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201/files/seoul_bike/"/>
    </mc:Choice>
  </mc:AlternateContent>
  <xr:revisionPtr revIDLastSave="7" documentId="13_ncr:40009_{7628666B-C9FF-4750-9CB2-516CE0898D10}" xr6:coauthVersionLast="47" xr6:coauthVersionMax="47" xr10:uidLastSave="{1905F23D-C8A7-49E7-896F-BEEFDCB91F6A}"/>
  <bookViews>
    <workbookView xWindow="756" yWindow="0" windowWidth="11544" windowHeight="12240" activeTab="1" xr2:uid="{00000000-000D-0000-FFFF-FFFF00000000}"/>
  </bookViews>
  <sheets>
    <sheet name="pivot" sheetId="2" r:id="rId1"/>
    <sheet name="pivot (2)" sheetId="7" r:id="rId2"/>
    <sheet name="seoul_bike_random_10000" sheetId="1" r:id="rId3"/>
    <sheet name="대여소" sheetId="6" r:id="rId4"/>
    <sheet name="OBS_ASOS_TIM_20220518223719" sheetId="5" r:id="rId5"/>
  </sheets>
  <definedNames>
    <definedName name="_xlnm._FilterDatabase" localSheetId="2" hidden="1">seoul_bike_random_10000!$A$1:$S$10001</definedName>
    <definedName name="기상정보">OBS_ASOS_TIM_20220518223719!$C$2:$L$721</definedName>
    <definedName name="대여소">대여소!$A$2:$F$2644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G8763" i="1"/>
  <c r="H8763" i="1"/>
  <c r="I8763" i="1"/>
  <c r="G8764" i="1"/>
  <c r="H8764" i="1"/>
  <c r="I8764" i="1"/>
  <c r="G8765" i="1"/>
  <c r="H8765" i="1"/>
  <c r="I8765" i="1"/>
  <c r="G8766" i="1"/>
  <c r="H8766" i="1"/>
  <c r="I8766" i="1"/>
  <c r="G8767" i="1"/>
  <c r="H8767" i="1"/>
  <c r="I8767" i="1"/>
  <c r="G8768" i="1"/>
  <c r="H8768" i="1"/>
  <c r="I8768" i="1"/>
  <c r="G8769" i="1"/>
  <c r="H8769" i="1"/>
  <c r="I8769" i="1"/>
  <c r="G8770" i="1"/>
  <c r="H8770" i="1"/>
  <c r="I8770" i="1"/>
  <c r="G8771" i="1"/>
  <c r="H8771" i="1"/>
  <c r="I8771" i="1"/>
  <c r="G8772" i="1"/>
  <c r="H8772" i="1"/>
  <c r="I8772" i="1"/>
  <c r="G8773" i="1"/>
  <c r="H8773" i="1"/>
  <c r="I8773" i="1"/>
  <c r="G8774" i="1"/>
  <c r="H8774" i="1"/>
  <c r="I8774" i="1"/>
  <c r="G8775" i="1"/>
  <c r="H8775" i="1"/>
  <c r="I8775" i="1"/>
  <c r="G8776" i="1"/>
  <c r="H8776" i="1"/>
  <c r="I8776" i="1"/>
  <c r="G8777" i="1"/>
  <c r="H8777" i="1"/>
  <c r="I8777" i="1"/>
  <c r="G8778" i="1"/>
  <c r="H8778" i="1"/>
  <c r="I8778" i="1"/>
  <c r="G8779" i="1"/>
  <c r="H8779" i="1"/>
  <c r="I8779" i="1"/>
  <c r="G8780" i="1"/>
  <c r="H8780" i="1"/>
  <c r="I8780" i="1"/>
  <c r="G8781" i="1"/>
  <c r="H8781" i="1"/>
  <c r="I8781" i="1"/>
  <c r="G8782" i="1"/>
  <c r="H8782" i="1"/>
  <c r="I8782" i="1"/>
  <c r="G8783" i="1"/>
  <c r="H8783" i="1"/>
  <c r="I8783" i="1"/>
  <c r="G8784" i="1"/>
  <c r="H8784" i="1"/>
  <c r="I8784" i="1"/>
  <c r="G8785" i="1"/>
  <c r="H8785" i="1"/>
  <c r="I8785" i="1"/>
  <c r="G8786" i="1"/>
  <c r="H8786" i="1"/>
  <c r="I8786" i="1"/>
  <c r="G8787" i="1"/>
  <c r="H8787" i="1"/>
  <c r="I8787" i="1"/>
  <c r="G8788" i="1"/>
  <c r="H8788" i="1"/>
  <c r="I8788" i="1"/>
  <c r="G8789" i="1"/>
  <c r="H8789" i="1"/>
  <c r="I8789" i="1"/>
  <c r="G8790" i="1"/>
  <c r="H8790" i="1"/>
  <c r="I8790" i="1"/>
  <c r="G8791" i="1"/>
  <c r="H8791" i="1"/>
  <c r="I8791" i="1"/>
  <c r="G8792" i="1"/>
  <c r="H8792" i="1"/>
  <c r="I8792" i="1"/>
  <c r="G8793" i="1"/>
  <c r="H8793" i="1"/>
  <c r="I8793" i="1"/>
  <c r="G8794" i="1"/>
  <c r="H8794" i="1"/>
  <c r="I8794" i="1"/>
  <c r="G8795" i="1"/>
  <c r="H8795" i="1"/>
  <c r="I8795" i="1"/>
  <c r="G8796" i="1"/>
  <c r="H8796" i="1"/>
  <c r="I8796" i="1"/>
  <c r="G8797" i="1"/>
  <c r="H8797" i="1"/>
  <c r="I8797" i="1"/>
  <c r="G8798" i="1"/>
  <c r="H8798" i="1"/>
  <c r="I8798" i="1"/>
  <c r="G8799" i="1"/>
  <c r="H8799" i="1"/>
  <c r="I8799" i="1"/>
  <c r="G8800" i="1"/>
  <c r="H8800" i="1"/>
  <c r="I8800" i="1"/>
  <c r="G8801" i="1"/>
  <c r="H8801" i="1"/>
  <c r="I8801" i="1"/>
  <c r="G8802" i="1"/>
  <c r="H8802" i="1"/>
  <c r="I8802" i="1"/>
  <c r="G8803" i="1"/>
  <c r="H8803" i="1"/>
  <c r="I8803" i="1"/>
  <c r="G8804" i="1"/>
  <c r="H8804" i="1"/>
  <c r="I8804" i="1"/>
  <c r="G8805" i="1"/>
  <c r="H8805" i="1"/>
  <c r="I8805" i="1"/>
  <c r="G8806" i="1"/>
  <c r="H8806" i="1"/>
  <c r="I8806" i="1"/>
  <c r="G8807" i="1"/>
  <c r="H8807" i="1"/>
  <c r="I8807" i="1"/>
  <c r="G8808" i="1"/>
  <c r="H8808" i="1"/>
  <c r="I8808" i="1"/>
  <c r="G8809" i="1"/>
  <c r="H8809" i="1"/>
  <c r="I8809" i="1"/>
  <c r="G8810" i="1"/>
  <c r="H8810" i="1"/>
  <c r="I8810" i="1"/>
  <c r="G8811" i="1"/>
  <c r="H8811" i="1"/>
  <c r="I8811" i="1"/>
  <c r="G8812" i="1"/>
  <c r="H8812" i="1"/>
  <c r="I8812" i="1"/>
  <c r="G8813" i="1"/>
  <c r="H8813" i="1"/>
  <c r="I8813" i="1"/>
  <c r="G8814" i="1"/>
  <c r="H8814" i="1"/>
  <c r="I8814" i="1"/>
  <c r="G8815" i="1"/>
  <c r="H8815" i="1"/>
  <c r="I8815" i="1"/>
  <c r="G8816" i="1"/>
  <c r="H8816" i="1"/>
  <c r="I8816" i="1"/>
  <c r="G8817" i="1"/>
  <c r="H8817" i="1"/>
  <c r="I8817" i="1"/>
  <c r="G8818" i="1"/>
  <c r="H8818" i="1"/>
  <c r="I8818" i="1"/>
  <c r="G8819" i="1"/>
  <c r="H8819" i="1"/>
  <c r="I8819" i="1"/>
  <c r="G8820" i="1"/>
  <c r="H8820" i="1"/>
  <c r="I8820" i="1"/>
  <c r="G8821" i="1"/>
  <c r="H8821" i="1"/>
  <c r="I8821" i="1"/>
  <c r="G8822" i="1"/>
  <c r="H8822" i="1"/>
  <c r="I8822" i="1"/>
  <c r="G8823" i="1"/>
  <c r="H8823" i="1"/>
  <c r="I8823" i="1"/>
  <c r="G8824" i="1"/>
  <c r="H8824" i="1"/>
  <c r="I8824" i="1"/>
  <c r="G8825" i="1"/>
  <c r="H8825" i="1"/>
  <c r="I8825" i="1"/>
  <c r="G8826" i="1"/>
  <c r="H8826" i="1"/>
  <c r="I8826" i="1"/>
  <c r="G8827" i="1"/>
  <c r="H8827" i="1"/>
  <c r="I8827" i="1"/>
  <c r="G8828" i="1"/>
  <c r="H8828" i="1"/>
  <c r="I8828" i="1"/>
  <c r="G8829" i="1"/>
  <c r="H8829" i="1"/>
  <c r="I8829" i="1"/>
  <c r="G8830" i="1"/>
  <c r="H8830" i="1"/>
  <c r="I8830" i="1"/>
  <c r="G8831" i="1"/>
  <c r="H8831" i="1"/>
  <c r="I8831" i="1"/>
  <c r="G8832" i="1"/>
  <c r="H8832" i="1"/>
  <c r="I8832" i="1"/>
  <c r="G8833" i="1"/>
  <c r="H8833" i="1"/>
  <c r="I8833" i="1"/>
  <c r="G8834" i="1"/>
  <c r="H8834" i="1"/>
  <c r="I8834" i="1"/>
  <c r="G8835" i="1"/>
  <c r="H8835" i="1"/>
  <c r="I8835" i="1"/>
  <c r="G8836" i="1"/>
  <c r="H8836" i="1"/>
  <c r="I8836" i="1"/>
  <c r="G8837" i="1"/>
  <c r="H8837" i="1"/>
  <c r="I8837" i="1"/>
  <c r="G8838" i="1"/>
  <c r="H8838" i="1"/>
  <c r="I8838" i="1"/>
  <c r="G8839" i="1"/>
  <c r="H8839" i="1"/>
  <c r="I8839" i="1"/>
  <c r="G8840" i="1"/>
  <c r="H8840" i="1"/>
  <c r="I8840" i="1"/>
  <c r="G8841" i="1"/>
  <c r="H8841" i="1"/>
  <c r="I8841" i="1"/>
  <c r="G8842" i="1"/>
  <c r="H8842" i="1"/>
  <c r="I8842" i="1"/>
  <c r="G8843" i="1"/>
  <c r="H8843" i="1"/>
  <c r="I8843" i="1"/>
  <c r="G8844" i="1"/>
  <c r="H8844" i="1"/>
  <c r="I8844" i="1"/>
  <c r="G8845" i="1"/>
  <c r="H8845" i="1"/>
  <c r="I8845" i="1"/>
  <c r="G8846" i="1"/>
  <c r="H8846" i="1"/>
  <c r="I8846" i="1"/>
  <c r="G8847" i="1"/>
  <c r="H8847" i="1"/>
  <c r="I8847" i="1"/>
  <c r="G8848" i="1"/>
  <c r="H8848" i="1"/>
  <c r="I8848" i="1"/>
  <c r="G8849" i="1"/>
  <c r="H8849" i="1"/>
  <c r="I8849" i="1"/>
  <c r="G8850" i="1"/>
  <c r="H8850" i="1"/>
  <c r="I8850" i="1"/>
  <c r="G8851" i="1"/>
  <c r="H8851" i="1"/>
  <c r="I8851" i="1"/>
  <c r="G8852" i="1"/>
  <c r="H8852" i="1"/>
  <c r="I8852" i="1"/>
  <c r="G8853" i="1"/>
  <c r="H8853" i="1"/>
  <c r="I8853" i="1"/>
  <c r="G8854" i="1"/>
  <c r="H8854" i="1"/>
  <c r="I8854" i="1"/>
  <c r="G8855" i="1"/>
  <c r="H8855" i="1"/>
  <c r="I8855" i="1"/>
  <c r="G8856" i="1"/>
  <c r="H8856" i="1"/>
  <c r="I8856" i="1"/>
  <c r="G8857" i="1"/>
  <c r="H8857" i="1"/>
  <c r="I8857" i="1"/>
  <c r="G8858" i="1"/>
  <c r="H8858" i="1"/>
  <c r="I8858" i="1"/>
  <c r="G8859" i="1"/>
  <c r="H8859" i="1"/>
  <c r="I8859" i="1"/>
  <c r="G8860" i="1"/>
  <c r="H8860" i="1"/>
  <c r="I8860" i="1"/>
  <c r="G8861" i="1"/>
  <c r="H8861" i="1"/>
  <c r="I8861" i="1"/>
  <c r="G8862" i="1"/>
  <c r="H8862" i="1"/>
  <c r="I8862" i="1"/>
  <c r="G8863" i="1"/>
  <c r="H8863" i="1"/>
  <c r="I8863" i="1"/>
  <c r="G8864" i="1"/>
  <c r="H8864" i="1"/>
  <c r="I8864" i="1"/>
  <c r="G8865" i="1"/>
  <c r="H8865" i="1"/>
  <c r="I8865" i="1"/>
  <c r="G8866" i="1"/>
  <c r="H8866" i="1"/>
  <c r="I8866" i="1"/>
  <c r="G8867" i="1"/>
  <c r="H8867" i="1"/>
  <c r="I8867" i="1"/>
  <c r="G8868" i="1"/>
  <c r="H8868" i="1"/>
  <c r="I8868" i="1"/>
  <c r="G8869" i="1"/>
  <c r="H8869" i="1"/>
  <c r="I8869" i="1"/>
  <c r="G8870" i="1"/>
  <c r="H8870" i="1"/>
  <c r="I8870" i="1"/>
  <c r="G8871" i="1"/>
  <c r="H8871" i="1"/>
  <c r="I8871" i="1"/>
  <c r="G8872" i="1"/>
  <c r="H8872" i="1"/>
  <c r="I8872" i="1"/>
  <c r="G8873" i="1"/>
  <c r="H8873" i="1"/>
  <c r="I8873" i="1"/>
  <c r="G8874" i="1"/>
  <c r="H8874" i="1"/>
  <c r="I8874" i="1"/>
  <c r="G8875" i="1"/>
  <c r="H8875" i="1"/>
  <c r="I8875" i="1"/>
  <c r="G8876" i="1"/>
  <c r="H8876" i="1"/>
  <c r="I8876" i="1"/>
  <c r="G8877" i="1"/>
  <c r="H8877" i="1"/>
  <c r="I8877" i="1"/>
  <c r="G8878" i="1"/>
  <c r="H8878" i="1"/>
  <c r="I8878" i="1"/>
  <c r="G8879" i="1"/>
  <c r="H8879" i="1"/>
  <c r="I8879" i="1"/>
  <c r="G8880" i="1"/>
  <c r="H8880" i="1"/>
  <c r="I8880" i="1"/>
  <c r="G8881" i="1"/>
  <c r="H8881" i="1"/>
  <c r="I8881" i="1"/>
  <c r="G8882" i="1"/>
  <c r="H8882" i="1"/>
  <c r="I8882" i="1"/>
  <c r="G8883" i="1"/>
  <c r="H8883" i="1"/>
  <c r="I8883" i="1"/>
  <c r="G8884" i="1"/>
  <c r="H8884" i="1"/>
  <c r="I8884" i="1"/>
  <c r="G8885" i="1"/>
  <c r="H8885" i="1"/>
  <c r="I8885" i="1"/>
  <c r="G8886" i="1"/>
  <c r="H8886" i="1"/>
  <c r="I8886" i="1"/>
  <c r="G8887" i="1"/>
  <c r="H8887" i="1"/>
  <c r="I8887" i="1"/>
  <c r="G8888" i="1"/>
  <c r="H8888" i="1"/>
  <c r="I8888" i="1"/>
  <c r="G8889" i="1"/>
  <c r="H8889" i="1"/>
  <c r="I8889" i="1"/>
  <c r="G8890" i="1"/>
  <c r="H8890" i="1"/>
  <c r="I8890" i="1"/>
  <c r="G8891" i="1"/>
  <c r="H8891" i="1"/>
  <c r="I8891" i="1"/>
  <c r="G8892" i="1"/>
  <c r="H8892" i="1"/>
  <c r="I8892" i="1"/>
  <c r="G8893" i="1"/>
  <c r="H8893" i="1"/>
  <c r="I8893" i="1"/>
  <c r="G8894" i="1"/>
  <c r="H8894" i="1"/>
  <c r="I8894" i="1"/>
  <c r="G8895" i="1"/>
  <c r="H8895" i="1"/>
  <c r="I8895" i="1"/>
  <c r="G8896" i="1"/>
  <c r="H8896" i="1"/>
  <c r="I8896" i="1"/>
  <c r="G8897" i="1"/>
  <c r="H8897" i="1"/>
  <c r="I8897" i="1"/>
  <c r="G8898" i="1"/>
  <c r="H8898" i="1"/>
  <c r="I8898" i="1"/>
  <c r="G8899" i="1"/>
  <c r="H8899" i="1"/>
  <c r="I8899" i="1"/>
  <c r="G8900" i="1"/>
  <c r="H8900" i="1"/>
  <c r="I8900" i="1"/>
  <c r="G8901" i="1"/>
  <c r="H8901" i="1"/>
  <c r="I8901" i="1"/>
  <c r="G8902" i="1"/>
  <c r="H8902" i="1"/>
  <c r="I8902" i="1"/>
  <c r="G8903" i="1"/>
  <c r="H8903" i="1"/>
  <c r="I8903" i="1"/>
  <c r="G8904" i="1"/>
  <c r="H8904" i="1"/>
  <c r="I8904" i="1"/>
  <c r="G8905" i="1"/>
  <c r="H8905" i="1"/>
  <c r="I8905" i="1"/>
  <c r="G8906" i="1"/>
  <c r="H8906" i="1"/>
  <c r="I8906" i="1"/>
  <c r="G8907" i="1"/>
  <c r="H8907" i="1"/>
  <c r="I8907" i="1"/>
  <c r="G8908" i="1"/>
  <c r="H8908" i="1"/>
  <c r="I8908" i="1"/>
  <c r="G8909" i="1"/>
  <c r="H8909" i="1"/>
  <c r="I8909" i="1"/>
  <c r="G8910" i="1"/>
  <c r="H8910" i="1"/>
  <c r="I8910" i="1"/>
  <c r="G8911" i="1"/>
  <c r="H8911" i="1"/>
  <c r="I8911" i="1"/>
  <c r="G8912" i="1"/>
  <c r="H8912" i="1"/>
  <c r="I8912" i="1"/>
  <c r="G8913" i="1"/>
  <c r="H8913" i="1"/>
  <c r="I8913" i="1"/>
  <c r="G8914" i="1"/>
  <c r="H8914" i="1"/>
  <c r="I8914" i="1"/>
  <c r="G8915" i="1"/>
  <c r="H8915" i="1"/>
  <c r="I8915" i="1"/>
  <c r="G8916" i="1"/>
  <c r="H8916" i="1"/>
  <c r="I8916" i="1"/>
  <c r="G8917" i="1"/>
  <c r="H8917" i="1"/>
  <c r="I8917" i="1"/>
  <c r="G8918" i="1"/>
  <c r="H8918" i="1"/>
  <c r="I8918" i="1"/>
  <c r="G8919" i="1"/>
  <c r="H8919" i="1"/>
  <c r="I8919" i="1"/>
  <c r="G8920" i="1"/>
  <c r="H8920" i="1"/>
  <c r="I8920" i="1"/>
  <c r="G8921" i="1"/>
  <c r="H8921" i="1"/>
  <c r="I8921" i="1"/>
  <c r="G8922" i="1"/>
  <c r="H8922" i="1"/>
  <c r="I8922" i="1"/>
  <c r="G8923" i="1"/>
  <c r="H8923" i="1"/>
  <c r="I8923" i="1"/>
  <c r="G8924" i="1"/>
  <c r="H8924" i="1"/>
  <c r="I8924" i="1"/>
  <c r="G8925" i="1"/>
  <c r="H8925" i="1"/>
  <c r="I8925" i="1"/>
  <c r="G8926" i="1"/>
  <c r="H8926" i="1"/>
  <c r="I8926" i="1"/>
  <c r="G8927" i="1"/>
  <c r="H8927" i="1"/>
  <c r="I8927" i="1"/>
  <c r="G8928" i="1"/>
  <c r="H8928" i="1"/>
  <c r="I8928" i="1"/>
  <c r="G8929" i="1"/>
  <c r="H8929" i="1"/>
  <c r="I8929" i="1"/>
  <c r="G8930" i="1"/>
  <c r="H8930" i="1"/>
  <c r="I8930" i="1"/>
  <c r="G8931" i="1"/>
  <c r="H8931" i="1"/>
  <c r="I8931" i="1"/>
  <c r="G8932" i="1"/>
  <c r="H8932" i="1"/>
  <c r="I8932" i="1"/>
  <c r="G8933" i="1"/>
  <c r="H8933" i="1"/>
  <c r="I8933" i="1"/>
  <c r="G8934" i="1"/>
  <c r="H8934" i="1"/>
  <c r="I8934" i="1"/>
  <c r="G8935" i="1"/>
  <c r="H8935" i="1"/>
  <c r="I8935" i="1"/>
  <c r="G8936" i="1"/>
  <c r="H8936" i="1"/>
  <c r="I8936" i="1"/>
  <c r="G8937" i="1"/>
  <c r="H8937" i="1"/>
  <c r="I8937" i="1"/>
  <c r="G8938" i="1"/>
  <c r="H8938" i="1"/>
  <c r="I8938" i="1"/>
  <c r="G8939" i="1"/>
  <c r="H8939" i="1"/>
  <c r="I8939" i="1"/>
  <c r="G8940" i="1"/>
  <c r="H8940" i="1"/>
  <c r="I8940" i="1"/>
  <c r="G8941" i="1"/>
  <c r="H8941" i="1"/>
  <c r="I8941" i="1"/>
  <c r="G8942" i="1"/>
  <c r="H8942" i="1"/>
  <c r="I8942" i="1"/>
  <c r="G8943" i="1"/>
  <c r="H8943" i="1"/>
  <c r="I8943" i="1"/>
  <c r="G8944" i="1"/>
  <c r="H8944" i="1"/>
  <c r="I8944" i="1"/>
  <c r="G8945" i="1"/>
  <c r="H8945" i="1"/>
  <c r="I8945" i="1"/>
  <c r="G8946" i="1"/>
  <c r="H8946" i="1"/>
  <c r="I8946" i="1"/>
  <c r="G8947" i="1"/>
  <c r="H8947" i="1"/>
  <c r="I8947" i="1"/>
  <c r="G8948" i="1"/>
  <c r="H8948" i="1"/>
  <c r="I8948" i="1"/>
  <c r="G8949" i="1"/>
  <c r="H8949" i="1"/>
  <c r="I8949" i="1"/>
  <c r="G8950" i="1"/>
  <c r="H8950" i="1"/>
  <c r="I8950" i="1"/>
  <c r="G8951" i="1"/>
  <c r="H8951" i="1"/>
  <c r="I8951" i="1"/>
  <c r="G8952" i="1"/>
  <c r="H8952" i="1"/>
  <c r="I8952" i="1"/>
  <c r="G8953" i="1"/>
  <c r="H8953" i="1"/>
  <c r="I8953" i="1"/>
  <c r="G8954" i="1"/>
  <c r="H8954" i="1"/>
  <c r="I8954" i="1"/>
  <c r="G8955" i="1"/>
  <c r="H8955" i="1"/>
  <c r="I8955" i="1"/>
  <c r="G8956" i="1"/>
  <c r="H8956" i="1"/>
  <c r="I8956" i="1"/>
  <c r="G8957" i="1"/>
  <c r="H8957" i="1"/>
  <c r="I8957" i="1"/>
  <c r="G8958" i="1"/>
  <c r="H8958" i="1"/>
  <c r="I8958" i="1"/>
  <c r="G8959" i="1"/>
  <c r="H8959" i="1"/>
  <c r="I8959" i="1"/>
  <c r="G8960" i="1"/>
  <c r="H8960" i="1"/>
  <c r="I8960" i="1"/>
  <c r="G8961" i="1"/>
  <c r="H8961" i="1"/>
  <c r="I8961" i="1"/>
  <c r="G8962" i="1"/>
  <c r="H8962" i="1"/>
  <c r="I8962" i="1"/>
  <c r="G8963" i="1"/>
  <c r="H8963" i="1"/>
  <c r="I8963" i="1"/>
  <c r="G8964" i="1"/>
  <c r="H8964" i="1"/>
  <c r="I8964" i="1"/>
  <c r="G8965" i="1"/>
  <c r="H8965" i="1"/>
  <c r="I8965" i="1"/>
  <c r="G8966" i="1"/>
  <c r="H8966" i="1"/>
  <c r="I8966" i="1"/>
  <c r="G8967" i="1"/>
  <c r="H8967" i="1"/>
  <c r="I8967" i="1"/>
  <c r="G8968" i="1"/>
  <c r="H8968" i="1"/>
  <c r="I8968" i="1"/>
  <c r="G8969" i="1"/>
  <c r="H8969" i="1"/>
  <c r="I8969" i="1"/>
  <c r="G8970" i="1"/>
  <c r="H8970" i="1"/>
  <c r="I8970" i="1"/>
  <c r="G8971" i="1"/>
  <c r="H8971" i="1"/>
  <c r="I8971" i="1"/>
  <c r="G8972" i="1"/>
  <c r="H8972" i="1"/>
  <c r="I8972" i="1"/>
  <c r="G8973" i="1"/>
  <c r="H8973" i="1"/>
  <c r="I8973" i="1"/>
  <c r="G8974" i="1"/>
  <c r="H8974" i="1"/>
  <c r="I8974" i="1"/>
  <c r="G8975" i="1"/>
  <c r="H8975" i="1"/>
  <c r="I8975" i="1"/>
  <c r="G8976" i="1"/>
  <c r="H8976" i="1"/>
  <c r="I8976" i="1"/>
  <c r="G8977" i="1"/>
  <c r="H8977" i="1"/>
  <c r="I8977" i="1"/>
  <c r="G8978" i="1"/>
  <c r="H8978" i="1"/>
  <c r="I8978" i="1"/>
  <c r="G8979" i="1"/>
  <c r="H8979" i="1"/>
  <c r="I8979" i="1"/>
  <c r="G8980" i="1"/>
  <c r="H8980" i="1"/>
  <c r="I8980" i="1"/>
  <c r="G8981" i="1"/>
  <c r="H8981" i="1"/>
  <c r="I8981" i="1"/>
  <c r="G8982" i="1"/>
  <c r="H8982" i="1"/>
  <c r="I8982" i="1"/>
  <c r="G8983" i="1"/>
  <c r="H8983" i="1"/>
  <c r="I8983" i="1"/>
  <c r="G8984" i="1"/>
  <c r="H8984" i="1"/>
  <c r="I8984" i="1"/>
  <c r="G8985" i="1"/>
  <c r="H8985" i="1"/>
  <c r="I8985" i="1"/>
  <c r="G8986" i="1"/>
  <c r="H8986" i="1"/>
  <c r="I8986" i="1"/>
  <c r="G8987" i="1"/>
  <c r="H8987" i="1"/>
  <c r="I8987" i="1"/>
  <c r="G8988" i="1"/>
  <c r="H8988" i="1"/>
  <c r="I8988" i="1"/>
  <c r="G8989" i="1"/>
  <c r="H8989" i="1"/>
  <c r="I8989" i="1"/>
  <c r="G8990" i="1"/>
  <c r="H8990" i="1"/>
  <c r="I8990" i="1"/>
  <c r="G8991" i="1"/>
  <c r="H8991" i="1"/>
  <c r="I8991" i="1"/>
  <c r="G8992" i="1"/>
  <c r="H8992" i="1"/>
  <c r="I8992" i="1"/>
  <c r="G8993" i="1"/>
  <c r="H8993" i="1"/>
  <c r="I8993" i="1"/>
  <c r="G8994" i="1"/>
  <c r="H8994" i="1"/>
  <c r="I8994" i="1"/>
  <c r="G8995" i="1"/>
  <c r="H8995" i="1"/>
  <c r="I8995" i="1"/>
  <c r="G8996" i="1"/>
  <c r="H8996" i="1"/>
  <c r="I8996" i="1"/>
  <c r="G8997" i="1"/>
  <c r="H8997" i="1"/>
  <c r="I8997" i="1"/>
  <c r="G8998" i="1"/>
  <c r="H8998" i="1"/>
  <c r="I8998" i="1"/>
  <c r="G8999" i="1"/>
  <c r="H8999" i="1"/>
  <c r="I8999" i="1"/>
  <c r="G9000" i="1"/>
  <c r="H9000" i="1"/>
  <c r="I9000" i="1"/>
  <c r="G9001" i="1"/>
  <c r="H9001" i="1"/>
  <c r="I9001" i="1"/>
  <c r="G9002" i="1"/>
  <c r="H9002" i="1"/>
  <c r="I9002" i="1"/>
  <c r="G9003" i="1"/>
  <c r="H9003" i="1"/>
  <c r="I9003" i="1"/>
  <c r="G9004" i="1"/>
  <c r="H9004" i="1"/>
  <c r="I9004" i="1"/>
  <c r="G9005" i="1"/>
  <c r="H9005" i="1"/>
  <c r="I9005" i="1"/>
  <c r="G9006" i="1"/>
  <c r="H9006" i="1"/>
  <c r="I9006" i="1"/>
  <c r="G9007" i="1"/>
  <c r="H9007" i="1"/>
  <c r="I9007" i="1"/>
  <c r="G9008" i="1"/>
  <c r="H9008" i="1"/>
  <c r="I9008" i="1"/>
  <c r="G9009" i="1"/>
  <c r="H9009" i="1"/>
  <c r="I9009" i="1"/>
  <c r="G9010" i="1"/>
  <c r="H9010" i="1"/>
  <c r="I9010" i="1"/>
  <c r="G9011" i="1"/>
  <c r="H9011" i="1"/>
  <c r="I9011" i="1"/>
  <c r="G9012" i="1"/>
  <c r="H9012" i="1"/>
  <c r="I9012" i="1"/>
  <c r="G9013" i="1"/>
  <c r="H9013" i="1"/>
  <c r="I9013" i="1"/>
  <c r="G9014" i="1"/>
  <c r="H9014" i="1"/>
  <c r="I9014" i="1"/>
  <c r="G9015" i="1"/>
  <c r="H9015" i="1"/>
  <c r="I9015" i="1"/>
  <c r="G9016" i="1"/>
  <c r="H9016" i="1"/>
  <c r="I9016" i="1"/>
  <c r="G9017" i="1"/>
  <c r="H9017" i="1"/>
  <c r="I9017" i="1"/>
  <c r="G9018" i="1"/>
  <c r="H9018" i="1"/>
  <c r="I9018" i="1"/>
  <c r="G9019" i="1"/>
  <c r="H9019" i="1"/>
  <c r="I9019" i="1"/>
  <c r="G9020" i="1"/>
  <c r="H9020" i="1"/>
  <c r="I9020" i="1"/>
  <c r="G9021" i="1"/>
  <c r="H9021" i="1"/>
  <c r="I9021" i="1"/>
  <c r="G9022" i="1"/>
  <c r="H9022" i="1"/>
  <c r="I9022" i="1"/>
  <c r="G9023" i="1"/>
  <c r="H9023" i="1"/>
  <c r="I9023" i="1"/>
  <c r="G9024" i="1"/>
  <c r="H9024" i="1"/>
  <c r="I9024" i="1"/>
  <c r="G9025" i="1"/>
  <c r="H9025" i="1"/>
  <c r="I9025" i="1"/>
  <c r="G9026" i="1"/>
  <c r="H9026" i="1"/>
  <c r="I9026" i="1"/>
  <c r="G9027" i="1"/>
  <c r="H9027" i="1"/>
  <c r="I9027" i="1"/>
  <c r="G9028" i="1"/>
  <c r="H9028" i="1"/>
  <c r="I9028" i="1"/>
  <c r="G9029" i="1"/>
  <c r="H9029" i="1"/>
  <c r="I9029" i="1"/>
  <c r="G9030" i="1"/>
  <c r="H9030" i="1"/>
  <c r="I9030" i="1"/>
  <c r="G9031" i="1"/>
  <c r="H9031" i="1"/>
  <c r="I9031" i="1"/>
  <c r="G9032" i="1"/>
  <c r="H9032" i="1"/>
  <c r="I9032" i="1"/>
  <c r="G9033" i="1"/>
  <c r="H9033" i="1"/>
  <c r="I9033" i="1"/>
  <c r="G9034" i="1"/>
  <c r="H9034" i="1"/>
  <c r="I9034" i="1"/>
  <c r="G9035" i="1"/>
  <c r="H9035" i="1"/>
  <c r="I9035" i="1"/>
  <c r="G9036" i="1"/>
  <c r="H9036" i="1"/>
  <c r="I9036" i="1"/>
  <c r="G9037" i="1"/>
  <c r="H9037" i="1"/>
  <c r="I9037" i="1"/>
  <c r="G9038" i="1"/>
  <c r="H9038" i="1"/>
  <c r="I9038" i="1"/>
  <c r="G9039" i="1"/>
  <c r="H9039" i="1"/>
  <c r="I9039" i="1"/>
  <c r="G9040" i="1"/>
  <c r="H9040" i="1"/>
  <c r="I9040" i="1"/>
  <c r="G9041" i="1"/>
  <c r="H9041" i="1"/>
  <c r="I9041" i="1"/>
  <c r="G9042" i="1"/>
  <c r="H9042" i="1"/>
  <c r="I9042" i="1"/>
  <c r="G9043" i="1"/>
  <c r="H9043" i="1"/>
  <c r="I9043" i="1"/>
  <c r="G9044" i="1"/>
  <c r="H9044" i="1"/>
  <c r="I9044" i="1"/>
  <c r="G9045" i="1"/>
  <c r="H9045" i="1"/>
  <c r="I9045" i="1"/>
  <c r="G9046" i="1"/>
  <c r="H9046" i="1"/>
  <c r="I9046" i="1"/>
  <c r="G9047" i="1"/>
  <c r="H9047" i="1"/>
  <c r="I9047" i="1"/>
  <c r="G9048" i="1"/>
  <c r="H9048" i="1"/>
  <c r="I9048" i="1"/>
  <c r="G9049" i="1"/>
  <c r="H9049" i="1"/>
  <c r="I9049" i="1"/>
  <c r="G9050" i="1"/>
  <c r="H9050" i="1"/>
  <c r="I9050" i="1"/>
  <c r="G9051" i="1"/>
  <c r="H9051" i="1"/>
  <c r="I9051" i="1"/>
  <c r="G9052" i="1"/>
  <c r="H9052" i="1"/>
  <c r="I9052" i="1"/>
  <c r="G9053" i="1"/>
  <c r="H9053" i="1"/>
  <c r="I9053" i="1"/>
  <c r="G9054" i="1"/>
  <c r="H9054" i="1"/>
  <c r="I9054" i="1"/>
  <c r="G9055" i="1"/>
  <c r="H9055" i="1"/>
  <c r="I9055" i="1"/>
  <c r="G9056" i="1"/>
  <c r="H9056" i="1"/>
  <c r="I9056" i="1"/>
  <c r="G9057" i="1"/>
  <c r="H9057" i="1"/>
  <c r="I9057" i="1"/>
  <c r="G9058" i="1"/>
  <c r="H9058" i="1"/>
  <c r="I9058" i="1"/>
  <c r="G9059" i="1"/>
  <c r="H9059" i="1"/>
  <c r="I9059" i="1"/>
  <c r="G9060" i="1"/>
  <c r="H9060" i="1"/>
  <c r="I9060" i="1"/>
  <c r="G9061" i="1"/>
  <c r="H9061" i="1"/>
  <c r="I9061" i="1"/>
  <c r="G9062" i="1"/>
  <c r="H9062" i="1"/>
  <c r="I9062" i="1"/>
  <c r="G9063" i="1"/>
  <c r="H9063" i="1"/>
  <c r="I9063" i="1"/>
  <c r="G9064" i="1"/>
  <c r="H9064" i="1"/>
  <c r="I9064" i="1"/>
  <c r="G9065" i="1"/>
  <c r="H9065" i="1"/>
  <c r="I9065" i="1"/>
  <c r="G9066" i="1"/>
  <c r="H9066" i="1"/>
  <c r="I9066" i="1"/>
  <c r="G9067" i="1"/>
  <c r="H9067" i="1"/>
  <c r="I9067" i="1"/>
  <c r="G9068" i="1"/>
  <c r="H9068" i="1"/>
  <c r="I9068" i="1"/>
  <c r="G9069" i="1"/>
  <c r="H9069" i="1"/>
  <c r="I9069" i="1"/>
  <c r="G9070" i="1"/>
  <c r="H9070" i="1"/>
  <c r="I9070" i="1"/>
  <c r="G9071" i="1"/>
  <c r="H9071" i="1"/>
  <c r="I9071" i="1"/>
  <c r="G9072" i="1"/>
  <c r="H9072" i="1"/>
  <c r="I9072" i="1"/>
  <c r="G9073" i="1"/>
  <c r="H9073" i="1"/>
  <c r="I9073" i="1"/>
  <c r="G9074" i="1"/>
  <c r="H9074" i="1"/>
  <c r="I9074" i="1"/>
  <c r="G9075" i="1"/>
  <c r="H9075" i="1"/>
  <c r="I9075" i="1"/>
  <c r="G9076" i="1"/>
  <c r="H9076" i="1"/>
  <c r="I9076" i="1"/>
  <c r="G9077" i="1"/>
  <c r="H9077" i="1"/>
  <c r="I9077" i="1"/>
  <c r="G9078" i="1"/>
  <c r="H9078" i="1"/>
  <c r="I9078" i="1"/>
  <c r="G9079" i="1"/>
  <c r="H9079" i="1"/>
  <c r="I9079" i="1"/>
  <c r="G9080" i="1"/>
  <c r="H9080" i="1"/>
  <c r="I9080" i="1"/>
  <c r="G9081" i="1"/>
  <c r="H9081" i="1"/>
  <c r="I9081" i="1"/>
  <c r="G9082" i="1"/>
  <c r="H9082" i="1"/>
  <c r="I9082" i="1"/>
  <c r="G9083" i="1"/>
  <c r="H9083" i="1"/>
  <c r="I9083" i="1"/>
  <c r="G9084" i="1"/>
  <c r="H9084" i="1"/>
  <c r="I9084" i="1"/>
  <c r="G9085" i="1"/>
  <c r="H9085" i="1"/>
  <c r="I9085" i="1"/>
  <c r="G9086" i="1"/>
  <c r="H9086" i="1"/>
  <c r="I9086" i="1"/>
  <c r="G9087" i="1"/>
  <c r="H9087" i="1"/>
  <c r="I9087" i="1"/>
  <c r="G9088" i="1"/>
  <c r="H9088" i="1"/>
  <c r="I9088" i="1"/>
  <c r="G9089" i="1"/>
  <c r="H9089" i="1"/>
  <c r="I9089" i="1"/>
  <c r="G9090" i="1"/>
  <c r="H9090" i="1"/>
  <c r="I9090" i="1"/>
  <c r="G9091" i="1"/>
  <c r="H9091" i="1"/>
  <c r="I9091" i="1"/>
  <c r="G9092" i="1"/>
  <c r="H9092" i="1"/>
  <c r="I9092" i="1"/>
  <c r="G9093" i="1"/>
  <c r="H9093" i="1"/>
  <c r="I9093" i="1"/>
  <c r="G9094" i="1"/>
  <c r="H9094" i="1"/>
  <c r="I9094" i="1"/>
  <c r="G9095" i="1"/>
  <c r="H9095" i="1"/>
  <c r="I9095" i="1"/>
  <c r="G9096" i="1"/>
  <c r="H9096" i="1"/>
  <c r="I9096" i="1"/>
  <c r="G9097" i="1"/>
  <c r="H9097" i="1"/>
  <c r="I9097" i="1"/>
  <c r="G9098" i="1"/>
  <c r="H9098" i="1"/>
  <c r="I9098" i="1"/>
  <c r="G9099" i="1"/>
  <c r="H9099" i="1"/>
  <c r="I9099" i="1"/>
  <c r="G9100" i="1"/>
  <c r="H9100" i="1"/>
  <c r="I9100" i="1"/>
  <c r="G9101" i="1"/>
  <c r="H9101" i="1"/>
  <c r="I9101" i="1"/>
  <c r="G9102" i="1"/>
  <c r="H9102" i="1"/>
  <c r="I9102" i="1"/>
  <c r="G9103" i="1"/>
  <c r="H9103" i="1"/>
  <c r="I9103" i="1"/>
  <c r="G9104" i="1"/>
  <c r="H9104" i="1"/>
  <c r="I9104" i="1"/>
  <c r="G9105" i="1"/>
  <c r="H9105" i="1"/>
  <c r="I9105" i="1"/>
  <c r="G9106" i="1"/>
  <c r="H9106" i="1"/>
  <c r="I9106" i="1"/>
  <c r="G9107" i="1"/>
  <c r="H9107" i="1"/>
  <c r="I9107" i="1"/>
  <c r="G9108" i="1"/>
  <c r="H9108" i="1"/>
  <c r="I9108" i="1"/>
  <c r="G9109" i="1"/>
  <c r="H9109" i="1"/>
  <c r="I9109" i="1"/>
  <c r="G9110" i="1"/>
  <c r="H9110" i="1"/>
  <c r="I9110" i="1"/>
  <c r="G9111" i="1"/>
  <c r="H9111" i="1"/>
  <c r="I9111" i="1"/>
  <c r="G9112" i="1"/>
  <c r="H9112" i="1"/>
  <c r="I9112" i="1"/>
  <c r="G9113" i="1"/>
  <c r="H9113" i="1"/>
  <c r="I9113" i="1"/>
  <c r="G9114" i="1"/>
  <c r="H9114" i="1"/>
  <c r="I9114" i="1"/>
  <c r="G9115" i="1"/>
  <c r="H9115" i="1"/>
  <c r="I9115" i="1"/>
  <c r="G9116" i="1"/>
  <c r="H9116" i="1"/>
  <c r="I9116" i="1"/>
  <c r="G9117" i="1"/>
  <c r="H9117" i="1"/>
  <c r="I9117" i="1"/>
  <c r="G9118" i="1"/>
  <c r="H9118" i="1"/>
  <c r="I9118" i="1"/>
  <c r="G9119" i="1"/>
  <c r="H9119" i="1"/>
  <c r="I9119" i="1"/>
  <c r="G9120" i="1"/>
  <c r="H9120" i="1"/>
  <c r="I9120" i="1"/>
  <c r="G9121" i="1"/>
  <c r="H9121" i="1"/>
  <c r="I9121" i="1"/>
  <c r="G9122" i="1"/>
  <c r="H9122" i="1"/>
  <c r="I9122" i="1"/>
  <c r="G9123" i="1"/>
  <c r="H9123" i="1"/>
  <c r="I9123" i="1"/>
  <c r="G9124" i="1"/>
  <c r="H9124" i="1"/>
  <c r="I9124" i="1"/>
  <c r="G9125" i="1"/>
  <c r="H9125" i="1"/>
  <c r="I9125" i="1"/>
  <c r="G9126" i="1"/>
  <c r="H9126" i="1"/>
  <c r="I9126" i="1"/>
  <c r="G9127" i="1"/>
  <c r="H9127" i="1"/>
  <c r="I9127" i="1"/>
  <c r="G9128" i="1"/>
  <c r="H9128" i="1"/>
  <c r="I9128" i="1"/>
  <c r="G9129" i="1"/>
  <c r="H9129" i="1"/>
  <c r="I9129" i="1"/>
  <c r="G9130" i="1"/>
  <c r="H9130" i="1"/>
  <c r="I9130" i="1"/>
  <c r="G9131" i="1"/>
  <c r="H9131" i="1"/>
  <c r="I9131" i="1"/>
  <c r="G9132" i="1"/>
  <c r="H9132" i="1"/>
  <c r="I9132" i="1"/>
  <c r="G9133" i="1"/>
  <c r="H9133" i="1"/>
  <c r="I9133" i="1"/>
  <c r="G9134" i="1"/>
  <c r="H9134" i="1"/>
  <c r="I9134" i="1"/>
  <c r="G9135" i="1"/>
  <c r="H9135" i="1"/>
  <c r="I9135" i="1"/>
  <c r="G9136" i="1"/>
  <c r="H9136" i="1"/>
  <c r="I9136" i="1"/>
  <c r="G9137" i="1"/>
  <c r="H9137" i="1"/>
  <c r="I9137" i="1"/>
  <c r="G9138" i="1"/>
  <c r="H9138" i="1"/>
  <c r="I9138" i="1"/>
  <c r="G9139" i="1"/>
  <c r="H9139" i="1"/>
  <c r="I9139" i="1"/>
  <c r="G9140" i="1"/>
  <c r="H9140" i="1"/>
  <c r="I9140" i="1"/>
  <c r="G9141" i="1"/>
  <c r="H9141" i="1"/>
  <c r="I9141" i="1"/>
  <c r="G9142" i="1"/>
  <c r="H9142" i="1"/>
  <c r="I9142" i="1"/>
  <c r="G9143" i="1"/>
  <c r="H9143" i="1"/>
  <c r="I9143" i="1"/>
  <c r="G9144" i="1"/>
  <c r="H9144" i="1"/>
  <c r="I9144" i="1"/>
  <c r="G9145" i="1"/>
  <c r="H9145" i="1"/>
  <c r="I9145" i="1"/>
  <c r="G9146" i="1"/>
  <c r="H9146" i="1"/>
  <c r="I9146" i="1"/>
  <c r="G9147" i="1"/>
  <c r="H9147" i="1"/>
  <c r="I9147" i="1"/>
  <c r="G9148" i="1"/>
  <c r="H9148" i="1"/>
  <c r="I9148" i="1"/>
  <c r="G9149" i="1"/>
  <c r="H9149" i="1"/>
  <c r="I9149" i="1"/>
  <c r="G9150" i="1"/>
  <c r="H9150" i="1"/>
  <c r="I9150" i="1"/>
  <c r="G9151" i="1"/>
  <c r="H9151" i="1"/>
  <c r="I9151" i="1"/>
  <c r="G9152" i="1"/>
  <c r="H9152" i="1"/>
  <c r="I9152" i="1"/>
  <c r="G9153" i="1"/>
  <c r="H9153" i="1"/>
  <c r="I9153" i="1"/>
  <c r="G9154" i="1"/>
  <c r="H9154" i="1"/>
  <c r="I9154" i="1"/>
  <c r="G9155" i="1"/>
  <c r="H9155" i="1"/>
  <c r="I9155" i="1"/>
  <c r="G9156" i="1"/>
  <c r="H9156" i="1"/>
  <c r="I9156" i="1"/>
  <c r="G9157" i="1"/>
  <c r="H9157" i="1"/>
  <c r="I9157" i="1"/>
  <c r="G9158" i="1"/>
  <c r="H9158" i="1"/>
  <c r="I9158" i="1"/>
  <c r="G9159" i="1"/>
  <c r="H9159" i="1"/>
  <c r="I9159" i="1"/>
  <c r="G9160" i="1"/>
  <c r="H9160" i="1"/>
  <c r="I9160" i="1"/>
  <c r="G9161" i="1"/>
  <c r="H9161" i="1"/>
  <c r="I9161" i="1"/>
  <c r="G9162" i="1"/>
  <c r="H9162" i="1"/>
  <c r="I9162" i="1"/>
  <c r="G9163" i="1"/>
  <c r="H9163" i="1"/>
  <c r="I9163" i="1"/>
  <c r="G9164" i="1"/>
  <c r="H9164" i="1"/>
  <c r="I9164" i="1"/>
  <c r="G9165" i="1"/>
  <c r="H9165" i="1"/>
  <c r="I9165" i="1"/>
  <c r="G9166" i="1"/>
  <c r="H9166" i="1"/>
  <c r="I9166" i="1"/>
  <c r="G9167" i="1"/>
  <c r="H9167" i="1"/>
  <c r="I9167" i="1"/>
  <c r="G9168" i="1"/>
  <c r="H9168" i="1"/>
  <c r="I9168" i="1"/>
  <c r="G9169" i="1"/>
  <c r="H9169" i="1"/>
  <c r="I9169" i="1"/>
  <c r="G9170" i="1"/>
  <c r="H9170" i="1"/>
  <c r="I9170" i="1"/>
  <c r="G9171" i="1"/>
  <c r="H9171" i="1"/>
  <c r="I9171" i="1"/>
  <c r="G9172" i="1"/>
  <c r="H9172" i="1"/>
  <c r="I9172" i="1"/>
  <c r="G9173" i="1"/>
  <c r="H9173" i="1"/>
  <c r="I9173" i="1"/>
  <c r="G9174" i="1"/>
  <c r="H9174" i="1"/>
  <c r="I9174" i="1"/>
  <c r="G9175" i="1"/>
  <c r="H9175" i="1"/>
  <c r="I9175" i="1"/>
  <c r="G9176" i="1"/>
  <c r="H9176" i="1"/>
  <c r="I9176" i="1"/>
  <c r="G9177" i="1"/>
  <c r="H9177" i="1"/>
  <c r="I9177" i="1"/>
  <c r="G9178" i="1"/>
  <c r="H9178" i="1"/>
  <c r="I9178" i="1"/>
  <c r="G9179" i="1"/>
  <c r="H9179" i="1"/>
  <c r="I9179" i="1"/>
  <c r="G9180" i="1"/>
  <c r="H9180" i="1"/>
  <c r="I9180" i="1"/>
  <c r="G9181" i="1"/>
  <c r="H9181" i="1"/>
  <c r="I9181" i="1"/>
  <c r="G9182" i="1"/>
  <c r="H9182" i="1"/>
  <c r="I9182" i="1"/>
  <c r="G9183" i="1"/>
  <c r="H9183" i="1"/>
  <c r="I9183" i="1"/>
  <c r="G9184" i="1"/>
  <c r="H9184" i="1"/>
  <c r="I9184" i="1"/>
  <c r="G9185" i="1"/>
  <c r="H9185" i="1"/>
  <c r="I9185" i="1"/>
  <c r="G9186" i="1"/>
  <c r="H9186" i="1"/>
  <c r="I9186" i="1"/>
  <c r="G9187" i="1"/>
  <c r="H9187" i="1"/>
  <c r="I9187" i="1"/>
  <c r="G9188" i="1"/>
  <c r="H9188" i="1"/>
  <c r="I9188" i="1"/>
  <c r="G9189" i="1"/>
  <c r="H9189" i="1"/>
  <c r="I9189" i="1"/>
  <c r="G9190" i="1"/>
  <c r="H9190" i="1"/>
  <c r="I9190" i="1"/>
  <c r="G9191" i="1"/>
  <c r="H9191" i="1"/>
  <c r="I9191" i="1"/>
  <c r="G9192" i="1"/>
  <c r="H9192" i="1"/>
  <c r="I9192" i="1"/>
  <c r="G9193" i="1"/>
  <c r="H9193" i="1"/>
  <c r="I9193" i="1"/>
  <c r="G9194" i="1"/>
  <c r="H9194" i="1"/>
  <c r="I9194" i="1"/>
  <c r="G9195" i="1"/>
  <c r="H9195" i="1"/>
  <c r="I9195" i="1"/>
  <c r="G9196" i="1"/>
  <c r="H9196" i="1"/>
  <c r="I9196" i="1"/>
  <c r="G9197" i="1"/>
  <c r="H9197" i="1"/>
  <c r="I9197" i="1"/>
  <c r="G9198" i="1"/>
  <c r="H9198" i="1"/>
  <c r="I9198" i="1"/>
  <c r="G9199" i="1"/>
  <c r="H9199" i="1"/>
  <c r="I9199" i="1"/>
  <c r="G9200" i="1"/>
  <c r="H9200" i="1"/>
  <c r="I9200" i="1"/>
  <c r="G9201" i="1"/>
  <c r="H9201" i="1"/>
  <c r="I9201" i="1"/>
  <c r="G9202" i="1"/>
  <c r="H9202" i="1"/>
  <c r="I9202" i="1"/>
  <c r="G9203" i="1"/>
  <c r="H9203" i="1"/>
  <c r="I9203" i="1"/>
  <c r="G9204" i="1"/>
  <c r="H9204" i="1"/>
  <c r="I9204" i="1"/>
  <c r="G9205" i="1"/>
  <c r="H9205" i="1"/>
  <c r="I9205" i="1"/>
  <c r="G9206" i="1"/>
  <c r="H9206" i="1"/>
  <c r="I9206" i="1"/>
  <c r="G9207" i="1"/>
  <c r="H9207" i="1"/>
  <c r="I9207" i="1"/>
  <c r="G9208" i="1"/>
  <c r="H9208" i="1"/>
  <c r="I9208" i="1"/>
  <c r="G9209" i="1"/>
  <c r="H9209" i="1"/>
  <c r="I9209" i="1"/>
  <c r="G9210" i="1"/>
  <c r="H9210" i="1"/>
  <c r="I9210" i="1"/>
  <c r="G9211" i="1"/>
  <c r="H9211" i="1"/>
  <c r="I9211" i="1"/>
  <c r="G9212" i="1"/>
  <c r="H9212" i="1"/>
  <c r="I9212" i="1"/>
  <c r="G9213" i="1"/>
  <c r="H9213" i="1"/>
  <c r="I9213" i="1"/>
  <c r="G9214" i="1"/>
  <c r="H9214" i="1"/>
  <c r="I9214" i="1"/>
  <c r="G9215" i="1"/>
  <c r="H9215" i="1"/>
  <c r="I9215" i="1"/>
  <c r="G9216" i="1"/>
  <c r="H9216" i="1"/>
  <c r="I9216" i="1"/>
  <c r="G9217" i="1"/>
  <c r="H9217" i="1"/>
  <c r="I9217" i="1"/>
  <c r="G9218" i="1"/>
  <c r="H9218" i="1"/>
  <c r="I9218" i="1"/>
  <c r="G9219" i="1"/>
  <c r="H9219" i="1"/>
  <c r="I9219" i="1"/>
  <c r="G9220" i="1"/>
  <c r="H9220" i="1"/>
  <c r="I9220" i="1"/>
  <c r="G9221" i="1"/>
  <c r="H9221" i="1"/>
  <c r="I9221" i="1"/>
  <c r="G9222" i="1"/>
  <c r="H9222" i="1"/>
  <c r="I9222" i="1"/>
  <c r="G9223" i="1"/>
  <c r="H9223" i="1"/>
  <c r="I9223" i="1"/>
  <c r="G9224" i="1"/>
  <c r="H9224" i="1"/>
  <c r="I9224" i="1"/>
  <c r="G9225" i="1"/>
  <c r="H9225" i="1"/>
  <c r="I9225" i="1"/>
  <c r="G9226" i="1"/>
  <c r="H9226" i="1"/>
  <c r="I9226" i="1"/>
  <c r="G9227" i="1"/>
  <c r="H9227" i="1"/>
  <c r="I9227" i="1"/>
  <c r="G9228" i="1"/>
  <c r="H9228" i="1"/>
  <c r="I9228" i="1"/>
  <c r="G9229" i="1"/>
  <c r="H9229" i="1"/>
  <c r="I9229" i="1"/>
  <c r="G9230" i="1"/>
  <c r="H9230" i="1"/>
  <c r="I9230" i="1"/>
  <c r="G9231" i="1"/>
  <c r="H9231" i="1"/>
  <c r="I9231" i="1"/>
  <c r="G9232" i="1"/>
  <c r="H9232" i="1"/>
  <c r="I9232" i="1"/>
  <c r="G9233" i="1"/>
  <c r="H9233" i="1"/>
  <c r="I9233" i="1"/>
  <c r="G9234" i="1"/>
  <c r="H9234" i="1"/>
  <c r="I9234" i="1"/>
  <c r="G9235" i="1"/>
  <c r="H9235" i="1"/>
  <c r="I9235" i="1"/>
  <c r="G9236" i="1"/>
  <c r="H9236" i="1"/>
  <c r="I9236" i="1"/>
  <c r="G9237" i="1"/>
  <c r="H9237" i="1"/>
  <c r="I9237" i="1"/>
  <c r="G9238" i="1"/>
  <c r="H9238" i="1"/>
  <c r="I9238" i="1"/>
  <c r="G9239" i="1"/>
  <c r="H9239" i="1"/>
  <c r="I9239" i="1"/>
  <c r="G9240" i="1"/>
  <c r="H9240" i="1"/>
  <c r="I9240" i="1"/>
  <c r="G9241" i="1"/>
  <c r="H9241" i="1"/>
  <c r="I9241" i="1"/>
  <c r="G9242" i="1"/>
  <c r="H9242" i="1"/>
  <c r="I9242" i="1"/>
  <c r="G9243" i="1"/>
  <c r="H9243" i="1"/>
  <c r="I9243" i="1"/>
  <c r="G9244" i="1"/>
  <c r="H9244" i="1"/>
  <c r="I9244" i="1"/>
  <c r="G9245" i="1"/>
  <c r="H9245" i="1"/>
  <c r="I9245" i="1"/>
  <c r="G9246" i="1"/>
  <c r="H9246" i="1"/>
  <c r="I9246" i="1"/>
  <c r="G9247" i="1"/>
  <c r="H9247" i="1"/>
  <c r="I9247" i="1"/>
  <c r="G9248" i="1"/>
  <c r="H9248" i="1"/>
  <c r="I9248" i="1"/>
  <c r="G9249" i="1"/>
  <c r="H9249" i="1"/>
  <c r="I9249" i="1"/>
  <c r="G9250" i="1"/>
  <c r="H9250" i="1"/>
  <c r="I9250" i="1"/>
  <c r="G9251" i="1"/>
  <c r="H9251" i="1"/>
  <c r="I9251" i="1"/>
  <c r="G9252" i="1"/>
  <c r="H9252" i="1"/>
  <c r="I9252" i="1"/>
  <c r="G9253" i="1"/>
  <c r="H9253" i="1"/>
  <c r="I9253" i="1"/>
  <c r="G9254" i="1"/>
  <c r="H9254" i="1"/>
  <c r="I9254" i="1"/>
  <c r="G9255" i="1"/>
  <c r="H9255" i="1"/>
  <c r="I9255" i="1"/>
  <c r="G9256" i="1"/>
  <c r="H9256" i="1"/>
  <c r="I9256" i="1"/>
  <c r="G9257" i="1"/>
  <c r="H9257" i="1"/>
  <c r="I9257" i="1"/>
  <c r="G9258" i="1"/>
  <c r="H9258" i="1"/>
  <c r="I9258" i="1"/>
  <c r="G9259" i="1"/>
  <c r="H9259" i="1"/>
  <c r="I9259" i="1"/>
  <c r="G9260" i="1"/>
  <c r="H9260" i="1"/>
  <c r="I9260" i="1"/>
  <c r="G9261" i="1"/>
  <c r="H9261" i="1"/>
  <c r="I9261" i="1"/>
  <c r="G9262" i="1"/>
  <c r="H9262" i="1"/>
  <c r="I9262" i="1"/>
  <c r="G9263" i="1"/>
  <c r="H9263" i="1"/>
  <c r="I9263" i="1"/>
  <c r="G9264" i="1"/>
  <c r="H9264" i="1"/>
  <c r="I9264" i="1"/>
  <c r="G9265" i="1"/>
  <c r="H9265" i="1"/>
  <c r="I9265" i="1"/>
  <c r="G9266" i="1"/>
  <c r="H9266" i="1"/>
  <c r="I9266" i="1"/>
  <c r="G9267" i="1"/>
  <c r="H9267" i="1"/>
  <c r="I9267" i="1"/>
  <c r="G9268" i="1"/>
  <c r="H9268" i="1"/>
  <c r="I9268" i="1"/>
  <c r="G9269" i="1"/>
  <c r="H9269" i="1"/>
  <c r="I9269" i="1"/>
  <c r="G9270" i="1"/>
  <c r="H9270" i="1"/>
  <c r="I9270" i="1"/>
  <c r="G9271" i="1"/>
  <c r="H9271" i="1"/>
  <c r="I9271" i="1"/>
  <c r="G9272" i="1"/>
  <c r="H9272" i="1"/>
  <c r="I9272" i="1"/>
  <c r="G9273" i="1"/>
  <c r="H9273" i="1"/>
  <c r="I9273" i="1"/>
  <c r="G9274" i="1"/>
  <c r="H9274" i="1"/>
  <c r="I9274" i="1"/>
  <c r="G9275" i="1"/>
  <c r="H9275" i="1"/>
  <c r="I9275" i="1"/>
  <c r="G9276" i="1"/>
  <c r="H9276" i="1"/>
  <c r="I9276" i="1"/>
  <c r="G9277" i="1"/>
  <c r="H9277" i="1"/>
  <c r="I9277" i="1"/>
  <c r="G9278" i="1"/>
  <c r="H9278" i="1"/>
  <c r="I9278" i="1"/>
  <c r="G9279" i="1"/>
  <c r="H9279" i="1"/>
  <c r="I9279" i="1"/>
  <c r="G9280" i="1"/>
  <c r="H9280" i="1"/>
  <c r="I9280" i="1"/>
  <c r="G9281" i="1"/>
  <c r="H9281" i="1"/>
  <c r="I9281" i="1"/>
  <c r="G9282" i="1"/>
  <c r="H9282" i="1"/>
  <c r="I9282" i="1"/>
  <c r="G9283" i="1"/>
  <c r="H9283" i="1"/>
  <c r="I9283" i="1"/>
  <c r="G9284" i="1"/>
  <c r="H9284" i="1"/>
  <c r="I9284" i="1"/>
  <c r="G9285" i="1"/>
  <c r="H9285" i="1"/>
  <c r="I9285" i="1"/>
  <c r="G9286" i="1"/>
  <c r="H9286" i="1"/>
  <c r="I9286" i="1"/>
  <c r="G9287" i="1"/>
  <c r="H9287" i="1"/>
  <c r="I9287" i="1"/>
  <c r="G9288" i="1"/>
  <c r="H9288" i="1"/>
  <c r="I9288" i="1"/>
  <c r="G9289" i="1"/>
  <c r="H9289" i="1"/>
  <c r="I9289" i="1"/>
  <c r="G9290" i="1"/>
  <c r="H9290" i="1"/>
  <c r="I9290" i="1"/>
  <c r="G9291" i="1"/>
  <c r="H9291" i="1"/>
  <c r="I9291" i="1"/>
  <c r="G9292" i="1"/>
  <c r="H9292" i="1"/>
  <c r="I9292" i="1"/>
  <c r="G9293" i="1"/>
  <c r="H9293" i="1"/>
  <c r="I9293" i="1"/>
  <c r="G9294" i="1"/>
  <c r="H9294" i="1"/>
  <c r="I9294" i="1"/>
  <c r="G9295" i="1"/>
  <c r="H9295" i="1"/>
  <c r="I9295" i="1"/>
  <c r="G9296" i="1"/>
  <c r="H9296" i="1"/>
  <c r="I9296" i="1"/>
  <c r="G9297" i="1"/>
  <c r="H9297" i="1"/>
  <c r="I9297" i="1"/>
  <c r="G9298" i="1"/>
  <c r="H9298" i="1"/>
  <c r="I9298" i="1"/>
  <c r="G9299" i="1"/>
  <c r="H9299" i="1"/>
  <c r="I9299" i="1"/>
  <c r="G9300" i="1"/>
  <c r="H9300" i="1"/>
  <c r="I9300" i="1"/>
  <c r="G9301" i="1"/>
  <c r="H9301" i="1"/>
  <c r="I9301" i="1"/>
  <c r="G9302" i="1"/>
  <c r="H9302" i="1"/>
  <c r="I9302" i="1"/>
  <c r="G9303" i="1"/>
  <c r="H9303" i="1"/>
  <c r="I9303" i="1"/>
  <c r="G9304" i="1"/>
  <c r="H9304" i="1"/>
  <c r="I9304" i="1"/>
  <c r="G9305" i="1"/>
  <c r="H9305" i="1"/>
  <c r="I9305" i="1"/>
  <c r="G9306" i="1"/>
  <c r="H9306" i="1"/>
  <c r="I9306" i="1"/>
  <c r="G9307" i="1"/>
  <c r="H9307" i="1"/>
  <c r="I9307" i="1"/>
  <c r="G9308" i="1"/>
  <c r="H9308" i="1"/>
  <c r="I9308" i="1"/>
  <c r="G9309" i="1"/>
  <c r="H9309" i="1"/>
  <c r="I9309" i="1"/>
  <c r="G9310" i="1"/>
  <c r="H9310" i="1"/>
  <c r="I9310" i="1"/>
  <c r="G9311" i="1"/>
  <c r="H9311" i="1"/>
  <c r="I9311" i="1"/>
  <c r="G9312" i="1"/>
  <c r="H9312" i="1"/>
  <c r="I9312" i="1"/>
  <c r="G9313" i="1"/>
  <c r="H9313" i="1"/>
  <c r="I9313" i="1"/>
  <c r="G9314" i="1"/>
  <c r="H9314" i="1"/>
  <c r="I9314" i="1"/>
  <c r="G9315" i="1"/>
  <c r="H9315" i="1"/>
  <c r="I9315" i="1"/>
  <c r="G9316" i="1"/>
  <c r="H9316" i="1"/>
  <c r="I9316" i="1"/>
  <c r="G9317" i="1"/>
  <c r="H9317" i="1"/>
  <c r="I9317" i="1"/>
  <c r="G9318" i="1"/>
  <c r="H9318" i="1"/>
  <c r="I9318" i="1"/>
  <c r="G9319" i="1"/>
  <c r="H9319" i="1"/>
  <c r="I9319" i="1"/>
  <c r="G9320" i="1"/>
  <c r="H9320" i="1"/>
  <c r="I9320" i="1"/>
  <c r="G9321" i="1"/>
  <c r="H9321" i="1"/>
  <c r="I9321" i="1"/>
  <c r="G9322" i="1"/>
  <c r="H9322" i="1"/>
  <c r="I9322" i="1"/>
  <c r="G9323" i="1"/>
  <c r="H9323" i="1"/>
  <c r="I9323" i="1"/>
  <c r="G9324" i="1"/>
  <c r="H9324" i="1"/>
  <c r="I9324" i="1"/>
  <c r="G9325" i="1"/>
  <c r="H9325" i="1"/>
  <c r="I9325" i="1"/>
  <c r="G9326" i="1"/>
  <c r="H9326" i="1"/>
  <c r="I9326" i="1"/>
  <c r="G9327" i="1"/>
  <c r="H9327" i="1"/>
  <c r="I9327" i="1"/>
  <c r="G9328" i="1"/>
  <c r="H9328" i="1"/>
  <c r="I9328" i="1"/>
  <c r="G9329" i="1"/>
  <c r="H9329" i="1"/>
  <c r="I9329" i="1"/>
  <c r="G9330" i="1"/>
  <c r="H9330" i="1"/>
  <c r="I9330" i="1"/>
  <c r="G9331" i="1"/>
  <c r="H9331" i="1"/>
  <c r="I9331" i="1"/>
  <c r="G9332" i="1"/>
  <c r="H9332" i="1"/>
  <c r="I9332" i="1"/>
  <c r="G9333" i="1"/>
  <c r="H9333" i="1"/>
  <c r="I9333" i="1"/>
  <c r="G9334" i="1"/>
  <c r="H9334" i="1"/>
  <c r="I9334" i="1"/>
  <c r="G9335" i="1"/>
  <c r="H9335" i="1"/>
  <c r="I9335" i="1"/>
  <c r="G9336" i="1"/>
  <c r="H9336" i="1"/>
  <c r="I9336" i="1"/>
  <c r="G9337" i="1"/>
  <c r="H9337" i="1"/>
  <c r="I9337" i="1"/>
  <c r="G9338" i="1"/>
  <c r="H9338" i="1"/>
  <c r="I9338" i="1"/>
  <c r="G9339" i="1"/>
  <c r="H9339" i="1"/>
  <c r="I9339" i="1"/>
  <c r="G9340" i="1"/>
  <c r="H9340" i="1"/>
  <c r="I9340" i="1"/>
  <c r="G9341" i="1"/>
  <c r="H9341" i="1"/>
  <c r="I9341" i="1"/>
  <c r="G9342" i="1"/>
  <c r="H9342" i="1"/>
  <c r="I9342" i="1"/>
  <c r="G9343" i="1"/>
  <c r="H9343" i="1"/>
  <c r="I9343" i="1"/>
  <c r="G9344" i="1"/>
  <c r="H9344" i="1"/>
  <c r="I9344" i="1"/>
  <c r="G9345" i="1"/>
  <c r="H9345" i="1"/>
  <c r="I9345" i="1"/>
  <c r="G9346" i="1"/>
  <c r="H9346" i="1"/>
  <c r="I9346" i="1"/>
  <c r="G9347" i="1"/>
  <c r="H9347" i="1"/>
  <c r="I9347" i="1"/>
  <c r="G9348" i="1"/>
  <c r="H9348" i="1"/>
  <c r="I9348" i="1"/>
  <c r="G9349" i="1"/>
  <c r="H9349" i="1"/>
  <c r="I9349" i="1"/>
  <c r="G9350" i="1"/>
  <c r="H9350" i="1"/>
  <c r="I9350" i="1"/>
  <c r="G9351" i="1"/>
  <c r="H9351" i="1"/>
  <c r="I9351" i="1"/>
  <c r="G9352" i="1"/>
  <c r="H9352" i="1"/>
  <c r="I9352" i="1"/>
  <c r="G9353" i="1"/>
  <c r="H9353" i="1"/>
  <c r="I9353" i="1"/>
  <c r="G9354" i="1"/>
  <c r="H9354" i="1"/>
  <c r="I9354" i="1"/>
  <c r="G9355" i="1"/>
  <c r="H9355" i="1"/>
  <c r="I9355" i="1"/>
  <c r="G9356" i="1"/>
  <c r="H9356" i="1"/>
  <c r="I9356" i="1"/>
  <c r="G9357" i="1"/>
  <c r="H9357" i="1"/>
  <c r="I9357" i="1"/>
  <c r="G9358" i="1"/>
  <c r="H9358" i="1"/>
  <c r="I9358" i="1"/>
  <c r="G9359" i="1"/>
  <c r="H9359" i="1"/>
  <c r="I9359" i="1"/>
  <c r="G9360" i="1"/>
  <c r="H9360" i="1"/>
  <c r="I9360" i="1"/>
  <c r="G9361" i="1"/>
  <c r="H9361" i="1"/>
  <c r="I9361" i="1"/>
  <c r="G9362" i="1"/>
  <c r="H9362" i="1"/>
  <c r="I9362" i="1"/>
  <c r="G9363" i="1"/>
  <c r="H9363" i="1"/>
  <c r="I9363" i="1"/>
  <c r="G9364" i="1"/>
  <c r="H9364" i="1"/>
  <c r="I9364" i="1"/>
  <c r="G9365" i="1"/>
  <c r="H9365" i="1"/>
  <c r="I9365" i="1"/>
  <c r="G9366" i="1"/>
  <c r="H9366" i="1"/>
  <c r="I9366" i="1"/>
  <c r="G9367" i="1"/>
  <c r="H9367" i="1"/>
  <c r="I9367" i="1"/>
  <c r="G9368" i="1"/>
  <c r="H9368" i="1"/>
  <c r="I9368" i="1"/>
  <c r="G9369" i="1"/>
  <c r="H9369" i="1"/>
  <c r="I9369" i="1"/>
  <c r="G9370" i="1"/>
  <c r="H9370" i="1"/>
  <c r="I9370" i="1"/>
  <c r="G9371" i="1"/>
  <c r="H9371" i="1"/>
  <c r="I9371" i="1"/>
  <c r="G9372" i="1"/>
  <c r="H9372" i="1"/>
  <c r="I9372" i="1"/>
  <c r="G9373" i="1"/>
  <c r="H9373" i="1"/>
  <c r="I9373" i="1"/>
  <c r="G9374" i="1"/>
  <c r="H9374" i="1"/>
  <c r="I9374" i="1"/>
  <c r="G9375" i="1"/>
  <c r="H9375" i="1"/>
  <c r="I9375" i="1"/>
  <c r="G9376" i="1"/>
  <c r="H9376" i="1"/>
  <c r="I9376" i="1"/>
  <c r="G9377" i="1"/>
  <c r="H9377" i="1"/>
  <c r="I9377" i="1"/>
  <c r="G9378" i="1"/>
  <c r="H9378" i="1"/>
  <c r="I9378" i="1"/>
  <c r="G9379" i="1"/>
  <c r="H9379" i="1"/>
  <c r="I9379" i="1"/>
  <c r="G9380" i="1"/>
  <c r="H9380" i="1"/>
  <c r="I9380" i="1"/>
  <c r="G9381" i="1"/>
  <c r="H9381" i="1"/>
  <c r="I9381" i="1"/>
  <c r="G9382" i="1"/>
  <c r="H9382" i="1"/>
  <c r="I9382" i="1"/>
  <c r="G9383" i="1"/>
  <c r="H9383" i="1"/>
  <c r="I9383" i="1"/>
  <c r="G9384" i="1"/>
  <c r="H9384" i="1"/>
  <c r="I9384" i="1"/>
  <c r="G9385" i="1"/>
  <c r="H9385" i="1"/>
  <c r="I9385" i="1"/>
  <c r="G9386" i="1"/>
  <c r="H9386" i="1"/>
  <c r="I9386" i="1"/>
  <c r="G9387" i="1"/>
  <c r="H9387" i="1"/>
  <c r="I9387" i="1"/>
  <c r="G9388" i="1"/>
  <c r="H9388" i="1"/>
  <c r="I9388" i="1"/>
  <c r="G9389" i="1"/>
  <c r="H9389" i="1"/>
  <c r="I9389" i="1"/>
  <c r="G9390" i="1"/>
  <c r="H9390" i="1"/>
  <c r="I9390" i="1"/>
  <c r="G9391" i="1"/>
  <c r="H9391" i="1"/>
  <c r="I9391" i="1"/>
  <c r="G9392" i="1"/>
  <c r="H9392" i="1"/>
  <c r="I9392" i="1"/>
  <c r="G9393" i="1"/>
  <c r="H9393" i="1"/>
  <c r="I9393" i="1"/>
  <c r="G9394" i="1"/>
  <c r="H9394" i="1"/>
  <c r="I9394" i="1"/>
  <c r="G9395" i="1"/>
  <c r="H9395" i="1"/>
  <c r="I9395" i="1"/>
  <c r="G9396" i="1"/>
  <c r="H9396" i="1"/>
  <c r="I9396" i="1"/>
  <c r="G9397" i="1"/>
  <c r="H9397" i="1"/>
  <c r="I9397" i="1"/>
  <c r="G9398" i="1"/>
  <c r="H9398" i="1"/>
  <c r="I9398" i="1"/>
  <c r="G9399" i="1"/>
  <c r="H9399" i="1"/>
  <c r="I9399" i="1"/>
  <c r="G9400" i="1"/>
  <c r="H9400" i="1"/>
  <c r="I9400" i="1"/>
  <c r="G9401" i="1"/>
  <c r="H9401" i="1"/>
  <c r="I9401" i="1"/>
  <c r="G9402" i="1"/>
  <c r="H9402" i="1"/>
  <c r="I9402" i="1"/>
  <c r="G9403" i="1"/>
  <c r="H9403" i="1"/>
  <c r="I9403" i="1"/>
  <c r="G9404" i="1"/>
  <c r="H9404" i="1"/>
  <c r="I9404" i="1"/>
  <c r="G9405" i="1"/>
  <c r="H9405" i="1"/>
  <c r="I9405" i="1"/>
  <c r="G9406" i="1"/>
  <c r="H9406" i="1"/>
  <c r="I9406" i="1"/>
  <c r="G9407" i="1"/>
  <c r="H9407" i="1"/>
  <c r="I9407" i="1"/>
  <c r="G9408" i="1"/>
  <c r="H9408" i="1"/>
  <c r="I9408" i="1"/>
  <c r="G9409" i="1"/>
  <c r="H9409" i="1"/>
  <c r="I9409" i="1"/>
  <c r="G9410" i="1"/>
  <c r="H9410" i="1"/>
  <c r="I9410" i="1"/>
  <c r="G9411" i="1"/>
  <c r="H9411" i="1"/>
  <c r="I9411" i="1"/>
  <c r="G9412" i="1"/>
  <c r="H9412" i="1"/>
  <c r="I9412" i="1"/>
  <c r="G9413" i="1"/>
  <c r="H9413" i="1"/>
  <c r="I9413" i="1"/>
  <c r="G9414" i="1"/>
  <c r="H9414" i="1"/>
  <c r="I9414" i="1"/>
  <c r="G9415" i="1"/>
  <c r="H9415" i="1"/>
  <c r="I9415" i="1"/>
  <c r="G9416" i="1"/>
  <c r="H9416" i="1"/>
  <c r="I9416" i="1"/>
  <c r="G9417" i="1"/>
  <c r="H9417" i="1"/>
  <c r="I9417" i="1"/>
  <c r="G9418" i="1"/>
  <c r="H9418" i="1"/>
  <c r="I9418" i="1"/>
  <c r="G9419" i="1"/>
  <c r="H9419" i="1"/>
  <c r="I9419" i="1"/>
  <c r="G9420" i="1"/>
  <c r="H9420" i="1"/>
  <c r="I9420" i="1"/>
  <c r="G9421" i="1"/>
  <c r="H9421" i="1"/>
  <c r="I9421" i="1"/>
  <c r="G9422" i="1"/>
  <c r="H9422" i="1"/>
  <c r="I9422" i="1"/>
  <c r="G9423" i="1"/>
  <c r="H9423" i="1"/>
  <c r="I9423" i="1"/>
  <c r="G9424" i="1"/>
  <c r="H9424" i="1"/>
  <c r="I9424" i="1"/>
  <c r="G9425" i="1"/>
  <c r="H9425" i="1"/>
  <c r="I9425" i="1"/>
  <c r="G9426" i="1"/>
  <c r="H9426" i="1"/>
  <c r="I9426" i="1"/>
  <c r="G9427" i="1"/>
  <c r="H9427" i="1"/>
  <c r="I9427" i="1"/>
  <c r="G9428" i="1"/>
  <c r="H9428" i="1"/>
  <c r="I9428" i="1"/>
  <c r="G9429" i="1"/>
  <c r="H9429" i="1"/>
  <c r="I9429" i="1"/>
  <c r="G9430" i="1"/>
  <c r="H9430" i="1"/>
  <c r="I9430" i="1"/>
  <c r="G9431" i="1"/>
  <c r="H9431" i="1"/>
  <c r="I9431" i="1"/>
  <c r="G9432" i="1"/>
  <c r="H9432" i="1"/>
  <c r="I9432" i="1"/>
  <c r="G9433" i="1"/>
  <c r="H9433" i="1"/>
  <c r="I9433" i="1"/>
  <c r="G9434" i="1"/>
  <c r="H9434" i="1"/>
  <c r="I9434" i="1"/>
  <c r="G9435" i="1"/>
  <c r="H9435" i="1"/>
  <c r="I9435" i="1"/>
  <c r="G9436" i="1"/>
  <c r="H9436" i="1"/>
  <c r="I9436" i="1"/>
  <c r="G9437" i="1"/>
  <c r="H9437" i="1"/>
  <c r="I9437" i="1"/>
  <c r="G9438" i="1"/>
  <c r="H9438" i="1"/>
  <c r="I9438" i="1"/>
  <c r="G9439" i="1"/>
  <c r="H9439" i="1"/>
  <c r="I9439" i="1"/>
  <c r="G9440" i="1"/>
  <c r="H9440" i="1"/>
  <c r="I9440" i="1"/>
  <c r="G9441" i="1"/>
  <c r="H9441" i="1"/>
  <c r="I9441" i="1"/>
  <c r="G9442" i="1"/>
  <c r="H9442" i="1"/>
  <c r="I9442" i="1"/>
  <c r="G9443" i="1"/>
  <c r="H9443" i="1"/>
  <c r="I9443" i="1"/>
  <c r="G9444" i="1"/>
  <c r="H9444" i="1"/>
  <c r="I9444" i="1"/>
  <c r="G9445" i="1"/>
  <c r="H9445" i="1"/>
  <c r="I9445" i="1"/>
  <c r="G9446" i="1"/>
  <c r="H9446" i="1"/>
  <c r="I9446" i="1"/>
  <c r="G9447" i="1"/>
  <c r="H9447" i="1"/>
  <c r="I9447" i="1"/>
  <c r="G9448" i="1"/>
  <c r="H9448" i="1"/>
  <c r="I9448" i="1"/>
  <c r="G9449" i="1"/>
  <c r="H9449" i="1"/>
  <c r="I9449" i="1"/>
  <c r="G9450" i="1"/>
  <c r="H9450" i="1"/>
  <c r="I9450" i="1"/>
  <c r="G9451" i="1"/>
  <c r="H9451" i="1"/>
  <c r="I9451" i="1"/>
  <c r="G9452" i="1"/>
  <c r="H9452" i="1"/>
  <c r="I9452" i="1"/>
  <c r="G9453" i="1"/>
  <c r="H9453" i="1"/>
  <c r="I9453" i="1"/>
  <c r="G9454" i="1"/>
  <c r="H9454" i="1"/>
  <c r="I9454" i="1"/>
  <c r="G9455" i="1"/>
  <c r="H9455" i="1"/>
  <c r="I9455" i="1"/>
  <c r="G9456" i="1"/>
  <c r="H9456" i="1"/>
  <c r="I9456" i="1"/>
  <c r="G9457" i="1"/>
  <c r="H9457" i="1"/>
  <c r="I9457" i="1"/>
  <c r="G9458" i="1"/>
  <c r="H9458" i="1"/>
  <c r="I9458" i="1"/>
  <c r="G9459" i="1"/>
  <c r="H9459" i="1"/>
  <c r="I9459" i="1"/>
  <c r="G9460" i="1"/>
  <c r="H9460" i="1"/>
  <c r="I9460" i="1"/>
  <c r="G9461" i="1"/>
  <c r="H9461" i="1"/>
  <c r="I9461" i="1"/>
  <c r="G9462" i="1"/>
  <c r="H9462" i="1"/>
  <c r="I9462" i="1"/>
  <c r="G9463" i="1"/>
  <c r="H9463" i="1"/>
  <c r="I9463" i="1"/>
  <c r="G9464" i="1"/>
  <c r="H9464" i="1"/>
  <c r="I9464" i="1"/>
  <c r="G9465" i="1"/>
  <c r="H9465" i="1"/>
  <c r="I9465" i="1"/>
  <c r="G9466" i="1"/>
  <c r="H9466" i="1"/>
  <c r="I9466" i="1"/>
  <c r="G9467" i="1"/>
  <c r="H9467" i="1"/>
  <c r="I9467" i="1"/>
  <c r="G9468" i="1"/>
  <c r="H9468" i="1"/>
  <c r="I9468" i="1"/>
  <c r="G9469" i="1"/>
  <c r="H9469" i="1"/>
  <c r="I9469" i="1"/>
  <c r="G9470" i="1"/>
  <c r="H9470" i="1"/>
  <c r="I9470" i="1"/>
  <c r="G9471" i="1"/>
  <c r="H9471" i="1"/>
  <c r="I9471" i="1"/>
  <c r="G9472" i="1"/>
  <c r="H9472" i="1"/>
  <c r="I9472" i="1"/>
  <c r="G9473" i="1"/>
  <c r="H9473" i="1"/>
  <c r="I9473" i="1"/>
  <c r="G9474" i="1"/>
  <c r="H9474" i="1"/>
  <c r="I9474" i="1"/>
  <c r="G9475" i="1"/>
  <c r="H9475" i="1"/>
  <c r="I9475" i="1"/>
  <c r="G9476" i="1"/>
  <c r="H9476" i="1"/>
  <c r="I9476" i="1"/>
  <c r="G9477" i="1"/>
  <c r="H9477" i="1"/>
  <c r="I9477" i="1"/>
  <c r="G9478" i="1"/>
  <c r="H9478" i="1"/>
  <c r="I9478" i="1"/>
  <c r="G9479" i="1"/>
  <c r="H9479" i="1"/>
  <c r="I9479" i="1"/>
  <c r="G9480" i="1"/>
  <c r="H9480" i="1"/>
  <c r="I9480" i="1"/>
  <c r="G9481" i="1"/>
  <c r="H9481" i="1"/>
  <c r="I9481" i="1"/>
  <c r="G9482" i="1"/>
  <c r="H9482" i="1"/>
  <c r="I9482" i="1"/>
  <c r="G9483" i="1"/>
  <c r="H9483" i="1"/>
  <c r="I9483" i="1"/>
  <c r="G9484" i="1"/>
  <c r="H9484" i="1"/>
  <c r="I9484" i="1"/>
  <c r="G9485" i="1"/>
  <c r="H9485" i="1"/>
  <c r="I9485" i="1"/>
  <c r="G9486" i="1"/>
  <c r="H9486" i="1"/>
  <c r="I9486" i="1"/>
  <c r="G9487" i="1"/>
  <c r="H9487" i="1"/>
  <c r="I9487" i="1"/>
  <c r="G9488" i="1"/>
  <c r="H9488" i="1"/>
  <c r="I9488" i="1"/>
  <c r="G9489" i="1"/>
  <c r="H9489" i="1"/>
  <c r="I9489" i="1"/>
  <c r="G9490" i="1"/>
  <c r="H9490" i="1"/>
  <c r="I9490" i="1"/>
  <c r="G9491" i="1"/>
  <c r="H9491" i="1"/>
  <c r="I9491" i="1"/>
  <c r="G9492" i="1"/>
  <c r="H9492" i="1"/>
  <c r="I9492" i="1"/>
  <c r="G9493" i="1"/>
  <c r="H9493" i="1"/>
  <c r="I9493" i="1"/>
  <c r="G9494" i="1"/>
  <c r="H9494" i="1"/>
  <c r="I9494" i="1"/>
  <c r="G9495" i="1"/>
  <c r="H9495" i="1"/>
  <c r="I9495" i="1"/>
  <c r="G9496" i="1"/>
  <c r="H9496" i="1"/>
  <c r="I9496" i="1"/>
  <c r="G9497" i="1"/>
  <c r="H9497" i="1"/>
  <c r="I9497" i="1"/>
  <c r="G9498" i="1"/>
  <c r="H9498" i="1"/>
  <c r="I9498" i="1"/>
  <c r="G9499" i="1"/>
  <c r="H9499" i="1"/>
  <c r="I9499" i="1"/>
  <c r="G9500" i="1"/>
  <c r="H9500" i="1"/>
  <c r="I9500" i="1"/>
  <c r="G9501" i="1"/>
  <c r="H9501" i="1"/>
  <c r="I9501" i="1"/>
  <c r="G9502" i="1"/>
  <c r="H9502" i="1"/>
  <c r="I9502" i="1"/>
  <c r="G9503" i="1"/>
  <c r="H9503" i="1"/>
  <c r="I9503" i="1"/>
  <c r="G9504" i="1"/>
  <c r="H9504" i="1"/>
  <c r="I9504" i="1"/>
  <c r="G9505" i="1"/>
  <c r="H9505" i="1"/>
  <c r="I9505" i="1"/>
  <c r="G9506" i="1"/>
  <c r="H9506" i="1"/>
  <c r="I9506" i="1"/>
  <c r="G9507" i="1"/>
  <c r="H9507" i="1"/>
  <c r="I9507" i="1"/>
  <c r="G9508" i="1"/>
  <c r="H9508" i="1"/>
  <c r="I9508" i="1"/>
  <c r="G9509" i="1"/>
  <c r="H9509" i="1"/>
  <c r="I9509" i="1"/>
  <c r="G9510" i="1"/>
  <c r="H9510" i="1"/>
  <c r="I9510" i="1"/>
  <c r="G9511" i="1"/>
  <c r="H9511" i="1"/>
  <c r="I9511" i="1"/>
  <c r="G9512" i="1"/>
  <c r="H9512" i="1"/>
  <c r="I9512" i="1"/>
  <c r="G9513" i="1"/>
  <c r="H9513" i="1"/>
  <c r="I9513" i="1"/>
  <c r="G9514" i="1"/>
  <c r="H9514" i="1"/>
  <c r="I9514" i="1"/>
  <c r="G9515" i="1"/>
  <c r="H9515" i="1"/>
  <c r="I9515" i="1"/>
  <c r="G9516" i="1"/>
  <c r="H9516" i="1"/>
  <c r="I9516" i="1"/>
  <c r="G9517" i="1"/>
  <c r="H9517" i="1"/>
  <c r="I9517" i="1"/>
  <c r="G9518" i="1"/>
  <c r="H9518" i="1"/>
  <c r="I9518" i="1"/>
  <c r="G9519" i="1"/>
  <c r="H9519" i="1"/>
  <c r="I9519" i="1"/>
  <c r="G9520" i="1"/>
  <c r="H9520" i="1"/>
  <c r="I9520" i="1"/>
  <c r="G9521" i="1"/>
  <c r="H9521" i="1"/>
  <c r="I9521" i="1"/>
  <c r="G9522" i="1"/>
  <c r="H9522" i="1"/>
  <c r="I9522" i="1"/>
  <c r="G9523" i="1"/>
  <c r="H9523" i="1"/>
  <c r="I9523" i="1"/>
  <c r="G9524" i="1"/>
  <c r="H9524" i="1"/>
  <c r="I9524" i="1"/>
  <c r="G9525" i="1"/>
  <c r="H9525" i="1"/>
  <c r="I9525" i="1"/>
  <c r="G9526" i="1"/>
  <c r="H9526" i="1"/>
  <c r="I9526" i="1"/>
  <c r="G9527" i="1"/>
  <c r="H9527" i="1"/>
  <c r="I9527" i="1"/>
  <c r="G9528" i="1"/>
  <c r="H9528" i="1"/>
  <c r="I9528" i="1"/>
  <c r="G9529" i="1"/>
  <c r="H9529" i="1"/>
  <c r="I9529" i="1"/>
  <c r="G9530" i="1"/>
  <c r="H9530" i="1"/>
  <c r="I9530" i="1"/>
  <c r="G9531" i="1"/>
  <c r="H9531" i="1"/>
  <c r="I9531" i="1"/>
  <c r="G9532" i="1"/>
  <c r="H9532" i="1"/>
  <c r="I9532" i="1"/>
  <c r="G9533" i="1"/>
  <c r="H9533" i="1"/>
  <c r="I9533" i="1"/>
  <c r="G9534" i="1"/>
  <c r="H9534" i="1"/>
  <c r="I9534" i="1"/>
  <c r="G9535" i="1"/>
  <c r="H9535" i="1"/>
  <c r="I9535" i="1"/>
  <c r="G9536" i="1"/>
  <c r="H9536" i="1"/>
  <c r="I9536" i="1"/>
  <c r="G9537" i="1"/>
  <c r="H9537" i="1"/>
  <c r="I9537" i="1"/>
  <c r="G9538" i="1"/>
  <c r="H9538" i="1"/>
  <c r="I9538" i="1"/>
  <c r="G9539" i="1"/>
  <c r="H9539" i="1"/>
  <c r="I9539" i="1"/>
  <c r="G9540" i="1"/>
  <c r="H9540" i="1"/>
  <c r="I9540" i="1"/>
  <c r="G9541" i="1"/>
  <c r="H9541" i="1"/>
  <c r="I9541" i="1"/>
  <c r="G9542" i="1"/>
  <c r="H9542" i="1"/>
  <c r="I9542" i="1"/>
  <c r="G9543" i="1"/>
  <c r="H9543" i="1"/>
  <c r="I9543" i="1"/>
  <c r="G9544" i="1"/>
  <c r="H9544" i="1"/>
  <c r="I9544" i="1"/>
  <c r="G9545" i="1"/>
  <c r="H9545" i="1"/>
  <c r="I9545" i="1"/>
  <c r="G9546" i="1"/>
  <c r="H9546" i="1"/>
  <c r="I9546" i="1"/>
  <c r="G9547" i="1"/>
  <c r="H9547" i="1"/>
  <c r="I9547" i="1"/>
  <c r="G9548" i="1"/>
  <c r="H9548" i="1"/>
  <c r="I9548" i="1"/>
  <c r="G9549" i="1"/>
  <c r="H9549" i="1"/>
  <c r="I9549" i="1"/>
  <c r="G9550" i="1"/>
  <c r="H9550" i="1"/>
  <c r="I9550" i="1"/>
  <c r="G9551" i="1"/>
  <c r="H9551" i="1"/>
  <c r="I9551" i="1"/>
  <c r="G9552" i="1"/>
  <c r="H9552" i="1"/>
  <c r="I9552" i="1"/>
  <c r="G9553" i="1"/>
  <c r="H9553" i="1"/>
  <c r="I9553" i="1"/>
  <c r="G9554" i="1"/>
  <c r="H9554" i="1"/>
  <c r="I9554" i="1"/>
  <c r="G9555" i="1"/>
  <c r="H9555" i="1"/>
  <c r="I9555" i="1"/>
  <c r="G9556" i="1"/>
  <c r="H9556" i="1"/>
  <c r="I9556" i="1"/>
  <c r="G9557" i="1"/>
  <c r="H9557" i="1"/>
  <c r="I9557" i="1"/>
  <c r="G9558" i="1"/>
  <c r="H9558" i="1"/>
  <c r="I9558" i="1"/>
  <c r="G9559" i="1"/>
  <c r="H9559" i="1"/>
  <c r="I9559" i="1"/>
  <c r="G9560" i="1"/>
  <c r="H9560" i="1"/>
  <c r="I9560" i="1"/>
  <c r="G9561" i="1"/>
  <c r="H9561" i="1"/>
  <c r="I9561" i="1"/>
  <c r="G9562" i="1"/>
  <c r="H9562" i="1"/>
  <c r="I9562" i="1"/>
  <c r="G9563" i="1"/>
  <c r="H9563" i="1"/>
  <c r="I9563" i="1"/>
  <c r="G9564" i="1"/>
  <c r="H9564" i="1"/>
  <c r="I9564" i="1"/>
  <c r="G9565" i="1"/>
  <c r="H9565" i="1"/>
  <c r="I9565" i="1"/>
  <c r="G9566" i="1"/>
  <c r="H9566" i="1"/>
  <c r="I9566" i="1"/>
  <c r="G9567" i="1"/>
  <c r="H9567" i="1"/>
  <c r="I9567" i="1"/>
  <c r="G9568" i="1"/>
  <c r="H9568" i="1"/>
  <c r="I9568" i="1"/>
  <c r="G9569" i="1"/>
  <c r="H9569" i="1"/>
  <c r="I9569" i="1"/>
  <c r="G9570" i="1"/>
  <c r="H9570" i="1"/>
  <c r="I9570" i="1"/>
  <c r="G9571" i="1"/>
  <c r="H9571" i="1"/>
  <c r="I9571" i="1"/>
  <c r="G9572" i="1"/>
  <c r="H9572" i="1"/>
  <c r="I9572" i="1"/>
  <c r="G9573" i="1"/>
  <c r="H9573" i="1"/>
  <c r="I9573" i="1"/>
  <c r="G9574" i="1"/>
  <c r="H9574" i="1"/>
  <c r="I9574" i="1"/>
  <c r="G9575" i="1"/>
  <c r="H9575" i="1"/>
  <c r="I9575" i="1"/>
  <c r="G9576" i="1"/>
  <c r="H9576" i="1"/>
  <c r="I9576" i="1"/>
  <c r="G9577" i="1"/>
  <c r="H9577" i="1"/>
  <c r="I9577" i="1"/>
  <c r="G9578" i="1"/>
  <c r="H9578" i="1"/>
  <c r="I9578" i="1"/>
  <c r="G9579" i="1"/>
  <c r="H9579" i="1"/>
  <c r="I9579" i="1"/>
  <c r="G9580" i="1"/>
  <c r="H9580" i="1"/>
  <c r="I9580" i="1"/>
  <c r="G9581" i="1"/>
  <c r="H9581" i="1"/>
  <c r="I9581" i="1"/>
  <c r="G9582" i="1"/>
  <c r="H9582" i="1"/>
  <c r="I9582" i="1"/>
  <c r="G9583" i="1"/>
  <c r="H9583" i="1"/>
  <c r="I9583" i="1"/>
  <c r="G9584" i="1"/>
  <c r="H9584" i="1"/>
  <c r="I9584" i="1"/>
  <c r="G9585" i="1"/>
  <c r="H9585" i="1"/>
  <c r="I9585" i="1"/>
  <c r="G9586" i="1"/>
  <c r="H9586" i="1"/>
  <c r="I9586" i="1"/>
  <c r="G9587" i="1"/>
  <c r="H9587" i="1"/>
  <c r="I9587" i="1"/>
  <c r="G9588" i="1"/>
  <c r="H9588" i="1"/>
  <c r="I9588" i="1"/>
  <c r="G9589" i="1"/>
  <c r="H9589" i="1"/>
  <c r="I9589" i="1"/>
  <c r="G9590" i="1"/>
  <c r="H9590" i="1"/>
  <c r="I9590" i="1"/>
  <c r="G9591" i="1"/>
  <c r="H9591" i="1"/>
  <c r="I9591" i="1"/>
  <c r="G9592" i="1"/>
  <c r="H9592" i="1"/>
  <c r="I9592" i="1"/>
  <c r="G9593" i="1"/>
  <c r="H9593" i="1"/>
  <c r="I9593" i="1"/>
  <c r="G9594" i="1"/>
  <c r="H9594" i="1"/>
  <c r="I9594" i="1"/>
  <c r="G9595" i="1"/>
  <c r="H9595" i="1"/>
  <c r="I9595" i="1"/>
  <c r="G9596" i="1"/>
  <c r="H9596" i="1"/>
  <c r="I9596" i="1"/>
  <c r="G9597" i="1"/>
  <c r="H9597" i="1"/>
  <c r="I9597" i="1"/>
  <c r="G9598" i="1"/>
  <c r="H9598" i="1"/>
  <c r="I9598" i="1"/>
  <c r="G9599" i="1"/>
  <c r="H9599" i="1"/>
  <c r="I9599" i="1"/>
  <c r="G9600" i="1"/>
  <c r="H9600" i="1"/>
  <c r="I9600" i="1"/>
  <c r="G9601" i="1"/>
  <c r="H9601" i="1"/>
  <c r="I9601" i="1"/>
  <c r="G9602" i="1"/>
  <c r="H9602" i="1"/>
  <c r="I9602" i="1"/>
  <c r="G9603" i="1"/>
  <c r="H9603" i="1"/>
  <c r="I9603" i="1"/>
  <c r="G9604" i="1"/>
  <c r="H9604" i="1"/>
  <c r="I9604" i="1"/>
  <c r="G9605" i="1"/>
  <c r="H9605" i="1"/>
  <c r="I9605" i="1"/>
  <c r="G9606" i="1"/>
  <c r="H9606" i="1"/>
  <c r="I9606" i="1"/>
  <c r="G9607" i="1"/>
  <c r="H9607" i="1"/>
  <c r="I9607" i="1"/>
  <c r="G9608" i="1"/>
  <c r="H9608" i="1"/>
  <c r="I9608" i="1"/>
  <c r="G9609" i="1"/>
  <c r="H9609" i="1"/>
  <c r="I9609" i="1"/>
  <c r="G9610" i="1"/>
  <c r="H9610" i="1"/>
  <c r="I9610" i="1"/>
  <c r="G9611" i="1"/>
  <c r="H9611" i="1"/>
  <c r="I9611" i="1"/>
  <c r="G9612" i="1"/>
  <c r="H9612" i="1"/>
  <c r="I9612" i="1"/>
  <c r="G9613" i="1"/>
  <c r="H9613" i="1"/>
  <c r="I9613" i="1"/>
  <c r="G9614" i="1"/>
  <c r="H9614" i="1"/>
  <c r="I9614" i="1"/>
  <c r="G9615" i="1"/>
  <c r="H9615" i="1"/>
  <c r="I9615" i="1"/>
  <c r="G9616" i="1"/>
  <c r="H9616" i="1"/>
  <c r="I9616" i="1"/>
  <c r="G9617" i="1"/>
  <c r="H9617" i="1"/>
  <c r="I9617" i="1"/>
  <c r="G9618" i="1"/>
  <c r="H9618" i="1"/>
  <c r="I9618" i="1"/>
  <c r="G9619" i="1"/>
  <c r="H9619" i="1"/>
  <c r="I9619" i="1"/>
  <c r="G9620" i="1"/>
  <c r="H9620" i="1"/>
  <c r="I9620" i="1"/>
  <c r="G9621" i="1"/>
  <c r="H9621" i="1"/>
  <c r="I9621" i="1"/>
  <c r="G9622" i="1"/>
  <c r="H9622" i="1"/>
  <c r="I9622" i="1"/>
  <c r="G9623" i="1"/>
  <c r="H9623" i="1"/>
  <c r="I9623" i="1"/>
  <c r="G9624" i="1"/>
  <c r="H9624" i="1"/>
  <c r="I9624" i="1"/>
  <c r="G9625" i="1"/>
  <c r="H9625" i="1"/>
  <c r="I9625" i="1"/>
  <c r="G9626" i="1"/>
  <c r="H9626" i="1"/>
  <c r="I9626" i="1"/>
  <c r="G9627" i="1"/>
  <c r="H9627" i="1"/>
  <c r="I9627" i="1"/>
  <c r="G9628" i="1"/>
  <c r="H9628" i="1"/>
  <c r="I9628" i="1"/>
  <c r="G9629" i="1"/>
  <c r="H9629" i="1"/>
  <c r="I9629" i="1"/>
  <c r="G9630" i="1"/>
  <c r="H9630" i="1"/>
  <c r="I9630" i="1"/>
  <c r="G9631" i="1"/>
  <c r="H9631" i="1"/>
  <c r="I9631" i="1"/>
  <c r="G9632" i="1"/>
  <c r="H9632" i="1"/>
  <c r="I9632" i="1"/>
  <c r="G9633" i="1"/>
  <c r="H9633" i="1"/>
  <c r="I9633" i="1"/>
  <c r="G9634" i="1"/>
  <c r="H9634" i="1"/>
  <c r="I9634" i="1"/>
  <c r="G9635" i="1"/>
  <c r="H9635" i="1"/>
  <c r="I9635" i="1"/>
  <c r="G9636" i="1"/>
  <c r="H9636" i="1"/>
  <c r="I9636" i="1"/>
  <c r="G9637" i="1"/>
  <c r="H9637" i="1"/>
  <c r="I9637" i="1"/>
  <c r="G9638" i="1"/>
  <c r="H9638" i="1"/>
  <c r="I9638" i="1"/>
  <c r="G9639" i="1"/>
  <c r="H9639" i="1"/>
  <c r="I9639" i="1"/>
  <c r="G9640" i="1"/>
  <c r="H9640" i="1"/>
  <c r="I9640" i="1"/>
  <c r="G9641" i="1"/>
  <c r="H9641" i="1"/>
  <c r="I9641" i="1"/>
  <c r="G9642" i="1"/>
  <c r="H9642" i="1"/>
  <c r="I9642" i="1"/>
  <c r="G9643" i="1"/>
  <c r="H9643" i="1"/>
  <c r="I9643" i="1"/>
  <c r="G9644" i="1"/>
  <c r="H9644" i="1"/>
  <c r="I9644" i="1"/>
  <c r="G9645" i="1"/>
  <c r="H9645" i="1"/>
  <c r="I9645" i="1"/>
  <c r="G9646" i="1"/>
  <c r="H9646" i="1"/>
  <c r="I9646" i="1"/>
  <c r="G9647" i="1"/>
  <c r="H9647" i="1"/>
  <c r="I9647" i="1"/>
  <c r="G9648" i="1"/>
  <c r="H9648" i="1"/>
  <c r="I9648" i="1"/>
  <c r="G9649" i="1"/>
  <c r="H9649" i="1"/>
  <c r="I9649" i="1"/>
  <c r="G9650" i="1"/>
  <c r="H9650" i="1"/>
  <c r="I9650" i="1"/>
  <c r="G9651" i="1"/>
  <c r="H9651" i="1"/>
  <c r="I9651" i="1"/>
  <c r="G9652" i="1"/>
  <c r="H9652" i="1"/>
  <c r="I9652" i="1"/>
  <c r="G9653" i="1"/>
  <c r="H9653" i="1"/>
  <c r="I9653" i="1"/>
  <c r="G9654" i="1"/>
  <c r="H9654" i="1"/>
  <c r="I9654" i="1"/>
  <c r="G9655" i="1"/>
  <c r="H9655" i="1"/>
  <c r="I9655" i="1"/>
  <c r="G9656" i="1"/>
  <c r="H9656" i="1"/>
  <c r="I9656" i="1"/>
  <c r="G9657" i="1"/>
  <c r="H9657" i="1"/>
  <c r="I9657" i="1"/>
  <c r="G9658" i="1"/>
  <c r="H9658" i="1"/>
  <c r="I9658" i="1"/>
  <c r="G9659" i="1"/>
  <c r="H9659" i="1"/>
  <c r="I9659" i="1"/>
  <c r="G9660" i="1"/>
  <c r="H9660" i="1"/>
  <c r="I9660" i="1"/>
  <c r="G9661" i="1"/>
  <c r="H9661" i="1"/>
  <c r="I9661" i="1"/>
  <c r="G9662" i="1"/>
  <c r="H9662" i="1"/>
  <c r="I9662" i="1"/>
  <c r="G9663" i="1"/>
  <c r="H9663" i="1"/>
  <c r="I9663" i="1"/>
  <c r="G9664" i="1"/>
  <c r="H9664" i="1"/>
  <c r="I9664" i="1"/>
  <c r="G9665" i="1"/>
  <c r="H9665" i="1"/>
  <c r="I9665" i="1"/>
  <c r="G9666" i="1"/>
  <c r="H9666" i="1"/>
  <c r="I9666" i="1"/>
  <c r="G9667" i="1"/>
  <c r="H9667" i="1"/>
  <c r="I9667" i="1"/>
  <c r="G9668" i="1"/>
  <c r="H9668" i="1"/>
  <c r="I9668" i="1"/>
  <c r="G9669" i="1"/>
  <c r="H9669" i="1"/>
  <c r="I9669" i="1"/>
  <c r="G9670" i="1"/>
  <c r="H9670" i="1"/>
  <c r="I9670" i="1"/>
  <c r="G9671" i="1"/>
  <c r="H9671" i="1"/>
  <c r="I9671" i="1"/>
  <c r="G9672" i="1"/>
  <c r="H9672" i="1"/>
  <c r="I9672" i="1"/>
  <c r="G9673" i="1"/>
  <c r="H9673" i="1"/>
  <c r="I9673" i="1"/>
  <c r="G9674" i="1"/>
  <c r="H9674" i="1"/>
  <c r="I9674" i="1"/>
  <c r="G9675" i="1"/>
  <c r="H9675" i="1"/>
  <c r="I9675" i="1"/>
  <c r="G9676" i="1"/>
  <c r="H9676" i="1"/>
  <c r="I9676" i="1"/>
  <c r="G9677" i="1"/>
  <c r="H9677" i="1"/>
  <c r="I9677" i="1"/>
  <c r="G9678" i="1"/>
  <c r="H9678" i="1"/>
  <c r="I9678" i="1"/>
  <c r="G9679" i="1"/>
  <c r="H9679" i="1"/>
  <c r="I9679" i="1"/>
  <c r="G9680" i="1"/>
  <c r="H9680" i="1"/>
  <c r="I9680" i="1"/>
  <c r="G9681" i="1"/>
  <c r="H9681" i="1"/>
  <c r="I9681" i="1"/>
  <c r="G9682" i="1"/>
  <c r="H9682" i="1"/>
  <c r="I9682" i="1"/>
  <c r="G9683" i="1"/>
  <c r="H9683" i="1"/>
  <c r="I9683" i="1"/>
  <c r="G9684" i="1"/>
  <c r="H9684" i="1"/>
  <c r="I9684" i="1"/>
  <c r="G9685" i="1"/>
  <c r="H9685" i="1"/>
  <c r="I9685" i="1"/>
  <c r="G9686" i="1"/>
  <c r="H9686" i="1"/>
  <c r="I9686" i="1"/>
  <c r="G9687" i="1"/>
  <c r="H9687" i="1"/>
  <c r="I9687" i="1"/>
  <c r="G9688" i="1"/>
  <c r="H9688" i="1"/>
  <c r="I9688" i="1"/>
  <c r="G9689" i="1"/>
  <c r="H9689" i="1"/>
  <c r="I9689" i="1"/>
  <c r="G9690" i="1"/>
  <c r="H9690" i="1"/>
  <c r="I9690" i="1"/>
  <c r="G9691" i="1"/>
  <c r="H9691" i="1"/>
  <c r="I9691" i="1"/>
  <c r="G9692" i="1"/>
  <c r="H9692" i="1"/>
  <c r="I9692" i="1"/>
  <c r="G9693" i="1"/>
  <c r="H9693" i="1"/>
  <c r="I9693" i="1"/>
  <c r="G9694" i="1"/>
  <c r="H9694" i="1"/>
  <c r="I9694" i="1"/>
  <c r="G9695" i="1"/>
  <c r="H9695" i="1"/>
  <c r="I9695" i="1"/>
  <c r="G9696" i="1"/>
  <c r="H9696" i="1"/>
  <c r="I9696" i="1"/>
  <c r="G9697" i="1"/>
  <c r="H9697" i="1"/>
  <c r="I9697" i="1"/>
  <c r="G9698" i="1"/>
  <c r="H9698" i="1"/>
  <c r="I9698" i="1"/>
  <c r="G9699" i="1"/>
  <c r="H9699" i="1"/>
  <c r="I9699" i="1"/>
  <c r="G9700" i="1"/>
  <c r="H9700" i="1"/>
  <c r="I9700" i="1"/>
  <c r="G9701" i="1"/>
  <c r="H9701" i="1"/>
  <c r="I9701" i="1"/>
  <c r="G9702" i="1"/>
  <c r="H9702" i="1"/>
  <c r="I9702" i="1"/>
  <c r="G9703" i="1"/>
  <c r="H9703" i="1"/>
  <c r="I9703" i="1"/>
  <c r="G9704" i="1"/>
  <c r="H9704" i="1"/>
  <c r="I9704" i="1"/>
  <c r="G9705" i="1"/>
  <c r="H9705" i="1"/>
  <c r="I9705" i="1"/>
  <c r="G9706" i="1"/>
  <c r="H9706" i="1"/>
  <c r="I9706" i="1"/>
  <c r="G9707" i="1"/>
  <c r="H9707" i="1"/>
  <c r="I9707" i="1"/>
  <c r="G9708" i="1"/>
  <c r="H9708" i="1"/>
  <c r="I9708" i="1"/>
  <c r="G9709" i="1"/>
  <c r="H9709" i="1"/>
  <c r="I9709" i="1"/>
  <c r="G9710" i="1"/>
  <c r="H9710" i="1"/>
  <c r="I9710" i="1"/>
  <c r="G9711" i="1"/>
  <c r="H9711" i="1"/>
  <c r="I9711" i="1"/>
  <c r="G9712" i="1"/>
  <c r="H9712" i="1"/>
  <c r="I9712" i="1"/>
  <c r="G9713" i="1"/>
  <c r="H9713" i="1"/>
  <c r="I9713" i="1"/>
  <c r="G9714" i="1"/>
  <c r="H9714" i="1"/>
  <c r="I9714" i="1"/>
  <c r="G9715" i="1"/>
  <c r="H9715" i="1"/>
  <c r="I9715" i="1"/>
  <c r="G9716" i="1"/>
  <c r="H9716" i="1"/>
  <c r="I9716" i="1"/>
  <c r="G9717" i="1"/>
  <c r="H9717" i="1"/>
  <c r="I9717" i="1"/>
  <c r="G9718" i="1"/>
  <c r="H9718" i="1"/>
  <c r="I9718" i="1"/>
  <c r="G9719" i="1"/>
  <c r="H9719" i="1"/>
  <c r="I9719" i="1"/>
  <c r="G9720" i="1"/>
  <c r="H9720" i="1"/>
  <c r="I9720" i="1"/>
  <c r="G9721" i="1"/>
  <c r="H9721" i="1"/>
  <c r="I9721" i="1"/>
  <c r="G9722" i="1"/>
  <c r="H9722" i="1"/>
  <c r="I9722" i="1"/>
  <c r="G9723" i="1"/>
  <c r="H9723" i="1"/>
  <c r="I9723" i="1"/>
  <c r="G9724" i="1"/>
  <c r="H9724" i="1"/>
  <c r="I9724" i="1"/>
  <c r="G9725" i="1"/>
  <c r="H9725" i="1"/>
  <c r="I9725" i="1"/>
  <c r="G9726" i="1"/>
  <c r="H9726" i="1"/>
  <c r="I9726" i="1"/>
  <c r="G9727" i="1"/>
  <c r="H9727" i="1"/>
  <c r="I9727" i="1"/>
  <c r="G9728" i="1"/>
  <c r="H9728" i="1"/>
  <c r="I9728" i="1"/>
  <c r="G9729" i="1"/>
  <c r="H9729" i="1"/>
  <c r="I9729" i="1"/>
  <c r="G9730" i="1"/>
  <c r="H9730" i="1"/>
  <c r="I9730" i="1"/>
  <c r="G9731" i="1"/>
  <c r="H9731" i="1"/>
  <c r="I9731" i="1"/>
  <c r="G9732" i="1"/>
  <c r="H9732" i="1"/>
  <c r="I9732" i="1"/>
  <c r="G9733" i="1"/>
  <c r="H9733" i="1"/>
  <c r="I9733" i="1"/>
  <c r="G9734" i="1"/>
  <c r="H9734" i="1"/>
  <c r="I9734" i="1"/>
  <c r="G9735" i="1"/>
  <c r="H9735" i="1"/>
  <c r="I9735" i="1"/>
  <c r="G9736" i="1"/>
  <c r="H9736" i="1"/>
  <c r="I9736" i="1"/>
  <c r="G9737" i="1"/>
  <c r="H9737" i="1"/>
  <c r="I9737" i="1"/>
  <c r="G9738" i="1"/>
  <c r="H9738" i="1"/>
  <c r="I9738" i="1"/>
  <c r="G9739" i="1"/>
  <c r="H9739" i="1"/>
  <c r="I9739" i="1"/>
  <c r="G9740" i="1"/>
  <c r="H9740" i="1"/>
  <c r="I9740" i="1"/>
  <c r="G9741" i="1"/>
  <c r="H9741" i="1"/>
  <c r="I9741" i="1"/>
  <c r="G9742" i="1"/>
  <c r="H9742" i="1"/>
  <c r="I9742" i="1"/>
  <c r="G9743" i="1"/>
  <c r="H9743" i="1"/>
  <c r="I9743" i="1"/>
  <c r="G9744" i="1"/>
  <c r="H9744" i="1"/>
  <c r="I9744" i="1"/>
  <c r="G9745" i="1"/>
  <c r="H9745" i="1"/>
  <c r="I9745" i="1"/>
  <c r="G9746" i="1"/>
  <c r="H9746" i="1"/>
  <c r="I9746" i="1"/>
  <c r="G9747" i="1"/>
  <c r="H9747" i="1"/>
  <c r="I9747" i="1"/>
  <c r="G9748" i="1"/>
  <c r="H9748" i="1"/>
  <c r="I9748" i="1"/>
  <c r="G9749" i="1"/>
  <c r="H9749" i="1"/>
  <c r="I9749" i="1"/>
  <c r="G9750" i="1"/>
  <c r="H9750" i="1"/>
  <c r="I9750" i="1"/>
  <c r="G9751" i="1"/>
  <c r="H9751" i="1"/>
  <c r="I9751" i="1"/>
  <c r="G9752" i="1"/>
  <c r="H9752" i="1"/>
  <c r="I9752" i="1"/>
  <c r="G9753" i="1"/>
  <c r="H9753" i="1"/>
  <c r="I9753" i="1"/>
  <c r="G9754" i="1"/>
  <c r="H9754" i="1"/>
  <c r="I9754" i="1"/>
  <c r="G9755" i="1"/>
  <c r="H9755" i="1"/>
  <c r="I9755" i="1"/>
  <c r="G9756" i="1"/>
  <c r="H9756" i="1"/>
  <c r="I9756" i="1"/>
  <c r="G9757" i="1"/>
  <c r="H9757" i="1"/>
  <c r="I9757" i="1"/>
  <c r="G9758" i="1"/>
  <c r="H9758" i="1"/>
  <c r="I9758" i="1"/>
  <c r="G9759" i="1"/>
  <c r="H9759" i="1"/>
  <c r="I9759" i="1"/>
  <c r="G9760" i="1"/>
  <c r="H9760" i="1"/>
  <c r="I9760" i="1"/>
  <c r="G9761" i="1"/>
  <c r="H9761" i="1"/>
  <c r="I9761" i="1"/>
  <c r="G9762" i="1"/>
  <c r="H9762" i="1"/>
  <c r="I9762" i="1"/>
  <c r="G9763" i="1"/>
  <c r="H9763" i="1"/>
  <c r="I9763" i="1"/>
  <c r="G9764" i="1"/>
  <c r="H9764" i="1"/>
  <c r="I9764" i="1"/>
  <c r="G9765" i="1"/>
  <c r="H9765" i="1"/>
  <c r="I9765" i="1"/>
  <c r="G9766" i="1"/>
  <c r="H9766" i="1"/>
  <c r="I9766" i="1"/>
  <c r="G9767" i="1"/>
  <c r="H9767" i="1"/>
  <c r="I9767" i="1"/>
  <c r="G9768" i="1"/>
  <c r="H9768" i="1"/>
  <c r="I9768" i="1"/>
  <c r="G9769" i="1"/>
  <c r="H9769" i="1"/>
  <c r="I9769" i="1"/>
  <c r="G9770" i="1"/>
  <c r="H9770" i="1"/>
  <c r="I9770" i="1"/>
  <c r="G9771" i="1"/>
  <c r="H9771" i="1"/>
  <c r="I9771" i="1"/>
  <c r="G9772" i="1"/>
  <c r="H9772" i="1"/>
  <c r="I9772" i="1"/>
  <c r="G9773" i="1"/>
  <c r="H9773" i="1"/>
  <c r="I9773" i="1"/>
  <c r="G9774" i="1"/>
  <c r="H9774" i="1"/>
  <c r="I9774" i="1"/>
  <c r="G9775" i="1"/>
  <c r="H9775" i="1"/>
  <c r="I9775" i="1"/>
  <c r="G9776" i="1"/>
  <c r="H9776" i="1"/>
  <c r="I9776" i="1"/>
  <c r="G9777" i="1"/>
  <c r="H9777" i="1"/>
  <c r="I9777" i="1"/>
  <c r="G9778" i="1"/>
  <c r="H9778" i="1"/>
  <c r="I9778" i="1"/>
  <c r="G9779" i="1"/>
  <c r="H9779" i="1"/>
  <c r="I9779" i="1"/>
  <c r="G9780" i="1"/>
  <c r="H9780" i="1"/>
  <c r="I9780" i="1"/>
  <c r="G9781" i="1"/>
  <c r="H9781" i="1"/>
  <c r="I9781" i="1"/>
  <c r="G9782" i="1"/>
  <c r="H9782" i="1"/>
  <c r="I9782" i="1"/>
  <c r="G9783" i="1"/>
  <c r="H9783" i="1"/>
  <c r="I9783" i="1"/>
  <c r="G9784" i="1"/>
  <c r="H9784" i="1"/>
  <c r="I9784" i="1"/>
  <c r="G9785" i="1"/>
  <c r="H9785" i="1"/>
  <c r="I9785" i="1"/>
  <c r="G9786" i="1"/>
  <c r="H9786" i="1"/>
  <c r="I9786" i="1"/>
  <c r="G9787" i="1"/>
  <c r="H9787" i="1"/>
  <c r="I9787" i="1"/>
  <c r="G9788" i="1"/>
  <c r="H9788" i="1"/>
  <c r="I9788" i="1"/>
  <c r="G9789" i="1"/>
  <c r="H9789" i="1"/>
  <c r="I9789" i="1"/>
  <c r="G9790" i="1"/>
  <c r="H9790" i="1"/>
  <c r="I9790" i="1"/>
  <c r="G9791" i="1"/>
  <c r="H9791" i="1"/>
  <c r="I9791" i="1"/>
  <c r="G9792" i="1"/>
  <c r="H9792" i="1"/>
  <c r="I9792" i="1"/>
  <c r="G9793" i="1"/>
  <c r="H9793" i="1"/>
  <c r="I9793" i="1"/>
  <c r="G9794" i="1"/>
  <c r="H9794" i="1"/>
  <c r="I9794" i="1"/>
  <c r="G9795" i="1"/>
  <c r="H9795" i="1"/>
  <c r="I9795" i="1"/>
  <c r="G9796" i="1"/>
  <c r="H9796" i="1"/>
  <c r="I9796" i="1"/>
  <c r="G9797" i="1"/>
  <c r="H9797" i="1"/>
  <c r="I9797" i="1"/>
  <c r="G9798" i="1"/>
  <c r="H9798" i="1"/>
  <c r="I9798" i="1"/>
  <c r="G9799" i="1"/>
  <c r="H9799" i="1"/>
  <c r="I9799" i="1"/>
  <c r="G9800" i="1"/>
  <c r="H9800" i="1"/>
  <c r="I9800" i="1"/>
  <c r="G9801" i="1"/>
  <c r="H9801" i="1"/>
  <c r="I9801" i="1"/>
  <c r="G9802" i="1"/>
  <c r="H9802" i="1"/>
  <c r="I9802" i="1"/>
  <c r="G9803" i="1"/>
  <c r="H9803" i="1"/>
  <c r="I9803" i="1"/>
  <c r="G9804" i="1"/>
  <c r="H9804" i="1"/>
  <c r="I9804" i="1"/>
  <c r="G9805" i="1"/>
  <c r="H9805" i="1"/>
  <c r="I9805" i="1"/>
  <c r="G9806" i="1"/>
  <c r="H9806" i="1"/>
  <c r="I9806" i="1"/>
  <c r="G9807" i="1"/>
  <c r="H9807" i="1"/>
  <c r="I9807" i="1"/>
  <c r="G9808" i="1"/>
  <c r="H9808" i="1"/>
  <c r="I9808" i="1"/>
  <c r="G9809" i="1"/>
  <c r="H9809" i="1"/>
  <c r="I9809" i="1"/>
  <c r="G9810" i="1"/>
  <c r="H9810" i="1"/>
  <c r="I9810" i="1"/>
  <c r="G9811" i="1"/>
  <c r="H9811" i="1"/>
  <c r="I9811" i="1"/>
  <c r="G9812" i="1"/>
  <c r="H9812" i="1"/>
  <c r="I9812" i="1"/>
  <c r="G9813" i="1"/>
  <c r="H9813" i="1"/>
  <c r="I9813" i="1"/>
  <c r="G9814" i="1"/>
  <c r="H9814" i="1"/>
  <c r="I9814" i="1"/>
  <c r="G9815" i="1"/>
  <c r="H9815" i="1"/>
  <c r="I9815" i="1"/>
  <c r="G9816" i="1"/>
  <c r="H9816" i="1"/>
  <c r="I9816" i="1"/>
  <c r="G9817" i="1"/>
  <c r="H9817" i="1"/>
  <c r="I9817" i="1"/>
  <c r="G9818" i="1"/>
  <c r="H9818" i="1"/>
  <c r="I9818" i="1"/>
  <c r="G9819" i="1"/>
  <c r="H9819" i="1"/>
  <c r="I9819" i="1"/>
  <c r="G9820" i="1"/>
  <c r="H9820" i="1"/>
  <c r="I9820" i="1"/>
  <c r="G9821" i="1"/>
  <c r="H9821" i="1"/>
  <c r="I9821" i="1"/>
  <c r="G9822" i="1"/>
  <c r="H9822" i="1"/>
  <c r="I9822" i="1"/>
  <c r="G9823" i="1"/>
  <c r="H9823" i="1"/>
  <c r="I9823" i="1"/>
  <c r="G9824" i="1"/>
  <c r="H9824" i="1"/>
  <c r="I9824" i="1"/>
  <c r="G9825" i="1"/>
  <c r="H9825" i="1"/>
  <c r="I9825" i="1"/>
  <c r="G9826" i="1"/>
  <c r="H9826" i="1"/>
  <c r="I9826" i="1"/>
  <c r="G9827" i="1"/>
  <c r="H9827" i="1"/>
  <c r="I9827" i="1"/>
  <c r="G9828" i="1"/>
  <c r="H9828" i="1"/>
  <c r="I9828" i="1"/>
  <c r="G9829" i="1"/>
  <c r="H9829" i="1"/>
  <c r="I9829" i="1"/>
  <c r="G9830" i="1"/>
  <c r="H9830" i="1"/>
  <c r="I9830" i="1"/>
  <c r="G9831" i="1"/>
  <c r="H9831" i="1"/>
  <c r="I9831" i="1"/>
  <c r="G9832" i="1"/>
  <c r="H9832" i="1"/>
  <c r="I9832" i="1"/>
  <c r="G9833" i="1"/>
  <c r="H9833" i="1"/>
  <c r="I9833" i="1"/>
  <c r="G9834" i="1"/>
  <c r="H9834" i="1"/>
  <c r="I9834" i="1"/>
  <c r="G9835" i="1"/>
  <c r="H9835" i="1"/>
  <c r="I9835" i="1"/>
  <c r="G9836" i="1"/>
  <c r="H9836" i="1"/>
  <c r="I9836" i="1"/>
  <c r="G9837" i="1"/>
  <c r="H9837" i="1"/>
  <c r="I9837" i="1"/>
  <c r="G9838" i="1"/>
  <c r="H9838" i="1"/>
  <c r="I9838" i="1"/>
  <c r="G9839" i="1"/>
  <c r="H9839" i="1"/>
  <c r="I9839" i="1"/>
  <c r="G9840" i="1"/>
  <c r="H9840" i="1"/>
  <c r="I9840" i="1"/>
  <c r="G9841" i="1"/>
  <c r="H9841" i="1"/>
  <c r="I9841" i="1"/>
  <c r="G9842" i="1"/>
  <c r="H9842" i="1"/>
  <c r="I9842" i="1"/>
  <c r="G9843" i="1"/>
  <c r="H9843" i="1"/>
  <c r="I9843" i="1"/>
  <c r="G9844" i="1"/>
  <c r="H9844" i="1"/>
  <c r="I9844" i="1"/>
  <c r="G9845" i="1"/>
  <c r="H9845" i="1"/>
  <c r="I9845" i="1"/>
  <c r="G9846" i="1"/>
  <c r="H9846" i="1"/>
  <c r="I9846" i="1"/>
  <c r="G9847" i="1"/>
  <c r="H9847" i="1"/>
  <c r="I9847" i="1"/>
  <c r="G9848" i="1"/>
  <c r="H9848" i="1"/>
  <c r="I9848" i="1"/>
  <c r="G9849" i="1"/>
  <c r="H9849" i="1"/>
  <c r="I9849" i="1"/>
  <c r="G9850" i="1"/>
  <c r="H9850" i="1"/>
  <c r="I9850" i="1"/>
  <c r="G9851" i="1"/>
  <c r="H9851" i="1"/>
  <c r="I9851" i="1"/>
  <c r="G9852" i="1"/>
  <c r="H9852" i="1"/>
  <c r="I9852" i="1"/>
  <c r="G9853" i="1"/>
  <c r="H9853" i="1"/>
  <c r="I9853" i="1"/>
  <c r="G9854" i="1"/>
  <c r="H9854" i="1"/>
  <c r="I9854" i="1"/>
  <c r="G9855" i="1"/>
  <c r="H9855" i="1"/>
  <c r="I9855" i="1"/>
  <c r="G9856" i="1"/>
  <c r="H9856" i="1"/>
  <c r="I9856" i="1"/>
  <c r="G9857" i="1"/>
  <c r="H9857" i="1"/>
  <c r="I9857" i="1"/>
  <c r="G9858" i="1"/>
  <c r="H9858" i="1"/>
  <c r="I9858" i="1"/>
  <c r="G9859" i="1"/>
  <c r="H9859" i="1"/>
  <c r="I9859" i="1"/>
  <c r="G9860" i="1"/>
  <c r="H9860" i="1"/>
  <c r="I9860" i="1"/>
  <c r="G9861" i="1"/>
  <c r="H9861" i="1"/>
  <c r="I9861" i="1"/>
  <c r="G9862" i="1"/>
  <c r="H9862" i="1"/>
  <c r="I9862" i="1"/>
  <c r="G9863" i="1"/>
  <c r="H9863" i="1"/>
  <c r="I9863" i="1"/>
  <c r="G9864" i="1"/>
  <c r="H9864" i="1"/>
  <c r="I9864" i="1"/>
  <c r="G9865" i="1"/>
  <c r="H9865" i="1"/>
  <c r="I9865" i="1"/>
  <c r="G9866" i="1"/>
  <c r="H9866" i="1"/>
  <c r="I9866" i="1"/>
  <c r="G9867" i="1"/>
  <c r="H9867" i="1"/>
  <c r="I9867" i="1"/>
  <c r="G9868" i="1"/>
  <c r="H9868" i="1"/>
  <c r="I9868" i="1"/>
  <c r="G9869" i="1"/>
  <c r="H9869" i="1"/>
  <c r="I9869" i="1"/>
  <c r="G9870" i="1"/>
  <c r="H9870" i="1"/>
  <c r="I9870" i="1"/>
  <c r="G9871" i="1"/>
  <c r="H9871" i="1"/>
  <c r="I9871" i="1"/>
  <c r="G9872" i="1"/>
  <c r="H9872" i="1"/>
  <c r="I9872" i="1"/>
  <c r="G9873" i="1"/>
  <c r="H9873" i="1"/>
  <c r="I9873" i="1"/>
  <c r="G9874" i="1"/>
  <c r="H9874" i="1"/>
  <c r="I9874" i="1"/>
  <c r="G9875" i="1"/>
  <c r="H9875" i="1"/>
  <c r="I9875" i="1"/>
  <c r="G9876" i="1"/>
  <c r="H9876" i="1"/>
  <c r="I9876" i="1"/>
  <c r="G9877" i="1"/>
  <c r="H9877" i="1"/>
  <c r="I9877" i="1"/>
  <c r="G9878" i="1"/>
  <c r="H9878" i="1"/>
  <c r="I9878" i="1"/>
  <c r="G9879" i="1"/>
  <c r="H9879" i="1"/>
  <c r="I9879" i="1"/>
  <c r="G9880" i="1"/>
  <c r="H9880" i="1"/>
  <c r="I9880" i="1"/>
  <c r="G9881" i="1"/>
  <c r="H9881" i="1"/>
  <c r="I9881" i="1"/>
  <c r="G9882" i="1"/>
  <c r="H9882" i="1"/>
  <c r="I9882" i="1"/>
  <c r="G9883" i="1"/>
  <c r="H9883" i="1"/>
  <c r="I9883" i="1"/>
  <c r="G9884" i="1"/>
  <c r="H9884" i="1"/>
  <c r="I9884" i="1"/>
  <c r="G9885" i="1"/>
  <c r="H9885" i="1"/>
  <c r="I9885" i="1"/>
  <c r="G9886" i="1"/>
  <c r="H9886" i="1"/>
  <c r="I9886" i="1"/>
  <c r="G9887" i="1"/>
  <c r="H9887" i="1"/>
  <c r="I9887" i="1"/>
  <c r="G9888" i="1"/>
  <c r="H9888" i="1"/>
  <c r="I9888" i="1"/>
  <c r="G9889" i="1"/>
  <c r="H9889" i="1"/>
  <c r="I9889" i="1"/>
  <c r="G9890" i="1"/>
  <c r="H9890" i="1"/>
  <c r="I9890" i="1"/>
  <c r="G9891" i="1"/>
  <c r="H9891" i="1"/>
  <c r="I9891" i="1"/>
  <c r="G9892" i="1"/>
  <c r="H9892" i="1"/>
  <c r="I9892" i="1"/>
  <c r="G9893" i="1"/>
  <c r="H9893" i="1"/>
  <c r="I9893" i="1"/>
  <c r="G9894" i="1"/>
  <c r="H9894" i="1"/>
  <c r="I9894" i="1"/>
  <c r="G9895" i="1"/>
  <c r="H9895" i="1"/>
  <c r="I9895" i="1"/>
  <c r="G9896" i="1"/>
  <c r="H9896" i="1"/>
  <c r="I9896" i="1"/>
  <c r="G9897" i="1"/>
  <c r="H9897" i="1"/>
  <c r="I9897" i="1"/>
  <c r="G9898" i="1"/>
  <c r="H9898" i="1"/>
  <c r="I9898" i="1"/>
  <c r="G9899" i="1"/>
  <c r="H9899" i="1"/>
  <c r="I9899" i="1"/>
  <c r="G9900" i="1"/>
  <c r="H9900" i="1"/>
  <c r="I9900" i="1"/>
  <c r="G9901" i="1"/>
  <c r="H9901" i="1"/>
  <c r="I9901" i="1"/>
  <c r="G9902" i="1"/>
  <c r="H9902" i="1"/>
  <c r="I9902" i="1"/>
  <c r="G9903" i="1"/>
  <c r="H9903" i="1"/>
  <c r="I9903" i="1"/>
  <c r="G9904" i="1"/>
  <c r="H9904" i="1"/>
  <c r="I9904" i="1"/>
  <c r="G9905" i="1"/>
  <c r="H9905" i="1"/>
  <c r="I9905" i="1"/>
  <c r="G9906" i="1"/>
  <c r="H9906" i="1"/>
  <c r="I9906" i="1"/>
  <c r="G9907" i="1"/>
  <c r="H9907" i="1"/>
  <c r="I9907" i="1"/>
  <c r="G9908" i="1"/>
  <c r="H9908" i="1"/>
  <c r="I9908" i="1"/>
  <c r="G9909" i="1"/>
  <c r="H9909" i="1"/>
  <c r="I9909" i="1"/>
  <c r="G9910" i="1"/>
  <c r="H9910" i="1"/>
  <c r="I9910" i="1"/>
  <c r="G9911" i="1"/>
  <c r="H9911" i="1"/>
  <c r="I9911" i="1"/>
  <c r="G9912" i="1"/>
  <c r="H9912" i="1"/>
  <c r="I9912" i="1"/>
  <c r="G9913" i="1"/>
  <c r="H9913" i="1"/>
  <c r="I9913" i="1"/>
  <c r="G9914" i="1"/>
  <c r="H9914" i="1"/>
  <c r="I9914" i="1"/>
  <c r="G9915" i="1"/>
  <c r="H9915" i="1"/>
  <c r="I9915" i="1"/>
  <c r="G9916" i="1"/>
  <c r="H9916" i="1"/>
  <c r="I9916" i="1"/>
  <c r="G9917" i="1"/>
  <c r="H9917" i="1"/>
  <c r="I9917" i="1"/>
  <c r="G9918" i="1"/>
  <c r="H9918" i="1"/>
  <c r="I9918" i="1"/>
  <c r="G9919" i="1"/>
  <c r="H9919" i="1"/>
  <c r="I9919" i="1"/>
  <c r="G9920" i="1"/>
  <c r="H9920" i="1"/>
  <c r="I9920" i="1"/>
  <c r="G9921" i="1"/>
  <c r="H9921" i="1"/>
  <c r="I9921" i="1"/>
  <c r="G9922" i="1"/>
  <c r="H9922" i="1"/>
  <c r="I9922" i="1"/>
  <c r="G9923" i="1"/>
  <c r="H9923" i="1"/>
  <c r="I9923" i="1"/>
  <c r="G9924" i="1"/>
  <c r="H9924" i="1"/>
  <c r="I9924" i="1"/>
  <c r="G9925" i="1"/>
  <c r="H9925" i="1"/>
  <c r="I9925" i="1"/>
  <c r="G9926" i="1"/>
  <c r="H9926" i="1"/>
  <c r="I9926" i="1"/>
  <c r="G9927" i="1"/>
  <c r="H9927" i="1"/>
  <c r="I9927" i="1"/>
  <c r="G9928" i="1"/>
  <c r="H9928" i="1"/>
  <c r="I9928" i="1"/>
  <c r="G9929" i="1"/>
  <c r="H9929" i="1"/>
  <c r="I9929" i="1"/>
  <c r="G9930" i="1"/>
  <c r="H9930" i="1"/>
  <c r="I9930" i="1"/>
  <c r="G9931" i="1"/>
  <c r="H9931" i="1"/>
  <c r="I9931" i="1"/>
  <c r="G9932" i="1"/>
  <c r="H9932" i="1"/>
  <c r="I9932" i="1"/>
  <c r="G9933" i="1"/>
  <c r="H9933" i="1"/>
  <c r="I9933" i="1"/>
  <c r="G9934" i="1"/>
  <c r="H9934" i="1"/>
  <c r="I9934" i="1"/>
  <c r="G9935" i="1"/>
  <c r="H9935" i="1"/>
  <c r="I9935" i="1"/>
  <c r="G9936" i="1"/>
  <c r="H9936" i="1"/>
  <c r="I9936" i="1"/>
  <c r="G9937" i="1"/>
  <c r="H9937" i="1"/>
  <c r="I9937" i="1"/>
  <c r="G9938" i="1"/>
  <c r="H9938" i="1"/>
  <c r="I9938" i="1"/>
  <c r="G9939" i="1"/>
  <c r="H9939" i="1"/>
  <c r="I9939" i="1"/>
  <c r="G9940" i="1"/>
  <c r="H9940" i="1"/>
  <c r="I9940" i="1"/>
  <c r="G9941" i="1"/>
  <c r="H9941" i="1"/>
  <c r="I9941" i="1"/>
  <c r="G9942" i="1"/>
  <c r="H9942" i="1"/>
  <c r="I9942" i="1"/>
  <c r="G9943" i="1"/>
  <c r="H9943" i="1"/>
  <c r="I9943" i="1"/>
  <c r="G9944" i="1"/>
  <c r="H9944" i="1"/>
  <c r="I9944" i="1"/>
  <c r="G9945" i="1"/>
  <c r="H9945" i="1"/>
  <c r="I9945" i="1"/>
  <c r="G9946" i="1"/>
  <c r="H9946" i="1"/>
  <c r="I9946" i="1"/>
  <c r="G9947" i="1"/>
  <c r="H9947" i="1"/>
  <c r="I9947" i="1"/>
  <c r="G9948" i="1"/>
  <c r="H9948" i="1"/>
  <c r="I9948" i="1"/>
  <c r="G9949" i="1"/>
  <c r="H9949" i="1"/>
  <c r="I9949" i="1"/>
  <c r="G9950" i="1"/>
  <c r="H9950" i="1"/>
  <c r="I9950" i="1"/>
  <c r="G9951" i="1"/>
  <c r="H9951" i="1"/>
  <c r="I9951" i="1"/>
  <c r="G9952" i="1"/>
  <c r="H9952" i="1"/>
  <c r="I9952" i="1"/>
  <c r="G9953" i="1"/>
  <c r="H9953" i="1"/>
  <c r="I9953" i="1"/>
  <c r="G9954" i="1"/>
  <c r="H9954" i="1"/>
  <c r="I9954" i="1"/>
  <c r="G9955" i="1"/>
  <c r="H9955" i="1"/>
  <c r="I9955" i="1"/>
  <c r="G9956" i="1"/>
  <c r="H9956" i="1"/>
  <c r="I9956" i="1"/>
  <c r="G9957" i="1"/>
  <c r="H9957" i="1"/>
  <c r="I9957" i="1"/>
  <c r="G9958" i="1"/>
  <c r="H9958" i="1"/>
  <c r="I9958" i="1"/>
  <c r="G9959" i="1"/>
  <c r="H9959" i="1"/>
  <c r="I9959" i="1"/>
  <c r="G9960" i="1"/>
  <c r="H9960" i="1"/>
  <c r="I9960" i="1"/>
  <c r="G9961" i="1"/>
  <c r="H9961" i="1"/>
  <c r="I9961" i="1"/>
  <c r="G9962" i="1"/>
  <c r="H9962" i="1"/>
  <c r="I9962" i="1"/>
  <c r="G9963" i="1"/>
  <c r="H9963" i="1"/>
  <c r="I9963" i="1"/>
  <c r="G9964" i="1"/>
  <c r="H9964" i="1"/>
  <c r="I9964" i="1"/>
  <c r="G9965" i="1"/>
  <c r="H9965" i="1"/>
  <c r="I9965" i="1"/>
  <c r="G9966" i="1"/>
  <c r="H9966" i="1"/>
  <c r="I9966" i="1"/>
  <c r="G9967" i="1"/>
  <c r="H9967" i="1"/>
  <c r="I9967" i="1"/>
  <c r="G9968" i="1"/>
  <c r="H9968" i="1"/>
  <c r="I9968" i="1"/>
  <c r="G9969" i="1"/>
  <c r="H9969" i="1"/>
  <c r="I9969" i="1"/>
  <c r="G9970" i="1"/>
  <c r="H9970" i="1"/>
  <c r="I9970" i="1"/>
  <c r="G9971" i="1"/>
  <c r="H9971" i="1"/>
  <c r="I9971" i="1"/>
  <c r="G9972" i="1"/>
  <c r="H9972" i="1"/>
  <c r="I9972" i="1"/>
  <c r="G9973" i="1"/>
  <c r="H9973" i="1"/>
  <c r="I9973" i="1"/>
  <c r="G9974" i="1"/>
  <c r="H9974" i="1"/>
  <c r="I9974" i="1"/>
  <c r="G9975" i="1"/>
  <c r="H9975" i="1"/>
  <c r="I9975" i="1"/>
  <c r="G9976" i="1"/>
  <c r="H9976" i="1"/>
  <c r="I9976" i="1"/>
  <c r="G9977" i="1"/>
  <c r="H9977" i="1"/>
  <c r="I9977" i="1"/>
  <c r="G9978" i="1"/>
  <c r="H9978" i="1"/>
  <c r="I9978" i="1"/>
  <c r="G9979" i="1"/>
  <c r="H9979" i="1"/>
  <c r="I9979" i="1"/>
  <c r="G9980" i="1"/>
  <c r="H9980" i="1"/>
  <c r="I9980" i="1"/>
  <c r="G9981" i="1"/>
  <c r="H9981" i="1"/>
  <c r="I9981" i="1"/>
  <c r="G9982" i="1"/>
  <c r="H9982" i="1"/>
  <c r="I9982" i="1"/>
  <c r="G9983" i="1"/>
  <c r="H9983" i="1"/>
  <c r="I9983" i="1"/>
  <c r="G9984" i="1"/>
  <c r="H9984" i="1"/>
  <c r="I9984" i="1"/>
  <c r="G9985" i="1"/>
  <c r="H9985" i="1"/>
  <c r="I9985" i="1"/>
  <c r="G9986" i="1"/>
  <c r="H9986" i="1"/>
  <c r="I9986" i="1"/>
  <c r="G9987" i="1"/>
  <c r="H9987" i="1"/>
  <c r="I9987" i="1"/>
  <c r="G9988" i="1"/>
  <c r="H9988" i="1"/>
  <c r="I9988" i="1"/>
  <c r="G9989" i="1"/>
  <c r="H9989" i="1"/>
  <c r="I9989" i="1"/>
  <c r="G9990" i="1"/>
  <c r="H9990" i="1"/>
  <c r="I9990" i="1"/>
  <c r="G9991" i="1"/>
  <c r="H9991" i="1"/>
  <c r="I9991" i="1"/>
  <c r="G9992" i="1"/>
  <c r="H9992" i="1"/>
  <c r="I9992" i="1"/>
  <c r="G9993" i="1"/>
  <c r="H9993" i="1"/>
  <c r="I9993" i="1"/>
  <c r="G9994" i="1"/>
  <c r="H9994" i="1"/>
  <c r="I9994" i="1"/>
  <c r="G9995" i="1"/>
  <c r="H9995" i="1"/>
  <c r="I9995" i="1"/>
  <c r="G9996" i="1"/>
  <c r="H9996" i="1"/>
  <c r="I9996" i="1"/>
  <c r="G9997" i="1"/>
  <c r="H9997" i="1"/>
  <c r="I9997" i="1"/>
  <c r="G9998" i="1"/>
  <c r="H9998" i="1"/>
  <c r="I9998" i="1"/>
  <c r="G9999" i="1"/>
  <c r="H9999" i="1"/>
  <c r="I9999" i="1"/>
  <c r="G10000" i="1"/>
  <c r="H10000" i="1"/>
  <c r="I10000" i="1"/>
  <c r="G10001" i="1"/>
  <c r="H10001" i="1"/>
  <c r="I10001" i="1"/>
  <c r="I2" i="1"/>
  <c r="H2" i="1"/>
  <c r="G2" i="1"/>
  <c r="K6" i="2" l="1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L5" i="2"/>
  <c r="K5" i="2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2" i="5"/>
  <c r="D3" i="1"/>
  <c r="S3" i="1" s="1"/>
  <c r="D4" i="1"/>
  <c r="S4" i="1" s="1"/>
  <c r="D5" i="1"/>
  <c r="S5" i="1" s="1"/>
  <c r="D6" i="1"/>
  <c r="S6" i="1" s="1"/>
  <c r="D7" i="1"/>
  <c r="S7" i="1" s="1"/>
  <c r="D8" i="1"/>
  <c r="S8" i="1" s="1"/>
  <c r="D9" i="1"/>
  <c r="S9" i="1" s="1"/>
  <c r="D10" i="1"/>
  <c r="S10" i="1" s="1"/>
  <c r="D11" i="1"/>
  <c r="S11" i="1" s="1"/>
  <c r="D12" i="1"/>
  <c r="S12" i="1" s="1"/>
  <c r="D13" i="1"/>
  <c r="S13" i="1" s="1"/>
  <c r="D14" i="1"/>
  <c r="S14" i="1" s="1"/>
  <c r="D15" i="1"/>
  <c r="S15" i="1" s="1"/>
  <c r="D16" i="1"/>
  <c r="S16" i="1" s="1"/>
  <c r="D17" i="1"/>
  <c r="S17" i="1" s="1"/>
  <c r="D18" i="1"/>
  <c r="S18" i="1" s="1"/>
  <c r="D19" i="1"/>
  <c r="S19" i="1" s="1"/>
  <c r="D20" i="1"/>
  <c r="S20" i="1" s="1"/>
  <c r="D21" i="1"/>
  <c r="S21" i="1" s="1"/>
  <c r="D22" i="1"/>
  <c r="S22" i="1" s="1"/>
  <c r="D23" i="1"/>
  <c r="S23" i="1" s="1"/>
  <c r="D24" i="1"/>
  <c r="S24" i="1" s="1"/>
  <c r="D25" i="1"/>
  <c r="S25" i="1" s="1"/>
  <c r="D26" i="1"/>
  <c r="S26" i="1" s="1"/>
  <c r="D27" i="1"/>
  <c r="S27" i="1" s="1"/>
  <c r="D28" i="1"/>
  <c r="S28" i="1" s="1"/>
  <c r="D29" i="1"/>
  <c r="S29" i="1" s="1"/>
  <c r="D30" i="1"/>
  <c r="S30" i="1" s="1"/>
  <c r="D31" i="1"/>
  <c r="S31" i="1" s="1"/>
  <c r="D32" i="1"/>
  <c r="S32" i="1" s="1"/>
  <c r="D33" i="1"/>
  <c r="S33" i="1" s="1"/>
  <c r="D34" i="1"/>
  <c r="S34" i="1" s="1"/>
  <c r="D35" i="1"/>
  <c r="S35" i="1" s="1"/>
  <c r="D36" i="1"/>
  <c r="S36" i="1" s="1"/>
  <c r="D37" i="1"/>
  <c r="S37" i="1" s="1"/>
  <c r="D38" i="1"/>
  <c r="S38" i="1" s="1"/>
  <c r="D39" i="1"/>
  <c r="S39" i="1" s="1"/>
  <c r="D40" i="1"/>
  <c r="S40" i="1" s="1"/>
  <c r="D41" i="1"/>
  <c r="S41" i="1" s="1"/>
  <c r="D42" i="1"/>
  <c r="S42" i="1" s="1"/>
  <c r="D43" i="1"/>
  <c r="S43" i="1" s="1"/>
  <c r="D44" i="1"/>
  <c r="S44" i="1" s="1"/>
  <c r="D45" i="1"/>
  <c r="S45" i="1" s="1"/>
  <c r="D46" i="1"/>
  <c r="S46" i="1" s="1"/>
  <c r="D47" i="1"/>
  <c r="S47" i="1" s="1"/>
  <c r="D48" i="1"/>
  <c r="S48" i="1" s="1"/>
  <c r="D49" i="1"/>
  <c r="S49" i="1" s="1"/>
  <c r="D50" i="1"/>
  <c r="S50" i="1" s="1"/>
  <c r="D51" i="1"/>
  <c r="S51" i="1" s="1"/>
  <c r="D52" i="1"/>
  <c r="S52" i="1" s="1"/>
  <c r="D53" i="1"/>
  <c r="S53" i="1" s="1"/>
  <c r="D54" i="1"/>
  <c r="S54" i="1" s="1"/>
  <c r="D55" i="1"/>
  <c r="S55" i="1" s="1"/>
  <c r="D56" i="1"/>
  <c r="S56" i="1" s="1"/>
  <c r="D57" i="1"/>
  <c r="S57" i="1" s="1"/>
  <c r="D58" i="1"/>
  <c r="S58" i="1" s="1"/>
  <c r="D59" i="1"/>
  <c r="S59" i="1" s="1"/>
  <c r="D60" i="1"/>
  <c r="S60" i="1" s="1"/>
  <c r="D61" i="1"/>
  <c r="S61" i="1" s="1"/>
  <c r="D62" i="1"/>
  <c r="S62" i="1" s="1"/>
  <c r="D63" i="1"/>
  <c r="S63" i="1" s="1"/>
  <c r="D64" i="1"/>
  <c r="S64" i="1" s="1"/>
  <c r="D65" i="1"/>
  <c r="S65" i="1" s="1"/>
  <c r="D66" i="1"/>
  <c r="S66" i="1" s="1"/>
  <c r="D67" i="1"/>
  <c r="S67" i="1" s="1"/>
  <c r="D68" i="1"/>
  <c r="S68" i="1" s="1"/>
  <c r="D69" i="1"/>
  <c r="S69" i="1" s="1"/>
  <c r="D70" i="1"/>
  <c r="S70" i="1" s="1"/>
  <c r="D71" i="1"/>
  <c r="S71" i="1" s="1"/>
  <c r="D72" i="1"/>
  <c r="S72" i="1" s="1"/>
  <c r="D73" i="1"/>
  <c r="S73" i="1" s="1"/>
  <c r="D74" i="1"/>
  <c r="S74" i="1" s="1"/>
  <c r="D75" i="1"/>
  <c r="S75" i="1" s="1"/>
  <c r="D76" i="1"/>
  <c r="S76" i="1" s="1"/>
  <c r="D77" i="1"/>
  <c r="S77" i="1" s="1"/>
  <c r="D78" i="1"/>
  <c r="S78" i="1" s="1"/>
  <c r="D79" i="1"/>
  <c r="S79" i="1" s="1"/>
  <c r="D80" i="1"/>
  <c r="S80" i="1" s="1"/>
  <c r="D81" i="1"/>
  <c r="S81" i="1" s="1"/>
  <c r="D82" i="1"/>
  <c r="S82" i="1" s="1"/>
  <c r="D83" i="1"/>
  <c r="S83" i="1" s="1"/>
  <c r="D84" i="1"/>
  <c r="S84" i="1" s="1"/>
  <c r="D85" i="1"/>
  <c r="S85" i="1" s="1"/>
  <c r="D86" i="1"/>
  <c r="S86" i="1" s="1"/>
  <c r="D87" i="1"/>
  <c r="S87" i="1" s="1"/>
  <c r="D88" i="1"/>
  <c r="S88" i="1" s="1"/>
  <c r="D89" i="1"/>
  <c r="S89" i="1" s="1"/>
  <c r="D90" i="1"/>
  <c r="S90" i="1" s="1"/>
  <c r="D91" i="1"/>
  <c r="S91" i="1" s="1"/>
  <c r="D92" i="1"/>
  <c r="S92" i="1" s="1"/>
  <c r="D93" i="1"/>
  <c r="S93" i="1" s="1"/>
  <c r="D94" i="1"/>
  <c r="S94" i="1" s="1"/>
  <c r="D95" i="1"/>
  <c r="S95" i="1" s="1"/>
  <c r="D96" i="1"/>
  <c r="S96" i="1" s="1"/>
  <c r="D97" i="1"/>
  <c r="S97" i="1" s="1"/>
  <c r="D98" i="1"/>
  <c r="S98" i="1" s="1"/>
  <c r="D99" i="1"/>
  <c r="S99" i="1" s="1"/>
  <c r="D100" i="1"/>
  <c r="S100" i="1" s="1"/>
  <c r="D101" i="1"/>
  <c r="S101" i="1" s="1"/>
  <c r="D102" i="1"/>
  <c r="S102" i="1" s="1"/>
  <c r="D103" i="1"/>
  <c r="S103" i="1" s="1"/>
  <c r="D104" i="1"/>
  <c r="S104" i="1" s="1"/>
  <c r="D105" i="1"/>
  <c r="S105" i="1" s="1"/>
  <c r="D106" i="1"/>
  <c r="S106" i="1" s="1"/>
  <c r="D107" i="1"/>
  <c r="S107" i="1" s="1"/>
  <c r="D108" i="1"/>
  <c r="S108" i="1" s="1"/>
  <c r="D109" i="1"/>
  <c r="S109" i="1" s="1"/>
  <c r="D110" i="1"/>
  <c r="S110" i="1" s="1"/>
  <c r="D111" i="1"/>
  <c r="S111" i="1" s="1"/>
  <c r="D112" i="1"/>
  <c r="S112" i="1" s="1"/>
  <c r="D113" i="1"/>
  <c r="S113" i="1" s="1"/>
  <c r="D114" i="1"/>
  <c r="S114" i="1" s="1"/>
  <c r="D115" i="1"/>
  <c r="S115" i="1" s="1"/>
  <c r="D116" i="1"/>
  <c r="S116" i="1" s="1"/>
  <c r="D117" i="1"/>
  <c r="S117" i="1" s="1"/>
  <c r="D118" i="1"/>
  <c r="S118" i="1" s="1"/>
  <c r="D119" i="1"/>
  <c r="S119" i="1" s="1"/>
  <c r="D120" i="1"/>
  <c r="S120" i="1" s="1"/>
  <c r="D121" i="1"/>
  <c r="S121" i="1" s="1"/>
  <c r="D122" i="1"/>
  <c r="S122" i="1" s="1"/>
  <c r="D123" i="1"/>
  <c r="S123" i="1" s="1"/>
  <c r="D124" i="1"/>
  <c r="S124" i="1" s="1"/>
  <c r="D125" i="1"/>
  <c r="S125" i="1" s="1"/>
  <c r="D126" i="1"/>
  <c r="S126" i="1" s="1"/>
  <c r="D127" i="1"/>
  <c r="S127" i="1" s="1"/>
  <c r="D128" i="1"/>
  <c r="S128" i="1" s="1"/>
  <c r="D129" i="1"/>
  <c r="S129" i="1" s="1"/>
  <c r="D130" i="1"/>
  <c r="S130" i="1" s="1"/>
  <c r="D131" i="1"/>
  <c r="S131" i="1" s="1"/>
  <c r="D132" i="1"/>
  <c r="S132" i="1" s="1"/>
  <c r="D133" i="1"/>
  <c r="S133" i="1" s="1"/>
  <c r="D134" i="1"/>
  <c r="S134" i="1" s="1"/>
  <c r="D135" i="1"/>
  <c r="S135" i="1" s="1"/>
  <c r="D136" i="1"/>
  <c r="S136" i="1" s="1"/>
  <c r="D137" i="1"/>
  <c r="S137" i="1" s="1"/>
  <c r="D138" i="1"/>
  <c r="S138" i="1" s="1"/>
  <c r="D139" i="1"/>
  <c r="S139" i="1" s="1"/>
  <c r="D140" i="1"/>
  <c r="S140" i="1" s="1"/>
  <c r="D141" i="1"/>
  <c r="S141" i="1" s="1"/>
  <c r="D142" i="1"/>
  <c r="S142" i="1" s="1"/>
  <c r="D143" i="1"/>
  <c r="S143" i="1" s="1"/>
  <c r="D144" i="1"/>
  <c r="S144" i="1" s="1"/>
  <c r="D145" i="1"/>
  <c r="S145" i="1" s="1"/>
  <c r="D146" i="1"/>
  <c r="S146" i="1" s="1"/>
  <c r="D147" i="1"/>
  <c r="S147" i="1" s="1"/>
  <c r="D148" i="1"/>
  <c r="S148" i="1" s="1"/>
  <c r="D149" i="1"/>
  <c r="S149" i="1" s="1"/>
  <c r="D150" i="1"/>
  <c r="S150" i="1" s="1"/>
  <c r="D151" i="1"/>
  <c r="S151" i="1" s="1"/>
  <c r="D152" i="1"/>
  <c r="S152" i="1" s="1"/>
  <c r="D153" i="1"/>
  <c r="S153" i="1" s="1"/>
  <c r="D154" i="1"/>
  <c r="S154" i="1" s="1"/>
  <c r="D155" i="1"/>
  <c r="S155" i="1" s="1"/>
  <c r="D156" i="1"/>
  <c r="S156" i="1" s="1"/>
  <c r="D157" i="1"/>
  <c r="S157" i="1" s="1"/>
  <c r="D158" i="1"/>
  <c r="S158" i="1" s="1"/>
  <c r="D159" i="1"/>
  <c r="S159" i="1" s="1"/>
  <c r="D160" i="1"/>
  <c r="S160" i="1" s="1"/>
  <c r="D161" i="1"/>
  <c r="S161" i="1" s="1"/>
  <c r="D162" i="1"/>
  <c r="S162" i="1" s="1"/>
  <c r="D163" i="1"/>
  <c r="S163" i="1" s="1"/>
  <c r="D164" i="1"/>
  <c r="S164" i="1" s="1"/>
  <c r="D165" i="1"/>
  <c r="S165" i="1" s="1"/>
  <c r="D166" i="1"/>
  <c r="S166" i="1" s="1"/>
  <c r="D167" i="1"/>
  <c r="S167" i="1" s="1"/>
  <c r="D168" i="1"/>
  <c r="S168" i="1" s="1"/>
  <c r="D169" i="1"/>
  <c r="S169" i="1" s="1"/>
  <c r="D170" i="1"/>
  <c r="S170" i="1" s="1"/>
  <c r="D171" i="1"/>
  <c r="S171" i="1" s="1"/>
  <c r="D172" i="1"/>
  <c r="S172" i="1" s="1"/>
  <c r="D173" i="1"/>
  <c r="S173" i="1" s="1"/>
  <c r="D174" i="1"/>
  <c r="S174" i="1" s="1"/>
  <c r="D175" i="1"/>
  <c r="S175" i="1" s="1"/>
  <c r="D176" i="1"/>
  <c r="S176" i="1" s="1"/>
  <c r="D177" i="1"/>
  <c r="S177" i="1" s="1"/>
  <c r="D178" i="1"/>
  <c r="S178" i="1" s="1"/>
  <c r="D179" i="1"/>
  <c r="S179" i="1" s="1"/>
  <c r="D180" i="1"/>
  <c r="S180" i="1" s="1"/>
  <c r="D181" i="1"/>
  <c r="S181" i="1" s="1"/>
  <c r="D182" i="1"/>
  <c r="S182" i="1" s="1"/>
  <c r="D183" i="1"/>
  <c r="S183" i="1" s="1"/>
  <c r="D184" i="1"/>
  <c r="S184" i="1" s="1"/>
  <c r="D185" i="1"/>
  <c r="S185" i="1" s="1"/>
  <c r="D186" i="1"/>
  <c r="S186" i="1" s="1"/>
  <c r="D187" i="1"/>
  <c r="S187" i="1" s="1"/>
  <c r="D188" i="1"/>
  <c r="S188" i="1" s="1"/>
  <c r="D189" i="1"/>
  <c r="S189" i="1" s="1"/>
  <c r="D190" i="1"/>
  <c r="S190" i="1" s="1"/>
  <c r="D191" i="1"/>
  <c r="S191" i="1" s="1"/>
  <c r="D192" i="1"/>
  <c r="S192" i="1" s="1"/>
  <c r="D193" i="1"/>
  <c r="S193" i="1" s="1"/>
  <c r="D194" i="1"/>
  <c r="S194" i="1" s="1"/>
  <c r="D195" i="1"/>
  <c r="S195" i="1" s="1"/>
  <c r="D196" i="1"/>
  <c r="S196" i="1" s="1"/>
  <c r="D197" i="1"/>
  <c r="S197" i="1" s="1"/>
  <c r="D198" i="1"/>
  <c r="S198" i="1" s="1"/>
  <c r="D199" i="1"/>
  <c r="S199" i="1" s="1"/>
  <c r="D200" i="1"/>
  <c r="S200" i="1" s="1"/>
  <c r="D201" i="1"/>
  <c r="S201" i="1" s="1"/>
  <c r="D202" i="1"/>
  <c r="S202" i="1" s="1"/>
  <c r="D203" i="1"/>
  <c r="S203" i="1" s="1"/>
  <c r="D204" i="1"/>
  <c r="S204" i="1" s="1"/>
  <c r="D205" i="1"/>
  <c r="S205" i="1" s="1"/>
  <c r="D206" i="1"/>
  <c r="S206" i="1" s="1"/>
  <c r="D207" i="1"/>
  <c r="S207" i="1" s="1"/>
  <c r="D208" i="1"/>
  <c r="S208" i="1" s="1"/>
  <c r="D209" i="1"/>
  <c r="S209" i="1" s="1"/>
  <c r="D210" i="1"/>
  <c r="S210" i="1" s="1"/>
  <c r="D211" i="1"/>
  <c r="S211" i="1" s="1"/>
  <c r="D212" i="1"/>
  <c r="S212" i="1" s="1"/>
  <c r="D213" i="1"/>
  <c r="S213" i="1" s="1"/>
  <c r="D214" i="1"/>
  <c r="S214" i="1" s="1"/>
  <c r="D215" i="1"/>
  <c r="S215" i="1" s="1"/>
  <c r="D216" i="1"/>
  <c r="S216" i="1" s="1"/>
  <c r="D217" i="1"/>
  <c r="S217" i="1" s="1"/>
  <c r="D218" i="1"/>
  <c r="S218" i="1" s="1"/>
  <c r="D219" i="1"/>
  <c r="S219" i="1" s="1"/>
  <c r="D220" i="1"/>
  <c r="S220" i="1" s="1"/>
  <c r="D221" i="1"/>
  <c r="S221" i="1" s="1"/>
  <c r="D222" i="1"/>
  <c r="S222" i="1" s="1"/>
  <c r="D223" i="1"/>
  <c r="S223" i="1" s="1"/>
  <c r="D224" i="1"/>
  <c r="S224" i="1" s="1"/>
  <c r="D225" i="1"/>
  <c r="S225" i="1" s="1"/>
  <c r="D226" i="1"/>
  <c r="S226" i="1" s="1"/>
  <c r="D227" i="1"/>
  <c r="S227" i="1" s="1"/>
  <c r="D228" i="1"/>
  <c r="S228" i="1" s="1"/>
  <c r="D229" i="1"/>
  <c r="S229" i="1" s="1"/>
  <c r="D230" i="1"/>
  <c r="S230" i="1" s="1"/>
  <c r="D231" i="1"/>
  <c r="S231" i="1" s="1"/>
  <c r="D232" i="1"/>
  <c r="S232" i="1" s="1"/>
  <c r="D233" i="1"/>
  <c r="S233" i="1" s="1"/>
  <c r="D234" i="1"/>
  <c r="S234" i="1" s="1"/>
  <c r="D235" i="1"/>
  <c r="S235" i="1" s="1"/>
  <c r="D236" i="1"/>
  <c r="S236" i="1" s="1"/>
  <c r="D237" i="1"/>
  <c r="S237" i="1" s="1"/>
  <c r="D238" i="1"/>
  <c r="S238" i="1" s="1"/>
  <c r="D239" i="1"/>
  <c r="S239" i="1" s="1"/>
  <c r="D240" i="1"/>
  <c r="S240" i="1" s="1"/>
  <c r="D241" i="1"/>
  <c r="S241" i="1" s="1"/>
  <c r="D242" i="1"/>
  <c r="S242" i="1" s="1"/>
  <c r="D243" i="1"/>
  <c r="S243" i="1" s="1"/>
  <c r="D244" i="1"/>
  <c r="S244" i="1" s="1"/>
  <c r="D245" i="1"/>
  <c r="S245" i="1" s="1"/>
  <c r="D246" i="1"/>
  <c r="S246" i="1" s="1"/>
  <c r="D247" i="1"/>
  <c r="S247" i="1" s="1"/>
  <c r="D248" i="1"/>
  <c r="S248" i="1" s="1"/>
  <c r="D249" i="1"/>
  <c r="S249" i="1" s="1"/>
  <c r="D250" i="1"/>
  <c r="S250" i="1" s="1"/>
  <c r="D251" i="1"/>
  <c r="S251" i="1" s="1"/>
  <c r="D252" i="1"/>
  <c r="S252" i="1" s="1"/>
  <c r="D253" i="1"/>
  <c r="S253" i="1" s="1"/>
  <c r="D254" i="1"/>
  <c r="S254" i="1" s="1"/>
  <c r="D255" i="1"/>
  <c r="S255" i="1" s="1"/>
  <c r="D256" i="1"/>
  <c r="S256" i="1" s="1"/>
  <c r="D257" i="1"/>
  <c r="S257" i="1" s="1"/>
  <c r="D258" i="1"/>
  <c r="S258" i="1" s="1"/>
  <c r="D259" i="1"/>
  <c r="S259" i="1" s="1"/>
  <c r="D260" i="1"/>
  <c r="S260" i="1" s="1"/>
  <c r="D261" i="1"/>
  <c r="S261" i="1" s="1"/>
  <c r="D262" i="1"/>
  <c r="S262" i="1" s="1"/>
  <c r="D263" i="1"/>
  <c r="S263" i="1" s="1"/>
  <c r="D264" i="1"/>
  <c r="S264" i="1" s="1"/>
  <c r="D265" i="1"/>
  <c r="S265" i="1" s="1"/>
  <c r="D266" i="1"/>
  <c r="S266" i="1" s="1"/>
  <c r="D267" i="1"/>
  <c r="S267" i="1" s="1"/>
  <c r="D268" i="1"/>
  <c r="S268" i="1" s="1"/>
  <c r="D269" i="1"/>
  <c r="S269" i="1" s="1"/>
  <c r="D270" i="1"/>
  <c r="S270" i="1" s="1"/>
  <c r="D271" i="1"/>
  <c r="S271" i="1" s="1"/>
  <c r="D272" i="1"/>
  <c r="S272" i="1" s="1"/>
  <c r="D273" i="1"/>
  <c r="S273" i="1" s="1"/>
  <c r="D274" i="1"/>
  <c r="S274" i="1" s="1"/>
  <c r="D275" i="1"/>
  <c r="S275" i="1" s="1"/>
  <c r="D276" i="1"/>
  <c r="S276" i="1" s="1"/>
  <c r="D277" i="1"/>
  <c r="S277" i="1" s="1"/>
  <c r="D278" i="1"/>
  <c r="S278" i="1" s="1"/>
  <c r="D279" i="1"/>
  <c r="S279" i="1" s="1"/>
  <c r="D280" i="1"/>
  <c r="S280" i="1" s="1"/>
  <c r="D281" i="1"/>
  <c r="S281" i="1" s="1"/>
  <c r="D282" i="1"/>
  <c r="S282" i="1" s="1"/>
  <c r="D283" i="1"/>
  <c r="S283" i="1" s="1"/>
  <c r="D284" i="1"/>
  <c r="S284" i="1" s="1"/>
  <c r="D285" i="1"/>
  <c r="S285" i="1" s="1"/>
  <c r="D286" i="1"/>
  <c r="S286" i="1" s="1"/>
  <c r="D287" i="1"/>
  <c r="S287" i="1" s="1"/>
  <c r="D288" i="1"/>
  <c r="S288" i="1" s="1"/>
  <c r="D289" i="1"/>
  <c r="S289" i="1" s="1"/>
  <c r="D290" i="1"/>
  <c r="S290" i="1" s="1"/>
  <c r="D291" i="1"/>
  <c r="S291" i="1" s="1"/>
  <c r="D292" i="1"/>
  <c r="S292" i="1" s="1"/>
  <c r="D293" i="1"/>
  <c r="S293" i="1" s="1"/>
  <c r="D294" i="1"/>
  <c r="S294" i="1" s="1"/>
  <c r="D295" i="1"/>
  <c r="S295" i="1" s="1"/>
  <c r="D296" i="1"/>
  <c r="S296" i="1" s="1"/>
  <c r="D297" i="1"/>
  <c r="S297" i="1" s="1"/>
  <c r="D298" i="1"/>
  <c r="S298" i="1" s="1"/>
  <c r="D299" i="1"/>
  <c r="S299" i="1" s="1"/>
  <c r="D300" i="1"/>
  <c r="S300" i="1" s="1"/>
  <c r="D301" i="1"/>
  <c r="S301" i="1" s="1"/>
  <c r="D302" i="1"/>
  <c r="S302" i="1" s="1"/>
  <c r="D303" i="1"/>
  <c r="S303" i="1" s="1"/>
  <c r="D304" i="1"/>
  <c r="S304" i="1" s="1"/>
  <c r="D305" i="1"/>
  <c r="S305" i="1" s="1"/>
  <c r="D306" i="1"/>
  <c r="S306" i="1" s="1"/>
  <c r="D307" i="1"/>
  <c r="S307" i="1" s="1"/>
  <c r="D308" i="1"/>
  <c r="S308" i="1" s="1"/>
  <c r="D309" i="1"/>
  <c r="S309" i="1" s="1"/>
  <c r="D310" i="1"/>
  <c r="S310" i="1" s="1"/>
  <c r="D311" i="1"/>
  <c r="S311" i="1" s="1"/>
  <c r="D312" i="1"/>
  <c r="S312" i="1" s="1"/>
  <c r="D313" i="1"/>
  <c r="S313" i="1" s="1"/>
  <c r="D314" i="1"/>
  <c r="S314" i="1" s="1"/>
  <c r="D315" i="1"/>
  <c r="S315" i="1" s="1"/>
  <c r="D316" i="1"/>
  <c r="S316" i="1" s="1"/>
  <c r="D317" i="1"/>
  <c r="S317" i="1" s="1"/>
  <c r="D318" i="1"/>
  <c r="S318" i="1" s="1"/>
  <c r="D319" i="1"/>
  <c r="S319" i="1" s="1"/>
  <c r="D320" i="1"/>
  <c r="S320" i="1" s="1"/>
  <c r="D321" i="1"/>
  <c r="S321" i="1" s="1"/>
  <c r="D322" i="1"/>
  <c r="S322" i="1" s="1"/>
  <c r="D323" i="1"/>
  <c r="S323" i="1" s="1"/>
  <c r="D324" i="1"/>
  <c r="S324" i="1" s="1"/>
  <c r="D325" i="1"/>
  <c r="S325" i="1" s="1"/>
  <c r="D326" i="1"/>
  <c r="S326" i="1" s="1"/>
  <c r="D327" i="1"/>
  <c r="S327" i="1" s="1"/>
  <c r="D328" i="1"/>
  <c r="S328" i="1" s="1"/>
  <c r="D329" i="1"/>
  <c r="S329" i="1" s="1"/>
  <c r="D330" i="1"/>
  <c r="S330" i="1" s="1"/>
  <c r="D331" i="1"/>
  <c r="S331" i="1" s="1"/>
  <c r="D332" i="1"/>
  <c r="S332" i="1" s="1"/>
  <c r="D333" i="1"/>
  <c r="S333" i="1" s="1"/>
  <c r="D334" i="1"/>
  <c r="S334" i="1" s="1"/>
  <c r="D335" i="1"/>
  <c r="S335" i="1" s="1"/>
  <c r="D336" i="1"/>
  <c r="S336" i="1" s="1"/>
  <c r="D337" i="1"/>
  <c r="S337" i="1" s="1"/>
  <c r="D338" i="1"/>
  <c r="S338" i="1" s="1"/>
  <c r="D339" i="1"/>
  <c r="S339" i="1" s="1"/>
  <c r="D340" i="1"/>
  <c r="S340" i="1" s="1"/>
  <c r="D341" i="1"/>
  <c r="S341" i="1" s="1"/>
  <c r="D342" i="1"/>
  <c r="S342" i="1" s="1"/>
  <c r="D343" i="1"/>
  <c r="S343" i="1" s="1"/>
  <c r="D344" i="1"/>
  <c r="S344" i="1" s="1"/>
  <c r="D345" i="1"/>
  <c r="S345" i="1" s="1"/>
  <c r="D346" i="1"/>
  <c r="S346" i="1" s="1"/>
  <c r="D347" i="1"/>
  <c r="S347" i="1" s="1"/>
  <c r="D348" i="1"/>
  <c r="S348" i="1" s="1"/>
  <c r="D349" i="1"/>
  <c r="S349" i="1" s="1"/>
  <c r="D350" i="1"/>
  <c r="S350" i="1" s="1"/>
  <c r="D351" i="1"/>
  <c r="S351" i="1" s="1"/>
  <c r="D352" i="1"/>
  <c r="S352" i="1" s="1"/>
  <c r="D353" i="1"/>
  <c r="S353" i="1" s="1"/>
  <c r="D354" i="1"/>
  <c r="S354" i="1" s="1"/>
  <c r="D355" i="1"/>
  <c r="S355" i="1" s="1"/>
  <c r="D356" i="1"/>
  <c r="S356" i="1" s="1"/>
  <c r="D357" i="1"/>
  <c r="S357" i="1" s="1"/>
  <c r="D358" i="1"/>
  <c r="S358" i="1" s="1"/>
  <c r="D359" i="1"/>
  <c r="S359" i="1" s="1"/>
  <c r="D360" i="1"/>
  <c r="S360" i="1" s="1"/>
  <c r="D361" i="1"/>
  <c r="S361" i="1" s="1"/>
  <c r="D362" i="1"/>
  <c r="S362" i="1" s="1"/>
  <c r="D363" i="1"/>
  <c r="S363" i="1" s="1"/>
  <c r="D364" i="1"/>
  <c r="S364" i="1" s="1"/>
  <c r="D365" i="1"/>
  <c r="S365" i="1" s="1"/>
  <c r="D366" i="1"/>
  <c r="S366" i="1" s="1"/>
  <c r="D367" i="1"/>
  <c r="S367" i="1" s="1"/>
  <c r="D368" i="1"/>
  <c r="S368" i="1" s="1"/>
  <c r="D369" i="1"/>
  <c r="S369" i="1" s="1"/>
  <c r="D370" i="1"/>
  <c r="S370" i="1" s="1"/>
  <c r="D371" i="1"/>
  <c r="S371" i="1" s="1"/>
  <c r="D372" i="1"/>
  <c r="S372" i="1" s="1"/>
  <c r="D373" i="1"/>
  <c r="S373" i="1" s="1"/>
  <c r="D374" i="1"/>
  <c r="S374" i="1" s="1"/>
  <c r="D375" i="1"/>
  <c r="S375" i="1" s="1"/>
  <c r="D376" i="1"/>
  <c r="S376" i="1" s="1"/>
  <c r="D377" i="1"/>
  <c r="S377" i="1" s="1"/>
  <c r="D378" i="1"/>
  <c r="S378" i="1" s="1"/>
  <c r="D379" i="1"/>
  <c r="S379" i="1" s="1"/>
  <c r="D380" i="1"/>
  <c r="S380" i="1" s="1"/>
  <c r="D381" i="1"/>
  <c r="S381" i="1" s="1"/>
  <c r="D382" i="1"/>
  <c r="S382" i="1" s="1"/>
  <c r="D383" i="1"/>
  <c r="S383" i="1" s="1"/>
  <c r="D384" i="1"/>
  <c r="S384" i="1" s="1"/>
  <c r="D385" i="1"/>
  <c r="S385" i="1" s="1"/>
  <c r="D386" i="1"/>
  <c r="S386" i="1" s="1"/>
  <c r="D387" i="1"/>
  <c r="S387" i="1" s="1"/>
  <c r="D388" i="1"/>
  <c r="S388" i="1" s="1"/>
  <c r="D389" i="1"/>
  <c r="S389" i="1" s="1"/>
  <c r="D390" i="1"/>
  <c r="S390" i="1" s="1"/>
  <c r="D391" i="1"/>
  <c r="S391" i="1" s="1"/>
  <c r="D392" i="1"/>
  <c r="S392" i="1" s="1"/>
  <c r="D393" i="1"/>
  <c r="S393" i="1" s="1"/>
  <c r="D394" i="1"/>
  <c r="S394" i="1" s="1"/>
  <c r="D395" i="1"/>
  <c r="S395" i="1" s="1"/>
  <c r="D396" i="1"/>
  <c r="S396" i="1" s="1"/>
  <c r="D397" i="1"/>
  <c r="S397" i="1" s="1"/>
  <c r="D398" i="1"/>
  <c r="S398" i="1" s="1"/>
  <c r="D399" i="1"/>
  <c r="S399" i="1" s="1"/>
  <c r="D400" i="1"/>
  <c r="S400" i="1" s="1"/>
  <c r="D401" i="1"/>
  <c r="S401" i="1" s="1"/>
  <c r="D402" i="1"/>
  <c r="S402" i="1" s="1"/>
  <c r="D403" i="1"/>
  <c r="S403" i="1" s="1"/>
  <c r="D404" i="1"/>
  <c r="S404" i="1" s="1"/>
  <c r="D405" i="1"/>
  <c r="S405" i="1" s="1"/>
  <c r="D406" i="1"/>
  <c r="S406" i="1" s="1"/>
  <c r="D407" i="1"/>
  <c r="S407" i="1" s="1"/>
  <c r="D408" i="1"/>
  <c r="S408" i="1" s="1"/>
  <c r="D409" i="1"/>
  <c r="S409" i="1" s="1"/>
  <c r="D410" i="1"/>
  <c r="S410" i="1" s="1"/>
  <c r="D411" i="1"/>
  <c r="S411" i="1" s="1"/>
  <c r="D412" i="1"/>
  <c r="S412" i="1" s="1"/>
  <c r="D413" i="1"/>
  <c r="S413" i="1" s="1"/>
  <c r="D414" i="1"/>
  <c r="S414" i="1" s="1"/>
  <c r="D415" i="1"/>
  <c r="S415" i="1" s="1"/>
  <c r="D416" i="1"/>
  <c r="S416" i="1" s="1"/>
  <c r="D417" i="1"/>
  <c r="S417" i="1" s="1"/>
  <c r="D418" i="1"/>
  <c r="S418" i="1" s="1"/>
  <c r="D419" i="1"/>
  <c r="S419" i="1" s="1"/>
  <c r="D420" i="1"/>
  <c r="S420" i="1" s="1"/>
  <c r="D421" i="1"/>
  <c r="S421" i="1" s="1"/>
  <c r="D422" i="1"/>
  <c r="S422" i="1" s="1"/>
  <c r="D423" i="1"/>
  <c r="S423" i="1" s="1"/>
  <c r="D424" i="1"/>
  <c r="S424" i="1" s="1"/>
  <c r="D425" i="1"/>
  <c r="S425" i="1" s="1"/>
  <c r="D426" i="1"/>
  <c r="S426" i="1" s="1"/>
  <c r="D427" i="1"/>
  <c r="S427" i="1" s="1"/>
  <c r="D428" i="1"/>
  <c r="S428" i="1" s="1"/>
  <c r="D429" i="1"/>
  <c r="S429" i="1" s="1"/>
  <c r="D430" i="1"/>
  <c r="S430" i="1" s="1"/>
  <c r="D431" i="1"/>
  <c r="S431" i="1" s="1"/>
  <c r="D432" i="1"/>
  <c r="S432" i="1" s="1"/>
  <c r="D433" i="1"/>
  <c r="S433" i="1" s="1"/>
  <c r="D434" i="1"/>
  <c r="S434" i="1" s="1"/>
  <c r="D435" i="1"/>
  <c r="S435" i="1" s="1"/>
  <c r="D436" i="1"/>
  <c r="S436" i="1" s="1"/>
  <c r="D437" i="1"/>
  <c r="S437" i="1" s="1"/>
  <c r="D438" i="1"/>
  <c r="S438" i="1" s="1"/>
  <c r="D439" i="1"/>
  <c r="S439" i="1" s="1"/>
  <c r="D440" i="1"/>
  <c r="S440" i="1" s="1"/>
  <c r="D441" i="1"/>
  <c r="S441" i="1" s="1"/>
  <c r="D442" i="1"/>
  <c r="S442" i="1" s="1"/>
  <c r="D443" i="1"/>
  <c r="S443" i="1" s="1"/>
  <c r="D444" i="1"/>
  <c r="S444" i="1" s="1"/>
  <c r="D445" i="1"/>
  <c r="S445" i="1" s="1"/>
  <c r="D446" i="1"/>
  <c r="S446" i="1" s="1"/>
  <c r="D447" i="1"/>
  <c r="S447" i="1" s="1"/>
  <c r="D448" i="1"/>
  <c r="S448" i="1" s="1"/>
  <c r="D449" i="1"/>
  <c r="S449" i="1" s="1"/>
  <c r="D450" i="1"/>
  <c r="S450" i="1" s="1"/>
  <c r="D451" i="1"/>
  <c r="S451" i="1" s="1"/>
  <c r="D452" i="1"/>
  <c r="S452" i="1" s="1"/>
  <c r="D453" i="1"/>
  <c r="S453" i="1" s="1"/>
  <c r="D454" i="1"/>
  <c r="S454" i="1" s="1"/>
  <c r="D455" i="1"/>
  <c r="S455" i="1" s="1"/>
  <c r="D456" i="1"/>
  <c r="S456" i="1" s="1"/>
  <c r="D457" i="1"/>
  <c r="S457" i="1" s="1"/>
  <c r="D458" i="1"/>
  <c r="S458" i="1" s="1"/>
  <c r="D459" i="1"/>
  <c r="S459" i="1" s="1"/>
  <c r="D460" i="1"/>
  <c r="S460" i="1" s="1"/>
  <c r="D461" i="1"/>
  <c r="S461" i="1" s="1"/>
  <c r="D462" i="1"/>
  <c r="S462" i="1" s="1"/>
  <c r="D463" i="1"/>
  <c r="S463" i="1" s="1"/>
  <c r="D464" i="1"/>
  <c r="S464" i="1" s="1"/>
  <c r="D465" i="1"/>
  <c r="S465" i="1" s="1"/>
  <c r="D466" i="1"/>
  <c r="S466" i="1" s="1"/>
  <c r="D467" i="1"/>
  <c r="S467" i="1" s="1"/>
  <c r="D468" i="1"/>
  <c r="S468" i="1" s="1"/>
  <c r="D469" i="1"/>
  <c r="S469" i="1" s="1"/>
  <c r="D470" i="1"/>
  <c r="S470" i="1" s="1"/>
  <c r="D471" i="1"/>
  <c r="S471" i="1" s="1"/>
  <c r="D472" i="1"/>
  <c r="S472" i="1" s="1"/>
  <c r="D473" i="1"/>
  <c r="S473" i="1" s="1"/>
  <c r="D474" i="1"/>
  <c r="S474" i="1" s="1"/>
  <c r="D475" i="1"/>
  <c r="S475" i="1" s="1"/>
  <c r="D476" i="1"/>
  <c r="S476" i="1" s="1"/>
  <c r="D477" i="1"/>
  <c r="S477" i="1" s="1"/>
  <c r="D478" i="1"/>
  <c r="S478" i="1" s="1"/>
  <c r="D479" i="1"/>
  <c r="S479" i="1" s="1"/>
  <c r="D480" i="1"/>
  <c r="S480" i="1" s="1"/>
  <c r="D481" i="1"/>
  <c r="S481" i="1" s="1"/>
  <c r="D482" i="1"/>
  <c r="S482" i="1" s="1"/>
  <c r="D483" i="1"/>
  <c r="S483" i="1" s="1"/>
  <c r="D484" i="1"/>
  <c r="S484" i="1" s="1"/>
  <c r="D485" i="1"/>
  <c r="S485" i="1" s="1"/>
  <c r="D486" i="1"/>
  <c r="S486" i="1" s="1"/>
  <c r="D487" i="1"/>
  <c r="S487" i="1" s="1"/>
  <c r="D488" i="1"/>
  <c r="S488" i="1" s="1"/>
  <c r="D489" i="1"/>
  <c r="S489" i="1" s="1"/>
  <c r="D490" i="1"/>
  <c r="S490" i="1" s="1"/>
  <c r="D491" i="1"/>
  <c r="S491" i="1" s="1"/>
  <c r="D492" i="1"/>
  <c r="S492" i="1" s="1"/>
  <c r="D493" i="1"/>
  <c r="S493" i="1" s="1"/>
  <c r="D494" i="1"/>
  <c r="S494" i="1" s="1"/>
  <c r="D495" i="1"/>
  <c r="S495" i="1" s="1"/>
  <c r="D496" i="1"/>
  <c r="S496" i="1" s="1"/>
  <c r="D497" i="1"/>
  <c r="S497" i="1" s="1"/>
  <c r="D498" i="1"/>
  <c r="S498" i="1" s="1"/>
  <c r="D499" i="1"/>
  <c r="S499" i="1" s="1"/>
  <c r="D500" i="1"/>
  <c r="S500" i="1" s="1"/>
  <c r="D501" i="1"/>
  <c r="S501" i="1" s="1"/>
  <c r="D502" i="1"/>
  <c r="S502" i="1" s="1"/>
  <c r="D503" i="1"/>
  <c r="S503" i="1" s="1"/>
  <c r="D504" i="1"/>
  <c r="S504" i="1" s="1"/>
  <c r="D505" i="1"/>
  <c r="S505" i="1" s="1"/>
  <c r="D506" i="1"/>
  <c r="S506" i="1" s="1"/>
  <c r="D507" i="1"/>
  <c r="S507" i="1" s="1"/>
  <c r="D508" i="1"/>
  <c r="S508" i="1" s="1"/>
  <c r="D509" i="1"/>
  <c r="S509" i="1" s="1"/>
  <c r="D510" i="1"/>
  <c r="S510" i="1" s="1"/>
  <c r="D511" i="1"/>
  <c r="S511" i="1" s="1"/>
  <c r="D512" i="1"/>
  <c r="S512" i="1" s="1"/>
  <c r="D513" i="1"/>
  <c r="S513" i="1" s="1"/>
  <c r="D514" i="1"/>
  <c r="S514" i="1" s="1"/>
  <c r="D515" i="1"/>
  <c r="S515" i="1" s="1"/>
  <c r="D516" i="1"/>
  <c r="S516" i="1" s="1"/>
  <c r="D517" i="1"/>
  <c r="S517" i="1" s="1"/>
  <c r="D518" i="1"/>
  <c r="S518" i="1" s="1"/>
  <c r="D519" i="1"/>
  <c r="S519" i="1" s="1"/>
  <c r="D520" i="1"/>
  <c r="S520" i="1" s="1"/>
  <c r="D521" i="1"/>
  <c r="S521" i="1" s="1"/>
  <c r="D522" i="1"/>
  <c r="S522" i="1" s="1"/>
  <c r="D523" i="1"/>
  <c r="S523" i="1" s="1"/>
  <c r="D524" i="1"/>
  <c r="S524" i="1" s="1"/>
  <c r="D525" i="1"/>
  <c r="S525" i="1" s="1"/>
  <c r="D526" i="1"/>
  <c r="S526" i="1" s="1"/>
  <c r="D527" i="1"/>
  <c r="S527" i="1" s="1"/>
  <c r="D528" i="1"/>
  <c r="S528" i="1" s="1"/>
  <c r="D529" i="1"/>
  <c r="S529" i="1" s="1"/>
  <c r="D530" i="1"/>
  <c r="S530" i="1" s="1"/>
  <c r="D531" i="1"/>
  <c r="S531" i="1" s="1"/>
  <c r="D532" i="1"/>
  <c r="S532" i="1" s="1"/>
  <c r="D533" i="1"/>
  <c r="S533" i="1" s="1"/>
  <c r="D534" i="1"/>
  <c r="S534" i="1" s="1"/>
  <c r="D535" i="1"/>
  <c r="S535" i="1" s="1"/>
  <c r="D536" i="1"/>
  <c r="S536" i="1" s="1"/>
  <c r="D537" i="1"/>
  <c r="S537" i="1" s="1"/>
  <c r="D538" i="1"/>
  <c r="S538" i="1" s="1"/>
  <c r="D539" i="1"/>
  <c r="S539" i="1" s="1"/>
  <c r="D540" i="1"/>
  <c r="S540" i="1" s="1"/>
  <c r="D541" i="1"/>
  <c r="S541" i="1" s="1"/>
  <c r="D542" i="1"/>
  <c r="S542" i="1" s="1"/>
  <c r="D543" i="1"/>
  <c r="S543" i="1" s="1"/>
  <c r="D544" i="1"/>
  <c r="S544" i="1" s="1"/>
  <c r="D545" i="1"/>
  <c r="S545" i="1" s="1"/>
  <c r="D546" i="1"/>
  <c r="S546" i="1" s="1"/>
  <c r="D547" i="1"/>
  <c r="S547" i="1" s="1"/>
  <c r="D548" i="1"/>
  <c r="S548" i="1" s="1"/>
  <c r="D549" i="1"/>
  <c r="S549" i="1" s="1"/>
  <c r="D550" i="1"/>
  <c r="S550" i="1" s="1"/>
  <c r="D551" i="1"/>
  <c r="S551" i="1" s="1"/>
  <c r="D552" i="1"/>
  <c r="S552" i="1" s="1"/>
  <c r="D553" i="1"/>
  <c r="S553" i="1" s="1"/>
  <c r="D554" i="1"/>
  <c r="S554" i="1" s="1"/>
  <c r="D555" i="1"/>
  <c r="S555" i="1" s="1"/>
  <c r="D556" i="1"/>
  <c r="S556" i="1" s="1"/>
  <c r="D557" i="1"/>
  <c r="S557" i="1" s="1"/>
  <c r="D558" i="1"/>
  <c r="S558" i="1" s="1"/>
  <c r="D559" i="1"/>
  <c r="S559" i="1" s="1"/>
  <c r="D560" i="1"/>
  <c r="S560" i="1" s="1"/>
  <c r="D561" i="1"/>
  <c r="S561" i="1" s="1"/>
  <c r="D562" i="1"/>
  <c r="S562" i="1" s="1"/>
  <c r="D563" i="1"/>
  <c r="S563" i="1" s="1"/>
  <c r="D564" i="1"/>
  <c r="S564" i="1" s="1"/>
  <c r="D565" i="1"/>
  <c r="S565" i="1" s="1"/>
  <c r="D566" i="1"/>
  <c r="S566" i="1" s="1"/>
  <c r="D567" i="1"/>
  <c r="S567" i="1" s="1"/>
  <c r="D568" i="1"/>
  <c r="S568" i="1" s="1"/>
  <c r="D569" i="1"/>
  <c r="S569" i="1" s="1"/>
  <c r="D570" i="1"/>
  <c r="S570" i="1" s="1"/>
  <c r="D571" i="1"/>
  <c r="S571" i="1" s="1"/>
  <c r="D572" i="1"/>
  <c r="S572" i="1" s="1"/>
  <c r="D573" i="1"/>
  <c r="S573" i="1" s="1"/>
  <c r="D574" i="1"/>
  <c r="S574" i="1" s="1"/>
  <c r="D575" i="1"/>
  <c r="S575" i="1" s="1"/>
  <c r="D576" i="1"/>
  <c r="S576" i="1" s="1"/>
  <c r="D577" i="1"/>
  <c r="S577" i="1" s="1"/>
  <c r="D578" i="1"/>
  <c r="S578" i="1" s="1"/>
  <c r="D579" i="1"/>
  <c r="S579" i="1" s="1"/>
  <c r="D580" i="1"/>
  <c r="S580" i="1" s="1"/>
  <c r="D581" i="1"/>
  <c r="S581" i="1" s="1"/>
  <c r="D582" i="1"/>
  <c r="S582" i="1" s="1"/>
  <c r="D583" i="1"/>
  <c r="S583" i="1" s="1"/>
  <c r="D584" i="1"/>
  <c r="S584" i="1" s="1"/>
  <c r="D585" i="1"/>
  <c r="S585" i="1" s="1"/>
  <c r="D586" i="1"/>
  <c r="S586" i="1" s="1"/>
  <c r="D587" i="1"/>
  <c r="S587" i="1" s="1"/>
  <c r="D588" i="1"/>
  <c r="S588" i="1" s="1"/>
  <c r="D589" i="1"/>
  <c r="S589" i="1" s="1"/>
  <c r="D590" i="1"/>
  <c r="S590" i="1" s="1"/>
  <c r="D591" i="1"/>
  <c r="S591" i="1" s="1"/>
  <c r="D592" i="1"/>
  <c r="S592" i="1" s="1"/>
  <c r="D593" i="1"/>
  <c r="S593" i="1" s="1"/>
  <c r="D594" i="1"/>
  <c r="S594" i="1" s="1"/>
  <c r="D595" i="1"/>
  <c r="S595" i="1" s="1"/>
  <c r="D596" i="1"/>
  <c r="S596" i="1" s="1"/>
  <c r="D597" i="1"/>
  <c r="S597" i="1" s="1"/>
  <c r="D598" i="1"/>
  <c r="S598" i="1" s="1"/>
  <c r="D599" i="1"/>
  <c r="S599" i="1" s="1"/>
  <c r="D600" i="1"/>
  <c r="S600" i="1" s="1"/>
  <c r="D601" i="1"/>
  <c r="S601" i="1" s="1"/>
  <c r="D602" i="1"/>
  <c r="S602" i="1" s="1"/>
  <c r="D603" i="1"/>
  <c r="S603" i="1" s="1"/>
  <c r="D604" i="1"/>
  <c r="S604" i="1" s="1"/>
  <c r="D605" i="1"/>
  <c r="S605" i="1" s="1"/>
  <c r="D606" i="1"/>
  <c r="S606" i="1" s="1"/>
  <c r="D607" i="1"/>
  <c r="S607" i="1" s="1"/>
  <c r="D608" i="1"/>
  <c r="S608" i="1" s="1"/>
  <c r="D609" i="1"/>
  <c r="S609" i="1" s="1"/>
  <c r="D610" i="1"/>
  <c r="S610" i="1" s="1"/>
  <c r="D611" i="1"/>
  <c r="S611" i="1" s="1"/>
  <c r="D612" i="1"/>
  <c r="S612" i="1" s="1"/>
  <c r="D613" i="1"/>
  <c r="S613" i="1" s="1"/>
  <c r="D614" i="1"/>
  <c r="S614" i="1" s="1"/>
  <c r="D615" i="1"/>
  <c r="S615" i="1" s="1"/>
  <c r="D616" i="1"/>
  <c r="S616" i="1" s="1"/>
  <c r="D617" i="1"/>
  <c r="S617" i="1" s="1"/>
  <c r="D618" i="1"/>
  <c r="S618" i="1" s="1"/>
  <c r="D619" i="1"/>
  <c r="S619" i="1" s="1"/>
  <c r="D620" i="1"/>
  <c r="S620" i="1" s="1"/>
  <c r="D621" i="1"/>
  <c r="S621" i="1" s="1"/>
  <c r="D622" i="1"/>
  <c r="S622" i="1" s="1"/>
  <c r="D623" i="1"/>
  <c r="S623" i="1" s="1"/>
  <c r="D624" i="1"/>
  <c r="S624" i="1" s="1"/>
  <c r="D625" i="1"/>
  <c r="S625" i="1" s="1"/>
  <c r="D626" i="1"/>
  <c r="S626" i="1" s="1"/>
  <c r="D627" i="1"/>
  <c r="S627" i="1" s="1"/>
  <c r="D628" i="1"/>
  <c r="S628" i="1" s="1"/>
  <c r="D629" i="1"/>
  <c r="S629" i="1" s="1"/>
  <c r="D630" i="1"/>
  <c r="S630" i="1" s="1"/>
  <c r="D631" i="1"/>
  <c r="S631" i="1" s="1"/>
  <c r="D632" i="1"/>
  <c r="S632" i="1" s="1"/>
  <c r="D633" i="1"/>
  <c r="S633" i="1" s="1"/>
  <c r="D634" i="1"/>
  <c r="S634" i="1" s="1"/>
  <c r="D635" i="1"/>
  <c r="S635" i="1" s="1"/>
  <c r="D636" i="1"/>
  <c r="S636" i="1" s="1"/>
  <c r="D637" i="1"/>
  <c r="S637" i="1" s="1"/>
  <c r="D638" i="1"/>
  <c r="S638" i="1" s="1"/>
  <c r="D639" i="1"/>
  <c r="S639" i="1" s="1"/>
  <c r="D640" i="1"/>
  <c r="S640" i="1" s="1"/>
  <c r="D641" i="1"/>
  <c r="S641" i="1" s="1"/>
  <c r="D642" i="1"/>
  <c r="S642" i="1" s="1"/>
  <c r="D643" i="1"/>
  <c r="S643" i="1" s="1"/>
  <c r="D644" i="1"/>
  <c r="S644" i="1" s="1"/>
  <c r="D645" i="1"/>
  <c r="S645" i="1" s="1"/>
  <c r="D646" i="1"/>
  <c r="S646" i="1" s="1"/>
  <c r="D647" i="1"/>
  <c r="S647" i="1" s="1"/>
  <c r="D648" i="1"/>
  <c r="S648" i="1" s="1"/>
  <c r="D649" i="1"/>
  <c r="S649" i="1" s="1"/>
  <c r="D650" i="1"/>
  <c r="S650" i="1" s="1"/>
  <c r="D651" i="1"/>
  <c r="S651" i="1" s="1"/>
  <c r="D652" i="1"/>
  <c r="S652" i="1" s="1"/>
  <c r="D653" i="1"/>
  <c r="S653" i="1" s="1"/>
  <c r="D654" i="1"/>
  <c r="S654" i="1" s="1"/>
  <c r="D655" i="1"/>
  <c r="S655" i="1" s="1"/>
  <c r="D656" i="1"/>
  <c r="S656" i="1" s="1"/>
  <c r="D657" i="1"/>
  <c r="S657" i="1" s="1"/>
  <c r="D658" i="1"/>
  <c r="S658" i="1" s="1"/>
  <c r="D659" i="1"/>
  <c r="S659" i="1" s="1"/>
  <c r="D660" i="1"/>
  <c r="S660" i="1" s="1"/>
  <c r="D661" i="1"/>
  <c r="S661" i="1" s="1"/>
  <c r="D662" i="1"/>
  <c r="S662" i="1" s="1"/>
  <c r="D663" i="1"/>
  <c r="S663" i="1" s="1"/>
  <c r="D664" i="1"/>
  <c r="S664" i="1" s="1"/>
  <c r="D665" i="1"/>
  <c r="S665" i="1" s="1"/>
  <c r="D666" i="1"/>
  <c r="S666" i="1" s="1"/>
  <c r="D667" i="1"/>
  <c r="S667" i="1" s="1"/>
  <c r="D668" i="1"/>
  <c r="S668" i="1" s="1"/>
  <c r="D669" i="1"/>
  <c r="S669" i="1" s="1"/>
  <c r="D670" i="1"/>
  <c r="S670" i="1" s="1"/>
  <c r="D671" i="1"/>
  <c r="S671" i="1" s="1"/>
  <c r="D672" i="1"/>
  <c r="S672" i="1" s="1"/>
  <c r="D673" i="1"/>
  <c r="S673" i="1" s="1"/>
  <c r="D674" i="1"/>
  <c r="S674" i="1" s="1"/>
  <c r="D675" i="1"/>
  <c r="S675" i="1" s="1"/>
  <c r="D676" i="1"/>
  <c r="S676" i="1" s="1"/>
  <c r="D677" i="1"/>
  <c r="S677" i="1" s="1"/>
  <c r="D678" i="1"/>
  <c r="S678" i="1" s="1"/>
  <c r="D679" i="1"/>
  <c r="S679" i="1" s="1"/>
  <c r="D680" i="1"/>
  <c r="S680" i="1" s="1"/>
  <c r="D681" i="1"/>
  <c r="S681" i="1" s="1"/>
  <c r="D682" i="1"/>
  <c r="S682" i="1" s="1"/>
  <c r="D683" i="1"/>
  <c r="S683" i="1" s="1"/>
  <c r="D684" i="1"/>
  <c r="S684" i="1" s="1"/>
  <c r="D685" i="1"/>
  <c r="S685" i="1" s="1"/>
  <c r="D686" i="1"/>
  <c r="S686" i="1" s="1"/>
  <c r="D687" i="1"/>
  <c r="S687" i="1" s="1"/>
  <c r="D688" i="1"/>
  <c r="S688" i="1" s="1"/>
  <c r="D689" i="1"/>
  <c r="S689" i="1" s="1"/>
  <c r="D690" i="1"/>
  <c r="S690" i="1" s="1"/>
  <c r="D691" i="1"/>
  <c r="S691" i="1" s="1"/>
  <c r="D692" i="1"/>
  <c r="S692" i="1" s="1"/>
  <c r="D693" i="1"/>
  <c r="S693" i="1" s="1"/>
  <c r="D694" i="1"/>
  <c r="S694" i="1" s="1"/>
  <c r="D695" i="1"/>
  <c r="S695" i="1" s="1"/>
  <c r="D696" i="1"/>
  <c r="S696" i="1" s="1"/>
  <c r="D697" i="1"/>
  <c r="S697" i="1" s="1"/>
  <c r="D698" i="1"/>
  <c r="S698" i="1" s="1"/>
  <c r="D699" i="1"/>
  <c r="S699" i="1" s="1"/>
  <c r="D700" i="1"/>
  <c r="S700" i="1" s="1"/>
  <c r="D701" i="1"/>
  <c r="S701" i="1" s="1"/>
  <c r="D702" i="1"/>
  <c r="S702" i="1" s="1"/>
  <c r="D703" i="1"/>
  <c r="S703" i="1" s="1"/>
  <c r="D704" i="1"/>
  <c r="S704" i="1" s="1"/>
  <c r="D705" i="1"/>
  <c r="S705" i="1" s="1"/>
  <c r="D706" i="1"/>
  <c r="S706" i="1" s="1"/>
  <c r="D707" i="1"/>
  <c r="S707" i="1" s="1"/>
  <c r="D708" i="1"/>
  <c r="S708" i="1" s="1"/>
  <c r="D709" i="1"/>
  <c r="S709" i="1" s="1"/>
  <c r="D710" i="1"/>
  <c r="S710" i="1" s="1"/>
  <c r="D711" i="1"/>
  <c r="S711" i="1" s="1"/>
  <c r="D712" i="1"/>
  <c r="S712" i="1" s="1"/>
  <c r="D713" i="1"/>
  <c r="S713" i="1" s="1"/>
  <c r="D714" i="1"/>
  <c r="S714" i="1" s="1"/>
  <c r="D715" i="1"/>
  <c r="S715" i="1" s="1"/>
  <c r="D716" i="1"/>
  <c r="S716" i="1" s="1"/>
  <c r="D717" i="1"/>
  <c r="S717" i="1" s="1"/>
  <c r="D718" i="1"/>
  <c r="S718" i="1" s="1"/>
  <c r="D719" i="1"/>
  <c r="S719" i="1" s="1"/>
  <c r="D720" i="1"/>
  <c r="S720" i="1" s="1"/>
  <c r="D721" i="1"/>
  <c r="S721" i="1" s="1"/>
  <c r="D722" i="1"/>
  <c r="S722" i="1" s="1"/>
  <c r="D723" i="1"/>
  <c r="S723" i="1" s="1"/>
  <c r="D724" i="1"/>
  <c r="S724" i="1" s="1"/>
  <c r="D725" i="1"/>
  <c r="S725" i="1" s="1"/>
  <c r="D726" i="1"/>
  <c r="S726" i="1" s="1"/>
  <c r="D727" i="1"/>
  <c r="S727" i="1" s="1"/>
  <c r="D728" i="1"/>
  <c r="S728" i="1" s="1"/>
  <c r="D729" i="1"/>
  <c r="S729" i="1" s="1"/>
  <c r="D730" i="1"/>
  <c r="S730" i="1" s="1"/>
  <c r="D731" i="1"/>
  <c r="S731" i="1" s="1"/>
  <c r="D732" i="1"/>
  <c r="S732" i="1" s="1"/>
  <c r="D733" i="1"/>
  <c r="S733" i="1" s="1"/>
  <c r="D734" i="1"/>
  <c r="S734" i="1" s="1"/>
  <c r="D735" i="1"/>
  <c r="S735" i="1" s="1"/>
  <c r="D736" i="1"/>
  <c r="S736" i="1" s="1"/>
  <c r="D737" i="1"/>
  <c r="S737" i="1" s="1"/>
  <c r="D738" i="1"/>
  <c r="S738" i="1" s="1"/>
  <c r="D739" i="1"/>
  <c r="S739" i="1" s="1"/>
  <c r="D740" i="1"/>
  <c r="S740" i="1" s="1"/>
  <c r="D741" i="1"/>
  <c r="S741" i="1" s="1"/>
  <c r="D742" i="1"/>
  <c r="S742" i="1" s="1"/>
  <c r="D743" i="1"/>
  <c r="S743" i="1" s="1"/>
  <c r="D744" i="1"/>
  <c r="S744" i="1" s="1"/>
  <c r="D745" i="1"/>
  <c r="S745" i="1" s="1"/>
  <c r="D746" i="1"/>
  <c r="S746" i="1" s="1"/>
  <c r="D747" i="1"/>
  <c r="S747" i="1" s="1"/>
  <c r="D748" i="1"/>
  <c r="S748" i="1" s="1"/>
  <c r="D749" i="1"/>
  <c r="S749" i="1" s="1"/>
  <c r="D750" i="1"/>
  <c r="S750" i="1" s="1"/>
  <c r="D751" i="1"/>
  <c r="S751" i="1" s="1"/>
  <c r="D752" i="1"/>
  <c r="S752" i="1" s="1"/>
  <c r="D753" i="1"/>
  <c r="S753" i="1" s="1"/>
  <c r="D754" i="1"/>
  <c r="S754" i="1" s="1"/>
  <c r="D755" i="1"/>
  <c r="S755" i="1" s="1"/>
  <c r="D756" i="1"/>
  <c r="S756" i="1" s="1"/>
  <c r="D757" i="1"/>
  <c r="S757" i="1" s="1"/>
  <c r="D758" i="1"/>
  <c r="S758" i="1" s="1"/>
  <c r="D759" i="1"/>
  <c r="S759" i="1" s="1"/>
  <c r="D760" i="1"/>
  <c r="S760" i="1" s="1"/>
  <c r="D761" i="1"/>
  <c r="S761" i="1" s="1"/>
  <c r="D762" i="1"/>
  <c r="S762" i="1" s="1"/>
  <c r="D763" i="1"/>
  <c r="S763" i="1" s="1"/>
  <c r="D764" i="1"/>
  <c r="S764" i="1" s="1"/>
  <c r="D765" i="1"/>
  <c r="S765" i="1" s="1"/>
  <c r="D766" i="1"/>
  <c r="S766" i="1" s="1"/>
  <c r="D767" i="1"/>
  <c r="S767" i="1" s="1"/>
  <c r="D768" i="1"/>
  <c r="S768" i="1" s="1"/>
  <c r="D769" i="1"/>
  <c r="S769" i="1" s="1"/>
  <c r="D770" i="1"/>
  <c r="S770" i="1" s="1"/>
  <c r="D771" i="1"/>
  <c r="S771" i="1" s="1"/>
  <c r="D772" i="1"/>
  <c r="S772" i="1" s="1"/>
  <c r="D773" i="1"/>
  <c r="S773" i="1" s="1"/>
  <c r="D774" i="1"/>
  <c r="S774" i="1" s="1"/>
  <c r="D775" i="1"/>
  <c r="S775" i="1" s="1"/>
  <c r="D776" i="1"/>
  <c r="S776" i="1" s="1"/>
  <c r="D777" i="1"/>
  <c r="S777" i="1" s="1"/>
  <c r="D778" i="1"/>
  <c r="S778" i="1" s="1"/>
  <c r="D779" i="1"/>
  <c r="S779" i="1" s="1"/>
  <c r="D780" i="1"/>
  <c r="S780" i="1" s="1"/>
  <c r="D781" i="1"/>
  <c r="S781" i="1" s="1"/>
  <c r="D782" i="1"/>
  <c r="S782" i="1" s="1"/>
  <c r="D783" i="1"/>
  <c r="S783" i="1" s="1"/>
  <c r="D784" i="1"/>
  <c r="S784" i="1" s="1"/>
  <c r="D785" i="1"/>
  <c r="S785" i="1" s="1"/>
  <c r="D786" i="1"/>
  <c r="S786" i="1" s="1"/>
  <c r="D787" i="1"/>
  <c r="S787" i="1" s="1"/>
  <c r="D788" i="1"/>
  <c r="S788" i="1" s="1"/>
  <c r="D789" i="1"/>
  <c r="S789" i="1" s="1"/>
  <c r="D790" i="1"/>
  <c r="S790" i="1" s="1"/>
  <c r="D791" i="1"/>
  <c r="S791" i="1" s="1"/>
  <c r="D792" i="1"/>
  <c r="S792" i="1" s="1"/>
  <c r="D793" i="1"/>
  <c r="S793" i="1" s="1"/>
  <c r="D794" i="1"/>
  <c r="S794" i="1" s="1"/>
  <c r="D795" i="1"/>
  <c r="S795" i="1" s="1"/>
  <c r="D796" i="1"/>
  <c r="S796" i="1" s="1"/>
  <c r="D797" i="1"/>
  <c r="S797" i="1" s="1"/>
  <c r="D798" i="1"/>
  <c r="S798" i="1" s="1"/>
  <c r="D799" i="1"/>
  <c r="S799" i="1" s="1"/>
  <c r="D800" i="1"/>
  <c r="S800" i="1" s="1"/>
  <c r="D801" i="1"/>
  <c r="S801" i="1" s="1"/>
  <c r="D802" i="1"/>
  <c r="S802" i="1" s="1"/>
  <c r="D803" i="1"/>
  <c r="S803" i="1" s="1"/>
  <c r="D804" i="1"/>
  <c r="S804" i="1" s="1"/>
  <c r="D805" i="1"/>
  <c r="S805" i="1" s="1"/>
  <c r="D806" i="1"/>
  <c r="S806" i="1" s="1"/>
  <c r="D807" i="1"/>
  <c r="S807" i="1" s="1"/>
  <c r="D808" i="1"/>
  <c r="S808" i="1" s="1"/>
  <c r="D809" i="1"/>
  <c r="S809" i="1" s="1"/>
  <c r="D810" i="1"/>
  <c r="S810" i="1" s="1"/>
  <c r="D811" i="1"/>
  <c r="S811" i="1" s="1"/>
  <c r="D812" i="1"/>
  <c r="S812" i="1" s="1"/>
  <c r="D813" i="1"/>
  <c r="S813" i="1" s="1"/>
  <c r="D814" i="1"/>
  <c r="S814" i="1" s="1"/>
  <c r="D815" i="1"/>
  <c r="S815" i="1" s="1"/>
  <c r="D816" i="1"/>
  <c r="S816" i="1" s="1"/>
  <c r="D817" i="1"/>
  <c r="S817" i="1" s="1"/>
  <c r="D818" i="1"/>
  <c r="S818" i="1" s="1"/>
  <c r="D819" i="1"/>
  <c r="S819" i="1" s="1"/>
  <c r="D820" i="1"/>
  <c r="S820" i="1" s="1"/>
  <c r="D821" i="1"/>
  <c r="S821" i="1" s="1"/>
  <c r="D822" i="1"/>
  <c r="S822" i="1" s="1"/>
  <c r="D823" i="1"/>
  <c r="S823" i="1" s="1"/>
  <c r="D824" i="1"/>
  <c r="S824" i="1" s="1"/>
  <c r="D825" i="1"/>
  <c r="S825" i="1" s="1"/>
  <c r="D826" i="1"/>
  <c r="S826" i="1" s="1"/>
  <c r="D827" i="1"/>
  <c r="S827" i="1" s="1"/>
  <c r="D828" i="1"/>
  <c r="S828" i="1" s="1"/>
  <c r="D829" i="1"/>
  <c r="S829" i="1" s="1"/>
  <c r="D830" i="1"/>
  <c r="S830" i="1" s="1"/>
  <c r="D831" i="1"/>
  <c r="S831" i="1" s="1"/>
  <c r="D832" i="1"/>
  <c r="S832" i="1" s="1"/>
  <c r="D833" i="1"/>
  <c r="S833" i="1" s="1"/>
  <c r="D834" i="1"/>
  <c r="S834" i="1" s="1"/>
  <c r="D835" i="1"/>
  <c r="S835" i="1" s="1"/>
  <c r="D836" i="1"/>
  <c r="S836" i="1" s="1"/>
  <c r="D837" i="1"/>
  <c r="S837" i="1" s="1"/>
  <c r="D838" i="1"/>
  <c r="S838" i="1" s="1"/>
  <c r="D839" i="1"/>
  <c r="S839" i="1" s="1"/>
  <c r="D840" i="1"/>
  <c r="S840" i="1" s="1"/>
  <c r="D841" i="1"/>
  <c r="S841" i="1" s="1"/>
  <c r="D842" i="1"/>
  <c r="S842" i="1" s="1"/>
  <c r="D843" i="1"/>
  <c r="S843" i="1" s="1"/>
  <c r="D844" i="1"/>
  <c r="S844" i="1" s="1"/>
  <c r="D845" i="1"/>
  <c r="S845" i="1" s="1"/>
  <c r="D846" i="1"/>
  <c r="S846" i="1" s="1"/>
  <c r="D847" i="1"/>
  <c r="S847" i="1" s="1"/>
  <c r="D848" i="1"/>
  <c r="S848" i="1" s="1"/>
  <c r="D849" i="1"/>
  <c r="S849" i="1" s="1"/>
  <c r="D850" i="1"/>
  <c r="S850" i="1" s="1"/>
  <c r="D851" i="1"/>
  <c r="S851" i="1" s="1"/>
  <c r="D852" i="1"/>
  <c r="S852" i="1" s="1"/>
  <c r="D853" i="1"/>
  <c r="S853" i="1" s="1"/>
  <c r="D854" i="1"/>
  <c r="S854" i="1" s="1"/>
  <c r="D855" i="1"/>
  <c r="S855" i="1" s="1"/>
  <c r="D856" i="1"/>
  <c r="S856" i="1" s="1"/>
  <c r="D857" i="1"/>
  <c r="S857" i="1" s="1"/>
  <c r="D858" i="1"/>
  <c r="S858" i="1" s="1"/>
  <c r="D859" i="1"/>
  <c r="S859" i="1" s="1"/>
  <c r="D860" i="1"/>
  <c r="S860" i="1" s="1"/>
  <c r="D861" i="1"/>
  <c r="S861" i="1" s="1"/>
  <c r="D862" i="1"/>
  <c r="S862" i="1" s="1"/>
  <c r="D863" i="1"/>
  <c r="S863" i="1" s="1"/>
  <c r="D864" i="1"/>
  <c r="S864" i="1" s="1"/>
  <c r="D865" i="1"/>
  <c r="S865" i="1" s="1"/>
  <c r="D866" i="1"/>
  <c r="S866" i="1" s="1"/>
  <c r="D867" i="1"/>
  <c r="S867" i="1" s="1"/>
  <c r="D868" i="1"/>
  <c r="S868" i="1" s="1"/>
  <c r="D869" i="1"/>
  <c r="S869" i="1" s="1"/>
  <c r="D870" i="1"/>
  <c r="S870" i="1" s="1"/>
  <c r="D871" i="1"/>
  <c r="S871" i="1" s="1"/>
  <c r="D872" i="1"/>
  <c r="S872" i="1" s="1"/>
  <c r="D873" i="1"/>
  <c r="S873" i="1" s="1"/>
  <c r="D874" i="1"/>
  <c r="S874" i="1" s="1"/>
  <c r="D875" i="1"/>
  <c r="S875" i="1" s="1"/>
  <c r="D876" i="1"/>
  <c r="S876" i="1" s="1"/>
  <c r="D877" i="1"/>
  <c r="S877" i="1" s="1"/>
  <c r="D878" i="1"/>
  <c r="S878" i="1" s="1"/>
  <c r="D879" i="1"/>
  <c r="S879" i="1" s="1"/>
  <c r="D880" i="1"/>
  <c r="S880" i="1" s="1"/>
  <c r="D881" i="1"/>
  <c r="S881" i="1" s="1"/>
  <c r="D882" i="1"/>
  <c r="S882" i="1" s="1"/>
  <c r="D883" i="1"/>
  <c r="S883" i="1" s="1"/>
  <c r="D884" i="1"/>
  <c r="S884" i="1" s="1"/>
  <c r="D885" i="1"/>
  <c r="S885" i="1" s="1"/>
  <c r="D886" i="1"/>
  <c r="S886" i="1" s="1"/>
  <c r="D887" i="1"/>
  <c r="S887" i="1" s="1"/>
  <c r="D888" i="1"/>
  <c r="S888" i="1" s="1"/>
  <c r="D889" i="1"/>
  <c r="S889" i="1" s="1"/>
  <c r="D890" i="1"/>
  <c r="S890" i="1" s="1"/>
  <c r="D891" i="1"/>
  <c r="S891" i="1" s="1"/>
  <c r="D892" i="1"/>
  <c r="S892" i="1" s="1"/>
  <c r="D893" i="1"/>
  <c r="S893" i="1" s="1"/>
  <c r="D894" i="1"/>
  <c r="S894" i="1" s="1"/>
  <c r="D895" i="1"/>
  <c r="S895" i="1" s="1"/>
  <c r="D896" i="1"/>
  <c r="S896" i="1" s="1"/>
  <c r="D897" i="1"/>
  <c r="S897" i="1" s="1"/>
  <c r="D898" i="1"/>
  <c r="S898" i="1" s="1"/>
  <c r="D899" i="1"/>
  <c r="S899" i="1" s="1"/>
  <c r="D900" i="1"/>
  <c r="S900" i="1" s="1"/>
  <c r="D901" i="1"/>
  <c r="S901" i="1" s="1"/>
  <c r="D902" i="1"/>
  <c r="S902" i="1" s="1"/>
  <c r="D903" i="1"/>
  <c r="S903" i="1" s="1"/>
  <c r="D904" i="1"/>
  <c r="S904" i="1" s="1"/>
  <c r="D905" i="1"/>
  <c r="S905" i="1" s="1"/>
  <c r="D906" i="1"/>
  <c r="S906" i="1" s="1"/>
  <c r="D907" i="1"/>
  <c r="S907" i="1" s="1"/>
  <c r="D908" i="1"/>
  <c r="S908" i="1" s="1"/>
  <c r="D909" i="1"/>
  <c r="S909" i="1" s="1"/>
  <c r="D910" i="1"/>
  <c r="S910" i="1" s="1"/>
  <c r="D911" i="1"/>
  <c r="S911" i="1" s="1"/>
  <c r="D912" i="1"/>
  <c r="S912" i="1" s="1"/>
  <c r="D913" i="1"/>
  <c r="S913" i="1" s="1"/>
  <c r="D914" i="1"/>
  <c r="S914" i="1" s="1"/>
  <c r="D915" i="1"/>
  <c r="S915" i="1" s="1"/>
  <c r="D916" i="1"/>
  <c r="S916" i="1" s="1"/>
  <c r="D917" i="1"/>
  <c r="S917" i="1" s="1"/>
  <c r="D918" i="1"/>
  <c r="S918" i="1" s="1"/>
  <c r="D919" i="1"/>
  <c r="S919" i="1" s="1"/>
  <c r="D920" i="1"/>
  <c r="S920" i="1" s="1"/>
  <c r="D921" i="1"/>
  <c r="S921" i="1" s="1"/>
  <c r="D922" i="1"/>
  <c r="S922" i="1" s="1"/>
  <c r="D923" i="1"/>
  <c r="S923" i="1" s="1"/>
  <c r="D924" i="1"/>
  <c r="S924" i="1" s="1"/>
  <c r="D925" i="1"/>
  <c r="S925" i="1" s="1"/>
  <c r="D926" i="1"/>
  <c r="S926" i="1" s="1"/>
  <c r="D927" i="1"/>
  <c r="S927" i="1" s="1"/>
  <c r="D928" i="1"/>
  <c r="S928" i="1" s="1"/>
  <c r="D929" i="1"/>
  <c r="S929" i="1" s="1"/>
  <c r="D930" i="1"/>
  <c r="S930" i="1" s="1"/>
  <c r="D931" i="1"/>
  <c r="S931" i="1" s="1"/>
  <c r="D932" i="1"/>
  <c r="S932" i="1" s="1"/>
  <c r="D933" i="1"/>
  <c r="S933" i="1" s="1"/>
  <c r="D934" i="1"/>
  <c r="S934" i="1" s="1"/>
  <c r="D935" i="1"/>
  <c r="S935" i="1" s="1"/>
  <c r="D936" i="1"/>
  <c r="S936" i="1" s="1"/>
  <c r="D937" i="1"/>
  <c r="S937" i="1" s="1"/>
  <c r="D938" i="1"/>
  <c r="S938" i="1" s="1"/>
  <c r="D939" i="1"/>
  <c r="S939" i="1" s="1"/>
  <c r="D940" i="1"/>
  <c r="S940" i="1" s="1"/>
  <c r="D941" i="1"/>
  <c r="S941" i="1" s="1"/>
  <c r="D942" i="1"/>
  <c r="S942" i="1" s="1"/>
  <c r="D943" i="1"/>
  <c r="S943" i="1" s="1"/>
  <c r="D944" i="1"/>
  <c r="S944" i="1" s="1"/>
  <c r="D945" i="1"/>
  <c r="S945" i="1" s="1"/>
  <c r="D946" i="1"/>
  <c r="S946" i="1" s="1"/>
  <c r="D947" i="1"/>
  <c r="S947" i="1" s="1"/>
  <c r="D948" i="1"/>
  <c r="S948" i="1" s="1"/>
  <c r="D949" i="1"/>
  <c r="S949" i="1" s="1"/>
  <c r="D950" i="1"/>
  <c r="S950" i="1" s="1"/>
  <c r="D951" i="1"/>
  <c r="S951" i="1" s="1"/>
  <c r="D952" i="1"/>
  <c r="S952" i="1" s="1"/>
  <c r="D953" i="1"/>
  <c r="S953" i="1" s="1"/>
  <c r="D954" i="1"/>
  <c r="S954" i="1" s="1"/>
  <c r="D955" i="1"/>
  <c r="S955" i="1" s="1"/>
  <c r="D956" i="1"/>
  <c r="S956" i="1" s="1"/>
  <c r="D957" i="1"/>
  <c r="S957" i="1" s="1"/>
  <c r="D958" i="1"/>
  <c r="S958" i="1" s="1"/>
  <c r="D959" i="1"/>
  <c r="S959" i="1" s="1"/>
  <c r="D960" i="1"/>
  <c r="S960" i="1" s="1"/>
  <c r="D961" i="1"/>
  <c r="S961" i="1" s="1"/>
  <c r="D962" i="1"/>
  <c r="S962" i="1" s="1"/>
  <c r="D963" i="1"/>
  <c r="S963" i="1" s="1"/>
  <c r="D964" i="1"/>
  <c r="S964" i="1" s="1"/>
  <c r="D965" i="1"/>
  <c r="S965" i="1" s="1"/>
  <c r="D966" i="1"/>
  <c r="S966" i="1" s="1"/>
  <c r="D967" i="1"/>
  <c r="S967" i="1" s="1"/>
  <c r="D968" i="1"/>
  <c r="S968" i="1" s="1"/>
  <c r="D969" i="1"/>
  <c r="S969" i="1" s="1"/>
  <c r="D970" i="1"/>
  <c r="S970" i="1" s="1"/>
  <c r="D971" i="1"/>
  <c r="S971" i="1" s="1"/>
  <c r="D972" i="1"/>
  <c r="S972" i="1" s="1"/>
  <c r="D973" i="1"/>
  <c r="S973" i="1" s="1"/>
  <c r="D974" i="1"/>
  <c r="S974" i="1" s="1"/>
  <c r="D975" i="1"/>
  <c r="S975" i="1" s="1"/>
  <c r="D976" i="1"/>
  <c r="S976" i="1" s="1"/>
  <c r="D977" i="1"/>
  <c r="S977" i="1" s="1"/>
  <c r="D978" i="1"/>
  <c r="S978" i="1" s="1"/>
  <c r="D979" i="1"/>
  <c r="S979" i="1" s="1"/>
  <c r="D980" i="1"/>
  <c r="S980" i="1" s="1"/>
  <c r="D981" i="1"/>
  <c r="S981" i="1" s="1"/>
  <c r="D982" i="1"/>
  <c r="S982" i="1" s="1"/>
  <c r="D983" i="1"/>
  <c r="S983" i="1" s="1"/>
  <c r="D984" i="1"/>
  <c r="S984" i="1" s="1"/>
  <c r="D985" i="1"/>
  <c r="S985" i="1" s="1"/>
  <c r="D986" i="1"/>
  <c r="S986" i="1" s="1"/>
  <c r="D987" i="1"/>
  <c r="S987" i="1" s="1"/>
  <c r="D988" i="1"/>
  <c r="S988" i="1" s="1"/>
  <c r="D989" i="1"/>
  <c r="S989" i="1" s="1"/>
  <c r="D990" i="1"/>
  <c r="S990" i="1" s="1"/>
  <c r="D991" i="1"/>
  <c r="S991" i="1" s="1"/>
  <c r="D992" i="1"/>
  <c r="S992" i="1" s="1"/>
  <c r="D993" i="1"/>
  <c r="S993" i="1" s="1"/>
  <c r="D994" i="1"/>
  <c r="S994" i="1" s="1"/>
  <c r="D995" i="1"/>
  <c r="S995" i="1" s="1"/>
  <c r="D996" i="1"/>
  <c r="S996" i="1" s="1"/>
  <c r="D997" i="1"/>
  <c r="S997" i="1" s="1"/>
  <c r="D998" i="1"/>
  <c r="S998" i="1" s="1"/>
  <c r="D999" i="1"/>
  <c r="S999" i="1" s="1"/>
  <c r="D1000" i="1"/>
  <c r="S1000" i="1" s="1"/>
  <c r="D1001" i="1"/>
  <c r="S1001" i="1" s="1"/>
  <c r="D1002" i="1"/>
  <c r="S1002" i="1" s="1"/>
  <c r="D1003" i="1"/>
  <c r="S1003" i="1" s="1"/>
  <c r="D1004" i="1"/>
  <c r="S1004" i="1" s="1"/>
  <c r="D1005" i="1"/>
  <c r="S1005" i="1" s="1"/>
  <c r="D1006" i="1"/>
  <c r="S1006" i="1" s="1"/>
  <c r="D1007" i="1"/>
  <c r="S1007" i="1" s="1"/>
  <c r="D1008" i="1"/>
  <c r="S1008" i="1" s="1"/>
  <c r="D1009" i="1"/>
  <c r="S1009" i="1" s="1"/>
  <c r="D1010" i="1"/>
  <c r="S1010" i="1" s="1"/>
  <c r="D1011" i="1"/>
  <c r="S1011" i="1" s="1"/>
  <c r="D1012" i="1"/>
  <c r="S1012" i="1" s="1"/>
  <c r="D1013" i="1"/>
  <c r="S1013" i="1" s="1"/>
  <c r="D1014" i="1"/>
  <c r="S1014" i="1" s="1"/>
  <c r="D1015" i="1"/>
  <c r="S1015" i="1" s="1"/>
  <c r="D1016" i="1"/>
  <c r="S1016" i="1" s="1"/>
  <c r="D1017" i="1"/>
  <c r="S1017" i="1" s="1"/>
  <c r="D1018" i="1"/>
  <c r="S1018" i="1" s="1"/>
  <c r="D1019" i="1"/>
  <c r="S1019" i="1" s="1"/>
  <c r="D1020" i="1"/>
  <c r="S1020" i="1" s="1"/>
  <c r="D1021" i="1"/>
  <c r="S1021" i="1" s="1"/>
  <c r="D1022" i="1"/>
  <c r="S1022" i="1" s="1"/>
  <c r="D1023" i="1"/>
  <c r="S1023" i="1" s="1"/>
  <c r="D1024" i="1"/>
  <c r="S1024" i="1" s="1"/>
  <c r="D1025" i="1"/>
  <c r="S1025" i="1" s="1"/>
  <c r="D1026" i="1"/>
  <c r="S1026" i="1" s="1"/>
  <c r="D1027" i="1"/>
  <c r="S1027" i="1" s="1"/>
  <c r="D1028" i="1"/>
  <c r="S1028" i="1" s="1"/>
  <c r="D1029" i="1"/>
  <c r="S1029" i="1" s="1"/>
  <c r="D1030" i="1"/>
  <c r="S1030" i="1" s="1"/>
  <c r="D1031" i="1"/>
  <c r="S1031" i="1" s="1"/>
  <c r="D1032" i="1"/>
  <c r="S1032" i="1" s="1"/>
  <c r="D1033" i="1"/>
  <c r="S1033" i="1" s="1"/>
  <c r="D1034" i="1"/>
  <c r="S1034" i="1" s="1"/>
  <c r="D1035" i="1"/>
  <c r="S1035" i="1" s="1"/>
  <c r="D1036" i="1"/>
  <c r="S1036" i="1" s="1"/>
  <c r="D1037" i="1"/>
  <c r="S1037" i="1" s="1"/>
  <c r="D1038" i="1"/>
  <c r="S1038" i="1" s="1"/>
  <c r="D1039" i="1"/>
  <c r="S1039" i="1" s="1"/>
  <c r="D1040" i="1"/>
  <c r="S1040" i="1" s="1"/>
  <c r="D1041" i="1"/>
  <c r="S1041" i="1" s="1"/>
  <c r="D1042" i="1"/>
  <c r="S1042" i="1" s="1"/>
  <c r="D1043" i="1"/>
  <c r="S1043" i="1" s="1"/>
  <c r="D1044" i="1"/>
  <c r="S1044" i="1" s="1"/>
  <c r="D1045" i="1"/>
  <c r="S1045" i="1" s="1"/>
  <c r="D1046" i="1"/>
  <c r="S1046" i="1" s="1"/>
  <c r="D1047" i="1"/>
  <c r="S1047" i="1" s="1"/>
  <c r="D1048" i="1"/>
  <c r="S1048" i="1" s="1"/>
  <c r="D1049" i="1"/>
  <c r="S1049" i="1" s="1"/>
  <c r="D1050" i="1"/>
  <c r="S1050" i="1" s="1"/>
  <c r="D1051" i="1"/>
  <c r="S1051" i="1" s="1"/>
  <c r="D1052" i="1"/>
  <c r="S1052" i="1" s="1"/>
  <c r="D1053" i="1"/>
  <c r="S1053" i="1" s="1"/>
  <c r="D1054" i="1"/>
  <c r="S1054" i="1" s="1"/>
  <c r="D1055" i="1"/>
  <c r="S1055" i="1" s="1"/>
  <c r="D1056" i="1"/>
  <c r="S1056" i="1" s="1"/>
  <c r="D1057" i="1"/>
  <c r="S1057" i="1" s="1"/>
  <c r="D1058" i="1"/>
  <c r="S1058" i="1" s="1"/>
  <c r="D1059" i="1"/>
  <c r="S1059" i="1" s="1"/>
  <c r="D1060" i="1"/>
  <c r="S1060" i="1" s="1"/>
  <c r="D1061" i="1"/>
  <c r="S1061" i="1" s="1"/>
  <c r="D1062" i="1"/>
  <c r="S1062" i="1" s="1"/>
  <c r="D1063" i="1"/>
  <c r="S1063" i="1" s="1"/>
  <c r="D1064" i="1"/>
  <c r="S1064" i="1" s="1"/>
  <c r="D1065" i="1"/>
  <c r="S1065" i="1" s="1"/>
  <c r="D1066" i="1"/>
  <c r="S1066" i="1" s="1"/>
  <c r="D1067" i="1"/>
  <c r="S1067" i="1" s="1"/>
  <c r="D1068" i="1"/>
  <c r="S1068" i="1" s="1"/>
  <c r="D1069" i="1"/>
  <c r="S1069" i="1" s="1"/>
  <c r="D1070" i="1"/>
  <c r="S1070" i="1" s="1"/>
  <c r="D1071" i="1"/>
  <c r="S1071" i="1" s="1"/>
  <c r="D1072" i="1"/>
  <c r="S1072" i="1" s="1"/>
  <c r="D1073" i="1"/>
  <c r="S1073" i="1" s="1"/>
  <c r="D1074" i="1"/>
  <c r="S1074" i="1" s="1"/>
  <c r="D1075" i="1"/>
  <c r="S1075" i="1" s="1"/>
  <c r="D1076" i="1"/>
  <c r="S1076" i="1" s="1"/>
  <c r="D1077" i="1"/>
  <c r="S1077" i="1" s="1"/>
  <c r="D1078" i="1"/>
  <c r="S1078" i="1" s="1"/>
  <c r="D1079" i="1"/>
  <c r="S1079" i="1" s="1"/>
  <c r="D1080" i="1"/>
  <c r="S1080" i="1" s="1"/>
  <c r="D1081" i="1"/>
  <c r="S1081" i="1" s="1"/>
  <c r="D1082" i="1"/>
  <c r="S1082" i="1" s="1"/>
  <c r="D1083" i="1"/>
  <c r="S1083" i="1" s="1"/>
  <c r="D1084" i="1"/>
  <c r="S1084" i="1" s="1"/>
  <c r="D1085" i="1"/>
  <c r="S1085" i="1" s="1"/>
  <c r="D1086" i="1"/>
  <c r="S1086" i="1" s="1"/>
  <c r="D1087" i="1"/>
  <c r="S1087" i="1" s="1"/>
  <c r="D1088" i="1"/>
  <c r="S1088" i="1" s="1"/>
  <c r="D1089" i="1"/>
  <c r="S1089" i="1" s="1"/>
  <c r="D1090" i="1"/>
  <c r="S1090" i="1" s="1"/>
  <c r="D1091" i="1"/>
  <c r="S1091" i="1" s="1"/>
  <c r="D1092" i="1"/>
  <c r="S1092" i="1" s="1"/>
  <c r="D1093" i="1"/>
  <c r="S1093" i="1" s="1"/>
  <c r="D1094" i="1"/>
  <c r="S1094" i="1" s="1"/>
  <c r="D1095" i="1"/>
  <c r="S1095" i="1" s="1"/>
  <c r="D1096" i="1"/>
  <c r="S1096" i="1" s="1"/>
  <c r="D1097" i="1"/>
  <c r="S1097" i="1" s="1"/>
  <c r="D1098" i="1"/>
  <c r="S1098" i="1" s="1"/>
  <c r="D1099" i="1"/>
  <c r="S1099" i="1" s="1"/>
  <c r="D1100" i="1"/>
  <c r="S1100" i="1" s="1"/>
  <c r="D1101" i="1"/>
  <c r="S1101" i="1" s="1"/>
  <c r="D1102" i="1"/>
  <c r="S1102" i="1" s="1"/>
  <c r="D1103" i="1"/>
  <c r="S1103" i="1" s="1"/>
  <c r="D1104" i="1"/>
  <c r="S1104" i="1" s="1"/>
  <c r="D1105" i="1"/>
  <c r="S1105" i="1" s="1"/>
  <c r="D1106" i="1"/>
  <c r="S1106" i="1" s="1"/>
  <c r="D1107" i="1"/>
  <c r="S1107" i="1" s="1"/>
  <c r="D1108" i="1"/>
  <c r="S1108" i="1" s="1"/>
  <c r="D1109" i="1"/>
  <c r="S1109" i="1" s="1"/>
  <c r="D1110" i="1"/>
  <c r="S1110" i="1" s="1"/>
  <c r="D1111" i="1"/>
  <c r="S1111" i="1" s="1"/>
  <c r="D1112" i="1"/>
  <c r="S1112" i="1" s="1"/>
  <c r="D1113" i="1"/>
  <c r="S1113" i="1" s="1"/>
  <c r="D1114" i="1"/>
  <c r="S1114" i="1" s="1"/>
  <c r="D1115" i="1"/>
  <c r="S1115" i="1" s="1"/>
  <c r="D1116" i="1"/>
  <c r="S1116" i="1" s="1"/>
  <c r="D1117" i="1"/>
  <c r="S1117" i="1" s="1"/>
  <c r="D1118" i="1"/>
  <c r="S1118" i="1" s="1"/>
  <c r="D1119" i="1"/>
  <c r="S1119" i="1" s="1"/>
  <c r="D1120" i="1"/>
  <c r="S1120" i="1" s="1"/>
  <c r="D1121" i="1"/>
  <c r="S1121" i="1" s="1"/>
  <c r="D1122" i="1"/>
  <c r="S1122" i="1" s="1"/>
  <c r="D1123" i="1"/>
  <c r="S1123" i="1" s="1"/>
  <c r="D1124" i="1"/>
  <c r="S1124" i="1" s="1"/>
  <c r="D1125" i="1"/>
  <c r="S1125" i="1" s="1"/>
  <c r="D1126" i="1"/>
  <c r="S1126" i="1" s="1"/>
  <c r="D1127" i="1"/>
  <c r="S1127" i="1" s="1"/>
  <c r="D1128" i="1"/>
  <c r="S1128" i="1" s="1"/>
  <c r="D1129" i="1"/>
  <c r="S1129" i="1" s="1"/>
  <c r="D1130" i="1"/>
  <c r="S1130" i="1" s="1"/>
  <c r="D1131" i="1"/>
  <c r="S1131" i="1" s="1"/>
  <c r="D1132" i="1"/>
  <c r="S1132" i="1" s="1"/>
  <c r="D1133" i="1"/>
  <c r="S1133" i="1" s="1"/>
  <c r="D1134" i="1"/>
  <c r="S1134" i="1" s="1"/>
  <c r="D1135" i="1"/>
  <c r="S1135" i="1" s="1"/>
  <c r="D1136" i="1"/>
  <c r="S1136" i="1" s="1"/>
  <c r="D1137" i="1"/>
  <c r="S1137" i="1" s="1"/>
  <c r="D1138" i="1"/>
  <c r="S1138" i="1" s="1"/>
  <c r="D1139" i="1"/>
  <c r="S1139" i="1" s="1"/>
  <c r="D1140" i="1"/>
  <c r="S1140" i="1" s="1"/>
  <c r="D1141" i="1"/>
  <c r="S1141" i="1" s="1"/>
  <c r="D1142" i="1"/>
  <c r="S1142" i="1" s="1"/>
  <c r="D1143" i="1"/>
  <c r="S1143" i="1" s="1"/>
  <c r="D1144" i="1"/>
  <c r="S1144" i="1" s="1"/>
  <c r="D1145" i="1"/>
  <c r="S1145" i="1" s="1"/>
  <c r="D1146" i="1"/>
  <c r="S1146" i="1" s="1"/>
  <c r="D1147" i="1"/>
  <c r="S1147" i="1" s="1"/>
  <c r="D1148" i="1"/>
  <c r="S1148" i="1" s="1"/>
  <c r="D1149" i="1"/>
  <c r="S1149" i="1" s="1"/>
  <c r="D1150" i="1"/>
  <c r="S1150" i="1" s="1"/>
  <c r="D1151" i="1"/>
  <c r="S1151" i="1" s="1"/>
  <c r="D1152" i="1"/>
  <c r="S1152" i="1" s="1"/>
  <c r="D1153" i="1"/>
  <c r="S1153" i="1" s="1"/>
  <c r="D1154" i="1"/>
  <c r="S1154" i="1" s="1"/>
  <c r="D1155" i="1"/>
  <c r="S1155" i="1" s="1"/>
  <c r="D1156" i="1"/>
  <c r="S1156" i="1" s="1"/>
  <c r="D1157" i="1"/>
  <c r="S1157" i="1" s="1"/>
  <c r="D1158" i="1"/>
  <c r="S1158" i="1" s="1"/>
  <c r="D1159" i="1"/>
  <c r="S1159" i="1" s="1"/>
  <c r="D1160" i="1"/>
  <c r="S1160" i="1" s="1"/>
  <c r="D1161" i="1"/>
  <c r="S1161" i="1" s="1"/>
  <c r="D1162" i="1"/>
  <c r="S1162" i="1" s="1"/>
  <c r="D1163" i="1"/>
  <c r="S1163" i="1" s="1"/>
  <c r="D1164" i="1"/>
  <c r="S1164" i="1" s="1"/>
  <c r="D1165" i="1"/>
  <c r="S1165" i="1" s="1"/>
  <c r="D1166" i="1"/>
  <c r="S1166" i="1" s="1"/>
  <c r="D1167" i="1"/>
  <c r="S1167" i="1" s="1"/>
  <c r="D1168" i="1"/>
  <c r="S1168" i="1" s="1"/>
  <c r="D1169" i="1"/>
  <c r="S1169" i="1" s="1"/>
  <c r="D1170" i="1"/>
  <c r="S1170" i="1" s="1"/>
  <c r="D1171" i="1"/>
  <c r="S1171" i="1" s="1"/>
  <c r="D1172" i="1"/>
  <c r="S1172" i="1" s="1"/>
  <c r="D1173" i="1"/>
  <c r="S1173" i="1" s="1"/>
  <c r="D1174" i="1"/>
  <c r="S1174" i="1" s="1"/>
  <c r="D1175" i="1"/>
  <c r="S1175" i="1" s="1"/>
  <c r="D1176" i="1"/>
  <c r="S1176" i="1" s="1"/>
  <c r="D1177" i="1"/>
  <c r="S1177" i="1" s="1"/>
  <c r="D1178" i="1"/>
  <c r="S1178" i="1" s="1"/>
  <c r="D1179" i="1"/>
  <c r="S1179" i="1" s="1"/>
  <c r="D1180" i="1"/>
  <c r="S1180" i="1" s="1"/>
  <c r="D1181" i="1"/>
  <c r="S1181" i="1" s="1"/>
  <c r="D1182" i="1"/>
  <c r="S1182" i="1" s="1"/>
  <c r="D1183" i="1"/>
  <c r="S1183" i="1" s="1"/>
  <c r="D1184" i="1"/>
  <c r="S1184" i="1" s="1"/>
  <c r="D1185" i="1"/>
  <c r="S1185" i="1" s="1"/>
  <c r="D1186" i="1"/>
  <c r="S1186" i="1" s="1"/>
  <c r="D1187" i="1"/>
  <c r="S1187" i="1" s="1"/>
  <c r="D1188" i="1"/>
  <c r="S1188" i="1" s="1"/>
  <c r="D1189" i="1"/>
  <c r="S1189" i="1" s="1"/>
  <c r="D1190" i="1"/>
  <c r="S1190" i="1" s="1"/>
  <c r="D1191" i="1"/>
  <c r="S1191" i="1" s="1"/>
  <c r="D1192" i="1"/>
  <c r="S1192" i="1" s="1"/>
  <c r="D1193" i="1"/>
  <c r="S1193" i="1" s="1"/>
  <c r="D1194" i="1"/>
  <c r="S1194" i="1" s="1"/>
  <c r="D1195" i="1"/>
  <c r="S1195" i="1" s="1"/>
  <c r="D1196" i="1"/>
  <c r="S1196" i="1" s="1"/>
  <c r="D1197" i="1"/>
  <c r="S1197" i="1" s="1"/>
  <c r="D1198" i="1"/>
  <c r="S1198" i="1" s="1"/>
  <c r="D1199" i="1"/>
  <c r="S1199" i="1" s="1"/>
  <c r="D1200" i="1"/>
  <c r="S1200" i="1" s="1"/>
  <c r="D1201" i="1"/>
  <c r="S1201" i="1" s="1"/>
  <c r="D1202" i="1"/>
  <c r="S1202" i="1" s="1"/>
  <c r="D1203" i="1"/>
  <c r="S1203" i="1" s="1"/>
  <c r="D1204" i="1"/>
  <c r="S1204" i="1" s="1"/>
  <c r="D1205" i="1"/>
  <c r="S1205" i="1" s="1"/>
  <c r="D1206" i="1"/>
  <c r="S1206" i="1" s="1"/>
  <c r="D1207" i="1"/>
  <c r="S1207" i="1" s="1"/>
  <c r="D1208" i="1"/>
  <c r="S1208" i="1" s="1"/>
  <c r="D1209" i="1"/>
  <c r="S1209" i="1" s="1"/>
  <c r="D1210" i="1"/>
  <c r="S1210" i="1" s="1"/>
  <c r="D1211" i="1"/>
  <c r="S1211" i="1" s="1"/>
  <c r="D1212" i="1"/>
  <c r="S1212" i="1" s="1"/>
  <c r="D1213" i="1"/>
  <c r="S1213" i="1" s="1"/>
  <c r="D1214" i="1"/>
  <c r="S1214" i="1" s="1"/>
  <c r="D1215" i="1"/>
  <c r="S1215" i="1" s="1"/>
  <c r="D1216" i="1"/>
  <c r="S1216" i="1" s="1"/>
  <c r="D1217" i="1"/>
  <c r="S1217" i="1" s="1"/>
  <c r="D1218" i="1"/>
  <c r="S1218" i="1" s="1"/>
  <c r="D1219" i="1"/>
  <c r="S1219" i="1" s="1"/>
  <c r="D1220" i="1"/>
  <c r="S1220" i="1" s="1"/>
  <c r="D1221" i="1"/>
  <c r="S1221" i="1" s="1"/>
  <c r="D1222" i="1"/>
  <c r="S1222" i="1" s="1"/>
  <c r="D1223" i="1"/>
  <c r="S1223" i="1" s="1"/>
  <c r="D1224" i="1"/>
  <c r="S1224" i="1" s="1"/>
  <c r="D1225" i="1"/>
  <c r="S1225" i="1" s="1"/>
  <c r="D1226" i="1"/>
  <c r="S1226" i="1" s="1"/>
  <c r="D1227" i="1"/>
  <c r="S1227" i="1" s="1"/>
  <c r="D1228" i="1"/>
  <c r="S1228" i="1" s="1"/>
  <c r="D1229" i="1"/>
  <c r="S1229" i="1" s="1"/>
  <c r="D1230" i="1"/>
  <c r="S1230" i="1" s="1"/>
  <c r="D1231" i="1"/>
  <c r="S1231" i="1" s="1"/>
  <c r="D1232" i="1"/>
  <c r="S1232" i="1" s="1"/>
  <c r="D1233" i="1"/>
  <c r="S1233" i="1" s="1"/>
  <c r="D1234" i="1"/>
  <c r="S1234" i="1" s="1"/>
  <c r="D1235" i="1"/>
  <c r="S1235" i="1" s="1"/>
  <c r="D1236" i="1"/>
  <c r="S1236" i="1" s="1"/>
  <c r="D1237" i="1"/>
  <c r="S1237" i="1" s="1"/>
  <c r="D1238" i="1"/>
  <c r="S1238" i="1" s="1"/>
  <c r="D1239" i="1"/>
  <c r="S1239" i="1" s="1"/>
  <c r="D1240" i="1"/>
  <c r="S1240" i="1" s="1"/>
  <c r="D1241" i="1"/>
  <c r="S1241" i="1" s="1"/>
  <c r="D1242" i="1"/>
  <c r="S1242" i="1" s="1"/>
  <c r="D1243" i="1"/>
  <c r="S1243" i="1" s="1"/>
  <c r="D1244" i="1"/>
  <c r="S1244" i="1" s="1"/>
  <c r="D1245" i="1"/>
  <c r="S1245" i="1" s="1"/>
  <c r="D1246" i="1"/>
  <c r="S1246" i="1" s="1"/>
  <c r="D1247" i="1"/>
  <c r="S1247" i="1" s="1"/>
  <c r="D1248" i="1"/>
  <c r="S1248" i="1" s="1"/>
  <c r="D1249" i="1"/>
  <c r="S1249" i="1" s="1"/>
  <c r="D1250" i="1"/>
  <c r="S1250" i="1" s="1"/>
  <c r="D1251" i="1"/>
  <c r="S1251" i="1" s="1"/>
  <c r="D1252" i="1"/>
  <c r="S1252" i="1" s="1"/>
  <c r="D1253" i="1"/>
  <c r="S1253" i="1" s="1"/>
  <c r="D1254" i="1"/>
  <c r="S1254" i="1" s="1"/>
  <c r="D1255" i="1"/>
  <c r="S1255" i="1" s="1"/>
  <c r="D1256" i="1"/>
  <c r="S1256" i="1" s="1"/>
  <c r="D1257" i="1"/>
  <c r="S1257" i="1" s="1"/>
  <c r="D1258" i="1"/>
  <c r="S1258" i="1" s="1"/>
  <c r="D1259" i="1"/>
  <c r="S1259" i="1" s="1"/>
  <c r="D1260" i="1"/>
  <c r="S1260" i="1" s="1"/>
  <c r="D1261" i="1"/>
  <c r="S1261" i="1" s="1"/>
  <c r="D1262" i="1"/>
  <c r="S1262" i="1" s="1"/>
  <c r="D1263" i="1"/>
  <c r="S1263" i="1" s="1"/>
  <c r="D1264" i="1"/>
  <c r="S1264" i="1" s="1"/>
  <c r="D1265" i="1"/>
  <c r="S1265" i="1" s="1"/>
  <c r="D1266" i="1"/>
  <c r="S1266" i="1" s="1"/>
  <c r="D1267" i="1"/>
  <c r="S1267" i="1" s="1"/>
  <c r="D1268" i="1"/>
  <c r="S1268" i="1" s="1"/>
  <c r="D1269" i="1"/>
  <c r="S1269" i="1" s="1"/>
  <c r="D1270" i="1"/>
  <c r="S1270" i="1" s="1"/>
  <c r="D1271" i="1"/>
  <c r="S1271" i="1" s="1"/>
  <c r="D1272" i="1"/>
  <c r="S1272" i="1" s="1"/>
  <c r="D1273" i="1"/>
  <c r="S1273" i="1" s="1"/>
  <c r="D1274" i="1"/>
  <c r="S1274" i="1" s="1"/>
  <c r="D1275" i="1"/>
  <c r="S1275" i="1" s="1"/>
  <c r="D1276" i="1"/>
  <c r="S1276" i="1" s="1"/>
  <c r="D1277" i="1"/>
  <c r="S1277" i="1" s="1"/>
  <c r="D1278" i="1"/>
  <c r="S1278" i="1" s="1"/>
  <c r="D1279" i="1"/>
  <c r="S1279" i="1" s="1"/>
  <c r="D1280" i="1"/>
  <c r="S1280" i="1" s="1"/>
  <c r="D1281" i="1"/>
  <c r="S1281" i="1" s="1"/>
  <c r="D1282" i="1"/>
  <c r="S1282" i="1" s="1"/>
  <c r="D1283" i="1"/>
  <c r="S1283" i="1" s="1"/>
  <c r="D1284" i="1"/>
  <c r="S1284" i="1" s="1"/>
  <c r="D1285" i="1"/>
  <c r="S1285" i="1" s="1"/>
  <c r="D1286" i="1"/>
  <c r="S1286" i="1" s="1"/>
  <c r="D1287" i="1"/>
  <c r="S1287" i="1" s="1"/>
  <c r="D1288" i="1"/>
  <c r="S1288" i="1" s="1"/>
  <c r="D1289" i="1"/>
  <c r="S1289" i="1" s="1"/>
  <c r="D1290" i="1"/>
  <c r="S1290" i="1" s="1"/>
  <c r="D1291" i="1"/>
  <c r="S1291" i="1" s="1"/>
  <c r="D1292" i="1"/>
  <c r="S1292" i="1" s="1"/>
  <c r="D1293" i="1"/>
  <c r="S1293" i="1" s="1"/>
  <c r="D1294" i="1"/>
  <c r="S1294" i="1" s="1"/>
  <c r="D1295" i="1"/>
  <c r="S1295" i="1" s="1"/>
  <c r="D1296" i="1"/>
  <c r="S1296" i="1" s="1"/>
  <c r="D1297" i="1"/>
  <c r="S1297" i="1" s="1"/>
  <c r="D1298" i="1"/>
  <c r="S1298" i="1" s="1"/>
  <c r="D1299" i="1"/>
  <c r="S1299" i="1" s="1"/>
  <c r="D1300" i="1"/>
  <c r="S1300" i="1" s="1"/>
  <c r="D1301" i="1"/>
  <c r="S1301" i="1" s="1"/>
  <c r="D1302" i="1"/>
  <c r="S1302" i="1" s="1"/>
  <c r="D1303" i="1"/>
  <c r="S1303" i="1" s="1"/>
  <c r="D1304" i="1"/>
  <c r="S1304" i="1" s="1"/>
  <c r="D1305" i="1"/>
  <c r="S1305" i="1" s="1"/>
  <c r="D1306" i="1"/>
  <c r="S1306" i="1" s="1"/>
  <c r="D1307" i="1"/>
  <c r="S1307" i="1" s="1"/>
  <c r="D1308" i="1"/>
  <c r="S1308" i="1" s="1"/>
  <c r="D1309" i="1"/>
  <c r="S1309" i="1" s="1"/>
  <c r="D1310" i="1"/>
  <c r="S1310" i="1" s="1"/>
  <c r="D1311" i="1"/>
  <c r="S1311" i="1" s="1"/>
  <c r="D1312" i="1"/>
  <c r="S1312" i="1" s="1"/>
  <c r="D1313" i="1"/>
  <c r="S1313" i="1" s="1"/>
  <c r="D1314" i="1"/>
  <c r="S1314" i="1" s="1"/>
  <c r="D1315" i="1"/>
  <c r="S1315" i="1" s="1"/>
  <c r="D1316" i="1"/>
  <c r="S1316" i="1" s="1"/>
  <c r="D1317" i="1"/>
  <c r="S1317" i="1" s="1"/>
  <c r="D1318" i="1"/>
  <c r="S1318" i="1" s="1"/>
  <c r="D1319" i="1"/>
  <c r="S1319" i="1" s="1"/>
  <c r="D1320" i="1"/>
  <c r="S1320" i="1" s="1"/>
  <c r="D1321" i="1"/>
  <c r="S1321" i="1" s="1"/>
  <c r="D1322" i="1"/>
  <c r="S1322" i="1" s="1"/>
  <c r="D1323" i="1"/>
  <c r="S1323" i="1" s="1"/>
  <c r="D1324" i="1"/>
  <c r="S1324" i="1" s="1"/>
  <c r="D1325" i="1"/>
  <c r="S1325" i="1" s="1"/>
  <c r="D1326" i="1"/>
  <c r="S1326" i="1" s="1"/>
  <c r="D1327" i="1"/>
  <c r="S1327" i="1" s="1"/>
  <c r="D1328" i="1"/>
  <c r="S1328" i="1" s="1"/>
  <c r="D1329" i="1"/>
  <c r="S1329" i="1" s="1"/>
  <c r="D1330" i="1"/>
  <c r="S1330" i="1" s="1"/>
  <c r="D1331" i="1"/>
  <c r="S1331" i="1" s="1"/>
  <c r="D1332" i="1"/>
  <c r="S1332" i="1" s="1"/>
  <c r="D1333" i="1"/>
  <c r="S1333" i="1" s="1"/>
  <c r="D1334" i="1"/>
  <c r="S1334" i="1" s="1"/>
  <c r="D1335" i="1"/>
  <c r="S1335" i="1" s="1"/>
  <c r="D1336" i="1"/>
  <c r="S1336" i="1" s="1"/>
  <c r="D1337" i="1"/>
  <c r="S1337" i="1" s="1"/>
  <c r="D1338" i="1"/>
  <c r="S1338" i="1" s="1"/>
  <c r="D1339" i="1"/>
  <c r="S1339" i="1" s="1"/>
  <c r="D1340" i="1"/>
  <c r="S1340" i="1" s="1"/>
  <c r="D1341" i="1"/>
  <c r="S1341" i="1" s="1"/>
  <c r="D1342" i="1"/>
  <c r="S1342" i="1" s="1"/>
  <c r="D1343" i="1"/>
  <c r="S1343" i="1" s="1"/>
  <c r="D1344" i="1"/>
  <c r="S1344" i="1" s="1"/>
  <c r="D1345" i="1"/>
  <c r="S1345" i="1" s="1"/>
  <c r="D1346" i="1"/>
  <c r="S1346" i="1" s="1"/>
  <c r="D1347" i="1"/>
  <c r="S1347" i="1" s="1"/>
  <c r="D1348" i="1"/>
  <c r="S1348" i="1" s="1"/>
  <c r="D1349" i="1"/>
  <c r="S1349" i="1" s="1"/>
  <c r="D1350" i="1"/>
  <c r="S1350" i="1" s="1"/>
  <c r="D1351" i="1"/>
  <c r="S1351" i="1" s="1"/>
  <c r="D1352" i="1"/>
  <c r="S1352" i="1" s="1"/>
  <c r="D1353" i="1"/>
  <c r="S1353" i="1" s="1"/>
  <c r="D1354" i="1"/>
  <c r="S1354" i="1" s="1"/>
  <c r="D1355" i="1"/>
  <c r="S1355" i="1" s="1"/>
  <c r="D1356" i="1"/>
  <c r="S1356" i="1" s="1"/>
  <c r="D1357" i="1"/>
  <c r="S1357" i="1" s="1"/>
  <c r="D1358" i="1"/>
  <c r="S1358" i="1" s="1"/>
  <c r="D1359" i="1"/>
  <c r="S1359" i="1" s="1"/>
  <c r="D1360" i="1"/>
  <c r="S1360" i="1" s="1"/>
  <c r="D1361" i="1"/>
  <c r="S1361" i="1" s="1"/>
  <c r="D1362" i="1"/>
  <c r="S1362" i="1" s="1"/>
  <c r="D1363" i="1"/>
  <c r="S1363" i="1" s="1"/>
  <c r="D1364" i="1"/>
  <c r="S1364" i="1" s="1"/>
  <c r="D1365" i="1"/>
  <c r="S1365" i="1" s="1"/>
  <c r="D1366" i="1"/>
  <c r="S1366" i="1" s="1"/>
  <c r="D1367" i="1"/>
  <c r="S1367" i="1" s="1"/>
  <c r="D1368" i="1"/>
  <c r="S1368" i="1" s="1"/>
  <c r="D1369" i="1"/>
  <c r="S1369" i="1" s="1"/>
  <c r="D1370" i="1"/>
  <c r="S1370" i="1" s="1"/>
  <c r="D1371" i="1"/>
  <c r="S1371" i="1" s="1"/>
  <c r="D1372" i="1"/>
  <c r="S1372" i="1" s="1"/>
  <c r="D1373" i="1"/>
  <c r="S1373" i="1" s="1"/>
  <c r="D1374" i="1"/>
  <c r="S1374" i="1" s="1"/>
  <c r="D1375" i="1"/>
  <c r="S1375" i="1" s="1"/>
  <c r="D1376" i="1"/>
  <c r="S1376" i="1" s="1"/>
  <c r="D1377" i="1"/>
  <c r="S1377" i="1" s="1"/>
  <c r="D1378" i="1"/>
  <c r="S1378" i="1" s="1"/>
  <c r="D1379" i="1"/>
  <c r="S1379" i="1" s="1"/>
  <c r="D1380" i="1"/>
  <c r="S1380" i="1" s="1"/>
  <c r="D1381" i="1"/>
  <c r="S1381" i="1" s="1"/>
  <c r="D1382" i="1"/>
  <c r="S1382" i="1" s="1"/>
  <c r="D1383" i="1"/>
  <c r="S1383" i="1" s="1"/>
  <c r="D1384" i="1"/>
  <c r="S1384" i="1" s="1"/>
  <c r="D1385" i="1"/>
  <c r="S1385" i="1" s="1"/>
  <c r="D1386" i="1"/>
  <c r="S1386" i="1" s="1"/>
  <c r="D1387" i="1"/>
  <c r="S1387" i="1" s="1"/>
  <c r="D1388" i="1"/>
  <c r="S1388" i="1" s="1"/>
  <c r="D1389" i="1"/>
  <c r="S1389" i="1" s="1"/>
  <c r="D1390" i="1"/>
  <c r="S1390" i="1" s="1"/>
  <c r="D1391" i="1"/>
  <c r="S1391" i="1" s="1"/>
  <c r="D1392" i="1"/>
  <c r="S1392" i="1" s="1"/>
  <c r="D1393" i="1"/>
  <c r="S1393" i="1" s="1"/>
  <c r="D1394" i="1"/>
  <c r="S1394" i="1" s="1"/>
  <c r="D1395" i="1"/>
  <c r="S1395" i="1" s="1"/>
  <c r="D1396" i="1"/>
  <c r="S1396" i="1" s="1"/>
  <c r="D1397" i="1"/>
  <c r="S1397" i="1" s="1"/>
  <c r="D1398" i="1"/>
  <c r="S1398" i="1" s="1"/>
  <c r="D1399" i="1"/>
  <c r="S1399" i="1" s="1"/>
  <c r="D1400" i="1"/>
  <c r="S1400" i="1" s="1"/>
  <c r="D1401" i="1"/>
  <c r="S1401" i="1" s="1"/>
  <c r="D1402" i="1"/>
  <c r="S1402" i="1" s="1"/>
  <c r="D1403" i="1"/>
  <c r="S1403" i="1" s="1"/>
  <c r="D1404" i="1"/>
  <c r="S1404" i="1" s="1"/>
  <c r="D1405" i="1"/>
  <c r="S1405" i="1" s="1"/>
  <c r="D1406" i="1"/>
  <c r="S1406" i="1" s="1"/>
  <c r="D1407" i="1"/>
  <c r="S1407" i="1" s="1"/>
  <c r="D1408" i="1"/>
  <c r="S1408" i="1" s="1"/>
  <c r="D1409" i="1"/>
  <c r="S1409" i="1" s="1"/>
  <c r="D1410" i="1"/>
  <c r="S1410" i="1" s="1"/>
  <c r="D1411" i="1"/>
  <c r="S1411" i="1" s="1"/>
  <c r="D1412" i="1"/>
  <c r="S1412" i="1" s="1"/>
  <c r="D1413" i="1"/>
  <c r="S1413" i="1" s="1"/>
  <c r="D1414" i="1"/>
  <c r="S1414" i="1" s="1"/>
  <c r="D1415" i="1"/>
  <c r="S1415" i="1" s="1"/>
  <c r="D1416" i="1"/>
  <c r="S1416" i="1" s="1"/>
  <c r="D1417" i="1"/>
  <c r="S1417" i="1" s="1"/>
  <c r="D1418" i="1"/>
  <c r="S1418" i="1" s="1"/>
  <c r="D1419" i="1"/>
  <c r="S1419" i="1" s="1"/>
  <c r="D1420" i="1"/>
  <c r="S1420" i="1" s="1"/>
  <c r="D1421" i="1"/>
  <c r="S1421" i="1" s="1"/>
  <c r="D1422" i="1"/>
  <c r="S1422" i="1" s="1"/>
  <c r="D1423" i="1"/>
  <c r="S1423" i="1" s="1"/>
  <c r="D1424" i="1"/>
  <c r="S1424" i="1" s="1"/>
  <c r="D1425" i="1"/>
  <c r="S1425" i="1" s="1"/>
  <c r="D1426" i="1"/>
  <c r="S1426" i="1" s="1"/>
  <c r="D1427" i="1"/>
  <c r="S1427" i="1" s="1"/>
  <c r="D1428" i="1"/>
  <c r="S1428" i="1" s="1"/>
  <c r="D1429" i="1"/>
  <c r="S1429" i="1" s="1"/>
  <c r="D1430" i="1"/>
  <c r="S1430" i="1" s="1"/>
  <c r="D1431" i="1"/>
  <c r="S1431" i="1" s="1"/>
  <c r="D1432" i="1"/>
  <c r="S1432" i="1" s="1"/>
  <c r="D1433" i="1"/>
  <c r="S1433" i="1" s="1"/>
  <c r="D1434" i="1"/>
  <c r="S1434" i="1" s="1"/>
  <c r="D1435" i="1"/>
  <c r="S1435" i="1" s="1"/>
  <c r="D1436" i="1"/>
  <c r="S1436" i="1" s="1"/>
  <c r="D1437" i="1"/>
  <c r="S1437" i="1" s="1"/>
  <c r="D1438" i="1"/>
  <c r="S1438" i="1" s="1"/>
  <c r="D1439" i="1"/>
  <c r="S1439" i="1" s="1"/>
  <c r="D1440" i="1"/>
  <c r="S1440" i="1" s="1"/>
  <c r="D1441" i="1"/>
  <c r="S1441" i="1" s="1"/>
  <c r="D1442" i="1"/>
  <c r="S1442" i="1" s="1"/>
  <c r="D1443" i="1"/>
  <c r="S1443" i="1" s="1"/>
  <c r="D1444" i="1"/>
  <c r="S1444" i="1" s="1"/>
  <c r="D1445" i="1"/>
  <c r="S1445" i="1" s="1"/>
  <c r="D1446" i="1"/>
  <c r="S1446" i="1" s="1"/>
  <c r="D1447" i="1"/>
  <c r="S1447" i="1" s="1"/>
  <c r="D1448" i="1"/>
  <c r="S1448" i="1" s="1"/>
  <c r="D1449" i="1"/>
  <c r="S1449" i="1" s="1"/>
  <c r="D1450" i="1"/>
  <c r="S1450" i="1" s="1"/>
  <c r="D1451" i="1"/>
  <c r="S1451" i="1" s="1"/>
  <c r="D1452" i="1"/>
  <c r="S1452" i="1" s="1"/>
  <c r="D1453" i="1"/>
  <c r="S1453" i="1" s="1"/>
  <c r="D1454" i="1"/>
  <c r="S1454" i="1" s="1"/>
  <c r="D1455" i="1"/>
  <c r="S1455" i="1" s="1"/>
  <c r="D1456" i="1"/>
  <c r="S1456" i="1" s="1"/>
  <c r="D1457" i="1"/>
  <c r="S1457" i="1" s="1"/>
  <c r="D1458" i="1"/>
  <c r="S1458" i="1" s="1"/>
  <c r="D1459" i="1"/>
  <c r="S1459" i="1" s="1"/>
  <c r="D1460" i="1"/>
  <c r="S1460" i="1" s="1"/>
  <c r="D1461" i="1"/>
  <c r="S1461" i="1" s="1"/>
  <c r="D1462" i="1"/>
  <c r="S1462" i="1" s="1"/>
  <c r="D1463" i="1"/>
  <c r="S1463" i="1" s="1"/>
  <c r="D1464" i="1"/>
  <c r="S1464" i="1" s="1"/>
  <c r="D1465" i="1"/>
  <c r="S1465" i="1" s="1"/>
  <c r="D1466" i="1"/>
  <c r="S1466" i="1" s="1"/>
  <c r="D1467" i="1"/>
  <c r="S1467" i="1" s="1"/>
  <c r="D1468" i="1"/>
  <c r="S1468" i="1" s="1"/>
  <c r="D1469" i="1"/>
  <c r="S1469" i="1" s="1"/>
  <c r="D1470" i="1"/>
  <c r="S1470" i="1" s="1"/>
  <c r="D1471" i="1"/>
  <c r="S1471" i="1" s="1"/>
  <c r="D1472" i="1"/>
  <c r="S1472" i="1" s="1"/>
  <c r="D1473" i="1"/>
  <c r="S1473" i="1" s="1"/>
  <c r="D1474" i="1"/>
  <c r="S1474" i="1" s="1"/>
  <c r="D1475" i="1"/>
  <c r="S1475" i="1" s="1"/>
  <c r="D1476" i="1"/>
  <c r="S1476" i="1" s="1"/>
  <c r="D1477" i="1"/>
  <c r="S1477" i="1" s="1"/>
  <c r="D1478" i="1"/>
  <c r="S1478" i="1" s="1"/>
  <c r="D1479" i="1"/>
  <c r="S1479" i="1" s="1"/>
  <c r="D1480" i="1"/>
  <c r="S1480" i="1" s="1"/>
  <c r="D1481" i="1"/>
  <c r="S1481" i="1" s="1"/>
  <c r="D1482" i="1"/>
  <c r="S1482" i="1" s="1"/>
  <c r="D1483" i="1"/>
  <c r="S1483" i="1" s="1"/>
  <c r="D1484" i="1"/>
  <c r="S1484" i="1" s="1"/>
  <c r="D1485" i="1"/>
  <c r="S1485" i="1" s="1"/>
  <c r="D1486" i="1"/>
  <c r="S1486" i="1" s="1"/>
  <c r="D1487" i="1"/>
  <c r="S1487" i="1" s="1"/>
  <c r="D1488" i="1"/>
  <c r="S1488" i="1" s="1"/>
  <c r="D1489" i="1"/>
  <c r="S1489" i="1" s="1"/>
  <c r="D1490" i="1"/>
  <c r="S1490" i="1" s="1"/>
  <c r="D1491" i="1"/>
  <c r="S1491" i="1" s="1"/>
  <c r="D1492" i="1"/>
  <c r="S1492" i="1" s="1"/>
  <c r="D1493" i="1"/>
  <c r="S1493" i="1" s="1"/>
  <c r="D1494" i="1"/>
  <c r="S1494" i="1" s="1"/>
  <c r="D1495" i="1"/>
  <c r="S1495" i="1" s="1"/>
  <c r="D1496" i="1"/>
  <c r="S1496" i="1" s="1"/>
  <c r="D1497" i="1"/>
  <c r="S1497" i="1" s="1"/>
  <c r="D1498" i="1"/>
  <c r="S1498" i="1" s="1"/>
  <c r="D1499" i="1"/>
  <c r="S1499" i="1" s="1"/>
  <c r="D1500" i="1"/>
  <c r="S1500" i="1" s="1"/>
  <c r="D1501" i="1"/>
  <c r="S1501" i="1" s="1"/>
  <c r="D1502" i="1"/>
  <c r="S1502" i="1" s="1"/>
  <c r="D1503" i="1"/>
  <c r="S1503" i="1" s="1"/>
  <c r="D1504" i="1"/>
  <c r="S1504" i="1" s="1"/>
  <c r="D1505" i="1"/>
  <c r="S1505" i="1" s="1"/>
  <c r="D1506" i="1"/>
  <c r="S1506" i="1" s="1"/>
  <c r="D1507" i="1"/>
  <c r="S1507" i="1" s="1"/>
  <c r="D1508" i="1"/>
  <c r="S1508" i="1" s="1"/>
  <c r="D1509" i="1"/>
  <c r="S1509" i="1" s="1"/>
  <c r="D1510" i="1"/>
  <c r="S1510" i="1" s="1"/>
  <c r="D1511" i="1"/>
  <c r="S1511" i="1" s="1"/>
  <c r="D1512" i="1"/>
  <c r="S1512" i="1" s="1"/>
  <c r="D1513" i="1"/>
  <c r="S1513" i="1" s="1"/>
  <c r="D1514" i="1"/>
  <c r="S1514" i="1" s="1"/>
  <c r="D1515" i="1"/>
  <c r="S1515" i="1" s="1"/>
  <c r="D1516" i="1"/>
  <c r="S1516" i="1" s="1"/>
  <c r="D1517" i="1"/>
  <c r="S1517" i="1" s="1"/>
  <c r="D1518" i="1"/>
  <c r="S1518" i="1" s="1"/>
  <c r="D1519" i="1"/>
  <c r="S1519" i="1" s="1"/>
  <c r="D1520" i="1"/>
  <c r="S1520" i="1" s="1"/>
  <c r="D1521" i="1"/>
  <c r="S1521" i="1" s="1"/>
  <c r="D1522" i="1"/>
  <c r="S1522" i="1" s="1"/>
  <c r="D1523" i="1"/>
  <c r="S1523" i="1" s="1"/>
  <c r="D1524" i="1"/>
  <c r="S1524" i="1" s="1"/>
  <c r="D1525" i="1"/>
  <c r="S1525" i="1" s="1"/>
  <c r="D1526" i="1"/>
  <c r="S1526" i="1" s="1"/>
  <c r="D1527" i="1"/>
  <c r="S1527" i="1" s="1"/>
  <c r="D1528" i="1"/>
  <c r="S1528" i="1" s="1"/>
  <c r="D1529" i="1"/>
  <c r="S1529" i="1" s="1"/>
  <c r="D1530" i="1"/>
  <c r="S1530" i="1" s="1"/>
  <c r="D1531" i="1"/>
  <c r="S1531" i="1" s="1"/>
  <c r="D1532" i="1"/>
  <c r="S1532" i="1" s="1"/>
  <c r="D1533" i="1"/>
  <c r="S1533" i="1" s="1"/>
  <c r="D1534" i="1"/>
  <c r="S1534" i="1" s="1"/>
  <c r="D1535" i="1"/>
  <c r="S1535" i="1" s="1"/>
  <c r="D1536" i="1"/>
  <c r="S1536" i="1" s="1"/>
  <c r="D1537" i="1"/>
  <c r="S1537" i="1" s="1"/>
  <c r="D1538" i="1"/>
  <c r="S1538" i="1" s="1"/>
  <c r="D1539" i="1"/>
  <c r="S1539" i="1" s="1"/>
  <c r="D1540" i="1"/>
  <c r="S1540" i="1" s="1"/>
  <c r="D1541" i="1"/>
  <c r="S1541" i="1" s="1"/>
  <c r="D1542" i="1"/>
  <c r="S1542" i="1" s="1"/>
  <c r="D1543" i="1"/>
  <c r="S1543" i="1" s="1"/>
  <c r="D1544" i="1"/>
  <c r="S1544" i="1" s="1"/>
  <c r="D1545" i="1"/>
  <c r="S1545" i="1" s="1"/>
  <c r="D1546" i="1"/>
  <c r="S1546" i="1" s="1"/>
  <c r="D1547" i="1"/>
  <c r="S1547" i="1" s="1"/>
  <c r="D1548" i="1"/>
  <c r="S1548" i="1" s="1"/>
  <c r="D1549" i="1"/>
  <c r="S1549" i="1" s="1"/>
  <c r="D1550" i="1"/>
  <c r="S1550" i="1" s="1"/>
  <c r="D1551" i="1"/>
  <c r="S1551" i="1" s="1"/>
  <c r="D1552" i="1"/>
  <c r="S1552" i="1" s="1"/>
  <c r="D1553" i="1"/>
  <c r="S1553" i="1" s="1"/>
  <c r="D1554" i="1"/>
  <c r="S1554" i="1" s="1"/>
  <c r="D1555" i="1"/>
  <c r="S1555" i="1" s="1"/>
  <c r="D1556" i="1"/>
  <c r="S1556" i="1" s="1"/>
  <c r="D1557" i="1"/>
  <c r="S1557" i="1" s="1"/>
  <c r="D1558" i="1"/>
  <c r="S1558" i="1" s="1"/>
  <c r="D1559" i="1"/>
  <c r="S1559" i="1" s="1"/>
  <c r="D1560" i="1"/>
  <c r="S1560" i="1" s="1"/>
  <c r="D1561" i="1"/>
  <c r="S1561" i="1" s="1"/>
  <c r="D1562" i="1"/>
  <c r="S1562" i="1" s="1"/>
  <c r="D1563" i="1"/>
  <c r="S1563" i="1" s="1"/>
  <c r="D1564" i="1"/>
  <c r="S1564" i="1" s="1"/>
  <c r="D1565" i="1"/>
  <c r="S1565" i="1" s="1"/>
  <c r="D1566" i="1"/>
  <c r="S1566" i="1" s="1"/>
  <c r="D1567" i="1"/>
  <c r="S1567" i="1" s="1"/>
  <c r="D1568" i="1"/>
  <c r="S1568" i="1" s="1"/>
  <c r="D1569" i="1"/>
  <c r="S1569" i="1" s="1"/>
  <c r="D1570" i="1"/>
  <c r="S1570" i="1" s="1"/>
  <c r="D1571" i="1"/>
  <c r="S1571" i="1" s="1"/>
  <c r="D1572" i="1"/>
  <c r="S1572" i="1" s="1"/>
  <c r="D1573" i="1"/>
  <c r="S1573" i="1" s="1"/>
  <c r="D1574" i="1"/>
  <c r="S1574" i="1" s="1"/>
  <c r="D1575" i="1"/>
  <c r="S1575" i="1" s="1"/>
  <c r="D1576" i="1"/>
  <c r="S1576" i="1" s="1"/>
  <c r="D1577" i="1"/>
  <c r="S1577" i="1" s="1"/>
  <c r="D1578" i="1"/>
  <c r="S1578" i="1" s="1"/>
  <c r="D1579" i="1"/>
  <c r="S1579" i="1" s="1"/>
  <c r="D1580" i="1"/>
  <c r="S1580" i="1" s="1"/>
  <c r="D1581" i="1"/>
  <c r="S1581" i="1" s="1"/>
  <c r="D1582" i="1"/>
  <c r="S1582" i="1" s="1"/>
  <c r="D1583" i="1"/>
  <c r="S1583" i="1" s="1"/>
  <c r="D1584" i="1"/>
  <c r="S1584" i="1" s="1"/>
  <c r="D1585" i="1"/>
  <c r="S1585" i="1" s="1"/>
  <c r="D1586" i="1"/>
  <c r="S1586" i="1" s="1"/>
  <c r="D1587" i="1"/>
  <c r="S1587" i="1" s="1"/>
  <c r="D1588" i="1"/>
  <c r="S1588" i="1" s="1"/>
  <c r="D1589" i="1"/>
  <c r="S1589" i="1" s="1"/>
  <c r="D1590" i="1"/>
  <c r="S1590" i="1" s="1"/>
  <c r="D1591" i="1"/>
  <c r="S1591" i="1" s="1"/>
  <c r="D1592" i="1"/>
  <c r="S1592" i="1" s="1"/>
  <c r="D1593" i="1"/>
  <c r="S1593" i="1" s="1"/>
  <c r="D1594" i="1"/>
  <c r="S1594" i="1" s="1"/>
  <c r="D1595" i="1"/>
  <c r="S1595" i="1" s="1"/>
  <c r="D1596" i="1"/>
  <c r="S1596" i="1" s="1"/>
  <c r="D1597" i="1"/>
  <c r="S1597" i="1" s="1"/>
  <c r="D1598" i="1"/>
  <c r="S1598" i="1" s="1"/>
  <c r="D1599" i="1"/>
  <c r="S1599" i="1" s="1"/>
  <c r="D1600" i="1"/>
  <c r="S1600" i="1" s="1"/>
  <c r="D1601" i="1"/>
  <c r="S1601" i="1" s="1"/>
  <c r="D1602" i="1"/>
  <c r="S1602" i="1" s="1"/>
  <c r="D1603" i="1"/>
  <c r="S1603" i="1" s="1"/>
  <c r="D1604" i="1"/>
  <c r="S1604" i="1" s="1"/>
  <c r="D1605" i="1"/>
  <c r="S1605" i="1" s="1"/>
  <c r="D1606" i="1"/>
  <c r="S1606" i="1" s="1"/>
  <c r="D1607" i="1"/>
  <c r="S1607" i="1" s="1"/>
  <c r="D1608" i="1"/>
  <c r="S1608" i="1" s="1"/>
  <c r="D1609" i="1"/>
  <c r="S1609" i="1" s="1"/>
  <c r="D1610" i="1"/>
  <c r="S1610" i="1" s="1"/>
  <c r="D1611" i="1"/>
  <c r="S1611" i="1" s="1"/>
  <c r="D1612" i="1"/>
  <c r="S1612" i="1" s="1"/>
  <c r="D1613" i="1"/>
  <c r="S1613" i="1" s="1"/>
  <c r="D1614" i="1"/>
  <c r="S1614" i="1" s="1"/>
  <c r="D1615" i="1"/>
  <c r="S1615" i="1" s="1"/>
  <c r="D1616" i="1"/>
  <c r="S1616" i="1" s="1"/>
  <c r="D1617" i="1"/>
  <c r="S1617" i="1" s="1"/>
  <c r="D1618" i="1"/>
  <c r="S1618" i="1" s="1"/>
  <c r="D1619" i="1"/>
  <c r="S1619" i="1" s="1"/>
  <c r="D1620" i="1"/>
  <c r="S1620" i="1" s="1"/>
  <c r="D1621" i="1"/>
  <c r="S1621" i="1" s="1"/>
  <c r="D1622" i="1"/>
  <c r="S1622" i="1" s="1"/>
  <c r="D1623" i="1"/>
  <c r="S1623" i="1" s="1"/>
  <c r="D1624" i="1"/>
  <c r="S1624" i="1" s="1"/>
  <c r="D1625" i="1"/>
  <c r="S1625" i="1" s="1"/>
  <c r="D1626" i="1"/>
  <c r="S1626" i="1" s="1"/>
  <c r="D1627" i="1"/>
  <c r="S1627" i="1" s="1"/>
  <c r="D1628" i="1"/>
  <c r="S1628" i="1" s="1"/>
  <c r="D1629" i="1"/>
  <c r="S1629" i="1" s="1"/>
  <c r="D1630" i="1"/>
  <c r="S1630" i="1" s="1"/>
  <c r="D1631" i="1"/>
  <c r="S1631" i="1" s="1"/>
  <c r="D1632" i="1"/>
  <c r="S1632" i="1" s="1"/>
  <c r="D1633" i="1"/>
  <c r="S1633" i="1" s="1"/>
  <c r="D1634" i="1"/>
  <c r="S1634" i="1" s="1"/>
  <c r="D1635" i="1"/>
  <c r="S1635" i="1" s="1"/>
  <c r="D1636" i="1"/>
  <c r="S1636" i="1" s="1"/>
  <c r="D1637" i="1"/>
  <c r="S1637" i="1" s="1"/>
  <c r="D1638" i="1"/>
  <c r="S1638" i="1" s="1"/>
  <c r="D1639" i="1"/>
  <c r="S1639" i="1" s="1"/>
  <c r="D1640" i="1"/>
  <c r="S1640" i="1" s="1"/>
  <c r="D1641" i="1"/>
  <c r="S1641" i="1" s="1"/>
  <c r="D1642" i="1"/>
  <c r="S1642" i="1" s="1"/>
  <c r="D1643" i="1"/>
  <c r="S1643" i="1" s="1"/>
  <c r="D1644" i="1"/>
  <c r="S1644" i="1" s="1"/>
  <c r="D1645" i="1"/>
  <c r="S1645" i="1" s="1"/>
  <c r="D1646" i="1"/>
  <c r="S1646" i="1" s="1"/>
  <c r="D1647" i="1"/>
  <c r="S1647" i="1" s="1"/>
  <c r="D1648" i="1"/>
  <c r="S1648" i="1" s="1"/>
  <c r="D1649" i="1"/>
  <c r="S1649" i="1" s="1"/>
  <c r="D1650" i="1"/>
  <c r="S1650" i="1" s="1"/>
  <c r="D1651" i="1"/>
  <c r="S1651" i="1" s="1"/>
  <c r="D1652" i="1"/>
  <c r="S1652" i="1" s="1"/>
  <c r="D1653" i="1"/>
  <c r="S1653" i="1" s="1"/>
  <c r="D1654" i="1"/>
  <c r="S1654" i="1" s="1"/>
  <c r="D1655" i="1"/>
  <c r="S1655" i="1" s="1"/>
  <c r="D1656" i="1"/>
  <c r="S1656" i="1" s="1"/>
  <c r="D1657" i="1"/>
  <c r="S1657" i="1" s="1"/>
  <c r="D1658" i="1"/>
  <c r="S1658" i="1" s="1"/>
  <c r="D1659" i="1"/>
  <c r="S1659" i="1" s="1"/>
  <c r="D1660" i="1"/>
  <c r="S1660" i="1" s="1"/>
  <c r="D1661" i="1"/>
  <c r="S1661" i="1" s="1"/>
  <c r="D1662" i="1"/>
  <c r="S1662" i="1" s="1"/>
  <c r="D1663" i="1"/>
  <c r="S1663" i="1" s="1"/>
  <c r="D1664" i="1"/>
  <c r="S1664" i="1" s="1"/>
  <c r="D1665" i="1"/>
  <c r="S1665" i="1" s="1"/>
  <c r="D1666" i="1"/>
  <c r="S1666" i="1" s="1"/>
  <c r="D1667" i="1"/>
  <c r="S1667" i="1" s="1"/>
  <c r="D1668" i="1"/>
  <c r="S1668" i="1" s="1"/>
  <c r="D1669" i="1"/>
  <c r="S1669" i="1" s="1"/>
  <c r="D1670" i="1"/>
  <c r="S1670" i="1" s="1"/>
  <c r="D1671" i="1"/>
  <c r="S1671" i="1" s="1"/>
  <c r="D1672" i="1"/>
  <c r="S1672" i="1" s="1"/>
  <c r="D1673" i="1"/>
  <c r="S1673" i="1" s="1"/>
  <c r="D1674" i="1"/>
  <c r="S1674" i="1" s="1"/>
  <c r="D1675" i="1"/>
  <c r="S1675" i="1" s="1"/>
  <c r="D1676" i="1"/>
  <c r="S1676" i="1" s="1"/>
  <c r="D1677" i="1"/>
  <c r="S1677" i="1" s="1"/>
  <c r="D1678" i="1"/>
  <c r="S1678" i="1" s="1"/>
  <c r="D1679" i="1"/>
  <c r="S1679" i="1" s="1"/>
  <c r="D1680" i="1"/>
  <c r="S1680" i="1" s="1"/>
  <c r="D1681" i="1"/>
  <c r="S1681" i="1" s="1"/>
  <c r="D1682" i="1"/>
  <c r="S1682" i="1" s="1"/>
  <c r="D1683" i="1"/>
  <c r="S1683" i="1" s="1"/>
  <c r="D1684" i="1"/>
  <c r="S1684" i="1" s="1"/>
  <c r="D1685" i="1"/>
  <c r="S1685" i="1" s="1"/>
  <c r="D1686" i="1"/>
  <c r="S1686" i="1" s="1"/>
  <c r="D1687" i="1"/>
  <c r="S1687" i="1" s="1"/>
  <c r="D1688" i="1"/>
  <c r="S1688" i="1" s="1"/>
  <c r="D1689" i="1"/>
  <c r="S1689" i="1" s="1"/>
  <c r="D1690" i="1"/>
  <c r="S1690" i="1" s="1"/>
  <c r="D1691" i="1"/>
  <c r="S1691" i="1" s="1"/>
  <c r="D1692" i="1"/>
  <c r="S1692" i="1" s="1"/>
  <c r="D1693" i="1"/>
  <c r="S1693" i="1" s="1"/>
  <c r="D1694" i="1"/>
  <c r="S1694" i="1" s="1"/>
  <c r="D1695" i="1"/>
  <c r="S1695" i="1" s="1"/>
  <c r="D1696" i="1"/>
  <c r="S1696" i="1" s="1"/>
  <c r="D1697" i="1"/>
  <c r="S1697" i="1" s="1"/>
  <c r="D1698" i="1"/>
  <c r="S1698" i="1" s="1"/>
  <c r="D1699" i="1"/>
  <c r="S1699" i="1" s="1"/>
  <c r="D1700" i="1"/>
  <c r="S1700" i="1" s="1"/>
  <c r="D1701" i="1"/>
  <c r="S1701" i="1" s="1"/>
  <c r="D1702" i="1"/>
  <c r="S1702" i="1" s="1"/>
  <c r="D1703" i="1"/>
  <c r="S1703" i="1" s="1"/>
  <c r="D1704" i="1"/>
  <c r="S1704" i="1" s="1"/>
  <c r="D1705" i="1"/>
  <c r="S1705" i="1" s="1"/>
  <c r="D1706" i="1"/>
  <c r="S1706" i="1" s="1"/>
  <c r="D1707" i="1"/>
  <c r="S1707" i="1" s="1"/>
  <c r="D1708" i="1"/>
  <c r="S1708" i="1" s="1"/>
  <c r="D1709" i="1"/>
  <c r="S1709" i="1" s="1"/>
  <c r="D1710" i="1"/>
  <c r="S1710" i="1" s="1"/>
  <c r="D1711" i="1"/>
  <c r="S1711" i="1" s="1"/>
  <c r="D1712" i="1"/>
  <c r="S1712" i="1" s="1"/>
  <c r="D1713" i="1"/>
  <c r="S1713" i="1" s="1"/>
  <c r="D1714" i="1"/>
  <c r="S1714" i="1" s="1"/>
  <c r="D1715" i="1"/>
  <c r="S1715" i="1" s="1"/>
  <c r="D1716" i="1"/>
  <c r="S1716" i="1" s="1"/>
  <c r="D1717" i="1"/>
  <c r="S1717" i="1" s="1"/>
  <c r="D1718" i="1"/>
  <c r="S1718" i="1" s="1"/>
  <c r="D1719" i="1"/>
  <c r="S1719" i="1" s="1"/>
  <c r="D1720" i="1"/>
  <c r="S1720" i="1" s="1"/>
  <c r="D1721" i="1"/>
  <c r="S1721" i="1" s="1"/>
  <c r="D1722" i="1"/>
  <c r="S1722" i="1" s="1"/>
  <c r="D1723" i="1"/>
  <c r="S1723" i="1" s="1"/>
  <c r="D1724" i="1"/>
  <c r="S1724" i="1" s="1"/>
  <c r="D1725" i="1"/>
  <c r="S1725" i="1" s="1"/>
  <c r="D1726" i="1"/>
  <c r="S1726" i="1" s="1"/>
  <c r="D1727" i="1"/>
  <c r="S1727" i="1" s="1"/>
  <c r="D1728" i="1"/>
  <c r="S1728" i="1" s="1"/>
  <c r="D1729" i="1"/>
  <c r="S1729" i="1" s="1"/>
  <c r="D1730" i="1"/>
  <c r="S1730" i="1" s="1"/>
  <c r="D1731" i="1"/>
  <c r="S1731" i="1" s="1"/>
  <c r="D1732" i="1"/>
  <c r="S1732" i="1" s="1"/>
  <c r="D1733" i="1"/>
  <c r="S1733" i="1" s="1"/>
  <c r="D1734" i="1"/>
  <c r="S1734" i="1" s="1"/>
  <c r="D1735" i="1"/>
  <c r="S1735" i="1" s="1"/>
  <c r="D1736" i="1"/>
  <c r="S1736" i="1" s="1"/>
  <c r="D1737" i="1"/>
  <c r="S1737" i="1" s="1"/>
  <c r="D1738" i="1"/>
  <c r="S1738" i="1" s="1"/>
  <c r="D1739" i="1"/>
  <c r="S1739" i="1" s="1"/>
  <c r="D1740" i="1"/>
  <c r="S1740" i="1" s="1"/>
  <c r="D1741" i="1"/>
  <c r="S1741" i="1" s="1"/>
  <c r="D1742" i="1"/>
  <c r="S1742" i="1" s="1"/>
  <c r="D1743" i="1"/>
  <c r="S1743" i="1" s="1"/>
  <c r="D1744" i="1"/>
  <c r="S1744" i="1" s="1"/>
  <c r="D1745" i="1"/>
  <c r="S1745" i="1" s="1"/>
  <c r="D1746" i="1"/>
  <c r="S1746" i="1" s="1"/>
  <c r="D1747" i="1"/>
  <c r="S1747" i="1" s="1"/>
  <c r="D1748" i="1"/>
  <c r="S1748" i="1" s="1"/>
  <c r="D1749" i="1"/>
  <c r="S1749" i="1" s="1"/>
  <c r="D1750" i="1"/>
  <c r="S1750" i="1" s="1"/>
  <c r="D1751" i="1"/>
  <c r="S1751" i="1" s="1"/>
  <c r="D1752" i="1"/>
  <c r="S1752" i="1" s="1"/>
  <c r="D1753" i="1"/>
  <c r="S1753" i="1" s="1"/>
  <c r="D1754" i="1"/>
  <c r="S1754" i="1" s="1"/>
  <c r="D1755" i="1"/>
  <c r="S1755" i="1" s="1"/>
  <c r="D1756" i="1"/>
  <c r="S1756" i="1" s="1"/>
  <c r="D1757" i="1"/>
  <c r="S1757" i="1" s="1"/>
  <c r="D1758" i="1"/>
  <c r="S1758" i="1" s="1"/>
  <c r="D1759" i="1"/>
  <c r="S1759" i="1" s="1"/>
  <c r="D1760" i="1"/>
  <c r="S1760" i="1" s="1"/>
  <c r="D1761" i="1"/>
  <c r="S1761" i="1" s="1"/>
  <c r="D1762" i="1"/>
  <c r="S1762" i="1" s="1"/>
  <c r="D1763" i="1"/>
  <c r="S1763" i="1" s="1"/>
  <c r="D1764" i="1"/>
  <c r="S1764" i="1" s="1"/>
  <c r="D1765" i="1"/>
  <c r="S1765" i="1" s="1"/>
  <c r="D1766" i="1"/>
  <c r="S1766" i="1" s="1"/>
  <c r="D1767" i="1"/>
  <c r="S1767" i="1" s="1"/>
  <c r="D1768" i="1"/>
  <c r="S1768" i="1" s="1"/>
  <c r="D1769" i="1"/>
  <c r="S1769" i="1" s="1"/>
  <c r="D1770" i="1"/>
  <c r="S1770" i="1" s="1"/>
  <c r="D1771" i="1"/>
  <c r="S1771" i="1" s="1"/>
  <c r="D1772" i="1"/>
  <c r="S1772" i="1" s="1"/>
  <c r="D1773" i="1"/>
  <c r="S1773" i="1" s="1"/>
  <c r="D1774" i="1"/>
  <c r="S1774" i="1" s="1"/>
  <c r="D1775" i="1"/>
  <c r="S1775" i="1" s="1"/>
  <c r="D1776" i="1"/>
  <c r="S1776" i="1" s="1"/>
  <c r="D1777" i="1"/>
  <c r="S1777" i="1" s="1"/>
  <c r="D1778" i="1"/>
  <c r="S1778" i="1" s="1"/>
  <c r="D1779" i="1"/>
  <c r="S1779" i="1" s="1"/>
  <c r="D1780" i="1"/>
  <c r="S1780" i="1" s="1"/>
  <c r="D1781" i="1"/>
  <c r="S1781" i="1" s="1"/>
  <c r="D1782" i="1"/>
  <c r="S1782" i="1" s="1"/>
  <c r="D1783" i="1"/>
  <c r="S1783" i="1" s="1"/>
  <c r="D1784" i="1"/>
  <c r="S1784" i="1" s="1"/>
  <c r="D1785" i="1"/>
  <c r="S1785" i="1" s="1"/>
  <c r="D1786" i="1"/>
  <c r="S1786" i="1" s="1"/>
  <c r="D1787" i="1"/>
  <c r="S1787" i="1" s="1"/>
  <c r="D1788" i="1"/>
  <c r="S1788" i="1" s="1"/>
  <c r="D1789" i="1"/>
  <c r="S1789" i="1" s="1"/>
  <c r="D1790" i="1"/>
  <c r="S1790" i="1" s="1"/>
  <c r="D1791" i="1"/>
  <c r="S1791" i="1" s="1"/>
  <c r="D1792" i="1"/>
  <c r="S1792" i="1" s="1"/>
  <c r="D1793" i="1"/>
  <c r="S1793" i="1" s="1"/>
  <c r="D1794" i="1"/>
  <c r="S1794" i="1" s="1"/>
  <c r="D1795" i="1"/>
  <c r="S1795" i="1" s="1"/>
  <c r="D1796" i="1"/>
  <c r="S1796" i="1" s="1"/>
  <c r="D1797" i="1"/>
  <c r="S1797" i="1" s="1"/>
  <c r="D1798" i="1"/>
  <c r="S1798" i="1" s="1"/>
  <c r="D1799" i="1"/>
  <c r="S1799" i="1" s="1"/>
  <c r="D1800" i="1"/>
  <c r="S1800" i="1" s="1"/>
  <c r="D1801" i="1"/>
  <c r="S1801" i="1" s="1"/>
  <c r="D1802" i="1"/>
  <c r="S1802" i="1" s="1"/>
  <c r="D1803" i="1"/>
  <c r="S1803" i="1" s="1"/>
  <c r="D1804" i="1"/>
  <c r="S1804" i="1" s="1"/>
  <c r="D1805" i="1"/>
  <c r="S1805" i="1" s="1"/>
  <c r="D1806" i="1"/>
  <c r="S1806" i="1" s="1"/>
  <c r="D1807" i="1"/>
  <c r="S1807" i="1" s="1"/>
  <c r="D1808" i="1"/>
  <c r="S1808" i="1" s="1"/>
  <c r="D1809" i="1"/>
  <c r="S1809" i="1" s="1"/>
  <c r="D1810" i="1"/>
  <c r="S1810" i="1" s="1"/>
  <c r="D1811" i="1"/>
  <c r="S1811" i="1" s="1"/>
  <c r="D1812" i="1"/>
  <c r="S1812" i="1" s="1"/>
  <c r="D1813" i="1"/>
  <c r="S1813" i="1" s="1"/>
  <c r="D1814" i="1"/>
  <c r="S1814" i="1" s="1"/>
  <c r="D1815" i="1"/>
  <c r="S1815" i="1" s="1"/>
  <c r="D1816" i="1"/>
  <c r="S1816" i="1" s="1"/>
  <c r="D1817" i="1"/>
  <c r="S1817" i="1" s="1"/>
  <c r="D1818" i="1"/>
  <c r="S1818" i="1" s="1"/>
  <c r="D1819" i="1"/>
  <c r="S1819" i="1" s="1"/>
  <c r="D1820" i="1"/>
  <c r="S1820" i="1" s="1"/>
  <c r="D1821" i="1"/>
  <c r="S1821" i="1" s="1"/>
  <c r="D1822" i="1"/>
  <c r="S1822" i="1" s="1"/>
  <c r="D1823" i="1"/>
  <c r="S1823" i="1" s="1"/>
  <c r="D1824" i="1"/>
  <c r="S1824" i="1" s="1"/>
  <c r="D1825" i="1"/>
  <c r="S1825" i="1" s="1"/>
  <c r="D1826" i="1"/>
  <c r="S1826" i="1" s="1"/>
  <c r="D1827" i="1"/>
  <c r="S1827" i="1" s="1"/>
  <c r="D1828" i="1"/>
  <c r="S1828" i="1" s="1"/>
  <c r="D1829" i="1"/>
  <c r="S1829" i="1" s="1"/>
  <c r="D1830" i="1"/>
  <c r="S1830" i="1" s="1"/>
  <c r="D1831" i="1"/>
  <c r="S1831" i="1" s="1"/>
  <c r="D1832" i="1"/>
  <c r="S1832" i="1" s="1"/>
  <c r="D1833" i="1"/>
  <c r="S1833" i="1" s="1"/>
  <c r="D1834" i="1"/>
  <c r="S1834" i="1" s="1"/>
  <c r="D1835" i="1"/>
  <c r="S1835" i="1" s="1"/>
  <c r="D1836" i="1"/>
  <c r="S1836" i="1" s="1"/>
  <c r="D1837" i="1"/>
  <c r="S1837" i="1" s="1"/>
  <c r="D1838" i="1"/>
  <c r="S1838" i="1" s="1"/>
  <c r="D1839" i="1"/>
  <c r="S1839" i="1" s="1"/>
  <c r="D1840" i="1"/>
  <c r="S1840" i="1" s="1"/>
  <c r="D1841" i="1"/>
  <c r="S1841" i="1" s="1"/>
  <c r="D1842" i="1"/>
  <c r="S1842" i="1" s="1"/>
  <c r="D1843" i="1"/>
  <c r="S1843" i="1" s="1"/>
  <c r="D1844" i="1"/>
  <c r="S1844" i="1" s="1"/>
  <c r="D1845" i="1"/>
  <c r="S1845" i="1" s="1"/>
  <c r="D1846" i="1"/>
  <c r="S1846" i="1" s="1"/>
  <c r="D1847" i="1"/>
  <c r="S1847" i="1" s="1"/>
  <c r="D1848" i="1"/>
  <c r="S1848" i="1" s="1"/>
  <c r="D1849" i="1"/>
  <c r="S1849" i="1" s="1"/>
  <c r="D1850" i="1"/>
  <c r="S1850" i="1" s="1"/>
  <c r="D1851" i="1"/>
  <c r="S1851" i="1" s="1"/>
  <c r="D1852" i="1"/>
  <c r="S1852" i="1" s="1"/>
  <c r="D1853" i="1"/>
  <c r="S1853" i="1" s="1"/>
  <c r="D1854" i="1"/>
  <c r="S1854" i="1" s="1"/>
  <c r="D1855" i="1"/>
  <c r="S1855" i="1" s="1"/>
  <c r="D1856" i="1"/>
  <c r="S1856" i="1" s="1"/>
  <c r="D1857" i="1"/>
  <c r="S1857" i="1" s="1"/>
  <c r="D1858" i="1"/>
  <c r="S1858" i="1" s="1"/>
  <c r="D1859" i="1"/>
  <c r="S1859" i="1" s="1"/>
  <c r="D1860" i="1"/>
  <c r="S1860" i="1" s="1"/>
  <c r="D1861" i="1"/>
  <c r="S1861" i="1" s="1"/>
  <c r="D1862" i="1"/>
  <c r="S1862" i="1" s="1"/>
  <c r="D1863" i="1"/>
  <c r="S1863" i="1" s="1"/>
  <c r="D1864" i="1"/>
  <c r="S1864" i="1" s="1"/>
  <c r="D1865" i="1"/>
  <c r="S1865" i="1" s="1"/>
  <c r="D1866" i="1"/>
  <c r="S1866" i="1" s="1"/>
  <c r="D1867" i="1"/>
  <c r="S1867" i="1" s="1"/>
  <c r="D1868" i="1"/>
  <c r="S1868" i="1" s="1"/>
  <c r="D1869" i="1"/>
  <c r="S1869" i="1" s="1"/>
  <c r="D1870" i="1"/>
  <c r="S1870" i="1" s="1"/>
  <c r="D1871" i="1"/>
  <c r="S1871" i="1" s="1"/>
  <c r="D1872" i="1"/>
  <c r="S1872" i="1" s="1"/>
  <c r="D1873" i="1"/>
  <c r="S1873" i="1" s="1"/>
  <c r="D1874" i="1"/>
  <c r="S1874" i="1" s="1"/>
  <c r="D1875" i="1"/>
  <c r="S1875" i="1" s="1"/>
  <c r="D1876" i="1"/>
  <c r="S1876" i="1" s="1"/>
  <c r="D1877" i="1"/>
  <c r="S1877" i="1" s="1"/>
  <c r="D1878" i="1"/>
  <c r="S1878" i="1" s="1"/>
  <c r="D1879" i="1"/>
  <c r="S1879" i="1" s="1"/>
  <c r="D1880" i="1"/>
  <c r="S1880" i="1" s="1"/>
  <c r="D1881" i="1"/>
  <c r="S1881" i="1" s="1"/>
  <c r="D1882" i="1"/>
  <c r="S1882" i="1" s="1"/>
  <c r="D1883" i="1"/>
  <c r="S1883" i="1" s="1"/>
  <c r="D1884" i="1"/>
  <c r="S1884" i="1" s="1"/>
  <c r="D1885" i="1"/>
  <c r="S1885" i="1" s="1"/>
  <c r="D1886" i="1"/>
  <c r="S1886" i="1" s="1"/>
  <c r="D1887" i="1"/>
  <c r="S1887" i="1" s="1"/>
  <c r="D1888" i="1"/>
  <c r="S1888" i="1" s="1"/>
  <c r="D1889" i="1"/>
  <c r="S1889" i="1" s="1"/>
  <c r="D1890" i="1"/>
  <c r="S1890" i="1" s="1"/>
  <c r="D1891" i="1"/>
  <c r="S1891" i="1" s="1"/>
  <c r="D1892" i="1"/>
  <c r="S1892" i="1" s="1"/>
  <c r="D1893" i="1"/>
  <c r="S1893" i="1" s="1"/>
  <c r="D1894" i="1"/>
  <c r="S1894" i="1" s="1"/>
  <c r="D1895" i="1"/>
  <c r="S1895" i="1" s="1"/>
  <c r="D1896" i="1"/>
  <c r="S1896" i="1" s="1"/>
  <c r="D1897" i="1"/>
  <c r="S1897" i="1" s="1"/>
  <c r="D1898" i="1"/>
  <c r="S1898" i="1" s="1"/>
  <c r="D1899" i="1"/>
  <c r="S1899" i="1" s="1"/>
  <c r="D1900" i="1"/>
  <c r="S1900" i="1" s="1"/>
  <c r="D1901" i="1"/>
  <c r="S1901" i="1" s="1"/>
  <c r="D1902" i="1"/>
  <c r="S1902" i="1" s="1"/>
  <c r="D1903" i="1"/>
  <c r="S1903" i="1" s="1"/>
  <c r="D1904" i="1"/>
  <c r="S1904" i="1" s="1"/>
  <c r="D1905" i="1"/>
  <c r="S1905" i="1" s="1"/>
  <c r="D1906" i="1"/>
  <c r="S1906" i="1" s="1"/>
  <c r="D1907" i="1"/>
  <c r="S1907" i="1" s="1"/>
  <c r="D1908" i="1"/>
  <c r="S1908" i="1" s="1"/>
  <c r="D1909" i="1"/>
  <c r="S1909" i="1" s="1"/>
  <c r="D1910" i="1"/>
  <c r="S1910" i="1" s="1"/>
  <c r="D1911" i="1"/>
  <c r="S1911" i="1" s="1"/>
  <c r="D1912" i="1"/>
  <c r="S1912" i="1" s="1"/>
  <c r="D1913" i="1"/>
  <c r="S1913" i="1" s="1"/>
  <c r="D1914" i="1"/>
  <c r="S1914" i="1" s="1"/>
  <c r="D1915" i="1"/>
  <c r="S1915" i="1" s="1"/>
  <c r="D1916" i="1"/>
  <c r="S1916" i="1" s="1"/>
  <c r="D1917" i="1"/>
  <c r="S1917" i="1" s="1"/>
  <c r="D1918" i="1"/>
  <c r="S1918" i="1" s="1"/>
  <c r="D1919" i="1"/>
  <c r="S1919" i="1" s="1"/>
  <c r="D1920" i="1"/>
  <c r="S1920" i="1" s="1"/>
  <c r="D1921" i="1"/>
  <c r="S1921" i="1" s="1"/>
  <c r="D1922" i="1"/>
  <c r="S1922" i="1" s="1"/>
  <c r="D1923" i="1"/>
  <c r="S1923" i="1" s="1"/>
  <c r="D1924" i="1"/>
  <c r="S1924" i="1" s="1"/>
  <c r="D1925" i="1"/>
  <c r="S1925" i="1" s="1"/>
  <c r="D1926" i="1"/>
  <c r="S1926" i="1" s="1"/>
  <c r="D1927" i="1"/>
  <c r="S1927" i="1" s="1"/>
  <c r="D1928" i="1"/>
  <c r="S1928" i="1" s="1"/>
  <c r="D1929" i="1"/>
  <c r="S1929" i="1" s="1"/>
  <c r="D1930" i="1"/>
  <c r="S1930" i="1" s="1"/>
  <c r="D1931" i="1"/>
  <c r="S1931" i="1" s="1"/>
  <c r="D1932" i="1"/>
  <c r="S1932" i="1" s="1"/>
  <c r="D1933" i="1"/>
  <c r="S1933" i="1" s="1"/>
  <c r="D1934" i="1"/>
  <c r="S1934" i="1" s="1"/>
  <c r="D1935" i="1"/>
  <c r="S1935" i="1" s="1"/>
  <c r="D1936" i="1"/>
  <c r="S1936" i="1" s="1"/>
  <c r="D1937" i="1"/>
  <c r="S1937" i="1" s="1"/>
  <c r="D1938" i="1"/>
  <c r="S1938" i="1" s="1"/>
  <c r="D1939" i="1"/>
  <c r="S1939" i="1" s="1"/>
  <c r="D1940" i="1"/>
  <c r="S1940" i="1" s="1"/>
  <c r="D1941" i="1"/>
  <c r="S1941" i="1" s="1"/>
  <c r="D1942" i="1"/>
  <c r="S1942" i="1" s="1"/>
  <c r="D1943" i="1"/>
  <c r="S1943" i="1" s="1"/>
  <c r="D1944" i="1"/>
  <c r="S1944" i="1" s="1"/>
  <c r="D1945" i="1"/>
  <c r="S1945" i="1" s="1"/>
  <c r="D1946" i="1"/>
  <c r="S1946" i="1" s="1"/>
  <c r="D1947" i="1"/>
  <c r="S1947" i="1" s="1"/>
  <c r="D1948" i="1"/>
  <c r="S1948" i="1" s="1"/>
  <c r="D1949" i="1"/>
  <c r="S1949" i="1" s="1"/>
  <c r="D1950" i="1"/>
  <c r="S1950" i="1" s="1"/>
  <c r="D1951" i="1"/>
  <c r="S1951" i="1" s="1"/>
  <c r="D1952" i="1"/>
  <c r="S1952" i="1" s="1"/>
  <c r="D1953" i="1"/>
  <c r="S1953" i="1" s="1"/>
  <c r="D1954" i="1"/>
  <c r="S1954" i="1" s="1"/>
  <c r="D1955" i="1"/>
  <c r="S1955" i="1" s="1"/>
  <c r="D1956" i="1"/>
  <c r="S1956" i="1" s="1"/>
  <c r="D1957" i="1"/>
  <c r="S1957" i="1" s="1"/>
  <c r="D1958" i="1"/>
  <c r="S1958" i="1" s="1"/>
  <c r="D1959" i="1"/>
  <c r="S1959" i="1" s="1"/>
  <c r="D1960" i="1"/>
  <c r="S1960" i="1" s="1"/>
  <c r="D1961" i="1"/>
  <c r="S1961" i="1" s="1"/>
  <c r="D1962" i="1"/>
  <c r="S1962" i="1" s="1"/>
  <c r="D1963" i="1"/>
  <c r="S1963" i="1" s="1"/>
  <c r="D1964" i="1"/>
  <c r="S1964" i="1" s="1"/>
  <c r="D1965" i="1"/>
  <c r="S1965" i="1" s="1"/>
  <c r="D1966" i="1"/>
  <c r="S1966" i="1" s="1"/>
  <c r="D1967" i="1"/>
  <c r="S1967" i="1" s="1"/>
  <c r="D1968" i="1"/>
  <c r="S1968" i="1" s="1"/>
  <c r="D1969" i="1"/>
  <c r="S1969" i="1" s="1"/>
  <c r="D1970" i="1"/>
  <c r="S1970" i="1" s="1"/>
  <c r="D1971" i="1"/>
  <c r="S1971" i="1" s="1"/>
  <c r="D1972" i="1"/>
  <c r="S1972" i="1" s="1"/>
  <c r="D1973" i="1"/>
  <c r="S1973" i="1" s="1"/>
  <c r="D1974" i="1"/>
  <c r="S1974" i="1" s="1"/>
  <c r="D1975" i="1"/>
  <c r="S1975" i="1" s="1"/>
  <c r="D1976" i="1"/>
  <c r="S1976" i="1" s="1"/>
  <c r="D1977" i="1"/>
  <c r="S1977" i="1" s="1"/>
  <c r="D1978" i="1"/>
  <c r="S1978" i="1" s="1"/>
  <c r="D1979" i="1"/>
  <c r="S1979" i="1" s="1"/>
  <c r="D1980" i="1"/>
  <c r="S1980" i="1" s="1"/>
  <c r="D1981" i="1"/>
  <c r="S1981" i="1" s="1"/>
  <c r="D1982" i="1"/>
  <c r="S1982" i="1" s="1"/>
  <c r="D1983" i="1"/>
  <c r="S1983" i="1" s="1"/>
  <c r="D1984" i="1"/>
  <c r="S1984" i="1" s="1"/>
  <c r="D1985" i="1"/>
  <c r="S1985" i="1" s="1"/>
  <c r="D1986" i="1"/>
  <c r="S1986" i="1" s="1"/>
  <c r="D1987" i="1"/>
  <c r="S1987" i="1" s="1"/>
  <c r="D1988" i="1"/>
  <c r="S1988" i="1" s="1"/>
  <c r="D1989" i="1"/>
  <c r="S1989" i="1" s="1"/>
  <c r="D1990" i="1"/>
  <c r="S1990" i="1" s="1"/>
  <c r="D1991" i="1"/>
  <c r="S1991" i="1" s="1"/>
  <c r="D1992" i="1"/>
  <c r="S1992" i="1" s="1"/>
  <c r="D1993" i="1"/>
  <c r="S1993" i="1" s="1"/>
  <c r="D1994" i="1"/>
  <c r="S1994" i="1" s="1"/>
  <c r="D1995" i="1"/>
  <c r="S1995" i="1" s="1"/>
  <c r="D1996" i="1"/>
  <c r="S1996" i="1" s="1"/>
  <c r="D1997" i="1"/>
  <c r="S1997" i="1" s="1"/>
  <c r="D1998" i="1"/>
  <c r="S1998" i="1" s="1"/>
  <c r="D1999" i="1"/>
  <c r="S1999" i="1" s="1"/>
  <c r="D2000" i="1"/>
  <c r="S2000" i="1" s="1"/>
  <c r="D2001" i="1"/>
  <c r="S2001" i="1" s="1"/>
  <c r="D2002" i="1"/>
  <c r="S2002" i="1" s="1"/>
  <c r="D2003" i="1"/>
  <c r="S2003" i="1" s="1"/>
  <c r="D2004" i="1"/>
  <c r="S2004" i="1" s="1"/>
  <c r="D2005" i="1"/>
  <c r="S2005" i="1" s="1"/>
  <c r="D2006" i="1"/>
  <c r="S2006" i="1" s="1"/>
  <c r="D2007" i="1"/>
  <c r="S2007" i="1" s="1"/>
  <c r="D2008" i="1"/>
  <c r="S2008" i="1" s="1"/>
  <c r="D2009" i="1"/>
  <c r="S2009" i="1" s="1"/>
  <c r="D2010" i="1"/>
  <c r="S2010" i="1" s="1"/>
  <c r="D2011" i="1"/>
  <c r="S2011" i="1" s="1"/>
  <c r="D2012" i="1"/>
  <c r="S2012" i="1" s="1"/>
  <c r="D2013" i="1"/>
  <c r="S2013" i="1" s="1"/>
  <c r="D2014" i="1"/>
  <c r="S2014" i="1" s="1"/>
  <c r="D2015" i="1"/>
  <c r="S2015" i="1" s="1"/>
  <c r="D2016" i="1"/>
  <c r="S2016" i="1" s="1"/>
  <c r="D2017" i="1"/>
  <c r="S2017" i="1" s="1"/>
  <c r="D2018" i="1"/>
  <c r="S2018" i="1" s="1"/>
  <c r="D2019" i="1"/>
  <c r="S2019" i="1" s="1"/>
  <c r="D2020" i="1"/>
  <c r="S2020" i="1" s="1"/>
  <c r="D2021" i="1"/>
  <c r="S2021" i="1" s="1"/>
  <c r="D2022" i="1"/>
  <c r="S2022" i="1" s="1"/>
  <c r="D2023" i="1"/>
  <c r="S2023" i="1" s="1"/>
  <c r="D2024" i="1"/>
  <c r="S2024" i="1" s="1"/>
  <c r="D2025" i="1"/>
  <c r="S2025" i="1" s="1"/>
  <c r="D2026" i="1"/>
  <c r="S2026" i="1" s="1"/>
  <c r="D2027" i="1"/>
  <c r="S2027" i="1" s="1"/>
  <c r="D2028" i="1"/>
  <c r="S2028" i="1" s="1"/>
  <c r="D2029" i="1"/>
  <c r="S2029" i="1" s="1"/>
  <c r="D2030" i="1"/>
  <c r="S2030" i="1" s="1"/>
  <c r="D2031" i="1"/>
  <c r="S2031" i="1" s="1"/>
  <c r="D2032" i="1"/>
  <c r="S2032" i="1" s="1"/>
  <c r="D2033" i="1"/>
  <c r="S2033" i="1" s="1"/>
  <c r="D2034" i="1"/>
  <c r="S2034" i="1" s="1"/>
  <c r="D2035" i="1"/>
  <c r="S2035" i="1" s="1"/>
  <c r="D2036" i="1"/>
  <c r="S2036" i="1" s="1"/>
  <c r="D2037" i="1"/>
  <c r="S2037" i="1" s="1"/>
  <c r="D2038" i="1"/>
  <c r="S2038" i="1" s="1"/>
  <c r="D2039" i="1"/>
  <c r="S2039" i="1" s="1"/>
  <c r="D2040" i="1"/>
  <c r="S2040" i="1" s="1"/>
  <c r="D2041" i="1"/>
  <c r="S2041" i="1" s="1"/>
  <c r="D2042" i="1"/>
  <c r="S2042" i="1" s="1"/>
  <c r="D2043" i="1"/>
  <c r="S2043" i="1" s="1"/>
  <c r="D2044" i="1"/>
  <c r="S2044" i="1" s="1"/>
  <c r="D2045" i="1"/>
  <c r="S2045" i="1" s="1"/>
  <c r="D2046" i="1"/>
  <c r="S2046" i="1" s="1"/>
  <c r="D2047" i="1"/>
  <c r="S2047" i="1" s="1"/>
  <c r="D2048" i="1"/>
  <c r="S2048" i="1" s="1"/>
  <c r="D2049" i="1"/>
  <c r="S2049" i="1" s="1"/>
  <c r="D2050" i="1"/>
  <c r="S2050" i="1" s="1"/>
  <c r="D2051" i="1"/>
  <c r="S2051" i="1" s="1"/>
  <c r="D2052" i="1"/>
  <c r="S2052" i="1" s="1"/>
  <c r="D2053" i="1"/>
  <c r="S2053" i="1" s="1"/>
  <c r="D2054" i="1"/>
  <c r="S2054" i="1" s="1"/>
  <c r="D2055" i="1"/>
  <c r="S2055" i="1" s="1"/>
  <c r="D2056" i="1"/>
  <c r="S2056" i="1" s="1"/>
  <c r="D2057" i="1"/>
  <c r="S2057" i="1" s="1"/>
  <c r="D2058" i="1"/>
  <c r="S2058" i="1" s="1"/>
  <c r="D2059" i="1"/>
  <c r="S2059" i="1" s="1"/>
  <c r="D2060" i="1"/>
  <c r="S2060" i="1" s="1"/>
  <c r="D2061" i="1"/>
  <c r="S2061" i="1" s="1"/>
  <c r="D2062" i="1"/>
  <c r="S2062" i="1" s="1"/>
  <c r="D2063" i="1"/>
  <c r="S2063" i="1" s="1"/>
  <c r="D2064" i="1"/>
  <c r="S2064" i="1" s="1"/>
  <c r="D2065" i="1"/>
  <c r="S2065" i="1" s="1"/>
  <c r="D2066" i="1"/>
  <c r="S2066" i="1" s="1"/>
  <c r="D2067" i="1"/>
  <c r="S2067" i="1" s="1"/>
  <c r="D2068" i="1"/>
  <c r="S2068" i="1" s="1"/>
  <c r="D2069" i="1"/>
  <c r="S2069" i="1" s="1"/>
  <c r="D2070" i="1"/>
  <c r="S2070" i="1" s="1"/>
  <c r="D2071" i="1"/>
  <c r="S2071" i="1" s="1"/>
  <c r="D2072" i="1"/>
  <c r="S2072" i="1" s="1"/>
  <c r="D2073" i="1"/>
  <c r="S2073" i="1" s="1"/>
  <c r="D2074" i="1"/>
  <c r="S2074" i="1" s="1"/>
  <c r="D2075" i="1"/>
  <c r="S2075" i="1" s="1"/>
  <c r="D2076" i="1"/>
  <c r="S2076" i="1" s="1"/>
  <c r="D2077" i="1"/>
  <c r="S2077" i="1" s="1"/>
  <c r="D2078" i="1"/>
  <c r="S2078" i="1" s="1"/>
  <c r="D2079" i="1"/>
  <c r="S2079" i="1" s="1"/>
  <c r="D2080" i="1"/>
  <c r="S2080" i="1" s="1"/>
  <c r="D2081" i="1"/>
  <c r="S2081" i="1" s="1"/>
  <c r="D2082" i="1"/>
  <c r="S2082" i="1" s="1"/>
  <c r="D2083" i="1"/>
  <c r="S2083" i="1" s="1"/>
  <c r="D2084" i="1"/>
  <c r="S2084" i="1" s="1"/>
  <c r="D2085" i="1"/>
  <c r="S2085" i="1" s="1"/>
  <c r="D2086" i="1"/>
  <c r="S2086" i="1" s="1"/>
  <c r="D2087" i="1"/>
  <c r="S2087" i="1" s="1"/>
  <c r="D2088" i="1"/>
  <c r="S2088" i="1" s="1"/>
  <c r="D2089" i="1"/>
  <c r="S2089" i="1" s="1"/>
  <c r="D2090" i="1"/>
  <c r="S2090" i="1" s="1"/>
  <c r="D2091" i="1"/>
  <c r="S2091" i="1" s="1"/>
  <c r="D2092" i="1"/>
  <c r="S2092" i="1" s="1"/>
  <c r="D2093" i="1"/>
  <c r="S2093" i="1" s="1"/>
  <c r="D2094" i="1"/>
  <c r="S2094" i="1" s="1"/>
  <c r="D2095" i="1"/>
  <c r="S2095" i="1" s="1"/>
  <c r="D2096" i="1"/>
  <c r="S2096" i="1" s="1"/>
  <c r="D2097" i="1"/>
  <c r="S2097" i="1" s="1"/>
  <c r="D2098" i="1"/>
  <c r="S2098" i="1" s="1"/>
  <c r="D2099" i="1"/>
  <c r="S2099" i="1" s="1"/>
  <c r="D2100" i="1"/>
  <c r="S2100" i="1" s="1"/>
  <c r="D2101" i="1"/>
  <c r="S2101" i="1" s="1"/>
  <c r="D2102" i="1"/>
  <c r="S2102" i="1" s="1"/>
  <c r="D2103" i="1"/>
  <c r="S2103" i="1" s="1"/>
  <c r="D2104" i="1"/>
  <c r="S2104" i="1" s="1"/>
  <c r="D2105" i="1"/>
  <c r="S2105" i="1" s="1"/>
  <c r="D2106" i="1"/>
  <c r="S2106" i="1" s="1"/>
  <c r="D2107" i="1"/>
  <c r="S2107" i="1" s="1"/>
  <c r="D2108" i="1"/>
  <c r="S2108" i="1" s="1"/>
  <c r="D2109" i="1"/>
  <c r="S2109" i="1" s="1"/>
  <c r="D2110" i="1"/>
  <c r="S2110" i="1" s="1"/>
  <c r="D2111" i="1"/>
  <c r="S2111" i="1" s="1"/>
  <c r="D2112" i="1"/>
  <c r="S2112" i="1" s="1"/>
  <c r="D2113" i="1"/>
  <c r="S2113" i="1" s="1"/>
  <c r="D2114" i="1"/>
  <c r="S2114" i="1" s="1"/>
  <c r="D2115" i="1"/>
  <c r="S2115" i="1" s="1"/>
  <c r="D2116" i="1"/>
  <c r="S2116" i="1" s="1"/>
  <c r="D2117" i="1"/>
  <c r="S2117" i="1" s="1"/>
  <c r="D2118" i="1"/>
  <c r="S2118" i="1" s="1"/>
  <c r="D2119" i="1"/>
  <c r="S2119" i="1" s="1"/>
  <c r="D2120" i="1"/>
  <c r="S2120" i="1" s="1"/>
  <c r="D2121" i="1"/>
  <c r="S2121" i="1" s="1"/>
  <c r="D2122" i="1"/>
  <c r="S2122" i="1" s="1"/>
  <c r="D2123" i="1"/>
  <c r="S2123" i="1" s="1"/>
  <c r="D2124" i="1"/>
  <c r="S2124" i="1" s="1"/>
  <c r="D2125" i="1"/>
  <c r="S2125" i="1" s="1"/>
  <c r="D2126" i="1"/>
  <c r="S2126" i="1" s="1"/>
  <c r="D2127" i="1"/>
  <c r="S2127" i="1" s="1"/>
  <c r="D2128" i="1"/>
  <c r="S2128" i="1" s="1"/>
  <c r="D2129" i="1"/>
  <c r="S2129" i="1" s="1"/>
  <c r="D2130" i="1"/>
  <c r="S2130" i="1" s="1"/>
  <c r="D2131" i="1"/>
  <c r="S2131" i="1" s="1"/>
  <c r="D2132" i="1"/>
  <c r="S2132" i="1" s="1"/>
  <c r="D2133" i="1"/>
  <c r="S2133" i="1" s="1"/>
  <c r="D2134" i="1"/>
  <c r="S2134" i="1" s="1"/>
  <c r="D2135" i="1"/>
  <c r="S2135" i="1" s="1"/>
  <c r="D2136" i="1"/>
  <c r="S2136" i="1" s="1"/>
  <c r="D2137" i="1"/>
  <c r="S2137" i="1" s="1"/>
  <c r="D2138" i="1"/>
  <c r="S2138" i="1" s="1"/>
  <c r="D2139" i="1"/>
  <c r="S2139" i="1" s="1"/>
  <c r="D2140" i="1"/>
  <c r="S2140" i="1" s="1"/>
  <c r="D2141" i="1"/>
  <c r="S2141" i="1" s="1"/>
  <c r="D2142" i="1"/>
  <c r="S2142" i="1" s="1"/>
  <c r="D2143" i="1"/>
  <c r="S2143" i="1" s="1"/>
  <c r="D2144" i="1"/>
  <c r="S2144" i="1" s="1"/>
  <c r="D2145" i="1"/>
  <c r="S2145" i="1" s="1"/>
  <c r="D2146" i="1"/>
  <c r="S2146" i="1" s="1"/>
  <c r="D2147" i="1"/>
  <c r="S2147" i="1" s="1"/>
  <c r="D2148" i="1"/>
  <c r="S2148" i="1" s="1"/>
  <c r="D2149" i="1"/>
  <c r="S2149" i="1" s="1"/>
  <c r="D2150" i="1"/>
  <c r="S2150" i="1" s="1"/>
  <c r="D2151" i="1"/>
  <c r="S2151" i="1" s="1"/>
  <c r="D2152" i="1"/>
  <c r="S2152" i="1" s="1"/>
  <c r="D2153" i="1"/>
  <c r="S2153" i="1" s="1"/>
  <c r="D2154" i="1"/>
  <c r="S2154" i="1" s="1"/>
  <c r="D2155" i="1"/>
  <c r="S2155" i="1" s="1"/>
  <c r="D2156" i="1"/>
  <c r="S2156" i="1" s="1"/>
  <c r="D2157" i="1"/>
  <c r="S2157" i="1" s="1"/>
  <c r="D2158" i="1"/>
  <c r="S2158" i="1" s="1"/>
  <c r="D2159" i="1"/>
  <c r="S2159" i="1" s="1"/>
  <c r="D2160" i="1"/>
  <c r="S2160" i="1" s="1"/>
  <c r="D2161" i="1"/>
  <c r="S2161" i="1" s="1"/>
  <c r="D2162" i="1"/>
  <c r="S2162" i="1" s="1"/>
  <c r="D2163" i="1"/>
  <c r="S2163" i="1" s="1"/>
  <c r="D2164" i="1"/>
  <c r="S2164" i="1" s="1"/>
  <c r="D2165" i="1"/>
  <c r="S2165" i="1" s="1"/>
  <c r="D2166" i="1"/>
  <c r="S2166" i="1" s="1"/>
  <c r="D2167" i="1"/>
  <c r="S2167" i="1" s="1"/>
  <c r="D2168" i="1"/>
  <c r="S2168" i="1" s="1"/>
  <c r="D2169" i="1"/>
  <c r="S2169" i="1" s="1"/>
  <c r="D2170" i="1"/>
  <c r="S2170" i="1" s="1"/>
  <c r="D2171" i="1"/>
  <c r="S2171" i="1" s="1"/>
  <c r="D2172" i="1"/>
  <c r="S2172" i="1" s="1"/>
  <c r="D2173" i="1"/>
  <c r="S2173" i="1" s="1"/>
  <c r="D2174" i="1"/>
  <c r="S2174" i="1" s="1"/>
  <c r="D2175" i="1"/>
  <c r="S2175" i="1" s="1"/>
  <c r="D2176" i="1"/>
  <c r="S2176" i="1" s="1"/>
  <c r="D2177" i="1"/>
  <c r="S2177" i="1" s="1"/>
  <c r="D2178" i="1"/>
  <c r="S2178" i="1" s="1"/>
  <c r="D2179" i="1"/>
  <c r="S2179" i="1" s="1"/>
  <c r="D2180" i="1"/>
  <c r="S2180" i="1" s="1"/>
  <c r="D2181" i="1"/>
  <c r="S2181" i="1" s="1"/>
  <c r="D2182" i="1"/>
  <c r="S2182" i="1" s="1"/>
  <c r="D2183" i="1"/>
  <c r="S2183" i="1" s="1"/>
  <c r="D2184" i="1"/>
  <c r="S2184" i="1" s="1"/>
  <c r="D2185" i="1"/>
  <c r="S2185" i="1" s="1"/>
  <c r="D2186" i="1"/>
  <c r="S2186" i="1" s="1"/>
  <c r="D2187" i="1"/>
  <c r="S2187" i="1" s="1"/>
  <c r="D2188" i="1"/>
  <c r="S2188" i="1" s="1"/>
  <c r="D2189" i="1"/>
  <c r="S2189" i="1" s="1"/>
  <c r="D2190" i="1"/>
  <c r="S2190" i="1" s="1"/>
  <c r="D2191" i="1"/>
  <c r="S2191" i="1" s="1"/>
  <c r="D2192" i="1"/>
  <c r="S2192" i="1" s="1"/>
  <c r="D2193" i="1"/>
  <c r="S2193" i="1" s="1"/>
  <c r="D2194" i="1"/>
  <c r="S2194" i="1" s="1"/>
  <c r="D2195" i="1"/>
  <c r="S2195" i="1" s="1"/>
  <c r="D2196" i="1"/>
  <c r="S2196" i="1" s="1"/>
  <c r="D2197" i="1"/>
  <c r="S2197" i="1" s="1"/>
  <c r="D2198" i="1"/>
  <c r="S2198" i="1" s="1"/>
  <c r="D2199" i="1"/>
  <c r="S2199" i="1" s="1"/>
  <c r="D2200" i="1"/>
  <c r="S2200" i="1" s="1"/>
  <c r="D2201" i="1"/>
  <c r="S2201" i="1" s="1"/>
  <c r="D2202" i="1"/>
  <c r="S2202" i="1" s="1"/>
  <c r="D2203" i="1"/>
  <c r="S2203" i="1" s="1"/>
  <c r="D2204" i="1"/>
  <c r="S2204" i="1" s="1"/>
  <c r="D2205" i="1"/>
  <c r="S2205" i="1" s="1"/>
  <c r="D2206" i="1"/>
  <c r="S2206" i="1" s="1"/>
  <c r="D2207" i="1"/>
  <c r="S2207" i="1" s="1"/>
  <c r="D2208" i="1"/>
  <c r="S2208" i="1" s="1"/>
  <c r="D2209" i="1"/>
  <c r="S2209" i="1" s="1"/>
  <c r="D2210" i="1"/>
  <c r="S2210" i="1" s="1"/>
  <c r="D2211" i="1"/>
  <c r="S2211" i="1" s="1"/>
  <c r="D2212" i="1"/>
  <c r="S2212" i="1" s="1"/>
  <c r="D2213" i="1"/>
  <c r="S2213" i="1" s="1"/>
  <c r="D2214" i="1"/>
  <c r="S2214" i="1" s="1"/>
  <c r="D2215" i="1"/>
  <c r="S2215" i="1" s="1"/>
  <c r="D2216" i="1"/>
  <c r="S2216" i="1" s="1"/>
  <c r="D2217" i="1"/>
  <c r="S2217" i="1" s="1"/>
  <c r="D2218" i="1"/>
  <c r="S2218" i="1" s="1"/>
  <c r="D2219" i="1"/>
  <c r="S2219" i="1" s="1"/>
  <c r="D2220" i="1"/>
  <c r="S2220" i="1" s="1"/>
  <c r="D2221" i="1"/>
  <c r="S2221" i="1" s="1"/>
  <c r="D2222" i="1"/>
  <c r="S2222" i="1" s="1"/>
  <c r="D2223" i="1"/>
  <c r="S2223" i="1" s="1"/>
  <c r="D2224" i="1"/>
  <c r="S2224" i="1" s="1"/>
  <c r="D2225" i="1"/>
  <c r="S2225" i="1" s="1"/>
  <c r="D2226" i="1"/>
  <c r="S2226" i="1" s="1"/>
  <c r="D2227" i="1"/>
  <c r="S2227" i="1" s="1"/>
  <c r="D2228" i="1"/>
  <c r="S2228" i="1" s="1"/>
  <c r="D2229" i="1"/>
  <c r="S2229" i="1" s="1"/>
  <c r="D2230" i="1"/>
  <c r="S2230" i="1" s="1"/>
  <c r="D2231" i="1"/>
  <c r="S2231" i="1" s="1"/>
  <c r="D2232" i="1"/>
  <c r="S2232" i="1" s="1"/>
  <c r="D2233" i="1"/>
  <c r="S2233" i="1" s="1"/>
  <c r="D2234" i="1"/>
  <c r="S2234" i="1" s="1"/>
  <c r="D2235" i="1"/>
  <c r="S2235" i="1" s="1"/>
  <c r="D2236" i="1"/>
  <c r="S2236" i="1" s="1"/>
  <c r="D2237" i="1"/>
  <c r="S2237" i="1" s="1"/>
  <c r="D2238" i="1"/>
  <c r="S2238" i="1" s="1"/>
  <c r="D2239" i="1"/>
  <c r="S2239" i="1" s="1"/>
  <c r="D2240" i="1"/>
  <c r="S2240" i="1" s="1"/>
  <c r="D2241" i="1"/>
  <c r="S2241" i="1" s="1"/>
  <c r="D2242" i="1"/>
  <c r="S2242" i="1" s="1"/>
  <c r="D2243" i="1"/>
  <c r="S2243" i="1" s="1"/>
  <c r="D2244" i="1"/>
  <c r="S2244" i="1" s="1"/>
  <c r="D2245" i="1"/>
  <c r="S2245" i="1" s="1"/>
  <c r="D2246" i="1"/>
  <c r="S2246" i="1" s="1"/>
  <c r="D2247" i="1"/>
  <c r="S2247" i="1" s="1"/>
  <c r="D2248" i="1"/>
  <c r="S2248" i="1" s="1"/>
  <c r="D2249" i="1"/>
  <c r="S2249" i="1" s="1"/>
  <c r="D2250" i="1"/>
  <c r="S2250" i="1" s="1"/>
  <c r="D2251" i="1"/>
  <c r="S2251" i="1" s="1"/>
  <c r="D2252" i="1"/>
  <c r="S2252" i="1" s="1"/>
  <c r="D2253" i="1"/>
  <c r="S2253" i="1" s="1"/>
  <c r="D2254" i="1"/>
  <c r="S2254" i="1" s="1"/>
  <c r="D2255" i="1"/>
  <c r="S2255" i="1" s="1"/>
  <c r="D2256" i="1"/>
  <c r="S2256" i="1" s="1"/>
  <c r="D2257" i="1"/>
  <c r="S2257" i="1" s="1"/>
  <c r="D2258" i="1"/>
  <c r="S2258" i="1" s="1"/>
  <c r="D2259" i="1"/>
  <c r="S2259" i="1" s="1"/>
  <c r="D2260" i="1"/>
  <c r="S2260" i="1" s="1"/>
  <c r="D2261" i="1"/>
  <c r="S2261" i="1" s="1"/>
  <c r="D2262" i="1"/>
  <c r="S2262" i="1" s="1"/>
  <c r="D2263" i="1"/>
  <c r="S2263" i="1" s="1"/>
  <c r="D2264" i="1"/>
  <c r="S2264" i="1" s="1"/>
  <c r="D2265" i="1"/>
  <c r="S2265" i="1" s="1"/>
  <c r="D2266" i="1"/>
  <c r="S2266" i="1" s="1"/>
  <c r="D2267" i="1"/>
  <c r="S2267" i="1" s="1"/>
  <c r="D2268" i="1"/>
  <c r="S2268" i="1" s="1"/>
  <c r="D2269" i="1"/>
  <c r="S2269" i="1" s="1"/>
  <c r="D2270" i="1"/>
  <c r="S2270" i="1" s="1"/>
  <c r="D2271" i="1"/>
  <c r="S2271" i="1" s="1"/>
  <c r="D2272" i="1"/>
  <c r="S2272" i="1" s="1"/>
  <c r="D2273" i="1"/>
  <c r="S2273" i="1" s="1"/>
  <c r="D2274" i="1"/>
  <c r="S2274" i="1" s="1"/>
  <c r="D2275" i="1"/>
  <c r="S2275" i="1" s="1"/>
  <c r="D2276" i="1"/>
  <c r="S2276" i="1" s="1"/>
  <c r="D2277" i="1"/>
  <c r="S2277" i="1" s="1"/>
  <c r="D2278" i="1"/>
  <c r="S2278" i="1" s="1"/>
  <c r="D2279" i="1"/>
  <c r="S2279" i="1" s="1"/>
  <c r="D2280" i="1"/>
  <c r="S2280" i="1" s="1"/>
  <c r="D2281" i="1"/>
  <c r="S2281" i="1" s="1"/>
  <c r="D2282" i="1"/>
  <c r="S2282" i="1" s="1"/>
  <c r="D2283" i="1"/>
  <c r="S2283" i="1" s="1"/>
  <c r="D2284" i="1"/>
  <c r="S2284" i="1" s="1"/>
  <c r="D2285" i="1"/>
  <c r="S2285" i="1" s="1"/>
  <c r="D2286" i="1"/>
  <c r="S2286" i="1" s="1"/>
  <c r="D2287" i="1"/>
  <c r="S2287" i="1" s="1"/>
  <c r="D2288" i="1"/>
  <c r="S2288" i="1" s="1"/>
  <c r="D2289" i="1"/>
  <c r="S2289" i="1" s="1"/>
  <c r="D2290" i="1"/>
  <c r="S2290" i="1" s="1"/>
  <c r="D2291" i="1"/>
  <c r="S2291" i="1" s="1"/>
  <c r="D2292" i="1"/>
  <c r="S2292" i="1" s="1"/>
  <c r="D2293" i="1"/>
  <c r="S2293" i="1" s="1"/>
  <c r="D2294" i="1"/>
  <c r="S2294" i="1" s="1"/>
  <c r="D2295" i="1"/>
  <c r="S2295" i="1" s="1"/>
  <c r="D2296" i="1"/>
  <c r="S2296" i="1" s="1"/>
  <c r="D2297" i="1"/>
  <c r="S2297" i="1" s="1"/>
  <c r="D2298" i="1"/>
  <c r="S2298" i="1" s="1"/>
  <c r="D2299" i="1"/>
  <c r="S2299" i="1" s="1"/>
  <c r="D2300" i="1"/>
  <c r="S2300" i="1" s="1"/>
  <c r="D2301" i="1"/>
  <c r="S2301" i="1" s="1"/>
  <c r="D2302" i="1"/>
  <c r="S2302" i="1" s="1"/>
  <c r="D2303" i="1"/>
  <c r="S2303" i="1" s="1"/>
  <c r="D2304" i="1"/>
  <c r="S2304" i="1" s="1"/>
  <c r="D2305" i="1"/>
  <c r="S2305" i="1" s="1"/>
  <c r="D2306" i="1"/>
  <c r="S2306" i="1" s="1"/>
  <c r="D2307" i="1"/>
  <c r="S2307" i="1" s="1"/>
  <c r="D2308" i="1"/>
  <c r="S2308" i="1" s="1"/>
  <c r="D2309" i="1"/>
  <c r="S2309" i="1" s="1"/>
  <c r="D2310" i="1"/>
  <c r="S2310" i="1" s="1"/>
  <c r="D2311" i="1"/>
  <c r="S2311" i="1" s="1"/>
  <c r="D2312" i="1"/>
  <c r="S2312" i="1" s="1"/>
  <c r="D2313" i="1"/>
  <c r="S2313" i="1" s="1"/>
  <c r="D2314" i="1"/>
  <c r="S2314" i="1" s="1"/>
  <c r="D2315" i="1"/>
  <c r="S2315" i="1" s="1"/>
  <c r="D2316" i="1"/>
  <c r="S2316" i="1" s="1"/>
  <c r="D2317" i="1"/>
  <c r="S2317" i="1" s="1"/>
  <c r="D2318" i="1"/>
  <c r="S2318" i="1" s="1"/>
  <c r="D2319" i="1"/>
  <c r="S2319" i="1" s="1"/>
  <c r="D2320" i="1"/>
  <c r="S2320" i="1" s="1"/>
  <c r="D2321" i="1"/>
  <c r="S2321" i="1" s="1"/>
  <c r="D2322" i="1"/>
  <c r="S2322" i="1" s="1"/>
  <c r="D2323" i="1"/>
  <c r="S2323" i="1" s="1"/>
  <c r="D2324" i="1"/>
  <c r="S2324" i="1" s="1"/>
  <c r="D2325" i="1"/>
  <c r="S2325" i="1" s="1"/>
  <c r="D2326" i="1"/>
  <c r="S2326" i="1" s="1"/>
  <c r="D2327" i="1"/>
  <c r="S2327" i="1" s="1"/>
  <c r="D2328" i="1"/>
  <c r="S2328" i="1" s="1"/>
  <c r="D2329" i="1"/>
  <c r="S2329" i="1" s="1"/>
  <c r="D2330" i="1"/>
  <c r="S2330" i="1" s="1"/>
  <c r="D2331" i="1"/>
  <c r="S2331" i="1" s="1"/>
  <c r="D2332" i="1"/>
  <c r="S2332" i="1" s="1"/>
  <c r="D2333" i="1"/>
  <c r="S2333" i="1" s="1"/>
  <c r="D2334" i="1"/>
  <c r="S2334" i="1" s="1"/>
  <c r="D2335" i="1"/>
  <c r="S2335" i="1" s="1"/>
  <c r="D2336" i="1"/>
  <c r="S2336" i="1" s="1"/>
  <c r="D2337" i="1"/>
  <c r="S2337" i="1" s="1"/>
  <c r="D2338" i="1"/>
  <c r="S2338" i="1" s="1"/>
  <c r="D2339" i="1"/>
  <c r="S2339" i="1" s="1"/>
  <c r="D2340" i="1"/>
  <c r="S2340" i="1" s="1"/>
  <c r="D2341" i="1"/>
  <c r="S2341" i="1" s="1"/>
  <c r="D2342" i="1"/>
  <c r="S2342" i="1" s="1"/>
  <c r="D2343" i="1"/>
  <c r="S2343" i="1" s="1"/>
  <c r="D2344" i="1"/>
  <c r="S2344" i="1" s="1"/>
  <c r="D2345" i="1"/>
  <c r="S2345" i="1" s="1"/>
  <c r="D2346" i="1"/>
  <c r="S2346" i="1" s="1"/>
  <c r="D2347" i="1"/>
  <c r="S2347" i="1" s="1"/>
  <c r="D2348" i="1"/>
  <c r="S2348" i="1" s="1"/>
  <c r="D2349" i="1"/>
  <c r="S2349" i="1" s="1"/>
  <c r="D2350" i="1"/>
  <c r="S2350" i="1" s="1"/>
  <c r="D2351" i="1"/>
  <c r="S2351" i="1" s="1"/>
  <c r="D2352" i="1"/>
  <c r="S2352" i="1" s="1"/>
  <c r="D2353" i="1"/>
  <c r="S2353" i="1" s="1"/>
  <c r="D2354" i="1"/>
  <c r="S2354" i="1" s="1"/>
  <c r="D2355" i="1"/>
  <c r="S2355" i="1" s="1"/>
  <c r="D2356" i="1"/>
  <c r="S2356" i="1" s="1"/>
  <c r="D2357" i="1"/>
  <c r="S2357" i="1" s="1"/>
  <c r="D2358" i="1"/>
  <c r="S2358" i="1" s="1"/>
  <c r="D2359" i="1"/>
  <c r="S2359" i="1" s="1"/>
  <c r="D2360" i="1"/>
  <c r="S2360" i="1" s="1"/>
  <c r="D2361" i="1"/>
  <c r="S2361" i="1" s="1"/>
  <c r="D2362" i="1"/>
  <c r="S2362" i="1" s="1"/>
  <c r="D2363" i="1"/>
  <c r="S2363" i="1" s="1"/>
  <c r="D2364" i="1"/>
  <c r="S2364" i="1" s="1"/>
  <c r="D2365" i="1"/>
  <c r="S2365" i="1" s="1"/>
  <c r="D2366" i="1"/>
  <c r="S2366" i="1" s="1"/>
  <c r="D2367" i="1"/>
  <c r="S2367" i="1" s="1"/>
  <c r="D2368" i="1"/>
  <c r="S2368" i="1" s="1"/>
  <c r="D2369" i="1"/>
  <c r="S2369" i="1" s="1"/>
  <c r="D2370" i="1"/>
  <c r="S2370" i="1" s="1"/>
  <c r="D2371" i="1"/>
  <c r="S2371" i="1" s="1"/>
  <c r="D2372" i="1"/>
  <c r="S2372" i="1" s="1"/>
  <c r="D2373" i="1"/>
  <c r="S2373" i="1" s="1"/>
  <c r="D2374" i="1"/>
  <c r="S2374" i="1" s="1"/>
  <c r="D2375" i="1"/>
  <c r="S2375" i="1" s="1"/>
  <c r="D2376" i="1"/>
  <c r="S2376" i="1" s="1"/>
  <c r="D2377" i="1"/>
  <c r="S2377" i="1" s="1"/>
  <c r="D2378" i="1"/>
  <c r="S2378" i="1" s="1"/>
  <c r="D2379" i="1"/>
  <c r="S2379" i="1" s="1"/>
  <c r="D2380" i="1"/>
  <c r="S2380" i="1" s="1"/>
  <c r="D2381" i="1"/>
  <c r="S2381" i="1" s="1"/>
  <c r="D2382" i="1"/>
  <c r="S2382" i="1" s="1"/>
  <c r="D2383" i="1"/>
  <c r="S2383" i="1" s="1"/>
  <c r="D2384" i="1"/>
  <c r="S2384" i="1" s="1"/>
  <c r="D2385" i="1"/>
  <c r="S2385" i="1" s="1"/>
  <c r="D2386" i="1"/>
  <c r="S2386" i="1" s="1"/>
  <c r="D2387" i="1"/>
  <c r="S2387" i="1" s="1"/>
  <c r="D2388" i="1"/>
  <c r="S2388" i="1" s="1"/>
  <c r="D2389" i="1"/>
  <c r="S2389" i="1" s="1"/>
  <c r="D2390" i="1"/>
  <c r="S2390" i="1" s="1"/>
  <c r="D2391" i="1"/>
  <c r="S2391" i="1" s="1"/>
  <c r="D2392" i="1"/>
  <c r="S2392" i="1" s="1"/>
  <c r="D2393" i="1"/>
  <c r="S2393" i="1" s="1"/>
  <c r="D2394" i="1"/>
  <c r="S2394" i="1" s="1"/>
  <c r="D2395" i="1"/>
  <c r="S2395" i="1" s="1"/>
  <c r="D2396" i="1"/>
  <c r="S2396" i="1" s="1"/>
  <c r="D2397" i="1"/>
  <c r="S2397" i="1" s="1"/>
  <c r="D2398" i="1"/>
  <c r="S2398" i="1" s="1"/>
  <c r="D2399" i="1"/>
  <c r="S2399" i="1" s="1"/>
  <c r="D2400" i="1"/>
  <c r="S2400" i="1" s="1"/>
  <c r="D2401" i="1"/>
  <c r="S2401" i="1" s="1"/>
  <c r="D2402" i="1"/>
  <c r="S2402" i="1" s="1"/>
  <c r="D2403" i="1"/>
  <c r="S2403" i="1" s="1"/>
  <c r="D2404" i="1"/>
  <c r="S2404" i="1" s="1"/>
  <c r="D2405" i="1"/>
  <c r="S2405" i="1" s="1"/>
  <c r="D2406" i="1"/>
  <c r="S2406" i="1" s="1"/>
  <c r="D2407" i="1"/>
  <c r="S2407" i="1" s="1"/>
  <c r="D2408" i="1"/>
  <c r="S2408" i="1" s="1"/>
  <c r="D2409" i="1"/>
  <c r="S2409" i="1" s="1"/>
  <c r="D2410" i="1"/>
  <c r="S2410" i="1" s="1"/>
  <c r="D2411" i="1"/>
  <c r="S2411" i="1" s="1"/>
  <c r="D2412" i="1"/>
  <c r="S2412" i="1" s="1"/>
  <c r="D2413" i="1"/>
  <c r="S2413" i="1" s="1"/>
  <c r="D2414" i="1"/>
  <c r="S2414" i="1" s="1"/>
  <c r="D2415" i="1"/>
  <c r="S2415" i="1" s="1"/>
  <c r="D2416" i="1"/>
  <c r="S2416" i="1" s="1"/>
  <c r="D2417" i="1"/>
  <c r="S2417" i="1" s="1"/>
  <c r="D2418" i="1"/>
  <c r="S2418" i="1" s="1"/>
  <c r="D2419" i="1"/>
  <c r="S2419" i="1" s="1"/>
  <c r="D2420" i="1"/>
  <c r="S2420" i="1" s="1"/>
  <c r="D2421" i="1"/>
  <c r="S2421" i="1" s="1"/>
  <c r="D2422" i="1"/>
  <c r="S2422" i="1" s="1"/>
  <c r="D2423" i="1"/>
  <c r="S2423" i="1" s="1"/>
  <c r="D2424" i="1"/>
  <c r="S2424" i="1" s="1"/>
  <c r="D2425" i="1"/>
  <c r="S2425" i="1" s="1"/>
  <c r="D2426" i="1"/>
  <c r="S2426" i="1" s="1"/>
  <c r="D2427" i="1"/>
  <c r="S2427" i="1" s="1"/>
  <c r="D2428" i="1"/>
  <c r="S2428" i="1" s="1"/>
  <c r="D2429" i="1"/>
  <c r="S2429" i="1" s="1"/>
  <c r="D2430" i="1"/>
  <c r="S2430" i="1" s="1"/>
  <c r="D2431" i="1"/>
  <c r="S2431" i="1" s="1"/>
  <c r="D2432" i="1"/>
  <c r="S2432" i="1" s="1"/>
  <c r="D2433" i="1"/>
  <c r="S2433" i="1" s="1"/>
  <c r="D2434" i="1"/>
  <c r="S2434" i="1" s="1"/>
  <c r="D2435" i="1"/>
  <c r="S2435" i="1" s="1"/>
  <c r="D2436" i="1"/>
  <c r="S2436" i="1" s="1"/>
  <c r="D2437" i="1"/>
  <c r="S2437" i="1" s="1"/>
  <c r="D2438" i="1"/>
  <c r="S2438" i="1" s="1"/>
  <c r="D2439" i="1"/>
  <c r="S2439" i="1" s="1"/>
  <c r="D2440" i="1"/>
  <c r="S2440" i="1" s="1"/>
  <c r="D2441" i="1"/>
  <c r="S2441" i="1" s="1"/>
  <c r="D2442" i="1"/>
  <c r="S2442" i="1" s="1"/>
  <c r="D2443" i="1"/>
  <c r="S2443" i="1" s="1"/>
  <c r="D2444" i="1"/>
  <c r="S2444" i="1" s="1"/>
  <c r="D2445" i="1"/>
  <c r="S2445" i="1" s="1"/>
  <c r="D2446" i="1"/>
  <c r="S2446" i="1" s="1"/>
  <c r="D2447" i="1"/>
  <c r="S2447" i="1" s="1"/>
  <c r="D2448" i="1"/>
  <c r="S2448" i="1" s="1"/>
  <c r="D2449" i="1"/>
  <c r="S2449" i="1" s="1"/>
  <c r="D2450" i="1"/>
  <c r="S2450" i="1" s="1"/>
  <c r="D2451" i="1"/>
  <c r="S2451" i="1" s="1"/>
  <c r="D2452" i="1"/>
  <c r="S2452" i="1" s="1"/>
  <c r="D2453" i="1"/>
  <c r="S2453" i="1" s="1"/>
  <c r="D2454" i="1"/>
  <c r="S2454" i="1" s="1"/>
  <c r="D2455" i="1"/>
  <c r="S2455" i="1" s="1"/>
  <c r="D2456" i="1"/>
  <c r="S2456" i="1" s="1"/>
  <c r="D2457" i="1"/>
  <c r="S2457" i="1" s="1"/>
  <c r="D2458" i="1"/>
  <c r="S2458" i="1" s="1"/>
  <c r="D2459" i="1"/>
  <c r="S2459" i="1" s="1"/>
  <c r="D2460" i="1"/>
  <c r="S2460" i="1" s="1"/>
  <c r="D2461" i="1"/>
  <c r="S2461" i="1" s="1"/>
  <c r="D2462" i="1"/>
  <c r="S2462" i="1" s="1"/>
  <c r="D2463" i="1"/>
  <c r="S2463" i="1" s="1"/>
  <c r="D2464" i="1"/>
  <c r="S2464" i="1" s="1"/>
  <c r="D2465" i="1"/>
  <c r="S2465" i="1" s="1"/>
  <c r="D2466" i="1"/>
  <c r="S2466" i="1" s="1"/>
  <c r="D2467" i="1"/>
  <c r="S2467" i="1" s="1"/>
  <c r="D2468" i="1"/>
  <c r="S2468" i="1" s="1"/>
  <c r="D2469" i="1"/>
  <c r="S2469" i="1" s="1"/>
  <c r="D2470" i="1"/>
  <c r="S2470" i="1" s="1"/>
  <c r="D2471" i="1"/>
  <c r="S2471" i="1" s="1"/>
  <c r="D2472" i="1"/>
  <c r="S2472" i="1" s="1"/>
  <c r="D2473" i="1"/>
  <c r="S2473" i="1" s="1"/>
  <c r="D2474" i="1"/>
  <c r="S2474" i="1" s="1"/>
  <c r="D2475" i="1"/>
  <c r="S2475" i="1" s="1"/>
  <c r="D2476" i="1"/>
  <c r="S2476" i="1" s="1"/>
  <c r="D2477" i="1"/>
  <c r="S2477" i="1" s="1"/>
  <c r="D2478" i="1"/>
  <c r="S2478" i="1" s="1"/>
  <c r="D2479" i="1"/>
  <c r="S2479" i="1" s="1"/>
  <c r="D2480" i="1"/>
  <c r="S2480" i="1" s="1"/>
  <c r="D2481" i="1"/>
  <c r="S2481" i="1" s="1"/>
  <c r="D2482" i="1"/>
  <c r="S2482" i="1" s="1"/>
  <c r="D2483" i="1"/>
  <c r="S2483" i="1" s="1"/>
  <c r="D2484" i="1"/>
  <c r="S2484" i="1" s="1"/>
  <c r="D2485" i="1"/>
  <c r="S2485" i="1" s="1"/>
  <c r="D2486" i="1"/>
  <c r="S2486" i="1" s="1"/>
  <c r="D2487" i="1"/>
  <c r="S2487" i="1" s="1"/>
  <c r="D2488" i="1"/>
  <c r="S2488" i="1" s="1"/>
  <c r="D2489" i="1"/>
  <c r="S2489" i="1" s="1"/>
  <c r="D2490" i="1"/>
  <c r="S2490" i="1" s="1"/>
  <c r="D2491" i="1"/>
  <c r="S2491" i="1" s="1"/>
  <c r="D2492" i="1"/>
  <c r="S2492" i="1" s="1"/>
  <c r="D2493" i="1"/>
  <c r="S2493" i="1" s="1"/>
  <c r="D2494" i="1"/>
  <c r="S2494" i="1" s="1"/>
  <c r="D2495" i="1"/>
  <c r="S2495" i="1" s="1"/>
  <c r="D2496" i="1"/>
  <c r="S2496" i="1" s="1"/>
  <c r="D2497" i="1"/>
  <c r="S2497" i="1" s="1"/>
  <c r="D2498" i="1"/>
  <c r="S2498" i="1" s="1"/>
  <c r="D2499" i="1"/>
  <c r="S2499" i="1" s="1"/>
  <c r="D2500" i="1"/>
  <c r="S2500" i="1" s="1"/>
  <c r="D2501" i="1"/>
  <c r="S2501" i="1" s="1"/>
  <c r="D2502" i="1"/>
  <c r="S2502" i="1" s="1"/>
  <c r="D2503" i="1"/>
  <c r="S2503" i="1" s="1"/>
  <c r="D2504" i="1"/>
  <c r="S2504" i="1" s="1"/>
  <c r="D2505" i="1"/>
  <c r="S2505" i="1" s="1"/>
  <c r="D2506" i="1"/>
  <c r="S2506" i="1" s="1"/>
  <c r="D2507" i="1"/>
  <c r="S2507" i="1" s="1"/>
  <c r="D2508" i="1"/>
  <c r="S2508" i="1" s="1"/>
  <c r="D2509" i="1"/>
  <c r="S2509" i="1" s="1"/>
  <c r="D2510" i="1"/>
  <c r="S2510" i="1" s="1"/>
  <c r="D2511" i="1"/>
  <c r="S2511" i="1" s="1"/>
  <c r="D2512" i="1"/>
  <c r="S2512" i="1" s="1"/>
  <c r="D2513" i="1"/>
  <c r="S2513" i="1" s="1"/>
  <c r="D2514" i="1"/>
  <c r="S2514" i="1" s="1"/>
  <c r="D2515" i="1"/>
  <c r="S2515" i="1" s="1"/>
  <c r="D2516" i="1"/>
  <c r="S2516" i="1" s="1"/>
  <c r="D2517" i="1"/>
  <c r="S2517" i="1" s="1"/>
  <c r="D2518" i="1"/>
  <c r="S2518" i="1" s="1"/>
  <c r="D2519" i="1"/>
  <c r="S2519" i="1" s="1"/>
  <c r="D2520" i="1"/>
  <c r="S2520" i="1" s="1"/>
  <c r="D2521" i="1"/>
  <c r="S2521" i="1" s="1"/>
  <c r="D2522" i="1"/>
  <c r="S2522" i="1" s="1"/>
  <c r="D2523" i="1"/>
  <c r="S2523" i="1" s="1"/>
  <c r="D2524" i="1"/>
  <c r="S2524" i="1" s="1"/>
  <c r="D2525" i="1"/>
  <c r="S2525" i="1" s="1"/>
  <c r="D2526" i="1"/>
  <c r="S2526" i="1" s="1"/>
  <c r="D2527" i="1"/>
  <c r="S2527" i="1" s="1"/>
  <c r="D2528" i="1"/>
  <c r="S2528" i="1" s="1"/>
  <c r="D2529" i="1"/>
  <c r="S2529" i="1" s="1"/>
  <c r="D2530" i="1"/>
  <c r="S2530" i="1" s="1"/>
  <c r="D2531" i="1"/>
  <c r="S2531" i="1" s="1"/>
  <c r="D2532" i="1"/>
  <c r="S2532" i="1" s="1"/>
  <c r="D2533" i="1"/>
  <c r="S2533" i="1" s="1"/>
  <c r="D2534" i="1"/>
  <c r="S2534" i="1" s="1"/>
  <c r="D2535" i="1"/>
  <c r="S2535" i="1" s="1"/>
  <c r="D2536" i="1"/>
  <c r="S2536" i="1" s="1"/>
  <c r="D2537" i="1"/>
  <c r="S2537" i="1" s="1"/>
  <c r="D2538" i="1"/>
  <c r="S2538" i="1" s="1"/>
  <c r="D2539" i="1"/>
  <c r="S2539" i="1" s="1"/>
  <c r="D2540" i="1"/>
  <c r="S2540" i="1" s="1"/>
  <c r="D2541" i="1"/>
  <c r="S2541" i="1" s="1"/>
  <c r="D2542" i="1"/>
  <c r="S2542" i="1" s="1"/>
  <c r="D2543" i="1"/>
  <c r="S2543" i="1" s="1"/>
  <c r="D2544" i="1"/>
  <c r="S2544" i="1" s="1"/>
  <c r="D2545" i="1"/>
  <c r="S2545" i="1" s="1"/>
  <c r="D2546" i="1"/>
  <c r="S2546" i="1" s="1"/>
  <c r="D2547" i="1"/>
  <c r="S2547" i="1" s="1"/>
  <c r="D2548" i="1"/>
  <c r="S2548" i="1" s="1"/>
  <c r="D2549" i="1"/>
  <c r="S2549" i="1" s="1"/>
  <c r="D2550" i="1"/>
  <c r="S2550" i="1" s="1"/>
  <c r="D2551" i="1"/>
  <c r="S2551" i="1" s="1"/>
  <c r="D2552" i="1"/>
  <c r="S2552" i="1" s="1"/>
  <c r="D2553" i="1"/>
  <c r="S2553" i="1" s="1"/>
  <c r="D2554" i="1"/>
  <c r="S2554" i="1" s="1"/>
  <c r="D2555" i="1"/>
  <c r="S2555" i="1" s="1"/>
  <c r="D2556" i="1"/>
  <c r="S2556" i="1" s="1"/>
  <c r="D2557" i="1"/>
  <c r="S2557" i="1" s="1"/>
  <c r="D2558" i="1"/>
  <c r="S2558" i="1" s="1"/>
  <c r="D2559" i="1"/>
  <c r="S2559" i="1" s="1"/>
  <c r="D2560" i="1"/>
  <c r="S2560" i="1" s="1"/>
  <c r="D2561" i="1"/>
  <c r="S2561" i="1" s="1"/>
  <c r="D2562" i="1"/>
  <c r="S2562" i="1" s="1"/>
  <c r="D2563" i="1"/>
  <c r="S2563" i="1" s="1"/>
  <c r="D2564" i="1"/>
  <c r="S2564" i="1" s="1"/>
  <c r="D2565" i="1"/>
  <c r="S2565" i="1" s="1"/>
  <c r="D2566" i="1"/>
  <c r="S2566" i="1" s="1"/>
  <c r="D2567" i="1"/>
  <c r="S2567" i="1" s="1"/>
  <c r="D2568" i="1"/>
  <c r="S2568" i="1" s="1"/>
  <c r="D2569" i="1"/>
  <c r="S2569" i="1" s="1"/>
  <c r="D2570" i="1"/>
  <c r="S2570" i="1" s="1"/>
  <c r="D2571" i="1"/>
  <c r="S2571" i="1" s="1"/>
  <c r="D2572" i="1"/>
  <c r="S2572" i="1" s="1"/>
  <c r="D2573" i="1"/>
  <c r="S2573" i="1" s="1"/>
  <c r="D2574" i="1"/>
  <c r="S2574" i="1" s="1"/>
  <c r="D2575" i="1"/>
  <c r="S2575" i="1" s="1"/>
  <c r="D2576" i="1"/>
  <c r="S2576" i="1" s="1"/>
  <c r="D2577" i="1"/>
  <c r="S2577" i="1" s="1"/>
  <c r="D2578" i="1"/>
  <c r="S2578" i="1" s="1"/>
  <c r="D2579" i="1"/>
  <c r="S2579" i="1" s="1"/>
  <c r="D2580" i="1"/>
  <c r="S2580" i="1" s="1"/>
  <c r="D2581" i="1"/>
  <c r="S2581" i="1" s="1"/>
  <c r="D2582" i="1"/>
  <c r="S2582" i="1" s="1"/>
  <c r="D2583" i="1"/>
  <c r="S2583" i="1" s="1"/>
  <c r="D2584" i="1"/>
  <c r="S2584" i="1" s="1"/>
  <c r="D2585" i="1"/>
  <c r="S2585" i="1" s="1"/>
  <c r="D2586" i="1"/>
  <c r="S2586" i="1" s="1"/>
  <c r="D2587" i="1"/>
  <c r="S2587" i="1" s="1"/>
  <c r="D2588" i="1"/>
  <c r="S2588" i="1" s="1"/>
  <c r="D2589" i="1"/>
  <c r="S2589" i="1" s="1"/>
  <c r="D2590" i="1"/>
  <c r="S2590" i="1" s="1"/>
  <c r="D2591" i="1"/>
  <c r="S2591" i="1" s="1"/>
  <c r="D2592" i="1"/>
  <c r="S2592" i="1" s="1"/>
  <c r="D2593" i="1"/>
  <c r="S2593" i="1" s="1"/>
  <c r="D2594" i="1"/>
  <c r="S2594" i="1" s="1"/>
  <c r="D2595" i="1"/>
  <c r="S2595" i="1" s="1"/>
  <c r="D2596" i="1"/>
  <c r="S2596" i="1" s="1"/>
  <c r="D2597" i="1"/>
  <c r="S2597" i="1" s="1"/>
  <c r="D2598" i="1"/>
  <c r="S2598" i="1" s="1"/>
  <c r="D2599" i="1"/>
  <c r="S2599" i="1" s="1"/>
  <c r="D2600" i="1"/>
  <c r="S2600" i="1" s="1"/>
  <c r="D2601" i="1"/>
  <c r="S2601" i="1" s="1"/>
  <c r="D2602" i="1"/>
  <c r="S2602" i="1" s="1"/>
  <c r="D2603" i="1"/>
  <c r="S2603" i="1" s="1"/>
  <c r="D2604" i="1"/>
  <c r="S2604" i="1" s="1"/>
  <c r="D2605" i="1"/>
  <c r="S2605" i="1" s="1"/>
  <c r="D2606" i="1"/>
  <c r="S2606" i="1" s="1"/>
  <c r="D2607" i="1"/>
  <c r="S2607" i="1" s="1"/>
  <c r="D2608" i="1"/>
  <c r="S2608" i="1" s="1"/>
  <c r="D2609" i="1"/>
  <c r="S2609" i="1" s="1"/>
  <c r="D2610" i="1"/>
  <c r="S2610" i="1" s="1"/>
  <c r="D2611" i="1"/>
  <c r="S2611" i="1" s="1"/>
  <c r="D2612" i="1"/>
  <c r="S2612" i="1" s="1"/>
  <c r="D2613" i="1"/>
  <c r="S2613" i="1" s="1"/>
  <c r="D2614" i="1"/>
  <c r="S2614" i="1" s="1"/>
  <c r="D2615" i="1"/>
  <c r="S2615" i="1" s="1"/>
  <c r="D2616" i="1"/>
  <c r="S2616" i="1" s="1"/>
  <c r="D2617" i="1"/>
  <c r="S2617" i="1" s="1"/>
  <c r="D2618" i="1"/>
  <c r="S2618" i="1" s="1"/>
  <c r="D2619" i="1"/>
  <c r="S2619" i="1" s="1"/>
  <c r="D2620" i="1"/>
  <c r="S2620" i="1" s="1"/>
  <c r="D2621" i="1"/>
  <c r="S2621" i="1" s="1"/>
  <c r="D2622" i="1"/>
  <c r="S2622" i="1" s="1"/>
  <c r="D2623" i="1"/>
  <c r="S2623" i="1" s="1"/>
  <c r="D2624" i="1"/>
  <c r="S2624" i="1" s="1"/>
  <c r="D2625" i="1"/>
  <c r="S2625" i="1" s="1"/>
  <c r="D2626" i="1"/>
  <c r="S2626" i="1" s="1"/>
  <c r="D2627" i="1"/>
  <c r="S2627" i="1" s="1"/>
  <c r="D2628" i="1"/>
  <c r="S2628" i="1" s="1"/>
  <c r="D2629" i="1"/>
  <c r="S2629" i="1" s="1"/>
  <c r="D2630" i="1"/>
  <c r="S2630" i="1" s="1"/>
  <c r="D2631" i="1"/>
  <c r="S2631" i="1" s="1"/>
  <c r="D2632" i="1"/>
  <c r="S2632" i="1" s="1"/>
  <c r="D2633" i="1"/>
  <c r="S2633" i="1" s="1"/>
  <c r="D2634" i="1"/>
  <c r="S2634" i="1" s="1"/>
  <c r="D2635" i="1"/>
  <c r="S2635" i="1" s="1"/>
  <c r="D2636" i="1"/>
  <c r="S2636" i="1" s="1"/>
  <c r="D2637" i="1"/>
  <c r="S2637" i="1" s="1"/>
  <c r="D2638" i="1"/>
  <c r="S2638" i="1" s="1"/>
  <c r="D2639" i="1"/>
  <c r="S2639" i="1" s="1"/>
  <c r="D2640" i="1"/>
  <c r="S2640" i="1" s="1"/>
  <c r="D2641" i="1"/>
  <c r="S2641" i="1" s="1"/>
  <c r="D2642" i="1"/>
  <c r="S2642" i="1" s="1"/>
  <c r="D2643" i="1"/>
  <c r="S2643" i="1" s="1"/>
  <c r="D2644" i="1"/>
  <c r="S2644" i="1" s="1"/>
  <c r="D2645" i="1"/>
  <c r="S2645" i="1" s="1"/>
  <c r="D2646" i="1"/>
  <c r="S2646" i="1" s="1"/>
  <c r="D2647" i="1"/>
  <c r="S2647" i="1" s="1"/>
  <c r="D2648" i="1"/>
  <c r="S2648" i="1" s="1"/>
  <c r="D2649" i="1"/>
  <c r="S2649" i="1" s="1"/>
  <c r="D2650" i="1"/>
  <c r="S2650" i="1" s="1"/>
  <c r="D2651" i="1"/>
  <c r="S2651" i="1" s="1"/>
  <c r="D2652" i="1"/>
  <c r="S2652" i="1" s="1"/>
  <c r="D2653" i="1"/>
  <c r="S2653" i="1" s="1"/>
  <c r="D2654" i="1"/>
  <c r="S2654" i="1" s="1"/>
  <c r="D2655" i="1"/>
  <c r="S2655" i="1" s="1"/>
  <c r="D2656" i="1"/>
  <c r="S2656" i="1" s="1"/>
  <c r="D2657" i="1"/>
  <c r="S2657" i="1" s="1"/>
  <c r="D2658" i="1"/>
  <c r="S2658" i="1" s="1"/>
  <c r="D2659" i="1"/>
  <c r="S2659" i="1" s="1"/>
  <c r="D2660" i="1"/>
  <c r="S2660" i="1" s="1"/>
  <c r="D2661" i="1"/>
  <c r="S2661" i="1" s="1"/>
  <c r="D2662" i="1"/>
  <c r="S2662" i="1" s="1"/>
  <c r="D2663" i="1"/>
  <c r="S2663" i="1" s="1"/>
  <c r="D2664" i="1"/>
  <c r="S2664" i="1" s="1"/>
  <c r="D2665" i="1"/>
  <c r="S2665" i="1" s="1"/>
  <c r="D2666" i="1"/>
  <c r="S2666" i="1" s="1"/>
  <c r="D2667" i="1"/>
  <c r="S2667" i="1" s="1"/>
  <c r="D2668" i="1"/>
  <c r="S2668" i="1" s="1"/>
  <c r="D2669" i="1"/>
  <c r="S2669" i="1" s="1"/>
  <c r="D2670" i="1"/>
  <c r="S2670" i="1" s="1"/>
  <c r="D2671" i="1"/>
  <c r="S2671" i="1" s="1"/>
  <c r="D2672" i="1"/>
  <c r="S2672" i="1" s="1"/>
  <c r="D2673" i="1"/>
  <c r="S2673" i="1" s="1"/>
  <c r="D2674" i="1"/>
  <c r="S2674" i="1" s="1"/>
  <c r="D2675" i="1"/>
  <c r="S2675" i="1" s="1"/>
  <c r="D2676" i="1"/>
  <c r="S2676" i="1" s="1"/>
  <c r="D2677" i="1"/>
  <c r="S2677" i="1" s="1"/>
  <c r="D2678" i="1"/>
  <c r="S2678" i="1" s="1"/>
  <c r="D2679" i="1"/>
  <c r="S2679" i="1" s="1"/>
  <c r="D2680" i="1"/>
  <c r="S2680" i="1" s="1"/>
  <c r="D2681" i="1"/>
  <c r="S2681" i="1" s="1"/>
  <c r="D2682" i="1"/>
  <c r="S2682" i="1" s="1"/>
  <c r="D2683" i="1"/>
  <c r="S2683" i="1" s="1"/>
  <c r="D2684" i="1"/>
  <c r="S2684" i="1" s="1"/>
  <c r="D2685" i="1"/>
  <c r="S2685" i="1" s="1"/>
  <c r="D2686" i="1"/>
  <c r="S2686" i="1" s="1"/>
  <c r="D2687" i="1"/>
  <c r="S2687" i="1" s="1"/>
  <c r="D2688" i="1"/>
  <c r="S2688" i="1" s="1"/>
  <c r="D2689" i="1"/>
  <c r="S2689" i="1" s="1"/>
  <c r="D2690" i="1"/>
  <c r="S2690" i="1" s="1"/>
  <c r="D2691" i="1"/>
  <c r="S2691" i="1" s="1"/>
  <c r="D2692" i="1"/>
  <c r="S2692" i="1" s="1"/>
  <c r="D2693" i="1"/>
  <c r="S2693" i="1" s="1"/>
  <c r="D2694" i="1"/>
  <c r="S2694" i="1" s="1"/>
  <c r="D2695" i="1"/>
  <c r="S2695" i="1" s="1"/>
  <c r="D2696" i="1"/>
  <c r="S2696" i="1" s="1"/>
  <c r="D2697" i="1"/>
  <c r="S2697" i="1" s="1"/>
  <c r="D2698" i="1"/>
  <c r="S2698" i="1" s="1"/>
  <c r="D2699" i="1"/>
  <c r="S2699" i="1" s="1"/>
  <c r="D2700" i="1"/>
  <c r="S2700" i="1" s="1"/>
  <c r="D2701" i="1"/>
  <c r="S2701" i="1" s="1"/>
  <c r="D2702" i="1"/>
  <c r="S2702" i="1" s="1"/>
  <c r="D2703" i="1"/>
  <c r="S2703" i="1" s="1"/>
  <c r="D2704" i="1"/>
  <c r="S2704" i="1" s="1"/>
  <c r="D2705" i="1"/>
  <c r="S2705" i="1" s="1"/>
  <c r="D2706" i="1"/>
  <c r="S2706" i="1" s="1"/>
  <c r="D2707" i="1"/>
  <c r="S2707" i="1" s="1"/>
  <c r="D2708" i="1"/>
  <c r="S2708" i="1" s="1"/>
  <c r="D2709" i="1"/>
  <c r="S2709" i="1" s="1"/>
  <c r="D2710" i="1"/>
  <c r="S2710" i="1" s="1"/>
  <c r="D2711" i="1"/>
  <c r="S2711" i="1" s="1"/>
  <c r="D2712" i="1"/>
  <c r="S2712" i="1" s="1"/>
  <c r="D2713" i="1"/>
  <c r="S2713" i="1" s="1"/>
  <c r="D2714" i="1"/>
  <c r="S2714" i="1" s="1"/>
  <c r="D2715" i="1"/>
  <c r="S2715" i="1" s="1"/>
  <c r="D2716" i="1"/>
  <c r="S2716" i="1" s="1"/>
  <c r="D2717" i="1"/>
  <c r="S2717" i="1" s="1"/>
  <c r="D2718" i="1"/>
  <c r="S2718" i="1" s="1"/>
  <c r="D2719" i="1"/>
  <c r="S2719" i="1" s="1"/>
  <c r="D2720" i="1"/>
  <c r="S2720" i="1" s="1"/>
  <c r="D2721" i="1"/>
  <c r="S2721" i="1" s="1"/>
  <c r="D2722" i="1"/>
  <c r="S2722" i="1" s="1"/>
  <c r="D2723" i="1"/>
  <c r="S2723" i="1" s="1"/>
  <c r="D2724" i="1"/>
  <c r="S2724" i="1" s="1"/>
  <c r="D2725" i="1"/>
  <c r="S2725" i="1" s="1"/>
  <c r="D2726" i="1"/>
  <c r="S2726" i="1" s="1"/>
  <c r="D2727" i="1"/>
  <c r="S2727" i="1" s="1"/>
  <c r="D2728" i="1"/>
  <c r="S2728" i="1" s="1"/>
  <c r="D2729" i="1"/>
  <c r="S2729" i="1" s="1"/>
  <c r="D2730" i="1"/>
  <c r="S2730" i="1" s="1"/>
  <c r="D2731" i="1"/>
  <c r="S2731" i="1" s="1"/>
  <c r="D2732" i="1"/>
  <c r="S2732" i="1" s="1"/>
  <c r="D2733" i="1"/>
  <c r="S2733" i="1" s="1"/>
  <c r="D2734" i="1"/>
  <c r="S2734" i="1" s="1"/>
  <c r="D2735" i="1"/>
  <c r="S2735" i="1" s="1"/>
  <c r="D2736" i="1"/>
  <c r="S2736" i="1" s="1"/>
  <c r="D2737" i="1"/>
  <c r="S2737" i="1" s="1"/>
  <c r="D2738" i="1"/>
  <c r="S2738" i="1" s="1"/>
  <c r="D2739" i="1"/>
  <c r="S2739" i="1" s="1"/>
  <c r="D2740" i="1"/>
  <c r="S2740" i="1" s="1"/>
  <c r="D2741" i="1"/>
  <c r="S2741" i="1" s="1"/>
  <c r="D2742" i="1"/>
  <c r="S2742" i="1" s="1"/>
  <c r="D2743" i="1"/>
  <c r="S2743" i="1" s="1"/>
  <c r="D2744" i="1"/>
  <c r="S2744" i="1" s="1"/>
  <c r="D2745" i="1"/>
  <c r="S2745" i="1" s="1"/>
  <c r="D2746" i="1"/>
  <c r="S2746" i="1" s="1"/>
  <c r="D2747" i="1"/>
  <c r="S2747" i="1" s="1"/>
  <c r="D2748" i="1"/>
  <c r="S2748" i="1" s="1"/>
  <c r="D2749" i="1"/>
  <c r="S2749" i="1" s="1"/>
  <c r="D2750" i="1"/>
  <c r="S2750" i="1" s="1"/>
  <c r="D2751" i="1"/>
  <c r="S2751" i="1" s="1"/>
  <c r="D2752" i="1"/>
  <c r="S2752" i="1" s="1"/>
  <c r="D2753" i="1"/>
  <c r="S2753" i="1" s="1"/>
  <c r="D2754" i="1"/>
  <c r="S2754" i="1" s="1"/>
  <c r="D2755" i="1"/>
  <c r="S2755" i="1" s="1"/>
  <c r="D2756" i="1"/>
  <c r="S2756" i="1" s="1"/>
  <c r="D2757" i="1"/>
  <c r="S2757" i="1" s="1"/>
  <c r="D2758" i="1"/>
  <c r="S2758" i="1" s="1"/>
  <c r="D2759" i="1"/>
  <c r="S2759" i="1" s="1"/>
  <c r="D2760" i="1"/>
  <c r="S2760" i="1" s="1"/>
  <c r="D2761" i="1"/>
  <c r="S2761" i="1" s="1"/>
  <c r="D2762" i="1"/>
  <c r="S2762" i="1" s="1"/>
  <c r="D2763" i="1"/>
  <c r="S2763" i="1" s="1"/>
  <c r="D2764" i="1"/>
  <c r="S2764" i="1" s="1"/>
  <c r="D2765" i="1"/>
  <c r="S2765" i="1" s="1"/>
  <c r="D2766" i="1"/>
  <c r="S2766" i="1" s="1"/>
  <c r="D2767" i="1"/>
  <c r="S2767" i="1" s="1"/>
  <c r="D2768" i="1"/>
  <c r="S2768" i="1" s="1"/>
  <c r="D2769" i="1"/>
  <c r="S2769" i="1" s="1"/>
  <c r="D2770" i="1"/>
  <c r="S2770" i="1" s="1"/>
  <c r="D2771" i="1"/>
  <c r="S2771" i="1" s="1"/>
  <c r="D2772" i="1"/>
  <c r="S2772" i="1" s="1"/>
  <c r="D2773" i="1"/>
  <c r="S2773" i="1" s="1"/>
  <c r="D2774" i="1"/>
  <c r="S2774" i="1" s="1"/>
  <c r="D2775" i="1"/>
  <c r="S2775" i="1" s="1"/>
  <c r="D2776" i="1"/>
  <c r="S2776" i="1" s="1"/>
  <c r="D2777" i="1"/>
  <c r="S2777" i="1" s="1"/>
  <c r="D2778" i="1"/>
  <c r="S2778" i="1" s="1"/>
  <c r="D2779" i="1"/>
  <c r="S2779" i="1" s="1"/>
  <c r="D2780" i="1"/>
  <c r="S2780" i="1" s="1"/>
  <c r="D2781" i="1"/>
  <c r="S2781" i="1" s="1"/>
  <c r="D2782" i="1"/>
  <c r="S2782" i="1" s="1"/>
  <c r="D2783" i="1"/>
  <c r="S2783" i="1" s="1"/>
  <c r="D2784" i="1"/>
  <c r="S2784" i="1" s="1"/>
  <c r="D2785" i="1"/>
  <c r="S2785" i="1" s="1"/>
  <c r="D2786" i="1"/>
  <c r="S2786" i="1" s="1"/>
  <c r="D2787" i="1"/>
  <c r="S2787" i="1" s="1"/>
  <c r="D2788" i="1"/>
  <c r="S2788" i="1" s="1"/>
  <c r="D2789" i="1"/>
  <c r="S2789" i="1" s="1"/>
  <c r="D2790" i="1"/>
  <c r="S2790" i="1" s="1"/>
  <c r="D2791" i="1"/>
  <c r="S2791" i="1" s="1"/>
  <c r="D2792" i="1"/>
  <c r="S2792" i="1" s="1"/>
  <c r="D2793" i="1"/>
  <c r="S2793" i="1" s="1"/>
  <c r="D2794" i="1"/>
  <c r="S2794" i="1" s="1"/>
  <c r="D2795" i="1"/>
  <c r="S2795" i="1" s="1"/>
  <c r="D2796" i="1"/>
  <c r="S2796" i="1" s="1"/>
  <c r="D2797" i="1"/>
  <c r="S2797" i="1" s="1"/>
  <c r="D2798" i="1"/>
  <c r="S2798" i="1" s="1"/>
  <c r="D2799" i="1"/>
  <c r="S2799" i="1" s="1"/>
  <c r="D2800" i="1"/>
  <c r="S2800" i="1" s="1"/>
  <c r="D2801" i="1"/>
  <c r="S2801" i="1" s="1"/>
  <c r="D2802" i="1"/>
  <c r="S2802" i="1" s="1"/>
  <c r="D2803" i="1"/>
  <c r="S2803" i="1" s="1"/>
  <c r="D2804" i="1"/>
  <c r="S2804" i="1" s="1"/>
  <c r="D2805" i="1"/>
  <c r="S2805" i="1" s="1"/>
  <c r="D2806" i="1"/>
  <c r="S2806" i="1" s="1"/>
  <c r="D2807" i="1"/>
  <c r="S2807" i="1" s="1"/>
  <c r="D2808" i="1"/>
  <c r="S2808" i="1" s="1"/>
  <c r="D2809" i="1"/>
  <c r="S2809" i="1" s="1"/>
  <c r="D2810" i="1"/>
  <c r="S2810" i="1" s="1"/>
  <c r="D2811" i="1"/>
  <c r="S2811" i="1" s="1"/>
  <c r="D2812" i="1"/>
  <c r="S2812" i="1" s="1"/>
  <c r="D2813" i="1"/>
  <c r="S2813" i="1" s="1"/>
  <c r="D2814" i="1"/>
  <c r="S2814" i="1" s="1"/>
  <c r="D2815" i="1"/>
  <c r="S2815" i="1" s="1"/>
  <c r="D2816" i="1"/>
  <c r="S2816" i="1" s="1"/>
  <c r="D2817" i="1"/>
  <c r="S2817" i="1" s="1"/>
  <c r="D2818" i="1"/>
  <c r="S2818" i="1" s="1"/>
  <c r="D2819" i="1"/>
  <c r="S2819" i="1" s="1"/>
  <c r="D2820" i="1"/>
  <c r="S2820" i="1" s="1"/>
  <c r="D2821" i="1"/>
  <c r="S2821" i="1" s="1"/>
  <c r="D2822" i="1"/>
  <c r="S2822" i="1" s="1"/>
  <c r="D2823" i="1"/>
  <c r="S2823" i="1" s="1"/>
  <c r="D2824" i="1"/>
  <c r="S2824" i="1" s="1"/>
  <c r="D2825" i="1"/>
  <c r="S2825" i="1" s="1"/>
  <c r="D2826" i="1"/>
  <c r="S2826" i="1" s="1"/>
  <c r="D2827" i="1"/>
  <c r="S2827" i="1" s="1"/>
  <c r="D2828" i="1"/>
  <c r="S2828" i="1" s="1"/>
  <c r="D2829" i="1"/>
  <c r="S2829" i="1" s="1"/>
  <c r="D2830" i="1"/>
  <c r="S2830" i="1" s="1"/>
  <c r="D2831" i="1"/>
  <c r="S2831" i="1" s="1"/>
  <c r="D2832" i="1"/>
  <c r="S2832" i="1" s="1"/>
  <c r="D2833" i="1"/>
  <c r="S2833" i="1" s="1"/>
  <c r="D2834" i="1"/>
  <c r="S2834" i="1" s="1"/>
  <c r="D2835" i="1"/>
  <c r="S2835" i="1" s="1"/>
  <c r="D2836" i="1"/>
  <c r="S2836" i="1" s="1"/>
  <c r="D2837" i="1"/>
  <c r="S2837" i="1" s="1"/>
  <c r="D2838" i="1"/>
  <c r="S2838" i="1" s="1"/>
  <c r="D2839" i="1"/>
  <c r="S2839" i="1" s="1"/>
  <c r="D2840" i="1"/>
  <c r="S2840" i="1" s="1"/>
  <c r="D2841" i="1"/>
  <c r="S2841" i="1" s="1"/>
  <c r="D2842" i="1"/>
  <c r="S2842" i="1" s="1"/>
  <c r="D2843" i="1"/>
  <c r="S2843" i="1" s="1"/>
  <c r="D2844" i="1"/>
  <c r="S2844" i="1" s="1"/>
  <c r="D2845" i="1"/>
  <c r="S2845" i="1" s="1"/>
  <c r="D2846" i="1"/>
  <c r="S2846" i="1" s="1"/>
  <c r="D2847" i="1"/>
  <c r="S2847" i="1" s="1"/>
  <c r="D2848" i="1"/>
  <c r="S2848" i="1" s="1"/>
  <c r="D2849" i="1"/>
  <c r="S2849" i="1" s="1"/>
  <c r="D2850" i="1"/>
  <c r="S2850" i="1" s="1"/>
  <c r="D2851" i="1"/>
  <c r="S2851" i="1" s="1"/>
  <c r="D2852" i="1"/>
  <c r="S2852" i="1" s="1"/>
  <c r="D2853" i="1"/>
  <c r="S2853" i="1" s="1"/>
  <c r="D2854" i="1"/>
  <c r="S2854" i="1" s="1"/>
  <c r="D2855" i="1"/>
  <c r="S2855" i="1" s="1"/>
  <c r="D2856" i="1"/>
  <c r="S2856" i="1" s="1"/>
  <c r="D2857" i="1"/>
  <c r="S2857" i="1" s="1"/>
  <c r="D2858" i="1"/>
  <c r="S2858" i="1" s="1"/>
  <c r="D2859" i="1"/>
  <c r="S2859" i="1" s="1"/>
  <c r="D2860" i="1"/>
  <c r="S2860" i="1" s="1"/>
  <c r="D2861" i="1"/>
  <c r="S2861" i="1" s="1"/>
  <c r="D2862" i="1"/>
  <c r="S2862" i="1" s="1"/>
  <c r="D2863" i="1"/>
  <c r="S2863" i="1" s="1"/>
  <c r="D2864" i="1"/>
  <c r="S2864" i="1" s="1"/>
  <c r="D2865" i="1"/>
  <c r="S2865" i="1" s="1"/>
  <c r="D2866" i="1"/>
  <c r="S2866" i="1" s="1"/>
  <c r="D2867" i="1"/>
  <c r="S2867" i="1" s="1"/>
  <c r="D2868" i="1"/>
  <c r="S2868" i="1" s="1"/>
  <c r="D2869" i="1"/>
  <c r="S2869" i="1" s="1"/>
  <c r="D2870" i="1"/>
  <c r="S2870" i="1" s="1"/>
  <c r="D2871" i="1"/>
  <c r="S2871" i="1" s="1"/>
  <c r="D2872" i="1"/>
  <c r="S2872" i="1" s="1"/>
  <c r="D2873" i="1"/>
  <c r="S2873" i="1" s="1"/>
  <c r="D2874" i="1"/>
  <c r="S2874" i="1" s="1"/>
  <c r="D2875" i="1"/>
  <c r="S2875" i="1" s="1"/>
  <c r="D2876" i="1"/>
  <c r="S2876" i="1" s="1"/>
  <c r="D2877" i="1"/>
  <c r="S2877" i="1" s="1"/>
  <c r="D2878" i="1"/>
  <c r="S2878" i="1" s="1"/>
  <c r="D2879" i="1"/>
  <c r="S2879" i="1" s="1"/>
  <c r="D2880" i="1"/>
  <c r="S2880" i="1" s="1"/>
  <c r="D2881" i="1"/>
  <c r="S2881" i="1" s="1"/>
  <c r="D2882" i="1"/>
  <c r="S2882" i="1" s="1"/>
  <c r="D2883" i="1"/>
  <c r="S2883" i="1" s="1"/>
  <c r="D2884" i="1"/>
  <c r="S2884" i="1" s="1"/>
  <c r="D2885" i="1"/>
  <c r="S2885" i="1" s="1"/>
  <c r="D2886" i="1"/>
  <c r="S2886" i="1" s="1"/>
  <c r="D2887" i="1"/>
  <c r="S2887" i="1" s="1"/>
  <c r="D2888" i="1"/>
  <c r="S2888" i="1" s="1"/>
  <c r="D2889" i="1"/>
  <c r="S2889" i="1" s="1"/>
  <c r="D2890" i="1"/>
  <c r="S2890" i="1" s="1"/>
  <c r="D2891" i="1"/>
  <c r="S2891" i="1" s="1"/>
  <c r="D2892" i="1"/>
  <c r="S2892" i="1" s="1"/>
  <c r="D2893" i="1"/>
  <c r="S2893" i="1" s="1"/>
  <c r="D2894" i="1"/>
  <c r="S2894" i="1" s="1"/>
  <c r="D2895" i="1"/>
  <c r="S2895" i="1" s="1"/>
  <c r="D2896" i="1"/>
  <c r="S2896" i="1" s="1"/>
  <c r="D2897" i="1"/>
  <c r="S2897" i="1" s="1"/>
  <c r="D2898" i="1"/>
  <c r="S2898" i="1" s="1"/>
  <c r="D2899" i="1"/>
  <c r="S2899" i="1" s="1"/>
  <c r="D2900" i="1"/>
  <c r="S2900" i="1" s="1"/>
  <c r="D2901" i="1"/>
  <c r="S2901" i="1" s="1"/>
  <c r="D2902" i="1"/>
  <c r="S2902" i="1" s="1"/>
  <c r="D2903" i="1"/>
  <c r="S2903" i="1" s="1"/>
  <c r="D2904" i="1"/>
  <c r="S2904" i="1" s="1"/>
  <c r="D2905" i="1"/>
  <c r="S2905" i="1" s="1"/>
  <c r="D2906" i="1"/>
  <c r="S2906" i="1" s="1"/>
  <c r="D2907" i="1"/>
  <c r="S2907" i="1" s="1"/>
  <c r="D2908" i="1"/>
  <c r="S2908" i="1" s="1"/>
  <c r="D2909" i="1"/>
  <c r="S2909" i="1" s="1"/>
  <c r="D2910" i="1"/>
  <c r="S2910" i="1" s="1"/>
  <c r="D2911" i="1"/>
  <c r="S2911" i="1" s="1"/>
  <c r="D2912" i="1"/>
  <c r="S2912" i="1" s="1"/>
  <c r="D2913" i="1"/>
  <c r="S2913" i="1" s="1"/>
  <c r="D2914" i="1"/>
  <c r="S2914" i="1" s="1"/>
  <c r="D2915" i="1"/>
  <c r="S2915" i="1" s="1"/>
  <c r="D2916" i="1"/>
  <c r="S2916" i="1" s="1"/>
  <c r="D2917" i="1"/>
  <c r="S2917" i="1" s="1"/>
  <c r="D2918" i="1"/>
  <c r="S2918" i="1" s="1"/>
  <c r="D2919" i="1"/>
  <c r="S2919" i="1" s="1"/>
  <c r="D2920" i="1"/>
  <c r="S2920" i="1" s="1"/>
  <c r="D2921" i="1"/>
  <c r="S2921" i="1" s="1"/>
  <c r="D2922" i="1"/>
  <c r="S2922" i="1" s="1"/>
  <c r="D2923" i="1"/>
  <c r="S2923" i="1" s="1"/>
  <c r="D2924" i="1"/>
  <c r="S2924" i="1" s="1"/>
  <c r="D2925" i="1"/>
  <c r="S2925" i="1" s="1"/>
  <c r="D2926" i="1"/>
  <c r="S2926" i="1" s="1"/>
  <c r="D2927" i="1"/>
  <c r="S2927" i="1" s="1"/>
  <c r="D2928" i="1"/>
  <c r="S2928" i="1" s="1"/>
  <c r="D2929" i="1"/>
  <c r="S2929" i="1" s="1"/>
  <c r="D2930" i="1"/>
  <c r="S2930" i="1" s="1"/>
  <c r="D2931" i="1"/>
  <c r="S2931" i="1" s="1"/>
  <c r="D2932" i="1"/>
  <c r="S2932" i="1" s="1"/>
  <c r="D2933" i="1"/>
  <c r="S2933" i="1" s="1"/>
  <c r="D2934" i="1"/>
  <c r="S2934" i="1" s="1"/>
  <c r="D2935" i="1"/>
  <c r="S2935" i="1" s="1"/>
  <c r="D2936" i="1"/>
  <c r="S2936" i="1" s="1"/>
  <c r="D2937" i="1"/>
  <c r="S2937" i="1" s="1"/>
  <c r="D2938" i="1"/>
  <c r="S2938" i="1" s="1"/>
  <c r="D2939" i="1"/>
  <c r="S2939" i="1" s="1"/>
  <c r="D2940" i="1"/>
  <c r="S2940" i="1" s="1"/>
  <c r="D2941" i="1"/>
  <c r="S2941" i="1" s="1"/>
  <c r="D2942" i="1"/>
  <c r="S2942" i="1" s="1"/>
  <c r="D2943" i="1"/>
  <c r="S2943" i="1" s="1"/>
  <c r="D2944" i="1"/>
  <c r="S2944" i="1" s="1"/>
  <c r="D2945" i="1"/>
  <c r="S2945" i="1" s="1"/>
  <c r="D2946" i="1"/>
  <c r="S2946" i="1" s="1"/>
  <c r="D2947" i="1"/>
  <c r="S2947" i="1" s="1"/>
  <c r="D2948" i="1"/>
  <c r="S2948" i="1" s="1"/>
  <c r="D2949" i="1"/>
  <c r="S2949" i="1" s="1"/>
  <c r="D2950" i="1"/>
  <c r="S2950" i="1" s="1"/>
  <c r="D2951" i="1"/>
  <c r="S2951" i="1" s="1"/>
  <c r="D2952" i="1"/>
  <c r="S2952" i="1" s="1"/>
  <c r="D2953" i="1"/>
  <c r="S2953" i="1" s="1"/>
  <c r="D2954" i="1"/>
  <c r="S2954" i="1" s="1"/>
  <c r="D2955" i="1"/>
  <c r="S2955" i="1" s="1"/>
  <c r="D2956" i="1"/>
  <c r="S2956" i="1" s="1"/>
  <c r="D2957" i="1"/>
  <c r="S2957" i="1" s="1"/>
  <c r="D2958" i="1"/>
  <c r="S2958" i="1" s="1"/>
  <c r="D2959" i="1"/>
  <c r="S2959" i="1" s="1"/>
  <c r="D2960" i="1"/>
  <c r="S2960" i="1" s="1"/>
  <c r="D2961" i="1"/>
  <c r="S2961" i="1" s="1"/>
  <c r="D2962" i="1"/>
  <c r="S2962" i="1" s="1"/>
  <c r="D2963" i="1"/>
  <c r="S2963" i="1" s="1"/>
  <c r="D2964" i="1"/>
  <c r="S2964" i="1" s="1"/>
  <c r="D2965" i="1"/>
  <c r="S2965" i="1" s="1"/>
  <c r="D2966" i="1"/>
  <c r="S2966" i="1" s="1"/>
  <c r="D2967" i="1"/>
  <c r="S2967" i="1" s="1"/>
  <c r="D2968" i="1"/>
  <c r="S2968" i="1" s="1"/>
  <c r="D2969" i="1"/>
  <c r="S2969" i="1" s="1"/>
  <c r="D2970" i="1"/>
  <c r="S2970" i="1" s="1"/>
  <c r="D2971" i="1"/>
  <c r="S2971" i="1" s="1"/>
  <c r="D2972" i="1"/>
  <c r="S2972" i="1" s="1"/>
  <c r="D2973" i="1"/>
  <c r="S2973" i="1" s="1"/>
  <c r="D2974" i="1"/>
  <c r="S2974" i="1" s="1"/>
  <c r="D2975" i="1"/>
  <c r="S2975" i="1" s="1"/>
  <c r="D2976" i="1"/>
  <c r="S2976" i="1" s="1"/>
  <c r="D2977" i="1"/>
  <c r="S2977" i="1" s="1"/>
  <c r="D2978" i="1"/>
  <c r="S2978" i="1" s="1"/>
  <c r="D2979" i="1"/>
  <c r="S2979" i="1" s="1"/>
  <c r="D2980" i="1"/>
  <c r="S2980" i="1" s="1"/>
  <c r="D2981" i="1"/>
  <c r="S2981" i="1" s="1"/>
  <c r="D2982" i="1"/>
  <c r="S2982" i="1" s="1"/>
  <c r="D2983" i="1"/>
  <c r="S2983" i="1" s="1"/>
  <c r="D2984" i="1"/>
  <c r="S2984" i="1" s="1"/>
  <c r="D2985" i="1"/>
  <c r="S2985" i="1" s="1"/>
  <c r="D2986" i="1"/>
  <c r="S2986" i="1" s="1"/>
  <c r="D2987" i="1"/>
  <c r="S2987" i="1" s="1"/>
  <c r="D2988" i="1"/>
  <c r="S2988" i="1" s="1"/>
  <c r="D2989" i="1"/>
  <c r="S2989" i="1" s="1"/>
  <c r="D2990" i="1"/>
  <c r="S2990" i="1" s="1"/>
  <c r="D2991" i="1"/>
  <c r="S2991" i="1" s="1"/>
  <c r="D2992" i="1"/>
  <c r="S2992" i="1" s="1"/>
  <c r="D2993" i="1"/>
  <c r="S2993" i="1" s="1"/>
  <c r="D2994" i="1"/>
  <c r="S2994" i="1" s="1"/>
  <c r="D2995" i="1"/>
  <c r="S2995" i="1" s="1"/>
  <c r="D2996" i="1"/>
  <c r="S2996" i="1" s="1"/>
  <c r="D2997" i="1"/>
  <c r="S2997" i="1" s="1"/>
  <c r="D2998" i="1"/>
  <c r="S2998" i="1" s="1"/>
  <c r="D2999" i="1"/>
  <c r="S2999" i="1" s="1"/>
  <c r="D3000" i="1"/>
  <c r="S3000" i="1" s="1"/>
  <c r="D3001" i="1"/>
  <c r="S3001" i="1" s="1"/>
  <c r="D3002" i="1"/>
  <c r="S3002" i="1" s="1"/>
  <c r="D3003" i="1"/>
  <c r="S3003" i="1" s="1"/>
  <c r="D3004" i="1"/>
  <c r="S3004" i="1" s="1"/>
  <c r="D3005" i="1"/>
  <c r="S3005" i="1" s="1"/>
  <c r="D3006" i="1"/>
  <c r="S3006" i="1" s="1"/>
  <c r="D3007" i="1"/>
  <c r="S3007" i="1" s="1"/>
  <c r="D3008" i="1"/>
  <c r="S3008" i="1" s="1"/>
  <c r="D3009" i="1"/>
  <c r="S3009" i="1" s="1"/>
  <c r="D3010" i="1"/>
  <c r="S3010" i="1" s="1"/>
  <c r="D3011" i="1"/>
  <c r="S3011" i="1" s="1"/>
  <c r="D3012" i="1"/>
  <c r="S3012" i="1" s="1"/>
  <c r="D3013" i="1"/>
  <c r="S3013" i="1" s="1"/>
  <c r="D3014" i="1"/>
  <c r="S3014" i="1" s="1"/>
  <c r="D3015" i="1"/>
  <c r="S3015" i="1" s="1"/>
  <c r="D3016" i="1"/>
  <c r="S3016" i="1" s="1"/>
  <c r="D3017" i="1"/>
  <c r="S3017" i="1" s="1"/>
  <c r="D3018" i="1"/>
  <c r="S3018" i="1" s="1"/>
  <c r="D3019" i="1"/>
  <c r="S3019" i="1" s="1"/>
  <c r="D3020" i="1"/>
  <c r="S3020" i="1" s="1"/>
  <c r="D3021" i="1"/>
  <c r="S3021" i="1" s="1"/>
  <c r="D3022" i="1"/>
  <c r="S3022" i="1" s="1"/>
  <c r="D3023" i="1"/>
  <c r="S3023" i="1" s="1"/>
  <c r="D3024" i="1"/>
  <c r="S3024" i="1" s="1"/>
  <c r="D3025" i="1"/>
  <c r="S3025" i="1" s="1"/>
  <c r="D3026" i="1"/>
  <c r="S3026" i="1" s="1"/>
  <c r="D3027" i="1"/>
  <c r="S3027" i="1" s="1"/>
  <c r="D3028" i="1"/>
  <c r="S3028" i="1" s="1"/>
  <c r="D3029" i="1"/>
  <c r="S3029" i="1" s="1"/>
  <c r="D3030" i="1"/>
  <c r="S3030" i="1" s="1"/>
  <c r="D3031" i="1"/>
  <c r="S3031" i="1" s="1"/>
  <c r="D3032" i="1"/>
  <c r="S3032" i="1" s="1"/>
  <c r="D3033" i="1"/>
  <c r="S3033" i="1" s="1"/>
  <c r="D3034" i="1"/>
  <c r="S3034" i="1" s="1"/>
  <c r="D3035" i="1"/>
  <c r="S3035" i="1" s="1"/>
  <c r="D3036" i="1"/>
  <c r="S3036" i="1" s="1"/>
  <c r="D3037" i="1"/>
  <c r="S3037" i="1" s="1"/>
  <c r="D3038" i="1"/>
  <c r="S3038" i="1" s="1"/>
  <c r="D3039" i="1"/>
  <c r="S3039" i="1" s="1"/>
  <c r="D3040" i="1"/>
  <c r="S3040" i="1" s="1"/>
  <c r="D3041" i="1"/>
  <c r="S3041" i="1" s="1"/>
  <c r="D3042" i="1"/>
  <c r="S3042" i="1" s="1"/>
  <c r="D3043" i="1"/>
  <c r="S3043" i="1" s="1"/>
  <c r="D3044" i="1"/>
  <c r="S3044" i="1" s="1"/>
  <c r="D3045" i="1"/>
  <c r="S3045" i="1" s="1"/>
  <c r="D3046" i="1"/>
  <c r="S3046" i="1" s="1"/>
  <c r="D3047" i="1"/>
  <c r="S3047" i="1" s="1"/>
  <c r="D3048" i="1"/>
  <c r="S3048" i="1" s="1"/>
  <c r="D3049" i="1"/>
  <c r="S3049" i="1" s="1"/>
  <c r="D3050" i="1"/>
  <c r="S3050" i="1" s="1"/>
  <c r="D3051" i="1"/>
  <c r="S3051" i="1" s="1"/>
  <c r="D3052" i="1"/>
  <c r="S3052" i="1" s="1"/>
  <c r="D3053" i="1"/>
  <c r="S3053" i="1" s="1"/>
  <c r="D3054" i="1"/>
  <c r="S3054" i="1" s="1"/>
  <c r="D3055" i="1"/>
  <c r="S3055" i="1" s="1"/>
  <c r="D3056" i="1"/>
  <c r="S3056" i="1" s="1"/>
  <c r="D3057" i="1"/>
  <c r="S3057" i="1" s="1"/>
  <c r="D3058" i="1"/>
  <c r="S3058" i="1" s="1"/>
  <c r="D3059" i="1"/>
  <c r="S3059" i="1" s="1"/>
  <c r="D3060" i="1"/>
  <c r="S3060" i="1" s="1"/>
  <c r="D3061" i="1"/>
  <c r="S3061" i="1" s="1"/>
  <c r="D3062" i="1"/>
  <c r="S3062" i="1" s="1"/>
  <c r="D3063" i="1"/>
  <c r="S3063" i="1" s="1"/>
  <c r="D3064" i="1"/>
  <c r="S3064" i="1" s="1"/>
  <c r="D3065" i="1"/>
  <c r="S3065" i="1" s="1"/>
  <c r="D3066" i="1"/>
  <c r="S3066" i="1" s="1"/>
  <c r="D3067" i="1"/>
  <c r="S3067" i="1" s="1"/>
  <c r="D3068" i="1"/>
  <c r="S3068" i="1" s="1"/>
  <c r="D3069" i="1"/>
  <c r="S3069" i="1" s="1"/>
  <c r="D3070" i="1"/>
  <c r="S3070" i="1" s="1"/>
  <c r="D3071" i="1"/>
  <c r="S3071" i="1" s="1"/>
  <c r="D3072" i="1"/>
  <c r="S3072" i="1" s="1"/>
  <c r="D3073" i="1"/>
  <c r="S3073" i="1" s="1"/>
  <c r="D3074" i="1"/>
  <c r="S3074" i="1" s="1"/>
  <c r="D3075" i="1"/>
  <c r="S3075" i="1" s="1"/>
  <c r="D3076" i="1"/>
  <c r="S3076" i="1" s="1"/>
  <c r="D3077" i="1"/>
  <c r="S3077" i="1" s="1"/>
  <c r="D3078" i="1"/>
  <c r="S3078" i="1" s="1"/>
  <c r="D3079" i="1"/>
  <c r="S3079" i="1" s="1"/>
  <c r="D3080" i="1"/>
  <c r="S3080" i="1" s="1"/>
  <c r="D3081" i="1"/>
  <c r="S3081" i="1" s="1"/>
  <c r="D3082" i="1"/>
  <c r="S3082" i="1" s="1"/>
  <c r="D3083" i="1"/>
  <c r="S3083" i="1" s="1"/>
  <c r="D3084" i="1"/>
  <c r="S3084" i="1" s="1"/>
  <c r="D3085" i="1"/>
  <c r="S3085" i="1" s="1"/>
  <c r="D3086" i="1"/>
  <c r="S3086" i="1" s="1"/>
  <c r="D3087" i="1"/>
  <c r="S3087" i="1" s="1"/>
  <c r="D3088" i="1"/>
  <c r="S3088" i="1" s="1"/>
  <c r="D3089" i="1"/>
  <c r="S3089" i="1" s="1"/>
  <c r="D3090" i="1"/>
  <c r="S3090" i="1" s="1"/>
  <c r="D3091" i="1"/>
  <c r="S3091" i="1" s="1"/>
  <c r="D3092" i="1"/>
  <c r="S3092" i="1" s="1"/>
  <c r="D3093" i="1"/>
  <c r="S3093" i="1" s="1"/>
  <c r="D3094" i="1"/>
  <c r="S3094" i="1" s="1"/>
  <c r="D3095" i="1"/>
  <c r="S3095" i="1" s="1"/>
  <c r="D3096" i="1"/>
  <c r="S3096" i="1" s="1"/>
  <c r="D3097" i="1"/>
  <c r="S3097" i="1" s="1"/>
  <c r="D3098" i="1"/>
  <c r="S3098" i="1" s="1"/>
  <c r="D3099" i="1"/>
  <c r="S3099" i="1" s="1"/>
  <c r="D3100" i="1"/>
  <c r="S3100" i="1" s="1"/>
  <c r="D3101" i="1"/>
  <c r="S3101" i="1" s="1"/>
  <c r="D3102" i="1"/>
  <c r="S3102" i="1" s="1"/>
  <c r="D3103" i="1"/>
  <c r="S3103" i="1" s="1"/>
  <c r="D3104" i="1"/>
  <c r="S3104" i="1" s="1"/>
  <c r="D3105" i="1"/>
  <c r="S3105" i="1" s="1"/>
  <c r="D3106" i="1"/>
  <c r="S3106" i="1" s="1"/>
  <c r="D3107" i="1"/>
  <c r="S3107" i="1" s="1"/>
  <c r="D3108" i="1"/>
  <c r="S3108" i="1" s="1"/>
  <c r="D3109" i="1"/>
  <c r="S3109" i="1" s="1"/>
  <c r="D3110" i="1"/>
  <c r="S3110" i="1" s="1"/>
  <c r="D3111" i="1"/>
  <c r="S3111" i="1" s="1"/>
  <c r="D3112" i="1"/>
  <c r="S3112" i="1" s="1"/>
  <c r="D3113" i="1"/>
  <c r="S3113" i="1" s="1"/>
  <c r="D3114" i="1"/>
  <c r="S3114" i="1" s="1"/>
  <c r="D3115" i="1"/>
  <c r="S3115" i="1" s="1"/>
  <c r="D3116" i="1"/>
  <c r="S3116" i="1" s="1"/>
  <c r="D3117" i="1"/>
  <c r="S3117" i="1" s="1"/>
  <c r="D3118" i="1"/>
  <c r="S3118" i="1" s="1"/>
  <c r="D3119" i="1"/>
  <c r="S3119" i="1" s="1"/>
  <c r="D3120" i="1"/>
  <c r="S3120" i="1" s="1"/>
  <c r="D3121" i="1"/>
  <c r="S3121" i="1" s="1"/>
  <c r="D3122" i="1"/>
  <c r="S3122" i="1" s="1"/>
  <c r="D3123" i="1"/>
  <c r="S3123" i="1" s="1"/>
  <c r="D3124" i="1"/>
  <c r="S3124" i="1" s="1"/>
  <c r="D3125" i="1"/>
  <c r="S3125" i="1" s="1"/>
  <c r="D3126" i="1"/>
  <c r="S3126" i="1" s="1"/>
  <c r="D3127" i="1"/>
  <c r="S3127" i="1" s="1"/>
  <c r="D3128" i="1"/>
  <c r="S3128" i="1" s="1"/>
  <c r="D3129" i="1"/>
  <c r="S3129" i="1" s="1"/>
  <c r="D3130" i="1"/>
  <c r="S3130" i="1" s="1"/>
  <c r="D3131" i="1"/>
  <c r="S3131" i="1" s="1"/>
  <c r="D3132" i="1"/>
  <c r="S3132" i="1" s="1"/>
  <c r="D3133" i="1"/>
  <c r="S3133" i="1" s="1"/>
  <c r="D3134" i="1"/>
  <c r="S3134" i="1" s="1"/>
  <c r="D3135" i="1"/>
  <c r="S3135" i="1" s="1"/>
  <c r="D3136" i="1"/>
  <c r="S3136" i="1" s="1"/>
  <c r="D3137" i="1"/>
  <c r="S3137" i="1" s="1"/>
  <c r="D3138" i="1"/>
  <c r="S3138" i="1" s="1"/>
  <c r="D3139" i="1"/>
  <c r="S3139" i="1" s="1"/>
  <c r="D3140" i="1"/>
  <c r="S3140" i="1" s="1"/>
  <c r="D3141" i="1"/>
  <c r="S3141" i="1" s="1"/>
  <c r="D3142" i="1"/>
  <c r="S3142" i="1" s="1"/>
  <c r="D3143" i="1"/>
  <c r="S3143" i="1" s="1"/>
  <c r="D3144" i="1"/>
  <c r="S3144" i="1" s="1"/>
  <c r="D3145" i="1"/>
  <c r="S3145" i="1" s="1"/>
  <c r="D3146" i="1"/>
  <c r="S3146" i="1" s="1"/>
  <c r="D3147" i="1"/>
  <c r="S3147" i="1" s="1"/>
  <c r="D3148" i="1"/>
  <c r="S3148" i="1" s="1"/>
  <c r="D3149" i="1"/>
  <c r="S3149" i="1" s="1"/>
  <c r="D3150" i="1"/>
  <c r="S3150" i="1" s="1"/>
  <c r="D3151" i="1"/>
  <c r="S3151" i="1" s="1"/>
  <c r="D3152" i="1"/>
  <c r="S3152" i="1" s="1"/>
  <c r="D3153" i="1"/>
  <c r="S3153" i="1" s="1"/>
  <c r="D3154" i="1"/>
  <c r="S3154" i="1" s="1"/>
  <c r="D3155" i="1"/>
  <c r="S3155" i="1" s="1"/>
  <c r="D3156" i="1"/>
  <c r="S3156" i="1" s="1"/>
  <c r="D3157" i="1"/>
  <c r="S3157" i="1" s="1"/>
  <c r="D3158" i="1"/>
  <c r="S3158" i="1" s="1"/>
  <c r="D3159" i="1"/>
  <c r="S3159" i="1" s="1"/>
  <c r="D3160" i="1"/>
  <c r="S3160" i="1" s="1"/>
  <c r="D3161" i="1"/>
  <c r="S3161" i="1" s="1"/>
  <c r="D3162" i="1"/>
  <c r="S3162" i="1" s="1"/>
  <c r="D3163" i="1"/>
  <c r="S3163" i="1" s="1"/>
  <c r="D3164" i="1"/>
  <c r="S3164" i="1" s="1"/>
  <c r="D3165" i="1"/>
  <c r="S3165" i="1" s="1"/>
  <c r="D3166" i="1"/>
  <c r="S3166" i="1" s="1"/>
  <c r="D3167" i="1"/>
  <c r="S3167" i="1" s="1"/>
  <c r="D3168" i="1"/>
  <c r="S3168" i="1" s="1"/>
  <c r="D3169" i="1"/>
  <c r="S3169" i="1" s="1"/>
  <c r="D3170" i="1"/>
  <c r="S3170" i="1" s="1"/>
  <c r="D3171" i="1"/>
  <c r="S3171" i="1" s="1"/>
  <c r="D3172" i="1"/>
  <c r="S3172" i="1" s="1"/>
  <c r="D3173" i="1"/>
  <c r="S3173" i="1" s="1"/>
  <c r="D3174" i="1"/>
  <c r="S3174" i="1" s="1"/>
  <c r="D3175" i="1"/>
  <c r="S3175" i="1" s="1"/>
  <c r="D3176" i="1"/>
  <c r="S3176" i="1" s="1"/>
  <c r="D3177" i="1"/>
  <c r="S3177" i="1" s="1"/>
  <c r="D3178" i="1"/>
  <c r="S3178" i="1" s="1"/>
  <c r="D3179" i="1"/>
  <c r="S3179" i="1" s="1"/>
  <c r="D3180" i="1"/>
  <c r="S3180" i="1" s="1"/>
  <c r="D3181" i="1"/>
  <c r="S3181" i="1" s="1"/>
  <c r="D3182" i="1"/>
  <c r="S3182" i="1" s="1"/>
  <c r="D3183" i="1"/>
  <c r="S3183" i="1" s="1"/>
  <c r="D3184" i="1"/>
  <c r="S3184" i="1" s="1"/>
  <c r="D3185" i="1"/>
  <c r="S3185" i="1" s="1"/>
  <c r="D3186" i="1"/>
  <c r="S3186" i="1" s="1"/>
  <c r="D3187" i="1"/>
  <c r="S3187" i="1" s="1"/>
  <c r="D3188" i="1"/>
  <c r="S3188" i="1" s="1"/>
  <c r="D3189" i="1"/>
  <c r="S3189" i="1" s="1"/>
  <c r="D3190" i="1"/>
  <c r="S3190" i="1" s="1"/>
  <c r="D3191" i="1"/>
  <c r="S3191" i="1" s="1"/>
  <c r="D3192" i="1"/>
  <c r="S3192" i="1" s="1"/>
  <c r="D3193" i="1"/>
  <c r="S3193" i="1" s="1"/>
  <c r="D3194" i="1"/>
  <c r="S3194" i="1" s="1"/>
  <c r="D3195" i="1"/>
  <c r="S3195" i="1" s="1"/>
  <c r="D3196" i="1"/>
  <c r="S3196" i="1" s="1"/>
  <c r="D3197" i="1"/>
  <c r="S3197" i="1" s="1"/>
  <c r="D3198" i="1"/>
  <c r="S3198" i="1" s="1"/>
  <c r="D3199" i="1"/>
  <c r="S3199" i="1" s="1"/>
  <c r="D3200" i="1"/>
  <c r="S3200" i="1" s="1"/>
  <c r="D3201" i="1"/>
  <c r="S3201" i="1" s="1"/>
  <c r="D3202" i="1"/>
  <c r="S3202" i="1" s="1"/>
  <c r="D3203" i="1"/>
  <c r="S3203" i="1" s="1"/>
  <c r="D3204" i="1"/>
  <c r="S3204" i="1" s="1"/>
  <c r="D3205" i="1"/>
  <c r="S3205" i="1" s="1"/>
  <c r="D3206" i="1"/>
  <c r="S3206" i="1" s="1"/>
  <c r="D3207" i="1"/>
  <c r="S3207" i="1" s="1"/>
  <c r="D3208" i="1"/>
  <c r="S3208" i="1" s="1"/>
  <c r="D3209" i="1"/>
  <c r="S3209" i="1" s="1"/>
  <c r="D3210" i="1"/>
  <c r="S3210" i="1" s="1"/>
  <c r="D3211" i="1"/>
  <c r="S3211" i="1" s="1"/>
  <c r="D3212" i="1"/>
  <c r="S3212" i="1" s="1"/>
  <c r="D3213" i="1"/>
  <c r="S3213" i="1" s="1"/>
  <c r="D3214" i="1"/>
  <c r="S3214" i="1" s="1"/>
  <c r="D3215" i="1"/>
  <c r="S3215" i="1" s="1"/>
  <c r="D3216" i="1"/>
  <c r="S3216" i="1" s="1"/>
  <c r="D3217" i="1"/>
  <c r="S3217" i="1" s="1"/>
  <c r="D3218" i="1"/>
  <c r="S3218" i="1" s="1"/>
  <c r="D3219" i="1"/>
  <c r="S3219" i="1" s="1"/>
  <c r="D3220" i="1"/>
  <c r="S3220" i="1" s="1"/>
  <c r="D3221" i="1"/>
  <c r="S3221" i="1" s="1"/>
  <c r="D3222" i="1"/>
  <c r="S3222" i="1" s="1"/>
  <c r="D3223" i="1"/>
  <c r="S3223" i="1" s="1"/>
  <c r="D3224" i="1"/>
  <c r="S3224" i="1" s="1"/>
  <c r="D3225" i="1"/>
  <c r="S3225" i="1" s="1"/>
  <c r="D3226" i="1"/>
  <c r="S3226" i="1" s="1"/>
  <c r="D3227" i="1"/>
  <c r="S3227" i="1" s="1"/>
  <c r="D3228" i="1"/>
  <c r="S3228" i="1" s="1"/>
  <c r="D3229" i="1"/>
  <c r="S3229" i="1" s="1"/>
  <c r="D3230" i="1"/>
  <c r="S3230" i="1" s="1"/>
  <c r="D3231" i="1"/>
  <c r="S3231" i="1" s="1"/>
  <c r="D3232" i="1"/>
  <c r="S3232" i="1" s="1"/>
  <c r="D3233" i="1"/>
  <c r="S3233" i="1" s="1"/>
  <c r="D3234" i="1"/>
  <c r="S3234" i="1" s="1"/>
  <c r="D3235" i="1"/>
  <c r="S3235" i="1" s="1"/>
  <c r="D3236" i="1"/>
  <c r="S3236" i="1" s="1"/>
  <c r="D3237" i="1"/>
  <c r="S3237" i="1" s="1"/>
  <c r="D3238" i="1"/>
  <c r="S3238" i="1" s="1"/>
  <c r="D3239" i="1"/>
  <c r="S3239" i="1" s="1"/>
  <c r="D3240" i="1"/>
  <c r="S3240" i="1" s="1"/>
  <c r="D3241" i="1"/>
  <c r="S3241" i="1" s="1"/>
  <c r="D3242" i="1"/>
  <c r="S3242" i="1" s="1"/>
  <c r="D3243" i="1"/>
  <c r="S3243" i="1" s="1"/>
  <c r="D3244" i="1"/>
  <c r="S3244" i="1" s="1"/>
  <c r="D3245" i="1"/>
  <c r="S3245" i="1" s="1"/>
  <c r="D3246" i="1"/>
  <c r="S3246" i="1" s="1"/>
  <c r="D3247" i="1"/>
  <c r="S3247" i="1" s="1"/>
  <c r="D3248" i="1"/>
  <c r="S3248" i="1" s="1"/>
  <c r="D3249" i="1"/>
  <c r="S3249" i="1" s="1"/>
  <c r="D3250" i="1"/>
  <c r="S3250" i="1" s="1"/>
  <c r="D3251" i="1"/>
  <c r="S3251" i="1" s="1"/>
  <c r="D3252" i="1"/>
  <c r="S3252" i="1" s="1"/>
  <c r="D3253" i="1"/>
  <c r="S3253" i="1" s="1"/>
  <c r="D3254" i="1"/>
  <c r="S3254" i="1" s="1"/>
  <c r="D3255" i="1"/>
  <c r="S3255" i="1" s="1"/>
  <c r="D3256" i="1"/>
  <c r="S3256" i="1" s="1"/>
  <c r="D3257" i="1"/>
  <c r="S3257" i="1" s="1"/>
  <c r="D3258" i="1"/>
  <c r="S3258" i="1" s="1"/>
  <c r="D3259" i="1"/>
  <c r="S3259" i="1" s="1"/>
  <c r="D3260" i="1"/>
  <c r="S3260" i="1" s="1"/>
  <c r="D3261" i="1"/>
  <c r="S3261" i="1" s="1"/>
  <c r="D3262" i="1"/>
  <c r="S3262" i="1" s="1"/>
  <c r="D3263" i="1"/>
  <c r="S3263" i="1" s="1"/>
  <c r="D3264" i="1"/>
  <c r="S3264" i="1" s="1"/>
  <c r="D3265" i="1"/>
  <c r="S3265" i="1" s="1"/>
  <c r="D3266" i="1"/>
  <c r="S3266" i="1" s="1"/>
  <c r="D3267" i="1"/>
  <c r="S3267" i="1" s="1"/>
  <c r="D3268" i="1"/>
  <c r="S3268" i="1" s="1"/>
  <c r="D3269" i="1"/>
  <c r="S3269" i="1" s="1"/>
  <c r="D3270" i="1"/>
  <c r="S3270" i="1" s="1"/>
  <c r="D3271" i="1"/>
  <c r="S3271" i="1" s="1"/>
  <c r="D3272" i="1"/>
  <c r="S3272" i="1" s="1"/>
  <c r="D3273" i="1"/>
  <c r="S3273" i="1" s="1"/>
  <c r="D3274" i="1"/>
  <c r="S3274" i="1" s="1"/>
  <c r="D3275" i="1"/>
  <c r="S3275" i="1" s="1"/>
  <c r="D3276" i="1"/>
  <c r="S3276" i="1" s="1"/>
  <c r="D3277" i="1"/>
  <c r="S3277" i="1" s="1"/>
  <c r="D3278" i="1"/>
  <c r="S3278" i="1" s="1"/>
  <c r="D3279" i="1"/>
  <c r="S3279" i="1" s="1"/>
  <c r="D3280" i="1"/>
  <c r="S3280" i="1" s="1"/>
  <c r="D3281" i="1"/>
  <c r="S3281" i="1" s="1"/>
  <c r="D3282" i="1"/>
  <c r="S3282" i="1" s="1"/>
  <c r="D3283" i="1"/>
  <c r="S3283" i="1" s="1"/>
  <c r="D3284" i="1"/>
  <c r="S3284" i="1" s="1"/>
  <c r="D3285" i="1"/>
  <c r="S3285" i="1" s="1"/>
  <c r="D3286" i="1"/>
  <c r="S3286" i="1" s="1"/>
  <c r="D3287" i="1"/>
  <c r="S3287" i="1" s="1"/>
  <c r="D3288" i="1"/>
  <c r="S3288" i="1" s="1"/>
  <c r="D3289" i="1"/>
  <c r="S3289" i="1" s="1"/>
  <c r="D3290" i="1"/>
  <c r="S3290" i="1" s="1"/>
  <c r="D3291" i="1"/>
  <c r="S3291" i="1" s="1"/>
  <c r="D3292" i="1"/>
  <c r="S3292" i="1" s="1"/>
  <c r="D3293" i="1"/>
  <c r="S3293" i="1" s="1"/>
  <c r="D3294" i="1"/>
  <c r="S3294" i="1" s="1"/>
  <c r="D3295" i="1"/>
  <c r="S3295" i="1" s="1"/>
  <c r="D3296" i="1"/>
  <c r="S3296" i="1" s="1"/>
  <c r="D3297" i="1"/>
  <c r="S3297" i="1" s="1"/>
  <c r="D3298" i="1"/>
  <c r="S3298" i="1" s="1"/>
  <c r="D3299" i="1"/>
  <c r="S3299" i="1" s="1"/>
  <c r="D3300" i="1"/>
  <c r="S3300" i="1" s="1"/>
  <c r="D3301" i="1"/>
  <c r="S3301" i="1" s="1"/>
  <c r="D3302" i="1"/>
  <c r="S3302" i="1" s="1"/>
  <c r="D3303" i="1"/>
  <c r="S3303" i="1" s="1"/>
  <c r="D3304" i="1"/>
  <c r="S3304" i="1" s="1"/>
  <c r="D3305" i="1"/>
  <c r="S3305" i="1" s="1"/>
  <c r="D3306" i="1"/>
  <c r="S3306" i="1" s="1"/>
  <c r="D3307" i="1"/>
  <c r="S3307" i="1" s="1"/>
  <c r="D3308" i="1"/>
  <c r="S3308" i="1" s="1"/>
  <c r="D3309" i="1"/>
  <c r="S3309" i="1" s="1"/>
  <c r="D3310" i="1"/>
  <c r="S3310" i="1" s="1"/>
  <c r="D3311" i="1"/>
  <c r="S3311" i="1" s="1"/>
  <c r="D3312" i="1"/>
  <c r="S3312" i="1" s="1"/>
  <c r="D3313" i="1"/>
  <c r="S3313" i="1" s="1"/>
  <c r="D3314" i="1"/>
  <c r="S3314" i="1" s="1"/>
  <c r="D3315" i="1"/>
  <c r="S3315" i="1" s="1"/>
  <c r="D3316" i="1"/>
  <c r="S3316" i="1" s="1"/>
  <c r="D3317" i="1"/>
  <c r="S3317" i="1" s="1"/>
  <c r="D3318" i="1"/>
  <c r="S3318" i="1" s="1"/>
  <c r="D3319" i="1"/>
  <c r="S3319" i="1" s="1"/>
  <c r="D3320" i="1"/>
  <c r="S3320" i="1" s="1"/>
  <c r="D3321" i="1"/>
  <c r="S3321" i="1" s="1"/>
  <c r="D3322" i="1"/>
  <c r="S3322" i="1" s="1"/>
  <c r="D3323" i="1"/>
  <c r="S3323" i="1" s="1"/>
  <c r="D3324" i="1"/>
  <c r="S3324" i="1" s="1"/>
  <c r="D3325" i="1"/>
  <c r="S3325" i="1" s="1"/>
  <c r="D3326" i="1"/>
  <c r="S3326" i="1" s="1"/>
  <c r="D3327" i="1"/>
  <c r="S3327" i="1" s="1"/>
  <c r="D3328" i="1"/>
  <c r="S3328" i="1" s="1"/>
  <c r="D3329" i="1"/>
  <c r="S3329" i="1" s="1"/>
  <c r="D3330" i="1"/>
  <c r="S3330" i="1" s="1"/>
  <c r="D3331" i="1"/>
  <c r="S3331" i="1" s="1"/>
  <c r="D3332" i="1"/>
  <c r="S3332" i="1" s="1"/>
  <c r="D3333" i="1"/>
  <c r="S3333" i="1" s="1"/>
  <c r="D3334" i="1"/>
  <c r="S3334" i="1" s="1"/>
  <c r="D3335" i="1"/>
  <c r="S3335" i="1" s="1"/>
  <c r="D3336" i="1"/>
  <c r="S3336" i="1" s="1"/>
  <c r="D3337" i="1"/>
  <c r="S3337" i="1" s="1"/>
  <c r="D3338" i="1"/>
  <c r="S3338" i="1" s="1"/>
  <c r="D3339" i="1"/>
  <c r="S3339" i="1" s="1"/>
  <c r="D3340" i="1"/>
  <c r="S3340" i="1" s="1"/>
  <c r="D3341" i="1"/>
  <c r="S3341" i="1" s="1"/>
  <c r="D3342" i="1"/>
  <c r="S3342" i="1" s="1"/>
  <c r="D3343" i="1"/>
  <c r="S3343" i="1" s="1"/>
  <c r="D3344" i="1"/>
  <c r="S3344" i="1" s="1"/>
  <c r="D3345" i="1"/>
  <c r="S3345" i="1" s="1"/>
  <c r="D3346" i="1"/>
  <c r="S3346" i="1" s="1"/>
  <c r="D3347" i="1"/>
  <c r="S3347" i="1" s="1"/>
  <c r="D3348" i="1"/>
  <c r="S3348" i="1" s="1"/>
  <c r="D3349" i="1"/>
  <c r="S3349" i="1" s="1"/>
  <c r="D3350" i="1"/>
  <c r="S3350" i="1" s="1"/>
  <c r="D3351" i="1"/>
  <c r="S3351" i="1" s="1"/>
  <c r="D3352" i="1"/>
  <c r="S3352" i="1" s="1"/>
  <c r="D3353" i="1"/>
  <c r="S3353" i="1" s="1"/>
  <c r="D3354" i="1"/>
  <c r="S3354" i="1" s="1"/>
  <c r="D3355" i="1"/>
  <c r="S3355" i="1" s="1"/>
  <c r="D3356" i="1"/>
  <c r="S3356" i="1" s="1"/>
  <c r="D3357" i="1"/>
  <c r="S3357" i="1" s="1"/>
  <c r="D3358" i="1"/>
  <c r="S3358" i="1" s="1"/>
  <c r="D3359" i="1"/>
  <c r="S3359" i="1" s="1"/>
  <c r="D3360" i="1"/>
  <c r="S3360" i="1" s="1"/>
  <c r="D3361" i="1"/>
  <c r="S3361" i="1" s="1"/>
  <c r="D3362" i="1"/>
  <c r="S3362" i="1" s="1"/>
  <c r="D3363" i="1"/>
  <c r="S3363" i="1" s="1"/>
  <c r="D3364" i="1"/>
  <c r="S3364" i="1" s="1"/>
  <c r="D3365" i="1"/>
  <c r="S3365" i="1" s="1"/>
  <c r="D3366" i="1"/>
  <c r="S3366" i="1" s="1"/>
  <c r="D3367" i="1"/>
  <c r="S3367" i="1" s="1"/>
  <c r="D3368" i="1"/>
  <c r="S3368" i="1" s="1"/>
  <c r="D3369" i="1"/>
  <c r="S3369" i="1" s="1"/>
  <c r="D3370" i="1"/>
  <c r="S3370" i="1" s="1"/>
  <c r="D3371" i="1"/>
  <c r="S3371" i="1" s="1"/>
  <c r="D3372" i="1"/>
  <c r="S3372" i="1" s="1"/>
  <c r="D3373" i="1"/>
  <c r="S3373" i="1" s="1"/>
  <c r="D3374" i="1"/>
  <c r="S3374" i="1" s="1"/>
  <c r="D3375" i="1"/>
  <c r="S3375" i="1" s="1"/>
  <c r="D3376" i="1"/>
  <c r="S3376" i="1" s="1"/>
  <c r="D3377" i="1"/>
  <c r="S3377" i="1" s="1"/>
  <c r="D3378" i="1"/>
  <c r="S3378" i="1" s="1"/>
  <c r="D3379" i="1"/>
  <c r="S3379" i="1" s="1"/>
  <c r="D3380" i="1"/>
  <c r="S3380" i="1" s="1"/>
  <c r="D3381" i="1"/>
  <c r="S3381" i="1" s="1"/>
  <c r="D3382" i="1"/>
  <c r="S3382" i="1" s="1"/>
  <c r="D3383" i="1"/>
  <c r="S3383" i="1" s="1"/>
  <c r="D3384" i="1"/>
  <c r="S3384" i="1" s="1"/>
  <c r="D3385" i="1"/>
  <c r="S3385" i="1" s="1"/>
  <c r="D3386" i="1"/>
  <c r="S3386" i="1" s="1"/>
  <c r="D3387" i="1"/>
  <c r="S3387" i="1" s="1"/>
  <c r="D3388" i="1"/>
  <c r="S3388" i="1" s="1"/>
  <c r="D3389" i="1"/>
  <c r="S3389" i="1" s="1"/>
  <c r="D3390" i="1"/>
  <c r="S3390" i="1" s="1"/>
  <c r="D3391" i="1"/>
  <c r="S3391" i="1" s="1"/>
  <c r="D3392" i="1"/>
  <c r="S3392" i="1" s="1"/>
  <c r="D3393" i="1"/>
  <c r="S3393" i="1" s="1"/>
  <c r="D3394" i="1"/>
  <c r="S3394" i="1" s="1"/>
  <c r="D3395" i="1"/>
  <c r="S3395" i="1" s="1"/>
  <c r="D3396" i="1"/>
  <c r="S3396" i="1" s="1"/>
  <c r="D3397" i="1"/>
  <c r="S3397" i="1" s="1"/>
  <c r="D3398" i="1"/>
  <c r="S3398" i="1" s="1"/>
  <c r="D3399" i="1"/>
  <c r="S3399" i="1" s="1"/>
  <c r="D3400" i="1"/>
  <c r="S3400" i="1" s="1"/>
  <c r="D3401" i="1"/>
  <c r="S3401" i="1" s="1"/>
  <c r="D3402" i="1"/>
  <c r="S3402" i="1" s="1"/>
  <c r="D3403" i="1"/>
  <c r="S3403" i="1" s="1"/>
  <c r="D3404" i="1"/>
  <c r="S3404" i="1" s="1"/>
  <c r="D3405" i="1"/>
  <c r="S3405" i="1" s="1"/>
  <c r="D3406" i="1"/>
  <c r="S3406" i="1" s="1"/>
  <c r="D3407" i="1"/>
  <c r="S3407" i="1" s="1"/>
  <c r="D3408" i="1"/>
  <c r="S3408" i="1" s="1"/>
  <c r="D3409" i="1"/>
  <c r="S3409" i="1" s="1"/>
  <c r="D3410" i="1"/>
  <c r="S3410" i="1" s="1"/>
  <c r="D3411" i="1"/>
  <c r="S3411" i="1" s="1"/>
  <c r="D3412" i="1"/>
  <c r="S3412" i="1" s="1"/>
  <c r="D3413" i="1"/>
  <c r="S3413" i="1" s="1"/>
  <c r="D3414" i="1"/>
  <c r="S3414" i="1" s="1"/>
  <c r="D3415" i="1"/>
  <c r="S3415" i="1" s="1"/>
  <c r="D3416" i="1"/>
  <c r="S3416" i="1" s="1"/>
  <c r="D3417" i="1"/>
  <c r="S3417" i="1" s="1"/>
  <c r="D3418" i="1"/>
  <c r="S3418" i="1" s="1"/>
  <c r="D3419" i="1"/>
  <c r="S3419" i="1" s="1"/>
  <c r="D3420" i="1"/>
  <c r="S3420" i="1" s="1"/>
  <c r="D3421" i="1"/>
  <c r="S3421" i="1" s="1"/>
  <c r="D3422" i="1"/>
  <c r="S3422" i="1" s="1"/>
  <c r="D3423" i="1"/>
  <c r="S3423" i="1" s="1"/>
  <c r="D3424" i="1"/>
  <c r="S3424" i="1" s="1"/>
  <c r="D3425" i="1"/>
  <c r="S3425" i="1" s="1"/>
  <c r="D3426" i="1"/>
  <c r="S3426" i="1" s="1"/>
  <c r="D3427" i="1"/>
  <c r="S3427" i="1" s="1"/>
  <c r="D3428" i="1"/>
  <c r="S3428" i="1" s="1"/>
  <c r="D3429" i="1"/>
  <c r="S3429" i="1" s="1"/>
  <c r="D3430" i="1"/>
  <c r="S3430" i="1" s="1"/>
  <c r="D3431" i="1"/>
  <c r="S3431" i="1" s="1"/>
  <c r="D3432" i="1"/>
  <c r="S3432" i="1" s="1"/>
  <c r="D3433" i="1"/>
  <c r="S3433" i="1" s="1"/>
  <c r="D3434" i="1"/>
  <c r="S3434" i="1" s="1"/>
  <c r="D3435" i="1"/>
  <c r="S3435" i="1" s="1"/>
  <c r="D3436" i="1"/>
  <c r="S3436" i="1" s="1"/>
  <c r="D3437" i="1"/>
  <c r="S3437" i="1" s="1"/>
  <c r="D3438" i="1"/>
  <c r="S3438" i="1" s="1"/>
  <c r="D3439" i="1"/>
  <c r="S3439" i="1" s="1"/>
  <c r="D3440" i="1"/>
  <c r="S3440" i="1" s="1"/>
  <c r="D3441" i="1"/>
  <c r="S3441" i="1" s="1"/>
  <c r="D3442" i="1"/>
  <c r="S3442" i="1" s="1"/>
  <c r="D3443" i="1"/>
  <c r="S3443" i="1" s="1"/>
  <c r="D3444" i="1"/>
  <c r="S3444" i="1" s="1"/>
  <c r="D3445" i="1"/>
  <c r="S3445" i="1" s="1"/>
  <c r="D3446" i="1"/>
  <c r="S3446" i="1" s="1"/>
  <c r="D3447" i="1"/>
  <c r="S3447" i="1" s="1"/>
  <c r="D3448" i="1"/>
  <c r="S3448" i="1" s="1"/>
  <c r="D3449" i="1"/>
  <c r="S3449" i="1" s="1"/>
  <c r="D3450" i="1"/>
  <c r="S3450" i="1" s="1"/>
  <c r="D3451" i="1"/>
  <c r="S3451" i="1" s="1"/>
  <c r="D3452" i="1"/>
  <c r="S3452" i="1" s="1"/>
  <c r="D3453" i="1"/>
  <c r="S3453" i="1" s="1"/>
  <c r="D3454" i="1"/>
  <c r="S3454" i="1" s="1"/>
  <c r="D3455" i="1"/>
  <c r="S3455" i="1" s="1"/>
  <c r="D3456" i="1"/>
  <c r="S3456" i="1" s="1"/>
  <c r="D3457" i="1"/>
  <c r="S3457" i="1" s="1"/>
  <c r="D3458" i="1"/>
  <c r="S3458" i="1" s="1"/>
  <c r="D3459" i="1"/>
  <c r="S3459" i="1" s="1"/>
  <c r="D3460" i="1"/>
  <c r="S3460" i="1" s="1"/>
  <c r="D3461" i="1"/>
  <c r="S3461" i="1" s="1"/>
  <c r="D3462" i="1"/>
  <c r="S3462" i="1" s="1"/>
  <c r="D3463" i="1"/>
  <c r="S3463" i="1" s="1"/>
  <c r="D3464" i="1"/>
  <c r="S3464" i="1" s="1"/>
  <c r="D3465" i="1"/>
  <c r="S3465" i="1" s="1"/>
  <c r="D3466" i="1"/>
  <c r="S3466" i="1" s="1"/>
  <c r="D3467" i="1"/>
  <c r="S3467" i="1" s="1"/>
  <c r="D3468" i="1"/>
  <c r="S3468" i="1" s="1"/>
  <c r="D3469" i="1"/>
  <c r="S3469" i="1" s="1"/>
  <c r="D3470" i="1"/>
  <c r="S3470" i="1" s="1"/>
  <c r="D3471" i="1"/>
  <c r="S3471" i="1" s="1"/>
  <c r="D3472" i="1"/>
  <c r="S3472" i="1" s="1"/>
  <c r="D3473" i="1"/>
  <c r="S3473" i="1" s="1"/>
  <c r="D3474" i="1"/>
  <c r="S3474" i="1" s="1"/>
  <c r="D3475" i="1"/>
  <c r="S3475" i="1" s="1"/>
  <c r="D3476" i="1"/>
  <c r="S3476" i="1" s="1"/>
  <c r="D3477" i="1"/>
  <c r="S3477" i="1" s="1"/>
  <c r="D3478" i="1"/>
  <c r="S3478" i="1" s="1"/>
  <c r="D3479" i="1"/>
  <c r="S3479" i="1" s="1"/>
  <c r="D3480" i="1"/>
  <c r="S3480" i="1" s="1"/>
  <c r="D3481" i="1"/>
  <c r="S3481" i="1" s="1"/>
  <c r="D3482" i="1"/>
  <c r="S3482" i="1" s="1"/>
  <c r="D3483" i="1"/>
  <c r="S3483" i="1" s="1"/>
  <c r="D3484" i="1"/>
  <c r="S3484" i="1" s="1"/>
  <c r="D3485" i="1"/>
  <c r="S3485" i="1" s="1"/>
  <c r="D3486" i="1"/>
  <c r="S3486" i="1" s="1"/>
  <c r="D3487" i="1"/>
  <c r="S3487" i="1" s="1"/>
  <c r="D3488" i="1"/>
  <c r="S3488" i="1" s="1"/>
  <c r="D3489" i="1"/>
  <c r="S3489" i="1" s="1"/>
  <c r="D3490" i="1"/>
  <c r="S3490" i="1" s="1"/>
  <c r="D3491" i="1"/>
  <c r="S3491" i="1" s="1"/>
  <c r="D3492" i="1"/>
  <c r="S3492" i="1" s="1"/>
  <c r="D3493" i="1"/>
  <c r="S3493" i="1" s="1"/>
  <c r="D3494" i="1"/>
  <c r="S3494" i="1" s="1"/>
  <c r="D3495" i="1"/>
  <c r="S3495" i="1" s="1"/>
  <c r="D3496" i="1"/>
  <c r="S3496" i="1" s="1"/>
  <c r="D3497" i="1"/>
  <c r="S3497" i="1" s="1"/>
  <c r="D3498" i="1"/>
  <c r="S3498" i="1" s="1"/>
  <c r="D3499" i="1"/>
  <c r="S3499" i="1" s="1"/>
  <c r="D3500" i="1"/>
  <c r="S3500" i="1" s="1"/>
  <c r="D3501" i="1"/>
  <c r="S3501" i="1" s="1"/>
  <c r="D3502" i="1"/>
  <c r="S3502" i="1" s="1"/>
  <c r="D3503" i="1"/>
  <c r="S3503" i="1" s="1"/>
  <c r="D3504" i="1"/>
  <c r="S3504" i="1" s="1"/>
  <c r="D3505" i="1"/>
  <c r="S3505" i="1" s="1"/>
  <c r="D3506" i="1"/>
  <c r="S3506" i="1" s="1"/>
  <c r="D3507" i="1"/>
  <c r="S3507" i="1" s="1"/>
  <c r="D3508" i="1"/>
  <c r="S3508" i="1" s="1"/>
  <c r="D3509" i="1"/>
  <c r="S3509" i="1" s="1"/>
  <c r="D3510" i="1"/>
  <c r="S3510" i="1" s="1"/>
  <c r="D3511" i="1"/>
  <c r="S3511" i="1" s="1"/>
  <c r="D3512" i="1"/>
  <c r="S3512" i="1" s="1"/>
  <c r="D3513" i="1"/>
  <c r="S3513" i="1" s="1"/>
  <c r="D3514" i="1"/>
  <c r="S3514" i="1" s="1"/>
  <c r="D3515" i="1"/>
  <c r="S3515" i="1" s="1"/>
  <c r="D3516" i="1"/>
  <c r="S3516" i="1" s="1"/>
  <c r="D3517" i="1"/>
  <c r="S3517" i="1" s="1"/>
  <c r="D3518" i="1"/>
  <c r="S3518" i="1" s="1"/>
  <c r="D3519" i="1"/>
  <c r="S3519" i="1" s="1"/>
  <c r="D3520" i="1"/>
  <c r="S3520" i="1" s="1"/>
  <c r="D3521" i="1"/>
  <c r="S3521" i="1" s="1"/>
  <c r="D3522" i="1"/>
  <c r="S3522" i="1" s="1"/>
  <c r="D3523" i="1"/>
  <c r="S3523" i="1" s="1"/>
  <c r="D3524" i="1"/>
  <c r="S3524" i="1" s="1"/>
  <c r="D3525" i="1"/>
  <c r="S3525" i="1" s="1"/>
  <c r="D3526" i="1"/>
  <c r="S3526" i="1" s="1"/>
  <c r="D3527" i="1"/>
  <c r="S3527" i="1" s="1"/>
  <c r="D3528" i="1"/>
  <c r="S3528" i="1" s="1"/>
  <c r="D3529" i="1"/>
  <c r="S3529" i="1" s="1"/>
  <c r="D3530" i="1"/>
  <c r="S3530" i="1" s="1"/>
  <c r="D3531" i="1"/>
  <c r="S3531" i="1" s="1"/>
  <c r="D3532" i="1"/>
  <c r="S3532" i="1" s="1"/>
  <c r="D3533" i="1"/>
  <c r="S3533" i="1" s="1"/>
  <c r="D3534" i="1"/>
  <c r="S3534" i="1" s="1"/>
  <c r="D3535" i="1"/>
  <c r="S3535" i="1" s="1"/>
  <c r="D3536" i="1"/>
  <c r="S3536" i="1" s="1"/>
  <c r="D3537" i="1"/>
  <c r="S3537" i="1" s="1"/>
  <c r="D3538" i="1"/>
  <c r="S3538" i="1" s="1"/>
  <c r="D3539" i="1"/>
  <c r="S3539" i="1" s="1"/>
  <c r="D3540" i="1"/>
  <c r="S3540" i="1" s="1"/>
  <c r="D3541" i="1"/>
  <c r="S3541" i="1" s="1"/>
  <c r="D3542" i="1"/>
  <c r="S3542" i="1" s="1"/>
  <c r="D3543" i="1"/>
  <c r="S3543" i="1" s="1"/>
  <c r="D3544" i="1"/>
  <c r="S3544" i="1" s="1"/>
  <c r="D3545" i="1"/>
  <c r="S3545" i="1" s="1"/>
  <c r="D3546" i="1"/>
  <c r="S3546" i="1" s="1"/>
  <c r="D3547" i="1"/>
  <c r="S3547" i="1" s="1"/>
  <c r="D3548" i="1"/>
  <c r="S3548" i="1" s="1"/>
  <c r="D3549" i="1"/>
  <c r="S3549" i="1" s="1"/>
  <c r="D3550" i="1"/>
  <c r="S3550" i="1" s="1"/>
  <c r="D3551" i="1"/>
  <c r="S3551" i="1" s="1"/>
  <c r="D3552" i="1"/>
  <c r="S3552" i="1" s="1"/>
  <c r="D3553" i="1"/>
  <c r="S3553" i="1" s="1"/>
  <c r="D3554" i="1"/>
  <c r="S3554" i="1" s="1"/>
  <c r="D3555" i="1"/>
  <c r="S3555" i="1" s="1"/>
  <c r="D3556" i="1"/>
  <c r="S3556" i="1" s="1"/>
  <c r="D3557" i="1"/>
  <c r="S3557" i="1" s="1"/>
  <c r="D3558" i="1"/>
  <c r="S3558" i="1" s="1"/>
  <c r="D3559" i="1"/>
  <c r="S3559" i="1" s="1"/>
  <c r="D3560" i="1"/>
  <c r="S3560" i="1" s="1"/>
  <c r="D3561" i="1"/>
  <c r="S3561" i="1" s="1"/>
  <c r="D3562" i="1"/>
  <c r="S3562" i="1" s="1"/>
  <c r="D3563" i="1"/>
  <c r="S3563" i="1" s="1"/>
  <c r="D3564" i="1"/>
  <c r="S3564" i="1" s="1"/>
  <c r="D3565" i="1"/>
  <c r="S3565" i="1" s="1"/>
  <c r="D3566" i="1"/>
  <c r="S3566" i="1" s="1"/>
  <c r="D3567" i="1"/>
  <c r="S3567" i="1" s="1"/>
  <c r="D3568" i="1"/>
  <c r="S3568" i="1" s="1"/>
  <c r="D3569" i="1"/>
  <c r="S3569" i="1" s="1"/>
  <c r="D3570" i="1"/>
  <c r="S3570" i="1" s="1"/>
  <c r="D3571" i="1"/>
  <c r="S3571" i="1" s="1"/>
  <c r="D3572" i="1"/>
  <c r="S3572" i="1" s="1"/>
  <c r="D3573" i="1"/>
  <c r="S3573" i="1" s="1"/>
  <c r="D3574" i="1"/>
  <c r="S3574" i="1" s="1"/>
  <c r="D3575" i="1"/>
  <c r="S3575" i="1" s="1"/>
  <c r="D3576" i="1"/>
  <c r="S3576" i="1" s="1"/>
  <c r="D3577" i="1"/>
  <c r="S3577" i="1" s="1"/>
  <c r="D3578" i="1"/>
  <c r="S3578" i="1" s="1"/>
  <c r="D3579" i="1"/>
  <c r="S3579" i="1" s="1"/>
  <c r="D3580" i="1"/>
  <c r="S3580" i="1" s="1"/>
  <c r="D3581" i="1"/>
  <c r="S3581" i="1" s="1"/>
  <c r="D3582" i="1"/>
  <c r="S3582" i="1" s="1"/>
  <c r="D3583" i="1"/>
  <c r="S3583" i="1" s="1"/>
  <c r="D3584" i="1"/>
  <c r="S3584" i="1" s="1"/>
  <c r="D3585" i="1"/>
  <c r="S3585" i="1" s="1"/>
  <c r="D3586" i="1"/>
  <c r="S3586" i="1" s="1"/>
  <c r="D3587" i="1"/>
  <c r="S3587" i="1" s="1"/>
  <c r="D3588" i="1"/>
  <c r="S3588" i="1" s="1"/>
  <c r="D3589" i="1"/>
  <c r="S3589" i="1" s="1"/>
  <c r="D3590" i="1"/>
  <c r="S3590" i="1" s="1"/>
  <c r="D3591" i="1"/>
  <c r="S3591" i="1" s="1"/>
  <c r="D3592" i="1"/>
  <c r="S3592" i="1" s="1"/>
  <c r="D3593" i="1"/>
  <c r="S3593" i="1" s="1"/>
  <c r="D3594" i="1"/>
  <c r="S3594" i="1" s="1"/>
  <c r="D3595" i="1"/>
  <c r="S3595" i="1" s="1"/>
  <c r="D3596" i="1"/>
  <c r="S3596" i="1" s="1"/>
  <c r="D3597" i="1"/>
  <c r="S3597" i="1" s="1"/>
  <c r="D3598" i="1"/>
  <c r="S3598" i="1" s="1"/>
  <c r="D3599" i="1"/>
  <c r="S3599" i="1" s="1"/>
  <c r="D3600" i="1"/>
  <c r="S3600" i="1" s="1"/>
  <c r="D3601" i="1"/>
  <c r="S3601" i="1" s="1"/>
  <c r="D3602" i="1"/>
  <c r="S3602" i="1" s="1"/>
  <c r="D3603" i="1"/>
  <c r="S3603" i="1" s="1"/>
  <c r="D3604" i="1"/>
  <c r="S3604" i="1" s="1"/>
  <c r="D3605" i="1"/>
  <c r="S3605" i="1" s="1"/>
  <c r="D3606" i="1"/>
  <c r="S3606" i="1" s="1"/>
  <c r="D3607" i="1"/>
  <c r="S3607" i="1" s="1"/>
  <c r="D3608" i="1"/>
  <c r="S3608" i="1" s="1"/>
  <c r="D3609" i="1"/>
  <c r="S3609" i="1" s="1"/>
  <c r="D3610" i="1"/>
  <c r="S3610" i="1" s="1"/>
  <c r="D3611" i="1"/>
  <c r="S3611" i="1" s="1"/>
  <c r="D3612" i="1"/>
  <c r="S3612" i="1" s="1"/>
  <c r="D3613" i="1"/>
  <c r="S3613" i="1" s="1"/>
  <c r="D3614" i="1"/>
  <c r="S3614" i="1" s="1"/>
  <c r="D3615" i="1"/>
  <c r="S3615" i="1" s="1"/>
  <c r="D3616" i="1"/>
  <c r="S3616" i="1" s="1"/>
  <c r="D3617" i="1"/>
  <c r="S3617" i="1" s="1"/>
  <c r="D3618" i="1"/>
  <c r="S3618" i="1" s="1"/>
  <c r="D3619" i="1"/>
  <c r="S3619" i="1" s="1"/>
  <c r="D3620" i="1"/>
  <c r="S3620" i="1" s="1"/>
  <c r="D3621" i="1"/>
  <c r="S3621" i="1" s="1"/>
  <c r="D3622" i="1"/>
  <c r="S3622" i="1" s="1"/>
  <c r="D3623" i="1"/>
  <c r="S3623" i="1" s="1"/>
  <c r="D3624" i="1"/>
  <c r="S3624" i="1" s="1"/>
  <c r="D3625" i="1"/>
  <c r="S3625" i="1" s="1"/>
  <c r="D3626" i="1"/>
  <c r="S3626" i="1" s="1"/>
  <c r="D3627" i="1"/>
  <c r="S3627" i="1" s="1"/>
  <c r="D3628" i="1"/>
  <c r="S3628" i="1" s="1"/>
  <c r="D3629" i="1"/>
  <c r="S3629" i="1" s="1"/>
  <c r="D3630" i="1"/>
  <c r="S3630" i="1" s="1"/>
  <c r="D3631" i="1"/>
  <c r="S3631" i="1" s="1"/>
  <c r="D3632" i="1"/>
  <c r="S3632" i="1" s="1"/>
  <c r="D3633" i="1"/>
  <c r="S3633" i="1" s="1"/>
  <c r="D3634" i="1"/>
  <c r="S3634" i="1" s="1"/>
  <c r="D3635" i="1"/>
  <c r="S3635" i="1" s="1"/>
  <c r="D3636" i="1"/>
  <c r="S3636" i="1" s="1"/>
  <c r="D3637" i="1"/>
  <c r="S3637" i="1" s="1"/>
  <c r="D3638" i="1"/>
  <c r="S3638" i="1" s="1"/>
  <c r="D3639" i="1"/>
  <c r="S3639" i="1" s="1"/>
  <c r="D3640" i="1"/>
  <c r="S3640" i="1" s="1"/>
  <c r="D3641" i="1"/>
  <c r="S3641" i="1" s="1"/>
  <c r="D3642" i="1"/>
  <c r="S3642" i="1" s="1"/>
  <c r="D3643" i="1"/>
  <c r="S3643" i="1" s="1"/>
  <c r="D3644" i="1"/>
  <c r="S3644" i="1" s="1"/>
  <c r="D3645" i="1"/>
  <c r="S3645" i="1" s="1"/>
  <c r="D3646" i="1"/>
  <c r="S3646" i="1" s="1"/>
  <c r="D3647" i="1"/>
  <c r="S3647" i="1" s="1"/>
  <c r="D3648" i="1"/>
  <c r="S3648" i="1" s="1"/>
  <c r="D3649" i="1"/>
  <c r="S3649" i="1" s="1"/>
  <c r="D3650" i="1"/>
  <c r="S3650" i="1" s="1"/>
  <c r="D3651" i="1"/>
  <c r="S3651" i="1" s="1"/>
  <c r="D3652" i="1"/>
  <c r="S3652" i="1" s="1"/>
  <c r="D3653" i="1"/>
  <c r="S3653" i="1" s="1"/>
  <c r="D3654" i="1"/>
  <c r="S3654" i="1" s="1"/>
  <c r="D3655" i="1"/>
  <c r="S3655" i="1" s="1"/>
  <c r="D3656" i="1"/>
  <c r="S3656" i="1" s="1"/>
  <c r="D3657" i="1"/>
  <c r="S3657" i="1" s="1"/>
  <c r="D3658" i="1"/>
  <c r="S3658" i="1" s="1"/>
  <c r="D3659" i="1"/>
  <c r="S3659" i="1" s="1"/>
  <c r="D3660" i="1"/>
  <c r="S3660" i="1" s="1"/>
  <c r="D3661" i="1"/>
  <c r="S3661" i="1" s="1"/>
  <c r="D3662" i="1"/>
  <c r="S3662" i="1" s="1"/>
  <c r="D3663" i="1"/>
  <c r="S3663" i="1" s="1"/>
  <c r="D3664" i="1"/>
  <c r="S3664" i="1" s="1"/>
  <c r="D3665" i="1"/>
  <c r="S3665" i="1" s="1"/>
  <c r="D3666" i="1"/>
  <c r="S3666" i="1" s="1"/>
  <c r="D3667" i="1"/>
  <c r="S3667" i="1" s="1"/>
  <c r="D3668" i="1"/>
  <c r="S3668" i="1" s="1"/>
  <c r="D3669" i="1"/>
  <c r="S3669" i="1" s="1"/>
  <c r="D3670" i="1"/>
  <c r="S3670" i="1" s="1"/>
  <c r="D3671" i="1"/>
  <c r="S3671" i="1" s="1"/>
  <c r="D3672" i="1"/>
  <c r="S3672" i="1" s="1"/>
  <c r="D3673" i="1"/>
  <c r="S3673" i="1" s="1"/>
  <c r="D3674" i="1"/>
  <c r="S3674" i="1" s="1"/>
  <c r="D3675" i="1"/>
  <c r="S3675" i="1" s="1"/>
  <c r="D3676" i="1"/>
  <c r="S3676" i="1" s="1"/>
  <c r="D3677" i="1"/>
  <c r="S3677" i="1" s="1"/>
  <c r="D3678" i="1"/>
  <c r="S3678" i="1" s="1"/>
  <c r="D3679" i="1"/>
  <c r="S3679" i="1" s="1"/>
  <c r="D3680" i="1"/>
  <c r="S3680" i="1" s="1"/>
  <c r="D3681" i="1"/>
  <c r="S3681" i="1" s="1"/>
  <c r="D3682" i="1"/>
  <c r="S3682" i="1" s="1"/>
  <c r="D3683" i="1"/>
  <c r="S3683" i="1" s="1"/>
  <c r="D3684" i="1"/>
  <c r="S3684" i="1" s="1"/>
  <c r="D3685" i="1"/>
  <c r="S3685" i="1" s="1"/>
  <c r="D3686" i="1"/>
  <c r="S3686" i="1" s="1"/>
  <c r="D3687" i="1"/>
  <c r="S3687" i="1" s="1"/>
  <c r="D3688" i="1"/>
  <c r="S3688" i="1" s="1"/>
  <c r="D3689" i="1"/>
  <c r="S3689" i="1" s="1"/>
  <c r="D3690" i="1"/>
  <c r="S3690" i="1" s="1"/>
  <c r="D3691" i="1"/>
  <c r="S3691" i="1" s="1"/>
  <c r="D3692" i="1"/>
  <c r="S3692" i="1" s="1"/>
  <c r="D3693" i="1"/>
  <c r="S3693" i="1" s="1"/>
  <c r="D3694" i="1"/>
  <c r="S3694" i="1" s="1"/>
  <c r="D3695" i="1"/>
  <c r="S3695" i="1" s="1"/>
  <c r="D3696" i="1"/>
  <c r="S3696" i="1" s="1"/>
  <c r="D3697" i="1"/>
  <c r="S3697" i="1" s="1"/>
  <c r="D3698" i="1"/>
  <c r="S3698" i="1" s="1"/>
  <c r="D3699" i="1"/>
  <c r="S3699" i="1" s="1"/>
  <c r="D3700" i="1"/>
  <c r="S3700" i="1" s="1"/>
  <c r="D3701" i="1"/>
  <c r="S3701" i="1" s="1"/>
  <c r="D3702" i="1"/>
  <c r="S3702" i="1" s="1"/>
  <c r="D3703" i="1"/>
  <c r="S3703" i="1" s="1"/>
  <c r="D3704" i="1"/>
  <c r="S3704" i="1" s="1"/>
  <c r="D3705" i="1"/>
  <c r="S3705" i="1" s="1"/>
  <c r="D3706" i="1"/>
  <c r="S3706" i="1" s="1"/>
  <c r="D3707" i="1"/>
  <c r="S3707" i="1" s="1"/>
  <c r="D3708" i="1"/>
  <c r="S3708" i="1" s="1"/>
  <c r="D3709" i="1"/>
  <c r="S3709" i="1" s="1"/>
  <c r="D3710" i="1"/>
  <c r="S3710" i="1" s="1"/>
  <c r="D3711" i="1"/>
  <c r="S3711" i="1" s="1"/>
  <c r="D3712" i="1"/>
  <c r="S3712" i="1" s="1"/>
  <c r="D3713" i="1"/>
  <c r="S3713" i="1" s="1"/>
  <c r="D3714" i="1"/>
  <c r="S3714" i="1" s="1"/>
  <c r="D3715" i="1"/>
  <c r="S3715" i="1" s="1"/>
  <c r="D3716" i="1"/>
  <c r="S3716" i="1" s="1"/>
  <c r="D3717" i="1"/>
  <c r="S3717" i="1" s="1"/>
  <c r="D3718" i="1"/>
  <c r="S3718" i="1" s="1"/>
  <c r="D3719" i="1"/>
  <c r="S3719" i="1" s="1"/>
  <c r="D3720" i="1"/>
  <c r="S3720" i="1" s="1"/>
  <c r="D3721" i="1"/>
  <c r="S3721" i="1" s="1"/>
  <c r="D3722" i="1"/>
  <c r="S3722" i="1" s="1"/>
  <c r="D3723" i="1"/>
  <c r="S3723" i="1" s="1"/>
  <c r="D3724" i="1"/>
  <c r="S3724" i="1" s="1"/>
  <c r="D3725" i="1"/>
  <c r="S3725" i="1" s="1"/>
  <c r="D3726" i="1"/>
  <c r="S3726" i="1" s="1"/>
  <c r="D3727" i="1"/>
  <c r="S3727" i="1" s="1"/>
  <c r="D3728" i="1"/>
  <c r="S3728" i="1" s="1"/>
  <c r="D3729" i="1"/>
  <c r="S3729" i="1" s="1"/>
  <c r="D3730" i="1"/>
  <c r="S3730" i="1" s="1"/>
  <c r="D3731" i="1"/>
  <c r="S3731" i="1" s="1"/>
  <c r="D3732" i="1"/>
  <c r="S3732" i="1" s="1"/>
  <c r="D3733" i="1"/>
  <c r="S3733" i="1" s="1"/>
  <c r="D3734" i="1"/>
  <c r="S3734" i="1" s="1"/>
  <c r="D3735" i="1"/>
  <c r="S3735" i="1" s="1"/>
  <c r="D3736" i="1"/>
  <c r="S3736" i="1" s="1"/>
  <c r="D3737" i="1"/>
  <c r="S3737" i="1" s="1"/>
  <c r="D3738" i="1"/>
  <c r="S3738" i="1" s="1"/>
  <c r="D3739" i="1"/>
  <c r="S3739" i="1" s="1"/>
  <c r="D3740" i="1"/>
  <c r="S3740" i="1" s="1"/>
  <c r="D3741" i="1"/>
  <c r="S3741" i="1" s="1"/>
  <c r="D3742" i="1"/>
  <c r="S3742" i="1" s="1"/>
  <c r="D3743" i="1"/>
  <c r="S3743" i="1" s="1"/>
  <c r="D3744" i="1"/>
  <c r="S3744" i="1" s="1"/>
  <c r="D3745" i="1"/>
  <c r="S3745" i="1" s="1"/>
  <c r="D3746" i="1"/>
  <c r="S3746" i="1" s="1"/>
  <c r="D3747" i="1"/>
  <c r="S3747" i="1" s="1"/>
  <c r="D3748" i="1"/>
  <c r="S3748" i="1" s="1"/>
  <c r="D3749" i="1"/>
  <c r="S3749" i="1" s="1"/>
  <c r="D3750" i="1"/>
  <c r="S3750" i="1" s="1"/>
  <c r="D3751" i="1"/>
  <c r="S3751" i="1" s="1"/>
  <c r="D3752" i="1"/>
  <c r="S3752" i="1" s="1"/>
  <c r="D3753" i="1"/>
  <c r="S3753" i="1" s="1"/>
  <c r="D3754" i="1"/>
  <c r="S3754" i="1" s="1"/>
  <c r="D3755" i="1"/>
  <c r="S3755" i="1" s="1"/>
  <c r="D3756" i="1"/>
  <c r="S3756" i="1" s="1"/>
  <c r="D3757" i="1"/>
  <c r="S3757" i="1" s="1"/>
  <c r="D3758" i="1"/>
  <c r="S3758" i="1" s="1"/>
  <c r="D3759" i="1"/>
  <c r="S3759" i="1" s="1"/>
  <c r="D3760" i="1"/>
  <c r="S3760" i="1" s="1"/>
  <c r="D3761" i="1"/>
  <c r="S3761" i="1" s="1"/>
  <c r="D3762" i="1"/>
  <c r="S3762" i="1" s="1"/>
  <c r="D3763" i="1"/>
  <c r="S3763" i="1" s="1"/>
  <c r="D3764" i="1"/>
  <c r="S3764" i="1" s="1"/>
  <c r="D3765" i="1"/>
  <c r="S3765" i="1" s="1"/>
  <c r="D3766" i="1"/>
  <c r="S3766" i="1" s="1"/>
  <c r="D3767" i="1"/>
  <c r="S3767" i="1" s="1"/>
  <c r="D3768" i="1"/>
  <c r="S3768" i="1" s="1"/>
  <c r="D3769" i="1"/>
  <c r="S3769" i="1" s="1"/>
  <c r="D3770" i="1"/>
  <c r="S3770" i="1" s="1"/>
  <c r="D3771" i="1"/>
  <c r="S3771" i="1" s="1"/>
  <c r="D3772" i="1"/>
  <c r="S3772" i="1" s="1"/>
  <c r="D3773" i="1"/>
  <c r="S3773" i="1" s="1"/>
  <c r="D3774" i="1"/>
  <c r="S3774" i="1" s="1"/>
  <c r="D3775" i="1"/>
  <c r="S3775" i="1" s="1"/>
  <c r="D3776" i="1"/>
  <c r="S3776" i="1" s="1"/>
  <c r="D3777" i="1"/>
  <c r="S3777" i="1" s="1"/>
  <c r="D3778" i="1"/>
  <c r="S3778" i="1" s="1"/>
  <c r="D3779" i="1"/>
  <c r="S3779" i="1" s="1"/>
  <c r="D3780" i="1"/>
  <c r="S3780" i="1" s="1"/>
  <c r="D3781" i="1"/>
  <c r="S3781" i="1" s="1"/>
  <c r="D3782" i="1"/>
  <c r="S3782" i="1" s="1"/>
  <c r="D3783" i="1"/>
  <c r="S3783" i="1" s="1"/>
  <c r="D3784" i="1"/>
  <c r="S3784" i="1" s="1"/>
  <c r="D3785" i="1"/>
  <c r="S3785" i="1" s="1"/>
  <c r="D3786" i="1"/>
  <c r="S3786" i="1" s="1"/>
  <c r="D3787" i="1"/>
  <c r="S3787" i="1" s="1"/>
  <c r="D3788" i="1"/>
  <c r="S3788" i="1" s="1"/>
  <c r="D3789" i="1"/>
  <c r="S3789" i="1" s="1"/>
  <c r="D3790" i="1"/>
  <c r="S3790" i="1" s="1"/>
  <c r="D3791" i="1"/>
  <c r="S3791" i="1" s="1"/>
  <c r="D3792" i="1"/>
  <c r="S3792" i="1" s="1"/>
  <c r="D3793" i="1"/>
  <c r="S3793" i="1" s="1"/>
  <c r="D3794" i="1"/>
  <c r="S3794" i="1" s="1"/>
  <c r="D3795" i="1"/>
  <c r="S3795" i="1" s="1"/>
  <c r="D3796" i="1"/>
  <c r="S3796" i="1" s="1"/>
  <c r="D3797" i="1"/>
  <c r="S3797" i="1" s="1"/>
  <c r="D3798" i="1"/>
  <c r="S3798" i="1" s="1"/>
  <c r="D3799" i="1"/>
  <c r="S3799" i="1" s="1"/>
  <c r="D3800" i="1"/>
  <c r="S3800" i="1" s="1"/>
  <c r="D3801" i="1"/>
  <c r="S3801" i="1" s="1"/>
  <c r="D3802" i="1"/>
  <c r="S3802" i="1" s="1"/>
  <c r="D3803" i="1"/>
  <c r="S3803" i="1" s="1"/>
  <c r="D3804" i="1"/>
  <c r="S3804" i="1" s="1"/>
  <c r="D3805" i="1"/>
  <c r="S3805" i="1" s="1"/>
  <c r="D3806" i="1"/>
  <c r="S3806" i="1" s="1"/>
  <c r="D3807" i="1"/>
  <c r="S3807" i="1" s="1"/>
  <c r="D3808" i="1"/>
  <c r="S3808" i="1" s="1"/>
  <c r="D3809" i="1"/>
  <c r="S3809" i="1" s="1"/>
  <c r="D3810" i="1"/>
  <c r="S3810" i="1" s="1"/>
  <c r="D3811" i="1"/>
  <c r="S3811" i="1" s="1"/>
  <c r="D3812" i="1"/>
  <c r="S3812" i="1" s="1"/>
  <c r="D3813" i="1"/>
  <c r="S3813" i="1" s="1"/>
  <c r="D3814" i="1"/>
  <c r="S3814" i="1" s="1"/>
  <c r="D3815" i="1"/>
  <c r="S3815" i="1" s="1"/>
  <c r="D3816" i="1"/>
  <c r="S3816" i="1" s="1"/>
  <c r="D3817" i="1"/>
  <c r="S3817" i="1" s="1"/>
  <c r="D3818" i="1"/>
  <c r="S3818" i="1" s="1"/>
  <c r="D3819" i="1"/>
  <c r="S3819" i="1" s="1"/>
  <c r="D3820" i="1"/>
  <c r="S3820" i="1" s="1"/>
  <c r="D3821" i="1"/>
  <c r="S3821" i="1" s="1"/>
  <c r="D3822" i="1"/>
  <c r="S3822" i="1" s="1"/>
  <c r="D3823" i="1"/>
  <c r="S3823" i="1" s="1"/>
  <c r="D3824" i="1"/>
  <c r="S3824" i="1" s="1"/>
  <c r="D3825" i="1"/>
  <c r="S3825" i="1" s="1"/>
  <c r="D3826" i="1"/>
  <c r="S3826" i="1" s="1"/>
  <c r="D3827" i="1"/>
  <c r="S3827" i="1" s="1"/>
  <c r="D3828" i="1"/>
  <c r="S3828" i="1" s="1"/>
  <c r="D3829" i="1"/>
  <c r="S3829" i="1" s="1"/>
  <c r="D3830" i="1"/>
  <c r="S3830" i="1" s="1"/>
  <c r="D3831" i="1"/>
  <c r="S3831" i="1" s="1"/>
  <c r="D3832" i="1"/>
  <c r="S3832" i="1" s="1"/>
  <c r="D3833" i="1"/>
  <c r="S3833" i="1" s="1"/>
  <c r="D3834" i="1"/>
  <c r="S3834" i="1" s="1"/>
  <c r="D3835" i="1"/>
  <c r="S3835" i="1" s="1"/>
  <c r="D3836" i="1"/>
  <c r="S3836" i="1" s="1"/>
  <c r="D3837" i="1"/>
  <c r="S3837" i="1" s="1"/>
  <c r="D3838" i="1"/>
  <c r="S3838" i="1" s="1"/>
  <c r="D3839" i="1"/>
  <c r="S3839" i="1" s="1"/>
  <c r="D3840" i="1"/>
  <c r="S3840" i="1" s="1"/>
  <c r="D3841" i="1"/>
  <c r="S3841" i="1" s="1"/>
  <c r="D3842" i="1"/>
  <c r="S3842" i="1" s="1"/>
  <c r="D3843" i="1"/>
  <c r="S3843" i="1" s="1"/>
  <c r="D3844" i="1"/>
  <c r="S3844" i="1" s="1"/>
  <c r="D3845" i="1"/>
  <c r="S3845" i="1" s="1"/>
  <c r="D3846" i="1"/>
  <c r="S3846" i="1" s="1"/>
  <c r="D3847" i="1"/>
  <c r="S3847" i="1" s="1"/>
  <c r="D3848" i="1"/>
  <c r="S3848" i="1" s="1"/>
  <c r="D3849" i="1"/>
  <c r="S3849" i="1" s="1"/>
  <c r="D3850" i="1"/>
  <c r="S3850" i="1" s="1"/>
  <c r="D3851" i="1"/>
  <c r="S3851" i="1" s="1"/>
  <c r="D3852" i="1"/>
  <c r="S3852" i="1" s="1"/>
  <c r="D3853" i="1"/>
  <c r="S3853" i="1" s="1"/>
  <c r="D3854" i="1"/>
  <c r="S3854" i="1" s="1"/>
  <c r="D3855" i="1"/>
  <c r="S3855" i="1" s="1"/>
  <c r="D3856" i="1"/>
  <c r="S3856" i="1" s="1"/>
  <c r="D3857" i="1"/>
  <c r="S3857" i="1" s="1"/>
  <c r="D3858" i="1"/>
  <c r="S3858" i="1" s="1"/>
  <c r="D3859" i="1"/>
  <c r="S3859" i="1" s="1"/>
  <c r="D3860" i="1"/>
  <c r="S3860" i="1" s="1"/>
  <c r="D3861" i="1"/>
  <c r="S3861" i="1" s="1"/>
  <c r="D3862" i="1"/>
  <c r="S3862" i="1" s="1"/>
  <c r="D3863" i="1"/>
  <c r="S3863" i="1" s="1"/>
  <c r="D3864" i="1"/>
  <c r="S3864" i="1" s="1"/>
  <c r="D3865" i="1"/>
  <c r="S3865" i="1" s="1"/>
  <c r="D3866" i="1"/>
  <c r="S3866" i="1" s="1"/>
  <c r="D3867" i="1"/>
  <c r="S3867" i="1" s="1"/>
  <c r="D3868" i="1"/>
  <c r="S3868" i="1" s="1"/>
  <c r="D3869" i="1"/>
  <c r="S3869" i="1" s="1"/>
  <c r="D3870" i="1"/>
  <c r="S3870" i="1" s="1"/>
  <c r="D3871" i="1"/>
  <c r="S3871" i="1" s="1"/>
  <c r="D3872" i="1"/>
  <c r="S3872" i="1" s="1"/>
  <c r="D3873" i="1"/>
  <c r="S3873" i="1" s="1"/>
  <c r="D3874" i="1"/>
  <c r="S3874" i="1" s="1"/>
  <c r="D3875" i="1"/>
  <c r="S3875" i="1" s="1"/>
  <c r="D3876" i="1"/>
  <c r="S3876" i="1" s="1"/>
  <c r="D3877" i="1"/>
  <c r="S3877" i="1" s="1"/>
  <c r="D3878" i="1"/>
  <c r="S3878" i="1" s="1"/>
  <c r="D3879" i="1"/>
  <c r="S3879" i="1" s="1"/>
  <c r="D3880" i="1"/>
  <c r="S3880" i="1" s="1"/>
  <c r="D3881" i="1"/>
  <c r="S3881" i="1" s="1"/>
  <c r="D3882" i="1"/>
  <c r="S3882" i="1" s="1"/>
  <c r="D3883" i="1"/>
  <c r="S3883" i="1" s="1"/>
  <c r="D3884" i="1"/>
  <c r="S3884" i="1" s="1"/>
  <c r="D3885" i="1"/>
  <c r="S3885" i="1" s="1"/>
  <c r="D3886" i="1"/>
  <c r="S3886" i="1" s="1"/>
  <c r="D3887" i="1"/>
  <c r="S3887" i="1" s="1"/>
  <c r="D3888" i="1"/>
  <c r="S3888" i="1" s="1"/>
  <c r="D3889" i="1"/>
  <c r="S3889" i="1" s="1"/>
  <c r="D3890" i="1"/>
  <c r="S3890" i="1" s="1"/>
  <c r="D3891" i="1"/>
  <c r="S3891" i="1" s="1"/>
  <c r="D3892" i="1"/>
  <c r="S3892" i="1" s="1"/>
  <c r="D3893" i="1"/>
  <c r="S3893" i="1" s="1"/>
  <c r="D3894" i="1"/>
  <c r="S3894" i="1" s="1"/>
  <c r="D3895" i="1"/>
  <c r="S3895" i="1" s="1"/>
  <c r="D3896" i="1"/>
  <c r="S3896" i="1" s="1"/>
  <c r="D3897" i="1"/>
  <c r="S3897" i="1" s="1"/>
  <c r="D3898" i="1"/>
  <c r="S3898" i="1" s="1"/>
  <c r="D3899" i="1"/>
  <c r="S3899" i="1" s="1"/>
  <c r="D3900" i="1"/>
  <c r="S3900" i="1" s="1"/>
  <c r="D3901" i="1"/>
  <c r="S3901" i="1" s="1"/>
  <c r="D3902" i="1"/>
  <c r="S3902" i="1" s="1"/>
  <c r="D3903" i="1"/>
  <c r="S3903" i="1" s="1"/>
  <c r="D3904" i="1"/>
  <c r="S3904" i="1" s="1"/>
  <c r="D3905" i="1"/>
  <c r="S3905" i="1" s="1"/>
  <c r="D3906" i="1"/>
  <c r="S3906" i="1" s="1"/>
  <c r="D3907" i="1"/>
  <c r="S3907" i="1" s="1"/>
  <c r="D3908" i="1"/>
  <c r="S3908" i="1" s="1"/>
  <c r="D3909" i="1"/>
  <c r="S3909" i="1" s="1"/>
  <c r="D3910" i="1"/>
  <c r="S3910" i="1" s="1"/>
  <c r="D3911" i="1"/>
  <c r="S3911" i="1" s="1"/>
  <c r="D3912" i="1"/>
  <c r="S3912" i="1" s="1"/>
  <c r="D3913" i="1"/>
  <c r="S3913" i="1" s="1"/>
  <c r="D3914" i="1"/>
  <c r="S3914" i="1" s="1"/>
  <c r="D3915" i="1"/>
  <c r="S3915" i="1" s="1"/>
  <c r="D3916" i="1"/>
  <c r="S3916" i="1" s="1"/>
  <c r="D3917" i="1"/>
  <c r="S3917" i="1" s="1"/>
  <c r="D3918" i="1"/>
  <c r="S3918" i="1" s="1"/>
  <c r="D3919" i="1"/>
  <c r="S3919" i="1" s="1"/>
  <c r="D3920" i="1"/>
  <c r="S3920" i="1" s="1"/>
  <c r="D3921" i="1"/>
  <c r="S3921" i="1" s="1"/>
  <c r="D3922" i="1"/>
  <c r="S3922" i="1" s="1"/>
  <c r="D3923" i="1"/>
  <c r="S3923" i="1" s="1"/>
  <c r="D3924" i="1"/>
  <c r="S3924" i="1" s="1"/>
  <c r="D3925" i="1"/>
  <c r="S3925" i="1" s="1"/>
  <c r="D3926" i="1"/>
  <c r="S3926" i="1" s="1"/>
  <c r="D3927" i="1"/>
  <c r="S3927" i="1" s="1"/>
  <c r="D3928" i="1"/>
  <c r="S3928" i="1" s="1"/>
  <c r="D3929" i="1"/>
  <c r="S3929" i="1" s="1"/>
  <c r="D3930" i="1"/>
  <c r="S3930" i="1" s="1"/>
  <c r="D3931" i="1"/>
  <c r="S3931" i="1" s="1"/>
  <c r="D3932" i="1"/>
  <c r="S3932" i="1" s="1"/>
  <c r="D3933" i="1"/>
  <c r="S3933" i="1" s="1"/>
  <c r="D3934" i="1"/>
  <c r="S3934" i="1" s="1"/>
  <c r="D3935" i="1"/>
  <c r="S3935" i="1" s="1"/>
  <c r="D3936" i="1"/>
  <c r="S3936" i="1" s="1"/>
  <c r="D3937" i="1"/>
  <c r="S3937" i="1" s="1"/>
  <c r="D3938" i="1"/>
  <c r="S3938" i="1" s="1"/>
  <c r="D3939" i="1"/>
  <c r="S3939" i="1" s="1"/>
  <c r="D3940" i="1"/>
  <c r="S3940" i="1" s="1"/>
  <c r="D3941" i="1"/>
  <c r="S3941" i="1" s="1"/>
  <c r="D3942" i="1"/>
  <c r="S3942" i="1" s="1"/>
  <c r="D3943" i="1"/>
  <c r="S3943" i="1" s="1"/>
  <c r="D3944" i="1"/>
  <c r="S3944" i="1" s="1"/>
  <c r="D3945" i="1"/>
  <c r="S3945" i="1" s="1"/>
  <c r="D3946" i="1"/>
  <c r="S3946" i="1" s="1"/>
  <c r="D3947" i="1"/>
  <c r="S3947" i="1" s="1"/>
  <c r="D3948" i="1"/>
  <c r="S3948" i="1" s="1"/>
  <c r="D3949" i="1"/>
  <c r="S3949" i="1" s="1"/>
  <c r="D3950" i="1"/>
  <c r="S3950" i="1" s="1"/>
  <c r="D3951" i="1"/>
  <c r="S3951" i="1" s="1"/>
  <c r="D3952" i="1"/>
  <c r="S3952" i="1" s="1"/>
  <c r="D3953" i="1"/>
  <c r="S3953" i="1" s="1"/>
  <c r="D3954" i="1"/>
  <c r="S3954" i="1" s="1"/>
  <c r="D3955" i="1"/>
  <c r="S3955" i="1" s="1"/>
  <c r="D3956" i="1"/>
  <c r="S3956" i="1" s="1"/>
  <c r="D3957" i="1"/>
  <c r="S3957" i="1" s="1"/>
  <c r="D3958" i="1"/>
  <c r="S3958" i="1" s="1"/>
  <c r="D3959" i="1"/>
  <c r="S3959" i="1" s="1"/>
  <c r="D3960" i="1"/>
  <c r="S3960" i="1" s="1"/>
  <c r="D3961" i="1"/>
  <c r="S3961" i="1" s="1"/>
  <c r="D3962" i="1"/>
  <c r="S3962" i="1" s="1"/>
  <c r="D3963" i="1"/>
  <c r="S3963" i="1" s="1"/>
  <c r="D3964" i="1"/>
  <c r="S3964" i="1" s="1"/>
  <c r="D3965" i="1"/>
  <c r="S3965" i="1" s="1"/>
  <c r="D3966" i="1"/>
  <c r="S3966" i="1" s="1"/>
  <c r="D3967" i="1"/>
  <c r="S3967" i="1" s="1"/>
  <c r="D3968" i="1"/>
  <c r="S3968" i="1" s="1"/>
  <c r="D3969" i="1"/>
  <c r="S3969" i="1" s="1"/>
  <c r="D3970" i="1"/>
  <c r="S3970" i="1" s="1"/>
  <c r="D3971" i="1"/>
  <c r="S3971" i="1" s="1"/>
  <c r="D3972" i="1"/>
  <c r="S3972" i="1" s="1"/>
  <c r="D3973" i="1"/>
  <c r="S3973" i="1" s="1"/>
  <c r="D3974" i="1"/>
  <c r="S3974" i="1" s="1"/>
  <c r="D3975" i="1"/>
  <c r="S3975" i="1" s="1"/>
  <c r="D3976" i="1"/>
  <c r="S3976" i="1" s="1"/>
  <c r="D3977" i="1"/>
  <c r="S3977" i="1" s="1"/>
  <c r="D3978" i="1"/>
  <c r="S3978" i="1" s="1"/>
  <c r="D3979" i="1"/>
  <c r="S3979" i="1" s="1"/>
  <c r="D3980" i="1"/>
  <c r="S3980" i="1" s="1"/>
  <c r="D3981" i="1"/>
  <c r="S3981" i="1" s="1"/>
  <c r="D3982" i="1"/>
  <c r="S3982" i="1" s="1"/>
  <c r="D3983" i="1"/>
  <c r="S3983" i="1" s="1"/>
  <c r="D3984" i="1"/>
  <c r="S3984" i="1" s="1"/>
  <c r="D3985" i="1"/>
  <c r="S3985" i="1" s="1"/>
  <c r="D3986" i="1"/>
  <c r="S3986" i="1" s="1"/>
  <c r="D3987" i="1"/>
  <c r="S3987" i="1" s="1"/>
  <c r="D3988" i="1"/>
  <c r="S3988" i="1" s="1"/>
  <c r="D3989" i="1"/>
  <c r="S3989" i="1" s="1"/>
  <c r="D3990" i="1"/>
  <c r="S3990" i="1" s="1"/>
  <c r="D3991" i="1"/>
  <c r="S3991" i="1" s="1"/>
  <c r="D3992" i="1"/>
  <c r="S3992" i="1" s="1"/>
  <c r="D3993" i="1"/>
  <c r="S3993" i="1" s="1"/>
  <c r="D3994" i="1"/>
  <c r="S3994" i="1" s="1"/>
  <c r="D3995" i="1"/>
  <c r="S3995" i="1" s="1"/>
  <c r="D3996" i="1"/>
  <c r="S3996" i="1" s="1"/>
  <c r="D3997" i="1"/>
  <c r="S3997" i="1" s="1"/>
  <c r="D3998" i="1"/>
  <c r="S3998" i="1" s="1"/>
  <c r="D3999" i="1"/>
  <c r="S3999" i="1" s="1"/>
  <c r="D4000" i="1"/>
  <c r="S4000" i="1" s="1"/>
  <c r="D4001" i="1"/>
  <c r="S4001" i="1" s="1"/>
  <c r="D4002" i="1"/>
  <c r="S4002" i="1" s="1"/>
  <c r="D4003" i="1"/>
  <c r="S4003" i="1" s="1"/>
  <c r="D4004" i="1"/>
  <c r="S4004" i="1" s="1"/>
  <c r="D4005" i="1"/>
  <c r="S4005" i="1" s="1"/>
  <c r="D4006" i="1"/>
  <c r="S4006" i="1" s="1"/>
  <c r="D4007" i="1"/>
  <c r="S4007" i="1" s="1"/>
  <c r="D4008" i="1"/>
  <c r="S4008" i="1" s="1"/>
  <c r="D4009" i="1"/>
  <c r="S4009" i="1" s="1"/>
  <c r="D4010" i="1"/>
  <c r="S4010" i="1" s="1"/>
  <c r="D4011" i="1"/>
  <c r="S4011" i="1" s="1"/>
  <c r="D4012" i="1"/>
  <c r="S4012" i="1" s="1"/>
  <c r="D4013" i="1"/>
  <c r="S4013" i="1" s="1"/>
  <c r="D4014" i="1"/>
  <c r="S4014" i="1" s="1"/>
  <c r="D4015" i="1"/>
  <c r="S4015" i="1" s="1"/>
  <c r="D4016" i="1"/>
  <c r="S4016" i="1" s="1"/>
  <c r="D4017" i="1"/>
  <c r="S4017" i="1" s="1"/>
  <c r="D4018" i="1"/>
  <c r="S4018" i="1" s="1"/>
  <c r="D4019" i="1"/>
  <c r="S4019" i="1" s="1"/>
  <c r="D4020" i="1"/>
  <c r="S4020" i="1" s="1"/>
  <c r="D4021" i="1"/>
  <c r="S4021" i="1" s="1"/>
  <c r="D4022" i="1"/>
  <c r="S4022" i="1" s="1"/>
  <c r="D4023" i="1"/>
  <c r="S4023" i="1" s="1"/>
  <c r="D4024" i="1"/>
  <c r="S4024" i="1" s="1"/>
  <c r="D4025" i="1"/>
  <c r="S4025" i="1" s="1"/>
  <c r="D4026" i="1"/>
  <c r="S4026" i="1" s="1"/>
  <c r="D4027" i="1"/>
  <c r="S4027" i="1" s="1"/>
  <c r="D4028" i="1"/>
  <c r="S4028" i="1" s="1"/>
  <c r="D4029" i="1"/>
  <c r="S4029" i="1" s="1"/>
  <c r="D4030" i="1"/>
  <c r="S4030" i="1" s="1"/>
  <c r="D4031" i="1"/>
  <c r="S4031" i="1" s="1"/>
  <c r="D4032" i="1"/>
  <c r="S4032" i="1" s="1"/>
  <c r="D4033" i="1"/>
  <c r="S4033" i="1" s="1"/>
  <c r="D4034" i="1"/>
  <c r="S4034" i="1" s="1"/>
  <c r="D4035" i="1"/>
  <c r="S4035" i="1" s="1"/>
  <c r="D4036" i="1"/>
  <c r="S4036" i="1" s="1"/>
  <c r="D4037" i="1"/>
  <c r="S4037" i="1" s="1"/>
  <c r="D4038" i="1"/>
  <c r="S4038" i="1" s="1"/>
  <c r="D4039" i="1"/>
  <c r="S4039" i="1" s="1"/>
  <c r="D4040" i="1"/>
  <c r="S4040" i="1" s="1"/>
  <c r="D4041" i="1"/>
  <c r="S4041" i="1" s="1"/>
  <c r="D4042" i="1"/>
  <c r="S4042" i="1" s="1"/>
  <c r="D4043" i="1"/>
  <c r="S4043" i="1" s="1"/>
  <c r="D4044" i="1"/>
  <c r="S4044" i="1" s="1"/>
  <c r="D4045" i="1"/>
  <c r="S4045" i="1" s="1"/>
  <c r="D4046" i="1"/>
  <c r="S4046" i="1" s="1"/>
  <c r="D4047" i="1"/>
  <c r="S4047" i="1" s="1"/>
  <c r="D4048" i="1"/>
  <c r="S4048" i="1" s="1"/>
  <c r="D4049" i="1"/>
  <c r="S4049" i="1" s="1"/>
  <c r="D4050" i="1"/>
  <c r="S4050" i="1" s="1"/>
  <c r="D4051" i="1"/>
  <c r="S4051" i="1" s="1"/>
  <c r="D4052" i="1"/>
  <c r="S4052" i="1" s="1"/>
  <c r="D4053" i="1"/>
  <c r="S4053" i="1" s="1"/>
  <c r="D4054" i="1"/>
  <c r="S4054" i="1" s="1"/>
  <c r="D4055" i="1"/>
  <c r="S4055" i="1" s="1"/>
  <c r="D4056" i="1"/>
  <c r="S4056" i="1" s="1"/>
  <c r="D4057" i="1"/>
  <c r="S4057" i="1" s="1"/>
  <c r="D4058" i="1"/>
  <c r="S4058" i="1" s="1"/>
  <c r="D4059" i="1"/>
  <c r="S4059" i="1" s="1"/>
  <c r="D4060" i="1"/>
  <c r="S4060" i="1" s="1"/>
  <c r="D4061" i="1"/>
  <c r="S4061" i="1" s="1"/>
  <c r="D4062" i="1"/>
  <c r="S4062" i="1" s="1"/>
  <c r="D4063" i="1"/>
  <c r="S4063" i="1" s="1"/>
  <c r="D4064" i="1"/>
  <c r="S4064" i="1" s="1"/>
  <c r="D4065" i="1"/>
  <c r="S4065" i="1" s="1"/>
  <c r="D4066" i="1"/>
  <c r="S4066" i="1" s="1"/>
  <c r="D4067" i="1"/>
  <c r="S4067" i="1" s="1"/>
  <c r="D4068" i="1"/>
  <c r="S4068" i="1" s="1"/>
  <c r="D4069" i="1"/>
  <c r="S4069" i="1" s="1"/>
  <c r="D4070" i="1"/>
  <c r="S4070" i="1" s="1"/>
  <c r="D4071" i="1"/>
  <c r="S4071" i="1" s="1"/>
  <c r="D4072" i="1"/>
  <c r="S4072" i="1" s="1"/>
  <c r="D4073" i="1"/>
  <c r="S4073" i="1" s="1"/>
  <c r="D4074" i="1"/>
  <c r="S4074" i="1" s="1"/>
  <c r="D4075" i="1"/>
  <c r="S4075" i="1" s="1"/>
  <c r="D4076" i="1"/>
  <c r="S4076" i="1" s="1"/>
  <c r="D4077" i="1"/>
  <c r="S4077" i="1" s="1"/>
  <c r="D4078" i="1"/>
  <c r="S4078" i="1" s="1"/>
  <c r="D4079" i="1"/>
  <c r="S4079" i="1" s="1"/>
  <c r="D4080" i="1"/>
  <c r="S4080" i="1" s="1"/>
  <c r="D4081" i="1"/>
  <c r="S4081" i="1" s="1"/>
  <c r="D4082" i="1"/>
  <c r="S4082" i="1" s="1"/>
  <c r="D4083" i="1"/>
  <c r="S4083" i="1" s="1"/>
  <c r="D4084" i="1"/>
  <c r="S4084" i="1" s="1"/>
  <c r="D4085" i="1"/>
  <c r="S4085" i="1" s="1"/>
  <c r="D4086" i="1"/>
  <c r="S4086" i="1" s="1"/>
  <c r="D4087" i="1"/>
  <c r="S4087" i="1" s="1"/>
  <c r="D4088" i="1"/>
  <c r="S4088" i="1" s="1"/>
  <c r="D4089" i="1"/>
  <c r="S4089" i="1" s="1"/>
  <c r="D4090" i="1"/>
  <c r="S4090" i="1" s="1"/>
  <c r="D4091" i="1"/>
  <c r="S4091" i="1" s="1"/>
  <c r="D4092" i="1"/>
  <c r="S4092" i="1" s="1"/>
  <c r="D4093" i="1"/>
  <c r="S4093" i="1" s="1"/>
  <c r="D4094" i="1"/>
  <c r="S4094" i="1" s="1"/>
  <c r="D4095" i="1"/>
  <c r="S4095" i="1" s="1"/>
  <c r="D4096" i="1"/>
  <c r="S4096" i="1" s="1"/>
  <c r="D4097" i="1"/>
  <c r="S4097" i="1" s="1"/>
  <c r="D4098" i="1"/>
  <c r="S4098" i="1" s="1"/>
  <c r="D4099" i="1"/>
  <c r="S4099" i="1" s="1"/>
  <c r="D4100" i="1"/>
  <c r="S4100" i="1" s="1"/>
  <c r="D4101" i="1"/>
  <c r="S4101" i="1" s="1"/>
  <c r="D4102" i="1"/>
  <c r="S4102" i="1" s="1"/>
  <c r="D4103" i="1"/>
  <c r="S4103" i="1" s="1"/>
  <c r="D4104" i="1"/>
  <c r="S4104" i="1" s="1"/>
  <c r="D4105" i="1"/>
  <c r="S4105" i="1" s="1"/>
  <c r="D4106" i="1"/>
  <c r="S4106" i="1" s="1"/>
  <c r="D4107" i="1"/>
  <c r="S4107" i="1" s="1"/>
  <c r="D4108" i="1"/>
  <c r="S4108" i="1" s="1"/>
  <c r="D4109" i="1"/>
  <c r="S4109" i="1" s="1"/>
  <c r="D4110" i="1"/>
  <c r="S4110" i="1" s="1"/>
  <c r="D4111" i="1"/>
  <c r="S4111" i="1" s="1"/>
  <c r="D4112" i="1"/>
  <c r="S4112" i="1" s="1"/>
  <c r="D4113" i="1"/>
  <c r="S4113" i="1" s="1"/>
  <c r="D4114" i="1"/>
  <c r="S4114" i="1" s="1"/>
  <c r="D4115" i="1"/>
  <c r="S4115" i="1" s="1"/>
  <c r="D4116" i="1"/>
  <c r="S4116" i="1" s="1"/>
  <c r="D4117" i="1"/>
  <c r="S4117" i="1" s="1"/>
  <c r="D4118" i="1"/>
  <c r="S4118" i="1" s="1"/>
  <c r="D4119" i="1"/>
  <c r="S4119" i="1" s="1"/>
  <c r="D4120" i="1"/>
  <c r="S4120" i="1" s="1"/>
  <c r="D4121" i="1"/>
  <c r="S4121" i="1" s="1"/>
  <c r="D4122" i="1"/>
  <c r="S4122" i="1" s="1"/>
  <c r="D4123" i="1"/>
  <c r="S4123" i="1" s="1"/>
  <c r="D4124" i="1"/>
  <c r="S4124" i="1" s="1"/>
  <c r="D4125" i="1"/>
  <c r="S4125" i="1" s="1"/>
  <c r="D4126" i="1"/>
  <c r="S4126" i="1" s="1"/>
  <c r="D4127" i="1"/>
  <c r="S4127" i="1" s="1"/>
  <c r="D4128" i="1"/>
  <c r="S4128" i="1" s="1"/>
  <c r="D4129" i="1"/>
  <c r="S4129" i="1" s="1"/>
  <c r="D4130" i="1"/>
  <c r="S4130" i="1" s="1"/>
  <c r="D4131" i="1"/>
  <c r="S4131" i="1" s="1"/>
  <c r="D4132" i="1"/>
  <c r="S4132" i="1" s="1"/>
  <c r="D4133" i="1"/>
  <c r="S4133" i="1" s="1"/>
  <c r="D4134" i="1"/>
  <c r="S4134" i="1" s="1"/>
  <c r="D4135" i="1"/>
  <c r="S4135" i="1" s="1"/>
  <c r="D4136" i="1"/>
  <c r="S4136" i="1" s="1"/>
  <c r="D4137" i="1"/>
  <c r="S4137" i="1" s="1"/>
  <c r="D4138" i="1"/>
  <c r="S4138" i="1" s="1"/>
  <c r="D4139" i="1"/>
  <c r="S4139" i="1" s="1"/>
  <c r="D4140" i="1"/>
  <c r="S4140" i="1" s="1"/>
  <c r="D4141" i="1"/>
  <c r="S4141" i="1" s="1"/>
  <c r="D4142" i="1"/>
  <c r="S4142" i="1" s="1"/>
  <c r="D4143" i="1"/>
  <c r="S4143" i="1" s="1"/>
  <c r="D4144" i="1"/>
  <c r="S4144" i="1" s="1"/>
  <c r="D4145" i="1"/>
  <c r="S4145" i="1" s="1"/>
  <c r="D4146" i="1"/>
  <c r="S4146" i="1" s="1"/>
  <c r="D4147" i="1"/>
  <c r="S4147" i="1" s="1"/>
  <c r="D4148" i="1"/>
  <c r="S4148" i="1" s="1"/>
  <c r="D4149" i="1"/>
  <c r="S4149" i="1" s="1"/>
  <c r="D4150" i="1"/>
  <c r="S4150" i="1" s="1"/>
  <c r="D4151" i="1"/>
  <c r="S4151" i="1" s="1"/>
  <c r="D4152" i="1"/>
  <c r="S4152" i="1" s="1"/>
  <c r="D4153" i="1"/>
  <c r="S4153" i="1" s="1"/>
  <c r="D4154" i="1"/>
  <c r="S4154" i="1" s="1"/>
  <c r="D4155" i="1"/>
  <c r="S4155" i="1" s="1"/>
  <c r="D4156" i="1"/>
  <c r="S4156" i="1" s="1"/>
  <c r="D4157" i="1"/>
  <c r="S4157" i="1" s="1"/>
  <c r="D4158" i="1"/>
  <c r="S4158" i="1" s="1"/>
  <c r="D4159" i="1"/>
  <c r="S4159" i="1" s="1"/>
  <c r="D4160" i="1"/>
  <c r="S4160" i="1" s="1"/>
  <c r="D4161" i="1"/>
  <c r="S4161" i="1" s="1"/>
  <c r="D4162" i="1"/>
  <c r="S4162" i="1" s="1"/>
  <c r="D4163" i="1"/>
  <c r="S4163" i="1" s="1"/>
  <c r="D4164" i="1"/>
  <c r="S4164" i="1" s="1"/>
  <c r="D4165" i="1"/>
  <c r="S4165" i="1" s="1"/>
  <c r="D4166" i="1"/>
  <c r="S4166" i="1" s="1"/>
  <c r="D4167" i="1"/>
  <c r="S4167" i="1" s="1"/>
  <c r="D4168" i="1"/>
  <c r="S4168" i="1" s="1"/>
  <c r="D4169" i="1"/>
  <c r="S4169" i="1" s="1"/>
  <c r="D4170" i="1"/>
  <c r="S4170" i="1" s="1"/>
  <c r="D4171" i="1"/>
  <c r="S4171" i="1" s="1"/>
  <c r="D4172" i="1"/>
  <c r="S4172" i="1" s="1"/>
  <c r="D4173" i="1"/>
  <c r="S4173" i="1" s="1"/>
  <c r="D4174" i="1"/>
  <c r="S4174" i="1" s="1"/>
  <c r="D4175" i="1"/>
  <c r="S4175" i="1" s="1"/>
  <c r="D4176" i="1"/>
  <c r="S4176" i="1" s="1"/>
  <c r="D4177" i="1"/>
  <c r="S4177" i="1" s="1"/>
  <c r="D4178" i="1"/>
  <c r="S4178" i="1" s="1"/>
  <c r="D4179" i="1"/>
  <c r="S4179" i="1" s="1"/>
  <c r="D4180" i="1"/>
  <c r="S4180" i="1" s="1"/>
  <c r="D4181" i="1"/>
  <c r="S4181" i="1" s="1"/>
  <c r="D4182" i="1"/>
  <c r="S4182" i="1" s="1"/>
  <c r="D4183" i="1"/>
  <c r="S4183" i="1" s="1"/>
  <c r="D4184" i="1"/>
  <c r="S4184" i="1" s="1"/>
  <c r="D4185" i="1"/>
  <c r="S4185" i="1" s="1"/>
  <c r="D4186" i="1"/>
  <c r="S4186" i="1" s="1"/>
  <c r="D4187" i="1"/>
  <c r="S4187" i="1" s="1"/>
  <c r="D4188" i="1"/>
  <c r="S4188" i="1" s="1"/>
  <c r="D4189" i="1"/>
  <c r="S4189" i="1" s="1"/>
  <c r="D4190" i="1"/>
  <c r="S4190" i="1" s="1"/>
  <c r="D4191" i="1"/>
  <c r="S4191" i="1" s="1"/>
  <c r="D4192" i="1"/>
  <c r="S4192" i="1" s="1"/>
  <c r="D4193" i="1"/>
  <c r="S4193" i="1" s="1"/>
  <c r="D4194" i="1"/>
  <c r="S4194" i="1" s="1"/>
  <c r="D4195" i="1"/>
  <c r="S4195" i="1" s="1"/>
  <c r="D4196" i="1"/>
  <c r="S4196" i="1" s="1"/>
  <c r="D4197" i="1"/>
  <c r="S4197" i="1" s="1"/>
  <c r="D4198" i="1"/>
  <c r="S4198" i="1" s="1"/>
  <c r="D4199" i="1"/>
  <c r="S4199" i="1" s="1"/>
  <c r="D4200" i="1"/>
  <c r="S4200" i="1" s="1"/>
  <c r="D4201" i="1"/>
  <c r="S4201" i="1" s="1"/>
  <c r="D4202" i="1"/>
  <c r="S4202" i="1" s="1"/>
  <c r="D4203" i="1"/>
  <c r="S4203" i="1" s="1"/>
  <c r="D4204" i="1"/>
  <c r="S4204" i="1" s="1"/>
  <c r="D4205" i="1"/>
  <c r="S4205" i="1" s="1"/>
  <c r="D4206" i="1"/>
  <c r="S4206" i="1" s="1"/>
  <c r="D4207" i="1"/>
  <c r="S4207" i="1" s="1"/>
  <c r="D4208" i="1"/>
  <c r="S4208" i="1" s="1"/>
  <c r="D4209" i="1"/>
  <c r="S4209" i="1" s="1"/>
  <c r="D4210" i="1"/>
  <c r="S4210" i="1" s="1"/>
  <c r="D4211" i="1"/>
  <c r="S4211" i="1" s="1"/>
  <c r="D4212" i="1"/>
  <c r="S4212" i="1" s="1"/>
  <c r="D4213" i="1"/>
  <c r="S4213" i="1" s="1"/>
  <c r="D4214" i="1"/>
  <c r="S4214" i="1" s="1"/>
  <c r="D4215" i="1"/>
  <c r="S4215" i="1" s="1"/>
  <c r="D4216" i="1"/>
  <c r="S4216" i="1" s="1"/>
  <c r="D4217" i="1"/>
  <c r="S4217" i="1" s="1"/>
  <c r="D4218" i="1"/>
  <c r="S4218" i="1" s="1"/>
  <c r="D4219" i="1"/>
  <c r="S4219" i="1" s="1"/>
  <c r="D4220" i="1"/>
  <c r="S4220" i="1" s="1"/>
  <c r="D4221" i="1"/>
  <c r="S4221" i="1" s="1"/>
  <c r="D4222" i="1"/>
  <c r="S4222" i="1" s="1"/>
  <c r="D4223" i="1"/>
  <c r="S4223" i="1" s="1"/>
  <c r="D4224" i="1"/>
  <c r="S4224" i="1" s="1"/>
  <c r="D4225" i="1"/>
  <c r="S4225" i="1" s="1"/>
  <c r="D4226" i="1"/>
  <c r="S4226" i="1" s="1"/>
  <c r="D4227" i="1"/>
  <c r="S4227" i="1" s="1"/>
  <c r="D4228" i="1"/>
  <c r="S4228" i="1" s="1"/>
  <c r="D4229" i="1"/>
  <c r="S4229" i="1" s="1"/>
  <c r="D4230" i="1"/>
  <c r="S4230" i="1" s="1"/>
  <c r="D4231" i="1"/>
  <c r="S4231" i="1" s="1"/>
  <c r="D4232" i="1"/>
  <c r="S4232" i="1" s="1"/>
  <c r="D4233" i="1"/>
  <c r="S4233" i="1" s="1"/>
  <c r="D4234" i="1"/>
  <c r="S4234" i="1" s="1"/>
  <c r="D4235" i="1"/>
  <c r="S4235" i="1" s="1"/>
  <c r="D4236" i="1"/>
  <c r="S4236" i="1" s="1"/>
  <c r="D4237" i="1"/>
  <c r="S4237" i="1" s="1"/>
  <c r="D4238" i="1"/>
  <c r="S4238" i="1" s="1"/>
  <c r="D4239" i="1"/>
  <c r="S4239" i="1" s="1"/>
  <c r="D4240" i="1"/>
  <c r="S4240" i="1" s="1"/>
  <c r="D4241" i="1"/>
  <c r="S4241" i="1" s="1"/>
  <c r="D4242" i="1"/>
  <c r="S4242" i="1" s="1"/>
  <c r="D4243" i="1"/>
  <c r="S4243" i="1" s="1"/>
  <c r="D4244" i="1"/>
  <c r="S4244" i="1" s="1"/>
  <c r="D4245" i="1"/>
  <c r="S4245" i="1" s="1"/>
  <c r="D4246" i="1"/>
  <c r="S4246" i="1" s="1"/>
  <c r="D4247" i="1"/>
  <c r="S4247" i="1" s="1"/>
  <c r="D4248" i="1"/>
  <c r="S4248" i="1" s="1"/>
  <c r="D4249" i="1"/>
  <c r="S4249" i="1" s="1"/>
  <c r="D4250" i="1"/>
  <c r="S4250" i="1" s="1"/>
  <c r="D4251" i="1"/>
  <c r="S4251" i="1" s="1"/>
  <c r="D4252" i="1"/>
  <c r="S4252" i="1" s="1"/>
  <c r="D4253" i="1"/>
  <c r="S4253" i="1" s="1"/>
  <c r="D4254" i="1"/>
  <c r="S4254" i="1" s="1"/>
  <c r="D4255" i="1"/>
  <c r="S4255" i="1" s="1"/>
  <c r="D4256" i="1"/>
  <c r="S4256" i="1" s="1"/>
  <c r="D4257" i="1"/>
  <c r="S4257" i="1" s="1"/>
  <c r="D4258" i="1"/>
  <c r="S4258" i="1" s="1"/>
  <c r="D4259" i="1"/>
  <c r="S4259" i="1" s="1"/>
  <c r="D4260" i="1"/>
  <c r="S4260" i="1" s="1"/>
  <c r="D4261" i="1"/>
  <c r="S4261" i="1" s="1"/>
  <c r="D4262" i="1"/>
  <c r="S4262" i="1" s="1"/>
  <c r="D4263" i="1"/>
  <c r="S4263" i="1" s="1"/>
  <c r="D4264" i="1"/>
  <c r="S4264" i="1" s="1"/>
  <c r="D4265" i="1"/>
  <c r="S4265" i="1" s="1"/>
  <c r="D4266" i="1"/>
  <c r="S4266" i="1" s="1"/>
  <c r="D4267" i="1"/>
  <c r="S4267" i="1" s="1"/>
  <c r="D4268" i="1"/>
  <c r="S4268" i="1" s="1"/>
  <c r="D4269" i="1"/>
  <c r="S4269" i="1" s="1"/>
  <c r="D4270" i="1"/>
  <c r="S4270" i="1" s="1"/>
  <c r="D4271" i="1"/>
  <c r="S4271" i="1" s="1"/>
  <c r="D4272" i="1"/>
  <c r="S4272" i="1" s="1"/>
  <c r="D4273" i="1"/>
  <c r="S4273" i="1" s="1"/>
  <c r="D4274" i="1"/>
  <c r="S4274" i="1" s="1"/>
  <c r="D4275" i="1"/>
  <c r="S4275" i="1" s="1"/>
  <c r="D4276" i="1"/>
  <c r="S4276" i="1" s="1"/>
  <c r="D4277" i="1"/>
  <c r="S4277" i="1" s="1"/>
  <c r="D4278" i="1"/>
  <c r="S4278" i="1" s="1"/>
  <c r="D4279" i="1"/>
  <c r="S4279" i="1" s="1"/>
  <c r="D4280" i="1"/>
  <c r="S4280" i="1" s="1"/>
  <c r="D4281" i="1"/>
  <c r="S4281" i="1" s="1"/>
  <c r="D4282" i="1"/>
  <c r="S4282" i="1" s="1"/>
  <c r="D4283" i="1"/>
  <c r="S4283" i="1" s="1"/>
  <c r="D4284" i="1"/>
  <c r="S4284" i="1" s="1"/>
  <c r="D4285" i="1"/>
  <c r="S4285" i="1" s="1"/>
  <c r="D4286" i="1"/>
  <c r="S4286" i="1" s="1"/>
  <c r="D4287" i="1"/>
  <c r="S4287" i="1" s="1"/>
  <c r="D4288" i="1"/>
  <c r="S4288" i="1" s="1"/>
  <c r="D4289" i="1"/>
  <c r="S4289" i="1" s="1"/>
  <c r="D4290" i="1"/>
  <c r="S4290" i="1" s="1"/>
  <c r="D4291" i="1"/>
  <c r="S4291" i="1" s="1"/>
  <c r="D4292" i="1"/>
  <c r="S4292" i="1" s="1"/>
  <c r="D4293" i="1"/>
  <c r="S4293" i="1" s="1"/>
  <c r="D4294" i="1"/>
  <c r="S4294" i="1" s="1"/>
  <c r="D4295" i="1"/>
  <c r="S4295" i="1" s="1"/>
  <c r="D4296" i="1"/>
  <c r="S4296" i="1" s="1"/>
  <c r="D4297" i="1"/>
  <c r="S4297" i="1" s="1"/>
  <c r="D4298" i="1"/>
  <c r="S4298" i="1" s="1"/>
  <c r="D4299" i="1"/>
  <c r="S4299" i="1" s="1"/>
  <c r="D4300" i="1"/>
  <c r="S4300" i="1" s="1"/>
  <c r="D4301" i="1"/>
  <c r="S4301" i="1" s="1"/>
  <c r="D4302" i="1"/>
  <c r="S4302" i="1" s="1"/>
  <c r="D4303" i="1"/>
  <c r="S4303" i="1" s="1"/>
  <c r="D4304" i="1"/>
  <c r="S4304" i="1" s="1"/>
  <c r="D4305" i="1"/>
  <c r="S4305" i="1" s="1"/>
  <c r="D4306" i="1"/>
  <c r="S4306" i="1" s="1"/>
  <c r="D4307" i="1"/>
  <c r="S4307" i="1" s="1"/>
  <c r="D4308" i="1"/>
  <c r="S4308" i="1" s="1"/>
  <c r="D4309" i="1"/>
  <c r="S4309" i="1" s="1"/>
  <c r="D4310" i="1"/>
  <c r="S4310" i="1" s="1"/>
  <c r="D4311" i="1"/>
  <c r="S4311" i="1" s="1"/>
  <c r="D4312" i="1"/>
  <c r="S4312" i="1" s="1"/>
  <c r="D4313" i="1"/>
  <c r="S4313" i="1" s="1"/>
  <c r="D4314" i="1"/>
  <c r="S4314" i="1" s="1"/>
  <c r="D4315" i="1"/>
  <c r="S4315" i="1" s="1"/>
  <c r="D4316" i="1"/>
  <c r="S4316" i="1" s="1"/>
  <c r="D4317" i="1"/>
  <c r="S4317" i="1" s="1"/>
  <c r="D4318" i="1"/>
  <c r="S4318" i="1" s="1"/>
  <c r="D4319" i="1"/>
  <c r="S4319" i="1" s="1"/>
  <c r="D4320" i="1"/>
  <c r="S4320" i="1" s="1"/>
  <c r="D4321" i="1"/>
  <c r="S4321" i="1" s="1"/>
  <c r="D4322" i="1"/>
  <c r="S4322" i="1" s="1"/>
  <c r="D4323" i="1"/>
  <c r="S4323" i="1" s="1"/>
  <c r="D4324" i="1"/>
  <c r="S4324" i="1" s="1"/>
  <c r="D4325" i="1"/>
  <c r="S4325" i="1" s="1"/>
  <c r="D4326" i="1"/>
  <c r="S4326" i="1" s="1"/>
  <c r="D4327" i="1"/>
  <c r="S4327" i="1" s="1"/>
  <c r="D4328" i="1"/>
  <c r="S4328" i="1" s="1"/>
  <c r="D4329" i="1"/>
  <c r="S4329" i="1" s="1"/>
  <c r="D4330" i="1"/>
  <c r="S4330" i="1" s="1"/>
  <c r="D4331" i="1"/>
  <c r="S4331" i="1" s="1"/>
  <c r="D4332" i="1"/>
  <c r="S4332" i="1" s="1"/>
  <c r="D4333" i="1"/>
  <c r="S4333" i="1" s="1"/>
  <c r="D4334" i="1"/>
  <c r="S4334" i="1" s="1"/>
  <c r="D4335" i="1"/>
  <c r="S4335" i="1" s="1"/>
  <c r="D4336" i="1"/>
  <c r="S4336" i="1" s="1"/>
  <c r="D4337" i="1"/>
  <c r="S4337" i="1" s="1"/>
  <c r="D4338" i="1"/>
  <c r="S4338" i="1" s="1"/>
  <c r="D4339" i="1"/>
  <c r="S4339" i="1" s="1"/>
  <c r="D4340" i="1"/>
  <c r="S4340" i="1" s="1"/>
  <c r="D4341" i="1"/>
  <c r="S4341" i="1" s="1"/>
  <c r="D4342" i="1"/>
  <c r="S4342" i="1" s="1"/>
  <c r="D4343" i="1"/>
  <c r="S4343" i="1" s="1"/>
  <c r="D4344" i="1"/>
  <c r="S4344" i="1" s="1"/>
  <c r="D4345" i="1"/>
  <c r="S4345" i="1" s="1"/>
  <c r="D4346" i="1"/>
  <c r="S4346" i="1" s="1"/>
  <c r="D4347" i="1"/>
  <c r="S4347" i="1" s="1"/>
  <c r="D4348" i="1"/>
  <c r="S4348" i="1" s="1"/>
  <c r="D4349" i="1"/>
  <c r="S4349" i="1" s="1"/>
  <c r="D4350" i="1"/>
  <c r="S4350" i="1" s="1"/>
  <c r="D4351" i="1"/>
  <c r="S4351" i="1" s="1"/>
  <c r="D4352" i="1"/>
  <c r="S4352" i="1" s="1"/>
  <c r="D4353" i="1"/>
  <c r="S4353" i="1" s="1"/>
  <c r="D4354" i="1"/>
  <c r="S4354" i="1" s="1"/>
  <c r="D4355" i="1"/>
  <c r="S4355" i="1" s="1"/>
  <c r="D4356" i="1"/>
  <c r="S4356" i="1" s="1"/>
  <c r="D4357" i="1"/>
  <c r="S4357" i="1" s="1"/>
  <c r="D4358" i="1"/>
  <c r="S4358" i="1" s="1"/>
  <c r="D4359" i="1"/>
  <c r="S4359" i="1" s="1"/>
  <c r="D4360" i="1"/>
  <c r="S4360" i="1" s="1"/>
  <c r="D4361" i="1"/>
  <c r="S4361" i="1" s="1"/>
  <c r="D4362" i="1"/>
  <c r="S4362" i="1" s="1"/>
  <c r="D4363" i="1"/>
  <c r="S4363" i="1" s="1"/>
  <c r="D4364" i="1"/>
  <c r="S4364" i="1" s="1"/>
  <c r="D4365" i="1"/>
  <c r="S4365" i="1" s="1"/>
  <c r="D4366" i="1"/>
  <c r="S4366" i="1" s="1"/>
  <c r="D4367" i="1"/>
  <c r="S4367" i="1" s="1"/>
  <c r="D4368" i="1"/>
  <c r="S4368" i="1" s="1"/>
  <c r="D4369" i="1"/>
  <c r="S4369" i="1" s="1"/>
  <c r="D4370" i="1"/>
  <c r="S4370" i="1" s="1"/>
  <c r="D4371" i="1"/>
  <c r="S4371" i="1" s="1"/>
  <c r="D4372" i="1"/>
  <c r="S4372" i="1" s="1"/>
  <c r="D4373" i="1"/>
  <c r="S4373" i="1" s="1"/>
  <c r="D4374" i="1"/>
  <c r="S4374" i="1" s="1"/>
  <c r="D4375" i="1"/>
  <c r="S4375" i="1" s="1"/>
  <c r="D4376" i="1"/>
  <c r="S4376" i="1" s="1"/>
  <c r="D4377" i="1"/>
  <c r="S4377" i="1" s="1"/>
  <c r="D4378" i="1"/>
  <c r="S4378" i="1" s="1"/>
  <c r="D4379" i="1"/>
  <c r="S4379" i="1" s="1"/>
  <c r="D4380" i="1"/>
  <c r="S4380" i="1" s="1"/>
  <c r="D4381" i="1"/>
  <c r="S4381" i="1" s="1"/>
  <c r="D4382" i="1"/>
  <c r="S4382" i="1" s="1"/>
  <c r="D4383" i="1"/>
  <c r="S4383" i="1" s="1"/>
  <c r="D4384" i="1"/>
  <c r="S4384" i="1" s="1"/>
  <c r="D4385" i="1"/>
  <c r="S4385" i="1" s="1"/>
  <c r="D4386" i="1"/>
  <c r="S4386" i="1" s="1"/>
  <c r="D4387" i="1"/>
  <c r="S4387" i="1" s="1"/>
  <c r="D4388" i="1"/>
  <c r="S4388" i="1" s="1"/>
  <c r="D4389" i="1"/>
  <c r="S4389" i="1" s="1"/>
  <c r="D4390" i="1"/>
  <c r="S4390" i="1" s="1"/>
  <c r="D4391" i="1"/>
  <c r="S4391" i="1" s="1"/>
  <c r="D4392" i="1"/>
  <c r="S4392" i="1" s="1"/>
  <c r="D4393" i="1"/>
  <c r="S4393" i="1" s="1"/>
  <c r="D4394" i="1"/>
  <c r="S4394" i="1" s="1"/>
  <c r="D4395" i="1"/>
  <c r="S4395" i="1" s="1"/>
  <c r="D4396" i="1"/>
  <c r="S4396" i="1" s="1"/>
  <c r="D4397" i="1"/>
  <c r="S4397" i="1" s="1"/>
  <c r="D4398" i="1"/>
  <c r="S4398" i="1" s="1"/>
  <c r="D4399" i="1"/>
  <c r="S4399" i="1" s="1"/>
  <c r="D4400" i="1"/>
  <c r="S4400" i="1" s="1"/>
  <c r="D4401" i="1"/>
  <c r="S4401" i="1" s="1"/>
  <c r="D4402" i="1"/>
  <c r="S4402" i="1" s="1"/>
  <c r="D4403" i="1"/>
  <c r="S4403" i="1" s="1"/>
  <c r="D4404" i="1"/>
  <c r="S4404" i="1" s="1"/>
  <c r="D4405" i="1"/>
  <c r="S4405" i="1" s="1"/>
  <c r="D4406" i="1"/>
  <c r="S4406" i="1" s="1"/>
  <c r="D4407" i="1"/>
  <c r="S4407" i="1" s="1"/>
  <c r="D4408" i="1"/>
  <c r="S4408" i="1" s="1"/>
  <c r="D4409" i="1"/>
  <c r="S4409" i="1" s="1"/>
  <c r="D4410" i="1"/>
  <c r="S4410" i="1" s="1"/>
  <c r="D4411" i="1"/>
  <c r="S4411" i="1" s="1"/>
  <c r="D4412" i="1"/>
  <c r="S4412" i="1" s="1"/>
  <c r="D4413" i="1"/>
  <c r="S4413" i="1" s="1"/>
  <c r="D4414" i="1"/>
  <c r="S4414" i="1" s="1"/>
  <c r="D4415" i="1"/>
  <c r="S4415" i="1" s="1"/>
  <c r="D4416" i="1"/>
  <c r="S4416" i="1" s="1"/>
  <c r="D4417" i="1"/>
  <c r="S4417" i="1" s="1"/>
  <c r="D4418" i="1"/>
  <c r="S4418" i="1" s="1"/>
  <c r="D4419" i="1"/>
  <c r="S4419" i="1" s="1"/>
  <c r="D4420" i="1"/>
  <c r="S4420" i="1" s="1"/>
  <c r="D4421" i="1"/>
  <c r="S4421" i="1" s="1"/>
  <c r="D4422" i="1"/>
  <c r="S4422" i="1" s="1"/>
  <c r="D4423" i="1"/>
  <c r="S4423" i="1" s="1"/>
  <c r="D4424" i="1"/>
  <c r="S4424" i="1" s="1"/>
  <c r="D4425" i="1"/>
  <c r="S4425" i="1" s="1"/>
  <c r="D4426" i="1"/>
  <c r="S4426" i="1" s="1"/>
  <c r="D4427" i="1"/>
  <c r="S4427" i="1" s="1"/>
  <c r="D4428" i="1"/>
  <c r="S4428" i="1" s="1"/>
  <c r="D4429" i="1"/>
  <c r="S4429" i="1" s="1"/>
  <c r="D4430" i="1"/>
  <c r="S4430" i="1" s="1"/>
  <c r="D4431" i="1"/>
  <c r="S4431" i="1" s="1"/>
  <c r="D4432" i="1"/>
  <c r="S4432" i="1" s="1"/>
  <c r="D4433" i="1"/>
  <c r="S4433" i="1" s="1"/>
  <c r="D4434" i="1"/>
  <c r="S4434" i="1" s="1"/>
  <c r="D4435" i="1"/>
  <c r="S4435" i="1" s="1"/>
  <c r="D4436" i="1"/>
  <c r="S4436" i="1" s="1"/>
  <c r="D4437" i="1"/>
  <c r="S4437" i="1" s="1"/>
  <c r="D4438" i="1"/>
  <c r="S4438" i="1" s="1"/>
  <c r="D4439" i="1"/>
  <c r="S4439" i="1" s="1"/>
  <c r="D4440" i="1"/>
  <c r="S4440" i="1" s="1"/>
  <c r="D4441" i="1"/>
  <c r="S4441" i="1" s="1"/>
  <c r="D4442" i="1"/>
  <c r="S4442" i="1" s="1"/>
  <c r="D4443" i="1"/>
  <c r="S4443" i="1" s="1"/>
  <c r="D4444" i="1"/>
  <c r="S4444" i="1" s="1"/>
  <c r="D4445" i="1"/>
  <c r="S4445" i="1" s="1"/>
  <c r="D4446" i="1"/>
  <c r="S4446" i="1" s="1"/>
  <c r="D4447" i="1"/>
  <c r="S4447" i="1" s="1"/>
  <c r="D4448" i="1"/>
  <c r="S4448" i="1" s="1"/>
  <c r="D4449" i="1"/>
  <c r="S4449" i="1" s="1"/>
  <c r="D4450" i="1"/>
  <c r="S4450" i="1" s="1"/>
  <c r="D4451" i="1"/>
  <c r="S4451" i="1" s="1"/>
  <c r="D4452" i="1"/>
  <c r="S4452" i="1" s="1"/>
  <c r="D4453" i="1"/>
  <c r="S4453" i="1" s="1"/>
  <c r="D4454" i="1"/>
  <c r="S4454" i="1" s="1"/>
  <c r="D4455" i="1"/>
  <c r="S4455" i="1" s="1"/>
  <c r="D4456" i="1"/>
  <c r="S4456" i="1" s="1"/>
  <c r="D4457" i="1"/>
  <c r="S4457" i="1" s="1"/>
  <c r="D4458" i="1"/>
  <c r="S4458" i="1" s="1"/>
  <c r="D4459" i="1"/>
  <c r="S4459" i="1" s="1"/>
  <c r="D4460" i="1"/>
  <c r="S4460" i="1" s="1"/>
  <c r="D4461" i="1"/>
  <c r="S4461" i="1" s="1"/>
  <c r="D4462" i="1"/>
  <c r="S4462" i="1" s="1"/>
  <c r="D4463" i="1"/>
  <c r="S4463" i="1" s="1"/>
  <c r="D4464" i="1"/>
  <c r="S4464" i="1" s="1"/>
  <c r="D4465" i="1"/>
  <c r="S4465" i="1" s="1"/>
  <c r="D4466" i="1"/>
  <c r="S4466" i="1" s="1"/>
  <c r="D4467" i="1"/>
  <c r="S4467" i="1" s="1"/>
  <c r="D4468" i="1"/>
  <c r="S4468" i="1" s="1"/>
  <c r="D4469" i="1"/>
  <c r="S4469" i="1" s="1"/>
  <c r="D4470" i="1"/>
  <c r="S4470" i="1" s="1"/>
  <c r="D4471" i="1"/>
  <c r="S4471" i="1" s="1"/>
  <c r="D4472" i="1"/>
  <c r="S4472" i="1" s="1"/>
  <c r="D4473" i="1"/>
  <c r="S4473" i="1" s="1"/>
  <c r="D4474" i="1"/>
  <c r="S4474" i="1" s="1"/>
  <c r="D4475" i="1"/>
  <c r="S4475" i="1" s="1"/>
  <c r="D4476" i="1"/>
  <c r="S4476" i="1" s="1"/>
  <c r="D4477" i="1"/>
  <c r="S4477" i="1" s="1"/>
  <c r="D4478" i="1"/>
  <c r="S4478" i="1" s="1"/>
  <c r="D4479" i="1"/>
  <c r="S4479" i="1" s="1"/>
  <c r="D4480" i="1"/>
  <c r="S4480" i="1" s="1"/>
  <c r="D4481" i="1"/>
  <c r="S4481" i="1" s="1"/>
  <c r="D4482" i="1"/>
  <c r="S4482" i="1" s="1"/>
  <c r="D4483" i="1"/>
  <c r="S4483" i="1" s="1"/>
  <c r="D4484" i="1"/>
  <c r="S4484" i="1" s="1"/>
  <c r="D4485" i="1"/>
  <c r="S4485" i="1" s="1"/>
  <c r="D4486" i="1"/>
  <c r="S4486" i="1" s="1"/>
  <c r="D4487" i="1"/>
  <c r="S4487" i="1" s="1"/>
  <c r="D4488" i="1"/>
  <c r="S4488" i="1" s="1"/>
  <c r="D4489" i="1"/>
  <c r="S4489" i="1" s="1"/>
  <c r="D4490" i="1"/>
  <c r="S4490" i="1" s="1"/>
  <c r="D4491" i="1"/>
  <c r="S4491" i="1" s="1"/>
  <c r="D4492" i="1"/>
  <c r="S4492" i="1" s="1"/>
  <c r="D4493" i="1"/>
  <c r="S4493" i="1" s="1"/>
  <c r="D4494" i="1"/>
  <c r="S4494" i="1" s="1"/>
  <c r="D4495" i="1"/>
  <c r="S4495" i="1" s="1"/>
  <c r="D4496" i="1"/>
  <c r="S4496" i="1" s="1"/>
  <c r="D4497" i="1"/>
  <c r="S4497" i="1" s="1"/>
  <c r="D4498" i="1"/>
  <c r="S4498" i="1" s="1"/>
  <c r="D4499" i="1"/>
  <c r="S4499" i="1" s="1"/>
  <c r="D4500" i="1"/>
  <c r="S4500" i="1" s="1"/>
  <c r="D4501" i="1"/>
  <c r="S4501" i="1" s="1"/>
  <c r="D4502" i="1"/>
  <c r="S4502" i="1" s="1"/>
  <c r="D4503" i="1"/>
  <c r="S4503" i="1" s="1"/>
  <c r="D4504" i="1"/>
  <c r="S4504" i="1" s="1"/>
  <c r="D4505" i="1"/>
  <c r="S4505" i="1" s="1"/>
  <c r="D4506" i="1"/>
  <c r="S4506" i="1" s="1"/>
  <c r="D4507" i="1"/>
  <c r="S4507" i="1" s="1"/>
  <c r="D4508" i="1"/>
  <c r="S4508" i="1" s="1"/>
  <c r="D4509" i="1"/>
  <c r="S4509" i="1" s="1"/>
  <c r="D4510" i="1"/>
  <c r="S4510" i="1" s="1"/>
  <c r="D4511" i="1"/>
  <c r="S4511" i="1" s="1"/>
  <c r="D4512" i="1"/>
  <c r="S4512" i="1" s="1"/>
  <c r="D4513" i="1"/>
  <c r="S4513" i="1" s="1"/>
  <c r="D4514" i="1"/>
  <c r="S4514" i="1" s="1"/>
  <c r="D4515" i="1"/>
  <c r="S4515" i="1" s="1"/>
  <c r="D4516" i="1"/>
  <c r="S4516" i="1" s="1"/>
  <c r="D4517" i="1"/>
  <c r="S4517" i="1" s="1"/>
  <c r="D4518" i="1"/>
  <c r="S4518" i="1" s="1"/>
  <c r="D4519" i="1"/>
  <c r="S4519" i="1" s="1"/>
  <c r="D4520" i="1"/>
  <c r="S4520" i="1" s="1"/>
  <c r="D4521" i="1"/>
  <c r="S4521" i="1" s="1"/>
  <c r="D4522" i="1"/>
  <c r="S4522" i="1" s="1"/>
  <c r="D4523" i="1"/>
  <c r="S4523" i="1" s="1"/>
  <c r="D4524" i="1"/>
  <c r="S4524" i="1" s="1"/>
  <c r="D4525" i="1"/>
  <c r="S4525" i="1" s="1"/>
  <c r="D4526" i="1"/>
  <c r="S4526" i="1" s="1"/>
  <c r="D4527" i="1"/>
  <c r="S4527" i="1" s="1"/>
  <c r="D4528" i="1"/>
  <c r="S4528" i="1" s="1"/>
  <c r="D4529" i="1"/>
  <c r="S4529" i="1" s="1"/>
  <c r="D4530" i="1"/>
  <c r="S4530" i="1" s="1"/>
  <c r="D4531" i="1"/>
  <c r="S4531" i="1" s="1"/>
  <c r="D4532" i="1"/>
  <c r="S4532" i="1" s="1"/>
  <c r="D4533" i="1"/>
  <c r="S4533" i="1" s="1"/>
  <c r="D4534" i="1"/>
  <c r="S4534" i="1" s="1"/>
  <c r="D4535" i="1"/>
  <c r="S4535" i="1" s="1"/>
  <c r="D4536" i="1"/>
  <c r="S4536" i="1" s="1"/>
  <c r="D4537" i="1"/>
  <c r="S4537" i="1" s="1"/>
  <c r="D4538" i="1"/>
  <c r="S4538" i="1" s="1"/>
  <c r="D4539" i="1"/>
  <c r="S4539" i="1" s="1"/>
  <c r="D4540" i="1"/>
  <c r="S4540" i="1" s="1"/>
  <c r="D4541" i="1"/>
  <c r="S4541" i="1" s="1"/>
  <c r="D4542" i="1"/>
  <c r="S4542" i="1" s="1"/>
  <c r="D4543" i="1"/>
  <c r="S4543" i="1" s="1"/>
  <c r="D4544" i="1"/>
  <c r="S4544" i="1" s="1"/>
  <c r="D4545" i="1"/>
  <c r="S4545" i="1" s="1"/>
  <c r="D4546" i="1"/>
  <c r="S4546" i="1" s="1"/>
  <c r="D4547" i="1"/>
  <c r="S4547" i="1" s="1"/>
  <c r="D4548" i="1"/>
  <c r="S4548" i="1" s="1"/>
  <c r="D4549" i="1"/>
  <c r="S4549" i="1" s="1"/>
  <c r="D4550" i="1"/>
  <c r="S4550" i="1" s="1"/>
  <c r="D4551" i="1"/>
  <c r="S4551" i="1" s="1"/>
  <c r="D4552" i="1"/>
  <c r="S4552" i="1" s="1"/>
  <c r="D4553" i="1"/>
  <c r="S4553" i="1" s="1"/>
  <c r="D4554" i="1"/>
  <c r="S4554" i="1" s="1"/>
  <c r="D4555" i="1"/>
  <c r="S4555" i="1" s="1"/>
  <c r="D4556" i="1"/>
  <c r="S4556" i="1" s="1"/>
  <c r="D4557" i="1"/>
  <c r="S4557" i="1" s="1"/>
  <c r="D4558" i="1"/>
  <c r="S4558" i="1" s="1"/>
  <c r="D4559" i="1"/>
  <c r="S4559" i="1" s="1"/>
  <c r="D4560" i="1"/>
  <c r="S4560" i="1" s="1"/>
  <c r="D4561" i="1"/>
  <c r="S4561" i="1" s="1"/>
  <c r="D4562" i="1"/>
  <c r="S4562" i="1" s="1"/>
  <c r="D4563" i="1"/>
  <c r="S4563" i="1" s="1"/>
  <c r="D4564" i="1"/>
  <c r="S4564" i="1" s="1"/>
  <c r="D4565" i="1"/>
  <c r="S4565" i="1" s="1"/>
  <c r="D4566" i="1"/>
  <c r="S4566" i="1" s="1"/>
  <c r="D4567" i="1"/>
  <c r="S4567" i="1" s="1"/>
  <c r="D4568" i="1"/>
  <c r="S4568" i="1" s="1"/>
  <c r="D4569" i="1"/>
  <c r="S4569" i="1" s="1"/>
  <c r="D4570" i="1"/>
  <c r="S4570" i="1" s="1"/>
  <c r="D4571" i="1"/>
  <c r="S4571" i="1" s="1"/>
  <c r="D4572" i="1"/>
  <c r="S4572" i="1" s="1"/>
  <c r="D4573" i="1"/>
  <c r="S4573" i="1" s="1"/>
  <c r="D4574" i="1"/>
  <c r="S4574" i="1" s="1"/>
  <c r="D4575" i="1"/>
  <c r="S4575" i="1" s="1"/>
  <c r="D4576" i="1"/>
  <c r="S4576" i="1" s="1"/>
  <c r="D4577" i="1"/>
  <c r="S4577" i="1" s="1"/>
  <c r="D4578" i="1"/>
  <c r="S4578" i="1" s="1"/>
  <c r="D4579" i="1"/>
  <c r="S4579" i="1" s="1"/>
  <c r="D4580" i="1"/>
  <c r="S4580" i="1" s="1"/>
  <c r="D4581" i="1"/>
  <c r="S4581" i="1" s="1"/>
  <c r="D4582" i="1"/>
  <c r="S4582" i="1" s="1"/>
  <c r="D4583" i="1"/>
  <c r="S4583" i="1" s="1"/>
  <c r="D4584" i="1"/>
  <c r="S4584" i="1" s="1"/>
  <c r="D4585" i="1"/>
  <c r="S4585" i="1" s="1"/>
  <c r="D4586" i="1"/>
  <c r="S4586" i="1" s="1"/>
  <c r="D4587" i="1"/>
  <c r="S4587" i="1" s="1"/>
  <c r="D4588" i="1"/>
  <c r="S4588" i="1" s="1"/>
  <c r="D4589" i="1"/>
  <c r="S4589" i="1" s="1"/>
  <c r="D4590" i="1"/>
  <c r="S4590" i="1" s="1"/>
  <c r="D4591" i="1"/>
  <c r="S4591" i="1" s="1"/>
  <c r="D4592" i="1"/>
  <c r="S4592" i="1" s="1"/>
  <c r="D4593" i="1"/>
  <c r="S4593" i="1" s="1"/>
  <c r="D4594" i="1"/>
  <c r="S4594" i="1" s="1"/>
  <c r="D4595" i="1"/>
  <c r="S4595" i="1" s="1"/>
  <c r="D4596" i="1"/>
  <c r="S4596" i="1" s="1"/>
  <c r="D4597" i="1"/>
  <c r="S4597" i="1" s="1"/>
  <c r="D4598" i="1"/>
  <c r="S4598" i="1" s="1"/>
  <c r="D4599" i="1"/>
  <c r="S4599" i="1" s="1"/>
  <c r="D4600" i="1"/>
  <c r="S4600" i="1" s="1"/>
  <c r="D4601" i="1"/>
  <c r="S4601" i="1" s="1"/>
  <c r="D4602" i="1"/>
  <c r="S4602" i="1" s="1"/>
  <c r="D4603" i="1"/>
  <c r="S4603" i="1" s="1"/>
  <c r="D4604" i="1"/>
  <c r="S4604" i="1" s="1"/>
  <c r="D4605" i="1"/>
  <c r="S4605" i="1" s="1"/>
  <c r="D4606" i="1"/>
  <c r="S4606" i="1" s="1"/>
  <c r="D4607" i="1"/>
  <c r="S4607" i="1" s="1"/>
  <c r="D4608" i="1"/>
  <c r="S4608" i="1" s="1"/>
  <c r="D4609" i="1"/>
  <c r="S4609" i="1" s="1"/>
  <c r="D4610" i="1"/>
  <c r="S4610" i="1" s="1"/>
  <c r="D4611" i="1"/>
  <c r="S4611" i="1" s="1"/>
  <c r="D4612" i="1"/>
  <c r="S4612" i="1" s="1"/>
  <c r="D4613" i="1"/>
  <c r="S4613" i="1" s="1"/>
  <c r="D4614" i="1"/>
  <c r="S4614" i="1" s="1"/>
  <c r="D4615" i="1"/>
  <c r="S4615" i="1" s="1"/>
  <c r="D4616" i="1"/>
  <c r="S4616" i="1" s="1"/>
  <c r="D4617" i="1"/>
  <c r="S4617" i="1" s="1"/>
  <c r="D4618" i="1"/>
  <c r="S4618" i="1" s="1"/>
  <c r="D4619" i="1"/>
  <c r="S4619" i="1" s="1"/>
  <c r="D4620" i="1"/>
  <c r="S4620" i="1" s="1"/>
  <c r="D4621" i="1"/>
  <c r="S4621" i="1" s="1"/>
  <c r="D4622" i="1"/>
  <c r="S4622" i="1" s="1"/>
  <c r="D4623" i="1"/>
  <c r="S4623" i="1" s="1"/>
  <c r="D4624" i="1"/>
  <c r="S4624" i="1" s="1"/>
  <c r="D4625" i="1"/>
  <c r="S4625" i="1" s="1"/>
  <c r="D4626" i="1"/>
  <c r="S4626" i="1" s="1"/>
  <c r="D4627" i="1"/>
  <c r="S4627" i="1" s="1"/>
  <c r="D4628" i="1"/>
  <c r="S4628" i="1" s="1"/>
  <c r="D4629" i="1"/>
  <c r="S4629" i="1" s="1"/>
  <c r="D4630" i="1"/>
  <c r="S4630" i="1" s="1"/>
  <c r="D4631" i="1"/>
  <c r="S4631" i="1" s="1"/>
  <c r="D4632" i="1"/>
  <c r="S4632" i="1" s="1"/>
  <c r="D4633" i="1"/>
  <c r="S4633" i="1" s="1"/>
  <c r="D4634" i="1"/>
  <c r="S4634" i="1" s="1"/>
  <c r="D4635" i="1"/>
  <c r="S4635" i="1" s="1"/>
  <c r="D4636" i="1"/>
  <c r="S4636" i="1" s="1"/>
  <c r="D4637" i="1"/>
  <c r="S4637" i="1" s="1"/>
  <c r="D4638" i="1"/>
  <c r="S4638" i="1" s="1"/>
  <c r="D4639" i="1"/>
  <c r="S4639" i="1" s="1"/>
  <c r="D4640" i="1"/>
  <c r="S4640" i="1" s="1"/>
  <c r="D4641" i="1"/>
  <c r="S4641" i="1" s="1"/>
  <c r="D4642" i="1"/>
  <c r="S4642" i="1" s="1"/>
  <c r="D4643" i="1"/>
  <c r="S4643" i="1" s="1"/>
  <c r="D4644" i="1"/>
  <c r="S4644" i="1" s="1"/>
  <c r="D4645" i="1"/>
  <c r="S4645" i="1" s="1"/>
  <c r="D4646" i="1"/>
  <c r="S4646" i="1" s="1"/>
  <c r="D4647" i="1"/>
  <c r="S4647" i="1" s="1"/>
  <c r="D4648" i="1"/>
  <c r="S4648" i="1" s="1"/>
  <c r="D4649" i="1"/>
  <c r="S4649" i="1" s="1"/>
  <c r="D4650" i="1"/>
  <c r="S4650" i="1" s="1"/>
  <c r="D4651" i="1"/>
  <c r="S4651" i="1" s="1"/>
  <c r="D4652" i="1"/>
  <c r="S4652" i="1" s="1"/>
  <c r="D4653" i="1"/>
  <c r="S4653" i="1" s="1"/>
  <c r="D4654" i="1"/>
  <c r="S4654" i="1" s="1"/>
  <c r="D4655" i="1"/>
  <c r="S4655" i="1" s="1"/>
  <c r="D4656" i="1"/>
  <c r="S4656" i="1" s="1"/>
  <c r="D4657" i="1"/>
  <c r="S4657" i="1" s="1"/>
  <c r="D4658" i="1"/>
  <c r="S4658" i="1" s="1"/>
  <c r="D4659" i="1"/>
  <c r="S4659" i="1" s="1"/>
  <c r="D4660" i="1"/>
  <c r="S4660" i="1" s="1"/>
  <c r="D4661" i="1"/>
  <c r="S4661" i="1" s="1"/>
  <c r="D4662" i="1"/>
  <c r="S4662" i="1" s="1"/>
  <c r="D4663" i="1"/>
  <c r="S4663" i="1" s="1"/>
  <c r="D4664" i="1"/>
  <c r="S4664" i="1" s="1"/>
  <c r="D4665" i="1"/>
  <c r="S4665" i="1" s="1"/>
  <c r="D4666" i="1"/>
  <c r="S4666" i="1" s="1"/>
  <c r="D4667" i="1"/>
  <c r="S4667" i="1" s="1"/>
  <c r="D4668" i="1"/>
  <c r="S4668" i="1" s="1"/>
  <c r="D4669" i="1"/>
  <c r="S4669" i="1" s="1"/>
  <c r="D4670" i="1"/>
  <c r="S4670" i="1" s="1"/>
  <c r="D4671" i="1"/>
  <c r="S4671" i="1" s="1"/>
  <c r="D4672" i="1"/>
  <c r="S4672" i="1" s="1"/>
  <c r="D4673" i="1"/>
  <c r="S4673" i="1" s="1"/>
  <c r="D4674" i="1"/>
  <c r="S4674" i="1" s="1"/>
  <c r="D4675" i="1"/>
  <c r="S4675" i="1" s="1"/>
  <c r="D4676" i="1"/>
  <c r="S4676" i="1" s="1"/>
  <c r="D4677" i="1"/>
  <c r="S4677" i="1" s="1"/>
  <c r="D4678" i="1"/>
  <c r="S4678" i="1" s="1"/>
  <c r="D4679" i="1"/>
  <c r="S4679" i="1" s="1"/>
  <c r="D4680" i="1"/>
  <c r="S4680" i="1" s="1"/>
  <c r="D4681" i="1"/>
  <c r="S4681" i="1" s="1"/>
  <c r="D4682" i="1"/>
  <c r="S4682" i="1" s="1"/>
  <c r="D4683" i="1"/>
  <c r="S4683" i="1" s="1"/>
  <c r="D4684" i="1"/>
  <c r="S4684" i="1" s="1"/>
  <c r="D4685" i="1"/>
  <c r="S4685" i="1" s="1"/>
  <c r="D4686" i="1"/>
  <c r="S4686" i="1" s="1"/>
  <c r="D4687" i="1"/>
  <c r="S4687" i="1" s="1"/>
  <c r="D4688" i="1"/>
  <c r="S4688" i="1" s="1"/>
  <c r="D4689" i="1"/>
  <c r="S4689" i="1" s="1"/>
  <c r="D4690" i="1"/>
  <c r="S4690" i="1" s="1"/>
  <c r="D4691" i="1"/>
  <c r="S4691" i="1" s="1"/>
  <c r="D4692" i="1"/>
  <c r="S4692" i="1" s="1"/>
  <c r="D4693" i="1"/>
  <c r="S4693" i="1" s="1"/>
  <c r="D4694" i="1"/>
  <c r="S4694" i="1" s="1"/>
  <c r="D4695" i="1"/>
  <c r="S4695" i="1" s="1"/>
  <c r="D4696" i="1"/>
  <c r="S4696" i="1" s="1"/>
  <c r="D4697" i="1"/>
  <c r="S4697" i="1" s="1"/>
  <c r="D4698" i="1"/>
  <c r="S4698" i="1" s="1"/>
  <c r="D4699" i="1"/>
  <c r="S4699" i="1" s="1"/>
  <c r="D4700" i="1"/>
  <c r="S4700" i="1" s="1"/>
  <c r="D4701" i="1"/>
  <c r="S4701" i="1" s="1"/>
  <c r="D4702" i="1"/>
  <c r="S4702" i="1" s="1"/>
  <c r="D4703" i="1"/>
  <c r="S4703" i="1" s="1"/>
  <c r="D4704" i="1"/>
  <c r="S4704" i="1" s="1"/>
  <c r="D4705" i="1"/>
  <c r="S4705" i="1" s="1"/>
  <c r="D4706" i="1"/>
  <c r="S4706" i="1" s="1"/>
  <c r="D4707" i="1"/>
  <c r="S4707" i="1" s="1"/>
  <c r="D4708" i="1"/>
  <c r="S4708" i="1" s="1"/>
  <c r="D4709" i="1"/>
  <c r="S4709" i="1" s="1"/>
  <c r="D4710" i="1"/>
  <c r="S4710" i="1" s="1"/>
  <c r="D4711" i="1"/>
  <c r="S4711" i="1" s="1"/>
  <c r="D4712" i="1"/>
  <c r="S4712" i="1" s="1"/>
  <c r="D4713" i="1"/>
  <c r="S4713" i="1" s="1"/>
  <c r="D4714" i="1"/>
  <c r="S4714" i="1" s="1"/>
  <c r="D4715" i="1"/>
  <c r="S4715" i="1" s="1"/>
  <c r="D4716" i="1"/>
  <c r="S4716" i="1" s="1"/>
  <c r="D4717" i="1"/>
  <c r="S4717" i="1" s="1"/>
  <c r="D4718" i="1"/>
  <c r="S4718" i="1" s="1"/>
  <c r="D4719" i="1"/>
  <c r="S4719" i="1" s="1"/>
  <c r="D4720" i="1"/>
  <c r="S4720" i="1" s="1"/>
  <c r="D4721" i="1"/>
  <c r="S4721" i="1" s="1"/>
  <c r="D4722" i="1"/>
  <c r="S4722" i="1" s="1"/>
  <c r="D4723" i="1"/>
  <c r="S4723" i="1" s="1"/>
  <c r="D4724" i="1"/>
  <c r="S4724" i="1" s="1"/>
  <c r="D4725" i="1"/>
  <c r="S4725" i="1" s="1"/>
  <c r="D4726" i="1"/>
  <c r="S4726" i="1" s="1"/>
  <c r="D4727" i="1"/>
  <c r="S4727" i="1" s="1"/>
  <c r="D4728" i="1"/>
  <c r="S4728" i="1" s="1"/>
  <c r="D4729" i="1"/>
  <c r="S4729" i="1" s="1"/>
  <c r="D4730" i="1"/>
  <c r="S4730" i="1" s="1"/>
  <c r="D4731" i="1"/>
  <c r="S4731" i="1" s="1"/>
  <c r="D4732" i="1"/>
  <c r="S4732" i="1" s="1"/>
  <c r="D4733" i="1"/>
  <c r="S4733" i="1" s="1"/>
  <c r="D4734" i="1"/>
  <c r="S4734" i="1" s="1"/>
  <c r="D4735" i="1"/>
  <c r="S4735" i="1" s="1"/>
  <c r="D4736" i="1"/>
  <c r="S4736" i="1" s="1"/>
  <c r="D4737" i="1"/>
  <c r="S4737" i="1" s="1"/>
  <c r="D4738" i="1"/>
  <c r="S4738" i="1" s="1"/>
  <c r="D4739" i="1"/>
  <c r="S4739" i="1" s="1"/>
  <c r="D4740" i="1"/>
  <c r="S4740" i="1" s="1"/>
  <c r="D4741" i="1"/>
  <c r="S4741" i="1" s="1"/>
  <c r="D4742" i="1"/>
  <c r="S4742" i="1" s="1"/>
  <c r="D4743" i="1"/>
  <c r="S4743" i="1" s="1"/>
  <c r="D4744" i="1"/>
  <c r="S4744" i="1" s="1"/>
  <c r="D4745" i="1"/>
  <c r="S4745" i="1" s="1"/>
  <c r="D4746" i="1"/>
  <c r="S4746" i="1" s="1"/>
  <c r="D4747" i="1"/>
  <c r="S4747" i="1" s="1"/>
  <c r="D4748" i="1"/>
  <c r="S4748" i="1" s="1"/>
  <c r="D4749" i="1"/>
  <c r="S4749" i="1" s="1"/>
  <c r="D4750" i="1"/>
  <c r="S4750" i="1" s="1"/>
  <c r="D4751" i="1"/>
  <c r="S4751" i="1" s="1"/>
  <c r="D4752" i="1"/>
  <c r="S4752" i="1" s="1"/>
  <c r="D4753" i="1"/>
  <c r="S4753" i="1" s="1"/>
  <c r="D4754" i="1"/>
  <c r="S4754" i="1" s="1"/>
  <c r="D4755" i="1"/>
  <c r="S4755" i="1" s="1"/>
  <c r="D4756" i="1"/>
  <c r="S4756" i="1" s="1"/>
  <c r="D4757" i="1"/>
  <c r="S4757" i="1" s="1"/>
  <c r="D4758" i="1"/>
  <c r="S4758" i="1" s="1"/>
  <c r="D4759" i="1"/>
  <c r="S4759" i="1" s="1"/>
  <c r="D4760" i="1"/>
  <c r="S4760" i="1" s="1"/>
  <c r="D4761" i="1"/>
  <c r="S4761" i="1" s="1"/>
  <c r="D4762" i="1"/>
  <c r="S4762" i="1" s="1"/>
  <c r="D4763" i="1"/>
  <c r="S4763" i="1" s="1"/>
  <c r="D4764" i="1"/>
  <c r="S4764" i="1" s="1"/>
  <c r="D4765" i="1"/>
  <c r="S4765" i="1" s="1"/>
  <c r="D4766" i="1"/>
  <c r="S4766" i="1" s="1"/>
  <c r="D4767" i="1"/>
  <c r="S4767" i="1" s="1"/>
  <c r="D4768" i="1"/>
  <c r="S4768" i="1" s="1"/>
  <c r="D4769" i="1"/>
  <c r="S4769" i="1" s="1"/>
  <c r="D4770" i="1"/>
  <c r="S4770" i="1" s="1"/>
  <c r="D4771" i="1"/>
  <c r="S4771" i="1" s="1"/>
  <c r="D4772" i="1"/>
  <c r="S4772" i="1" s="1"/>
  <c r="D4773" i="1"/>
  <c r="S4773" i="1" s="1"/>
  <c r="D4774" i="1"/>
  <c r="S4774" i="1" s="1"/>
  <c r="D4775" i="1"/>
  <c r="S4775" i="1" s="1"/>
  <c r="D4776" i="1"/>
  <c r="S4776" i="1" s="1"/>
  <c r="D4777" i="1"/>
  <c r="S4777" i="1" s="1"/>
  <c r="D4778" i="1"/>
  <c r="S4778" i="1" s="1"/>
  <c r="D4779" i="1"/>
  <c r="S4779" i="1" s="1"/>
  <c r="D4780" i="1"/>
  <c r="S4780" i="1" s="1"/>
  <c r="D4781" i="1"/>
  <c r="S4781" i="1" s="1"/>
  <c r="D4782" i="1"/>
  <c r="S4782" i="1" s="1"/>
  <c r="D4783" i="1"/>
  <c r="S4783" i="1" s="1"/>
  <c r="D4784" i="1"/>
  <c r="S4784" i="1" s="1"/>
  <c r="D4785" i="1"/>
  <c r="S4785" i="1" s="1"/>
  <c r="D4786" i="1"/>
  <c r="S4786" i="1" s="1"/>
  <c r="D4787" i="1"/>
  <c r="S4787" i="1" s="1"/>
  <c r="D4788" i="1"/>
  <c r="S4788" i="1" s="1"/>
  <c r="D4789" i="1"/>
  <c r="S4789" i="1" s="1"/>
  <c r="D4790" i="1"/>
  <c r="S4790" i="1" s="1"/>
  <c r="D4791" i="1"/>
  <c r="S4791" i="1" s="1"/>
  <c r="D4792" i="1"/>
  <c r="S4792" i="1" s="1"/>
  <c r="D4793" i="1"/>
  <c r="S4793" i="1" s="1"/>
  <c r="D4794" i="1"/>
  <c r="S4794" i="1" s="1"/>
  <c r="D4795" i="1"/>
  <c r="S4795" i="1" s="1"/>
  <c r="D4796" i="1"/>
  <c r="S4796" i="1" s="1"/>
  <c r="D4797" i="1"/>
  <c r="S4797" i="1" s="1"/>
  <c r="D4798" i="1"/>
  <c r="S4798" i="1" s="1"/>
  <c r="D4799" i="1"/>
  <c r="S4799" i="1" s="1"/>
  <c r="D4800" i="1"/>
  <c r="S4800" i="1" s="1"/>
  <c r="D4801" i="1"/>
  <c r="S4801" i="1" s="1"/>
  <c r="D4802" i="1"/>
  <c r="S4802" i="1" s="1"/>
  <c r="D4803" i="1"/>
  <c r="S4803" i="1" s="1"/>
  <c r="D4804" i="1"/>
  <c r="S4804" i="1" s="1"/>
  <c r="D4805" i="1"/>
  <c r="S4805" i="1" s="1"/>
  <c r="D4806" i="1"/>
  <c r="S4806" i="1" s="1"/>
  <c r="D4807" i="1"/>
  <c r="S4807" i="1" s="1"/>
  <c r="D4808" i="1"/>
  <c r="S4808" i="1" s="1"/>
  <c r="D4809" i="1"/>
  <c r="S4809" i="1" s="1"/>
  <c r="D4810" i="1"/>
  <c r="S4810" i="1" s="1"/>
  <c r="D4811" i="1"/>
  <c r="S4811" i="1" s="1"/>
  <c r="D4812" i="1"/>
  <c r="S4812" i="1" s="1"/>
  <c r="D4813" i="1"/>
  <c r="S4813" i="1" s="1"/>
  <c r="D4814" i="1"/>
  <c r="S4814" i="1" s="1"/>
  <c r="D4815" i="1"/>
  <c r="S4815" i="1" s="1"/>
  <c r="D4816" i="1"/>
  <c r="S4816" i="1" s="1"/>
  <c r="D4817" i="1"/>
  <c r="S4817" i="1" s="1"/>
  <c r="D4818" i="1"/>
  <c r="S4818" i="1" s="1"/>
  <c r="D4819" i="1"/>
  <c r="S4819" i="1" s="1"/>
  <c r="D4820" i="1"/>
  <c r="S4820" i="1" s="1"/>
  <c r="D4821" i="1"/>
  <c r="S4821" i="1" s="1"/>
  <c r="D4822" i="1"/>
  <c r="S4822" i="1" s="1"/>
  <c r="D4823" i="1"/>
  <c r="S4823" i="1" s="1"/>
  <c r="D4824" i="1"/>
  <c r="S4824" i="1" s="1"/>
  <c r="D4825" i="1"/>
  <c r="S4825" i="1" s="1"/>
  <c r="D4826" i="1"/>
  <c r="S4826" i="1" s="1"/>
  <c r="D4827" i="1"/>
  <c r="S4827" i="1" s="1"/>
  <c r="D4828" i="1"/>
  <c r="S4828" i="1" s="1"/>
  <c r="D4829" i="1"/>
  <c r="S4829" i="1" s="1"/>
  <c r="D4830" i="1"/>
  <c r="S4830" i="1" s="1"/>
  <c r="D4831" i="1"/>
  <c r="S4831" i="1" s="1"/>
  <c r="D4832" i="1"/>
  <c r="S4832" i="1" s="1"/>
  <c r="D4833" i="1"/>
  <c r="S4833" i="1" s="1"/>
  <c r="D4834" i="1"/>
  <c r="S4834" i="1" s="1"/>
  <c r="D4835" i="1"/>
  <c r="S4835" i="1" s="1"/>
  <c r="D4836" i="1"/>
  <c r="S4836" i="1" s="1"/>
  <c r="D4837" i="1"/>
  <c r="S4837" i="1" s="1"/>
  <c r="D4838" i="1"/>
  <c r="S4838" i="1" s="1"/>
  <c r="D4839" i="1"/>
  <c r="S4839" i="1" s="1"/>
  <c r="D4840" i="1"/>
  <c r="S4840" i="1" s="1"/>
  <c r="D4841" i="1"/>
  <c r="S4841" i="1" s="1"/>
  <c r="D4842" i="1"/>
  <c r="S4842" i="1" s="1"/>
  <c r="D4843" i="1"/>
  <c r="S4843" i="1" s="1"/>
  <c r="D4844" i="1"/>
  <c r="S4844" i="1" s="1"/>
  <c r="D4845" i="1"/>
  <c r="S4845" i="1" s="1"/>
  <c r="D4846" i="1"/>
  <c r="S4846" i="1" s="1"/>
  <c r="D4847" i="1"/>
  <c r="S4847" i="1" s="1"/>
  <c r="D4848" i="1"/>
  <c r="S4848" i="1" s="1"/>
  <c r="D4849" i="1"/>
  <c r="S4849" i="1" s="1"/>
  <c r="D4850" i="1"/>
  <c r="S4850" i="1" s="1"/>
  <c r="D4851" i="1"/>
  <c r="S4851" i="1" s="1"/>
  <c r="D4852" i="1"/>
  <c r="S4852" i="1" s="1"/>
  <c r="D4853" i="1"/>
  <c r="S4853" i="1" s="1"/>
  <c r="D4854" i="1"/>
  <c r="S4854" i="1" s="1"/>
  <c r="D4855" i="1"/>
  <c r="S4855" i="1" s="1"/>
  <c r="D4856" i="1"/>
  <c r="S4856" i="1" s="1"/>
  <c r="D4857" i="1"/>
  <c r="S4857" i="1" s="1"/>
  <c r="D4858" i="1"/>
  <c r="S4858" i="1" s="1"/>
  <c r="D4859" i="1"/>
  <c r="S4859" i="1" s="1"/>
  <c r="D4860" i="1"/>
  <c r="S4860" i="1" s="1"/>
  <c r="D4861" i="1"/>
  <c r="S4861" i="1" s="1"/>
  <c r="D4862" i="1"/>
  <c r="S4862" i="1" s="1"/>
  <c r="D4863" i="1"/>
  <c r="S4863" i="1" s="1"/>
  <c r="D4864" i="1"/>
  <c r="S4864" i="1" s="1"/>
  <c r="D4865" i="1"/>
  <c r="S4865" i="1" s="1"/>
  <c r="D4866" i="1"/>
  <c r="S4866" i="1" s="1"/>
  <c r="D4867" i="1"/>
  <c r="S4867" i="1" s="1"/>
  <c r="D4868" i="1"/>
  <c r="S4868" i="1" s="1"/>
  <c r="D4869" i="1"/>
  <c r="S4869" i="1" s="1"/>
  <c r="D4870" i="1"/>
  <c r="S4870" i="1" s="1"/>
  <c r="D4871" i="1"/>
  <c r="S4871" i="1" s="1"/>
  <c r="D4872" i="1"/>
  <c r="S4872" i="1" s="1"/>
  <c r="D4873" i="1"/>
  <c r="S4873" i="1" s="1"/>
  <c r="D4874" i="1"/>
  <c r="S4874" i="1" s="1"/>
  <c r="D4875" i="1"/>
  <c r="S4875" i="1" s="1"/>
  <c r="D4876" i="1"/>
  <c r="S4876" i="1" s="1"/>
  <c r="D4877" i="1"/>
  <c r="S4877" i="1" s="1"/>
  <c r="D4878" i="1"/>
  <c r="S4878" i="1" s="1"/>
  <c r="D4879" i="1"/>
  <c r="S4879" i="1" s="1"/>
  <c r="D4880" i="1"/>
  <c r="S4880" i="1" s="1"/>
  <c r="D4881" i="1"/>
  <c r="S4881" i="1" s="1"/>
  <c r="D4882" i="1"/>
  <c r="S4882" i="1" s="1"/>
  <c r="D4883" i="1"/>
  <c r="S4883" i="1" s="1"/>
  <c r="D4884" i="1"/>
  <c r="S4884" i="1" s="1"/>
  <c r="D4885" i="1"/>
  <c r="S4885" i="1" s="1"/>
  <c r="D4886" i="1"/>
  <c r="S4886" i="1" s="1"/>
  <c r="D4887" i="1"/>
  <c r="S4887" i="1" s="1"/>
  <c r="D4888" i="1"/>
  <c r="S4888" i="1" s="1"/>
  <c r="D4889" i="1"/>
  <c r="S4889" i="1" s="1"/>
  <c r="D4890" i="1"/>
  <c r="S4890" i="1" s="1"/>
  <c r="D4891" i="1"/>
  <c r="S4891" i="1" s="1"/>
  <c r="D4892" i="1"/>
  <c r="S4892" i="1" s="1"/>
  <c r="D4893" i="1"/>
  <c r="S4893" i="1" s="1"/>
  <c r="D4894" i="1"/>
  <c r="S4894" i="1" s="1"/>
  <c r="D4895" i="1"/>
  <c r="S4895" i="1" s="1"/>
  <c r="D4896" i="1"/>
  <c r="S4896" i="1" s="1"/>
  <c r="D4897" i="1"/>
  <c r="S4897" i="1" s="1"/>
  <c r="D4898" i="1"/>
  <c r="S4898" i="1" s="1"/>
  <c r="D4899" i="1"/>
  <c r="S4899" i="1" s="1"/>
  <c r="D4900" i="1"/>
  <c r="S4900" i="1" s="1"/>
  <c r="D4901" i="1"/>
  <c r="S4901" i="1" s="1"/>
  <c r="D4902" i="1"/>
  <c r="S4902" i="1" s="1"/>
  <c r="D4903" i="1"/>
  <c r="S4903" i="1" s="1"/>
  <c r="D4904" i="1"/>
  <c r="S4904" i="1" s="1"/>
  <c r="D4905" i="1"/>
  <c r="S4905" i="1" s="1"/>
  <c r="D4906" i="1"/>
  <c r="S4906" i="1" s="1"/>
  <c r="D4907" i="1"/>
  <c r="S4907" i="1" s="1"/>
  <c r="D4908" i="1"/>
  <c r="S4908" i="1" s="1"/>
  <c r="D4909" i="1"/>
  <c r="S4909" i="1" s="1"/>
  <c r="D4910" i="1"/>
  <c r="S4910" i="1" s="1"/>
  <c r="D4911" i="1"/>
  <c r="S4911" i="1" s="1"/>
  <c r="D4912" i="1"/>
  <c r="S4912" i="1" s="1"/>
  <c r="D4913" i="1"/>
  <c r="S4913" i="1" s="1"/>
  <c r="D4914" i="1"/>
  <c r="S4914" i="1" s="1"/>
  <c r="D4915" i="1"/>
  <c r="S4915" i="1" s="1"/>
  <c r="D4916" i="1"/>
  <c r="S4916" i="1" s="1"/>
  <c r="D4917" i="1"/>
  <c r="S4917" i="1" s="1"/>
  <c r="D4918" i="1"/>
  <c r="S4918" i="1" s="1"/>
  <c r="D4919" i="1"/>
  <c r="S4919" i="1" s="1"/>
  <c r="D4920" i="1"/>
  <c r="S4920" i="1" s="1"/>
  <c r="D4921" i="1"/>
  <c r="S4921" i="1" s="1"/>
  <c r="D4922" i="1"/>
  <c r="S4922" i="1" s="1"/>
  <c r="D4923" i="1"/>
  <c r="S4923" i="1" s="1"/>
  <c r="D4924" i="1"/>
  <c r="S4924" i="1" s="1"/>
  <c r="D4925" i="1"/>
  <c r="S4925" i="1" s="1"/>
  <c r="D4926" i="1"/>
  <c r="S4926" i="1" s="1"/>
  <c r="D4927" i="1"/>
  <c r="S4927" i="1" s="1"/>
  <c r="D4928" i="1"/>
  <c r="S4928" i="1" s="1"/>
  <c r="D4929" i="1"/>
  <c r="S4929" i="1" s="1"/>
  <c r="D4930" i="1"/>
  <c r="S4930" i="1" s="1"/>
  <c r="D4931" i="1"/>
  <c r="S4931" i="1" s="1"/>
  <c r="D4932" i="1"/>
  <c r="S4932" i="1" s="1"/>
  <c r="D4933" i="1"/>
  <c r="S4933" i="1" s="1"/>
  <c r="D4934" i="1"/>
  <c r="S4934" i="1" s="1"/>
  <c r="D4935" i="1"/>
  <c r="S4935" i="1" s="1"/>
  <c r="D4936" i="1"/>
  <c r="S4936" i="1" s="1"/>
  <c r="D4937" i="1"/>
  <c r="S4937" i="1" s="1"/>
  <c r="D4938" i="1"/>
  <c r="S4938" i="1" s="1"/>
  <c r="D4939" i="1"/>
  <c r="S4939" i="1" s="1"/>
  <c r="D4940" i="1"/>
  <c r="S4940" i="1" s="1"/>
  <c r="D4941" i="1"/>
  <c r="S4941" i="1" s="1"/>
  <c r="D4942" i="1"/>
  <c r="S4942" i="1" s="1"/>
  <c r="D4943" i="1"/>
  <c r="S4943" i="1" s="1"/>
  <c r="D4944" i="1"/>
  <c r="S4944" i="1" s="1"/>
  <c r="D4945" i="1"/>
  <c r="S4945" i="1" s="1"/>
  <c r="D4946" i="1"/>
  <c r="S4946" i="1" s="1"/>
  <c r="D4947" i="1"/>
  <c r="S4947" i="1" s="1"/>
  <c r="D4948" i="1"/>
  <c r="S4948" i="1" s="1"/>
  <c r="D4949" i="1"/>
  <c r="S4949" i="1" s="1"/>
  <c r="D4950" i="1"/>
  <c r="S4950" i="1" s="1"/>
  <c r="D4951" i="1"/>
  <c r="S4951" i="1" s="1"/>
  <c r="D4952" i="1"/>
  <c r="S4952" i="1" s="1"/>
  <c r="D4953" i="1"/>
  <c r="S4953" i="1" s="1"/>
  <c r="D4954" i="1"/>
  <c r="S4954" i="1" s="1"/>
  <c r="D4955" i="1"/>
  <c r="S4955" i="1" s="1"/>
  <c r="D4956" i="1"/>
  <c r="S4956" i="1" s="1"/>
  <c r="D4957" i="1"/>
  <c r="S4957" i="1" s="1"/>
  <c r="D4958" i="1"/>
  <c r="S4958" i="1" s="1"/>
  <c r="D4959" i="1"/>
  <c r="S4959" i="1" s="1"/>
  <c r="D4960" i="1"/>
  <c r="S4960" i="1" s="1"/>
  <c r="D4961" i="1"/>
  <c r="S4961" i="1" s="1"/>
  <c r="D4962" i="1"/>
  <c r="S4962" i="1" s="1"/>
  <c r="D4963" i="1"/>
  <c r="S4963" i="1" s="1"/>
  <c r="D4964" i="1"/>
  <c r="S4964" i="1" s="1"/>
  <c r="D4965" i="1"/>
  <c r="S4965" i="1" s="1"/>
  <c r="D4966" i="1"/>
  <c r="S4966" i="1" s="1"/>
  <c r="D4967" i="1"/>
  <c r="S4967" i="1" s="1"/>
  <c r="D4968" i="1"/>
  <c r="S4968" i="1" s="1"/>
  <c r="D4969" i="1"/>
  <c r="S4969" i="1" s="1"/>
  <c r="D4970" i="1"/>
  <c r="S4970" i="1" s="1"/>
  <c r="D4971" i="1"/>
  <c r="S4971" i="1" s="1"/>
  <c r="D4972" i="1"/>
  <c r="S4972" i="1" s="1"/>
  <c r="D4973" i="1"/>
  <c r="S4973" i="1" s="1"/>
  <c r="D4974" i="1"/>
  <c r="S4974" i="1" s="1"/>
  <c r="D4975" i="1"/>
  <c r="S4975" i="1" s="1"/>
  <c r="D4976" i="1"/>
  <c r="S4976" i="1" s="1"/>
  <c r="D4977" i="1"/>
  <c r="S4977" i="1" s="1"/>
  <c r="D4978" i="1"/>
  <c r="S4978" i="1" s="1"/>
  <c r="D4979" i="1"/>
  <c r="S4979" i="1" s="1"/>
  <c r="D4980" i="1"/>
  <c r="S4980" i="1" s="1"/>
  <c r="D4981" i="1"/>
  <c r="S4981" i="1" s="1"/>
  <c r="D4982" i="1"/>
  <c r="S4982" i="1" s="1"/>
  <c r="D4983" i="1"/>
  <c r="S4983" i="1" s="1"/>
  <c r="D4984" i="1"/>
  <c r="S4984" i="1" s="1"/>
  <c r="D4985" i="1"/>
  <c r="S4985" i="1" s="1"/>
  <c r="D4986" i="1"/>
  <c r="S4986" i="1" s="1"/>
  <c r="D4987" i="1"/>
  <c r="S4987" i="1" s="1"/>
  <c r="D4988" i="1"/>
  <c r="S4988" i="1" s="1"/>
  <c r="D4989" i="1"/>
  <c r="S4989" i="1" s="1"/>
  <c r="D4990" i="1"/>
  <c r="S4990" i="1" s="1"/>
  <c r="D4991" i="1"/>
  <c r="S4991" i="1" s="1"/>
  <c r="D4992" i="1"/>
  <c r="S4992" i="1" s="1"/>
  <c r="D4993" i="1"/>
  <c r="S4993" i="1" s="1"/>
  <c r="D4994" i="1"/>
  <c r="S4994" i="1" s="1"/>
  <c r="D4995" i="1"/>
  <c r="S4995" i="1" s="1"/>
  <c r="D4996" i="1"/>
  <c r="S4996" i="1" s="1"/>
  <c r="D4997" i="1"/>
  <c r="S4997" i="1" s="1"/>
  <c r="D4998" i="1"/>
  <c r="S4998" i="1" s="1"/>
  <c r="D4999" i="1"/>
  <c r="S4999" i="1" s="1"/>
  <c r="D5000" i="1"/>
  <c r="S5000" i="1" s="1"/>
  <c r="D5001" i="1"/>
  <c r="S5001" i="1" s="1"/>
  <c r="D5002" i="1"/>
  <c r="S5002" i="1" s="1"/>
  <c r="D5003" i="1"/>
  <c r="S5003" i="1" s="1"/>
  <c r="D5004" i="1"/>
  <c r="S5004" i="1" s="1"/>
  <c r="D5005" i="1"/>
  <c r="S5005" i="1" s="1"/>
  <c r="D5006" i="1"/>
  <c r="S5006" i="1" s="1"/>
  <c r="D5007" i="1"/>
  <c r="S5007" i="1" s="1"/>
  <c r="D5008" i="1"/>
  <c r="S5008" i="1" s="1"/>
  <c r="D5009" i="1"/>
  <c r="S5009" i="1" s="1"/>
  <c r="D5010" i="1"/>
  <c r="S5010" i="1" s="1"/>
  <c r="D5011" i="1"/>
  <c r="S5011" i="1" s="1"/>
  <c r="D5012" i="1"/>
  <c r="S5012" i="1" s="1"/>
  <c r="D5013" i="1"/>
  <c r="S5013" i="1" s="1"/>
  <c r="D5014" i="1"/>
  <c r="S5014" i="1" s="1"/>
  <c r="D5015" i="1"/>
  <c r="S5015" i="1" s="1"/>
  <c r="D5016" i="1"/>
  <c r="S5016" i="1" s="1"/>
  <c r="D5017" i="1"/>
  <c r="S5017" i="1" s="1"/>
  <c r="D5018" i="1"/>
  <c r="S5018" i="1" s="1"/>
  <c r="D5019" i="1"/>
  <c r="S5019" i="1" s="1"/>
  <c r="D5020" i="1"/>
  <c r="S5020" i="1" s="1"/>
  <c r="D5021" i="1"/>
  <c r="S5021" i="1" s="1"/>
  <c r="D5022" i="1"/>
  <c r="S5022" i="1" s="1"/>
  <c r="D5023" i="1"/>
  <c r="S5023" i="1" s="1"/>
  <c r="D5024" i="1"/>
  <c r="S5024" i="1" s="1"/>
  <c r="D5025" i="1"/>
  <c r="S5025" i="1" s="1"/>
  <c r="D5026" i="1"/>
  <c r="S5026" i="1" s="1"/>
  <c r="D5027" i="1"/>
  <c r="S5027" i="1" s="1"/>
  <c r="D5028" i="1"/>
  <c r="S5028" i="1" s="1"/>
  <c r="D5029" i="1"/>
  <c r="S5029" i="1" s="1"/>
  <c r="D5030" i="1"/>
  <c r="S5030" i="1" s="1"/>
  <c r="D5031" i="1"/>
  <c r="S5031" i="1" s="1"/>
  <c r="D5032" i="1"/>
  <c r="S5032" i="1" s="1"/>
  <c r="D5033" i="1"/>
  <c r="S5033" i="1" s="1"/>
  <c r="D5034" i="1"/>
  <c r="S5034" i="1" s="1"/>
  <c r="D5035" i="1"/>
  <c r="S5035" i="1" s="1"/>
  <c r="D5036" i="1"/>
  <c r="S5036" i="1" s="1"/>
  <c r="D5037" i="1"/>
  <c r="S5037" i="1" s="1"/>
  <c r="D5038" i="1"/>
  <c r="S5038" i="1" s="1"/>
  <c r="D5039" i="1"/>
  <c r="S5039" i="1" s="1"/>
  <c r="D5040" i="1"/>
  <c r="S5040" i="1" s="1"/>
  <c r="D5041" i="1"/>
  <c r="S5041" i="1" s="1"/>
  <c r="D5042" i="1"/>
  <c r="S5042" i="1" s="1"/>
  <c r="D5043" i="1"/>
  <c r="S5043" i="1" s="1"/>
  <c r="D5044" i="1"/>
  <c r="S5044" i="1" s="1"/>
  <c r="D5045" i="1"/>
  <c r="S5045" i="1" s="1"/>
  <c r="D5046" i="1"/>
  <c r="S5046" i="1" s="1"/>
  <c r="D5047" i="1"/>
  <c r="S5047" i="1" s="1"/>
  <c r="D5048" i="1"/>
  <c r="S5048" i="1" s="1"/>
  <c r="D5049" i="1"/>
  <c r="S5049" i="1" s="1"/>
  <c r="D5050" i="1"/>
  <c r="S5050" i="1" s="1"/>
  <c r="D5051" i="1"/>
  <c r="S5051" i="1" s="1"/>
  <c r="D5052" i="1"/>
  <c r="S5052" i="1" s="1"/>
  <c r="D5053" i="1"/>
  <c r="S5053" i="1" s="1"/>
  <c r="D5054" i="1"/>
  <c r="S5054" i="1" s="1"/>
  <c r="D5055" i="1"/>
  <c r="S5055" i="1" s="1"/>
  <c r="D5056" i="1"/>
  <c r="S5056" i="1" s="1"/>
  <c r="D5057" i="1"/>
  <c r="S5057" i="1" s="1"/>
  <c r="D5058" i="1"/>
  <c r="S5058" i="1" s="1"/>
  <c r="D5059" i="1"/>
  <c r="S5059" i="1" s="1"/>
  <c r="D5060" i="1"/>
  <c r="S5060" i="1" s="1"/>
  <c r="D5061" i="1"/>
  <c r="S5061" i="1" s="1"/>
  <c r="D5062" i="1"/>
  <c r="S5062" i="1" s="1"/>
  <c r="D5063" i="1"/>
  <c r="S5063" i="1" s="1"/>
  <c r="D5064" i="1"/>
  <c r="S5064" i="1" s="1"/>
  <c r="D5065" i="1"/>
  <c r="S5065" i="1" s="1"/>
  <c r="D5066" i="1"/>
  <c r="S5066" i="1" s="1"/>
  <c r="D5067" i="1"/>
  <c r="S5067" i="1" s="1"/>
  <c r="D5068" i="1"/>
  <c r="S5068" i="1" s="1"/>
  <c r="D5069" i="1"/>
  <c r="S5069" i="1" s="1"/>
  <c r="D5070" i="1"/>
  <c r="S5070" i="1" s="1"/>
  <c r="D5071" i="1"/>
  <c r="S5071" i="1" s="1"/>
  <c r="D5072" i="1"/>
  <c r="S5072" i="1" s="1"/>
  <c r="D5073" i="1"/>
  <c r="S5073" i="1" s="1"/>
  <c r="D5074" i="1"/>
  <c r="S5074" i="1" s="1"/>
  <c r="D5075" i="1"/>
  <c r="S5075" i="1" s="1"/>
  <c r="D5076" i="1"/>
  <c r="S5076" i="1" s="1"/>
  <c r="D5077" i="1"/>
  <c r="S5077" i="1" s="1"/>
  <c r="D5078" i="1"/>
  <c r="S5078" i="1" s="1"/>
  <c r="D5079" i="1"/>
  <c r="S5079" i="1" s="1"/>
  <c r="D5080" i="1"/>
  <c r="S5080" i="1" s="1"/>
  <c r="D5081" i="1"/>
  <c r="S5081" i="1" s="1"/>
  <c r="D5082" i="1"/>
  <c r="S5082" i="1" s="1"/>
  <c r="D5083" i="1"/>
  <c r="S5083" i="1" s="1"/>
  <c r="D5084" i="1"/>
  <c r="S5084" i="1" s="1"/>
  <c r="D5085" i="1"/>
  <c r="S5085" i="1" s="1"/>
  <c r="D5086" i="1"/>
  <c r="S5086" i="1" s="1"/>
  <c r="D5087" i="1"/>
  <c r="S5087" i="1" s="1"/>
  <c r="D5088" i="1"/>
  <c r="S5088" i="1" s="1"/>
  <c r="D5089" i="1"/>
  <c r="S5089" i="1" s="1"/>
  <c r="D5090" i="1"/>
  <c r="S5090" i="1" s="1"/>
  <c r="D5091" i="1"/>
  <c r="S5091" i="1" s="1"/>
  <c r="D5092" i="1"/>
  <c r="S5092" i="1" s="1"/>
  <c r="D5093" i="1"/>
  <c r="S5093" i="1" s="1"/>
  <c r="D5094" i="1"/>
  <c r="S5094" i="1" s="1"/>
  <c r="D5095" i="1"/>
  <c r="S5095" i="1" s="1"/>
  <c r="D5096" i="1"/>
  <c r="S5096" i="1" s="1"/>
  <c r="D5097" i="1"/>
  <c r="S5097" i="1" s="1"/>
  <c r="D5098" i="1"/>
  <c r="S5098" i="1" s="1"/>
  <c r="D5099" i="1"/>
  <c r="S5099" i="1" s="1"/>
  <c r="D5100" i="1"/>
  <c r="S5100" i="1" s="1"/>
  <c r="D5101" i="1"/>
  <c r="S5101" i="1" s="1"/>
  <c r="D5102" i="1"/>
  <c r="S5102" i="1" s="1"/>
  <c r="D5103" i="1"/>
  <c r="S5103" i="1" s="1"/>
  <c r="D5104" i="1"/>
  <c r="S5104" i="1" s="1"/>
  <c r="D5105" i="1"/>
  <c r="S5105" i="1" s="1"/>
  <c r="D5106" i="1"/>
  <c r="S5106" i="1" s="1"/>
  <c r="D5107" i="1"/>
  <c r="S5107" i="1" s="1"/>
  <c r="D5108" i="1"/>
  <c r="S5108" i="1" s="1"/>
  <c r="D5109" i="1"/>
  <c r="S5109" i="1" s="1"/>
  <c r="D5110" i="1"/>
  <c r="S5110" i="1" s="1"/>
  <c r="D5111" i="1"/>
  <c r="S5111" i="1" s="1"/>
  <c r="D5112" i="1"/>
  <c r="S5112" i="1" s="1"/>
  <c r="D5113" i="1"/>
  <c r="S5113" i="1" s="1"/>
  <c r="D5114" i="1"/>
  <c r="S5114" i="1" s="1"/>
  <c r="D5115" i="1"/>
  <c r="S5115" i="1" s="1"/>
  <c r="D5116" i="1"/>
  <c r="S5116" i="1" s="1"/>
  <c r="D5117" i="1"/>
  <c r="S5117" i="1" s="1"/>
  <c r="D5118" i="1"/>
  <c r="S5118" i="1" s="1"/>
  <c r="D5119" i="1"/>
  <c r="S5119" i="1" s="1"/>
  <c r="D5120" i="1"/>
  <c r="S5120" i="1" s="1"/>
  <c r="D5121" i="1"/>
  <c r="S5121" i="1" s="1"/>
  <c r="D5122" i="1"/>
  <c r="S5122" i="1" s="1"/>
  <c r="D5123" i="1"/>
  <c r="S5123" i="1" s="1"/>
  <c r="D5124" i="1"/>
  <c r="S5124" i="1" s="1"/>
  <c r="D5125" i="1"/>
  <c r="S5125" i="1" s="1"/>
  <c r="D5126" i="1"/>
  <c r="S5126" i="1" s="1"/>
  <c r="D5127" i="1"/>
  <c r="S5127" i="1" s="1"/>
  <c r="D5128" i="1"/>
  <c r="S5128" i="1" s="1"/>
  <c r="D5129" i="1"/>
  <c r="S5129" i="1" s="1"/>
  <c r="D5130" i="1"/>
  <c r="S5130" i="1" s="1"/>
  <c r="D5131" i="1"/>
  <c r="S5131" i="1" s="1"/>
  <c r="D5132" i="1"/>
  <c r="S5132" i="1" s="1"/>
  <c r="D5133" i="1"/>
  <c r="S5133" i="1" s="1"/>
  <c r="D5134" i="1"/>
  <c r="S5134" i="1" s="1"/>
  <c r="D5135" i="1"/>
  <c r="S5135" i="1" s="1"/>
  <c r="D5136" i="1"/>
  <c r="S5136" i="1" s="1"/>
  <c r="D5137" i="1"/>
  <c r="S5137" i="1" s="1"/>
  <c r="D5138" i="1"/>
  <c r="S5138" i="1" s="1"/>
  <c r="D5139" i="1"/>
  <c r="S5139" i="1" s="1"/>
  <c r="D5140" i="1"/>
  <c r="S5140" i="1" s="1"/>
  <c r="D5141" i="1"/>
  <c r="S5141" i="1" s="1"/>
  <c r="D5142" i="1"/>
  <c r="S5142" i="1" s="1"/>
  <c r="D5143" i="1"/>
  <c r="S5143" i="1" s="1"/>
  <c r="D5144" i="1"/>
  <c r="S5144" i="1" s="1"/>
  <c r="D5145" i="1"/>
  <c r="S5145" i="1" s="1"/>
  <c r="D5146" i="1"/>
  <c r="S5146" i="1" s="1"/>
  <c r="D5147" i="1"/>
  <c r="S5147" i="1" s="1"/>
  <c r="D5148" i="1"/>
  <c r="S5148" i="1" s="1"/>
  <c r="D5149" i="1"/>
  <c r="S5149" i="1" s="1"/>
  <c r="D5150" i="1"/>
  <c r="S5150" i="1" s="1"/>
  <c r="D5151" i="1"/>
  <c r="S5151" i="1" s="1"/>
  <c r="D5152" i="1"/>
  <c r="S5152" i="1" s="1"/>
  <c r="D5153" i="1"/>
  <c r="S5153" i="1" s="1"/>
  <c r="D5154" i="1"/>
  <c r="S5154" i="1" s="1"/>
  <c r="D5155" i="1"/>
  <c r="S5155" i="1" s="1"/>
  <c r="D5156" i="1"/>
  <c r="S5156" i="1" s="1"/>
  <c r="D5157" i="1"/>
  <c r="S5157" i="1" s="1"/>
  <c r="D5158" i="1"/>
  <c r="S5158" i="1" s="1"/>
  <c r="D5159" i="1"/>
  <c r="S5159" i="1" s="1"/>
  <c r="D5160" i="1"/>
  <c r="S5160" i="1" s="1"/>
  <c r="D5161" i="1"/>
  <c r="S5161" i="1" s="1"/>
  <c r="D5162" i="1"/>
  <c r="S5162" i="1" s="1"/>
  <c r="D5163" i="1"/>
  <c r="S5163" i="1" s="1"/>
  <c r="D5164" i="1"/>
  <c r="S5164" i="1" s="1"/>
  <c r="D5165" i="1"/>
  <c r="S5165" i="1" s="1"/>
  <c r="D5166" i="1"/>
  <c r="S5166" i="1" s="1"/>
  <c r="D5167" i="1"/>
  <c r="S5167" i="1" s="1"/>
  <c r="D5168" i="1"/>
  <c r="S5168" i="1" s="1"/>
  <c r="D5169" i="1"/>
  <c r="S5169" i="1" s="1"/>
  <c r="D5170" i="1"/>
  <c r="S5170" i="1" s="1"/>
  <c r="D5171" i="1"/>
  <c r="S5171" i="1" s="1"/>
  <c r="D5172" i="1"/>
  <c r="S5172" i="1" s="1"/>
  <c r="D5173" i="1"/>
  <c r="S5173" i="1" s="1"/>
  <c r="D5174" i="1"/>
  <c r="S5174" i="1" s="1"/>
  <c r="D5175" i="1"/>
  <c r="S5175" i="1" s="1"/>
  <c r="D5176" i="1"/>
  <c r="S5176" i="1" s="1"/>
  <c r="D5177" i="1"/>
  <c r="S5177" i="1" s="1"/>
  <c r="D5178" i="1"/>
  <c r="S5178" i="1" s="1"/>
  <c r="D5179" i="1"/>
  <c r="S5179" i="1" s="1"/>
  <c r="D5180" i="1"/>
  <c r="S5180" i="1" s="1"/>
  <c r="D5181" i="1"/>
  <c r="S5181" i="1" s="1"/>
  <c r="D5182" i="1"/>
  <c r="S5182" i="1" s="1"/>
  <c r="D5183" i="1"/>
  <c r="S5183" i="1" s="1"/>
  <c r="D5184" i="1"/>
  <c r="S5184" i="1" s="1"/>
  <c r="D5185" i="1"/>
  <c r="S5185" i="1" s="1"/>
  <c r="D5186" i="1"/>
  <c r="S5186" i="1" s="1"/>
  <c r="D5187" i="1"/>
  <c r="S5187" i="1" s="1"/>
  <c r="D5188" i="1"/>
  <c r="S5188" i="1" s="1"/>
  <c r="D5189" i="1"/>
  <c r="S5189" i="1" s="1"/>
  <c r="D5190" i="1"/>
  <c r="S5190" i="1" s="1"/>
  <c r="D5191" i="1"/>
  <c r="S5191" i="1" s="1"/>
  <c r="D5192" i="1"/>
  <c r="S5192" i="1" s="1"/>
  <c r="D5193" i="1"/>
  <c r="S5193" i="1" s="1"/>
  <c r="D5194" i="1"/>
  <c r="S5194" i="1" s="1"/>
  <c r="D5195" i="1"/>
  <c r="S5195" i="1" s="1"/>
  <c r="D5196" i="1"/>
  <c r="S5196" i="1" s="1"/>
  <c r="D5197" i="1"/>
  <c r="S5197" i="1" s="1"/>
  <c r="D5198" i="1"/>
  <c r="S5198" i="1" s="1"/>
  <c r="D5199" i="1"/>
  <c r="S5199" i="1" s="1"/>
  <c r="D5200" i="1"/>
  <c r="S5200" i="1" s="1"/>
  <c r="D5201" i="1"/>
  <c r="S5201" i="1" s="1"/>
  <c r="D5202" i="1"/>
  <c r="S5202" i="1" s="1"/>
  <c r="D5203" i="1"/>
  <c r="S5203" i="1" s="1"/>
  <c r="D5204" i="1"/>
  <c r="S5204" i="1" s="1"/>
  <c r="D5205" i="1"/>
  <c r="S5205" i="1" s="1"/>
  <c r="D5206" i="1"/>
  <c r="S5206" i="1" s="1"/>
  <c r="D5207" i="1"/>
  <c r="S5207" i="1" s="1"/>
  <c r="D5208" i="1"/>
  <c r="S5208" i="1" s="1"/>
  <c r="D5209" i="1"/>
  <c r="S5209" i="1" s="1"/>
  <c r="D5210" i="1"/>
  <c r="S5210" i="1" s="1"/>
  <c r="D5211" i="1"/>
  <c r="S5211" i="1" s="1"/>
  <c r="D5212" i="1"/>
  <c r="S5212" i="1" s="1"/>
  <c r="D5213" i="1"/>
  <c r="S5213" i="1" s="1"/>
  <c r="D5214" i="1"/>
  <c r="S5214" i="1" s="1"/>
  <c r="D5215" i="1"/>
  <c r="S5215" i="1" s="1"/>
  <c r="D5216" i="1"/>
  <c r="S5216" i="1" s="1"/>
  <c r="D5217" i="1"/>
  <c r="S5217" i="1" s="1"/>
  <c r="D5218" i="1"/>
  <c r="S5218" i="1" s="1"/>
  <c r="D5219" i="1"/>
  <c r="S5219" i="1" s="1"/>
  <c r="D5220" i="1"/>
  <c r="S5220" i="1" s="1"/>
  <c r="D5221" i="1"/>
  <c r="S5221" i="1" s="1"/>
  <c r="D5222" i="1"/>
  <c r="S5222" i="1" s="1"/>
  <c r="D5223" i="1"/>
  <c r="S5223" i="1" s="1"/>
  <c r="D5224" i="1"/>
  <c r="S5224" i="1" s="1"/>
  <c r="D5225" i="1"/>
  <c r="S5225" i="1" s="1"/>
  <c r="D5226" i="1"/>
  <c r="S5226" i="1" s="1"/>
  <c r="D5227" i="1"/>
  <c r="S5227" i="1" s="1"/>
  <c r="D5228" i="1"/>
  <c r="S5228" i="1" s="1"/>
  <c r="D5229" i="1"/>
  <c r="S5229" i="1" s="1"/>
  <c r="D5230" i="1"/>
  <c r="S5230" i="1" s="1"/>
  <c r="D5231" i="1"/>
  <c r="S5231" i="1" s="1"/>
  <c r="D5232" i="1"/>
  <c r="S5232" i="1" s="1"/>
  <c r="D5233" i="1"/>
  <c r="S5233" i="1" s="1"/>
  <c r="D5234" i="1"/>
  <c r="S5234" i="1" s="1"/>
  <c r="D5235" i="1"/>
  <c r="S5235" i="1" s="1"/>
  <c r="D5236" i="1"/>
  <c r="S5236" i="1" s="1"/>
  <c r="D5237" i="1"/>
  <c r="S5237" i="1" s="1"/>
  <c r="D5238" i="1"/>
  <c r="S5238" i="1" s="1"/>
  <c r="D5239" i="1"/>
  <c r="S5239" i="1" s="1"/>
  <c r="D5240" i="1"/>
  <c r="S5240" i="1" s="1"/>
  <c r="D5241" i="1"/>
  <c r="S5241" i="1" s="1"/>
  <c r="D5242" i="1"/>
  <c r="S5242" i="1" s="1"/>
  <c r="D5243" i="1"/>
  <c r="S5243" i="1" s="1"/>
  <c r="D5244" i="1"/>
  <c r="S5244" i="1" s="1"/>
  <c r="D5245" i="1"/>
  <c r="S5245" i="1" s="1"/>
  <c r="D5246" i="1"/>
  <c r="S5246" i="1" s="1"/>
  <c r="D5247" i="1"/>
  <c r="S5247" i="1" s="1"/>
  <c r="D5248" i="1"/>
  <c r="S5248" i="1" s="1"/>
  <c r="D5249" i="1"/>
  <c r="S5249" i="1" s="1"/>
  <c r="D5250" i="1"/>
  <c r="S5250" i="1" s="1"/>
  <c r="D5251" i="1"/>
  <c r="S5251" i="1" s="1"/>
  <c r="D5252" i="1"/>
  <c r="S5252" i="1" s="1"/>
  <c r="D5253" i="1"/>
  <c r="S5253" i="1" s="1"/>
  <c r="D5254" i="1"/>
  <c r="S5254" i="1" s="1"/>
  <c r="D5255" i="1"/>
  <c r="S5255" i="1" s="1"/>
  <c r="D5256" i="1"/>
  <c r="S5256" i="1" s="1"/>
  <c r="D5257" i="1"/>
  <c r="S5257" i="1" s="1"/>
  <c r="D5258" i="1"/>
  <c r="S5258" i="1" s="1"/>
  <c r="D5259" i="1"/>
  <c r="S5259" i="1" s="1"/>
  <c r="D5260" i="1"/>
  <c r="S5260" i="1" s="1"/>
  <c r="D5261" i="1"/>
  <c r="S5261" i="1" s="1"/>
  <c r="D5262" i="1"/>
  <c r="S5262" i="1" s="1"/>
  <c r="D5263" i="1"/>
  <c r="S5263" i="1" s="1"/>
  <c r="D5264" i="1"/>
  <c r="S5264" i="1" s="1"/>
  <c r="D5265" i="1"/>
  <c r="S5265" i="1" s="1"/>
  <c r="D5266" i="1"/>
  <c r="S5266" i="1" s="1"/>
  <c r="D5267" i="1"/>
  <c r="S5267" i="1" s="1"/>
  <c r="D5268" i="1"/>
  <c r="S5268" i="1" s="1"/>
  <c r="D5269" i="1"/>
  <c r="S5269" i="1" s="1"/>
  <c r="D5270" i="1"/>
  <c r="S5270" i="1" s="1"/>
  <c r="D5271" i="1"/>
  <c r="S5271" i="1" s="1"/>
  <c r="D5272" i="1"/>
  <c r="S5272" i="1" s="1"/>
  <c r="D5273" i="1"/>
  <c r="S5273" i="1" s="1"/>
  <c r="D5274" i="1"/>
  <c r="S5274" i="1" s="1"/>
  <c r="D5275" i="1"/>
  <c r="S5275" i="1" s="1"/>
  <c r="D5276" i="1"/>
  <c r="S5276" i="1" s="1"/>
  <c r="D5277" i="1"/>
  <c r="S5277" i="1" s="1"/>
  <c r="D5278" i="1"/>
  <c r="S5278" i="1" s="1"/>
  <c r="D5279" i="1"/>
  <c r="S5279" i="1" s="1"/>
  <c r="D5280" i="1"/>
  <c r="S5280" i="1" s="1"/>
  <c r="D5281" i="1"/>
  <c r="S5281" i="1" s="1"/>
  <c r="D5282" i="1"/>
  <c r="S5282" i="1" s="1"/>
  <c r="D5283" i="1"/>
  <c r="S5283" i="1" s="1"/>
  <c r="D5284" i="1"/>
  <c r="S5284" i="1" s="1"/>
  <c r="D5285" i="1"/>
  <c r="S5285" i="1" s="1"/>
  <c r="D5286" i="1"/>
  <c r="S5286" i="1" s="1"/>
  <c r="D5287" i="1"/>
  <c r="S5287" i="1" s="1"/>
  <c r="D5288" i="1"/>
  <c r="S5288" i="1" s="1"/>
  <c r="D5289" i="1"/>
  <c r="S5289" i="1" s="1"/>
  <c r="D5290" i="1"/>
  <c r="S5290" i="1" s="1"/>
  <c r="D5291" i="1"/>
  <c r="S5291" i="1" s="1"/>
  <c r="D5292" i="1"/>
  <c r="S5292" i="1" s="1"/>
  <c r="D5293" i="1"/>
  <c r="S5293" i="1" s="1"/>
  <c r="D5294" i="1"/>
  <c r="S5294" i="1" s="1"/>
  <c r="D5295" i="1"/>
  <c r="S5295" i="1" s="1"/>
  <c r="D5296" i="1"/>
  <c r="S5296" i="1" s="1"/>
  <c r="D5297" i="1"/>
  <c r="S5297" i="1" s="1"/>
  <c r="D5298" i="1"/>
  <c r="S5298" i="1" s="1"/>
  <c r="D5299" i="1"/>
  <c r="S5299" i="1" s="1"/>
  <c r="D5300" i="1"/>
  <c r="S5300" i="1" s="1"/>
  <c r="D5301" i="1"/>
  <c r="S5301" i="1" s="1"/>
  <c r="D5302" i="1"/>
  <c r="S5302" i="1" s="1"/>
  <c r="D5303" i="1"/>
  <c r="S5303" i="1" s="1"/>
  <c r="D5304" i="1"/>
  <c r="S5304" i="1" s="1"/>
  <c r="D5305" i="1"/>
  <c r="S5305" i="1" s="1"/>
  <c r="D5306" i="1"/>
  <c r="S5306" i="1" s="1"/>
  <c r="D5307" i="1"/>
  <c r="S5307" i="1" s="1"/>
  <c r="D5308" i="1"/>
  <c r="S5308" i="1" s="1"/>
  <c r="D5309" i="1"/>
  <c r="S5309" i="1" s="1"/>
  <c r="D5310" i="1"/>
  <c r="S5310" i="1" s="1"/>
  <c r="D5311" i="1"/>
  <c r="S5311" i="1" s="1"/>
  <c r="D5312" i="1"/>
  <c r="S5312" i="1" s="1"/>
  <c r="D5313" i="1"/>
  <c r="S5313" i="1" s="1"/>
  <c r="D5314" i="1"/>
  <c r="S5314" i="1" s="1"/>
  <c r="D5315" i="1"/>
  <c r="S5315" i="1" s="1"/>
  <c r="D5316" i="1"/>
  <c r="S5316" i="1" s="1"/>
  <c r="D5317" i="1"/>
  <c r="S5317" i="1" s="1"/>
  <c r="D5318" i="1"/>
  <c r="S5318" i="1" s="1"/>
  <c r="D5319" i="1"/>
  <c r="S5319" i="1" s="1"/>
  <c r="D5320" i="1"/>
  <c r="S5320" i="1" s="1"/>
  <c r="D5321" i="1"/>
  <c r="S5321" i="1" s="1"/>
  <c r="D5322" i="1"/>
  <c r="S5322" i="1" s="1"/>
  <c r="D5323" i="1"/>
  <c r="S5323" i="1" s="1"/>
  <c r="D5324" i="1"/>
  <c r="S5324" i="1" s="1"/>
  <c r="D5325" i="1"/>
  <c r="S5325" i="1" s="1"/>
  <c r="D5326" i="1"/>
  <c r="S5326" i="1" s="1"/>
  <c r="D5327" i="1"/>
  <c r="S5327" i="1" s="1"/>
  <c r="D5328" i="1"/>
  <c r="S5328" i="1" s="1"/>
  <c r="D5329" i="1"/>
  <c r="S5329" i="1" s="1"/>
  <c r="D5330" i="1"/>
  <c r="S5330" i="1" s="1"/>
  <c r="D5331" i="1"/>
  <c r="S5331" i="1" s="1"/>
  <c r="D5332" i="1"/>
  <c r="S5332" i="1" s="1"/>
  <c r="D5333" i="1"/>
  <c r="S5333" i="1" s="1"/>
  <c r="D5334" i="1"/>
  <c r="S5334" i="1" s="1"/>
  <c r="D5335" i="1"/>
  <c r="S5335" i="1" s="1"/>
  <c r="D5336" i="1"/>
  <c r="S5336" i="1" s="1"/>
  <c r="D5337" i="1"/>
  <c r="S5337" i="1" s="1"/>
  <c r="D5338" i="1"/>
  <c r="S5338" i="1" s="1"/>
  <c r="D5339" i="1"/>
  <c r="S5339" i="1" s="1"/>
  <c r="D5340" i="1"/>
  <c r="S5340" i="1" s="1"/>
  <c r="D5341" i="1"/>
  <c r="S5341" i="1" s="1"/>
  <c r="D5342" i="1"/>
  <c r="S5342" i="1" s="1"/>
  <c r="D5343" i="1"/>
  <c r="S5343" i="1" s="1"/>
  <c r="D5344" i="1"/>
  <c r="S5344" i="1" s="1"/>
  <c r="D5345" i="1"/>
  <c r="S5345" i="1" s="1"/>
  <c r="D5346" i="1"/>
  <c r="S5346" i="1" s="1"/>
  <c r="D5347" i="1"/>
  <c r="S5347" i="1" s="1"/>
  <c r="D5348" i="1"/>
  <c r="S5348" i="1" s="1"/>
  <c r="D5349" i="1"/>
  <c r="S5349" i="1" s="1"/>
  <c r="D5350" i="1"/>
  <c r="S5350" i="1" s="1"/>
  <c r="D5351" i="1"/>
  <c r="S5351" i="1" s="1"/>
  <c r="D5352" i="1"/>
  <c r="S5352" i="1" s="1"/>
  <c r="D5353" i="1"/>
  <c r="S5353" i="1" s="1"/>
  <c r="D5354" i="1"/>
  <c r="S5354" i="1" s="1"/>
  <c r="D5355" i="1"/>
  <c r="S5355" i="1" s="1"/>
  <c r="D5356" i="1"/>
  <c r="S5356" i="1" s="1"/>
  <c r="D5357" i="1"/>
  <c r="S5357" i="1" s="1"/>
  <c r="D5358" i="1"/>
  <c r="S5358" i="1" s="1"/>
  <c r="D5359" i="1"/>
  <c r="S5359" i="1" s="1"/>
  <c r="D5360" i="1"/>
  <c r="S5360" i="1" s="1"/>
  <c r="D5361" i="1"/>
  <c r="S5361" i="1" s="1"/>
  <c r="D5362" i="1"/>
  <c r="S5362" i="1" s="1"/>
  <c r="D5363" i="1"/>
  <c r="S5363" i="1" s="1"/>
  <c r="D5364" i="1"/>
  <c r="S5364" i="1" s="1"/>
  <c r="D5365" i="1"/>
  <c r="S5365" i="1" s="1"/>
  <c r="D5366" i="1"/>
  <c r="S5366" i="1" s="1"/>
  <c r="D5367" i="1"/>
  <c r="S5367" i="1" s="1"/>
  <c r="D5368" i="1"/>
  <c r="S5368" i="1" s="1"/>
  <c r="D5369" i="1"/>
  <c r="S5369" i="1" s="1"/>
  <c r="D5370" i="1"/>
  <c r="S5370" i="1" s="1"/>
  <c r="D5371" i="1"/>
  <c r="S5371" i="1" s="1"/>
  <c r="D5372" i="1"/>
  <c r="S5372" i="1" s="1"/>
  <c r="D5373" i="1"/>
  <c r="S5373" i="1" s="1"/>
  <c r="D5374" i="1"/>
  <c r="S5374" i="1" s="1"/>
  <c r="D5375" i="1"/>
  <c r="S5375" i="1" s="1"/>
  <c r="D5376" i="1"/>
  <c r="S5376" i="1" s="1"/>
  <c r="D5377" i="1"/>
  <c r="S5377" i="1" s="1"/>
  <c r="D5378" i="1"/>
  <c r="S5378" i="1" s="1"/>
  <c r="D5379" i="1"/>
  <c r="S5379" i="1" s="1"/>
  <c r="D5380" i="1"/>
  <c r="S5380" i="1" s="1"/>
  <c r="D5381" i="1"/>
  <c r="S5381" i="1" s="1"/>
  <c r="D5382" i="1"/>
  <c r="S5382" i="1" s="1"/>
  <c r="D5383" i="1"/>
  <c r="S5383" i="1" s="1"/>
  <c r="D5384" i="1"/>
  <c r="S5384" i="1" s="1"/>
  <c r="D5385" i="1"/>
  <c r="S5385" i="1" s="1"/>
  <c r="D5386" i="1"/>
  <c r="S5386" i="1" s="1"/>
  <c r="D5387" i="1"/>
  <c r="S5387" i="1" s="1"/>
  <c r="D5388" i="1"/>
  <c r="S5388" i="1" s="1"/>
  <c r="D5389" i="1"/>
  <c r="S5389" i="1" s="1"/>
  <c r="D5390" i="1"/>
  <c r="S5390" i="1" s="1"/>
  <c r="D5391" i="1"/>
  <c r="S5391" i="1" s="1"/>
  <c r="D5392" i="1"/>
  <c r="S5392" i="1" s="1"/>
  <c r="D5393" i="1"/>
  <c r="S5393" i="1" s="1"/>
  <c r="D5394" i="1"/>
  <c r="S5394" i="1" s="1"/>
  <c r="D5395" i="1"/>
  <c r="S5395" i="1" s="1"/>
  <c r="D5396" i="1"/>
  <c r="S5396" i="1" s="1"/>
  <c r="D5397" i="1"/>
  <c r="S5397" i="1" s="1"/>
  <c r="D5398" i="1"/>
  <c r="S5398" i="1" s="1"/>
  <c r="D5399" i="1"/>
  <c r="S5399" i="1" s="1"/>
  <c r="D5400" i="1"/>
  <c r="S5400" i="1" s="1"/>
  <c r="D5401" i="1"/>
  <c r="S5401" i="1" s="1"/>
  <c r="D5402" i="1"/>
  <c r="S5402" i="1" s="1"/>
  <c r="D5403" i="1"/>
  <c r="S5403" i="1" s="1"/>
  <c r="D5404" i="1"/>
  <c r="S5404" i="1" s="1"/>
  <c r="D5405" i="1"/>
  <c r="S5405" i="1" s="1"/>
  <c r="D5406" i="1"/>
  <c r="S5406" i="1" s="1"/>
  <c r="D5407" i="1"/>
  <c r="S5407" i="1" s="1"/>
  <c r="D5408" i="1"/>
  <c r="S5408" i="1" s="1"/>
  <c r="D5409" i="1"/>
  <c r="S5409" i="1" s="1"/>
  <c r="D5410" i="1"/>
  <c r="S5410" i="1" s="1"/>
  <c r="D5411" i="1"/>
  <c r="S5411" i="1" s="1"/>
  <c r="D5412" i="1"/>
  <c r="S5412" i="1" s="1"/>
  <c r="D5413" i="1"/>
  <c r="S5413" i="1" s="1"/>
  <c r="D5414" i="1"/>
  <c r="S5414" i="1" s="1"/>
  <c r="D5415" i="1"/>
  <c r="S5415" i="1" s="1"/>
  <c r="D5416" i="1"/>
  <c r="S5416" i="1" s="1"/>
  <c r="D5417" i="1"/>
  <c r="S5417" i="1" s="1"/>
  <c r="D5418" i="1"/>
  <c r="S5418" i="1" s="1"/>
  <c r="D5419" i="1"/>
  <c r="S5419" i="1" s="1"/>
  <c r="D5420" i="1"/>
  <c r="S5420" i="1" s="1"/>
  <c r="D5421" i="1"/>
  <c r="S5421" i="1" s="1"/>
  <c r="D5422" i="1"/>
  <c r="S5422" i="1" s="1"/>
  <c r="D5423" i="1"/>
  <c r="S5423" i="1" s="1"/>
  <c r="D5424" i="1"/>
  <c r="S5424" i="1" s="1"/>
  <c r="D5425" i="1"/>
  <c r="S5425" i="1" s="1"/>
  <c r="D5426" i="1"/>
  <c r="S5426" i="1" s="1"/>
  <c r="D5427" i="1"/>
  <c r="S5427" i="1" s="1"/>
  <c r="D5428" i="1"/>
  <c r="S5428" i="1" s="1"/>
  <c r="D5429" i="1"/>
  <c r="S5429" i="1" s="1"/>
  <c r="D5430" i="1"/>
  <c r="S5430" i="1" s="1"/>
  <c r="D5431" i="1"/>
  <c r="S5431" i="1" s="1"/>
  <c r="D5432" i="1"/>
  <c r="S5432" i="1" s="1"/>
  <c r="D5433" i="1"/>
  <c r="S5433" i="1" s="1"/>
  <c r="D5434" i="1"/>
  <c r="S5434" i="1" s="1"/>
  <c r="D5435" i="1"/>
  <c r="S5435" i="1" s="1"/>
  <c r="D5436" i="1"/>
  <c r="S5436" i="1" s="1"/>
  <c r="D5437" i="1"/>
  <c r="S5437" i="1" s="1"/>
  <c r="D5438" i="1"/>
  <c r="S5438" i="1" s="1"/>
  <c r="D5439" i="1"/>
  <c r="S5439" i="1" s="1"/>
  <c r="D5440" i="1"/>
  <c r="S5440" i="1" s="1"/>
  <c r="D5441" i="1"/>
  <c r="S5441" i="1" s="1"/>
  <c r="D5442" i="1"/>
  <c r="S5442" i="1" s="1"/>
  <c r="D5443" i="1"/>
  <c r="S5443" i="1" s="1"/>
  <c r="D5444" i="1"/>
  <c r="S5444" i="1" s="1"/>
  <c r="D5445" i="1"/>
  <c r="S5445" i="1" s="1"/>
  <c r="D5446" i="1"/>
  <c r="S5446" i="1" s="1"/>
  <c r="D5447" i="1"/>
  <c r="S5447" i="1" s="1"/>
  <c r="D5448" i="1"/>
  <c r="S5448" i="1" s="1"/>
  <c r="D5449" i="1"/>
  <c r="S5449" i="1" s="1"/>
  <c r="D5450" i="1"/>
  <c r="S5450" i="1" s="1"/>
  <c r="D5451" i="1"/>
  <c r="S5451" i="1" s="1"/>
  <c r="D5452" i="1"/>
  <c r="S5452" i="1" s="1"/>
  <c r="D5453" i="1"/>
  <c r="S5453" i="1" s="1"/>
  <c r="D5454" i="1"/>
  <c r="S5454" i="1" s="1"/>
  <c r="D5455" i="1"/>
  <c r="S5455" i="1" s="1"/>
  <c r="D5456" i="1"/>
  <c r="S5456" i="1" s="1"/>
  <c r="D5457" i="1"/>
  <c r="S5457" i="1" s="1"/>
  <c r="D5458" i="1"/>
  <c r="S5458" i="1" s="1"/>
  <c r="D5459" i="1"/>
  <c r="S5459" i="1" s="1"/>
  <c r="D5460" i="1"/>
  <c r="S5460" i="1" s="1"/>
  <c r="D5461" i="1"/>
  <c r="S5461" i="1" s="1"/>
  <c r="D5462" i="1"/>
  <c r="S5462" i="1" s="1"/>
  <c r="D5463" i="1"/>
  <c r="S5463" i="1" s="1"/>
  <c r="D5464" i="1"/>
  <c r="S5464" i="1" s="1"/>
  <c r="D5465" i="1"/>
  <c r="S5465" i="1" s="1"/>
  <c r="D5466" i="1"/>
  <c r="S5466" i="1" s="1"/>
  <c r="D5467" i="1"/>
  <c r="S5467" i="1" s="1"/>
  <c r="D5468" i="1"/>
  <c r="S5468" i="1" s="1"/>
  <c r="D5469" i="1"/>
  <c r="S5469" i="1" s="1"/>
  <c r="D5470" i="1"/>
  <c r="S5470" i="1" s="1"/>
  <c r="D5471" i="1"/>
  <c r="S5471" i="1" s="1"/>
  <c r="D5472" i="1"/>
  <c r="S5472" i="1" s="1"/>
  <c r="D5473" i="1"/>
  <c r="S5473" i="1" s="1"/>
  <c r="D5474" i="1"/>
  <c r="S5474" i="1" s="1"/>
  <c r="D5475" i="1"/>
  <c r="S5475" i="1" s="1"/>
  <c r="D5476" i="1"/>
  <c r="S5476" i="1" s="1"/>
  <c r="D5477" i="1"/>
  <c r="S5477" i="1" s="1"/>
  <c r="D5478" i="1"/>
  <c r="S5478" i="1" s="1"/>
  <c r="D5479" i="1"/>
  <c r="S5479" i="1" s="1"/>
  <c r="D5480" i="1"/>
  <c r="S5480" i="1" s="1"/>
  <c r="D5481" i="1"/>
  <c r="S5481" i="1" s="1"/>
  <c r="D5482" i="1"/>
  <c r="S5482" i="1" s="1"/>
  <c r="D5483" i="1"/>
  <c r="S5483" i="1" s="1"/>
  <c r="D5484" i="1"/>
  <c r="S5484" i="1" s="1"/>
  <c r="D5485" i="1"/>
  <c r="S5485" i="1" s="1"/>
  <c r="D5486" i="1"/>
  <c r="S5486" i="1" s="1"/>
  <c r="D5487" i="1"/>
  <c r="S5487" i="1" s="1"/>
  <c r="D5488" i="1"/>
  <c r="S5488" i="1" s="1"/>
  <c r="D5489" i="1"/>
  <c r="S5489" i="1" s="1"/>
  <c r="D5490" i="1"/>
  <c r="S5490" i="1" s="1"/>
  <c r="D5491" i="1"/>
  <c r="S5491" i="1" s="1"/>
  <c r="D5492" i="1"/>
  <c r="S5492" i="1" s="1"/>
  <c r="D5493" i="1"/>
  <c r="S5493" i="1" s="1"/>
  <c r="D5494" i="1"/>
  <c r="S5494" i="1" s="1"/>
  <c r="D5495" i="1"/>
  <c r="S5495" i="1" s="1"/>
  <c r="D5496" i="1"/>
  <c r="S5496" i="1" s="1"/>
  <c r="D5497" i="1"/>
  <c r="S5497" i="1" s="1"/>
  <c r="D5498" i="1"/>
  <c r="S5498" i="1" s="1"/>
  <c r="D5499" i="1"/>
  <c r="S5499" i="1" s="1"/>
  <c r="D5500" i="1"/>
  <c r="S5500" i="1" s="1"/>
  <c r="D5501" i="1"/>
  <c r="S5501" i="1" s="1"/>
  <c r="D5502" i="1"/>
  <c r="S5502" i="1" s="1"/>
  <c r="D5503" i="1"/>
  <c r="S5503" i="1" s="1"/>
  <c r="D5504" i="1"/>
  <c r="S5504" i="1" s="1"/>
  <c r="D5505" i="1"/>
  <c r="S5505" i="1" s="1"/>
  <c r="D5506" i="1"/>
  <c r="S5506" i="1" s="1"/>
  <c r="D5507" i="1"/>
  <c r="S5507" i="1" s="1"/>
  <c r="D5508" i="1"/>
  <c r="S5508" i="1" s="1"/>
  <c r="D5509" i="1"/>
  <c r="S5509" i="1" s="1"/>
  <c r="D5510" i="1"/>
  <c r="S5510" i="1" s="1"/>
  <c r="D5511" i="1"/>
  <c r="S5511" i="1" s="1"/>
  <c r="D5512" i="1"/>
  <c r="S5512" i="1" s="1"/>
  <c r="D5513" i="1"/>
  <c r="S5513" i="1" s="1"/>
  <c r="D5514" i="1"/>
  <c r="S5514" i="1" s="1"/>
  <c r="D5515" i="1"/>
  <c r="S5515" i="1" s="1"/>
  <c r="D5516" i="1"/>
  <c r="S5516" i="1" s="1"/>
  <c r="D5517" i="1"/>
  <c r="S5517" i="1" s="1"/>
  <c r="D5518" i="1"/>
  <c r="S5518" i="1" s="1"/>
  <c r="D5519" i="1"/>
  <c r="S5519" i="1" s="1"/>
  <c r="D5520" i="1"/>
  <c r="S5520" i="1" s="1"/>
  <c r="D5521" i="1"/>
  <c r="S5521" i="1" s="1"/>
  <c r="D5522" i="1"/>
  <c r="S5522" i="1" s="1"/>
  <c r="D5523" i="1"/>
  <c r="S5523" i="1" s="1"/>
  <c r="D5524" i="1"/>
  <c r="S5524" i="1" s="1"/>
  <c r="D5525" i="1"/>
  <c r="S5525" i="1" s="1"/>
  <c r="D5526" i="1"/>
  <c r="S5526" i="1" s="1"/>
  <c r="D5527" i="1"/>
  <c r="S5527" i="1" s="1"/>
  <c r="D5528" i="1"/>
  <c r="S5528" i="1" s="1"/>
  <c r="D5529" i="1"/>
  <c r="S5529" i="1" s="1"/>
  <c r="D5530" i="1"/>
  <c r="S5530" i="1" s="1"/>
  <c r="D5531" i="1"/>
  <c r="S5531" i="1" s="1"/>
  <c r="D5532" i="1"/>
  <c r="S5532" i="1" s="1"/>
  <c r="D5533" i="1"/>
  <c r="S5533" i="1" s="1"/>
  <c r="D5534" i="1"/>
  <c r="S5534" i="1" s="1"/>
  <c r="D5535" i="1"/>
  <c r="S5535" i="1" s="1"/>
  <c r="D5536" i="1"/>
  <c r="S5536" i="1" s="1"/>
  <c r="D5537" i="1"/>
  <c r="S5537" i="1" s="1"/>
  <c r="D5538" i="1"/>
  <c r="S5538" i="1" s="1"/>
  <c r="D5539" i="1"/>
  <c r="S5539" i="1" s="1"/>
  <c r="D5540" i="1"/>
  <c r="S5540" i="1" s="1"/>
  <c r="D5541" i="1"/>
  <c r="S5541" i="1" s="1"/>
  <c r="D5542" i="1"/>
  <c r="S5542" i="1" s="1"/>
  <c r="D5543" i="1"/>
  <c r="S5543" i="1" s="1"/>
  <c r="D5544" i="1"/>
  <c r="S5544" i="1" s="1"/>
  <c r="D5545" i="1"/>
  <c r="S5545" i="1" s="1"/>
  <c r="D5546" i="1"/>
  <c r="S5546" i="1" s="1"/>
  <c r="D5547" i="1"/>
  <c r="S5547" i="1" s="1"/>
  <c r="D5548" i="1"/>
  <c r="S5548" i="1" s="1"/>
  <c r="D5549" i="1"/>
  <c r="S5549" i="1" s="1"/>
  <c r="D5550" i="1"/>
  <c r="S5550" i="1" s="1"/>
  <c r="D5551" i="1"/>
  <c r="S5551" i="1" s="1"/>
  <c r="D5552" i="1"/>
  <c r="S5552" i="1" s="1"/>
  <c r="D5553" i="1"/>
  <c r="S5553" i="1" s="1"/>
  <c r="D5554" i="1"/>
  <c r="S5554" i="1" s="1"/>
  <c r="D5555" i="1"/>
  <c r="S5555" i="1" s="1"/>
  <c r="D5556" i="1"/>
  <c r="S5556" i="1" s="1"/>
  <c r="D5557" i="1"/>
  <c r="S5557" i="1" s="1"/>
  <c r="D5558" i="1"/>
  <c r="S5558" i="1" s="1"/>
  <c r="D5559" i="1"/>
  <c r="S5559" i="1" s="1"/>
  <c r="D5560" i="1"/>
  <c r="S5560" i="1" s="1"/>
  <c r="D5561" i="1"/>
  <c r="S5561" i="1" s="1"/>
  <c r="D5562" i="1"/>
  <c r="S5562" i="1" s="1"/>
  <c r="D5563" i="1"/>
  <c r="S5563" i="1" s="1"/>
  <c r="D5564" i="1"/>
  <c r="S5564" i="1" s="1"/>
  <c r="D5565" i="1"/>
  <c r="S5565" i="1" s="1"/>
  <c r="D5566" i="1"/>
  <c r="S5566" i="1" s="1"/>
  <c r="D5567" i="1"/>
  <c r="S5567" i="1" s="1"/>
  <c r="D5568" i="1"/>
  <c r="S5568" i="1" s="1"/>
  <c r="D5569" i="1"/>
  <c r="S5569" i="1" s="1"/>
  <c r="D5570" i="1"/>
  <c r="S5570" i="1" s="1"/>
  <c r="D5571" i="1"/>
  <c r="S5571" i="1" s="1"/>
  <c r="D5572" i="1"/>
  <c r="S5572" i="1" s="1"/>
  <c r="D5573" i="1"/>
  <c r="S5573" i="1" s="1"/>
  <c r="D5574" i="1"/>
  <c r="S5574" i="1" s="1"/>
  <c r="D5575" i="1"/>
  <c r="S5575" i="1" s="1"/>
  <c r="D5576" i="1"/>
  <c r="S5576" i="1" s="1"/>
  <c r="D5577" i="1"/>
  <c r="S5577" i="1" s="1"/>
  <c r="D5578" i="1"/>
  <c r="S5578" i="1" s="1"/>
  <c r="D5579" i="1"/>
  <c r="S5579" i="1" s="1"/>
  <c r="D5580" i="1"/>
  <c r="S5580" i="1" s="1"/>
  <c r="D5581" i="1"/>
  <c r="S5581" i="1" s="1"/>
  <c r="D5582" i="1"/>
  <c r="S5582" i="1" s="1"/>
  <c r="D5583" i="1"/>
  <c r="S5583" i="1" s="1"/>
  <c r="D5584" i="1"/>
  <c r="S5584" i="1" s="1"/>
  <c r="D5585" i="1"/>
  <c r="S5585" i="1" s="1"/>
  <c r="D5586" i="1"/>
  <c r="S5586" i="1" s="1"/>
  <c r="D5587" i="1"/>
  <c r="S5587" i="1" s="1"/>
  <c r="D5588" i="1"/>
  <c r="S5588" i="1" s="1"/>
  <c r="D5589" i="1"/>
  <c r="S5589" i="1" s="1"/>
  <c r="D5590" i="1"/>
  <c r="S5590" i="1" s="1"/>
  <c r="D5591" i="1"/>
  <c r="S5591" i="1" s="1"/>
  <c r="D5592" i="1"/>
  <c r="S5592" i="1" s="1"/>
  <c r="D5593" i="1"/>
  <c r="S5593" i="1" s="1"/>
  <c r="D5594" i="1"/>
  <c r="S5594" i="1" s="1"/>
  <c r="D5595" i="1"/>
  <c r="S5595" i="1" s="1"/>
  <c r="D5596" i="1"/>
  <c r="S5596" i="1" s="1"/>
  <c r="D5597" i="1"/>
  <c r="S5597" i="1" s="1"/>
  <c r="D5598" i="1"/>
  <c r="S5598" i="1" s="1"/>
  <c r="D5599" i="1"/>
  <c r="S5599" i="1" s="1"/>
  <c r="D5600" i="1"/>
  <c r="S5600" i="1" s="1"/>
  <c r="D5601" i="1"/>
  <c r="S5601" i="1" s="1"/>
  <c r="D5602" i="1"/>
  <c r="S5602" i="1" s="1"/>
  <c r="D5603" i="1"/>
  <c r="S5603" i="1" s="1"/>
  <c r="D5604" i="1"/>
  <c r="S5604" i="1" s="1"/>
  <c r="D5605" i="1"/>
  <c r="S5605" i="1" s="1"/>
  <c r="D5606" i="1"/>
  <c r="S5606" i="1" s="1"/>
  <c r="D5607" i="1"/>
  <c r="S5607" i="1" s="1"/>
  <c r="D5608" i="1"/>
  <c r="S5608" i="1" s="1"/>
  <c r="D5609" i="1"/>
  <c r="S5609" i="1" s="1"/>
  <c r="D5610" i="1"/>
  <c r="S5610" i="1" s="1"/>
  <c r="D5611" i="1"/>
  <c r="S5611" i="1" s="1"/>
  <c r="D5612" i="1"/>
  <c r="S5612" i="1" s="1"/>
  <c r="D5613" i="1"/>
  <c r="S5613" i="1" s="1"/>
  <c r="D5614" i="1"/>
  <c r="S5614" i="1" s="1"/>
  <c r="D5615" i="1"/>
  <c r="S5615" i="1" s="1"/>
  <c r="D5616" i="1"/>
  <c r="S5616" i="1" s="1"/>
  <c r="D5617" i="1"/>
  <c r="S5617" i="1" s="1"/>
  <c r="D5618" i="1"/>
  <c r="S5618" i="1" s="1"/>
  <c r="D5619" i="1"/>
  <c r="S5619" i="1" s="1"/>
  <c r="D5620" i="1"/>
  <c r="S5620" i="1" s="1"/>
  <c r="D5621" i="1"/>
  <c r="S5621" i="1" s="1"/>
  <c r="D5622" i="1"/>
  <c r="S5622" i="1" s="1"/>
  <c r="D5623" i="1"/>
  <c r="S5623" i="1" s="1"/>
  <c r="D5624" i="1"/>
  <c r="S5624" i="1" s="1"/>
  <c r="D5625" i="1"/>
  <c r="S5625" i="1" s="1"/>
  <c r="D5626" i="1"/>
  <c r="S5626" i="1" s="1"/>
  <c r="D5627" i="1"/>
  <c r="S5627" i="1" s="1"/>
  <c r="D5628" i="1"/>
  <c r="S5628" i="1" s="1"/>
  <c r="D5629" i="1"/>
  <c r="S5629" i="1" s="1"/>
  <c r="D5630" i="1"/>
  <c r="S5630" i="1" s="1"/>
  <c r="D5631" i="1"/>
  <c r="S5631" i="1" s="1"/>
  <c r="D5632" i="1"/>
  <c r="S5632" i="1" s="1"/>
  <c r="D5633" i="1"/>
  <c r="S5633" i="1" s="1"/>
  <c r="D5634" i="1"/>
  <c r="S5634" i="1" s="1"/>
  <c r="D5635" i="1"/>
  <c r="S5635" i="1" s="1"/>
  <c r="D5636" i="1"/>
  <c r="S5636" i="1" s="1"/>
  <c r="D5637" i="1"/>
  <c r="S5637" i="1" s="1"/>
  <c r="D5638" i="1"/>
  <c r="S5638" i="1" s="1"/>
  <c r="D5639" i="1"/>
  <c r="S5639" i="1" s="1"/>
  <c r="D5640" i="1"/>
  <c r="S5640" i="1" s="1"/>
  <c r="D5641" i="1"/>
  <c r="S5641" i="1" s="1"/>
  <c r="D5642" i="1"/>
  <c r="S5642" i="1" s="1"/>
  <c r="D5643" i="1"/>
  <c r="S5643" i="1" s="1"/>
  <c r="D5644" i="1"/>
  <c r="S5644" i="1" s="1"/>
  <c r="D5645" i="1"/>
  <c r="S5645" i="1" s="1"/>
  <c r="D5646" i="1"/>
  <c r="S5646" i="1" s="1"/>
  <c r="D5647" i="1"/>
  <c r="S5647" i="1" s="1"/>
  <c r="D5648" i="1"/>
  <c r="S5648" i="1" s="1"/>
  <c r="D5649" i="1"/>
  <c r="S5649" i="1" s="1"/>
  <c r="D5650" i="1"/>
  <c r="S5650" i="1" s="1"/>
  <c r="D5651" i="1"/>
  <c r="S5651" i="1" s="1"/>
  <c r="D5652" i="1"/>
  <c r="S5652" i="1" s="1"/>
  <c r="D5653" i="1"/>
  <c r="S5653" i="1" s="1"/>
  <c r="D5654" i="1"/>
  <c r="S5654" i="1" s="1"/>
  <c r="D5655" i="1"/>
  <c r="S5655" i="1" s="1"/>
  <c r="D5656" i="1"/>
  <c r="S5656" i="1" s="1"/>
  <c r="D5657" i="1"/>
  <c r="S5657" i="1" s="1"/>
  <c r="D5658" i="1"/>
  <c r="S5658" i="1" s="1"/>
  <c r="D5659" i="1"/>
  <c r="S5659" i="1" s="1"/>
  <c r="D5660" i="1"/>
  <c r="S5660" i="1" s="1"/>
  <c r="D5661" i="1"/>
  <c r="S5661" i="1" s="1"/>
  <c r="D5662" i="1"/>
  <c r="S5662" i="1" s="1"/>
  <c r="D5663" i="1"/>
  <c r="S5663" i="1" s="1"/>
  <c r="D5664" i="1"/>
  <c r="S5664" i="1" s="1"/>
  <c r="D5665" i="1"/>
  <c r="S5665" i="1" s="1"/>
  <c r="D5666" i="1"/>
  <c r="S5666" i="1" s="1"/>
  <c r="D5667" i="1"/>
  <c r="S5667" i="1" s="1"/>
  <c r="D5668" i="1"/>
  <c r="S5668" i="1" s="1"/>
  <c r="D5669" i="1"/>
  <c r="S5669" i="1" s="1"/>
  <c r="D5670" i="1"/>
  <c r="S5670" i="1" s="1"/>
  <c r="D5671" i="1"/>
  <c r="S5671" i="1" s="1"/>
  <c r="D5672" i="1"/>
  <c r="S5672" i="1" s="1"/>
  <c r="D5673" i="1"/>
  <c r="S5673" i="1" s="1"/>
  <c r="D5674" i="1"/>
  <c r="S5674" i="1" s="1"/>
  <c r="D5675" i="1"/>
  <c r="S5675" i="1" s="1"/>
  <c r="D5676" i="1"/>
  <c r="S5676" i="1" s="1"/>
  <c r="D5677" i="1"/>
  <c r="S5677" i="1" s="1"/>
  <c r="D5678" i="1"/>
  <c r="S5678" i="1" s="1"/>
  <c r="D5679" i="1"/>
  <c r="S5679" i="1" s="1"/>
  <c r="D5680" i="1"/>
  <c r="S5680" i="1" s="1"/>
  <c r="D5681" i="1"/>
  <c r="S5681" i="1" s="1"/>
  <c r="D5682" i="1"/>
  <c r="S5682" i="1" s="1"/>
  <c r="D5683" i="1"/>
  <c r="S5683" i="1" s="1"/>
  <c r="D5684" i="1"/>
  <c r="S5684" i="1" s="1"/>
  <c r="D5685" i="1"/>
  <c r="S5685" i="1" s="1"/>
  <c r="D5686" i="1"/>
  <c r="S5686" i="1" s="1"/>
  <c r="D5687" i="1"/>
  <c r="S5687" i="1" s="1"/>
  <c r="D5688" i="1"/>
  <c r="S5688" i="1" s="1"/>
  <c r="D5689" i="1"/>
  <c r="S5689" i="1" s="1"/>
  <c r="D5690" i="1"/>
  <c r="S5690" i="1" s="1"/>
  <c r="D5691" i="1"/>
  <c r="S5691" i="1" s="1"/>
  <c r="D5692" i="1"/>
  <c r="S5692" i="1" s="1"/>
  <c r="D5693" i="1"/>
  <c r="S5693" i="1" s="1"/>
  <c r="D5694" i="1"/>
  <c r="S5694" i="1" s="1"/>
  <c r="D5695" i="1"/>
  <c r="S5695" i="1" s="1"/>
  <c r="D5696" i="1"/>
  <c r="S5696" i="1" s="1"/>
  <c r="D5697" i="1"/>
  <c r="S5697" i="1" s="1"/>
  <c r="D5698" i="1"/>
  <c r="S5698" i="1" s="1"/>
  <c r="D5699" i="1"/>
  <c r="S5699" i="1" s="1"/>
  <c r="D5700" i="1"/>
  <c r="S5700" i="1" s="1"/>
  <c r="D5701" i="1"/>
  <c r="S5701" i="1" s="1"/>
  <c r="D5702" i="1"/>
  <c r="S5702" i="1" s="1"/>
  <c r="D5703" i="1"/>
  <c r="S5703" i="1" s="1"/>
  <c r="D5704" i="1"/>
  <c r="S5704" i="1" s="1"/>
  <c r="D5705" i="1"/>
  <c r="S5705" i="1" s="1"/>
  <c r="D5706" i="1"/>
  <c r="S5706" i="1" s="1"/>
  <c r="D5707" i="1"/>
  <c r="S5707" i="1" s="1"/>
  <c r="D5708" i="1"/>
  <c r="S5708" i="1" s="1"/>
  <c r="D5709" i="1"/>
  <c r="S5709" i="1" s="1"/>
  <c r="D5710" i="1"/>
  <c r="S5710" i="1" s="1"/>
  <c r="D5711" i="1"/>
  <c r="S5711" i="1" s="1"/>
  <c r="D5712" i="1"/>
  <c r="S5712" i="1" s="1"/>
  <c r="D5713" i="1"/>
  <c r="S5713" i="1" s="1"/>
  <c r="D5714" i="1"/>
  <c r="S5714" i="1" s="1"/>
  <c r="D5715" i="1"/>
  <c r="S5715" i="1" s="1"/>
  <c r="D5716" i="1"/>
  <c r="S5716" i="1" s="1"/>
  <c r="D5717" i="1"/>
  <c r="S5717" i="1" s="1"/>
  <c r="D5718" i="1"/>
  <c r="S5718" i="1" s="1"/>
  <c r="D5719" i="1"/>
  <c r="S5719" i="1" s="1"/>
  <c r="D5720" i="1"/>
  <c r="S5720" i="1" s="1"/>
  <c r="D5721" i="1"/>
  <c r="S5721" i="1" s="1"/>
  <c r="D5722" i="1"/>
  <c r="S5722" i="1" s="1"/>
  <c r="D5723" i="1"/>
  <c r="S5723" i="1" s="1"/>
  <c r="D5724" i="1"/>
  <c r="S5724" i="1" s="1"/>
  <c r="D5725" i="1"/>
  <c r="S5725" i="1" s="1"/>
  <c r="D5726" i="1"/>
  <c r="S5726" i="1" s="1"/>
  <c r="D5727" i="1"/>
  <c r="S5727" i="1" s="1"/>
  <c r="D5728" i="1"/>
  <c r="S5728" i="1" s="1"/>
  <c r="D5729" i="1"/>
  <c r="S5729" i="1" s="1"/>
  <c r="D5730" i="1"/>
  <c r="S5730" i="1" s="1"/>
  <c r="D5731" i="1"/>
  <c r="S5731" i="1" s="1"/>
  <c r="D5732" i="1"/>
  <c r="S5732" i="1" s="1"/>
  <c r="D5733" i="1"/>
  <c r="S5733" i="1" s="1"/>
  <c r="D5734" i="1"/>
  <c r="S5734" i="1" s="1"/>
  <c r="D5735" i="1"/>
  <c r="S5735" i="1" s="1"/>
  <c r="D5736" i="1"/>
  <c r="S5736" i="1" s="1"/>
  <c r="D5737" i="1"/>
  <c r="S5737" i="1" s="1"/>
  <c r="D5738" i="1"/>
  <c r="S5738" i="1" s="1"/>
  <c r="D5739" i="1"/>
  <c r="S5739" i="1" s="1"/>
  <c r="D5740" i="1"/>
  <c r="S5740" i="1" s="1"/>
  <c r="D5741" i="1"/>
  <c r="S5741" i="1" s="1"/>
  <c r="D5742" i="1"/>
  <c r="S5742" i="1" s="1"/>
  <c r="D5743" i="1"/>
  <c r="S5743" i="1" s="1"/>
  <c r="D5744" i="1"/>
  <c r="S5744" i="1" s="1"/>
  <c r="D5745" i="1"/>
  <c r="S5745" i="1" s="1"/>
  <c r="D5746" i="1"/>
  <c r="S5746" i="1" s="1"/>
  <c r="D5747" i="1"/>
  <c r="S5747" i="1" s="1"/>
  <c r="D5748" i="1"/>
  <c r="S5748" i="1" s="1"/>
  <c r="D5749" i="1"/>
  <c r="S5749" i="1" s="1"/>
  <c r="D5750" i="1"/>
  <c r="S5750" i="1" s="1"/>
  <c r="D5751" i="1"/>
  <c r="S5751" i="1" s="1"/>
  <c r="D5752" i="1"/>
  <c r="S5752" i="1" s="1"/>
  <c r="D5753" i="1"/>
  <c r="S5753" i="1" s="1"/>
  <c r="D5754" i="1"/>
  <c r="S5754" i="1" s="1"/>
  <c r="D5755" i="1"/>
  <c r="S5755" i="1" s="1"/>
  <c r="D5756" i="1"/>
  <c r="S5756" i="1" s="1"/>
  <c r="D5757" i="1"/>
  <c r="S5757" i="1" s="1"/>
  <c r="D5758" i="1"/>
  <c r="S5758" i="1" s="1"/>
  <c r="D5759" i="1"/>
  <c r="S5759" i="1" s="1"/>
  <c r="D5760" i="1"/>
  <c r="S5760" i="1" s="1"/>
  <c r="D5761" i="1"/>
  <c r="S5761" i="1" s="1"/>
  <c r="D5762" i="1"/>
  <c r="S5762" i="1" s="1"/>
  <c r="D5763" i="1"/>
  <c r="S5763" i="1" s="1"/>
  <c r="D5764" i="1"/>
  <c r="S5764" i="1" s="1"/>
  <c r="D5765" i="1"/>
  <c r="S5765" i="1" s="1"/>
  <c r="D5766" i="1"/>
  <c r="S5766" i="1" s="1"/>
  <c r="D5767" i="1"/>
  <c r="S5767" i="1" s="1"/>
  <c r="D5768" i="1"/>
  <c r="S5768" i="1" s="1"/>
  <c r="D5769" i="1"/>
  <c r="S5769" i="1" s="1"/>
  <c r="D5770" i="1"/>
  <c r="S5770" i="1" s="1"/>
  <c r="D5771" i="1"/>
  <c r="S5771" i="1" s="1"/>
  <c r="D5772" i="1"/>
  <c r="S5772" i="1" s="1"/>
  <c r="D5773" i="1"/>
  <c r="S5773" i="1" s="1"/>
  <c r="D5774" i="1"/>
  <c r="S5774" i="1" s="1"/>
  <c r="D5775" i="1"/>
  <c r="S5775" i="1" s="1"/>
  <c r="D5776" i="1"/>
  <c r="S5776" i="1" s="1"/>
  <c r="D5777" i="1"/>
  <c r="S5777" i="1" s="1"/>
  <c r="D5778" i="1"/>
  <c r="S5778" i="1" s="1"/>
  <c r="D5779" i="1"/>
  <c r="S5779" i="1" s="1"/>
  <c r="D5780" i="1"/>
  <c r="S5780" i="1" s="1"/>
  <c r="D5781" i="1"/>
  <c r="S5781" i="1" s="1"/>
  <c r="D5782" i="1"/>
  <c r="S5782" i="1" s="1"/>
  <c r="D5783" i="1"/>
  <c r="S5783" i="1" s="1"/>
  <c r="D5784" i="1"/>
  <c r="S5784" i="1" s="1"/>
  <c r="D5785" i="1"/>
  <c r="S5785" i="1" s="1"/>
  <c r="D5786" i="1"/>
  <c r="S5786" i="1" s="1"/>
  <c r="D5787" i="1"/>
  <c r="S5787" i="1" s="1"/>
  <c r="D5788" i="1"/>
  <c r="S5788" i="1" s="1"/>
  <c r="D5789" i="1"/>
  <c r="S5789" i="1" s="1"/>
  <c r="D5790" i="1"/>
  <c r="S5790" i="1" s="1"/>
  <c r="D5791" i="1"/>
  <c r="S5791" i="1" s="1"/>
  <c r="D5792" i="1"/>
  <c r="S5792" i="1" s="1"/>
  <c r="D5793" i="1"/>
  <c r="S5793" i="1" s="1"/>
  <c r="D5794" i="1"/>
  <c r="S5794" i="1" s="1"/>
  <c r="D5795" i="1"/>
  <c r="S5795" i="1" s="1"/>
  <c r="D5796" i="1"/>
  <c r="S5796" i="1" s="1"/>
  <c r="D5797" i="1"/>
  <c r="S5797" i="1" s="1"/>
  <c r="D5798" i="1"/>
  <c r="S5798" i="1" s="1"/>
  <c r="D5799" i="1"/>
  <c r="S5799" i="1" s="1"/>
  <c r="D5800" i="1"/>
  <c r="S5800" i="1" s="1"/>
  <c r="D5801" i="1"/>
  <c r="S5801" i="1" s="1"/>
  <c r="D5802" i="1"/>
  <c r="S5802" i="1" s="1"/>
  <c r="D5803" i="1"/>
  <c r="S5803" i="1" s="1"/>
  <c r="D5804" i="1"/>
  <c r="S5804" i="1" s="1"/>
  <c r="D5805" i="1"/>
  <c r="S5805" i="1" s="1"/>
  <c r="D5806" i="1"/>
  <c r="S5806" i="1" s="1"/>
  <c r="D5807" i="1"/>
  <c r="S5807" i="1" s="1"/>
  <c r="D5808" i="1"/>
  <c r="S5808" i="1" s="1"/>
  <c r="D5809" i="1"/>
  <c r="S5809" i="1" s="1"/>
  <c r="D5810" i="1"/>
  <c r="S5810" i="1" s="1"/>
  <c r="D5811" i="1"/>
  <c r="S5811" i="1" s="1"/>
  <c r="D5812" i="1"/>
  <c r="S5812" i="1" s="1"/>
  <c r="D5813" i="1"/>
  <c r="S5813" i="1" s="1"/>
  <c r="D5814" i="1"/>
  <c r="S5814" i="1" s="1"/>
  <c r="D5815" i="1"/>
  <c r="S5815" i="1" s="1"/>
  <c r="D5816" i="1"/>
  <c r="S5816" i="1" s="1"/>
  <c r="D5817" i="1"/>
  <c r="S5817" i="1" s="1"/>
  <c r="D5818" i="1"/>
  <c r="S5818" i="1" s="1"/>
  <c r="D5819" i="1"/>
  <c r="S5819" i="1" s="1"/>
  <c r="D5820" i="1"/>
  <c r="S5820" i="1" s="1"/>
  <c r="D5821" i="1"/>
  <c r="S5821" i="1" s="1"/>
  <c r="D5822" i="1"/>
  <c r="S5822" i="1" s="1"/>
  <c r="D5823" i="1"/>
  <c r="S5823" i="1" s="1"/>
  <c r="D5824" i="1"/>
  <c r="S5824" i="1" s="1"/>
  <c r="D5825" i="1"/>
  <c r="S5825" i="1" s="1"/>
  <c r="D5826" i="1"/>
  <c r="S5826" i="1" s="1"/>
  <c r="D5827" i="1"/>
  <c r="S5827" i="1" s="1"/>
  <c r="D5828" i="1"/>
  <c r="S5828" i="1" s="1"/>
  <c r="D5829" i="1"/>
  <c r="S5829" i="1" s="1"/>
  <c r="D5830" i="1"/>
  <c r="S5830" i="1" s="1"/>
  <c r="D5831" i="1"/>
  <c r="S5831" i="1" s="1"/>
  <c r="D5832" i="1"/>
  <c r="S5832" i="1" s="1"/>
  <c r="D5833" i="1"/>
  <c r="S5833" i="1" s="1"/>
  <c r="D5834" i="1"/>
  <c r="S5834" i="1" s="1"/>
  <c r="D5835" i="1"/>
  <c r="S5835" i="1" s="1"/>
  <c r="D5836" i="1"/>
  <c r="S5836" i="1" s="1"/>
  <c r="D5837" i="1"/>
  <c r="S5837" i="1" s="1"/>
  <c r="D5838" i="1"/>
  <c r="S5838" i="1" s="1"/>
  <c r="D5839" i="1"/>
  <c r="S5839" i="1" s="1"/>
  <c r="D5840" i="1"/>
  <c r="S5840" i="1" s="1"/>
  <c r="D5841" i="1"/>
  <c r="S5841" i="1" s="1"/>
  <c r="D5842" i="1"/>
  <c r="S5842" i="1" s="1"/>
  <c r="D5843" i="1"/>
  <c r="S5843" i="1" s="1"/>
  <c r="D5844" i="1"/>
  <c r="S5844" i="1" s="1"/>
  <c r="D5845" i="1"/>
  <c r="S5845" i="1" s="1"/>
  <c r="D5846" i="1"/>
  <c r="S5846" i="1" s="1"/>
  <c r="D5847" i="1"/>
  <c r="S5847" i="1" s="1"/>
  <c r="D5848" i="1"/>
  <c r="S5848" i="1" s="1"/>
  <c r="D5849" i="1"/>
  <c r="S5849" i="1" s="1"/>
  <c r="D5850" i="1"/>
  <c r="S5850" i="1" s="1"/>
  <c r="D5851" i="1"/>
  <c r="S5851" i="1" s="1"/>
  <c r="D5852" i="1"/>
  <c r="S5852" i="1" s="1"/>
  <c r="D5853" i="1"/>
  <c r="S5853" i="1" s="1"/>
  <c r="D5854" i="1"/>
  <c r="S5854" i="1" s="1"/>
  <c r="D5855" i="1"/>
  <c r="S5855" i="1" s="1"/>
  <c r="D5856" i="1"/>
  <c r="S5856" i="1" s="1"/>
  <c r="D5857" i="1"/>
  <c r="S5857" i="1" s="1"/>
  <c r="D5858" i="1"/>
  <c r="S5858" i="1" s="1"/>
  <c r="D5859" i="1"/>
  <c r="S5859" i="1" s="1"/>
  <c r="D5860" i="1"/>
  <c r="S5860" i="1" s="1"/>
  <c r="D5861" i="1"/>
  <c r="S5861" i="1" s="1"/>
  <c r="D5862" i="1"/>
  <c r="S5862" i="1" s="1"/>
  <c r="D5863" i="1"/>
  <c r="S5863" i="1" s="1"/>
  <c r="D5864" i="1"/>
  <c r="S5864" i="1" s="1"/>
  <c r="D5865" i="1"/>
  <c r="S5865" i="1" s="1"/>
  <c r="D5866" i="1"/>
  <c r="S5866" i="1" s="1"/>
  <c r="D5867" i="1"/>
  <c r="S5867" i="1" s="1"/>
  <c r="D5868" i="1"/>
  <c r="S5868" i="1" s="1"/>
  <c r="D5869" i="1"/>
  <c r="S5869" i="1" s="1"/>
  <c r="D5870" i="1"/>
  <c r="S5870" i="1" s="1"/>
  <c r="D5871" i="1"/>
  <c r="S5871" i="1" s="1"/>
  <c r="D5872" i="1"/>
  <c r="S5872" i="1" s="1"/>
  <c r="D5873" i="1"/>
  <c r="S5873" i="1" s="1"/>
  <c r="D5874" i="1"/>
  <c r="S5874" i="1" s="1"/>
  <c r="D5875" i="1"/>
  <c r="S5875" i="1" s="1"/>
  <c r="D5876" i="1"/>
  <c r="S5876" i="1" s="1"/>
  <c r="D5877" i="1"/>
  <c r="S5877" i="1" s="1"/>
  <c r="D5878" i="1"/>
  <c r="S5878" i="1" s="1"/>
  <c r="D5879" i="1"/>
  <c r="S5879" i="1" s="1"/>
  <c r="D5880" i="1"/>
  <c r="S5880" i="1" s="1"/>
  <c r="D5881" i="1"/>
  <c r="S5881" i="1" s="1"/>
  <c r="D5882" i="1"/>
  <c r="S5882" i="1" s="1"/>
  <c r="D5883" i="1"/>
  <c r="S5883" i="1" s="1"/>
  <c r="D5884" i="1"/>
  <c r="S5884" i="1" s="1"/>
  <c r="D5885" i="1"/>
  <c r="S5885" i="1" s="1"/>
  <c r="D5886" i="1"/>
  <c r="S5886" i="1" s="1"/>
  <c r="D5887" i="1"/>
  <c r="S5887" i="1" s="1"/>
  <c r="D5888" i="1"/>
  <c r="S5888" i="1" s="1"/>
  <c r="D5889" i="1"/>
  <c r="S5889" i="1" s="1"/>
  <c r="D5890" i="1"/>
  <c r="S5890" i="1" s="1"/>
  <c r="D5891" i="1"/>
  <c r="S5891" i="1" s="1"/>
  <c r="D5892" i="1"/>
  <c r="S5892" i="1" s="1"/>
  <c r="D5893" i="1"/>
  <c r="S5893" i="1" s="1"/>
  <c r="D5894" i="1"/>
  <c r="S5894" i="1" s="1"/>
  <c r="D5895" i="1"/>
  <c r="S5895" i="1" s="1"/>
  <c r="D5896" i="1"/>
  <c r="S5896" i="1" s="1"/>
  <c r="D5897" i="1"/>
  <c r="S5897" i="1" s="1"/>
  <c r="D5898" i="1"/>
  <c r="S5898" i="1" s="1"/>
  <c r="D5899" i="1"/>
  <c r="S5899" i="1" s="1"/>
  <c r="D5900" i="1"/>
  <c r="S5900" i="1" s="1"/>
  <c r="D5901" i="1"/>
  <c r="S5901" i="1" s="1"/>
  <c r="D5902" i="1"/>
  <c r="S5902" i="1" s="1"/>
  <c r="D5903" i="1"/>
  <c r="S5903" i="1" s="1"/>
  <c r="D5904" i="1"/>
  <c r="S5904" i="1" s="1"/>
  <c r="D5905" i="1"/>
  <c r="S5905" i="1" s="1"/>
  <c r="D5906" i="1"/>
  <c r="S5906" i="1" s="1"/>
  <c r="D5907" i="1"/>
  <c r="S5907" i="1" s="1"/>
  <c r="D5908" i="1"/>
  <c r="S5908" i="1" s="1"/>
  <c r="D5909" i="1"/>
  <c r="S5909" i="1" s="1"/>
  <c r="D5910" i="1"/>
  <c r="S5910" i="1" s="1"/>
  <c r="D5911" i="1"/>
  <c r="S5911" i="1" s="1"/>
  <c r="D5912" i="1"/>
  <c r="S5912" i="1" s="1"/>
  <c r="D5913" i="1"/>
  <c r="S5913" i="1" s="1"/>
  <c r="D5914" i="1"/>
  <c r="S5914" i="1" s="1"/>
  <c r="D5915" i="1"/>
  <c r="S5915" i="1" s="1"/>
  <c r="D5916" i="1"/>
  <c r="S5916" i="1" s="1"/>
  <c r="D5917" i="1"/>
  <c r="S5917" i="1" s="1"/>
  <c r="D5918" i="1"/>
  <c r="S5918" i="1" s="1"/>
  <c r="D5919" i="1"/>
  <c r="S5919" i="1" s="1"/>
  <c r="D5920" i="1"/>
  <c r="S5920" i="1" s="1"/>
  <c r="D5921" i="1"/>
  <c r="S5921" i="1" s="1"/>
  <c r="D5922" i="1"/>
  <c r="S5922" i="1" s="1"/>
  <c r="D5923" i="1"/>
  <c r="S5923" i="1" s="1"/>
  <c r="D5924" i="1"/>
  <c r="S5924" i="1" s="1"/>
  <c r="D5925" i="1"/>
  <c r="S5925" i="1" s="1"/>
  <c r="D5926" i="1"/>
  <c r="S5926" i="1" s="1"/>
  <c r="D5927" i="1"/>
  <c r="S5927" i="1" s="1"/>
  <c r="D5928" i="1"/>
  <c r="S5928" i="1" s="1"/>
  <c r="D5929" i="1"/>
  <c r="S5929" i="1" s="1"/>
  <c r="D5930" i="1"/>
  <c r="S5930" i="1" s="1"/>
  <c r="D5931" i="1"/>
  <c r="S5931" i="1" s="1"/>
  <c r="D5932" i="1"/>
  <c r="S5932" i="1" s="1"/>
  <c r="D5933" i="1"/>
  <c r="S5933" i="1" s="1"/>
  <c r="D5934" i="1"/>
  <c r="S5934" i="1" s="1"/>
  <c r="D5935" i="1"/>
  <c r="S5935" i="1" s="1"/>
  <c r="D5936" i="1"/>
  <c r="S5936" i="1" s="1"/>
  <c r="D5937" i="1"/>
  <c r="S5937" i="1" s="1"/>
  <c r="D5938" i="1"/>
  <c r="S5938" i="1" s="1"/>
  <c r="D5939" i="1"/>
  <c r="S5939" i="1" s="1"/>
  <c r="D5940" i="1"/>
  <c r="S5940" i="1" s="1"/>
  <c r="D5941" i="1"/>
  <c r="S5941" i="1" s="1"/>
  <c r="D5942" i="1"/>
  <c r="S5942" i="1" s="1"/>
  <c r="D5943" i="1"/>
  <c r="S5943" i="1" s="1"/>
  <c r="D5944" i="1"/>
  <c r="S5944" i="1" s="1"/>
  <c r="D5945" i="1"/>
  <c r="S5945" i="1" s="1"/>
  <c r="D5946" i="1"/>
  <c r="S5946" i="1" s="1"/>
  <c r="D5947" i="1"/>
  <c r="S5947" i="1" s="1"/>
  <c r="D5948" i="1"/>
  <c r="S5948" i="1" s="1"/>
  <c r="D5949" i="1"/>
  <c r="S5949" i="1" s="1"/>
  <c r="D5950" i="1"/>
  <c r="S5950" i="1" s="1"/>
  <c r="D5951" i="1"/>
  <c r="S5951" i="1" s="1"/>
  <c r="D5952" i="1"/>
  <c r="S5952" i="1" s="1"/>
  <c r="D5953" i="1"/>
  <c r="S5953" i="1" s="1"/>
  <c r="D5954" i="1"/>
  <c r="S5954" i="1" s="1"/>
  <c r="D5955" i="1"/>
  <c r="S5955" i="1" s="1"/>
  <c r="D5956" i="1"/>
  <c r="S5956" i="1" s="1"/>
  <c r="D5957" i="1"/>
  <c r="S5957" i="1" s="1"/>
  <c r="D5958" i="1"/>
  <c r="S5958" i="1" s="1"/>
  <c r="D5959" i="1"/>
  <c r="S5959" i="1" s="1"/>
  <c r="D5960" i="1"/>
  <c r="S5960" i="1" s="1"/>
  <c r="D5961" i="1"/>
  <c r="S5961" i="1" s="1"/>
  <c r="D5962" i="1"/>
  <c r="S5962" i="1" s="1"/>
  <c r="D5963" i="1"/>
  <c r="S5963" i="1" s="1"/>
  <c r="D5964" i="1"/>
  <c r="S5964" i="1" s="1"/>
  <c r="D5965" i="1"/>
  <c r="S5965" i="1" s="1"/>
  <c r="D5966" i="1"/>
  <c r="S5966" i="1" s="1"/>
  <c r="D5967" i="1"/>
  <c r="S5967" i="1" s="1"/>
  <c r="D5968" i="1"/>
  <c r="S5968" i="1" s="1"/>
  <c r="D5969" i="1"/>
  <c r="S5969" i="1" s="1"/>
  <c r="D5970" i="1"/>
  <c r="S5970" i="1" s="1"/>
  <c r="D5971" i="1"/>
  <c r="S5971" i="1" s="1"/>
  <c r="D5972" i="1"/>
  <c r="S5972" i="1" s="1"/>
  <c r="D5973" i="1"/>
  <c r="S5973" i="1" s="1"/>
  <c r="D5974" i="1"/>
  <c r="S5974" i="1" s="1"/>
  <c r="D5975" i="1"/>
  <c r="S5975" i="1" s="1"/>
  <c r="D5976" i="1"/>
  <c r="S5976" i="1" s="1"/>
  <c r="D5977" i="1"/>
  <c r="S5977" i="1" s="1"/>
  <c r="D5978" i="1"/>
  <c r="S5978" i="1" s="1"/>
  <c r="D5979" i="1"/>
  <c r="S5979" i="1" s="1"/>
  <c r="D5980" i="1"/>
  <c r="S5980" i="1" s="1"/>
  <c r="D5981" i="1"/>
  <c r="S5981" i="1" s="1"/>
  <c r="D5982" i="1"/>
  <c r="S5982" i="1" s="1"/>
  <c r="D5983" i="1"/>
  <c r="S5983" i="1" s="1"/>
  <c r="D5984" i="1"/>
  <c r="S5984" i="1" s="1"/>
  <c r="D5985" i="1"/>
  <c r="S5985" i="1" s="1"/>
  <c r="D5986" i="1"/>
  <c r="S5986" i="1" s="1"/>
  <c r="D5987" i="1"/>
  <c r="S5987" i="1" s="1"/>
  <c r="D5988" i="1"/>
  <c r="S5988" i="1" s="1"/>
  <c r="D5989" i="1"/>
  <c r="S5989" i="1" s="1"/>
  <c r="D5990" i="1"/>
  <c r="S5990" i="1" s="1"/>
  <c r="D5991" i="1"/>
  <c r="S5991" i="1" s="1"/>
  <c r="D5992" i="1"/>
  <c r="S5992" i="1" s="1"/>
  <c r="D5993" i="1"/>
  <c r="S5993" i="1" s="1"/>
  <c r="D5994" i="1"/>
  <c r="S5994" i="1" s="1"/>
  <c r="D5995" i="1"/>
  <c r="S5995" i="1" s="1"/>
  <c r="D5996" i="1"/>
  <c r="S5996" i="1" s="1"/>
  <c r="D5997" i="1"/>
  <c r="S5997" i="1" s="1"/>
  <c r="D5998" i="1"/>
  <c r="S5998" i="1" s="1"/>
  <c r="D5999" i="1"/>
  <c r="S5999" i="1" s="1"/>
  <c r="D6000" i="1"/>
  <c r="S6000" i="1" s="1"/>
  <c r="D6001" i="1"/>
  <c r="S6001" i="1" s="1"/>
  <c r="D6002" i="1"/>
  <c r="S6002" i="1" s="1"/>
  <c r="D6003" i="1"/>
  <c r="S6003" i="1" s="1"/>
  <c r="D6004" i="1"/>
  <c r="S6004" i="1" s="1"/>
  <c r="D6005" i="1"/>
  <c r="S6005" i="1" s="1"/>
  <c r="D6006" i="1"/>
  <c r="S6006" i="1" s="1"/>
  <c r="D6007" i="1"/>
  <c r="S6007" i="1" s="1"/>
  <c r="D6008" i="1"/>
  <c r="S6008" i="1" s="1"/>
  <c r="D6009" i="1"/>
  <c r="S6009" i="1" s="1"/>
  <c r="D6010" i="1"/>
  <c r="S6010" i="1" s="1"/>
  <c r="D6011" i="1"/>
  <c r="S6011" i="1" s="1"/>
  <c r="D6012" i="1"/>
  <c r="S6012" i="1" s="1"/>
  <c r="D6013" i="1"/>
  <c r="S6013" i="1" s="1"/>
  <c r="D6014" i="1"/>
  <c r="S6014" i="1" s="1"/>
  <c r="D6015" i="1"/>
  <c r="S6015" i="1" s="1"/>
  <c r="D6016" i="1"/>
  <c r="S6016" i="1" s="1"/>
  <c r="D6017" i="1"/>
  <c r="S6017" i="1" s="1"/>
  <c r="D6018" i="1"/>
  <c r="S6018" i="1" s="1"/>
  <c r="D6019" i="1"/>
  <c r="S6019" i="1" s="1"/>
  <c r="D6020" i="1"/>
  <c r="S6020" i="1" s="1"/>
  <c r="D6021" i="1"/>
  <c r="S6021" i="1" s="1"/>
  <c r="D6022" i="1"/>
  <c r="S6022" i="1" s="1"/>
  <c r="D6023" i="1"/>
  <c r="S6023" i="1" s="1"/>
  <c r="D6024" i="1"/>
  <c r="S6024" i="1" s="1"/>
  <c r="D6025" i="1"/>
  <c r="S6025" i="1" s="1"/>
  <c r="D6026" i="1"/>
  <c r="S6026" i="1" s="1"/>
  <c r="D6027" i="1"/>
  <c r="S6027" i="1" s="1"/>
  <c r="D6028" i="1"/>
  <c r="S6028" i="1" s="1"/>
  <c r="D6029" i="1"/>
  <c r="S6029" i="1" s="1"/>
  <c r="D6030" i="1"/>
  <c r="S6030" i="1" s="1"/>
  <c r="D6031" i="1"/>
  <c r="S6031" i="1" s="1"/>
  <c r="D6032" i="1"/>
  <c r="S6032" i="1" s="1"/>
  <c r="D6033" i="1"/>
  <c r="S6033" i="1" s="1"/>
  <c r="D6034" i="1"/>
  <c r="S6034" i="1" s="1"/>
  <c r="D6035" i="1"/>
  <c r="S6035" i="1" s="1"/>
  <c r="D6036" i="1"/>
  <c r="S6036" i="1" s="1"/>
  <c r="D6037" i="1"/>
  <c r="S6037" i="1" s="1"/>
  <c r="D6038" i="1"/>
  <c r="S6038" i="1" s="1"/>
  <c r="D6039" i="1"/>
  <c r="S6039" i="1" s="1"/>
  <c r="D6040" i="1"/>
  <c r="S6040" i="1" s="1"/>
  <c r="D6041" i="1"/>
  <c r="S6041" i="1" s="1"/>
  <c r="D6042" i="1"/>
  <c r="S6042" i="1" s="1"/>
  <c r="D6043" i="1"/>
  <c r="S6043" i="1" s="1"/>
  <c r="D6044" i="1"/>
  <c r="S6044" i="1" s="1"/>
  <c r="D6045" i="1"/>
  <c r="S6045" i="1" s="1"/>
  <c r="D6046" i="1"/>
  <c r="S6046" i="1" s="1"/>
  <c r="D6047" i="1"/>
  <c r="S6047" i="1" s="1"/>
  <c r="D6048" i="1"/>
  <c r="S6048" i="1" s="1"/>
  <c r="D6049" i="1"/>
  <c r="S6049" i="1" s="1"/>
  <c r="D6050" i="1"/>
  <c r="S6050" i="1" s="1"/>
  <c r="D6051" i="1"/>
  <c r="S6051" i="1" s="1"/>
  <c r="D6052" i="1"/>
  <c r="S6052" i="1" s="1"/>
  <c r="D6053" i="1"/>
  <c r="S6053" i="1" s="1"/>
  <c r="D6054" i="1"/>
  <c r="S6054" i="1" s="1"/>
  <c r="D6055" i="1"/>
  <c r="S6055" i="1" s="1"/>
  <c r="D6056" i="1"/>
  <c r="S6056" i="1" s="1"/>
  <c r="D6057" i="1"/>
  <c r="S6057" i="1" s="1"/>
  <c r="D6058" i="1"/>
  <c r="S6058" i="1" s="1"/>
  <c r="D6059" i="1"/>
  <c r="S6059" i="1" s="1"/>
  <c r="D6060" i="1"/>
  <c r="S6060" i="1" s="1"/>
  <c r="D6061" i="1"/>
  <c r="S6061" i="1" s="1"/>
  <c r="D6062" i="1"/>
  <c r="S6062" i="1" s="1"/>
  <c r="D6063" i="1"/>
  <c r="S6063" i="1" s="1"/>
  <c r="D6064" i="1"/>
  <c r="S6064" i="1" s="1"/>
  <c r="D6065" i="1"/>
  <c r="S6065" i="1" s="1"/>
  <c r="D6066" i="1"/>
  <c r="S6066" i="1" s="1"/>
  <c r="D6067" i="1"/>
  <c r="S6067" i="1" s="1"/>
  <c r="D6068" i="1"/>
  <c r="S6068" i="1" s="1"/>
  <c r="D6069" i="1"/>
  <c r="S6069" i="1" s="1"/>
  <c r="D6070" i="1"/>
  <c r="S6070" i="1" s="1"/>
  <c r="D6071" i="1"/>
  <c r="S6071" i="1" s="1"/>
  <c r="D6072" i="1"/>
  <c r="S6072" i="1" s="1"/>
  <c r="D6073" i="1"/>
  <c r="S6073" i="1" s="1"/>
  <c r="D6074" i="1"/>
  <c r="S6074" i="1" s="1"/>
  <c r="D6075" i="1"/>
  <c r="S6075" i="1" s="1"/>
  <c r="D6076" i="1"/>
  <c r="S6076" i="1" s="1"/>
  <c r="D6077" i="1"/>
  <c r="S6077" i="1" s="1"/>
  <c r="D6078" i="1"/>
  <c r="S6078" i="1" s="1"/>
  <c r="D6079" i="1"/>
  <c r="S6079" i="1" s="1"/>
  <c r="D6080" i="1"/>
  <c r="S6080" i="1" s="1"/>
  <c r="D6081" i="1"/>
  <c r="S6081" i="1" s="1"/>
  <c r="D6082" i="1"/>
  <c r="S6082" i="1" s="1"/>
  <c r="D6083" i="1"/>
  <c r="S6083" i="1" s="1"/>
  <c r="D6084" i="1"/>
  <c r="S6084" i="1" s="1"/>
  <c r="D6085" i="1"/>
  <c r="S6085" i="1" s="1"/>
  <c r="D6086" i="1"/>
  <c r="S6086" i="1" s="1"/>
  <c r="D6087" i="1"/>
  <c r="S6087" i="1" s="1"/>
  <c r="D6088" i="1"/>
  <c r="S6088" i="1" s="1"/>
  <c r="D6089" i="1"/>
  <c r="S6089" i="1" s="1"/>
  <c r="D6090" i="1"/>
  <c r="S6090" i="1" s="1"/>
  <c r="D6091" i="1"/>
  <c r="S6091" i="1" s="1"/>
  <c r="D6092" i="1"/>
  <c r="S6092" i="1" s="1"/>
  <c r="D6093" i="1"/>
  <c r="S6093" i="1" s="1"/>
  <c r="D6094" i="1"/>
  <c r="S6094" i="1" s="1"/>
  <c r="D6095" i="1"/>
  <c r="S6095" i="1" s="1"/>
  <c r="D6096" i="1"/>
  <c r="S6096" i="1" s="1"/>
  <c r="D6097" i="1"/>
  <c r="S6097" i="1" s="1"/>
  <c r="D6098" i="1"/>
  <c r="S6098" i="1" s="1"/>
  <c r="D6099" i="1"/>
  <c r="S6099" i="1" s="1"/>
  <c r="D6100" i="1"/>
  <c r="S6100" i="1" s="1"/>
  <c r="D6101" i="1"/>
  <c r="S6101" i="1" s="1"/>
  <c r="D6102" i="1"/>
  <c r="S6102" i="1" s="1"/>
  <c r="D6103" i="1"/>
  <c r="S6103" i="1" s="1"/>
  <c r="D6104" i="1"/>
  <c r="S6104" i="1" s="1"/>
  <c r="D6105" i="1"/>
  <c r="S6105" i="1" s="1"/>
  <c r="D6106" i="1"/>
  <c r="S6106" i="1" s="1"/>
  <c r="D6107" i="1"/>
  <c r="S6107" i="1" s="1"/>
  <c r="D6108" i="1"/>
  <c r="S6108" i="1" s="1"/>
  <c r="D6109" i="1"/>
  <c r="S6109" i="1" s="1"/>
  <c r="D6110" i="1"/>
  <c r="S6110" i="1" s="1"/>
  <c r="D6111" i="1"/>
  <c r="S6111" i="1" s="1"/>
  <c r="D6112" i="1"/>
  <c r="S6112" i="1" s="1"/>
  <c r="D6113" i="1"/>
  <c r="S6113" i="1" s="1"/>
  <c r="D6114" i="1"/>
  <c r="S6114" i="1" s="1"/>
  <c r="D6115" i="1"/>
  <c r="S6115" i="1" s="1"/>
  <c r="D6116" i="1"/>
  <c r="S6116" i="1" s="1"/>
  <c r="D6117" i="1"/>
  <c r="S6117" i="1" s="1"/>
  <c r="D6118" i="1"/>
  <c r="S6118" i="1" s="1"/>
  <c r="D6119" i="1"/>
  <c r="S6119" i="1" s="1"/>
  <c r="D6120" i="1"/>
  <c r="S6120" i="1" s="1"/>
  <c r="D6121" i="1"/>
  <c r="S6121" i="1" s="1"/>
  <c r="D6122" i="1"/>
  <c r="S6122" i="1" s="1"/>
  <c r="D6123" i="1"/>
  <c r="S6123" i="1" s="1"/>
  <c r="D6124" i="1"/>
  <c r="S6124" i="1" s="1"/>
  <c r="D6125" i="1"/>
  <c r="S6125" i="1" s="1"/>
  <c r="D6126" i="1"/>
  <c r="S6126" i="1" s="1"/>
  <c r="D6127" i="1"/>
  <c r="S6127" i="1" s="1"/>
  <c r="D6128" i="1"/>
  <c r="S6128" i="1" s="1"/>
  <c r="D6129" i="1"/>
  <c r="S6129" i="1" s="1"/>
  <c r="D6130" i="1"/>
  <c r="S6130" i="1" s="1"/>
  <c r="D6131" i="1"/>
  <c r="S6131" i="1" s="1"/>
  <c r="D6132" i="1"/>
  <c r="S6132" i="1" s="1"/>
  <c r="D6133" i="1"/>
  <c r="S6133" i="1" s="1"/>
  <c r="D6134" i="1"/>
  <c r="S6134" i="1" s="1"/>
  <c r="D6135" i="1"/>
  <c r="S6135" i="1" s="1"/>
  <c r="D6136" i="1"/>
  <c r="S6136" i="1" s="1"/>
  <c r="D6137" i="1"/>
  <c r="S6137" i="1" s="1"/>
  <c r="D6138" i="1"/>
  <c r="S6138" i="1" s="1"/>
  <c r="D6139" i="1"/>
  <c r="S6139" i="1" s="1"/>
  <c r="D6140" i="1"/>
  <c r="S6140" i="1" s="1"/>
  <c r="D6141" i="1"/>
  <c r="S6141" i="1" s="1"/>
  <c r="D6142" i="1"/>
  <c r="S6142" i="1" s="1"/>
  <c r="D6143" i="1"/>
  <c r="S6143" i="1" s="1"/>
  <c r="D6144" i="1"/>
  <c r="S6144" i="1" s="1"/>
  <c r="D6145" i="1"/>
  <c r="S6145" i="1" s="1"/>
  <c r="D6146" i="1"/>
  <c r="S6146" i="1" s="1"/>
  <c r="D6147" i="1"/>
  <c r="S6147" i="1" s="1"/>
  <c r="D6148" i="1"/>
  <c r="S6148" i="1" s="1"/>
  <c r="D6149" i="1"/>
  <c r="S6149" i="1" s="1"/>
  <c r="D6150" i="1"/>
  <c r="S6150" i="1" s="1"/>
  <c r="D6151" i="1"/>
  <c r="S6151" i="1" s="1"/>
  <c r="D6152" i="1"/>
  <c r="S6152" i="1" s="1"/>
  <c r="D6153" i="1"/>
  <c r="S6153" i="1" s="1"/>
  <c r="D6154" i="1"/>
  <c r="S6154" i="1" s="1"/>
  <c r="D6155" i="1"/>
  <c r="S6155" i="1" s="1"/>
  <c r="D6156" i="1"/>
  <c r="S6156" i="1" s="1"/>
  <c r="D6157" i="1"/>
  <c r="S6157" i="1" s="1"/>
  <c r="D6158" i="1"/>
  <c r="S6158" i="1" s="1"/>
  <c r="D6159" i="1"/>
  <c r="S6159" i="1" s="1"/>
  <c r="D6160" i="1"/>
  <c r="S6160" i="1" s="1"/>
  <c r="D6161" i="1"/>
  <c r="S6161" i="1" s="1"/>
  <c r="D6162" i="1"/>
  <c r="S6162" i="1" s="1"/>
  <c r="D6163" i="1"/>
  <c r="S6163" i="1" s="1"/>
  <c r="D6164" i="1"/>
  <c r="S6164" i="1" s="1"/>
  <c r="D6165" i="1"/>
  <c r="S6165" i="1" s="1"/>
  <c r="D6166" i="1"/>
  <c r="S6166" i="1" s="1"/>
  <c r="D6167" i="1"/>
  <c r="S6167" i="1" s="1"/>
  <c r="D6168" i="1"/>
  <c r="S6168" i="1" s="1"/>
  <c r="D6169" i="1"/>
  <c r="S6169" i="1" s="1"/>
  <c r="D6170" i="1"/>
  <c r="S6170" i="1" s="1"/>
  <c r="D6171" i="1"/>
  <c r="S6171" i="1" s="1"/>
  <c r="D6172" i="1"/>
  <c r="S6172" i="1" s="1"/>
  <c r="D6173" i="1"/>
  <c r="S6173" i="1" s="1"/>
  <c r="D6174" i="1"/>
  <c r="S6174" i="1" s="1"/>
  <c r="D6175" i="1"/>
  <c r="S6175" i="1" s="1"/>
  <c r="D6176" i="1"/>
  <c r="S6176" i="1" s="1"/>
  <c r="D6177" i="1"/>
  <c r="S6177" i="1" s="1"/>
  <c r="D6178" i="1"/>
  <c r="S6178" i="1" s="1"/>
  <c r="D6179" i="1"/>
  <c r="S6179" i="1" s="1"/>
  <c r="D6180" i="1"/>
  <c r="S6180" i="1" s="1"/>
  <c r="D6181" i="1"/>
  <c r="S6181" i="1" s="1"/>
  <c r="D6182" i="1"/>
  <c r="S6182" i="1" s="1"/>
  <c r="D6183" i="1"/>
  <c r="S6183" i="1" s="1"/>
  <c r="D6184" i="1"/>
  <c r="S6184" i="1" s="1"/>
  <c r="D6185" i="1"/>
  <c r="S6185" i="1" s="1"/>
  <c r="D6186" i="1"/>
  <c r="S6186" i="1" s="1"/>
  <c r="D6187" i="1"/>
  <c r="S6187" i="1" s="1"/>
  <c r="D6188" i="1"/>
  <c r="S6188" i="1" s="1"/>
  <c r="D6189" i="1"/>
  <c r="S6189" i="1" s="1"/>
  <c r="D6190" i="1"/>
  <c r="S6190" i="1" s="1"/>
  <c r="D6191" i="1"/>
  <c r="S6191" i="1" s="1"/>
  <c r="D6192" i="1"/>
  <c r="S6192" i="1" s="1"/>
  <c r="D6193" i="1"/>
  <c r="S6193" i="1" s="1"/>
  <c r="D6194" i="1"/>
  <c r="S6194" i="1" s="1"/>
  <c r="D6195" i="1"/>
  <c r="S6195" i="1" s="1"/>
  <c r="D6196" i="1"/>
  <c r="S6196" i="1" s="1"/>
  <c r="D6197" i="1"/>
  <c r="S6197" i="1" s="1"/>
  <c r="D6198" i="1"/>
  <c r="S6198" i="1" s="1"/>
  <c r="D6199" i="1"/>
  <c r="S6199" i="1" s="1"/>
  <c r="D6200" i="1"/>
  <c r="S6200" i="1" s="1"/>
  <c r="D6201" i="1"/>
  <c r="S6201" i="1" s="1"/>
  <c r="D6202" i="1"/>
  <c r="S6202" i="1" s="1"/>
  <c r="D6203" i="1"/>
  <c r="S6203" i="1" s="1"/>
  <c r="D6204" i="1"/>
  <c r="S6204" i="1" s="1"/>
  <c r="D6205" i="1"/>
  <c r="S6205" i="1" s="1"/>
  <c r="D6206" i="1"/>
  <c r="S6206" i="1" s="1"/>
  <c r="D6207" i="1"/>
  <c r="S6207" i="1" s="1"/>
  <c r="D6208" i="1"/>
  <c r="S6208" i="1" s="1"/>
  <c r="D6209" i="1"/>
  <c r="S6209" i="1" s="1"/>
  <c r="D6210" i="1"/>
  <c r="S6210" i="1" s="1"/>
  <c r="D6211" i="1"/>
  <c r="S6211" i="1" s="1"/>
  <c r="D6212" i="1"/>
  <c r="S6212" i="1" s="1"/>
  <c r="D6213" i="1"/>
  <c r="S6213" i="1" s="1"/>
  <c r="D6214" i="1"/>
  <c r="S6214" i="1" s="1"/>
  <c r="D6215" i="1"/>
  <c r="S6215" i="1" s="1"/>
  <c r="D6216" i="1"/>
  <c r="S6216" i="1" s="1"/>
  <c r="D6217" i="1"/>
  <c r="S6217" i="1" s="1"/>
  <c r="D6218" i="1"/>
  <c r="S6218" i="1" s="1"/>
  <c r="D6219" i="1"/>
  <c r="S6219" i="1" s="1"/>
  <c r="D6220" i="1"/>
  <c r="S6220" i="1" s="1"/>
  <c r="D6221" i="1"/>
  <c r="S6221" i="1" s="1"/>
  <c r="D6222" i="1"/>
  <c r="S6222" i="1" s="1"/>
  <c r="D6223" i="1"/>
  <c r="S6223" i="1" s="1"/>
  <c r="D6224" i="1"/>
  <c r="S6224" i="1" s="1"/>
  <c r="D6225" i="1"/>
  <c r="S6225" i="1" s="1"/>
  <c r="D6226" i="1"/>
  <c r="S6226" i="1" s="1"/>
  <c r="D6227" i="1"/>
  <c r="S6227" i="1" s="1"/>
  <c r="D6228" i="1"/>
  <c r="S6228" i="1" s="1"/>
  <c r="D6229" i="1"/>
  <c r="S6229" i="1" s="1"/>
  <c r="D6230" i="1"/>
  <c r="S6230" i="1" s="1"/>
  <c r="D6231" i="1"/>
  <c r="S6231" i="1" s="1"/>
  <c r="D6232" i="1"/>
  <c r="S6232" i="1" s="1"/>
  <c r="D6233" i="1"/>
  <c r="S6233" i="1" s="1"/>
  <c r="D6234" i="1"/>
  <c r="S6234" i="1" s="1"/>
  <c r="D6235" i="1"/>
  <c r="S6235" i="1" s="1"/>
  <c r="D6236" i="1"/>
  <c r="S6236" i="1" s="1"/>
  <c r="D6237" i="1"/>
  <c r="S6237" i="1" s="1"/>
  <c r="D6238" i="1"/>
  <c r="S6238" i="1" s="1"/>
  <c r="D6239" i="1"/>
  <c r="S6239" i="1" s="1"/>
  <c r="D6240" i="1"/>
  <c r="S6240" i="1" s="1"/>
  <c r="D6241" i="1"/>
  <c r="S6241" i="1" s="1"/>
  <c r="D6242" i="1"/>
  <c r="S6242" i="1" s="1"/>
  <c r="D6243" i="1"/>
  <c r="S6243" i="1" s="1"/>
  <c r="D6244" i="1"/>
  <c r="S6244" i="1" s="1"/>
  <c r="D6245" i="1"/>
  <c r="S6245" i="1" s="1"/>
  <c r="D6246" i="1"/>
  <c r="S6246" i="1" s="1"/>
  <c r="D6247" i="1"/>
  <c r="S6247" i="1" s="1"/>
  <c r="D6248" i="1"/>
  <c r="S6248" i="1" s="1"/>
  <c r="D6249" i="1"/>
  <c r="S6249" i="1" s="1"/>
  <c r="D6250" i="1"/>
  <c r="S6250" i="1" s="1"/>
  <c r="D6251" i="1"/>
  <c r="S6251" i="1" s="1"/>
  <c r="D6252" i="1"/>
  <c r="S6252" i="1" s="1"/>
  <c r="D6253" i="1"/>
  <c r="S6253" i="1" s="1"/>
  <c r="D6254" i="1"/>
  <c r="S6254" i="1" s="1"/>
  <c r="D6255" i="1"/>
  <c r="S6255" i="1" s="1"/>
  <c r="D6256" i="1"/>
  <c r="S6256" i="1" s="1"/>
  <c r="D6257" i="1"/>
  <c r="S6257" i="1" s="1"/>
  <c r="D6258" i="1"/>
  <c r="S6258" i="1" s="1"/>
  <c r="D6259" i="1"/>
  <c r="S6259" i="1" s="1"/>
  <c r="D6260" i="1"/>
  <c r="S6260" i="1" s="1"/>
  <c r="D6261" i="1"/>
  <c r="S6261" i="1" s="1"/>
  <c r="D6262" i="1"/>
  <c r="S6262" i="1" s="1"/>
  <c r="D6263" i="1"/>
  <c r="S6263" i="1" s="1"/>
  <c r="D6264" i="1"/>
  <c r="S6264" i="1" s="1"/>
  <c r="D6265" i="1"/>
  <c r="S6265" i="1" s="1"/>
  <c r="D6266" i="1"/>
  <c r="S6266" i="1" s="1"/>
  <c r="D6267" i="1"/>
  <c r="S6267" i="1" s="1"/>
  <c r="D6268" i="1"/>
  <c r="S6268" i="1" s="1"/>
  <c r="D6269" i="1"/>
  <c r="S6269" i="1" s="1"/>
  <c r="D6270" i="1"/>
  <c r="S6270" i="1" s="1"/>
  <c r="D6271" i="1"/>
  <c r="S6271" i="1" s="1"/>
  <c r="D6272" i="1"/>
  <c r="S6272" i="1" s="1"/>
  <c r="D6273" i="1"/>
  <c r="S6273" i="1" s="1"/>
  <c r="D6274" i="1"/>
  <c r="S6274" i="1" s="1"/>
  <c r="D6275" i="1"/>
  <c r="S6275" i="1" s="1"/>
  <c r="D6276" i="1"/>
  <c r="S6276" i="1" s="1"/>
  <c r="D6277" i="1"/>
  <c r="S6277" i="1" s="1"/>
  <c r="D6278" i="1"/>
  <c r="S6278" i="1" s="1"/>
  <c r="D6279" i="1"/>
  <c r="S6279" i="1" s="1"/>
  <c r="D6280" i="1"/>
  <c r="S6280" i="1" s="1"/>
  <c r="D6281" i="1"/>
  <c r="S6281" i="1" s="1"/>
  <c r="D6282" i="1"/>
  <c r="S6282" i="1" s="1"/>
  <c r="D6283" i="1"/>
  <c r="S6283" i="1" s="1"/>
  <c r="D6284" i="1"/>
  <c r="S6284" i="1" s="1"/>
  <c r="D6285" i="1"/>
  <c r="S6285" i="1" s="1"/>
  <c r="D6286" i="1"/>
  <c r="S6286" i="1" s="1"/>
  <c r="D6287" i="1"/>
  <c r="S6287" i="1" s="1"/>
  <c r="D6288" i="1"/>
  <c r="S6288" i="1" s="1"/>
  <c r="D6289" i="1"/>
  <c r="S6289" i="1" s="1"/>
  <c r="D6290" i="1"/>
  <c r="S6290" i="1" s="1"/>
  <c r="D6291" i="1"/>
  <c r="S6291" i="1" s="1"/>
  <c r="D6292" i="1"/>
  <c r="S6292" i="1" s="1"/>
  <c r="D6293" i="1"/>
  <c r="S6293" i="1" s="1"/>
  <c r="D6294" i="1"/>
  <c r="S6294" i="1" s="1"/>
  <c r="D6295" i="1"/>
  <c r="S6295" i="1" s="1"/>
  <c r="D6296" i="1"/>
  <c r="S6296" i="1" s="1"/>
  <c r="D6297" i="1"/>
  <c r="S6297" i="1" s="1"/>
  <c r="D6298" i="1"/>
  <c r="S6298" i="1" s="1"/>
  <c r="D6299" i="1"/>
  <c r="S6299" i="1" s="1"/>
  <c r="D6300" i="1"/>
  <c r="S6300" i="1" s="1"/>
  <c r="D6301" i="1"/>
  <c r="S6301" i="1" s="1"/>
  <c r="D6302" i="1"/>
  <c r="S6302" i="1" s="1"/>
  <c r="D6303" i="1"/>
  <c r="S6303" i="1" s="1"/>
  <c r="D6304" i="1"/>
  <c r="S6304" i="1" s="1"/>
  <c r="D6305" i="1"/>
  <c r="S6305" i="1" s="1"/>
  <c r="D6306" i="1"/>
  <c r="S6306" i="1" s="1"/>
  <c r="D6307" i="1"/>
  <c r="S6307" i="1" s="1"/>
  <c r="D6308" i="1"/>
  <c r="S6308" i="1" s="1"/>
  <c r="D6309" i="1"/>
  <c r="S6309" i="1" s="1"/>
  <c r="D6310" i="1"/>
  <c r="S6310" i="1" s="1"/>
  <c r="D6311" i="1"/>
  <c r="S6311" i="1" s="1"/>
  <c r="D6312" i="1"/>
  <c r="S6312" i="1" s="1"/>
  <c r="D6313" i="1"/>
  <c r="S6313" i="1" s="1"/>
  <c r="D6314" i="1"/>
  <c r="S6314" i="1" s="1"/>
  <c r="D6315" i="1"/>
  <c r="S6315" i="1" s="1"/>
  <c r="D6316" i="1"/>
  <c r="S6316" i="1" s="1"/>
  <c r="D6317" i="1"/>
  <c r="S6317" i="1" s="1"/>
  <c r="D6318" i="1"/>
  <c r="S6318" i="1" s="1"/>
  <c r="D6319" i="1"/>
  <c r="S6319" i="1" s="1"/>
  <c r="D6320" i="1"/>
  <c r="S6320" i="1" s="1"/>
  <c r="D6321" i="1"/>
  <c r="S6321" i="1" s="1"/>
  <c r="D6322" i="1"/>
  <c r="S6322" i="1" s="1"/>
  <c r="D6323" i="1"/>
  <c r="S6323" i="1" s="1"/>
  <c r="D6324" i="1"/>
  <c r="S6324" i="1" s="1"/>
  <c r="D6325" i="1"/>
  <c r="S6325" i="1" s="1"/>
  <c r="D6326" i="1"/>
  <c r="S6326" i="1" s="1"/>
  <c r="D6327" i="1"/>
  <c r="S6327" i="1" s="1"/>
  <c r="D6328" i="1"/>
  <c r="S6328" i="1" s="1"/>
  <c r="D6329" i="1"/>
  <c r="S6329" i="1" s="1"/>
  <c r="D6330" i="1"/>
  <c r="S6330" i="1" s="1"/>
  <c r="D6331" i="1"/>
  <c r="S6331" i="1" s="1"/>
  <c r="D6332" i="1"/>
  <c r="S6332" i="1" s="1"/>
  <c r="D6333" i="1"/>
  <c r="S6333" i="1" s="1"/>
  <c r="D6334" i="1"/>
  <c r="S6334" i="1" s="1"/>
  <c r="D6335" i="1"/>
  <c r="S6335" i="1" s="1"/>
  <c r="D6336" i="1"/>
  <c r="S6336" i="1" s="1"/>
  <c r="D6337" i="1"/>
  <c r="S6337" i="1" s="1"/>
  <c r="D6338" i="1"/>
  <c r="S6338" i="1" s="1"/>
  <c r="D6339" i="1"/>
  <c r="S6339" i="1" s="1"/>
  <c r="D6340" i="1"/>
  <c r="S6340" i="1" s="1"/>
  <c r="D6341" i="1"/>
  <c r="S6341" i="1" s="1"/>
  <c r="D6342" i="1"/>
  <c r="S6342" i="1" s="1"/>
  <c r="D6343" i="1"/>
  <c r="S6343" i="1" s="1"/>
  <c r="D6344" i="1"/>
  <c r="S6344" i="1" s="1"/>
  <c r="D6345" i="1"/>
  <c r="S6345" i="1" s="1"/>
  <c r="D6346" i="1"/>
  <c r="S6346" i="1" s="1"/>
  <c r="D6347" i="1"/>
  <c r="S6347" i="1" s="1"/>
  <c r="D6348" i="1"/>
  <c r="S6348" i="1" s="1"/>
  <c r="D6349" i="1"/>
  <c r="S6349" i="1" s="1"/>
  <c r="D6350" i="1"/>
  <c r="S6350" i="1" s="1"/>
  <c r="D6351" i="1"/>
  <c r="S6351" i="1" s="1"/>
  <c r="D6352" i="1"/>
  <c r="S6352" i="1" s="1"/>
  <c r="D6353" i="1"/>
  <c r="S6353" i="1" s="1"/>
  <c r="D6354" i="1"/>
  <c r="S6354" i="1" s="1"/>
  <c r="D6355" i="1"/>
  <c r="S6355" i="1" s="1"/>
  <c r="D6356" i="1"/>
  <c r="S6356" i="1" s="1"/>
  <c r="D6357" i="1"/>
  <c r="S6357" i="1" s="1"/>
  <c r="D6358" i="1"/>
  <c r="S6358" i="1" s="1"/>
  <c r="D6359" i="1"/>
  <c r="S6359" i="1" s="1"/>
  <c r="D6360" i="1"/>
  <c r="S6360" i="1" s="1"/>
  <c r="D6361" i="1"/>
  <c r="S6361" i="1" s="1"/>
  <c r="D6362" i="1"/>
  <c r="S6362" i="1" s="1"/>
  <c r="D6363" i="1"/>
  <c r="S6363" i="1" s="1"/>
  <c r="D6364" i="1"/>
  <c r="S6364" i="1" s="1"/>
  <c r="D6365" i="1"/>
  <c r="S6365" i="1" s="1"/>
  <c r="D6366" i="1"/>
  <c r="S6366" i="1" s="1"/>
  <c r="D6367" i="1"/>
  <c r="S6367" i="1" s="1"/>
  <c r="D6368" i="1"/>
  <c r="S6368" i="1" s="1"/>
  <c r="D6369" i="1"/>
  <c r="S6369" i="1" s="1"/>
  <c r="D6370" i="1"/>
  <c r="S6370" i="1" s="1"/>
  <c r="D6371" i="1"/>
  <c r="S6371" i="1" s="1"/>
  <c r="D6372" i="1"/>
  <c r="S6372" i="1" s="1"/>
  <c r="D6373" i="1"/>
  <c r="S6373" i="1" s="1"/>
  <c r="D6374" i="1"/>
  <c r="S6374" i="1" s="1"/>
  <c r="D6375" i="1"/>
  <c r="S6375" i="1" s="1"/>
  <c r="D6376" i="1"/>
  <c r="S6376" i="1" s="1"/>
  <c r="D6377" i="1"/>
  <c r="S6377" i="1" s="1"/>
  <c r="D6378" i="1"/>
  <c r="S6378" i="1" s="1"/>
  <c r="D6379" i="1"/>
  <c r="S6379" i="1" s="1"/>
  <c r="D6380" i="1"/>
  <c r="S6380" i="1" s="1"/>
  <c r="D6381" i="1"/>
  <c r="S6381" i="1" s="1"/>
  <c r="D6382" i="1"/>
  <c r="S6382" i="1" s="1"/>
  <c r="D6383" i="1"/>
  <c r="S6383" i="1" s="1"/>
  <c r="D6384" i="1"/>
  <c r="S6384" i="1" s="1"/>
  <c r="D6385" i="1"/>
  <c r="S6385" i="1" s="1"/>
  <c r="D6386" i="1"/>
  <c r="S6386" i="1" s="1"/>
  <c r="D6387" i="1"/>
  <c r="S6387" i="1" s="1"/>
  <c r="D6388" i="1"/>
  <c r="S6388" i="1" s="1"/>
  <c r="D6389" i="1"/>
  <c r="S6389" i="1" s="1"/>
  <c r="D6390" i="1"/>
  <c r="S6390" i="1" s="1"/>
  <c r="D6391" i="1"/>
  <c r="S6391" i="1" s="1"/>
  <c r="D6392" i="1"/>
  <c r="S6392" i="1" s="1"/>
  <c r="D6393" i="1"/>
  <c r="S6393" i="1" s="1"/>
  <c r="D6394" i="1"/>
  <c r="S6394" i="1" s="1"/>
  <c r="D6395" i="1"/>
  <c r="S6395" i="1" s="1"/>
  <c r="D6396" i="1"/>
  <c r="S6396" i="1" s="1"/>
  <c r="D6397" i="1"/>
  <c r="S6397" i="1" s="1"/>
  <c r="D6398" i="1"/>
  <c r="S6398" i="1" s="1"/>
  <c r="D6399" i="1"/>
  <c r="S6399" i="1" s="1"/>
  <c r="D6400" i="1"/>
  <c r="S6400" i="1" s="1"/>
  <c r="D6401" i="1"/>
  <c r="S6401" i="1" s="1"/>
  <c r="D6402" i="1"/>
  <c r="S6402" i="1" s="1"/>
  <c r="D6403" i="1"/>
  <c r="S6403" i="1" s="1"/>
  <c r="D6404" i="1"/>
  <c r="S6404" i="1" s="1"/>
  <c r="D6405" i="1"/>
  <c r="S6405" i="1" s="1"/>
  <c r="D6406" i="1"/>
  <c r="S6406" i="1" s="1"/>
  <c r="D6407" i="1"/>
  <c r="S6407" i="1" s="1"/>
  <c r="D6408" i="1"/>
  <c r="S6408" i="1" s="1"/>
  <c r="D6409" i="1"/>
  <c r="S6409" i="1" s="1"/>
  <c r="D6410" i="1"/>
  <c r="S6410" i="1" s="1"/>
  <c r="D6411" i="1"/>
  <c r="S6411" i="1" s="1"/>
  <c r="D6412" i="1"/>
  <c r="S6412" i="1" s="1"/>
  <c r="D6413" i="1"/>
  <c r="S6413" i="1" s="1"/>
  <c r="D6414" i="1"/>
  <c r="S6414" i="1" s="1"/>
  <c r="D6415" i="1"/>
  <c r="S6415" i="1" s="1"/>
  <c r="D6416" i="1"/>
  <c r="S6416" i="1" s="1"/>
  <c r="D6417" i="1"/>
  <c r="S6417" i="1" s="1"/>
  <c r="D6418" i="1"/>
  <c r="S6418" i="1" s="1"/>
  <c r="D6419" i="1"/>
  <c r="S6419" i="1" s="1"/>
  <c r="D6420" i="1"/>
  <c r="S6420" i="1" s="1"/>
  <c r="D6421" i="1"/>
  <c r="S6421" i="1" s="1"/>
  <c r="D6422" i="1"/>
  <c r="S6422" i="1" s="1"/>
  <c r="D6423" i="1"/>
  <c r="S6423" i="1" s="1"/>
  <c r="D6424" i="1"/>
  <c r="S6424" i="1" s="1"/>
  <c r="D6425" i="1"/>
  <c r="S6425" i="1" s="1"/>
  <c r="D6426" i="1"/>
  <c r="S6426" i="1" s="1"/>
  <c r="D6427" i="1"/>
  <c r="S6427" i="1" s="1"/>
  <c r="D6428" i="1"/>
  <c r="S6428" i="1" s="1"/>
  <c r="D6429" i="1"/>
  <c r="S6429" i="1" s="1"/>
  <c r="D6430" i="1"/>
  <c r="S6430" i="1" s="1"/>
  <c r="D6431" i="1"/>
  <c r="S6431" i="1" s="1"/>
  <c r="D6432" i="1"/>
  <c r="S6432" i="1" s="1"/>
  <c r="D6433" i="1"/>
  <c r="S6433" i="1" s="1"/>
  <c r="D6434" i="1"/>
  <c r="S6434" i="1" s="1"/>
  <c r="D6435" i="1"/>
  <c r="S6435" i="1" s="1"/>
  <c r="D6436" i="1"/>
  <c r="S6436" i="1" s="1"/>
  <c r="D6437" i="1"/>
  <c r="S6437" i="1" s="1"/>
  <c r="D6438" i="1"/>
  <c r="S6438" i="1" s="1"/>
  <c r="D6439" i="1"/>
  <c r="S6439" i="1" s="1"/>
  <c r="D6440" i="1"/>
  <c r="S6440" i="1" s="1"/>
  <c r="D6441" i="1"/>
  <c r="S6441" i="1" s="1"/>
  <c r="D6442" i="1"/>
  <c r="S6442" i="1" s="1"/>
  <c r="D6443" i="1"/>
  <c r="S6443" i="1" s="1"/>
  <c r="D6444" i="1"/>
  <c r="S6444" i="1" s="1"/>
  <c r="D6445" i="1"/>
  <c r="S6445" i="1" s="1"/>
  <c r="D6446" i="1"/>
  <c r="S6446" i="1" s="1"/>
  <c r="D6447" i="1"/>
  <c r="S6447" i="1" s="1"/>
  <c r="D6448" i="1"/>
  <c r="S6448" i="1" s="1"/>
  <c r="D6449" i="1"/>
  <c r="S6449" i="1" s="1"/>
  <c r="D6450" i="1"/>
  <c r="S6450" i="1" s="1"/>
  <c r="D6451" i="1"/>
  <c r="S6451" i="1" s="1"/>
  <c r="D6452" i="1"/>
  <c r="S6452" i="1" s="1"/>
  <c r="D6453" i="1"/>
  <c r="S6453" i="1" s="1"/>
  <c r="D6454" i="1"/>
  <c r="S6454" i="1" s="1"/>
  <c r="D6455" i="1"/>
  <c r="S6455" i="1" s="1"/>
  <c r="D6456" i="1"/>
  <c r="S6456" i="1" s="1"/>
  <c r="D6457" i="1"/>
  <c r="S6457" i="1" s="1"/>
  <c r="D6458" i="1"/>
  <c r="S6458" i="1" s="1"/>
  <c r="D6459" i="1"/>
  <c r="S6459" i="1" s="1"/>
  <c r="D6460" i="1"/>
  <c r="S6460" i="1" s="1"/>
  <c r="D6461" i="1"/>
  <c r="S6461" i="1" s="1"/>
  <c r="D6462" i="1"/>
  <c r="S6462" i="1" s="1"/>
  <c r="D6463" i="1"/>
  <c r="S6463" i="1" s="1"/>
  <c r="D6464" i="1"/>
  <c r="S6464" i="1" s="1"/>
  <c r="D6465" i="1"/>
  <c r="S6465" i="1" s="1"/>
  <c r="D6466" i="1"/>
  <c r="S6466" i="1" s="1"/>
  <c r="D6467" i="1"/>
  <c r="S6467" i="1" s="1"/>
  <c r="D6468" i="1"/>
  <c r="S6468" i="1" s="1"/>
  <c r="D6469" i="1"/>
  <c r="S6469" i="1" s="1"/>
  <c r="D6470" i="1"/>
  <c r="S6470" i="1" s="1"/>
  <c r="D6471" i="1"/>
  <c r="S6471" i="1" s="1"/>
  <c r="D6472" i="1"/>
  <c r="S6472" i="1" s="1"/>
  <c r="D6473" i="1"/>
  <c r="S6473" i="1" s="1"/>
  <c r="D6474" i="1"/>
  <c r="S6474" i="1" s="1"/>
  <c r="D6475" i="1"/>
  <c r="S6475" i="1" s="1"/>
  <c r="D6476" i="1"/>
  <c r="S6476" i="1" s="1"/>
  <c r="D6477" i="1"/>
  <c r="S6477" i="1" s="1"/>
  <c r="D6478" i="1"/>
  <c r="S6478" i="1" s="1"/>
  <c r="D6479" i="1"/>
  <c r="S6479" i="1" s="1"/>
  <c r="D6480" i="1"/>
  <c r="S6480" i="1" s="1"/>
  <c r="D6481" i="1"/>
  <c r="S6481" i="1" s="1"/>
  <c r="D6482" i="1"/>
  <c r="S6482" i="1" s="1"/>
  <c r="D6483" i="1"/>
  <c r="S6483" i="1" s="1"/>
  <c r="D6484" i="1"/>
  <c r="S6484" i="1" s="1"/>
  <c r="D6485" i="1"/>
  <c r="S6485" i="1" s="1"/>
  <c r="D6486" i="1"/>
  <c r="S6486" i="1" s="1"/>
  <c r="D6487" i="1"/>
  <c r="S6487" i="1" s="1"/>
  <c r="D6488" i="1"/>
  <c r="S6488" i="1" s="1"/>
  <c r="D6489" i="1"/>
  <c r="S6489" i="1" s="1"/>
  <c r="D6490" i="1"/>
  <c r="S6490" i="1" s="1"/>
  <c r="D6491" i="1"/>
  <c r="S6491" i="1" s="1"/>
  <c r="D6492" i="1"/>
  <c r="S6492" i="1" s="1"/>
  <c r="D6493" i="1"/>
  <c r="S6493" i="1" s="1"/>
  <c r="D6494" i="1"/>
  <c r="S6494" i="1" s="1"/>
  <c r="D6495" i="1"/>
  <c r="S6495" i="1" s="1"/>
  <c r="D6496" i="1"/>
  <c r="S6496" i="1" s="1"/>
  <c r="D6497" i="1"/>
  <c r="S6497" i="1" s="1"/>
  <c r="D6498" i="1"/>
  <c r="S6498" i="1" s="1"/>
  <c r="D6499" i="1"/>
  <c r="S6499" i="1" s="1"/>
  <c r="D6500" i="1"/>
  <c r="S6500" i="1" s="1"/>
  <c r="D6501" i="1"/>
  <c r="S6501" i="1" s="1"/>
  <c r="D6502" i="1"/>
  <c r="S6502" i="1" s="1"/>
  <c r="D6503" i="1"/>
  <c r="S6503" i="1" s="1"/>
  <c r="D6504" i="1"/>
  <c r="S6504" i="1" s="1"/>
  <c r="D6505" i="1"/>
  <c r="S6505" i="1" s="1"/>
  <c r="D6506" i="1"/>
  <c r="S6506" i="1" s="1"/>
  <c r="D6507" i="1"/>
  <c r="S6507" i="1" s="1"/>
  <c r="D6508" i="1"/>
  <c r="S6508" i="1" s="1"/>
  <c r="D6509" i="1"/>
  <c r="S6509" i="1" s="1"/>
  <c r="D6510" i="1"/>
  <c r="S6510" i="1" s="1"/>
  <c r="D6511" i="1"/>
  <c r="S6511" i="1" s="1"/>
  <c r="D6512" i="1"/>
  <c r="S6512" i="1" s="1"/>
  <c r="D6513" i="1"/>
  <c r="S6513" i="1" s="1"/>
  <c r="D6514" i="1"/>
  <c r="S6514" i="1" s="1"/>
  <c r="D6515" i="1"/>
  <c r="S6515" i="1" s="1"/>
  <c r="D6516" i="1"/>
  <c r="S6516" i="1" s="1"/>
  <c r="D6517" i="1"/>
  <c r="S6517" i="1" s="1"/>
  <c r="D6518" i="1"/>
  <c r="S6518" i="1" s="1"/>
  <c r="D6519" i="1"/>
  <c r="S6519" i="1" s="1"/>
  <c r="D6520" i="1"/>
  <c r="S6520" i="1" s="1"/>
  <c r="D6521" i="1"/>
  <c r="S6521" i="1" s="1"/>
  <c r="D6522" i="1"/>
  <c r="S6522" i="1" s="1"/>
  <c r="D6523" i="1"/>
  <c r="S6523" i="1" s="1"/>
  <c r="D6524" i="1"/>
  <c r="S6524" i="1" s="1"/>
  <c r="D6525" i="1"/>
  <c r="S6525" i="1" s="1"/>
  <c r="D6526" i="1"/>
  <c r="S6526" i="1" s="1"/>
  <c r="D6527" i="1"/>
  <c r="S6527" i="1" s="1"/>
  <c r="D6528" i="1"/>
  <c r="S6528" i="1" s="1"/>
  <c r="D6529" i="1"/>
  <c r="S6529" i="1" s="1"/>
  <c r="D6530" i="1"/>
  <c r="S6530" i="1" s="1"/>
  <c r="D6531" i="1"/>
  <c r="S6531" i="1" s="1"/>
  <c r="D6532" i="1"/>
  <c r="S6532" i="1" s="1"/>
  <c r="D6533" i="1"/>
  <c r="S6533" i="1" s="1"/>
  <c r="D6534" i="1"/>
  <c r="S6534" i="1" s="1"/>
  <c r="D6535" i="1"/>
  <c r="S6535" i="1" s="1"/>
  <c r="D6536" i="1"/>
  <c r="S6536" i="1" s="1"/>
  <c r="D6537" i="1"/>
  <c r="S6537" i="1" s="1"/>
  <c r="D6538" i="1"/>
  <c r="S6538" i="1" s="1"/>
  <c r="D6539" i="1"/>
  <c r="S6539" i="1" s="1"/>
  <c r="D6540" i="1"/>
  <c r="S6540" i="1" s="1"/>
  <c r="D6541" i="1"/>
  <c r="S6541" i="1" s="1"/>
  <c r="D6542" i="1"/>
  <c r="S6542" i="1" s="1"/>
  <c r="D6543" i="1"/>
  <c r="S6543" i="1" s="1"/>
  <c r="D6544" i="1"/>
  <c r="S6544" i="1" s="1"/>
  <c r="D6545" i="1"/>
  <c r="S6545" i="1" s="1"/>
  <c r="D6546" i="1"/>
  <c r="S6546" i="1" s="1"/>
  <c r="D6547" i="1"/>
  <c r="S6547" i="1" s="1"/>
  <c r="D6548" i="1"/>
  <c r="S6548" i="1" s="1"/>
  <c r="D6549" i="1"/>
  <c r="S6549" i="1" s="1"/>
  <c r="D6550" i="1"/>
  <c r="S6550" i="1" s="1"/>
  <c r="D6551" i="1"/>
  <c r="S6551" i="1" s="1"/>
  <c r="D6552" i="1"/>
  <c r="S6552" i="1" s="1"/>
  <c r="D6553" i="1"/>
  <c r="S6553" i="1" s="1"/>
  <c r="D6554" i="1"/>
  <c r="S6554" i="1" s="1"/>
  <c r="D6555" i="1"/>
  <c r="S6555" i="1" s="1"/>
  <c r="D6556" i="1"/>
  <c r="S6556" i="1" s="1"/>
  <c r="D6557" i="1"/>
  <c r="S6557" i="1" s="1"/>
  <c r="D6558" i="1"/>
  <c r="S6558" i="1" s="1"/>
  <c r="D6559" i="1"/>
  <c r="S6559" i="1" s="1"/>
  <c r="D6560" i="1"/>
  <c r="S6560" i="1" s="1"/>
  <c r="D6561" i="1"/>
  <c r="S6561" i="1" s="1"/>
  <c r="D6562" i="1"/>
  <c r="S6562" i="1" s="1"/>
  <c r="D6563" i="1"/>
  <c r="S6563" i="1" s="1"/>
  <c r="D6564" i="1"/>
  <c r="S6564" i="1" s="1"/>
  <c r="D6565" i="1"/>
  <c r="S6565" i="1" s="1"/>
  <c r="D6566" i="1"/>
  <c r="S6566" i="1" s="1"/>
  <c r="D6567" i="1"/>
  <c r="S6567" i="1" s="1"/>
  <c r="D6568" i="1"/>
  <c r="S6568" i="1" s="1"/>
  <c r="D6569" i="1"/>
  <c r="S6569" i="1" s="1"/>
  <c r="D6570" i="1"/>
  <c r="S6570" i="1" s="1"/>
  <c r="D6571" i="1"/>
  <c r="S6571" i="1" s="1"/>
  <c r="D6572" i="1"/>
  <c r="S6572" i="1" s="1"/>
  <c r="D6573" i="1"/>
  <c r="S6573" i="1" s="1"/>
  <c r="D6574" i="1"/>
  <c r="S6574" i="1" s="1"/>
  <c r="D6575" i="1"/>
  <c r="S6575" i="1" s="1"/>
  <c r="D6576" i="1"/>
  <c r="S6576" i="1" s="1"/>
  <c r="D6577" i="1"/>
  <c r="S6577" i="1" s="1"/>
  <c r="D6578" i="1"/>
  <c r="S6578" i="1" s="1"/>
  <c r="D6579" i="1"/>
  <c r="S6579" i="1" s="1"/>
  <c r="D6580" i="1"/>
  <c r="S6580" i="1" s="1"/>
  <c r="D6581" i="1"/>
  <c r="S6581" i="1" s="1"/>
  <c r="D6582" i="1"/>
  <c r="S6582" i="1" s="1"/>
  <c r="D6583" i="1"/>
  <c r="S6583" i="1" s="1"/>
  <c r="D6584" i="1"/>
  <c r="S6584" i="1" s="1"/>
  <c r="D6585" i="1"/>
  <c r="S6585" i="1" s="1"/>
  <c r="D6586" i="1"/>
  <c r="S6586" i="1" s="1"/>
  <c r="D6587" i="1"/>
  <c r="S6587" i="1" s="1"/>
  <c r="D6588" i="1"/>
  <c r="S6588" i="1" s="1"/>
  <c r="D6589" i="1"/>
  <c r="S6589" i="1" s="1"/>
  <c r="D6590" i="1"/>
  <c r="S6590" i="1" s="1"/>
  <c r="D6591" i="1"/>
  <c r="S6591" i="1" s="1"/>
  <c r="D6592" i="1"/>
  <c r="S6592" i="1" s="1"/>
  <c r="D6593" i="1"/>
  <c r="S6593" i="1" s="1"/>
  <c r="D6594" i="1"/>
  <c r="S6594" i="1" s="1"/>
  <c r="D6595" i="1"/>
  <c r="S6595" i="1" s="1"/>
  <c r="D6596" i="1"/>
  <c r="S6596" i="1" s="1"/>
  <c r="D6597" i="1"/>
  <c r="S6597" i="1" s="1"/>
  <c r="D6598" i="1"/>
  <c r="S6598" i="1" s="1"/>
  <c r="D6599" i="1"/>
  <c r="S6599" i="1" s="1"/>
  <c r="D6600" i="1"/>
  <c r="S6600" i="1" s="1"/>
  <c r="D6601" i="1"/>
  <c r="S6601" i="1" s="1"/>
  <c r="D6602" i="1"/>
  <c r="S6602" i="1" s="1"/>
  <c r="D6603" i="1"/>
  <c r="S6603" i="1" s="1"/>
  <c r="D6604" i="1"/>
  <c r="S6604" i="1" s="1"/>
  <c r="D6605" i="1"/>
  <c r="S6605" i="1" s="1"/>
  <c r="D6606" i="1"/>
  <c r="S6606" i="1" s="1"/>
  <c r="D6607" i="1"/>
  <c r="S6607" i="1" s="1"/>
  <c r="D6608" i="1"/>
  <c r="S6608" i="1" s="1"/>
  <c r="D6609" i="1"/>
  <c r="S6609" i="1" s="1"/>
  <c r="D6610" i="1"/>
  <c r="S6610" i="1" s="1"/>
  <c r="D6611" i="1"/>
  <c r="S6611" i="1" s="1"/>
  <c r="D6612" i="1"/>
  <c r="S6612" i="1" s="1"/>
  <c r="D6613" i="1"/>
  <c r="S6613" i="1" s="1"/>
  <c r="D6614" i="1"/>
  <c r="S6614" i="1" s="1"/>
  <c r="D6615" i="1"/>
  <c r="S6615" i="1" s="1"/>
  <c r="D6616" i="1"/>
  <c r="S6616" i="1" s="1"/>
  <c r="D6617" i="1"/>
  <c r="S6617" i="1" s="1"/>
  <c r="D6618" i="1"/>
  <c r="S6618" i="1" s="1"/>
  <c r="D6619" i="1"/>
  <c r="S6619" i="1" s="1"/>
  <c r="D6620" i="1"/>
  <c r="S6620" i="1" s="1"/>
  <c r="D6621" i="1"/>
  <c r="S6621" i="1" s="1"/>
  <c r="D6622" i="1"/>
  <c r="S6622" i="1" s="1"/>
  <c r="D6623" i="1"/>
  <c r="S6623" i="1" s="1"/>
  <c r="D6624" i="1"/>
  <c r="S6624" i="1" s="1"/>
  <c r="D6625" i="1"/>
  <c r="S6625" i="1" s="1"/>
  <c r="D6626" i="1"/>
  <c r="S6626" i="1" s="1"/>
  <c r="D6627" i="1"/>
  <c r="S6627" i="1" s="1"/>
  <c r="D6628" i="1"/>
  <c r="S6628" i="1" s="1"/>
  <c r="D6629" i="1"/>
  <c r="S6629" i="1" s="1"/>
  <c r="D6630" i="1"/>
  <c r="S6630" i="1" s="1"/>
  <c r="D6631" i="1"/>
  <c r="S6631" i="1" s="1"/>
  <c r="D6632" i="1"/>
  <c r="S6632" i="1" s="1"/>
  <c r="D6633" i="1"/>
  <c r="S6633" i="1" s="1"/>
  <c r="D6634" i="1"/>
  <c r="S6634" i="1" s="1"/>
  <c r="D6635" i="1"/>
  <c r="S6635" i="1" s="1"/>
  <c r="D6636" i="1"/>
  <c r="S6636" i="1" s="1"/>
  <c r="D6637" i="1"/>
  <c r="S6637" i="1" s="1"/>
  <c r="D6638" i="1"/>
  <c r="S6638" i="1" s="1"/>
  <c r="D6639" i="1"/>
  <c r="S6639" i="1" s="1"/>
  <c r="D6640" i="1"/>
  <c r="S6640" i="1" s="1"/>
  <c r="D6641" i="1"/>
  <c r="S6641" i="1" s="1"/>
  <c r="D6642" i="1"/>
  <c r="S6642" i="1" s="1"/>
  <c r="D6643" i="1"/>
  <c r="S6643" i="1" s="1"/>
  <c r="D6644" i="1"/>
  <c r="S6644" i="1" s="1"/>
  <c r="D6645" i="1"/>
  <c r="S6645" i="1" s="1"/>
  <c r="D6646" i="1"/>
  <c r="S6646" i="1" s="1"/>
  <c r="D6647" i="1"/>
  <c r="S6647" i="1" s="1"/>
  <c r="D6648" i="1"/>
  <c r="S6648" i="1" s="1"/>
  <c r="D6649" i="1"/>
  <c r="S6649" i="1" s="1"/>
  <c r="D6650" i="1"/>
  <c r="S6650" i="1" s="1"/>
  <c r="D6651" i="1"/>
  <c r="S6651" i="1" s="1"/>
  <c r="D6652" i="1"/>
  <c r="S6652" i="1" s="1"/>
  <c r="D6653" i="1"/>
  <c r="S6653" i="1" s="1"/>
  <c r="D6654" i="1"/>
  <c r="S6654" i="1" s="1"/>
  <c r="D6655" i="1"/>
  <c r="S6655" i="1" s="1"/>
  <c r="D6656" i="1"/>
  <c r="S6656" i="1" s="1"/>
  <c r="D6657" i="1"/>
  <c r="S6657" i="1" s="1"/>
  <c r="D6658" i="1"/>
  <c r="S6658" i="1" s="1"/>
  <c r="D6659" i="1"/>
  <c r="S6659" i="1" s="1"/>
  <c r="D6660" i="1"/>
  <c r="S6660" i="1" s="1"/>
  <c r="D6661" i="1"/>
  <c r="S6661" i="1" s="1"/>
  <c r="D6662" i="1"/>
  <c r="S6662" i="1" s="1"/>
  <c r="D6663" i="1"/>
  <c r="S6663" i="1" s="1"/>
  <c r="D6664" i="1"/>
  <c r="S6664" i="1" s="1"/>
  <c r="D6665" i="1"/>
  <c r="S6665" i="1" s="1"/>
  <c r="D6666" i="1"/>
  <c r="S6666" i="1" s="1"/>
  <c r="D6667" i="1"/>
  <c r="S6667" i="1" s="1"/>
  <c r="D6668" i="1"/>
  <c r="S6668" i="1" s="1"/>
  <c r="D6669" i="1"/>
  <c r="S6669" i="1" s="1"/>
  <c r="D6670" i="1"/>
  <c r="S6670" i="1" s="1"/>
  <c r="D6671" i="1"/>
  <c r="S6671" i="1" s="1"/>
  <c r="D6672" i="1"/>
  <c r="S6672" i="1" s="1"/>
  <c r="D6673" i="1"/>
  <c r="S6673" i="1" s="1"/>
  <c r="D6674" i="1"/>
  <c r="S6674" i="1" s="1"/>
  <c r="D6675" i="1"/>
  <c r="S6675" i="1" s="1"/>
  <c r="D6676" i="1"/>
  <c r="S6676" i="1" s="1"/>
  <c r="D6677" i="1"/>
  <c r="S6677" i="1" s="1"/>
  <c r="D6678" i="1"/>
  <c r="S6678" i="1" s="1"/>
  <c r="D6679" i="1"/>
  <c r="S6679" i="1" s="1"/>
  <c r="D6680" i="1"/>
  <c r="S6680" i="1" s="1"/>
  <c r="D6681" i="1"/>
  <c r="S6681" i="1" s="1"/>
  <c r="D6682" i="1"/>
  <c r="S6682" i="1" s="1"/>
  <c r="D6683" i="1"/>
  <c r="S6683" i="1" s="1"/>
  <c r="D6684" i="1"/>
  <c r="S6684" i="1" s="1"/>
  <c r="D6685" i="1"/>
  <c r="S6685" i="1" s="1"/>
  <c r="D6686" i="1"/>
  <c r="S6686" i="1" s="1"/>
  <c r="D6687" i="1"/>
  <c r="S6687" i="1" s="1"/>
  <c r="D6688" i="1"/>
  <c r="S6688" i="1" s="1"/>
  <c r="D6689" i="1"/>
  <c r="S6689" i="1" s="1"/>
  <c r="D6690" i="1"/>
  <c r="S6690" i="1" s="1"/>
  <c r="D6691" i="1"/>
  <c r="S6691" i="1" s="1"/>
  <c r="D6692" i="1"/>
  <c r="S6692" i="1" s="1"/>
  <c r="D6693" i="1"/>
  <c r="S6693" i="1" s="1"/>
  <c r="D6694" i="1"/>
  <c r="S6694" i="1" s="1"/>
  <c r="D6695" i="1"/>
  <c r="S6695" i="1" s="1"/>
  <c r="D6696" i="1"/>
  <c r="S6696" i="1" s="1"/>
  <c r="D6697" i="1"/>
  <c r="S6697" i="1" s="1"/>
  <c r="D6698" i="1"/>
  <c r="S6698" i="1" s="1"/>
  <c r="D6699" i="1"/>
  <c r="S6699" i="1" s="1"/>
  <c r="D6700" i="1"/>
  <c r="S6700" i="1" s="1"/>
  <c r="D6701" i="1"/>
  <c r="S6701" i="1" s="1"/>
  <c r="D6702" i="1"/>
  <c r="S6702" i="1" s="1"/>
  <c r="D6703" i="1"/>
  <c r="S6703" i="1" s="1"/>
  <c r="D6704" i="1"/>
  <c r="S6704" i="1" s="1"/>
  <c r="D6705" i="1"/>
  <c r="S6705" i="1" s="1"/>
  <c r="D6706" i="1"/>
  <c r="S6706" i="1" s="1"/>
  <c r="D6707" i="1"/>
  <c r="S6707" i="1" s="1"/>
  <c r="D6708" i="1"/>
  <c r="S6708" i="1" s="1"/>
  <c r="D6709" i="1"/>
  <c r="S6709" i="1" s="1"/>
  <c r="D6710" i="1"/>
  <c r="S6710" i="1" s="1"/>
  <c r="D6711" i="1"/>
  <c r="S6711" i="1" s="1"/>
  <c r="D6712" i="1"/>
  <c r="S6712" i="1" s="1"/>
  <c r="D6713" i="1"/>
  <c r="S6713" i="1" s="1"/>
  <c r="D6714" i="1"/>
  <c r="S6714" i="1" s="1"/>
  <c r="D6715" i="1"/>
  <c r="S6715" i="1" s="1"/>
  <c r="D6716" i="1"/>
  <c r="S6716" i="1" s="1"/>
  <c r="D6717" i="1"/>
  <c r="S6717" i="1" s="1"/>
  <c r="D6718" i="1"/>
  <c r="S6718" i="1" s="1"/>
  <c r="D6719" i="1"/>
  <c r="S6719" i="1" s="1"/>
  <c r="D6720" i="1"/>
  <c r="S6720" i="1" s="1"/>
  <c r="D6721" i="1"/>
  <c r="S6721" i="1" s="1"/>
  <c r="D6722" i="1"/>
  <c r="S6722" i="1" s="1"/>
  <c r="D6723" i="1"/>
  <c r="S6723" i="1" s="1"/>
  <c r="D6724" i="1"/>
  <c r="S6724" i="1" s="1"/>
  <c r="D6725" i="1"/>
  <c r="S6725" i="1" s="1"/>
  <c r="D6726" i="1"/>
  <c r="S6726" i="1" s="1"/>
  <c r="D6727" i="1"/>
  <c r="S6727" i="1" s="1"/>
  <c r="D6728" i="1"/>
  <c r="S6728" i="1" s="1"/>
  <c r="D6729" i="1"/>
  <c r="S6729" i="1" s="1"/>
  <c r="D6730" i="1"/>
  <c r="S6730" i="1" s="1"/>
  <c r="D6731" i="1"/>
  <c r="S6731" i="1" s="1"/>
  <c r="D6732" i="1"/>
  <c r="S6732" i="1" s="1"/>
  <c r="D6733" i="1"/>
  <c r="S6733" i="1" s="1"/>
  <c r="D6734" i="1"/>
  <c r="S6734" i="1" s="1"/>
  <c r="D6735" i="1"/>
  <c r="S6735" i="1" s="1"/>
  <c r="D6736" i="1"/>
  <c r="S6736" i="1" s="1"/>
  <c r="D6737" i="1"/>
  <c r="S6737" i="1" s="1"/>
  <c r="D6738" i="1"/>
  <c r="S6738" i="1" s="1"/>
  <c r="D6739" i="1"/>
  <c r="S6739" i="1" s="1"/>
  <c r="D6740" i="1"/>
  <c r="S6740" i="1" s="1"/>
  <c r="D6741" i="1"/>
  <c r="S6741" i="1" s="1"/>
  <c r="D6742" i="1"/>
  <c r="S6742" i="1" s="1"/>
  <c r="D6743" i="1"/>
  <c r="S6743" i="1" s="1"/>
  <c r="D6744" i="1"/>
  <c r="S6744" i="1" s="1"/>
  <c r="D6745" i="1"/>
  <c r="S6745" i="1" s="1"/>
  <c r="D6746" i="1"/>
  <c r="S6746" i="1" s="1"/>
  <c r="D6747" i="1"/>
  <c r="S6747" i="1" s="1"/>
  <c r="D6748" i="1"/>
  <c r="S6748" i="1" s="1"/>
  <c r="D6749" i="1"/>
  <c r="S6749" i="1" s="1"/>
  <c r="D6750" i="1"/>
  <c r="S6750" i="1" s="1"/>
  <c r="D6751" i="1"/>
  <c r="S6751" i="1" s="1"/>
  <c r="D6752" i="1"/>
  <c r="S6752" i="1" s="1"/>
  <c r="D6753" i="1"/>
  <c r="S6753" i="1" s="1"/>
  <c r="D6754" i="1"/>
  <c r="S6754" i="1" s="1"/>
  <c r="D6755" i="1"/>
  <c r="S6755" i="1" s="1"/>
  <c r="D6756" i="1"/>
  <c r="S6756" i="1" s="1"/>
  <c r="D6757" i="1"/>
  <c r="S6757" i="1" s="1"/>
  <c r="D6758" i="1"/>
  <c r="S6758" i="1" s="1"/>
  <c r="D6759" i="1"/>
  <c r="S6759" i="1" s="1"/>
  <c r="D6760" i="1"/>
  <c r="S6760" i="1" s="1"/>
  <c r="D6761" i="1"/>
  <c r="S6761" i="1" s="1"/>
  <c r="D6762" i="1"/>
  <c r="S6762" i="1" s="1"/>
  <c r="D6763" i="1"/>
  <c r="S6763" i="1" s="1"/>
  <c r="D6764" i="1"/>
  <c r="S6764" i="1" s="1"/>
  <c r="D6765" i="1"/>
  <c r="S6765" i="1" s="1"/>
  <c r="D6766" i="1"/>
  <c r="S6766" i="1" s="1"/>
  <c r="D6767" i="1"/>
  <c r="S6767" i="1" s="1"/>
  <c r="D6768" i="1"/>
  <c r="S6768" i="1" s="1"/>
  <c r="D6769" i="1"/>
  <c r="S6769" i="1" s="1"/>
  <c r="D6770" i="1"/>
  <c r="S6770" i="1" s="1"/>
  <c r="D6771" i="1"/>
  <c r="S6771" i="1" s="1"/>
  <c r="D6772" i="1"/>
  <c r="S6772" i="1" s="1"/>
  <c r="D6773" i="1"/>
  <c r="S6773" i="1" s="1"/>
  <c r="D6774" i="1"/>
  <c r="S6774" i="1" s="1"/>
  <c r="D6775" i="1"/>
  <c r="S6775" i="1" s="1"/>
  <c r="D6776" i="1"/>
  <c r="S6776" i="1" s="1"/>
  <c r="D6777" i="1"/>
  <c r="S6777" i="1" s="1"/>
  <c r="D6778" i="1"/>
  <c r="S6778" i="1" s="1"/>
  <c r="D6779" i="1"/>
  <c r="S6779" i="1" s="1"/>
  <c r="D6780" i="1"/>
  <c r="S6780" i="1" s="1"/>
  <c r="D6781" i="1"/>
  <c r="S6781" i="1" s="1"/>
  <c r="D6782" i="1"/>
  <c r="S6782" i="1" s="1"/>
  <c r="D6783" i="1"/>
  <c r="S6783" i="1" s="1"/>
  <c r="D6784" i="1"/>
  <c r="S6784" i="1" s="1"/>
  <c r="D6785" i="1"/>
  <c r="S6785" i="1" s="1"/>
  <c r="D6786" i="1"/>
  <c r="S6786" i="1" s="1"/>
  <c r="D6787" i="1"/>
  <c r="S6787" i="1" s="1"/>
  <c r="D6788" i="1"/>
  <c r="S6788" i="1" s="1"/>
  <c r="D6789" i="1"/>
  <c r="S6789" i="1" s="1"/>
  <c r="D6790" i="1"/>
  <c r="S6790" i="1" s="1"/>
  <c r="D6791" i="1"/>
  <c r="S6791" i="1" s="1"/>
  <c r="D6792" i="1"/>
  <c r="S6792" i="1" s="1"/>
  <c r="D6793" i="1"/>
  <c r="S6793" i="1" s="1"/>
  <c r="D6794" i="1"/>
  <c r="S6794" i="1" s="1"/>
  <c r="D6795" i="1"/>
  <c r="S6795" i="1" s="1"/>
  <c r="D6796" i="1"/>
  <c r="S6796" i="1" s="1"/>
  <c r="D6797" i="1"/>
  <c r="S6797" i="1" s="1"/>
  <c r="D6798" i="1"/>
  <c r="S6798" i="1" s="1"/>
  <c r="D6799" i="1"/>
  <c r="S6799" i="1" s="1"/>
  <c r="D6800" i="1"/>
  <c r="S6800" i="1" s="1"/>
  <c r="D6801" i="1"/>
  <c r="S6801" i="1" s="1"/>
  <c r="D6802" i="1"/>
  <c r="S6802" i="1" s="1"/>
  <c r="D6803" i="1"/>
  <c r="S6803" i="1" s="1"/>
  <c r="D6804" i="1"/>
  <c r="S6804" i="1" s="1"/>
  <c r="D6805" i="1"/>
  <c r="S6805" i="1" s="1"/>
  <c r="D6806" i="1"/>
  <c r="S6806" i="1" s="1"/>
  <c r="D6807" i="1"/>
  <c r="S6807" i="1" s="1"/>
  <c r="D6808" i="1"/>
  <c r="S6808" i="1" s="1"/>
  <c r="D6809" i="1"/>
  <c r="S6809" i="1" s="1"/>
  <c r="D6810" i="1"/>
  <c r="S6810" i="1" s="1"/>
  <c r="D6811" i="1"/>
  <c r="S6811" i="1" s="1"/>
  <c r="D6812" i="1"/>
  <c r="S6812" i="1" s="1"/>
  <c r="D6813" i="1"/>
  <c r="S6813" i="1" s="1"/>
  <c r="D6814" i="1"/>
  <c r="S6814" i="1" s="1"/>
  <c r="D6815" i="1"/>
  <c r="S6815" i="1" s="1"/>
  <c r="D6816" i="1"/>
  <c r="S6816" i="1" s="1"/>
  <c r="D6817" i="1"/>
  <c r="S6817" i="1" s="1"/>
  <c r="D6818" i="1"/>
  <c r="S6818" i="1" s="1"/>
  <c r="D6819" i="1"/>
  <c r="S6819" i="1" s="1"/>
  <c r="D6820" i="1"/>
  <c r="S6820" i="1" s="1"/>
  <c r="D6821" i="1"/>
  <c r="S6821" i="1" s="1"/>
  <c r="D6822" i="1"/>
  <c r="S6822" i="1" s="1"/>
  <c r="D6823" i="1"/>
  <c r="S6823" i="1" s="1"/>
  <c r="D6824" i="1"/>
  <c r="S6824" i="1" s="1"/>
  <c r="D6825" i="1"/>
  <c r="S6825" i="1" s="1"/>
  <c r="D6826" i="1"/>
  <c r="S6826" i="1" s="1"/>
  <c r="D6827" i="1"/>
  <c r="S6827" i="1" s="1"/>
  <c r="D6828" i="1"/>
  <c r="S6828" i="1" s="1"/>
  <c r="D6829" i="1"/>
  <c r="S6829" i="1" s="1"/>
  <c r="D6830" i="1"/>
  <c r="S6830" i="1" s="1"/>
  <c r="D6831" i="1"/>
  <c r="S6831" i="1" s="1"/>
  <c r="D6832" i="1"/>
  <c r="S6832" i="1" s="1"/>
  <c r="D6833" i="1"/>
  <c r="S6833" i="1" s="1"/>
  <c r="D6834" i="1"/>
  <c r="S6834" i="1" s="1"/>
  <c r="D6835" i="1"/>
  <c r="S6835" i="1" s="1"/>
  <c r="D6836" i="1"/>
  <c r="S6836" i="1" s="1"/>
  <c r="D6837" i="1"/>
  <c r="S6837" i="1" s="1"/>
  <c r="D6838" i="1"/>
  <c r="S6838" i="1" s="1"/>
  <c r="D6839" i="1"/>
  <c r="S6839" i="1" s="1"/>
  <c r="D6840" i="1"/>
  <c r="S6840" i="1" s="1"/>
  <c r="D6841" i="1"/>
  <c r="S6841" i="1" s="1"/>
  <c r="D6842" i="1"/>
  <c r="S6842" i="1" s="1"/>
  <c r="D6843" i="1"/>
  <c r="S6843" i="1" s="1"/>
  <c r="D6844" i="1"/>
  <c r="S6844" i="1" s="1"/>
  <c r="D6845" i="1"/>
  <c r="S6845" i="1" s="1"/>
  <c r="D6846" i="1"/>
  <c r="S6846" i="1" s="1"/>
  <c r="D6847" i="1"/>
  <c r="S6847" i="1" s="1"/>
  <c r="D6848" i="1"/>
  <c r="S6848" i="1" s="1"/>
  <c r="D6849" i="1"/>
  <c r="S6849" i="1" s="1"/>
  <c r="D6850" i="1"/>
  <c r="S6850" i="1" s="1"/>
  <c r="D6851" i="1"/>
  <c r="S6851" i="1" s="1"/>
  <c r="D6852" i="1"/>
  <c r="S6852" i="1" s="1"/>
  <c r="D6853" i="1"/>
  <c r="S6853" i="1" s="1"/>
  <c r="D6854" i="1"/>
  <c r="S6854" i="1" s="1"/>
  <c r="D6855" i="1"/>
  <c r="S6855" i="1" s="1"/>
  <c r="D6856" i="1"/>
  <c r="S6856" i="1" s="1"/>
  <c r="D6857" i="1"/>
  <c r="S6857" i="1" s="1"/>
  <c r="D6858" i="1"/>
  <c r="S6858" i="1" s="1"/>
  <c r="D6859" i="1"/>
  <c r="S6859" i="1" s="1"/>
  <c r="D6860" i="1"/>
  <c r="S6860" i="1" s="1"/>
  <c r="D6861" i="1"/>
  <c r="S6861" i="1" s="1"/>
  <c r="D6862" i="1"/>
  <c r="S6862" i="1" s="1"/>
  <c r="D6863" i="1"/>
  <c r="S6863" i="1" s="1"/>
  <c r="D6864" i="1"/>
  <c r="S6864" i="1" s="1"/>
  <c r="D6865" i="1"/>
  <c r="S6865" i="1" s="1"/>
  <c r="D6866" i="1"/>
  <c r="S6866" i="1" s="1"/>
  <c r="D6867" i="1"/>
  <c r="S6867" i="1" s="1"/>
  <c r="D6868" i="1"/>
  <c r="S6868" i="1" s="1"/>
  <c r="D6869" i="1"/>
  <c r="S6869" i="1" s="1"/>
  <c r="D6870" i="1"/>
  <c r="S6870" i="1" s="1"/>
  <c r="D6871" i="1"/>
  <c r="S6871" i="1" s="1"/>
  <c r="D6872" i="1"/>
  <c r="S6872" i="1" s="1"/>
  <c r="D6873" i="1"/>
  <c r="S6873" i="1" s="1"/>
  <c r="D6874" i="1"/>
  <c r="S6874" i="1" s="1"/>
  <c r="D6875" i="1"/>
  <c r="S6875" i="1" s="1"/>
  <c r="D6876" i="1"/>
  <c r="S6876" i="1" s="1"/>
  <c r="D6877" i="1"/>
  <c r="S6877" i="1" s="1"/>
  <c r="D6878" i="1"/>
  <c r="S6878" i="1" s="1"/>
  <c r="D6879" i="1"/>
  <c r="S6879" i="1" s="1"/>
  <c r="D6880" i="1"/>
  <c r="S6880" i="1" s="1"/>
  <c r="D6881" i="1"/>
  <c r="S6881" i="1" s="1"/>
  <c r="D6882" i="1"/>
  <c r="S6882" i="1" s="1"/>
  <c r="D6883" i="1"/>
  <c r="S6883" i="1" s="1"/>
  <c r="D6884" i="1"/>
  <c r="S6884" i="1" s="1"/>
  <c r="D6885" i="1"/>
  <c r="S6885" i="1" s="1"/>
  <c r="D6886" i="1"/>
  <c r="S6886" i="1" s="1"/>
  <c r="D6887" i="1"/>
  <c r="S6887" i="1" s="1"/>
  <c r="D6888" i="1"/>
  <c r="S6888" i="1" s="1"/>
  <c r="D6889" i="1"/>
  <c r="S6889" i="1" s="1"/>
  <c r="D6890" i="1"/>
  <c r="S6890" i="1" s="1"/>
  <c r="D6891" i="1"/>
  <c r="S6891" i="1" s="1"/>
  <c r="D6892" i="1"/>
  <c r="S6892" i="1" s="1"/>
  <c r="D6893" i="1"/>
  <c r="S6893" i="1" s="1"/>
  <c r="D6894" i="1"/>
  <c r="S6894" i="1" s="1"/>
  <c r="D6895" i="1"/>
  <c r="S6895" i="1" s="1"/>
  <c r="D6896" i="1"/>
  <c r="S6896" i="1" s="1"/>
  <c r="D6897" i="1"/>
  <c r="S6897" i="1" s="1"/>
  <c r="D6898" i="1"/>
  <c r="S6898" i="1" s="1"/>
  <c r="D6899" i="1"/>
  <c r="S6899" i="1" s="1"/>
  <c r="D6900" i="1"/>
  <c r="S6900" i="1" s="1"/>
  <c r="D6901" i="1"/>
  <c r="S6901" i="1" s="1"/>
  <c r="D6902" i="1"/>
  <c r="S6902" i="1" s="1"/>
  <c r="D6903" i="1"/>
  <c r="S6903" i="1" s="1"/>
  <c r="D6904" i="1"/>
  <c r="S6904" i="1" s="1"/>
  <c r="D6905" i="1"/>
  <c r="S6905" i="1" s="1"/>
  <c r="D6906" i="1"/>
  <c r="S6906" i="1" s="1"/>
  <c r="D6907" i="1"/>
  <c r="S6907" i="1" s="1"/>
  <c r="D6908" i="1"/>
  <c r="S6908" i="1" s="1"/>
  <c r="D6909" i="1"/>
  <c r="S6909" i="1" s="1"/>
  <c r="D6910" i="1"/>
  <c r="S6910" i="1" s="1"/>
  <c r="D6911" i="1"/>
  <c r="S6911" i="1" s="1"/>
  <c r="D6912" i="1"/>
  <c r="S6912" i="1" s="1"/>
  <c r="D6913" i="1"/>
  <c r="S6913" i="1" s="1"/>
  <c r="D6914" i="1"/>
  <c r="S6914" i="1" s="1"/>
  <c r="D6915" i="1"/>
  <c r="S6915" i="1" s="1"/>
  <c r="D6916" i="1"/>
  <c r="S6916" i="1" s="1"/>
  <c r="D6917" i="1"/>
  <c r="S6917" i="1" s="1"/>
  <c r="D6918" i="1"/>
  <c r="S6918" i="1" s="1"/>
  <c r="D6919" i="1"/>
  <c r="S6919" i="1" s="1"/>
  <c r="D6920" i="1"/>
  <c r="S6920" i="1" s="1"/>
  <c r="D6921" i="1"/>
  <c r="S6921" i="1" s="1"/>
  <c r="D6922" i="1"/>
  <c r="S6922" i="1" s="1"/>
  <c r="D6923" i="1"/>
  <c r="S6923" i="1" s="1"/>
  <c r="D6924" i="1"/>
  <c r="S6924" i="1" s="1"/>
  <c r="D6925" i="1"/>
  <c r="S6925" i="1" s="1"/>
  <c r="D6926" i="1"/>
  <c r="S6926" i="1" s="1"/>
  <c r="D6927" i="1"/>
  <c r="S6927" i="1" s="1"/>
  <c r="D6928" i="1"/>
  <c r="S6928" i="1" s="1"/>
  <c r="D6929" i="1"/>
  <c r="S6929" i="1" s="1"/>
  <c r="D6930" i="1"/>
  <c r="S6930" i="1" s="1"/>
  <c r="D6931" i="1"/>
  <c r="S6931" i="1" s="1"/>
  <c r="D6932" i="1"/>
  <c r="S6932" i="1" s="1"/>
  <c r="D6933" i="1"/>
  <c r="S6933" i="1" s="1"/>
  <c r="D6934" i="1"/>
  <c r="S6934" i="1" s="1"/>
  <c r="D6935" i="1"/>
  <c r="S6935" i="1" s="1"/>
  <c r="D6936" i="1"/>
  <c r="S6936" i="1" s="1"/>
  <c r="D6937" i="1"/>
  <c r="S6937" i="1" s="1"/>
  <c r="D6938" i="1"/>
  <c r="S6938" i="1" s="1"/>
  <c r="D6939" i="1"/>
  <c r="S6939" i="1" s="1"/>
  <c r="D6940" i="1"/>
  <c r="S6940" i="1" s="1"/>
  <c r="D6941" i="1"/>
  <c r="S6941" i="1" s="1"/>
  <c r="D6942" i="1"/>
  <c r="S6942" i="1" s="1"/>
  <c r="D6943" i="1"/>
  <c r="S6943" i="1" s="1"/>
  <c r="D6944" i="1"/>
  <c r="S6944" i="1" s="1"/>
  <c r="D6945" i="1"/>
  <c r="S6945" i="1" s="1"/>
  <c r="D6946" i="1"/>
  <c r="S6946" i="1" s="1"/>
  <c r="D6947" i="1"/>
  <c r="S6947" i="1" s="1"/>
  <c r="D6948" i="1"/>
  <c r="S6948" i="1" s="1"/>
  <c r="D6949" i="1"/>
  <c r="S6949" i="1" s="1"/>
  <c r="D6950" i="1"/>
  <c r="S6950" i="1" s="1"/>
  <c r="D6951" i="1"/>
  <c r="S6951" i="1" s="1"/>
  <c r="D6952" i="1"/>
  <c r="S6952" i="1" s="1"/>
  <c r="D6953" i="1"/>
  <c r="S6953" i="1" s="1"/>
  <c r="D6954" i="1"/>
  <c r="S6954" i="1" s="1"/>
  <c r="D6955" i="1"/>
  <c r="S6955" i="1" s="1"/>
  <c r="D6956" i="1"/>
  <c r="S6956" i="1" s="1"/>
  <c r="D6957" i="1"/>
  <c r="S6957" i="1" s="1"/>
  <c r="D6958" i="1"/>
  <c r="S6958" i="1" s="1"/>
  <c r="D6959" i="1"/>
  <c r="S6959" i="1" s="1"/>
  <c r="D6960" i="1"/>
  <c r="S6960" i="1" s="1"/>
  <c r="D6961" i="1"/>
  <c r="S6961" i="1" s="1"/>
  <c r="D6962" i="1"/>
  <c r="S6962" i="1" s="1"/>
  <c r="D6963" i="1"/>
  <c r="S6963" i="1" s="1"/>
  <c r="D6964" i="1"/>
  <c r="S6964" i="1" s="1"/>
  <c r="D6965" i="1"/>
  <c r="S6965" i="1" s="1"/>
  <c r="D6966" i="1"/>
  <c r="S6966" i="1" s="1"/>
  <c r="D6967" i="1"/>
  <c r="S6967" i="1" s="1"/>
  <c r="D6968" i="1"/>
  <c r="S6968" i="1" s="1"/>
  <c r="D6969" i="1"/>
  <c r="S6969" i="1" s="1"/>
  <c r="D6970" i="1"/>
  <c r="S6970" i="1" s="1"/>
  <c r="D6971" i="1"/>
  <c r="S6971" i="1" s="1"/>
  <c r="D6972" i="1"/>
  <c r="S6972" i="1" s="1"/>
  <c r="D6973" i="1"/>
  <c r="S6973" i="1" s="1"/>
  <c r="D6974" i="1"/>
  <c r="S6974" i="1" s="1"/>
  <c r="D6975" i="1"/>
  <c r="S6975" i="1" s="1"/>
  <c r="D6976" i="1"/>
  <c r="S6976" i="1" s="1"/>
  <c r="D6977" i="1"/>
  <c r="S6977" i="1" s="1"/>
  <c r="D6978" i="1"/>
  <c r="S6978" i="1" s="1"/>
  <c r="D6979" i="1"/>
  <c r="S6979" i="1" s="1"/>
  <c r="D6980" i="1"/>
  <c r="S6980" i="1" s="1"/>
  <c r="D6981" i="1"/>
  <c r="S6981" i="1" s="1"/>
  <c r="D6982" i="1"/>
  <c r="S6982" i="1" s="1"/>
  <c r="D6983" i="1"/>
  <c r="S6983" i="1" s="1"/>
  <c r="D6984" i="1"/>
  <c r="S6984" i="1" s="1"/>
  <c r="D6985" i="1"/>
  <c r="S6985" i="1" s="1"/>
  <c r="D6986" i="1"/>
  <c r="S6986" i="1" s="1"/>
  <c r="D6987" i="1"/>
  <c r="S6987" i="1" s="1"/>
  <c r="D6988" i="1"/>
  <c r="S6988" i="1" s="1"/>
  <c r="D6989" i="1"/>
  <c r="S6989" i="1" s="1"/>
  <c r="D6990" i="1"/>
  <c r="S6990" i="1" s="1"/>
  <c r="D6991" i="1"/>
  <c r="S6991" i="1" s="1"/>
  <c r="D6992" i="1"/>
  <c r="S6992" i="1" s="1"/>
  <c r="D6993" i="1"/>
  <c r="S6993" i="1" s="1"/>
  <c r="D6994" i="1"/>
  <c r="S6994" i="1" s="1"/>
  <c r="D6995" i="1"/>
  <c r="S6995" i="1" s="1"/>
  <c r="D6996" i="1"/>
  <c r="S6996" i="1" s="1"/>
  <c r="D6997" i="1"/>
  <c r="S6997" i="1" s="1"/>
  <c r="D6998" i="1"/>
  <c r="S6998" i="1" s="1"/>
  <c r="D6999" i="1"/>
  <c r="S6999" i="1" s="1"/>
  <c r="D7000" i="1"/>
  <c r="S7000" i="1" s="1"/>
  <c r="D7001" i="1"/>
  <c r="S7001" i="1" s="1"/>
  <c r="D7002" i="1"/>
  <c r="S7002" i="1" s="1"/>
  <c r="D7003" i="1"/>
  <c r="S7003" i="1" s="1"/>
  <c r="D7004" i="1"/>
  <c r="S7004" i="1" s="1"/>
  <c r="D7005" i="1"/>
  <c r="S7005" i="1" s="1"/>
  <c r="D7006" i="1"/>
  <c r="S7006" i="1" s="1"/>
  <c r="D7007" i="1"/>
  <c r="S7007" i="1" s="1"/>
  <c r="D7008" i="1"/>
  <c r="S7008" i="1" s="1"/>
  <c r="D7009" i="1"/>
  <c r="S7009" i="1" s="1"/>
  <c r="D7010" i="1"/>
  <c r="S7010" i="1" s="1"/>
  <c r="D7011" i="1"/>
  <c r="S7011" i="1" s="1"/>
  <c r="D7012" i="1"/>
  <c r="S7012" i="1" s="1"/>
  <c r="D7013" i="1"/>
  <c r="S7013" i="1" s="1"/>
  <c r="D7014" i="1"/>
  <c r="S7014" i="1" s="1"/>
  <c r="D7015" i="1"/>
  <c r="S7015" i="1" s="1"/>
  <c r="D7016" i="1"/>
  <c r="S7016" i="1" s="1"/>
  <c r="D7017" i="1"/>
  <c r="S7017" i="1" s="1"/>
  <c r="D7018" i="1"/>
  <c r="S7018" i="1" s="1"/>
  <c r="D7019" i="1"/>
  <c r="S7019" i="1" s="1"/>
  <c r="D7020" i="1"/>
  <c r="S7020" i="1" s="1"/>
  <c r="D7021" i="1"/>
  <c r="S7021" i="1" s="1"/>
  <c r="D7022" i="1"/>
  <c r="S7022" i="1" s="1"/>
  <c r="D7023" i="1"/>
  <c r="S7023" i="1" s="1"/>
  <c r="D7024" i="1"/>
  <c r="S7024" i="1" s="1"/>
  <c r="D7025" i="1"/>
  <c r="S7025" i="1" s="1"/>
  <c r="D7026" i="1"/>
  <c r="S7026" i="1" s="1"/>
  <c r="D7027" i="1"/>
  <c r="S7027" i="1" s="1"/>
  <c r="D7028" i="1"/>
  <c r="S7028" i="1" s="1"/>
  <c r="D7029" i="1"/>
  <c r="S7029" i="1" s="1"/>
  <c r="D7030" i="1"/>
  <c r="S7030" i="1" s="1"/>
  <c r="D7031" i="1"/>
  <c r="S7031" i="1" s="1"/>
  <c r="D7032" i="1"/>
  <c r="S7032" i="1" s="1"/>
  <c r="D7033" i="1"/>
  <c r="S7033" i="1" s="1"/>
  <c r="D7034" i="1"/>
  <c r="S7034" i="1" s="1"/>
  <c r="D7035" i="1"/>
  <c r="S7035" i="1" s="1"/>
  <c r="D7036" i="1"/>
  <c r="S7036" i="1" s="1"/>
  <c r="D7037" i="1"/>
  <c r="S7037" i="1" s="1"/>
  <c r="D7038" i="1"/>
  <c r="S7038" i="1" s="1"/>
  <c r="D7039" i="1"/>
  <c r="S7039" i="1" s="1"/>
  <c r="D7040" i="1"/>
  <c r="S7040" i="1" s="1"/>
  <c r="D7041" i="1"/>
  <c r="S7041" i="1" s="1"/>
  <c r="D7042" i="1"/>
  <c r="S7042" i="1" s="1"/>
  <c r="D7043" i="1"/>
  <c r="S7043" i="1" s="1"/>
  <c r="D7044" i="1"/>
  <c r="S7044" i="1" s="1"/>
  <c r="D7045" i="1"/>
  <c r="S7045" i="1" s="1"/>
  <c r="D7046" i="1"/>
  <c r="S7046" i="1" s="1"/>
  <c r="D7047" i="1"/>
  <c r="S7047" i="1" s="1"/>
  <c r="D7048" i="1"/>
  <c r="S7048" i="1" s="1"/>
  <c r="D7049" i="1"/>
  <c r="S7049" i="1" s="1"/>
  <c r="D7050" i="1"/>
  <c r="S7050" i="1" s="1"/>
  <c r="D7051" i="1"/>
  <c r="S7051" i="1" s="1"/>
  <c r="D7052" i="1"/>
  <c r="S7052" i="1" s="1"/>
  <c r="D7053" i="1"/>
  <c r="S7053" i="1" s="1"/>
  <c r="D7054" i="1"/>
  <c r="S7054" i="1" s="1"/>
  <c r="D7055" i="1"/>
  <c r="S7055" i="1" s="1"/>
  <c r="D7056" i="1"/>
  <c r="S7056" i="1" s="1"/>
  <c r="D7057" i="1"/>
  <c r="S7057" i="1" s="1"/>
  <c r="D7058" i="1"/>
  <c r="S7058" i="1" s="1"/>
  <c r="D7059" i="1"/>
  <c r="S7059" i="1" s="1"/>
  <c r="D7060" i="1"/>
  <c r="S7060" i="1" s="1"/>
  <c r="D7061" i="1"/>
  <c r="S7061" i="1" s="1"/>
  <c r="D7062" i="1"/>
  <c r="S7062" i="1" s="1"/>
  <c r="D7063" i="1"/>
  <c r="S7063" i="1" s="1"/>
  <c r="D7064" i="1"/>
  <c r="S7064" i="1" s="1"/>
  <c r="D7065" i="1"/>
  <c r="S7065" i="1" s="1"/>
  <c r="D7066" i="1"/>
  <c r="S7066" i="1" s="1"/>
  <c r="D7067" i="1"/>
  <c r="S7067" i="1" s="1"/>
  <c r="D7068" i="1"/>
  <c r="S7068" i="1" s="1"/>
  <c r="D7069" i="1"/>
  <c r="S7069" i="1" s="1"/>
  <c r="D7070" i="1"/>
  <c r="S7070" i="1" s="1"/>
  <c r="D7071" i="1"/>
  <c r="S7071" i="1" s="1"/>
  <c r="D7072" i="1"/>
  <c r="S7072" i="1" s="1"/>
  <c r="D7073" i="1"/>
  <c r="S7073" i="1" s="1"/>
  <c r="D7074" i="1"/>
  <c r="S7074" i="1" s="1"/>
  <c r="D7075" i="1"/>
  <c r="S7075" i="1" s="1"/>
  <c r="D7076" i="1"/>
  <c r="S7076" i="1" s="1"/>
  <c r="D7077" i="1"/>
  <c r="S7077" i="1" s="1"/>
  <c r="D7078" i="1"/>
  <c r="S7078" i="1" s="1"/>
  <c r="D7079" i="1"/>
  <c r="S7079" i="1" s="1"/>
  <c r="D7080" i="1"/>
  <c r="S7080" i="1" s="1"/>
  <c r="D7081" i="1"/>
  <c r="S7081" i="1" s="1"/>
  <c r="D7082" i="1"/>
  <c r="S7082" i="1" s="1"/>
  <c r="D7083" i="1"/>
  <c r="S7083" i="1" s="1"/>
  <c r="D7084" i="1"/>
  <c r="S7084" i="1" s="1"/>
  <c r="D7085" i="1"/>
  <c r="S7085" i="1" s="1"/>
  <c r="D7086" i="1"/>
  <c r="S7086" i="1" s="1"/>
  <c r="D7087" i="1"/>
  <c r="S7087" i="1" s="1"/>
  <c r="D7088" i="1"/>
  <c r="S7088" i="1" s="1"/>
  <c r="D7089" i="1"/>
  <c r="S7089" i="1" s="1"/>
  <c r="D7090" i="1"/>
  <c r="S7090" i="1" s="1"/>
  <c r="D7091" i="1"/>
  <c r="S7091" i="1" s="1"/>
  <c r="D7092" i="1"/>
  <c r="S7092" i="1" s="1"/>
  <c r="D7093" i="1"/>
  <c r="S7093" i="1" s="1"/>
  <c r="D7094" i="1"/>
  <c r="S7094" i="1" s="1"/>
  <c r="D7095" i="1"/>
  <c r="S7095" i="1" s="1"/>
  <c r="D7096" i="1"/>
  <c r="S7096" i="1" s="1"/>
  <c r="D7097" i="1"/>
  <c r="S7097" i="1" s="1"/>
  <c r="D7098" i="1"/>
  <c r="S7098" i="1" s="1"/>
  <c r="D7099" i="1"/>
  <c r="S7099" i="1" s="1"/>
  <c r="D7100" i="1"/>
  <c r="S7100" i="1" s="1"/>
  <c r="D7101" i="1"/>
  <c r="S7101" i="1" s="1"/>
  <c r="D7102" i="1"/>
  <c r="S7102" i="1" s="1"/>
  <c r="D7103" i="1"/>
  <c r="S7103" i="1" s="1"/>
  <c r="D7104" i="1"/>
  <c r="S7104" i="1" s="1"/>
  <c r="D7105" i="1"/>
  <c r="S7105" i="1" s="1"/>
  <c r="D7106" i="1"/>
  <c r="S7106" i="1" s="1"/>
  <c r="D7107" i="1"/>
  <c r="S7107" i="1" s="1"/>
  <c r="D7108" i="1"/>
  <c r="S7108" i="1" s="1"/>
  <c r="D7109" i="1"/>
  <c r="S7109" i="1" s="1"/>
  <c r="D7110" i="1"/>
  <c r="S7110" i="1" s="1"/>
  <c r="D7111" i="1"/>
  <c r="S7111" i="1" s="1"/>
  <c r="D7112" i="1"/>
  <c r="S7112" i="1" s="1"/>
  <c r="D7113" i="1"/>
  <c r="S7113" i="1" s="1"/>
  <c r="D7114" i="1"/>
  <c r="S7114" i="1" s="1"/>
  <c r="D7115" i="1"/>
  <c r="S7115" i="1" s="1"/>
  <c r="D7116" i="1"/>
  <c r="S7116" i="1" s="1"/>
  <c r="D7117" i="1"/>
  <c r="S7117" i="1" s="1"/>
  <c r="D7118" i="1"/>
  <c r="S7118" i="1" s="1"/>
  <c r="D7119" i="1"/>
  <c r="S7119" i="1" s="1"/>
  <c r="D7120" i="1"/>
  <c r="S7120" i="1" s="1"/>
  <c r="D7121" i="1"/>
  <c r="S7121" i="1" s="1"/>
  <c r="D7122" i="1"/>
  <c r="S7122" i="1" s="1"/>
  <c r="D7123" i="1"/>
  <c r="S7123" i="1" s="1"/>
  <c r="D7124" i="1"/>
  <c r="S7124" i="1" s="1"/>
  <c r="D7125" i="1"/>
  <c r="S7125" i="1" s="1"/>
  <c r="D7126" i="1"/>
  <c r="S7126" i="1" s="1"/>
  <c r="D7127" i="1"/>
  <c r="S7127" i="1" s="1"/>
  <c r="D7128" i="1"/>
  <c r="S7128" i="1" s="1"/>
  <c r="D7129" i="1"/>
  <c r="S7129" i="1" s="1"/>
  <c r="D7130" i="1"/>
  <c r="S7130" i="1" s="1"/>
  <c r="D7131" i="1"/>
  <c r="S7131" i="1" s="1"/>
  <c r="D7132" i="1"/>
  <c r="S7132" i="1" s="1"/>
  <c r="D7133" i="1"/>
  <c r="S7133" i="1" s="1"/>
  <c r="D7134" i="1"/>
  <c r="S7134" i="1" s="1"/>
  <c r="D7135" i="1"/>
  <c r="S7135" i="1" s="1"/>
  <c r="D7136" i="1"/>
  <c r="S7136" i="1" s="1"/>
  <c r="D7137" i="1"/>
  <c r="S7137" i="1" s="1"/>
  <c r="D7138" i="1"/>
  <c r="S7138" i="1" s="1"/>
  <c r="D7139" i="1"/>
  <c r="S7139" i="1" s="1"/>
  <c r="D7140" i="1"/>
  <c r="S7140" i="1" s="1"/>
  <c r="D7141" i="1"/>
  <c r="S7141" i="1" s="1"/>
  <c r="D7142" i="1"/>
  <c r="S7142" i="1" s="1"/>
  <c r="D7143" i="1"/>
  <c r="S7143" i="1" s="1"/>
  <c r="D7144" i="1"/>
  <c r="S7144" i="1" s="1"/>
  <c r="D7145" i="1"/>
  <c r="S7145" i="1" s="1"/>
  <c r="D7146" i="1"/>
  <c r="S7146" i="1" s="1"/>
  <c r="D7147" i="1"/>
  <c r="S7147" i="1" s="1"/>
  <c r="D7148" i="1"/>
  <c r="S7148" i="1" s="1"/>
  <c r="D7149" i="1"/>
  <c r="S7149" i="1" s="1"/>
  <c r="D7150" i="1"/>
  <c r="S7150" i="1" s="1"/>
  <c r="D7151" i="1"/>
  <c r="S7151" i="1" s="1"/>
  <c r="D7152" i="1"/>
  <c r="S7152" i="1" s="1"/>
  <c r="D7153" i="1"/>
  <c r="S7153" i="1" s="1"/>
  <c r="D7154" i="1"/>
  <c r="S7154" i="1" s="1"/>
  <c r="D7155" i="1"/>
  <c r="S7155" i="1" s="1"/>
  <c r="D7156" i="1"/>
  <c r="S7156" i="1" s="1"/>
  <c r="D7157" i="1"/>
  <c r="S7157" i="1" s="1"/>
  <c r="D7158" i="1"/>
  <c r="S7158" i="1" s="1"/>
  <c r="D7159" i="1"/>
  <c r="S7159" i="1" s="1"/>
  <c r="D7160" i="1"/>
  <c r="S7160" i="1" s="1"/>
  <c r="D7161" i="1"/>
  <c r="S7161" i="1" s="1"/>
  <c r="D7162" i="1"/>
  <c r="S7162" i="1" s="1"/>
  <c r="D7163" i="1"/>
  <c r="S7163" i="1" s="1"/>
  <c r="D7164" i="1"/>
  <c r="S7164" i="1" s="1"/>
  <c r="D7165" i="1"/>
  <c r="S7165" i="1" s="1"/>
  <c r="D7166" i="1"/>
  <c r="S7166" i="1" s="1"/>
  <c r="D7167" i="1"/>
  <c r="S7167" i="1" s="1"/>
  <c r="D7168" i="1"/>
  <c r="S7168" i="1" s="1"/>
  <c r="D7169" i="1"/>
  <c r="S7169" i="1" s="1"/>
  <c r="D7170" i="1"/>
  <c r="S7170" i="1" s="1"/>
  <c r="D7171" i="1"/>
  <c r="S7171" i="1" s="1"/>
  <c r="D7172" i="1"/>
  <c r="S7172" i="1" s="1"/>
  <c r="D7173" i="1"/>
  <c r="S7173" i="1" s="1"/>
  <c r="D7174" i="1"/>
  <c r="S7174" i="1" s="1"/>
  <c r="D7175" i="1"/>
  <c r="S7175" i="1" s="1"/>
  <c r="D7176" i="1"/>
  <c r="S7176" i="1" s="1"/>
  <c r="D7177" i="1"/>
  <c r="S7177" i="1" s="1"/>
  <c r="D7178" i="1"/>
  <c r="S7178" i="1" s="1"/>
  <c r="D7179" i="1"/>
  <c r="S7179" i="1" s="1"/>
  <c r="D7180" i="1"/>
  <c r="S7180" i="1" s="1"/>
  <c r="D7181" i="1"/>
  <c r="S7181" i="1" s="1"/>
  <c r="D7182" i="1"/>
  <c r="S7182" i="1" s="1"/>
  <c r="D7183" i="1"/>
  <c r="S7183" i="1" s="1"/>
  <c r="D7184" i="1"/>
  <c r="S7184" i="1" s="1"/>
  <c r="D7185" i="1"/>
  <c r="S7185" i="1" s="1"/>
  <c r="D7186" i="1"/>
  <c r="S7186" i="1" s="1"/>
  <c r="D7187" i="1"/>
  <c r="S7187" i="1" s="1"/>
  <c r="D7188" i="1"/>
  <c r="S7188" i="1" s="1"/>
  <c r="D7189" i="1"/>
  <c r="S7189" i="1" s="1"/>
  <c r="D7190" i="1"/>
  <c r="S7190" i="1" s="1"/>
  <c r="D7191" i="1"/>
  <c r="S7191" i="1" s="1"/>
  <c r="D7192" i="1"/>
  <c r="S7192" i="1" s="1"/>
  <c r="D7193" i="1"/>
  <c r="S7193" i="1" s="1"/>
  <c r="D7194" i="1"/>
  <c r="S7194" i="1" s="1"/>
  <c r="D7195" i="1"/>
  <c r="S7195" i="1" s="1"/>
  <c r="D7196" i="1"/>
  <c r="S7196" i="1" s="1"/>
  <c r="D7197" i="1"/>
  <c r="S7197" i="1" s="1"/>
  <c r="D7198" i="1"/>
  <c r="S7198" i="1" s="1"/>
  <c r="D7199" i="1"/>
  <c r="S7199" i="1" s="1"/>
  <c r="D7200" i="1"/>
  <c r="S7200" i="1" s="1"/>
  <c r="D7201" i="1"/>
  <c r="S7201" i="1" s="1"/>
  <c r="D7202" i="1"/>
  <c r="S7202" i="1" s="1"/>
  <c r="D7203" i="1"/>
  <c r="S7203" i="1" s="1"/>
  <c r="D7204" i="1"/>
  <c r="S7204" i="1" s="1"/>
  <c r="D7205" i="1"/>
  <c r="S7205" i="1" s="1"/>
  <c r="D7206" i="1"/>
  <c r="S7206" i="1" s="1"/>
  <c r="D7207" i="1"/>
  <c r="S7207" i="1" s="1"/>
  <c r="D7208" i="1"/>
  <c r="S7208" i="1" s="1"/>
  <c r="D7209" i="1"/>
  <c r="S7209" i="1" s="1"/>
  <c r="D7210" i="1"/>
  <c r="S7210" i="1" s="1"/>
  <c r="D7211" i="1"/>
  <c r="S7211" i="1" s="1"/>
  <c r="D7212" i="1"/>
  <c r="S7212" i="1" s="1"/>
  <c r="D7213" i="1"/>
  <c r="S7213" i="1" s="1"/>
  <c r="D7214" i="1"/>
  <c r="S7214" i="1" s="1"/>
  <c r="D7215" i="1"/>
  <c r="S7215" i="1" s="1"/>
  <c r="D7216" i="1"/>
  <c r="S7216" i="1" s="1"/>
  <c r="D7217" i="1"/>
  <c r="S7217" i="1" s="1"/>
  <c r="D7218" i="1"/>
  <c r="S7218" i="1" s="1"/>
  <c r="D7219" i="1"/>
  <c r="S7219" i="1" s="1"/>
  <c r="D7220" i="1"/>
  <c r="S7220" i="1" s="1"/>
  <c r="D7221" i="1"/>
  <c r="S7221" i="1" s="1"/>
  <c r="D7222" i="1"/>
  <c r="S7222" i="1" s="1"/>
  <c r="D7223" i="1"/>
  <c r="S7223" i="1" s="1"/>
  <c r="D7224" i="1"/>
  <c r="S7224" i="1" s="1"/>
  <c r="D7225" i="1"/>
  <c r="S7225" i="1" s="1"/>
  <c r="D7226" i="1"/>
  <c r="S7226" i="1" s="1"/>
  <c r="D7227" i="1"/>
  <c r="S7227" i="1" s="1"/>
  <c r="D7228" i="1"/>
  <c r="S7228" i="1" s="1"/>
  <c r="D7229" i="1"/>
  <c r="S7229" i="1" s="1"/>
  <c r="D7230" i="1"/>
  <c r="S7230" i="1" s="1"/>
  <c r="D7231" i="1"/>
  <c r="S7231" i="1" s="1"/>
  <c r="D7232" i="1"/>
  <c r="S7232" i="1" s="1"/>
  <c r="D7233" i="1"/>
  <c r="S7233" i="1" s="1"/>
  <c r="D7234" i="1"/>
  <c r="S7234" i="1" s="1"/>
  <c r="D7235" i="1"/>
  <c r="S7235" i="1" s="1"/>
  <c r="D7236" i="1"/>
  <c r="S7236" i="1" s="1"/>
  <c r="D7237" i="1"/>
  <c r="S7237" i="1" s="1"/>
  <c r="D7238" i="1"/>
  <c r="S7238" i="1" s="1"/>
  <c r="D7239" i="1"/>
  <c r="S7239" i="1" s="1"/>
  <c r="D7240" i="1"/>
  <c r="S7240" i="1" s="1"/>
  <c r="D7241" i="1"/>
  <c r="S7241" i="1" s="1"/>
  <c r="D7242" i="1"/>
  <c r="S7242" i="1" s="1"/>
  <c r="D7243" i="1"/>
  <c r="S7243" i="1" s="1"/>
  <c r="D7244" i="1"/>
  <c r="S7244" i="1" s="1"/>
  <c r="D7245" i="1"/>
  <c r="S7245" i="1" s="1"/>
  <c r="D7246" i="1"/>
  <c r="S7246" i="1" s="1"/>
  <c r="D7247" i="1"/>
  <c r="S7247" i="1" s="1"/>
  <c r="D7248" i="1"/>
  <c r="S7248" i="1" s="1"/>
  <c r="D7249" i="1"/>
  <c r="S7249" i="1" s="1"/>
  <c r="D7250" i="1"/>
  <c r="S7250" i="1" s="1"/>
  <c r="D7251" i="1"/>
  <c r="S7251" i="1" s="1"/>
  <c r="D7252" i="1"/>
  <c r="S7252" i="1" s="1"/>
  <c r="D7253" i="1"/>
  <c r="S7253" i="1" s="1"/>
  <c r="D7254" i="1"/>
  <c r="S7254" i="1" s="1"/>
  <c r="D7255" i="1"/>
  <c r="S7255" i="1" s="1"/>
  <c r="D7256" i="1"/>
  <c r="S7256" i="1" s="1"/>
  <c r="D7257" i="1"/>
  <c r="S7257" i="1" s="1"/>
  <c r="D7258" i="1"/>
  <c r="S7258" i="1" s="1"/>
  <c r="D7259" i="1"/>
  <c r="S7259" i="1" s="1"/>
  <c r="D7260" i="1"/>
  <c r="S7260" i="1" s="1"/>
  <c r="D7261" i="1"/>
  <c r="S7261" i="1" s="1"/>
  <c r="D7262" i="1"/>
  <c r="S7262" i="1" s="1"/>
  <c r="D7263" i="1"/>
  <c r="S7263" i="1" s="1"/>
  <c r="D7264" i="1"/>
  <c r="S7264" i="1" s="1"/>
  <c r="D7265" i="1"/>
  <c r="S7265" i="1" s="1"/>
  <c r="D7266" i="1"/>
  <c r="S7266" i="1" s="1"/>
  <c r="D7267" i="1"/>
  <c r="S7267" i="1" s="1"/>
  <c r="D7268" i="1"/>
  <c r="S7268" i="1" s="1"/>
  <c r="D7269" i="1"/>
  <c r="S7269" i="1" s="1"/>
  <c r="D7270" i="1"/>
  <c r="S7270" i="1" s="1"/>
  <c r="D7271" i="1"/>
  <c r="S7271" i="1" s="1"/>
  <c r="D7272" i="1"/>
  <c r="S7272" i="1" s="1"/>
  <c r="D7273" i="1"/>
  <c r="S7273" i="1" s="1"/>
  <c r="D7274" i="1"/>
  <c r="S7274" i="1" s="1"/>
  <c r="D7275" i="1"/>
  <c r="S7275" i="1" s="1"/>
  <c r="D7276" i="1"/>
  <c r="S7276" i="1" s="1"/>
  <c r="D7277" i="1"/>
  <c r="S7277" i="1" s="1"/>
  <c r="D7278" i="1"/>
  <c r="S7278" i="1" s="1"/>
  <c r="D7279" i="1"/>
  <c r="S7279" i="1" s="1"/>
  <c r="D7280" i="1"/>
  <c r="S7280" i="1" s="1"/>
  <c r="D7281" i="1"/>
  <c r="S7281" i="1" s="1"/>
  <c r="D7282" i="1"/>
  <c r="S7282" i="1" s="1"/>
  <c r="D7283" i="1"/>
  <c r="S7283" i="1" s="1"/>
  <c r="D7284" i="1"/>
  <c r="S7284" i="1" s="1"/>
  <c r="D7285" i="1"/>
  <c r="S7285" i="1" s="1"/>
  <c r="D7286" i="1"/>
  <c r="S7286" i="1" s="1"/>
  <c r="D7287" i="1"/>
  <c r="S7287" i="1" s="1"/>
  <c r="D7288" i="1"/>
  <c r="S7288" i="1" s="1"/>
  <c r="D7289" i="1"/>
  <c r="S7289" i="1" s="1"/>
  <c r="D7290" i="1"/>
  <c r="S7290" i="1" s="1"/>
  <c r="D7291" i="1"/>
  <c r="S7291" i="1" s="1"/>
  <c r="D7292" i="1"/>
  <c r="S7292" i="1" s="1"/>
  <c r="D7293" i="1"/>
  <c r="S7293" i="1" s="1"/>
  <c r="D7294" i="1"/>
  <c r="S7294" i="1" s="1"/>
  <c r="D7295" i="1"/>
  <c r="S7295" i="1" s="1"/>
  <c r="D7296" i="1"/>
  <c r="S7296" i="1" s="1"/>
  <c r="D7297" i="1"/>
  <c r="S7297" i="1" s="1"/>
  <c r="D7298" i="1"/>
  <c r="S7298" i="1" s="1"/>
  <c r="D7299" i="1"/>
  <c r="S7299" i="1" s="1"/>
  <c r="D7300" i="1"/>
  <c r="S7300" i="1" s="1"/>
  <c r="D7301" i="1"/>
  <c r="S7301" i="1" s="1"/>
  <c r="D7302" i="1"/>
  <c r="S7302" i="1" s="1"/>
  <c r="D7303" i="1"/>
  <c r="S7303" i="1" s="1"/>
  <c r="D7304" i="1"/>
  <c r="S7304" i="1" s="1"/>
  <c r="D7305" i="1"/>
  <c r="S7305" i="1" s="1"/>
  <c r="D7306" i="1"/>
  <c r="S7306" i="1" s="1"/>
  <c r="D7307" i="1"/>
  <c r="S7307" i="1" s="1"/>
  <c r="D7308" i="1"/>
  <c r="S7308" i="1" s="1"/>
  <c r="D7309" i="1"/>
  <c r="S7309" i="1" s="1"/>
  <c r="D7310" i="1"/>
  <c r="S7310" i="1" s="1"/>
  <c r="D7311" i="1"/>
  <c r="S7311" i="1" s="1"/>
  <c r="D7312" i="1"/>
  <c r="S7312" i="1" s="1"/>
  <c r="D7313" i="1"/>
  <c r="S7313" i="1" s="1"/>
  <c r="D7314" i="1"/>
  <c r="S7314" i="1" s="1"/>
  <c r="D7315" i="1"/>
  <c r="S7315" i="1" s="1"/>
  <c r="D7316" i="1"/>
  <c r="S7316" i="1" s="1"/>
  <c r="D7317" i="1"/>
  <c r="S7317" i="1" s="1"/>
  <c r="D7318" i="1"/>
  <c r="S7318" i="1" s="1"/>
  <c r="D7319" i="1"/>
  <c r="S7319" i="1" s="1"/>
  <c r="D7320" i="1"/>
  <c r="S7320" i="1" s="1"/>
  <c r="D7321" i="1"/>
  <c r="S7321" i="1" s="1"/>
  <c r="D7322" i="1"/>
  <c r="S7322" i="1" s="1"/>
  <c r="D7323" i="1"/>
  <c r="S7323" i="1" s="1"/>
  <c r="D7324" i="1"/>
  <c r="S7324" i="1" s="1"/>
  <c r="D7325" i="1"/>
  <c r="S7325" i="1" s="1"/>
  <c r="D7326" i="1"/>
  <c r="S7326" i="1" s="1"/>
  <c r="D7327" i="1"/>
  <c r="S7327" i="1" s="1"/>
  <c r="D7328" i="1"/>
  <c r="S7328" i="1" s="1"/>
  <c r="D7329" i="1"/>
  <c r="S7329" i="1" s="1"/>
  <c r="D7330" i="1"/>
  <c r="S7330" i="1" s="1"/>
  <c r="D7331" i="1"/>
  <c r="S7331" i="1" s="1"/>
  <c r="D7332" i="1"/>
  <c r="S7332" i="1" s="1"/>
  <c r="D7333" i="1"/>
  <c r="S7333" i="1" s="1"/>
  <c r="D7334" i="1"/>
  <c r="S7334" i="1" s="1"/>
  <c r="D7335" i="1"/>
  <c r="S7335" i="1" s="1"/>
  <c r="D7336" i="1"/>
  <c r="S7336" i="1" s="1"/>
  <c r="D7337" i="1"/>
  <c r="S7337" i="1" s="1"/>
  <c r="D7338" i="1"/>
  <c r="S7338" i="1" s="1"/>
  <c r="D7339" i="1"/>
  <c r="S7339" i="1" s="1"/>
  <c r="D7340" i="1"/>
  <c r="S7340" i="1" s="1"/>
  <c r="D7341" i="1"/>
  <c r="S7341" i="1" s="1"/>
  <c r="D7342" i="1"/>
  <c r="S7342" i="1" s="1"/>
  <c r="D7343" i="1"/>
  <c r="S7343" i="1" s="1"/>
  <c r="D7344" i="1"/>
  <c r="S7344" i="1" s="1"/>
  <c r="D7345" i="1"/>
  <c r="S7345" i="1" s="1"/>
  <c r="D7346" i="1"/>
  <c r="S7346" i="1" s="1"/>
  <c r="D7347" i="1"/>
  <c r="S7347" i="1" s="1"/>
  <c r="D7348" i="1"/>
  <c r="S7348" i="1" s="1"/>
  <c r="D7349" i="1"/>
  <c r="S7349" i="1" s="1"/>
  <c r="D7350" i="1"/>
  <c r="S7350" i="1" s="1"/>
  <c r="D7351" i="1"/>
  <c r="S7351" i="1" s="1"/>
  <c r="D7352" i="1"/>
  <c r="S7352" i="1" s="1"/>
  <c r="D7353" i="1"/>
  <c r="S7353" i="1" s="1"/>
  <c r="D7354" i="1"/>
  <c r="S7354" i="1" s="1"/>
  <c r="D7355" i="1"/>
  <c r="S7355" i="1" s="1"/>
  <c r="D7356" i="1"/>
  <c r="S7356" i="1" s="1"/>
  <c r="D7357" i="1"/>
  <c r="S7357" i="1" s="1"/>
  <c r="D7358" i="1"/>
  <c r="S7358" i="1" s="1"/>
  <c r="D7359" i="1"/>
  <c r="S7359" i="1" s="1"/>
  <c r="D7360" i="1"/>
  <c r="S7360" i="1" s="1"/>
  <c r="D7361" i="1"/>
  <c r="S7361" i="1" s="1"/>
  <c r="D7362" i="1"/>
  <c r="S7362" i="1" s="1"/>
  <c r="D7363" i="1"/>
  <c r="S7363" i="1" s="1"/>
  <c r="D7364" i="1"/>
  <c r="S7364" i="1" s="1"/>
  <c r="D7365" i="1"/>
  <c r="S7365" i="1" s="1"/>
  <c r="D7366" i="1"/>
  <c r="S7366" i="1" s="1"/>
  <c r="D7367" i="1"/>
  <c r="S7367" i="1" s="1"/>
  <c r="D7368" i="1"/>
  <c r="S7368" i="1" s="1"/>
  <c r="D7369" i="1"/>
  <c r="S7369" i="1" s="1"/>
  <c r="D7370" i="1"/>
  <c r="S7370" i="1" s="1"/>
  <c r="D7371" i="1"/>
  <c r="S7371" i="1" s="1"/>
  <c r="D7372" i="1"/>
  <c r="S7372" i="1" s="1"/>
  <c r="D7373" i="1"/>
  <c r="S7373" i="1" s="1"/>
  <c r="D7374" i="1"/>
  <c r="S7374" i="1" s="1"/>
  <c r="D7375" i="1"/>
  <c r="S7375" i="1" s="1"/>
  <c r="D7376" i="1"/>
  <c r="S7376" i="1" s="1"/>
  <c r="D7377" i="1"/>
  <c r="S7377" i="1" s="1"/>
  <c r="D7378" i="1"/>
  <c r="S7378" i="1" s="1"/>
  <c r="D7379" i="1"/>
  <c r="S7379" i="1" s="1"/>
  <c r="D7380" i="1"/>
  <c r="S7380" i="1" s="1"/>
  <c r="D7381" i="1"/>
  <c r="S7381" i="1" s="1"/>
  <c r="D7382" i="1"/>
  <c r="S7382" i="1" s="1"/>
  <c r="D7383" i="1"/>
  <c r="S7383" i="1" s="1"/>
  <c r="D7384" i="1"/>
  <c r="S7384" i="1" s="1"/>
  <c r="D7385" i="1"/>
  <c r="S7385" i="1" s="1"/>
  <c r="D7386" i="1"/>
  <c r="S7386" i="1" s="1"/>
  <c r="D7387" i="1"/>
  <c r="S7387" i="1" s="1"/>
  <c r="D7388" i="1"/>
  <c r="S7388" i="1" s="1"/>
  <c r="D7389" i="1"/>
  <c r="S7389" i="1" s="1"/>
  <c r="D7390" i="1"/>
  <c r="S7390" i="1" s="1"/>
  <c r="D7391" i="1"/>
  <c r="S7391" i="1" s="1"/>
  <c r="D7392" i="1"/>
  <c r="S7392" i="1" s="1"/>
  <c r="D7393" i="1"/>
  <c r="S7393" i="1" s="1"/>
  <c r="D7394" i="1"/>
  <c r="S7394" i="1" s="1"/>
  <c r="D7395" i="1"/>
  <c r="S7395" i="1" s="1"/>
  <c r="D7396" i="1"/>
  <c r="S7396" i="1" s="1"/>
  <c r="D7397" i="1"/>
  <c r="S7397" i="1" s="1"/>
  <c r="D7398" i="1"/>
  <c r="S7398" i="1" s="1"/>
  <c r="D7399" i="1"/>
  <c r="S7399" i="1" s="1"/>
  <c r="D7400" i="1"/>
  <c r="S7400" i="1" s="1"/>
  <c r="D7401" i="1"/>
  <c r="S7401" i="1" s="1"/>
  <c r="D7402" i="1"/>
  <c r="S7402" i="1" s="1"/>
  <c r="D7403" i="1"/>
  <c r="S7403" i="1" s="1"/>
  <c r="D7404" i="1"/>
  <c r="S7404" i="1" s="1"/>
  <c r="D7405" i="1"/>
  <c r="S7405" i="1" s="1"/>
  <c r="D7406" i="1"/>
  <c r="S7406" i="1" s="1"/>
  <c r="D7407" i="1"/>
  <c r="S7407" i="1" s="1"/>
  <c r="D7408" i="1"/>
  <c r="S7408" i="1" s="1"/>
  <c r="D7409" i="1"/>
  <c r="S7409" i="1" s="1"/>
  <c r="D7410" i="1"/>
  <c r="S7410" i="1" s="1"/>
  <c r="D7411" i="1"/>
  <c r="S7411" i="1" s="1"/>
  <c r="D7412" i="1"/>
  <c r="S7412" i="1" s="1"/>
  <c r="D7413" i="1"/>
  <c r="S7413" i="1" s="1"/>
  <c r="D7414" i="1"/>
  <c r="S7414" i="1" s="1"/>
  <c r="D7415" i="1"/>
  <c r="S7415" i="1" s="1"/>
  <c r="D7416" i="1"/>
  <c r="S7416" i="1" s="1"/>
  <c r="D7417" i="1"/>
  <c r="S7417" i="1" s="1"/>
  <c r="D7418" i="1"/>
  <c r="S7418" i="1" s="1"/>
  <c r="D7419" i="1"/>
  <c r="S7419" i="1" s="1"/>
  <c r="D7420" i="1"/>
  <c r="S7420" i="1" s="1"/>
  <c r="D7421" i="1"/>
  <c r="S7421" i="1" s="1"/>
  <c r="D7422" i="1"/>
  <c r="S7422" i="1" s="1"/>
  <c r="D7423" i="1"/>
  <c r="S7423" i="1" s="1"/>
  <c r="D7424" i="1"/>
  <c r="S7424" i="1" s="1"/>
  <c r="D7425" i="1"/>
  <c r="S7425" i="1" s="1"/>
  <c r="D7426" i="1"/>
  <c r="S7426" i="1" s="1"/>
  <c r="D7427" i="1"/>
  <c r="S7427" i="1" s="1"/>
  <c r="D7428" i="1"/>
  <c r="S7428" i="1" s="1"/>
  <c r="D7429" i="1"/>
  <c r="S7429" i="1" s="1"/>
  <c r="D7430" i="1"/>
  <c r="S7430" i="1" s="1"/>
  <c r="D7431" i="1"/>
  <c r="S7431" i="1" s="1"/>
  <c r="D7432" i="1"/>
  <c r="S7432" i="1" s="1"/>
  <c r="D7433" i="1"/>
  <c r="S7433" i="1" s="1"/>
  <c r="D7434" i="1"/>
  <c r="S7434" i="1" s="1"/>
  <c r="D7435" i="1"/>
  <c r="S7435" i="1" s="1"/>
  <c r="D7436" i="1"/>
  <c r="S7436" i="1" s="1"/>
  <c r="D7437" i="1"/>
  <c r="S7437" i="1" s="1"/>
  <c r="D7438" i="1"/>
  <c r="S7438" i="1" s="1"/>
  <c r="D7439" i="1"/>
  <c r="S7439" i="1" s="1"/>
  <c r="D7440" i="1"/>
  <c r="S7440" i="1" s="1"/>
  <c r="D7441" i="1"/>
  <c r="S7441" i="1" s="1"/>
  <c r="D7442" i="1"/>
  <c r="S7442" i="1" s="1"/>
  <c r="D7443" i="1"/>
  <c r="S7443" i="1" s="1"/>
  <c r="D7444" i="1"/>
  <c r="S7444" i="1" s="1"/>
  <c r="D7445" i="1"/>
  <c r="S7445" i="1" s="1"/>
  <c r="D7446" i="1"/>
  <c r="S7446" i="1" s="1"/>
  <c r="D7447" i="1"/>
  <c r="S7447" i="1" s="1"/>
  <c r="D7448" i="1"/>
  <c r="S7448" i="1" s="1"/>
  <c r="D7449" i="1"/>
  <c r="S7449" i="1" s="1"/>
  <c r="D7450" i="1"/>
  <c r="S7450" i="1" s="1"/>
  <c r="D7451" i="1"/>
  <c r="S7451" i="1" s="1"/>
  <c r="D7452" i="1"/>
  <c r="S7452" i="1" s="1"/>
  <c r="D7453" i="1"/>
  <c r="S7453" i="1" s="1"/>
  <c r="D7454" i="1"/>
  <c r="S7454" i="1" s="1"/>
  <c r="D7455" i="1"/>
  <c r="S7455" i="1" s="1"/>
  <c r="D7456" i="1"/>
  <c r="S7456" i="1" s="1"/>
  <c r="D7457" i="1"/>
  <c r="S7457" i="1" s="1"/>
  <c r="D7458" i="1"/>
  <c r="S7458" i="1" s="1"/>
  <c r="D7459" i="1"/>
  <c r="S7459" i="1" s="1"/>
  <c r="D7460" i="1"/>
  <c r="S7460" i="1" s="1"/>
  <c r="D7461" i="1"/>
  <c r="S7461" i="1" s="1"/>
  <c r="D7462" i="1"/>
  <c r="S7462" i="1" s="1"/>
  <c r="D7463" i="1"/>
  <c r="S7463" i="1" s="1"/>
  <c r="D7464" i="1"/>
  <c r="S7464" i="1" s="1"/>
  <c r="D7465" i="1"/>
  <c r="S7465" i="1" s="1"/>
  <c r="D7466" i="1"/>
  <c r="S7466" i="1" s="1"/>
  <c r="D7467" i="1"/>
  <c r="S7467" i="1" s="1"/>
  <c r="D7468" i="1"/>
  <c r="S7468" i="1" s="1"/>
  <c r="D7469" i="1"/>
  <c r="S7469" i="1" s="1"/>
  <c r="D7470" i="1"/>
  <c r="S7470" i="1" s="1"/>
  <c r="D7471" i="1"/>
  <c r="S7471" i="1" s="1"/>
  <c r="D7472" i="1"/>
  <c r="S7472" i="1" s="1"/>
  <c r="D7473" i="1"/>
  <c r="S7473" i="1" s="1"/>
  <c r="D7474" i="1"/>
  <c r="S7474" i="1" s="1"/>
  <c r="D7475" i="1"/>
  <c r="S7475" i="1" s="1"/>
  <c r="D7476" i="1"/>
  <c r="S7476" i="1" s="1"/>
  <c r="D7477" i="1"/>
  <c r="S7477" i="1" s="1"/>
  <c r="D7478" i="1"/>
  <c r="S7478" i="1" s="1"/>
  <c r="D7479" i="1"/>
  <c r="S7479" i="1" s="1"/>
  <c r="D7480" i="1"/>
  <c r="S7480" i="1" s="1"/>
  <c r="D7481" i="1"/>
  <c r="S7481" i="1" s="1"/>
  <c r="D7482" i="1"/>
  <c r="S7482" i="1" s="1"/>
  <c r="D7483" i="1"/>
  <c r="S7483" i="1" s="1"/>
  <c r="D7484" i="1"/>
  <c r="S7484" i="1" s="1"/>
  <c r="D7485" i="1"/>
  <c r="S7485" i="1" s="1"/>
  <c r="D7486" i="1"/>
  <c r="S7486" i="1" s="1"/>
  <c r="D7487" i="1"/>
  <c r="S7487" i="1" s="1"/>
  <c r="D7488" i="1"/>
  <c r="S7488" i="1" s="1"/>
  <c r="D7489" i="1"/>
  <c r="S7489" i="1" s="1"/>
  <c r="D7490" i="1"/>
  <c r="S7490" i="1" s="1"/>
  <c r="D7491" i="1"/>
  <c r="S7491" i="1" s="1"/>
  <c r="D7492" i="1"/>
  <c r="S7492" i="1" s="1"/>
  <c r="D7493" i="1"/>
  <c r="S7493" i="1" s="1"/>
  <c r="D7494" i="1"/>
  <c r="S7494" i="1" s="1"/>
  <c r="D7495" i="1"/>
  <c r="S7495" i="1" s="1"/>
  <c r="D7496" i="1"/>
  <c r="S7496" i="1" s="1"/>
  <c r="D7497" i="1"/>
  <c r="S7497" i="1" s="1"/>
  <c r="D7498" i="1"/>
  <c r="S7498" i="1" s="1"/>
  <c r="D7499" i="1"/>
  <c r="S7499" i="1" s="1"/>
  <c r="D7500" i="1"/>
  <c r="S7500" i="1" s="1"/>
  <c r="D7501" i="1"/>
  <c r="S7501" i="1" s="1"/>
  <c r="D7502" i="1"/>
  <c r="S7502" i="1" s="1"/>
  <c r="D7503" i="1"/>
  <c r="S7503" i="1" s="1"/>
  <c r="D7504" i="1"/>
  <c r="S7504" i="1" s="1"/>
  <c r="D7505" i="1"/>
  <c r="S7505" i="1" s="1"/>
  <c r="D7506" i="1"/>
  <c r="S7506" i="1" s="1"/>
  <c r="D7507" i="1"/>
  <c r="S7507" i="1" s="1"/>
  <c r="D7508" i="1"/>
  <c r="S7508" i="1" s="1"/>
  <c r="D7509" i="1"/>
  <c r="S7509" i="1" s="1"/>
  <c r="D7510" i="1"/>
  <c r="S7510" i="1" s="1"/>
  <c r="D7511" i="1"/>
  <c r="S7511" i="1" s="1"/>
  <c r="D7512" i="1"/>
  <c r="S7512" i="1" s="1"/>
  <c r="D7513" i="1"/>
  <c r="S7513" i="1" s="1"/>
  <c r="D7514" i="1"/>
  <c r="S7514" i="1" s="1"/>
  <c r="D7515" i="1"/>
  <c r="S7515" i="1" s="1"/>
  <c r="D7516" i="1"/>
  <c r="S7516" i="1" s="1"/>
  <c r="D7517" i="1"/>
  <c r="S7517" i="1" s="1"/>
  <c r="D7518" i="1"/>
  <c r="S7518" i="1" s="1"/>
  <c r="D7519" i="1"/>
  <c r="S7519" i="1" s="1"/>
  <c r="D7520" i="1"/>
  <c r="S7520" i="1" s="1"/>
  <c r="D7521" i="1"/>
  <c r="S7521" i="1" s="1"/>
  <c r="D7522" i="1"/>
  <c r="S7522" i="1" s="1"/>
  <c r="D7523" i="1"/>
  <c r="S7523" i="1" s="1"/>
  <c r="D7524" i="1"/>
  <c r="S7524" i="1" s="1"/>
  <c r="D7525" i="1"/>
  <c r="S7525" i="1" s="1"/>
  <c r="D7526" i="1"/>
  <c r="S7526" i="1" s="1"/>
  <c r="D7527" i="1"/>
  <c r="S7527" i="1" s="1"/>
  <c r="D7528" i="1"/>
  <c r="S7528" i="1" s="1"/>
  <c r="D7529" i="1"/>
  <c r="S7529" i="1" s="1"/>
  <c r="D7530" i="1"/>
  <c r="S7530" i="1" s="1"/>
  <c r="D7531" i="1"/>
  <c r="S7531" i="1" s="1"/>
  <c r="D7532" i="1"/>
  <c r="S7532" i="1" s="1"/>
  <c r="D7533" i="1"/>
  <c r="S7533" i="1" s="1"/>
  <c r="D7534" i="1"/>
  <c r="S7534" i="1" s="1"/>
  <c r="D7535" i="1"/>
  <c r="S7535" i="1" s="1"/>
  <c r="D7536" i="1"/>
  <c r="S7536" i="1" s="1"/>
  <c r="D7537" i="1"/>
  <c r="S7537" i="1" s="1"/>
  <c r="D7538" i="1"/>
  <c r="S7538" i="1" s="1"/>
  <c r="D7539" i="1"/>
  <c r="S7539" i="1" s="1"/>
  <c r="D7540" i="1"/>
  <c r="S7540" i="1" s="1"/>
  <c r="D7541" i="1"/>
  <c r="S7541" i="1" s="1"/>
  <c r="D7542" i="1"/>
  <c r="S7542" i="1" s="1"/>
  <c r="D7543" i="1"/>
  <c r="S7543" i="1" s="1"/>
  <c r="D7544" i="1"/>
  <c r="S7544" i="1" s="1"/>
  <c r="D7545" i="1"/>
  <c r="S7545" i="1" s="1"/>
  <c r="D7546" i="1"/>
  <c r="S7546" i="1" s="1"/>
  <c r="D7547" i="1"/>
  <c r="S7547" i="1" s="1"/>
  <c r="D7548" i="1"/>
  <c r="S7548" i="1" s="1"/>
  <c r="D7549" i="1"/>
  <c r="S7549" i="1" s="1"/>
  <c r="D7550" i="1"/>
  <c r="S7550" i="1" s="1"/>
  <c r="D7551" i="1"/>
  <c r="S7551" i="1" s="1"/>
  <c r="D7552" i="1"/>
  <c r="S7552" i="1" s="1"/>
  <c r="D7553" i="1"/>
  <c r="S7553" i="1" s="1"/>
  <c r="D7554" i="1"/>
  <c r="S7554" i="1" s="1"/>
  <c r="D7555" i="1"/>
  <c r="S7555" i="1" s="1"/>
  <c r="D7556" i="1"/>
  <c r="S7556" i="1" s="1"/>
  <c r="D7557" i="1"/>
  <c r="S7557" i="1" s="1"/>
  <c r="D7558" i="1"/>
  <c r="S7558" i="1" s="1"/>
  <c r="D7559" i="1"/>
  <c r="S7559" i="1" s="1"/>
  <c r="D7560" i="1"/>
  <c r="S7560" i="1" s="1"/>
  <c r="D7561" i="1"/>
  <c r="S7561" i="1" s="1"/>
  <c r="D7562" i="1"/>
  <c r="S7562" i="1" s="1"/>
  <c r="D7563" i="1"/>
  <c r="S7563" i="1" s="1"/>
  <c r="D7564" i="1"/>
  <c r="S7564" i="1" s="1"/>
  <c r="D7565" i="1"/>
  <c r="S7565" i="1" s="1"/>
  <c r="D7566" i="1"/>
  <c r="S7566" i="1" s="1"/>
  <c r="D7567" i="1"/>
  <c r="S7567" i="1" s="1"/>
  <c r="D7568" i="1"/>
  <c r="S7568" i="1" s="1"/>
  <c r="D7569" i="1"/>
  <c r="S7569" i="1" s="1"/>
  <c r="D7570" i="1"/>
  <c r="S7570" i="1" s="1"/>
  <c r="D7571" i="1"/>
  <c r="S7571" i="1" s="1"/>
  <c r="D7572" i="1"/>
  <c r="S7572" i="1" s="1"/>
  <c r="D7573" i="1"/>
  <c r="S7573" i="1" s="1"/>
  <c r="D7574" i="1"/>
  <c r="S7574" i="1" s="1"/>
  <c r="D7575" i="1"/>
  <c r="S7575" i="1" s="1"/>
  <c r="D7576" i="1"/>
  <c r="S7576" i="1" s="1"/>
  <c r="D7577" i="1"/>
  <c r="S7577" i="1" s="1"/>
  <c r="D7578" i="1"/>
  <c r="S7578" i="1" s="1"/>
  <c r="D7579" i="1"/>
  <c r="S7579" i="1" s="1"/>
  <c r="D7580" i="1"/>
  <c r="S7580" i="1" s="1"/>
  <c r="D7581" i="1"/>
  <c r="S7581" i="1" s="1"/>
  <c r="D7582" i="1"/>
  <c r="S7582" i="1" s="1"/>
  <c r="D7583" i="1"/>
  <c r="S7583" i="1" s="1"/>
  <c r="D7584" i="1"/>
  <c r="S7584" i="1" s="1"/>
  <c r="D7585" i="1"/>
  <c r="S7585" i="1" s="1"/>
  <c r="D7586" i="1"/>
  <c r="S7586" i="1" s="1"/>
  <c r="D7587" i="1"/>
  <c r="S7587" i="1" s="1"/>
  <c r="D7588" i="1"/>
  <c r="S7588" i="1" s="1"/>
  <c r="D7589" i="1"/>
  <c r="S7589" i="1" s="1"/>
  <c r="D7590" i="1"/>
  <c r="S7590" i="1" s="1"/>
  <c r="D7591" i="1"/>
  <c r="S7591" i="1" s="1"/>
  <c r="D7592" i="1"/>
  <c r="S7592" i="1" s="1"/>
  <c r="D7593" i="1"/>
  <c r="S7593" i="1" s="1"/>
  <c r="D7594" i="1"/>
  <c r="S7594" i="1" s="1"/>
  <c r="D7595" i="1"/>
  <c r="S7595" i="1" s="1"/>
  <c r="D7596" i="1"/>
  <c r="S7596" i="1" s="1"/>
  <c r="D7597" i="1"/>
  <c r="S7597" i="1" s="1"/>
  <c r="D7598" i="1"/>
  <c r="S7598" i="1" s="1"/>
  <c r="D7599" i="1"/>
  <c r="S7599" i="1" s="1"/>
  <c r="D7600" i="1"/>
  <c r="S7600" i="1" s="1"/>
  <c r="D7601" i="1"/>
  <c r="S7601" i="1" s="1"/>
  <c r="D7602" i="1"/>
  <c r="S7602" i="1" s="1"/>
  <c r="D7603" i="1"/>
  <c r="S7603" i="1" s="1"/>
  <c r="D7604" i="1"/>
  <c r="S7604" i="1" s="1"/>
  <c r="D7605" i="1"/>
  <c r="S7605" i="1" s="1"/>
  <c r="D7606" i="1"/>
  <c r="S7606" i="1" s="1"/>
  <c r="D7607" i="1"/>
  <c r="S7607" i="1" s="1"/>
  <c r="D7608" i="1"/>
  <c r="S7608" i="1" s="1"/>
  <c r="D7609" i="1"/>
  <c r="S7609" i="1" s="1"/>
  <c r="D7610" i="1"/>
  <c r="S7610" i="1" s="1"/>
  <c r="D7611" i="1"/>
  <c r="S7611" i="1" s="1"/>
  <c r="D7612" i="1"/>
  <c r="S7612" i="1" s="1"/>
  <c r="D7613" i="1"/>
  <c r="S7613" i="1" s="1"/>
  <c r="D7614" i="1"/>
  <c r="S7614" i="1" s="1"/>
  <c r="D7615" i="1"/>
  <c r="S7615" i="1" s="1"/>
  <c r="D7616" i="1"/>
  <c r="S7616" i="1" s="1"/>
  <c r="D7617" i="1"/>
  <c r="S7617" i="1" s="1"/>
  <c r="D7618" i="1"/>
  <c r="S7618" i="1" s="1"/>
  <c r="D7619" i="1"/>
  <c r="S7619" i="1" s="1"/>
  <c r="D7620" i="1"/>
  <c r="S7620" i="1" s="1"/>
  <c r="D7621" i="1"/>
  <c r="S7621" i="1" s="1"/>
  <c r="D7622" i="1"/>
  <c r="S7622" i="1" s="1"/>
  <c r="D7623" i="1"/>
  <c r="S7623" i="1" s="1"/>
  <c r="D7624" i="1"/>
  <c r="S7624" i="1" s="1"/>
  <c r="D7625" i="1"/>
  <c r="S7625" i="1" s="1"/>
  <c r="D7626" i="1"/>
  <c r="S7626" i="1" s="1"/>
  <c r="D7627" i="1"/>
  <c r="S7627" i="1" s="1"/>
  <c r="D7628" i="1"/>
  <c r="S7628" i="1" s="1"/>
  <c r="D7629" i="1"/>
  <c r="S7629" i="1" s="1"/>
  <c r="D7630" i="1"/>
  <c r="S7630" i="1" s="1"/>
  <c r="D7631" i="1"/>
  <c r="S7631" i="1" s="1"/>
  <c r="D7632" i="1"/>
  <c r="S7632" i="1" s="1"/>
  <c r="D7633" i="1"/>
  <c r="S7633" i="1" s="1"/>
  <c r="D7634" i="1"/>
  <c r="S7634" i="1" s="1"/>
  <c r="D7635" i="1"/>
  <c r="S7635" i="1" s="1"/>
  <c r="D7636" i="1"/>
  <c r="S7636" i="1" s="1"/>
  <c r="D7637" i="1"/>
  <c r="S7637" i="1" s="1"/>
  <c r="D7638" i="1"/>
  <c r="S7638" i="1" s="1"/>
  <c r="D7639" i="1"/>
  <c r="S7639" i="1" s="1"/>
  <c r="D7640" i="1"/>
  <c r="S7640" i="1" s="1"/>
  <c r="D7641" i="1"/>
  <c r="S7641" i="1" s="1"/>
  <c r="D7642" i="1"/>
  <c r="S7642" i="1" s="1"/>
  <c r="D7643" i="1"/>
  <c r="S7643" i="1" s="1"/>
  <c r="D7644" i="1"/>
  <c r="S7644" i="1" s="1"/>
  <c r="D7645" i="1"/>
  <c r="S7645" i="1" s="1"/>
  <c r="D7646" i="1"/>
  <c r="S7646" i="1" s="1"/>
  <c r="D7647" i="1"/>
  <c r="S7647" i="1" s="1"/>
  <c r="D7648" i="1"/>
  <c r="S7648" i="1" s="1"/>
  <c r="D7649" i="1"/>
  <c r="S7649" i="1" s="1"/>
  <c r="D7650" i="1"/>
  <c r="S7650" i="1" s="1"/>
  <c r="D7651" i="1"/>
  <c r="S7651" i="1" s="1"/>
  <c r="D7652" i="1"/>
  <c r="S7652" i="1" s="1"/>
  <c r="D7653" i="1"/>
  <c r="S7653" i="1" s="1"/>
  <c r="D7654" i="1"/>
  <c r="S7654" i="1" s="1"/>
  <c r="D7655" i="1"/>
  <c r="S7655" i="1" s="1"/>
  <c r="D7656" i="1"/>
  <c r="S7656" i="1" s="1"/>
  <c r="D7657" i="1"/>
  <c r="S7657" i="1" s="1"/>
  <c r="D7658" i="1"/>
  <c r="S7658" i="1" s="1"/>
  <c r="D7659" i="1"/>
  <c r="S7659" i="1" s="1"/>
  <c r="D7660" i="1"/>
  <c r="S7660" i="1" s="1"/>
  <c r="D7661" i="1"/>
  <c r="S7661" i="1" s="1"/>
  <c r="D7662" i="1"/>
  <c r="S7662" i="1" s="1"/>
  <c r="D7663" i="1"/>
  <c r="S7663" i="1" s="1"/>
  <c r="D7664" i="1"/>
  <c r="S7664" i="1" s="1"/>
  <c r="D7665" i="1"/>
  <c r="S7665" i="1" s="1"/>
  <c r="D7666" i="1"/>
  <c r="S7666" i="1" s="1"/>
  <c r="D7667" i="1"/>
  <c r="S7667" i="1" s="1"/>
  <c r="D7668" i="1"/>
  <c r="S7668" i="1" s="1"/>
  <c r="D7669" i="1"/>
  <c r="S7669" i="1" s="1"/>
  <c r="D7670" i="1"/>
  <c r="S7670" i="1" s="1"/>
  <c r="D7671" i="1"/>
  <c r="S7671" i="1" s="1"/>
  <c r="D7672" i="1"/>
  <c r="S7672" i="1" s="1"/>
  <c r="D7673" i="1"/>
  <c r="S7673" i="1" s="1"/>
  <c r="D7674" i="1"/>
  <c r="S7674" i="1" s="1"/>
  <c r="D7675" i="1"/>
  <c r="S7675" i="1" s="1"/>
  <c r="D7676" i="1"/>
  <c r="S7676" i="1" s="1"/>
  <c r="D7677" i="1"/>
  <c r="S7677" i="1" s="1"/>
  <c r="D7678" i="1"/>
  <c r="S7678" i="1" s="1"/>
  <c r="D7679" i="1"/>
  <c r="S7679" i="1" s="1"/>
  <c r="D7680" i="1"/>
  <c r="S7680" i="1" s="1"/>
  <c r="D7681" i="1"/>
  <c r="S7681" i="1" s="1"/>
  <c r="D7682" i="1"/>
  <c r="S7682" i="1" s="1"/>
  <c r="D7683" i="1"/>
  <c r="S7683" i="1" s="1"/>
  <c r="D7684" i="1"/>
  <c r="S7684" i="1" s="1"/>
  <c r="D7685" i="1"/>
  <c r="S7685" i="1" s="1"/>
  <c r="D7686" i="1"/>
  <c r="S7686" i="1" s="1"/>
  <c r="D7687" i="1"/>
  <c r="S7687" i="1" s="1"/>
  <c r="D7688" i="1"/>
  <c r="S7688" i="1" s="1"/>
  <c r="D7689" i="1"/>
  <c r="S7689" i="1" s="1"/>
  <c r="D7690" i="1"/>
  <c r="S7690" i="1" s="1"/>
  <c r="D7691" i="1"/>
  <c r="S7691" i="1" s="1"/>
  <c r="D7692" i="1"/>
  <c r="S7692" i="1" s="1"/>
  <c r="D7693" i="1"/>
  <c r="S7693" i="1" s="1"/>
  <c r="D7694" i="1"/>
  <c r="S7694" i="1" s="1"/>
  <c r="D7695" i="1"/>
  <c r="S7695" i="1" s="1"/>
  <c r="D7696" i="1"/>
  <c r="S7696" i="1" s="1"/>
  <c r="D7697" i="1"/>
  <c r="S7697" i="1" s="1"/>
  <c r="D7698" i="1"/>
  <c r="S7698" i="1" s="1"/>
  <c r="D7699" i="1"/>
  <c r="S7699" i="1" s="1"/>
  <c r="D7700" i="1"/>
  <c r="S7700" i="1" s="1"/>
  <c r="D7701" i="1"/>
  <c r="S7701" i="1" s="1"/>
  <c r="D7702" i="1"/>
  <c r="S7702" i="1" s="1"/>
  <c r="D7703" i="1"/>
  <c r="S7703" i="1" s="1"/>
  <c r="D7704" i="1"/>
  <c r="S7704" i="1" s="1"/>
  <c r="D7705" i="1"/>
  <c r="S7705" i="1" s="1"/>
  <c r="D7706" i="1"/>
  <c r="S7706" i="1" s="1"/>
  <c r="D7707" i="1"/>
  <c r="S7707" i="1" s="1"/>
  <c r="D7708" i="1"/>
  <c r="S7708" i="1" s="1"/>
  <c r="D7709" i="1"/>
  <c r="S7709" i="1" s="1"/>
  <c r="D7710" i="1"/>
  <c r="S7710" i="1" s="1"/>
  <c r="D7711" i="1"/>
  <c r="S7711" i="1" s="1"/>
  <c r="D7712" i="1"/>
  <c r="S7712" i="1" s="1"/>
  <c r="D7713" i="1"/>
  <c r="S7713" i="1" s="1"/>
  <c r="D7714" i="1"/>
  <c r="S7714" i="1" s="1"/>
  <c r="D7715" i="1"/>
  <c r="S7715" i="1" s="1"/>
  <c r="D7716" i="1"/>
  <c r="S7716" i="1" s="1"/>
  <c r="D7717" i="1"/>
  <c r="S7717" i="1" s="1"/>
  <c r="D7718" i="1"/>
  <c r="S7718" i="1" s="1"/>
  <c r="D7719" i="1"/>
  <c r="S7719" i="1" s="1"/>
  <c r="D7720" i="1"/>
  <c r="S7720" i="1" s="1"/>
  <c r="D7721" i="1"/>
  <c r="S7721" i="1" s="1"/>
  <c r="D7722" i="1"/>
  <c r="S7722" i="1" s="1"/>
  <c r="D7723" i="1"/>
  <c r="S7723" i="1" s="1"/>
  <c r="D7724" i="1"/>
  <c r="S7724" i="1" s="1"/>
  <c r="D7725" i="1"/>
  <c r="S7725" i="1" s="1"/>
  <c r="D7726" i="1"/>
  <c r="S7726" i="1" s="1"/>
  <c r="D7727" i="1"/>
  <c r="S7727" i="1" s="1"/>
  <c r="D7728" i="1"/>
  <c r="S7728" i="1" s="1"/>
  <c r="D7729" i="1"/>
  <c r="S7729" i="1" s="1"/>
  <c r="D7730" i="1"/>
  <c r="S7730" i="1" s="1"/>
  <c r="D7731" i="1"/>
  <c r="S7731" i="1" s="1"/>
  <c r="D7732" i="1"/>
  <c r="S7732" i="1" s="1"/>
  <c r="D7733" i="1"/>
  <c r="S7733" i="1" s="1"/>
  <c r="D7734" i="1"/>
  <c r="S7734" i="1" s="1"/>
  <c r="D7735" i="1"/>
  <c r="S7735" i="1" s="1"/>
  <c r="D7736" i="1"/>
  <c r="S7736" i="1" s="1"/>
  <c r="D7737" i="1"/>
  <c r="S7737" i="1" s="1"/>
  <c r="D7738" i="1"/>
  <c r="S7738" i="1" s="1"/>
  <c r="D7739" i="1"/>
  <c r="S7739" i="1" s="1"/>
  <c r="D7740" i="1"/>
  <c r="S7740" i="1" s="1"/>
  <c r="D7741" i="1"/>
  <c r="S7741" i="1" s="1"/>
  <c r="D7742" i="1"/>
  <c r="S7742" i="1" s="1"/>
  <c r="D7743" i="1"/>
  <c r="S7743" i="1" s="1"/>
  <c r="D7744" i="1"/>
  <c r="S7744" i="1" s="1"/>
  <c r="D7745" i="1"/>
  <c r="S7745" i="1" s="1"/>
  <c r="D7746" i="1"/>
  <c r="S7746" i="1" s="1"/>
  <c r="D7747" i="1"/>
  <c r="S7747" i="1" s="1"/>
  <c r="D7748" i="1"/>
  <c r="S7748" i="1" s="1"/>
  <c r="D7749" i="1"/>
  <c r="S7749" i="1" s="1"/>
  <c r="D7750" i="1"/>
  <c r="S7750" i="1" s="1"/>
  <c r="D7751" i="1"/>
  <c r="S7751" i="1" s="1"/>
  <c r="D7752" i="1"/>
  <c r="S7752" i="1" s="1"/>
  <c r="D7753" i="1"/>
  <c r="S7753" i="1" s="1"/>
  <c r="D7754" i="1"/>
  <c r="S7754" i="1" s="1"/>
  <c r="D7755" i="1"/>
  <c r="S7755" i="1" s="1"/>
  <c r="D7756" i="1"/>
  <c r="S7756" i="1" s="1"/>
  <c r="D7757" i="1"/>
  <c r="S7757" i="1" s="1"/>
  <c r="D7758" i="1"/>
  <c r="S7758" i="1" s="1"/>
  <c r="D7759" i="1"/>
  <c r="S7759" i="1" s="1"/>
  <c r="D7760" i="1"/>
  <c r="S7760" i="1" s="1"/>
  <c r="D7761" i="1"/>
  <c r="S7761" i="1" s="1"/>
  <c r="D7762" i="1"/>
  <c r="S7762" i="1" s="1"/>
  <c r="D7763" i="1"/>
  <c r="S7763" i="1" s="1"/>
  <c r="D7764" i="1"/>
  <c r="S7764" i="1" s="1"/>
  <c r="D7765" i="1"/>
  <c r="S7765" i="1" s="1"/>
  <c r="D7766" i="1"/>
  <c r="S7766" i="1" s="1"/>
  <c r="D7767" i="1"/>
  <c r="S7767" i="1" s="1"/>
  <c r="D7768" i="1"/>
  <c r="S7768" i="1" s="1"/>
  <c r="D7769" i="1"/>
  <c r="S7769" i="1" s="1"/>
  <c r="D7770" i="1"/>
  <c r="S7770" i="1" s="1"/>
  <c r="D7771" i="1"/>
  <c r="S7771" i="1" s="1"/>
  <c r="D7772" i="1"/>
  <c r="S7772" i="1" s="1"/>
  <c r="D7773" i="1"/>
  <c r="S7773" i="1" s="1"/>
  <c r="D7774" i="1"/>
  <c r="S7774" i="1" s="1"/>
  <c r="D7775" i="1"/>
  <c r="S7775" i="1" s="1"/>
  <c r="D7776" i="1"/>
  <c r="S7776" i="1" s="1"/>
  <c r="D7777" i="1"/>
  <c r="S7777" i="1" s="1"/>
  <c r="D7778" i="1"/>
  <c r="S7778" i="1" s="1"/>
  <c r="D7779" i="1"/>
  <c r="S7779" i="1" s="1"/>
  <c r="D7780" i="1"/>
  <c r="S7780" i="1" s="1"/>
  <c r="D7781" i="1"/>
  <c r="S7781" i="1" s="1"/>
  <c r="D7782" i="1"/>
  <c r="S7782" i="1" s="1"/>
  <c r="D7783" i="1"/>
  <c r="S7783" i="1" s="1"/>
  <c r="D7784" i="1"/>
  <c r="S7784" i="1" s="1"/>
  <c r="D7785" i="1"/>
  <c r="S7785" i="1" s="1"/>
  <c r="D7786" i="1"/>
  <c r="S7786" i="1" s="1"/>
  <c r="D7787" i="1"/>
  <c r="S7787" i="1" s="1"/>
  <c r="D7788" i="1"/>
  <c r="S7788" i="1" s="1"/>
  <c r="D7789" i="1"/>
  <c r="S7789" i="1" s="1"/>
  <c r="D7790" i="1"/>
  <c r="S7790" i="1" s="1"/>
  <c r="D7791" i="1"/>
  <c r="S7791" i="1" s="1"/>
  <c r="D7792" i="1"/>
  <c r="S7792" i="1" s="1"/>
  <c r="D7793" i="1"/>
  <c r="S7793" i="1" s="1"/>
  <c r="D7794" i="1"/>
  <c r="S7794" i="1" s="1"/>
  <c r="D7795" i="1"/>
  <c r="S7795" i="1" s="1"/>
  <c r="D7796" i="1"/>
  <c r="S7796" i="1" s="1"/>
  <c r="D7797" i="1"/>
  <c r="S7797" i="1" s="1"/>
  <c r="D7798" i="1"/>
  <c r="S7798" i="1" s="1"/>
  <c r="D7799" i="1"/>
  <c r="S7799" i="1" s="1"/>
  <c r="D7800" i="1"/>
  <c r="S7800" i="1" s="1"/>
  <c r="D7801" i="1"/>
  <c r="S7801" i="1" s="1"/>
  <c r="D7802" i="1"/>
  <c r="S7802" i="1" s="1"/>
  <c r="D7803" i="1"/>
  <c r="S7803" i="1" s="1"/>
  <c r="D7804" i="1"/>
  <c r="S7804" i="1" s="1"/>
  <c r="D7805" i="1"/>
  <c r="S7805" i="1" s="1"/>
  <c r="D7806" i="1"/>
  <c r="S7806" i="1" s="1"/>
  <c r="D7807" i="1"/>
  <c r="S7807" i="1" s="1"/>
  <c r="D7808" i="1"/>
  <c r="S7808" i="1" s="1"/>
  <c r="D7809" i="1"/>
  <c r="S7809" i="1" s="1"/>
  <c r="D7810" i="1"/>
  <c r="S7810" i="1" s="1"/>
  <c r="D7811" i="1"/>
  <c r="S7811" i="1" s="1"/>
  <c r="D7812" i="1"/>
  <c r="S7812" i="1" s="1"/>
  <c r="D7813" i="1"/>
  <c r="S7813" i="1" s="1"/>
  <c r="D7814" i="1"/>
  <c r="S7814" i="1" s="1"/>
  <c r="D7815" i="1"/>
  <c r="S7815" i="1" s="1"/>
  <c r="D7816" i="1"/>
  <c r="S7816" i="1" s="1"/>
  <c r="D7817" i="1"/>
  <c r="S7817" i="1" s="1"/>
  <c r="D7818" i="1"/>
  <c r="S7818" i="1" s="1"/>
  <c r="D7819" i="1"/>
  <c r="S7819" i="1" s="1"/>
  <c r="D7820" i="1"/>
  <c r="S7820" i="1" s="1"/>
  <c r="D7821" i="1"/>
  <c r="S7821" i="1" s="1"/>
  <c r="D7822" i="1"/>
  <c r="S7822" i="1" s="1"/>
  <c r="D7823" i="1"/>
  <c r="S7823" i="1" s="1"/>
  <c r="D7824" i="1"/>
  <c r="S7824" i="1" s="1"/>
  <c r="D7825" i="1"/>
  <c r="S7825" i="1" s="1"/>
  <c r="D7826" i="1"/>
  <c r="S7826" i="1" s="1"/>
  <c r="D7827" i="1"/>
  <c r="S7827" i="1" s="1"/>
  <c r="D7828" i="1"/>
  <c r="S7828" i="1" s="1"/>
  <c r="D7829" i="1"/>
  <c r="S7829" i="1" s="1"/>
  <c r="D7830" i="1"/>
  <c r="S7830" i="1" s="1"/>
  <c r="D7831" i="1"/>
  <c r="S7831" i="1" s="1"/>
  <c r="D7832" i="1"/>
  <c r="S7832" i="1" s="1"/>
  <c r="D7833" i="1"/>
  <c r="S7833" i="1" s="1"/>
  <c r="D7834" i="1"/>
  <c r="S7834" i="1" s="1"/>
  <c r="D7835" i="1"/>
  <c r="S7835" i="1" s="1"/>
  <c r="D7836" i="1"/>
  <c r="S7836" i="1" s="1"/>
  <c r="D7837" i="1"/>
  <c r="S7837" i="1" s="1"/>
  <c r="D7838" i="1"/>
  <c r="S7838" i="1" s="1"/>
  <c r="D7839" i="1"/>
  <c r="S7839" i="1" s="1"/>
  <c r="D7840" i="1"/>
  <c r="S7840" i="1" s="1"/>
  <c r="D7841" i="1"/>
  <c r="S7841" i="1" s="1"/>
  <c r="D7842" i="1"/>
  <c r="S7842" i="1" s="1"/>
  <c r="D7843" i="1"/>
  <c r="S7843" i="1" s="1"/>
  <c r="D7844" i="1"/>
  <c r="S7844" i="1" s="1"/>
  <c r="D7845" i="1"/>
  <c r="S7845" i="1" s="1"/>
  <c r="D7846" i="1"/>
  <c r="S7846" i="1" s="1"/>
  <c r="D7847" i="1"/>
  <c r="S7847" i="1" s="1"/>
  <c r="D7848" i="1"/>
  <c r="S7848" i="1" s="1"/>
  <c r="D7849" i="1"/>
  <c r="S7849" i="1" s="1"/>
  <c r="D7850" i="1"/>
  <c r="S7850" i="1" s="1"/>
  <c r="D7851" i="1"/>
  <c r="S7851" i="1" s="1"/>
  <c r="D7852" i="1"/>
  <c r="S7852" i="1" s="1"/>
  <c r="D7853" i="1"/>
  <c r="S7853" i="1" s="1"/>
  <c r="D7854" i="1"/>
  <c r="S7854" i="1" s="1"/>
  <c r="D7855" i="1"/>
  <c r="S7855" i="1" s="1"/>
  <c r="D7856" i="1"/>
  <c r="S7856" i="1" s="1"/>
  <c r="D7857" i="1"/>
  <c r="S7857" i="1" s="1"/>
  <c r="D7858" i="1"/>
  <c r="S7858" i="1" s="1"/>
  <c r="D7859" i="1"/>
  <c r="S7859" i="1" s="1"/>
  <c r="D7860" i="1"/>
  <c r="S7860" i="1" s="1"/>
  <c r="D7861" i="1"/>
  <c r="S7861" i="1" s="1"/>
  <c r="D7862" i="1"/>
  <c r="S7862" i="1" s="1"/>
  <c r="D7863" i="1"/>
  <c r="S7863" i="1" s="1"/>
  <c r="D7864" i="1"/>
  <c r="S7864" i="1" s="1"/>
  <c r="D7865" i="1"/>
  <c r="S7865" i="1" s="1"/>
  <c r="D7866" i="1"/>
  <c r="S7866" i="1" s="1"/>
  <c r="D7867" i="1"/>
  <c r="S7867" i="1" s="1"/>
  <c r="D7868" i="1"/>
  <c r="S7868" i="1" s="1"/>
  <c r="D7869" i="1"/>
  <c r="S7869" i="1" s="1"/>
  <c r="D7870" i="1"/>
  <c r="S7870" i="1" s="1"/>
  <c r="D7871" i="1"/>
  <c r="S7871" i="1" s="1"/>
  <c r="D7872" i="1"/>
  <c r="S7872" i="1" s="1"/>
  <c r="D7873" i="1"/>
  <c r="S7873" i="1" s="1"/>
  <c r="D7874" i="1"/>
  <c r="S7874" i="1" s="1"/>
  <c r="D7875" i="1"/>
  <c r="S7875" i="1" s="1"/>
  <c r="D7876" i="1"/>
  <c r="S7876" i="1" s="1"/>
  <c r="D7877" i="1"/>
  <c r="S7877" i="1" s="1"/>
  <c r="D7878" i="1"/>
  <c r="S7878" i="1" s="1"/>
  <c r="D7879" i="1"/>
  <c r="S7879" i="1" s="1"/>
  <c r="D7880" i="1"/>
  <c r="S7880" i="1" s="1"/>
  <c r="D7881" i="1"/>
  <c r="S7881" i="1" s="1"/>
  <c r="D7882" i="1"/>
  <c r="S7882" i="1" s="1"/>
  <c r="D7883" i="1"/>
  <c r="S7883" i="1" s="1"/>
  <c r="D7884" i="1"/>
  <c r="S7884" i="1" s="1"/>
  <c r="D7885" i="1"/>
  <c r="S7885" i="1" s="1"/>
  <c r="D7886" i="1"/>
  <c r="S7886" i="1" s="1"/>
  <c r="D7887" i="1"/>
  <c r="S7887" i="1" s="1"/>
  <c r="D7888" i="1"/>
  <c r="S7888" i="1" s="1"/>
  <c r="D7889" i="1"/>
  <c r="S7889" i="1" s="1"/>
  <c r="D7890" i="1"/>
  <c r="S7890" i="1" s="1"/>
  <c r="D7891" i="1"/>
  <c r="S7891" i="1" s="1"/>
  <c r="D7892" i="1"/>
  <c r="S7892" i="1" s="1"/>
  <c r="D7893" i="1"/>
  <c r="S7893" i="1" s="1"/>
  <c r="D7894" i="1"/>
  <c r="S7894" i="1" s="1"/>
  <c r="D7895" i="1"/>
  <c r="S7895" i="1" s="1"/>
  <c r="D7896" i="1"/>
  <c r="S7896" i="1" s="1"/>
  <c r="D7897" i="1"/>
  <c r="S7897" i="1" s="1"/>
  <c r="D7898" i="1"/>
  <c r="S7898" i="1" s="1"/>
  <c r="D7899" i="1"/>
  <c r="S7899" i="1" s="1"/>
  <c r="D7900" i="1"/>
  <c r="S7900" i="1" s="1"/>
  <c r="D7901" i="1"/>
  <c r="S7901" i="1" s="1"/>
  <c r="D7902" i="1"/>
  <c r="S7902" i="1" s="1"/>
  <c r="D7903" i="1"/>
  <c r="S7903" i="1" s="1"/>
  <c r="D7904" i="1"/>
  <c r="S7904" i="1" s="1"/>
  <c r="D7905" i="1"/>
  <c r="S7905" i="1" s="1"/>
  <c r="D7906" i="1"/>
  <c r="S7906" i="1" s="1"/>
  <c r="D7907" i="1"/>
  <c r="S7907" i="1" s="1"/>
  <c r="D7908" i="1"/>
  <c r="S7908" i="1" s="1"/>
  <c r="D7909" i="1"/>
  <c r="S7909" i="1" s="1"/>
  <c r="D7910" i="1"/>
  <c r="S7910" i="1" s="1"/>
  <c r="D7911" i="1"/>
  <c r="S7911" i="1" s="1"/>
  <c r="D7912" i="1"/>
  <c r="S7912" i="1" s="1"/>
  <c r="D7913" i="1"/>
  <c r="S7913" i="1" s="1"/>
  <c r="D7914" i="1"/>
  <c r="S7914" i="1" s="1"/>
  <c r="D7915" i="1"/>
  <c r="S7915" i="1" s="1"/>
  <c r="D7916" i="1"/>
  <c r="S7916" i="1" s="1"/>
  <c r="D7917" i="1"/>
  <c r="S7917" i="1" s="1"/>
  <c r="D7918" i="1"/>
  <c r="S7918" i="1" s="1"/>
  <c r="D7919" i="1"/>
  <c r="S7919" i="1" s="1"/>
  <c r="D7920" i="1"/>
  <c r="S7920" i="1" s="1"/>
  <c r="D7921" i="1"/>
  <c r="S7921" i="1" s="1"/>
  <c r="D7922" i="1"/>
  <c r="S7922" i="1" s="1"/>
  <c r="D7923" i="1"/>
  <c r="S7923" i="1" s="1"/>
  <c r="D7924" i="1"/>
  <c r="S7924" i="1" s="1"/>
  <c r="D7925" i="1"/>
  <c r="S7925" i="1" s="1"/>
  <c r="D7926" i="1"/>
  <c r="S7926" i="1" s="1"/>
  <c r="D7927" i="1"/>
  <c r="S7927" i="1" s="1"/>
  <c r="D7928" i="1"/>
  <c r="S7928" i="1" s="1"/>
  <c r="D7929" i="1"/>
  <c r="S7929" i="1" s="1"/>
  <c r="D7930" i="1"/>
  <c r="S7930" i="1" s="1"/>
  <c r="D7931" i="1"/>
  <c r="S7931" i="1" s="1"/>
  <c r="D7932" i="1"/>
  <c r="S7932" i="1" s="1"/>
  <c r="D7933" i="1"/>
  <c r="S7933" i="1" s="1"/>
  <c r="D7934" i="1"/>
  <c r="S7934" i="1" s="1"/>
  <c r="D7935" i="1"/>
  <c r="S7935" i="1" s="1"/>
  <c r="D7936" i="1"/>
  <c r="S7936" i="1" s="1"/>
  <c r="D7937" i="1"/>
  <c r="S7937" i="1" s="1"/>
  <c r="D7938" i="1"/>
  <c r="S7938" i="1" s="1"/>
  <c r="D7939" i="1"/>
  <c r="S7939" i="1" s="1"/>
  <c r="D7940" i="1"/>
  <c r="S7940" i="1" s="1"/>
  <c r="D7941" i="1"/>
  <c r="S7941" i="1" s="1"/>
  <c r="D7942" i="1"/>
  <c r="S7942" i="1" s="1"/>
  <c r="D7943" i="1"/>
  <c r="S7943" i="1" s="1"/>
  <c r="D7944" i="1"/>
  <c r="S7944" i="1" s="1"/>
  <c r="D7945" i="1"/>
  <c r="S7945" i="1" s="1"/>
  <c r="D7946" i="1"/>
  <c r="S7946" i="1" s="1"/>
  <c r="D7947" i="1"/>
  <c r="S7947" i="1" s="1"/>
  <c r="D7948" i="1"/>
  <c r="S7948" i="1" s="1"/>
  <c r="D7949" i="1"/>
  <c r="S7949" i="1" s="1"/>
  <c r="D7950" i="1"/>
  <c r="S7950" i="1" s="1"/>
  <c r="D7951" i="1"/>
  <c r="S7951" i="1" s="1"/>
  <c r="D7952" i="1"/>
  <c r="S7952" i="1" s="1"/>
  <c r="D7953" i="1"/>
  <c r="S7953" i="1" s="1"/>
  <c r="D7954" i="1"/>
  <c r="S7954" i="1" s="1"/>
  <c r="D7955" i="1"/>
  <c r="S7955" i="1" s="1"/>
  <c r="D7956" i="1"/>
  <c r="S7956" i="1" s="1"/>
  <c r="D7957" i="1"/>
  <c r="S7957" i="1" s="1"/>
  <c r="D7958" i="1"/>
  <c r="S7958" i="1" s="1"/>
  <c r="D7959" i="1"/>
  <c r="S7959" i="1" s="1"/>
  <c r="D7960" i="1"/>
  <c r="S7960" i="1" s="1"/>
  <c r="D7961" i="1"/>
  <c r="S7961" i="1" s="1"/>
  <c r="D7962" i="1"/>
  <c r="S7962" i="1" s="1"/>
  <c r="D7963" i="1"/>
  <c r="S7963" i="1" s="1"/>
  <c r="D7964" i="1"/>
  <c r="S7964" i="1" s="1"/>
  <c r="D7965" i="1"/>
  <c r="S7965" i="1" s="1"/>
  <c r="D7966" i="1"/>
  <c r="S7966" i="1" s="1"/>
  <c r="D7967" i="1"/>
  <c r="S7967" i="1" s="1"/>
  <c r="D7968" i="1"/>
  <c r="S7968" i="1" s="1"/>
  <c r="D7969" i="1"/>
  <c r="S7969" i="1" s="1"/>
  <c r="D7970" i="1"/>
  <c r="S7970" i="1" s="1"/>
  <c r="D7971" i="1"/>
  <c r="S7971" i="1" s="1"/>
  <c r="D7972" i="1"/>
  <c r="S7972" i="1" s="1"/>
  <c r="D7973" i="1"/>
  <c r="S7973" i="1" s="1"/>
  <c r="D7974" i="1"/>
  <c r="S7974" i="1" s="1"/>
  <c r="D7975" i="1"/>
  <c r="S7975" i="1" s="1"/>
  <c r="D7976" i="1"/>
  <c r="S7976" i="1" s="1"/>
  <c r="D7977" i="1"/>
  <c r="S7977" i="1" s="1"/>
  <c r="D7978" i="1"/>
  <c r="S7978" i="1" s="1"/>
  <c r="D7979" i="1"/>
  <c r="S7979" i="1" s="1"/>
  <c r="D7980" i="1"/>
  <c r="S7980" i="1" s="1"/>
  <c r="D7981" i="1"/>
  <c r="S7981" i="1" s="1"/>
  <c r="D7982" i="1"/>
  <c r="S7982" i="1" s="1"/>
  <c r="D7983" i="1"/>
  <c r="S7983" i="1" s="1"/>
  <c r="D7984" i="1"/>
  <c r="S7984" i="1" s="1"/>
  <c r="D7985" i="1"/>
  <c r="S7985" i="1" s="1"/>
  <c r="D7986" i="1"/>
  <c r="S7986" i="1" s="1"/>
  <c r="D7987" i="1"/>
  <c r="S7987" i="1" s="1"/>
  <c r="D7988" i="1"/>
  <c r="S7988" i="1" s="1"/>
  <c r="D7989" i="1"/>
  <c r="S7989" i="1" s="1"/>
  <c r="D7990" i="1"/>
  <c r="S7990" i="1" s="1"/>
  <c r="D7991" i="1"/>
  <c r="S7991" i="1" s="1"/>
  <c r="D7992" i="1"/>
  <c r="S7992" i="1" s="1"/>
  <c r="D7993" i="1"/>
  <c r="S7993" i="1" s="1"/>
  <c r="D7994" i="1"/>
  <c r="S7994" i="1" s="1"/>
  <c r="D7995" i="1"/>
  <c r="S7995" i="1" s="1"/>
  <c r="D7996" i="1"/>
  <c r="S7996" i="1" s="1"/>
  <c r="D7997" i="1"/>
  <c r="S7997" i="1" s="1"/>
  <c r="D7998" i="1"/>
  <c r="S7998" i="1" s="1"/>
  <c r="D7999" i="1"/>
  <c r="S7999" i="1" s="1"/>
  <c r="D8000" i="1"/>
  <c r="S8000" i="1" s="1"/>
  <c r="D8001" i="1"/>
  <c r="S8001" i="1" s="1"/>
  <c r="D8002" i="1"/>
  <c r="S8002" i="1" s="1"/>
  <c r="D8003" i="1"/>
  <c r="S8003" i="1" s="1"/>
  <c r="D8004" i="1"/>
  <c r="S8004" i="1" s="1"/>
  <c r="D8005" i="1"/>
  <c r="S8005" i="1" s="1"/>
  <c r="D8006" i="1"/>
  <c r="S8006" i="1" s="1"/>
  <c r="D8007" i="1"/>
  <c r="S8007" i="1" s="1"/>
  <c r="D8008" i="1"/>
  <c r="S8008" i="1" s="1"/>
  <c r="D8009" i="1"/>
  <c r="S8009" i="1" s="1"/>
  <c r="D8010" i="1"/>
  <c r="S8010" i="1" s="1"/>
  <c r="D8011" i="1"/>
  <c r="S8011" i="1" s="1"/>
  <c r="D8012" i="1"/>
  <c r="S8012" i="1" s="1"/>
  <c r="D8013" i="1"/>
  <c r="S8013" i="1" s="1"/>
  <c r="D8014" i="1"/>
  <c r="S8014" i="1" s="1"/>
  <c r="D8015" i="1"/>
  <c r="S8015" i="1" s="1"/>
  <c r="D8016" i="1"/>
  <c r="S8016" i="1" s="1"/>
  <c r="D8017" i="1"/>
  <c r="S8017" i="1" s="1"/>
  <c r="D8018" i="1"/>
  <c r="S8018" i="1" s="1"/>
  <c r="D8019" i="1"/>
  <c r="S8019" i="1" s="1"/>
  <c r="D8020" i="1"/>
  <c r="S8020" i="1" s="1"/>
  <c r="D8021" i="1"/>
  <c r="S8021" i="1" s="1"/>
  <c r="D8022" i="1"/>
  <c r="S8022" i="1" s="1"/>
  <c r="D8023" i="1"/>
  <c r="S8023" i="1" s="1"/>
  <c r="D8024" i="1"/>
  <c r="S8024" i="1" s="1"/>
  <c r="D8025" i="1"/>
  <c r="S8025" i="1" s="1"/>
  <c r="D8026" i="1"/>
  <c r="S8026" i="1" s="1"/>
  <c r="D8027" i="1"/>
  <c r="S8027" i="1" s="1"/>
  <c r="D8028" i="1"/>
  <c r="S8028" i="1" s="1"/>
  <c r="D8029" i="1"/>
  <c r="S8029" i="1" s="1"/>
  <c r="D8030" i="1"/>
  <c r="S8030" i="1" s="1"/>
  <c r="D8031" i="1"/>
  <c r="S8031" i="1" s="1"/>
  <c r="D8032" i="1"/>
  <c r="S8032" i="1" s="1"/>
  <c r="D8033" i="1"/>
  <c r="S8033" i="1" s="1"/>
  <c r="D8034" i="1"/>
  <c r="S8034" i="1" s="1"/>
  <c r="D8035" i="1"/>
  <c r="S8035" i="1" s="1"/>
  <c r="D8036" i="1"/>
  <c r="S8036" i="1" s="1"/>
  <c r="D8037" i="1"/>
  <c r="S8037" i="1" s="1"/>
  <c r="D8038" i="1"/>
  <c r="S8038" i="1" s="1"/>
  <c r="D8039" i="1"/>
  <c r="S8039" i="1" s="1"/>
  <c r="D8040" i="1"/>
  <c r="S8040" i="1" s="1"/>
  <c r="D8041" i="1"/>
  <c r="S8041" i="1" s="1"/>
  <c r="D8042" i="1"/>
  <c r="S8042" i="1" s="1"/>
  <c r="D8043" i="1"/>
  <c r="S8043" i="1" s="1"/>
  <c r="D8044" i="1"/>
  <c r="S8044" i="1" s="1"/>
  <c r="D8045" i="1"/>
  <c r="S8045" i="1" s="1"/>
  <c r="D8046" i="1"/>
  <c r="S8046" i="1" s="1"/>
  <c r="D8047" i="1"/>
  <c r="S8047" i="1" s="1"/>
  <c r="D8048" i="1"/>
  <c r="S8048" i="1" s="1"/>
  <c r="D8049" i="1"/>
  <c r="S8049" i="1" s="1"/>
  <c r="D8050" i="1"/>
  <c r="S8050" i="1" s="1"/>
  <c r="D8051" i="1"/>
  <c r="S8051" i="1" s="1"/>
  <c r="D8052" i="1"/>
  <c r="S8052" i="1" s="1"/>
  <c r="D8053" i="1"/>
  <c r="S8053" i="1" s="1"/>
  <c r="D8054" i="1"/>
  <c r="S8054" i="1" s="1"/>
  <c r="D8055" i="1"/>
  <c r="S8055" i="1" s="1"/>
  <c r="D8056" i="1"/>
  <c r="S8056" i="1" s="1"/>
  <c r="D8057" i="1"/>
  <c r="S8057" i="1" s="1"/>
  <c r="D8058" i="1"/>
  <c r="S8058" i="1" s="1"/>
  <c r="D8059" i="1"/>
  <c r="S8059" i="1" s="1"/>
  <c r="D8060" i="1"/>
  <c r="S8060" i="1" s="1"/>
  <c r="D8061" i="1"/>
  <c r="S8061" i="1" s="1"/>
  <c r="D8062" i="1"/>
  <c r="S8062" i="1" s="1"/>
  <c r="D8063" i="1"/>
  <c r="S8063" i="1" s="1"/>
  <c r="D8064" i="1"/>
  <c r="S8064" i="1" s="1"/>
  <c r="D8065" i="1"/>
  <c r="S8065" i="1" s="1"/>
  <c r="D8066" i="1"/>
  <c r="S8066" i="1" s="1"/>
  <c r="D8067" i="1"/>
  <c r="S8067" i="1" s="1"/>
  <c r="D8068" i="1"/>
  <c r="S8068" i="1" s="1"/>
  <c r="D8069" i="1"/>
  <c r="S8069" i="1" s="1"/>
  <c r="D8070" i="1"/>
  <c r="S8070" i="1" s="1"/>
  <c r="D8071" i="1"/>
  <c r="S8071" i="1" s="1"/>
  <c r="D8072" i="1"/>
  <c r="S8072" i="1" s="1"/>
  <c r="D8073" i="1"/>
  <c r="S8073" i="1" s="1"/>
  <c r="D8074" i="1"/>
  <c r="S8074" i="1" s="1"/>
  <c r="D8075" i="1"/>
  <c r="S8075" i="1" s="1"/>
  <c r="D8076" i="1"/>
  <c r="S8076" i="1" s="1"/>
  <c r="D8077" i="1"/>
  <c r="S8077" i="1" s="1"/>
  <c r="D8078" i="1"/>
  <c r="S8078" i="1" s="1"/>
  <c r="D8079" i="1"/>
  <c r="S8079" i="1" s="1"/>
  <c r="D8080" i="1"/>
  <c r="S8080" i="1" s="1"/>
  <c r="D8081" i="1"/>
  <c r="S8081" i="1" s="1"/>
  <c r="D8082" i="1"/>
  <c r="S8082" i="1" s="1"/>
  <c r="D8083" i="1"/>
  <c r="S8083" i="1" s="1"/>
  <c r="D8084" i="1"/>
  <c r="S8084" i="1" s="1"/>
  <c r="D8085" i="1"/>
  <c r="S8085" i="1" s="1"/>
  <c r="D8086" i="1"/>
  <c r="S8086" i="1" s="1"/>
  <c r="D8087" i="1"/>
  <c r="S8087" i="1" s="1"/>
  <c r="D8088" i="1"/>
  <c r="S8088" i="1" s="1"/>
  <c r="D8089" i="1"/>
  <c r="S8089" i="1" s="1"/>
  <c r="D8090" i="1"/>
  <c r="S8090" i="1" s="1"/>
  <c r="D8091" i="1"/>
  <c r="S8091" i="1" s="1"/>
  <c r="D8092" i="1"/>
  <c r="S8092" i="1" s="1"/>
  <c r="D8093" i="1"/>
  <c r="S8093" i="1" s="1"/>
  <c r="D8094" i="1"/>
  <c r="S8094" i="1" s="1"/>
  <c r="D8095" i="1"/>
  <c r="S8095" i="1" s="1"/>
  <c r="D8096" i="1"/>
  <c r="S8096" i="1" s="1"/>
  <c r="D8097" i="1"/>
  <c r="S8097" i="1" s="1"/>
  <c r="D8098" i="1"/>
  <c r="S8098" i="1" s="1"/>
  <c r="D8099" i="1"/>
  <c r="S8099" i="1" s="1"/>
  <c r="D8100" i="1"/>
  <c r="S8100" i="1" s="1"/>
  <c r="D8101" i="1"/>
  <c r="S8101" i="1" s="1"/>
  <c r="D8102" i="1"/>
  <c r="S8102" i="1" s="1"/>
  <c r="D8103" i="1"/>
  <c r="S8103" i="1" s="1"/>
  <c r="D8104" i="1"/>
  <c r="S8104" i="1" s="1"/>
  <c r="D8105" i="1"/>
  <c r="S8105" i="1" s="1"/>
  <c r="D8106" i="1"/>
  <c r="S8106" i="1" s="1"/>
  <c r="D8107" i="1"/>
  <c r="S8107" i="1" s="1"/>
  <c r="D8108" i="1"/>
  <c r="S8108" i="1" s="1"/>
  <c r="D8109" i="1"/>
  <c r="S8109" i="1" s="1"/>
  <c r="D8110" i="1"/>
  <c r="S8110" i="1" s="1"/>
  <c r="D8111" i="1"/>
  <c r="S8111" i="1" s="1"/>
  <c r="D8112" i="1"/>
  <c r="S8112" i="1" s="1"/>
  <c r="D8113" i="1"/>
  <c r="S8113" i="1" s="1"/>
  <c r="D8114" i="1"/>
  <c r="S8114" i="1" s="1"/>
  <c r="D8115" i="1"/>
  <c r="S8115" i="1" s="1"/>
  <c r="D8116" i="1"/>
  <c r="S8116" i="1" s="1"/>
  <c r="D8117" i="1"/>
  <c r="S8117" i="1" s="1"/>
  <c r="D8118" i="1"/>
  <c r="S8118" i="1" s="1"/>
  <c r="D8119" i="1"/>
  <c r="S8119" i="1" s="1"/>
  <c r="D8120" i="1"/>
  <c r="S8120" i="1" s="1"/>
  <c r="D8121" i="1"/>
  <c r="S8121" i="1" s="1"/>
  <c r="D8122" i="1"/>
  <c r="S8122" i="1" s="1"/>
  <c r="D8123" i="1"/>
  <c r="S8123" i="1" s="1"/>
  <c r="D8124" i="1"/>
  <c r="S8124" i="1" s="1"/>
  <c r="D8125" i="1"/>
  <c r="S8125" i="1" s="1"/>
  <c r="D8126" i="1"/>
  <c r="S8126" i="1" s="1"/>
  <c r="D8127" i="1"/>
  <c r="S8127" i="1" s="1"/>
  <c r="D8128" i="1"/>
  <c r="S8128" i="1" s="1"/>
  <c r="D8129" i="1"/>
  <c r="S8129" i="1" s="1"/>
  <c r="D8130" i="1"/>
  <c r="S8130" i="1" s="1"/>
  <c r="D8131" i="1"/>
  <c r="S8131" i="1" s="1"/>
  <c r="D8132" i="1"/>
  <c r="S8132" i="1" s="1"/>
  <c r="D8133" i="1"/>
  <c r="S8133" i="1" s="1"/>
  <c r="D8134" i="1"/>
  <c r="S8134" i="1" s="1"/>
  <c r="D8135" i="1"/>
  <c r="S8135" i="1" s="1"/>
  <c r="D8136" i="1"/>
  <c r="S8136" i="1" s="1"/>
  <c r="D8137" i="1"/>
  <c r="S8137" i="1" s="1"/>
  <c r="D8138" i="1"/>
  <c r="S8138" i="1" s="1"/>
  <c r="D8139" i="1"/>
  <c r="S8139" i="1" s="1"/>
  <c r="D8140" i="1"/>
  <c r="S8140" i="1" s="1"/>
  <c r="D8141" i="1"/>
  <c r="S8141" i="1" s="1"/>
  <c r="D8142" i="1"/>
  <c r="S8142" i="1" s="1"/>
  <c r="D8143" i="1"/>
  <c r="S8143" i="1" s="1"/>
  <c r="D8144" i="1"/>
  <c r="S8144" i="1" s="1"/>
  <c r="D8145" i="1"/>
  <c r="S8145" i="1" s="1"/>
  <c r="D8146" i="1"/>
  <c r="S8146" i="1" s="1"/>
  <c r="D8147" i="1"/>
  <c r="S8147" i="1" s="1"/>
  <c r="D8148" i="1"/>
  <c r="S8148" i="1" s="1"/>
  <c r="D8149" i="1"/>
  <c r="S8149" i="1" s="1"/>
  <c r="D8150" i="1"/>
  <c r="S8150" i="1" s="1"/>
  <c r="D8151" i="1"/>
  <c r="S8151" i="1" s="1"/>
  <c r="D8152" i="1"/>
  <c r="S8152" i="1" s="1"/>
  <c r="D8153" i="1"/>
  <c r="S8153" i="1" s="1"/>
  <c r="D8154" i="1"/>
  <c r="S8154" i="1" s="1"/>
  <c r="D8155" i="1"/>
  <c r="S8155" i="1" s="1"/>
  <c r="D8156" i="1"/>
  <c r="S8156" i="1" s="1"/>
  <c r="D8157" i="1"/>
  <c r="S8157" i="1" s="1"/>
  <c r="D8158" i="1"/>
  <c r="S8158" i="1" s="1"/>
  <c r="D8159" i="1"/>
  <c r="S8159" i="1" s="1"/>
  <c r="D8160" i="1"/>
  <c r="S8160" i="1" s="1"/>
  <c r="D8161" i="1"/>
  <c r="S8161" i="1" s="1"/>
  <c r="D8162" i="1"/>
  <c r="S8162" i="1" s="1"/>
  <c r="D8163" i="1"/>
  <c r="S8163" i="1" s="1"/>
  <c r="D8164" i="1"/>
  <c r="S8164" i="1" s="1"/>
  <c r="D8165" i="1"/>
  <c r="S8165" i="1" s="1"/>
  <c r="D8166" i="1"/>
  <c r="S8166" i="1" s="1"/>
  <c r="D8167" i="1"/>
  <c r="S8167" i="1" s="1"/>
  <c r="D8168" i="1"/>
  <c r="S8168" i="1" s="1"/>
  <c r="D8169" i="1"/>
  <c r="S8169" i="1" s="1"/>
  <c r="D8170" i="1"/>
  <c r="S8170" i="1" s="1"/>
  <c r="D8171" i="1"/>
  <c r="S8171" i="1" s="1"/>
  <c r="D8172" i="1"/>
  <c r="S8172" i="1" s="1"/>
  <c r="D8173" i="1"/>
  <c r="S8173" i="1" s="1"/>
  <c r="D8174" i="1"/>
  <c r="S8174" i="1" s="1"/>
  <c r="D8175" i="1"/>
  <c r="S8175" i="1" s="1"/>
  <c r="D8176" i="1"/>
  <c r="S8176" i="1" s="1"/>
  <c r="D8177" i="1"/>
  <c r="S8177" i="1" s="1"/>
  <c r="D8178" i="1"/>
  <c r="S8178" i="1" s="1"/>
  <c r="D8179" i="1"/>
  <c r="S8179" i="1" s="1"/>
  <c r="D8180" i="1"/>
  <c r="S8180" i="1" s="1"/>
  <c r="D8181" i="1"/>
  <c r="S8181" i="1" s="1"/>
  <c r="D8182" i="1"/>
  <c r="S8182" i="1" s="1"/>
  <c r="D8183" i="1"/>
  <c r="S8183" i="1" s="1"/>
  <c r="D8184" i="1"/>
  <c r="S8184" i="1" s="1"/>
  <c r="D8185" i="1"/>
  <c r="S8185" i="1" s="1"/>
  <c r="D8186" i="1"/>
  <c r="S8186" i="1" s="1"/>
  <c r="D8187" i="1"/>
  <c r="S8187" i="1" s="1"/>
  <c r="D8188" i="1"/>
  <c r="S8188" i="1" s="1"/>
  <c r="D8189" i="1"/>
  <c r="S8189" i="1" s="1"/>
  <c r="D8190" i="1"/>
  <c r="S8190" i="1" s="1"/>
  <c r="D8191" i="1"/>
  <c r="S8191" i="1" s="1"/>
  <c r="D8192" i="1"/>
  <c r="S8192" i="1" s="1"/>
  <c r="D8193" i="1"/>
  <c r="S8193" i="1" s="1"/>
  <c r="D8194" i="1"/>
  <c r="S8194" i="1" s="1"/>
  <c r="D8195" i="1"/>
  <c r="S8195" i="1" s="1"/>
  <c r="D8196" i="1"/>
  <c r="S8196" i="1" s="1"/>
  <c r="D8197" i="1"/>
  <c r="S8197" i="1" s="1"/>
  <c r="D8198" i="1"/>
  <c r="S8198" i="1" s="1"/>
  <c r="D8199" i="1"/>
  <c r="S8199" i="1" s="1"/>
  <c r="D8200" i="1"/>
  <c r="S8200" i="1" s="1"/>
  <c r="D8201" i="1"/>
  <c r="S8201" i="1" s="1"/>
  <c r="D8202" i="1"/>
  <c r="S8202" i="1" s="1"/>
  <c r="D8203" i="1"/>
  <c r="S8203" i="1" s="1"/>
  <c r="D8204" i="1"/>
  <c r="S8204" i="1" s="1"/>
  <c r="D8205" i="1"/>
  <c r="S8205" i="1" s="1"/>
  <c r="D8206" i="1"/>
  <c r="S8206" i="1" s="1"/>
  <c r="D8207" i="1"/>
  <c r="S8207" i="1" s="1"/>
  <c r="D8208" i="1"/>
  <c r="S8208" i="1" s="1"/>
  <c r="D8209" i="1"/>
  <c r="S8209" i="1" s="1"/>
  <c r="D8210" i="1"/>
  <c r="S8210" i="1" s="1"/>
  <c r="D8211" i="1"/>
  <c r="S8211" i="1" s="1"/>
  <c r="D8212" i="1"/>
  <c r="S8212" i="1" s="1"/>
  <c r="D8213" i="1"/>
  <c r="S8213" i="1" s="1"/>
  <c r="D8214" i="1"/>
  <c r="S8214" i="1" s="1"/>
  <c r="D8215" i="1"/>
  <c r="S8215" i="1" s="1"/>
  <c r="D8216" i="1"/>
  <c r="S8216" i="1" s="1"/>
  <c r="D8217" i="1"/>
  <c r="S8217" i="1" s="1"/>
  <c r="D8218" i="1"/>
  <c r="S8218" i="1" s="1"/>
  <c r="D8219" i="1"/>
  <c r="S8219" i="1" s="1"/>
  <c r="D8220" i="1"/>
  <c r="S8220" i="1" s="1"/>
  <c r="D8221" i="1"/>
  <c r="S8221" i="1" s="1"/>
  <c r="D8222" i="1"/>
  <c r="S8222" i="1" s="1"/>
  <c r="D8223" i="1"/>
  <c r="S8223" i="1" s="1"/>
  <c r="D8224" i="1"/>
  <c r="S8224" i="1" s="1"/>
  <c r="D8225" i="1"/>
  <c r="S8225" i="1" s="1"/>
  <c r="D8226" i="1"/>
  <c r="S8226" i="1" s="1"/>
  <c r="D8227" i="1"/>
  <c r="S8227" i="1" s="1"/>
  <c r="D8228" i="1"/>
  <c r="S8228" i="1" s="1"/>
  <c r="D8229" i="1"/>
  <c r="S8229" i="1" s="1"/>
  <c r="D8230" i="1"/>
  <c r="S8230" i="1" s="1"/>
  <c r="D8231" i="1"/>
  <c r="S8231" i="1" s="1"/>
  <c r="D8232" i="1"/>
  <c r="S8232" i="1" s="1"/>
  <c r="D8233" i="1"/>
  <c r="S8233" i="1" s="1"/>
  <c r="D8234" i="1"/>
  <c r="S8234" i="1" s="1"/>
  <c r="D8235" i="1"/>
  <c r="S8235" i="1" s="1"/>
  <c r="D8236" i="1"/>
  <c r="S8236" i="1" s="1"/>
  <c r="D8237" i="1"/>
  <c r="S8237" i="1" s="1"/>
  <c r="D8238" i="1"/>
  <c r="S8238" i="1" s="1"/>
  <c r="D8239" i="1"/>
  <c r="S8239" i="1" s="1"/>
  <c r="D8240" i="1"/>
  <c r="S8240" i="1" s="1"/>
  <c r="D8241" i="1"/>
  <c r="S8241" i="1" s="1"/>
  <c r="D8242" i="1"/>
  <c r="S8242" i="1" s="1"/>
  <c r="D8243" i="1"/>
  <c r="S8243" i="1" s="1"/>
  <c r="D8244" i="1"/>
  <c r="S8244" i="1" s="1"/>
  <c r="D8245" i="1"/>
  <c r="S8245" i="1" s="1"/>
  <c r="D8246" i="1"/>
  <c r="S8246" i="1" s="1"/>
  <c r="D8247" i="1"/>
  <c r="S8247" i="1" s="1"/>
  <c r="D8248" i="1"/>
  <c r="S8248" i="1" s="1"/>
  <c r="D8249" i="1"/>
  <c r="S8249" i="1" s="1"/>
  <c r="D8250" i="1"/>
  <c r="S8250" i="1" s="1"/>
  <c r="D8251" i="1"/>
  <c r="S8251" i="1" s="1"/>
  <c r="D8252" i="1"/>
  <c r="S8252" i="1" s="1"/>
  <c r="D8253" i="1"/>
  <c r="S8253" i="1" s="1"/>
  <c r="D8254" i="1"/>
  <c r="S8254" i="1" s="1"/>
  <c r="D8255" i="1"/>
  <c r="S8255" i="1" s="1"/>
  <c r="D8256" i="1"/>
  <c r="S8256" i="1" s="1"/>
  <c r="D8257" i="1"/>
  <c r="S8257" i="1" s="1"/>
  <c r="D8258" i="1"/>
  <c r="S8258" i="1" s="1"/>
  <c r="D8259" i="1"/>
  <c r="S8259" i="1" s="1"/>
  <c r="D8260" i="1"/>
  <c r="S8260" i="1" s="1"/>
  <c r="D8261" i="1"/>
  <c r="S8261" i="1" s="1"/>
  <c r="D8262" i="1"/>
  <c r="S8262" i="1" s="1"/>
  <c r="D8263" i="1"/>
  <c r="S8263" i="1" s="1"/>
  <c r="D8264" i="1"/>
  <c r="S8264" i="1" s="1"/>
  <c r="D8265" i="1"/>
  <c r="S8265" i="1" s="1"/>
  <c r="D8266" i="1"/>
  <c r="S8266" i="1" s="1"/>
  <c r="D8267" i="1"/>
  <c r="S8267" i="1" s="1"/>
  <c r="D8268" i="1"/>
  <c r="S8268" i="1" s="1"/>
  <c r="D8269" i="1"/>
  <c r="S8269" i="1" s="1"/>
  <c r="D8270" i="1"/>
  <c r="S8270" i="1" s="1"/>
  <c r="D8271" i="1"/>
  <c r="S8271" i="1" s="1"/>
  <c r="D8272" i="1"/>
  <c r="S8272" i="1" s="1"/>
  <c r="D8273" i="1"/>
  <c r="S8273" i="1" s="1"/>
  <c r="D8274" i="1"/>
  <c r="S8274" i="1" s="1"/>
  <c r="D8275" i="1"/>
  <c r="S8275" i="1" s="1"/>
  <c r="D8276" i="1"/>
  <c r="S8276" i="1" s="1"/>
  <c r="D8277" i="1"/>
  <c r="S8277" i="1" s="1"/>
  <c r="D8278" i="1"/>
  <c r="S8278" i="1" s="1"/>
  <c r="D8279" i="1"/>
  <c r="S8279" i="1" s="1"/>
  <c r="D8280" i="1"/>
  <c r="S8280" i="1" s="1"/>
  <c r="D8281" i="1"/>
  <c r="S8281" i="1" s="1"/>
  <c r="D8282" i="1"/>
  <c r="S8282" i="1" s="1"/>
  <c r="D8283" i="1"/>
  <c r="S8283" i="1" s="1"/>
  <c r="D8284" i="1"/>
  <c r="S8284" i="1" s="1"/>
  <c r="D8285" i="1"/>
  <c r="S8285" i="1" s="1"/>
  <c r="D8286" i="1"/>
  <c r="S8286" i="1" s="1"/>
  <c r="D8287" i="1"/>
  <c r="S8287" i="1" s="1"/>
  <c r="D8288" i="1"/>
  <c r="S8288" i="1" s="1"/>
  <c r="D8289" i="1"/>
  <c r="S8289" i="1" s="1"/>
  <c r="D8290" i="1"/>
  <c r="S8290" i="1" s="1"/>
  <c r="D8291" i="1"/>
  <c r="S8291" i="1" s="1"/>
  <c r="D8292" i="1"/>
  <c r="S8292" i="1" s="1"/>
  <c r="D8293" i="1"/>
  <c r="S8293" i="1" s="1"/>
  <c r="D8294" i="1"/>
  <c r="S8294" i="1" s="1"/>
  <c r="D8295" i="1"/>
  <c r="S8295" i="1" s="1"/>
  <c r="D8296" i="1"/>
  <c r="S8296" i="1" s="1"/>
  <c r="D8297" i="1"/>
  <c r="S8297" i="1" s="1"/>
  <c r="D8298" i="1"/>
  <c r="S8298" i="1" s="1"/>
  <c r="D8299" i="1"/>
  <c r="S8299" i="1" s="1"/>
  <c r="D8300" i="1"/>
  <c r="S8300" i="1" s="1"/>
  <c r="D8301" i="1"/>
  <c r="S8301" i="1" s="1"/>
  <c r="D8302" i="1"/>
  <c r="S8302" i="1" s="1"/>
  <c r="D8303" i="1"/>
  <c r="S8303" i="1" s="1"/>
  <c r="D8304" i="1"/>
  <c r="S8304" i="1" s="1"/>
  <c r="D8305" i="1"/>
  <c r="S8305" i="1" s="1"/>
  <c r="D8306" i="1"/>
  <c r="S8306" i="1" s="1"/>
  <c r="D8307" i="1"/>
  <c r="S8307" i="1" s="1"/>
  <c r="D8308" i="1"/>
  <c r="S8308" i="1" s="1"/>
  <c r="D8309" i="1"/>
  <c r="S8309" i="1" s="1"/>
  <c r="D8310" i="1"/>
  <c r="S8310" i="1" s="1"/>
  <c r="D8311" i="1"/>
  <c r="S8311" i="1" s="1"/>
  <c r="D8312" i="1"/>
  <c r="S8312" i="1" s="1"/>
  <c r="D8313" i="1"/>
  <c r="S8313" i="1" s="1"/>
  <c r="D8314" i="1"/>
  <c r="S8314" i="1" s="1"/>
  <c r="D8315" i="1"/>
  <c r="S8315" i="1" s="1"/>
  <c r="D8316" i="1"/>
  <c r="S8316" i="1" s="1"/>
  <c r="D8317" i="1"/>
  <c r="S8317" i="1" s="1"/>
  <c r="D8318" i="1"/>
  <c r="S8318" i="1" s="1"/>
  <c r="D8319" i="1"/>
  <c r="S8319" i="1" s="1"/>
  <c r="D8320" i="1"/>
  <c r="S8320" i="1" s="1"/>
  <c r="D8321" i="1"/>
  <c r="S8321" i="1" s="1"/>
  <c r="D8322" i="1"/>
  <c r="S8322" i="1" s="1"/>
  <c r="D8323" i="1"/>
  <c r="S8323" i="1" s="1"/>
  <c r="D8324" i="1"/>
  <c r="S8324" i="1" s="1"/>
  <c r="D8325" i="1"/>
  <c r="S8325" i="1" s="1"/>
  <c r="D8326" i="1"/>
  <c r="S8326" i="1" s="1"/>
  <c r="D8327" i="1"/>
  <c r="S8327" i="1" s="1"/>
  <c r="D8328" i="1"/>
  <c r="S8328" i="1" s="1"/>
  <c r="D8329" i="1"/>
  <c r="S8329" i="1" s="1"/>
  <c r="D8330" i="1"/>
  <c r="S8330" i="1" s="1"/>
  <c r="D8331" i="1"/>
  <c r="S8331" i="1" s="1"/>
  <c r="D8332" i="1"/>
  <c r="S8332" i="1" s="1"/>
  <c r="D8333" i="1"/>
  <c r="S8333" i="1" s="1"/>
  <c r="D8334" i="1"/>
  <c r="S8334" i="1" s="1"/>
  <c r="D8335" i="1"/>
  <c r="S8335" i="1" s="1"/>
  <c r="D8336" i="1"/>
  <c r="S8336" i="1" s="1"/>
  <c r="D8337" i="1"/>
  <c r="S8337" i="1" s="1"/>
  <c r="D8338" i="1"/>
  <c r="S8338" i="1" s="1"/>
  <c r="D8339" i="1"/>
  <c r="S8339" i="1" s="1"/>
  <c r="D8340" i="1"/>
  <c r="S8340" i="1" s="1"/>
  <c r="D8341" i="1"/>
  <c r="S8341" i="1" s="1"/>
  <c r="D8342" i="1"/>
  <c r="S8342" i="1" s="1"/>
  <c r="D8343" i="1"/>
  <c r="S8343" i="1" s="1"/>
  <c r="D8344" i="1"/>
  <c r="S8344" i="1" s="1"/>
  <c r="D8345" i="1"/>
  <c r="S8345" i="1" s="1"/>
  <c r="D8346" i="1"/>
  <c r="S8346" i="1" s="1"/>
  <c r="D8347" i="1"/>
  <c r="S8347" i="1" s="1"/>
  <c r="D8348" i="1"/>
  <c r="S8348" i="1" s="1"/>
  <c r="D8349" i="1"/>
  <c r="S8349" i="1" s="1"/>
  <c r="D8350" i="1"/>
  <c r="S8350" i="1" s="1"/>
  <c r="D8351" i="1"/>
  <c r="S8351" i="1" s="1"/>
  <c r="D8352" i="1"/>
  <c r="S8352" i="1" s="1"/>
  <c r="D8353" i="1"/>
  <c r="S8353" i="1" s="1"/>
  <c r="D8354" i="1"/>
  <c r="S8354" i="1" s="1"/>
  <c r="D8355" i="1"/>
  <c r="S8355" i="1" s="1"/>
  <c r="D8356" i="1"/>
  <c r="S8356" i="1" s="1"/>
  <c r="D8357" i="1"/>
  <c r="S8357" i="1" s="1"/>
  <c r="D8358" i="1"/>
  <c r="S8358" i="1" s="1"/>
  <c r="D8359" i="1"/>
  <c r="S8359" i="1" s="1"/>
  <c r="D8360" i="1"/>
  <c r="S8360" i="1" s="1"/>
  <c r="D8361" i="1"/>
  <c r="S8361" i="1" s="1"/>
  <c r="D8362" i="1"/>
  <c r="S8362" i="1" s="1"/>
  <c r="D8363" i="1"/>
  <c r="S8363" i="1" s="1"/>
  <c r="D8364" i="1"/>
  <c r="S8364" i="1" s="1"/>
  <c r="D8365" i="1"/>
  <c r="S8365" i="1" s="1"/>
  <c r="D8366" i="1"/>
  <c r="S8366" i="1" s="1"/>
  <c r="D8367" i="1"/>
  <c r="S8367" i="1" s="1"/>
  <c r="D8368" i="1"/>
  <c r="S8368" i="1" s="1"/>
  <c r="D8369" i="1"/>
  <c r="S8369" i="1" s="1"/>
  <c r="D8370" i="1"/>
  <c r="S8370" i="1" s="1"/>
  <c r="D8371" i="1"/>
  <c r="S8371" i="1" s="1"/>
  <c r="D8372" i="1"/>
  <c r="S8372" i="1" s="1"/>
  <c r="D8373" i="1"/>
  <c r="S8373" i="1" s="1"/>
  <c r="D8374" i="1"/>
  <c r="S8374" i="1" s="1"/>
  <c r="D8375" i="1"/>
  <c r="S8375" i="1" s="1"/>
  <c r="D8376" i="1"/>
  <c r="S8376" i="1" s="1"/>
  <c r="D8377" i="1"/>
  <c r="S8377" i="1" s="1"/>
  <c r="D8378" i="1"/>
  <c r="S8378" i="1" s="1"/>
  <c r="D8379" i="1"/>
  <c r="S8379" i="1" s="1"/>
  <c r="D8380" i="1"/>
  <c r="S8380" i="1" s="1"/>
  <c r="D8381" i="1"/>
  <c r="S8381" i="1" s="1"/>
  <c r="D8382" i="1"/>
  <c r="S8382" i="1" s="1"/>
  <c r="D8383" i="1"/>
  <c r="S8383" i="1" s="1"/>
  <c r="D8384" i="1"/>
  <c r="S8384" i="1" s="1"/>
  <c r="D8385" i="1"/>
  <c r="S8385" i="1" s="1"/>
  <c r="D8386" i="1"/>
  <c r="S8386" i="1" s="1"/>
  <c r="D8387" i="1"/>
  <c r="S8387" i="1" s="1"/>
  <c r="D8388" i="1"/>
  <c r="S8388" i="1" s="1"/>
  <c r="D8389" i="1"/>
  <c r="S8389" i="1" s="1"/>
  <c r="D8390" i="1"/>
  <c r="S8390" i="1" s="1"/>
  <c r="D8391" i="1"/>
  <c r="S8391" i="1" s="1"/>
  <c r="D8392" i="1"/>
  <c r="S8392" i="1" s="1"/>
  <c r="D8393" i="1"/>
  <c r="S8393" i="1" s="1"/>
  <c r="D8394" i="1"/>
  <c r="S8394" i="1" s="1"/>
  <c r="D8395" i="1"/>
  <c r="S8395" i="1" s="1"/>
  <c r="D8396" i="1"/>
  <c r="S8396" i="1" s="1"/>
  <c r="D8397" i="1"/>
  <c r="S8397" i="1" s="1"/>
  <c r="D8398" i="1"/>
  <c r="S8398" i="1" s="1"/>
  <c r="D8399" i="1"/>
  <c r="S8399" i="1" s="1"/>
  <c r="D8400" i="1"/>
  <c r="S8400" i="1" s="1"/>
  <c r="D8401" i="1"/>
  <c r="S8401" i="1" s="1"/>
  <c r="D8402" i="1"/>
  <c r="S8402" i="1" s="1"/>
  <c r="D8403" i="1"/>
  <c r="S8403" i="1" s="1"/>
  <c r="D8404" i="1"/>
  <c r="S8404" i="1" s="1"/>
  <c r="D8405" i="1"/>
  <c r="S8405" i="1" s="1"/>
  <c r="D8406" i="1"/>
  <c r="S8406" i="1" s="1"/>
  <c r="D8407" i="1"/>
  <c r="S8407" i="1" s="1"/>
  <c r="D8408" i="1"/>
  <c r="S8408" i="1" s="1"/>
  <c r="D8409" i="1"/>
  <c r="S8409" i="1" s="1"/>
  <c r="D8410" i="1"/>
  <c r="S8410" i="1" s="1"/>
  <c r="D8411" i="1"/>
  <c r="S8411" i="1" s="1"/>
  <c r="D8412" i="1"/>
  <c r="S8412" i="1" s="1"/>
  <c r="D8413" i="1"/>
  <c r="S8413" i="1" s="1"/>
  <c r="D8414" i="1"/>
  <c r="S8414" i="1" s="1"/>
  <c r="D8415" i="1"/>
  <c r="S8415" i="1" s="1"/>
  <c r="D8416" i="1"/>
  <c r="S8416" i="1" s="1"/>
  <c r="D8417" i="1"/>
  <c r="S8417" i="1" s="1"/>
  <c r="D8418" i="1"/>
  <c r="S8418" i="1" s="1"/>
  <c r="D8419" i="1"/>
  <c r="S8419" i="1" s="1"/>
  <c r="D8420" i="1"/>
  <c r="S8420" i="1" s="1"/>
  <c r="D8421" i="1"/>
  <c r="S8421" i="1" s="1"/>
  <c r="D8422" i="1"/>
  <c r="S8422" i="1" s="1"/>
  <c r="D8423" i="1"/>
  <c r="S8423" i="1" s="1"/>
  <c r="D8424" i="1"/>
  <c r="S8424" i="1" s="1"/>
  <c r="D8425" i="1"/>
  <c r="S8425" i="1" s="1"/>
  <c r="D8426" i="1"/>
  <c r="S8426" i="1" s="1"/>
  <c r="D8427" i="1"/>
  <c r="S8427" i="1" s="1"/>
  <c r="D8428" i="1"/>
  <c r="S8428" i="1" s="1"/>
  <c r="D8429" i="1"/>
  <c r="S8429" i="1" s="1"/>
  <c r="D8430" i="1"/>
  <c r="S8430" i="1" s="1"/>
  <c r="D8431" i="1"/>
  <c r="S8431" i="1" s="1"/>
  <c r="D8432" i="1"/>
  <c r="S8432" i="1" s="1"/>
  <c r="D8433" i="1"/>
  <c r="S8433" i="1" s="1"/>
  <c r="D8434" i="1"/>
  <c r="S8434" i="1" s="1"/>
  <c r="D8435" i="1"/>
  <c r="S8435" i="1" s="1"/>
  <c r="D8436" i="1"/>
  <c r="S8436" i="1" s="1"/>
  <c r="D8437" i="1"/>
  <c r="S8437" i="1" s="1"/>
  <c r="D8438" i="1"/>
  <c r="S8438" i="1" s="1"/>
  <c r="D8439" i="1"/>
  <c r="S8439" i="1" s="1"/>
  <c r="D8440" i="1"/>
  <c r="S8440" i="1" s="1"/>
  <c r="D8441" i="1"/>
  <c r="S8441" i="1" s="1"/>
  <c r="D8442" i="1"/>
  <c r="S8442" i="1" s="1"/>
  <c r="D8443" i="1"/>
  <c r="S8443" i="1" s="1"/>
  <c r="D8444" i="1"/>
  <c r="S8444" i="1" s="1"/>
  <c r="D8445" i="1"/>
  <c r="S8445" i="1" s="1"/>
  <c r="D8446" i="1"/>
  <c r="S8446" i="1" s="1"/>
  <c r="D8447" i="1"/>
  <c r="S8447" i="1" s="1"/>
  <c r="D8448" i="1"/>
  <c r="S8448" i="1" s="1"/>
  <c r="D8449" i="1"/>
  <c r="S8449" i="1" s="1"/>
  <c r="D8450" i="1"/>
  <c r="S8450" i="1" s="1"/>
  <c r="D8451" i="1"/>
  <c r="S8451" i="1" s="1"/>
  <c r="D8452" i="1"/>
  <c r="S8452" i="1" s="1"/>
  <c r="D8453" i="1"/>
  <c r="S8453" i="1" s="1"/>
  <c r="D8454" i="1"/>
  <c r="S8454" i="1" s="1"/>
  <c r="D8455" i="1"/>
  <c r="S8455" i="1" s="1"/>
  <c r="D8456" i="1"/>
  <c r="S8456" i="1" s="1"/>
  <c r="D8457" i="1"/>
  <c r="S8457" i="1" s="1"/>
  <c r="D8458" i="1"/>
  <c r="S8458" i="1" s="1"/>
  <c r="D8459" i="1"/>
  <c r="S8459" i="1" s="1"/>
  <c r="D8460" i="1"/>
  <c r="S8460" i="1" s="1"/>
  <c r="D8461" i="1"/>
  <c r="S8461" i="1" s="1"/>
  <c r="D8462" i="1"/>
  <c r="S8462" i="1" s="1"/>
  <c r="D8463" i="1"/>
  <c r="S8463" i="1" s="1"/>
  <c r="D8464" i="1"/>
  <c r="S8464" i="1" s="1"/>
  <c r="D8465" i="1"/>
  <c r="S8465" i="1" s="1"/>
  <c r="D8466" i="1"/>
  <c r="S8466" i="1" s="1"/>
  <c r="D8467" i="1"/>
  <c r="S8467" i="1" s="1"/>
  <c r="D8468" i="1"/>
  <c r="S8468" i="1" s="1"/>
  <c r="D8469" i="1"/>
  <c r="S8469" i="1" s="1"/>
  <c r="D8470" i="1"/>
  <c r="S8470" i="1" s="1"/>
  <c r="D8471" i="1"/>
  <c r="S8471" i="1" s="1"/>
  <c r="D8472" i="1"/>
  <c r="S8472" i="1" s="1"/>
  <c r="D8473" i="1"/>
  <c r="S8473" i="1" s="1"/>
  <c r="D8474" i="1"/>
  <c r="S8474" i="1" s="1"/>
  <c r="D8475" i="1"/>
  <c r="S8475" i="1" s="1"/>
  <c r="D8476" i="1"/>
  <c r="S8476" i="1" s="1"/>
  <c r="D8477" i="1"/>
  <c r="S8477" i="1" s="1"/>
  <c r="D8478" i="1"/>
  <c r="S8478" i="1" s="1"/>
  <c r="D8479" i="1"/>
  <c r="S8479" i="1" s="1"/>
  <c r="D8480" i="1"/>
  <c r="S8480" i="1" s="1"/>
  <c r="D8481" i="1"/>
  <c r="S8481" i="1" s="1"/>
  <c r="D8482" i="1"/>
  <c r="S8482" i="1" s="1"/>
  <c r="D8483" i="1"/>
  <c r="S8483" i="1" s="1"/>
  <c r="D8484" i="1"/>
  <c r="S8484" i="1" s="1"/>
  <c r="D8485" i="1"/>
  <c r="S8485" i="1" s="1"/>
  <c r="D8486" i="1"/>
  <c r="S8486" i="1" s="1"/>
  <c r="D8487" i="1"/>
  <c r="S8487" i="1" s="1"/>
  <c r="D8488" i="1"/>
  <c r="S8488" i="1" s="1"/>
  <c r="D8489" i="1"/>
  <c r="S8489" i="1" s="1"/>
  <c r="D8490" i="1"/>
  <c r="S8490" i="1" s="1"/>
  <c r="D8491" i="1"/>
  <c r="S8491" i="1" s="1"/>
  <c r="D8492" i="1"/>
  <c r="S8492" i="1" s="1"/>
  <c r="D8493" i="1"/>
  <c r="S8493" i="1" s="1"/>
  <c r="D8494" i="1"/>
  <c r="S8494" i="1" s="1"/>
  <c r="D8495" i="1"/>
  <c r="S8495" i="1" s="1"/>
  <c r="D8496" i="1"/>
  <c r="S8496" i="1" s="1"/>
  <c r="D8497" i="1"/>
  <c r="S8497" i="1" s="1"/>
  <c r="D8498" i="1"/>
  <c r="S8498" i="1" s="1"/>
  <c r="D8499" i="1"/>
  <c r="S8499" i="1" s="1"/>
  <c r="D8500" i="1"/>
  <c r="S8500" i="1" s="1"/>
  <c r="D8501" i="1"/>
  <c r="S8501" i="1" s="1"/>
  <c r="D8502" i="1"/>
  <c r="S8502" i="1" s="1"/>
  <c r="D8503" i="1"/>
  <c r="S8503" i="1" s="1"/>
  <c r="D8504" i="1"/>
  <c r="S8504" i="1" s="1"/>
  <c r="D8505" i="1"/>
  <c r="S8505" i="1" s="1"/>
  <c r="D8506" i="1"/>
  <c r="S8506" i="1" s="1"/>
  <c r="D8507" i="1"/>
  <c r="S8507" i="1" s="1"/>
  <c r="D8508" i="1"/>
  <c r="S8508" i="1" s="1"/>
  <c r="D8509" i="1"/>
  <c r="S8509" i="1" s="1"/>
  <c r="D8510" i="1"/>
  <c r="S8510" i="1" s="1"/>
  <c r="D8511" i="1"/>
  <c r="S8511" i="1" s="1"/>
  <c r="D8512" i="1"/>
  <c r="S8512" i="1" s="1"/>
  <c r="D8513" i="1"/>
  <c r="S8513" i="1" s="1"/>
  <c r="D8514" i="1"/>
  <c r="S8514" i="1" s="1"/>
  <c r="D8515" i="1"/>
  <c r="S8515" i="1" s="1"/>
  <c r="D8516" i="1"/>
  <c r="S8516" i="1" s="1"/>
  <c r="D8517" i="1"/>
  <c r="S8517" i="1" s="1"/>
  <c r="D8518" i="1"/>
  <c r="S8518" i="1" s="1"/>
  <c r="D8519" i="1"/>
  <c r="S8519" i="1" s="1"/>
  <c r="D8520" i="1"/>
  <c r="S8520" i="1" s="1"/>
  <c r="D8521" i="1"/>
  <c r="S8521" i="1" s="1"/>
  <c r="D8522" i="1"/>
  <c r="S8522" i="1" s="1"/>
  <c r="D8523" i="1"/>
  <c r="S8523" i="1" s="1"/>
  <c r="D8524" i="1"/>
  <c r="S8524" i="1" s="1"/>
  <c r="D8525" i="1"/>
  <c r="S8525" i="1" s="1"/>
  <c r="D8526" i="1"/>
  <c r="S8526" i="1" s="1"/>
  <c r="D8527" i="1"/>
  <c r="S8527" i="1" s="1"/>
  <c r="D8528" i="1"/>
  <c r="S8528" i="1" s="1"/>
  <c r="D8529" i="1"/>
  <c r="S8529" i="1" s="1"/>
  <c r="D8530" i="1"/>
  <c r="S8530" i="1" s="1"/>
  <c r="D8531" i="1"/>
  <c r="S8531" i="1" s="1"/>
  <c r="D8532" i="1"/>
  <c r="S8532" i="1" s="1"/>
  <c r="D8533" i="1"/>
  <c r="S8533" i="1" s="1"/>
  <c r="D8534" i="1"/>
  <c r="S8534" i="1" s="1"/>
  <c r="D8535" i="1"/>
  <c r="S8535" i="1" s="1"/>
  <c r="D8536" i="1"/>
  <c r="S8536" i="1" s="1"/>
  <c r="D8537" i="1"/>
  <c r="S8537" i="1" s="1"/>
  <c r="D8538" i="1"/>
  <c r="S8538" i="1" s="1"/>
  <c r="D8539" i="1"/>
  <c r="S8539" i="1" s="1"/>
  <c r="D8540" i="1"/>
  <c r="S8540" i="1" s="1"/>
  <c r="D8541" i="1"/>
  <c r="S8541" i="1" s="1"/>
  <c r="D8542" i="1"/>
  <c r="S8542" i="1" s="1"/>
  <c r="D8543" i="1"/>
  <c r="S8543" i="1" s="1"/>
  <c r="D8544" i="1"/>
  <c r="S8544" i="1" s="1"/>
  <c r="D8545" i="1"/>
  <c r="S8545" i="1" s="1"/>
  <c r="D8546" i="1"/>
  <c r="S8546" i="1" s="1"/>
  <c r="D8547" i="1"/>
  <c r="S8547" i="1" s="1"/>
  <c r="D8548" i="1"/>
  <c r="S8548" i="1" s="1"/>
  <c r="D8549" i="1"/>
  <c r="S8549" i="1" s="1"/>
  <c r="D8550" i="1"/>
  <c r="S8550" i="1" s="1"/>
  <c r="D8551" i="1"/>
  <c r="S8551" i="1" s="1"/>
  <c r="D8552" i="1"/>
  <c r="S8552" i="1" s="1"/>
  <c r="D8553" i="1"/>
  <c r="S8553" i="1" s="1"/>
  <c r="D8554" i="1"/>
  <c r="S8554" i="1" s="1"/>
  <c r="D8555" i="1"/>
  <c r="S8555" i="1" s="1"/>
  <c r="D8556" i="1"/>
  <c r="S8556" i="1" s="1"/>
  <c r="D8557" i="1"/>
  <c r="S8557" i="1" s="1"/>
  <c r="D8558" i="1"/>
  <c r="S8558" i="1" s="1"/>
  <c r="D8559" i="1"/>
  <c r="S8559" i="1" s="1"/>
  <c r="D8560" i="1"/>
  <c r="S8560" i="1" s="1"/>
  <c r="D8561" i="1"/>
  <c r="S8561" i="1" s="1"/>
  <c r="D8562" i="1"/>
  <c r="S8562" i="1" s="1"/>
  <c r="D8563" i="1"/>
  <c r="S8563" i="1" s="1"/>
  <c r="D8564" i="1"/>
  <c r="S8564" i="1" s="1"/>
  <c r="D8565" i="1"/>
  <c r="S8565" i="1" s="1"/>
  <c r="D8566" i="1"/>
  <c r="S8566" i="1" s="1"/>
  <c r="D8567" i="1"/>
  <c r="S8567" i="1" s="1"/>
  <c r="D8568" i="1"/>
  <c r="S8568" i="1" s="1"/>
  <c r="D8569" i="1"/>
  <c r="S8569" i="1" s="1"/>
  <c r="D8570" i="1"/>
  <c r="S8570" i="1" s="1"/>
  <c r="D8571" i="1"/>
  <c r="S8571" i="1" s="1"/>
  <c r="D8572" i="1"/>
  <c r="S8572" i="1" s="1"/>
  <c r="D8573" i="1"/>
  <c r="S8573" i="1" s="1"/>
  <c r="D8574" i="1"/>
  <c r="S8574" i="1" s="1"/>
  <c r="D8575" i="1"/>
  <c r="S8575" i="1" s="1"/>
  <c r="D8576" i="1"/>
  <c r="S8576" i="1" s="1"/>
  <c r="D8577" i="1"/>
  <c r="S8577" i="1" s="1"/>
  <c r="D8578" i="1"/>
  <c r="S8578" i="1" s="1"/>
  <c r="D8579" i="1"/>
  <c r="S8579" i="1" s="1"/>
  <c r="D8580" i="1"/>
  <c r="S8580" i="1" s="1"/>
  <c r="D8581" i="1"/>
  <c r="S8581" i="1" s="1"/>
  <c r="D8582" i="1"/>
  <c r="S8582" i="1" s="1"/>
  <c r="D8583" i="1"/>
  <c r="S8583" i="1" s="1"/>
  <c r="D8584" i="1"/>
  <c r="S8584" i="1" s="1"/>
  <c r="D8585" i="1"/>
  <c r="S8585" i="1" s="1"/>
  <c r="D8586" i="1"/>
  <c r="S8586" i="1" s="1"/>
  <c r="D8587" i="1"/>
  <c r="S8587" i="1" s="1"/>
  <c r="D8588" i="1"/>
  <c r="S8588" i="1" s="1"/>
  <c r="D8589" i="1"/>
  <c r="S8589" i="1" s="1"/>
  <c r="D8590" i="1"/>
  <c r="S8590" i="1" s="1"/>
  <c r="D8591" i="1"/>
  <c r="S8591" i="1" s="1"/>
  <c r="D8592" i="1"/>
  <c r="S8592" i="1" s="1"/>
  <c r="D8593" i="1"/>
  <c r="S8593" i="1" s="1"/>
  <c r="D8594" i="1"/>
  <c r="S8594" i="1" s="1"/>
  <c r="D8595" i="1"/>
  <c r="S8595" i="1" s="1"/>
  <c r="D8596" i="1"/>
  <c r="S8596" i="1" s="1"/>
  <c r="D8597" i="1"/>
  <c r="S8597" i="1" s="1"/>
  <c r="D8598" i="1"/>
  <c r="S8598" i="1" s="1"/>
  <c r="D8599" i="1"/>
  <c r="S8599" i="1" s="1"/>
  <c r="D8600" i="1"/>
  <c r="S8600" i="1" s="1"/>
  <c r="D8601" i="1"/>
  <c r="S8601" i="1" s="1"/>
  <c r="D8602" i="1"/>
  <c r="S8602" i="1" s="1"/>
  <c r="D8603" i="1"/>
  <c r="S8603" i="1" s="1"/>
  <c r="D8604" i="1"/>
  <c r="S8604" i="1" s="1"/>
  <c r="D8605" i="1"/>
  <c r="S8605" i="1" s="1"/>
  <c r="D8606" i="1"/>
  <c r="S8606" i="1" s="1"/>
  <c r="D8607" i="1"/>
  <c r="S8607" i="1" s="1"/>
  <c r="D8608" i="1"/>
  <c r="S8608" i="1" s="1"/>
  <c r="D8609" i="1"/>
  <c r="S8609" i="1" s="1"/>
  <c r="D8610" i="1"/>
  <c r="S8610" i="1" s="1"/>
  <c r="D8611" i="1"/>
  <c r="S8611" i="1" s="1"/>
  <c r="D8612" i="1"/>
  <c r="S8612" i="1" s="1"/>
  <c r="D8613" i="1"/>
  <c r="S8613" i="1" s="1"/>
  <c r="D8614" i="1"/>
  <c r="S8614" i="1" s="1"/>
  <c r="D8615" i="1"/>
  <c r="S8615" i="1" s="1"/>
  <c r="D8616" i="1"/>
  <c r="S8616" i="1" s="1"/>
  <c r="D8617" i="1"/>
  <c r="S8617" i="1" s="1"/>
  <c r="D8618" i="1"/>
  <c r="S8618" i="1" s="1"/>
  <c r="D8619" i="1"/>
  <c r="S8619" i="1" s="1"/>
  <c r="D8620" i="1"/>
  <c r="S8620" i="1" s="1"/>
  <c r="D8621" i="1"/>
  <c r="S8621" i="1" s="1"/>
  <c r="D8622" i="1"/>
  <c r="S8622" i="1" s="1"/>
  <c r="D8623" i="1"/>
  <c r="S8623" i="1" s="1"/>
  <c r="D8624" i="1"/>
  <c r="S8624" i="1" s="1"/>
  <c r="D8625" i="1"/>
  <c r="S8625" i="1" s="1"/>
  <c r="D8626" i="1"/>
  <c r="S8626" i="1" s="1"/>
  <c r="D8627" i="1"/>
  <c r="S8627" i="1" s="1"/>
  <c r="D8628" i="1"/>
  <c r="S8628" i="1" s="1"/>
  <c r="D8629" i="1"/>
  <c r="S8629" i="1" s="1"/>
  <c r="D8630" i="1"/>
  <c r="S8630" i="1" s="1"/>
  <c r="D8631" i="1"/>
  <c r="S8631" i="1" s="1"/>
  <c r="D8632" i="1"/>
  <c r="S8632" i="1" s="1"/>
  <c r="D8633" i="1"/>
  <c r="S8633" i="1" s="1"/>
  <c r="D8634" i="1"/>
  <c r="S8634" i="1" s="1"/>
  <c r="D8635" i="1"/>
  <c r="S8635" i="1" s="1"/>
  <c r="D8636" i="1"/>
  <c r="S8636" i="1" s="1"/>
  <c r="D8637" i="1"/>
  <c r="S8637" i="1" s="1"/>
  <c r="D8638" i="1"/>
  <c r="S8638" i="1" s="1"/>
  <c r="D8639" i="1"/>
  <c r="S8639" i="1" s="1"/>
  <c r="D8640" i="1"/>
  <c r="S8640" i="1" s="1"/>
  <c r="D8641" i="1"/>
  <c r="S8641" i="1" s="1"/>
  <c r="D8642" i="1"/>
  <c r="S8642" i="1" s="1"/>
  <c r="D8643" i="1"/>
  <c r="S8643" i="1" s="1"/>
  <c r="D8644" i="1"/>
  <c r="S8644" i="1" s="1"/>
  <c r="D8645" i="1"/>
  <c r="S8645" i="1" s="1"/>
  <c r="D8646" i="1"/>
  <c r="S8646" i="1" s="1"/>
  <c r="D8647" i="1"/>
  <c r="S8647" i="1" s="1"/>
  <c r="D8648" i="1"/>
  <c r="S8648" i="1" s="1"/>
  <c r="D8649" i="1"/>
  <c r="S8649" i="1" s="1"/>
  <c r="D8650" i="1"/>
  <c r="S8650" i="1" s="1"/>
  <c r="D8651" i="1"/>
  <c r="S8651" i="1" s="1"/>
  <c r="D8652" i="1"/>
  <c r="S8652" i="1" s="1"/>
  <c r="D8653" i="1"/>
  <c r="S8653" i="1" s="1"/>
  <c r="D8654" i="1"/>
  <c r="S8654" i="1" s="1"/>
  <c r="D8655" i="1"/>
  <c r="S8655" i="1" s="1"/>
  <c r="D8656" i="1"/>
  <c r="S8656" i="1" s="1"/>
  <c r="D8657" i="1"/>
  <c r="S8657" i="1" s="1"/>
  <c r="D8658" i="1"/>
  <c r="S8658" i="1" s="1"/>
  <c r="D8659" i="1"/>
  <c r="S8659" i="1" s="1"/>
  <c r="D8660" i="1"/>
  <c r="S8660" i="1" s="1"/>
  <c r="D8661" i="1"/>
  <c r="S8661" i="1" s="1"/>
  <c r="D8662" i="1"/>
  <c r="S8662" i="1" s="1"/>
  <c r="D8663" i="1"/>
  <c r="S8663" i="1" s="1"/>
  <c r="D8664" i="1"/>
  <c r="S8664" i="1" s="1"/>
  <c r="D8665" i="1"/>
  <c r="S8665" i="1" s="1"/>
  <c r="D8666" i="1"/>
  <c r="S8666" i="1" s="1"/>
  <c r="D8667" i="1"/>
  <c r="S8667" i="1" s="1"/>
  <c r="D8668" i="1"/>
  <c r="S8668" i="1" s="1"/>
  <c r="D8669" i="1"/>
  <c r="S8669" i="1" s="1"/>
  <c r="D8670" i="1"/>
  <c r="S8670" i="1" s="1"/>
  <c r="D8671" i="1"/>
  <c r="S8671" i="1" s="1"/>
  <c r="D8672" i="1"/>
  <c r="S8672" i="1" s="1"/>
  <c r="D8673" i="1"/>
  <c r="S8673" i="1" s="1"/>
  <c r="D8674" i="1"/>
  <c r="S8674" i="1" s="1"/>
  <c r="D8675" i="1"/>
  <c r="S8675" i="1" s="1"/>
  <c r="D8676" i="1"/>
  <c r="S8676" i="1" s="1"/>
  <c r="D8677" i="1"/>
  <c r="S8677" i="1" s="1"/>
  <c r="D8678" i="1"/>
  <c r="S8678" i="1" s="1"/>
  <c r="D8679" i="1"/>
  <c r="S8679" i="1" s="1"/>
  <c r="D8680" i="1"/>
  <c r="S8680" i="1" s="1"/>
  <c r="D8681" i="1"/>
  <c r="S8681" i="1" s="1"/>
  <c r="D8682" i="1"/>
  <c r="S8682" i="1" s="1"/>
  <c r="D8683" i="1"/>
  <c r="S8683" i="1" s="1"/>
  <c r="D8684" i="1"/>
  <c r="S8684" i="1" s="1"/>
  <c r="D8685" i="1"/>
  <c r="S8685" i="1" s="1"/>
  <c r="D8686" i="1"/>
  <c r="S8686" i="1" s="1"/>
  <c r="D8687" i="1"/>
  <c r="S8687" i="1" s="1"/>
  <c r="D8688" i="1"/>
  <c r="S8688" i="1" s="1"/>
  <c r="D8689" i="1"/>
  <c r="S8689" i="1" s="1"/>
  <c r="D8690" i="1"/>
  <c r="S8690" i="1" s="1"/>
  <c r="D8691" i="1"/>
  <c r="S8691" i="1" s="1"/>
  <c r="D8692" i="1"/>
  <c r="S8692" i="1" s="1"/>
  <c r="D8693" i="1"/>
  <c r="S8693" i="1" s="1"/>
  <c r="D8694" i="1"/>
  <c r="S8694" i="1" s="1"/>
  <c r="D8695" i="1"/>
  <c r="S8695" i="1" s="1"/>
  <c r="D8696" i="1"/>
  <c r="S8696" i="1" s="1"/>
  <c r="D8697" i="1"/>
  <c r="S8697" i="1" s="1"/>
  <c r="D8698" i="1"/>
  <c r="S8698" i="1" s="1"/>
  <c r="D8699" i="1"/>
  <c r="S8699" i="1" s="1"/>
  <c r="D8700" i="1"/>
  <c r="S8700" i="1" s="1"/>
  <c r="D8701" i="1"/>
  <c r="S8701" i="1" s="1"/>
  <c r="D8702" i="1"/>
  <c r="S8702" i="1" s="1"/>
  <c r="D8703" i="1"/>
  <c r="S8703" i="1" s="1"/>
  <c r="D8704" i="1"/>
  <c r="S8704" i="1" s="1"/>
  <c r="D8705" i="1"/>
  <c r="S8705" i="1" s="1"/>
  <c r="D8706" i="1"/>
  <c r="S8706" i="1" s="1"/>
  <c r="D8707" i="1"/>
  <c r="S8707" i="1" s="1"/>
  <c r="D8708" i="1"/>
  <c r="S8708" i="1" s="1"/>
  <c r="D8709" i="1"/>
  <c r="S8709" i="1" s="1"/>
  <c r="D8710" i="1"/>
  <c r="S8710" i="1" s="1"/>
  <c r="D8711" i="1"/>
  <c r="S8711" i="1" s="1"/>
  <c r="D8712" i="1"/>
  <c r="S8712" i="1" s="1"/>
  <c r="D8713" i="1"/>
  <c r="S8713" i="1" s="1"/>
  <c r="D8714" i="1"/>
  <c r="S8714" i="1" s="1"/>
  <c r="D8715" i="1"/>
  <c r="S8715" i="1" s="1"/>
  <c r="D8716" i="1"/>
  <c r="S8716" i="1" s="1"/>
  <c r="D8717" i="1"/>
  <c r="S8717" i="1" s="1"/>
  <c r="D8718" i="1"/>
  <c r="S8718" i="1" s="1"/>
  <c r="D8719" i="1"/>
  <c r="S8719" i="1" s="1"/>
  <c r="D8720" i="1"/>
  <c r="S8720" i="1" s="1"/>
  <c r="D8721" i="1"/>
  <c r="S8721" i="1" s="1"/>
  <c r="D8722" i="1"/>
  <c r="S8722" i="1" s="1"/>
  <c r="D8723" i="1"/>
  <c r="S8723" i="1" s="1"/>
  <c r="D8724" i="1"/>
  <c r="S8724" i="1" s="1"/>
  <c r="D8725" i="1"/>
  <c r="S8725" i="1" s="1"/>
  <c r="D8726" i="1"/>
  <c r="S8726" i="1" s="1"/>
  <c r="D8727" i="1"/>
  <c r="S8727" i="1" s="1"/>
  <c r="D8728" i="1"/>
  <c r="S8728" i="1" s="1"/>
  <c r="D8729" i="1"/>
  <c r="S8729" i="1" s="1"/>
  <c r="D8730" i="1"/>
  <c r="S8730" i="1" s="1"/>
  <c r="D8731" i="1"/>
  <c r="S8731" i="1" s="1"/>
  <c r="D8732" i="1"/>
  <c r="S8732" i="1" s="1"/>
  <c r="D8733" i="1"/>
  <c r="S8733" i="1" s="1"/>
  <c r="D8734" i="1"/>
  <c r="S8734" i="1" s="1"/>
  <c r="D8735" i="1"/>
  <c r="S8735" i="1" s="1"/>
  <c r="D8736" i="1"/>
  <c r="S8736" i="1" s="1"/>
  <c r="D8737" i="1"/>
  <c r="S8737" i="1" s="1"/>
  <c r="D8738" i="1"/>
  <c r="S8738" i="1" s="1"/>
  <c r="D8739" i="1"/>
  <c r="S8739" i="1" s="1"/>
  <c r="D8740" i="1"/>
  <c r="S8740" i="1" s="1"/>
  <c r="D8741" i="1"/>
  <c r="S8741" i="1" s="1"/>
  <c r="D8742" i="1"/>
  <c r="S8742" i="1" s="1"/>
  <c r="D8743" i="1"/>
  <c r="S8743" i="1" s="1"/>
  <c r="D8744" i="1"/>
  <c r="S8744" i="1" s="1"/>
  <c r="D8745" i="1"/>
  <c r="S8745" i="1" s="1"/>
  <c r="D8746" i="1"/>
  <c r="S8746" i="1" s="1"/>
  <c r="D8747" i="1"/>
  <c r="S8747" i="1" s="1"/>
  <c r="D8748" i="1"/>
  <c r="S8748" i="1" s="1"/>
  <c r="D8749" i="1"/>
  <c r="S8749" i="1" s="1"/>
  <c r="D8750" i="1"/>
  <c r="S8750" i="1" s="1"/>
  <c r="D8751" i="1"/>
  <c r="S8751" i="1" s="1"/>
  <c r="D8752" i="1"/>
  <c r="S8752" i="1" s="1"/>
  <c r="D8753" i="1"/>
  <c r="S8753" i="1" s="1"/>
  <c r="D8754" i="1"/>
  <c r="S8754" i="1" s="1"/>
  <c r="D8755" i="1"/>
  <c r="S8755" i="1" s="1"/>
  <c r="D8756" i="1"/>
  <c r="S8756" i="1" s="1"/>
  <c r="D8757" i="1"/>
  <c r="S8757" i="1" s="1"/>
  <c r="D8758" i="1"/>
  <c r="S8758" i="1" s="1"/>
  <c r="D8759" i="1"/>
  <c r="S8759" i="1" s="1"/>
  <c r="D8760" i="1"/>
  <c r="S8760" i="1" s="1"/>
  <c r="D8761" i="1"/>
  <c r="S8761" i="1" s="1"/>
  <c r="D8762" i="1"/>
  <c r="S8762" i="1" s="1"/>
  <c r="D8763" i="1"/>
  <c r="S8763" i="1" s="1"/>
  <c r="D8764" i="1"/>
  <c r="S8764" i="1" s="1"/>
  <c r="D8765" i="1"/>
  <c r="S8765" i="1" s="1"/>
  <c r="D8766" i="1"/>
  <c r="S8766" i="1" s="1"/>
  <c r="D8767" i="1"/>
  <c r="S8767" i="1" s="1"/>
  <c r="D8768" i="1"/>
  <c r="S8768" i="1" s="1"/>
  <c r="D8769" i="1"/>
  <c r="S8769" i="1" s="1"/>
  <c r="D8770" i="1"/>
  <c r="S8770" i="1" s="1"/>
  <c r="D8771" i="1"/>
  <c r="S8771" i="1" s="1"/>
  <c r="D8772" i="1"/>
  <c r="S8772" i="1" s="1"/>
  <c r="D8773" i="1"/>
  <c r="S8773" i="1" s="1"/>
  <c r="D8774" i="1"/>
  <c r="S8774" i="1" s="1"/>
  <c r="D8775" i="1"/>
  <c r="S8775" i="1" s="1"/>
  <c r="D8776" i="1"/>
  <c r="S8776" i="1" s="1"/>
  <c r="D8777" i="1"/>
  <c r="S8777" i="1" s="1"/>
  <c r="D8778" i="1"/>
  <c r="S8778" i="1" s="1"/>
  <c r="D8779" i="1"/>
  <c r="S8779" i="1" s="1"/>
  <c r="D8780" i="1"/>
  <c r="S8780" i="1" s="1"/>
  <c r="D8781" i="1"/>
  <c r="S8781" i="1" s="1"/>
  <c r="D8782" i="1"/>
  <c r="S8782" i="1" s="1"/>
  <c r="D8783" i="1"/>
  <c r="S8783" i="1" s="1"/>
  <c r="D8784" i="1"/>
  <c r="S8784" i="1" s="1"/>
  <c r="D8785" i="1"/>
  <c r="S8785" i="1" s="1"/>
  <c r="D8786" i="1"/>
  <c r="S8786" i="1" s="1"/>
  <c r="D8787" i="1"/>
  <c r="S8787" i="1" s="1"/>
  <c r="D8788" i="1"/>
  <c r="S8788" i="1" s="1"/>
  <c r="D8789" i="1"/>
  <c r="S8789" i="1" s="1"/>
  <c r="D8790" i="1"/>
  <c r="S8790" i="1" s="1"/>
  <c r="D8791" i="1"/>
  <c r="S8791" i="1" s="1"/>
  <c r="D8792" i="1"/>
  <c r="S8792" i="1" s="1"/>
  <c r="D8793" i="1"/>
  <c r="S8793" i="1" s="1"/>
  <c r="D8794" i="1"/>
  <c r="S8794" i="1" s="1"/>
  <c r="D8795" i="1"/>
  <c r="S8795" i="1" s="1"/>
  <c r="D8796" i="1"/>
  <c r="S8796" i="1" s="1"/>
  <c r="D8797" i="1"/>
  <c r="S8797" i="1" s="1"/>
  <c r="D8798" i="1"/>
  <c r="S8798" i="1" s="1"/>
  <c r="D8799" i="1"/>
  <c r="S8799" i="1" s="1"/>
  <c r="D8800" i="1"/>
  <c r="S8800" i="1" s="1"/>
  <c r="D8801" i="1"/>
  <c r="S8801" i="1" s="1"/>
  <c r="D8802" i="1"/>
  <c r="S8802" i="1" s="1"/>
  <c r="D8803" i="1"/>
  <c r="S8803" i="1" s="1"/>
  <c r="D8804" i="1"/>
  <c r="S8804" i="1" s="1"/>
  <c r="D8805" i="1"/>
  <c r="S8805" i="1" s="1"/>
  <c r="D8806" i="1"/>
  <c r="S8806" i="1" s="1"/>
  <c r="D8807" i="1"/>
  <c r="S8807" i="1" s="1"/>
  <c r="D8808" i="1"/>
  <c r="S8808" i="1" s="1"/>
  <c r="D8809" i="1"/>
  <c r="S8809" i="1" s="1"/>
  <c r="D8810" i="1"/>
  <c r="S8810" i="1" s="1"/>
  <c r="D8811" i="1"/>
  <c r="S8811" i="1" s="1"/>
  <c r="D8812" i="1"/>
  <c r="S8812" i="1" s="1"/>
  <c r="D8813" i="1"/>
  <c r="S8813" i="1" s="1"/>
  <c r="D8814" i="1"/>
  <c r="S8814" i="1" s="1"/>
  <c r="D8815" i="1"/>
  <c r="S8815" i="1" s="1"/>
  <c r="D8816" i="1"/>
  <c r="S8816" i="1" s="1"/>
  <c r="D8817" i="1"/>
  <c r="S8817" i="1" s="1"/>
  <c r="D8818" i="1"/>
  <c r="S8818" i="1" s="1"/>
  <c r="D8819" i="1"/>
  <c r="S8819" i="1" s="1"/>
  <c r="D8820" i="1"/>
  <c r="S8820" i="1" s="1"/>
  <c r="D8821" i="1"/>
  <c r="S8821" i="1" s="1"/>
  <c r="D8822" i="1"/>
  <c r="S8822" i="1" s="1"/>
  <c r="D8823" i="1"/>
  <c r="S8823" i="1" s="1"/>
  <c r="D8824" i="1"/>
  <c r="S8824" i="1" s="1"/>
  <c r="D8825" i="1"/>
  <c r="S8825" i="1" s="1"/>
  <c r="D8826" i="1"/>
  <c r="S8826" i="1" s="1"/>
  <c r="D8827" i="1"/>
  <c r="S8827" i="1" s="1"/>
  <c r="D8828" i="1"/>
  <c r="S8828" i="1" s="1"/>
  <c r="D8829" i="1"/>
  <c r="S8829" i="1" s="1"/>
  <c r="D8830" i="1"/>
  <c r="S8830" i="1" s="1"/>
  <c r="D8831" i="1"/>
  <c r="S8831" i="1" s="1"/>
  <c r="D8832" i="1"/>
  <c r="S8832" i="1" s="1"/>
  <c r="D8833" i="1"/>
  <c r="S8833" i="1" s="1"/>
  <c r="D8834" i="1"/>
  <c r="S8834" i="1" s="1"/>
  <c r="D8835" i="1"/>
  <c r="S8835" i="1" s="1"/>
  <c r="D8836" i="1"/>
  <c r="S8836" i="1" s="1"/>
  <c r="D8837" i="1"/>
  <c r="S8837" i="1" s="1"/>
  <c r="D8838" i="1"/>
  <c r="S8838" i="1" s="1"/>
  <c r="D8839" i="1"/>
  <c r="S8839" i="1" s="1"/>
  <c r="D8840" i="1"/>
  <c r="S8840" i="1" s="1"/>
  <c r="D8841" i="1"/>
  <c r="S8841" i="1" s="1"/>
  <c r="D8842" i="1"/>
  <c r="S8842" i="1" s="1"/>
  <c r="D8843" i="1"/>
  <c r="S8843" i="1" s="1"/>
  <c r="D8844" i="1"/>
  <c r="S8844" i="1" s="1"/>
  <c r="D8845" i="1"/>
  <c r="S8845" i="1" s="1"/>
  <c r="D8846" i="1"/>
  <c r="S8846" i="1" s="1"/>
  <c r="D8847" i="1"/>
  <c r="S8847" i="1" s="1"/>
  <c r="D8848" i="1"/>
  <c r="S8848" i="1" s="1"/>
  <c r="D8849" i="1"/>
  <c r="S8849" i="1" s="1"/>
  <c r="D8850" i="1"/>
  <c r="S8850" i="1" s="1"/>
  <c r="D8851" i="1"/>
  <c r="S8851" i="1" s="1"/>
  <c r="D8852" i="1"/>
  <c r="S8852" i="1" s="1"/>
  <c r="D8853" i="1"/>
  <c r="S8853" i="1" s="1"/>
  <c r="D8854" i="1"/>
  <c r="S8854" i="1" s="1"/>
  <c r="D8855" i="1"/>
  <c r="S8855" i="1" s="1"/>
  <c r="D8856" i="1"/>
  <c r="S8856" i="1" s="1"/>
  <c r="D8857" i="1"/>
  <c r="S8857" i="1" s="1"/>
  <c r="D8858" i="1"/>
  <c r="S8858" i="1" s="1"/>
  <c r="D8859" i="1"/>
  <c r="S8859" i="1" s="1"/>
  <c r="D8860" i="1"/>
  <c r="S8860" i="1" s="1"/>
  <c r="D8861" i="1"/>
  <c r="S8861" i="1" s="1"/>
  <c r="D8862" i="1"/>
  <c r="S8862" i="1" s="1"/>
  <c r="D8863" i="1"/>
  <c r="S8863" i="1" s="1"/>
  <c r="D8864" i="1"/>
  <c r="S8864" i="1" s="1"/>
  <c r="D8865" i="1"/>
  <c r="S8865" i="1" s="1"/>
  <c r="D8866" i="1"/>
  <c r="S8866" i="1" s="1"/>
  <c r="D8867" i="1"/>
  <c r="S8867" i="1" s="1"/>
  <c r="D8868" i="1"/>
  <c r="S8868" i="1" s="1"/>
  <c r="D8869" i="1"/>
  <c r="S8869" i="1" s="1"/>
  <c r="D8870" i="1"/>
  <c r="S8870" i="1" s="1"/>
  <c r="D8871" i="1"/>
  <c r="S8871" i="1" s="1"/>
  <c r="D8872" i="1"/>
  <c r="S8872" i="1" s="1"/>
  <c r="D8873" i="1"/>
  <c r="S8873" i="1" s="1"/>
  <c r="D8874" i="1"/>
  <c r="S8874" i="1" s="1"/>
  <c r="D8875" i="1"/>
  <c r="S8875" i="1" s="1"/>
  <c r="D8876" i="1"/>
  <c r="S8876" i="1" s="1"/>
  <c r="D8877" i="1"/>
  <c r="S8877" i="1" s="1"/>
  <c r="D8878" i="1"/>
  <c r="S8878" i="1" s="1"/>
  <c r="D8879" i="1"/>
  <c r="S8879" i="1" s="1"/>
  <c r="D8880" i="1"/>
  <c r="S8880" i="1" s="1"/>
  <c r="D8881" i="1"/>
  <c r="S8881" i="1" s="1"/>
  <c r="D8882" i="1"/>
  <c r="S8882" i="1" s="1"/>
  <c r="D8883" i="1"/>
  <c r="S8883" i="1" s="1"/>
  <c r="D8884" i="1"/>
  <c r="S8884" i="1" s="1"/>
  <c r="D8885" i="1"/>
  <c r="S8885" i="1" s="1"/>
  <c r="D8886" i="1"/>
  <c r="S8886" i="1" s="1"/>
  <c r="D8887" i="1"/>
  <c r="S8887" i="1" s="1"/>
  <c r="D8888" i="1"/>
  <c r="S8888" i="1" s="1"/>
  <c r="D8889" i="1"/>
  <c r="S8889" i="1" s="1"/>
  <c r="D8890" i="1"/>
  <c r="S8890" i="1" s="1"/>
  <c r="D8891" i="1"/>
  <c r="S8891" i="1" s="1"/>
  <c r="D8892" i="1"/>
  <c r="S8892" i="1" s="1"/>
  <c r="D8893" i="1"/>
  <c r="S8893" i="1" s="1"/>
  <c r="D8894" i="1"/>
  <c r="S8894" i="1" s="1"/>
  <c r="D8895" i="1"/>
  <c r="S8895" i="1" s="1"/>
  <c r="D8896" i="1"/>
  <c r="S8896" i="1" s="1"/>
  <c r="D8897" i="1"/>
  <c r="S8897" i="1" s="1"/>
  <c r="D8898" i="1"/>
  <c r="S8898" i="1" s="1"/>
  <c r="D8899" i="1"/>
  <c r="S8899" i="1" s="1"/>
  <c r="D8900" i="1"/>
  <c r="S8900" i="1" s="1"/>
  <c r="D8901" i="1"/>
  <c r="S8901" i="1" s="1"/>
  <c r="D8902" i="1"/>
  <c r="S8902" i="1" s="1"/>
  <c r="D8903" i="1"/>
  <c r="S8903" i="1" s="1"/>
  <c r="D8904" i="1"/>
  <c r="S8904" i="1" s="1"/>
  <c r="D8905" i="1"/>
  <c r="S8905" i="1" s="1"/>
  <c r="D8906" i="1"/>
  <c r="S8906" i="1" s="1"/>
  <c r="D8907" i="1"/>
  <c r="S8907" i="1" s="1"/>
  <c r="D8908" i="1"/>
  <c r="S8908" i="1" s="1"/>
  <c r="D8909" i="1"/>
  <c r="S8909" i="1" s="1"/>
  <c r="D8910" i="1"/>
  <c r="S8910" i="1" s="1"/>
  <c r="D8911" i="1"/>
  <c r="S8911" i="1" s="1"/>
  <c r="D8912" i="1"/>
  <c r="S8912" i="1" s="1"/>
  <c r="D8913" i="1"/>
  <c r="S8913" i="1" s="1"/>
  <c r="D8914" i="1"/>
  <c r="S8914" i="1" s="1"/>
  <c r="D8915" i="1"/>
  <c r="S8915" i="1" s="1"/>
  <c r="D8916" i="1"/>
  <c r="S8916" i="1" s="1"/>
  <c r="D8917" i="1"/>
  <c r="S8917" i="1" s="1"/>
  <c r="D8918" i="1"/>
  <c r="S8918" i="1" s="1"/>
  <c r="D8919" i="1"/>
  <c r="S8919" i="1" s="1"/>
  <c r="D8920" i="1"/>
  <c r="S8920" i="1" s="1"/>
  <c r="D8921" i="1"/>
  <c r="S8921" i="1" s="1"/>
  <c r="D8922" i="1"/>
  <c r="S8922" i="1" s="1"/>
  <c r="D8923" i="1"/>
  <c r="S8923" i="1" s="1"/>
  <c r="D8924" i="1"/>
  <c r="S8924" i="1" s="1"/>
  <c r="D8925" i="1"/>
  <c r="S8925" i="1" s="1"/>
  <c r="D8926" i="1"/>
  <c r="S8926" i="1" s="1"/>
  <c r="D8927" i="1"/>
  <c r="S8927" i="1" s="1"/>
  <c r="D8928" i="1"/>
  <c r="S8928" i="1" s="1"/>
  <c r="D8929" i="1"/>
  <c r="S8929" i="1" s="1"/>
  <c r="D8930" i="1"/>
  <c r="S8930" i="1" s="1"/>
  <c r="D8931" i="1"/>
  <c r="S8931" i="1" s="1"/>
  <c r="D8932" i="1"/>
  <c r="S8932" i="1" s="1"/>
  <c r="D8933" i="1"/>
  <c r="S8933" i="1" s="1"/>
  <c r="D8934" i="1"/>
  <c r="S8934" i="1" s="1"/>
  <c r="D8935" i="1"/>
  <c r="S8935" i="1" s="1"/>
  <c r="D8936" i="1"/>
  <c r="S8936" i="1" s="1"/>
  <c r="D8937" i="1"/>
  <c r="S8937" i="1" s="1"/>
  <c r="D8938" i="1"/>
  <c r="S8938" i="1" s="1"/>
  <c r="D8939" i="1"/>
  <c r="S8939" i="1" s="1"/>
  <c r="D8940" i="1"/>
  <c r="S8940" i="1" s="1"/>
  <c r="D8941" i="1"/>
  <c r="S8941" i="1" s="1"/>
  <c r="D8942" i="1"/>
  <c r="S8942" i="1" s="1"/>
  <c r="D8943" i="1"/>
  <c r="S8943" i="1" s="1"/>
  <c r="D8944" i="1"/>
  <c r="S8944" i="1" s="1"/>
  <c r="D8945" i="1"/>
  <c r="S8945" i="1" s="1"/>
  <c r="D8946" i="1"/>
  <c r="S8946" i="1" s="1"/>
  <c r="D8947" i="1"/>
  <c r="S8947" i="1" s="1"/>
  <c r="D8948" i="1"/>
  <c r="S8948" i="1" s="1"/>
  <c r="D8949" i="1"/>
  <c r="S8949" i="1" s="1"/>
  <c r="D8950" i="1"/>
  <c r="S8950" i="1" s="1"/>
  <c r="D8951" i="1"/>
  <c r="S8951" i="1" s="1"/>
  <c r="D8952" i="1"/>
  <c r="S8952" i="1" s="1"/>
  <c r="D8953" i="1"/>
  <c r="S8953" i="1" s="1"/>
  <c r="D8954" i="1"/>
  <c r="S8954" i="1" s="1"/>
  <c r="D8955" i="1"/>
  <c r="S8955" i="1" s="1"/>
  <c r="D8956" i="1"/>
  <c r="S8956" i="1" s="1"/>
  <c r="D8957" i="1"/>
  <c r="S8957" i="1" s="1"/>
  <c r="D8958" i="1"/>
  <c r="S8958" i="1" s="1"/>
  <c r="D8959" i="1"/>
  <c r="S8959" i="1" s="1"/>
  <c r="D8960" i="1"/>
  <c r="S8960" i="1" s="1"/>
  <c r="D8961" i="1"/>
  <c r="S8961" i="1" s="1"/>
  <c r="D8962" i="1"/>
  <c r="S8962" i="1" s="1"/>
  <c r="D8963" i="1"/>
  <c r="S8963" i="1" s="1"/>
  <c r="D8964" i="1"/>
  <c r="S8964" i="1" s="1"/>
  <c r="D8965" i="1"/>
  <c r="S8965" i="1" s="1"/>
  <c r="D8966" i="1"/>
  <c r="S8966" i="1" s="1"/>
  <c r="D8967" i="1"/>
  <c r="S8967" i="1" s="1"/>
  <c r="D8968" i="1"/>
  <c r="S8968" i="1" s="1"/>
  <c r="D8969" i="1"/>
  <c r="S8969" i="1" s="1"/>
  <c r="D8970" i="1"/>
  <c r="S8970" i="1" s="1"/>
  <c r="D8971" i="1"/>
  <c r="S8971" i="1" s="1"/>
  <c r="D8972" i="1"/>
  <c r="S8972" i="1" s="1"/>
  <c r="D8973" i="1"/>
  <c r="S8973" i="1" s="1"/>
  <c r="D8974" i="1"/>
  <c r="S8974" i="1" s="1"/>
  <c r="D8975" i="1"/>
  <c r="S8975" i="1" s="1"/>
  <c r="D8976" i="1"/>
  <c r="S8976" i="1" s="1"/>
  <c r="D8977" i="1"/>
  <c r="S8977" i="1" s="1"/>
  <c r="D8978" i="1"/>
  <c r="S8978" i="1" s="1"/>
  <c r="D8979" i="1"/>
  <c r="S8979" i="1" s="1"/>
  <c r="D8980" i="1"/>
  <c r="S8980" i="1" s="1"/>
  <c r="D8981" i="1"/>
  <c r="S8981" i="1" s="1"/>
  <c r="D8982" i="1"/>
  <c r="S8982" i="1" s="1"/>
  <c r="D8983" i="1"/>
  <c r="S8983" i="1" s="1"/>
  <c r="D8984" i="1"/>
  <c r="S8984" i="1" s="1"/>
  <c r="D8985" i="1"/>
  <c r="S8985" i="1" s="1"/>
  <c r="D8986" i="1"/>
  <c r="S8986" i="1" s="1"/>
  <c r="D8987" i="1"/>
  <c r="S8987" i="1" s="1"/>
  <c r="D8988" i="1"/>
  <c r="S8988" i="1" s="1"/>
  <c r="D8989" i="1"/>
  <c r="S8989" i="1" s="1"/>
  <c r="D8990" i="1"/>
  <c r="S8990" i="1" s="1"/>
  <c r="D8991" i="1"/>
  <c r="S8991" i="1" s="1"/>
  <c r="D8992" i="1"/>
  <c r="S8992" i="1" s="1"/>
  <c r="D8993" i="1"/>
  <c r="S8993" i="1" s="1"/>
  <c r="D8994" i="1"/>
  <c r="S8994" i="1" s="1"/>
  <c r="D8995" i="1"/>
  <c r="S8995" i="1" s="1"/>
  <c r="D8996" i="1"/>
  <c r="S8996" i="1" s="1"/>
  <c r="D8997" i="1"/>
  <c r="S8997" i="1" s="1"/>
  <c r="D8998" i="1"/>
  <c r="S8998" i="1" s="1"/>
  <c r="D8999" i="1"/>
  <c r="S8999" i="1" s="1"/>
  <c r="D9000" i="1"/>
  <c r="S9000" i="1" s="1"/>
  <c r="D9001" i="1"/>
  <c r="S9001" i="1" s="1"/>
  <c r="D9002" i="1"/>
  <c r="S9002" i="1" s="1"/>
  <c r="D9003" i="1"/>
  <c r="S9003" i="1" s="1"/>
  <c r="D9004" i="1"/>
  <c r="S9004" i="1" s="1"/>
  <c r="D9005" i="1"/>
  <c r="S9005" i="1" s="1"/>
  <c r="D9006" i="1"/>
  <c r="S9006" i="1" s="1"/>
  <c r="D9007" i="1"/>
  <c r="S9007" i="1" s="1"/>
  <c r="D9008" i="1"/>
  <c r="S9008" i="1" s="1"/>
  <c r="D9009" i="1"/>
  <c r="S9009" i="1" s="1"/>
  <c r="D9010" i="1"/>
  <c r="S9010" i="1" s="1"/>
  <c r="D9011" i="1"/>
  <c r="S9011" i="1" s="1"/>
  <c r="D9012" i="1"/>
  <c r="S9012" i="1" s="1"/>
  <c r="D9013" i="1"/>
  <c r="S9013" i="1" s="1"/>
  <c r="D9014" i="1"/>
  <c r="S9014" i="1" s="1"/>
  <c r="D9015" i="1"/>
  <c r="S9015" i="1" s="1"/>
  <c r="D9016" i="1"/>
  <c r="S9016" i="1" s="1"/>
  <c r="D9017" i="1"/>
  <c r="S9017" i="1" s="1"/>
  <c r="D9018" i="1"/>
  <c r="S9018" i="1" s="1"/>
  <c r="D9019" i="1"/>
  <c r="S9019" i="1" s="1"/>
  <c r="D9020" i="1"/>
  <c r="S9020" i="1" s="1"/>
  <c r="D9021" i="1"/>
  <c r="S9021" i="1" s="1"/>
  <c r="D9022" i="1"/>
  <c r="S9022" i="1" s="1"/>
  <c r="D9023" i="1"/>
  <c r="S9023" i="1" s="1"/>
  <c r="D9024" i="1"/>
  <c r="S9024" i="1" s="1"/>
  <c r="D9025" i="1"/>
  <c r="S9025" i="1" s="1"/>
  <c r="D9026" i="1"/>
  <c r="S9026" i="1" s="1"/>
  <c r="D9027" i="1"/>
  <c r="S9027" i="1" s="1"/>
  <c r="D9028" i="1"/>
  <c r="S9028" i="1" s="1"/>
  <c r="D9029" i="1"/>
  <c r="S9029" i="1" s="1"/>
  <c r="D9030" i="1"/>
  <c r="S9030" i="1" s="1"/>
  <c r="D9031" i="1"/>
  <c r="S9031" i="1" s="1"/>
  <c r="D9032" i="1"/>
  <c r="S9032" i="1" s="1"/>
  <c r="D9033" i="1"/>
  <c r="S9033" i="1" s="1"/>
  <c r="D9034" i="1"/>
  <c r="S9034" i="1" s="1"/>
  <c r="D9035" i="1"/>
  <c r="S9035" i="1" s="1"/>
  <c r="D9036" i="1"/>
  <c r="S9036" i="1" s="1"/>
  <c r="D9037" i="1"/>
  <c r="S9037" i="1" s="1"/>
  <c r="D9038" i="1"/>
  <c r="S9038" i="1" s="1"/>
  <c r="D9039" i="1"/>
  <c r="S9039" i="1" s="1"/>
  <c r="D9040" i="1"/>
  <c r="S9040" i="1" s="1"/>
  <c r="D9041" i="1"/>
  <c r="S9041" i="1" s="1"/>
  <c r="D9042" i="1"/>
  <c r="S9042" i="1" s="1"/>
  <c r="D9043" i="1"/>
  <c r="S9043" i="1" s="1"/>
  <c r="D9044" i="1"/>
  <c r="S9044" i="1" s="1"/>
  <c r="D9045" i="1"/>
  <c r="S9045" i="1" s="1"/>
  <c r="D9046" i="1"/>
  <c r="S9046" i="1" s="1"/>
  <c r="D9047" i="1"/>
  <c r="S9047" i="1" s="1"/>
  <c r="D9048" i="1"/>
  <c r="S9048" i="1" s="1"/>
  <c r="D9049" i="1"/>
  <c r="S9049" i="1" s="1"/>
  <c r="D9050" i="1"/>
  <c r="S9050" i="1" s="1"/>
  <c r="D9051" i="1"/>
  <c r="S9051" i="1" s="1"/>
  <c r="D9052" i="1"/>
  <c r="S9052" i="1" s="1"/>
  <c r="D9053" i="1"/>
  <c r="S9053" i="1" s="1"/>
  <c r="D9054" i="1"/>
  <c r="S9054" i="1" s="1"/>
  <c r="D9055" i="1"/>
  <c r="S9055" i="1" s="1"/>
  <c r="D9056" i="1"/>
  <c r="S9056" i="1" s="1"/>
  <c r="D9057" i="1"/>
  <c r="S9057" i="1" s="1"/>
  <c r="D9058" i="1"/>
  <c r="S9058" i="1" s="1"/>
  <c r="D9059" i="1"/>
  <c r="S9059" i="1" s="1"/>
  <c r="D9060" i="1"/>
  <c r="S9060" i="1" s="1"/>
  <c r="D9061" i="1"/>
  <c r="S9061" i="1" s="1"/>
  <c r="D9062" i="1"/>
  <c r="S9062" i="1" s="1"/>
  <c r="D9063" i="1"/>
  <c r="S9063" i="1" s="1"/>
  <c r="D9064" i="1"/>
  <c r="S9064" i="1" s="1"/>
  <c r="D9065" i="1"/>
  <c r="S9065" i="1" s="1"/>
  <c r="D9066" i="1"/>
  <c r="S9066" i="1" s="1"/>
  <c r="D9067" i="1"/>
  <c r="S9067" i="1" s="1"/>
  <c r="D9068" i="1"/>
  <c r="S9068" i="1" s="1"/>
  <c r="D9069" i="1"/>
  <c r="S9069" i="1" s="1"/>
  <c r="D9070" i="1"/>
  <c r="S9070" i="1" s="1"/>
  <c r="D9071" i="1"/>
  <c r="S9071" i="1" s="1"/>
  <c r="D9072" i="1"/>
  <c r="S9072" i="1" s="1"/>
  <c r="D9073" i="1"/>
  <c r="S9073" i="1" s="1"/>
  <c r="D9074" i="1"/>
  <c r="S9074" i="1" s="1"/>
  <c r="D9075" i="1"/>
  <c r="S9075" i="1" s="1"/>
  <c r="D9076" i="1"/>
  <c r="S9076" i="1" s="1"/>
  <c r="D9077" i="1"/>
  <c r="S9077" i="1" s="1"/>
  <c r="D9078" i="1"/>
  <c r="S9078" i="1" s="1"/>
  <c r="D9079" i="1"/>
  <c r="S9079" i="1" s="1"/>
  <c r="D9080" i="1"/>
  <c r="S9080" i="1" s="1"/>
  <c r="D9081" i="1"/>
  <c r="S9081" i="1" s="1"/>
  <c r="D9082" i="1"/>
  <c r="S9082" i="1" s="1"/>
  <c r="D9083" i="1"/>
  <c r="S9083" i="1" s="1"/>
  <c r="D9084" i="1"/>
  <c r="S9084" i="1" s="1"/>
  <c r="D9085" i="1"/>
  <c r="S9085" i="1" s="1"/>
  <c r="D9086" i="1"/>
  <c r="S9086" i="1" s="1"/>
  <c r="D9087" i="1"/>
  <c r="S9087" i="1" s="1"/>
  <c r="D9088" i="1"/>
  <c r="S9088" i="1" s="1"/>
  <c r="D9089" i="1"/>
  <c r="S9089" i="1" s="1"/>
  <c r="D9090" i="1"/>
  <c r="S9090" i="1" s="1"/>
  <c r="D9091" i="1"/>
  <c r="S9091" i="1" s="1"/>
  <c r="D9092" i="1"/>
  <c r="S9092" i="1" s="1"/>
  <c r="D9093" i="1"/>
  <c r="S9093" i="1" s="1"/>
  <c r="D9094" i="1"/>
  <c r="S9094" i="1" s="1"/>
  <c r="D9095" i="1"/>
  <c r="S9095" i="1" s="1"/>
  <c r="D9096" i="1"/>
  <c r="S9096" i="1" s="1"/>
  <c r="D9097" i="1"/>
  <c r="S9097" i="1" s="1"/>
  <c r="D9098" i="1"/>
  <c r="S9098" i="1" s="1"/>
  <c r="D9099" i="1"/>
  <c r="S9099" i="1" s="1"/>
  <c r="D9100" i="1"/>
  <c r="S9100" i="1" s="1"/>
  <c r="D9101" i="1"/>
  <c r="S9101" i="1" s="1"/>
  <c r="D9102" i="1"/>
  <c r="S9102" i="1" s="1"/>
  <c r="D9103" i="1"/>
  <c r="S9103" i="1" s="1"/>
  <c r="D9104" i="1"/>
  <c r="S9104" i="1" s="1"/>
  <c r="D9105" i="1"/>
  <c r="S9105" i="1" s="1"/>
  <c r="D9106" i="1"/>
  <c r="S9106" i="1" s="1"/>
  <c r="D9107" i="1"/>
  <c r="S9107" i="1" s="1"/>
  <c r="D9108" i="1"/>
  <c r="S9108" i="1" s="1"/>
  <c r="D9109" i="1"/>
  <c r="S9109" i="1" s="1"/>
  <c r="D9110" i="1"/>
  <c r="S9110" i="1" s="1"/>
  <c r="D9111" i="1"/>
  <c r="S9111" i="1" s="1"/>
  <c r="D9112" i="1"/>
  <c r="S9112" i="1" s="1"/>
  <c r="D9113" i="1"/>
  <c r="S9113" i="1" s="1"/>
  <c r="D9114" i="1"/>
  <c r="S9114" i="1" s="1"/>
  <c r="D9115" i="1"/>
  <c r="S9115" i="1" s="1"/>
  <c r="D9116" i="1"/>
  <c r="S9116" i="1" s="1"/>
  <c r="D9117" i="1"/>
  <c r="S9117" i="1" s="1"/>
  <c r="D9118" i="1"/>
  <c r="S9118" i="1" s="1"/>
  <c r="D9119" i="1"/>
  <c r="S9119" i="1" s="1"/>
  <c r="D9120" i="1"/>
  <c r="S9120" i="1" s="1"/>
  <c r="D9121" i="1"/>
  <c r="S9121" i="1" s="1"/>
  <c r="D9122" i="1"/>
  <c r="S9122" i="1" s="1"/>
  <c r="D9123" i="1"/>
  <c r="S9123" i="1" s="1"/>
  <c r="D9124" i="1"/>
  <c r="S9124" i="1" s="1"/>
  <c r="D9125" i="1"/>
  <c r="S9125" i="1" s="1"/>
  <c r="D9126" i="1"/>
  <c r="S9126" i="1" s="1"/>
  <c r="D9127" i="1"/>
  <c r="S9127" i="1" s="1"/>
  <c r="D9128" i="1"/>
  <c r="S9128" i="1" s="1"/>
  <c r="D9129" i="1"/>
  <c r="S9129" i="1" s="1"/>
  <c r="D9130" i="1"/>
  <c r="S9130" i="1" s="1"/>
  <c r="D9131" i="1"/>
  <c r="S9131" i="1" s="1"/>
  <c r="D9132" i="1"/>
  <c r="S9132" i="1" s="1"/>
  <c r="D9133" i="1"/>
  <c r="S9133" i="1" s="1"/>
  <c r="D9134" i="1"/>
  <c r="S9134" i="1" s="1"/>
  <c r="D9135" i="1"/>
  <c r="S9135" i="1" s="1"/>
  <c r="D9136" i="1"/>
  <c r="S9136" i="1" s="1"/>
  <c r="D9137" i="1"/>
  <c r="S9137" i="1" s="1"/>
  <c r="D9138" i="1"/>
  <c r="S9138" i="1" s="1"/>
  <c r="D9139" i="1"/>
  <c r="S9139" i="1" s="1"/>
  <c r="D9140" i="1"/>
  <c r="S9140" i="1" s="1"/>
  <c r="D9141" i="1"/>
  <c r="S9141" i="1" s="1"/>
  <c r="D9142" i="1"/>
  <c r="S9142" i="1" s="1"/>
  <c r="D9143" i="1"/>
  <c r="S9143" i="1" s="1"/>
  <c r="D9144" i="1"/>
  <c r="S9144" i="1" s="1"/>
  <c r="D9145" i="1"/>
  <c r="S9145" i="1" s="1"/>
  <c r="D9146" i="1"/>
  <c r="S9146" i="1" s="1"/>
  <c r="D9147" i="1"/>
  <c r="S9147" i="1" s="1"/>
  <c r="D9148" i="1"/>
  <c r="S9148" i="1" s="1"/>
  <c r="D9149" i="1"/>
  <c r="S9149" i="1" s="1"/>
  <c r="D9150" i="1"/>
  <c r="S9150" i="1" s="1"/>
  <c r="D9151" i="1"/>
  <c r="S9151" i="1" s="1"/>
  <c r="D9152" i="1"/>
  <c r="S9152" i="1" s="1"/>
  <c r="D9153" i="1"/>
  <c r="S9153" i="1" s="1"/>
  <c r="D9154" i="1"/>
  <c r="S9154" i="1" s="1"/>
  <c r="D9155" i="1"/>
  <c r="S9155" i="1" s="1"/>
  <c r="D9156" i="1"/>
  <c r="S9156" i="1" s="1"/>
  <c r="D9157" i="1"/>
  <c r="S9157" i="1" s="1"/>
  <c r="D9158" i="1"/>
  <c r="S9158" i="1" s="1"/>
  <c r="D9159" i="1"/>
  <c r="S9159" i="1" s="1"/>
  <c r="D9160" i="1"/>
  <c r="S9160" i="1" s="1"/>
  <c r="D9161" i="1"/>
  <c r="S9161" i="1" s="1"/>
  <c r="D9162" i="1"/>
  <c r="S9162" i="1" s="1"/>
  <c r="D9163" i="1"/>
  <c r="S9163" i="1" s="1"/>
  <c r="D9164" i="1"/>
  <c r="S9164" i="1" s="1"/>
  <c r="D9165" i="1"/>
  <c r="S9165" i="1" s="1"/>
  <c r="D9166" i="1"/>
  <c r="S9166" i="1" s="1"/>
  <c r="D9167" i="1"/>
  <c r="S9167" i="1" s="1"/>
  <c r="D9168" i="1"/>
  <c r="S9168" i="1" s="1"/>
  <c r="D9169" i="1"/>
  <c r="S9169" i="1" s="1"/>
  <c r="D9170" i="1"/>
  <c r="S9170" i="1" s="1"/>
  <c r="D9171" i="1"/>
  <c r="S9171" i="1" s="1"/>
  <c r="D9172" i="1"/>
  <c r="S9172" i="1" s="1"/>
  <c r="D9173" i="1"/>
  <c r="S9173" i="1" s="1"/>
  <c r="D9174" i="1"/>
  <c r="S9174" i="1" s="1"/>
  <c r="D9175" i="1"/>
  <c r="S9175" i="1" s="1"/>
  <c r="D9176" i="1"/>
  <c r="S9176" i="1" s="1"/>
  <c r="D9177" i="1"/>
  <c r="S9177" i="1" s="1"/>
  <c r="D9178" i="1"/>
  <c r="S9178" i="1" s="1"/>
  <c r="D9179" i="1"/>
  <c r="S9179" i="1" s="1"/>
  <c r="D9180" i="1"/>
  <c r="S9180" i="1" s="1"/>
  <c r="D9181" i="1"/>
  <c r="S9181" i="1" s="1"/>
  <c r="D9182" i="1"/>
  <c r="S9182" i="1" s="1"/>
  <c r="D9183" i="1"/>
  <c r="S9183" i="1" s="1"/>
  <c r="D9184" i="1"/>
  <c r="S9184" i="1" s="1"/>
  <c r="D9185" i="1"/>
  <c r="S9185" i="1" s="1"/>
  <c r="D9186" i="1"/>
  <c r="S9186" i="1" s="1"/>
  <c r="D9187" i="1"/>
  <c r="S9187" i="1" s="1"/>
  <c r="D9188" i="1"/>
  <c r="S9188" i="1" s="1"/>
  <c r="D9189" i="1"/>
  <c r="S9189" i="1" s="1"/>
  <c r="D9190" i="1"/>
  <c r="S9190" i="1" s="1"/>
  <c r="D9191" i="1"/>
  <c r="S9191" i="1" s="1"/>
  <c r="D9192" i="1"/>
  <c r="S9192" i="1" s="1"/>
  <c r="D9193" i="1"/>
  <c r="S9193" i="1" s="1"/>
  <c r="D9194" i="1"/>
  <c r="S9194" i="1" s="1"/>
  <c r="D9195" i="1"/>
  <c r="S9195" i="1" s="1"/>
  <c r="D9196" i="1"/>
  <c r="S9196" i="1" s="1"/>
  <c r="D9197" i="1"/>
  <c r="S9197" i="1" s="1"/>
  <c r="D9198" i="1"/>
  <c r="S9198" i="1" s="1"/>
  <c r="D9199" i="1"/>
  <c r="S9199" i="1" s="1"/>
  <c r="D9200" i="1"/>
  <c r="S9200" i="1" s="1"/>
  <c r="D9201" i="1"/>
  <c r="S9201" i="1" s="1"/>
  <c r="D9202" i="1"/>
  <c r="S9202" i="1" s="1"/>
  <c r="D9203" i="1"/>
  <c r="S9203" i="1" s="1"/>
  <c r="D9204" i="1"/>
  <c r="S9204" i="1" s="1"/>
  <c r="D9205" i="1"/>
  <c r="S9205" i="1" s="1"/>
  <c r="D9206" i="1"/>
  <c r="S9206" i="1" s="1"/>
  <c r="D9207" i="1"/>
  <c r="S9207" i="1" s="1"/>
  <c r="D9208" i="1"/>
  <c r="S9208" i="1" s="1"/>
  <c r="D9209" i="1"/>
  <c r="S9209" i="1" s="1"/>
  <c r="D9210" i="1"/>
  <c r="S9210" i="1" s="1"/>
  <c r="D9211" i="1"/>
  <c r="S9211" i="1" s="1"/>
  <c r="D9212" i="1"/>
  <c r="S9212" i="1" s="1"/>
  <c r="D9213" i="1"/>
  <c r="S9213" i="1" s="1"/>
  <c r="D9214" i="1"/>
  <c r="S9214" i="1" s="1"/>
  <c r="D9215" i="1"/>
  <c r="S9215" i="1" s="1"/>
  <c r="D9216" i="1"/>
  <c r="S9216" i="1" s="1"/>
  <c r="D9217" i="1"/>
  <c r="S9217" i="1" s="1"/>
  <c r="D9218" i="1"/>
  <c r="S9218" i="1" s="1"/>
  <c r="D9219" i="1"/>
  <c r="S9219" i="1" s="1"/>
  <c r="D9220" i="1"/>
  <c r="S9220" i="1" s="1"/>
  <c r="D9221" i="1"/>
  <c r="S9221" i="1" s="1"/>
  <c r="D9222" i="1"/>
  <c r="S9222" i="1" s="1"/>
  <c r="D9223" i="1"/>
  <c r="S9223" i="1" s="1"/>
  <c r="D9224" i="1"/>
  <c r="S9224" i="1" s="1"/>
  <c r="D9225" i="1"/>
  <c r="S9225" i="1" s="1"/>
  <c r="D9226" i="1"/>
  <c r="S9226" i="1" s="1"/>
  <c r="D9227" i="1"/>
  <c r="S9227" i="1" s="1"/>
  <c r="D9228" i="1"/>
  <c r="S9228" i="1" s="1"/>
  <c r="D9229" i="1"/>
  <c r="S9229" i="1" s="1"/>
  <c r="D9230" i="1"/>
  <c r="S9230" i="1" s="1"/>
  <c r="D9231" i="1"/>
  <c r="S9231" i="1" s="1"/>
  <c r="D9232" i="1"/>
  <c r="S9232" i="1" s="1"/>
  <c r="D9233" i="1"/>
  <c r="S9233" i="1" s="1"/>
  <c r="D9234" i="1"/>
  <c r="S9234" i="1" s="1"/>
  <c r="D9235" i="1"/>
  <c r="S9235" i="1" s="1"/>
  <c r="D9236" i="1"/>
  <c r="S9236" i="1" s="1"/>
  <c r="D9237" i="1"/>
  <c r="S9237" i="1" s="1"/>
  <c r="D9238" i="1"/>
  <c r="S9238" i="1" s="1"/>
  <c r="D9239" i="1"/>
  <c r="S9239" i="1" s="1"/>
  <c r="D9240" i="1"/>
  <c r="S9240" i="1" s="1"/>
  <c r="D9241" i="1"/>
  <c r="S9241" i="1" s="1"/>
  <c r="D9242" i="1"/>
  <c r="S9242" i="1" s="1"/>
  <c r="D9243" i="1"/>
  <c r="S9243" i="1" s="1"/>
  <c r="D9244" i="1"/>
  <c r="S9244" i="1" s="1"/>
  <c r="D9245" i="1"/>
  <c r="S9245" i="1" s="1"/>
  <c r="D9246" i="1"/>
  <c r="S9246" i="1" s="1"/>
  <c r="D9247" i="1"/>
  <c r="S9247" i="1" s="1"/>
  <c r="D9248" i="1"/>
  <c r="S9248" i="1" s="1"/>
  <c r="D9249" i="1"/>
  <c r="S9249" i="1" s="1"/>
  <c r="D9250" i="1"/>
  <c r="S9250" i="1" s="1"/>
  <c r="D9251" i="1"/>
  <c r="S9251" i="1" s="1"/>
  <c r="D9252" i="1"/>
  <c r="S9252" i="1" s="1"/>
  <c r="D9253" i="1"/>
  <c r="S9253" i="1" s="1"/>
  <c r="D9254" i="1"/>
  <c r="S9254" i="1" s="1"/>
  <c r="D9255" i="1"/>
  <c r="S9255" i="1" s="1"/>
  <c r="D9256" i="1"/>
  <c r="S9256" i="1" s="1"/>
  <c r="D9257" i="1"/>
  <c r="S9257" i="1" s="1"/>
  <c r="D9258" i="1"/>
  <c r="S9258" i="1" s="1"/>
  <c r="D9259" i="1"/>
  <c r="S9259" i="1" s="1"/>
  <c r="D9260" i="1"/>
  <c r="S9260" i="1" s="1"/>
  <c r="D9261" i="1"/>
  <c r="S9261" i="1" s="1"/>
  <c r="D9262" i="1"/>
  <c r="S9262" i="1" s="1"/>
  <c r="D9263" i="1"/>
  <c r="S9263" i="1" s="1"/>
  <c r="D9264" i="1"/>
  <c r="S9264" i="1" s="1"/>
  <c r="D9265" i="1"/>
  <c r="S9265" i="1" s="1"/>
  <c r="D9266" i="1"/>
  <c r="S9266" i="1" s="1"/>
  <c r="D9267" i="1"/>
  <c r="S9267" i="1" s="1"/>
  <c r="D9268" i="1"/>
  <c r="S9268" i="1" s="1"/>
  <c r="D9269" i="1"/>
  <c r="S9269" i="1" s="1"/>
  <c r="D9270" i="1"/>
  <c r="S9270" i="1" s="1"/>
  <c r="D9271" i="1"/>
  <c r="S9271" i="1" s="1"/>
  <c r="D9272" i="1"/>
  <c r="S9272" i="1" s="1"/>
  <c r="D9273" i="1"/>
  <c r="S9273" i="1" s="1"/>
  <c r="D9274" i="1"/>
  <c r="S9274" i="1" s="1"/>
  <c r="D9275" i="1"/>
  <c r="S9275" i="1" s="1"/>
  <c r="D9276" i="1"/>
  <c r="S9276" i="1" s="1"/>
  <c r="D9277" i="1"/>
  <c r="S9277" i="1" s="1"/>
  <c r="D9278" i="1"/>
  <c r="S9278" i="1" s="1"/>
  <c r="D9279" i="1"/>
  <c r="S9279" i="1" s="1"/>
  <c r="D9280" i="1"/>
  <c r="S9280" i="1" s="1"/>
  <c r="D9281" i="1"/>
  <c r="S9281" i="1" s="1"/>
  <c r="D9282" i="1"/>
  <c r="S9282" i="1" s="1"/>
  <c r="D9283" i="1"/>
  <c r="S9283" i="1" s="1"/>
  <c r="D9284" i="1"/>
  <c r="S9284" i="1" s="1"/>
  <c r="D9285" i="1"/>
  <c r="S9285" i="1" s="1"/>
  <c r="D9286" i="1"/>
  <c r="S9286" i="1" s="1"/>
  <c r="D9287" i="1"/>
  <c r="S9287" i="1" s="1"/>
  <c r="D9288" i="1"/>
  <c r="S9288" i="1" s="1"/>
  <c r="D9289" i="1"/>
  <c r="S9289" i="1" s="1"/>
  <c r="D9290" i="1"/>
  <c r="S9290" i="1" s="1"/>
  <c r="D9291" i="1"/>
  <c r="S9291" i="1" s="1"/>
  <c r="D9292" i="1"/>
  <c r="S9292" i="1" s="1"/>
  <c r="D9293" i="1"/>
  <c r="S9293" i="1" s="1"/>
  <c r="D9294" i="1"/>
  <c r="S9294" i="1" s="1"/>
  <c r="D9295" i="1"/>
  <c r="S9295" i="1" s="1"/>
  <c r="D9296" i="1"/>
  <c r="S9296" i="1" s="1"/>
  <c r="D9297" i="1"/>
  <c r="S9297" i="1" s="1"/>
  <c r="D9298" i="1"/>
  <c r="S9298" i="1" s="1"/>
  <c r="D9299" i="1"/>
  <c r="S9299" i="1" s="1"/>
  <c r="D9300" i="1"/>
  <c r="S9300" i="1" s="1"/>
  <c r="D9301" i="1"/>
  <c r="S9301" i="1" s="1"/>
  <c r="D9302" i="1"/>
  <c r="S9302" i="1" s="1"/>
  <c r="D9303" i="1"/>
  <c r="S9303" i="1" s="1"/>
  <c r="D9304" i="1"/>
  <c r="S9304" i="1" s="1"/>
  <c r="D9305" i="1"/>
  <c r="S9305" i="1" s="1"/>
  <c r="D9306" i="1"/>
  <c r="S9306" i="1" s="1"/>
  <c r="D9307" i="1"/>
  <c r="S9307" i="1" s="1"/>
  <c r="D9308" i="1"/>
  <c r="S9308" i="1" s="1"/>
  <c r="D9309" i="1"/>
  <c r="S9309" i="1" s="1"/>
  <c r="D9310" i="1"/>
  <c r="S9310" i="1" s="1"/>
  <c r="D9311" i="1"/>
  <c r="S9311" i="1" s="1"/>
  <c r="D9312" i="1"/>
  <c r="S9312" i="1" s="1"/>
  <c r="D9313" i="1"/>
  <c r="S9313" i="1" s="1"/>
  <c r="D9314" i="1"/>
  <c r="S9314" i="1" s="1"/>
  <c r="D9315" i="1"/>
  <c r="S9315" i="1" s="1"/>
  <c r="D9316" i="1"/>
  <c r="S9316" i="1" s="1"/>
  <c r="D9317" i="1"/>
  <c r="S9317" i="1" s="1"/>
  <c r="D9318" i="1"/>
  <c r="S9318" i="1" s="1"/>
  <c r="D9319" i="1"/>
  <c r="S9319" i="1" s="1"/>
  <c r="D9320" i="1"/>
  <c r="S9320" i="1" s="1"/>
  <c r="D9321" i="1"/>
  <c r="S9321" i="1" s="1"/>
  <c r="D9322" i="1"/>
  <c r="S9322" i="1" s="1"/>
  <c r="D9323" i="1"/>
  <c r="S9323" i="1" s="1"/>
  <c r="D9324" i="1"/>
  <c r="S9324" i="1" s="1"/>
  <c r="D9325" i="1"/>
  <c r="S9325" i="1" s="1"/>
  <c r="D9326" i="1"/>
  <c r="S9326" i="1" s="1"/>
  <c r="D9327" i="1"/>
  <c r="S9327" i="1" s="1"/>
  <c r="D9328" i="1"/>
  <c r="S9328" i="1" s="1"/>
  <c r="D9329" i="1"/>
  <c r="S9329" i="1" s="1"/>
  <c r="D9330" i="1"/>
  <c r="S9330" i="1" s="1"/>
  <c r="D9331" i="1"/>
  <c r="S9331" i="1" s="1"/>
  <c r="D9332" i="1"/>
  <c r="S9332" i="1" s="1"/>
  <c r="D9333" i="1"/>
  <c r="S9333" i="1" s="1"/>
  <c r="D9334" i="1"/>
  <c r="S9334" i="1" s="1"/>
  <c r="D9335" i="1"/>
  <c r="S9335" i="1" s="1"/>
  <c r="D9336" i="1"/>
  <c r="S9336" i="1" s="1"/>
  <c r="D9337" i="1"/>
  <c r="S9337" i="1" s="1"/>
  <c r="D9338" i="1"/>
  <c r="S9338" i="1" s="1"/>
  <c r="D9339" i="1"/>
  <c r="S9339" i="1" s="1"/>
  <c r="D9340" i="1"/>
  <c r="S9340" i="1" s="1"/>
  <c r="D9341" i="1"/>
  <c r="S9341" i="1" s="1"/>
  <c r="D9342" i="1"/>
  <c r="S9342" i="1" s="1"/>
  <c r="D9343" i="1"/>
  <c r="S9343" i="1" s="1"/>
  <c r="D9344" i="1"/>
  <c r="S9344" i="1" s="1"/>
  <c r="D9345" i="1"/>
  <c r="S9345" i="1" s="1"/>
  <c r="D9346" i="1"/>
  <c r="S9346" i="1" s="1"/>
  <c r="D9347" i="1"/>
  <c r="S9347" i="1" s="1"/>
  <c r="D9348" i="1"/>
  <c r="S9348" i="1" s="1"/>
  <c r="D9349" i="1"/>
  <c r="S9349" i="1" s="1"/>
  <c r="D9350" i="1"/>
  <c r="S9350" i="1" s="1"/>
  <c r="D9351" i="1"/>
  <c r="S9351" i="1" s="1"/>
  <c r="D9352" i="1"/>
  <c r="S9352" i="1" s="1"/>
  <c r="D9353" i="1"/>
  <c r="S9353" i="1" s="1"/>
  <c r="D9354" i="1"/>
  <c r="S9354" i="1" s="1"/>
  <c r="D9355" i="1"/>
  <c r="S9355" i="1" s="1"/>
  <c r="D9356" i="1"/>
  <c r="S9356" i="1" s="1"/>
  <c r="D9357" i="1"/>
  <c r="S9357" i="1" s="1"/>
  <c r="D9358" i="1"/>
  <c r="S9358" i="1" s="1"/>
  <c r="D9359" i="1"/>
  <c r="S9359" i="1" s="1"/>
  <c r="D9360" i="1"/>
  <c r="S9360" i="1" s="1"/>
  <c r="D9361" i="1"/>
  <c r="S9361" i="1" s="1"/>
  <c r="D9362" i="1"/>
  <c r="S9362" i="1" s="1"/>
  <c r="D9363" i="1"/>
  <c r="S9363" i="1" s="1"/>
  <c r="D9364" i="1"/>
  <c r="S9364" i="1" s="1"/>
  <c r="D9365" i="1"/>
  <c r="S9365" i="1" s="1"/>
  <c r="D9366" i="1"/>
  <c r="S9366" i="1" s="1"/>
  <c r="D9367" i="1"/>
  <c r="S9367" i="1" s="1"/>
  <c r="D9368" i="1"/>
  <c r="S9368" i="1" s="1"/>
  <c r="D9369" i="1"/>
  <c r="S9369" i="1" s="1"/>
  <c r="D9370" i="1"/>
  <c r="S9370" i="1" s="1"/>
  <c r="D9371" i="1"/>
  <c r="S9371" i="1" s="1"/>
  <c r="D9372" i="1"/>
  <c r="S9372" i="1" s="1"/>
  <c r="D9373" i="1"/>
  <c r="S9373" i="1" s="1"/>
  <c r="D9374" i="1"/>
  <c r="S9374" i="1" s="1"/>
  <c r="D9375" i="1"/>
  <c r="S9375" i="1" s="1"/>
  <c r="D9376" i="1"/>
  <c r="S9376" i="1" s="1"/>
  <c r="D9377" i="1"/>
  <c r="S9377" i="1" s="1"/>
  <c r="D9378" i="1"/>
  <c r="S9378" i="1" s="1"/>
  <c r="D9379" i="1"/>
  <c r="S9379" i="1" s="1"/>
  <c r="D9380" i="1"/>
  <c r="S9380" i="1" s="1"/>
  <c r="D9381" i="1"/>
  <c r="S9381" i="1" s="1"/>
  <c r="D9382" i="1"/>
  <c r="S9382" i="1" s="1"/>
  <c r="D9383" i="1"/>
  <c r="S9383" i="1" s="1"/>
  <c r="D9384" i="1"/>
  <c r="S9384" i="1" s="1"/>
  <c r="D9385" i="1"/>
  <c r="S9385" i="1" s="1"/>
  <c r="D9386" i="1"/>
  <c r="S9386" i="1" s="1"/>
  <c r="D9387" i="1"/>
  <c r="S9387" i="1" s="1"/>
  <c r="D9388" i="1"/>
  <c r="S9388" i="1" s="1"/>
  <c r="D9389" i="1"/>
  <c r="S9389" i="1" s="1"/>
  <c r="D9390" i="1"/>
  <c r="S9390" i="1" s="1"/>
  <c r="D9391" i="1"/>
  <c r="S9391" i="1" s="1"/>
  <c r="D9392" i="1"/>
  <c r="S9392" i="1" s="1"/>
  <c r="D9393" i="1"/>
  <c r="S9393" i="1" s="1"/>
  <c r="D9394" i="1"/>
  <c r="S9394" i="1" s="1"/>
  <c r="D9395" i="1"/>
  <c r="S9395" i="1" s="1"/>
  <c r="D9396" i="1"/>
  <c r="S9396" i="1" s="1"/>
  <c r="D9397" i="1"/>
  <c r="S9397" i="1" s="1"/>
  <c r="D9398" i="1"/>
  <c r="S9398" i="1" s="1"/>
  <c r="D9399" i="1"/>
  <c r="S9399" i="1" s="1"/>
  <c r="D9400" i="1"/>
  <c r="S9400" i="1" s="1"/>
  <c r="D9401" i="1"/>
  <c r="S9401" i="1" s="1"/>
  <c r="D9402" i="1"/>
  <c r="S9402" i="1" s="1"/>
  <c r="D9403" i="1"/>
  <c r="S9403" i="1" s="1"/>
  <c r="D9404" i="1"/>
  <c r="S9404" i="1" s="1"/>
  <c r="D9405" i="1"/>
  <c r="S9405" i="1" s="1"/>
  <c r="D9406" i="1"/>
  <c r="S9406" i="1" s="1"/>
  <c r="D9407" i="1"/>
  <c r="S9407" i="1" s="1"/>
  <c r="D9408" i="1"/>
  <c r="S9408" i="1" s="1"/>
  <c r="D9409" i="1"/>
  <c r="S9409" i="1" s="1"/>
  <c r="D9410" i="1"/>
  <c r="S9410" i="1" s="1"/>
  <c r="D9411" i="1"/>
  <c r="S9411" i="1" s="1"/>
  <c r="D9412" i="1"/>
  <c r="S9412" i="1" s="1"/>
  <c r="D9413" i="1"/>
  <c r="S9413" i="1" s="1"/>
  <c r="D9414" i="1"/>
  <c r="S9414" i="1" s="1"/>
  <c r="D9415" i="1"/>
  <c r="S9415" i="1" s="1"/>
  <c r="D9416" i="1"/>
  <c r="S9416" i="1" s="1"/>
  <c r="D9417" i="1"/>
  <c r="S9417" i="1" s="1"/>
  <c r="D9418" i="1"/>
  <c r="S9418" i="1" s="1"/>
  <c r="D9419" i="1"/>
  <c r="S9419" i="1" s="1"/>
  <c r="D9420" i="1"/>
  <c r="S9420" i="1" s="1"/>
  <c r="D9421" i="1"/>
  <c r="S9421" i="1" s="1"/>
  <c r="D9422" i="1"/>
  <c r="S9422" i="1" s="1"/>
  <c r="D9423" i="1"/>
  <c r="S9423" i="1" s="1"/>
  <c r="D9424" i="1"/>
  <c r="S9424" i="1" s="1"/>
  <c r="D9425" i="1"/>
  <c r="S9425" i="1" s="1"/>
  <c r="D9426" i="1"/>
  <c r="S9426" i="1" s="1"/>
  <c r="D9427" i="1"/>
  <c r="S9427" i="1" s="1"/>
  <c r="D9428" i="1"/>
  <c r="S9428" i="1" s="1"/>
  <c r="D9429" i="1"/>
  <c r="S9429" i="1" s="1"/>
  <c r="D9430" i="1"/>
  <c r="S9430" i="1" s="1"/>
  <c r="D9431" i="1"/>
  <c r="S9431" i="1" s="1"/>
  <c r="D9432" i="1"/>
  <c r="S9432" i="1" s="1"/>
  <c r="D9433" i="1"/>
  <c r="S9433" i="1" s="1"/>
  <c r="D9434" i="1"/>
  <c r="S9434" i="1" s="1"/>
  <c r="D9435" i="1"/>
  <c r="S9435" i="1" s="1"/>
  <c r="D9436" i="1"/>
  <c r="S9436" i="1" s="1"/>
  <c r="D9437" i="1"/>
  <c r="S9437" i="1" s="1"/>
  <c r="D9438" i="1"/>
  <c r="S9438" i="1" s="1"/>
  <c r="D9439" i="1"/>
  <c r="S9439" i="1" s="1"/>
  <c r="D9440" i="1"/>
  <c r="S9440" i="1" s="1"/>
  <c r="D9441" i="1"/>
  <c r="S9441" i="1" s="1"/>
  <c r="D9442" i="1"/>
  <c r="S9442" i="1" s="1"/>
  <c r="D9443" i="1"/>
  <c r="S9443" i="1" s="1"/>
  <c r="D9444" i="1"/>
  <c r="S9444" i="1" s="1"/>
  <c r="D9445" i="1"/>
  <c r="S9445" i="1" s="1"/>
  <c r="D9446" i="1"/>
  <c r="S9446" i="1" s="1"/>
  <c r="D9447" i="1"/>
  <c r="S9447" i="1" s="1"/>
  <c r="D9448" i="1"/>
  <c r="S9448" i="1" s="1"/>
  <c r="D9449" i="1"/>
  <c r="S9449" i="1" s="1"/>
  <c r="D9450" i="1"/>
  <c r="S9450" i="1" s="1"/>
  <c r="D9451" i="1"/>
  <c r="S9451" i="1" s="1"/>
  <c r="D9452" i="1"/>
  <c r="S9452" i="1" s="1"/>
  <c r="D9453" i="1"/>
  <c r="S9453" i="1" s="1"/>
  <c r="D9454" i="1"/>
  <c r="S9454" i="1" s="1"/>
  <c r="D9455" i="1"/>
  <c r="S9455" i="1" s="1"/>
  <c r="D9456" i="1"/>
  <c r="S9456" i="1" s="1"/>
  <c r="D9457" i="1"/>
  <c r="S9457" i="1" s="1"/>
  <c r="D9458" i="1"/>
  <c r="S9458" i="1" s="1"/>
  <c r="D9459" i="1"/>
  <c r="S9459" i="1" s="1"/>
  <c r="D9460" i="1"/>
  <c r="S9460" i="1" s="1"/>
  <c r="D9461" i="1"/>
  <c r="S9461" i="1" s="1"/>
  <c r="D9462" i="1"/>
  <c r="S9462" i="1" s="1"/>
  <c r="D9463" i="1"/>
  <c r="S9463" i="1" s="1"/>
  <c r="D9464" i="1"/>
  <c r="S9464" i="1" s="1"/>
  <c r="D9465" i="1"/>
  <c r="S9465" i="1" s="1"/>
  <c r="D9466" i="1"/>
  <c r="S9466" i="1" s="1"/>
  <c r="D9467" i="1"/>
  <c r="S9467" i="1" s="1"/>
  <c r="D9468" i="1"/>
  <c r="S9468" i="1" s="1"/>
  <c r="D9469" i="1"/>
  <c r="S9469" i="1" s="1"/>
  <c r="D9470" i="1"/>
  <c r="S9470" i="1" s="1"/>
  <c r="D9471" i="1"/>
  <c r="S9471" i="1" s="1"/>
  <c r="D9472" i="1"/>
  <c r="S9472" i="1" s="1"/>
  <c r="D9473" i="1"/>
  <c r="S9473" i="1" s="1"/>
  <c r="D9474" i="1"/>
  <c r="S9474" i="1" s="1"/>
  <c r="D9475" i="1"/>
  <c r="S9475" i="1" s="1"/>
  <c r="D9476" i="1"/>
  <c r="S9476" i="1" s="1"/>
  <c r="D9477" i="1"/>
  <c r="S9477" i="1" s="1"/>
  <c r="D9478" i="1"/>
  <c r="S9478" i="1" s="1"/>
  <c r="D9479" i="1"/>
  <c r="S9479" i="1" s="1"/>
  <c r="D9480" i="1"/>
  <c r="S9480" i="1" s="1"/>
  <c r="D9481" i="1"/>
  <c r="S9481" i="1" s="1"/>
  <c r="D9482" i="1"/>
  <c r="S9482" i="1" s="1"/>
  <c r="D9483" i="1"/>
  <c r="S9483" i="1" s="1"/>
  <c r="D9484" i="1"/>
  <c r="S9484" i="1" s="1"/>
  <c r="D9485" i="1"/>
  <c r="S9485" i="1" s="1"/>
  <c r="D9486" i="1"/>
  <c r="S9486" i="1" s="1"/>
  <c r="D9487" i="1"/>
  <c r="S9487" i="1" s="1"/>
  <c r="D9488" i="1"/>
  <c r="S9488" i="1" s="1"/>
  <c r="D9489" i="1"/>
  <c r="S9489" i="1" s="1"/>
  <c r="D9490" i="1"/>
  <c r="S9490" i="1" s="1"/>
  <c r="D9491" i="1"/>
  <c r="S9491" i="1" s="1"/>
  <c r="D9492" i="1"/>
  <c r="S9492" i="1" s="1"/>
  <c r="D9493" i="1"/>
  <c r="S9493" i="1" s="1"/>
  <c r="D9494" i="1"/>
  <c r="S9494" i="1" s="1"/>
  <c r="D9495" i="1"/>
  <c r="S9495" i="1" s="1"/>
  <c r="D9496" i="1"/>
  <c r="S9496" i="1" s="1"/>
  <c r="D9497" i="1"/>
  <c r="S9497" i="1" s="1"/>
  <c r="D9498" i="1"/>
  <c r="S9498" i="1" s="1"/>
  <c r="D9499" i="1"/>
  <c r="S9499" i="1" s="1"/>
  <c r="D9500" i="1"/>
  <c r="S9500" i="1" s="1"/>
  <c r="D9501" i="1"/>
  <c r="S9501" i="1" s="1"/>
  <c r="D9502" i="1"/>
  <c r="S9502" i="1" s="1"/>
  <c r="D9503" i="1"/>
  <c r="S9503" i="1" s="1"/>
  <c r="D9504" i="1"/>
  <c r="S9504" i="1" s="1"/>
  <c r="D9505" i="1"/>
  <c r="S9505" i="1" s="1"/>
  <c r="D9506" i="1"/>
  <c r="S9506" i="1" s="1"/>
  <c r="D9507" i="1"/>
  <c r="S9507" i="1" s="1"/>
  <c r="D9508" i="1"/>
  <c r="S9508" i="1" s="1"/>
  <c r="D9509" i="1"/>
  <c r="S9509" i="1" s="1"/>
  <c r="D9510" i="1"/>
  <c r="S9510" i="1" s="1"/>
  <c r="D9511" i="1"/>
  <c r="S9511" i="1" s="1"/>
  <c r="D9512" i="1"/>
  <c r="S9512" i="1" s="1"/>
  <c r="D9513" i="1"/>
  <c r="S9513" i="1" s="1"/>
  <c r="D9514" i="1"/>
  <c r="S9514" i="1" s="1"/>
  <c r="D9515" i="1"/>
  <c r="S9515" i="1" s="1"/>
  <c r="D9516" i="1"/>
  <c r="S9516" i="1" s="1"/>
  <c r="D9517" i="1"/>
  <c r="S9517" i="1" s="1"/>
  <c r="D9518" i="1"/>
  <c r="S9518" i="1" s="1"/>
  <c r="D9519" i="1"/>
  <c r="S9519" i="1" s="1"/>
  <c r="D9520" i="1"/>
  <c r="S9520" i="1" s="1"/>
  <c r="D9521" i="1"/>
  <c r="S9521" i="1" s="1"/>
  <c r="D9522" i="1"/>
  <c r="S9522" i="1" s="1"/>
  <c r="D9523" i="1"/>
  <c r="S9523" i="1" s="1"/>
  <c r="D9524" i="1"/>
  <c r="S9524" i="1" s="1"/>
  <c r="D9525" i="1"/>
  <c r="S9525" i="1" s="1"/>
  <c r="D9526" i="1"/>
  <c r="S9526" i="1" s="1"/>
  <c r="D9527" i="1"/>
  <c r="S9527" i="1" s="1"/>
  <c r="D9528" i="1"/>
  <c r="S9528" i="1" s="1"/>
  <c r="D9529" i="1"/>
  <c r="S9529" i="1" s="1"/>
  <c r="D9530" i="1"/>
  <c r="S9530" i="1" s="1"/>
  <c r="D9531" i="1"/>
  <c r="S9531" i="1" s="1"/>
  <c r="D9532" i="1"/>
  <c r="S9532" i="1" s="1"/>
  <c r="D9533" i="1"/>
  <c r="S9533" i="1" s="1"/>
  <c r="D9534" i="1"/>
  <c r="S9534" i="1" s="1"/>
  <c r="D9535" i="1"/>
  <c r="S9535" i="1" s="1"/>
  <c r="D9536" i="1"/>
  <c r="S9536" i="1" s="1"/>
  <c r="D9537" i="1"/>
  <c r="S9537" i="1" s="1"/>
  <c r="D9538" i="1"/>
  <c r="S9538" i="1" s="1"/>
  <c r="D9539" i="1"/>
  <c r="S9539" i="1" s="1"/>
  <c r="D9540" i="1"/>
  <c r="S9540" i="1" s="1"/>
  <c r="D9541" i="1"/>
  <c r="S9541" i="1" s="1"/>
  <c r="D9542" i="1"/>
  <c r="S9542" i="1" s="1"/>
  <c r="D9543" i="1"/>
  <c r="S9543" i="1" s="1"/>
  <c r="D9544" i="1"/>
  <c r="S9544" i="1" s="1"/>
  <c r="D9545" i="1"/>
  <c r="S9545" i="1" s="1"/>
  <c r="D9546" i="1"/>
  <c r="S9546" i="1" s="1"/>
  <c r="D9547" i="1"/>
  <c r="S9547" i="1" s="1"/>
  <c r="D9548" i="1"/>
  <c r="S9548" i="1" s="1"/>
  <c r="D9549" i="1"/>
  <c r="S9549" i="1" s="1"/>
  <c r="D9550" i="1"/>
  <c r="S9550" i="1" s="1"/>
  <c r="D9551" i="1"/>
  <c r="S9551" i="1" s="1"/>
  <c r="D9552" i="1"/>
  <c r="S9552" i="1" s="1"/>
  <c r="D9553" i="1"/>
  <c r="S9553" i="1" s="1"/>
  <c r="D9554" i="1"/>
  <c r="S9554" i="1" s="1"/>
  <c r="D9555" i="1"/>
  <c r="S9555" i="1" s="1"/>
  <c r="D9556" i="1"/>
  <c r="S9556" i="1" s="1"/>
  <c r="D9557" i="1"/>
  <c r="S9557" i="1" s="1"/>
  <c r="D9558" i="1"/>
  <c r="S9558" i="1" s="1"/>
  <c r="D9559" i="1"/>
  <c r="S9559" i="1" s="1"/>
  <c r="D9560" i="1"/>
  <c r="S9560" i="1" s="1"/>
  <c r="D9561" i="1"/>
  <c r="S9561" i="1" s="1"/>
  <c r="D9562" i="1"/>
  <c r="S9562" i="1" s="1"/>
  <c r="D9563" i="1"/>
  <c r="S9563" i="1" s="1"/>
  <c r="D9564" i="1"/>
  <c r="S9564" i="1" s="1"/>
  <c r="D9565" i="1"/>
  <c r="S9565" i="1" s="1"/>
  <c r="D9566" i="1"/>
  <c r="S9566" i="1" s="1"/>
  <c r="D9567" i="1"/>
  <c r="S9567" i="1" s="1"/>
  <c r="D9568" i="1"/>
  <c r="S9568" i="1" s="1"/>
  <c r="D9569" i="1"/>
  <c r="S9569" i="1" s="1"/>
  <c r="D9570" i="1"/>
  <c r="S9570" i="1" s="1"/>
  <c r="D9571" i="1"/>
  <c r="S9571" i="1" s="1"/>
  <c r="D9572" i="1"/>
  <c r="S9572" i="1" s="1"/>
  <c r="D9573" i="1"/>
  <c r="S9573" i="1" s="1"/>
  <c r="D9574" i="1"/>
  <c r="S9574" i="1" s="1"/>
  <c r="D9575" i="1"/>
  <c r="S9575" i="1" s="1"/>
  <c r="D9576" i="1"/>
  <c r="S9576" i="1" s="1"/>
  <c r="D9577" i="1"/>
  <c r="S9577" i="1" s="1"/>
  <c r="D9578" i="1"/>
  <c r="S9578" i="1" s="1"/>
  <c r="D9579" i="1"/>
  <c r="S9579" i="1" s="1"/>
  <c r="D9580" i="1"/>
  <c r="S9580" i="1" s="1"/>
  <c r="D9581" i="1"/>
  <c r="S9581" i="1" s="1"/>
  <c r="D9582" i="1"/>
  <c r="S9582" i="1" s="1"/>
  <c r="D9583" i="1"/>
  <c r="S9583" i="1" s="1"/>
  <c r="D9584" i="1"/>
  <c r="S9584" i="1" s="1"/>
  <c r="D9585" i="1"/>
  <c r="S9585" i="1" s="1"/>
  <c r="D9586" i="1"/>
  <c r="S9586" i="1" s="1"/>
  <c r="D9587" i="1"/>
  <c r="S9587" i="1" s="1"/>
  <c r="D9588" i="1"/>
  <c r="S9588" i="1" s="1"/>
  <c r="D9589" i="1"/>
  <c r="S9589" i="1" s="1"/>
  <c r="D9590" i="1"/>
  <c r="S9590" i="1" s="1"/>
  <c r="D9591" i="1"/>
  <c r="S9591" i="1" s="1"/>
  <c r="D9592" i="1"/>
  <c r="S9592" i="1" s="1"/>
  <c r="D9593" i="1"/>
  <c r="S9593" i="1" s="1"/>
  <c r="D9594" i="1"/>
  <c r="S9594" i="1" s="1"/>
  <c r="D9595" i="1"/>
  <c r="S9595" i="1" s="1"/>
  <c r="D9596" i="1"/>
  <c r="S9596" i="1" s="1"/>
  <c r="D9597" i="1"/>
  <c r="S9597" i="1" s="1"/>
  <c r="D9598" i="1"/>
  <c r="S9598" i="1" s="1"/>
  <c r="D9599" i="1"/>
  <c r="S9599" i="1" s="1"/>
  <c r="D9600" i="1"/>
  <c r="S9600" i="1" s="1"/>
  <c r="D9601" i="1"/>
  <c r="S9601" i="1" s="1"/>
  <c r="D9602" i="1"/>
  <c r="S9602" i="1" s="1"/>
  <c r="D9603" i="1"/>
  <c r="S9603" i="1" s="1"/>
  <c r="D9604" i="1"/>
  <c r="S9604" i="1" s="1"/>
  <c r="D9605" i="1"/>
  <c r="S9605" i="1" s="1"/>
  <c r="D9606" i="1"/>
  <c r="S9606" i="1" s="1"/>
  <c r="D9607" i="1"/>
  <c r="S9607" i="1" s="1"/>
  <c r="D9608" i="1"/>
  <c r="S9608" i="1" s="1"/>
  <c r="D9609" i="1"/>
  <c r="S9609" i="1" s="1"/>
  <c r="D9610" i="1"/>
  <c r="S9610" i="1" s="1"/>
  <c r="D9611" i="1"/>
  <c r="S9611" i="1" s="1"/>
  <c r="D9612" i="1"/>
  <c r="S9612" i="1" s="1"/>
  <c r="D9613" i="1"/>
  <c r="S9613" i="1" s="1"/>
  <c r="D9614" i="1"/>
  <c r="S9614" i="1" s="1"/>
  <c r="D9615" i="1"/>
  <c r="S9615" i="1" s="1"/>
  <c r="D9616" i="1"/>
  <c r="S9616" i="1" s="1"/>
  <c r="D9617" i="1"/>
  <c r="S9617" i="1" s="1"/>
  <c r="D9618" i="1"/>
  <c r="S9618" i="1" s="1"/>
  <c r="D9619" i="1"/>
  <c r="S9619" i="1" s="1"/>
  <c r="D9620" i="1"/>
  <c r="S9620" i="1" s="1"/>
  <c r="D9621" i="1"/>
  <c r="S9621" i="1" s="1"/>
  <c r="D9622" i="1"/>
  <c r="S9622" i="1" s="1"/>
  <c r="D9623" i="1"/>
  <c r="S9623" i="1" s="1"/>
  <c r="D9624" i="1"/>
  <c r="S9624" i="1" s="1"/>
  <c r="D9625" i="1"/>
  <c r="S9625" i="1" s="1"/>
  <c r="D9626" i="1"/>
  <c r="S9626" i="1" s="1"/>
  <c r="D9627" i="1"/>
  <c r="S9627" i="1" s="1"/>
  <c r="D9628" i="1"/>
  <c r="S9628" i="1" s="1"/>
  <c r="D9629" i="1"/>
  <c r="S9629" i="1" s="1"/>
  <c r="D9630" i="1"/>
  <c r="S9630" i="1" s="1"/>
  <c r="D9631" i="1"/>
  <c r="S9631" i="1" s="1"/>
  <c r="D9632" i="1"/>
  <c r="S9632" i="1" s="1"/>
  <c r="D9633" i="1"/>
  <c r="S9633" i="1" s="1"/>
  <c r="D9634" i="1"/>
  <c r="S9634" i="1" s="1"/>
  <c r="D9635" i="1"/>
  <c r="S9635" i="1" s="1"/>
  <c r="D9636" i="1"/>
  <c r="S9636" i="1" s="1"/>
  <c r="D9637" i="1"/>
  <c r="S9637" i="1" s="1"/>
  <c r="D9638" i="1"/>
  <c r="S9638" i="1" s="1"/>
  <c r="D9639" i="1"/>
  <c r="S9639" i="1" s="1"/>
  <c r="D9640" i="1"/>
  <c r="S9640" i="1" s="1"/>
  <c r="D9641" i="1"/>
  <c r="S9641" i="1" s="1"/>
  <c r="D9642" i="1"/>
  <c r="S9642" i="1" s="1"/>
  <c r="D9643" i="1"/>
  <c r="S9643" i="1" s="1"/>
  <c r="D9644" i="1"/>
  <c r="S9644" i="1" s="1"/>
  <c r="D9645" i="1"/>
  <c r="S9645" i="1" s="1"/>
  <c r="D9646" i="1"/>
  <c r="S9646" i="1" s="1"/>
  <c r="D9647" i="1"/>
  <c r="S9647" i="1" s="1"/>
  <c r="D9648" i="1"/>
  <c r="S9648" i="1" s="1"/>
  <c r="D9649" i="1"/>
  <c r="S9649" i="1" s="1"/>
  <c r="D9650" i="1"/>
  <c r="S9650" i="1" s="1"/>
  <c r="D9651" i="1"/>
  <c r="S9651" i="1" s="1"/>
  <c r="D9652" i="1"/>
  <c r="S9652" i="1" s="1"/>
  <c r="D9653" i="1"/>
  <c r="S9653" i="1" s="1"/>
  <c r="D9654" i="1"/>
  <c r="S9654" i="1" s="1"/>
  <c r="D9655" i="1"/>
  <c r="S9655" i="1" s="1"/>
  <c r="D9656" i="1"/>
  <c r="S9656" i="1" s="1"/>
  <c r="D9657" i="1"/>
  <c r="S9657" i="1" s="1"/>
  <c r="D9658" i="1"/>
  <c r="S9658" i="1" s="1"/>
  <c r="D9659" i="1"/>
  <c r="S9659" i="1" s="1"/>
  <c r="D9660" i="1"/>
  <c r="S9660" i="1" s="1"/>
  <c r="D9661" i="1"/>
  <c r="S9661" i="1" s="1"/>
  <c r="D9662" i="1"/>
  <c r="S9662" i="1" s="1"/>
  <c r="D9663" i="1"/>
  <c r="S9663" i="1" s="1"/>
  <c r="D9664" i="1"/>
  <c r="S9664" i="1" s="1"/>
  <c r="D9665" i="1"/>
  <c r="S9665" i="1" s="1"/>
  <c r="D9666" i="1"/>
  <c r="S9666" i="1" s="1"/>
  <c r="D9667" i="1"/>
  <c r="S9667" i="1" s="1"/>
  <c r="D9668" i="1"/>
  <c r="S9668" i="1" s="1"/>
  <c r="D9669" i="1"/>
  <c r="S9669" i="1" s="1"/>
  <c r="D9670" i="1"/>
  <c r="S9670" i="1" s="1"/>
  <c r="D9671" i="1"/>
  <c r="S9671" i="1" s="1"/>
  <c r="D9672" i="1"/>
  <c r="S9672" i="1" s="1"/>
  <c r="D9673" i="1"/>
  <c r="S9673" i="1" s="1"/>
  <c r="D9674" i="1"/>
  <c r="S9674" i="1" s="1"/>
  <c r="D9675" i="1"/>
  <c r="S9675" i="1" s="1"/>
  <c r="D9676" i="1"/>
  <c r="S9676" i="1" s="1"/>
  <c r="D9677" i="1"/>
  <c r="S9677" i="1" s="1"/>
  <c r="D9678" i="1"/>
  <c r="S9678" i="1" s="1"/>
  <c r="D9679" i="1"/>
  <c r="S9679" i="1" s="1"/>
  <c r="D9680" i="1"/>
  <c r="S9680" i="1" s="1"/>
  <c r="D9681" i="1"/>
  <c r="S9681" i="1" s="1"/>
  <c r="D9682" i="1"/>
  <c r="S9682" i="1" s="1"/>
  <c r="D9683" i="1"/>
  <c r="S9683" i="1" s="1"/>
  <c r="D9684" i="1"/>
  <c r="S9684" i="1" s="1"/>
  <c r="D9685" i="1"/>
  <c r="S9685" i="1" s="1"/>
  <c r="D9686" i="1"/>
  <c r="S9686" i="1" s="1"/>
  <c r="D9687" i="1"/>
  <c r="S9687" i="1" s="1"/>
  <c r="D9688" i="1"/>
  <c r="S9688" i="1" s="1"/>
  <c r="D9689" i="1"/>
  <c r="S9689" i="1" s="1"/>
  <c r="D9690" i="1"/>
  <c r="S9690" i="1" s="1"/>
  <c r="D9691" i="1"/>
  <c r="S9691" i="1" s="1"/>
  <c r="D9692" i="1"/>
  <c r="S9692" i="1" s="1"/>
  <c r="D9693" i="1"/>
  <c r="S9693" i="1" s="1"/>
  <c r="D9694" i="1"/>
  <c r="S9694" i="1" s="1"/>
  <c r="D9695" i="1"/>
  <c r="S9695" i="1" s="1"/>
  <c r="D9696" i="1"/>
  <c r="S9696" i="1" s="1"/>
  <c r="D9697" i="1"/>
  <c r="S9697" i="1" s="1"/>
  <c r="D9698" i="1"/>
  <c r="S9698" i="1" s="1"/>
  <c r="D9699" i="1"/>
  <c r="S9699" i="1" s="1"/>
  <c r="D9700" i="1"/>
  <c r="S9700" i="1" s="1"/>
  <c r="D9701" i="1"/>
  <c r="S9701" i="1" s="1"/>
  <c r="D9702" i="1"/>
  <c r="S9702" i="1" s="1"/>
  <c r="D9703" i="1"/>
  <c r="S9703" i="1" s="1"/>
  <c r="D9704" i="1"/>
  <c r="S9704" i="1" s="1"/>
  <c r="D9705" i="1"/>
  <c r="S9705" i="1" s="1"/>
  <c r="D9706" i="1"/>
  <c r="S9706" i="1" s="1"/>
  <c r="D9707" i="1"/>
  <c r="S9707" i="1" s="1"/>
  <c r="D9708" i="1"/>
  <c r="S9708" i="1" s="1"/>
  <c r="D9709" i="1"/>
  <c r="S9709" i="1" s="1"/>
  <c r="D9710" i="1"/>
  <c r="S9710" i="1" s="1"/>
  <c r="D9711" i="1"/>
  <c r="S9711" i="1" s="1"/>
  <c r="D9712" i="1"/>
  <c r="S9712" i="1" s="1"/>
  <c r="D9713" i="1"/>
  <c r="S9713" i="1" s="1"/>
  <c r="D9714" i="1"/>
  <c r="S9714" i="1" s="1"/>
  <c r="D9715" i="1"/>
  <c r="S9715" i="1" s="1"/>
  <c r="D9716" i="1"/>
  <c r="S9716" i="1" s="1"/>
  <c r="D9717" i="1"/>
  <c r="S9717" i="1" s="1"/>
  <c r="D9718" i="1"/>
  <c r="S9718" i="1" s="1"/>
  <c r="D9719" i="1"/>
  <c r="S9719" i="1" s="1"/>
  <c r="D9720" i="1"/>
  <c r="S9720" i="1" s="1"/>
  <c r="D9721" i="1"/>
  <c r="S9721" i="1" s="1"/>
  <c r="D9722" i="1"/>
  <c r="S9722" i="1" s="1"/>
  <c r="D9723" i="1"/>
  <c r="S9723" i="1" s="1"/>
  <c r="D9724" i="1"/>
  <c r="S9724" i="1" s="1"/>
  <c r="D9725" i="1"/>
  <c r="S9725" i="1" s="1"/>
  <c r="D9726" i="1"/>
  <c r="S9726" i="1" s="1"/>
  <c r="D9727" i="1"/>
  <c r="S9727" i="1" s="1"/>
  <c r="D9728" i="1"/>
  <c r="S9728" i="1" s="1"/>
  <c r="D9729" i="1"/>
  <c r="S9729" i="1" s="1"/>
  <c r="D9730" i="1"/>
  <c r="S9730" i="1" s="1"/>
  <c r="D9731" i="1"/>
  <c r="S9731" i="1" s="1"/>
  <c r="D9732" i="1"/>
  <c r="S9732" i="1" s="1"/>
  <c r="D9733" i="1"/>
  <c r="S9733" i="1" s="1"/>
  <c r="D9734" i="1"/>
  <c r="S9734" i="1" s="1"/>
  <c r="D9735" i="1"/>
  <c r="S9735" i="1" s="1"/>
  <c r="D9736" i="1"/>
  <c r="S9736" i="1" s="1"/>
  <c r="D9737" i="1"/>
  <c r="S9737" i="1" s="1"/>
  <c r="D9738" i="1"/>
  <c r="S9738" i="1" s="1"/>
  <c r="D9739" i="1"/>
  <c r="S9739" i="1" s="1"/>
  <c r="D9740" i="1"/>
  <c r="S9740" i="1" s="1"/>
  <c r="D9741" i="1"/>
  <c r="S9741" i="1" s="1"/>
  <c r="D9742" i="1"/>
  <c r="S9742" i="1" s="1"/>
  <c r="D9743" i="1"/>
  <c r="S9743" i="1" s="1"/>
  <c r="D9744" i="1"/>
  <c r="S9744" i="1" s="1"/>
  <c r="D9745" i="1"/>
  <c r="S9745" i="1" s="1"/>
  <c r="D9746" i="1"/>
  <c r="S9746" i="1" s="1"/>
  <c r="D9747" i="1"/>
  <c r="S9747" i="1" s="1"/>
  <c r="D9748" i="1"/>
  <c r="S9748" i="1" s="1"/>
  <c r="D9749" i="1"/>
  <c r="S9749" i="1" s="1"/>
  <c r="D9750" i="1"/>
  <c r="S9750" i="1" s="1"/>
  <c r="D9751" i="1"/>
  <c r="S9751" i="1" s="1"/>
  <c r="D9752" i="1"/>
  <c r="S9752" i="1" s="1"/>
  <c r="D9753" i="1"/>
  <c r="S9753" i="1" s="1"/>
  <c r="D9754" i="1"/>
  <c r="S9754" i="1" s="1"/>
  <c r="D9755" i="1"/>
  <c r="S9755" i="1" s="1"/>
  <c r="D9756" i="1"/>
  <c r="S9756" i="1" s="1"/>
  <c r="D9757" i="1"/>
  <c r="S9757" i="1" s="1"/>
  <c r="D9758" i="1"/>
  <c r="S9758" i="1" s="1"/>
  <c r="D9759" i="1"/>
  <c r="S9759" i="1" s="1"/>
  <c r="D9760" i="1"/>
  <c r="S9760" i="1" s="1"/>
  <c r="D9761" i="1"/>
  <c r="S9761" i="1" s="1"/>
  <c r="D9762" i="1"/>
  <c r="S9762" i="1" s="1"/>
  <c r="D9763" i="1"/>
  <c r="S9763" i="1" s="1"/>
  <c r="D9764" i="1"/>
  <c r="S9764" i="1" s="1"/>
  <c r="D9765" i="1"/>
  <c r="S9765" i="1" s="1"/>
  <c r="D9766" i="1"/>
  <c r="S9766" i="1" s="1"/>
  <c r="D9767" i="1"/>
  <c r="S9767" i="1" s="1"/>
  <c r="D9768" i="1"/>
  <c r="S9768" i="1" s="1"/>
  <c r="D9769" i="1"/>
  <c r="S9769" i="1" s="1"/>
  <c r="D9770" i="1"/>
  <c r="S9770" i="1" s="1"/>
  <c r="D9771" i="1"/>
  <c r="S9771" i="1" s="1"/>
  <c r="D9772" i="1"/>
  <c r="S9772" i="1" s="1"/>
  <c r="D9773" i="1"/>
  <c r="S9773" i="1" s="1"/>
  <c r="D9774" i="1"/>
  <c r="S9774" i="1" s="1"/>
  <c r="D9775" i="1"/>
  <c r="S9775" i="1" s="1"/>
  <c r="D9776" i="1"/>
  <c r="S9776" i="1" s="1"/>
  <c r="D9777" i="1"/>
  <c r="S9777" i="1" s="1"/>
  <c r="D9778" i="1"/>
  <c r="S9778" i="1" s="1"/>
  <c r="D9779" i="1"/>
  <c r="S9779" i="1" s="1"/>
  <c r="D9780" i="1"/>
  <c r="S9780" i="1" s="1"/>
  <c r="D9781" i="1"/>
  <c r="S9781" i="1" s="1"/>
  <c r="D9782" i="1"/>
  <c r="S9782" i="1" s="1"/>
  <c r="D9783" i="1"/>
  <c r="S9783" i="1" s="1"/>
  <c r="D9784" i="1"/>
  <c r="S9784" i="1" s="1"/>
  <c r="D9785" i="1"/>
  <c r="S9785" i="1" s="1"/>
  <c r="D9786" i="1"/>
  <c r="S9786" i="1" s="1"/>
  <c r="D9787" i="1"/>
  <c r="S9787" i="1" s="1"/>
  <c r="D9788" i="1"/>
  <c r="S9788" i="1" s="1"/>
  <c r="D9789" i="1"/>
  <c r="S9789" i="1" s="1"/>
  <c r="D9790" i="1"/>
  <c r="S9790" i="1" s="1"/>
  <c r="D9791" i="1"/>
  <c r="S9791" i="1" s="1"/>
  <c r="D9792" i="1"/>
  <c r="S9792" i="1" s="1"/>
  <c r="D9793" i="1"/>
  <c r="S9793" i="1" s="1"/>
  <c r="D9794" i="1"/>
  <c r="S9794" i="1" s="1"/>
  <c r="D9795" i="1"/>
  <c r="S9795" i="1" s="1"/>
  <c r="D9796" i="1"/>
  <c r="S9796" i="1" s="1"/>
  <c r="D9797" i="1"/>
  <c r="S9797" i="1" s="1"/>
  <c r="D9798" i="1"/>
  <c r="S9798" i="1" s="1"/>
  <c r="D9799" i="1"/>
  <c r="S9799" i="1" s="1"/>
  <c r="D9800" i="1"/>
  <c r="S9800" i="1" s="1"/>
  <c r="D9801" i="1"/>
  <c r="S9801" i="1" s="1"/>
  <c r="D9802" i="1"/>
  <c r="S9802" i="1" s="1"/>
  <c r="D9803" i="1"/>
  <c r="S9803" i="1" s="1"/>
  <c r="D9804" i="1"/>
  <c r="S9804" i="1" s="1"/>
  <c r="D9805" i="1"/>
  <c r="S9805" i="1" s="1"/>
  <c r="D9806" i="1"/>
  <c r="S9806" i="1" s="1"/>
  <c r="D9807" i="1"/>
  <c r="S9807" i="1" s="1"/>
  <c r="D9808" i="1"/>
  <c r="S9808" i="1" s="1"/>
  <c r="D9809" i="1"/>
  <c r="S9809" i="1" s="1"/>
  <c r="D9810" i="1"/>
  <c r="S9810" i="1" s="1"/>
  <c r="D9811" i="1"/>
  <c r="S9811" i="1" s="1"/>
  <c r="D9812" i="1"/>
  <c r="S9812" i="1" s="1"/>
  <c r="D9813" i="1"/>
  <c r="S9813" i="1" s="1"/>
  <c r="D9814" i="1"/>
  <c r="S9814" i="1" s="1"/>
  <c r="D9815" i="1"/>
  <c r="S9815" i="1" s="1"/>
  <c r="D9816" i="1"/>
  <c r="S9816" i="1" s="1"/>
  <c r="D9817" i="1"/>
  <c r="S9817" i="1" s="1"/>
  <c r="D9818" i="1"/>
  <c r="S9818" i="1" s="1"/>
  <c r="D9819" i="1"/>
  <c r="S9819" i="1" s="1"/>
  <c r="D9820" i="1"/>
  <c r="S9820" i="1" s="1"/>
  <c r="D9821" i="1"/>
  <c r="S9821" i="1" s="1"/>
  <c r="D9822" i="1"/>
  <c r="S9822" i="1" s="1"/>
  <c r="D9823" i="1"/>
  <c r="S9823" i="1" s="1"/>
  <c r="D9824" i="1"/>
  <c r="S9824" i="1" s="1"/>
  <c r="D9825" i="1"/>
  <c r="S9825" i="1" s="1"/>
  <c r="D9826" i="1"/>
  <c r="S9826" i="1" s="1"/>
  <c r="D9827" i="1"/>
  <c r="S9827" i="1" s="1"/>
  <c r="D9828" i="1"/>
  <c r="S9828" i="1" s="1"/>
  <c r="D9829" i="1"/>
  <c r="S9829" i="1" s="1"/>
  <c r="D9830" i="1"/>
  <c r="S9830" i="1" s="1"/>
  <c r="D9831" i="1"/>
  <c r="S9831" i="1" s="1"/>
  <c r="D9832" i="1"/>
  <c r="S9832" i="1" s="1"/>
  <c r="D9833" i="1"/>
  <c r="S9833" i="1" s="1"/>
  <c r="D9834" i="1"/>
  <c r="S9834" i="1" s="1"/>
  <c r="D9835" i="1"/>
  <c r="S9835" i="1" s="1"/>
  <c r="D9836" i="1"/>
  <c r="S9836" i="1" s="1"/>
  <c r="D9837" i="1"/>
  <c r="S9837" i="1" s="1"/>
  <c r="D9838" i="1"/>
  <c r="S9838" i="1" s="1"/>
  <c r="D9839" i="1"/>
  <c r="S9839" i="1" s="1"/>
  <c r="D9840" i="1"/>
  <c r="S9840" i="1" s="1"/>
  <c r="D9841" i="1"/>
  <c r="S9841" i="1" s="1"/>
  <c r="D9842" i="1"/>
  <c r="S9842" i="1" s="1"/>
  <c r="D9843" i="1"/>
  <c r="S9843" i="1" s="1"/>
  <c r="D9844" i="1"/>
  <c r="S9844" i="1" s="1"/>
  <c r="D9845" i="1"/>
  <c r="S9845" i="1" s="1"/>
  <c r="D9846" i="1"/>
  <c r="S9846" i="1" s="1"/>
  <c r="D9847" i="1"/>
  <c r="S9847" i="1" s="1"/>
  <c r="D9848" i="1"/>
  <c r="S9848" i="1" s="1"/>
  <c r="D9849" i="1"/>
  <c r="S9849" i="1" s="1"/>
  <c r="D9850" i="1"/>
  <c r="S9850" i="1" s="1"/>
  <c r="D9851" i="1"/>
  <c r="S9851" i="1" s="1"/>
  <c r="D9852" i="1"/>
  <c r="S9852" i="1" s="1"/>
  <c r="D9853" i="1"/>
  <c r="S9853" i="1" s="1"/>
  <c r="D9854" i="1"/>
  <c r="S9854" i="1" s="1"/>
  <c r="D9855" i="1"/>
  <c r="S9855" i="1" s="1"/>
  <c r="D9856" i="1"/>
  <c r="S9856" i="1" s="1"/>
  <c r="D9857" i="1"/>
  <c r="S9857" i="1" s="1"/>
  <c r="D9858" i="1"/>
  <c r="S9858" i="1" s="1"/>
  <c r="D9859" i="1"/>
  <c r="S9859" i="1" s="1"/>
  <c r="D9860" i="1"/>
  <c r="S9860" i="1" s="1"/>
  <c r="D9861" i="1"/>
  <c r="S9861" i="1" s="1"/>
  <c r="D9862" i="1"/>
  <c r="S9862" i="1" s="1"/>
  <c r="D9863" i="1"/>
  <c r="S9863" i="1" s="1"/>
  <c r="D9864" i="1"/>
  <c r="S9864" i="1" s="1"/>
  <c r="D9865" i="1"/>
  <c r="S9865" i="1" s="1"/>
  <c r="D9866" i="1"/>
  <c r="S9866" i="1" s="1"/>
  <c r="D9867" i="1"/>
  <c r="S9867" i="1" s="1"/>
  <c r="D9868" i="1"/>
  <c r="S9868" i="1" s="1"/>
  <c r="D9869" i="1"/>
  <c r="S9869" i="1" s="1"/>
  <c r="D9870" i="1"/>
  <c r="S9870" i="1" s="1"/>
  <c r="D9871" i="1"/>
  <c r="S9871" i="1" s="1"/>
  <c r="D9872" i="1"/>
  <c r="S9872" i="1" s="1"/>
  <c r="D9873" i="1"/>
  <c r="S9873" i="1" s="1"/>
  <c r="D9874" i="1"/>
  <c r="S9874" i="1" s="1"/>
  <c r="D9875" i="1"/>
  <c r="S9875" i="1" s="1"/>
  <c r="D9876" i="1"/>
  <c r="S9876" i="1" s="1"/>
  <c r="D9877" i="1"/>
  <c r="S9877" i="1" s="1"/>
  <c r="D9878" i="1"/>
  <c r="S9878" i="1" s="1"/>
  <c r="D9879" i="1"/>
  <c r="S9879" i="1" s="1"/>
  <c r="D9880" i="1"/>
  <c r="S9880" i="1" s="1"/>
  <c r="D9881" i="1"/>
  <c r="S9881" i="1" s="1"/>
  <c r="D9882" i="1"/>
  <c r="S9882" i="1" s="1"/>
  <c r="D9883" i="1"/>
  <c r="S9883" i="1" s="1"/>
  <c r="D9884" i="1"/>
  <c r="S9884" i="1" s="1"/>
  <c r="D9885" i="1"/>
  <c r="S9885" i="1" s="1"/>
  <c r="D9886" i="1"/>
  <c r="S9886" i="1" s="1"/>
  <c r="D9887" i="1"/>
  <c r="S9887" i="1" s="1"/>
  <c r="D9888" i="1"/>
  <c r="S9888" i="1" s="1"/>
  <c r="D9889" i="1"/>
  <c r="S9889" i="1" s="1"/>
  <c r="D9890" i="1"/>
  <c r="S9890" i="1" s="1"/>
  <c r="D9891" i="1"/>
  <c r="S9891" i="1" s="1"/>
  <c r="D9892" i="1"/>
  <c r="S9892" i="1" s="1"/>
  <c r="D9893" i="1"/>
  <c r="S9893" i="1" s="1"/>
  <c r="D9894" i="1"/>
  <c r="S9894" i="1" s="1"/>
  <c r="D9895" i="1"/>
  <c r="S9895" i="1" s="1"/>
  <c r="D9896" i="1"/>
  <c r="S9896" i="1" s="1"/>
  <c r="D9897" i="1"/>
  <c r="S9897" i="1" s="1"/>
  <c r="D9898" i="1"/>
  <c r="S9898" i="1" s="1"/>
  <c r="D9899" i="1"/>
  <c r="S9899" i="1" s="1"/>
  <c r="D9900" i="1"/>
  <c r="S9900" i="1" s="1"/>
  <c r="D9901" i="1"/>
  <c r="S9901" i="1" s="1"/>
  <c r="D9902" i="1"/>
  <c r="S9902" i="1" s="1"/>
  <c r="D9903" i="1"/>
  <c r="S9903" i="1" s="1"/>
  <c r="D9904" i="1"/>
  <c r="S9904" i="1" s="1"/>
  <c r="D9905" i="1"/>
  <c r="S9905" i="1" s="1"/>
  <c r="D9906" i="1"/>
  <c r="S9906" i="1" s="1"/>
  <c r="D9907" i="1"/>
  <c r="S9907" i="1" s="1"/>
  <c r="D9908" i="1"/>
  <c r="S9908" i="1" s="1"/>
  <c r="D9909" i="1"/>
  <c r="S9909" i="1" s="1"/>
  <c r="D9910" i="1"/>
  <c r="S9910" i="1" s="1"/>
  <c r="D9911" i="1"/>
  <c r="S9911" i="1" s="1"/>
  <c r="D9912" i="1"/>
  <c r="S9912" i="1" s="1"/>
  <c r="D9913" i="1"/>
  <c r="S9913" i="1" s="1"/>
  <c r="D9914" i="1"/>
  <c r="S9914" i="1" s="1"/>
  <c r="D9915" i="1"/>
  <c r="S9915" i="1" s="1"/>
  <c r="D9916" i="1"/>
  <c r="S9916" i="1" s="1"/>
  <c r="D9917" i="1"/>
  <c r="S9917" i="1" s="1"/>
  <c r="D9918" i="1"/>
  <c r="S9918" i="1" s="1"/>
  <c r="D9919" i="1"/>
  <c r="S9919" i="1" s="1"/>
  <c r="D9920" i="1"/>
  <c r="S9920" i="1" s="1"/>
  <c r="D9921" i="1"/>
  <c r="S9921" i="1" s="1"/>
  <c r="D9922" i="1"/>
  <c r="S9922" i="1" s="1"/>
  <c r="D9923" i="1"/>
  <c r="S9923" i="1" s="1"/>
  <c r="D9924" i="1"/>
  <c r="S9924" i="1" s="1"/>
  <c r="D9925" i="1"/>
  <c r="S9925" i="1" s="1"/>
  <c r="D9926" i="1"/>
  <c r="S9926" i="1" s="1"/>
  <c r="D9927" i="1"/>
  <c r="S9927" i="1" s="1"/>
  <c r="D9928" i="1"/>
  <c r="S9928" i="1" s="1"/>
  <c r="D9929" i="1"/>
  <c r="S9929" i="1" s="1"/>
  <c r="D9930" i="1"/>
  <c r="S9930" i="1" s="1"/>
  <c r="D9931" i="1"/>
  <c r="S9931" i="1" s="1"/>
  <c r="D9932" i="1"/>
  <c r="S9932" i="1" s="1"/>
  <c r="D9933" i="1"/>
  <c r="S9933" i="1" s="1"/>
  <c r="D9934" i="1"/>
  <c r="S9934" i="1" s="1"/>
  <c r="D9935" i="1"/>
  <c r="S9935" i="1" s="1"/>
  <c r="D9936" i="1"/>
  <c r="S9936" i="1" s="1"/>
  <c r="D9937" i="1"/>
  <c r="S9937" i="1" s="1"/>
  <c r="D9938" i="1"/>
  <c r="S9938" i="1" s="1"/>
  <c r="D9939" i="1"/>
  <c r="S9939" i="1" s="1"/>
  <c r="D9940" i="1"/>
  <c r="S9940" i="1" s="1"/>
  <c r="D9941" i="1"/>
  <c r="S9941" i="1" s="1"/>
  <c r="D9942" i="1"/>
  <c r="S9942" i="1" s="1"/>
  <c r="D9943" i="1"/>
  <c r="S9943" i="1" s="1"/>
  <c r="D9944" i="1"/>
  <c r="S9944" i="1" s="1"/>
  <c r="D9945" i="1"/>
  <c r="S9945" i="1" s="1"/>
  <c r="D9946" i="1"/>
  <c r="S9946" i="1" s="1"/>
  <c r="D9947" i="1"/>
  <c r="S9947" i="1" s="1"/>
  <c r="D9948" i="1"/>
  <c r="S9948" i="1" s="1"/>
  <c r="D9949" i="1"/>
  <c r="S9949" i="1" s="1"/>
  <c r="D9950" i="1"/>
  <c r="S9950" i="1" s="1"/>
  <c r="D9951" i="1"/>
  <c r="S9951" i="1" s="1"/>
  <c r="D9952" i="1"/>
  <c r="S9952" i="1" s="1"/>
  <c r="D9953" i="1"/>
  <c r="S9953" i="1" s="1"/>
  <c r="D9954" i="1"/>
  <c r="S9954" i="1" s="1"/>
  <c r="D9955" i="1"/>
  <c r="S9955" i="1" s="1"/>
  <c r="D9956" i="1"/>
  <c r="S9956" i="1" s="1"/>
  <c r="D9957" i="1"/>
  <c r="S9957" i="1" s="1"/>
  <c r="D9958" i="1"/>
  <c r="S9958" i="1" s="1"/>
  <c r="D9959" i="1"/>
  <c r="S9959" i="1" s="1"/>
  <c r="D9960" i="1"/>
  <c r="S9960" i="1" s="1"/>
  <c r="D9961" i="1"/>
  <c r="S9961" i="1" s="1"/>
  <c r="D9962" i="1"/>
  <c r="S9962" i="1" s="1"/>
  <c r="D9963" i="1"/>
  <c r="S9963" i="1" s="1"/>
  <c r="D9964" i="1"/>
  <c r="S9964" i="1" s="1"/>
  <c r="D9965" i="1"/>
  <c r="S9965" i="1" s="1"/>
  <c r="D9966" i="1"/>
  <c r="S9966" i="1" s="1"/>
  <c r="D9967" i="1"/>
  <c r="S9967" i="1" s="1"/>
  <c r="D9968" i="1"/>
  <c r="S9968" i="1" s="1"/>
  <c r="D9969" i="1"/>
  <c r="S9969" i="1" s="1"/>
  <c r="D9970" i="1"/>
  <c r="S9970" i="1" s="1"/>
  <c r="D9971" i="1"/>
  <c r="S9971" i="1" s="1"/>
  <c r="D9972" i="1"/>
  <c r="S9972" i="1" s="1"/>
  <c r="D9973" i="1"/>
  <c r="S9973" i="1" s="1"/>
  <c r="D9974" i="1"/>
  <c r="S9974" i="1" s="1"/>
  <c r="D9975" i="1"/>
  <c r="S9975" i="1" s="1"/>
  <c r="D9976" i="1"/>
  <c r="S9976" i="1" s="1"/>
  <c r="D9977" i="1"/>
  <c r="S9977" i="1" s="1"/>
  <c r="D9978" i="1"/>
  <c r="S9978" i="1" s="1"/>
  <c r="D9979" i="1"/>
  <c r="S9979" i="1" s="1"/>
  <c r="D9980" i="1"/>
  <c r="S9980" i="1" s="1"/>
  <c r="D9981" i="1"/>
  <c r="S9981" i="1" s="1"/>
  <c r="D9982" i="1"/>
  <c r="S9982" i="1" s="1"/>
  <c r="D9983" i="1"/>
  <c r="S9983" i="1" s="1"/>
  <c r="D9984" i="1"/>
  <c r="S9984" i="1" s="1"/>
  <c r="D9985" i="1"/>
  <c r="S9985" i="1" s="1"/>
  <c r="D9986" i="1"/>
  <c r="S9986" i="1" s="1"/>
  <c r="D9987" i="1"/>
  <c r="S9987" i="1" s="1"/>
  <c r="D9988" i="1"/>
  <c r="S9988" i="1" s="1"/>
  <c r="D9989" i="1"/>
  <c r="S9989" i="1" s="1"/>
  <c r="D9990" i="1"/>
  <c r="S9990" i="1" s="1"/>
  <c r="D9991" i="1"/>
  <c r="S9991" i="1" s="1"/>
  <c r="D9992" i="1"/>
  <c r="S9992" i="1" s="1"/>
  <c r="D9993" i="1"/>
  <c r="S9993" i="1" s="1"/>
  <c r="D9994" i="1"/>
  <c r="S9994" i="1" s="1"/>
  <c r="D9995" i="1"/>
  <c r="S9995" i="1" s="1"/>
  <c r="D9996" i="1"/>
  <c r="S9996" i="1" s="1"/>
  <c r="D9997" i="1"/>
  <c r="S9997" i="1" s="1"/>
  <c r="D9998" i="1"/>
  <c r="S9998" i="1" s="1"/>
  <c r="D9999" i="1"/>
  <c r="S9999" i="1" s="1"/>
  <c r="D10000" i="1"/>
  <c r="S10000" i="1" s="1"/>
  <c r="D10001" i="1"/>
  <c r="S10001" i="1" s="1"/>
  <c r="D2" i="1"/>
  <c r="S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</calcChain>
</file>

<file path=xl/sharedStrings.xml><?xml version="1.0" encoding="utf-8"?>
<sst xmlns="http://schemas.openxmlformats.org/spreadsheetml/2006/main" count="36105" uniqueCount="10368">
  <si>
    <t>자전거번호</t>
  </si>
  <si>
    <t>대여일시</t>
  </si>
  <si>
    <t>대여대여소번호</t>
  </si>
  <si>
    <t>대여대여소명</t>
  </si>
  <si>
    <t>대여거치대</t>
  </si>
  <si>
    <t>반납일시</t>
  </si>
  <si>
    <t>반납대여소번호</t>
  </si>
  <si>
    <t>반납대여소명</t>
  </si>
  <si>
    <t>반납거치대</t>
  </si>
  <si>
    <t>이용시간(분)</t>
  </si>
  <si>
    <t>이용거리(M)</t>
  </si>
  <si>
    <t>SPB-10254</t>
  </si>
  <si>
    <t xml:space="preserve"> 합정역 7번출구 앞</t>
  </si>
  <si>
    <t xml:space="preserve"> 신수동 사거리</t>
  </si>
  <si>
    <t>SPB-07602</t>
  </si>
  <si>
    <t xml:space="preserve"> 보라매공원 보도육교</t>
  </si>
  <si>
    <t xml:space="preserve"> 구로디지털단지역 앞</t>
  </si>
  <si>
    <t>SPB-10338</t>
  </si>
  <si>
    <t xml:space="preserve"> 삼성생명 당산사옥 앞</t>
  </si>
  <si>
    <t>SPB-00456</t>
  </si>
  <si>
    <t xml:space="preserve"> 자양사거리 광진아크로텔 앞</t>
  </si>
  <si>
    <t xml:space="preserve"> 잠실대교북단 교차로</t>
  </si>
  <si>
    <t>SPB-14676</t>
  </si>
  <si>
    <t xml:space="preserve"> 성수역 2번출구 앞</t>
  </si>
  <si>
    <t xml:space="preserve"> 성수사거리 버스정류장 앞</t>
  </si>
  <si>
    <t>SPB-13906</t>
  </si>
  <si>
    <t xml:space="preserve"> 하늘채코오롱아파트 건너편</t>
  </si>
  <si>
    <t xml:space="preserve"> 연신내역 5번출구150M 아래</t>
  </si>
  <si>
    <t>SPB-01936</t>
  </si>
  <si>
    <t xml:space="preserve"> 건국대학교 (입학정보관)</t>
  </si>
  <si>
    <t xml:space="preserve"> 장지공영차고지</t>
  </si>
  <si>
    <t>SPB-02447</t>
  </si>
  <si>
    <t xml:space="preserve"> 반포본동 주민센터 앞</t>
  </si>
  <si>
    <t xml:space="preserve"> 진주아파트상가 앞</t>
  </si>
  <si>
    <t>SPB-09796</t>
  </si>
  <si>
    <t xml:space="preserve"> 상암월드컵파크 9단지 앞</t>
  </si>
  <si>
    <t xml:space="preserve"> 누리꿈스퀘어 옆</t>
  </si>
  <si>
    <t>SPB-03823</t>
  </si>
  <si>
    <t xml:space="preserve"> 건국대학교 (행정관)</t>
  </si>
  <si>
    <t xml:space="preserve"> 세종사이버대학교</t>
  </si>
  <si>
    <t>SPB-15318</t>
  </si>
  <si>
    <t xml:space="preserve"> 해공공원(천호동)</t>
  </si>
  <si>
    <t xml:space="preserve"> 광진교 남단 사거리(디지털프라자앞)</t>
  </si>
  <si>
    <t>SPB-01785</t>
  </si>
  <si>
    <t xml:space="preserve"> 마포구청역 </t>
  </si>
  <si>
    <t xml:space="preserve"> 홈플러스 앞</t>
  </si>
  <si>
    <t>SPB-16152</t>
  </si>
  <si>
    <t xml:space="preserve"> 광진청소년수련관</t>
  </si>
  <si>
    <t>SPB-13614</t>
  </si>
  <si>
    <t xml:space="preserve"> 천호역 10번 출구 앞</t>
  </si>
  <si>
    <t>SPB-10344</t>
  </si>
  <si>
    <t xml:space="preserve"> 서울광장 옆</t>
  </si>
  <si>
    <t xml:space="preserve"> 국립현대미술관</t>
  </si>
  <si>
    <t>SPB-05960</t>
  </si>
  <si>
    <t xml:space="preserve"> 신도림테크노근린공원</t>
  </si>
  <si>
    <t xml:space="preserve"> 월드컵공원</t>
  </si>
  <si>
    <t>SPB-11518</t>
  </si>
  <si>
    <t xml:space="preserve"> 서강대역 2번출구 앞</t>
  </si>
  <si>
    <t xml:space="preserve"> 홍대입구역 8번출구 앞</t>
  </si>
  <si>
    <t>SPB-10646</t>
  </si>
  <si>
    <t xml:space="preserve"> 솔밭공원역</t>
  </si>
  <si>
    <t xml:space="preserve"> 기업은행 앞</t>
  </si>
  <si>
    <t>SPB-08092</t>
  </si>
  <si>
    <t xml:space="preserve"> 마포역 1번출구 뒤</t>
  </si>
  <si>
    <t xml:space="preserve"> 애오개역 4번출구 앞</t>
  </si>
  <si>
    <t>SPB-09583</t>
  </si>
  <si>
    <t xml:space="preserve"> 마곡수명산파크3단지 교차로</t>
  </si>
  <si>
    <t xml:space="preserve"> 으뜸공원</t>
  </si>
  <si>
    <t>SPB-12263</t>
  </si>
  <si>
    <t xml:space="preserve"> 롯데월드타워(잠실역2번출구 쪽)</t>
  </si>
  <si>
    <t xml:space="preserve"> 9호선종합운동장역 9번출구</t>
  </si>
  <si>
    <t>SPB-01164</t>
  </si>
  <si>
    <t xml:space="preserve"> CJ 드림시티</t>
  </si>
  <si>
    <t xml:space="preserve"> 증산교 앞</t>
  </si>
  <si>
    <t>SPB-02618</t>
  </si>
  <si>
    <t xml:space="preserve"> 목동2단지 상가</t>
  </si>
  <si>
    <t xml:space="preserve"> 신트리공원 입구</t>
  </si>
  <si>
    <t>SPB-05537</t>
  </si>
  <si>
    <t xml:space="preserve"> 길동 사거리(초소앞)</t>
  </si>
  <si>
    <t>SPB-14077</t>
  </si>
  <si>
    <t xml:space="preserve"> 영등포 푸르지오 아파트</t>
  </si>
  <si>
    <t xml:space="preserve"> 도림4거리</t>
  </si>
  <si>
    <t>SPB-10384</t>
  </si>
  <si>
    <t xml:space="preserve"> 동대문중 교차로</t>
  </si>
  <si>
    <t xml:space="preserve"> 전농사거리 교통섬</t>
  </si>
  <si>
    <t>SPB-06510</t>
  </si>
  <si>
    <t xml:space="preserve"> 영등포삼환아파트 앞</t>
  </si>
  <si>
    <t xml:space="preserve"> 제2구민체육센타 앞</t>
  </si>
  <si>
    <t>SPB-15364</t>
  </si>
  <si>
    <t xml:space="preserve"> 성수2가1동 공영주차장 인근</t>
  </si>
  <si>
    <t xml:space="preserve"> 답십리역 1번출구</t>
  </si>
  <si>
    <t>SPB-15634</t>
  </si>
  <si>
    <t xml:space="preserve"> 중랑전화국 교차로</t>
  </si>
  <si>
    <t xml:space="preserve"> 구립망우청소년독서실</t>
  </si>
  <si>
    <t>SPB-00428</t>
  </si>
  <si>
    <t xml:space="preserve"> 뚝섬 유원지역</t>
  </si>
  <si>
    <t>SPB-02283</t>
  </si>
  <si>
    <t xml:space="preserve"> 상월곡역 1번출구</t>
  </si>
  <si>
    <t xml:space="preserve"> 동해문화예술관앞</t>
  </si>
  <si>
    <t>SPB-05625</t>
  </si>
  <si>
    <t xml:space="preserve"> 서부식자재마트 건너편</t>
  </si>
  <si>
    <t>SPB-09883</t>
  </si>
  <si>
    <t xml:space="preserve"> 전농삼성아파트</t>
  </si>
  <si>
    <t xml:space="preserve"> 서울시립대 후문</t>
  </si>
  <si>
    <t>SPB-10169</t>
  </si>
  <si>
    <t xml:space="preserve"> 연세로 명물길</t>
  </si>
  <si>
    <t xml:space="preserve"> 서교동 사거리</t>
  </si>
  <si>
    <t>SPB-07474</t>
  </si>
  <si>
    <t xml:space="preserve"> 하계동 중평어린이공원 앞</t>
  </si>
  <si>
    <t xml:space="preserve"> 중계동 노원구민체육센터 옆(중1-2)</t>
  </si>
  <si>
    <t>SPB-08502</t>
  </si>
  <si>
    <t xml:space="preserve"> 문정중교 사거리</t>
  </si>
  <si>
    <t xml:space="preserve"> 문정동 근린공원</t>
  </si>
  <si>
    <t>SPB-11154</t>
  </si>
  <si>
    <t xml:space="preserve"> 신림동 우방아파트</t>
  </si>
  <si>
    <t xml:space="preserve"> 디지털입구 교차로</t>
  </si>
  <si>
    <t>SPB-06560</t>
  </si>
  <si>
    <t xml:space="preserve"> 사직동주민센터</t>
  </si>
  <si>
    <t xml:space="preserve"> 여의나루역 1번출구 앞</t>
  </si>
  <si>
    <t>SPB-08083</t>
  </si>
  <si>
    <t xml:space="preserve"> 동대입구역 6번출구 뒤</t>
  </si>
  <si>
    <t xml:space="preserve"> 신자초교입구교차로</t>
  </si>
  <si>
    <t>SPB-11156</t>
  </si>
  <si>
    <t xml:space="preserve"> 군자역 7번출구 베스트샵 앞</t>
  </si>
  <si>
    <t xml:space="preserve"> 뚝섬유원지역 1번출구 앞</t>
  </si>
  <si>
    <t>SPB-09079</t>
  </si>
  <si>
    <t xml:space="preserve"> 성북제일새마을금고 본점 앞</t>
  </si>
  <si>
    <t xml:space="preserve"> 길음래미안아파트817동 상가 앞</t>
  </si>
  <si>
    <t>SPB-15654</t>
  </si>
  <si>
    <t xml:space="preserve"> 근로자회관 사거리</t>
  </si>
  <si>
    <t xml:space="preserve"> KBS 앞</t>
  </si>
  <si>
    <t>SPB-07459</t>
  </si>
  <si>
    <t xml:space="preserve"> 서울특별시교육청도봉도서관</t>
  </si>
  <si>
    <t>SPB-02111</t>
  </si>
  <si>
    <t xml:space="preserve"> 휘경2동 주민센터</t>
  </si>
  <si>
    <t xml:space="preserve"> 신답역 사거리</t>
  </si>
  <si>
    <t>SPB-03717</t>
  </si>
  <si>
    <t xml:space="preserve"> 은천치안센터</t>
  </si>
  <si>
    <t xml:space="preserve"> 은천초등학교 육교</t>
  </si>
  <si>
    <t>SPB-09360</t>
  </si>
  <si>
    <t xml:space="preserve"> 몽촌토성역 1번출구 옆</t>
  </si>
  <si>
    <t>SPB-11450</t>
  </si>
  <si>
    <t xml:space="preserve"> 자양나들목</t>
  </si>
  <si>
    <t xml:space="preserve"> 광진구의회 앞</t>
  </si>
  <si>
    <t>SPB-09138</t>
  </si>
  <si>
    <t xml:space="preserve"> 영등포청과시장 사거리</t>
  </si>
  <si>
    <t>SPB-12849</t>
  </si>
  <si>
    <t xml:space="preserve"> 서울역 서부교차로2</t>
  </si>
  <si>
    <t xml:space="preserve"> 숙명여대 입구 교차로</t>
  </si>
  <si>
    <t>SPB-11583</t>
  </si>
  <si>
    <t xml:space="preserve"> 나들목공원</t>
  </si>
  <si>
    <t>SPB-13764</t>
  </si>
  <si>
    <t xml:space="preserve"> 개봉푸르지오아파트 상가</t>
  </si>
  <si>
    <t xml:space="preserve"> 예성 라온팰리스 앞</t>
  </si>
  <si>
    <t>SPB-10780</t>
  </si>
  <si>
    <t xml:space="preserve"> 언남초등학교 앞</t>
  </si>
  <si>
    <t xml:space="preserve"> 내곡3단지 어린이공원 앞</t>
  </si>
  <si>
    <t>SPB-03631</t>
  </si>
  <si>
    <t xml:space="preserve"> CJ제일제당 앞</t>
  </si>
  <si>
    <t xml:space="preserve"> 동대문역사문화공원역 9번출구 앞</t>
  </si>
  <si>
    <t>SPB-11966</t>
  </si>
  <si>
    <t xml:space="preserve"> 아주중학교건너편</t>
  </si>
  <si>
    <t>SPB-10308</t>
  </si>
  <si>
    <t xml:space="preserve"> 성산시영아파트</t>
  </si>
  <si>
    <t>SPB-01693</t>
  </si>
  <si>
    <t xml:space="preserve"> 한국SGI 양천문화회관 앞</t>
  </si>
  <si>
    <t xml:space="preserve"> 화곡역(에이스정형외과앞) 버스정류장</t>
  </si>
  <si>
    <t>SPB-09129</t>
  </si>
  <si>
    <t xml:space="preserve"> 하계2동 공항버스정류장 옆</t>
  </si>
  <si>
    <t>SPB-08211</t>
  </si>
  <si>
    <t xml:space="preserve"> 서울숲역 2번출구 앞</t>
  </si>
  <si>
    <t>SPB-04023</t>
  </si>
  <si>
    <t xml:space="preserve"> 봉림교 교통섬</t>
  </si>
  <si>
    <t xml:space="preserve"> 미림여고입구 교차로</t>
  </si>
  <si>
    <t>SPB-04698</t>
  </si>
  <si>
    <t xml:space="preserve"> 쌍용플레티넘오피스텔</t>
  </si>
  <si>
    <t xml:space="preserve"> 도림천 신화교</t>
  </si>
  <si>
    <t>SPB-05584</t>
  </si>
  <si>
    <t xml:space="preserve"> 여의도초교 앞</t>
  </si>
  <si>
    <t xml:space="preserve"> 삼익아파트</t>
  </si>
  <si>
    <t>SPB-06492</t>
  </si>
  <si>
    <t xml:space="preserve"> 망원역 1번출구 앞</t>
  </si>
  <si>
    <t xml:space="preserve"> 망원역 2번출구 앞</t>
  </si>
  <si>
    <t>SPB-16230</t>
  </si>
  <si>
    <t xml:space="preserve"> 서울사대부속초교 앞</t>
  </si>
  <si>
    <t xml:space="preserve"> 동성중학교 앞</t>
  </si>
  <si>
    <t>SPB-13876</t>
  </si>
  <si>
    <t xml:space="preserve"> 구로리공원</t>
  </si>
  <si>
    <t xml:space="preserve"> 대림역 1번 출입구 밑</t>
  </si>
  <si>
    <t>SPB-14528</t>
  </si>
  <si>
    <t xml:space="preserve"> 서울시립대 앞</t>
  </si>
  <si>
    <t xml:space="preserve"> 우리은행청량리지점앞</t>
  </si>
  <si>
    <t>SPB-09882</t>
  </si>
  <si>
    <t xml:space="preserve"> 유진투자증권빌딩 앞</t>
  </si>
  <si>
    <t>SPB-02099</t>
  </si>
  <si>
    <t xml:space="preserve"> 사가정역 1번출구</t>
  </si>
  <si>
    <t xml:space="preserve"> 상봉역 1번출구</t>
  </si>
  <si>
    <t>SPB-05764</t>
  </si>
  <si>
    <t xml:space="preserve"> 마포구민체육센터 앞</t>
  </si>
  <si>
    <t xml:space="preserve"> 응암오거리</t>
  </si>
  <si>
    <t>SPB-12591</t>
  </si>
  <si>
    <t xml:space="preserve"> 청계천 박물관 앞</t>
  </si>
  <si>
    <t xml:space="preserve"> 종로4가 사거리</t>
  </si>
  <si>
    <t>SPB-07473</t>
  </si>
  <si>
    <t xml:space="preserve"> 훈련원공원주차장 앞</t>
  </si>
  <si>
    <t xml:space="preserve"> 대학로 마로니에공원</t>
  </si>
  <si>
    <t>SPB-08268</t>
  </si>
  <si>
    <t xml:space="preserve"> 어린이회관</t>
  </si>
  <si>
    <t xml:space="preserve"> 암사역 3번출구(국민은행앞)</t>
  </si>
  <si>
    <t>SPB-11322</t>
  </si>
  <si>
    <t xml:space="preserve"> 이앤씨드림타워 앞</t>
  </si>
  <si>
    <t xml:space="preserve"> 독산역 2번출구 자전거주차장</t>
  </si>
  <si>
    <t>SPB-15329</t>
  </si>
  <si>
    <t xml:space="preserve"> 한양대후문역 부근</t>
  </si>
  <si>
    <t xml:space="preserve"> 도선동 주민센터 앞</t>
  </si>
  <si>
    <t>SPB-09933</t>
  </si>
  <si>
    <t>SPB-12754</t>
  </si>
  <si>
    <t xml:space="preserve"> 서강대 정문 건너편</t>
  </si>
  <si>
    <t>SPB-01668</t>
  </si>
  <si>
    <t xml:space="preserve"> 상암월드컵파크 3단지 후문</t>
  </si>
  <si>
    <t xml:space="preserve"> DMC홍보관</t>
  </si>
  <si>
    <t>SPB-13691</t>
  </si>
  <si>
    <t xml:space="preserve"> 개봉역(북측광장)</t>
  </si>
  <si>
    <t xml:space="preserve"> 독산보도육교 앞 자전거 보관소</t>
  </si>
  <si>
    <t>SPB-12917</t>
  </si>
  <si>
    <t xml:space="preserve"> 신방화사거리</t>
  </si>
  <si>
    <t xml:space="preserve"> 발산역 2번출구</t>
  </si>
  <si>
    <t>SPB-10174</t>
  </si>
  <si>
    <t xml:space="preserve"> 서남물재생센터 버스정류장</t>
  </si>
  <si>
    <t xml:space="preserve"> 신방화역환승주차장</t>
  </si>
  <si>
    <t>SPB-06046</t>
  </si>
  <si>
    <t>중랑센터</t>
  </si>
  <si>
    <t xml:space="preserve"> 장한평역 8번 출구 앞</t>
  </si>
  <si>
    <t>SPB-01606</t>
  </si>
  <si>
    <t xml:space="preserve"> 오목교역 7번출구 앞</t>
  </si>
  <si>
    <t>SPB-14773</t>
  </si>
  <si>
    <t xml:space="preserve"> 석촌역 2번출구</t>
  </si>
  <si>
    <t xml:space="preserve"> 종합운동장역 4번출구</t>
  </si>
  <si>
    <t>SPB-01086</t>
  </si>
  <si>
    <t xml:space="preserve"> 당산역 10번출구 앞</t>
  </si>
  <si>
    <t xml:space="preserve"> KB국민은행 염창역 지점 앞</t>
  </si>
  <si>
    <t>SPB-01764</t>
  </si>
  <si>
    <t xml:space="preserve"> 고속터미널역 8-1번, 8-2번 출구 사이</t>
  </si>
  <si>
    <t xml:space="preserve"> 서빙고동 금호맨션 앞</t>
  </si>
  <si>
    <t>SPB-08617</t>
  </si>
  <si>
    <t xml:space="preserve"> 가산동 주민센터</t>
  </si>
  <si>
    <t xml:space="preserve"> 에이스하이엔드타워8차 앞</t>
  </si>
  <si>
    <t>SPB-03208</t>
  </si>
  <si>
    <t xml:space="preserve"> 영등포구청역 1번출구</t>
  </si>
  <si>
    <t xml:space="preserve"> 남부고용노동지청 남측</t>
  </si>
  <si>
    <t>SPB-13743</t>
  </si>
  <si>
    <t xml:space="preserve"> 양평우림 이비즈센타 앞</t>
  </si>
  <si>
    <t xml:space="preserve"> 신동아아파트</t>
  </si>
  <si>
    <t>SPB-12527</t>
  </si>
  <si>
    <t xml:space="preserve"> 미성동 신림체육센터</t>
  </si>
  <si>
    <t xml:space="preserve"> 신림역 5번출구</t>
  </si>
  <si>
    <t>SPB-00861</t>
  </si>
  <si>
    <t xml:space="preserve"> 건국대학교 과학관(이과대) 앞</t>
  </si>
  <si>
    <t>SPB-14407</t>
  </si>
  <si>
    <t xml:space="preserve"> 시청역 1번출구 뒤</t>
  </si>
  <si>
    <t xml:space="preserve"> 상명대입구</t>
  </si>
  <si>
    <t>SPB-12515</t>
  </si>
  <si>
    <t xml:space="preserve"> 금호사거리</t>
  </si>
  <si>
    <t xml:space="preserve"> 이마트 버스정류소 옆</t>
  </si>
  <si>
    <t>SPB-02980</t>
  </si>
  <si>
    <t xml:space="preserve"> LIGA 아파트 앞</t>
  </si>
  <si>
    <t xml:space="preserve"> 송파구청 교차로</t>
  </si>
  <si>
    <t>SPB-00612</t>
  </si>
  <si>
    <t xml:space="preserve"> 잠실나루역 (2번 출구 쪽)</t>
  </si>
  <si>
    <t>SPB-08364</t>
  </si>
  <si>
    <t xml:space="preserve"> 공덕역 8번출구</t>
  </si>
  <si>
    <t xml:space="preserve"> 삼환로즈빌아파트 105동 옆</t>
  </si>
  <si>
    <t>SPB-05464</t>
  </si>
  <si>
    <t xml:space="preserve"> 광진광장 교통섬</t>
  </si>
  <si>
    <t xml:space="preserve"> 한양대병원사거리</t>
  </si>
  <si>
    <t>SPB-04645</t>
  </si>
  <si>
    <t xml:space="preserve"> 우이초등학교 후문 옆</t>
  </si>
  <si>
    <t>19민주묘지역</t>
  </si>
  <si>
    <t>SPB-13026</t>
  </si>
  <si>
    <t xml:space="preserve"> 동작역 5번출구 동작주차공원</t>
  </si>
  <si>
    <t xml:space="preserve"> 사당역 7번출구쪽</t>
  </si>
  <si>
    <t>SPB-04442</t>
  </si>
  <si>
    <t xml:space="preserve"> KT앞</t>
  </si>
  <si>
    <t xml:space="preserve"> 신길선원가와인아파트 앞</t>
  </si>
  <si>
    <t>SPB-10632</t>
  </si>
  <si>
    <t>SPB-15404</t>
  </si>
  <si>
    <t xml:space="preserve"> 종각역 5번출구</t>
  </si>
  <si>
    <t xml:space="preserve"> SK 서린빌딩 앞</t>
  </si>
  <si>
    <t>SPB-08605</t>
  </si>
  <si>
    <t xml:space="preserve"> 관악우체국</t>
  </si>
  <si>
    <t xml:space="preserve"> 삼성디지털프라자관악점</t>
  </si>
  <si>
    <t>SPB-12320</t>
  </si>
  <si>
    <t xml:space="preserve"> 상봉역 3번출구</t>
  </si>
  <si>
    <t xml:space="preserve"> 코스트코 상봉점</t>
  </si>
  <si>
    <t>SPB-06411</t>
  </si>
  <si>
    <t>신정6동 주민센터 인근</t>
  </si>
  <si>
    <t xml:space="preserve"> 현대자동차서비스 앞</t>
  </si>
  <si>
    <t>SPB-11371</t>
  </si>
  <si>
    <t xml:space="preserve"> 시범아파트버스정류장 옆</t>
  </si>
  <si>
    <t xml:space="preserve"> 대방역6번출구</t>
  </si>
  <si>
    <t>SPB-09289</t>
  </si>
  <si>
    <t xml:space="preserve"> 정릉꿈에그린1단지 201동 앞</t>
  </si>
  <si>
    <t xml:space="preserve"> 광화문 시민열린마당</t>
  </si>
  <si>
    <t>SPB-07732</t>
  </si>
  <si>
    <t xml:space="preserve"> 미아동 한국전력공사</t>
  </si>
  <si>
    <t xml:space="preserve"> 미아역 3번,4번 출구 사이</t>
  </si>
  <si>
    <t>SPB-08076</t>
  </si>
  <si>
    <t xml:space="preserve"> 신길우성1차아파트 앞 공원</t>
  </si>
  <si>
    <t>SPB-16627</t>
  </si>
  <si>
    <t xml:space="preserve"> 중앙대학교 정문</t>
  </si>
  <si>
    <t>SPB-07965</t>
  </si>
  <si>
    <t xml:space="preserve"> 낙원상가 옆</t>
  </si>
  <si>
    <t xml:space="preserve"> 경복궁역 4번출구 뒤</t>
  </si>
  <si>
    <t>SPB-11167</t>
  </si>
  <si>
    <t xml:space="preserve"> 산업은행 앞</t>
  </si>
  <si>
    <t>SPB-13117</t>
  </si>
  <si>
    <t xml:space="preserve"> 노원역?5번출구</t>
  </si>
  <si>
    <t>SPB-08263</t>
  </si>
  <si>
    <t xml:space="preserve"> 옥수역 3번출구</t>
  </si>
  <si>
    <t xml:space="preserve"> 용문2교 옆</t>
  </si>
  <si>
    <t>SPB-12987</t>
  </si>
  <si>
    <t xml:space="preserve"> 외국어대 정문 앞</t>
  </si>
  <si>
    <t xml:space="preserve"> 시조사 앞 (청량고정문 옆)</t>
  </si>
  <si>
    <t>SPB-02303</t>
  </si>
  <si>
    <t xml:space="preserve"> 청담동 맥도날드 옆(위치)</t>
  </si>
  <si>
    <t>SPB-12678</t>
  </si>
  <si>
    <t xml:space="preserve"> 서강대 후문 옆</t>
  </si>
  <si>
    <t>SPB-08490</t>
  </si>
  <si>
    <t xml:space="preserve"> DMC산학협력연구센터 앞</t>
  </si>
  <si>
    <t xml:space="preserve"> 마포구청 앞</t>
  </si>
  <si>
    <t>SPB-01970</t>
  </si>
  <si>
    <t xml:space="preserve"> 한티역 3번출구</t>
  </si>
  <si>
    <t xml:space="preserve"> 도곡1동 주민센터 교차로</t>
  </si>
  <si>
    <t>SPB-11675</t>
  </si>
  <si>
    <t xml:space="preserve"> 동묘앞역 1번출구 뒤</t>
  </si>
  <si>
    <t xml:space="preserve"> 포르투갈 대사관 앞</t>
  </si>
  <si>
    <t>SPB-02631</t>
  </si>
  <si>
    <t xml:space="preserve"> 삼육대 도서관</t>
  </si>
  <si>
    <t>SPB-14110</t>
  </si>
  <si>
    <t xml:space="preserve"> 우장산역 1번출구옆(우장산아이파크105동앞)</t>
  </si>
  <si>
    <t xml:space="preserve"> 화곡역 1번 출구 앞</t>
  </si>
  <si>
    <t>SPB-13893</t>
  </si>
  <si>
    <t>교육개발원입구 교차로</t>
  </si>
  <si>
    <t xml:space="preserve"> 대청역 1번출구  뒤</t>
  </si>
  <si>
    <t>SPB-00567</t>
  </si>
  <si>
    <t xml:space="preserve"> 동양미래대학교 정문 옆</t>
  </si>
  <si>
    <t xml:space="preserve"> 구일고등학교 정문 </t>
  </si>
  <si>
    <t>SPB-08514</t>
  </si>
  <si>
    <t xml:space="preserve"> 한신16차아파트 119동 앞</t>
  </si>
  <si>
    <t>SPB-12035</t>
  </si>
  <si>
    <t xml:space="preserve"> 왕십리역 11번 출구 앞</t>
  </si>
  <si>
    <t xml:space="preserve"> 군자교 서측 녹지대</t>
  </si>
  <si>
    <t>SPB-05032</t>
  </si>
  <si>
    <t xml:space="preserve"> 새절역 2번출구</t>
  </si>
  <si>
    <t xml:space="preserve"> 예일여중</t>
  </si>
  <si>
    <t>SPB-15803</t>
  </si>
  <si>
    <t xml:space="preserve"> 돈암성당 옆</t>
  </si>
  <si>
    <t>SPB-05357</t>
  </si>
  <si>
    <t xml:space="preserve"> 동대문구 보건소</t>
  </si>
  <si>
    <t xml:space="preserve"> 용두동 사거리</t>
  </si>
  <si>
    <t>SPB-14817</t>
  </si>
  <si>
    <t xml:space="preserve"> 일동제약 사거리</t>
  </si>
  <si>
    <t xml:space="preserve"> 삼호물산버스정류장(23370) 옆</t>
  </si>
  <si>
    <t>SPB-15115</t>
  </si>
  <si>
    <t xml:space="preserve"> 당산육갑문</t>
  </si>
  <si>
    <t>SPB-04585</t>
  </si>
  <si>
    <t xml:space="preserve"> 국민은행 종암동지점 앞</t>
  </si>
  <si>
    <t xml:space="preserve"> 월곡역 3번출구</t>
  </si>
  <si>
    <t>SPB-07584</t>
  </si>
  <si>
    <t xml:space="preserve"> 응암시장교차로</t>
  </si>
  <si>
    <t>SPB-09589</t>
  </si>
  <si>
    <t xml:space="preserve"> 현대고등학교 건너편</t>
  </si>
  <si>
    <t>SPB-12661</t>
  </si>
  <si>
    <t xml:space="preserve"> 연대 대운동장 옆</t>
  </si>
  <si>
    <t xml:space="preserve"> 창천문화공원</t>
  </si>
  <si>
    <t>SPB-09182</t>
  </si>
  <si>
    <t xml:space="preserve"> 응봉역 1번출구</t>
  </si>
  <si>
    <t>SPB-15605</t>
  </si>
  <si>
    <t xml:space="preserve"> 종로3가역 2번출구 뒤</t>
  </si>
  <si>
    <t>SPB-15497</t>
  </si>
  <si>
    <t>SPB-12696</t>
  </si>
  <si>
    <t xml:space="preserve"> 그랜드컨벤션센터 앞</t>
  </si>
  <si>
    <t>SPB-08206</t>
  </si>
  <si>
    <t xml:space="preserve"> 진미파라곤 앞</t>
  </si>
  <si>
    <t>SPB-06331</t>
  </si>
  <si>
    <t xml:space="preserve"> 중랑구청</t>
  </si>
  <si>
    <t xml:space="preserve"> 원묵고등학교</t>
  </si>
  <si>
    <t>SPB-10153</t>
  </si>
  <si>
    <t xml:space="preserve"> 서울시립대 정문 앞</t>
  </si>
  <si>
    <t xml:space="preserve"> 전농동 동아아파트 앞</t>
  </si>
  <si>
    <t>SPB-04318</t>
  </si>
  <si>
    <t>SPB-15218</t>
  </si>
  <si>
    <t xml:space="preserve"> 성수아이에스비즈타워 앞</t>
  </si>
  <si>
    <t>SPB-09426</t>
  </si>
  <si>
    <t xml:space="preserve"> 압구정역 교차로</t>
  </si>
  <si>
    <t xml:space="preserve"> 아차산역4번출구</t>
  </si>
  <si>
    <t>SPB-07526</t>
  </si>
  <si>
    <t xml:space="preserve"> 성동광진 교육지원청 앞</t>
  </si>
  <si>
    <t>SPB-13503</t>
  </si>
  <si>
    <t xml:space="preserve"> 장안동삼거리 교통섬</t>
  </si>
  <si>
    <t>SPB-10222</t>
  </si>
  <si>
    <t xml:space="preserve"> 은평구청 보건소</t>
  </si>
  <si>
    <t>SPB-03223</t>
  </si>
  <si>
    <t xml:space="preserve"> 사루비아 빌딩 앞</t>
  </si>
  <si>
    <t>SPB-12542</t>
  </si>
  <si>
    <t xml:space="preserve"> 돈암초교 입구</t>
  </si>
  <si>
    <t xml:space="preserve"> 한성대7번출구 앞</t>
  </si>
  <si>
    <t>SPB-08603</t>
  </si>
  <si>
    <t xml:space="preserve"> 신촌역(2호선) 6번출구 옆</t>
  </si>
  <si>
    <t>SPB-01140</t>
  </si>
  <si>
    <t xml:space="preserve"> 교대역 5번출구뒤</t>
  </si>
  <si>
    <t xml:space="preserve"> 무지개아파트 앞</t>
  </si>
  <si>
    <t>SPB-11988</t>
  </si>
  <si>
    <t xml:space="preserve"> 한국종합기술사옥 앞</t>
  </si>
  <si>
    <t xml:space="preserve"> 강일 6단지</t>
  </si>
  <si>
    <t>SPB-08226</t>
  </si>
  <si>
    <t xml:space="preserve"> 남가좌동 사거리</t>
  </si>
  <si>
    <t>SPB-13725</t>
  </si>
  <si>
    <t xml:space="preserve"> 고덕역 4번출구</t>
  </si>
  <si>
    <t xml:space="preserve"> 삼성광나루아파트 버스정류장</t>
  </si>
  <si>
    <t>SPB-11560</t>
  </si>
  <si>
    <t xml:space="preserve"> 송파중학교 정문</t>
  </si>
  <si>
    <t xml:space="preserve"> 마천사거리 </t>
  </si>
  <si>
    <t>SPB-07813</t>
  </si>
  <si>
    <t xml:space="preserve"> 월드컵경기장역 3번출구 옆</t>
  </si>
  <si>
    <t>섬들근린공원</t>
  </si>
  <si>
    <t>양재동 꽃시장 입구</t>
  </si>
  <si>
    <t>SPB-05691</t>
  </si>
  <si>
    <t xml:space="preserve"> NH농협 신촌지점 앞</t>
  </si>
  <si>
    <t xml:space="preserve"> 서강나루 공원</t>
  </si>
  <si>
    <t>SPB-07803</t>
  </si>
  <si>
    <t xml:space="preserve"> 석계역 문화광장 내 자전거 보관소</t>
  </si>
  <si>
    <t xml:space="preserve"> 석관초등학교 앞</t>
  </si>
  <si>
    <t>SPB-07903</t>
  </si>
  <si>
    <t xml:space="preserve"> 도림천역 1번 출구 앞</t>
  </si>
  <si>
    <t xml:space="preserve"> 신도림역 1번 출구 앞</t>
  </si>
  <si>
    <t>SPB-10584</t>
  </si>
  <si>
    <t xml:space="preserve"> 건국대학교 학생회관</t>
  </si>
  <si>
    <t xml:space="preserve"> 어린이대공원역 3번출구 앞</t>
  </si>
  <si>
    <t>SPB-09603</t>
  </si>
  <si>
    <t xml:space="preserve"> 서울시 품질시험소 앞</t>
  </si>
  <si>
    <t>서울가정법원</t>
  </si>
  <si>
    <t>SPB-10686</t>
  </si>
  <si>
    <t>SPB-07349</t>
  </si>
  <si>
    <t xml:space="preserve"> 등촌역 1번출구옆</t>
  </si>
  <si>
    <t xml:space="preserve"> 염창동 한마음아파트앞(염창동 빛나는 음악학원앞)</t>
  </si>
  <si>
    <t>SPB-12501</t>
  </si>
  <si>
    <t xml:space="preserve"> 종각역 1번출구 앞</t>
  </si>
  <si>
    <t xml:space="preserve"> 을지로2가 사거리 남측</t>
  </si>
  <si>
    <t>SPB-09467</t>
  </si>
  <si>
    <t xml:space="preserve"> 미아역 1번 출구 뒤</t>
  </si>
  <si>
    <t>SPB-13020</t>
  </si>
  <si>
    <t xml:space="preserve"> 목동사거리 버스정류장</t>
  </si>
  <si>
    <t>SPB-13048</t>
  </si>
  <si>
    <t>SPB-11384</t>
  </si>
  <si>
    <t xml:space="preserve"> KAIST 경영대학 앞</t>
  </si>
  <si>
    <t xml:space="preserve"> 청량리 기업은행 앞</t>
  </si>
  <si>
    <t>SPB-12150</t>
  </si>
  <si>
    <t xml:space="preserve"> 가재울 초등학교</t>
  </si>
  <si>
    <t xml:space="preserve"> 서빙고동 주민센터 앞</t>
  </si>
  <si>
    <t>SPB-08400</t>
  </si>
  <si>
    <t xml:space="preserve"> 광진구청 앞</t>
  </si>
  <si>
    <t>SPB-00241</t>
  </si>
  <si>
    <t>SPB-10674</t>
  </si>
  <si>
    <t xml:space="preserve"> 잠실트리지움310동 옆</t>
  </si>
  <si>
    <t xml:space="preserve"> 롯데마트 주차장 옆</t>
  </si>
  <si>
    <t>SPB-09663</t>
  </si>
  <si>
    <t xml:space="preserve"> 광교사거리 남측</t>
  </si>
  <si>
    <t xml:space="preserve"> 정동사거리</t>
  </si>
  <si>
    <t>SPB-00374</t>
  </si>
  <si>
    <t xml:space="preserve"> 상봉역 2번 출구</t>
  </si>
  <si>
    <t xml:space="preserve"> 먹골역 6번출구 앞</t>
  </si>
  <si>
    <t>SPB-15018</t>
  </si>
  <si>
    <t>SPB-05770</t>
  </si>
  <si>
    <t xml:space="preserve"> 고려사대부속중고 건너편 </t>
  </si>
  <si>
    <t xml:space="preserve"> 북서울 꿈의 숲 동문</t>
  </si>
  <si>
    <t>SPB-15538</t>
  </si>
  <si>
    <t>SPB-07914</t>
  </si>
  <si>
    <t>SPB-11337</t>
  </si>
  <si>
    <t xml:space="preserve"> 독립문 어린이 공원</t>
  </si>
  <si>
    <t xml:space="preserve"> 서울역 4번출구 앞</t>
  </si>
  <si>
    <t>SPB-06358</t>
  </si>
  <si>
    <t>SPB-07756</t>
  </si>
  <si>
    <t>SPB-08551</t>
  </si>
  <si>
    <t xml:space="preserve"> 마포역 4번출구 뒤</t>
  </si>
  <si>
    <t>SPB-06393</t>
  </si>
  <si>
    <t xml:space="preserve"> 강북중학교 앞</t>
  </si>
  <si>
    <t>SPB-11494</t>
  </si>
  <si>
    <t xml:space="preserve"> 상암월드컵파크 10단지 앞</t>
  </si>
  <si>
    <t>SPB-08313</t>
  </si>
  <si>
    <t xml:space="preserve"> 이화여대 후문</t>
  </si>
  <si>
    <t xml:space="preserve"> 봉원고가차도 밑</t>
  </si>
  <si>
    <t>SPB-15758</t>
  </si>
  <si>
    <t>SPB-04912</t>
  </si>
  <si>
    <t xml:space="preserve"> 제기2교</t>
  </si>
  <si>
    <t>SPB-05986</t>
  </si>
  <si>
    <t xml:space="preserve"> 잠실역 6번출구</t>
  </si>
  <si>
    <t>SPB-06695</t>
  </si>
  <si>
    <t xml:space="preserve"> 광화문역 6번출구 옆</t>
  </si>
  <si>
    <t xml:space="preserve"> 을지로4가역 1번출구</t>
  </si>
  <si>
    <t>SPB-10313</t>
  </si>
  <si>
    <t xml:space="preserve"> 용두동 레미안허브리츠아파트 앞</t>
  </si>
  <si>
    <t xml:space="preserve"> 왕십리역 4번 출구 건너편</t>
  </si>
  <si>
    <t>SPB-05750</t>
  </si>
  <si>
    <t>SPB-12310</t>
  </si>
  <si>
    <t xml:space="preserve"> 녹사평역1번출구</t>
  </si>
  <si>
    <t xml:space="preserve"> 이촌1동 마을공원</t>
  </si>
  <si>
    <t>SPB-10843</t>
  </si>
  <si>
    <t xml:space="preserve"> 과기대 입구(우)</t>
  </si>
  <si>
    <t xml:space="preserve"> 상계역(4번출구)</t>
  </si>
  <si>
    <t>SPB-09201</t>
  </si>
  <si>
    <t xml:space="preserve"> 강서수도사업소민원센터</t>
  </si>
  <si>
    <t>SPB-12707</t>
  </si>
  <si>
    <t xml:space="preserve"> 시립동부병원 앞 사거리</t>
  </si>
  <si>
    <t xml:space="preserve"> 안암로터리 버스정류장 앞</t>
  </si>
  <si>
    <t>SPB-08743</t>
  </si>
  <si>
    <t xml:space="preserve"> 청계천 생태교실 앞</t>
  </si>
  <si>
    <t>SPB-11997</t>
  </si>
  <si>
    <t xml:space="preserve"> 연서어린이공원</t>
  </si>
  <si>
    <t xml:space="preserve"> 홍대입구역 2번출구 앞</t>
  </si>
  <si>
    <t>SPB-11383</t>
  </si>
  <si>
    <t>SPB-06446</t>
  </si>
  <si>
    <t xml:space="preserve"> 전자랜드 본관 앞</t>
  </si>
  <si>
    <t>SPB-13415</t>
  </si>
  <si>
    <t xml:space="preserve"> 성균관대 E하우스 앞</t>
  </si>
  <si>
    <t>SPB-01160</t>
  </si>
  <si>
    <t xml:space="preserve"> 화광신문사 앞</t>
  </si>
  <si>
    <t xml:space="preserve"> 목4동주민센터 옆</t>
  </si>
  <si>
    <t>SPB-14074</t>
  </si>
  <si>
    <t xml:space="preserve"> 응봉현대아파트 정류소</t>
  </si>
  <si>
    <t>SPB-00797</t>
  </si>
  <si>
    <t>시민의숲역 1번출구 옆</t>
  </si>
  <si>
    <t>SPB-09770</t>
  </si>
  <si>
    <t>SPB-11721</t>
  </si>
  <si>
    <t>SPB-09233</t>
  </si>
  <si>
    <t xml:space="preserve"> 하이브랜드 앞</t>
  </si>
  <si>
    <t xml:space="preserve"> 더케이호텔 입구(양재2) </t>
  </si>
  <si>
    <t>SPB-08115</t>
  </si>
  <si>
    <t xml:space="preserve"> 롯데캐슬엠파이어 옆</t>
  </si>
  <si>
    <t>SPB-02492</t>
  </si>
  <si>
    <t>SPB-09118</t>
  </si>
  <si>
    <t xml:space="preserve"> 홍은사거리</t>
  </si>
  <si>
    <t>SPB-09387</t>
  </si>
  <si>
    <t xml:space="preserve"> 미아사거리 1번 출구</t>
  </si>
  <si>
    <t xml:space="preserve"> 강북구청 뒷편</t>
  </si>
  <si>
    <t>SPB-08804</t>
  </si>
  <si>
    <t>SPB-05603</t>
  </si>
  <si>
    <t xml:space="preserve"> 보라매역4번출구</t>
  </si>
  <si>
    <t>SPB-12735</t>
  </si>
  <si>
    <t xml:space="preserve"> 중앙근린공원</t>
  </si>
  <si>
    <t>SPB-11200</t>
  </si>
  <si>
    <t xml:space="preserve"> 금융감독원 앞</t>
  </si>
  <si>
    <t xml:space="preserve"> 롯데캐슬 앞</t>
  </si>
  <si>
    <t>SPB-01641</t>
  </si>
  <si>
    <t xml:space="preserve"> SK 영등포주유소</t>
  </si>
  <si>
    <t>SPB-05257</t>
  </si>
  <si>
    <t xml:space="preserve"> 남구로역 5번 출입구 앞</t>
  </si>
  <si>
    <t xml:space="preserve"> 신풍역 5번출구 인근</t>
  </si>
  <si>
    <t>SPB-02758</t>
  </si>
  <si>
    <t xml:space="preserve"> 경일중학교 앞</t>
  </si>
  <si>
    <t>SPB-08107</t>
  </si>
  <si>
    <t xml:space="preserve"> 구로도서관</t>
  </si>
  <si>
    <t>SPB-07619</t>
  </si>
  <si>
    <t xml:space="preserve"> 광화문역 2번출구 앞</t>
  </si>
  <si>
    <t>SPB-07431</t>
  </si>
  <si>
    <t xml:space="preserve"> IFC몰</t>
  </si>
  <si>
    <t>SPB-13575</t>
  </si>
  <si>
    <t xml:space="preserve"> 영문초등학교 사거리</t>
  </si>
  <si>
    <t xml:space="preserve"> 국회의원회관</t>
  </si>
  <si>
    <t>SPB-02183</t>
  </si>
  <si>
    <t xml:space="preserve"> 보문2교</t>
  </si>
  <si>
    <t>SPB-08175</t>
  </si>
  <si>
    <t>SPB-06742</t>
  </si>
  <si>
    <t xml:space="preserve"> 보금자리정원</t>
  </si>
  <si>
    <t xml:space="preserve"> 수서역 5번출구 뒤</t>
  </si>
  <si>
    <t>SPB-03589</t>
  </si>
  <si>
    <t>중랑센터2</t>
  </si>
  <si>
    <t>SPB-03288</t>
  </si>
  <si>
    <t>SPB-01808</t>
  </si>
  <si>
    <t xml:space="preserve"> 신촌역(2호선) 7번출구 앞</t>
  </si>
  <si>
    <t>SPB-11864</t>
  </si>
  <si>
    <t xml:space="preserve"> 천호역4번출구(현대백화점)</t>
  </si>
  <si>
    <t>SPB-07814</t>
  </si>
  <si>
    <t xml:space="preserve"> 여의도역 4번출구 옆</t>
  </si>
  <si>
    <t xml:space="preserve"> 샛강역 1번출구 앞</t>
  </si>
  <si>
    <t>SPB-13366</t>
  </si>
  <si>
    <t xml:space="preserve"> 중계종합사회복지관 교차로</t>
  </si>
  <si>
    <t>SPB-12812</t>
  </si>
  <si>
    <t xml:space="preserve"> 광화문역 7번출구 앞</t>
  </si>
  <si>
    <t xml:space="preserve"> 서울역 12번 출구 앞</t>
  </si>
  <si>
    <t>SPB-11739</t>
  </si>
  <si>
    <t>SPB-10842</t>
  </si>
  <si>
    <t xml:space="preserve"> 중화빌딩 앞 (동부시장)</t>
  </si>
  <si>
    <t xml:space="preserve"> 한내근린공원 남측</t>
  </si>
  <si>
    <t>SPB-15577</t>
  </si>
  <si>
    <t xml:space="preserve"> 창신역 1번출구 앞</t>
  </si>
  <si>
    <t>SPB-05412</t>
  </si>
  <si>
    <t xml:space="preserve"> 국회의사당역 3번출구 옆</t>
  </si>
  <si>
    <t xml:space="preserve"> 양천향교역 7번출구앞</t>
  </si>
  <si>
    <t>SPB-02583</t>
  </si>
  <si>
    <t xml:space="preserve"> 잠실4동 주민센터 옆</t>
  </si>
  <si>
    <t>SPB-06263</t>
  </si>
  <si>
    <t xml:space="preserve"> 당곡사거리</t>
  </si>
  <si>
    <t>SPB-11760</t>
  </si>
  <si>
    <t>SPB-05134</t>
  </si>
  <si>
    <t xml:space="preserve"> 성산2교 사거리</t>
  </si>
  <si>
    <t xml:space="preserve"> 세운스퀘어 앞</t>
  </si>
  <si>
    <t>SPB-07712</t>
  </si>
  <si>
    <t>SPB-02981</t>
  </si>
  <si>
    <t xml:space="preserve"> 가산디지털단지 7번출구</t>
  </si>
  <si>
    <t xml:space="preserve"> 한신휴아파트 앞</t>
  </si>
  <si>
    <t>SPB-07690</t>
  </si>
  <si>
    <t xml:space="preserve"> 삼전사거리 포스코더샵</t>
  </si>
  <si>
    <t>SPB-05180</t>
  </si>
  <si>
    <t xml:space="preserve"> 정금마을 마을버스정류장</t>
  </si>
  <si>
    <t xml:space="preserve"> 사당역 5번출구</t>
  </si>
  <si>
    <t>SPB-11816</t>
  </si>
  <si>
    <t xml:space="preserve"> 강동경찰서</t>
  </si>
  <si>
    <t xml:space="preserve"> 방이삼거리</t>
  </si>
  <si>
    <t>SPB-13123</t>
  </si>
  <si>
    <t xml:space="preserve"> 서울시 공공자전거 상암센터</t>
  </si>
  <si>
    <t xml:space="preserve"> 사당중학교 버스정류소</t>
  </si>
  <si>
    <t>이수역 4번 출구</t>
  </si>
  <si>
    <t>SPB-11042</t>
  </si>
  <si>
    <t xml:space="preserve"> 공항시장역 4번출구</t>
  </si>
  <si>
    <t>SPB-06733</t>
  </si>
  <si>
    <t xml:space="preserve"> 방학동학마을도서관</t>
  </si>
  <si>
    <t>SPB-05999</t>
  </si>
  <si>
    <t>SPB-06364</t>
  </si>
  <si>
    <t>SPB-10901</t>
  </si>
  <si>
    <t xml:space="preserve"> 여의도중학교 옆</t>
  </si>
  <si>
    <t xml:space="preserve"> 노량진동 맥도널드앞</t>
  </si>
  <si>
    <t>SPB-03985</t>
  </si>
  <si>
    <t xml:space="preserve"> 구로구청</t>
  </si>
  <si>
    <t>SPB-04229</t>
  </si>
  <si>
    <t>SPB-15811</t>
  </si>
  <si>
    <t xml:space="preserve"> 방이역 1번출구</t>
  </si>
  <si>
    <t>SPB-05658</t>
  </si>
  <si>
    <t>SPB-13348</t>
  </si>
  <si>
    <t xml:space="preserve"> 탑골공원 앞</t>
  </si>
  <si>
    <t xml:space="preserve"> 혜화역 3번출구 뒤</t>
  </si>
  <si>
    <t>SPB-07889</t>
  </si>
  <si>
    <t>양재역 11번 출구 앞</t>
  </si>
  <si>
    <t>SPB-06610</t>
  </si>
  <si>
    <t xml:space="preserve"> 불광역 8번출구</t>
  </si>
  <si>
    <t xml:space="preserve"> 이마트 은평점</t>
  </si>
  <si>
    <t>SPB-01420</t>
  </si>
  <si>
    <t xml:space="preserve"> 명동성당 앞</t>
  </si>
  <si>
    <t>SPB-09411</t>
  </si>
  <si>
    <t>SPB-05367</t>
  </si>
  <si>
    <t xml:space="preserve"> 올림픽공원 남2문 앞</t>
  </si>
  <si>
    <t xml:space="preserve"> 올림픽공원역 1번출구 앞</t>
  </si>
  <si>
    <t xml:space="preserve"> 영등포역지하쇼핑센타 5번출구</t>
  </si>
  <si>
    <t xml:space="preserve"> 국민일보 앞</t>
  </si>
  <si>
    <t>SPB-13459</t>
  </si>
  <si>
    <t xml:space="preserve"> 서대문역 8번출구 앞</t>
  </si>
  <si>
    <t>SPB-03062</t>
  </si>
  <si>
    <t>SPB-02292</t>
  </si>
  <si>
    <t>SPB-07518</t>
  </si>
  <si>
    <t xml:space="preserve"> 용강동 주민센터 앞</t>
  </si>
  <si>
    <t xml:space="preserve"> 문배어린이공원 앞</t>
  </si>
  <si>
    <t>SPB-11669</t>
  </si>
  <si>
    <t xml:space="preserve"> KT혜화지사 앞</t>
  </si>
  <si>
    <t>SPB-09629</t>
  </si>
  <si>
    <t xml:space="preserve"> 가락시장역 3번 출구</t>
  </si>
  <si>
    <t>SPB-14353</t>
  </si>
  <si>
    <t>SPB-10930</t>
  </si>
  <si>
    <t xml:space="preserve"> 문래역 4번출구 앞</t>
  </si>
  <si>
    <t>SPB-13006</t>
  </si>
  <si>
    <t xml:space="preserve"> 가락시장역 롯데마트앞</t>
  </si>
  <si>
    <t>SPB-07911</t>
  </si>
  <si>
    <t xml:space="preserve"> 마포소방서 앞</t>
  </si>
  <si>
    <t>SPB-07816</t>
  </si>
  <si>
    <t xml:space="preserve"> 답십리초등학교 옆 공원</t>
  </si>
  <si>
    <t>SPB-03192</t>
  </si>
  <si>
    <t>SPB-07673</t>
  </si>
  <si>
    <t xml:space="preserve"> 교보생명보험 앞</t>
  </si>
  <si>
    <t>SPB-04672</t>
  </si>
  <si>
    <t xml:space="preserve"> 문화촌 공원</t>
  </si>
  <si>
    <t xml:space="preserve"> 유스호스텔 앞</t>
  </si>
  <si>
    <t>SPB-01711</t>
  </si>
  <si>
    <t>양재전화국 사거리</t>
  </si>
  <si>
    <t>SPB-11217</t>
  </si>
  <si>
    <t xml:space="preserve"> 오류동역 2번출구</t>
  </si>
  <si>
    <t>SPB-10868</t>
  </si>
  <si>
    <t>SPB-14862</t>
  </si>
  <si>
    <t xml:space="preserve"> 삼부아파트1동 앞</t>
  </si>
  <si>
    <t>SPB-04967</t>
  </si>
  <si>
    <t xml:space="preserve"> 고덕동 아남아파트</t>
  </si>
  <si>
    <t>SPB-02037</t>
  </si>
  <si>
    <t xml:space="preserve"> 상수역 2번출구 앞</t>
  </si>
  <si>
    <t xml:space="preserve"> 한남 유수지 복개주차장</t>
  </si>
  <si>
    <t>SPB-15988</t>
  </si>
  <si>
    <t xml:space="preserve"> 양지근린공원앞</t>
  </si>
  <si>
    <t>SPB-03577</t>
  </si>
  <si>
    <t xml:space="preserve"> 합정역 5번출구 앞</t>
  </si>
  <si>
    <t xml:space="preserve"> 제일빌딩 앞</t>
  </si>
  <si>
    <t>SPB-02513</t>
  </si>
  <si>
    <t>SPB-02426</t>
  </si>
  <si>
    <t xml:space="preserve"> 학동로 래미안 아파트 앞</t>
  </si>
  <si>
    <t xml:space="preserve"> 강남구청역 2번출구 뒤</t>
  </si>
  <si>
    <t>SPB-12599</t>
  </si>
  <si>
    <t xml:space="preserve"> 안국역 5번출구 앞</t>
  </si>
  <si>
    <t>SPB-02753</t>
  </si>
  <si>
    <t xml:space="preserve"> 길음역 3번출구 뒤</t>
  </si>
  <si>
    <t>SPB-12970</t>
  </si>
  <si>
    <t>SPB-04122</t>
  </si>
  <si>
    <t>SPB-10519</t>
  </si>
  <si>
    <t xml:space="preserve"> 왕십리교회옆</t>
  </si>
  <si>
    <t xml:space="preserve"> 다산 어린이공원</t>
  </si>
  <si>
    <t>SPB-05011</t>
  </si>
  <si>
    <t xml:space="preserve"> SBS방송국</t>
  </si>
  <si>
    <t xml:space="preserve"> 서울출입국관리사무소 앞</t>
  </si>
  <si>
    <t>SPB-00716</t>
  </si>
  <si>
    <t>SPB-12727</t>
  </si>
  <si>
    <t xml:space="preserve"> 역촌파출소</t>
  </si>
  <si>
    <t>SPB-13007</t>
  </si>
  <si>
    <t xml:space="preserve"> 서대문구청</t>
  </si>
  <si>
    <t>SPB-04048</t>
  </si>
  <si>
    <t>SPB-08518</t>
  </si>
  <si>
    <t xml:space="preserve"> 청계8가사거리 부근</t>
  </si>
  <si>
    <t xml:space="preserve"> 청계벽산아파트 앞</t>
  </si>
  <si>
    <t>SPB-08972</t>
  </si>
  <si>
    <t xml:space="preserve"> 태릉입구역 8번출구</t>
  </si>
  <si>
    <t xml:space="preserve"> 쌍문동 청소년 랜드</t>
  </si>
  <si>
    <t>SPB-05646</t>
  </si>
  <si>
    <t xml:space="preserve"> 송파도서관</t>
  </si>
  <si>
    <t xml:space="preserve"> 밀리아나2빌딩 앞</t>
  </si>
  <si>
    <t>SPB-02044</t>
  </si>
  <si>
    <t xml:space="preserve"> 꿈돌이공원 앞</t>
  </si>
  <si>
    <t>SPB-02515</t>
  </si>
  <si>
    <t xml:space="preserve"> 백병원 사거리 농협은행 앞</t>
  </si>
  <si>
    <t xml:space="preserve"> 서울북부수도사업소</t>
  </si>
  <si>
    <t>SPB-12358</t>
  </si>
  <si>
    <t xml:space="preserve"> 녹번역 4번출구</t>
  </si>
  <si>
    <t>SPB-15103</t>
  </si>
  <si>
    <t xml:space="preserve"> 잠실새내역 5번 출구 뒤</t>
  </si>
  <si>
    <t xml:space="preserve"> 아시아지하보도 2번 출구</t>
  </si>
  <si>
    <t>SPB-02480</t>
  </si>
  <si>
    <t>SPB-08825</t>
  </si>
  <si>
    <t xml:space="preserve"> 장안동 사거리</t>
  </si>
  <si>
    <t>SPB-06149</t>
  </si>
  <si>
    <t xml:space="preserve"> 서울지방병무청 버스정류장</t>
  </si>
  <si>
    <t>SPB-09004</t>
  </si>
  <si>
    <t xml:space="preserve"> 금원빌딩 앞</t>
  </si>
  <si>
    <t>SPB-07556</t>
  </si>
  <si>
    <t xml:space="preserve"> 신설동역 10번출구 앞</t>
  </si>
  <si>
    <t>SPB-09852</t>
  </si>
  <si>
    <t xml:space="preserve"> 신당역 12번 출구 뒤</t>
  </si>
  <si>
    <t>SPB-12863</t>
  </si>
  <si>
    <t xml:space="preserve"> 종암사거리 분수대</t>
  </si>
  <si>
    <t>SPB-12300</t>
  </si>
  <si>
    <t xml:space="preserve"> 스타벅스앞</t>
  </si>
  <si>
    <t>SPB-13717</t>
  </si>
  <si>
    <t xml:space="preserve"> 서강대 남문 옆</t>
  </si>
  <si>
    <t>SPB-03286</t>
  </si>
  <si>
    <t>SPB-10565</t>
  </si>
  <si>
    <t xml:space="preserve"> 문정 법조단지4</t>
  </si>
  <si>
    <t>SPB-09025</t>
  </si>
  <si>
    <t>SPB-09637</t>
  </si>
  <si>
    <t xml:space="preserve"> 노량진근린공원 대방공원</t>
  </si>
  <si>
    <t>SPB-14183</t>
  </si>
  <si>
    <t xml:space="preserve"> KEB 하나은행 본점 앞</t>
  </si>
  <si>
    <t>SPB-06568</t>
  </si>
  <si>
    <t>SPB-09932</t>
  </si>
  <si>
    <t xml:space="preserve"> 신대방삼거리역 3번출구쪽</t>
  </si>
  <si>
    <t xml:space="preserve"> 서울대입구역 마에스트로</t>
  </si>
  <si>
    <t>SPB-15374</t>
  </si>
  <si>
    <t>SPB-13931</t>
  </si>
  <si>
    <t>SPB-12826</t>
  </si>
  <si>
    <t>SPB-09081</t>
  </si>
  <si>
    <t>SPB-13188</t>
  </si>
  <si>
    <t xml:space="preserve"> 성동세무서 건너편</t>
  </si>
  <si>
    <t xml:space="preserve"> 성수아카데미타워 앞</t>
  </si>
  <si>
    <t>SPB-07666</t>
  </si>
  <si>
    <t>SPB-10186</t>
  </si>
  <si>
    <t xml:space="preserve"> 보라매 두산위브 건너편</t>
  </si>
  <si>
    <t>SPB-14045</t>
  </si>
  <si>
    <t xml:space="preserve"> 용답역 1번 출구</t>
  </si>
  <si>
    <t>SPB-15009</t>
  </si>
  <si>
    <t xml:space="preserve"> 시청역(2호선) 9번출구 뒤</t>
  </si>
  <si>
    <t>SPB-04925</t>
  </si>
  <si>
    <t xml:space="preserve"> 서울대입구역 5번출구</t>
  </si>
  <si>
    <t>SPB-11110</t>
  </si>
  <si>
    <t xml:space="preserve"> 효창공원앞역 3번출구 뒤</t>
  </si>
  <si>
    <t>SPB-03807</t>
  </si>
  <si>
    <t>SPB-10480</t>
  </si>
  <si>
    <t>사당역 12번출구 뒤</t>
  </si>
  <si>
    <t>SPB-09843</t>
  </si>
  <si>
    <t>SPB-14362</t>
  </si>
  <si>
    <t xml:space="preserve"> 대치역 사거리</t>
  </si>
  <si>
    <t xml:space="preserve"> 대치동 버거킹대치점</t>
  </si>
  <si>
    <t>SPB-08979</t>
  </si>
  <si>
    <t xml:space="preserve"> 경복궁역 7번출구 앞</t>
  </si>
  <si>
    <t>SPB-07905</t>
  </si>
  <si>
    <t>SPB-01846</t>
  </si>
  <si>
    <t>SPB-12710</t>
  </si>
  <si>
    <t>SPB-05945</t>
  </si>
  <si>
    <t xml:space="preserve"> 잠실본동주민센터뒤 잠실근린공원</t>
  </si>
  <si>
    <t>SPB-08924</t>
  </si>
  <si>
    <t xml:space="preserve"> 강변역 4번출구 뒤</t>
  </si>
  <si>
    <t>SPB-10533</t>
  </si>
  <si>
    <t xml:space="preserve"> KEB하나은행 청량리역지점</t>
  </si>
  <si>
    <t>SPB-07683</t>
  </si>
  <si>
    <t>SPB-06669</t>
  </si>
  <si>
    <t>SPB-02097</t>
  </si>
  <si>
    <t>SPB-13975</t>
  </si>
  <si>
    <t xml:space="preserve"> 고척근린공원 고척도서관 앞</t>
  </si>
  <si>
    <t>SPB-06641</t>
  </si>
  <si>
    <t xml:space="preserve"> 중랑구청 사거리</t>
  </si>
  <si>
    <t xml:space="preserve"> 망우역 1번출구</t>
  </si>
  <si>
    <t>SPB-07533</t>
  </si>
  <si>
    <t xml:space="preserve"> 구의문주차장 앞</t>
  </si>
  <si>
    <t>SPB-10260</t>
  </si>
  <si>
    <t>SPB-14488</t>
  </si>
  <si>
    <t>SPB-09677</t>
  </si>
  <si>
    <t>SPB-15856</t>
  </si>
  <si>
    <t>SPB-12798</t>
  </si>
  <si>
    <t>SPB-03431</t>
  </si>
  <si>
    <t xml:space="preserve"> 서울신성초등학교</t>
  </si>
  <si>
    <t>SPB-04127</t>
  </si>
  <si>
    <t>SPB-02209</t>
  </si>
  <si>
    <t>SPB-12393</t>
  </si>
  <si>
    <t xml:space="preserve"> 한성대입구역2번출구</t>
  </si>
  <si>
    <t>청계산입구역 1번출구</t>
  </si>
  <si>
    <t xml:space="preserve"> 본마을 정류소 앞</t>
  </si>
  <si>
    <t>SPB-08399</t>
  </si>
  <si>
    <t xml:space="preserve"> 신설동역 11번출구 뒤</t>
  </si>
  <si>
    <t>SPB-13115</t>
  </si>
  <si>
    <t>SPB-05807</t>
  </si>
  <si>
    <t xml:space="preserve"> 선유도역 3번출구 앞</t>
  </si>
  <si>
    <t>SPB-02414</t>
  </si>
  <si>
    <t>SPB-09111</t>
  </si>
  <si>
    <t xml:space="preserve"> 공덕역 2번출구</t>
  </si>
  <si>
    <t xml:space="preserve"> 망원2빗물펌프장 앞</t>
  </si>
  <si>
    <t>SPB-14694</t>
  </si>
  <si>
    <t xml:space="preserve"> 혜화동 로터리</t>
  </si>
  <si>
    <t>SPB-05884</t>
  </si>
  <si>
    <t xml:space="preserve"> 도산대로 렉서스 앞</t>
  </si>
  <si>
    <t xml:space="preserve"> 뚝섬역 1번 출구 옆</t>
  </si>
  <si>
    <t>SPB-12972</t>
  </si>
  <si>
    <t xml:space="preserve"> 합정역 1번출구 앞</t>
  </si>
  <si>
    <t>SPB-11036</t>
  </si>
  <si>
    <t xml:space="preserve"> 신길동 우리은행 옆</t>
  </si>
  <si>
    <t>SPB-14935</t>
  </si>
  <si>
    <t xml:space="preserve"> 중랑세무서</t>
  </si>
  <si>
    <t xml:space="preserve"> 공릉1단지아파트</t>
  </si>
  <si>
    <t>SPB-00150</t>
  </si>
  <si>
    <t xml:space="preserve"> 창경궁 입구</t>
  </si>
  <si>
    <t>SPB-09317</t>
  </si>
  <si>
    <t xml:space="preserve"> 동작역 7번출구</t>
  </si>
  <si>
    <t xml:space="preserve"> 흑석역 1번출구</t>
  </si>
  <si>
    <t>SPB-07429</t>
  </si>
  <si>
    <t>SPB-12536</t>
  </si>
  <si>
    <t>SPB-08290</t>
  </si>
  <si>
    <t>방배열린문화센터 앞</t>
  </si>
  <si>
    <t>SPB-09714</t>
  </si>
  <si>
    <t xml:space="preserve"> 극동방송국 앞</t>
  </si>
  <si>
    <t>SPB-14203</t>
  </si>
  <si>
    <t xml:space="preserve"> 신촌역(2호선) 1번출구 옆</t>
  </si>
  <si>
    <t xml:space="preserve"> 불광역 2번출구</t>
  </si>
  <si>
    <t>SPB-12193</t>
  </si>
  <si>
    <t>SPB-01565</t>
  </si>
  <si>
    <t xml:space="preserve"> 원남동사거리</t>
  </si>
  <si>
    <t>SPB-14013</t>
  </si>
  <si>
    <t>SPB-12005</t>
  </si>
  <si>
    <t xml:space="preserve"> 대림아파트 사거리</t>
  </si>
  <si>
    <t xml:space="preserve"> 관악농협농산물백화점</t>
  </si>
  <si>
    <t>SPB-10583</t>
  </si>
  <si>
    <t xml:space="preserve"> 용마산역 1번출구</t>
  </si>
  <si>
    <t xml:space="preserve"> 금란주차장 앞</t>
  </si>
  <si>
    <t>SPB-10794</t>
  </si>
  <si>
    <t xml:space="preserve"> 양지사거리</t>
  </si>
  <si>
    <t>SPB-13403</t>
  </si>
  <si>
    <t>SPB-06666</t>
  </si>
  <si>
    <t>SPB-09506</t>
  </si>
  <si>
    <t xml:space="preserve"> 가좌역1 번출구 뒤</t>
  </si>
  <si>
    <t>SPB-10067</t>
  </si>
  <si>
    <t xml:space="preserve"> 포스코사거리(기업은행)</t>
  </si>
  <si>
    <t>SPB-05062</t>
  </si>
  <si>
    <t>SPB-04514</t>
  </si>
  <si>
    <t xml:space="preserve"> 풍납현대아파트쉼터</t>
  </si>
  <si>
    <t>SPB-09967</t>
  </si>
  <si>
    <t>SPB-14923</t>
  </si>
  <si>
    <t xml:space="preserve"> 강동세무서</t>
  </si>
  <si>
    <t xml:space="preserve"> 둔촌 주공 GS 맞은편</t>
  </si>
  <si>
    <t>SPB-11500</t>
  </si>
  <si>
    <t>SPB-04540</t>
  </si>
  <si>
    <t>SPB-12197</t>
  </si>
  <si>
    <t>SPB-07874</t>
  </si>
  <si>
    <t>SPB-01654</t>
  </si>
  <si>
    <t>SPB-06399</t>
  </si>
  <si>
    <t xml:space="preserve"> 영동대교 북단</t>
  </si>
  <si>
    <t>SPB-02859</t>
  </si>
  <si>
    <t>SPB-01435</t>
  </si>
  <si>
    <t xml:space="preserve"> 강서구의회</t>
  </si>
  <si>
    <t xml:space="preserve"> 등촌2동주민센터</t>
  </si>
  <si>
    <t>SPB-07830</t>
  </si>
  <si>
    <t xml:space="preserve"> 개포동역 사거리</t>
  </si>
  <si>
    <t>SPB-09273</t>
  </si>
  <si>
    <t xml:space="preserve"> 용두역 4번출구</t>
  </si>
  <si>
    <t xml:space="preserve"> 행당역 2번출구 앞</t>
  </si>
  <si>
    <t>SPB-05129</t>
  </si>
  <si>
    <t xml:space="preserve"> 증산역 4번출구</t>
  </si>
  <si>
    <t>SPB-11359</t>
  </si>
  <si>
    <t xml:space="preserve"> 평생학습관 앞</t>
  </si>
  <si>
    <t xml:space="preserve"> 티마크 호텔 앞</t>
  </si>
  <si>
    <t xml:space="preserve"> 청파동입구 교차로</t>
  </si>
  <si>
    <t>SPB-13902</t>
  </si>
  <si>
    <t xml:space="preserve"> 독산근린공원 입구</t>
  </si>
  <si>
    <t>SPB-12889</t>
  </si>
  <si>
    <t xml:space="preserve"> 중계역 3번출구</t>
  </si>
  <si>
    <t xml:space="preserve"> 중계중학교</t>
  </si>
  <si>
    <t>SPB-16239</t>
  </si>
  <si>
    <t xml:space="preserve"> 화랑대역 2번출구 앞</t>
  </si>
  <si>
    <t>SPB-13099</t>
  </si>
  <si>
    <t>SPB-04243</t>
  </si>
  <si>
    <t xml:space="preserve"> SK망원동주유소 건너편</t>
  </si>
  <si>
    <t>SPB-06192</t>
  </si>
  <si>
    <t xml:space="preserve"> 봉은사역 5번출구 옆</t>
  </si>
  <si>
    <t>SPB-00107</t>
  </si>
  <si>
    <t xml:space="preserve"> 사근삼거리</t>
  </si>
  <si>
    <t>SPB-05970</t>
  </si>
  <si>
    <t xml:space="preserve"> 명지대학교 도서관</t>
  </si>
  <si>
    <t>SPB-02672</t>
  </si>
  <si>
    <t>SPB-05845</t>
  </si>
  <si>
    <t>SPB-11141</t>
  </si>
  <si>
    <t>SPB-07680</t>
  </si>
  <si>
    <t xml:space="preserve"> 문정 법조단지11</t>
  </si>
  <si>
    <t>SPB-03554</t>
  </si>
  <si>
    <t xml:space="preserve"> 서울서부지방법원 앞</t>
  </si>
  <si>
    <t>SPB-15806</t>
  </si>
  <si>
    <t>SPB-04377</t>
  </si>
  <si>
    <t xml:space="preserve"> 서울숲역 4번 출구 옆</t>
  </si>
  <si>
    <t>SPB-08889</t>
  </si>
  <si>
    <t xml:space="preserve"> 마포 신수공원 앞</t>
  </si>
  <si>
    <t>SPB-13414</t>
  </si>
  <si>
    <t>SPB-02189</t>
  </si>
  <si>
    <t xml:space="preserve"> 바우뫼문화복지회관</t>
  </si>
  <si>
    <t>SPB-04743</t>
  </si>
  <si>
    <t>SPB-05570</t>
  </si>
  <si>
    <t xml:space="preserve"> 은천로입구 가로공원</t>
  </si>
  <si>
    <t>SPB-13431</t>
  </si>
  <si>
    <t xml:space="preserve"> 태릉입구역 3번출구 </t>
  </si>
  <si>
    <t xml:space="preserve"> 하나은행 면목지점</t>
  </si>
  <si>
    <t>SPB-07450</t>
  </si>
  <si>
    <t>SPB-08716</t>
  </si>
  <si>
    <t xml:space="preserve"> 청계천 한빛광장</t>
  </si>
  <si>
    <t>SPB-00518</t>
  </si>
  <si>
    <t>교대역 6번출구</t>
  </si>
  <si>
    <t xml:space="preserve"> 뱅뱅사거리 랜드마크타워 앞</t>
  </si>
  <si>
    <t>SPB-09394</t>
  </si>
  <si>
    <t xml:space="preserve"> 양평1 보행육교 앞</t>
  </si>
  <si>
    <t>SPB-10420</t>
  </si>
  <si>
    <t xml:space="preserve"> 기쁜우리복지관</t>
  </si>
  <si>
    <t xml:space="preserve"> 대림경동아파트앞</t>
  </si>
  <si>
    <t>SPB-07843</t>
  </si>
  <si>
    <t xml:space="preserve"> 어린이대공원역6번출구</t>
  </si>
  <si>
    <t>SPB-08318</t>
  </si>
  <si>
    <t>SPB-10894</t>
  </si>
  <si>
    <t>SPB-02440</t>
  </si>
  <si>
    <t xml:space="preserve"> 상도역 1번출구</t>
  </si>
  <si>
    <t>SPB-15808</t>
  </si>
  <si>
    <t xml:space="preserve"> 잠원역 3번-4번 출구사이 </t>
  </si>
  <si>
    <t>SPB-02697</t>
  </si>
  <si>
    <t>SPB-09161</t>
  </si>
  <si>
    <t>SPB-13041</t>
  </si>
  <si>
    <t>SPB-10035</t>
  </si>
  <si>
    <t xml:space="preserve"> (구)신한은행 중랑교지점</t>
  </si>
  <si>
    <t>SPB-10445</t>
  </si>
  <si>
    <t xml:space="preserve"> 극동늘푸른아파트</t>
  </si>
  <si>
    <t>SPB-07379</t>
  </si>
  <si>
    <t xml:space="preserve"> 서울시립대 정보기술관</t>
  </si>
  <si>
    <t>SPB-03628</t>
  </si>
  <si>
    <t xml:space="preserve"> 아차산역 3번출구</t>
  </si>
  <si>
    <t xml:space="preserve"> 성수역3번출구</t>
  </si>
  <si>
    <t>SPB-04279</t>
  </si>
  <si>
    <t xml:space="preserve"> 효성인텔리안 앞</t>
  </si>
  <si>
    <t>SPB-08460</t>
  </si>
  <si>
    <t>SPB-10267</t>
  </si>
  <si>
    <t xml:space="preserve"> 광운대역 앞</t>
  </si>
  <si>
    <t>SPB-07728</t>
  </si>
  <si>
    <t>SPB-09842</t>
  </si>
  <si>
    <t>SPB-08786</t>
  </si>
  <si>
    <t>SPB-12414</t>
  </si>
  <si>
    <t>SPB-04154</t>
  </si>
  <si>
    <t>SPB-07933</t>
  </si>
  <si>
    <t xml:space="preserve"> 고속터미널역 5번출구 앞</t>
  </si>
  <si>
    <t xml:space="preserve"> 서초역 3번출구</t>
  </si>
  <si>
    <t>SPB-00897</t>
  </si>
  <si>
    <t>SPB-03845</t>
  </si>
  <si>
    <t>SPB-14158</t>
  </si>
  <si>
    <t>SPB-06459</t>
  </si>
  <si>
    <t>SPB-15147</t>
  </si>
  <si>
    <t>SPB-08520</t>
  </si>
  <si>
    <t xml:space="preserve"> 종로구청 옆</t>
  </si>
  <si>
    <t>SPB-13158</t>
  </si>
  <si>
    <t xml:space="preserve"> 사당동 아르테스 웨딩앞</t>
  </si>
  <si>
    <t>SPB-14027</t>
  </si>
  <si>
    <t xml:space="preserve"> 굽은다리역</t>
  </si>
  <si>
    <t>SPB-10479</t>
  </si>
  <si>
    <t xml:space="preserve"> 구의삼성쉐르빌 앞</t>
  </si>
  <si>
    <t>SPB-13486</t>
  </si>
  <si>
    <t xml:space="preserve"> 용답초등학교</t>
  </si>
  <si>
    <t>SPB-14921</t>
  </si>
  <si>
    <t xml:space="preserve"> 쌍문역4번출구 주변</t>
  </si>
  <si>
    <t xml:space="preserve"> 이디야 커피 수유역점 앞</t>
  </si>
  <si>
    <t>SPB-06223</t>
  </si>
  <si>
    <t>SPB-00636</t>
  </si>
  <si>
    <t xml:space="preserve"> NH농협은행 앞</t>
  </si>
  <si>
    <t>SPB-06227</t>
  </si>
  <si>
    <t xml:space="preserve"> 을지로2가 사거리 북측</t>
  </si>
  <si>
    <t>SPB-14404</t>
  </si>
  <si>
    <t>SPB-07836</t>
  </si>
  <si>
    <t xml:space="preserve"> 래미안서초스위트앞</t>
  </si>
  <si>
    <t xml:space="preserve"> 서초4동주민센터 </t>
  </si>
  <si>
    <t>SPB-08201</t>
  </si>
  <si>
    <t xml:space="preserve"> 에이스하이엔드타워9차 앞</t>
  </si>
  <si>
    <t>SPB-12819</t>
  </si>
  <si>
    <t xml:space="preserve"> 신성기사식당 앞</t>
  </si>
  <si>
    <t>SPB-07304</t>
  </si>
  <si>
    <t>SPB-12275</t>
  </si>
  <si>
    <t xml:space="preserve"> 원일교회</t>
  </si>
  <si>
    <t>SPB-12420</t>
  </si>
  <si>
    <t>SPB-01377</t>
  </si>
  <si>
    <t xml:space="preserve"> 면목역 3번출구</t>
  </si>
  <si>
    <t>SPB-10960</t>
  </si>
  <si>
    <t xml:space="preserve"> 일진아이윌아파트 옆</t>
  </si>
  <si>
    <t xml:space="preserve"> DMC역 2번출구 옆</t>
  </si>
  <si>
    <t>SPB-10340</t>
  </si>
  <si>
    <t>SPB-05897</t>
  </si>
  <si>
    <t xml:space="preserve"> 홍연2교옆</t>
  </si>
  <si>
    <t>SPB-03197</t>
  </si>
  <si>
    <t xml:space="preserve"> 국군복지단</t>
  </si>
  <si>
    <t xml:space="preserve"> 선린인터넷 고등학교</t>
  </si>
  <si>
    <t>SPB-12821</t>
  </si>
  <si>
    <t>SPB-09279</t>
  </si>
  <si>
    <t xml:space="preserve"> 중계역 6번출구</t>
  </si>
  <si>
    <t>SPB-08896</t>
  </si>
  <si>
    <t xml:space="preserve"> 종로3가역 15번출구 앞</t>
  </si>
  <si>
    <t>SPB-03323</t>
  </si>
  <si>
    <t xml:space="preserve"> 연희삼거리</t>
  </si>
  <si>
    <t>SPB-03289</t>
  </si>
  <si>
    <t>SPB-08901</t>
  </si>
  <si>
    <t xml:space="preserve"> 신내능말공원</t>
  </si>
  <si>
    <t xml:space="preserve"> 홈플러스 신내점 앞</t>
  </si>
  <si>
    <t>SPB-04973</t>
  </si>
  <si>
    <t>SPB-06240</t>
  </si>
  <si>
    <t xml:space="preserve"> 반포종합운동장 입구</t>
  </si>
  <si>
    <t>SPB-15955</t>
  </si>
  <si>
    <t>SPB-09349</t>
  </si>
  <si>
    <t>SPB-02599</t>
  </si>
  <si>
    <t xml:space="preserve"> 구의공원(테크노마트 앞)</t>
  </si>
  <si>
    <t>SPB-05665</t>
  </si>
  <si>
    <t>SPB-02556</t>
  </si>
  <si>
    <t>SPB-12274</t>
  </si>
  <si>
    <t xml:space="preserve"> 군자지하보도 앞</t>
  </si>
  <si>
    <t xml:space="preserve"> 청솔우성아파트 앞</t>
  </si>
  <si>
    <t>SPB-05161</t>
  </si>
  <si>
    <t>SPB-04716</t>
  </si>
  <si>
    <t xml:space="preserve"> 낙성대 과학전시관</t>
  </si>
  <si>
    <t xml:space="preserve"> 서울대입구역 1번출구</t>
  </si>
  <si>
    <t>SPB-09547</t>
  </si>
  <si>
    <t xml:space="preserve"> 암사동 CBIS</t>
  </si>
  <si>
    <t xml:space="preserve"> 묘곡초등학교</t>
  </si>
  <si>
    <t>SPB-11270</t>
  </si>
  <si>
    <t>SPB-06080</t>
  </si>
  <si>
    <t>SPB-03163</t>
  </si>
  <si>
    <t xml:space="preserve"> 중화역 2번출구</t>
  </si>
  <si>
    <t>SPB-11219</t>
  </si>
  <si>
    <t>SPB-03011</t>
  </si>
  <si>
    <t xml:space="preserve"> 공암나루근린공원 관리사무소옆</t>
  </si>
  <si>
    <t xml:space="preserve"> 황금내근린공원</t>
  </si>
  <si>
    <t>SPB-15717</t>
  </si>
  <si>
    <t>SPB-01070</t>
  </si>
  <si>
    <t>SPB-05947</t>
  </si>
  <si>
    <t xml:space="preserve"> 번동 주공3, 4단지 교차로</t>
  </si>
  <si>
    <t xml:space="preserve"> 번동주공5단지 관리사무소 앞</t>
  </si>
  <si>
    <t>SPB-04033</t>
  </si>
  <si>
    <t xml:space="preserve"> 삼성역 5~6번 출구 사이</t>
  </si>
  <si>
    <t>SPB-12929</t>
  </si>
  <si>
    <t>SPB-01681</t>
  </si>
  <si>
    <t xml:space="preserve"> 망원1동주민센터</t>
  </si>
  <si>
    <t>SPB-09012</t>
  </si>
  <si>
    <t xml:space="preserve"> 올림픽기념 국민생활관 앞</t>
  </si>
  <si>
    <t>SPB-15003</t>
  </si>
  <si>
    <t>SPB-11741</t>
  </si>
  <si>
    <t xml:space="preserve"> 영도초등학교</t>
  </si>
  <si>
    <t xml:space="preserve"> 강서초등학교</t>
  </si>
  <si>
    <t>SPB-07829</t>
  </si>
  <si>
    <t xml:space="preserve"> 신사동 성당</t>
  </si>
  <si>
    <t xml:space="preserve"> 구산역 2번 출구 </t>
  </si>
  <si>
    <t>SPB-03899</t>
  </si>
  <si>
    <t xml:space="preserve"> 서남환경공원 버스정류장</t>
  </si>
  <si>
    <t xml:space="preserve"> 방화사거리 마을버스 버스정류장</t>
  </si>
  <si>
    <t>SPB-15603</t>
  </si>
  <si>
    <t>SPB-02287</t>
  </si>
  <si>
    <t xml:space="preserve"> LG전자베스트샵 신정점 </t>
  </si>
  <si>
    <t xml:space="preserve"> 영등포뉴타운지하상가 2번게이트</t>
  </si>
  <si>
    <t>SPB-05786</t>
  </si>
  <si>
    <t xml:space="preserve"> 문래동자이아파트 앞</t>
  </si>
  <si>
    <t>SPB-14767</t>
  </si>
  <si>
    <t>SPB-03006</t>
  </si>
  <si>
    <t>SPB-09070</t>
  </si>
  <si>
    <t xml:space="preserve"> 신도림동주민센터 앞</t>
  </si>
  <si>
    <t>SPB-05031</t>
  </si>
  <si>
    <t xml:space="preserve"> 홍익병원앞 교차로</t>
  </si>
  <si>
    <t xml:space="preserve"> 목동사거리 부근</t>
  </si>
  <si>
    <t>SPB-14109</t>
  </si>
  <si>
    <t xml:space="preserve"> 증미역 3번출구뒤(등촌두산위브센티움오피스텔)</t>
  </si>
  <si>
    <t>SPB-09388</t>
  </si>
  <si>
    <t>SPB-07842</t>
  </si>
  <si>
    <t>SPB-05781</t>
  </si>
  <si>
    <t xml:space="preserve"> 신영동삼거리</t>
  </si>
  <si>
    <t>SPB-14248</t>
  </si>
  <si>
    <t xml:space="preserve"> 마포구 육아종합지원센터</t>
  </si>
  <si>
    <t>SPB-13720</t>
  </si>
  <si>
    <t xml:space="preserve"> 낙성대역 3번출구 뒤</t>
  </si>
  <si>
    <t>SPB-09557</t>
  </si>
  <si>
    <t>SPB-00037</t>
  </si>
  <si>
    <t>SPB-09288</t>
  </si>
  <si>
    <t xml:space="preserve"> 신용산역 6번출구 앞</t>
  </si>
  <si>
    <t xml:space="preserve"> 신세계백화점 본점 앞</t>
  </si>
  <si>
    <t>SPB-12637</t>
  </si>
  <si>
    <t>SPB-12496</t>
  </si>
  <si>
    <t xml:space="preserve"> 성북구청</t>
  </si>
  <si>
    <t>SPB-09527</t>
  </si>
  <si>
    <t>SPB-08758</t>
  </si>
  <si>
    <t xml:space="preserve"> 광진메디칼 앞</t>
  </si>
  <si>
    <t>SPB-08337</t>
  </si>
  <si>
    <t xml:space="preserve"> 남부터미널역 1번출구</t>
  </si>
  <si>
    <t xml:space="preserve"> 교보타워 버스정류장(신논현역 3번출구 후면)</t>
  </si>
  <si>
    <t>SPB-03165</t>
  </si>
  <si>
    <t>SPB-03232</t>
  </si>
  <si>
    <t>SPB-13269</t>
  </si>
  <si>
    <t xml:space="preserve"> LIG강촌아파트 103동앞</t>
  </si>
  <si>
    <t>SPB-14848</t>
  </si>
  <si>
    <t>SPB-03888</t>
  </si>
  <si>
    <t>SPB-10050</t>
  </si>
  <si>
    <t xml:space="preserve"> 발산역 6번출구옆(다이소앞)</t>
  </si>
  <si>
    <t>SPB-04427</t>
  </si>
  <si>
    <t xml:space="preserve"> 강동구평생학습관앞</t>
  </si>
  <si>
    <t>SPB-15720</t>
  </si>
  <si>
    <t xml:space="preserve"> 뚝섬역 5번 출구 정류소 옆</t>
  </si>
  <si>
    <t>SPB-14186</t>
  </si>
  <si>
    <t>SPB-06516</t>
  </si>
  <si>
    <t xml:space="preserve"> 방이초등학교</t>
  </si>
  <si>
    <t>SPB-08390</t>
  </si>
  <si>
    <t xml:space="preserve"> 청구 어린이공원</t>
  </si>
  <si>
    <t xml:space="preserve"> 금호역 3번출구</t>
  </si>
  <si>
    <t>SPB-14937</t>
  </si>
  <si>
    <t xml:space="preserve"> 상월곡역 4번출구</t>
  </si>
  <si>
    <t>SPB-07499</t>
  </si>
  <si>
    <t>SPB-15802</t>
  </si>
  <si>
    <t>SPB-15723</t>
  </si>
  <si>
    <t xml:space="preserve"> 효자동 삼거리</t>
  </si>
  <si>
    <t>SPB-02945</t>
  </si>
  <si>
    <t>SPB-12412</t>
  </si>
  <si>
    <t xml:space="preserve"> 가리봉동주민센터</t>
  </si>
  <si>
    <t xml:space="preserve"> 강서구립등빛도서관</t>
  </si>
  <si>
    <t>SPB-15099</t>
  </si>
  <si>
    <t xml:space="preserve"> 광화문역 1번출구 앞</t>
  </si>
  <si>
    <t>SPB-08380</t>
  </si>
  <si>
    <t>SPB-11876</t>
  </si>
  <si>
    <t>SPB-09270</t>
  </si>
  <si>
    <t>SPB-07575</t>
  </si>
  <si>
    <t>SPB-13495</t>
  </si>
  <si>
    <t>SPB-09681</t>
  </si>
  <si>
    <t>SPB-10348</t>
  </si>
  <si>
    <t>SPB-15194</t>
  </si>
  <si>
    <t>SPB-07381</t>
  </si>
  <si>
    <t xml:space="preserve"> 잠실3거리(갤러리아팰리스)</t>
  </si>
  <si>
    <t xml:space="preserve"> 르네상스 호텔 사거리 역삼지하보도 7번출구 앞</t>
  </si>
  <si>
    <t xml:space="preserve"> 삼성타운(삼성생명) A동 맞은편</t>
  </si>
  <si>
    <t>SPB-11160</t>
  </si>
  <si>
    <t>SPB-15298</t>
  </si>
  <si>
    <t xml:space="preserve"> 연신내 선일하이츠빌 정류소</t>
  </si>
  <si>
    <t xml:space="preserve"> 메뚜기다리</t>
  </si>
  <si>
    <t>SPB-15275</t>
  </si>
  <si>
    <t>SPB-15748</t>
  </si>
  <si>
    <t xml:space="preserve"> 당고개공원 대여소</t>
  </si>
  <si>
    <t xml:space="preserve"> 헬스케어</t>
  </si>
  <si>
    <t xml:space="preserve"> 신대방삼거리역 6번출구쪽</t>
  </si>
  <si>
    <t>SPB-11706</t>
  </si>
  <si>
    <t>SPB-09006</t>
  </si>
  <si>
    <t xml:space="preserve"> 신내역 4번출구</t>
  </si>
  <si>
    <t>SPB-12686</t>
  </si>
  <si>
    <t>SPB-06148</t>
  </si>
  <si>
    <t xml:space="preserve"> 장승배기역 5번출구</t>
  </si>
  <si>
    <t xml:space="preserve"> 삼일초등학교 인근</t>
  </si>
  <si>
    <t>SPB-07880</t>
  </si>
  <si>
    <t xml:space="preserve"> 이수역 1번출구</t>
  </si>
  <si>
    <t xml:space="preserve"> 이수고가차도 남단</t>
  </si>
  <si>
    <t>SPB-13564</t>
  </si>
  <si>
    <t>SPB-02483</t>
  </si>
  <si>
    <t xml:space="preserve"> 스타벅스 앞</t>
  </si>
  <si>
    <t xml:space="preserve"> 래미안그레이튼102동앞</t>
  </si>
  <si>
    <t>SPB-09238</t>
  </si>
  <si>
    <t>SPB-05411</t>
  </si>
  <si>
    <t>SPB-09013</t>
  </si>
  <si>
    <t xml:space="preserve"> 선사고등학교</t>
  </si>
  <si>
    <t>SPB-02172</t>
  </si>
  <si>
    <t xml:space="preserve"> 롯데캐슬 102동 코너(월계주유소건너)</t>
  </si>
  <si>
    <t>SPB-04034</t>
  </si>
  <si>
    <t xml:space="preserve"> 구의3동주민센터</t>
  </si>
  <si>
    <t>SPB-11724</t>
  </si>
  <si>
    <t>SPB-08429</t>
  </si>
  <si>
    <t xml:space="preserve"> 답십리역 8번출구 앞</t>
  </si>
  <si>
    <t>SPB-08407</t>
  </si>
  <si>
    <t xml:space="preserve"> 학동역</t>
  </si>
  <si>
    <t>SPB-06640</t>
  </si>
  <si>
    <t xml:space="preserve"> 학여울역 사거리</t>
  </si>
  <si>
    <t>SPB-05271</t>
  </si>
  <si>
    <t xml:space="preserve"> 재동초교 앞 삼거리</t>
  </si>
  <si>
    <t>SPB-07384</t>
  </si>
  <si>
    <t>SPB-13667</t>
  </si>
  <si>
    <t xml:space="preserve"> 북가좌 삼거리</t>
  </si>
  <si>
    <t xml:space="preserve"> 해담는다리</t>
  </si>
  <si>
    <t>SPB-08141</t>
  </si>
  <si>
    <t xml:space="preserve"> 아현역 4번출구 앞</t>
  </si>
  <si>
    <t>SPB-08441</t>
  </si>
  <si>
    <t xml:space="preserve"> 증권거래소 앞</t>
  </si>
  <si>
    <t>SPB-04016</t>
  </si>
  <si>
    <t xml:space="preserve"> 명덕고교입구(영종빌딩)</t>
  </si>
  <si>
    <t>SPB-10648</t>
  </si>
  <si>
    <t xml:space="preserve"> 연세사랑병원신관앞</t>
  </si>
  <si>
    <t>백석예술대학교 제3캠퍼스 앞</t>
  </si>
  <si>
    <t>SPB-09617</t>
  </si>
  <si>
    <t xml:space="preserve"> 청계광장 옆</t>
  </si>
  <si>
    <t>SPB-15489</t>
  </si>
  <si>
    <t xml:space="preserve"> 가재울 뉴타운 주유소 옆</t>
  </si>
  <si>
    <t xml:space="preserve"> 군자역 7번출구뒤</t>
  </si>
  <si>
    <t>SPB-06675</t>
  </si>
  <si>
    <t>SPB-04618</t>
  </si>
  <si>
    <t>SPB-08132</t>
  </si>
  <si>
    <t>SPB-12828</t>
  </si>
  <si>
    <t xml:space="preserve"> 중계동 하나프라자빌딩 앞(중1-1)</t>
  </si>
  <si>
    <t>SPB-10320</t>
  </si>
  <si>
    <t>SPB-11245</t>
  </si>
  <si>
    <t>SPB-06259</t>
  </si>
  <si>
    <t xml:space="preserve"> 광남중학교</t>
  </si>
  <si>
    <t>SPB-14463</t>
  </si>
  <si>
    <t xml:space="preserve"> 상도 아이파크 아파트</t>
  </si>
  <si>
    <t xml:space="preserve"> 노량진역 5번출구</t>
  </si>
  <si>
    <t>SPB-08932</t>
  </si>
  <si>
    <t>SPB-12387</t>
  </si>
  <si>
    <t>SPB-11953</t>
  </si>
  <si>
    <t>SPB-04381</t>
  </si>
  <si>
    <t>SPB-07922</t>
  </si>
  <si>
    <t>SPB-05591</t>
  </si>
  <si>
    <t>SPB-06744</t>
  </si>
  <si>
    <t xml:space="preserve"> 여의도 마리나선착장 앞</t>
  </si>
  <si>
    <t>SPB-13970</t>
  </si>
  <si>
    <t>SPB-15386</t>
  </si>
  <si>
    <t>SPB-10303</t>
  </si>
  <si>
    <t xml:space="preserve"> DMC역 9번출구 앞</t>
  </si>
  <si>
    <t>SPB-11805</t>
  </si>
  <si>
    <t>SPB-08915</t>
  </si>
  <si>
    <t xml:space="preserve"> 천왕역 1번 출입구 앞</t>
  </si>
  <si>
    <t xml:space="preserve"> 동인오피스텔 건너편 소공원</t>
  </si>
  <si>
    <t>SPB-15342</t>
  </si>
  <si>
    <t xml:space="preserve"> 중계근린공원내</t>
  </si>
  <si>
    <t>SPB-09775</t>
  </si>
  <si>
    <t>SPB-11967</t>
  </si>
  <si>
    <t>SPB-02409</t>
  </si>
  <si>
    <t xml:space="preserve"> 두산건설 본사</t>
  </si>
  <si>
    <t xml:space="preserve"> K+ 타워 앞</t>
  </si>
  <si>
    <t>SPB-10359</t>
  </si>
  <si>
    <t>SPB-09598</t>
  </si>
  <si>
    <t>SPB-05224</t>
  </si>
  <si>
    <t>SPB-10695</t>
  </si>
  <si>
    <t>SPB-12789</t>
  </si>
  <si>
    <t xml:space="preserve">  강동구청 앞</t>
  </si>
  <si>
    <t>SPB-11516</t>
  </si>
  <si>
    <t xml:space="preserve"> 신림역 8번출구</t>
  </si>
  <si>
    <t xml:space="preserve"> JK장평타워</t>
  </si>
  <si>
    <t>SPB-10880</t>
  </si>
  <si>
    <t>SPB-12787</t>
  </si>
  <si>
    <t xml:space="preserve"> 신한은행 서교동금융센터점 앞</t>
  </si>
  <si>
    <t>SPB-02510</t>
  </si>
  <si>
    <t>SPB-07365</t>
  </si>
  <si>
    <t>SPB-09686</t>
  </si>
  <si>
    <t xml:space="preserve"> 군자교교차로</t>
  </si>
  <si>
    <t>SPB-13078</t>
  </si>
  <si>
    <t>SPB-09374</t>
  </si>
  <si>
    <t>SPB-14184</t>
  </si>
  <si>
    <t>SPB-11547</t>
  </si>
  <si>
    <t xml:space="preserve"> 송파역 2번 출구앞</t>
  </si>
  <si>
    <t>SPB-12317</t>
  </si>
  <si>
    <t xml:space="preserve"> 충무로역 1번출구</t>
  </si>
  <si>
    <t>SPB-10893</t>
  </si>
  <si>
    <t>SPB-05961</t>
  </si>
  <si>
    <t>SPB-14167</t>
  </si>
  <si>
    <t xml:space="preserve"> 사육신공원앞</t>
  </si>
  <si>
    <t xml:space="preserve"> 목월공원 앞</t>
  </si>
  <si>
    <t>SPB-08523</t>
  </si>
  <si>
    <t>SPB-10572</t>
  </si>
  <si>
    <t>SPB-06476</t>
  </si>
  <si>
    <t xml:space="preserve"> 답십리초등학교 앞(현대시장 옆)</t>
  </si>
  <si>
    <t>SPB-07484</t>
  </si>
  <si>
    <t>SPB-13802</t>
  </si>
  <si>
    <t>SPB-09185</t>
  </si>
  <si>
    <t>SPB-16186</t>
  </si>
  <si>
    <t>SPB-10723</t>
  </si>
  <si>
    <t>SPB-12154</t>
  </si>
  <si>
    <t>SPB-10627</t>
  </si>
  <si>
    <t>SPB-08637</t>
  </si>
  <si>
    <t>SPB-15854</t>
  </si>
  <si>
    <t xml:space="preserve"> SK제삼주유소 앞</t>
  </si>
  <si>
    <t xml:space="preserve"> 삼성전자서비스 성북센터</t>
  </si>
  <si>
    <t>SPB-04884</t>
  </si>
  <si>
    <t xml:space="preserve"> KT선릉타워</t>
  </si>
  <si>
    <t>SPB-00652</t>
  </si>
  <si>
    <t xml:space="preserve">  둔촌역 3번 출입구</t>
  </si>
  <si>
    <t>SPB-09863</t>
  </si>
  <si>
    <t xml:space="preserve"> 가좌역 4번출구 앞</t>
  </si>
  <si>
    <t>SPB-04724</t>
  </si>
  <si>
    <t xml:space="preserve"> 국회의사당역 5번출구 옆</t>
  </si>
  <si>
    <t>SPB-09272</t>
  </si>
  <si>
    <t xml:space="preserve"> 신림1교 교차로</t>
  </si>
  <si>
    <t>SPB-16092</t>
  </si>
  <si>
    <t>SPB-00866</t>
  </si>
  <si>
    <t xml:space="preserve"> 독립문역 사거리</t>
  </si>
  <si>
    <t>SPB-12476</t>
  </si>
  <si>
    <t>SPB-11103</t>
  </si>
  <si>
    <t xml:space="preserve"> 광흥창역 2번출구 앞</t>
  </si>
  <si>
    <t>SPB-15887</t>
  </si>
  <si>
    <t xml:space="preserve"> MCM 본사 직영점 앞</t>
  </si>
  <si>
    <t>SPB-06478</t>
  </si>
  <si>
    <t xml:space="preserve"> 청계2가 사거리 옆</t>
  </si>
  <si>
    <t>SPB-12843</t>
  </si>
  <si>
    <t>SPB-08755</t>
  </si>
  <si>
    <t xml:space="preserve"> 청계산입구역 2번출구</t>
  </si>
  <si>
    <t>SPB-08158</t>
  </si>
  <si>
    <t>SPB-09091</t>
  </si>
  <si>
    <t xml:space="preserve"> 초원아파트 앞</t>
  </si>
  <si>
    <t>SPB-05907</t>
  </si>
  <si>
    <t>SPB-12695</t>
  </si>
  <si>
    <t>SPB-05332</t>
  </si>
  <si>
    <t xml:space="preserve"> 중랑물재생센터(서울새활용플라자)</t>
  </si>
  <si>
    <t>SPB-15601</t>
  </si>
  <si>
    <t xml:space="preserve"> 화양사거리</t>
  </si>
  <si>
    <t>SPB-14121</t>
  </si>
  <si>
    <t>SPB-13442</t>
  </si>
  <si>
    <t>SPB-02853</t>
  </si>
  <si>
    <t xml:space="preserve"> 한내근린공원 북측</t>
  </si>
  <si>
    <t>SPB-09438</t>
  </si>
  <si>
    <t xml:space="preserve"> 성대입구 사거리</t>
  </si>
  <si>
    <t>SPB-12296</t>
  </si>
  <si>
    <t>SPB-03234</t>
  </si>
  <si>
    <t xml:space="preserve"> 두산위브아파트 옆 상가건물 앞</t>
  </si>
  <si>
    <t>SPB-12813</t>
  </si>
  <si>
    <t>SPB-00179</t>
  </si>
  <si>
    <t>SPB-06272</t>
  </si>
  <si>
    <t>SPB-09954</t>
  </si>
  <si>
    <t xml:space="preserve"> 삼성도로공원</t>
  </si>
  <si>
    <t>SPB-05676</t>
  </si>
  <si>
    <t>SPB-16227</t>
  </si>
  <si>
    <t>SPB-09005</t>
  </si>
  <si>
    <t>SPB-05910</t>
  </si>
  <si>
    <t xml:space="preserve"> 서울여대 남문</t>
  </si>
  <si>
    <t>SPB-13277</t>
  </si>
  <si>
    <t>SPB-00823</t>
  </si>
  <si>
    <t xml:space="preserve"> 노들역 1번출구</t>
  </si>
  <si>
    <t>SPB-06122</t>
  </si>
  <si>
    <t>SPB-01481</t>
  </si>
  <si>
    <t>SPB-12315</t>
  </si>
  <si>
    <t xml:space="preserve"> 마장동 주민센터</t>
  </si>
  <si>
    <t>SPB-14349</t>
  </si>
  <si>
    <t xml:space="preserve"> 마천CU우방점 앞</t>
  </si>
  <si>
    <t>SPB-08164</t>
  </si>
  <si>
    <t>SPB-15058</t>
  </si>
  <si>
    <t xml:space="preserve"> 국립정신 건강센터 앞</t>
  </si>
  <si>
    <t xml:space="preserve"> 성동세무서 부근</t>
  </si>
  <si>
    <t>SPB-05104</t>
  </si>
  <si>
    <t>SPB-14681</t>
  </si>
  <si>
    <t xml:space="preserve"> 신동아럭스빌아파트 앞</t>
  </si>
  <si>
    <t>SPB-02496</t>
  </si>
  <si>
    <t xml:space="preserve"> 당현천근린공원</t>
  </si>
  <si>
    <t>SPB-16635</t>
  </si>
  <si>
    <t>SPB-06696</t>
  </si>
  <si>
    <t>SPB-05669</t>
  </si>
  <si>
    <t>SPB-01433</t>
  </si>
  <si>
    <t>SPB-08678</t>
  </si>
  <si>
    <t>SPB-14099</t>
  </si>
  <si>
    <t>SPB-13664</t>
  </si>
  <si>
    <t>SPB-09573</t>
  </si>
  <si>
    <t xml:space="preserve"> CJ오쇼핑앞</t>
  </si>
  <si>
    <t xml:space="preserve"> 방배래미안 정문 앞</t>
  </si>
  <si>
    <t>SPB-14825</t>
  </si>
  <si>
    <t>SPB-10382</t>
  </si>
  <si>
    <t>SPB-09565</t>
  </si>
  <si>
    <t xml:space="preserve"> 우리은행 금호동 지점 앞</t>
  </si>
  <si>
    <t>SPB-12361</t>
  </si>
  <si>
    <t xml:space="preserve"> 미성아파트 A동 앞</t>
  </si>
  <si>
    <t>SPB-13792</t>
  </si>
  <si>
    <t>SPB-11406</t>
  </si>
  <si>
    <t xml:space="preserve"> 용마문화복지센터</t>
  </si>
  <si>
    <t>SPB-12874</t>
  </si>
  <si>
    <t xml:space="preserve"> 광양중학교 앞</t>
  </si>
  <si>
    <t>SPB-11445</t>
  </si>
  <si>
    <t>SPB-02985</t>
  </si>
  <si>
    <t>SPB-13400</t>
  </si>
  <si>
    <t>SPB-12556</t>
  </si>
  <si>
    <t>SPB-08260</t>
  </si>
  <si>
    <t>SPB-06650</t>
  </si>
  <si>
    <t>SPB-11020</t>
  </si>
  <si>
    <t xml:space="preserve"> 서울숲 관리사무소</t>
  </si>
  <si>
    <t>SPB-09841</t>
  </si>
  <si>
    <t xml:space="preserve"> 주식회사 오뚜기 정문 앞</t>
  </si>
  <si>
    <t>SPB-15595</t>
  </si>
  <si>
    <t>SPB-12890</t>
  </si>
  <si>
    <t>SPB-05185</t>
  </si>
  <si>
    <t xml:space="preserve"> 삼익세라믹아파트교차로</t>
  </si>
  <si>
    <t xml:space="preserve"> 도봉구민회관</t>
  </si>
  <si>
    <t>SPB-06712</t>
  </si>
  <si>
    <t>SPB-11679</t>
  </si>
  <si>
    <t>SPB-03406</t>
  </si>
  <si>
    <t xml:space="preserve"> 농협 관악문성지점</t>
  </si>
  <si>
    <t xml:space="preserve"> 독산고등학교</t>
  </si>
  <si>
    <t>SPB-09878</t>
  </si>
  <si>
    <t xml:space="preserve"> 서울역사박물관 앞</t>
  </si>
  <si>
    <t>SPB-04190</t>
  </si>
  <si>
    <t>SPB-00858</t>
  </si>
  <si>
    <t xml:space="preserve"> 도봉산광역환승센터앞 </t>
  </si>
  <si>
    <t xml:space="preserve"> 신도봉사거리 버스정류장</t>
  </si>
  <si>
    <t>SPB-16170</t>
  </si>
  <si>
    <t>SPB-05758</t>
  </si>
  <si>
    <t>SPB-15472</t>
  </si>
  <si>
    <t>SPB-05370</t>
  </si>
  <si>
    <t>SPB-07587</t>
  </si>
  <si>
    <t>SPB-06617</t>
  </si>
  <si>
    <t>SPB-13890</t>
  </si>
  <si>
    <t>SPB-01311</t>
  </si>
  <si>
    <t>SPB-14253</t>
  </si>
  <si>
    <t xml:space="preserve"> 청담역 2번출구</t>
  </si>
  <si>
    <t xml:space="preserve"> 삼성중앙역4번출구(문화센터더 리빌)</t>
  </si>
  <si>
    <t>SPB-09578</t>
  </si>
  <si>
    <t xml:space="preserve"> 서대문소방서</t>
  </si>
  <si>
    <t>SPB-08295</t>
  </si>
  <si>
    <t xml:space="preserve"> 등촌2파출소</t>
  </si>
  <si>
    <t>SPB-05350</t>
  </si>
  <si>
    <t>SPB-02341</t>
  </si>
  <si>
    <t>SPB-10430</t>
  </si>
  <si>
    <t xml:space="preserve"> 신반포역 2번출구 앞</t>
  </si>
  <si>
    <t>SPB-01134</t>
  </si>
  <si>
    <t>SPB-08362</t>
  </si>
  <si>
    <t xml:space="preserve"> 강동구청역 1번 출입구</t>
  </si>
  <si>
    <t>SPB-06203</t>
  </si>
  <si>
    <t>SPB-14913</t>
  </si>
  <si>
    <t>SPB-11364</t>
  </si>
  <si>
    <t xml:space="preserve"> 상암중학교 옆</t>
  </si>
  <si>
    <t>SPB-08878</t>
  </si>
  <si>
    <t>SPB-03652</t>
  </si>
  <si>
    <t xml:space="preserve"> 양지시장 (용성약국앞) 입구</t>
  </si>
  <si>
    <t>SPB-06319</t>
  </si>
  <si>
    <t>SPB-09190</t>
  </si>
  <si>
    <t>SPB-08465</t>
  </si>
  <si>
    <t>SPB-14553</t>
  </si>
  <si>
    <t>SPB-14587</t>
  </si>
  <si>
    <t>SPB-02917</t>
  </si>
  <si>
    <t>SPB-12413</t>
  </si>
  <si>
    <t>SPB-08734</t>
  </si>
  <si>
    <t>SPB-09719</t>
  </si>
  <si>
    <t xml:space="preserve"> 용마지구대</t>
  </si>
  <si>
    <t>SPB-06682</t>
  </si>
  <si>
    <t>SPB-09911</t>
  </si>
  <si>
    <t>SPB-04104</t>
  </si>
  <si>
    <t xml:space="preserve"> 상봉시장앞 교차로 한성빌딩 앞</t>
  </si>
  <si>
    <t>SPB-10552</t>
  </si>
  <si>
    <t>SPB-06419</t>
  </si>
  <si>
    <t xml:space="preserve"> 삼각지역 3번출구</t>
  </si>
  <si>
    <t>SPB-08902</t>
  </si>
  <si>
    <t>SPB-05214</t>
  </si>
  <si>
    <t>로고스교회 맞은 편</t>
  </si>
  <si>
    <t>SPB-11991</t>
  </si>
  <si>
    <t xml:space="preserve"> KT 노원점 건물 앞</t>
  </si>
  <si>
    <t>SPB-07627</t>
  </si>
  <si>
    <t>SPB-02573</t>
  </si>
  <si>
    <t>SPB-07826</t>
  </si>
  <si>
    <t>SPB-05840</t>
  </si>
  <si>
    <t>SPB-08346</t>
  </si>
  <si>
    <t>SPB-11520</t>
  </si>
  <si>
    <t xml:space="preserve"> 구산역 4번출구</t>
  </si>
  <si>
    <t xml:space="preserve"> 국민은행 연서지점</t>
  </si>
  <si>
    <t>SPB-00978</t>
  </si>
  <si>
    <t>SPB-05872</t>
  </si>
  <si>
    <t xml:space="preserve"> 면목초등학교</t>
  </si>
  <si>
    <t>SPB-01307</t>
  </si>
  <si>
    <t>SPB-02905</t>
  </si>
  <si>
    <t>SPB-03060</t>
  </si>
  <si>
    <t>SPB-05521</t>
  </si>
  <si>
    <t>SPB-08214</t>
  </si>
  <si>
    <t xml:space="preserve"> 삼성동베이직하우스앞</t>
  </si>
  <si>
    <t>SPB-08001</t>
  </si>
  <si>
    <t>SPB-04414</t>
  </si>
  <si>
    <t xml:space="preserve"> 부엉이공원 앞</t>
  </si>
  <si>
    <t>SPB-13884</t>
  </si>
  <si>
    <t xml:space="preserve"> 서서울모터리움앞</t>
  </si>
  <si>
    <t xml:space="preserve"> 공항중학교앞</t>
  </si>
  <si>
    <t>SPB-08331</t>
  </si>
  <si>
    <t xml:space="preserve"> 중곡 성원APT 앞</t>
  </si>
  <si>
    <t>SPB-12944</t>
  </si>
  <si>
    <t>SPB-10910</t>
  </si>
  <si>
    <t>SPB-08165</t>
  </si>
  <si>
    <t>SPB-10777</t>
  </si>
  <si>
    <t>SPB-09780</t>
  </si>
  <si>
    <t xml:space="preserve"> 영파여고 앞</t>
  </si>
  <si>
    <t>SPB-09043</t>
  </si>
  <si>
    <t>SPB-15080</t>
  </si>
  <si>
    <t>SPB-11859</t>
  </si>
  <si>
    <t>SPB-08668</t>
  </si>
  <si>
    <t xml:space="preserve"> 노원구청 </t>
  </si>
  <si>
    <t>SPB-07437</t>
  </si>
  <si>
    <t>SPB-09203</t>
  </si>
  <si>
    <t>SPB-09244</t>
  </si>
  <si>
    <t xml:space="preserve"> 현대벤처빌 앞</t>
  </si>
  <si>
    <t>SPB-09890</t>
  </si>
  <si>
    <t>SPB-03599</t>
  </si>
  <si>
    <t>SPB-00361</t>
  </si>
  <si>
    <t xml:space="preserve"> 서울숲 남문 버스정류소 옆</t>
  </si>
  <si>
    <t>SPB-07882</t>
  </si>
  <si>
    <t>SPB-10119</t>
  </si>
  <si>
    <t>SPB-09023</t>
  </si>
  <si>
    <t>SPB-00505</t>
  </si>
  <si>
    <t>SPB-14398</t>
  </si>
  <si>
    <t>SPB-11469</t>
  </si>
  <si>
    <t>SPB-07947</t>
  </si>
  <si>
    <t xml:space="preserve"> 오리로와 서해안도로 교차로 앞</t>
  </si>
  <si>
    <t>SPB-07603</t>
  </si>
  <si>
    <t xml:space="preserve"> 상암한화오벨리스크 1차 앞</t>
  </si>
  <si>
    <t>SPB-14018</t>
  </si>
  <si>
    <t>SPB-13190</t>
  </si>
  <si>
    <t>SPB-06549</t>
  </si>
  <si>
    <t xml:space="preserve"> 구로동롯데아파트</t>
  </si>
  <si>
    <t>SPB-07775</t>
  </si>
  <si>
    <t>SPB-09500</t>
  </si>
  <si>
    <t>SPB-07590</t>
  </si>
  <si>
    <t>SPB-11254</t>
  </si>
  <si>
    <t>SPB-08025</t>
  </si>
  <si>
    <t>SPB-02472</t>
  </si>
  <si>
    <t>SPB-10284</t>
  </si>
  <si>
    <t>SPB-14015</t>
  </si>
  <si>
    <t>SPB-12522</t>
  </si>
  <si>
    <t>SPB-03718</t>
  </si>
  <si>
    <t>SPB-11001</t>
  </si>
  <si>
    <t>SPB-11908</t>
  </si>
  <si>
    <t xml:space="preserve"> 문정 법조단지10</t>
  </si>
  <si>
    <t>SPB-06311</t>
  </si>
  <si>
    <t>SPB-11292</t>
  </si>
  <si>
    <t>SPB-12740</t>
  </si>
  <si>
    <t>SPB-02117</t>
  </si>
  <si>
    <t>SPB-02300</t>
  </si>
  <si>
    <t>SPB-08969</t>
  </si>
  <si>
    <t>SPB-11891</t>
  </si>
  <si>
    <t xml:space="preserve"> 백토공원 앞</t>
  </si>
  <si>
    <t>SPB-06587</t>
  </si>
  <si>
    <t xml:space="preserve"> 장승배기역2번출구뒷편쪽</t>
  </si>
  <si>
    <t>SPB-13808</t>
  </si>
  <si>
    <t>SPB-08789</t>
  </si>
  <si>
    <t>SPB-05971</t>
  </si>
  <si>
    <t>SPB-12002</t>
  </si>
  <si>
    <t>SPB-12276</t>
  </si>
  <si>
    <t>SPB-12216</t>
  </si>
  <si>
    <t>SPB-13191</t>
  </si>
  <si>
    <t>SPB-04159</t>
  </si>
  <si>
    <t>SPB-12991</t>
  </si>
  <si>
    <t xml:space="preserve"> 메이퀸웨딩컨벤션 앞</t>
  </si>
  <si>
    <t>SPB-09176</t>
  </si>
  <si>
    <t>SPB-12630</t>
  </si>
  <si>
    <t xml:space="preserve"> 신내우디안아파트 1단지</t>
  </si>
  <si>
    <t>SPB-04962</t>
  </si>
  <si>
    <t xml:space="preserve"> 공릉역 1번 출구 앞</t>
  </si>
  <si>
    <t>SPB-09940</t>
  </si>
  <si>
    <t>SPB-08861</t>
  </si>
  <si>
    <t>SPB-07938</t>
  </si>
  <si>
    <t>SPB-07790</t>
  </si>
  <si>
    <t>SPB-06500</t>
  </si>
  <si>
    <t>SPB-13285</t>
  </si>
  <si>
    <t>SPB-06084</t>
  </si>
  <si>
    <t>SPB-05534</t>
  </si>
  <si>
    <t>SPB-10699</t>
  </si>
  <si>
    <t>SPB-15553</t>
  </si>
  <si>
    <t>SPB-15965</t>
  </si>
  <si>
    <t>SPB-09782</t>
  </si>
  <si>
    <t>SPB-13208</t>
  </si>
  <si>
    <t>SPB-15094</t>
  </si>
  <si>
    <t>SPB-10950</t>
  </si>
  <si>
    <t>SPB-13086</t>
  </si>
  <si>
    <t xml:space="preserve"> 신설동역8번출구</t>
  </si>
  <si>
    <t>SPB-05079</t>
  </si>
  <si>
    <t xml:space="preserve"> 서울미래초등학교 사거리</t>
  </si>
  <si>
    <t xml:space="preserve"> 도야미리숯불갈비 앞</t>
  </si>
  <si>
    <t>SPB-09553</t>
  </si>
  <si>
    <t>SPB-15494</t>
  </si>
  <si>
    <t xml:space="preserve"> 양원역 2번출구</t>
  </si>
  <si>
    <t>SPB-09682</t>
  </si>
  <si>
    <t xml:space="preserve"> 명지대학교 학생회관</t>
  </si>
  <si>
    <t>SPB-05383</t>
  </si>
  <si>
    <t xml:space="preserve"> 난곡 새마을금고</t>
  </si>
  <si>
    <t xml:space="preserve"> 난곡 사거리</t>
  </si>
  <si>
    <t>SPB-11436</t>
  </si>
  <si>
    <t>SPB-09517</t>
  </si>
  <si>
    <t>SPB-04530</t>
  </si>
  <si>
    <t>SPB-00235</t>
  </si>
  <si>
    <t xml:space="preserve"> 서울역 광장 파출소 옆</t>
  </si>
  <si>
    <t xml:space="preserve"> 종로학원본원 </t>
  </si>
  <si>
    <t>SPB-11752</t>
  </si>
  <si>
    <t xml:space="preserve"> 정릉도서관 앞</t>
  </si>
  <si>
    <t>SPB-03393</t>
  </si>
  <si>
    <t>SPB-11817</t>
  </si>
  <si>
    <t>SPB-14093</t>
  </si>
  <si>
    <t>SPB-03993</t>
  </si>
  <si>
    <t xml:space="preserve"> 에이스에이존빌딩</t>
  </si>
  <si>
    <t>SPB-12809</t>
  </si>
  <si>
    <t xml:space="preserve"> 서울시설공단 앞</t>
  </si>
  <si>
    <t>SPB-03632</t>
  </si>
  <si>
    <t>SPB-09738</t>
  </si>
  <si>
    <t xml:space="preserve"> 금호 어울림 아파트 앞</t>
  </si>
  <si>
    <t>SPB-08620</t>
  </si>
  <si>
    <t>SPB-16062</t>
  </si>
  <si>
    <t>SPB-09351</t>
  </si>
  <si>
    <t>SPB-12071</t>
  </si>
  <si>
    <t xml:space="preserve"> 한남나들목 입구</t>
  </si>
  <si>
    <t xml:space="preserve"> 한강진역 2번 출구 앞</t>
  </si>
  <si>
    <t>SPB-05054</t>
  </si>
  <si>
    <t>SPB-10977</t>
  </si>
  <si>
    <t>SPB-08403</t>
  </si>
  <si>
    <t xml:space="preserve"> 강일동 리슈빌 빌딩앞</t>
  </si>
  <si>
    <t xml:space="preserve"> 강일 다솜 어린이 공원</t>
  </si>
  <si>
    <t>SPB-03162</t>
  </si>
  <si>
    <t xml:space="preserve"> 송파여성문화회관 앞</t>
  </si>
  <si>
    <t>SPB-08344</t>
  </si>
  <si>
    <t xml:space="preserve"> 더샵스타시티 C동 앞</t>
  </si>
  <si>
    <t>자양중앙나들목</t>
  </si>
  <si>
    <t>SPB-12478</t>
  </si>
  <si>
    <t>SPB-15759</t>
  </si>
  <si>
    <t>SPB-10376</t>
  </si>
  <si>
    <t>SPB-02669</t>
  </si>
  <si>
    <t>SPB-13129</t>
  </si>
  <si>
    <t xml:space="preserve"> 고척스카이돔구장 광장</t>
  </si>
  <si>
    <t>SPB-03568</t>
  </si>
  <si>
    <t xml:space="preserve"> 서울보증보험본사 앞</t>
  </si>
  <si>
    <t>SPB-12118</t>
  </si>
  <si>
    <t>SPB-13162</t>
  </si>
  <si>
    <t>SPB-15671</t>
  </si>
  <si>
    <t>SPB-13490</t>
  </si>
  <si>
    <t>SPB-02252</t>
  </si>
  <si>
    <t xml:space="preserve"> 창동역 2번출구 </t>
  </si>
  <si>
    <t>SPB-08208</t>
  </si>
  <si>
    <t>SPB-05391</t>
  </si>
  <si>
    <t>SPB-06771</t>
  </si>
  <si>
    <t xml:space="preserve"> 광나루역 3번 출구</t>
  </si>
  <si>
    <t>SPB-10757</t>
  </si>
  <si>
    <t xml:space="preserve"> 신이문역 2번출구</t>
  </si>
  <si>
    <t xml:space="preserve"> 오금동 송파 참병원</t>
  </si>
  <si>
    <t>SPB-14017</t>
  </si>
  <si>
    <t>SPB-09099</t>
  </si>
  <si>
    <t xml:space="preserve"> 수유동 채선당앞</t>
  </si>
  <si>
    <t>SPB-11743</t>
  </si>
  <si>
    <t>SPB-05641</t>
  </si>
  <si>
    <t xml:space="preserve"> 압구정역 2번 출구 옆</t>
  </si>
  <si>
    <t>SPB-05902</t>
  </si>
  <si>
    <t xml:space="preserve"> 동작구민 체육센터</t>
  </si>
  <si>
    <t>SPB-14800</t>
  </si>
  <si>
    <t>SPB-11047</t>
  </si>
  <si>
    <t xml:space="preserve"> 삼각산동 주민센터</t>
  </si>
  <si>
    <t>SPB-04278</t>
  </si>
  <si>
    <t xml:space="preserve"> 가락미륭아파트 앞</t>
  </si>
  <si>
    <t>SPB-03605</t>
  </si>
  <si>
    <t>SPB-02615</t>
  </si>
  <si>
    <t>SPB-02192</t>
  </si>
  <si>
    <t>SPB-11454</t>
  </si>
  <si>
    <t>SPB-12866</t>
  </si>
  <si>
    <t xml:space="preserve"> 비전교회 앞</t>
  </si>
  <si>
    <t>SPB-11811</t>
  </si>
  <si>
    <t xml:space="preserve"> 맥도날드(길동)</t>
  </si>
  <si>
    <t>SPB-12107</t>
  </si>
  <si>
    <t>SPB-07735</t>
  </si>
  <si>
    <t xml:space="preserve"> 논현역 7번출구</t>
  </si>
  <si>
    <t>SPB-05105</t>
  </si>
  <si>
    <t>SPB-09057</t>
  </si>
  <si>
    <t xml:space="preserve"> 성서대학교 밀알관</t>
  </si>
  <si>
    <t xml:space="preserve"> 서울북부고용센터앞</t>
  </si>
  <si>
    <t>SPB-13511</t>
  </si>
  <si>
    <t xml:space="preserve"> 신월동 이마트</t>
  </si>
  <si>
    <t>SPB-12463</t>
  </si>
  <si>
    <t xml:space="preserve"> 을지로입구역 4번출구 앞</t>
  </si>
  <si>
    <t>SPB-02596</t>
  </si>
  <si>
    <t>SPB-13470</t>
  </si>
  <si>
    <t>SPB-12535</t>
  </si>
  <si>
    <t xml:space="preserve"> 중랑캠핑숲</t>
  </si>
  <si>
    <t>SPB-08357</t>
  </si>
  <si>
    <t xml:space="preserve"> 강북문화예술회관</t>
  </si>
  <si>
    <t>SPB-07685</t>
  </si>
  <si>
    <t>SPB-07583</t>
  </si>
  <si>
    <t>SPB-08799</t>
  </si>
  <si>
    <t>SPB-12355</t>
  </si>
  <si>
    <t xml:space="preserve"> 대림아크로리버 앞</t>
  </si>
  <si>
    <t>SPB-14918</t>
  </si>
  <si>
    <t>SPB-07430</t>
  </si>
  <si>
    <t xml:space="preserve"> 상림마을 롯데캐슬2단지 옆</t>
  </si>
  <si>
    <t xml:space="preserve"> 신도고등학교</t>
  </si>
  <si>
    <t>SPB-04930</t>
  </si>
  <si>
    <t>SPB-00961</t>
  </si>
  <si>
    <t xml:space="preserve"> 신정3동 현장민원실 앞</t>
  </si>
  <si>
    <t xml:space="preserve"> 연의근린공원 건너편</t>
  </si>
  <si>
    <t>SPB-00678</t>
  </si>
  <si>
    <t xml:space="preserve"> 용신동주민센터</t>
  </si>
  <si>
    <t>SPB-03292</t>
  </si>
  <si>
    <t>SPB-09740</t>
  </si>
  <si>
    <t xml:space="preserve"> 영등포유통상가 사거리</t>
  </si>
  <si>
    <t>SPB-10928</t>
  </si>
  <si>
    <t xml:space="preserve"> 이촌1동 주민센터 뒤</t>
  </si>
  <si>
    <t>SPB-15816</t>
  </si>
  <si>
    <t>SPB-14754</t>
  </si>
  <si>
    <t>SPB-05207</t>
  </si>
  <si>
    <t xml:space="preserve"> 문정 법조단지8</t>
  </si>
  <si>
    <t>SPB-07985</t>
  </si>
  <si>
    <t xml:space="preserve"> 약수역 10번출구 앞</t>
  </si>
  <si>
    <t>SPB-06585</t>
  </si>
  <si>
    <t>SPB-11576</t>
  </si>
  <si>
    <t>SPB-04205</t>
  </si>
  <si>
    <t xml:space="preserve"> 고려대학교 2번출구</t>
  </si>
  <si>
    <t>SPB-13950</t>
  </si>
  <si>
    <t xml:space="preserve"> 마장역 4번출구</t>
  </si>
  <si>
    <t>SPB-10512</t>
  </si>
  <si>
    <t>SPB-11382</t>
  </si>
  <si>
    <t xml:space="preserve"> 녹십초요양병원앞</t>
  </si>
  <si>
    <t>SPB-11232</t>
  </si>
  <si>
    <t xml:space="preserve"> 중앙고입구 삼거리</t>
  </si>
  <si>
    <t>SPB-11441</t>
  </si>
  <si>
    <t>SPB-11438</t>
  </si>
  <si>
    <t>SPB-13443</t>
  </si>
  <si>
    <t>SPB-04855</t>
  </si>
  <si>
    <t>SPB-08699</t>
  </si>
  <si>
    <t>SPB-07380</t>
  </si>
  <si>
    <t xml:space="preserve"> 정동길입구</t>
  </si>
  <si>
    <t>SPB-09441</t>
  </si>
  <si>
    <t xml:space="preserve"> 청계7가 사거리</t>
  </si>
  <si>
    <t xml:space="preserve"> 신촌동 제1공영주차장 앞</t>
  </si>
  <si>
    <t>SPB-13231</t>
  </si>
  <si>
    <t>SPB-12379</t>
  </si>
  <si>
    <t xml:space="preserve"> 오정초교 앞 보도육교</t>
  </si>
  <si>
    <t xml:space="preserve"> 양서중학교 옆</t>
  </si>
  <si>
    <t>SPB-15898</t>
  </si>
  <si>
    <t>SPB-07736</t>
  </si>
  <si>
    <t>SPB-16194</t>
  </si>
  <si>
    <t>SPB-10719</t>
  </si>
  <si>
    <t>SPB-15859</t>
  </si>
  <si>
    <t>SPB-09511</t>
  </si>
  <si>
    <t>SPB-00040</t>
  </si>
  <si>
    <t>SPB-11378</t>
  </si>
  <si>
    <t>SPB-10477</t>
  </si>
  <si>
    <t xml:space="preserve"> 오솔길공원</t>
  </si>
  <si>
    <t>SPB-12287</t>
  </si>
  <si>
    <t>SPB-12947</t>
  </si>
  <si>
    <t>SPB-04582</t>
  </si>
  <si>
    <t>SPB-02938</t>
  </si>
  <si>
    <t>SPB-09178</t>
  </si>
  <si>
    <t>SPB-11165</t>
  </si>
  <si>
    <t>SPB-10700</t>
  </si>
  <si>
    <t>SPB-10898</t>
  </si>
  <si>
    <t>SPB-12923</t>
  </si>
  <si>
    <t>SPB-14932</t>
  </si>
  <si>
    <t>SPB-07494</t>
  </si>
  <si>
    <t xml:space="preserve"> 3호선 매봉역 3번출구앞</t>
  </si>
  <si>
    <t>SPB-14586</t>
  </si>
  <si>
    <t>SPB-06282</t>
  </si>
  <si>
    <t>SPB-10368</t>
  </si>
  <si>
    <t>SPB-05629</t>
  </si>
  <si>
    <t>SPB-08812</t>
  </si>
  <si>
    <t>SPB-04258</t>
  </si>
  <si>
    <t>SPB-02911</t>
  </si>
  <si>
    <t xml:space="preserve"> 현대아파트 정문 앞</t>
  </si>
  <si>
    <t>SPB-12758</t>
  </si>
  <si>
    <t>SPB-11728</t>
  </si>
  <si>
    <t>SPB-09670</t>
  </si>
  <si>
    <t>SPB-05382</t>
  </si>
  <si>
    <t>SPB-12560</t>
  </si>
  <si>
    <t xml:space="preserve"> 포스코4거리 서측(수협 삼성동 지점)</t>
  </si>
  <si>
    <t xml:space="preserve"> 신길역3번출구</t>
  </si>
  <si>
    <t>SPB-12676</t>
  </si>
  <si>
    <t>SPB-15236</t>
  </si>
  <si>
    <t xml:space="preserve"> 영풍마드레빌</t>
  </si>
  <si>
    <t>SPB-09922</t>
  </si>
  <si>
    <t>SPB-06115</t>
  </si>
  <si>
    <t>SPB-13987</t>
  </si>
  <si>
    <t>SPB-08701</t>
  </si>
  <si>
    <t>SPB-15815</t>
  </si>
  <si>
    <t>SPB-13120</t>
  </si>
  <si>
    <t>SPB-11197</t>
  </si>
  <si>
    <t>SPB-15425</t>
  </si>
  <si>
    <t>SPB-12293</t>
  </si>
  <si>
    <t xml:space="preserve"> 정명학원</t>
  </si>
  <si>
    <t>SPB-08564</t>
  </si>
  <si>
    <t>SPB-15483</t>
  </si>
  <si>
    <t>SPB-11230</t>
  </si>
  <si>
    <t xml:space="preserve"> 용답토속공원 앞</t>
  </si>
  <si>
    <t>SPB-13106</t>
  </si>
  <si>
    <t xml:space="preserve"> 홍은동 정원여중 입구</t>
  </si>
  <si>
    <t>SPB-04513</t>
  </si>
  <si>
    <t>SPB-12653</t>
  </si>
  <si>
    <t>SPB-03454</t>
  </si>
  <si>
    <t xml:space="preserve"> 연가초등학교 옆</t>
  </si>
  <si>
    <t>SPB-15767</t>
  </si>
  <si>
    <t>SPB-05589</t>
  </si>
  <si>
    <t xml:space="preserve"> 길음8골어린이공원 옆</t>
  </si>
  <si>
    <t>SPB-15636</t>
  </si>
  <si>
    <t xml:space="preserve"> 흑석역 4번출구</t>
  </si>
  <si>
    <t>SPB-07560</t>
  </si>
  <si>
    <t>SPB-04848</t>
  </si>
  <si>
    <t>SPB-10312</t>
  </si>
  <si>
    <t>SPB-09174</t>
  </si>
  <si>
    <t xml:space="preserve"> LG CNS앞</t>
  </si>
  <si>
    <t>SPB-10587</t>
  </si>
  <si>
    <t>SPB-14433</t>
  </si>
  <si>
    <t xml:space="preserve"> 상왕십리역 1번출구</t>
  </si>
  <si>
    <t>SPB-15095</t>
  </si>
  <si>
    <t>SPB-04688</t>
  </si>
  <si>
    <t>SPB-07006</t>
  </si>
  <si>
    <t>SPB-10030</t>
  </si>
  <si>
    <t>SPB-06576</t>
  </si>
  <si>
    <t>SPB-12232</t>
  </si>
  <si>
    <t>SPB-03813</t>
  </si>
  <si>
    <t xml:space="preserve"> 망우청소년수련관</t>
  </si>
  <si>
    <t>SPB-09609</t>
  </si>
  <si>
    <t>SPB-10732</t>
  </si>
  <si>
    <t>SPB-09229</t>
  </si>
  <si>
    <t>SPB-15827</t>
  </si>
  <si>
    <t>SPB-05996</t>
  </si>
  <si>
    <t xml:space="preserve"> 리센츠아파트 </t>
  </si>
  <si>
    <t>SPB-05620</t>
  </si>
  <si>
    <t>SPB-10047</t>
  </si>
  <si>
    <t xml:space="preserve"> 모래내고가차도 </t>
  </si>
  <si>
    <t>SPB-10258</t>
  </si>
  <si>
    <t>SPB-11464</t>
  </si>
  <si>
    <t>SPB-14211</t>
  </si>
  <si>
    <t>SPB-05292</t>
  </si>
  <si>
    <t>SPB-10890</t>
  </si>
  <si>
    <t xml:space="preserve"> 방배경찰서 민원봉사실 앞</t>
  </si>
  <si>
    <t>SPB-15340</t>
  </si>
  <si>
    <t>SPB-05302</t>
  </si>
  <si>
    <t xml:space="preserve"> 래미안강남힐즈 사거리</t>
  </si>
  <si>
    <t>SPB-06703</t>
  </si>
  <si>
    <t xml:space="preserve"> 동일로 지하차도</t>
  </si>
  <si>
    <t>SPB-12732</t>
  </si>
  <si>
    <t>SPB-09577</t>
  </si>
  <si>
    <t>SPB-15069</t>
  </si>
  <si>
    <t>SPB-12961</t>
  </si>
  <si>
    <t>SPB-02620</t>
  </si>
  <si>
    <t xml:space="preserve"> 베르가모앞</t>
  </si>
  <si>
    <t>SPB-08652</t>
  </si>
  <si>
    <t>SPB-06287</t>
  </si>
  <si>
    <t>SPB-10697</t>
  </si>
  <si>
    <t>SPB-05532</t>
  </si>
  <si>
    <t>SPB-10110</t>
  </si>
  <si>
    <t xml:space="preserve"> 온수역 북측</t>
  </si>
  <si>
    <t>SPB-07507</t>
  </si>
  <si>
    <t>SPB-11873</t>
  </si>
  <si>
    <t xml:space="preserve"> 천왕이펜하우스 4단지 상가 앞</t>
  </si>
  <si>
    <t>SPB-14430</t>
  </si>
  <si>
    <t>SPB-12667</t>
  </si>
  <si>
    <t>SPB-14043</t>
  </si>
  <si>
    <t>SPB-11127</t>
  </si>
  <si>
    <t>SPB-07348</t>
  </si>
  <si>
    <t>SPB-15932</t>
  </si>
  <si>
    <t xml:space="preserve"> 석계역 5번출구 건너편</t>
  </si>
  <si>
    <t xml:space="preserve"> 상월곡역 3번출구</t>
  </si>
  <si>
    <t>SPB-08963</t>
  </si>
  <si>
    <t xml:space="preserve"> 문정 법조단지9</t>
  </si>
  <si>
    <t>SPB-04042</t>
  </si>
  <si>
    <t xml:space="preserve"> 서부화물트럭터미널 사거리</t>
  </si>
  <si>
    <t>SPB-03928</t>
  </si>
  <si>
    <t>SPB-14842</t>
  </si>
  <si>
    <t xml:space="preserve"> 용마사거리</t>
  </si>
  <si>
    <t xml:space="preserve"> 면목도시개발아파트 1동 앞</t>
  </si>
  <si>
    <t>SPB-04488</t>
  </si>
  <si>
    <t>SPB-13055</t>
  </si>
  <si>
    <t>SPB-09300</t>
  </si>
  <si>
    <t>SPB-05875</t>
  </si>
  <si>
    <t>SPB-12419</t>
  </si>
  <si>
    <t>SPB-12237</t>
  </si>
  <si>
    <t>SPB-14130</t>
  </si>
  <si>
    <t>SPB-13052</t>
  </si>
  <si>
    <t>SPB-05819</t>
  </si>
  <si>
    <t>SPB-04101</t>
  </si>
  <si>
    <t xml:space="preserve"> 문정 법조단지6</t>
  </si>
  <si>
    <t>SPB-06486</t>
  </si>
  <si>
    <t xml:space="preserve"> 청와대앞길</t>
  </si>
  <si>
    <t>SPB-00798</t>
  </si>
  <si>
    <t>SPB-11473</t>
  </si>
  <si>
    <t>SPB-10817</t>
  </si>
  <si>
    <t>SPB-07508</t>
  </si>
  <si>
    <t>SPB-12839</t>
  </si>
  <si>
    <t>SPB-09921</t>
  </si>
  <si>
    <t xml:space="preserve"> 역촌역 1번 출구</t>
  </si>
  <si>
    <t>SPB-15716</t>
  </si>
  <si>
    <t>SPB-02538</t>
  </si>
  <si>
    <t>SPB-02720</t>
  </si>
  <si>
    <t xml:space="preserve"> 은평뉴타운구파발9단지</t>
  </si>
  <si>
    <t xml:space="preserve"> 구파발역 2번출구</t>
  </si>
  <si>
    <t>SPB-08739</t>
  </si>
  <si>
    <t xml:space="preserve"> 연신내역 1번 출구 </t>
  </si>
  <si>
    <t xml:space="preserve"> 서울연신중학교</t>
  </si>
  <si>
    <t>SPB-03569</t>
  </si>
  <si>
    <t>SPB-16119</t>
  </si>
  <si>
    <t>SPB-04447</t>
  </si>
  <si>
    <t>SPB-11929</t>
  </si>
  <si>
    <t>SPB-14506</t>
  </si>
  <si>
    <t>SPB-00484</t>
  </si>
  <si>
    <t xml:space="preserve"> 낙성대로 입구</t>
  </si>
  <si>
    <t xml:space="preserve"> 남성역 2번출구 뒷편</t>
  </si>
  <si>
    <t xml:space="preserve"> 응봉삼거리</t>
  </si>
  <si>
    <t>SPB-07613</t>
  </si>
  <si>
    <t>SPB-11088</t>
  </si>
  <si>
    <t>SPB-10638</t>
  </si>
  <si>
    <t>SPB-00255</t>
  </si>
  <si>
    <t>SPB-06469</t>
  </si>
  <si>
    <t>SPB-08682</t>
  </si>
  <si>
    <t>SPB-07339</t>
  </si>
  <si>
    <t>SPB-10366</t>
  </si>
  <si>
    <t xml:space="preserve"> 방이역 4번출구</t>
  </si>
  <si>
    <t xml:space="preserve"> 포레스 주상복합 빌딩</t>
  </si>
  <si>
    <t>SPB-13571</t>
  </si>
  <si>
    <t>SPB-08489</t>
  </si>
  <si>
    <t xml:space="preserve"> 종암 농협지점 앞</t>
  </si>
  <si>
    <t>SPB-09453</t>
  </si>
  <si>
    <t>SPB-12133</t>
  </si>
  <si>
    <t>SPB-14308</t>
  </si>
  <si>
    <t xml:space="preserve"> 상왕십리역 4번 출구 앞</t>
  </si>
  <si>
    <t>SPB-08249</t>
  </si>
  <si>
    <t>SPB-06136</t>
  </si>
  <si>
    <t>SPB-13217</t>
  </si>
  <si>
    <t>SPB-10672</t>
  </si>
  <si>
    <t>SPB-04808</t>
  </si>
  <si>
    <t xml:space="preserve"> 서초신동아1차아파트 옆</t>
  </si>
  <si>
    <t>SPB-12576</t>
  </si>
  <si>
    <t xml:space="preserve"> 공덕역 5번출구</t>
  </si>
  <si>
    <t>SPB-05727</t>
  </si>
  <si>
    <t xml:space="preserve"> 광산사거리</t>
  </si>
  <si>
    <t>SPB-00727</t>
  </si>
  <si>
    <t xml:space="preserve"> 신길삼거리(우리은행)</t>
  </si>
  <si>
    <t>SPB-12652</t>
  </si>
  <si>
    <t xml:space="preserve"> 이수역 11번출구쪽</t>
  </si>
  <si>
    <t>SPB-14397</t>
  </si>
  <si>
    <t xml:space="preserve"> 오금역 3번 출구 뒤</t>
  </si>
  <si>
    <t>SPB-15258</t>
  </si>
  <si>
    <t>SPB-08952</t>
  </si>
  <si>
    <t xml:space="preserve"> 북아현동 가구거리</t>
  </si>
  <si>
    <t>SPB-11233</t>
  </si>
  <si>
    <t>SPB-13135</t>
  </si>
  <si>
    <t>SPB-10821</t>
  </si>
  <si>
    <t>SPB-03063</t>
  </si>
  <si>
    <t>SPB-12784</t>
  </si>
  <si>
    <t>SPB-07311</t>
  </si>
  <si>
    <t>SPB-09726</t>
  </si>
  <si>
    <t>SPB-03019</t>
  </si>
  <si>
    <t>SPB-01977</t>
  </si>
  <si>
    <t>SPB-15276</t>
  </si>
  <si>
    <t>SPB-07677</t>
  </si>
  <si>
    <t>SPB-10641</t>
  </si>
  <si>
    <t>SPB-08816</t>
  </si>
  <si>
    <t>SPB-07839</t>
  </si>
  <si>
    <t>SPB-10173</t>
  </si>
  <si>
    <t>SPB-01750</t>
  </si>
  <si>
    <t>SPB-06539</t>
  </si>
  <si>
    <t>SPB-02322</t>
  </si>
  <si>
    <t>SPB-05039</t>
  </si>
  <si>
    <t>SPB-12334</t>
  </si>
  <si>
    <t>SPB-07597</t>
  </si>
  <si>
    <t>SPB-13467</t>
  </si>
  <si>
    <t xml:space="preserve"> 은평예술회관</t>
  </si>
  <si>
    <t>SPB-09212</t>
  </si>
  <si>
    <t xml:space="preserve"> 중계동 을지중학교</t>
  </si>
  <si>
    <t>SPB-12492</t>
  </si>
  <si>
    <t>SPB-06365</t>
  </si>
  <si>
    <t>SPB-12881</t>
  </si>
  <si>
    <t xml:space="preserve"> 대모산입구역 2번출구 앞</t>
  </si>
  <si>
    <t xml:space="preserve"> 거여역 3번출구</t>
  </si>
  <si>
    <t>SPB-10082</t>
  </si>
  <si>
    <t>SPB-13574</t>
  </si>
  <si>
    <t xml:space="preserve"> 양강중학교앞 교차로</t>
  </si>
  <si>
    <t xml:space="preserve"> 참새공원(백곡경노당)</t>
  </si>
  <si>
    <t>SPB-10416</t>
  </si>
  <si>
    <t>SPB-04489</t>
  </si>
  <si>
    <t>SPB-05654</t>
  </si>
  <si>
    <t xml:space="preserve"> 한신아파트 앞 육교 아래</t>
  </si>
  <si>
    <t>SPB-05049</t>
  </si>
  <si>
    <t>SPB-08527</t>
  </si>
  <si>
    <t>SPB-08153</t>
  </si>
  <si>
    <t>SPB-11457</t>
  </si>
  <si>
    <t>SPB-08847</t>
  </si>
  <si>
    <t>SPB-07605</t>
  </si>
  <si>
    <t>SPB-11135</t>
  </si>
  <si>
    <t xml:space="preserve"> 해공도서관앞</t>
  </si>
  <si>
    <t>SPB-07390</t>
  </si>
  <si>
    <t xml:space="preserve"> 신이문역 1번출구</t>
  </si>
  <si>
    <t>SPB-10666</t>
  </si>
  <si>
    <t>SPB-02460</t>
  </si>
  <si>
    <t>SPB-15857</t>
  </si>
  <si>
    <t>SPB-04222</t>
  </si>
  <si>
    <t>SPB-02819</t>
  </si>
  <si>
    <t>SPB-02438</t>
  </si>
  <si>
    <t xml:space="preserve"> 삼성역 8번출구</t>
  </si>
  <si>
    <t>SPB-02136</t>
  </si>
  <si>
    <t>SPB-12705</t>
  </si>
  <si>
    <t>SPB-11238</t>
  </si>
  <si>
    <t>SPB-08642</t>
  </si>
  <si>
    <t>SPB-08897</t>
  </si>
  <si>
    <t>SPB-05167</t>
  </si>
  <si>
    <t xml:space="preserve"> 동대문중학교 옆</t>
  </si>
  <si>
    <t>SPB-08082</t>
  </si>
  <si>
    <t>SPB-14813</t>
  </si>
  <si>
    <t xml:space="preserve"> 서초구립반포도서관 앞</t>
  </si>
  <si>
    <t>서초현대4차아파트 201동 맞은편</t>
  </si>
  <si>
    <t>SPB-11432</t>
  </si>
  <si>
    <t>SPB-09835</t>
  </si>
  <si>
    <t xml:space="preserve"> LG서비스 역촌점</t>
  </si>
  <si>
    <t>SPB-09328</t>
  </si>
  <si>
    <t>SPB-12701</t>
  </si>
  <si>
    <t>SPB-10128</t>
  </si>
  <si>
    <t>SPB-13186</t>
  </si>
  <si>
    <t>SPB-11354</t>
  </si>
  <si>
    <t>SPB-14187</t>
  </si>
  <si>
    <t xml:space="preserve"> 방이동 한양3차아파트 옆</t>
  </si>
  <si>
    <t>SPB-11893</t>
  </si>
  <si>
    <t>SPB-07769</t>
  </si>
  <si>
    <t>SPB-08178</t>
  </si>
  <si>
    <t xml:space="preserve"> 롯데 시네마</t>
  </si>
  <si>
    <t>SPB-12261</t>
  </si>
  <si>
    <t>SPB-04237</t>
  </si>
  <si>
    <t>SPB-03504</t>
  </si>
  <si>
    <t>SPB-06019</t>
  </si>
  <si>
    <t>SPB-03227</t>
  </si>
  <si>
    <t>SPB-08445</t>
  </si>
  <si>
    <t xml:space="preserve"> 도봉구청 옆(중랑천변)</t>
  </si>
  <si>
    <t>SPB-11546</t>
  </si>
  <si>
    <t>SPB-16149</t>
  </si>
  <si>
    <t xml:space="preserve"> 청계8가 사거리</t>
  </si>
  <si>
    <t>SPB-11725</t>
  </si>
  <si>
    <t>SPB-07915</t>
  </si>
  <si>
    <t>SPB-02457</t>
  </si>
  <si>
    <t>SPB-15457</t>
  </si>
  <si>
    <t>SPB-08730</t>
  </si>
  <si>
    <t>SPB-03417</t>
  </si>
  <si>
    <t xml:space="preserve"> 여의도고교 앞</t>
  </si>
  <si>
    <t>SPB-08197</t>
  </si>
  <si>
    <t>SPB-06372</t>
  </si>
  <si>
    <t xml:space="preserve"> 대림역4번출구</t>
  </si>
  <si>
    <t>SPB-04380</t>
  </si>
  <si>
    <t>SPB-13977</t>
  </si>
  <si>
    <t>SPB-02667</t>
  </si>
  <si>
    <t>SPB-08684</t>
  </si>
  <si>
    <t>SPB-08156</t>
  </si>
  <si>
    <t>SPB-08863</t>
  </si>
  <si>
    <t>SPB-10812</t>
  </si>
  <si>
    <t>SPB-06589</t>
  </si>
  <si>
    <t>SPB-03043</t>
  </si>
  <si>
    <t>SPB-14251</t>
  </si>
  <si>
    <t>SPB-09166</t>
  </si>
  <si>
    <t>SPB-13169</t>
  </si>
  <si>
    <t>SPB-10269</t>
  </si>
  <si>
    <t xml:space="preserve"> 청구역 2번출구 앞</t>
  </si>
  <si>
    <t>SPB-05145</t>
  </si>
  <si>
    <t>SPB-11346</t>
  </si>
  <si>
    <t xml:space="preserve"> 남부법원검찰청 교차로</t>
  </si>
  <si>
    <t xml:space="preserve"> 용문사 버스정류장</t>
  </si>
  <si>
    <t>SPB-15056</t>
  </si>
  <si>
    <t>SPB-09486</t>
  </si>
  <si>
    <t>SPB-13274</t>
  </si>
  <si>
    <t xml:space="preserve"> 압구정 한양 3차 아파트</t>
  </si>
  <si>
    <t>SPB-02473</t>
  </si>
  <si>
    <t>SPB-13856</t>
  </si>
  <si>
    <t>SPB-01840</t>
  </si>
  <si>
    <t>SPB-10862</t>
  </si>
  <si>
    <t xml:space="preserve"> 가양역 8번출구</t>
  </si>
  <si>
    <t>SPB-02327</t>
  </si>
  <si>
    <t>SPB-05415</t>
  </si>
  <si>
    <t xml:space="preserve"> 이태원지하보도</t>
  </si>
  <si>
    <t>SPB-12182</t>
  </si>
  <si>
    <t>SPB-13084</t>
  </si>
  <si>
    <t>SPB-00387</t>
  </si>
  <si>
    <t>SPB-04679</t>
  </si>
  <si>
    <t xml:space="preserve"> 수서역 1번출구 앞</t>
  </si>
  <si>
    <t>문정2동 주민센터</t>
  </si>
  <si>
    <t>SPB-06490</t>
  </si>
  <si>
    <t>SPB-02230</t>
  </si>
  <si>
    <t>SPB-09651</t>
  </si>
  <si>
    <t xml:space="preserve"> 가양레포츠센터앞</t>
  </si>
  <si>
    <t>SPB-12353</t>
  </si>
  <si>
    <t>SPB-12597</t>
  </si>
  <si>
    <t>SPB-15796</t>
  </si>
  <si>
    <t>SPB-08270</t>
  </si>
  <si>
    <t>SPB-06550</t>
  </si>
  <si>
    <t>SPB-02984</t>
  </si>
  <si>
    <t>SPB-11456</t>
  </si>
  <si>
    <t>SPB-11935</t>
  </si>
  <si>
    <t xml:space="preserve"> 세종대학교</t>
  </si>
  <si>
    <t>SPB-03437</t>
  </si>
  <si>
    <t xml:space="preserve"> 번3동 주민센터 교차로</t>
  </si>
  <si>
    <t xml:space="preserve"> 장한평역 1번출구 (국민은행앞)</t>
  </si>
  <si>
    <t>SPB-04980</t>
  </si>
  <si>
    <t xml:space="preserve"> 서울시 도로환경관리센터</t>
  </si>
  <si>
    <t xml:space="preserve"> 곰달래 문화복지센터 1-1</t>
  </si>
  <si>
    <t>SPB-07532</t>
  </si>
  <si>
    <t xml:space="preserve"> 마곡엠밸리4단지 정문</t>
  </si>
  <si>
    <t>SPB-05979</t>
  </si>
  <si>
    <t>SPB-10231</t>
  </si>
  <si>
    <t>SPB-13622</t>
  </si>
  <si>
    <t>SPB-06303</t>
  </si>
  <si>
    <t>SPB-06609</t>
  </si>
  <si>
    <t>SPB-12793</t>
  </si>
  <si>
    <t>SPB-01799</t>
  </si>
  <si>
    <t xml:space="preserve"> 삼각지역 4번출구 앞</t>
  </si>
  <si>
    <t>SPB-04892</t>
  </si>
  <si>
    <t>SPB-05258</t>
  </si>
  <si>
    <t>SPB-01769</t>
  </si>
  <si>
    <t>SPB-13342</t>
  </si>
  <si>
    <t>SPB-00496</t>
  </si>
  <si>
    <t xml:space="preserve"> 신정이펜하우스314동</t>
  </si>
  <si>
    <t>SPB-13260</t>
  </si>
  <si>
    <t>SPB-09085</t>
  </si>
  <si>
    <t>SPB-12374</t>
  </si>
  <si>
    <t xml:space="preserve"> 서초유치원 맞은편</t>
  </si>
  <si>
    <t>SPB-11673</t>
  </si>
  <si>
    <t>SPB-13435</t>
  </si>
  <si>
    <t>SPB-05543</t>
  </si>
  <si>
    <t xml:space="preserve"> 북가좌1동 주민센터 </t>
  </si>
  <si>
    <t>SPB-08108</t>
  </si>
  <si>
    <t>SPB-09114</t>
  </si>
  <si>
    <t>SPB-10883</t>
  </si>
  <si>
    <t>SPB-07551</t>
  </si>
  <si>
    <t>SPB-01657</t>
  </si>
  <si>
    <t>SPB-09981</t>
  </si>
  <si>
    <t>SPB-05110</t>
  </si>
  <si>
    <t xml:space="preserve"> 양재역 3번출구 주변</t>
  </si>
  <si>
    <t xml:space="preserve"> 강남세브란스교차로  래미안그레이튼 104동 앞</t>
  </si>
  <si>
    <t>SPB-01656</t>
  </si>
  <si>
    <t xml:space="preserve"> 노해근린공원내</t>
  </si>
  <si>
    <t xml:space="preserve"> 성실교회</t>
  </si>
  <si>
    <t xml:space="preserve"> 독립문역 3-1번출구 </t>
  </si>
  <si>
    <t>SPB-03872</t>
  </si>
  <si>
    <t>SPB-08831</t>
  </si>
  <si>
    <t>SPB-05291</t>
  </si>
  <si>
    <t>SPB-15714</t>
  </si>
  <si>
    <t>SPB-13066</t>
  </si>
  <si>
    <t>SPB-10801</t>
  </si>
  <si>
    <t>SPB-12617</t>
  </si>
  <si>
    <t>SPB-15348</t>
  </si>
  <si>
    <t>SPB-03031</t>
  </si>
  <si>
    <t>SPB-05982</t>
  </si>
  <si>
    <t>SPB-13200</t>
  </si>
  <si>
    <t>SPB-09838</t>
  </si>
  <si>
    <t>SPB-10225</t>
  </si>
  <si>
    <t>SPB-11225</t>
  </si>
  <si>
    <t>SPB-10934</t>
  </si>
  <si>
    <t>SPB-12173</t>
  </si>
  <si>
    <t xml:space="preserve"> 삼성화재 사옥 옆</t>
  </si>
  <si>
    <t>SPB-11957</t>
  </si>
  <si>
    <t xml:space="preserve"> 성북쉼터 앞</t>
  </si>
  <si>
    <t>SPB-08900</t>
  </si>
  <si>
    <t>SPB-09675</t>
  </si>
  <si>
    <t xml:space="preserve"> 목동3단지 상가</t>
  </si>
  <si>
    <t>SPB-06082</t>
  </si>
  <si>
    <t>SPB-07738</t>
  </si>
  <si>
    <t>SPB-12636</t>
  </si>
  <si>
    <t>SPB-04324</t>
  </si>
  <si>
    <t>SPB-12589</t>
  </si>
  <si>
    <t>SPB-06264</t>
  </si>
  <si>
    <t>SPB-14920</t>
  </si>
  <si>
    <t>SPB-06413</t>
  </si>
  <si>
    <t>SPB-06374</t>
  </si>
  <si>
    <t>SPB-06065</t>
  </si>
  <si>
    <t>SPB-15530</t>
  </si>
  <si>
    <t xml:space="preserve"> 충정2교</t>
  </si>
  <si>
    <t xml:space="preserve"> 여의도역 1번출구 옆</t>
  </si>
  <si>
    <t>SPB-03619</t>
  </si>
  <si>
    <t>SPB-09463</t>
  </si>
  <si>
    <t>SPB-05877</t>
  </si>
  <si>
    <t>SPB-09445</t>
  </si>
  <si>
    <t>SPB-04074</t>
  </si>
  <si>
    <t>SPB-02809</t>
  </si>
  <si>
    <t>SPB-09999</t>
  </si>
  <si>
    <t xml:space="preserve"> 오금역 7번 출구 인근</t>
  </si>
  <si>
    <t>SPB-11968</t>
  </si>
  <si>
    <t>SPB-05805</t>
  </si>
  <si>
    <t xml:space="preserve"> 면목4치안센터</t>
  </si>
  <si>
    <t>SPB-08021</t>
  </si>
  <si>
    <t xml:space="preserve"> 래미안금호하이리버 아파트 102동 옆</t>
  </si>
  <si>
    <t xml:space="preserve"> 달맞이공원</t>
  </si>
  <si>
    <t>SPB-12289</t>
  </si>
  <si>
    <t xml:space="preserve"> 등촌역 7번출구</t>
  </si>
  <si>
    <t>SPB-04008</t>
  </si>
  <si>
    <t>SPB-07793</t>
  </si>
  <si>
    <t>SPB-15851</t>
  </si>
  <si>
    <t>SPB-10985</t>
  </si>
  <si>
    <t>SPB-12964</t>
  </si>
  <si>
    <t>SPB-08356</t>
  </si>
  <si>
    <t xml:space="preserve"> SK telecom(수유직영점) 앞</t>
  </si>
  <si>
    <t xml:space="preserve"> 언주역 6번출구앞</t>
  </si>
  <si>
    <t>SPB-04110</t>
  </si>
  <si>
    <t>SPB-11249</t>
  </si>
  <si>
    <t xml:space="preserve"> 연세대 정문 건너편</t>
  </si>
  <si>
    <t>SPB-12084</t>
  </si>
  <si>
    <t xml:space="preserve"> KEB하나은행 성수중앙지점</t>
  </si>
  <si>
    <t>SPB-11954</t>
  </si>
  <si>
    <t>SPB-12385</t>
  </si>
  <si>
    <t>SPB-08452</t>
  </si>
  <si>
    <t>SPB-16001</t>
  </si>
  <si>
    <t>SPB-09698</t>
  </si>
  <si>
    <t xml:space="preserve"> 관악동작견인차량보관소</t>
  </si>
  <si>
    <t>SPB-13018</t>
  </si>
  <si>
    <t>SPB-13978</t>
  </si>
  <si>
    <t>SPB-09142</t>
  </si>
  <si>
    <t>SPB-11982</t>
  </si>
  <si>
    <t xml:space="preserve"> 무악재역1번 출구</t>
  </si>
  <si>
    <t>SPB-05763</t>
  </si>
  <si>
    <t>SPB-10405</t>
  </si>
  <si>
    <t>SPB-13102</t>
  </si>
  <si>
    <t>SPB-00319</t>
  </si>
  <si>
    <t>SPB-00266</t>
  </si>
  <si>
    <t>SPB-10914</t>
  </si>
  <si>
    <t>SPB-04961</t>
  </si>
  <si>
    <t xml:space="preserve"> 보라매공원 정문</t>
  </si>
  <si>
    <t>SPB-05300</t>
  </si>
  <si>
    <t xml:space="preserve"> 신양초교앞 교차로</t>
  </si>
  <si>
    <t>SPB-15908</t>
  </si>
  <si>
    <t>SPB-11596</t>
  </si>
  <si>
    <t>SPB-06481</t>
  </si>
  <si>
    <t>SPB-13698</t>
  </si>
  <si>
    <t xml:space="preserve"> 중앙하이츠 아파트 입구</t>
  </si>
  <si>
    <t>SPB-01872</t>
  </si>
  <si>
    <t>SPB-03160</t>
  </si>
  <si>
    <t xml:space="preserve"> (구)합정동 주민센터</t>
  </si>
  <si>
    <t>SPB-06387</t>
  </si>
  <si>
    <t xml:space="preserve"> 강남구청</t>
  </si>
  <si>
    <t>SPB-11570</t>
  </si>
  <si>
    <t>SPB-06662</t>
  </si>
  <si>
    <t>SPB-14417</t>
  </si>
  <si>
    <t>SPB-01644</t>
  </si>
  <si>
    <t>SPB-06334</t>
  </si>
  <si>
    <t xml:space="preserve"> 서울시여성가족재단</t>
  </si>
  <si>
    <t>SPB-10117</t>
  </si>
  <si>
    <t>SPB-11353</t>
  </si>
  <si>
    <t>SPB-12935</t>
  </si>
  <si>
    <t xml:space="preserve"> 삼양역</t>
  </si>
  <si>
    <t>SPB-14400</t>
  </si>
  <si>
    <t>SPB-15145</t>
  </si>
  <si>
    <t>SPB-00298</t>
  </si>
  <si>
    <t>SPB-09103</t>
  </si>
  <si>
    <t>SPB-11664</t>
  </si>
  <si>
    <t>SPB-00639</t>
  </si>
  <si>
    <t>SPB-12595</t>
  </si>
  <si>
    <t>SPB-05835</t>
  </si>
  <si>
    <t>SPB-05360</t>
  </si>
  <si>
    <t xml:space="preserve"> 압구정파출소 앞</t>
  </si>
  <si>
    <t>SPB-07448</t>
  </si>
  <si>
    <t>SPB-08562</t>
  </si>
  <si>
    <t>SPB-11189</t>
  </si>
  <si>
    <t>SPB-11140</t>
  </si>
  <si>
    <t>SPB-04811</t>
  </si>
  <si>
    <t xml:space="preserve"> 신사동 가로수길 입구</t>
  </si>
  <si>
    <t>SPB-08492</t>
  </si>
  <si>
    <t>SPB-05456</t>
  </si>
  <si>
    <t>SPB-04638</t>
  </si>
  <si>
    <t>SPB-11301</t>
  </si>
  <si>
    <t>SPB-12788</t>
  </si>
  <si>
    <t>SPB-13913</t>
  </si>
  <si>
    <t>SPB-15503</t>
  </si>
  <si>
    <t>SPB-11566</t>
  </si>
  <si>
    <t>SPB-00151</t>
  </si>
  <si>
    <t>SPB-06242</t>
  </si>
  <si>
    <t xml:space="preserve"> 청소년수련관(수영장)앞</t>
  </si>
  <si>
    <t>SPB-06027</t>
  </si>
  <si>
    <t xml:space="preserve"> 동대문구민체육센터 (육교아래)</t>
  </si>
  <si>
    <t>SPB-09478</t>
  </si>
  <si>
    <t xml:space="preserve"> 역삼빌딩 앞(하나은행 옆)</t>
  </si>
  <si>
    <t xml:space="preserve"> 고덕동 래미안 힐스테이트</t>
  </si>
  <si>
    <t xml:space="preserve"> 대치동 삼성로</t>
  </si>
  <si>
    <t>SPB-10919</t>
  </si>
  <si>
    <t>SPB-10522</t>
  </si>
  <si>
    <t>SPB-01863</t>
  </si>
  <si>
    <t>SPB-06487</t>
  </si>
  <si>
    <t>SPB-09026</t>
  </si>
  <si>
    <t>SPB-14054</t>
  </si>
  <si>
    <t>SPB-07364</t>
  </si>
  <si>
    <t>SPB-11326</t>
  </si>
  <si>
    <t>SPB-05611</t>
  </si>
  <si>
    <t>SPB-15474</t>
  </si>
  <si>
    <t>SPB-03678</t>
  </si>
  <si>
    <t xml:space="preserve"> 은평뉴타운 도서관</t>
  </si>
  <si>
    <t>SPB-13332</t>
  </si>
  <si>
    <t>SPB-15120</t>
  </si>
  <si>
    <t>SPB-13974</t>
  </si>
  <si>
    <t>SPB-11076</t>
  </si>
  <si>
    <t>SPB-02718</t>
  </si>
  <si>
    <t>SPB-04917</t>
  </si>
  <si>
    <t>SPB-10702</t>
  </si>
  <si>
    <t>SPB-08589</t>
  </si>
  <si>
    <t>SPB-11403</t>
  </si>
  <si>
    <t>SPB-08209</t>
  </si>
  <si>
    <t>SPB-14437</t>
  </si>
  <si>
    <t xml:space="preserve"> 명지전문대학교 정문 앞</t>
  </si>
  <si>
    <t>SPB-06294</t>
  </si>
  <si>
    <t>SPB-02656</t>
  </si>
  <si>
    <t>SPB-08195</t>
  </si>
  <si>
    <t>SPB-11399</t>
  </si>
  <si>
    <t>SPB-03238</t>
  </si>
  <si>
    <t>SPB-09679</t>
  </si>
  <si>
    <t>SPB-04861</t>
  </si>
  <si>
    <t>SPB-14619</t>
  </si>
  <si>
    <t>SPB-09581</t>
  </si>
  <si>
    <t>SPB-08905</t>
  </si>
  <si>
    <t>SPB-14115</t>
  </si>
  <si>
    <t>SPB-02448</t>
  </si>
  <si>
    <t>SPB-05822</t>
  </si>
  <si>
    <t>SPB-08614</t>
  </si>
  <si>
    <t>SPB-05561</t>
  </si>
  <si>
    <t>SPB-15518</t>
  </si>
  <si>
    <t>SPB-13035</t>
  </si>
  <si>
    <t xml:space="preserve"> 창동청소년수련관</t>
  </si>
  <si>
    <t>SPB-14119</t>
  </si>
  <si>
    <t>SPB-11958</t>
  </si>
  <si>
    <t xml:space="preserve"> 오금공원 사거리</t>
  </si>
  <si>
    <t>SPB-15764</t>
  </si>
  <si>
    <t>SPB-08144</t>
  </si>
  <si>
    <t>SPB-09920</t>
  </si>
  <si>
    <t>SPB-01115</t>
  </si>
  <si>
    <t>SPB-11607</t>
  </si>
  <si>
    <t>SPB-00399</t>
  </si>
  <si>
    <t xml:space="preserve"> 양재시민의숲역 3번출구</t>
  </si>
  <si>
    <t>SPB-09509</t>
  </si>
  <si>
    <t>SPB-07940</t>
  </si>
  <si>
    <t>SPB-06244</t>
  </si>
  <si>
    <t xml:space="preserve"> 서울 월드컵 경기장</t>
  </si>
  <si>
    <t>SPB-10725</t>
  </si>
  <si>
    <t xml:space="preserve"> 유한양행앞</t>
  </si>
  <si>
    <t xml:space="preserve"> 앙카라공원 앞</t>
  </si>
  <si>
    <t>SPB-12588</t>
  </si>
  <si>
    <t>SPB-16020</t>
  </si>
  <si>
    <t>SPB-13161</t>
  </si>
  <si>
    <t>SPB-02846</t>
  </si>
  <si>
    <t>SPB-07346</t>
  </si>
  <si>
    <t>뒷벌공원 옆</t>
  </si>
  <si>
    <t>SPB-06293</t>
  </si>
  <si>
    <t>SPB-14522</t>
  </si>
  <si>
    <t xml:space="preserve"> 미호 플랜트 앞</t>
  </si>
  <si>
    <t>SPB-04836</t>
  </si>
  <si>
    <t>SPB-00988</t>
  </si>
  <si>
    <t>SPB-02129</t>
  </si>
  <si>
    <t>SPB-15846</t>
  </si>
  <si>
    <t>SPB-15416</t>
  </si>
  <si>
    <t>SPB-08858</t>
  </si>
  <si>
    <t>SPB-02361</t>
  </si>
  <si>
    <t xml:space="preserve"> 봉화산역 5번출구 뒤</t>
  </si>
  <si>
    <t>SPB-10831</t>
  </si>
  <si>
    <t xml:space="preserve"> 신림동걷고싶은문화의거리입구</t>
  </si>
  <si>
    <t>SPB-09159</t>
  </si>
  <si>
    <t>SPB-01937</t>
  </si>
  <si>
    <t>SPB-07319</t>
  </si>
  <si>
    <t>SPB-11620</t>
  </si>
  <si>
    <t>SPB-14272</t>
  </si>
  <si>
    <t xml:space="preserve"> 수출의 다리 아래</t>
  </si>
  <si>
    <t xml:space="preserve"> 서울 시흥동우체국 앞</t>
  </si>
  <si>
    <t>SPB-12301</t>
  </si>
  <si>
    <t>SPB-03719</t>
  </si>
  <si>
    <t>SPB-09524</t>
  </si>
  <si>
    <t xml:space="preserve"> 길마중4교 하부</t>
  </si>
  <si>
    <t>SPB-14087</t>
  </si>
  <si>
    <t>SPB-11792</t>
  </si>
  <si>
    <t>SPB-08990</t>
  </si>
  <si>
    <t>SPB-11255</t>
  </si>
  <si>
    <t>SPB-13745</t>
  </si>
  <si>
    <t>SPB-02188</t>
  </si>
  <si>
    <t xml:space="preserve"> 샛마을 근린공원</t>
  </si>
  <si>
    <t>SPB-03055</t>
  </si>
  <si>
    <t>SPB-01660</t>
  </si>
  <si>
    <t>SPB-08750</t>
  </si>
  <si>
    <t>SPB-05836</t>
  </si>
  <si>
    <t xml:space="preserve"> 증산2교</t>
  </si>
  <si>
    <t>SPB-10483</t>
  </si>
  <si>
    <t>SPB-12786</t>
  </si>
  <si>
    <t>SPB-09163</t>
  </si>
  <si>
    <t>SPB-10075</t>
  </si>
  <si>
    <t>SPB-09982</t>
  </si>
  <si>
    <t>SPB-13059</t>
  </si>
  <si>
    <t>SPB-10236</t>
  </si>
  <si>
    <t>SPB-15401</t>
  </si>
  <si>
    <t>SPB-04652</t>
  </si>
  <si>
    <t>SPB-04047</t>
  </si>
  <si>
    <t>SPB-08218</t>
  </si>
  <si>
    <t>SPB-11226</t>
  </si>
  <si>
    <t xml:space="preserve"> DMC빌 앞</t>
  </si>
  <si>
    <t>SPB-00132</t>
  </si>
  <si>
    <t>SPB-14806</t>
  </si>
  <si>
    <t>SPB-08348</t>
  </si>
  <si>
    <t>SPB-04524</t>
  </si>
  <si>
    <t>SPB-02137</t>
  </si>
  <si>
    <t>SPB-06412</t>
  </si>
  <si>
    <t>SPB-04252</t>
  </si>
  <si>
    <t>SPB-15730</t>
  </si>
  <si>
    <t>SPB-13049</t>
  </si>
  <si>
    <t>SPB-16009</t>
  </si>
  <si>
    <t>SPB-04363</t>
  </si>
  <si>
    <t>SPB-09996</t>
  </si>
  <si>
    <t xml:space="preserve"> 천주교 대치 2동 교회 옆</t>
  </si>
  <si>
    <t>SPB-07355</t>
  </si>
  <si>
    <t>SPB-07528</t>
  </si>
  <si>
    <t>SPB-05095</t>
  </si>
  <si>
    <t>SPB-11822</t>
  </si>
  <si>
    <t>SPB-06488</t>
  </si>
  <si>
    <t>SPB-13054</t>
  </si>
  <si>
    <t>SPB-10690</t>
  </si>
  <si>
    <t xml:space="preserve"> 고덕동 주양쇼핑</t>
  </si>
  <si>
    <t>SPB-00051</t>
  </si>
  <si>
    <t>SPB-14355</t>
  </si>
  <si>
    <t>SPB-12780</t>
  </si>
  <si>
    <t>SPB-00472</t>
  </si>
  <si>
    <t>SPB-11529</t>
  </si>
  <si>
    <t xml:space="preserve"> 독산역 1번출구 앞 자전거보관소</t>
  </si>
  <si>
    <t>SPB-03707</t>
  </si>
  <si>
    <t xml:space="preserve"> 약수역 3번출구 뒤</t>
  </si>
  <si>
    <t>SPB-05227</t>
  </si>
  <si>
    <t>SPB-07812</t>
  </si>
  <si>
    <t>SPB-02610</t>
  </si>
  <si>
    <t>SPB-13255</t>
  </si>
  <si>
    <t>SPB-11077</t>
  </si>
  <si>
    <t>SPB-11764</t>
  </si>
  <si>
    <t>SPB-13306</t>
  </si>
  <si>
    <t>SPB-12127</t>
  </si>
  <si>
    <t xml:space="preserve"> 은평역사한옥박물관</t>
  </si>
  <si>
    <t>SPB-02904</t>
  </si>
  <si>
    <t xml:space="preserve"> 한마을아파트 정문상가</t>
  </si>
  <si>
    <t>SPB-10847</t>
  </si>
  <si>
    <t>SPB-02996</t>
  </si>
  <si>
    <t>SPB-09736</t>
  </si>
  <si>
    <t>SPB-09030</t>
  </si>
  <si>
    <t>SPB-09668</t>
  </si>
  <si>
    <t>SPB-08450</t>
  </si>
  <si>
    <t>SPB-03257</t>
  </si>
  <si>
    <t>SPB-12332</t>
  </si>
  <si>
    <t>SPB-16164</t>
  </si>
  <si>
    <t>SPB-13793</t>
  </si>
  <si>
    <t>SPB-15403</t>
  </si>
  <si>
    <t>SPB-14868</t>
  </si>
  <si>
    <t>SPB-15614</t>
  </si>
  <si>
    <t>SPB-14189</t>
  </si>
  <si>
    <t>SPB-14173</t>
  </si>
  <si>
    <t xml:space="preserve"> 서울산업정보학교</t>
  </si>
  <si>
    <t xml:space="preserve"> 세곡사거리 대왕파출소 앞</t>
  </si>
  <si>
    <t>SPB-09180</t>
  </si>
  <si>
    <t>SPB-00289</t>
  </si>
  <si>
    <t>SPB-13167</t>
  </si>
  <si>
    <t>SPB-10150</t>
  </si>
  <si>
    <t>SPB-10120</t>
  </si>
  <si>
    <t>SPB-13420</t>
  </si>
  <si>
    <t>SPB-04797</t>
  </si>
  <si>
    <t>SPB-15396</t>
  </si>
  <si>
    <t>SPB-02318</t>
  </si>
  <si>
    <t>SPB-08264</t>
  </si>
  <si>
    <t xml:space="preserve"> 마곡역교차로</t>
  </si>
  <si>
    <t>SPB-10243</t>
  </si>
  <si>
    <t>SPB-09206</t>
  </si>
  <si>
    <t xml:space="preserve"> 신목동역 2번 출구</t>
  </si>
  <si>
    <t>SPB-05760</t>
  </si>
  <si>
    <t>SPB-13683</t>
  </si>
  <si>
    <t xml:space="preserve"> 한양수자인아파트 앞</t>
  </si>
  <si>
    <t>SPB-12955</t>
  </si>
  <si>
    <t>SPB-09919</t>
  </si>
  <si>
    <t>SPB-15987</t>
  </si>
  <si>
    <t>SPB-14622</t>
  </si>
  <si>
    <t>SPB-15336</t>
  </si>
  <si>
    <t>SPB-04459</t>
  </si>
  <si>
    <t>SPB-01195</t>
  </si>
  <si>
    <t>SPB-03458</t>
  </si>
  <si>
    <t>SPB-12606</t>
  </si>
  <si>
    <t>SPB-11974</t>
  </si>
  <si>
    <t>SPB-15970</t>
  </si>
  <si>
    <t xml:space="preserve"> 상암동주민센터 옆</t>
  </si>
  <si>
    <t>SPB-02443</t>
  </si>
  <si>
    <t>SPB-10061</t>
  </si>
  <si>
    <t xml:space="preserve"> 도림신협 앞</t>
  </si>
  <si>
    <t>SPB-06239</t>
  </si>
  <si>
    <t xml:space="preserve"> 세븐일레븐 수유장미원점 앞</t>
  </si>
  <si>
    <t xml:space="preserve"> 번동 금호어울림아파트102동앞</t>
  </si>
  <si>
    <t>SPB-06780</t>
  </si>
  <si>
    <t>SPB-11655</t>
  </si>
  <si>
    <t>SPB-06085</t>
  </si>
  <si>
    <t>SPB-07457</t>
  </si>
  <si>
    <t>SPB-08462</t>
  </si>
  <si>
    <t>SPB-13563</t>
  </si>
  <si>
    <t xml:space="preserve"> 맥스타일 앞</t>
  </si>
  <si>
    <t>SPB-10484</t>
  </si>
  <si>
    <t>SPB-12886</t>
  </si>
  <si>
    <t>SPB-02149</t>
  </si>
  <si>
    <t>SPB-02391</t>
  </si>
  <si>
    <t xml:space="preserve"> 해원리바파크 육교 밑</t>
  </si>
  <si>
    <t>SPB-05172</t>
  </si>
  <si>
    <t>SPB-05348</t>
  </si>
  <si>
    <t>SPB-10573</t>
  </si>
  <si>
    <t>양재초등학교 맞은편</t>
  </si>
  <si>
    <t>SPB-11788</t>
  </si>
  <si>
    <t xml:space="preserve"> 천왕연지타운2단지 앞</t>
  </si>
  <si>
    <t>SPB-06186</t>
  </si>
  <si>
    <t>SPB-03213</t>
  </si>
  <si>
    <t>SPB-06685</t>
  </si>
  <si>
    <t>SPB-06532</t>
  </si>
  <si>
    <t>SPB-09924</t>
  </si>
  <si>
    <t>SPB-12269</t>
  </si>
  <si>
    <t xml:space="preserve"> 육군사관학교  앞</t>
  </si>
  <si>
    <t>SPB-09227</t>
  </si>
  <si>
    <t>SPB-02423</t>
  </si>
  <si>
    <t>SPB-10617</t>
  </si>
  <si>
    <t>SPB-08688</t>
  </si>
  <si>
    <t>SPB-06559</t>
  </si>
  <si>
    <t>SPB-09875</t>
  </si>
  <si>
    <t>SPB-11049</t>
  </si>
  <si>
    <t>SPB-12978</t>
  </si>
  <si>
    <t>SPB-15731</t>
  </si>
  <si>
    <t>SPB-14141</t>
  </si>
  <si>
    <t>SPB-14254</t>
  </si>
  <si>
    <t>SPB-08583</t>
  </si>
  <si>
    <t>SPB-04990</t>
  </si>
  <si>
    <t>SPB-09580</t>
  </si>
  <si>
    <t>SPB-12183</t>
  </si>
  <si>
    <t>SPB-00787</t>
  </si>
  <si>
    <t>SPB-10408</t>
  </si>
  <si>
    <t xml:space="preserve"> 마곡엠밸리6_7단지 마곡중학교</t>
  </si>
  <si>
    <t xml:space="preserve"> 양평2나들목 보행통로 입구</t>
  </si>
  <si>
    <t>SPB-14452</t>
  </si>
  <si>
    <t>SPB-15207</t>
  </si>
  <si>
    <t>SPB-12110</t>
  </si>
  <si>
    <t>SPB-14231</t>
  </si>
  <si>
    <t xml:space="preserve"> 성북3교 위</t>
  </si>
  <si>
    <t>SPB-05548</t>
  </si>
  <si>
    <t>SPB-06000</t>
  </si>
  <si>
    <t>SPB-15484</t>
  </si>
  <si>
    <t xml:space="preserve"> 창동역공영주차장앞</t>
  </si>
  <si>
    <t>SPB-09248</t>
  </si>
  <si>
    <t>SPB-05679</t>
  </si>
  <si>
    <t>SPB-15028</t>
  </si>
  <si>
    <t>SPB-02405</t>
  </si>
  <si>
    <t>SPB-04569</t>
  </si>
  <si>
    <t xml:space="preserve"> 한국전력공사(동대문 중랑지사)</t>
  </si>
  <si>
    <t>SPB-11090</t>
  </si>
  <si>
    <t>SPB-01922</t>
  </si>
  <si>
    <t>SPB-07713</t>
  </si>
  <si>
    <t>SPB-08576</t>
  </si>
  <si>
    <t>SPB-11533</t>
  </si>
  <si>
    <t>SPB-10494</t>
  </si>
  <si>
    <t>SPB-10329</t>
  </si>
  <si>
    <t>SPB-12832</t>
  </si>
  <si>
    <t>SPB-14341</t>
  </si>
  <si>
    <t xml:space="preserve"> 등촌역 5번 출구 뒤</t>
  </si>
  <si>
    <t>SPB-11479</t>
  </si>
  <si>
    <t>SPB-03305</t>
  </si>
  <si>
    <t>SPB-06318</t>
  </si>
  <si>
    <t xml:space="preserve"> 중앙농협 중곡지점</t>
  </si>
  <si>
    <t>SPB-12738</t>
  </si>
  <si>
    <t>SPB-12257</t>
  </si>
  <si>
    <t>SPB-12445</t>
  </si>
  <si>
    <t>SPB-12421</t>
  </si>
  <si>
    <t>SPB-13682</t>
  </si>
  <si>
    <t>SPB-11875</t>
  </si>
  <si>
    <t>SPB-03365</t>
  </si>
  <si>
    <t>SPB-08134</t>
  </si>
  <si>
    <t>SPB-13816</t>
  </si>
  <si>
    <t xml:space="preserve"> 다이소 삼양시장점</t>
  </si>
  <si>
    <t>SPB-12737</t>
  </si>
  <si>
    <t>SPB-08522</t>
  </si>
  <si>
    <t>SPB-12143</t>
  </si>
  <si>
    <t>SPB-05195</t>
  </si>
  <si>
    <t>SPB-10389</t>
  </si>
  <si>
    <t>SPB-07791</t>
  </si>
  <si>
    <t>5단지 사이</t>
  </si>
  <si>
    <t>SPB-06720</t>
  </si>
  <si>
    <t>SPB-10490</t>
  </si>
  <si>
    <t>서울남부터미널 대합실 입구</t>
  </si>
  <si>
    <t>SPB-02168</t>
  </si>
  <si>
    <t>SPB-10409</t>
  </si>
  <si>
    <t>SPB-14250</t>
  </si>
  <si>
    <t xml:space="preserve"> 도봉구청 정문앞</t>
  </si>
  <si>
    <t>SPB-14379</t>
  </si>
  <si>
    <t>SPB-15673</t>
  </si>
  <si>
    <t xml:space="preserve"> 화곡역 6번출구</t>
  </si>
  <si>
    <t>SPB-15169</t>
  </si>
  <si>
    <t>SPB-04406</t>
  </si>
  <si>
    <t>SPB-01684</t>
  </si>
  <si>
    <t>SPB-08611</t>
  </si>
  <si>
    <t>SPB-10798</t>
  </si>
  <si>
    <t>SPB-09633</t>
  </si>
  <si>
    <t>SPB-10657</t>
  </si>
  <si>
    <t xml:space="preserve"> 서울역9번출구</t>
  </si>
  <si>
    <t>SPB-02703</t>
  </si>
  <si>
    <t>SPB-04696</t>
  </si>
  <si>
    <t>SPB-15656</t>
  </si>
  <si>
    <t xml:space="preserve"> 보라매역 8번출구</t>
  </si>
  <si>
    <t>SPB-13016</t>
  </si>
  <si>
    <t>SPB-00064</t>
  </si>
  <si>
    <t xml:space="preserve"> 용산전쟁기념관</t>
  </si>
  <si>
    <t>SPB-00529</t>
  </si>
  <si>
    <t xml:space="preserve"> 현대6차 아파트</t>
  </si>
  <si>
    <t>SPB-01111</t>
  </si>
  <si>
    <t>SPB-08679</t>
  </si>
  <si>
    <t>SPB-03259</t>
  </si>
  <si>
    <t xml:space="preserve"> 송천동 주민센터</t>
  </si>
  <si>
    <t>SPB-12909</t>
  </si>
  <si>
    <t>SPB-10199</t>
  </si>
  <si>
    <t>SPB-02934</t>
  </si>
  <si>
    <t xml:space="preserve"> 광운초등학교 앞</t>
  </si>
  <si>
    <t>SPB-14494</t>
  </si>
  <si>
    <t>SPB-10537</t>
  </si>
  <si>
    <t>SPB-07654</t>
  </si>
  <si>
    <t>SPB-11320</t>
  </si>
  <si>
    <t>SPB-08870</t>
  </si>
  <si>
    <t>SPB-05743</t>
  </si>
  <si>
    <t xml:space="preserve"> 노원 구민회관</t>
  </si>
  <si>
    <t>SPB-09329</t>
  </si>
  <si>
    <t>SPB-11771</t>
  </si>
  <si>
    <t>SPB-11124</t>
  </si>
  <si>
    <t>SPB-05818</t>
  </si>
  <si>
    <t>SPB-14329</t>
  </si>
  <si>
    <t>SPB-06312</t>
  </si>
  <si>
    <t>SPB-06709</t>
  </si>
  <si>
    <t>SPB-12119</t>
  </si>
  <si>
    <t>SPB-09073</t>
  </si>
  <si>
    <t>SPB-04867</t>
  </si>
  <si>
    <t>SPB-11218</t>
  </si>
  <si>
    <t>SPB-12683</t>
  </si>
  <si>
    <t>SPB-05155</t>
  </si>
  <si>
    <t>SPB-04903</t>
  </si>
  <si>
    <t>SPB-10252</t>
  </si>
  <si>
    <t>SPB-08411</t>
  </si>
  <si>
    <t xml:space="preserve"> 신한은행 안국역지점 옆</t>
  </si>
  <si>
    <t xml:space="preserve"> 연희교차로 인근</t>
  </si>
  <si>
    <t>SPB-07934</t>
  </si>
  <si>
    <t>SPB-04271</t>
  </si>
  <si>
    <t>SPB-14470</t>
  </si>
  <si>
    <t xml:space="preserve"> 신내어울공원 앞</t>
  </si>
  <si>
    <t>SPB-05397</t>
  </si>
  <si>
    <t>SPB-11640</t>
  </si>
  <si>
    <t>SPB-09945</t>
  </si>
  <si>
    <t>SPB-11732</t>
  </si>
  <si>
    <t xml:space="preserve"> 은평구청 교차로</t>
  </si>
  <si>
    <t>SPB-11712</t>
  </si>
  <si>
    <t>SPB-15791</t>
  </si>
  <si>
    <t>SPB-05963</t>
  </si>
  <si>
    <t>SPB-13463</t>
  </si>
  <si>
    <t>SPB-13818</t>
  </si>
  <si>
    <t>SPB-10141</t>
  </si>
  <si>
    <t>SPB-03089</t>
  </si>
  <si>
    <t xml:space="preserve"> 광화문 S타워 앞</t>
  </si>
  <si>
    <t>SPB-11316</t>
  </si>
  <si>
    <t>SPB-09258</t>
  </si>
  <si>
    <t>SPB-00478</t>
  </si>
  <si>
    <t xml:space="preserve"> 충정로역 7번출구 뒤</t>
  </si>
  <si>
    <t>SPB-14505</t>
  </si>
  <si>
    <t xml:space="preserve"> 수연빌딩 앞</t>
  </si>
  <si>
    <t>SPB-05943</t>
  </si>
  <si>
    <t xml:space="preserve"> LG전자 별관동(호서대 벤처타워 맞은편)</t>
  </si>
  <si>
    <t>SPB-05766</t>
  </si>
  <si>
    <t>SPB-09165</t>
  </si>
  <si>
    <t>SPB-09207</t>
  </si>
  <si>
    <t>SPB-04997</t>
  </si>
  <si>
    <t>SPB-08706</t>
  </si>
  <si>
    <t>SPB-06590</t>
  </si>
  <si>
    <t>SPB-04792</t>
  </si>
  <si>
    <t>SPB-09321</t>
  </si>
  <si>
    <t xml:space="preserve"> 서울강월초등학교 앞</t>
  </si>
  <si>
    <t>SPB-09666</t>
  </si>
  <si>
    <t>SPB-08277</t>
  </si>
  <si>
    <t>SPB-09024</t>
  </si>
  <si>
    <t>SPB-11841</t>
  </si>
  <si>
    <t xml:space="preserve"> 광진경찰서</t>
  </si>
  <si>
    <t>SPB-05653</t>
  </si>
  <si>
    <t xml:space="preserve"> 대방역 4번출구</t>
  </si>
  <si>
    <t>SPB-01991</t>
  </si>
  <si>
    <t xml:space="preserve"> 문정 법조단지7</t>
  </si>
  <si>
    <t>SPB-03728</t>
  </si>
  <si>
    <t>SPB-07447</t>
  </si>
  <si>
    <t>SPB-07427</t>
  </si>
  <si>
    <t>SPB-14914</t>
  </si>
  <si>
    <t>SPB-02796</t>
  </si>
  <si>
    <t>SPB-10207</t>
  </si>
  <si>
    <t>SPB-10539</t>
  </si>
  <si>
    <t>SPB-11681</t>
  </si>
  <si>
    <t>SPB-05083</t>
  </si>
  <si>
    <t>SPB-02262</t>
  </si>
  <si>
    <t>SPB-06484</t>
  </si>
  <si>
    <t>SPB-04538</t>
  </si>
  <si>
    <t>SPB-08753</t>
  </si>
  <si>
    <t>SPB-07765</t>
  </si>
  <si>
    <t xml:space="preserve"> 빅마켓 금천점 앞</t>
  </si>
  <si>
    <t>SPB-10948</t>
  </si>
  <si>
    <t>SPB-15737</t>
  </si>
  <si>
    <t>SPB-12765</t>
  </si>
  <si>
    <t>SPB-10866</t>
  </si>
  <si>
    <t>SPB-07547</t>
  </si>
  <si>
    <t>SPB-09392</t>
  </si>
  <si>
    <t>SPB-15376</t>
  </si>
  <si>
    <t>SPB-02008</t>
  </si>
  <si>
    <t>SPB-12781</t>
  </si>
  <si>
    <t xml:space="preserve"> 서울혁신파크</t>
  </si>
  <si>
    <t>SPB-00847</t>
  </si>
  <si>
    <t>SPB-10511</t>
  </si>
  <si>
    <t>SPB-11079</t>
  </si>
  <si>
    <t>SPB-12510</t>
  </si>
  <si>
    <t>SPB-13128</t>
  </si>
  <si>
    <t>SPB-12537</t>
  </si>
  <si>
    <t xml:space="preserve"> 은평뉴타운 아이파크</t>
  </si>
  <si>
    <t>SPB-06216</t>
  </si>
  <si>
    <t>SPB-15362</t>
  </si>
  <si>
    <t>SPB-12533</t>
  </si>
  <si>
    <t>SPB-11331</t>
  </si>
  <si>
    <t>SPB-11015</t>
  </si>
  <si>
    <t>SPB-11730</t>
  </si>
  <si>
    <t xml:space="preserve"> 이대역 4번 출구</t>
  </si>
  <si>
    <t>SPB-05123</t>
  </si>
  <si>
    <t xml:space="preserve"> 화랑대역 7번출구</t>
  </si>
  <si>
    <t>SPB-09718</t>
  </si>
  <si>
    <t>SPB-03484</t>
  </si>
  <si>
    <t>SPB-16219</t>
  </si>
  <si>
    <t>SPB-12513</t>
  </si>
  <si>
    <t xml:space="preserve"> 원메디타운 앞</t>
  </si>
  <si>
    <t>SPB-06579</t>
  </si>
  <si>
    <t>SPB-14818</t>
  </si>
  <si>
    <t>SPB-01240</t>
  </si>
  <si>
    <t xml:space="preserve"> 송파파인타운 7단지</t>
  </si>
  <si>
    <t>SPB-00242</t>
  </si>
  <si>
    <t>SPB-09918</t>
  </si>
  <si>
    <t>SPB-11619</t>
  </si>
  <si>
    <t>SPB-09638</t>
  </si>
  <si>
    <t xml:space="preserve"> 노일초등학교 앞</t>
  </si>
  <si>
    <t>SPB-11448</t>
  </si>
  <si>
    <t>SPB-15338</t>
  </si>
  <si>
    <t>SPB-10334</t>
  </si>
  <si>
    <t>SPB-08618</t>
  </si>
  <si>
    <t>SPB-10755</t>
  </si>
  <si>
    <t>SPB-06117</t>
  </si>
  <si>
    <t>SPB-15100</t>
  </si>
  <si>
    <t>SPB-13210</t>
  </si>
  <si>
    <t>SPB-03591</t>
  </si>
  <si>
    <t xml:space="preserve"> 중랑교사거리</t>
  </si>
  <si>
    <t>SPB-15544</t>
  </si>
  <si>
    <t>SPB-09323</t>
  </si>
  <si>
    <t>SPB-07682</t>
  </si>
  <si>
    <t>SPB-02991</t>
  </si>
  <si>
    <t>SPB-09169</t>
  </si>
  <si>
    <t xml:space="preserve"> 방화동강서기동대앞</t>
  </si>
  <si>
    <t>SPB-08045</t>
  </si>
  <si>
    <t>SPB-13879</t>
  </si>
  <si>
    <t>SPB-00092</t>
  </si>
  <si>
    <t>SPB-13393</t>
  </si>
  <si>
    <t>SPB-09525</t>
  </si>
  <si>
    <t xml:space="preserve"> 세종대왕기념관 교차로</t>
  </si>
  <si>
    <t>SPB-16608</t>
  </si>
  <si>
    <t>SPB-14102</t>
  </si>
  <si>
    <t>SPB-14971</t>
  </si>
  <si>
    <t>SPB-08839</t>
  </si>
  <si>
    <t>SPB-12395</t>
  </si>
  <si>
    <t>SPB-06453</t>
  </si>
  <si>
    <t>SPB-07322</t>
  </si>
  <si>
    <t xml:space="preserve"> 서울남부초등학교 옆</t>
  </si>
  <si>
    <t>SPB-08974</t>
  </si>
  <si>
    <t>SPB-09994</t>
  </si>
  <si>
    <t xml:space="preserve"> 샛강생태공원방문자센터 앞</t>
  </si>
  <si>
    <t>SPB-10954</t>
  </si>
  <si>
    <t>SPB-11587</t>
  </si>
  <si>
    <t>SPB-01135</t>
  </si>
  <si>
    <t>SPB-00395</t>
  </si>
  <si>
    <t>SPB-15782</t>
  </si>
  <si>
    <t xml:space="preserve"> 맥도날드 상계점 앞</t>
  </si>
  <si>
    <t>SPB-12056</t>
  </si>
  <si>
    <t>SPB-05301</t>
  </si>
  <si>
    <t>SPB-08473</t>
  </si>
  <si>
    <t>SPB-01748</t>
  </si>
  <si>
    <t>SPB-06622</t>
  </si>
  <si>
    <t xml:space="preserve"> 효창동주민센터 앞</t>
  </si>
  <si>
    <t>SPB-08872</t>
  </si>
  <si>
    <t>SPB-13835</t>
  </si>
  <si>
    <t>SPB-12517</t>
  </si>
  <si>
    <t>SPB-00761</t>
  </si>
  <si>
    <t>SPB-14523</t>
  </si>
  <si>
    <t>SPB-07884</t>
  </si>
  <si>
    <t>SPB-04739</t>
  </si>
  <si>
    <t xml:space="preserve"> 디지털미디어 시티역 4번출구</t>
  </si>
  <si>
    <t>SPB-06463</t>
  </si>
  <si>
    <t>SPB-12260</t>
  </si>
  <si>
    <t>SPB-14447</t>
  </si>
  <si>
    <t>SPB-09604</t>
  </si>
  <si>
    <t>SPB-13479</t>
  </si>
  <si>
    <t>SPB-14721</t>
  </si>
  <si>
    <t>SPB-12790</t>
  </si>
  <si>
    <t>SPB-13081</t>
  </si>
  <si>
    <t>SPB-08962</t>
  </si>
  <si>
    <t>SPB-05829</t>
  </si>
  <si>
    <t>SPB-15813</t>
  </si>
  <si>
    <t>SPB-08712</t>
  </si>
  <si>
    <t>SPB-06307</t>
  </si>
  <si>
    <t>SPB-07918</t>
  </si>
  <si>
    <t>SPB-00833</t>
  </si>
  <si>
    <t>SPB-13758</t>
  </si>
  <si>
    <t>SPB-08124</t>
  </si>
  <si>
    <t>SPB-13823</t>
  </si>
  <si>
    <t xml:space="preserve"> 상암월드컵파크 1단지 교차로</t>
  </si>
  <si>
    <t>SPB-12569</t>
  </si>
  <si>
    <t>SPB-02927</t>
  </si>
  <si>
    <t>SPB-14978</t>
  </si>
  <si>
    <t>SPB-03187</t>
  </si>
  <si>
    <t>구룡사 삼거리</t>
  </si>
  <si>
    <t>SPB-14237</t>
  </si>
  <si>
    <t>SPB-05222</t>
  </si>
  <si>
    <t>SPB-08627</t>
  </si>
  <si>
    <t>SPB-06417</t>
  </si>
  <si>
    <t xml:space="preserve"> 송파체육문화회관 앞</t>
  </si>
  <si>
    <t>SPB-04454</t>
  </si>
  <si>
    <t>SPB-09286</t>
  </si>
  <si>
    <t>SPB-09884</t>
  </si>
  <si>
    <t>SPB-12156</t>
  </si>
  <si>
    <t>SPB-08882</t>
  </si>
  <si>
    <t>SPB-02839</t>
  </si>
  <si>
    <t>SPB-14740</t>
  </si>
  <si>
    <t>SPB-04669</t>
  </si>
  <si>
    <t>SPB-12272</t>
  </si>
  <si>
    <t>SPB-15254</t>
  </si>
  <si>
    <t>SPB-11178</t>
  </si>
  <si>
    <t>SPB-09951</t>
  </si>
  <si>
    <t>SPB-09139</t>
  </si>
  <si>
    <t>SPB-14905</t>
  </si>
  <si>
    <t xml:space="preserve"> 삼부르네상스파크빌</t>
  </si>
  <si>
    <t>SPB-11833</t>
  </si>
  <si>
    <t>SPB-03030</t>
  </si>
  <si>
    <t>SPB-01485</t>
  </si>
  <si>
    <t>SPB-05405</t>
  </si>
  <si>
    <t>SPB-11919</t>
  </si>
  <si>
    <t>SPB-09931</t>
  </si>
  <si>
    <t>SPB-11066</t>
  </si>
  <si>
    <t xml:space="preserve"> 난우길입구</t>
  </si>
  <si>
    <t>SPB-15445</t>
  </si>
  <si>
    <t>SPB-13528</t>
  </si>
  <si>
    <t>SPB-01867</t>
  </si>
  <si>
    <t>SPB-00403</t>
  </si>
  <si>
    <t>SPB-02293</t>
  </si>
  <si>
    <t>SPB-10526</t>
  </si>
  <si>
    <t>SPB-12650</t>
  </si>
  <si>
    <t>SPB-12926</t>
  </si>
  <si>
    <t>SPB-03070</t>
  </si>
  <si>
    <t>SPB-11038</t>
  </si>
  <si>
    <t>SPB-11557</t>
  </si>
  <si>
    <t>SPB-09728</t>
  </si>
  <si>
    <t>SPB-04757</t>
  </si>
  <si>
    <t>SPB-10704</t>
  </si>
  <si>
    <t>SPB-02056</t>
  </si>
  <si>
    <t xml:space="preserve"> 영어마을 관악캠프</t>
  </si>
  <si>
    <t>SPB-13489</t>
  </si>
  <si>
    <t>SPB-16099</t>
  </si>
  <si>
    <t>SPB-12641</t>
  </si>
  <si>
    <t>SPB-11559</t>
  </si>
  <si>
    <t>SPB-04807</t>
  </si>
  <si>
    <t>SPB-01523</t>
  </si>
  <si>
    <t>SPB-03505</t>
  </si>
  <si>
    <t>SPB-08319</t>
  </si>
  <si>
    <t>SPB-01154</t>
  </si>
  <si>
    <t>SPB-07522</t>
  </si>
  <si>
    <t>SPB-08493</t>
  </si>
  <si>
    <t>SPB-16222</t>
  </si>
  <si>
    <t>SPB-05544</t>
  </si>
  <si>
    <t>SPB-12444</t>
  </si>
  <si>
    <t>SPB-16575</t>
  </si>
  <si>
    <t>SPB-07486</t>
  </si>
  <si>
    <t>SPB-14959</t>
  </si>
  <si>
    <t xml:space="preserve"> 노원역7번출구</t>
  </si>
  <si>
    <t>SPB-04133</t>
  </si>
  <si>
    <t>SPB-09643</t>
  </si>
  <si>
    <t>SPB-11624</t>
  </si>
  <si>
    <t>SPB-12833</t>
  </si>
  <si>
    <t>SPB-12834</t>
  </si>
  <si>
    <t>SPB-10980</t>
  </si>
  <si>
    <t>SPB-05283</t>
  </si>
  <si>
    <t>SPB-09864</t>
  </si>
  <si>
    <t xml:space="preserve"> 군자역2번출구</t>
  </si>
  <si>
    <t>SPB-09783</t>
  </si>
  <si>
    <t>SPB-12219</t>
  </si>
  <si>
    <t>SPB-08114</t>
  </si>
  <si>
    <t>SPB-10283</t>
  </si>
  <si>
    <t xml:space="preserve"> 만해공원</t>
  </si>
  <si>
    <t>SPB-09556</t>
  </si>
  <si>
    <t>SPB-15128</t>
  </si>
  <si>
    <t>SPB-10940</t>
  </si>
  <si>
    <t>SPB-09554</t>
  </si>
  <si>
    <t>SPB-15035</t>
  </si>
  <si>
    <t xml:space="preserve"> 중곡역 1번출구</t>
  </si>
  <si>
    <t>SPB-07962</t>
  </si>
  <si>
    <t>SPB-08269</t>
  </si>
  <si>
    <t>SPB-16214</t>
  </si>
  <si>
    <t xml:space="preserve"> 건강보험 강동지사kt</t>
  </si>
  <si>
    <t>SPB-12409</t>
  </si>
  <si>
    <t>SPB-00573</t>
  </si>
  <si>
    <t>SPB-10060</t>
  </si>
  <si>
    <t>SPB-11462</t>
  </si>
  <si>
    <t xml:space="preserve"> 금천구립 독산도서관</t>
  </si>
  <si>
    <t xml:space="preserve"> 금천구청 앞 자전거거치대</t>
  </si>
  <si>
    <t>SPB-14869</t>
  </si>
  <si>
    <t>SPB-12188</t>
  </si>
  <si>
    <t>SPB-08998</t>
  </si>
  <si>
    <t>SPB-01926</t>
  </si>
  <si>
    <t>SPB-02488</t>
  </si>
  <si>
    <t>SPB-02152</t>
  </si>
  <si>
    <t>SPB-10867</t>
  </si>
  <si>
    <t>SPB-11054</t>
  </si>
  <si>
    <t>SPB-15844</t>
  </si>
  <si>
    <t xml:space="preserve"> 정릉역</t>
  </si>
  <si>
    <t>SPB-10394</t>
  </si>
  <si>
    <t>SPB-07570</t>
  </si>
  <si>
    <t>SPB-06614</t>
  </si>
  <si>
    <t>SPB-07939</t>
  </si>
  <si>
    <t>SPB-12900</t>
  </si>
  <si>
    <t xml:space="preserve"> 화곡본동시장 버스정류장</t>
  </si>
  <si>
    <t>SPB-10891</t>
  </si>
  <si>
    <t>SPB-14533</t>
  </si>
  <si>
    <t>SPB-03796</t>
  </si>
  <si>
    <t xml:space="preserve"> 동아에코빌입구</t>
  </si>
  <si>
    <t>SPB-11297</t>
  </si>
  <si>
    <t>SPB-09209</t>
  </si>
  <si>
    <t>SPB-10063</t>
  </si>
  <si>
    <t>SPB-14893</t>
  </si>
  <si>
    <t>SPB-04850</t>
  </si>
  <si>
    <t>SPB-09693</t>
  </si>
  <si>
    <t>SPB-06635</t>
  </si>
  <si>
    <t>SPB-16203</t>
  </si>
  <si>
    <t>SPB-05618</t>
  </si>
  <si>
    <t>SPB-08809</t>
  </si>
  <si>
    <t>SPB-15106</t>
  </si>
  <si>
    <t>SPB-12910</t>
  </si>
  <si>
    <t>SPB-08981</t>
  </si>
  <si>
    <t>SPB-07620</t>
  </si>
  <si>
    <t xml:space="preserve"> 대흥동 주민센터</t>
  </si>
  <si>
    <t>SPB-13069</t>
  </si>
  <si>
    <t>SPB-02178</t>
  </si>
  <si>
    <t>SPB-09559</t>
  </si>
  <si>
    <t>SPB-09102</t>
  </si>
  <si>
    <t xml:space="preserve"> 문정 법조단지3</t>
  </si>
  <si>
    <t>SPB-13810</t>
  </si>
  <si>
    <t>SPB-08797</t>
  </si>
  <si>
    <t>SPB-03677</t>
  </si>
  <si>
    <t>SPB-03940</t>
  </si>
  <si>
    <t>SPB-05974</t>
  </si>
  <si>
    <t xml:space="preserve"> 월곡역 입구 육교 밑</t>
  </si>
  <si>
    <t>SPB-09309</t>
  </si>
  <si>
    <t>SPB-07743</t>
  </si>
  <si>
    <t>SPB-12262</t>
  </si>
  <si>
    <t>SPB-13740</t>
  </si>
  <si>
    <t>SPB-16047</t>
  </si>
  <si>
    <t xml:space="preserve"> 도곡동 경남아파트 건너편</t>
  </si>
  <si>
    <t>SPB-02331</t>
  </si>
  <si>
    <t>SPB-06753</t>
  </si>
  <si>
    <t>4동 주민센터 대여소</t>
  </si>
  <si>
    <t>SPB-03025</t>
  </si>
  <si>
    <t>SPB-10516</t>
  </si>
  <si>
    <t>SPB-02748</t>
  </si>
  <si>
    <t>SPB-07849</t>
  </si>
  <si>
    <t>SPB-12060</t>
  </si>
  <si>
    <t>SPB-08735</t>
  </si>
  <si>
    <t>SPB-11544</t>
  </si>
  <si>
    <t>SPB-07785</t>
  </si>
  <si>
    <t>SPB-11475</t>
  </si>
  <si>
    <t>SPB-08926</t>
  </si>
  <si>
    <t>SPB-12314</t>
  </si>
  <si>
    <t>SPB-10650</t>
  </si>
  <si>
    <t>SPB-10055</t>
  </si>
  <si>
    <t>SPB-07932</t>
  </si>
  <si>
    <t>SPB-08933</t>
  </si>
  <si>
    <t xml:space="preserve"> 거여역 8번출구 뒤</t>
  </si>
  <si>
    <t>SPB-03429</t>
  </si>
  <si>
    <t>SPB-14085</t>
  </si>
  <si>
    <t>SPB-01334</t>
  </si>
  <si>
    <t>SPB-04422</t>
  </si>
  <si>
    <t>SPB-15567</t>
  </si>
  <si>
    <t>SPB-00134</t>
  </si>
  <si>
    <t>SPB-08329</t>
  </si>
  <si>
    <t>SPB-11871</t>
  </si>
  <si>
    <t>SPB-11227</t>
  </si>
  <si>
    <t xml:space="preserve"> 공항초등학교건너편</t>
  </si>
  <si>
    <t>SPB-10257</t>
  </si>
  <si>
    <t>SPB-10367</t>
  </si>
  <si>
    <t>SPB-09417</t>
  </si>
  <si>
    <t>SPB-06918</t>
  </si>
  <si>
    <t>SPB-06564</t>
  </si>
  <si>
    <t>SPB-01813</t>
  </si>
  <si>
    <t>SPB-00561</t>
  </si>
  <si>
    <t>SPB-15002</t>
  </si>
  <si>
    <t>SPB-10696</t>
  </si>
  <si>
    <t>SPB-04097</t>
  </si>
  <si>
    <t>SPB-05355</t>
  </si>
  <si>
    <t>SPB-15195</t>
  </si>
  <si>
    <t>SPB-12692</t>
  </si>
  <si>
    <t>SPB-06382</t>
  </si>
  <si>
    <t>SPB-15547</t>
  </si>
  <si>
    <t>SPB-04451</t>
  </si>
  <si>
    <t>SPB-03468</t>
  </si>
  <si>
    <t>SPB-10805</t>
  </si>
  <si>
    <t xml:space="preserve"> 장안중학교</t>
  </si>
  <si>
    <t>SPB-10377</t>
  </si>
  <si>
    <t>SPB-14994</t>
  </si>
  <si>
    <t>SPB-11503</t>
  </si>
  <si>
    <t>SPB-01501</t>
  </si>
  <si>
    <t>SPB-16057</t>
  </si>
  <si>
    <t>SPB-11082</t>
  </si>
  <si>
    <t>SPB-11731</t>
  </si>
  <si>
    <t>SPB-11784</t>
  </si>
  <si>
    <t>SPB-06456</t>
  </si>
  <si>
    <t xml:space="preserve"> 새솔초등학교</t>
  </si>
  <si>
    <t>SPB-13949</t>
  </si>
  <si>
    <t xml:space="preserve"> 정릉동 교통광장</t>
  </si>
  <si>
    <t>SPB-14541</t>
  </si>
  <si>
    <t xml:space="preserve"> 우솔초등학교 맞은편</t>
  </si>
  <si>
    <t>SPB-05311</t>
  </si>
  <si>
    <t>SPB-14538</t>
  </si>
  <si>
    <t>SPB-10635</t>
  </si>
  <si>
    <t>SPB-04676</t>
  </si>
  <si>
    <t>SPB-04510</t>
  </si>
  <si>
    <t>SPB-02190</t>
  </si>
  <si>
    <t>SPB-08293</t>
  </si>
  <si>
    <t>SPB-09803</t>
  </si>
  <si>
    <t xml:space="preserve"> 다성이즈빌아파트(호원대 대각선 맞은편)</t>
  </si>
  <si>
    <t>SPB-02248</t>
  </si>
  <si>
    <t>SPB-10937</t>
  </si>
  <si>
    <t>SPB-10121</t>
  </si>
  <si>
    <t xml:space="preserve"> 서울시립과학관</t>
  </si>
  <si>
    <t>SPB-11019</t>
  </si>
  <si>
    <t>SPB-06198</t>
  </si>
  <si>
    <t>SPB-06789</t>
  </si>
  <si>
    <t>SPB-08008</t>
  </si>
  <si>
    <t xml:space="preserve"> 석관동주민센터 앞</t>
  </si>
  <si>
    <t>SPB-01857</t>
  </si>
  <si>
    <t xml:space="preserve"> 응암1동사무소</t>
  </si>
  <si>
    <t>SPB-10601</t>
  </si>
  <si>
    <t>SPB-08294</t>
  </si>
  <si>
    <t>SPB-11157</t>
  </si>
  <si>
    <t>SPB-13061</t>
  </si>
  <si>
    <t>하나은행 방배동지점 앞</t>
  </si>
  <si>
    <t>SPB-10268</t>
  </si>
  <si>
    <t>SPB-03501</t>
  </si>
  <si>
    <t>SPB-06580</t>
  </si>
  <si>
    <t>SPB-05596</t>
  </si>
  <si>
    <t>SPB-15365</t>
  </si>
  <si>
    <t xml:space="preserve"> 영등포구민체육센터 앞</t>
  </si>
  <si>
    <t>SPB-01299</t>
  </si>
  <si>
    <t>SPB-11429</t>
  </si>
  <si>
    <t>SPB-14665</t>
  </si>
  <si>
    <t>SPB-02223</t>
  </si>
  <si>
    <t xml:space="preserve"> 사천교</t>
  </si>
  <si>
    <t>SPB-06292</t>
  </si>
  <si>
    <t xml:space="preserve"> 상신정비공업 앞</t>
  </si>
  <si>
    <t>SPB-06215</t>
  </si>
  <si>
    <t>SPB-11338</t>
  </si>
  <si>
    <t>SPB-09732</t>
  </si>
  <si>
    <t>SPB-04201</t>
  </si>
  <si>
    <t>SPB-06778</t>
  </si>
  <si>
    <t>SPB-06213</t>
  </si>
  <si>
    <t>SPB-15097</t>
  </si>
  <si>
    <t xml:space="preserve"> 예일빌딩(율곡로) 앞</t>
  </si>
  <si>
    <t>SPB-08135</t>
  </si>
  <si>
    <t>SPB-10176</t>
  </si>
  <si>
    <t>SPB-03474</t>
  </si>
  <si>
    <t>SPB-16247</t>
  </si>
  <si>
    <t>SPB-06138</t>
  </si>
  <si>
    <t>SPB-07509</t>
  </si>
  <si>
    <t>SPB-12564</t>
  </si>
  <si>
    <t>SPB-06756</t>
  </si>
  <si>
    <t>SPB-15230</t>
  </si>
  <si>
    <t>SPB-09710</t>
  </si>
  <si>
    <t>SPB-08412</t>
  </si>
  <si>
    <t>SPB-11360</t>
  </si>
  <si>
    <t>SPB-05522</t>
  </si>
  <si>
    <t>SPB-07385</t>
  </si>
  <si>
    <t>SPB-09468</t>
  </si>
  <si>
    <t>SPB-08945</t>
  </si>
  <si>
    <t>SPB-06222</t>
  </si>
  <si>
    <t>SPB-12860</t>
  </si>
  <si>
    <t>SPB-16577</t>
  </si>
  <si>
    <t>SPB-15541</t>
  </si>
  <si>
    <t>SPB-09613</t>
  </si>
  <si>
    <t>SPB-11122</t>
  </si>
  <si>
    <t>SPB-09658</t>
  </si>
  <si>
    <t>SPB-10159</t>
  </si>
  <si>
    <t>SPB-15752</t>
  </si>
  <si>
    <t>SPB-14150</t>
  </si>
  <si>
    <t>SPB-11148</t>
  </si>
  <si>
    <t>SPB-03345</t>
  </si>
  <si>
    <t>SPB-00551</t>
  </si>
  <si>
    <t>SPB-00417</t>
  </si>
  <si>
    <t>SPB-08123</t>
  </si>
  <si>
    <t>SPB-11064</t>
  </si>
  <si>
    <t>SPB-07885</t>
  </si>
  <si>
    <t>SPB-15651</t>
  </si>
  <si>
    <t xml:space="preserve"> 국립국악중,고교 정문 맞은편</t>
  </si>
  <si>
    <t>SPB-11266</t>
  </si>
  <si>
    <t>SPB-08782</t>
  </si>
  <si>
    <t>SPB-09533</t>
  </si>
  <si>
    <t>SPB-07875</t>
  </si>
  <si>
    <t>SPB-10279</t>
  </si>
  <si>
    <t>SPB-01069</t>
  </si>
  <si>
    <t xml:space="preserve"> 남영역 건너편</t>
  </si>
  <si>
    <t>SPB-08009</t>
  </si>
  <si>
    <t>SPB-05150</t>
  </si>
  <si>
    <t>SPB-14337</t>
  </si>
  <si>
    <t>SPB-12520</t>
  </si>
  <si>
    <t>SPB-00776</t>
  </si>
  <si>
    <t>SPB-11043</t>
  </si>
  <si>
    <t>SPB-07435</t>
  </si>
  <si>
    <t>SPB-03848</t>
  </si>
  <si>
    <t>SPB-13369</t>
  </si>
  <si>
    <t>SPB-10421</t>
  </si>
  <si>
    <t>SPB-02470</t>
  </si>
  <si>
    <t>SPB-16167</t>
  </si>
  <si>
    <t>SPB-14305</t>
  </si>
  <si>
    <t>SPB-05972</t>
  </si>
  <si>
    <t>SPB-08140</t>
  </si>
  <si>
    <t>SPB-00597</t>
  </si>
  <si>
    <t>SPB-09739</t>
  </si>
  <si>
    <t>SPB-09363</t>
  </si>
  <si>
    <t xml:space="preserve"> 낙성대역 1번출구</t>
  </si>
  <si>
    <t>SPB-06370</t>
  </si>
  <si>
    <t>SPB-11778</t>
  </si>
  <si>
    <t>SPB-11096</t>
  </si>
  <si>
    <t>SPB-02065</t>
  </si>
  <si>
    <t>SPB-12090</t>
  </si>
  <si>
    <t>SPB-11116</t>
  </si>
  <si>
    <t xml:space="preserve"> 구로역 광장</t>
  </si>
  <si>
    <t>SPB-04082</t>
  </si>
  <si>
    <t>SPB-09615</t>
  </si>
  <si>
    <t xml:space="preserve"> 상암월드컵파크 7단지 앞</t>
  </si>
  <si>
    <t>SPB-12230</t>
  </si>
  <si>
    <t>SPB-08371</t>
  </si>
  <si>
    <t>SPB-08860</t>
  </si>
  <si>
    <t>SPB-00158</t>
  </si>
  <si>
    <t>SPB-12214</t>
  </si>
  <si>
    <t>SPB-04653</t>
  </si>
  <si>
    <t xml:space="preserve"> 서울 상운차량</t>
  </si>
  <si>
    <t>SPB-15513</t>
  </si>
  <si>
    <t>SPB-05427</t>
  </si>
  <si>
    <t>SPB-05573</t>
  </si>
  <si>
    <t>SPB-11430</t>
  </si>
  <si>
    <t>SPB-11678</t>
  </si>
  <si>
    <t>SPB-09444</t>
  </si>
  <si>
    <t>SPB-13015</t>
  </si>
  <si>
    <t>SPB-07752</t>
  </si>
  <si>
    <t>SPB-08347</t>
  </si>
  <si>
    <t>SPB-06719</t>
  </si>
  <si>
    <t>SPB-09301</t>
  </si>
  <si>
    <t>SPB-14334</t>
  </si>
  <si>
    <t>SPB-00420</t>
  </si>
  <si>
    <t>SPB-06362</t>
  </si>
  <si>
    <t>SPB-11635</t>
  </si>
  <si>
    <t>SPB-08644</t>
  </si>
  <si>
    <t>SPB-06557</t>
  </si>
  <si>
    <t>SPB-12614</t>
  </si>
  <si>
    <t>SPB-05276</t>
  </si>
  <si>
    <t>SPB-04280</t>
  </si>
  <si>
    <t>SPB-00074</t>
  </si>
  <si>
    <t>SPB-06597</t>
  </si>
  <si>
    <t>SPB-06776</t>
  </si>
  <si>
    <t xml:space="preserve"> 보성운수차고지 맞은편</t>
  </si>
  <si>
    <t>SPB-15709</t>
  </si>
  <si>
    <t>SPB-14168</t>
  </si>
  <si>
    <t>SPB-09541</t>
  </si>
  <si>
    <t>SPB-15684</t>
  </si>
  <si>
    <t xml:space="preserve"> 한진아파트 입구</t>
  </si>
  <si>
    <t>SPB-10714</t>
  </si>
  <si>
    <t>SPB-09935</t>
  </si>
  <si>
    <t>SPB-07810</t>
  </si>
  <si>
    <t>SPB-11772</t>
  </si>
  <si>
    <t>SPB-09257</t>
  </si>
  <si>
    <t>SPB-14216</t>
  </si>
  <si>
    <t>SPB-00946</t>
  </si>
  <si>
    <t>SPB-05525</t>
  </si>
  <si>
    <t>SPB-08166</t>
  </si>
  <si>
    <t>SPB-08386</t>
  </si>
  <si>
    <t xml:space="preserve"> 홈플러스 금천점 앞</t>
  </si>
  <si>
    <t xml:space="preserve"> 신한은행 시흥대로금융센터지점</t>
  </si>
  <si>
    <t>SPB-15713</t>
  </si>
  <si>
    <t>SPB-06405</t>
  </si>
  <si>
    <t>SPB-01615</t>
  </si>
  <si>
    <t>SPB-02558</t>
  </si>
  <si>
    <t>SPB-00261</t>
  </si>
  <si>
    <t>SPB-04277</t>
  </si>
  <si>
    <t>SPB-06629</t>
  </si>
  <si>
    <t>SPB-12211</t>
  </si>
  <si>
    <t>SPB-05417</t>
  </si>
  <si>
    <t>SPB-13994</t>
  </si>
  <si>
    <t>SPB-01168</t>
  </si>
  <si>
    <t>SPB-09457</t>
  </si>
  <si>
    <t>SPB-12693</t>
  </si>
  <si>
    <t xml:space="preserve"> 월드메르디앙 벤처센터 2차</t>
  </si>
  <si>
    <t>SPB-00197</t>
  </si>
  <si>
    <t>SPB-03709</t>
  </si>
  <si>
    <t>SPB-11998</t>
  </si>
  <si>
    <t>SPB-05524</t>
  </si>
  <si>
    <t>SPB-02046</t>
  </si>
  <si>
    <t>SPB-09477</t>
  </si>
  <si>
    <t xml:space="preserve"> 정릉현대힐스테이트 1차 후문</t>
  </si>
  <si>
    <t>SPB-10275</t>
  </si>
  <si>
    <t>SPB-16053</t>
  </si>
  <si>
    <t>SPB-09433</t>
  </si>
  <si>
    <t xml:space="preserve"> 증산3교 앞</t>
  </si>
  <si>
    <t>SPB-11177</t>
  </si>
  <si>
    <t>SPB-10547</t>
  </si>
  <si>
    <t>SPB-12779</t>
  </si>
  <si>
    <t>SPB-08495</t>
  </si>
  <si>
    <t>SPB-15330</t>
  </si>
  <si>
    <t>SPB-06072</t>
  </si>
  <si>
    <t>SPB-11685</t>
  </si>
  <si>
    <t>SPB-12166</t>
  </si>
  <si>
    <t>SPB-15989</t>
  </si>
  <si>
    <t>SPB-15726</t>
  </si>
  <si>
    <t>SPB-05853</t>
  </si>
  <si>
    <t>SPB-03327</t>
  </si>
  <si>
    <t>SPB-06346</t>
  </si>
  <si>
    <t>SPB-04119</t>
  </si>
  <si>
    <t>SPB-08986</t>
  </si>
  <si>
    <t>SPB-04853</t>
  </si>
  <si>
    <t>SPB-12023</t>
  </si>
  <si>
    <t>SPB-13825</t>
  </si>
  <si>
    <t>SPB-06603</t>
  </si>
  <si>
    <t>SPB-07753</t>
  </si>
  <si>
    <t>SPB-08044</t>
  </si>
  <si>
    <t>SPB-06562</t>
  </si>
  <si>
    <t>SPB-01678</t>
  </si>
  <si>
    <t>SPB-12507</t>
  </si>
  <si>
    <t>SPB-05667</t>
  </si>
  <si>
    <t>SPB-07974</t>
  </si>
  <si>
    <t xml:space="preserve"> 휘경공고앞</t>
  </si>
  <si>
    <t>SPB-16188</t>
  </si>
  <si>
    <t>SPB-09428</t>
  </si>
  <si>
    <t>SPB-10972</t>
  </si>
  <si>
    <t>SPB-11070</t>
  </si>
  <si>
    <t xml:space="preserve"> 삼양사거리역</t>
  </si>
  <si>
    <t>SPB-10581</t>
  </si>
  <si>
    <t>SPB-13021</t>
  </si>
  <si>
    <t>SPB-13600</t>
  </si>
  <si>
    <t xml:space="preserve"> 고려사대부속중고 정문</t>
  </si>
  <si>
    <t>SPB-03082</t>
  </si>
  <si>
    <t>SPB-05380</t>
  </si>
  <si>
    <t>SPB-15034</t>
  </si>
  <si>
    <t>SPB-13033</t>
  </si>
  <si>
    <t>SPB-14871</t>
  </si>
  <si>
    <t>SPB-08670</t>
  </si>
  <si>
    <t>SPB-06191</t>
  </si>
  <si>
    <t>SPB-07802</t>
  </si>
  <si>
    <t xml:space="preserve"> 관악구청교차로</t>
  </si>
  <si>
    <t>SPB-10987</t>
  </si>
  <si>
    <t>SPB-11524</t>
  </si>
  <si>
    <t>SPB-10698</t>
  </si>
  <si>
    <t>SPB-08581</t>
  </si>
  <si>
    <t>SPB-02739</t>
  </si>
  <si>
    <t>SPB-13800</t>
  </si>
  <si>
    <t>SPB-02962</t>
  </si>
  <si>
    <t>SPB-02114</t>
  </si>
  <si>
    <t>SPB-06527</t>
  </si>
  <si>
    <t>SPB-09472</t>
  </si>
  <si>
    <t>SPB-10135</t>
  </si>
  <si>
    <t>SPB-04410</t>
  </si>
  <si>
    <t>SPB-15589</t>
  </si>
  <si>
    <t>SPB-13995</t>
  </si>
  <si>
    <t>SPB-10328</t>
  </si>
  <si>
    <t>SPB-08080</t>
  </si>
  <si>
    <t>SPB-10234</t>
  </si>
  <si>
    <t>SPB-12198</t>
  </si>
  <si>
    <t>SPB-10661</t>
  </si>
  <si>
    <t>SPB-02812</t>
  </si>
  <si>
    <t>SPB-07723</t>
  </si>
  <si>
    <t>SPB-16051</t>
  </si>
  <si>
    <t>SPB-14171</t>
  </si>
  <si>
    <t>SPB-07722</t>
  </si>
  <si>
    <t xml:space="preserve"> 은평평화공원(역촌역4번출구)</t>
  </si>
  <si>
    <t>SPB-06947</t>
  </si>
  <si>
    <t>SPB-08830</t>
  </si>
  <si>
    <t>SPB-15059</t>
  </si>
  <si>
    <t>SPB-15060</t>
  </si>
  <si>
    <t>SPB-03034</t>
  </si>
  <si>
    <t>SPB-13928</t>
  </si>
  <si>
    <t>SPB-08613</t>
  </si>
  <si>
    <t>SPB-13635</t>
  </si>
  <si>
    <t>SPB-06594</t>
  </si>
  <si>
    <t>SPB-09600</t>
  </si>
  <si>
    <t>SPB-15624</t>
  </si>
  <si>
    <t>SPB-01630</t>
  </si>
  <si>
    <t>SPB-10933</t>
  </si>
  <si>
    <t>SPB-01586</t>
  </si>
  <si>
    <t>SPB-10478</t>
  </si>
  <si>
    <t>SPB-16649</t>
  </si>
  <si>
    <t>SPB-09786</t>
  </si>
  <si>
    <t>SPB-03777</t>
  </si>
  <si>
    <t>SPB-05328</t>
  </si>
  <si>
    <t>SPB-06265</t>
  </si>
  <si>
    <t>SPB-10044</t>
  </si>
  <si>
    <t>SPB-03487</t>
  </si>
  <si>
    <t>SPB-02486</t>
  </si>
  <si>
    <t xml:space="preserve"> 청운초교 앞 삼거리</t>
  </si>
  <si>
    <t>SPB-16243</t>
  </si>
  <si>
    <t>SPB-06137</t>
  </si>
  <si>
    <t>SPB-04359</t>
  </si>
  <si>
    <t>SPB-11911</t>
  </si>
  <si>
    <t>SPB-13612</t>
  </si>
  <si>
    <t>SPB-06214</t>
  </si>
  <si>
    <t>SPB-08677</t>
  </si>
  <si>
    <t>SPB-10916</t>
  </si>
  <si>
    <t>SPB-13964</t>
  </si>
  <si>
    <t>SPB-16171</t>
  </si>
  <si>
    <t>SPB-14138</t>
  </si>
  <si>
    <t>SPB-13251</t>
  </si>
  <si>
    <t>SPB-12756</t>
  </si>
  <si>
    <t xml:space="preserve"> 상아빌딩(우림시장 교차로)</t>
  </si>
  <si>
    <t>SPB-06134</t>
  </si>
  <si>
    <t>SPB-00751</t>
  </si>
  <si>
    <t>SPB-06004</t>
  </si>
  <si>
    <t xml:space="preserve"> 조원동 미성아파트</t>
  </si>
  <si>
    <t>SPB-02539</t>
  </si>
  <si>
    <t>SPB-10179</t>
  </si>
  <si>
    <t>SPB-10393</t>
  </si>
  <si>
    <t>SPB-01156</t>
  </si>
  <si>
    <t>SPB-02063</t>
  </si>
  <si>
    <t xml:space="preserve"> 희성오피앙</t>
  </si>
  <si>
    <t>SPB-11412</t>
  </si>
  <si>
    <t>SPB-01058</t>
  </si>
  <si>
    <t>SPB-10907</t>
  </si>
  <si>
    <t>SPB-01434</t>
  </si>
  <si>
    <t>SPB-05817</t>
  </si>
  <si>
    <t>SPB-13289</t>
  </si>
  <si>
    <t>SPB-11491</t>
  </si>
  <si>
    <t>SPB-01859</t>
  </si>
  <si>
    <t xml:space="preserve"> 중곡SK아파트앞</t>
  </si>
  <si>
    <t>SPB-16032</t>
  </si>
  <si>
    <t>SPB-02120</t>
  </si>
  <si>
    <t xml:space="preserve"> 신월사거리</t>
  </si>
  <si>
    <t>SPB-09210</t>
  </si>
  <si>
    <t>SPB-10464</t>
  </si>
  <si>
    <t>SPB-02740</t>
  </si>
  <si>
    <t>SPB-09063</t>
  </si>
  <si>
    <t>SPB-04184</t>
  </si>
  <si>
    <t>SPB-05469</t>
  </si>
  <si>
    <t>SPB-02717</t>
  </si>
  <si>
    <t>SPB-10540</t>
  </si>
  <si>
    <t xml:space="preserve"> 독산주공 14단지 버스정류소</t>
  </si>
  <si>
    <t xml:space="preserve"> 한신코아 앞</t>
  </si>
  <si>
    <t>SPB-09536</t>
  </si>
  <si>
    <t>SPB-01561</t>
  </si>
  <si>
    <t>SPB-02791</t>
  </si>
  <si>
    <t>SPB-15706</t>
  </si>
  <si>
    <t>SPB-08530</t>
  </si>
  <si>
    <t>암사동 선사유적지</t>
  </si>
  <si>
    <t>SPB-04858</t>
  </si>
  <si>
    <t>SPB-12995</t>
  </si>
  <si>
    <t>SPB-12997</t>
  </si>
  <si>
    <t>SPB-08647</t>
  </si>
  <si>
    <t>SPB-06688</t>
  </si>
  <si>
    <t>SPB-06664</t>
  </si>
  <si>
    <t>SPB-02909</t>
  </si>
  <si>
    <t>SPB-02639</t>
  </si>
  <si>
    <t>SPB-15134</t>
  </si>
  <si>
    <t>SPB-08727</t>
  </si>
  <si>
    <t>SPB-09507</t>
  </si>
  <si>
    <t xml:space="preserve"> 그룹한빌딩옆</t>
  </si>
  <si>
    <t>SPB-11846</t>
  </si>
  <si>
    <t>SPB-10237</t>
  </si>
  <si>
    <t>SPB-09447</t>
  </si>
  <si>
    <t>SPB-12052</t>
  </si>
  <si>
    <t>SPB-05273</t>
  </si>
  <si>
    <t>SPB-11126</t>
  </si>
  <si>
    <t>SPB-09405</t>
  </si>
  <si>
    <t>SPB-06530</t>
  </si>
  <si>
    <t>SPB-09297</t>
  </si>
  <si>
    <t>SPB-05320</t>
  </si>
  <si>
    <t>SPB-09208</t>
  </si>
  <si>
    <t>SPB-02270</t>
  </si>
  <si>
    <t>SPB-03788</t>
  </si>
  <si>
    <t>SPB-09665</t>
  </si>
  <si>
    <t>SPB-07665</t>
  </si>
  <si>
    <t>SPB-07893</t>
  </si>
  <si>
    <t>SPB-11345</t>
  </si>
  <si>
    <t>SPB-11637</t>
  </si>
  <si>
    <t xml:space="preserve"> 상계동수락리버시티</t>
  </si>
  <si>
    <t>SPB-11977</t>
  </si>
  <si>
    <t>SPB-13556</t>
  </si>
  <si>
    <t>SPB-08477</t>
  </si>
  <si>
    <t>SPB-06652</t>
  </si>
  <si>
    <t>SPB-15075</t>
  </si>
  <si>
    <t>SPB-11603</t>
  </si>
  <si>
    <t>SPB-11970</t>
  </si>
  <si>
    <t>SPB-07475</t>
  </si>
  <si>
    <t>SPB-11969</t>
  </si>
  <si>
    <t>SPB-08259</t>
  </si>
  <si>
    <t>SPB-08478</t>
  </si>
  <si>
    <t>SPB-09096</t>
  </si>
  <si>
    <t>SPB-11482</t>
  </si>
  <si>
    <t>SPB-13845</t>
  </si>
  <si>
    <t xml:space="preserve"> 망원초록길 입구</t>
  </si>
  <si>
    <t>SPB-13768</t>
  </si>
  <si>
    <t>SPB-03962</t>
  </si>
  <si>
    <t>SPB-09060</t>
  </si>
  <si>
    <t>SPB-08336</t>
  </si>
  <si>
    <t xml:space="preserve"> 곰달래사거리</t>
  </si>
  <si>
    <t>SPB-09987</t>
  </si>
  <si>
    <t>SPB-10670</t>
  </si>
  <si>
    <t>SPB-11113</t>
  </si>
  <si>
    <t>SPB-09861</t>
  </si>
  <si>
    <t>SPB-13548</t>
  </si>
  <si>
    <t>SPB-08363</t>
  </si>
  <si>
    <t>SPB-13769</t>
  </si>
  <si>
    <t>SPB-10306</t>
  </si>
  <si>
    <t>SPB-08796</t>
  </si>
  <si>
    <t>SPB-11130</t>
  </si>
  <si>
    <t>SPB-08507</t>
  </si>
  <si>
    <t>SPB-12369</t>
  </si>
  <si>
    <t>SPB-05358</t>
  </si>
  <si>
    <t>SPB-02835</t>
  </si>
  <si>
    <t>SPB-06711</t>
  </si>
  <si>
    <t>SPB-08989</t>
  </si>
  <si>
    <t xml:space="preserve"> 기자촌 사거리</t>
  </si>
  <si>
    <t>SPB-10488</t>
  </si>
  <si>
    <t>SPB-12805</t>
  </si>
  <si>
    <t>SPB-05495</t>
  </si>
  <si>
    <t>SPB-14265</t>
  </si>
  <si>
    <t>SPB-09943</t>
  </si>
  <si>
    <t>SPB-12116</t>
  </si>
  <si>
    <t xml:space="preserve"> 숙대입구역 8번</t>
  </si>
  <si>
    <t>SPB-11182</t>
  </si>
  <si>
    <t>SPB-13674</t>
  </si>
  <si>
    <t xml:space="preserve"> 프라자 아파트 앞</t>
  </si>
  <si>
    <t>SPB-09774</t>
  </si>
  <si>
    <t>SPB-16206</t>
  </si>
  <si>
    <t>SPB-06371</t>
  </si>
  <si>
    <t>SPB-10026</t>
  </si>
  <si>
    <t>SPB-15174</t>
  </si>
  <si>
    <t>SPB-10896</t>
  </si>
  <si>
    <t>SPB-07779</t>
  </si>
  <si>
    <t>SPB-16082</t>
  </si>
  <si>
    <t>SPB-00402</t>
  </si>
  <si>
    <t>SPB-11059</t>
  </si>
  <si>
    <t>SPB-12212</t>
  </si>
  <si>
    <t xml:space="preserve"> 장수공원</t>
  </si>
  <si>
    <t>SPB-10396</t>
  </si>
  <si>
    <t>SPB-15121</t>
  </si>
  <si>
    <t>SPB-00430</t>
  </si>
  <si>
    <t>SPB-09588</t>
  </si>
  <si>
    <t>SPB-14491</t>
  </si>
  <si>
    <t xml:space="preserve"> 문정현대아파트 교차로</t>
  </si>
  <si>
    <t>SPB-09716</t>
  </si>
  <si>
    <t>SPB-08261</t>
  </si>
  <si>
    <t>SPB-13711</t>
  </si>
  <si>
    <t>SPB-06154</t>
  </si>
  <si>
    <t>SPB-16084</t>
  </si>
  <si>
    <t>SPB-04425</t>
  </si>
  <si>
    <t>SPB-06288</t>
  </si>
  <si>
    <t>SPB-07930</t>
  </si>
  <si>
    <t>SPB-00759</t>
  </si>
  <si>
    <t>SPB-00328</t>
  </si>
  <si>
    <t>SPB-12554</t>
  </si>
  <si>
    <t>SPB-07552</t>
  </si>
  <si>
    <t>SPB-07912</t>
  </si>
  <si>
    <t>SPB-08718</t>
  </si>
  <si>
    <t>SPB-12424</t>
  </si>
  <si>
    <t>SPB-02130</t>
  </si>
  <si>
    <t>SPB-12726</t>
  </si>
  <si>
    <t>SPB-11243</t>
  </si>
  <si>
    <t>SPB-00346</t>
  </si>
  <si>
    <t>SPB-05991</t>
  </si>
  <si>
    <t>SPB-03136</t>
  </si>
  <si>
    <t>SPB-09608</t>
  </si>
  <si>
    <t>SPB-08941</t>
  </si>
  <si>
    <t>SPB-07834</t>
  </si>
  <si>
    <t>SPB-03711</t>
  </si>
  <si>
    <t>SPB-12742</t>
  </si>
  <si>
    <t xml:space="preserve"> 휘봉고등학교 앞</t>
  </si>
  <si>
    <t>SPB-12318</t>
  </si>
  <si>
    <t>SPB-11663</t>
  </si>
  <si>
    <t>SPB-06620</t>
  </si>
  <si>
    <t>SPB-10294</t>
  </si>
  <si>
    <t>SPB-07325</t>
  </si>
  <si>
    <t>SPB-06400</t>
  </si>
  <si>
    <t>SPB-04800</t>
  </si>
  <si>
    <t>SPB-05883</t>
  </si>
  <si>
    <t>SPB-05344</t>
  </si>
  <si>
    <t xml:space="preserve"> 조원동서울본병원</t>
  </si>
  <si>
    <t>SPB-05246</t>
  </si>
  <si>
    <t>SPB-03681</t>
  </si>
  <si>
    <t>SPB-14510</t>
  </si>
  <si>
    <t>SPB-12248</t>
  </si>
  <si>
    <t>SPB-04870</t>
  </si>
  <si>
    <t>SPB-06768</t>
  </si>
  <si>
    <t>SPB-10568</t>
  </si>
  <si>
    <t>SPB-10248</t>
  </si>
  <si>
    <t>SPB-03732</t>
  </si>
  <si>
    <t>SPB-02246</t>
  </si>
  <si>
    <t>SPB-08720</t>
  </si>
  <si>
    <t>SPB-04302</t>
  </si>
  <si>
    <t>SPB-10895</t>
  </si>
  <si>
    <t xml:space="preserve"> 해뜨는 주유소옆 리엔파크 109동앞</t>
  </si>
  <si>
    <t xml:space="preserve"> 도곡역 대치지구대 방향</t>
  </si>
  <si>
    <t>SPB-07628</t>
  </si>
  <si>
    <t>SPB-14902</t>
  </si>
  <si>
    <t>SPB-09225</t>
  </si>
  <si>
    <t>SPB-10851</t>
  </si>
  <si>
    <t>SPB-09263</t>
  </si>
  <si>
    <t>SPB-14370</t>
  </si>
  <si>
    <t>SPB-09254</t>
  </si>
  <si>
    <t>SPB-09518</t>
  </si>
  <si>
    <t>SPB-09219</t>
  </si>
  <si>
    <t>SPB-00718</t>
  </si>
  <si>
    <t xml:space="preserve"> 동부기업(둔촌동)</t>
  </si>
  <si>
    <t>SPB-06765</t>
  </si>
  <si>
    <t>SPB-10693</t>
  </si>
  <si>
    <t>SPB-06570</t>
  </si>
  <si>
    <t>SPB-13789</t>
  </si>
  <si>
    <t>SPB-11569</t>
  </si>
  <si>
    <t>SPB-03481</t>
  </si>
  <si>
    <t>SPB-05882</t>
  </si>
  <si>
    <t>SPB-12799</t>
  </si>
  <si>
    <t>SPB-01170</t>
  </si>
  <si>
    <t>SPB-15576</t>
  </si>
  <si>
    <t>SPB-10311</t>
  </si>
  <si>
    <t>SPB-07611</t>
  </si>
  <si>
    <t>SPB-15232</t>
  </si>
  <si>
    <t>SPB-06615</t>
  </si>
  <si>
    <t>SPB-08440</t>
  </si>
  <si>
    <t>SPB-08665</t>
  </si>
  <si>
    <t>SPB-15775</t>
  </si>
  <si>
    <t>SPB-15780</t>
  </si>
  <si>
    <t>SPB-15914</t>
  </si>
  <si>
    <t>SPB-09523</t>
  </si>
  <si>
    <t>SPB-04942</t>
  </si>
  <si>
    <t>SPB-10167</t>
  </si>
  <si>
    <t>SPB-14069</t>
  </si>
  <si>
    <t>SPB-11800</t>
  </si>
  <si>
    <t>SPB-01796</t>
  </si>
  <si>
    <t>SPB-04369</t>
  </si>
  <si>
    <t>SPB-10145</t>
  </si>
  <si>
    <t>SPB-11264</t>
  </si>
  <si>
    <t xml:space="preserve"> 노원소방서인근</t>
  </si>
  <si>
    <t>SPB-01755</t>
  </si>
  <si>
    <t xml:space="preserve"> 북한산보국문역</t>
  </si>
  <si>
    <t>SPB-10760</t>
  </si>
  <si>
    <t>SPB-07513</t>
  </si>
  <si>
    <t>SPB-16165</t>
  </si>
  <si>
    <t>SPB-10819</t>
  </si>
  <si>
    <t>SPB-11134</t>
  </si>
  <si>
    <t>SPB-02552</t>
  </si>
  <si>
    <t>SPB-12731</t>
  </si>
  <si>
    <t>SPB-06348</t>
  </si>
  <si>
    <t>SPB-03123</t>
  </si>
  <si>
    <t>SPB-04772</t>
  </si>
  <si>
    <t>SPB-14051</t>
  </si>
  <si>
    <t xml:space="preserve"> 강북구청 사거리 버스정류소 앞</t>
  </si>
  <si>
    <t>SPB-07768</t>
  </si>
  <si>
    <t>SPB-07482</t>
  </si>
  <si>
    <t>SPB-01986</t>
  </si>
  <si>
    <t>SPB-12048</t>
  </si>
  <si>
    <t>SPB-05557</t>
  </si>
  <si>
    <t>SPB-11315</t>
  </si>
  <si>
    <t>SPB-01564</t>
  </si>
  <si>
    <t>SPB-14416</t>
  </si>
  <si>
    <t>SPB-08934</t>
  </si>
  <si>
    <t>SPB-05374</t>
  </si>
  <si>
    <t>SPB-09222</t>
  </si>
  <si>
    <t>SPB-02771</t>
  </si>
  <si>
    <t>SPB-01535</t>
  </si>
  <si>
    <t>SPB-08239</t>
  </si>
  <si>
    <t>SPB-02821</t>
  </si>
  <si>
    <t>SPB-09960</t>
  </si>
  <si>
    <t>SPB-12801</t>
  </si>
  <si>
    <t>SPB-00434</t>
  </si>
  <si>
    <t>SPB-04880</t>
  </si>
  <si>
    <t>SPB-03206</t>
  </si>
  <si>
    <t>SPB-03596</t>
  </si>
  <si>
    <t>SPB-09032</t>
  </si>
  <si>
    <t>SPB-06553</t>
  </si>
  <si>
    <t>SPB-13892</t>
  </si>
  <si>
    <t>SPB-10155</t>
  </si>
  <si>
    <t xml:space="preserve"> 수락산역 4번출구</t>
  </si>
  <si>
    <t>SPB-08343</t>
  </si>
  <si>
    <t xml:space="preserve"> 대명초교 입구 교차로</t>
  </si>
  <si>
    <t>SPB-08031</t>
  </si>
  <si>
    <t xml:space="preserve"> 개봉지구대 개봉치안센터</t>
  </si>
  <si>
    <t>SPB-02825</t>
  </si>
  <si>
    <t xml:space="preserve"> 아리랑시네센터 앞</t>
  </si>
  <si>
    <t>SPB-14268</t>
  </si>
  <si>
    <t>SPB-11114</t>
  </si>
  <si>
    <t>SPB-05461</t>
  </si>
  <si>
    <t>SPB-15901</t>
  </si>
  <si>
    <t>SPB-07354</t>
  </si>
  <si>
    <t>SPB-02607</t>
  </si>
  <si>
    <t>SPB-11006</t>
  </si>
  <si>
    <t>SPB-15096</t>
  </si>
  <si>
    <t>SPB-01543</t>
  </si>
  <si>
    <t>SPB-10381</t>
  </si>
  <si>
    <t>SPB-01901</t>
  </si>
  <si>
    <t>SPB-11375</t>
  </si>
  <si>
    <t>SPB-10130</t>
  </si>
  <si>
    <t>SPB-06322</t>
  </si>
  <si>
    <t>SPB-08279</t>
  </si>
  <si>
    <t xml:space="preserve"> 청담나들목입구</t>
  </si>
  <si>
    <t>SPB-15762</t>
  </si>
  <si>
    <t>SPB-09446</t>
  </si>
  <si>
    <t>SPB-04722</t>
  </si>
  <si>
    <t>SPB-03065</t>
  </si>
  <si>
    <t>SPB-09606</t>
  </si>
  <si>
    <t>SPB-05698</t>
  </si>
  <si>
    <t>SPB-08708</t>
  </si>
  <si>
    <t>SPB-08686</t>
  </si>
  <si>
    <t>SPB-06217</t>
  </si>
  <si>
    <t>SPB-08697</t>
  </si>
  <si>
    <t>SPB-14458</t>
  </si>
  <si>
    <t>SPB-00442</t>
  </si>
  <si>
    <t>SPB-11252</t>
  </si>
  <si>
    <t>SPB-07773</t>
  </si>
  <si>
    <t xml:space="preserve"> 롯데캐슬 115동앞</t>
  </si>
  <si>
    <t>SPB-05254</t>
  </si>
  <si>
    <t>SPB-13056</t>
  </si>
  <si>
    <t>SPB-03776</t>
  </si>
  <si>
    <t>SPB-14531</t>
  </si>
  <si>
    <t>SPB-05984</t>
  </si>
  <si>
    <t>SPB-15024</t>
  </si>
  <si>
    <t>SPB-05342</t>
  </si>
  <si>
    <t>SPB-12744</t>
  </si>
  <si>
    <t>SPB-09886</t>
  </si>
  <si>
    <t>SPB-09196</t>
  </si>
  <si>
    <t>SPB-07837</t>
  </si>
  <si>
    <t>SPB-15426</t>
  </si>
  <si>
    <t>SPB-10358</t>
  </si>
  <si>
    <t>SPB-10834</t>
  </si>
  <si>
    <t>SPB-09131</t>
  </si>
  <si>
    <t>SPB-09526</t>
  </si>
  <si>
    <t xml:space="preserve"> 이태원관광특구입구</t>
  </si>
  <si>
    <t>SPB-04801</t>
  </si>
  <si>
    <t>SPB-15455</t>
  </si>
  <si>
    <t>SPB-14509</t>
  </si>
  <si>
    <t>SPB-08836</t>
  </si>
  <si>
    <t xml:space="preserve"> 볏골공원</t>
  </si>
  <si>
    <t>SPB-10113</t>
  </si>
  <si>
    <t>SPB-06509</t>
  </si>
  <si>
    <t>SPB-11568</t>
  </si>
  <si>
    <t>SPB-11476</t>
  </si>
  <si>
    <t>SPB-06083</t>
  </si>
  <si>
    <t>SPB-06363</t>
  </si>
  <si>
    <t>SPB-06061</t>
  </si>
  <si>
    <t>SPB-05197</t>
  </si>
  <si>
    <t>SPB-00401</t>
  </si>
  <si>
    <t xml:space="preserve"> 청담역(우리들병원 앞)</t>
  </si>
  <si>
    <t>SPB-07767</t>
  </si>
  <si>
    <t>SPB-05775</t>
  </si>
  <si>
    <t>SPB-06910</t>
  </si>
  <si>
    <t>SPB-12396</t>
  </si>
  <si>
    <t>SPB-03044</t>
  </si>
  <si>
    <t>SPB-07695</t>
  </si>
  <si>
    <t>SPB-08550</t>
  </si>
  <si>
    <t>SPB-08535</t>
  </si>
  <si>
    <t>SPB-10853</t>
  </si>
  <si>
    <t>SPB-09078</t>
  </si>
  <si>
    <t>SPB-04141</t>
  </si>
  <si>
    <t>SPB-06760</t>
  </si>
  <si>
    <t xml:space="preserve"> 증권거래소후문교차로</t>
  </si>
  <si>
    <t>SPB-07554</t>
  </si>
  <si>
    <t>SPB-15013</t>
  </si>
  <si>
    <t>SPB-03949</t>
  </si>
  <si>
    <t>SPB-07512</t>
  </si>
  <si>
    <t>SPB-02966</t>
  </si>
  <si>
    <t>SPB-08180</t>
  </si>
  <si>
    <t>SPB-06906</t>
  </si>
  <si>
    <t xml:space="preserve"> 구룡초사거리 (현대아파트10동 앞 )</t>
  </si>
  <si>
    <t>SPB-12998</t>
  </si>
  <si>
    <t>SPB-03009</t>
  </si>
  <si>
    <t>SPB-04242</t>
  </si>
  <si>
    <t>SPB-10953</t>
  </si>
  <si>
    <t>SPB-03280</t>
  </si>
  <si>
    <t>SPB-05533</t>
  </si>
  <si>
    <t>SPB-05530</t>
  </si>
  <si>
    <t>SPB-05863</t>
  </si>
  <si>
    <t>SPB-05314</t>
  </si>
  <si>
    <t>SPB-13484</t>
  </si>
  <si>
    <t>SPB-10766</t>
  </si>
  <si>
    <t xml:space="preserve"> 공항시장역 1번출구</t>
  </si>
  <si>
    <t>SPB-04259</t>
  </si>
  <si>
    <t>SPB-09956</t>
  </si>
  <si>
    <t>SPB-12776</t>
  </si>
  <si>
    <t>SPB-12750</t>
  </si>
  <si>
    <t>SPB-09659</t>
  </si>
  <si>
    <t>SPB-15899</t>
  </si>
  <si>
    <t>SPB-16111</t>
  </si>
  <si>
    <t>SPB-14234</t>
  </si>
  <si>
    <t>SPB-11335</t>
  </si>
  <si>
    <t>SPB-15628</t>
  </si>
  <si>
    <t>SPB-06057</t>
  </si>
  <si>
    <t>SPB-12390</t>
  </si>
  <si>
    <t>SPB-09519</t>
  </si>
  <si>
    <t>SPB-09423</t>
  </si>
  <si>
    <t>SPB-04646</t>
  </si>
  <si>
    <t>SPB-15960</t>
  </si>
  <si>
    <t>SPB-08566</t>
  </si>
  <si>
    <t>SPB-04875</t>
  </si>
  <si>
    <t>SPB-14358</t>
  </si>
  <si>
    <t>SPB-09793</t>
  </si>
  <si>
    <t>SPB-10961</t>
  </si>
  <si>
    <t>SPB-05873</t>
  </si>
  <si>
    <t xml:space="preserve"> 홈플러스 면목동점</t>
  </si>
  <si>
    <t>SPB-03814</t>
  </si>
  <si>
    <t>SPB-12028</t>
  </si>
  <si>
    <t>SPB-12871</t>
  </si>
  <si>
    <t>SPB-03761</t>
  </si>
  <si>
    <t>SPB-11558</t>
  </si>
  <si>
    <t>SPB-13753</t>
  </si>
  <si>
    <t>SPB-08338</t>
  </si>
  <si>
    <t>SPB-05373</t>
  </si>
  <si>
    <t>SPB-07540</t>
  </si>
  <si>
    <t>SPB-07538</t>
  </si>
  <si>
    <t>SPB-12876</t>
  </si>
  <si>
    <t>SPB-07591</t>
  </si>
  <si>
    <t>SPB-08660</t>
  </si>
  <si>
    <t>SPB-10778</t>
  </si>
  <si>
    <t>SPB-13742</t>
  </si>
  <si>
    <t>SPB-02105</t>
  </si>
  <si>
    <t>SPB-13211</t>
  </si>
  <si>
    <t>SPB-09894</t>
  </si>
  <si>
    <t>SPB-02792</t>
  </si>
  <si>
    <t>SPB-11028</t>
  </si>
  <si>
    <t>SPB-12975</t>
  </si>
  <si>
    <t>SPB-13050</t>
  </si>
  <si>
    <t>SPB-13626</t>
  </si>
  <si>
    <t>SPB-13097</t>
  </si>
  <si>
    <t xml:space="preserve"> 은평뉴타운 푸르지오</t>
  </si>
  <si>
    <t>SPB-13860</t>
  </si>
  <si>
    <t>SPB-10623</t>
  </si>
  <si>
    <t xml:space="preserve"> 문화비축기지</t>
  </si>
  <si>
    <t>SPB-08761</t>
  </si>
  <si>
    <t>SPB-09127</t>
  </si>
  <si>
    <t>SPB-01895</t>
  </si>
  <si>
    <t>SPB-02431</t>
  </si>
  <si>
    <t>SPB-07616</t>
  </si>
  <si>
    <t>SPB-09829</t>
  </si>
  <si>
    <t>SPB-13457</t>
  </si>
  <si>
    <t>SPB-02530</t>
  </si>
  <si>
    <t>SPB-11374</t>
  </si>
  <si>
    <t>SPB-06435</t>
  </si>
  <si>
    <t>SPB-03507</t>
  </si>
  <si>
    <t>SPB-14332</t>
  </si>
  <si>
    <t>SPB-04658</t>
  </si>
  <si>
    <t>SPB-00101</t>
  </si>
  <si>
    <t>SPB-15109</t>
  </si>
  <si>
    <t>SPB-10607</t>
  </si>
  <si>
    <t>SPB-10473</t>
  </si>
  <si>
    <t>SPB-15421</t>
  </si>
  <si>
    <t>SPB-02553</t>
  </si>
  <si>
    <t xml:space="preserve"> 광진유진스웰</t>
  </si>
  <si>
    <t>SPB-06730</t>
  </si>
  <si>
    <t>SPB-10351</t>
  </si>
  <si>
    <t>SPB-11155</t>
  </si>
  <si>
    <t xml:space="preserve"> 목동3단지 시내버스정류장</t>
  </si>
  <si>
    <t>SPB-15343</t>
  </si>
  <si>
    <t>SPB-03233</t>
  </si>
  <si>
    <t>SPB-11067</t>
  </si>
  <si>
    <t>SPB-08501</t>
  </si>
  <si>
    <t>SPB-06415</t>
  </si>
  <si>
    <t>SPB-12806</t>
  </si>
  <si>
    <t>SPB-04959</t>
  </si>
  <si>
    <t>SPB-09171</t>
  </si>
  <si>
    <t>SPB-13417</t>
  </si>
  <si>
    <t>SPB-12408</t>
  </si>
  <si>
    <t>SPB-13832</t>
  </si>
  <si>
    <t>SPB-02776</t>
  </si>
  <si>
    <t>SPB-06674</t>
  </si>
  <si>
    <t>SPB-11025</t>
  </si>
  <si>
    <t>SPB-03414</t>
  </si>
  <si>
    <t>SPB-04189</t>
  </si>
  <si>
    <t>SPB-05579</t>
  </si>
  <si>
    <t>KT 서초지사 앞</t>
  </si>
  <si>
    <t>SPB-09191</t>
  </si>
  <si>
    <t>SPB-07921</t>
  </si>
  <si>
    <t>SPB-07762</t>
  </si>
  <si>
    <t>SPB-15458</t>
  </si>
  <si>
    <t>SPB-01767</t>
  </si>
  <si>
    <t>SPB-02208</t>
  </si>
  <si>
    <t xml:space="preserve"> 위례중앙푸르지오 1단지 앞</t>
  </si>
  <si>
    <t>SPB-09595</t>
  </si>
  <si>
    <t>SPB-05153</t>
  </si>
  <si>
    <t>SPB-09188</t>
  </si>
  <si>
    <t>SPB-07692</t>
  </si>
  <si>
    <t>SPB-15505</t>
  </si>
  <si>
    <t>SPB-08012</t>
  </si>
  <si>
    <t>SPB-08621</t>
  </si>
  <si>
    <t>SPB-07828</t>
  </si>
  <si>
    <t>SPB-07653</t>
  </si>
  <si>
    <t>SPB-14958</t>
  </si>
  <si>
    <t>SPB-03957</t>
  </si>
  <si>
    <t>SPB-07998</t>
  </si>
  <si>
    <t>SPB-01613</t>
  </si>
  <si>
    <t>SPB-13831</t>
  </si>
  <si>
    <t>SPB-08521</t>
  </si>
  <si>
    <t>SPB-08385</t>
  </si>
  <si>
    <t>SPB-09480</t>
  </si>
  <si>
    <t>SPB-12034</t>
  </si>
  <si>
    <t>SPB-15974</t>
  </si>
  <si>
    <t>SPB-08781</t>
  </si>
  <si>
    <t>SPB-12206</t>
  </si>
  <si>
    <t>SPB-13704</t>
  </si>
  <si>
    <t>SPB-10287</t>
  </si>
  <si>
    <t>SPB-04354</t>
  </si>
  <si>
    <t>SPB-14444</t>
  </si>
  <si>
    <t>SPB-02427</t>
  </si>
  <si>
    <t>SPB-12087</t>
  </si>
  <si>
    <t>SPB-12741</t>
  </si>
  <si>
    <t>SPB-01346</t>
  </si>
  <si>
    <t>SPB-15391</t>
  </si>
  <si>
    <t>SPB-03980</t>
  </si>
  <si>
    <t>SPB-09406</t>
  </si>
  <si>
    <t>SPB-00190</t>
  </si>
  <si>
    <t>SPB-09298</t>
  </si>
  <si>
    <t>SPB-10350</t>
  </si>
  <si>
    <t>SPB-03629</t>
  </si>
  <si>
    <t xml:space="preserve"> 녹천역 1번출구 앞</t>
  </si>
  <si>
    <t>SPB-15279</t>
  </si>
  <si>
    <t>SPB-14922</t>
  </si>
  <si>
    <t>SPB-13998</t>
  </si>
  <si>
    <t>SPB-07919</t>
  </si>
  <si>
    <t>SPB-06047</t>
  </si>
  <si>
    <t>SPB-04208</t>
  </si>
  <si>
    <t xml:space="preserve"> 현대홈타운 뒷길</t>
  </si>
  <si>
    <t>SPB-06468</t>
  </si>
  <si>
    <t>SPB-11797</t>
  </si>
  <si>
    <t>SPB-06552</t>
  </si>
  <si>
    <t>SPB-13475</t>
  </si>
  <si>
    <t>SPB-09341</t>
  </si>
  <si>
    <t>SPB-04871</t>
  </si>
  <si>
    <t>SPB-10561</t>
  </si>
  <si>
    <t xml:space="preserve"> 홍익중고 입구</t>
  </si>
  <si>
    <t>SPB-01646</t>
  </si>
  <si>
    <t>SPB-03880</t>
  </si>
  <si>
    <t>SPB-09462</t>
  </si>
  <si>
    <t>SPB-13192</t>
  </si>
  <si>
    <t>SPB-03667</t>
  </si>
  <si>
    <t>SPB-05617</t>
  </si>
  <si>
    <t>SPB-07734</t>
  </si>
  <si>
    <t xml:space="preserve"> 동원사거리</t>
  </si>
  <si>
    <t>SPB-07569</t>
  </si>
  <si>
    <t>SPB-15402</t>
  </si>
  <si>
    <t>SPB-11996</t>
  </si>
  <si>
    <t>SPB-10441</t>
  </si>
  <si>
    <t>SPB-00068</t>
  </si>
  <si>
    <t>SPB-13777</t>
  </si>
  <si>
    <t>SPB-08840</t>
  </si>
  <si>
    <t>SPB-13343</t>
  </si>
  <si>
    <t>SPB-15688</t>
  </si>
  <si>
    <t>SPB-14837</t>
  </si>
  <si>
    <t>SPB-09703</t>
  </si>
  <si>
    <t>SPB-08422</t>
  </si>
  <si>
    <t>SPB-13843</t>
  </si>
  <si>
    <t>SPB-06210</t>
  </si>
  <si>
    <t>SPB-08852</t>
  </si>
  <si>
    <t>SPB-05438</t>
  </si>
  <si>
    <t>SPB-04592</t>
  </si>
  <si>
    <t>SPB-15370</t>
  </si>
  <si>
    <t>SPB-09961</t>
  </si>
  <si>
    <t>SPB-12948</t>
  </si>
  <si>
    <t>SPB-14314</t>
  </si>
  <si>
    <t>SPB-12151</t>
  </si>
  <si>
    <t>SPB-12968</t>
  </si>
  <si>
    <t>SPB-15480</t>
  </si>
  <si>
    <t>SPB-11818</t>
  </si>
  <si>
    <t>SPB-15878</t>
  </si>
  <si>
    <t>SPB-05812</t>
  </si>
  <si>
    <t>SPB-06601</t>
  </si>
  <si>
    <t>SPB-10108</t>
  </si>
  <si>
    <t>SPB-09412</t>
  </si>
  <si>
    <t>SPB-10265</t>
  </si>
  <si>
    <t>SPB-06729</t>
  </si>
  <si>
    <t>SPB-00736</t>
  </si>
  <si>
    <t>SPB-14001</t>
  </si>
  <si>
    <t>SPB-09296</t>
  </si>
  <si>
    <t>SPB-15778</t>
  </si>
  <si>
    <t>SPB-05038</t>
  </si>
  <si>
    <t>SPB-07726</t>
  </si>
  <si>
    <t>SPB-12245</t>
  </si>
  <si>
    <t>SPB-13559</t>
  </si>
  <si>
    <t>SPB-04295</t>
  </si>
  <si>
    <t>SPB-08376</t>
  </si>
  <si>
    <t>SPB-10909</t>
  </si>
  <si>
    <t>SPB-16025</t>
  </si>
  <si>
    <t>SPB-10245</t>
  </si>
  <si>
    <t>SPB-12490</t>
  </si>
  <si>
    <t>SPB-13194</t>
  </si>
  <si>
    <t>SPB-10694</t>
  </si>
  <si>
    <t>SPB-02131</t>
  </si>
  <si>
    <t>SPB-07439</t>
  </si>
  <si>
    <t>SPB-05109</t>
  </si>
  <si>
    <t>SPB-14975</t>
  </si>
  <si>
    <t>SPB-06377</t>
  </si>
  <si>
    <t>SPB-07858</t>
  </si>
  <si>
    <t>SPB-07327</t>
  </si>
  <si>
    <t>SPB-09791</t>
  </si>
  <si>
    <t>SPB-12271</t>
  </si>
  <si>
    <t>SPB-01903</t>
  </si>
  <si>
    <t xml:space="preserve"> 문정 법조단지5</t>
  </si>
  <si>
    <t>SPB-09497</t>
  </si>
  <si>
    <t>SPB-12036</t>
  </si>
  <si>
    <t>SPB-10461</t>
  </si>
  <si>
    <t>SPB-15633</t>
  </si>
  <si>
    <t xml:space="preserve"> 늘푸른공원 앞</t>
  </si>
  <si>
    <t>SPB-10569</t>
  </si>
  <si>
    <t>SPB-02091</t>
  </si>
  <si>
    <t>SPB-06207</t>
  </si>
  <si>
    <t>SPB-03771</t>
  </si>
  <si>
    <t>SPB-06465</t>
  </si>
  <si>
    <t>SPB-08714</t>
  </si>
  <si>
    <t>SPB-12894</t>
  </si>
  <si>
    <t>SPB-10639</t>
  </si>
  <si>
    <t>SPB-12504</t>
  </si>
  <si>
    <t>SPB-08074</t>
  </si>
  <si>
    <t>SPB-11018</t>
  </si>
  <si>
    <t xml:space="preserve"> STX V타워</t>
  </si>
  <si>
    <t>SPB-12180</t>
  </si>
  <si>
    <t xml:space="preserve"> 영동1교 (양재천근린공원)</t>
  </si>
  <si>
    <t>SPB-04951</t>
  </si>
  <si>
    <t xml:space="preserve"> 구의아리수정수센터앞</t>
  </si>
  <si>
    <t>SPB-05189</t>
  </si>
  <si>
    <t>SPB-14675</t>
  </si>
  <si>
    <t xml:space="preserve"> KT&amp;G 관악지점</t>
  </si>
  <si>
    <t xml:space="preserve"> 현대6차아파트 101동 옆</t>
  </si>
  <si>
    <t>SPB-06183</t>
  </si>
  <si>
    <t>SPB-06309</t>
  </si>
  <si>
    <t xml:space="preserve"> 가오리역</t>
  </si>
  <si>
    <t>SPB-16122</t>
  </si>
  <si>
    <t>SPB-14129</t>
  </si>
  <si>
    <t>SPB-05477</t>
  </si>
  <si>
    <t>SPB-15412</t>
  </si>
  <si>
    <t xml:space="preserve"> 한성대입구역6번출구 뒤</t>
  </si>
  <si>
    <t>SPB-09065</t>
  </si>
  <si>
    <t>SPB-08850</t>
  </si>
  <si>
    <t>SPB-08271</t>
  </si>
  <si>
    <t>SPB-15529</t>
  </si>
  <si>
    <t>SPB-11658</t>
  </si>
  <si>
    <t>SPB-07401</t>
  </si>
  <si>
    <t>SPB-09284</t>
  </si>
  <si>
    <t>SPB-15565</t>
  </si>
  <si>
    <t>SPB-07694</t>
  </si>
  <si>
    <t>SPB-09183</t>
  </si>
  <si>
    <t>SPB-05143</t>
  </si>
  <si>
    <t>SPB-14943</t>
  </si>
  <si>
    <t>SPB-06238</t>
  </si>
  <si>
    <t xml:space="preserve"> 보건소사거리(다비치안경창동점)</t>
  </si>
  <si>
    <t>SPB-09422</t>
  </si>
  <si>
    <t xml:space="preserve"> 미아동 복합청사</t>
  </si>
  <si>
    <t>SPB-07400</t>
  </si>
  <si>
    <t>SPB-10201</t>
  </si>
  <si>
    <t>SPB-14287</t>
  </si>
  <si>
    <t>SPB-05163</t>
  </si>
  <si>
    <t>SPB-04006</t>
  </si>
  <si>
    <t>SPB-11807</t>
  </si>
  <si>
    <t>SPB-02684</t>
  </si>
  <si>
    <t>SPB-05223</t>
  </si>
  <si>
    <t>SPB-06237</t>
  </si>
  <si>
    <t>SPB-10318</t>
  </si>
  <si>
    <t>SPB-14659</t>
  </si>
  <si>
    <t>SPB-06502</t>
  </si>
  <si>
    <t>SPB-05007</t>
  </si>
  <si>
    <t>SPB-08237</t>
  </si>
  <si>
    <t>SPB-11422</t>
  </si>
  <si>
    <t>SPB-08449</t>
  </si>
  <si>
    <t>SPB-15151</t>
  </si>
  <si>
    <t>SPB-10730</t>
  </si>
  <si>
    <t>SPB-06340</t>
  </si>
  <si>
    <t>SPB-10276</t>
  </si>
  <si>
    <t>SPB-07558</t>
  </si>
  <si>
    <t>SPB-11142</t>
  </si>
  <si>
    <t>SPB-14668</t>
  </si>
  <si>
    <t>SPB-08508</t>
  </si>
  <si>
    <t>SPB-10964</t>
  </si>
  <si>
    <t>SPB-12847</t>
  </si>
  <si>
    <t xml:space="preserve"> 곰달래 문화복지센터 1-2</t>
  </si>
  <si>
    <t xml:space="preserve"> 강서구청</t>
  </si>
  <si>
    <t>SPB-05484</t>
  </si>
  <si>
    <t>SPB-04310</t>
  </si>
  <si>
    <t>SPB-05336</t>
  </si>
  <si>
    <t>SPB-14122</t>
  </si>
  <si>
    <t>SPB-09136</t>
  </si>
  <si>
    <t>SPB-15502</t>
  </si>
  <si>
    <t xml:space="preserve"> 백련산 힐스테이트 3차</t>
  </si>
  <si>
    <t>SPB-07529</t>
  </si>
  <si>
    <t>SPB-04463</t>
  </si>
  <si>
    <t>SPB-11276</t>
  </si>
  <si>
    <t>SPB-11866</t>
  </si>
  <si>
    <t>SPB-13677</t>
  </si>
  <si>
    <t>SPB-06489</t>
  </si>
  <si>
    <t>SPB-08041</t>
  </si>
  <si>
    <t>SPB-15373</t>
  </si>
  <si>
    <t>SPB-05092</t>
  </si>
  <si>
    <t>SPB-09311</t>
  </si>
  <si>
    <t>SPB-13955</t>
  </si>
  <si>
    <t>SPB-15377</t>
  </si>
  <si>
    <t>SPB-11951</t>
  </si>
  <si>
    <t xml:space="preserve"> 번동 두산위브 101동 옆</t>
  </si>
  <si>
    <t>SPB-10785</t>
  </si>
  <si>
    <t>SPB-03641</t>
  </si>
  <si>
    <t>SPB-05847</t>
  </si>
  <si>
    <t>SPB-09813</t>
  </si>
  <si>
    <t>SPB-12465</t>
  </si>
  <si>
    <t>SPB-12442</t>
  </si>
  <si>
    <t xml:space="preserve"> 경희궁 자이 3단지</t>
  </si>
  <si>
    <t>SPB-14311</t>
  </si>
  <si>
    <t>SPB-13644</t>
  </si>
  <si>
    <t>SPB-13595</t>
  </si>
  <si>
    <t>SPB-03741</t>
  </si>
  <si>
    <t>SPB-05363</t>
  </si>
  <si>
    <t>SPB-15432</t>
  </si>
  <si>
    <t>SPB-04879</t>
  </si>
  <si>
    <t>SPB-10998</t>
  </si>
  <si>
    <t>SPB-08599</t>
  </si>
  <si>
    <t>SPB-13299</t>
  </si>
  <si>
    <t>SPB-05998</t>
  </si>
  <si>
    <t xml:space="preserve"> 송정역 1번출구</t>
  </si>
  <si>
    <t>SPB-08485</t>
  </si>
  <si>
    <t xml:space="preserve"> 개봉역 1번 출구 자전거보관서쪽</t>
  </si>
  <si>
    <t>SPB-11660</t>
  </si>
  <si>
    <t>SPB-08059</t>
  </si>
  <si>
    <t>SPB-02500</t>
  </si>
  <si>
    <t xml:space="preserve"> 먹골역 1번출구 뒤</t>
  </si>
  <si>
    <t>SPB-06398</t>
  </si>
  <si>
    <t>SPB-09619</t>
  </si>
  <si>
    <t>SPB-09287</t>
  </si>
  <si>
    <t>SPB-02986</t>
  </si>
  <si>
    <t>SPB-05168</t>
  </si>
  <si>
    <t>SPB-08821</t>
  </si>
  <si>
    <t>SPB-01363</t>
  </si>
  <si>
    <t>SPB-05957</t>
  </si>
  <si>
    <t>SPB-12066</t>
  </si>
  <si>
    <t>SPB-11340</t>
  </si>
  <si>
    <t>SPB-02914</t>
  </si>
  <si>
    <t>SPB-16145</t>
  </si>
  <si>
    <t>SPB-07331</t>
  </si>
  <si>
    <t>SPB-16098</t>
  </si>
  <si>
    <t>SPB-05969</t>
  </si>
  <si>
    <t>SPB-12673</t>
  </si>
  <si>
    <t>SPB-08687</t>
  </si>
  <si>
    <t>SPB-15891</t>
  </si>
  <si>
    <t>SPB-07975</t>
  </si>
  <si>
    <t>SPB-05006</t>
  </si>
  <si>
    <t>SPB-11605</t>
  </si>
  <si>
    <t xml:space="preserve"> 청암자이아파트앞</t>
  </si>
  <si>
    <t>SPB-08512</t>
  </si>
  <si>
    <t>SPB-14220</t>
  </si>
  <si>
    <t>SPB-15510</t>
  </si>
  <si>
    <t>SPB-12768</t>
  </si>
  <si>
    <t>SPB-10402</t>
  </si>
  <si>
    <t>SPB-03181</t>
  </si>
  <si>
    <t>SPB-12294</t>
  </si>
  <si>
    <t>SPB-13967</t>
  </si>
  <si>
    <t>SPB-07316</t>
  </si>
  <si>
    <t>SPB-14052</t>
  </si>
  <si>
    <t>SPB-10383</t>
  </si>
  <si>
    <t>SPB-02833</t>
  </si>
  <si>
    <t>SPB-12711</t>
  </si>
  <si>
    <t>SPB-04838</t>
  </si>
  <si>
    <t>SPB-15659</t>
  </si>
  <si>
    <t xml:space="preserve"> 당고개입구 오거리</t>
  </si>
  <si>
    <t>SPB-10315</t>
  </si>
  <si>
    <t>SPB-15323</t>
  </si>
  <si>
    <t>SPB-10856</t>
  </si>
  <si>
    <t>SPB-12721</t>
  </si>
  <si>
    <t>SPB-08765</t>
  </si>
  <si>
    <t>SPB-14321</t>
  </si>
  <si>
    <t>SPB-11666</t>
  </si>
  <si>
    <t>SPB-04438</t>
  </si>
  <si>
    <t>SPB-13000</t>
  </si>
  <si>
    <t>SPB-06706</t>
  </si>
  <si>
    <t>SPB-09217</t>
  </si>
  <si>
    <t>SPB-12717</t>
  </si>
  <si>
    <t>SPB-00144</t>
  </si>
  <si>
    <t>SPB-12160</t>
  </si>
  <si>
    <t xml:space="preserve"> 거여초등학교 옆</t>
  </si>
  <si>
    <t xml:space="preserve"> 청담역 13번 출구 앞</t>
  </si>
  <si>
    <t>SPB-14089</t>
  </si>
  <si>
    <t>SPB-16081</t>
  </si>
  <si>
    <t>SPB-09902</t>
  </si>
  <si>
    <t>SPB-13903</t>
  </si>
  <si>
    <t>SPB-02180</t>
  </si>
  <si>
    <t>SPB-06185</t>
  </si>
  <si>
    <t>SPB-05278</t>
  </si>
  <si>
    <t>SPB-13280</t>
  </si>
  <si>
    <t>SPB-12725</t>
  </si>
  <si>
    <t>SPB-00038</t>
  </si>
  <si>
    <t>SPB-10127</t>
  </si>
  <si>
    <t>SPB-03574</t>
  </si>
  <si>
    <t>SPB-00627</t>
  </si>
  <si>
    <t>SPB-12342</t>
  </si>
  <si>
    <t>SPB-05041</t>
  </si>
  <si>
    <t>SPB-08579</t>
  </si>
  <si>
    <t>SPB-02679</t>
  </si>
  <si>
    <t>SPB-11402</t>
  </si>
  <si>
    <t>SPB-03140</t>
  </si>
  <si>
    <t>SPB-08940</t>
  </si>
  <si>
    <t>SPB-01255</t>
  </si>
  <si>
    <t>SPB-10558</t>
  </si>
  <si>
    <t>SPB-03882</t>
  </si>
  <si>
    <t>SPB-04055</t>
  </si>
  <si>
    <t>SPB-00547</t>
  </si>
  <si>
    <t>SPB-08849</t>
  </si>
  <si>
    <t>SPB-02444</t>
  </si>
  <si>
    <t>SPB-09076</t>
  </si>
  <si>
    <t>SPB-12539</t>
  </si>
  <si>
    <t>SPB-08800</t>
  </si>
  <si>
    <t>SPB-13347</t>
  </si>
  <si>
    <t>SPB-00287</t>
  </si>
  <si>
    <t>SPB-07594</t>
  </si>
  <si>
    <t>SPB-12351</t>
  </si>
  <si>
    <t>SPB-10048</t>
  </si>
  <si>
    <t>SPB-15154</t>
  </si>
  <si>
    <t>SPB-07072</t>
  </si>
  <si>
    <t>SPB-14581</t>
  </si>
  <si>
    <t>SPB-08003</t>
  </si>
  <si>
    <t>SPB-15052</t>
  </si>
  <si>
    <t>SPB-09278</t>
  </si>
  <si>
    <t>SPB-13829</t>
  </si>
  <si>
    <t>SPB-11283</t>
  </si>
  <si>
    <t>SPB-01229</t>
  </si>
  <si>
    <t>SPB-13379</t>
  </si>
  <si>
    <t>SPB-15209</t>
  </si>
  <si>
    <t>SPB-12236</t>
  </si>
  <si>
    <t>SPB-15928</t>
  </si>
  <si>
    <t>SPB-10620</t>
  </si>
  <si>
    <t>SPB-10406</t>
  </si>
  <si>
    <t>SPB-05385</t>
  </si>
  <si>
    <t>SPB-10665</t>
  </si>
  <si>
    <t>SPB-04391</t>
  </si>
  <si>
    <t>SPB-05638</t>
  </si>
  <si>
    <t>SPB-06428</t>
  </si>
  <si>
    <t>SPB-10772</t>
  </si>
  <si>
    <t>SPB-13053</t>
  </si>
  <si>
    <t>SPB-06668</t>
  </si>
  <si>
    <t>SPB-05628</t>
  </si>
  <si>
    <t>SPB-13360</t>
  </si>
  <si>
    <t>SPB-04149</t>
  </si>
  <si>
    <t>SPB-04821</t>
  </si>
  <si>
    <t>SPB-14230</t>
  </si>
  <si>
    <t>SPB-10239</t>
  </si>
  <si>
    <t>SPB-14749</t>
  </si>
  <si>
    <t xml:space="preserve"> 능산삼거리</t>
  </si>
  <si>
    <t>SPB-05498</t>
  </si>
  <si>
    <t>SPB-15722</t>
  </si>
  <si>
    <t>SPB-15397</t>
  </si>
  <si>
    <t>SPB-08741</t>
  </si>
  <si>
    <t>SPB-05295</t>
  </si>
  <si>
    <t>SPB-03221</t>
  </si>
  <si>
    <t>SPB-11992</t>
  </si>
  <si>
    <t xml:space="preserve"> 코오롱테크노밸리</t>
  </si>
  <si>
    <t>SPB-04270</t>
  </si>
  <si>
    <t>SPB-09653</t>
  </si>
  <si>
    <t>SPB-09017</t>
  </si>
  <si>
    <t>SPB-12815</t>
  </si>
  <si>
    <t>SPB-11812</t>
  </si>
  <si>
    <t>SPB-05993</t>
  </si>
  <si>
    <t>SPB-06235</t>
  </si>
  <si>
    <t>SPB-15347</t>
  </si>
  <si>
    <t>SPB-08769</t>
  </si>
  <si>
    <t>SPB-02561</t>
  </si>
  <si>
    <t xml:space="preserve"> 롯데캐슬골드파크1차 동문</t>
  </si>
  <si>
    <t xml:space="preserve"> 롯데캐슬골드파크1차 서문</t>
  </si>
  <si>
    <t>SPB-04730</t>
  </si>
  <si>
    <t>SPB-09356</t>
  </si>
  <si>
    <t>SPB-13204</t>
  </si>
  <si>
    <t>SPB-09546</t>
  </si>
  <si>
    <t>SPB-15001</t>
  </si>
  <si>
    <t>SPB-12869</t>
  </si>
  <si>
    <t>SPB-09113</t>
  </si>
  <si>
    <t>SPB-07706</t>
  </si>
  <si>
    <t>SPB-11379</t>
  </si>
  <si>
    <t>SPB-05298</t>
  </si>
  <si>
    <t>SPB-08360</t>
  </si>
  <si>
    <t>SPB-02026</t>
  </si>
  <si>
    <t>SPB-13419</t>
  </si>
  <si>
    <t>SPB-03021</t>
  </si>
  <si>
    <t>SPB-06554</t>
  </si>
  <si>
    <t>SPB-05708</t>
  </si>
  <si>
    <t>SPB-00781</t>
  </si>
  <si>
    <t>SPB-12634</t>
  </si>
  <si>
    <t>SPB-10496</t>
  </si>
  <si>
    <t>SPB-05303</t>
  </si>
  <si>
    <t>SPB-01876</t>
  </si>
  <si>
    <t>SPB-00792</t>
  </si>
  <si>
    <t>SPB-10644</t>
  </si>
  <si>
    <t>SPB-13453</t>
  </si>
  <si>
    <t>SPB-08063</t>
  </si>
  <si>
    <t xml:space="preserve"> 장충체육관</t>
  </si>
  <si>
    <t>SPB-14599</t>
  </si>
  <si>
    <t>SPB-02315</t>
  </si>
  <si>
    <t>SPB-08608</t>
  </si>
  <si>
    <t>SPB-04949</t>
  </si>
  <si>
    <t>SPB-02508</t>
  </si>
  <si>
    <t>SPB-01653</t>
  </si>
  <si>
    <t>SPB-13093</t>
  </si>
  <si>
    <t>SPB-10413</t>
  </si>
  <si>
    <t>SPB-15850</t>
  </si>
  <si>
    <t>SPB-08311</t>
  </si>
  <si>
    <t xml:space="preserve"> 인덕대학교</t>
  </si>
  <si>
    <t>SPB-11902</t>
  </si>
  <si>
    <t>SPB-12817</t>
  </si>
  <si>
    <t>SPB-14335</t>
  </si>
  <si>
    <t>SPB-10299</t>
  </si>
  <si>
    <t>SPB-14280</t>
  </si>
  <si>
    <t xml:space="preserve"> 서울디지털운동장 앞</t>
  </si>
  <si>
    <t>SPB-14879</t>
  </si>
  <si>
    <t>SPB-11268</t>
  </si>
  <si>
    <t>SPB-05269</t>
  </si>
  <si>
    <t>SPB-08738</t>
  </si>
  <si>
    <t>SPB-15245</t>
  </si>
  <si>
    <t>SPB-08873</t>
  </si>
  <si>
    <t>SPB-03278</t>
  </si>
  <si>
    <t>SPB-14002</t>
  </si>
  <si>
    <t>SPB-05674</t>
  </si>
  <si>
    <t>SPB-08093</t>
  </si>
  <si>
    <t>SPB-12152</t>
  </si>
  <si>
    <t>SPB-12482</t>
  </si>
  <si>
    <t>SPB-02119</t>
  </si>
  <si>
    <t>SPB-12684</t>
  </si>
  <si>
    <t>SPB-15248</t>
  </si>
  <si>
    <t>SPB-14146</t>
  </si>
  <si>
    <t>SPB-05402</t>
  </si>
  <si>
    <t xml:space="preserve"> 르네상스호텔사거리 역삼지하보도 2번출구</t>
  </si>
  <si>
    <t>SPB-14911</t>
  </si>
  <si>
    <t xml:space="preserve"> 주홍교 하부</t>
  </si>
  <si>
    <t>SPB-10629</t>
  </si>
  <si>
    <t>SPB-00766</t>
  </si>
  <si>
    <t xml:space="preserve"> 월드전기조명인테리어(우이동)</t>
  </si>
  <si>
    <t>SPB-13144</t>
  </si>
  <si>
    <t>SPB-12123</t>
  </si>
  <si>
    <t>SPB-04169</t>
  </si>
  <si>
    <t>SPB-09002</t>
  </si>
  <si>
    <t>SPB-09458</t>
  </si>
  <si>
    <t>SPB-05337</t>
  </si>
  <si>
    <t>SPB-08298</t>
  </si>
  <si>
    <t>SPB-09034</t>
  </si>
  <si>
    <t>SPB-13247</t>
  </si>
  <si>
    <t>SPB-13878</t>
  </si>
  <si>
    <t>SPB-07461</t>
  </si>
  <si>
    <t>SPB-15186</t>
  </si>
  <si>
    <t>SPB-15311</t>
  </si>
  <si>
    <t>SPB-00004</t>
  </si>
  <si>
    <t>SPB-11844</t>
  </si>
  <si>
    <t>SPB-10603</t>
  </si>
  <si>
    <t>SPB-07944</t>
  </si>
  <si>
    <t>SPB-02336</t>
  </si>
  <si>
    <t>SPB-03383</t>
  </si>
  <si>
    <t>SPB-10518</t>
  </si>
  <si>
    <t>SPB-12933</t>
  </si>
  <si>
    <t>SPB-09660</t>
  </si>
  <si>
    <t>SPB-11323</t>
  </si>
  <si>
    <t>SPB-15522</t>
  </si>
  <si>
    <t>SPB-07306</t>
  </si>
  <si>
    <t>SPB-09727</t>
  </si>
  <si>
    <t>SPB-14875</t>
  </si>
  <si>
    <t>SPB-06956</t>
  </si>
  <si>
    <t>SPB-10744</t>
  </si>
  <si>
    <t>SPB-08137</t>
  </si>
  <si>
    <t>SPB-11288</t>
  </si>
  <si>
    <t>SPB-15646</t>
  </si>
  <si>
    <t>SPB-12646</t>
  </si>
  <si>
    <t>SPB-09722</t>
  </si>
  <si>
    <t>SPB-04003</t>
  </si>
  <si>
    <t>SPB-13209</t>
  </si>
  <si>
    <t>SPB-02805</t>
  </si>
  <si>
    <t>SPB-08116</t>
  </si>
  <si>
    <t>SPB-09927</t>
  </si>
  <si>
    <t>SPB-03297</t>
  </si>
  <si>
    <t>SPB-08170</t>
  </si>
  <si>
    <t>SPB-10774</t>
  </si>
  <si>
    <t>SPB-05454</t>
  </si>
  <si>
    <t xml:space="preserve"> 강일동 10단지 아파트</t>
  </si>
  <si>
    <t xml:space="preserve"> 구로구의회 앞</t>
  </si>
  <si>
    <t>SPB-03610</t>
  </si>
  <si>
    <t>SPB-09514</t>
  </si>
  <si>
    <t>SPB-12931</t>
  </si>
  <si>
    <t>SPB-15783</t>
  </si>
  <si>
    <t>SPB-11718</t>
  </si>
  <si>
    <t>SPB-09572</t>
  </si>
  <si>
    <t>SPB-15295</t>
  </si>
  <si>
    <t>SPB-04418</t>
  </si>
  <si>
    <t>SPB-14946</t>
  </si>
  <si>
    <t>SPB-10845</t>
  </si>
  <si>
    <t>SPB-08983</t>
  </si>
  <si>
    <t>SPB-05045</t>
  </si>
  <si>
    <t>SPB-03908</t>
  </si>
  <si>
    <t>SPB-08434</t>
  </si>
  <si>
    <t>SPB-02658</t>
  </si>
  <si>
    <t>SPB-13447</t>
  </si>
  <si>
    <t>SPB-13765</t>
  </si>
  <si>
    <t>SPB-09401</t>
  </si>
  <si>
    <t>SPB-09205</t>
  </si>
  <si>
    <t>SPB-15191</t>
  </si>
  <si>
    <t>SPB-02729</t>
  </si>
  <si>
    <t>SPB-12769</t>
  </si>
  <si>
    <t>SPB-07760</t>
  </si>
  <si>
    <t>SPB-07663</t>
  </si>
  <si>
    <t>SPB-04322</t>
  </si>
  <si>
    <t>SPB-06220</t>
  </si>
  <si>
    <t>SPB-00127</t>
  </si>
  <si>
    <t>SPB-02370</t>
  </si>
  <si>
    <t>SPB-10215</t>
  </si>
  <si>
    <t>SPB-09530</t>
  </si>
  <si>
    <t>SPB-04160</t>
  </si>
  <si>
    <t>SPB-08471</t>
  </si>
  <si>
    <t>SPB-12357</t>
  </si>
  <si>
    <t>SPB-15880</t>
  </si>
  <si>
    <t>SPB-09168</t>
  </si>
  <si>
    <t>SPB-14701</t>
  </si>
  <si>
    <t>SPB-07942</t>
  </si>
  <si>
    <t>SPB-12044</t>
  </si>
  <si>
    <t>SPB-12629</t>
  </si>
  <si>
    <t>SPB-13861</t>
  </si>
  <si>
    <t>SPB-15817</t>
  </si>
  <si>
    <t>SPB-11740</t>
  </si>
  <si>
    <t>SPB-14394</t>
  </si>
  <si>
    <t>SPB-15866</t>
  </si>
  <si>
    <t>SPB-10433</t>
  </si>
  <si>
    <t>SPB-13284</t>
  </si>
  <si>
    <t>SPB-12477</t>
  </si>
  <si>
    <t>SPB-16191</t>
  </si>
  <si>
    <t>SPB-08957</t>
  </si>
  <si>
    <t>SPB-01877</t>
  </si>
  <si>
    <t>SPB-06121</t>
  </si>
  <si>
    <t>SPB-13220</t>
  </si>
  <si>
    <t>SPB-10081</t>
  </si>
  <si>
    <t>SPB-01871</t>
  </si>
  <si>
    <t>SPB-01282</t>
  </si>
  <si>
    <t>SPB-12791</t>
  </si>
  <si>
    <t>SPB-00131</t>
  </si>
  <si>
    <t>SPB-15334</t>
  </si>
  <si>
    <t>SPB-03180</t>
  </si>
  <si>
    <t>SPB-15550</t>
  </si>
  <si>
    <t>SPB-07438</t>
  </si>
  <si>
    <t>SPB-08542</t>
  </si>
  <si>
    <t>SPB-11865</t>
  </si>
  <si>
    <t>SPB-05046</t>
  </si>
  <si>
    <t>SPB-07835</t>
  </si>
  <si>
    <t>SPB-12952</t>
  </si>
  <si>
    <t>SPB-07028</t>
  </si>
  <si>
    <t>SPB-01809</t>
  </si>
  <si>
    <t>SPB-05930</t>
  </si>
  <si>
    <t>SPB-08835</t>
  </si>
  <si>
    <t>SPB-10224</t>
  </si>
  <si>
    <t>SPB-01670</t>
  </si>
  <si>
    <t>SPB-15936</t>
  </si>
  <si>
    <t xml:space="preserve"> 노원역1번출구</t>
  </si>
  <si>
    <t>SPB-10828</t>
  </si>
  <si>
    <t>SPB-03237</t>
  </si>
  <si>
    <t>SPB-00656</t>
  </si>
  <si>
    <t>SPB-06582</t>
  </si>
  <si>
    <t>SPB-14878</t>
  </si>
  <si>
    <t>SPB-04900</t>
  </si>
  <si>
    <t>SPB-10379</t>
  </si>
  <si>
    <t>SPB-13293</t>
  </si>
  <si>
    <t>SPB-03910</t>
  </si>
  <si>
    <t>SPB-10781</t>
  </si>
  <si>
    <t>SPB-02323</t>
  </si>
  <si>
    <t>SPB-06022</t>
  </si>
  <si>
    <t>SPB-10197</t>
  </si>
  <si>
    <t>SPB-00831</t>
  </si>
  <si>
    <t>SPB-09896</t>
  </si>
  <si>
    <t>SPB-10066</t>
  </si>
  <si>
    <t xml:space="preserve"> 래미안라센트아파트 103동 앞</t>
  </si>
  <si>
    <t>SPB-05324</t>
  </si>
  <si>
    <t>SPB-12099</t>
  </si>
  <si>
    <t>SPB-12621</t>
  </si>
  <si>
    <t>SPB-05069</t>
  </si>
  <si>
    <t>SPB-15156</t>
  </si>
  <si>
    <t>SPB-14202</t>
  </si>
  <si>
    <t>SPB-08908</t>
  </si>
  <si>
    <t>SPB-07657</t>
  </si>
  <si>
    <t>SPB-09831</t>
  </si>
  <si>
    <t>SPB-09290</t>
  </si>
  <si>
    <t>SPB-06458</t>
  </si>
  <si>
    <t>SPB-05471</t>
  </si>
  <si>
    <t>SPB-11366</t>
  </si>
  <si>
    <t>SPB-13803</t>
  </si>
  <si>
    <t>SPB-16231</t>
  </si>
  <si>
    <t>삼호@ 2동 ( 간선도로)</t>
  </si>
  <si>
    <t xml:space="preserve"> 르네상스호텔사거리 역삼지하보도 3번출구 앞 (더 오번 빌딩 명동칼국수 앞)</t>
  </si>
  <si>
    <t>SPB-10423</t>
  </si>
  <si>
    <t>SPB-09753</t>
  </si>
  <si>
    <t>SPB-12524</t>
  </si>
  <si>
    <t>SPB-11513</t>
  </si>
  <si>
    <t>SPB-15324</t>
  </si>
  <si>
    <t>SPB-09228</t>
  </si>
  <si>
    <t>SPB-04253</t>
  </si>
  <si>
    <t>SPB-12830</t>
  </si>
  <si>
    <t>SPB-05089</t>
  </si>
  <si>
    <t>SPB-07097</t>
  </si>
  <si>
    <t>SPB-12484</t>
  </si>
  <si>
    <t>SPB-10069</t>
  </si>
  <si>
    <t>SPB-13822</t>
  </si>
  <si>
    <t>SPB-10102</t>
  </si>
  <si>
    <t>SPB-11608</t>
  </si>
  <si>
    <t>SPB-04437</t>
  </si>
  <si>
    <t>SPB-05198</t>
  </si>
  <si>
    <t>SPB-04920</t>
  </si>
  <si>
    <t>SPB-02089</t>
  </si>
  <si>
    <t>SPB-10184</t>
  </si>
  <si>
    <t>SPB-15006</t>
  </si>
  <si>
    <t>SPB-08484</t>
  </si>
  <si>
    <t>SPB-07394</t>
  </si>
  <si>
    <t>SPB-01212</t>
  </si>
  <si>
    <t>SPB-02893</t>
  </si>
  <si>
    <t>SPB-11094</t>
  </si>
  <si>
    <t>SPB-08028</t>
  </si>
  <si>
    <t>SPB-10208</t>
  </si>
  <si>
    <t>SPB-02481</t>
  </si>
  <si>
    <t>SPB-15057</t>
  </si>
  <si>
    <t>SPB-05136</t>
  </si>
  <si>
    <t>SPB-15437</t>
  </si>
  <si>
    <t>SPB-02502</t>
  </si>
  <si>
    <t>SPB-13487</t>
  </si>
  <si>
    <t>SPB-01815</t>
  </si>
  <si>
    <t xml:space="preserve"> 수유1동 주민센터</t>
  </si>
  <si>
    <t>SPB-06423</t>
  </si>
  <si>
    <t>SPB-10071</t>
  </si>
  <si>
    <t>SPB-11690</t>
  </si>
  <si>
    <t>SPB-10230</t>
  </si>
  <si>
    <t>SPB-12157</t>
  </si>
  <si>
    <t>SPB-02506</t>
  </si>
  <si>
    <t>SPB-01794</t>
  </si>
  <si>
    <t>SPB-09990</t>
  </si>
  <si>
    <t>SPB-08457</t>
  </si>
  <si>
    <t>SPB-03029</t>
  </si>
  <si>
    <t>SPB-00055</t>
  </si>
  <si>
    <t>SPB-11108</t>
  </si>
  <si>
    <t>SPB-12706</t>
  </si>
  <si>
    <t>SPB-15110</t>
  </si>
  <si>
    <t>SPB-12854</t>
  </si>
  <si>
    <t xml:space="preserve"> 창1동주민센터</t>
  </si>
  <si>
    <t>SPB-08992</t>
  </si>
  <si>
    <t>SPB-00580</t>
  </si>
  <si>
    <t>SPB-13430</t>
  </si>
  <si>
    <t>SPB-09420</t>
  </si>
  <si>
    <t>SPB-02751</t>
  </si>
  <si>
    <t>SPB-12268</t>
  </si>
  <si>
    <t>SPB-14819</t>
  </si>
  <si>
    <t>SPB-01272</t>
  </si>
  <si>
    <t>SPB-08567</t>
  </si>
  <si>
    <t>SPB-13125</t>
  </si>
  <si>
    <t>SPB-10804</t>
  </si>
  <si>
    <t>SPB-15986</t>
  </si>
  <si>
    <t>SPB-16597</t>
  </si>
  <si>
    <t>SPB-10049</t>
  </si>
  <si>
    <t>SPB-06320</t>
  </si>
  <si>
    <t>SPB-08762</t>
  </si>
  <si>
    <t>SPB-06684</t>
  </si>
  <si>
    <t>SPB-15719</t>
  </si>
  <si>
    <t>SPB-01995</t>
  </si>
  <si>
    <t>SPB-13537</t>
  </si>
  <si>
    <t>SPB-09664</t>
  </si>
  <si>
    <t>SPB-13295</t>
  </si>
  <si>
    <t>SPB-12340</t>
  </si>
  <si>
    <t>SPB-11580</t>
  </si>
  <si>
    <t>SPB-08125</t>
  </si>
  <si>
    <t>SPB-07864</t>
  </si>
  <si>
    <t>SPB-15501</t>
  </si>
  <si>
    <t>SPB-11659</t>
  </si>
  <si>
    <t>SPB-08340</t>
  </si>
  <si>
    <t>SPB-10339</t>
  </si>
  <si>
    <t>SPB-08161</t>
  </si>
  <si>
    <t>SPB-07739</t>
  </si>
  <si>
    <t>SPB-09976</t>
  </si>
  <si>
    <t>SPB-12432</t>
  </si>
  <si>
    <t>SPB-00556</t>
  </si>
  <si>
    <t>SPB-12994</t>
  </si>
  <si>
    <t>SPB-11577</t>
  </si>
  <si>
    <t>SPB-12584</t>
  </si>
  <si>
    <t xml:space="preserve"> 상림마을 생태공원</t>
  </si>
  <si>
    <t>SPB-05588</t>
  </si>
  <si>
    <t>SPB-09355</t>
  </si>
  <si>
    <t xml:space="preserve"> 천왕역 4번출구 뒤</t>
  </si>
  <si>
    <t>SPB-12648</t>
  </si>
  <si>
    <t>SPB-07959</t>
  </si>
  <si>
    <t>SPB-08600</t>
  </si>
  <si>
    <t>SPB-10825</t>
  </si>
  <si>
    <t>SPB-08625</t>
  </si>
  <si>
    <t>SPB-05684</t>
  </si>
  <si>
    <t>SPB-11506</t>
  </si>
  <si>
    <t>SPB-13174</t>
  </si>
  <si>
    <t>SPB-04385</t>
  </si>
  <si>
    <t>SPB-03499</t>
  </si>
  <si>
    <t>SPB-10969</t>
  </si>
  <si>
    <t>SPB-06267</t>
  </si>
  <si>
    <t>SPB-01003</t>
  </si>
  <si>
    <t>SPB-13421</t>
  </si>
  <si>
    <t>SPB-13222</t>
  </si>
  <si>
    <t>SPB-09074</t>
  </si>
  <si>
    <t xml:space="preserve"> 서울본부세관(건설회관 앞)</t>
  </si>
  <si>
    <t>SPB-05639</t>
  </si>
  <si>
    <t>SPB-12229</t>
  </si>
  <si>
    <t xml:space="preserve"> 일원역 4~5번 출구 사이</t>
  </si>
  <si>
    <t>SPB-13783</t>
  </si>
  <si>
    <t>SPB-01709</t>
  </si>
  <si>
    <t>SPB-04364</t>
  </si>
  <si>
    <t>SPB-09001</t>
  </si>
  <si>
    <t>SPB-09860</t>
  </si>
  <si>
    <t>SPB-10463</t>
  </si>
  <si>
    <t>SPB-07350</t>
  </si>
  <si>
    <t>SPB-12191</t>
  </si>
  <si>
    <t>SPB-09483</t>
  </si>
  <si>
    <t>SPB-08155</t>
  </si>
  <si>
    <t>SPB-12093</t>
  </si>
  <si>
    <t>SPB-16180</t>
  </si>
  <si>
    <t>SPB-08866</t>
  </si>
  <si>
    <t>SPB-12766</t>
  </si>
  <si>
    <t xml:space="preserve"> 한남초교 앞 보도육교</t>
  </si>
  <si>
    <t>SPB-06542</t>
  </si>
  <si>
    <t>SPB-09245</t>
  </si>
  <si>
    <t>SPB-14432</t>
  </si>
  <si>
    <t>SPB-12966</t>
  </si>
  <si>
    <t>SPB-12680</t>
  </si>
  <si>
    <t>SPB-01005</t>
  </si>
  <si>
    <t>SPB-13586</t>
  </si>
  <si>
    <t>SPB-00126</t>
  </si>
  <si>
    <t>SPB-13212</t>
  </si>
  <si>
    <t>SPB-04611</t>
  </si>
  <si>
    <t>SPB-06058</t>
  </si>
  <si>
    <t>SPB-08881</t>
  </si>
  <si>
    <t>SPB-08479</t>
  </si>
  <si>
    <t>SPB-09087</t>
  </si>
  <si>
    <t>SPB-03797</t>
  </si>
  <si>
    <t>SPB-07399</t>
  </si>
  <si>
    <t>SPB-01960</t>
  </si>
  <si>
    <t>SPB-05660</t>
  </si>
  <si>
    <t>SPB-10499</t>
  </si>
  <si>
    <t>SPB-15468</t>
  </si>
  <si>
    <t>SPB-08810</t>
  </si>
  <si>
    <t xml:space="preserve"> 옥수동성당 옆</t>
  </si>
  <si>
    <t>SPB-14082</t>
  </si>
  <si>
    <t>SPB-12083</t>
  </si>
  <si>
    <t>SPB-10152</t>
  </si>
  <si>
    <t>SPB-06503</t>
  </si>
  <si>
    <t>SPB-03726</t>
  </si>
  <si>
    <t>SPB-02580</t>
  </si>
  <si>
    <t>SPB-15674</t>
  </si>
  <si>
    <t>SPB-09986</t>
  </si>
  <si>
    <t>SPB-01727</t>
  </si>
  <si>
    <t>SPB-08227</t>
  </si>
  <si>
    <t>SPB-02916</t>
  </si>
  <si>
    <t>SPB-13424</t>
  </si>
  <si>
    <t>SPB-12494</t>
  </si>
  <si>
    <t xml:space="preserve"> 벽산 디지털밸리 5차</t>
  </si>
  <si>
    <t>SPB-14888</t>
  </si>
  <si>
    <t>SPB-10543</t>
  </si>
  <si>
    <t>SPB-06727</t>
  </si>
  <si>
    <t>SPB-01631</t>
  </si>
  <si>
    <t>SPB-02801</t>
  </si>
  <si>
    <t>SPB-14790</t>
  </si>
  <si>
    <t>SPB-12699</t>
  </si>
  <si>
    <t>SPB-03810</t>
  </si>
  <si>
    <t>SPB-08754</t>
  </si>
  <si>
    <t>SPB-10809</t>
  </si>
  <si>
    <t>SPB-14999</t>
  </si>
  <si>
    <t xml:space="preserve"> 삼육대 입구</t>
  </si>
  <si>
    <t>SPB-12208</t>
  </si>
  <si>
    <t>SPB-00188</t>
  </si>
  <si>
    <t>SPB-05811</t>
  </si>
  <si>
    <t>SPB-12818</t>
  </si>
  <si>
    <t>SPB-02635</t>
  </si>
  <si>
    <t>SPB-12400</t>
  </si>
  <si>
    <t>SPB-01472</t>
  </si>
  <si>
    <t>SPB-06636</t>
  </si>
  <si>
    <t>SPB-02811</t>
  </si>
  <si>
    <t>SPB-00481</t>
  </si>
  <si>
    <t>SPB-16249</t>
  </si>
  <si>
    <t>SPB-15683</t>
  </si>
  <si>
    <t>SPB-13525</t>
  </si>
  <si>
    <t>SPB-09014</t>
  </si>
  <si>
    <t>SPB-06443</t>
  </si>
  <si>
    <t>SPB-11652</t>
  </si>
  <si>
    <t>SPB-12943</t>
  </si>
  <si>
    <t>SPB-04986</t>
  </si>
  <si>
    <t>SPB-14568</t>
  </si>
  <si>
    <t>SPB-06139</t>
  </si>
  <si>
    <t>SPB-06401</t>
  </si>
  <si>
    <t>SPB-01822</t>
  </si>
  <si>
    <t>SPB-12337</t>
  </si>
  <si>
    <t>SPB-15621</t>
  </si>
  <si>
    <t xml:space="preserve"> 진관동 은빛초등학교</t>
  </si>
  <si>
    <t>SPB-11138</t>
  </si>
  <si>
    <t>SPB-04755</t>
  </si>
  <si>
    <t>SPB-09050</t>
  </si>
  <si>
    <t>SPB-05517</t>
  </si>
  <si>
    <t>SPB-09851</t>
  </si>
  <si>
    <t>SPB-02182</t>
  </si>
  <si>
    <t>SPB-05616</t>
  </si>
  <si>
    <t>SPB-00621</t>
  </si>
  <si>
    <t>SPB-00009</t>
  </si>
  <si>
    <t>SPB-03216</t>
  </si>
  <si>
    <t>SPB-01997</t>
  </si>
  <si>
    <t>SPB-15316</t>
  </si>
  <si>
    <t>SPB-12467</t>
  </si>
  <si>
    <t>SPB-07719</t>
  </si>
  <si>
    <t>SPB-02926</t>
  </si>
  <si>
    <t>SPB-10838</t>
  </si>
  <si>
    <t>SPB-08245</t>
  </si>
  <si>
    <t>SPB-08685</t>
  </si>
  <si>
    <t>SPB-13673</t>
  </si>
  <si>
    <t>SPB-12309</t>
  </si>
  <si>
    <t>SPB-11905</t>
  </si>
  <si>
    <t>SPB-08286</t>
  </si>
  <si>
    <t>SPB-00791</t>
  </si>
  <si>
    <t>SPB-15721</t>
  </si>
  <si>
    <t>SPB-07442</t>
  </si>
  <si>
    <t>SPB-08365</t>
  </si>
  <si>
    <t>SPB-14044</t>
  </si>
  <si>
    <t>SPB-14816</t>
  </si>
  <si>
    <t>SPB-05894</t>
  </si>
  <si>
    <t>SPB-15642</t>
  </si>
  <si>
    <t>SPB-11629</t>
  </si>
  <si>
    <t>SPB-11606</t>
  </si>
  <si>
    <t xml:space="preserve"> 구로1동우체국 앞</t>
  </si>
  <si>
    <t>SPB-03651</t>
  </si>
  <si>
    <t>SPB-08384</t>
  </si>
  <si>
    <t>SPB-11878</t>
  </si>
  <si>
    <t>SPB-09350</t>
  </si>
  <si>
    <t>SPB-09833</t>
  </si>
  <si>
    <t>SPB-04654</t>
  </si>
  <si>
    <t>SPB-06545</t>
  </si>
  <si>
    <t>SPB-11853</t>
  </si>
  <si>
    <t>SPB-12485</t>
  </si>
  <si>
    <t>SPB-09121</t>
  </si>
  <si>
    <t>SPB-05648</t>
  </si>
  <si>
    <t>SPB-07897</t>
  </si>
  <si>
    <t>SPB-09746</t>
  </si>
  <si>
    <t>SPB-03601</t>
  </si>
  <si>
    <t xml:space="preserve"> 연신내역 4번출구</t>
  </si>
  <si>
    <t>SPB-03026</t>
  </si>
  <si>
    <t>SPB-13080</t>
  </si>
  <si>
    <t>SPB-04977</t>
  </si>
  <si>
    <t>SPB-11031</t>
  </si>
  <si>
    <t>SPB-08358</t>
  </si>
  <si>
    <t>SPB-14986</t>
  </si>
  <si>
    <t>SPB-10643</t>
  </si>
  <si>
    <t>SPB-14854</t>
  </si>
  <si>
    <t>SPB-06301</t>
  </si>
  <si>
    <t>SPB-08033</t>
  </si>
  <si>
    <t xml:space="preserve"> 교대입구 교차로</t>
  </si>
  <si>
    <t>SPB-11517</t>
  </si>
  <si>
    <t>SPB-09377</t>
  </si>
  <si>
    <t>SPB-13938</t>
  </si>
  <si>
    <t>SPB-13178</t>
  </si>
  <si>
    <t xml:space="preserve"> 삼성역 3번 출구</t>
  </si>
  <si>
    <t>SPB-03270</t>
  </si>
  <si>
    <t>SPB-08056</t>
  </si>
  <si>
    <t>SPB-10660</t>
  </si>
  <si>
    <t>SPB-00794</t>
  </si>
  <si>
    <t>SPB-13837</t>
  </si>
  <si>
    <t>SPB-11694</t>
  </si>
  <si>
    <t>SPB-12802</t>
  </si>
  <si>
    <t>SPB-04429</t>
  </si>
  <si>
    <t>SPB-08475</t>
  </si>
  <si>
    <t>SPB-01584</t>
  </si>
  <si>
    <t>SPB-16172</t>
  </si>
  <si>
    <t>SPB-14891</t>
  </si>
  <si>
    <t>SPB-03840</t>
  </si>
  <si>
    <t xml:space="preserve"> 풍납동 자전거보관소</t>
  </si>
  <si>
    <t>SPB-09437</t>
  </si>
  <si>
    <t>SPB-11397</t>
  </si>
  <si>
    <t xml:space="preserve"> 홈플러스 시흥점 맞은편 다비치안경 앞</t>
  </si>
  <si>
    <t xml:space="preserve"> 금천폭포공원 앞</t>
  </si>
  <si>
    <t>SPB-13182</t>
  </si>
  <si>
    <t>SPB-11210</t>
  </si>
  <si>
    <t xml:space="preserve"> 고덕초등학교</t>
  </si>
  <si>
    <t>SPB-02961</t>
  </si>
  <si>
    <t>SPB-10192</t>
  </si>
  <si>
    <t>SPB-05514</t>
  </si>
  <si>
    <t>SPB-12165</t>
  </si>
  <si>
    <t>SPB-06438</t>
  </si>
  <si>
    <t xml:space="preserve"> 갑을그레이트밸리 앞</t>
  </si>
  <si>
    <t>SPB-15771</t>
  </si>
  <si>
    <t>SPB-14156</t>
  </si>
  <si>
    <t>SPB-02886</t>
  </si>
  <si>
    <t>SPB-13807</t>
  </si>
  <si>
    <t>SPB-11348</t>
  </si>
  <si>
    <t>SPB-11881</t>
  </si>
  <si>
    <t>SPB-12250</t>
  </si>
  <si>
    <t xml:space="preserve"> 금호역 1번출구 앞</t>
  </si>
  <si>
    <t>SPB-12291</t>
  </si>
  <si>
    <t>SPB-08710</t>
  </si>
  <si>
    <t>SPB-00650</t>
  </si>
  <si>
    <t>SPB-05607</t>
  </si>
  <si>
    <t>SPB-05277</t>
  </si>
  <si>
    <t>SPB-10924</t>
  </si>
  <si>
    <t>SPB-15699</t>
  </si>
  <si>
    <t>SPB-05321</t>
  </si>
  <si>
    <t>SPB-07913</t>
  </si>
  <si>
    <t>SPB-09661</t>
  </si>
  <si>
    <t>SPB-12675</t>
  </si>
  <si>
    <t>SPB-06190</t>
  </si>
  <si>
    <t>SPB-07405</t>
  </si>
  <si>
    <t>SPB-08075</t>
  </si>
  <si>
    <t>SPB-06723</t>
  </si>
  <si>
    <t>SPB-12936</t>
  </si>
  <si>
    <t>SPB-06754</t>
  </si>
  <si>
    <t>SPB-16086</t>
  </si>
  <si>
    <t>SPB-08935</t>
  </si>
  <si>
    <t>SPB-08496</t>
  </si>
  <si>
    <t>SPB-10524</t>
  </si>
  <si>
    <t>SPB-00700</t>
  </si>
  <si>
    <t>SPB-02421</t>
  </si>
  <si>
    <t>SPB-00352</t>
  </si>
  <si>
    <t>SPB-10428</t>
  </si>
  <si>
    <t>SPB-14124</t>
  </si>
  <si>
    <t>SPB-14240</t>
  </si>
  <si>
    <t>SPB-08213</t>
  </si>
  <si>
    <t>SPB-08013</t>
  </si>
  <si>
    <t>SPB-15582</t>
  </si>
  <si>
    <t>SPB-11480</t>
  </si>
  <si>
    <t xml:space="preserve"> 서울연신초등학교</t>
  </si>
  <si>
    <t>SPB-12199</t>
  </si>
  <si>
    <t>SPB-06556</t>
  </si>
  <si>
    <t>SPB-07868</t>
  </si>
  <si>
    <t>SPB-03816</t>
  </si>
  <si>
    <t>SPB-10705</t>
  </si>
  <si>
    <t>SPB-12719</t>
  </si>
  <si>
    <t>SPB-08266</t>
  </si>
  <si>
    <t>SPB-03253</t>
  </si>
  <si>
    <t>SPB-12454</t>
  </si>
  <si>
    <t>SPB-01682</t>
  </si>
  <si>
    <t>SPB-08560</t>
  </si>
  <si>
    <t>SPB-09261</t>
  </si>
  <si>
    <t>SPB-01163</t>
  </si>
  <si>
    <t>SPB-13462</t>
  </si>
  <si>
    <t>SPB-15141</t>
  </si>
  <si>
    <t>SPB-09939</t>
  </si>
  <si>
    <t>SPB-13433</t>
  </si>
  <si>
    <t>SPB-09218</t>
  </si>
  <si>
    <t>SPB-08231</t>
  </si>
  <si>
    <t xml:space="preserve"> 강월초교입구 사거리</t>
  </si>
  <si>
    <t>SPB-08577</t>
  </si>
  <si>
    <t>SPB-06324</t>
  </si>
  <si>
    <t>SPB-14723</t>
  </si>
  <si>
    <t>SPB-03251</t>
  </si>
  <si>
    <t>SPB-08248</t>
  </si>
  <si>
    <t>SPB-13588</t>
  </si>
  <si>
    <t>SPB-10728</t>
  </si>
  <si>
    <t>SPB-03724</t>
  </si>
  <si>
    <t>SPB-13929</t>
  </si>
  <si>
    <t xml:space="preserve"> 연신내역 3번출구 인근</t>
  </si>
  <si>
    <t>SPB-08229</t>
  </si>
  <si>
    <t>SPB-15848</t>
  </si>
  <si>
    <t>SPB-03399</t>
  </si>
  <si>
    <t xml:space="preserve"> 방화역 4번출구앞</t>
  </si>
  <si>
    <t>SPB-15675</t>
  </si>
  <si>
    <t>SPB-12903</t>
  </si>
  <si>
    <t>SPB-12244</t>
  </si>
  <si>
    <t>SPB-03731</t>
  </si>
  <si>
    <t>SPB-13359</t>
  </si>
  <si>
    <t>SPB-09508</t>
  </si>
  <si>
    <t>SPB-12450</t>
  </si>
  <si>
    <t xml:space="preserve"> 위례아이파크 101동 맞은편</t>
  </si>
  <si>
    <t>SPB-11835</t>
  </si>
  <si>
    <t>SPB-14073</t>
  </si>
  <si>
    <t>SPB-08669</t>
  </si>
  <si>
    <t>SPB-13506</t>
  </si>
  <si>
    <t>SPB-15660</t>
  </si>
  <si>
    <t>SPB-09735</t>
  </si>
  <si>
    <t>SPB-00413</t>
  </si>
  <si>
    <t>SPB-07844</t>
  </si>
  <si>
    <t>SPB-05599</t>
  </si>
  <si>
    <t>SPB-10854</t>
  </si>
  <si>
    <t>SPB-16602</t>
  </si>
  <si>
    <t>SPB-14011</t>
  </si>
  <si>
    <t>SPB-12402</t>
  </si>
  <si>
    <t>SPB-02559</t>
  </si>
  <si>
    <t>SPB-16245</t>
  </si>
  <si>
    <t>SPB-03749</t>
  </si>
  <si>
    <t>SPB-04740</t>
  </si>
  <si>
    <t>SPB-13401</t>
  </si>
  <si>
    <t>SPB-02171</t>
  </si>
  <si>
    <t>SPB-13585</t>
  </si>
  <si>
    <t>SPB-02787</t>
  </si>
  <si>
    <t>SPB-06573</t>
  </si>
  <si>
    <t>SPB-12612</t>
  </si>
  <si>
    <t>SPB-10076</t>
  </si>
  <si>
    <t>SPB-14071</t>
  </si>
  <si>
    <t>SPB-03042</t>
  </si>
  <si>
    <t>SPB-12470</t>
  </si>
  <si>
    <t>SPB-06416</t>
  </si>
  <si>
    <t>SPB-12810</t>
  </si>
  <si>
    <t>SPB-06172</t>
  </si>
  <si>
    <t xml:space="preserve"> 한울중학교</t>
  </si>
  <si>
    <t>SPB-06496</t>
  </si>
  <si>
    <t>SPB-11945</t>
  </si>
  <si>
    <t>SPB-12304</t>
  </si>
  <si>
    <t>SPB-04708</t>
  </si>
  <si>
    <t>SPB-05135</t>
  </si>
  <si>
    <t>SPB-09029</t>
  </si>
  <si>
    <t>SPB-12326</t>
  </si>
  <si>
    <t>SPB-12427</t>
  </si>
  <si>
    <t>SPB-13744</t>
  </si>
  <si>
    <t>SPB-13786</t>
  </si>
  <si>
    <t>SPB-06722</t>
  </si>
  <si>
    <t>SPB-06598</t>
  </si>
  <si>
    <t xml:space="preserve"> 반포1동 주민센터 앞</t>
  </si>
  <si>
    <t>SPB-02053</t>
  </si>
  <si>
    <t>SPB-12638</t>
  </si>
  <si>
    <t>SPB-01704</t>
  </si>
  <si>
    <t>SPB-00733</t>
  </si>
  <si>
    <t>SPB-09641</t>
  </si>
  <si>
    <t xml:space="preserve"> 신정네거리역</t>
  </si>
  <si>
    <t>SPB-03056</t>
  </si>
  <si>
    <t>SPB-10739</t>
  </si>
  <si>
    <t>SPB-07898</t>
  </si>
  <si>
    <t>SPB-05349</t>
  </si>
  <si>
    <t>SPB-03379</t>
  </si>
  <si>
    <t>SPB-13173</t>
  </si>
  <si>
    <t>SPB-11963</t>
  </si>
  <si>
    <t>SPB-12901</t>
  </si>
  <si>
    <t>SPB-12749</t>
  </si>
  <si>
    <t>SPB-09235</t>
  </si>
  <si>
    <t>SPB-02566</t>
  </si>
  <si>
    <t>SPB-04842</t>
  </si>
  <si>
    <t>SPB-09149</t>
  </si>
  <si>
    <t>SPB-03922</t>
  </si>
  <si>
    <t>SPB-07772</t>
  </si>
  <si>
    <t>SPB-03466</t>
  </si>
  <si>
    <t>SPB-12774</t>
  </si>
  <si>
    <t>SPB-08826</t>
  </si>
  <si>
    <t>SPB-09098</t>
  </si>
  <si>
    <t>SPB-12167</t>
  </si>
  <si>
    <t>SPB-10941</t>
  </si>
  <si>
    <t>SPB-09021</t>
  </si>
  <si>
    <t>SPB-09612</t>
  </si>
  <si>
    <t>SPB-07374</t>
  </si>
  <si>
    <t>SPB-02590</t>
  </si>
  <si>
    <t>SPB-09054</t>
  </si>
  <si>
    <t>SPB-15837</t>
  </si>
  <si>
    <t>SPB-11355</t>
  </si>
  <si>
    <t xml:space="preserve"> 두상빌딩 앞</t>
  </si>
  <si>
    <t>SPB-10451</t>
  </si>
  <si>
    <t>SPB-15959</t>
  </si>
  <si>
    <t>SPB-14977</t>
  </si>
  <si>
    <t>SPB-05865</t>
  </si>
  <si>
    <t>SPB-12439</t>
  </si>
  <si>
    <t>SPB-14019</t>
  </si>
  <si>
    <t>SPB-09214</t>
  </si>
  <si>
    <t>SPB-01533</t>
  </si>
  <si>
    <t>SPB-06704</t>
  </si>
  <si>
    <t>SPB-15515</t>
  </si>
  <si>
    <t>SPB-15281</t>
  </si>
  <si>
    <t>SPB-06109</t>
  </si>
  <si>
    <t>SPB-14086</t>
  </si>
  <si>
    <t>SPB-13597</t>
  </si>
  <si>
    <t>SPB-13205</t>
  </si>
  <si>
    <t>SPB-12159</t>
  </si>
  <si>
    <t>SPB-07871</t>
  </si>
  <si>
    <t>SPB-09160</t>
  </si>
  <si>
    <t>SPB-06750</t>
  </si>
  <si>
    <t xml:space="preserve"> 서초리슈빌S 글로벌 앞</t>
  </si>
  <si>
    <t>SPB-13914</t>
  </si>
  <si>
    <t>SPB-11251</t>
  </si>
  <si>
    <t>SPB-15088</t>
  </si>
  <si>
    <t>SPB-09694</t>
  </si>
  <si>
    <t>SPB-11302</t>
  </si>
  <si>
    <t>SPB-02746</t>
  </si>
  <si>
    <t>SPB-13336</t>
  </si>
  <si>
    <t>SPB-11680</t>
  </si>
  <si>
    <t>SPB-05171</t>
  </si>
  <si>
    <t>SPB-15025</t>
  </si>
  <si>
    <t>SPB-08355</t>
  </si>
  <si>
    <t>SPB-08552</t>
  </si>
  <si>
    <t>SPB-02977</t>
  </si>
  <si>
    <t>SPB-16135</t>
  </si>
  <si>
    <t>SPB-13901</t>
  </si>
  <si>
    <t>SPB-04108</t>
  </si>
  <si>
    <t>SPB-13329</t>
  </si>
  <si>
    <t>SPB-08877</t>
  </si>
  <si>
    <t>SPB-12195</t>
  </si>
  <si>
    <t>SPB-08174</t>
  </si>
  <si>
    <t>SPB-04086</t>
  </si>
  <si>
    <t>SPB-13806</t>
  </si>
  <si>
    <t>SPB-06349</t>
  </si>
  <si>
    <t>SPB-09335</t>
  </si>
  <si>
    <t>SPB-13385</t>
  </si>
  <si>
    <t>SPB-07894</t>
  </si>
  <si>
    <t>SPB-05416</t>
  </si>
  <si>
    <t>SPB-07624</t>
  </si>
  <si>
    <t>SPB-08010</t>
  </si>
  <si>
    <t>SPB-09979</t>
  </si>
  <si>
    <t>SPB-05749</t>
  </si>
  <si>
    <t>SPB-13557</t>
  </si>
  <si>
    <t>SPB-09639</t>
  </si>
  <si>
    <t>SPB-07935</t>
  </si>
  <si>
    <t>SPB-06514</t>
  </si>
  <si>
    <t>SPB-00228</t>
  </si>
  <si>
    <t>SPB-10266</t>
  </si>
  <si>
    <t>SPB-14756</t>
  </si>
  <si>
    <t>SPB-08787</t>
  </si>
  <si>
    <t>SPB-12372</t>
  </si>
  <si>
    <t>SPB-13681</t>
  </si>
  <si>
    <t>SPB-16016</t>
  </si>
  <si>
    <t>SPB-10447</t>
  </si>
  <si>
    <t>SPB-08929</t>
  </si>
  <si>
    <t>SPB-08253</t>
  </si>
  <si>
    <t>SPB-09430</t>
  </si>
  <si>
    <t>SPB-11960</t>
  </si>
  <si>
    <t>SPB-07668</t>
  </si>
  <si>
    <t>SPB-11267</t>
  </si>
  <si>
    <t>SPB-00587</t>
  </si>
  <si>
    <t>SPB-08157</t>
  </si>
  <si>
    <t>SPB-00890</t>
  </si>
  <si>
    <t>SPB-16571</t>
  </si>
  <si>
    <t>SPB-09903</t>
  </si>
  <si>
    <t xml:space="preserve"> 남성역3번출구 뒤</t>
  </si>
  <si>
    <t>SPB-05861</t>
  </si>
  <si>
    <t>SPB-13187</t>
  </si>
  <si>
    <t>SPB-03109</t>
  </si>
  <si>
    <t>SPB-00154</t>
  </si>
  <si>
    <t>SPB-00213</t>
  </si>
  <si>
    <t>SPB-08096</t>
  </si>
  <si>
    <t>SPB-08823</t>
  </si>
  <si>
    <t>SPB-06734</t>
  </si>
  <si>
    <t>SPB-03860</t>
  </si>
  <si>
    <t>SPB-13481</t>
  </si>
  <si>
    <t>SPB-02390</t>
  </si>
  <si>
    <t>SPB-09952</t>
  </si>
  <si>
    <t>SPB-11782</t>
  </si>
  <si>
    <t>SPB-08970</t>
  </si>
  <si>
    <t>SPB-04464</t>
  </si>
  <si>
    <t>SPB-10238</t>
  </si>
  <si>
    <t xml:space="preserve"> 자곡사거리</t>
  </si>
  <si>
    <t>SPB-10966</t>
  </si>
  <si>
    <t>SPB-10341</t>
  </si>
  <si>
    <t>SPB-15306</t>
  </si>
  <si>
    <t>SPB-12937</t>
  </si>
  <si>
    <t>SPB-10325</t>
  </si>
  <si>
    <t>SPB-02018</t>
  </si>
  <si>
    <t>SPB-02647</t>
  </si>
  <si>
    <t xml:space="preserve"> 하나로클럽 양재점 맞은편</t>
  </si>
  <si>
    <t>SPB-04360</t>
  </si>
  <si>
    <t>SPB-00713</t>
  </si>
  <si>
    <t>SPB-04863</t>
  </si>
  <si>
    <t>SPB-15124</t>
  </si>
  <si>
    <t>SPB-15761</t>
  </si>
  <si>
    <t>SPB-12529</t>
  </si>
  <si>
    <t>SPB-13799</t>
  </si>
  <si>
    <t>SPB-08659</t>
  </si>
  <si>
    <t>SPB-12912</t>
  </si>
  <si>
    <t>SPB-08402</t>
  </si>
  <si>
    <t xml:space="preserve"> 인헌초교</t>
  </si>
  <si>
    <t>SPB-00919</t>
  </si>
  <si>
    <t>SPB-08798</t>
  </si>
  <si>
    <t>SPB-12109</t>
  </si>
  <si>
    <t>SPB-05450</t>
  </si>
  <si>
    <t xml:space="preserve"> 노원경찰서교차로</t>
  </si>
  <si>
    <t>SPB-01178</t>
  </si>
  <si>
    <t>SPB-09915</t>
  </si>
  <si>
    <t>SPB-15382</t>
  </si>
  <si>
    <t>SPB-12619</t>
  </si>
  <si>
    <t>SPB-00683</t>
  </si>
  <si>
    <t>SPB-13390</t>
  </si>
  <si>
    <t>SPB-15949</t>
  </si>
  <si>
    <t>SPB-08612</t>
  </si>
  <si>
    <t>SPB-08377</t>
  </si>
  <si>
    <t>SPB-02296</t>
  </si>
  <si>
    <t xml:space="preserve"> 중앙동 동진빌딩</t>
  </si>
  <si>
    <t>SPB-14178</t>
  </si>
  <si>
    <t xml:space="preserve"> 도봉문화정보도서관 삼거리</t>
  </si>
  <si>
    <t>SPB-12783</t>
  </si>
  <si>
    <t>SPB-15105</t>
  </si>
  <si>
    <t>SPB-09283</t>
  </si>
  <si>
    <t>SPB-11231</t>
  </si>
  <si>
    <t>SPB-08999</t>
  </si>
  <si>
    <t>SPB-09197</t>
  </si>
  <si>
    <t>SPB-08147</t>
  </si>
  <si>
    <t>SPB-15786</t>
  </si>
  <si>
    <t>SPB-15381</t>
  </si>
  <si>
    <t>SPB-14364</t>
  </si>
  <si>
    <t xml:space="preserve"> 낙원교회 맞은편</t>
  </si>
  <si>
    <t>SPB-07794</t>
  </si>
  <si>
    <t>SPB-00570</t>
  </si>
  <si>
    <t>SPB-06483</t>
  </si>
  <si>
    <t>SPB-11616</t>
  </si>
  <si>
    <t>SPB-15826</t>
  </si>
  <si>
    <t>SPB-04166</t>
  </si>
  <si>
    <t>SPB-13555</t>
  </si>
  <si>
    <t>SPB-13411</t>
  </si>
  <si>
    <t>SPB-09158</t>
  </si>
  <si>
    <t>SPB-06634</t>
  </si>
  <si>
    <t>SPB-15350</t>
  </si>
  <si>
    <t>SPB-06051</t>
  </si>
  <si>
    <t>SPB-05073</t>
  </si>
  <si>
    <t xml:space="preserve"> 솔브레인이엔지 뒤편</t>
  </si>
  <si>
    <t xml:space="preserve"> 대륭포스트타워5차</t>
  </si>
  <si>
    <t>SPB-12091</t>
  </si>
  <si>
    <t>SPB-13045</t>
  </si>
  <si>
    <t>SPB-02428</t>
  </si>
  <si>
    <t>SPB-13423</t>
  </si>
  <si>
    <t>SPB-13104</t>
  </si>
  <si>
    <t>SPB-10045</t>
  </si>
  <si>
    <t>SPB-16209</t>
  </si>
  <si>
    <t>SPB-05803</t>
  </si>
  <si>
    <t>SPB-09785</t>
  </si>
  <si>
    <t>SPB-03293</t>
  </si>
  <si>
    <t>SPB-11109</t>
  </si>
  <si>
    <t>SPB-08258</t>
  </si>
  <si>
    <t>SPB-02469</t>
  </si>
  <si>
    <t>SPB-13547</t>
  </si>
  <si>
    <t>SPB-05747</t>
  </si>
  <si>
    <t>SPB-15999</t>
  </si>
  <si>
    <t>SPB-04999</t>
  </si>
  <si>
    <t>SPB-14172</t>
  </si>
  <si>
    <t>SPB-09705</t>
  </si>
  <si>
    <t>SPB-07970</t>
  </si>
  <si>
    <t>SPB-06512</t>
  </si>
  <si>
    <t>SPB-09484</t>
  </si>
  <si>
    <t>SPB-13827</t>
  </si>
  <si>
    <t>SPB-08073</t>
  </si>
  <si>
    <t>SPB-10149</t>
  </si>
  <si>
    <t>SPB-00971</t>
  </si>
  <si>
    <t>SPB-08066</t>
  </si>
  <si>
    <t>SPB-10908</t>
  </si>
  <si>
    <t>SPB-05289</t>
  </si>
  <si>
    <t>SPB-14989</t>
  </si>
  <si>
    <t>SPB-09625</t>
  </si>
  <si>
    <t>SPB-04898</t>
  </si>
  <si>
    <t>SPB-01634</t>
  </si>
  <si>
    <t>SPB-01696</t>
  </si>
  <si>
    <t>SPB-09112</t>
  </si>
  <si>
    <t>SPB-01607</t>
  </si>
  <si>
    <t>SPB-05774</t>
  </si>
  <si>
    <t>SPB-06243</t>
  </si>
  <si>
    <t>SPB-10466</t>
  </si>
  <si>
    <t>SPB-15863</t>
  </si>
  <si>
    <t>SPB-04700</t>
  </si>
  <si>
    <t>SPB-06204</t>
  </si>
  <si>
    <t>SPB-04336</t>
  </si>
  <si>
    <t>SPB-15980</t>
  </si>
  <si>
    <t>SPB-10876</t>
  </si>
  <si>
    <t>SPB-09616</t>
  </si>
  <si>
    <t>SPB-08099</t>
  </si>
  <si>
    <t>SPB-08705</t>
  </si>
  <si>
    <t>SPB-08047</t>
  </si>
  <si>
    <t>SPB-03375</t>
  </si>
  <si>
    <t>SPB-08807</t>
  </si>
  <si>
    <t>SPB-08049</t>
  </si>
  <si>
    <t>SPB-03303</t>
  </si>
  <si>
    <t>SPB-02670</t>
  </si>
  <si>
    <t>SPB-16195</t>
  </si>
  <si>
    <t>SPB-10227</t>
  </si>
  <si>
    <t>SPB-13607</t>
  </si>
  <si>
    <t>SPB-16210</t>
  </si>
  <si>
    <t>SPB-04500</t>
  </si>
  <si>
    <t>SPB-06408</t>
  </si>
  <si>
    <t>SPB-07443</t>
  </si>
  <si>
    <t>SPB-06420</t>
  </si>
  <si>
    <t>SPB-11029</t>
  </si>
  <si>
    <t>SPB-11048</t>
  </si>
  <si>
    <t>SPB-16233</t>
  </si>
  <si>
    <t>SPB-14489</t>
  </si>
  <si>
    <t>SPB-02756</t>
  </si>
  <si>
    <t>SPB-06575</t>
  </si>
  <si>
    <t>SPB-08939</t>
  </si>
  <si>
    <t>SPB-06270</t>
  </si>
  <si>
    <t>SPB-02019</t>
  </si>
  <si>
    <t>SPB-09989</t>
  </si>
  <si>
    <t>SPB-14112</t>
  </si>
  <si>
    <t>SPB-14644</t>
  </si>
  <si>
    <t>SPB-15583</t>
  </si>
  <si>
    <t>SPB-15313</t>
  </si>
  <si>
    <t>SPB-14387</t>
  </si>
  <si>
    <t>SPB-15681</t>
  </si>
  <si>
    <t>SPB-14898</t>
  </si>
  <si>
    <t>SPB-06034</t>
  </si>
  <si>
    <t>SPB-14281</t>
  </si>
  <si>
    <t>SPB-14929</t>
  </si>
  <si>
    <t>SPB-11534</t>
  </si>
  <si>
    <t>SPB-14478</t>
  </si>
  <si>
    <t>SPB-14983</t>
  </si>
  <si>
    <t>SPB-15317</t>
  </si>
  <si>
    <t>SPB-08148</t>
  </si>
  <si>
    <t>SPB-07330</t>
  </si>
  <si>
    <t>SPB-11858</t>
  </si>
  <si>
    <t>SPB-13859</t>
  </si>
  <si>
    <t>SPB-05555</t>
  </si>
  <si>
    <t>SPB-05590</t>
  </si>
  <si>
    <t>SPB-08848</t>
  </si>
  <si>
    <t>SPB-09097</t>
  </si>
  <si>
    <t>SPB-10675</t>
  </si>
  <si>
    <t>SPB-01695</t>
  </si>
  <si>
    <t>SPB-05019</t>
  </si>
  <si>
    <t>SPB-06052</t>
  </si>
  <si>
    <t>SPB-15482</t>
  </si>
  <si>
    <t>SPB-10737</t>
  </si>
  <si>
    <t>SPB-11427</t>
  </si>
  <si>
    <t>SPB-08651</t>
  </si>
  <si>
    <t>SPB-06495</t>
  </si>
  <si>
    <t>SPB-15260</t>
  </si>
  <si>
    <t>SPB-04230</t>
  </si>
  <si>
    <t>SPB-03997</t>
  </si>
  <si>
    <t>SPB-03372</t>
  </si>
  <si>
    <t>SPB-06757</t>
  </si>
  <si>
    <t>SPB-10913</t>
  </si>
  <si>
    <t>SPB-09241</t>
  </si>
  <si>
    <t>SPB-05563</t>
  </si>
  <si>
    <t xml:space="preserve"> YP 센터 앞</t>
  </si>
  <si>
    <t>SPB-07870</t>
  </si>
  <si>
    <t>SPB-02744</t>
  </si>
  <si>
    <t>SPB-11734</t>
  </si>
  <si>
    <t>SPB-05341</t>
  </si>
  <si>
    <t>SPB-05338</t>
  </si>
  <si>
    <t>SPB-07725</t>
  </si>
  <si>
    <t>SPB-09384</t>
  </si>
  <si>
    <t>SPB-14845</t>
  </si>
  <si>
    <t>SPB-05976</t>
  </si>
  <si>
    <t>SPB-11486</t>
  </si>
  <si>
    <t>SPB-16058</t>
  </si>
  <si>
    <t>SPB-01829</t>
  </si>
  <si>
    <t>SPB-15852</t>
  </si>
  <si>
    <t>SPB-15902</t>
  </si>
  <si>
    <t>SPB-08374</t>
  </si>
  <si>
    <t>SPB-10678</t>
  </si>
  <si>
    <t>SPB-03620</t>
  </si>
  <si>
    <t>SPB-16052</t>
  </si>
  <si>
    <t>SPB-02123</t>
  </si>
  <si>
    <t>SPB-15375</t>
  </si>
  <si>
    <t>SPB-10748</t>
  </si>
  <si>
    <t>SPB-16240</t>
  </si>
  <si>
    <t>SPB-11644</t>
  </si>
  <si>
    <t>SPB-08628</t>
  </si>
  <si>
    <t>SPB-04327</t>
  </si>
  <si>
    <t>SPB-10734</t>
  </si>
  <si>
    <t>SPB-11439</t>
  </si>
  <si>
    <t>SPB-11604</t>
  </si>
  <si>
    <t>SPB-05761</t>
  </si>
  <si>
    <t>SPB-15188</t>
  </si>
  <si>
    <t>SPB-12114</t>
  </si>
  <si>
    <t>SPB-10921</t>
  </si>
  <si>
    <t>SPB-09221</t>
  </si>
  <si>
    <t>SPB-13492</t>
  </si>
  <si>
    <t>SPB-10775</t>
  </si>
  <si>
    <t>SPB-08262</t>
  </si>
  <si>
    <t>SPB-06475</t>
  </si>
  <si>
    <t>SPB-04284</t>
  </si>
  <si>
    <t>SPB-15733</t>
  </si>
  <si>
    <t>SPB-11240</t>
  </si>
  <si>
    <t>SPB-09948</t>
  </si>
  <si>
    <t>SPB-11861</t>
  </si>
  <si>
    <t>SPB-15399</t>
  </si>
  <si>
    <t>SPB-15647</t>
  </si>
  <si>
    <t xml:space="preserve"> 구 서부경찰서 건너편</t>
  </si>
  <si>
    <t>SPB-13399</t>
  </si>
  <si>
    <t>SPB-11281</t>
  </si>
  <si>
    <t>SPB-14033</t>
  </si>
  <si>
    <t>SPB-15588</t>
  </si>
  <si>
    <t>SPB-09623</t>
  </si>
  <si>
    <t>SPB-09970</t>
  </si>
  <si>
    <t>SPB-15240</t>
  </si>
  <si>
    <t>SPB-11750</t>
  </si>
  <si>
    <t>SPB-12644</t>
  </si>
  <si>
    <t>SPB-07698</t>
  </si>
  <si>
    <t>SPB-05619</t>
  </si>
  <si>
    <t>SPB-13362</t>
  </si>
  <si>
    <t>SPB-11539</t>
  </si>
  <si>
    <t>SPB-06271</t>
  </si>
  <si>
    <t>SPB-03779</t>
  </si>
  <si>
    <t>SPB-15788</t>
  </si>
  <si>
    <t>SPB-06681</t>
  </si>
  <si>
    <t>SPB-01442</t>
  </si>
  <si>
    <t>SPB-16110</t>
  </si>
  <si>
    <t>SPB-04457</t>
  </si>
  <si>
    <t xml:space="preserve"> 탑성마을입구</t>
  </si>
  <si>
    <t xml:space="preserve"> 내곡파출소 뒤 정자</t>
  </si>
  <si>
    <t>SPB-13735</t>
  </si>
  <si>
    <t>SPB-08869</t>
  </si>
  <si>
    <t>SPB-01849</t>
  </si>
  <si>
    <t>SPB-11235</t>
  </si>
  <si>
    <t>SPB-06577</t>
  </si>
  <si>
    <t>SPB-10927</t>
  </si>
  <si>
    <t>SPB-05848</t>
  </si>
  <si>
    <t>SPB-00619</t>
  </si>
  <si>
    <t>SPB-13146</t>
  </si>
  <si>
    <t>SPB-08190</t>
  </si>
  <si>
    <t>SPB-00962</t>
  </si>
  <si>
    <t>SPB-12578</t>
  </si>
  <si>
    <t>SPB-14164</t>
  </si>
  <si>
    <t>SPB-15666</t>
  </si>
  <si>
    <t>SPB-15235</t>
  </si>
  <si>
    <t>SPB-02608</t>
  </si>
  <si>
    <t>SPB-10094</t>
  </si>
  <si>
    <t>SPB-13149</t>
  </si>
  <si>
    <t xml:space="preserve"> 일성아파트</t>
  </si>
  <si>
    <t>SPB-09657</t>
  </si>
  <si>
    <t>SPB-13606</t>
  </si>
  <si>
    <t>SPB-08002</t>
  </si>
  <si>
    <t>SPB-14580</t>
  </si>
  <si>
    <t>SPB-13898</t>
  </si>
  <si>
    <t>SPB-06253</t>
  </si>
  <si>
    <t>SPB-11013</t>
  </si>
  <si>
    <t>SPB-08575</t>
  </si>
  <si>
    <t>SPB-11425</t>
  </si>
  <si>
    <t>SPB-06694</t>
  </si>
  <si>
    <t>SPB-13303</t>
  </si>
  <si>
    <t>SPB-11269</t>
  </si>
  <si>
    <t>SPB-07410</t>
  </si>
  <si>
    <t>SPB-06037</t>
  </si>
  <si>
    <t>SPB-10840</t>
  </si>
  <si>
    <t>SPB-15266</t>
  </si>
  <si>
    <t>SPB-11440</t>
  </si>
  <si>
    <t>SPB-11012</t>
  </si>
  <si>
    <t>SPB-13934</t>
  </si>
  <si>
    <t>SPB-10160</t>
  </si>
  <si>
    <t>SPB-06533</t>
  </si>
  <si>
    <t>SPB-10762</t>
  </si>
  <si>
    <t>SPB-06561</t>
  </si>
  <si>
    <t>SPB-05707</t>
  </si>
  <si>
    <t>SPB-12223</t>
  </si>
  <si>
    <t>SPB-10789</t>
  </si>
  <si>
    <t>SPB-12149</t>
  </si>
  <si>
    <t>SPB-11062</t>
  </si>
  <si>
    <t>SPB-05071</t>
  </si>
  <si>
    <t>SPB-07453</t>
  </si>
  <si>
    <t>SPB-08756</t>
  </si>
  <si>
    <t>SPB-07498</t>
  </si>
  <si>
    <t>SPB-10462</t>
  </si>
  <si>
    <t>SPB-15400</t>
  </si>
  <si>
    <t>SPB-04196</t>
  </si>
  <si>
    <t>SPB-04826</t>
  </si>
  <si>
    <t>SPB-09993</t>
  </si>
  <si>
    <t>SPB-13380</t>
  </si>
  <si>
    <t xml:space="preserve"> 장위뉴타운 꿈에 숲 코오롱 하늘채 앞</t>
  </si>
  <si>
    <t>SPB-11798</t>
  </si>
  <si>
    <t>SPB-15855</t>
  </si>
  <si>
    <t>SPB-09723</t>
  </si>
  <si>
    <t>SPB-12572</t>
  </si>
  <si>
    <t>SPB-03007</t>
  </si>
  <si>
    <t>SPB-10803</t>
  </si>
  <si>
    <t>SPB-05694</t>
  </si>
  <si>
    <t>SPB-10726</t>
  </si>
  <si>
    <t>SPB-12184</t>
  </si>
  <si>
    <t>SPB-08359</t>
  </si>
  <si>
    <t>SPB-01049</t>
  </si>
  <si>
    <t>SPB-12073</t>
  </si>
  <si>
    <t>SPB-06232</t>
  </si>
  <si>
    <t>SPB-12506</t>
  </si>
  <si>
    <t>SPB-01990</t>
  </si>
  <si>
    <t>SPB-09421</t>
  </si>
  <si>
    <t>SPB-15328</t>
  </si>
  <si>
    <t>SPB-10870</t>
  </si>
  <si>
    <t>SPB-07283</t>
  </si>
  <si>
    <t>SPB-14461</t>
  </si>
  <si>
    <t>SPB-00404</t>
  </si>
  <si>
    <t>SPB-07426</t>
  </si>
  <si>
    <t>SPB-12202</t>
  </si>
  <si>
    <t>SPB-05378</t>
  </si>
  <si>
    <t>SPB-07353</t>
  </si>
  <si>
    <t>SPB-02888</t>
  </si>
  <si>
    <t>SPB-07877</t>
  </si>
  <si>
    <t>SPB-04408</t>
  </si>
  <si>
    <t>SPB-06558</t>
  </si>
  <si>
    <t>SPB-11395</t>
  </si>
  <si>
    <t>SPB-03329</t>
  </si>
  <si>
    <t>SPB-00281</t>
  </si>
  <si>
    <t>SPB-09978</t>
  </si>
  <si>
    <t>SPB-06705</t>
  </si>
  <si>
    <t>SPB-09410</t>
  </si>
  <si>
    <t>SPB-14047</t>
  </si>
  <si>
    <t>SPB-14933</t>
  </si>
  <si>
    <t>SPB-04580</t>
  </si>
  <si>
    <t>SPB-09327</t>
  </si>
  <si>
    <t>SPB-15766</t>
  </si>
  <si>
    <t>SPB-10814</t>
  </si>
  <si>
    <t>SPB-06656</t>
  </si>
  <si>
    <t>SPB-14372</t>
  </si>
  <si>
    <t>SPB-12518</t>
  </si>
  <si>
    <t>SPB-04436</t>
  </si>
  <si>
    <t>SPB-14457</t>
  </si>
  <si>
    <t>SPB-12746</t>
  </si>
  <si>
    <t>SPB-02205</t>
  </si>
  <si>
    <t>SPB-02800</t>
  </si>
  <si>
    <t>SPB-04181</t>
  </si>
  <si>
    <t>SPB-08244</t>
  </si>
  <si>
    <t>SPB-12345</t>
  </si>
  <si>
    <t>SPB-15325</t>
  </si>
  <si>
    <t>SPB-11830</t>
  </si>
  <si>
    <t>SPB-12575</t>
  </si>
  <si>
    <t>SPB-15164</t>
  </si>
  <si>
    <t>SPB-00958</t>
  </si>
  <si>
    <t>SPB-12273</t>
  </si>
  <si>
    <t>SPB-15702</t>
  </si>
  <si>
    <t>SPB-08252</t>
  </si>
  <si>
    <t>SPB-14487</t>
  </si>
  <si>
    <t>SPB-15071</t>
  </si>
  <si>
    <t>SPB-02747</t>
  </si>
  <si>
    <t>SPB-08051</t>
  </si>
  <si>
    <t>SPB-10991</t>
  </si>
  <si>
    <t xml:space="preserve"> 방화근린공원</t>
  </si>
  <si>
    <t>SPB-12175</t>
  </si>
  <si>
    <t>SPB-15485</t>
  </si>
  <si>
    <t>SPB-15905</t>
  </si>
  <si>
    <t>SPB-06761</t>
  </si>
  <si>
    <t>SPB-12088</t>
  </si>
  <si>
    <t>SPB-08646</t>
  </si>
  <si>
    <t>SPB-04885</t>
  </si>
  <si>
    <t>SPB-10887</t>
  </si>
  <si>
    <t>SPB-13625</t>
  </si>
  <si>
    <t>SPB-09455</t>
  </si>
  <si>
    <t>SPB-12954</t>
  </si>
  <si>
    <t>SPB-12103</t>
  </si>
  <si>
    <t>SPB-12111</t>
  </si>
  <si>
    <t xml:space="preserve"> 신도림2차e편한세상아파트 203동 앞</t>
  </si>
  <si>
    <t>SPB-11548</t>
  </si>
  <si>
    <t>SPB-01080</t>
  </si>
  <si>
    <t>SPB-03998</t>
  </si>
  <si>
    <t>SPB-04273</t>
  </si>
  <si>
    <t>SPB-12348</t>
  </si>
  <si>
    <t>SPB-05444</t>
  </si>
  <si>
    <t>SPB-12703</t>
  </si>
  <si>
    <t>SPB-14182</t>
  </si>
  <si>
    <t>SPB-12009</t>
  </si>
  <si>
    <t>SPB-09867</t>
  </si>
  <si>
    <t>SPB-10456</t>
  </si>
  <si>
    <t>SPB-05082</t>
  </si>
  <si>
    <t>SPB-02432</t>
  </si>
  <si>
    <t>SPB-10992</t>
  </si>
  <si>
    <t>SPB-15118</t>
  </si>
  <si>
    <t>SPB-11161</t>
  </si>
  <si>
    <t>SPB-07610</t>
  </si>
  <si>
    <t>SPB-01819</t>
  </si>
  <si>
    <t>SPB-14229</t>
  </si>
  <si>
    <t>SPB-13848</t>
  </si>
  <si>
    <t>SPB-05791</t>
  </si>
  <si>
    <t>SPB-07362</t>
  </si>
  <si>
    <t>SPB-09649</t>
  </si>
  <si>
    <t>SPB-08328</t>
  </si>
  <si>
    <t>SPB-05838</t>
  </si>
  <si>
    <t>SPB-02212</t>
  </si>
  <si>
    <t>SPB-11920</t>
  </si>
  <si>
    <t>SPB-11999</t>
  </si>
  <si>
    <t>SPB-03244</t>
  </si>
  <si>
    <t>SPB-03014</t>
  </si>
  <si>
    <t>SPB-10677</t>
  </si>
  <si>
    <t>SPB-13645</t>
  </si>
  <si>
    <t>SPB-02232</t>
  </si>
  <si>
    <t>SPB-11633</t>
  </si>
  <si>
    <t>SPB-03135</t>
  </si>
  <si>
    <t>SPB-14765</t>
  </si>
  <si>
    <t xml:space="preserve"> 금호어울림센터힐 내</t>
  </si>
  <si>
    <t>SPB-15632</t>
  </si>
  <si>
    <t>SPB-01001</t>
  </si>
  <si>
    <t>SPB-00740</t>
  </si>
  <si>
    <t>SPB-10761</t>
  </si>
  <si>
    <t>SPB-05169</t>
  </si>
  <si>
    <t>SPB-08680</t>
  </si>
  <si>
    <t>SPB-13554</t>
  </si>
  <si>
    <t>SPB-09648</t>
  </si>
  <si>
    <t>SPB-03212</t>
  </si>
  <si>
    <t>SPB-05422</t>
  </si>
  <si>
    <t>SPB-13693</t>
  </si>
  <si>
    <t>SPB-14081</t>
  </si>
  <si>
    <t>SPB-08461</t>
  </si>
  <si>
    <t>SPB-12836</t>
  </si>
  <si>
    <t>SPB-12671</t>
  </si>
  <si>
    <t>SPB-09579</t>
  </si>
  <si>
    <t>SPB-13510</t>
  </si>
  <si>
    <t>SPB-15893</t>
  </si>
  <si>
    <t>SPB-12905</t>
  </si>
  <si>
    <t>SPB-13723</t>
  </si>
  <si>
    <t>SPB-13363</t>
  </si>
  <si>
    <t>SPB-06376</t>
  </si>
  <si>
    <t>SPB-06787</t>
  </si>
  <si>
    <t>SPB-13010</t>
  </si>
  <si>
    <t>SPB-02704</t>
  </si>
  <si>
    <t>SPB-12759</t>
  </si>
  <si>
    <t>SPB-09837</t>
  </si>
  <si>
    <t>SPB-03476</t>
  </si>
  <si>
    <t>SPB-10104</t>
  </si>
  <si>
    <t>SPB-10585</t>
  </si>
  <si>
    <t>SPB-06385</t>
  </si>
  <si>
    <t>SPB-08960</t>
  </si>
  <si>
    <t>SPB-12551</t>
  </si>
  <si>
    <t>SPB-13271</t>
  </si>
  <si>
    <t>SPB-05310</t>
  </si>
  <si>
    <t>SPB-06342</t>
  </si>
  <si>
    <t>SPB-08131</t>
  </si>
  <si>
    <t>SPB-13105</t>
  </si>
  <si>
    <t>SPB-13820</t>
  </si>
  <si>
    <t>SPB-14695</t>
  </si>
  <si>
    <t>SPB-12101</t>
  </si>
  <si>
    <t>SPB-06176</t>
  </si>
  <si>
    <t>SPB-09450</t>
  </si>
  <si>
    <t>SPB-15219</t>
  </si>
  <si>
    <t>SPB-10136</t>
  </si>
  <si>
    <t>SPB-08018</t>
  </si>
  <si>
    <t>SPB-06596</t>
  </si>
  <si>
    <t>SPB-14481</t>
  </si>
  <si>
    <t>SPB-14080</t>
  </si>
  <si>
    <t>SPB-14003</t>
  </si>
  <si>
    <t>SPB-00896</t>
  </si>
  <si>
    <t>SPB-06234</t>
  </si>
  <si>
    <t>SPB-07501</t>
  </si>
  <si>
    <t>SPB-10753</t>
  </si>
  <si>
    <t>SPB-10773</t>
  </si>
  <si>
    <t>SPB-07572</t>
  </si>
  <si>
    <t>SPB-11925</t>
  </si>
  <si>
    <t>SPB-11754</t>
  </si>
  <si>
    <t xml:space="preserve"> 월계2교 버스정류장 앞</t>
  </si>
  <si>
    <t>SPB-01266</t>
  </si>
  <si>
    <t>SPB-04351</t>
  </si>
  <si>
    <t>SPB-16151</t>
  </si>
  <si>
    <t>SPB-16079</t>
  </si>
  <si>
    <t>SPB-06325</t>
  </si>
  <si>
    <t>SPB-14636</t>
  </si>
  <si>
    <t>SPB-12389</t>
  </si>
  <si>
    <t>SPB-12990</t>
  </si>
  <si>
    <t>SPB-00320</t>
  </si>
  <si>
    <t>SPB-08662</t>
  </si>
  <si>
    <t>SPB-07867</t>
  </si>
  <si>
    <t>SPB-15167</t>
  </si>
  <si>
    <t>SPB-10305</t>
  </si>
  <si>
    <t>SPB-06003</t>
  </si>
  <si>
    <t>SPB-13710</t>
  </si>
  <si>
    <t>SPB-10736</t>
  </si>
  <si>
    <t>SPB-12222</t>
  </si>
  <si>
    <t>SPB-03314</t>
  </si>
  <si>
    <t>SPB-07881</t>
  </si>
  <si>
    <t>SPB-11872</t>
  </si>
  <si>
    <t>SPB-13368</t>
  </si>
  <si>
    <t>SPB-14906</t>
  </si>
  <si>
    <t>SPB-15785</t>
  </si>
  <si>
    <t>SPB-13039</t>
  </si>
  <si>
    <t>SPB-12171</t>
  </si>
  <si>
    <t>SPB-14192</t>
  </si>
  <si>
    <t>SPB-08341</t>
  </si>
  <si>
    <t>SPB-03358</t>
  </si>
  <si>
    <t>SPB-10241</t>
  </si>
  <si>
    <t>SPB-10612</t>
  </si>
  <si>
    <t>SPB-06735</t>
  </si>
  <si>
    <t>SPB-15874</t>
  </si>
  <si>
    <t>SPB-07741</t>
  </si>
  <si>
    <t>SPB-12040</t>
  </si>
  <si>
    <t>SPB-11273</t>
  </si>
  <si>
    <t>SPB-09242</t>
  </si>
  <si>
    <t>SPB-01955</t>
  </si>
  <si>
    <t>SPB-14894</t>
  </si>
  <si>
    <t>SPB-01244</t>
  </si>
  <si>
    <t>SPB-07546</t>
  </si>
  <si>
    <t>SPB-03376</t>
  </si>
  <si>
    <t>SPB-13261</t>
  </si>
  <si>
    <t>SPB-12709</t>
  </si>
  <si>
    <t>SPB-09234</t>
  </si>
  <si>
    <t>SPB-01585</t>
  </si>
  <si>
    <t>SPB-14962</t>
  </si>
  <si>
    <t>SPB-12104</t>
  </si>
  <si>
    <t>SPB-01683</t>
  </si>
  <si>
    <t>SPB-02813</t>
  </si>
  <si>
    <t>SPB-07563</t>
  </si>
  <si>
    <t>SPB-02354</t>
  </si>
  <si>
    <t>SPB-11299</t>
  </si>
  <si>
    <t>SPB-03344</t>
  </si>
  <si>
    <t>SPB-13229</t>
  </si>
  <si>
    <t>SPB-06091</t>
  </si>
  <si>
    <t>SPB-14136</t>
  </si>
  <si>
    <t>SPB-15696</t>
  </si>
  <si>
    <t>SPB-11389</t>
  </si>
  <si>
    <t>SPB-10286</t>
  </si>
  <si>
    <t>SPB-12153</t>
  </si>
  <si>
    <t>SPB-11453</t>
  </si>
  <si>
    <t>SPB-13759</t>
  </si>
  <si>
    <t>SPB-15664</t>
  </si>
  <si>
    <t>SPB-09529</t>
  </si>
  <si>
    <t>SPB-14960</t>
  </si>
  <si>
    <t>SPB-14181</t>
  </si>
  <si>
    <t>SPB-16064</t>
  </si>
  <si>
    <t>SPB-10274</t>
  </si>
  <si>
    <t>SPB-14836</t>
  </si>
  <si>
    <t>SPB-07455</t>
  </si>
  <si>
    <t>SPB-02317</t>
  </si>
  <si>
    <t>SPB-14066</t>
  </si>
  <si>
    <t>SPB-00056</t>
  </si>
  <si>
    <t>SPB-10649</t>
  </si>
  <si>
    <t>SPB-05898</t>
  </si>
  <si>
    <t>SPB-14419</t>
  </si>
  <si>
    <t>SPB-02550</t>
  </si>
  <si>
    <t>SPB-07750</t>
  </si>
  <si>
    <t>SPB-13096</t>
  </si>
  <si>
    <t>SPB-02689</t>
  </si>
  <si>
    <t>SPB-10747</t>
  </si>
  <si>
    <t>SPB-10618</t>
  </si>
  <si>
    <t>SPB-04731</t>
  </si>
  <si>
    <t>SPB-00274</t>
  </si>
  <si>
    <t>SPB-10365</t>
  </si>
  <si>
    <t>SPB-00789</t>
  </si>
  <si>
    <t>SPB-05029</t>
  </si>
  <si>
    <t>SPB-08305</t>
  </si>
  <si>
    <t>SPB-10735</t>
  </si>
  <si>
    <t>SPB-02320</t>
  </si>
  <si>
    <t>SPB-07943</t>
  </si>
  <si>
    <t>SPB-05009</t>
  </si>
  <si>
    <t>SPB-09568</t>
  </si>
  <si>
    <t>SPB-06251</t>
  </si>
  <si>
    <t>SPB-15598</t>
  </si>
  <si>
    <t>SPB-12580</t>
  </si>
  <si>
    <t>SPB-10724</t>
  </si>
  <si>
    <t>SPB-09868</t>
  </si>
  <si>
    <t>SPB-09059</t>
  </si>
  <si>
    <t>SPB-10448</t>
  </si>
  <si>
    <t>SPB-12979</t>
  </si>
  <si>
    <t>SPB-01203</t>
  </si>
  <si>
    <t>SPB-11319</t>
  </si>
  <si>
    <t>SPB-09039</t>
  </si>
  <si>
    <t>SPB-14558</t>
  </si>
  <si>
    <t>SPB-12082</t>
  </si>
  <si>
    <t>SPB-11466</t>
  </si>
  <si>
    <t>SPB-13869</t>
  </si>
  <si>
    <t>SPB-09688</t>
  </si>
  <si>
    <t xml:space="preserve"> 신영 ROYAL PALACE 앞</t>
  </si>
  <si>
    <t>SPB-10899</t>
  </si>
  <si>
    <t>SPB-15090</t>
  </si>
  <si>
    <t>SPB-05892</t>
  </si>
  <si>
    <t>SPB-01675</t>
  </si>
  <si>
    <t>SPB-01914</t>
  </si>
  <si>
    <t>SPB-11246</t>
  </si>
  <si>
    <t>SPB-14165</t>
  </si>
  <si>
    <t>SPB-08855</t>
  </si>
  <si>
    <t>SPB-10171</t>
  </si>
  <si>
    <t>SPB-12659</t>
  </si>
  <si>
    <t>SPB-11125</t>
  </si>
  <si>
    <t>SPB-12811</t>
  </si>
  <si>
    <t>SPB-13471</t>
  </si>
  <si>
    <t>SPB-14318</t>
  </si>
  <si>
    <t>SPB-10139</t>
  </si>
  <si>
    <t>SPB-08438</t>
  </si>
  <si>
    <t>SPB-12887</t>
  </si>
  <si>
    <t>SPB-02463</t>
  </si>
  <si>
    <t>SPB-08302</t>
  </si>
  <si>
    <t>SPB-05940</t>
  </si>
  <si>
    <t>SPB-11265</t>
  </si>
  <si>
    <t>SPB-13405</t>
  </si>
  <si>
    <t>SPB-05088</t>
  </si>
  <si>
    <t>SPB-09744</t>
  </si>
  <si>
    <t>SPB-11493</t>
  </si>
  <si>
    <t>SPB-13340</t>
  </si>
  <si>
    <t>SPB-08077</t>
  </si>
  <si>
    <t>SPB-02090</t>
  </si>
  <si>
    <t>SPB-14291</t>
  </si>
  <si>
    <t>SPB-03167</t>
  </si>
  <si>
    <t>SPB-12469</t>
  </si>
  <si>
    <t>SPB-11708</t>
  </si>
  <si>
    <t>SPB-14342</t>
  </si>
  <si>
    <t>SPB-08573</t>
  </si>
  <si>
    <t>SPB-13965</t>
  </si>
  <si>
    <t>SPB-04421</t>
  </si>
  <si>
    <t>SPB-14147</t>
  </si>
  <si>
    <t>SPB-05356</t>
  </si>
  <si>
    <t>SPB-10090</t>
  </si>
  <si>
    <t>SPB-10302</t>
  </si>
  <si>
    <t>SPB-13309</t>
  </si>
  <si>
    <t>SPB-08776</t>
  </si>
  <si>
    <t>SPB-14021</t>
  </si>
  <si>
    <t>SPB-08413</t>
  </si>
  <si>
    <t>SPB-13132</t>
  </si>
  <si>
    <t>SPB-16065</t>
  </si>
  <si>
    <t>SPB-05080</t>
  </si>
  <si>
    <t>SPB-12751</t>
  </si>
  <si>
    <t>SPB-15801</t>
  </si>
  <si>
    <t>SPB-00036</t>
  </si>
  <si>
    <t>SPB-10796</t>
  </si>
  <si>
    <t>SPB-16223</t>
  </si>
  <si>
    <t>SPB-14363</t>
  </si>
  <si>
    <t>SPB-14714</t>
  </si>
  <si>
    <t>SPB-09502</t>
  </si>
  <si>
    <t>SPB-08375</t>
  </si>
  <si>
    <t>SPB-08505</t>
  </si>
  <si>
    <t>SPB-07586</t>
  </si>
  <si>
    <t>SPB-13918</t>
  </si>
  <si>
    <t>SPB-09671</t>
  </si>
  <si>
    <t>SPB-14931</t>
  </si>
  <si>
    <t>SPB-06032</t>
  </si>
  <si>
    <t>SPB-06497</t>
  </si>
  <si>
    <t>SPB-15825</t>
  </si>
  <si>
    <t>SPB-15119</t>
  </si>
  <si>
    <t>SPB-08996</t>
  </si>
  <si>
    <t>SPB-15487</t>
  </si>
  <si>
    <t>SPB-12096</t>
  </si>
  <si>
    <t>SPB-08395</t>
  </si>
  <si>
    <t>SPB-12895</t>
  </si>
  <si>
    <t>SPB-08223</t>
  </si>
  <si>
    <t>SPB-15405</t>
  </si>
  <si>
    <t>SPB-10467</t>
  </si>
  <si>
    <t>SPB-15952</t>
  </si>
  <si>
    <t>SPB-02153</t>
  </si>
  <si>
    <t>SPB-14218</t>
  </si>
  <si>
    <t>SPB-06055</t>
  </si>
  <si>
    <t>SPB-10626</t>
  </si>
  <si>
    <t>SPB-10832</t>
  </si>
  <si>
    <t>SPB-14782</t>
  </si>
  <si>
    <t>SPB-04896</t>
  </si>
  <si>
    <t>SPB-13684</t>
  </si>
  <si>
    <t>SPB-12558</t>
  </si>
  <si>
    <t>SPB-06767</t>
  </si>
  <si>
    <t>SPB-12148</t>
  </si>
  <si>
    <t>SPB-13532</t>
  </si>
  <si>
    <t>SPB-07886</t>
  </si>
  <si>
    <t>SPB-10835</t>
  </si>
  <si>
    <t>SPB-13258</t>
  </si>
  <si>
    <t>SPB-09146</t>
  </si>
  <si>
    <t>SPB-13737</t>
  </si>
  <si>
    <t>SPB-03153</t>
  </si>
  <si>
    <t>SPB-00729</t>
  </si>
  <si>
    <t>SPB-06351</t>
  </si>
  <si>
    <t>SPB-06544</t>
  </si>
  <si>
    <t>SPB-08547</t>
  </si>
  <si>
    <t>SPB-10892</t>
  </si>
  <si>
    <t>SPB-03716</t>
  </si>
  <si>
    <t>SPB-14455</t>
  </si>
  <si>
    <t>SPB-07460</t>
  </si>
  <si>
    <t>SPB-12587</t>
  </si>
  <si>
    <t>SPB-16234</t>
  </si>
  <si>
    <t>SPB-01577</t>
  </si>
  <si>
    <t>SPB-15983</t>
  </si>
  <si>
    <t>SPB-12010</t>
  </si>
  <si>
    <t>SPB-07574</t>
  </si>
  <si>
    <t>SPB-16002</t>
  </si>
  <si>
    <t>SPB-00779</t>
  </si>
  <si>
    <t>SPB-05330</t>
  </si>
  <si>
    <t>SPB-11541</t>
  </si>
  <si>
    <t>SPB-00059</t>
  </si>
  <si>
    <t>SPB-14746</t>
  </si>
  <si>
    <t>SPB-09905</t>
  </si>
  <si>
    <t>SPB-11191</t>
  </si>
  <si>
    <t>SPB-07701</t>
  </si>
  <si>
    <t>SPB-06031</t>
  </si>
  <si>
    <t>SPB-09854</t>
  </si>
  <si>
    <t>SPB-10459</t>
  </si>
  <si>
    <t>SPB-11186</t>
  </si>
  <si>
    <t>SPB-07347</t>
  </si>
  <si>
    <t>SPB-08538</t>
  </si>
  <si>
    <t xml:space="preserve"> 면목 대원칸타빌아파트</t>
  </si>
  <si>
    <t>SPB-14719</t>
  </si>
  <si>
    <t>SPB-09308</t>
  </si>
  <si>
    <t>SPB-04465</t>
  </si>
  <si>
    <t>SPB-08321</t>
  </si>
  <si>
    <t>SPB-05939</t>
  </si>
  <si>
    <t>SPB-04287</t>
  </si>
  <si>
    <t>SPB-12911</t>
  </si>
  <si>
    <t>SPB-08256</t>
  </si>
  <si>
    <t>SPB-13341</t>
  </si>
  <si>
    <t>SPB-09741</t>
  </si>
  <si>
    <t>SPB-05248</t>
  </si>
  <si>
    <t>SPB-05924</t>
  </si>
  <si>
    <t>SPB-13235</t>
  </si>
  <si>
    <t>SPB-04352</t>
  </si>
  <si>
    <t>SPB-13183</t>
  </si>
  <si>
    <t>SPB-15528</t>
  </si>
  <si>
    <t>SPB-03661</t>
  </si>
  <si>
    <t>SPB-04493</t>
  </si>
  <si>
    <t>SPB-12718</t>
  </si>
  <si>
    <t>SPB-09260</t>
  </si>
  <si>
    <t>SPB-07967</t>
  </si>
  <si>
    <t>SPB-14009</t>
  </si>
  <si>
    <t>SPB-04297</t>
  </si>
  <si>
    <t>SPB-15278</t>
  </si>
  <si>
    <t>SPB-02516</t>
  </si>
  <si>
    <t>SPB-10330</t>
  </si>
  <si>
    <t>SPB-11296</t>
  </si>
  <si>
    <t>SPB-12649</t>
  </si>
  <si>
    <t>SPB-02143</t>
  </si>
  <si>
    <t>SPB-11350</t>
  </si>
  <si>
    <t>SPB-14917</t>
  </si>
  <si>
    <t>SPB-12037</t>
  </si>
  <si>
    <t>SPB-13207</t>
  </si>
  <si>
    <t>SPB-08859</t>
  </si>
  <si>
    <t>SPB-05997</t>
  </si>
  <si>
    <t>SPB-04656</t>
  </si>
  <si>
    <t>SPB-10414</t>
  </si>
  <si>
    <t>SPB-06785</t>
  </si>
  <si>
    <t>SPB-12916</t>
  </si>
  <si>
    <t>SPB-14543</t>
  </si>
  <si>
    <t>SPB-06266</t>
  </si>
  <si>
    <t>SPB-03846</t>
  </si>
  <si>
    <t>SPB-12323</t>
  </si>
  <si>
    <t>SPB-09266</t>
  </si>
  <si>
    <t>SPB-12983</t>
  </si>
  <si>
    <t>SPB-13130</t>
  </si>
  <si>
    <t>SPB-14072</t>
  </si>
  <si>
    <t>SPB-01874</t>
  </si>
  <si>
    <t>SPB-10768</t>
  </si>
  <si>
    <t xml:space="preserve"> 연신내역 6번출구옆</t>
  </si>
  <si>
    <t>SPB-13541</t>
  </si>
  <si>
    <t>SPB-03246</t>
  </si>
  <si>
    <t>SPB-02546</t>
  </si>
  <si>
    <t>SPB-09226</t>
  </si>
  <si>
    <t>SPB-01672</t>
  </si>
  <si>
    <t>SPB-10771</t>
  </si>
  <si>
    <t>SPB-15196</t>
  </si>
  <si>
    <t>SPB-13796</t>
  </si>
  <si>
    <t xml:space="preserve"> 북가좌 초등학교</t>
  </si>
  <si>
    <t>SPB-06199</t>
  </si>
  <si>
    <t>SPB-11886</t>
  </si>
  <si>
    <t>SPB-07534</t>
  </si>
  <si>
    <t>SPB-03702</t>
  </si>
  <si>
    <t>SPB-15606</t>
  </si>
  <si>
    <t>SPB-04744</t>
  </si>
  <si>
    <t>SPB-07458</t>
  </si>
  <si>
    <t xml:space="preserve"> LH서초3단지 301동 맞은편</t>
  </si>
  <si>
    <t>SPB-04371</t>
  </si>
  <si>
    <t>SPB-12865</t>
  </si>
  <si>
    <t>SPB-03194</t>
  </si>
  <si>
    <t>SPB-12209</t>
  </si>
  <si>
    <t>SPB-14925</t>
  </si>
  <si>
    <t>SPB-12362</t>
  </si>
  <si>
    <t>SPB-12688</t>
  </si>
  <si>
    <t xml:space="preserve"> 구로중학교앞</t>
  </si>
  <si>
    <t>SPB-06494</t>
  </si>
  <si>
    <t>SPB-05431</t>
  </si>
  <si>
    <t>SPB-06256</t>
  </si>
  <si>
    <t>SPB-10788</t>
  </si>
  <si>
    <t>SPB-11237</t>
  </si>
  <si>
    <t>SPB-04895</t>
  </si>
  <si>
    <t>SPB-13940</t>
  </si>
  <si>
    <t>SPB-15685</t>
  </si>
  <si>
    <t>SPB-07847</t>
  </si>
  <si>
    <t>SPB-07917</t>
  </si>
  <si>
    <t xml:space="preserve"> 궁동생태공원</t>
  </si>
  <si>
    <t>SPB-11892</t>
  </si>
  <si>
    <t>SPB-06691</t>
  </si>
  <si>
    <t>SPB-13689</t>
  </si>
  <si>
    <t>SPB-15481</t>
  </si>
  <si>
    <t>SPB-13840</t>
  </si>
  <si>
    <t>SPB-12745</t>
  </si>
  <si>
    <t>SPB-05734</t>
  </si>
  <si>
    <t>SPB-15331</t>
  </si>
  <si>
    <t>SPB-13079</t>
  </si>
  <si>
    <t>SPB-10943</t>
  </si>
  <si>
    <t>SPB-06317</t>
  </si>
  <si>
    <t>SPB-07537</t>
  </si>
  <si>
    <t>SPB-11842</t>
  </si>
  <si>
    <t>SPB-09151</t>
  </si>
  <si>
    <t>SPB-06626</t>
  </si>
  <si>
    <t>SPB-03766</t>
  </si>
  <si>
    <t>SPB-12668</t>
  </si>
  <si>
    <t>SPB-08818</t>
  </si>
  <si>
    <t>SPB-11303</t>
  </si>
  <si>
    <t>SPB-14373</t>
  </si>
  <si>
    <t>SPB-10878</t>
  </si>
  <si>
    <t>SPB-14023</t>
  </si>
  <si>
    <t>SPB-13728</t>
  </si>
  <si>
    <t>SPB-02804</t>
  </si>
  <si>
    <t>SPB-12330</t>
  </si>
  <si>
    <t>SPB-09402</t>
  </si>
  <si>
    <t>SPB-07761</t>
  </si>
  <si>
    <t>SPB-04195</t>
  </si>
  <si>
    <t>SPB-11106</t>
  </si>
  <si>
    <t>SPB-10808</t>
  </si>
  <si>
    <t>SPB-02537</t>
  </si>
  <si>
    <t>SPB-09454</t>
  </si>
  <si>
    <t>SPB-03917</t>
  </si>
  <si>
    <t>SPB-09162</t>
  </si>
  <si>
    <t>SPB-13493</t>
  </si>
  <si>
    <t>SPB-00611</t>
  </si>
  <si>
    <t>SPB-09364</t>
  </si>
  <si>
    <t>SPB-03986</t>
  </si>
  <si>
    <t>SPB-14294</t>
  </si>
  <si>
    <t>SPB-06023</t>
  </si>
  <si>
    <t>SPB-11102</t>
  </si>
  <si>
    <t>SPB-13966</t>
  </si>
  <si>
    <t>SPB-08793</t>
  </si>
  <si>
    <t>SPB-09998</t>
  </si>
  <si>
    <t>SPB-15584</t>
  </si>
  <si>
    <t>SPB-07527</t>
  </si>
  <si>
    <t xml:space="preserve"> 흑석한강푸르지오 106동앞</t>
  </si>
  <si>
    <t>SPB-04628</t>
  </si>
  <si>
    <t>SPB-11428</t>
  </si>
  <si>
    <t>SPB-11259</t>
  </si>
  <si>
    <t>SPB-15216</t>
  </si>
  <si>
    <t>SPB-06407</t>
  </si>
  <si>
    <t>SPB-05645</t>
  </si>
  <si>
    <t>SPB-11964</t>
  </si>
  <si>
    <t>SPB-04404</t>
  </si>
  <si>
    <t>SPB-10314</t>
  </si>
  <si>
    <t>SPB-16033</t>
  </si>
  <si>
    <t>SPB-15271</t>
  </si>
  <si>
    <t>SPB-01184</t>
  </si>
  <si>
    <t>SPB-09634</t>
  </si>
  <si>
    <t>SPB-09696</t>
  </si>
  <si>
    <t>SPB-00594</t>
  </si>
  <si>
    <t>SPB-12861</t>
  </si>
  <si>
    <t>SPB-12097</t>
  </si>
  <si>
    <t>SPB-12462</t>
  </si>
  <si>
    <t>SPB-10212</t>
  </si>
  <si>
    <t>SPB-14429</t>
  </si>
  <si>
    <t>SPB-14504</t>
  </si>
  <si>
    <t>SPB-02862</t>
  </si>
  <si>
    <t>SPB-15272</t>
  </si>
  <si>
    <t>SPB-08883</t>
  </si>
  <si>
    <t>SPB-13587</t>
  </si>
  <si>
    <t>SPB-14286</t>
  </si>
  <si>
    <t>SPB-15473</t>
  </si>
  <si>
    <t>SPB-06658</t>
  </si>
  <si>
    <t>SPB-12176</t>
  </si>
  <si>
    <t>SPB-14484</t>
  </si>
  <si>
    <t>SPB-05519</t>
  </si>
  <si>
    <t>SPB-14443</t>
  </si>
  <si>
    <t>SPB-11917</t>
  </si>
  <si>
    <t>SPB-07991</t>
  </si>
  <si>
    <t>SPB-11293</t>
  </si>
  <si>
    <t>SPB-10205</t>
  </si>
  <si>
    <t>SPB-16040</t>
  </si>
  <si>
    <t>SPB-11757</t>
  </si>
  <si>
    <t>SPB-02733</t>
  </si>
  <si>
    <t>SPB-12697</t>
  </si>
  <si>
    <t>SPB-14479</t>
  </si>
  <si>
    <t>SPB-05352</t>
  </si>
  <si>
    <t>SPB-05316</t>
  </si>
  <si>
    <t>SPB-14542</t>
  </si>
  <si>
    <t>SPB-05396</t>
  </si>
  <si>
    <t>SPB-16089</t>
  </si>
  <si>
    <t>SPB-13037</t>
  </si>
  <si>
    <t>SPB-08723</t>
  </si>
  <si>
    <t>SPB-10399</t>
  </si>
  <si>
    <t>SPB-11525</t>
  </si>
  <si>
    <t>SPB-14155</t>
  </si>
  <si>
    <t>SPB-04349</t>
  </si>
  <si>
    <t>SPB-11763</t>
  </si>
  <si>
    <t>SPB-13370</t>
  </si>
  <si>
    <t>SPB-00826</t>
  </si>
  <si>
    <t>SPB-04935</t>
  </si>
  <si>
    <t>SPB-13627</t>
  </si>
  <si>
    <t>SPB-14034</t>
  </si>
  <si>
    <t>SPB-08418</t>
  </si>
  <si>
    <t>SPB-02150</t>
  </si>
  <si>
    <t>SPB-04576</t>
  </si>
  <si>
    <t xml:space="preserve"> 구일우성(아) 육교 밑</t>
  </si>
  <si>
    <t>SPB-02085</t>
  </si>
  <si>
    <t>SPB-06245</t>
  </si>
  <si>
    <t>SPB-09749</t>
  </si>
  <si>
    <t>SPB-14273</t>
  </si>
  <si>
    <t>SPB-13973</t>
  </si>
  <si>
    <t>SPB-13536</t>
  </si>
  <si>
    <t>SPB-00741</t>
  </si>
  <si>
    <t>SPB-04094</t>
  </si>
  <si>
    <t>SPB-14068</t>
  </si>
  <si>
    <t>SPB-07561</t>
  </si>
  <si>
    <t>SPB-09307</t>
  </si>
  <si>
    <t>SPB-07896</t>
  </si>
  <si>
    <t>SPB-14940</t>
  </si>
  <si>
    <t>SPB-09109</t>
  </si>
  <si>
    <t>SPB-05186</t>
  </si>
  <si>
    <t>SPB-06657</t>
  </si>
  <si>
    <t>SPB-09834</t>
  </si>
  <si>
    <t>SPB-06075</t>
  </si>
  <si>
    <t>SPB-02575</t>
  </si>
  <si>
    <t>SPB-06726</t>
  </si>
  <si>
    <t>SPB-15429</t>
  </si>
  <si>
    <t>SPB-12639</t>
  </si>
  <si>
    <t>SPB-06141</t>
  </si>
  <si>
    <t>SPB-12528</t>
  </si>
  <si>
    <t>SPB-14436</t>
  </si>
  <si>
    <t>SPB-01034</t>
  </si>
  <si>
    <t>SPB-10118</t>
  </si>
  <si>
    <t>SPB-06421</t>
  </si>
  <si>
    <t>SPB-10634</t>
  </si>
  <si>
    <t>SPB-09969</t>
  </si>
  <si>
    <t>SPB-10072</t>
  </si>
  <si>
    <t>SPB-15478</t>
  </si>
  <si>
    <t>SPB-12601</t>
  </si>
  <si>
    <t>SPB-06246</t>
  </si>
  <si>
    <t>SPB-12046</t>
  </si>
  <si>
    <t>SPB-15464</t>
  </si>
  <si>
    <t>SPB-04661</t>
  </si>
  <si>
    <t>SPB-05237</t>
  </si>
  <si>
    <t>SPB-13327</t>
  </si>
  <si>
    <t>SPB-10132</t>
  </si>
  <si>
    <t>SPB-09847</t>
  </si>
  <si>
    <t>SPB-12888</t>
  </si>
  <si>
    <t>SPB-02077</t>
  </si>
  <si>
    <t>SPB-06056</t>
  </si>
  <si>
    <t>SPB-03566</t>
  </si>
  <si>
    <t>SPB-14856</t>
  </si>
  <si>
    <t xml:space="preserve"> 하나로마트 창동점</t>
  </si>
  <si>
    <t>SPB-10763</t>
  </si>
  <si>
    <t>SPB-00305</t>
  </si>
  <si>
    <t>SPB-00163</t>
  </si>
  <si>
    <t>SPB-15504</t>
  </si>
  <si>
    <t>SPB-04701</t>
  </si>
  <si>
    <t>SPB-05672</t>
  </si>
  <si>
    <t>SPB-02078</t>
  </si>
  <si>
    <t>SPB-06447</t>
  </si>
  <si>
    <t>SPB-09344</t>
  </si>
  <si>
    <t>SPB-14050</t>
  </si>
  <si>
    <t>SPB-09366</t>
  </si>
  <si>
    <t>SPB-03841</t>
  </si>
  <si>
    <t>SPB-09459</t>
  </si>
  <si>
    <t>SPB-09133</t>
  </si>
  <si>
    <t>SPB-08846</t>
  </si>
  <si>
    <t>SPB-08145</t>
  </si>
  <si>
    <t>SPB-13624</t>
  </si>
  <si>
    <t>SPB-12664</t>
  </si>
  <si>
    <t>SPB-09707</t>
  </si>
  <si>
    <t>SPB-11702</t>
  </si>
  <si>
    <t>SPB-09551</t>
  </si>
  <si>
    <t>SPB-15363</t>
  </si>
  <si>
    <t>SPB-09644</t>
  </si>
  <si>
    <t>SPB-11356</t>
  </si>
  <si>
    <t>SPB-11120</t>
  </si>
  <si>
    <t>SPB-15655</t>
  </si>
  <si>
    <t>SPB-09941</t>
  </si>
  <si>
    <t>SPB-12399</t>
  </si>
  <si>
    <t>SPB-06613</t>
  </si>
  <si>
    <t>SPB-10397</t>
  </si>
  <si>
    <t>SPB-14319</t>
  </si>
  <si>
    <t>SPB-08931</t>
  </si>
  <si>
    <t>SPB-10984</t>
  </si>
  <si>
    <t>SPB-11282</t>
  </si>
  <si>
    <t>SPB-08428</t>
  </si>
  <si>
    <t>SPB-00770</t>
  </si>
  <si>
    <t>SPB-12519</t>
  </si>
  <si>
    <t>SPB-09711</t>
  </si>
  <si>
    <t>SPB-06731</t>
  </si>
  <si>
    <t>SPB-15610</t>
  </si>
  <si>
    <t>SPB-01066</t>
  </si>
  <si>
    <t>SPB-11514</t>
  </si>
  <si>
    <t>SPB-10436</t>
  </si>
  <si>
    <t>SPB-14471</t>
  </si>
  <si>
    <t>SPB-15101</t>
  </si>
  <si>
    <t>SPB-11166</t>
  </si>
  <si>
    <t>SPB-06659</t>
  </si>
  <si>
    <t>SPB-05922</t>
  </si>
  <si>
    <t>SPB-07748</t>
  </si>
  <si>
    <t>SPB-11855</t>
  </si>
  <si>
    <t>SPB-13685</t>
  </si>
  <si>
    <t>SPB-01728</t>
  </si>
  <si>
    <t>SPB-01028</t>
  </si>
  <si>
    <t>SPB-05347</t>
  </si>
  <si>
    <t>SPB-16244</t>
  </si>
  <si>
    <t>SPB-06063</t>
  </si>
  <si>
    <t>SPB-13726</t>
  </si>
  <si>
    <t>SPB-04069</t>
  </si>
  <si>
    <t>SPB-08525</t>
  </si>
  <si>
    <t>SPB-02344</t>
  </si>
  <si>
    <t>SPB-15933</t>
  </si>
  <si>
    <t>SPB-03222</t>
  </si>
  <si>
    <t>SPB-11158</t>
  </si>
  <si>
    <t>SPB-15132</t>
  </si>
  <si>
    <t>SPB-08100</t>
  </si>
  <si>
    <t>SPB-02824</t>
  </si>
  <si>
    <t>SPB-07368</t>
  </si>
  <si>
    <t>SPB-07314</t>
  </si>
  <si>
    <t>SPB-08289</t>
  </si>
  <si>
    <t>SPB-10038</t>
  </si>
  <si>
    <t>SPB-14431</t>
  </si>
  <si>
    <t>SPB-15291</t>
  </si>
  <si>
    <t>SPB-08854</t>
  </si>
  <si>
    <t>SPB-14079</t>
  </si>
  <si>
    <t>SPB-14662</t>
  </si>
  <si>
    <t>SPB-15070</t>
  </si>
  <si>
    <t>SPB-09869</t>
  </si>
  <si>
    <t>SPB-01864</t>
  </si>
  <si>
    <t>SPB-01392</t>
  </si>
  <si>
    <t>SPB-10443</t>
  </si>
  <si>
    <t>SPB-02236</t>
  </si>
  <si>
    <t>SPB-09045</t>
  </si>
  <si>
    <t>SPB-07927</t>
  </si>
  <si>
    <t>SPB-12251</t>
  </si>
  <si>
    <t>SPB-00554</t>
  </si>
  <si>
    <t>SPB-12443</t>
  </si>
  <si>
    <t>SPB-08672</t>
  </si>
  <si>
    <t>SPB-10740</t>
  </si>
  <si>
    <t>SPB-09528</t>
  </si>
  <si>
    <t>SPB-04395</t>
  </si>
  <si>
    <t>SPB-05334</t>
  </si>
  <si>
    <t>SPB-02795</t>
  </si>
  <si>
    <t xml:space="preserve"> 한국우편사업진흥원</t>
  </si>
  <si>
    <t>SPB-03228</t>
  </si>
  <si>
    <t>SPB-09955</t>
  </si>
  <si>
    <t>SPB-04123</t>
  </si>
  <si>
    <t>SPB-14872</t>
  </si>
  <si>
    <t>SPB-15411</t>
  </si>
  <si>
    <t>SPB-08060</t>
  </si>
  <si>
    <t>SPB-07953</t>
  </si>
  <si>
    <t>SPB-01504</t>
  </si>
  <si>
    <t>SPB-11824</t>
  </si>
  <si>
    <t>SPB-05513</t>
  </si>
  <si>
    <t>SPB-11591</t>
  </si>
  <si>
    <t>SPB-06356</t>
  </si>
  <si>
    <t>SPB-07714</t>
  </si>
  <si>
    <t>SPB-08982</t>
  </si>
  <si>
    <t>SPB-04682</t>
  </si>
  <si>
    <t>SPB-15948</t>
  </si>
  <si>
    <t>SPB-05850</t>
  </si>
  <si>
    <t>SPB-15631</t>
  </si>
  <si>
    <t>SPB-00943</t>
  </si>
  <si>
    <t>SPB-15835</t>
  </si>
  <si>
    <t>SPB-11487</t>
  </si>
  <si>
    <t>SPB-08623</t>
  </si>
  <si>
    <t>SPB-09031</t>
  </si>
  <si>
    <t>SPB-06608</t>
  </si>
  <si>
    <t>SPB-10177</t>
  </si>
  <si>
    <t>SPB-12583</t>
  </si>
  <si>
    <t>SPB-13386</t>
  </si>
  <si>
    <t>SPB-12468</t>
  </si>
  <si>
    <t>SPB-15470</t>
  </si>
  <si>
    <t>SPB-04574</t>
  </si>
  <si>
    <t>SPB-03830</t>
  </si>
  <si>
    <t>SPB-03851</t>
  </si>
  <si>
    <t>SPB-01878</t>
  </si>
  <si>
    <t>SPB-04695</t>
  </si>
  <si>
    <t>SPB-00691</t>
  </si>
  <si>
    <t>SPB-09359</t>
  </si>
  <si>
    <t>SPB-10458</t>
  </si>
  <si>
    <t>SPB-05870</t>
  </si>
  <si>
    <t>SPB-06628</t>
  </si>
  <si>
    <t>SPB-13468</t>
  </si>
  <si>
    <t>SPB-10765</t>
  </si>
  <si>
    <t>SPB-11687</t>
  </si>
  <si>
    <t>SPB-15204</t>
  </si>
  <si>
    <t>SPB-16061</t>
  </si>
  <si>
    <t>SPB-03500</t>
  </si>
  <si>
    <t>SPB-06151</t>
  </si>
  <si>
    <t>SPB-02068</t>
  </si>
  <si>
    <t>SPB-08426</t>
  </si>
  <si>
    <t>SPB-11550</t>
  </si>
  <si>
    <t>SPB-13694</t>
  </si>
  <si>
    <t>SPB-13935</t>
  </si>
  <si>
    <t>SPB-09543</t>
  </si>
  <si>
    <t>SPB-09984</t>
  </si>
  <si>
    <t>SPB-05677</t>
  </si>
  <si>
    <t>SPB-15871</t>
  </si>
  <si>
    <t>SPB-07559</t>
  </si>
  <si>
    <t>SPB-13552</t>
  </si>
  <si>
    <t>SPB-01026</t>
  </si>
  <si>
    <t>SPB-07660</t>
  </si>
  <si>
    <t>SPB-05666</t>
  </si>
  <si>
    <t>SPB-15517</t>
  </si>
  <si>
    <t>SPB-06323</t>
  </si>
  <si>
    <t>SPB-15535</t>
  </si>
  <si>
    <t>SPB-03978</t>
  </si>
  <si>
    <t>SPB-09535</t>
  </si>
  <si>
    <t>SPB-06236</t>
  </si>
  <si>
    <t>SPB-08913</t>
  </si>
  <si>
    <t>SPB-06520</t>
  </si>
  <si>
    <t>SPB-09715</t>
  </si>
  <si>
    <t>SPB-07396</t>
  </si>
  <si>
    <t>SPB-08921</t>
  </si>
  <si>
    <t>SPB-03800</t>
  </si>
  <si>
    <t>SPB-09305</t>
  </si>
  <si>
    <t>SPB-08481</t>
  </si>
  <si>
    <t>SPB-07635</t>
  </si>
  <si>
    <t>SPB-02445</t>
  </si>
  <si>
    <t>SPB-01917</t>
  </si>
  <si>
    <t>SPB-11502</t>
  </si>
  <si>
    <t>SPB-12265</t>
  </si>
  <si>
    <t>SPB-11736</t>
  </si>
  <si>
    <t>SPB-16173</t>
  </si>
  <si>
    <t>SPB-14451</t>
  </si>
  <si>
    <t>SPB-07904</t>
  </si>
  <si>
    <t>SPB-14887</t>
  </si>
  <si>
    <t>SPB-11870</t>
  </si>
  <si>
    <t>SPB-07980</t>
  </si>
  <si>
    <t>SPB-12316</t>
  </si>
  <si>
    <t xml:space="preserve"> 리엔파크 2단지 앞</t>
  </si>
  <si>
    <t>SPB-10144</t>
  </si>
  <si>
    <t>SPB-10193</t>
  </si>
  <si>
    <t>SPB-03171</t>
  </si>
  <si>
    <t>SPB-09354</t>
  </si>
  <si>
    <t>SPB-07716</t>
  </si>
  <si>
    <t>SPB-09684</t>
  </si>
  <si>
    <t>SPB-08574</t>
  </si>
  <si>
    <t>SPB-10442</t>
  </si>
  <si>
    <t>SPB-07957</t>
  </si>
  <si>
    <t>SPB-05992</t>
  </si>
  <si>
    <t>SPB-11928</t>
  </si>
  <si>
    <t>SPB-10676</t>
  </si>
  <si>
    <t>SPB-15715</t>
  </si>
  <si>
    <t>SPB-15430</t>
  </si>
  <si>
    <t>SPB-15829</t>
  </si>
  <si>
    <t>SPB-08454</t>
  </si>
  <si>
    <t>SPB-14778</t>
  </si>
  <si>
    <t>SPB-04063</t>
  </si>
  <si>
    <t>SPB-13730</t>
  </si>
  <si>
    <t>SPB-00125</t>
  </si>
  <si>
    <t>SPB-04674</t>
  </si>
  <si>
    <t>SPB-10251</t>
  </si>
  <si>
    <t>SPB-06654</t>
  </si>
  <si>
    <t>SPB-03706</t>
  </si>
  <si>
    <t>SPB-11695</t>
  </si>
  <si>
    <t>SPB-07535</t>
  </si>
  <si>
    <t>SPB-12623</t>
  </si>
  <si>
    <t>SPB-09605</t>
  </si>
  <si>
    <t>SPB-12267</t>
  </si>
  <si>
    <t>SPB-09051</t>
  </si>
  <si>
    <t>SPB-04313</t>
  </si>
  <si>
    <t>SPB-10609</t>
  </si>
  <si>
    <t>SPB-01788</t>
  </si>
  <si>
    <t>SPB-05439</t>
  </si>
  <si>
    <t>SPB-11599</t>
  </si>
  <si>
    <t>SPB-10720</t>
  </si>
  <si>
    <t>SPB-13851</t>
  </si>
  <si>
    <t>SPB-07851</t>
  </si>
  <si>
    <t>SPB-05443</t>
  </si>
  <si>
    <t>SPB-03696</t>
  </si>
  <si>
    <t>SPB-02328</t>
  </si>
  <si>
    <t>SPB-00411</t>
  </si>
  <si>
    <t>SPB-11688</t>
  </si>
  <si>
    <t>SPB-00279</t>
  </si>
  <si>
    <t>SPB-03299</t>
  </si>
  <si>
    <t>SPB-15085</t>
  </si>
  <si>
    <t>SPB-03013</t>
  </si>
  <si>
    <t>SPB-07641</t>
  </si>
  <si>
    <t>SPB-13109</t>
  </si>
  <si>
    <t xml:space="preserve"> 동영문화센터앞</t>
  </si>
  <si>
    <t>SPB-09220</t>
  </si>
  <si>
    <t>SPB-10182</t>
  </si>
  <si>
    <t>SPB-11944</t>
  </si>
  <si>
    <t>SPB-16193</t>
  </si>
  <si>
    <t>SPB-01860</t>
  </si>
  <si>
    <t>SPB-14024</t>
  </si>
  <si>
    <t>SPB-13915</t>
  </si>
  <si>
    <t>SPB-09202</t>
  </si>
  <si>
    <t>SPB-10457</t>
  </si>
  <si>
    <t>SPB-06354</t>
  </si>
  <si>
    <t>SPB-09585</t>
  </si>
  <si>
    <t>SPB-08519</t>
  </si>
  <si>
    <t>SPB-04227</t>
  </si>
  <si>
    <t>SPB-04521</t>
  </si>
  <si>
    <t>SPB-04475</t>
  </si>
  <si>
    <t>SPB-07462</t>
  </si>
  <si>
    <t>SPB-11684</t>
  </si>
  <si>
    <t>SPB-05730</t>
  </si>
  <si>
    <t>SPB-13526</t>
  </si>
  <si>
    <t>SPB-10557</t>
  </si>
  <si>
    <t>SPB-15884</t>
  </si>
  <si>
    <t>SPB-08487</t>
  </si>
  <si>
    <t>SPB-04320</t>
  </si>
  <si>
    <t>SPB-09152</t>
  </si>
  <si>
    <t>SPB-08515</t>
  </si>
  <si>
    <t>SPB-15832</t>
  </si>
  <si>
    <t>SPB-06786</t>
  </si>
  <si>
    <t>SPB-10881</t>
  </si>
  <si>
    <t>SPB-08188</t>
  </si>
  <si>
    <t>SPB-01292</t>
  </si>
  <si>
    <t>SPB-15360</t>
  </si>
  <si>
    <t>SPB-08890</t>
  </si>
  <si>
    <t>SPB-15005</t>
  </si>
  <si>
    <t>SPB-00616</t>
  </si>
  <si>
    <t>SPB-06123</t>
  </si>
  <si>
    <t>SPB-07505</t>
  </si>
  <si>
    <t>SPB-11643</t>
  </si>
  <si>
    <t>SPB-12627</t>
  </si>
  <si>
    <t>SPB-13968</t>
  </si>
  <si>
    <t>SPB-09259</t>
  </si>
  <si>
    <t>SPB-02466</t>
  </si>
  <si>
    <t>SPB-13083</t>
  </si>
  <si>
    <t>SPB-12823</t>
  </si>
  <si>
    <t>SPB-15833</t>
  </si>
  <si>
    <t>SPB-03061</t>
  </si>
  <si>
    <t>SPB-10975</t>
  </si>
  <si>
    <t>SPB-14881</t>
  </si>
  <si>
    <t>SPB-09865</t>
  </si>
  <si>
    <t>SPB-15873</t>
  </si>
  <si>
    <t>SPB-16044</t>
  </si>
  <si>
    <t>SPB-12203</t>
  </si>
  <si>
    <t>SPB-09563</t>
  </si>
  <si>
    <t>SPB-05547</t>
  </si>
  <si>
    <t>SPB-09879</t>
  </si>
  <si>
    <t>SPB-10096</t>
  </si>
  <si>
    <t>SPB-02450</t>
  </si>
  <si>
    <t>SPB-09937</t>
  </si>
  <si>
    <t>SPB-03359</t>
  </si>
  <si>
    <t>SPB-15626</t>
  </si>
  <si>
    <t>SPB-12487</t>
  </si>
  <si>
    <t>SPB-05597</t>
  </si>
  <si>
    <t>SPB-11751</t>
  </si>
  <si>
    <t>SPB-14166</t>
  </si>
  <si>
    <t>SPB-02711</t>
  </si>
  <si>
    <t>SPB-06425</t>
  </si>
  <si>
    <t>SPB-04089</t>
  </si>
  <si>
    <t>SPB-04490</t>
  </si>
  <si>
    <t>SPB-05085</t>
  </si>
  <si>
    <t>SPB-13522</t>
  </si>
  <si>
    <t>SPB-06571</t>
  </si>
  <si>
    <t>SPB-02951</t>
  </si>
  <si>
    <t>SPB-12186</t>
  </si>
  <si>
    <t>SPB-08296</t>
  </si>
  <si>
    <t>SPB-01597</t>
  </si>
  <si>
    <t>SPB-16069</t>
  </si>
  <si>
    <t>SPB-08039</t>
  </si>
  <si>
    <t>SPB-12946</t>
  </si>
  <si>
    <t>SPB-10949</t>
  </si>
  <si>
    <t>SPB-13642</t>
  </si>
  <si>
    <t>SPB-15708</t>
  </si>
  <si>
    <t>SPB-05160</t>
  </si>
  <si>
    <t>SPB-07375</t>
  </si>
  <si>
    <t>SPB-01783</t>
  </si>
  <si>
    <t>SPB-12207</t>
  </si>
  <si>
    <t>SPB-12913</t>
  </si>
  <si>
    <t>SPB-08633</t>
  </si>
  <si>
    <t>SPB-14990</t>
  </si>
  <si>
    <t>SPB-11195</t>
  </si>
  <si>
    <t>SPB-05535</t>
  </si>
  <si>
    <t>SPB-15226</t>
  </si>
  <si>
    <t>SPB-04620</t>
  </si>
  <si>
    <t>SPB-11284</t>
  </si>
  <si>
    <t>SPB-13603</t>
  </si>
  <si>
    <t>SPB-01839</t>
  </si>
  <si>
    <t xml:space="preserve"> 천왕이펜하우스5단지 앞</t>
  </si>
  <si>
    <t>SPB-02823</t>
  </si>
  <si>
    <t>SPB-08474</t>
  </si>
  <si>
    <t>SPB-01002</t>
  </si>
  <si>
    <t>SPB-12762</t>
  </si>
  <si>
    <t>SPB-10424</t>
  </si>
  <si>
    <t>SPB-08675</t>
  </si>
  <si>
    <t>SPB-16232</t>
  </si>
  <si>
    <t>SPB-14939</t>
  </si>
  <si>
    <t>SPB-01589</t>
  </si>
  <si>
    <t>SPB-09499</t>
  </si>
  <si>
    <t>SPB-05091</t>
  </si>
  <si>
    <t>SPB-02591</t>
  </si>
  <si>
    <t>SPB-03080</t>
  </si>
  <si>
    <t>SPB-06041</t>
  </si>
  <si>
    <t>SPB-11075</t>
  </si>
  <si>
    <t>SPB-00290</t>
  </si>
  <si>
    <t>SPB-03355</t>
  </si>
  <si>
    <t>SPB-16225</t>
  </si>
  <si>
    <t>SPB-06479</t>
  </si>
  <si>
    <t>SPB-07425</t>
  </si>
  <si>
    <t>SPB-05194</t>
  </si>
  <si>
    <t>SPB-14981</t>
  </si>
  <si>
    <t>SPB-01916</t>
  </si>
  <si>
    <t>SPB-16054</t>
  </si>
  <si>
    <t>SPB-08693</t>
  </si>
  <si>
    <t>SPB-09346</t>
  </si>
  <si>
    <t>SPB-07966</t>
  </si>
  <si>
    <t>SPB-12027</t>
  </si>
  <si>
    <t>SPB-08288</t>
  </si>
  <si>
    <t>SPB-10820</t>
  </si>
  <si>
    <t>SPB-11857</t>
  </si>
  <si>
    <t>SPB-13011</t>
  </si>
  <si>
    <t>SPB-12511</t>
  </si>
  <si>
    <t>SPB-12228</t>
  </si>
  <si>
    <t>SPB-05487</t>
  </si>
  <si>
    <t>SPB-14078</t>
  </si>
  <si>
    <t>SPB-12179</t>
  </si>
  <si>
    <t>SPB-06643</t>
  </si>
  <si>
    <t>SPB-12838</t>
  </si>
  <si>
    <t>SPB-03403</t>
  </si>
  <si>
    <t>SPB-12019</t>
  </si>
  <si>
    <t>SPB-06432</t>
  </si>
  <si>
    <t>SPB-02735</t>
  </si>
  <si>
    <t>SPB-15976</t>
  </si>
  <si>
    <t>SPB-11512</t>
  </si>
  <si>
    <t>SPB-11924</t>
  </si>
  <si>
    <t>SPB-03785</t>
  </si>
  <si>
    <t>SPB-04203</t>
  </si>
  <si>
    <t>SPB-12919</t>
  </si>
  <si>
    <t>SPB-03981</t>
  </si>
  <si>
    <t>SPB-00818</t>
  </si>
  <si>
    <t>SPB-08925</t>
  </si>
  <si>
    <t>SPB-00252</t>
  </si>
  <si>
    <t>SPB-04476</t>
  </si>
  <si>
    <t>SPB-12857</t>
  </si>
  <si>
    <t>SPB-09855</t>
  </si>
  <si>
    <t>SPB-15512</t>
  </si>
  <si>
    <t>SPB-14683</t>
  </si>
  <si>
    <t>SPB-14313</t>
  </si>
  <si>
    <t>SPB-14961</t>
  </si>
  <si>
    <t>SPB-09590</t>
  </si>
  <si>
    <t>SPB-02219</t>
  </si>
  <si>
    <t>SPB-06373</t>
  </si>
  <si>
    <t>SPB-13648</t>
  </si>
  <si>
    <t>SPB-06005</t>
  </si>
  <si>
    <t>SPB-10282</t>
  </si>
  <si>
    <t>SPB-08827</t>
  </si>
  <si>
    <t>SPB-09246</t>
  </si>
  <si>
    <t>SPB-10782</t>
  </si>
  <si>
    <t>SPB-02895</t>
  </si>
  <si>
    <t>SPB-11897</t>
  </si>
  <si>
    <t>SPB-04450</t>
  </si>
  <si>
    <t>SPB-07854</t>
  </si>
  <si>
    <t>SPB-10580</t>
  </si>
  <si>
    <t>SPB-02198</t>
  </si>
  <si>
    <t>SPB-15008</t>
  </si>
  <si>
    <t>SPB-09808</t>
  </si>
  <si>
    <t>SPB-04057</t>
  </si>
  <si>
    <t>SPB-04829</t>
  </si>
  <si>
    <t>SPB-00660</t>
  </si>
  <si>
    <t>SPB-08065</t>
  </si>
  <si>
    <t>SPB-10460</t>
  </si>
  <si>
    <t>SPB-05899</t>
  </si>
  <si>
    <t>SPB-12461</t>
  </si>
  <si>
    <t>SPB-03412</t>
  </si>
  <si>
    <t>SPB-15548</t>
  </si>
  <si>
    <t>SPB-11474</t>
  </si>
  <si>
    <t>SPB-11306</t>
  </si>
  <si>
    <t>SPB-06337</t>
  </si>
  <si>
    <t>SPB-06574</t>
  </si>
  <si>
    <t>SPB-09357</t>
  </si>
  <si>
    <t>SPB-15037</t>
  </si>
  <si>
    <t>SPB-05644</t>
  </si>
  <si>
    <t>SPB-08335</t>
  </si>
  <si>
    <t>SPB-08853</t>
  </si>
  <si>
    <t>SPB-15514</t>
  </si>
  <si>
    <t>SPB-05541</t>
  </si>
  <si>
    <t>SPB-12586</t>
  </si>
  <si>
    <t>SPB-09689</t>
  </si>
  <si>
    <t>SPB-02224</t>
  </si>
  <si>
    <t>SPB-09448</t>
  </si>
  <si>
    <t>SPB-13058</t>
  </si>
  <si>
    <t>SPB-14059</t>
  </si>
  <si>
    <t>SPB-09018</t>
  </si>
  <si>
    <t>SPB-06026</t>
  </si>
  <si>
    <t>SPB-13946</t>
  </si>
  <si>
    <t>SPB-09953</t>
  </si>
  <si>
    <t>SPB-06040</t>
  </si>
  <si>
    <t>SPB-08444</t>
  </si>
  <si>
    <t>SPB-10297</t>
  </si>
  <si>
    <t>SPB-05280</t>
  </si>
  <si>
    <t>SPB-13351</t>
  </si>
  <si>
    <t>SPB-15117</t>
  </si>
  <si>
    <t>SPB-01514</t>
  </si>
  <si>
    <t>SPB-13450</t>
  </si>
  <si>
    <t>SPB-14098</t>
  </si>
  <si>
    <t>SPB-04130</t>
  </si>
  <si>
    <t>SPB-14159</t>
  </si>
  <si>
    <t>SPB-11304</t>
  </si>
  <si>
    <t>SPB-12059</t>
  </si>
  <si>
    <t>SPB-03930</t>
  </si>
  <si>
    <t>SPB-13794</t>
  </si>
  <si>
    <t>SPB-12541</t>
  </si>
  <si>
    <t>SPB-07687</t>
  </si>
  <si>
    <t>SPB-13240</t>
  </si>
  <si>
    <t>SPB-15378</t>
  </si>
  <si>
    <t>SPB-08139</t>
  </si>
  <si>
    <t>SPB-09243</t>
  </si>
  <si>
    <t>SPB-08808</t>
  </si>
  <si>
    <t>SPB-15810</t>
  </si>
  <si>
    <t>SPB-11713</t>
  </si>
  <si>
    <t>SPB-08283</t>
  </si>
  <si>
    <t>SPB-05690</t>
  </si>
  <si>
    <t>SPB-15231</t>
  </si>
  <si>
    <t>SPB-13849</t>
  </si>
  <si>
    <t>SPB-09614</t>
  </si>
  <si>
    <t>SPB-08911</t>
  </si>
  <si>
    <t>SPB-10417</t>
  </si>
  <si>
    <t>SPB-13516</t>
  </si>
  <si>
    <t>SPB-15506</t>
  </si>
  <si>
    <t>SPB-11204</t>
  </si>
  <si>
    <t>SPB-01967</t>
  </si>
  <si>
    <t>SPB-01835</t>
  </si>
  <si>
    <t>SPB-11590</t>
  </si>
  <si>
    <t>SPB-11562</t>
  </si>
  <si>
    <t>SPB-08191</t>
  </si>
  <si>
    <t>SPB-01928</t>
  </si>
  <si>
    <t>SPB-12070</t>
  </si>
  <si>
    <t>SPB-02547</t>
  </si>
  <si>
    <t>SPB-09380</t>
  </si>
  <si>
    <t>SPB-16076</t>
  </si>
  <si>
    <t>SPB-04065</t>
  </si>
  <si>
    <t>SPB-09474</t>
  </si>
  <si>
    <t>SPB-13589</t>
  </si>
  <si>
    <t>SPB-09275</t>
  </si>
  <si>
    <t>SPB-12608</t>
  </si>
  <si>
    <t>SPB-08310</t>
  </si>
  <si>
    <t>SPB-09794</t>
  </si>
  <si>
    <t>SPB-14472</t>
  </si>
  <si>
    <t>SPB-11898</t>
  </si>
  <si>
    <t>SPB-15113</t>
  </si>
  <si>
    <t>SPB-13787</t>
  </si>
  <si>
    <t>SPB-10795</t>
  </si>
  <si>
    <t>SPB-05478</t>
  </si>
  <si>
    <t>SPB-05768</t>
  </si>
  <si>
    <t>SPB-07899</t>
  </si>
  <si>
    <t>SPB-05806</t>
  </si>
  <si>
    <t>SPB-06110</t>
  </si>
  <si>
    <t>SPB-06618</t>
  </si>
  <si>
    <t>SPB-09419</t>
  </si>
  <si>
    <t>SPB-02048</t>
  </si>
  <si>
    <t>SPB-12224</t>
  </si>
  <si>
    <t>SPB-04323</t>
  </si>
  <si>
    <t>SPB-03730</t>
  </si>
  <si>
    <t>SPB-11159</t>
  </si>
  <si>
    <t>SPB-01629</t>
  </si>
  <si>
    <t>SPB-00202</t>
  </si>
  <si>
    <t>SPB-03595</t>
  </si>
  <si>
    <t>SPB-04550</t>
  </si>
  <si>
    <t>SPB-09439</t>
  </si>
  <si>
    <t>SPB-15824</t>
  </si>
  <si>
    <t>SPB-03272</t>
  </si>
  <si>
    <t>SPB-13131</t>
  </si>
  <si>
    <t>SPB-01232</t>
  </si>
  <si>
    <t>SPB-07763</t>
  </si>
  <si>
    <t>SPB-08433</t>
  </si>
  <si>
    <t>SPB-10115</t>
  </si>
  <si>
    <t>SPB-15627</t>
  </si>
  <si>
    <t>SPB-16176</t>
  </si>
  <si>
    <t>SPB-12723</t>
  </si>
  <si>
    <t>SPB-05925</t>
  </si>
  <si>
    <t>SPB-13087</t>
  </si>
  <si>
    <t>SPB-14830</t>
  </si>
  <si>
    <t>SPB-14344</t>
  </si>
  <si>
    <t>SPB-11847</t>
  </si>
  <si>
    <t>SPB-07523</t>
  </si>
  <si>
    <t>SPB-06547</t>
  </si>
  <si>
    <t>SPB-05583</t>
  </si>
  <si>
    <t>SPB-12704</t>
  </si>
  <si>
    <t>SPB-03471</t>
  </si>
  <si>
    <t>SPB-04480</t>
  </si>
  <si>
    <t>SPB-09135</t>
  </si>
  <si>
    <t>SPB-08326</t>
  </si>
  <si>
    <t>SPB-11890</t>
  </si>
  <si>
    <t>SPB-15211</t>
  </si>
  <si>
    <t>SPB-01248</t>
  </si>
  <si>
    <t>SPB-13933</t>
  </si>
  <si>
    <t>SPB-10532</t>
  </si>
  <si>
    <t>SPB-08216</t>
  </si>
  <si>
    <t>SPB-07541</t>
  </si>
  <si>
    <t>SPB-10194</t>
  </si>
  <si>
    <t>SPB-14120</t>
  </si>
  <si>
    <t>SPB-14114</t>
  </si>
  <si>
    <t>SPB-15435</t>
  </si>
  <si>
    <t>SPB-08000</t>
  </si>
  <si>
    <t>SPB-04627</t>
  </si>
  <si>
    <t>SPB-03189</t>
  </si>
  <si>
    <t>SPB-14046</t>
  </si>
  <si>
    <t>SPB-12681</t>
  </si>
  <si>
    <t>SPB-11153</t>
  </si>
  <si>
    <t>SPB-13897</t>
  </si>
  <si>
    <t>SPB-02712</t>
  </si>
  <si>
    <t>SPB-13422</t>
  </si>
  <si>
    <t>SPB-08591</t>
  </si>
  <si>
    <t>SPB-11646</t>
  </si>
  <si>
    <t>SPB-10859</t>
  </si>
  <si>
    <t>SPB-13259</t>
  </si>
  <si>
    <t>SPB-09107</t>
  </si>
  <si>
    <t>SPB-04093</t>
  </si>
  <si>
    <t>SPB-06692</t>
  </si>
  <si>
    <t>SPB-04948</t>
  </si>
  <si>
    <t>SPB-10680</t>
  </si>
  <si>
    <t>SPB-14243</t>
  </si>
  <si>
    <t>SPB-02372</t>
  </si>
  <si>
    <t>SPB-05217</t>
  </si>
  <si>
    <t>SPB-02280</t>
  </si>
  <si>
    <t>SPB-03209</t>
  </si>
  <si>
    <t>SPB-05103</t>
  </si>
  <si>
    <t>SPB-08205</t>
  </si>
  <si>
    <t>SPB-10495</t>
  </si>
  <si>
    <t>SPB-07637</t>
  </si>
  <si>
    <t>SPB-06775</t>
  </si>
  <si>
    <t>SPB-14149</t>
  </si>
  <si>
    <t>SPB-04397</t>
  </si>
  <si>
    <t>SPB-15973</t>
  </si>
  <si>
    <t>SPB-08234</t>
  </si>
  <si>
    <t>SPB-13029</t>
  </si>
  <si>
    <t>SPB-01820</t>
  </si>
  <si>
    <t>SPB-12213</t>
  </si>
  <si>
    <t>SPB-05746</t>
  </si>
  <si>
    <t>SPB-11234</t>
  </si>
  <si>
    <t xml:space="preserve"> 남태령역 2번출구</t>
  </si>
  <si>
    <t>SPB-13034</t>
  </si>
  <si>
    <t>SPB-10806</t>
  </si>
  <si>
    <t>SPB-13027</t>
  </si>
  <si>
    <t>SPB-14741</t>
  </si>
  <si>
    <t>SPB-03490</t>
  </si>
  <si>
    <t>SPB-06427</t>
  </si>
  <si>
    <t>SPB-01628</t>
  </si>
  <si>
    <t>SPB-05116</t>
  </si>
  <si>
    <t>SPB-02042</t>
  </si>
  <si>
    <t>SPB-14924</t>
  </si>
  <si>
    <t>SPB-09789</t>
  </si>
  <si>
    <t>SPB-00672</t>
  </si>
  <si>
    <t>SPB-11073</t>
  </si>
  <si>
    <t>SPB-03461</t>
  </si>
  <si>
    <t>SPB-15995</t>
  </si>
  <si>
    <t>SPB-13549</t>
  </si>
  <si>
    <t>SPB-14222</t>
  </si>
  <si>
    <t>SPB-07664</t>
  </si>
  <si>
    <t>SPB-02643</t>
  </si>
  <si>
    <t>SPB-10086</t>
  </si>
  <si>
    <t>SPB-10668</t>
  </si>
  <si>
    <t>SPB-02343</t>
  </si>
  <si>
    <t>SPB-05141</t>
  </si>
  <si>
    <t>SPB-04544</t>
  </si>
  <si>
    <t xml:space="preserve"> 역삼동 sk뷰 501동앞</t>
  </si>
  <si>
    <t>SPB-13604</t>
  </si>
  <si>
    <t>SPB-03105</t>
  </si>
  <si>
    <t>SPB-08299</t>
  </si>
  <si>
    <t>SPB-03616</t>
  </si>
  <si>
    <t>SPB-06752</t>
  </si>
  <si>
    <t xml:space="preserve"> 문정동 글샘 공원</t>
  </si>
  <si>
    <t>SPB-07776</t>
  </si>
  <si>
    <t>SPB-10673</t>
  </si>
  <si>
    <t>SPB-09906</t>
  </si>
  <si>
    <t>SPB-11131</t>
  </si>
  <si>
    <t>SPB-15054</t>
  </si>
  <si>
    <t>SPB-11209</t>
  </si>
  <si>
    <t>SPB-10195</t>
  </si>
  <si>
    <t>SPB-14761</t>
  </si>
  <si>
    <t>SPB-16097</t>
  </si>
  <si>
    <t>SPB-10829</t>
  </si>
  <si>
    <t>SPB-01509</t>
  </si>
  <si>
    <t>SPB-11720</t>
  </si>
  <si>
    <t>SPB-12464</t>
  </si>
  <si>
    <t>SPB-02229</t>
  </si>
  <si>
    <t>SPB-14205</t>
  </si>
  <si>
    <t>SPB-03570</t>
  </si>
  <si>
    <t>SPB-09069</t>
  </si>
  <si>
    <t>SPB-10999</t>
  </si>
  <si>
    <t>SPB-14408</t>
  </si>
  <si>
    <t>SPB-02474</t>
  </si>
  <si>
    <t>SPB-04396</t>
  </si>
  <si>
    <t>SPB-12803</t>
  </si>
  <si>
    <t>SPB-10053</t>
  </si>
  <si>
    <t>SPB-12969</t>
  </si>
  <si>
    <t>SPB-04933</t>
  </si>
  <si>
    <t>SPB-11703</t>
  </si>
  <si>
    <t>SPB-13846</t>
  </si>
  <si>
    <t>SPB-13287</t>
  </si>
  <si>
    <t>SPB-06541</t>
  </si>
  <si>
    <t>SPB-07170</t>
  </si>
  <si>
    <t>SPB-12773</t>
  </si>
  <si>
    <t>SPB-14139</t>
  </si>
  <si>
    <t>SPB-14371</t>
  </si>
  <si>
    <t>SPB-11459</t>
  </si>
  <si>
    <t>SPB-08054</t>
  </si>
  <si>
    <t>SPB-12771</t>
  </si>
  <si>
    <t>SPB-15915</t>
  </si>
  <si>
    <t>SPB-06769</t>
  </si>
  <si>
    <t>SPB-09310</t>
  </si>
  <si>
    <t>SPB-12724</t>
  </si>
  <si>
    <t>SPB-04099</t>
  </si>
  <si>
    <t>SPB-05403</t>
  </si>
  <si>
    <t>SPB-07807</t>
  </si>
  <si>
    <t>SPB-05497</t>
  </si>
  <si>
    <t>SPB-10242</t>
  </si>
  <si>
    <t>SPB-08548</t>
  </si>
  <si>
    <t>SPB-06455</t>
  </si>
  <si>
    <t>SPB-09216</t>
  </si>
  <si>
    <t>SPB-13922</t>
  </si>
  <si>
    <t>SPB-02429</t>
  </si>
  <si>
    <t>SPB-02256</t>
  </si>
  <si>
    <t>SPB-15662</t>
  </si>
  <si>
    <t>SPB-10504</t>
  </si>
  <si>
    <t>SPB-09800</t>
  </si>
  <si>
    <t>SPB-12134</t>
  </si>
  <si>
    <t>SPB-11072</t>
  </si>
  <si>
    <t>SPB-06531</t>
  </si>
  <si>
    <t>SPB-12129</t>
  </si>
  <si>
    <t>SPB-05636</t>
  </si>
  <si>
    <t>SPB-04882</t>
  </si>
  <si>
    <t>SPB-01053</t>
  </si>
  <si>
    <t>SPB-11357</t>
  </si>
  <si>
    <t>SPB-10938</t>
  </si>
  <si>
    <t>SPB-00233</t>
  </si>
  <si>
    <t xml:space="preserve"> 방배래미안아트힐 101동앞</t>
  </si>
  <si>
    <t>SPB-11758</t>
  </si>
  <si>
    <t>SPB-02284</t>
  </si>
  <si>
    <t>SPB-07408</t>
  </si>
  <si>
    <t>SPB-08533</t>
  </si>
  <si>
    <t>SPB-05928</t>
  </si>
  <si>
    <t>SPB-08763</t>
  </si>
  <si>
    <t>SPB-10401</t>
  </si>
  <si>
    <t>SPB-11645</t>
  </si>
  <si>
    <t>SPB-11490</t>
  </si>
  <si>
    <t>SPB-11455</t>
  </si>
  <si>
    <t>SPB-02403</t>
  </si>
  <si>
    <t>SPB-11781</t>
  </si>
  <si>
    <t>SPB-03650</t>
  </si>
  <si>
    <t>SPB-07707</t>
  </si>
  <si>
    <t>SPB-08071</t>
  </si>
  <si>
    <t>SPB-06330</t>
  </si>
  <si>
    <t>SPB-05778</t>
  </si>
  <si>
    <t>SPB-12108</t>
  </si>
  <si>
    <t>SPB-10198</t>
  </si>
  <si>
    <t>SPB-08431</t>
  </si>
  <si>
    <t>SPB-08109</t>
  </si>
  <si>
    <t>SPB-04163</t>
  </si>
  <si>
    <t>SPB-08944</t>
  </si>
  <si>
    <t>SPB-13930</t>
  </si>
  <si>
    <t>SPB-15743</t>
  </si>
  <si>
    <t>SPB-15321</t>
  </si>
  <si>
    <t>SPB-04742</t>
  </si>
  <si>
    <t>SPB-11649</t>
  </si>
  <si>
    <t>SPB-14153</t>
  </si>
  <si>
    <t>SPB-16153</t>
  </si>
  <si>
    <t>SPB-10157</t>
  </si>
  <si>
    <t>SPB-02657</t>
  </si>
  <si>
    <t>SPB-08480</t>
  </si>
  <si>
    <t>SPB-07495</t>
  </si>
  <si>
    <t>SPB-01014</t>
  </si>
  <si>
    <t>SPB-10346</t>
  </si>
  <si>
    <t>SPB-02349</t>
  </si>
  <si>
    <t>SPB-10178</t>
  </si>
  <si>
    <t>SPB-14861</t>
  </si>
  <si>
    <t>SPB-09687</t>
  </si>
  <si>
    <t>SPB-07483</t>
  </si>
  <si>
    <t>SPB-12102</t>
  </si>
  <si>
    <t>SPB-14976</t>
  </si>
  <si>
    <t>SPB-09230</t>
  </si>
  <si>
    <t>SPB-16567</t>
  </si>
  <si>
    <t>SPB-07548</t>
  </si>
  <si>
    <t>SPB-11588</t>
  </si>
  <si>
    <t>SPB-09645</t>
  </si>
  <si>
    <t>SPB-16220</t>
  </si>
  <si>
    <t>SPB-11885</t>
  </si>
  <si>
    <t>SPB-15527</t>
  </si>
  <si>
    <t>SPB-13477</t>
  </si>
  <si>
    <t>SPB-02425</t>
  </si>
  <si>
    <t>SPB-11214</t>
  </si>
  <si>
    <t>SPB-08398</t>
  </si>
  <si>
    <t>SPB-12200</t>
  </si>
  <si>
    <t>SPB-03435</t>
  </si>
  <si>
    <t>SPB-11755</t>
  </si>
  <si>
    <t>SPB-16183</t>
  </si>
  <si>
    <t>SPB-06687</t>
  </si>
  <si>
    <t>SPB-05188</t>
  </si>
  <si>
    <t xml:space="preserve"> 위례별 유치원 뒤</t>
  </si>
  <si>
    <t>SPB-07557</t>
  </si>
  <si>
    <t>SPB-10024</t>
  </si>
  <si>
    <t>SPB-11714</t>
  </si>
  <si>
    <t>SPB-10544</t>
  </si>
  <si>
    <t>SPB-07178</t>
  </si>
  <si>
    <t>SPB-06667</t>
  </si>
  <si>
    <t>SPB-07468</t>
  </si>
  <si>
    <t>SPB-06763</t>
  </si>
  <si>
    <t>SPB-05577</t>
  </si>
  <si>
    <t>SPB-08607</t>
  </si>
  <si>
    <t>SPB-04170</t>
  </si>
  <si>
    <t>SPB-06163</t>
  </si>
  <si>
    <t>SPB-12089</t>
  </si>
  <si>
    <t>SPB-12928</t>
  </si>
  <si>
    <t>SPB-02522</t>
  </si>
  <si>
    <t>SPB-01745</t>
  </si>
  <si>
    <t>SPB-10319</t>
  </si>
  <si>
    <t>SPB-14658</t>
  </si>
  <si>
    <t>SPB-06439</t>
  </si>
  <si>
    <t>SPB-02847</t>
  </si>
  <si>
    <t>SPB-02451</t>
  </si>
  <si>
    <t>SPB-08162</t>
  </si>
  <si>
    <t>SPB-06449</t>
  </si>
  <si>
    <t>SPB-06569</t>
  </si>
  <si>
    <t>SPB-07792</t>
  </si>
  <si>
    <t>SPB-02884</t>
  </si>
  <si>
    <t>SPB-13189</t>
  </si>
  <si>
    <t>SPB-02855</t>
  </si>
  <si>
    <t>SPB-00625</t>
  </si>
  <si>
    <t>SPB-16221</t>
  </si>
  <si>
    <t>SPB-01264</t>
  </si>
  <si>
    <t>SPB-05432</t>
  </si>
  <si>
    <t>SPB-09822</t>
  </si>
  <si>
    <t>SPB-01350</t>
  </si>
  <si>
    <t>SPB-07599</t>
  </si>
  <si>
    <t>SPB-06551</t>
  </si>
  <si>
    <t>SPB-13098</t>
  </si>
  <si>
    <t>SPB-06581</t>
  </si>
  <si>
    <t>SPB-02999</t>
  </si>
  <si>
    <t>SPB-04720</t>
  </si>
  <si>
    <t>SPB-12883</t>
  </si>
  <si>
    <t>SPB-09971</t>
  </si>
  <si>
    <t>SPB-14104</t>
  </si>
  <si>
    <t>SPB-03364</t>
  </si>
  <si>
    <t>SPB-08369</t>
  </si>
  <si>
    <t>SPB-05933</t>
  </si>
  <si>
    <t>SPB-13923</t>
  </si>
  <si>
    <t>SPB-10505</t>
  </si>
  <si>
    <t>SPB-10615</t>
  </si>
  <si>
    <t>SPB-07704</t>
  </si>
  <si>
    <t>SPB-10592</t>
  </si>
  <si>
    <t>SPB-15073</t>
  </si>
  <si>
    <t>SPB-11053</t>
  </si>
  <si>
    <t>SPB-05632</t>
  </si>
  <si>
    <t>SPB-03224</t>
  </si>
  <si>
    <t>SPB-07780</t>
  </si>
  <si>
    <t>SPB-15065</t>
  </si>
  <si>
    <t>SPB-05934</t>
  </si>
  <si>
    <t>SPB-09481</t>
  </si>
  <si>
    <t>SPB-14973</t>
  </si>
  <si>
    <t>SPB-14445</t>
  </si>
  <si>
    <t>SPB-11194</t>
  </si>
  <si>
    <t>SPB-02832</t>
  </si>
  <si>
    <t>SPB-10770</t>
  </si>
  <si>
    <t>SPB-09471</t>
  </si>
  <si>
    <t>SPB-09858</t>
  </si>
  <si>
    <t xml:space="preserve"> 디지털단지오거리</t>
  </si>
  <si>
    <t>SPB-10716</t>
  </si>
  <si>
    <t>SPB-07910</t>
  </si>
  <si>
    <t>SPB-08126</t>
  </si>
  <si>
    <t>SPB-12026</t>
  </si>
  <si>
    <t>SPB-12429</t>
  </si>
  <si>
    <t>SPB-02906</t>
  </si>
  <si>
    <t>SPB-11642</t>
  </si>
  <si>
    <t>SPB-10978</t>
  </si>
  <si>
    <t>SPB-10507</t>
  </si>
  <si>
    <t>SPB-11931</t>
  </si>
  <si>
    <t>SPB-16046</t>
  </si>
  <si>
    <t>SPB-02517</t>
  </si>
  <si>
    <t>SPB-16141</t>
  </si>
  <si>
    <t>SPB-02408</t>
  </si>
  <si>
    <t>SPB-07876</t>
  </si>
  <si>
    <t>SPB-15508</t>
  </si>
  <si>
    <t>SPB-11358</t>
  </si>
  <si>
    <t>SPB-08536</t>
  </si>
  <si>
    <t>SPB-02958</t>
  </si>
  <si>
    <t xml:space="preserve"> 강서면허시험장앞</t>
  </si>
  <si>
    <t>SPB-09381</t>
  </si>
  <si>
    <t>SPB-04431</t>
  </si>
  <si>
    <t>SPB-09058</t>
  </si>
  <si>
    <t>SPB-10138</t>
  </si>
  <si>
    <t>SPB-13416</t>
  </si>
  <si>
    <t>SPB-04633</t>
  </si>
  <si>
    <t>SPB-12757</t>
  </si>
  <si>
    <t>SPB-05515</t>
  </si>
  <si>
    <t>SPB-13699</t>
  </si>
  <si>
    <t>SPB-01067</t>
  </si>
  <si>
    <t>SPB-11656</t>
  </si>
  <si>
    <t>SPB-08632</t>
  </si>
  <si>
    <t>SPB-06536</t>
  </si>
  <si>
    <t>SPB-05384</t>
  </si>
  <si>
    <t>SPB-05354</t>
  </si>
  <si>
    <t>SPB-09767</t>
  </si>
  <si>
    <t>SPB-09747</t>
  </si>
  <si>
    <t>SPB-08189</t>
  </si>
  <si>
    <t>SPB-11332</t>
  </si>
  <si>
    <t>SPB-01891</t>
  </si>
  <si>
    <t>SPB-12457</t>
  </si>
  <si>
    <t>SPB-15998</t>
  </si>
  <si>
    <t>SPB-05545</t>
  </si>
  <si>
    <t>SPB-12555</t>
  </si>
  <si>
    <t>SPB-05879</t>
  </si>
  <si>
    <t>SPB-11609</t>
  </si>
  <si>
    <t>SPB-00345</t>
  </si>
  <si>
    <t>SPB-12145</t>
  </si>
  <si>
    <t>SPB-09498</t>
  </si>
  <si>
    <t>SPB-06633</t>
  </si>
  <si>
    <t>SPB-06777</t>
  </si>
  <si>
    <t>SPB-15875</t>
  </si>
  <si>
    <t>SPB-14561</t>
  </si>
  <si>
    <t>SPB-14384</t>
  </si>
  <si>
    <t>SPB-08048</t>
  </si>
  <si>
    <t>SPB-05165</t>
  </si>
  <si>
    <t>SPB-03578</t>
  </si>
  <si>
    <t>SPB-04852</t>
  </si>
  <si>
    <t>SPB-11733</t>
  </si>
  <si>
    <t>SPB-11037</t>
  </si>
  <si>
    <t>SPB-14350</t>
  </si>
  <si>
    <t>SPB-09895</t>
  </si>
  <si>
    <t xml:space="preserve"> e 편한세상 보문아파트 내</t>
  </si>
  <si>
    <t>SPB-11261</t>
  </si>
  <si>
    <t>SPB-01659</t>
  </si>
  <si>
    <t>SPB-15996</t>
  </si>
  <si>
    <t>SPB-13862</t>
  </si>
  <si>
    <t>SPB-06498</t>
  </si>
  <si>
    <t>SPB-08352</t>
  </si>
  <si>
    <t>SPB-10811</t>
  </si>
  <si>
    <t>SPB-09313</t>
  </si>
  <si>
    <t>SPB-09494</t>
  </si>
  <si>
    <t>SPB-10608</t>
  </si>
  <si>
    <t>SPB-04030</t>
  </si>
  <si>
    <t>SPB-08019</t>
  </si>
  <si>
    <t>SPB-04643</t>
  </si>
  <si>
    <t xml:space="preserve"> 강남 을지병원 교차로</t>
  </si>
  <si>
    <t>SPB-11044</t>
  </si>
  <si>
    <t>SPB-12322</t>
  </si>
  <si>
    <t>SPB-13739</t>
  </si>
  <si>
    <t>SPB-08736</t>
  </si>
  <si>
    <t>SPB-15259</t>
  </si>
  <si>
    <t>SPB-01658</t>
  </si>
  <si>
    <t>SPB-05511</t>
  </si>
  <si>
    <t>SPB-04560</t>
  </si>
  <si>
    <t>SPB-10146</t>
  </si>
  <si>
    <t>SPB-14326</t>
  </si>
  <si>
    <t>SPB-08834</t>
  </si>
  <si>
    <t>SPB-06269</t>
  </si>
  <si>
    <t>SPB-12003</t>
  </si>
  <si>
    <t xml:space="preserve"> 상일초등학교</t>
  </si>
  <si>
    <t>SPB-08439</t>
  </si>
  <si>
    <t xml:space="preserve"> 신일해피트리아파트 앞</t>
  </si>
  <si>
    <t>SPB-15727</t>
  </si>
  <si>
    <t>SPB-07908</t>
  </si>
  <si>
    <t>SPB-15098</t>
  </si>
  <si>
    <t>SPB-15580</t>
  </si>
  <si>
    <t>SPB-14058</t>
  </si>
  <si>
    <t>SPB-15920</t>
  </si>
  <si>
    <t>SPB-05462</t>
  </si>
  <si>
    <t>SPB-14620</t>
  </si>
  <si>
    <t>SPB-02161</t>
  </si>
  <si>
    <t>SPB-08916</t>
  </si>
  <si>
    <t>SPB-12670</t>
  </si>
  <si>
    <t>SPB-01262</t>
  </si>
  <si>
    <t>SPB-03287</t>
  </si>
  <si>
    <t>SPB-10449</t>
  </si>
  <si>
    <t>SPB-13731</t>
  </si>
  <si>
    <t>SPB-07510</t>
  </si>
  <si>
    <t>SPB-13494</t>
  </si>
  <si>
    <t>SPB-12690</t>
  </si>
  <si>
    <t>SPB-14413</t>
  </si>
  <si>
    <t>SPB-13077</t>
  </si>
  <si>
    <t>SPB-04795</t>
  </si>
  <si>
    <t>SPB-00195</t>
  </si>
  <si>
    <t>SPB-06067</t>
  </si>
  <si>
    <t>SPB-12669</t>
  </si>
  <si>
    <t>SPB-07511</t>
  </si>
  <si>
    <t>SPB-09285</t>
  </si>
  <si>
    <t>SPB-06472</t>
  </si>
  <si>
    <t>SPB-04918</t>
  </si>
  <si>
    <t>SPB-12600</t>
  </si>
  <si>
    <t>SPB-15573</t>
  </si>
  <si>
    <t>SPB-04993</t>
  </si>
  <si>
    <t>SPB-15942</t>
  </si>
  <si>
    <t>SPB-00300</t>
  </si>
  <si>
    <t>SPB-05460</t>
  </si>
  <si>
    <t>SPB-08017</t>
  </si>
  <si>
    <t>SPB-15423</t>
  </si>
  <si>
    <t>SPB-14288</t>
  </si>
  <si>
    <t>SPB-11242</t>
  </si>
  <si>
    <t>SPB-12132</t>
  </si>
  <si>
    <t>SPB-13441</t>
  </si>
  <si>
    <t>SPB-06565</t>
  </si>
  <si>
    <t>SPB-12072</t>
  </si>
  <si>
    <t>SPB-12679</t>
  </si>
  <si>
    <t>SPB-05995</t>
  </si>
  <si>
    <t>SPB-03264</t>
  </si>
  <si>
    <t>SPB-15555</t>
  </si>
  <si>
    <t>SPB-07758</t>
  </si>
  <si>
    <t>SPB-09947</t>
  </si>
  <si>
    <t>SPB-15084</t>
  </si>
  <si>
    <t>SPB-13662</t>
  </si>
  <si>
    <t>SPB-03322</t>
  </si>
  <si>
    <t>SPB-05387</t>
  </si>
  <si>
    <t>SPB-10469</t>
  </si>
  <si>
    <t>SPB-12483</t>
  </si>
  <si>
    <t>SPB-07972</t>
  </si>
  <si>
    <t>SPB-09306</t>
  </si>
  <si>
    <t>SPB-07409</t>
  </si>
  <si>
    <t>SPB-07595</t>
  </si>
  <si>
    <t>SPB-11670</t>
  </si>
  <si>
    <t>SPB-12338</t>
  </si>
  <si>
    <t>SPB-12225</t>
  </si>
  <si>
    <t>SPB-01098</t>
  </si>
  <si>
    <t>SPB-10092</t>
  </si>
  <si>
    <t>SPB-12491</t>
  </si>
  <si>
    <t>SPB-10689</t>
  </si>
  <si>
    <t>SPB-11241</t>
  </si>
  <si>
    <t>SPB-14864</t>
  </si>
  <si>
    <t>SPB-13993</t>
  </si>
  <si>
    <t>SPB-01718</t>
  </si>
  <si>
    <t>SPB-04555</t>
  </si>
  <si>
    <t>SPB-11179</t>
  </si>
  <si>
    <t>SPB-04419</t>
  </si>
  <si>
    <t>SPB-00244</t>
  </si>
  <si>
    <t>SPB-06254</t>
  </si>
  <si>
    <t>SPB-08884</t>
  </si>
  <si>
    <t>SPB-08308</t>
  </si>
  <si>
    <t>SPB-05281</t>
  </si>
  <si>
    <t>SPB-08650</t>
  </si>
  <si>
    <t>SPB-03559</t>
  </si>
  <si>
    <t>SPB-04873</t>
  </si>
  <si>
    <t>SPB-05536</t>
  </si>
  <si>
    <t>SPB-13911</t>
  </si>
  <si>
    <t>SPB-03218</t>
  </si>
  <si>
    <t>SPB-11916</t>
  </si>
  <si>
    <t>SPB-09367</t>
  </si>
  <si>
    <t>SPB-13866</t>
  </si>
  <si>
    <t>SPB-04484</t>
  </si>
  <si>
    <t>SPB-07589</t>
  </si>
  <si>
    <t>SPB-13598</t>
  </si>
  <si>
    <t>SPB-10645</t>
  </si>
  <si>
    <t>SPB-11777</t>
  </si>
  <si>
    <t>SPB-12885</t>
  </si>
  <si>
    <t>SPB-07423</t>
  </si>
  <si>
    <t>SPB-06772</t>
  </si>
  <si>
    <t>SPB-05600</t>
  </si>
  <si>
    <t>SPB-06212</t>
  </si>
  <si>
    <t>SPB-02571</t>
  </si>
  <si>
    <t>SPB-11277</t>
  </si>
  <si>
    <t>SPB-13661</t>
  </si>
  <si>
    <t>SPB-13199</t>
  </si>
  <si>
    <t>SPB-03432</t>
  </si>
  <si>
    <t>SPB-04554</t>
  </si>
  <si>
    <t>SPB-14127</t>
  </si>
  <si>
    <t>SPB-10981</t>
  </si>
  <si>
    <t>SPB-13983</t>
  </si>
  <si>
    <t>SPB-07623</t>
  </si>
  <si>
    <t>SPB-10307</t>
  </si>
  <si>
    <t>SPB-10900</t>
  </si>
  <si>
    <t>SPB-11554</t>
  </si>
  <si>
    <t>SPB-05051</t>
  </si>
  <si>
    <t>SPB-05115</t>
  </si>
  <si>
    <t>SPB-09424</t>
  </si>
  <si>
    <t>SPB-08014</t>
  </si>
  <si>
    <t>SPB-11697</t>
  </si>
  <si>
    <t>SPB-13298</t>
  </si>
  <si>
    <t>SPB-11424</t>
  </si>
  <si>
    <t>SPB-07822</t>
  </si>
  <si>
    <t>SPB-11095</t>
  </si>
  <si>
    <t>SPB-12008</t>
  </si>
  <si>
    <t>SPB-07600</t>
  </si>
  <si>
    <t>SPB-08961</t>
  </si>
  <si>
    <t>SPB-15492</t>
  </si>
  <si>
    <t>SPB-04477</t>
  </si>
  <si>
    <t>SPB-09342</t>
  </si>
  <si>
    <t>SPB-12914</t>
  </si>
  <si>
    <t>SPB-11298</t>
  </si>
  <si>
    <t>SPB-14063</t>
  </si>
  <si>
    <t>SPB-08486</t>
  </si>
  <si>
    <t>SPB-15183</t>
  </si>
  <si>
    <t>SPB-15287</t>
  </si>
  <si>
    <t>SPB-08224</t>
  </si>
  <si>
    <t>SPB-07351</t>
  </si>
  <si>
    <t>SPB-02093</t>
  </si>
  <si>
    <t>SPB-06501</t>
  </si>
  <si>
    <t>SPB-12729</t>
  </si>
  <si>
    <t>SPB-06774</t>
  </si>
  <si>
    <t>SPB-05152</t>
  </si>
  <si>
    <t>SPB-12365</t>
  </si>
  <si>
    <t>SPB-11585</t>
  </si>
  <si>
    <t>SPB-07727</t>
  </si>
  <si>
    <t>SPB-10374</t>
  </si>
  <si>
    <t>SPB-08090</t>
  </si>
  <si>
    <t>SPB-12858</t>
  </si>
  <si>
    <t>SPB-14880</t>
  </si>
  <si>
    <t>SPB-13980</t>
  </si>
  <si>
    <t>SPB-12525</t>
  </si>
  <si>
    <t>SPB-11250</t>
  </si>
  <si>
    <t>SPB-09650</t>
  </si>
  <si>
    <t>SPB-10116</t>
  </si>
  <si>
    <t>SPB-10043</t>
  </si>
  <si>
    <t>SPB-11257</t>
  </si>
  <si>
    <t>SPB-05178</t>
  </si>
  <si>
    <t>SPB-04226</t>
  </si>
  <si>
    <t>SPB-13451</t>
  </si>
  <si>
    <t>SPB-08624</t>
  </si>
  <si>
    <t>SPB-07469</t>
  </si>
  <si>
    <t>SPB-11563</t>
  </si>
  <si>
    <t>SPB-05233</t>
  </si>
  <si>
    <t>SPB-08217</t>
  </si>
  <si>
    <t>SPB-08601</t>
  </si>
  <si>
    <t>SPB-08638</t>
  </si>
  <si>
    <t>SPB-08506</t>
  </si>
  <si>
    <t>SPB-11492</t>
  </si>
  <si>
    <t>SPB-10513</t>
  </si>
  <si>
    <t>SPB-10256</t>
  </si>
  <si>
    <t>SPB-11530</t>
  </si>
  <si>
    <t>SPB-04803</t>
  </si>
  <si>
    <t>SPB-02860</t>
  </si>
  <si>
    <t>SPB-11333</t>
  </si>
  <si>
    <t>SPB-05183</t>
  </si>
  <si>
    <t>SPB-05559</t>
  </si>
  <si>
    <t>SPB-07651</t>
  </si>
  <si>
    <t>SPB-10727</t>
  </si>
  <si>
    <t>SPB-05772</t>
  </si>
  <si>
    <t>SPB-07576</t>
  </si>
  <si>
    <t>SPB-04714</t>
  </si>
  <si>
    <t>SPB-14753</t>
  </si>
  <si>
    <t>SPB-14226</t>
  </si>
  <si>
    <t>SPB-14805</t>
  </si>
  <si>
    <t>SPB-09840</t>
  </si>
  <si>
    <t>SPB-14808</t>
  </si>
  <si>
    <t>SPB-08517</t>
  </si>
  <si>
    <t>SPB-13873</t>
  </si>
  <si>
    <t>SPB-08179</t>
  </si>
  <si>
    <t>SPB-05661</t>
  </si>
  <si>
    <t>SPB-07667</t>
  </si>
  <si>
    <t>SPB-12459</t>
  </si>
  <si>
    <t>SPB-07606</t>
  </si>
  <si>
    <t>SPB-08596</t>
  </si>
  <si>
    <t xml:space="preserve"> 신정3동주민센터</t>
  </si>
  <si>
    <t>SPB-06241</t>
  </si>
  <si>
    <t>SPB-13127</t>
  </si>
  <si>
    <t>SPB-07419</t>
  </si>
  <si>
    <t>SPB-12845</t>
  </si>
  <si>
    <t>SPB-11484</t>
  </si>
  <si>
    <t>SPB-09830</t>
  </si>
  <si>
    <t>SPB-00104</t>
  </si>
  <si>
    <t>SPB-13658</t>
  </si>
  <si>
    <t>SPB-14007</t>
  </si>
  <si>
    <t>SPB-07973</t>
  </si>
  <si>
    <t>SPB-09167</t>
  </si>
  <si>
    <t>SPB-06384</t>
  </si>
  <si>
    <t>SPB-10971</t>
  </si>
  <si>
    <t>SPB-11097</t>
  </si>
  <si>
    <t>SPB-09974</t>
  </si>
  <si>
    <t>SPB-10347</t>
  </si>
  <si>
    <t>SPB-04050</t>
  </si>
  <si>
    <t>SPB-11032</t>
  </si>
  <si>
    <t>SPB-09293</t>
  </si>
  <si>
    <t>SPB-02221</t>
  </si>
  <si>
    <t>SPB-11465</t>
  </si>
  <si>
    <t>SPB-06410</t>
  </si>
  <si>
    <t>SPB-09251</t>
  </si>
  <si>
    <t>SPB-04256</t>
  </si>
  <si>
    <t>SPB-11002</t>
  </si>
  <si>
    <t>SPB-01345</t>
  </si>
  <si>
    <t>SPB-12405</t>
  </si>
  <si>
    <t>SPB-15907</t>
  </si>
  <si>
    <t>SPB-08378</t>
  </si>
  <si>
    <t>SPB-16102</t>
  </si>
  <si>
    <t>SPB-14133</t>
  </si>
  <si>
    <t>SPB-10437</t>
  </si>
  <si>
    <t>SPB-16177</t>
  </si>
  <si>
    <t>SPB-10485</t>
  </si>
  <si>
    <t>SPB-10830</t>
  </si>
  <si>
    <t>SPB-07530</t>
  </si>
  <si>
    <t>SPB-09126</t>
  </si>
  <si>
    <t>SPB-09332</t>
  </si>
  <si>
    <t>SPB-10514</t>
  </si>
  <si>
    <t>SPB-11278</t>
  </si>
  <si>
    <t>SPB-12989</t>
  </si>
  <si>
    <t>SPB-13937</t>
  </si>
  <si>
    <t>SPB-14210</t>
  </si>
  <si>
    <t>SPB-08129</t>
  </si>
  <si>
    <t>SPB-10036</t>
  </si>
  <si>
    <t>SPB-08649</t>
  </si>
  <si>
    <t>SPB-07520</t>
  </si>
  <si>
    <t>SPB-13153</t>
  </si>
  <si>
    <t>SPB-09713</t>
  </si>
  <si>
    <t>SPB-14874</t>
  </si>
  <si>
    <t>SPB-15755</t>
  </si>
  <si>
    <t>SPB-06035</t>
  </si>
  <si>
    <t>SPB-03282</t>
  </si>
  <si>
    <t>SPB-07909</t>
  </si>
  <si>
    <t>SPB-09538</t>
  </si>
  <si>
    <t>SPB-04290</t>
  </si>
  <si>
    <t>SPB-08306</t>
  </si>
  <si>
    <t>SPB-04664</t>
  </si>
  <si>
    <t>SPB-03271</t>
  </si>
  <si>
    <t>SPB-14919</t>
  </si>
  <si>
    <t>SPB-12615</t>
  </si>
  <si>
    <t>SPB-14123</t>
  </si>
  <si>
    <t>SPB-10446</t>
  </si>
  <si>
    <t>SPB-14526</t>
  </si>
  <si>
    <t>SPB-10906</t>
  </si>
  <si>
    <t>SPB-03623</t>
  </si>
  <si>
    <t>SPB-01198</t>
  </si>
  <si>
    <t>SPB-07337</t>
  </si>
  <si>
    <t>SPB-16027</t>
  </si>
  <si>
    <t>SPB-06202</t>
  </si>
  <si>
    <t>SPB-00654</t>
  </si>
  <si>
    <t>SPB-15563</t>
  </si>
  <si>
    <t>SPB-15507</t>
  </si>
  <si>
    <t>SPB-10951</t>
  </si>
  <si>
    <t>SPB-01999</t>
  </si>
  <si>
    <t>SPB-08766</t>
  </si>
  <si>
    <t>SPB-09654</t>
  </si>
  <si>
    <t>SPB-05190</t>
  </si>
  <si>
    <t>SPB-07424</t>
  </si>
  <si>
    <t>SPB-05394</t>
  </si>
  <si>
    <t>SPB-01833</t>
  </si>
  <si>
    <t>SPB-08057</t>
  </si>
  <si>
    <t>SPB-10343</t>
  </si>
  <si>
    <t>SPB-09676</t>
  </si>
  <si>
    <t>SPB-05520</t>
  </si>
  <si>
    <t>SPB-08726</t>
  </si>
  <si>
    <t>SPB-06135</t>
  </si>
  <si>
    <t>SPB-05112</t>
  </si>
  <si>
    <t>SPB-12325</t>
  </si>
  <si>
    <t>SPB-10667</t>
  </si>
  <si>
    <t>SPB-05418</t>
  </si>
  <si>
    <t>SPB-11101</t>
  </si>
  <si>
    <t>SPB-05414</t>
  </si>
  <si>
    <t>SPB-03544</t>
  </si>
  <si>
    <t>SPB-10233</t>
  </si>
  <si>
    <t>SPB-08954</t>
  </si>
  <si>
    <t>SPB-11791</t>
  </si>
  <si>
    <t>SPB-12352</t>
  </si>
  <si>
    <t>SPB-13064</t>
  </si>
  <si>
    <t>SPB-10509</t>
  </si>
  <si>
    <t>SPB-04537</t>
  </si>
  <si>
    <t>SPB-10681</t>
  </si>
  <si>
    <t>SPB-14340</t>
  </si>
  <si>
    <t>SPB-03516</t>
  </si>
  <si>
    <t>SPB-12397</t>
  </si>
  <si>
    <t>SPB-01778</t>
  </si>
  <si>
    <t>SPB-15228</t>
  </si>
  <si>
    <t>SPB-07955</t>
  </si>
  <si>
    <t>SPB-12328</t>
  </si>
  <si>
    <t>SPB-15919</t>
  </si>
  <si>
    <t>SPB-08181</t>
  </si>
  <si>
    <t>SPB-00322</t>
  </si>
  <si>
    <t>SPB-15160</t>
  </si>
  <si>
    <t>SPB-13438</t>
  </si>
  <si>
    <t>SPB-00730</t>
  </si>
  <si>
    <t>SPB-16077</t>
  </si>
  <si>
    <t>SPB-14460</t>
  </si>
  <si>
    <t>SPB-02974</t>
  </si>
  <si>
    <t>SPB-12552</t>
  </si>
  <si>
    <t>SPB-01655</t>
  </si>
  <si>
    <t>SPB-09262</t>
  </si>
  <si>
    <t>SPB-10741</t>
  </si>
  <si>
    <t>SPB-10764</t>
  </si>
  <si>
    <t>SPB-14270</t>
  </si>
  <si>
    <t>SPB-00720</t>
  </si>
  <si>
    <t>SPB-09776</t>
  </si>
  <si>
    <t>SPB-12747</t>
  </si>
  <si>
    <t>SPB-09558</t>
  </si>
  <si>
    <t>SPB-05842</t>
  </si>
  <si>
    <t>SPB-04604</t>
  </si>
  <si>
    <t>SPB-15575</t>
  </si>
  <si>
    <t>SPB-15346</t>
  </si>
  <si>
    <t>SPB-02581</t>
  </si>
  <si>
    <t>SPB-06329</t>
  </si>
  <si>
    <t>SPB-04478</t>
  </si>
  <si>
    <t>SPB-10659</t>
  </si>
  <si>
    <t>SPB-06206</t>
  </si>
  <si>
    <t>SPB-08149</t>
  </si>
  <si>
    <t>SPB-03564</t>
  </si>
  <si>
    <t>SPB-04998</t>
  </si>
  <si>
    <t>SPB-10973</t>
  </si>
  <si>
    <t>SPB-16037</t>
  </si>
  <si>
    <t>SPB-08382</t>
  </si>
  <si>
    <t>SPB-08408</t>
  </si>
  <si>
    <t xml:space="preserve"> 내방역 8번출구 앞</t>
  </si>
  <si>
    <t>SPB-11201</t>
  </si>
  <si>
    <t>SPB-06177</t>
  </si>
  <si>
    <t>SPB-13482</t>
  </si>
  <si>
    <t>SPB-10833</t>
  </si>
  <si>
    <t>SPB-06132</t>
  </si>
  <si>
    <t>SPB-14354</t>
  </si>
  <si>
    <t>SPB-08663</t>
  </si>
  <si>
    <t>SPB-11790</t>
  </si>
  <si>
    <t>SPB-04598</t>
  </si>
  <si>
    <t>SPB-10864</t>
  </si>
  <si>
    <t>SPB-01466</t>
  </si>
  <si>
    <t>SPB-06869</t>
  </si>
  <si>
    <t>SPB-08995</t>
  </si>
  <si>
    <t>SPB-14548</t>
  </si>
  <si>
    <t>SPB-05288</t>
  </si>
  <si>
    <t>SPB-14039</t>
  </si>
  <si>
    <t>SPB-00451</t>
  </si>
  <si>
    <t>SPB-08722</t>
  </si>
  <si>
    <t>SPB-12406</t>
  </si>
  <si>
    <t>SPB-08565</t>
  </si>
  <si>
    <t>SPB-15130</t>
  </si>
  <si>
    <t>SPB-13124</t>
  </si>
  <si>
    <t>SPB-08922</t>
  </si>
  <si>
    <t>SPB-02941</t>
  </si>
  <si>
    <t>SPB-07517</t>
  </si>
  <si>
    <t>SPB-08595</t>
  </si>
  <si>
    <t>SPB-11574</t>
  </si>
  <si>
    <t>SPB-12495</t>
  </si>
  <si>
    <t>SPB-06493</t>
  </si>
  <si>
    <t>SPB-10109</t>
  </si>
  <si>
    <t>SPB-13954</t>
  </si>
  <si>
    <t>SPB-10211</t>
  </si>
  <si>
    <t>SPB-00143</t>
  </si>
  <si>
    <t>SPB-11668</t>
  </si>
  <si>
    <t>SPB-14395</t>
  </si>
  <si>
    <t>SPB-09992</t>
  </si>
  <si>
    <t>SPB-05182</t>
  </si>
  <si>
    <t>SPB-11768</t>
  </si>
  <si>
    <t>SPB-11592</t>
  </si>
  <si>
    <t>SPB-08138</t>
  </si>
  <si>
    <t>SPB-11641</t>
  </si>
  <si>
    <t>SPB-03236</t>
  </si>
  <si>
    <t>SPB-05449</t>
  </si>
  <si>
    <t>SPB-08692</t>
  </si>
  <si>
    <t>SPB-08656</t>
  </si>
  <si>
    <t>SPB-06710</t>
  </si>
  <si>
    <t>SPB-14897</t>
  </si>
  <si>
    <t>SPB-08202</t>
  </si>
  <si>
    <t>SPB-05709</t>
  </si>
  <si>
    <t>SPB-14103</t>
  </si>
  <si>
    <t>SPB-12873</t>
  </si>
  <si>
    <t>SPB-08598</t>
  </si>
  <si>
    <t>SPB-10600</t>
  </si>
  <si>
    <t>SPB-05476</t>
  </si>
  <si>
    <t>SPB-09816</t>
  </si>
  <si>
    <t>SPB-15551</t>
  </si>
  <si>
    <t>SPB-05365</t>
  </si>
  <si>
    <t>SPB-08585</t>
  </si>
  <si>
    <t>SPB-04536</t>
  </si>
  <si>
    <t>SPB-08783</t>
  </si>
  <si>
    <t>SPB-10000</t>
  </si>
  <si>
    <t>SPB-13971</t>
  </si>
  <si>
    <t>SPB-14956</t>
  </si>
  <si>
    <t xml:space="preserve"> 비계 버스정류소</t>
  </si>
  <si>
    <t>SPB-12017</t>
  </si>
  <si>
    <t>SPB-10556</t>
  </si>
  <si>
    <t>SPB-09106</t>
  </si>
  <si>
    <t>SPB-12840</t>
  </si>
  <si>
    <t>SPB-10235</t>
  </si>
  <si>
    <t>SPB-10848</t>
  </si>
  <si>
    <t>SPB-11612</t>
  </si>
  <si>
    <t>SPB-12064</t>
  </si>
  <si>
    <t>SPB-05490</t>
  </si>
  <si>
    <t>SPB-11990</t>
  </si>
  <si>
    <t>SPB-07604</t>
  </si>
  <si>
    <t>SPB-07710</t>
  </si>
  <si>
    <t>SPB-13288</t>
  </si>
  <si>
    <t>SPB-09140</t>
  </si>
  <si>
    <t>SPB-11311</t>
  </si>
  <si>
    <t>SPB-14535</t>
  </si>
  <si>
    <t>SPB-05263</t>
  </si>
  <si>
    <t>SPB-12932</t>
  </si>
  <si>
    <t>SPB-12767</t>
  </si>
  <si>
    <t>SPB-08696</t>
  </si>
  <si>
    <t>SPB-01398</t>
  </si>
  <si>
    <t>SPB-07567</t>
  </si>
  <si>
    <t>SPB-13480</t>
  </si>
  <si>
    <t>SPB-09720</t>
  </si>
  <si>
    <t>SPB-10684</t>
  </si>
  <si>
    <t>SPB-08246</t>
  </si>
  <si>
    <t>SPB-13281</t>
  </si>
  <si>
    <t>SPB-06128</t>
  </si>
  <si>
    <t>SPB-15206</t>
  </si>
  <si>
    <t>SPB-15148</t>
  </si>
  <si>
    <t>SPB-08590</t>
  </si>
  <si>
    <t>SPB-10255</t>
  </si>
  <si>
    <t>SPB-06648</t>
  </si>
  <si>
    <t>SPB-07452</t>
  </si>
  <si>
    <t>SPB-11716</t>
  </si>
  <si>
    <t>SPB-05094</t>
  </si>
  <si>
    <t>SPB-06540</t>
  </si>
  <si>
    <t>SPB-07644</t>
  </si>
  <si>
    <t>SPB-12239</t>
  </si>
  <si>
    <t>SPB-06651</t>
  </si>
  <si>
    <t>SPB-08469</t>
  </si>
  <si>
    <t>SPB-06511</t>
  </si>
  <si>
    <t>SPB-08780</t>
  </si>
  <si>
    <t xml:space="preserve"> 마곡역1번출구</t>
  </si>
  <si>
    <t>SPB-00543</t>
  </si>
  <si>
    <t>SPB-05502</t>
  </si>
  <si>
    <t>SPB-07778</t>
  </si>
  <si>
    <t>SPB-12210</t>
  </si>
  <si>
    <t>SPB-01518</t>
  </si>
  <si>
    <t>SPB-10729</t>
  </si>
  <si>
    <t>SPB-01952</t>
  </si>
  <si>
    <t>SPB-04487</t>
  </si>
  <si>
    <t>SPB-12281</t>
  </si>
  <si>
    <t>SPB-09997</t>
  </si>
  <si>
    <t>SPB-07369</t>
  </si>
  <si>
    <t>SPB-12371</t>
  </si>
  <si>
    <t>SPB-10712</t>
  </si>
  <si>
    <t>SPB-07936</t>
  </si>
  <si>
    <t>SPB-10322</t>
  </si>
  <si>
    <t>SPB-08619</t>
  </si>
  <si>
    <t>SPB-08610</t>
  </si>
  <si>
    <t>SPB-05252</t>
  </si>
  <si>
    <t>SPB-08037</t>
  </si>
  <si>
    <t>SPB-01177</t>
  </si>
  <si>
    <t>SPB-13985</t>
  </si>
  <si>
    <t>SPB-10692</t>
  </si>
  <si>
    <t>SPB-03521</t>
  </si>
  <si>
    <t>SPB-09913</t>
  </si>
  <si>
    <t>SPB-04467</t>
  </si>
  <si>
    <t>SPB-07564</t>
  </si>
  <si>
    <t>SPB-12187</t>
  </si>
  <si>
    <t>SPB-07731</t>
  </si>
  <si>
    <t>SPB-04766</t>
  </si>
  <si>
    <t>SPB-05919</t>
  </si>
  <si>
    <t>SPB-00491</t>
  </si>
  <si>
    <t>SPB-12547</t>
  </si>
  <si>
    <t>SPB-16112</t>
  </si>
  <si>
    <t>SPB-07643</t>
  </si>
  <si>
    <t>SPB-14941</t>
  </si>
  <si>
    <t>SPB-15795</t>
  </si>
  <si>
    <t>SPB-00963</t>
  </si>
  <si>
    <t>SPB-14483</t>
  </si>
  <si>
    <t>SPB-04345</t>
  </si>
  <si>
    <t>SPB-07504</t>
  </si>
  <si>
    <t>SPB-12100</t>
  </si>
  <si>
    <t>SPB-10872</t>
  </si>
  <si>
    <t>SPB-03708</t>
  </si>
  <si>
    <t>SPB-03647</t>
  </si>
  <si>
    <t>SPB-02446</t>
  </si>
  <si>
    <t>SPB-04378</t>
  </si>
  <si>
    <t>SPB-12579</t>
  </si>
  <si>
    <t>SPB-01731</t>
  </si>
  <si>
    <t>SPB-03003</t>
  </si>
  <si>
    <t>SPB-09552</t>
  </si>
  <si>
    <t>SPB-05470</t>
  </si>
  <si>
    <t>SPB-03772</t>
  </si>
  <si>
    <t>SPB-11341</t>
  </si>
  <si>
    <t>SPB-11055</t>
  </si>
  <si>
    <t>SPB-09849</t>
  </si>
  <si>
    <t>SPB-10398</t>
  </si>
  <si>
    <t>SPB-15903</t>
  </si>
  <si>
    <t>SPB-02355</t>
  </si>
  <si>
    <t>SPB-07371</t>
  </si>
  <si>
    <t>SPB-11995</t>
  </si>
  <si>
    <t>SPB-09086</t>
  </si>
  <si>
    <t>SPB-09748</t>
  </si>
  <si>
    <t>SPB-13577</t>
  </si>
  <si>
    <t>SPB-05081</t>
  </si>
  <si>
    <t>SPB-09435</t>
  </si>
  <si>
    <t>SPB-00747</t>
  </si>
  <si>
    <t>SPB-03214</t>
  </si>
  <si>
    <t>SPB-01556</t>
  </si>
  <si>
    <t>SPB-12455</t>
  </si>
  <si>
    <t>SPB-03311</t>
  </si>
  <si>
    <t>SPB-03333</t>
  </si>
  <si>
    <t>SPB-10706</t>
  </si>
  <si>
    <t>SPB-14969</t>
  </si>
  <si>
    <t>SPB-05231</t>
  </si>
  <si>
    <t>SPB-11848</t>
  </si>
  <si>
    <t>SPB-16161</t>
  </si>
  <si>
    <t>SPB-12258</t>
  </si>
  <si>
    <t>SPB-16632</t>
  </si>
  <si>
    <t>SPB-14795</t>
  </si>
  <si>
    <t>SPB-01220</t>
  </si>
  <si>
    <t>SPB-02908</t>
  </si>
  <si>
    <t>SPB-07800</t>
  </si>
  <si>
    <t>SPB-13925</t>
  </si>
  <si>
    <t>SPB-05218</t>
  </si>
  <si>
    <t>SPB-01404</t>
  </si>
  <si>
    <t>SPB-14493</t>
  </si>
  <si>
    <t>SPB-12540</t>
  </si>
  <si>
    <t>SPB-02858</t>
  </si>
  <si>
    <t>SPB-02298</t>
  </si>
  <si>
    <t>SPB-13092</t>
  </si>
  <si>
    <t>SPB-11729</t>
  </si>
  <si>
    <t>SPB-15027</t>
  </si>
  <si>
    <t>SPB-11040</t>
  </si>
  <si>
    <t>SPB-12882</t>
  </si>
  <si>
    <t>SPB-02228</t>
  </si>
  <si>
    <t>SPB-05050</t>
  </si>
  <si>
    <t>SPB-08020</t>
  </si>
  <si>
    <t>SPB-08396</t>
  </si>
  <si>
    <t>SPB-02990</t>
  </si>
  <si>
    <t>SPB-08980</t>
  </si>
  <si>
    <t>SPB-12924</t>
  </si>
  <si>
    <t>SPB-15390</t>
  </si>
  <si>
    <t>SPB-09322</t>
  </si>
  <si>
    <t>SPB-10223</t>
  </si>
  <si>
    <t>SPB-11211</t>
  </si>
  <si>
    <t>SPB-10802</t>
  </si>
  <si>
    <t>SPB-12418</t>
  </si>
  <si>
    <t>SPB-12958</t>
  </si>
  <si>
    <t>SPB-12904</t>
  </si>
  <si>
    <t>SPB-01496</t>
  </si>
  <si>
    <t>SPB-07332</t>
  </si>
  <si>
    <t>SPB-06621</t>
  </si>
  <si>
    <t>SPB-14890</t>
  </si>
  <si>
    <t>SPB-14707</t>
  </si>
  <si>
    <t>SPB-12841</t>
  </si>
  <si>
    <t>SPB-12598</t>
  </si>
  <si>
    <t>SPB-06158</t>
  </si>
  <si>
    <t>SPB-09320</t>
  </si>
  <si>
    <t>SPB-13790</t>
  </si>
  <si>
    <t>SPB-07612</t>
  </si>
  <si>
    <t>SPB-05756</t>
  </si>
  <si>
    <t>SPB-15704</t>
  </si>
  <si>
    <t>SPB-13101</t>
  </si>
  <si>
    <t>SPB-01025</t>
  </si>
  <si>
    <t>SPB-15945</t>
  </si>
  <si>
    <t>SPB-03326</t>
  </si>
  <si>
    <t>SPB-04947</t>
  </si>
  <si>
    <t>SPB-10841</t>
  </si>
  <si>
    <t>SPB-09035</t>
  </si>
  <si>
    <t>SPB-13540</t>
  </si>
  <si>
    <t>SPB-07681</t>
  </si>
  <si>
    <t>SPB-02979</t>
  </si>
  <si>
    <t>SPB-08050</t>
  </si>
  <si>
    <t>SPB-12543</t>
  </si>
  <si>
    <t>SPB-13371</t>
  </si>
  <si>
    <t>SPB-15741</t>
  </si>
  <si>
    <t>SPB-03580</t>
  </si>
  <si>
    <t>SPB-15384</t>
  </si>
  <si>
    <t>SPB-02012</t>
  </si>
  <si>
    <t>SPB-02995</t>
  </si>
  <si>
    <t>SPB-14938</t>
  </si>
  <si>
    <t>SPB-06050</t>
  </si>
  <si>
    <t>SPB-02957</t>
  </si>
  <si>
    <t>SPB-10597</t>
  </si>
  <si>
    <t>SPB-05713</t>
  </si>
  <si>
    <t>SPB-04950</t>
  </si>
  <si>
    <t>SPB-16034</t>
  </si>
  <si>
    <t>SPB-06029</t>
  </si>
  <si>
    <t>SPB-02154</t>
  </si>
  <si>
    <t>SPB-05000</t>
  </si>
  <si>
    <t>SPB-15140</t>
  </si>
  <si>
    <t>SPB-09752</t>
  </si>
  <si>
    <t>SPB-09725</t>
  </si>
  <si>
    <t>SPB-06060</t>
  </si>
  <si>
    <t>SPB-08683</t>
  </si>
  <si>
    <t>SPB-02716</t>
  </si>
  <si>
    <t>SPB-13924</t>
  </si>
  <si>
    <t>SPB-10929</t>
  </si>
  <si>
    <t>SPB-13882</t>
  </si>
  <si>
    <t>SPB-10321</t>
  </si>
  <si>
    <t>SPB-08367</t>
  </si>
  <si>
    <t xml:space="preserve"> 북한산 우이역</t>
  </si>
  <si>
    <t>SPB-11810</t>
  </si>
  <si>
    <t>SPB-08038</t>
  </si>
  <si>
    <t>SPB-04088</t>
  </si>
  <si>
    <t>SPB-10792</t>
  </si>
  <si>
    <t>SPB-11910</t>
  </si>
  <si>
    <t>SPB-09451</t>
  </si>
  <si>
    <t>SPB-12708</t>
  </si>
  <si>
    <t>SPB-08404</t>
  </si>
  <si>
    <t>SPB-15879</t>
  </si>
  <si>
    <t>SPB-11978</t>
  </si>
  <si>
    <t xml:space="preserve"> 경희궁 자이 2단지</t>
  </si>
  <si>
    <t>SPB-16212</t>
  </si>
  <si>
    <t>SPB-10529</t>
  </si>
  <si>
    <t>SPB-15923</t>
  </si>
  <si>
    <t>SPB-02202</t>
  </si>
  <si>
    <t>SPB-02217</t>
  </si>
  <si>
    <t>SPB-12041</t>
  </si>
  <si>
    <t>SPB-09944</t>
  </si>
  <si>
    <t>SPB-09873</t>
  </si>
  <si>
    <t>SPB-09143</t>
  </si>
  <si>
    <t>SPB-04819</t>
  </si>
  <si>
    <t>SPB-12594</t>
  </si>
  <si>
    <t>SPB-03703</t>
  </si>
  <si>
    <t>SPB-00397</t>
  </si>
  <si>
    <t>SPB-09496</t>
  </si>
  <si>
    <t>SPB-09434</t>
  </si>
  <si>
    <t>SPB-05851</t>
  </si>
  <si>
    <t>SPB-09512</t>
  </si>
  <si>
    <t>SPB-07393</t>
  </si>
  <si>
    <t>SPB-08421</t>
  </si>
  <si>
    <t>SPB-00310</t>
  </si>
  <si>
    <t>SPB-11078</t>
  </si>
  <si>
    <t>SPB-14199</t>
  </si>
  <si>
    <t>SPB-15420</t>
  </si>
  <si>
    <t>SPB-16250</t>
  </si>
  <si>
    <t>SPB-01971</t>
  </si>
  <si>
    <t>SPB-08317</t>
  </si>
  <si>
    <t>SPB-10575</t>
  </si>
  <si>
    <t>SPB-07516</t>
  </si>
  <si>
    <t>SPB-09678</t>
  </si>
  <si>
    <t>SPB-11749</t>
  </si>
  <si>
    <t>SPB-05566</t>
  </si>
  <si>
    <t>SPB-08414</t>
  </si>
  <si>
    <t>SPB-01371</t>
  </si>
  <si>
    <t>SPB-10786</t>
  </si>
  <si>
    <t>SPB-06508</t>
  </si>
  <si>
    <t>SPB-00599</t>
  </si>
  <si>
    <t>SPB-12571</t>
  </si>
  <si>
    <t>SPB-08370</t>
  </si>
  <si>
    <t>SPB-11092</t>
  </si>
  <si>
    <t>SPB-09942</t>
  </si>
  <si>
    <t>SPB-13152</t>
  </si>
  <si>
    <t>SPB-09044</t>
  </si>
  <si>
    <t>SPB-08875</t>
  </si>
  <si>
    <t>SPB-08061</t>
  </si>
  <si>
    <t>SPB-15794</t>
  </si>
  <si>
    <t>SPB-05017</t>
  </si>
  <si>
    <t>SPB-05685</t>
  </si>
  <si>
    <t>SPB-03669</t>
  </si>
  <si>
    <t>SPB-15558</t>
  </si>
  <si>
    <t>SPB-06321</t>
  </si>
  <si>
    <t>SPB-05002</t>
  </si>
  <si>
    <t>SPB-13501</t>
  </si>
  <si>
    <t>SPB-11535</t>
  </si>
  <si>
    <t>SPB-09757</t>
  </si>
  <si>
    <t>SPB-15144</t>
  </si>
  <si>
    <t>SPB-10920</t>
  </si>
  <si>
    <t>SPB-04194</t>
  </si>
  <si>
    <t>SPB-12135</t>
  </si>
  <si>
    <t>SPB-06647</t>
  </si>
  <si>
    <t>SPB-10917</t>
  </si>
  <si>
    <t>SPB-07636</t>
  </si>
  <si>
    <t>SPB-03886</t>
  </si>
  <si>
    <t>SPB-14655</t>
  </si>
  <si>
    <t>SPB-04777</t>
  </si>
  <si>
    <t>SPB-15320</t>
  </si>
  <si>
    <t>SPB-02491</t>
  </si>
  <si>
    <t xml:space="preserve"> 신금호역 3번출구 뒤</t>
  </si>
  <si>
    <t>SPB-15591</t>
  </si>
  <si>
    <t>SPB-08629</t>
  </si>
  <si>
    <t>SPB-07416</t>
  </si>
  <si>
    <t>SPB-05225</t>
  </si>
  <si>
    <t>SPB-08183</t>
  </si>
  <si>
    <t>SPB-14576</t>
  </si>
  <si>
    <t>SPB-13425</t>
  </si>
  <si>
    <t>SPB-10410</t>
  </si>
  <si>
    <t>SPB-11821</t>
  </si>
  <si>
    <t>SPB-01057</t>
  </si>
  <si>
    <t>SPB-05479</t>
  </si>
  <si>
    <t>SPB-01427</t>
  </si>
  <si>
    <t>SPB-06584</t>
  </si>
  <si>
    <t>SPB-08691</t>
  </si>
  <si>
    <t xml:space="preserve"> 롯데하이마트 (상암월드컵점) </t>
  </si>
  <si>
    <t>SPB-03751</t>
  </si>
  <si>
    <t>SPB-09407</t>
  </si>
  <si>
    <t>SPB-04833</t>
  </si>
  <si>
    <t>SPB-15858</t>
  </si>
  <si>
    <t>SPB-13651</t>
  </si>
  <si>
    <t>SPB-14241</t>
  </si>
  <si>
    <t>SPB-08006</t>
  </si>
  <si>
    <t>SPB-12013</t>
  </si>
  <si>
    <t>SPB-06718</t>
  </si>
  <si>
    <t>SPB-16185</t>
  </si>
  <si>
    <t>SPB-06174</t>
  </si>
  <si>
    <t>SPB-11561</t>
  </si>
  <si>
    <t>SPB-06430</t>
  </si>
  <si>
    <t>SPB-12825</t>
  </si>
  <si>
    <t>SPB-05445</t>
  </si>
  <si>
    <t>SPB-12430</t>
  </si>
  <si>
    <t>SPB-11376</t>
  </si>
  <si>
    <t>SPB-12447</t>
  </si>
  <si>
    <t>SPB-09198</t>
  </si>
  <si>
    <t>SPB-09574</t>
  </si>
  <si>
    <t>SPB-04823</t>
  </si>
  <si>
    <t>SPB-08316</t>
  </si>
  <si>
    <t>SPB-12672</t>
  </si>
  <si>
    <t>SPB-00044</t>
  </si>
  <si>
    <t>SPB-14097</t>
  </si>
  <si>
    <t>SPB-12934</t>
  </si>
  <si>
    <t>SPB-10361</t>
  </si>
  <si>
    <t>SPB-11572</t>
  </si>
  <si>
    <t>SPB-12700</t>
  </si>
  <si>
    <t>SPB-11930</t>
  </si>
  <si>
    <t>SPB-09066</t>
  </si>
  <si>
    <t>SPB-02666</t>
  </si>
  <si>
    <t>SPB-06403</t>
  </si>
  <si>
    <t>SPB-06389</t>
  </si>
  <si>
    <t>SPB-09611</t>
  </si>
  <si>
    <t>SPB-02376</t>
  </si>
  <si>
    <t>SPB-12959</t>
  </si>
  <si>
    <t>SPB-03645</t>
  </si>
  <si>
    <t>SPB-14022</t>
  </si>
  <si>
    <t>SPB-05744</t>
  </si>
  <si>
    <t>SPB-07686</t>
  </si>
  <si>
    <t>SPB-15173</t>
  </si>
  <si>
    <t>SPB-05959</t>
  </si>
  <si>
    <t>SPB-06308</t>
  </si>
  <si>
    <t>SPB-04553</t>
  </si>
  <si>
    <t>SPB-00760</t>
  </si>
  <si>
    <t>SPB-15881</t>
  </si>
  <si>
    <t>SPB-03754</t>
  </si>
  <si>
    <t>SPB-11300</t>
  </si>
  <si>
    <t>SPB-02742</t>
  </si>
  <si>
    <t>SPB-11431</t>
  </si>
  <si>
    <t>SPB-05601</t>
  </si>
  <si>
    <t>SPB-06069</t>
  </si>
  <si>
    <t>SPB-14427</t>
  </si>
  <si>
    <t>SPB-12403</t>
  </si>
  <si>
    <t>SPB-07478</t>
  </si>
  <si>
    <t>SPB-09449</t>
  </si>
  <si>
    <t>SPB-04132</t>
  </si>
  <si>
    <t>SPB-15511</t>
  </si>
  <si>
    <t>SPB-04832</t>
  </si>
  <si>
    <t>SPB-05052</t>
  </si>
  <si>
    <t>SPB-11806</t>
  </si>
  <si>
    <t>SPB-09821</t>
  </si>
  <si>
    <t>SPB-11565</t>
  </si>
  <si>
    <t>SPB-12674</t>
  </si>
  <si>
    <t>SPB-09555</t>
  </si>
  <si>
    <t>SPB-11035</t>
  </si>
  <si>
    <t>SPB-12982</t>
  </si>
  <si>
    <t>SPB-15931</t>
  </si>
  <si>
    <t>SPB-01920</t>
  </si>
  <si>
    <t>SPB-16587</t>
  </si>
  <si>
    <t>SPB-06528</t>
  </si>
  <si>
    <t>SPB-15417</t>
  </si>
  <si>
    <t>SPB-05106</t>
  </si>
  <si>
    <t>SPB-04616</t>
  </si>
  <si>
    <t>SPB-13108</t>
  </si>
  <si>
    <t>SPB-13687</t>
  </si>
  <si>
    <t>SPB-11104</t>
  </si>
  <si>
    <t>SPB-13828</t>
  </si>
  <si>
    <t>SPB-08456</t>
  </si>
  <si>
    <t>SPB-09100</t>
  </si>
  <si>
    <t>SPB-07971</t>
  </si>
  <si>
    <t>SPB-06433</t>
  </si>
  <si>
    <t xml:space="preserve"> 시립창동운동장 입구</t>
  </si>
  <si>
    <t>SPB-02524</t>
  </si>
  <si>
    <t>SPB-15652</t>
  </si>
  <si>
    <t>SPB-14936</t>
  </si>
  <si>
    <t>SPB-08415</t>
  </si>
  <si>
    <t>SPB-06007</t>
  </si>
  <si>
    <t>SPB-05689</t>
  </si>
  <si>
    <t>SPB-08801</t>
  </si>
  <si>
    <t>SPB-09256</t>
  </si>
  <si>
    <t>SPB-10163</t>
  </si>
  <si>
    <t>SPB-00508</t>
  </si>
  <si>
    <t>SPB-11795</t>
  </si>
  <si>
    <t>SPB-14456</t>
  </si>
  <si>
    <t>SPB-03622</t>
  </si>
  <si>
    <t>SPB-12660</t>
  </si>
  <si>
    <t>SPB-14029</t>
  </si>
  <si>
    <t>SPB-07491</t>
  </si>
  <si>
    <t>SPB-09418</t>
  </si>
  <si>
    <t>SPB-01210</t>
  </si>
  <si>
    <t>SPB-12370</t>
  </si>
  <si>
    <t>SPB-09379</t>
  </si>
  <si>
    <t>SPB-11472</t>
  </si>
  <si>
    <t>SPB-07703</t>
  </si>
  <si>
    <t>SPB-15641</t>
  </si>
  <si>
    <t>SPB-13143</t>
  </si>
  <si>
    <t>SPB-02772</t>
  </si>
  <si>
    <t>SPB-13030</t>
  </si>
  <si>
    <t>SPB-14997</t>
  </si>
  <si>
    <t>SPB-11061</t>
  </si>
  <si>
    <t>SPB-14198</t>
  </si>
  <si>
    <t>SPB-10717</t>
  </si>
  <si>
    <t>SPB-03336</t>
  </si>
  <si>
    <t>SPB-12290</t>
  </si>
  <si>
    <t>SPB-01898</t>
  </si>
  <si>
    <t>SPB-03522</t>
  </si>
  <si>
    <t>SPB-02593</t>
  </si>
  <si>
    <t>SPB-06261</t>
  </si>
  <si>
    <t>SPB-15911</t>
  </si>
  <si>
    <t>SPB-08035</t>
  </si>
  <si>
    <t>SPB-14142</t>
  </si>
  <si>
    <t>SPB-13608</t>
  </si>
  <si>
    <t>SPB-03790</t>
  </si>
  <si>
    <t>SPB-11832</t>
  </si>
  <si>
    <t>SPB-16085</t>
  </si>
  <si>
    <t>SPB-09104</t>
  </si>
  <si>
    <t>SPB-03139</t>
  </si>
  <si>
    <t>SPB-12440</t>
  </si>
  <si>
    <t>SPB-16007</t>
  </si>
  <si>
    <t>SPB-09564</t>
  </si>
  <si>
    <t>SPB-09336</t>
  </si>
  <si>
    <t>SPB-11774</t>
  </si>
  <si>
    <t>SPB-06218</t>
  </si>
  <si>
    <t>SPB-09280</t>
  </si>
  <si>
    <t>SPB-11738</t>
  </si>
  <si>
    <t>SPB-10412</t>
  </si>
  <si>
    <t>SPB-06276</t>
  </si>
  <si>
    <t>SPB-03037</t>
  </si>
  <si>
    <t>SPB-10722</t>
  </si>
  <si>
    <t>SPB-07740</t>
  </si>
  <si>
    <t>SPB-04083</t>
  </si>
  <si>
    <t>SPB-08276</t>
  </si>
  <si>
    <t>SPB-09414</t>
  </si>
  <si>
    <t>SPB-13090</t>
  </si>
  <si>
    <t>SPB-12247</t>
  </si>
  <si>
    <t>SPB-12855</t>
  </si>
  <si>
    <t>SPB-00707</t>
  </si>
  <si>
    <t>SPB-13157</t>
  </si>
  <si>
    <t>SPB-15821</t>
  </si>
  <si>
    <t>SPB-11034</t>
  </si>
  <si>
    <t>SPB-15251</t>
  </si>
  <si>
    <t>SPB-06335</t>
  </si>
  <si>
    <t>SPB-12243</t>
  </si>
  <si>
    <t>SPB-00592</t>
  </si>
  <si>
    <t>SPB-02207</t>
  </si>
  <si>
    <t>SPB-07466</t>
  </si>
  <si>
    <t>SPB-00495</t>
  </si>
  <si>
    <t>SPB-08504</t>
  </si>
  <si>
    <t>SPB-15208</t>
  </si>
  <si>
    <t>SPB-09532</t>
  </si>
  <si>
    <t>SPB-12782</t>
  </si>
  <si>
    <t>SPB-08325</t>
  </si>
  <si>
    <t>SPB-11380</t>
  </si>
  <si>
    <t>SPB-15079</t>
  </si>
  <si>
    <t>SPB-14766</t>
  </si>
  <si>
    <t>SPB-08095</t>
  </si>
  <si>
    <t>SPB-05437</t>
  </si>
  <si>
    <t>SPB-14570</t>
  </si>
  <si>
    <t>SPB-08728</t>
  </si>
  <si>
    <t>SPB-10134</t>
  </si>
  <si>
    <t>SPB-14338</t>
  </si>
  <si>
    <t>SPB-16175</t>
  </si>
  <si>
    <t>SPB-08711</t>
  </si>
  <si>
    <t>SPB-10172</t>
  </si>
  <si>
    <t>SPB-09324</t>
  </si>
  <si>
    <t>SPB-04960</t>
  </si>
  <si>
    <t>SPB-01478</t>
  </si>
  <si>
    <t>SPB-10244</t>
  </si>
  <si>
    <t>SPB-16049</t>
  </si>
  <si>
    <t>SPB-15187</t>
  </si>
  <si>
    <t>SPB-07946</t>
  </si>
  <si>
    <t>SPB-02797</t>
  </si>
  <si>
    <t>SPB-05703</t>
  </si>
  <si>
    <t>SPB-13905</t>
  </si>
  <si>
    <t>SPB-07987</t>
  </si>
  <si>
    <t>SPB-05122</t>
  </si>
  <si>
    <t>SPB-16093</t>
  </si>
  <si>
    <t>SPB-12835</t>
  </si>
  <si>
    <t>SPB-15693</t>
  </si>
  <si>
    <t>SPB-12324</t>
  </si>
  <si>
    <t>SPB-13984</t>
  </si>
  <si>
    <t>SPB-11183</t>
  </si>
  <si>
    <t>SPB-08406</t>
  </si>
  <si>
    <t>SPB-07866</t>
  </si>
  <si>
    <t>SPB-05920</t>
  </si>
  <si>
    <t>SPB-08744</t>
  </si>
  <si>
    <t>SPB-04319</t>
  </si>
  <si>
    <t>SPB-08327</t>
  </si>
  <si>
    <t>SPB-01548</t>
  </si>
  <si>
    <t>SPB-04282</t>
  </si>
  <si>
    <t>SPB-12471</t>
  </si>
  <si>
    <t>SPB-15864</t>
  </si>
  <si>
    <t>SPB-10386</t>
  </si>
  <si>
    <t>SPB-11258</t>
  </si>
  <si>
    <t>SPB-05173</t>
  </si>
  <si>
    <t>SPB-12795</t>
  </si>
  <si>
    <t>SPB-13562</t>
  </si>
  <si>
    <t>SPB-06343</t>
  </si>
  <si>
    <t>SPB-15152</t>
  </si>
  <si>
    <t>SPB-01942</t>
  </si>
  <si>
    <t>SPB-12592</t>
  </si>
  <si>
    <t>SPB-14179</t>
  </si>
  <si>
    <t>SPB-09964</t>
  </si>
  <si>
    <t>SPB-14916</t>
  </si>
  <si>
    <t>SPB-07536</t>
  </si>
  <si>
    <t>주말</t>
    <phoneticPr fontId="18" type="noConversion"/>
  </si>
  <si>
    <t>열 레이블</t>
  </si>
  <si>
    <t>FALSE</t>
  </si>
  <si>
    <t>TRUE</t>
  </si>
  <si>
    <t>총합계</t>
  </si>
  <si>
    <t>시간대</t>
    <phoneticPr fontId="18" type="noConversion"/>
  </si>
  <si>
    <t>행 레이블</t>
  </si>
  <si>
    <t>개수 : 자전거번호</t>
  </si>
  <si>
    <t>서울</t>
  </si>
  <si>
    <t>시정(10m)</t>
  </si>
  <si>
    <t>전운량(10분위)</t>
  </si>
  <si>
    <t>적설(cm)</t>
  </si>
  <si>
    <t>일조(hr)</t>
  </si>
  <si>
    <t>현지기압(hPa)</t>
  </si>
  <si>
    <t>습도(%)</t>
  </si>
  <si>
    <t>풍속(m/s)</t>
  </si>
  <si>
    <t>기온(°C)</t>
  </si>
  <si>
    <t>일시</t>
  </si>
  <si>
    <t>지점명</t>
  </si>
  <si>
    <t>지점</t>
  </si>
  <si>
    <t>강수량(mm)</t>
  </si>
  <si>
    <t>기온</t>
    <phoneticPr fontId="18" type="noConversion"/>
  </si>
  <si>
    <t>강수량</t>
    <phoneticPr fontId="18" type="noConversion"/>
  </si>
  <si>
    <t>비</t>
    <phoneticPr fontId="18" type="noConversion"/>
  </si>
  <si>
    <t>개수 : 지점명</t>
  </si>
  <si>
    <t>대여소번호</t>
  </si>
  <si>
    <t>대여소명</t>
  </si>
  <si>
    <t xml:space="preserve"> 구분</t>
  </si>
  <si>
    <t>거치대수</t>
  </si>
  <si>
    <t>위도</t>
  </si>
  <si>
    <t>경도</t>
  </si>
  <si>
    <t>(구)합정동 주민센터</t>
  </si>
  <si>
    <t>마포구</t>
  </si>
  <si>
    <t>망원역 1번출구 앞</t>
  </si>
  <si>
    <t>망원역 2번출구 앞</t>
  </si>
  <si>
    <t>합정역 1번출구 앞</t>
  </si>
  <si>
    <t>합정역 5번출구 앞</t>
  </si>
  <si>
    <t>합정역 7번출구 앞</t>
  </si>
  <si>
    <t>신한은행 서교동금융센터점 앞</t>
  </si>
  <si>
    <t>서교동 사거리</t>
  </si>
  <si>
    <t>제일빌딩 앞</t>
  </si>
  <si>
    <t>사천교</t>
  </si>
  <si>
    <t>서대문구</t>
  </si>
  <si>
    <t>상수역 2번출구 앞</t>
  </si>
  <si>
    <t>극동방송국 앞</t>
  </si>
  <si>
    <t>홍대입구역 2번출구 앞</t>
  </si>
  <si>
    <t>홍대입구역 8번출구 앞</t>
  </si>
  <si>
    <t>사루비아 빌딩 앞</t>
  </si>
  <si>
    <t>일진아이윌아파트 옆</t>
  </si>
  <si>
    <t>홍은사거리</t>
  </si>
  <si>
    <t>광흥창역 2번출구 앞</t>
  </si>
  <si>
    <t>서강나루 공원</t>
  </si>
  <si>
    <t>신수동 사거리</t>
  </si>
  <si>
    <t>마포소방서 앞</t>
  </si>
  <si>
    <t>신성기사식당 앞</t>
  </si>
  <si>
    <t>문화촌 공원</t>
  </si>
  <si>
    <t>서강대 정문 건너편</t>
  </si>
  <si>
    <t>서강대 남문 옆</t>
  </si>
  <si>
    <t>서강대 후문 옆</t>
  </si>
  <si>
    <t>현대벤처빌 앞</t>
  </si>
  <si>
    <t>신촌역(2호선) 1번출구 옆</t>
  </si>
  <si>
    <t>신촌역(2호선) 6번출구 옆</t>
  </si>
  <si>
    <t>신촌역(2호선) 7번출구 앞</t>
  </si>
  <si>
    <t>증산2교</t>
  </si>
  <si>
    <t>창천문화공원</t>
  </si>
  <si>
    <t>해담는다리</t>
  </si>
  <si>
    <t>연세로 명물길</t>
  </si>
  <si>
    <t>명물길 원형무대 앞</t>
  </si>
  <si>
    <t>대흥동 주민센터</t>
  </si>
  <si>
    <t>NH농협 신촌지점 앞</t>
  </si>
  <si>
    <t>신촌동 제1공영주차장 앞</t>
  </si>
  <si>
    <t>연세대 정문 건너편</t>
  </si>
  <si>
    <t>이화여대 후문</t>
  </si>
  <si>
    <t>연대 대운동장 옆</t>
  </si>
  <si>
    <t>아현역 4번출구 앞</t>
  </si>
  <si>
    <t>공덕역 2번출구</t>
  </si>
  <si>
    <t>공덕역 8번출구</t>
  </si>
  <si>
    <t>공덕역 5번출구</t>
  </si>
  <si>
    <t>마포역 2번출구 뒤</t>
  </si>
  <si>
    <t>마포역 4번출구 뒤</t>
  </si>
  <si>
    <t>용강동 주민센터 앞</t>
  </si>
  <si>
    <t>서강대역 2번출구 앞</t>
  </si>
  <si>
    <t>망원1동주민센터</t>
  </si>
  <si>
    <t>마포구민체육센터 앞</t>
  </si>
  <si>
    <t>성산2교 사거리</t>
  </si>
  <si>
    <t>마포구청역</t>
  </si>
  <si>
    <t>가좌역1 번출구 뒤</t>
  </si>
  <si>
    <t>서울서부지방법원 앞</t>
  </si>
  <si>
    <t>애오개역 4번출구 앞</t>
  </si>
  <si>
    <t>독립문 어린이 공원</t>
  </si>
  <si>
    <t>이대역 4번 출구</t>
  </si>
  <si>
    <t>북아현동 가구거리</t>
  </si>
  <si>
    <t>무악재역1번 출구</t>
  </si>
  <si>
    <t>봉원고가차도 밑</t>
  </si>
  <si>
    <t>명지전문대학교 정문 앞</t>
  </si>
  <si>
    <t>북가좌1동 주민센터</t>
  </si>
  <si>
    <t>중앙근린공원</t>
  </si>
  <si>
    <t>가재울 초등학교</t>
  </si>
  <si>
    <t>연가초등학교 옆</t>
  </si>
  <si>
    <t>북가좌 삼거리</t>
  </si>
  <si>
    <t>가재울 뉴타운 주유소 옆</t>
  </si>
  <si>
    <t>임광빌딩 앞</t>
  </si>
  <si>
    <t>서대문소방서</t>
  </si>
  <si>
    <t>서대문역 8번출구 앞</t>
  </si>
  <si>
    <t>명지대학교 학생회관</t>
  </si>
  <si>
    <t>홍연2교옆</t>
  </si>
  <si>
    <t>명지대학교 도서관</t>
  </si>
  <si>
    <t>북가좌 초등학교</t>
  </si>
  <si>
    <t>증산3교 앞</t>
  </si>
  <si>
    <t>가좌역 4번출구 앞</t>
  </si>
  <si>
    <t>충정로역 7번출구 아래</t>
  </si>
  <si>
    <t>망원초록길 입구</t>
  </si>
  <si>
    <t>망원2빗물펌프장 앞</t>
  </si>
  <si>
    <t>하늘채코오롱아파트 건너편</t>
  </si>
  <si>
    <t>SK망원동주유소 건너편</t>
  </si>
  <si>
    <t>마포 신수공원 앞</t>
  </si>
  <si>
    <t>월드컵공원</t>
  </si>
  <si>
    <t>홍은동 정원여중 입구</t>
  </si>
  <si>
    <t>정명학원</t>
  </si>
  <si>
    <t>연서어린이공원</t>
  </si>
  <si>
    <t>증산교 앞</t>
  </si>
  <si>
    <t>모래내고가차도</t>
  </si>
  <si>
    <t>연희교차로 인근</t>
  </si>
  <si>
    <t>충정2교</t>
  </si>
  <si>
    <t>서울 월드컵 경기장</t>
  </si>
  <si>
    <t>국회의원회관</t>
  </si>
  <si>
    <t>영등포구</t>
  </si>
  <si>
    <t>진미파라곤 앞</t>
  </si>
  <si>
    <t>국민일보 앞</t>
  </si>
  <si>
    <t>국회의사당역 3번출구 옆</t>
  </si>
  <si>
    <t>국회의사당역 5번출구 옆</t>
  </si>
  <si>
    <t>산업은행 앞</t>
  </si>
  <si>
    <t>KBS 앞</t>
  </si>
  <si>
    <t>여의나루역 1번출구 앞</t>
  </si>
  <si>
    <t>유진투자증권빌딩 앞</t>
  </si>
  <si>
    <t>IFC몰</t>
  </si>
  <si>
    <t>여의도역 4번출구 옆</t>
  </si>
  <si>
    <t>여의도역 1번출구 옆</t>
  </si>
  <si>
    <t>KT앞</t>
  </si>
  <si>
    <t>금융감독원 앞</t>
  </si>
  <si>
    <t>여의도고교 앞</t>
  </si>
  <si>
    <t>삼부아파트1동 앞</t>
  </si>
  <si>
    <t>NH농협은행 앞</t>
  </si>
  <si>
    <t>증권거래소 앞</t>
  </si>
  <si>
    <t>롯데캐슬엠파이어 옆</t>
  </si>
  <si>
    <t>미성아파트 A동 앞</t>
  </si>
  <si>
    <t>여의도초교 앞</t>
  </si>
  <si>
    <t>시범아파트버스정류장 옆</t>
  </si>
  <si>
    <t>진주아파트상가 앞</t>
  </si>
  <si>
    <t>롯데캐슬 앞</t>
  </si>
  <si>
    <t>앙카라공원 앞</t>
  </si>
  <si>
    <t>샛강역 1번출구 앞</t>
  </si>
  <si>
    <t>양평2나들목 보행통로 입구</t>
  </si>
  <si>
    <t>선유도역 3번출구 앞</t>
  </si>
  <si>
    <t>양평1 보행육교 앞</t>
  </si>
  <si>
    <t>영등포구청역 1번출구</t>
  </si>
  <si>
    <t>남부고용노동지청 남측</t>
  </si>
  <si>
    <t>양평우림 이비즈센타 앞</t>
  </si>
  <si>
    <t>YP 센터 앞</t>
  </si>
  <si>
    <t>영등포구민체육센터 앞</t>
  </si>
  <si>
    <t>신길동 우리은행 옆</t>
  </si>
  <si>
    <t>문래동자이아파트 앞</t>
  </si>
  <si>
    <t>보라매 두산위브 건너편</t>
  </si>
  <si>
    <t>동작구</t>
  </si>
  <si>
    <t>제2구민체육센타 앞</t>
  </si>
  <si>
    <t>유스호스텔 앞</t>
  </si>
  <si>
    <t>문래역 4번출구 앞</t>
  </si>
  <si>
    <t>신길우성1차아파트 앞 공원</t>
  </si>
  <si>
    <t>신길선원가와인아파트 앞</t>
  </si>
  <si>
    <t>이앤씨드림타워 앞</t>
  </si>
  <si>
    <t>영등포삼환아파트 앞</t>
  </si>
  <si>
    <t>삼성생명 당산사옥 앞</t>
  </si>
  <si>
    <t>당산역 10번출구 앞</t>
  </si>
  <si>
    <t>초원아파트 앞</t>
  </si>
  <si>
    <t>여의도중학교 옆</t>
  </si>
  <si>
    <t>대림아파트 사거리</t>
  </si>
  <si>
    <t>서울지방병무청 버스정류장</t>
  </si>
  <si>
    <t>보라매역4번출구</t>
  </si>
  <si>
    <t>신풍역 5번출구 인근</t>
  </si>
  <si>
    <t>도림신협 앞</t>
  </si>
  <si>
    <t>도림4거리</t>
  </si>
  <si>
    <t>동아에코빌입구</t>
  </si>
  <si>
    <t>신길삼거리(우리은행)</t>
  </si>
  <si>
    <t>신길역3번출구</t>
  </si>
  <si>
    <t>대방역6번출구</t>
  </si>
  <si>
    <t>여의도 마리나선착장 앞</t>
  </si>
  <si>
    <t>영문초등학교 사거리</t>
  </si>
  <si>
    <t>근로자회관 사거리</t>
  </si>
  <si>
    <t>교보생명보험 앞</t>
  </si>
  <si>
    <t>영등포유통상가 사거리</t>
  </si>
  <si>
    <t>영등포청과시장 사거리</t>
  </si>
  <si>
    <t>삼성화재 사옥 옆</t>
  </si>
  <si>
    <t>그랜드컨벤션센터 앞</t>
  </si>
  <si>
    <t>증권거래소후문교차로</t>
  </si>
  <si>
    <t>샛강생태공원방문자센터 앞</t>
  </si>
  <si>
    <t>당산육갑문</t>
  </si>
  <si>
    <t>영등포역지하쇼핑센타 5번출구</t>
  </si>
  <si>
    <t>신동아아파트</t>
  </si>
  <si>
    <t>SK 영등포주유소</t>
  </si>
  <si>
    <t>영등포뉴타운지하상가 2번게이트</t>
  </si>
  <si>
    <t>쌍용플레티넘오피스텔</t>
  </si>
  <si>
    <t>영등포 푸르지오 아파트</t>
  </si>
  <si>
    <t>양평동6차현대아파트 앞</t>
  </si>
  <si>
    <t>신동아아파트 앞</t>
  </si>
  <si>
    <t>신한은행</t>
  </si>
  <si>
    <t>아크로타워 스퀘어(영등포시장)</t>
  </si>
  <si>
    <t>센트럴 푸르지오 시티 앞</t>
  </si>
  <si>
    <t>대림3동사거리(하나은행)</t>
  </si>
  <si>
    <t>우성아파트 교차로</t>
  </si>
  <si>
    <t>영등포전화국사거리 (서강어린이공원)</t>
  </si>
  <si>
    <t>쌍용예가(구청별관)</t>
  </si>
  <si>
    <t>대림3동사거리</t>
  </si>
  <si>
    <t>당산동 SK V1 빌딩</t>
  </si>
  <si>
    <t>문래동 하이테크 시티</t>
  </si>
  <si>
    <t>영일 어린이공원</t>
  </si>
  <si>
    <t>충북 미래관</t>
  </si>
  <si>
    <t>영등포공원 분수대 앞</t>
  </si>
  <si>
    <t>KT플라자 영등포점</t>
  </si>
  <si>
    <t>국회3문</t>
  </si>
  <si>
    <t>KBS 연구동 건너편</t>
  </si>
  <si>
    <t>여의도 순복음교회</t>
  </si>
  <si>
    <t>정동사거리</t>
  </si>
  <si>
    <t>중구</t>
  </si>
  <si>
    <t>경복궁역 7번출구 앞</t>
  </si>
  <si>
    <t>종로구</t>
  </si>
  <si>
    <t>경복궁역 4번출구 뒤</t>
  </si>
  <si>
    <t>광화문역 1번출구 앞</t>
  </si>
  <si>
    <t>광화문역 2번출구 앞</t>
  </si>
  <si>
    <t>종로구청 옆</t>
  </si>
  <si>
    <t>광화문역 7번출구 앞</t>
  </si>
  <si>
    <t>서울역사박물관 앞</t>
  </si>
  <si>
    <t>광화문 S타워 앞</t>
  </si>
  <si>
    <t>광화문역 6번출구 옆</t>
  </si>
  <si>
    <t>청계광장 옆</t>
  </si>
  <si>
    <t>서울광장 옆</t>
  </si>
  <si>
    <t>시청역 1번출구 뒤</t>
  </si>
  <si>
    <t>서울역 광장 파출소 옆</t>
  </si>
  <si>
    <t>국립현대미술관</t>
  </si>
  <si>
    <t>신한은행 안국역지점 옆</t>
  </si>
  <si>
    <t>종각역 1번출구 앞</t>
  </si>
  <si>
    <t>광교사거리 남측</t>
  </si>
  <si>
    <t>을지로입구역 4번출구 앞</t>
  </si>
  <si>
    <t>KEB 하나금융그룹 명동사옥 옆</t>
  </si>
  <si>
    <t>명동성당 앞</t>
  </si>
  <si>
    <t>신세계백화점 본점 앞</t>
  </si>
  <si>
    <t>안국역 5번출구 앞</t>
  </si>
  <si>
    <t>낙원상가 옆</t>
  </si>
  <si>
    <t>탑골공원 앞</t>
  </si>
  <si>
    <t>청계2가 사거리 옆</t>
  </si>
  <si>
    <t>청계천 한빛광장</t>
  </si>
  <si>
    <t>을지로2가 사거리 북측</t>
  </si>
  <si>
    <t>을지로2가 사거리 남측</t>
  </si>
  <si>
    <t>종로3가역 2번출구 뒤</t>
  </si>
  <si>
    <t>종로3가역 15번출구 앞</t>
  </si>
  <si>
    <t>티마크 호텔 앞</t>
  </si>
  <si>
    <t>창경궁 입구</t>
  </si>
  <si>
    <t>세운스퀘어 앞</t>
  </si>
  <si>
    <t>종로4가 사거리</t>
  </si>
  <si>
    <t>혜화동 로터리</t>
  </si>
  <si>
    <t>혜화역 3번출구 뒤</t>
  </si>
  <si>
    <t>대학로 마로니에공원</t>
  </si>
  <si>
    <t>예일빌딩(율곡로) 앞</t>
  </si>
  <si>
    <t>성균관대 E하우스 앞</t>
  </si>
  <si>
    <t>서울보증보험본사 앞</t>
  </si>
  <si>
    <t>맥스타일 앞</t>
  </si>
  <si>
    <t>동대문역사문화공원역 9번출구 앞</t>
  </si>
  <si>
    <t>독립문역 사거리</t>
  </si>
  <si>
    <t>사직동주민센터</t>
  </si>
  <si>
    <t>청운초교 앞 삼거리</t>
  </si>
  <si>
    <t>중앙고입구 삼거리</t>
  </si>
  <si>
    <t>재동초교 앞 삼거리</t>
  </si>
  <si>
    <t>포르투갈 대사관 앞</t>
  </si>
  <si>
    <t>서울사대부속초교 앞</t>
  </si>
  <si>
    <t>KT혜화지사 앞</t>
  </si>
  <si>
    <t>성대입구 사거리</t>
  </si>
  <si>
    <t>원남동사거리</t>
  </si>
  <si>
    <t>동묘앞역 1번출구 뒤</t>
  </si>
  <si>
    <t>청계8가 사거리</t>
  </si>
  <si>
    <t>신설동역 11번출구 뒤</t>
  </si>
  <si>
    <t>창신역 1번출구 앞</t>
  </si>
  <si>
    <t>독립문역 3-1번출구</t>
  </si>
  <si>
    <t>SK 서린빌딩 앞</t>
  </si>
  <si>
    <t>광화문 시민열린마당</t>
  </si>
  <si>
    <t>시청역(2호선) 9번출구 뒤</t>
  </si>
  <si>
    <t>동대입구역 6번출구 뒤</t>
  </si>
  <si>
    <t>약수역 3번출구 뒤</t>
  </si>
  <si>
    <t>청구 어린이공원</t>
  </si>
  <si>
    <t>청구역 2번출구 앞</t>
  </si>
  <si>
    <t>다산 어린이공원</t>
  </si>
  <si>
    <t>서울역 5번출구 앞</t>
  </si>
  <si>
    <t>청계7가 사거리</t>
  </si>
  <si>
    <t>서울역9번출구</t>
  </si>
  <si>
    <t>CJ제일제당 앞</t>
  </si>
  <si>
    <t>장충체육관</t>
  </si>
  <si>
    <t>약수역 10번출구 앞</t>
  </si>
  <si>
    <t>신당역 12번 출구 뒤</t>
  </si>
  <si>
    <t>종로학원본원</t>
  </si>
  <si>
    <t>종각역 5번출구</t>
  </si>
  <si>
    <t>올림픽기념 국민생활관 앞</t>
  </si>
  <si>
    <t>훈련원공원주차장 앞</t>
  </si>
  <si>
    <t>동성중학교 앞</t>
  </si>
  <si>
    <t>을지로4가역 1번출구</t>
  </si>
  <si>
    <t>충무로역 1번출구</t>
  </si>
  <si>
    <t>정동길입구</t>
  </si>
  <si>
    <t>동대문역 8번 출구</t>
  </si>
  <si>
    <t>경희궁 자이 3단지</t>
  </si>
  <si>
    <t>경희궁 자이 2단지</t>
  </si>
  <si>
    <t>종묘공영주차장 건너편</t>
  </si>
  <si>
    <t>을지로3가역 3번출구</t>
  </si>
  <si>
    <t>서울역 센트럴 자이아파트</t>
  </si>
  <si>
    <t>상암한화오벨리스크 1차 앞</t>
  </si>
  <si>
    <t>상암월드컵파크 10단지 앞</t>
  </si>
  <si>
    <t>상암월드컵파크 9단지 앞</t>
  </si>
  <si>
    <t>부엉이공원 앞</t>
  </si>
  <si>
    <t>DMC빌 앞</t>
  </si>
  <si>
    <t>상암월드컵파크 7단지 앞</t>
  </si>
  <si>
    <t>마포구 육아종합지원센터</t>
  </si>
  <si>
    <t>LG CNS앞</t>
  </si>
  <si>
    <t>누리꿈스퀘어 옆</t>
  </si>
  <si>
    <t>상암중학교 옆</t>
  </si>
  <si>
    <t>DMC홍보관</t>
  </si>
  <si>
    <t>DMC산학협력연구센터 앞</t>
  </si>
  <si>
    <t>상암월드컵파크 3단지 후문</t>
  </si>
  <si>
    <t>상암동주민센터 옆</t>
  </si>
  <si>
    <t>DMC역 9번출구 앞</t>
  </si>
  <si>
    <t>상암월드컵파크 1단지 교차로</t>
  </si>
  <si>
    <t>DMC역 2번출구 옆</t>
  </si>
  <si>
    <t>월드컵경기장역 3번출구 옆</t>
  </si>
  <si>
    <t>홈플러스 앞</t>
  </si>
  <si>
    <t>서울시 공공자전거 상암센터</t>
  </si>
  <si>
    <t>마포구청 앞</t>
  </si>
  <si>
    <t>문화비축기지</t>
  </si>
  <si>
    <t>롯데하이마트 (상암월드컵점)</t>
  </si>
  <si>
    <t>DMC첨단산업센터</t>
  </si>
  <si>
    <t>서울신용보증재단</t>
  </si>
  <si>
    <t>성산시영아파트</t>
  </si>
  <si>
    <t>명보사거리</t>
  </si>
  <si>
    <t>송도병원</t>
  </si>
  <si>
    <t>KEB하나은행 장충동지점</t>
  </si>
  <si>
    <t>청계천 영도교</t>
  </si>
  <si>
    <t>마포중앙도서관</t>
  </si>
  <si>
    <t>을지로입구역 2번출구</t>
  </si>
  <si>
    <t>신당 래미안 버스정류장</t>
  </si>
  <si>
    <t>SK 남산빌딩</t>
  </si>
  <si>
    <t>이대역 5번출구</t>
  </si>
  <si>
    <t>대흥역 1번출구</t>
  </si>
  <si>
    <t>성산2-1 공영주차장</t>
  </si>
  <si>
    <t>마포어린이공원</t>
  </si>
  <si>
    <t>하늘공원 입구</t>
  </si>
  <si>
    <t>염천교사거리</t>
  </si>
  <si>
    <t>서울역 서부</t>
  </si>
  <si>
    <t>호암아트홀</t>
  </si>
  <si>
    <t>대한상공회의소</t>
  </si>
  <si>
    <t>상명대입구</t>
  </si>
  <si>
    <t>신영동삼거리</t>
  </si>
  <si>
    <t>일성아파트</t>
  </si>
  <si>
    <t>효자동 삼거리</t>
  </si>
  <si>
    <t>청와대앞길</t>
  </si>
  <si>
    <t>동대문 종합시장 버스정류장</t>
  </si>
  <si>
    <t>종로오가 지하쇼핑센터 14번출구</t>
  </si>
  <si>
    <t>종로2가 버스정류장 (종각방향)</t>
  </si>
  <si>
    <t>삼익한의원</t>
  </si>
  <si>
    <t>숭인2동 주민센터 입구 (이강3대냉면)</t>
  </si>
  <si>
    <t>종로꽃시장 입구 옆</t>
  </si>
  <si>
    <t>광화문역 5번출구</t>
  </si>
  <si>
    <t>서울지방경찰청</t>
  </si>
  <si>
    <t>신영동삼거리(북악터널방향)</t>
  </si>
  <si>
    <t>삼청동 골목</t>
  </si>
  <si>
    <t>삼청공원 앞</t>
  </si>
  <si>
    <t>롯데호텔</t>
  </si>
  <si>
    <t>한국은행</t>
  </si>
  <si>
    <t>웨스틴 조선호텔</t>
  </si>
  <si>
    <t>회현역 1번출구</t>
  </si>
  <si>
    <t>회현역 7번출구</t>
  </si>
  <si>
    <t>회현사거리 남측</t>
  </si>
  <si>
    <t>삼일교(시그니쳐 타워)</t>
  </si>
  <si>
    <t>을지로4가역 9번출구</t>
  </si>
  <si>
    <t>동대문역사문화공원역 1번출구 뒤편</t>
  </si>
  <si>
    <t>ddp패션몰</t>
  </si>
  <si>
    <t>광희문</t>
  </si>
  <si>
    <t>앰배서더 호텔 주변</t>
  </si>
  <si>
    <t>동대입구역 3번 출구</t>
  </si>
  <si>
    <t>약수역 6번 출구</t>
  </si>
  <si>
    <t>신당역 10번 출구</t>
  </si>
  <si>
    <t>남산타운아파트 버스정류장</t>
  </si>
  <si>
    <t>도동삼거리</t>
  </si>
  <si>
    <t>서울역4번출구</t>
  </si>
  <si>
    <t>평창동주민센터 앞</t>
  </si>
  <si>
    <t>신석초교앞 교차로 교통섬</t>
  </si>
  <si>
    <t>푸르메병원</t>
  </si>
  <si>
    <t>구룡근린공원</t>
  </si>
  <si>
    <t>가온문화공원</t>
  </si>
  <si>
    <t>월드컵파크 4단지</t>
  </si>
  <si>
    <t>성산시영아파트 후문</t>
  </si>
  <si>
    <t>홍대입구역 6번출구</t>
  </si>
  <si>
    <t>신수동주민센터</t>
  </si>
  <si>
    <t>염리초등학교 앞</t>
  </si>
  <si>
    <t>합정동주민센터 앞</t>
  </si>
  <si>
    <t>연남동주민센터 앞</t>
  </si>
  <si>
    <t>어린이대공원역 3번출구 앞</t>
  </si>
  <si>
    <t>광진구</t>
  </si>
  <si>
    <t>광진구의회 앞</t>
  </si>
  <si>
    <t>뚝섬유원지역 1번출구 앞</t>
  </si>
  <si>
    <t>더샵스타시티 C동 앞</t>
  </si>
  <si>
    <t>신자초교입구교차로</t>
  </si>
  <si>
    <t>자양사거리 광진아크로텔 앞</t>
  </si>
  <si>
    <t>금호 어울림 아파트 앞</t>
  </si>
  <si>
    <t>성동구</t>
  </si>
  <si>
    <t>성수아이에스비즈타워 앞</t>
  </si>
  <si>
    <t>성수아카데미타워 앞</t>
  </si>
  <si>
    <t>이마트 버스정류소 옆</t>
  </si>
  <si>
    <t>서울숲 남문 버스정류소 옆</t>
  </si>
  <si>
    <t>서울숲역 4번 출구 옆</t>
  </si>
  <si>
    <t>뚝섬역 1번 출구 옆</t>
  </si>
  <si>
    <t>뚝섬역 5번 출구 정류소 옆</t>
  </si>
  <si>
    <t>성수사거리 버스정류장 앞</t>
  </si>
  <si>
    <t>광양중학교 앞</t>
  </si>
  <si>
    <t>광진메디칼 앞</t>
  </si>
  <si>
    <t>청계천 박물관 앞</t>
  </si>
  <si>
    <t>양지사거리</t>
  </si>
  <si>
    <t>상왕십리역 4번 출구 앞</t>
  </si>
  <si>
    <t>왕십리역 11번 출구 앞</t>
  </si>
  <si>
    <t>금호역 1번출구 앞</t>
  </si>
  <si>
    <t>옥수동성당 옆</t>
  </si>
  <si>
    <t>래미안금호하이리버 아파트 102동 옆</t>
  </si>
  <si>
    <t>한양대병원사거리</t>
  </si>
  <si>
    <t>용답토속공원 앞</t>
  </si>
  <si>
    <t>장한평역 8번 출구 앞</t>
  </si>
  <si>
    <t>청계벽산아파트 앞</t>
  </si>
  <si>
    <t>우리은행 금호동 지점 앞</t>
  </si>
  <si>
    <t>금호사거리</t>
  </si>
  <si>
    <t>응봉삼거리</t>
  </si>
  <si>
    <t>행당역 2번출구 앞</t>
  </si>
  <si>
    <t>한양대후문역 부근</t>
  </si>
  <si>
    <t>답십리역 8번출구 앞</t>
  </si>
  <si>
    <t>군자교교차로</t>
  </si>
  <si>
    <t>군자역 7번출구 베스트샵 앞</t>
  </si>
  <si>
    <t>강변역 4번출구 뒤</t>
  </si>
  <si>
    <t>구의공원(테크노마트 앞)</t>
  </si>
  <si>
    <t>광남중학교</t>
  </si>
  <si>
    <t>잠실대교북단 교차로</t>
  </si>
  <si>
    <t>자양나들목</t>
  </si>
  <si>
    <t>아차산역 3번출구</t>
  </si>
  <si>
    <t>서울시설공단 앞</t>
  </si>
  <si>
    <t>구의삼성쉐르빌 앞</t>
  </si>
  <si>
    <t>대림아크로리버 앞</t>
  </si>
  <si>
    <t>중곡 성원APT 앞</t>
  </si>
  <si>
    <t>구의3동주민센터</t>
  </si>
  <si>
    <t>달맞이공원</t>
  </si>
  <si>
    <t>도선동 주민센터 앞</t>
  </si>
  <si>
    <t>성동광진 교육지원청 앞</t>
  </si>
  <si>
    <t>왕십리역 4번 출구 건너편</t>
  </si>
  <si>
    <t>비전교회 앞</t>
  </si>
  <si>
    <t>서울숲역 2번출구 앞</t>
  </si>
  <si>
    <t>군자지하보도 앞</t>
  </si>
  <si>
    <t>성동세무서 건너편</t>
  </si>
  <si>
    <t>금호역 3번출구</t>
  </si>
  <si>
    <t>옥수역 3번출구</t>
  </si>
  <si>
    <t>성수역 2번출구 앞</t>
  </si>
  <si>
    <t>청계8가사거리 부근</t>
  </si>
  <si>
    <t>응봉현대아파트 정류소</t>
  </si>
  <si>
    <t>어린이대공원역6번출구</t>
  </si>
  <si>
    <t>국립정신 건강센터 앞</t>
  </si>
  <si>
    <t>구의문주차장 앞</t>
  </si>
  <si>
    <t>아차산역4번출구</t>
  </si>
  <si>
    <t>중앙농협 중곡지점</t>
  </si>
  <si>
    <t>광나루역 3번 출구</t>
  </si>
  <si>
    <t>광진청소년수련관</t>
  </si>
  <si>
    <t>성동세무서 부근</t>
  </si>
  <si>
    <t>마장역 4번출구</t>
  </si>
  <si>
    <t>신금호역 3번출구 뒤</t>
  </si>
  <si>
    <t>용답초등학교</t>
  </si>
  <si>
    <t>경일중학교 앞</t>
  </si>
  <si>
    <t>청계천 생태교실 앞</t>
  </si>
  <si>
    <t>광진광장 교통섬</t>
  </si>
  <si>
    <t>성수2가1동 공영주차장 인근</t>
  </si>
  <si>
    <t>마장동 주민센터</t>
  </si>
  <si>
    <t>KEB하나은행 성수중앙지점</t>
  </si>
  <si>
    <t>뚝섬 유원지역</t>
  </si>
  <si>
    <t>성수역3번출구</t>
  </si>
  <si>
    <t>건국대학교 (입학정보관)</t>
  </si>
  <si>
    <t>건국대학교 (행정관)</t>
  </si>
  <si>
    <t>건국대학교 학생회관</t>
  </si>
  <si>
    <t>중랑물재생센터(서울새활용플라자)</t>
  </si>
  <si>
    <t>휘경2동 주민센터</t>
  </si>
  <si>
    <t>동대문구</t>
  </si>
  <si>
    <t>용신동주민센터</t>
  </si>
  <si>
    <t>장안동 사거리</t>
  </si>
  <si>
    <t>답십리초등학교 옆 공원</t>
  </si>
  <si>
    <t>신설동역8번출구</t>
  </si>
  <si>
    <t>휘경공고앞</t>
  </si>
  <si>
    <t>신이문역 2번출구</t>
  </si>
  <si>
    <t>전농삼성아파트</t>
  </si>
  <si>
    <t>제기2교</t>
  </si>
  <si>
    <t>동대문중 교차로</t>
  </si>
  <si>
    <t>시립동부병원 앞 사거리</t>
  </si>
  <si>
    <t>신설동역 10번출구 앞</t>
  </si>
  <si>
    <t>용두동 사거리</t>
  </si>
  <si>
    <t>용두동 레미안허브리츠아파트 앞</t>
  </si>
  <si>
    <t>서울시립대 앞</t>
  </si>
  <si>
    <t>청솔우성아파트 앞</t>
  </si>
  <si>
    <t>동대문중학교 옆</t>
  </si>
  <si>
    <t>전농사거리 교통섬</t>
  </si>
  <si>
    <t>서울시립대 정문 앞</t>
  </si>
  <si>
    <t>전농동 동아아파트 앞</t>
  </si>
  <si>
    <t>답십리초등학교 앞(현대시장 옆)</t>
  </si>
  <si>
    <t>군자교 서측 녹지대</t>
  </si>
  <si>
    <t>장안동삼거리 교통섬</t>
  </si>
  <si>
    <t>휘봉고등학교 앞</t>
  </si>
  <si>
    <t>동대문구 보건소</t>
  </si>
  <si>
    <t>답십리역 1번출구</t>
  </si>
  <si>
    <t>청량리 기업은행 앞</t>
  </si>
  <si>
    <t>외국어대 정문 앞</t>
  </si>
  <si>
    <t>시조사 앞 (청량고정문 옆)</t>
  </si>
  <si>
    <t>세종대왕기념관 교차로</t>
  </si>
  <si>
    <t>KAIST 경영대학 앞</t>
  </si>
  <si>
    <t>서울시립대 정보기술관</t>
  </si>
  <si>
    <t>서울시립대 후문</t>
  </si>
  <si>
    <t>KEB하나은행 청량리역지점</t>
  </si>
  <si>
    <t>용두역 4번출구</t>
  </si>
  <si>
    <t>신답역 사거리</t>
  </si>
  <si>
    <t>동대문구민체육센터 (육교아래)</t>
  </si>
  <si>
    <t>장한평역 1번출구 (국민은행앞)</t>
  </si>
  <si>
    <t>신이문역 1번출구</t>
  </si>
  <si>
    <t>장안동위더스빌옆</t>
  </si>
  <si>
    <t>중랑교사거리</t>
  </si>
  <si>
    <t>우리은행청량리지점앞</t>
  </si>
  <si>
    <t>답십리 래미안엘파인아파트 입구</t>
  </si>
  <si>
    <t>전농동 텃골공원</t>
  </si>
  <si>
    <t>영휘원 교차로</t>
  </si>
  <si>
    <t>동대문롯데캐슬아파트 앞</t>
  </si>
  <si>
    <t>촬영소 사거리</t>
  </si>
  <si>
    <t>제기역1번출구</t>
  </si>
  <si>
    <t>동의보감타워</t>
  </si>
  <si>
    <t>경희대학교 청운관</t>
  </si>
  <si>
    <t>외대앞역 4번출구</t>
  </si>
  <si>
    <t>서울시립대 건설공학관</t>
  </si>
  <si>
    <t>이문동 쌍용아파트 정문</t>
  </si>
  <si>
    <t>이문대성유니드아파트 앞</t>
  </si>
  <si>
    <t>청량차도 육교 밑</t>
  </si>
  <si>
    <t>서울축산농협(장안지점)</t>
  </si>
  <si>
    <t>청계신한신휴플러스앞 삼거리</t>
  </si>
  <si>
    <t>삼육서울병원 버스정류장</t>
  </si>
  <si>
    <t>대광빌딩</t>
  </si>
  <si>
    <t>대광고등학교</t>
  </si>
  <si>
    <t>안암골벽산아파트(후문)</t>
  </si>
  <si>
    <t>고대앞사거리 교통섬</t>
  </si>
  <si>
    <t>FITI시험연구원 앞</t>
  </si>
  <si>
    <t>청량리역 4번 5번출구 사이</t>
  </si>
  <si>
    <t>장안힐스테이트(아) 앞</t>
  </si>
  <si>
    <t>전농SK아파트 앞</t>
  </si>
  <si>
    <t>꿈마루어린이도서관 앞</t>
  </si>
  <si>
    <t>서울특별시 동부교육지원청(육교)</t>
  </si>
  <si>
    <t>KB국민은행 염창역 지점 앞</t>
  </si>
  <si>
    <t>양천구</t>
  </si>
  <si>
    <t>목동사거리 부근</t>
  </si>
  <si>
    <t>목4동주민센터 옆</t>
  </si>
  <si>
    <t>오목교역 7번출구 앞</t>
  </si>
  <si>
    <t>남부법원검찰청 교차로</t>
  </si>
  <si>
    <t>신정네거리역</t>
  </si>
  <si>
    <t>신정3동주민센터</t>
  </si>
  <si>
    <t>서울출입국관리사무소 앞</t>
  </si>
  <si>
    <t>신정3동 현장민원실 앞</t>
  </si>
  <si>
    <t>서부화물트럭터미널 사거리</t>
  </si>
  <si>
    <t>신일해피트리아파트 앞</t>
  </si>
  <si>
    <t>강월초교입구 사거리</t>
  </si>
  <si>
    <t>양서중학교 옆</t>
  </si>
  <si>
    <t>한국SGI 양천문화회관 앞</t>
  </si>
  <si>
    <t>홍익병원앞 교차로</t>
  </si>
  <si>
    <t>서울강월초등학교 앞</t>
  </si>
  <si>
    <t>LG전자베스트샵 신정점</t>
  </si>
  <si>
    <t>SBS방송국</t>
  </si>
  <si>
    <t>계남공원 입구 주출입구 좌측</t>
  </si>
  <si>
    <t>양강중학교앞 교차로</t>
  </si>
  <si>
    <t>목동3단지 시내버스정류장</t>
  </si>
  <si>
    <t>서부식자재마트 건너편</t>
  </si>
  <si>
    <t>서울시 도로환경관리센터</t>
  </si>
  <si>
    <t>신월동 이마트</t>
  </si>
  <si>
    <t>신정이펜하우스314동</t>
  </si>
  <si>
    <t>신트리공원 입구</t>
  </si>
  <si>
    <t>영도초등학교</t>
  </si>
  <si>
    <t>오솔길공원</t>
  </si>
  <si>
    <t>장수공원</t>
  </si>
  <si>
    <t>신월사거리</t>
  </si>
  <si>
    <t>으뜸공원</t>
  </si>
  <si>
    <t>화곡로 입구 교차로</t>
  </si>
  <si>
    <t>등촌역 5번 출구 뒤</t>
  </si>
  <si>
    <t>현대6차아파트 101동 옆</t>
  </si>
  <si>
    <t>신목동역 2번 출구</t>
  </si>
  <si>
    <t>강서초등학교</t>
  </si>
  <si>
    <t>목동2단지 상가</t>
  </si>
  <si>
    <t>목동3단지 상가</t>
  </si>
  <si>
    <t>목동운동장</t>
  </si>
  <si>
    <t>이대 목동병원 앞</t>
  </si>
  <si>
    <t>연의근린공원 건너편</t>
  </si>
  <si>
    <t>성원2차 아파트</t>
  </si>
  <si>
    <t>목동1단지아파트 118동 앞 (월촌초등학교 정류소 옆)</t>
  </si>
  <si>
    <t>목동1단지아파트 상가 앞 (월촌중학교 버스정류소 옆)</t>
  </si>
  <si>
    <t>목동주차장</t>
  </si>
  <si>
    <t>신정이펜하우스 1단지아파트 입구 사거리</t>
  </si>
  <si>
    <t>한사랑교회 앞</t>
  </si>
  <si>
    <t>보아스아파트 앞</t>
  </si>
  <si>
    <t>잣절보도육교 아래</t>
  </si>
  <si>
    <t>오목로 무중력지대 앞</t>
  </si>
  <si>
    <t>목동11단지 아파트</t>
  </si>
  <si>
    <t>목동청소년수련관</t>
  </si>
  <si>
    <t>오목교역 3번출구</t>
  </si>
  <si>
    <t>신목동역 3번출구</t>
  </si>
  <si>
    <t>신정숲속마을아파트</t>
  </si>
  <si>
    <t>목동5단지아파트 501동</t>
  </si>
  <si>
    <t>CBS방송국 앞</t>
  </si>
  <si>
    <t>목동역5번출구 교통정보센터 앞</t>
  </si>
  <si>
    <t>목동아파트 703동 앞</t>
  </si>
  <si>
    <t>염창역 3, 4번 출구 사이</t>
  </si>
  <si>
    <t xml:space="preserve">등촌역 4번 출구 </t>
  </si>
  <si>
    <t>세종그랑시아 앞(102동)</t>
  </si>
  <si>
    <t>목마공원</t>
  </si>
  <si>
    <t>신월6차보람아파트 앞</t>
  </si>
  <si>
    <t>양천나눔누리센터</t>
  </si>
  <si>
    <t>신정교 하부</t>
  </si>
  <si>
    <t>신정보도육교 아래</t>
  </si>
  <si>
    <t>서남병원 후문</t>
  </si>
  <si>
    <t>양천구청, 보건소 사잇길</t>
  </si>
  <si>
    <t>목동아파트 8단지 상가동 앞</t>
  </si>
  <si>
    <t>양천아파트 입구</t>
  </si>
  <si>
    <t>양천구청역 2번출구 옆</t>
  </si>
  <si>
    <t>화곡고가 사거리</t>
  </si>
  <si>
    <t>현대하이페리온</t>
  </si>
  <si>
    <t>목동트라팰리스 웨스턴에비뉴</t>
  </si>
  <si>
    <t>목동5단지아파트 534동</t>
  </si>
  <si>
    <t>양천문화회관</t>
  </si>
  <si>
    <t>양천 해누리타운</t>
  </si>
  <si>
    <t>목동아파트 14단지 B상가 앞</t>
  </si>
  <si>
    <t>목동아파트 1422동 1434동 사잇길</t>
  </si>
  <si>
    <t>목월공원 앞</t>
  </si>
  <si>
    <t>용산구</t>
  </si>
  <si>
    <t>한강진역 2번 출구 앞</t>
  </si>
  <si>
    <t>한남초교 앞 보도육교</t>
  </si>
  <si>
    <t>문배어린이공원 앞</t>
  </si>
  <si>
    <t>전자랜드 본관 앞</t>
  </si>
  <si>
    <t>서울역 12번 출구 앞</t>
  </si>
  <si>
    <t>서빙고동 금호맨션 앞</t>
  </si>
  <si>
    <t>한남 유수지 복개주차장</t>
  </si>
  <si>
    <t>이태원지하보도</t>
  </si>
  <si>
    <t>녹사평역1번출구</t>
  </si>
  <si>
    <t>용산전쟁기념관</t>
  </si>
  <si>
    <t>삼각지역 3번출구</t>
  </si>
  <si>
    <t>LIG강촌아파트 103동앞</t>
  </si>
  <si>
    <t>신용산역 6번출구 앞</t>
  </si>
  <si>
    <t>삼각지역 4번출구 앞</t>
  </si>
  <si>
    <t>숙명여대 입구 교차로</t>
  </si>
  <si>
    <t>선린인터넷 고등학교</t>
  </si>
  <si>
    <t>청파동입구 교차로</t>
  </si>
  <si>
    <t>이촌1동 마을공원</t>
  </si>
  <si>
    <t>효창동주민센터 앞</t>
  </si>
  <si>
    <t>서빙고동 주민센터 앞</t>
  </si>
  <si>
    <t>서울역 서부교차로2</t>
  </si>
  <si>
    <t>국군복지단</t>
  </si>
  <si>
    <t>숙대입구역 8번</t>
  </si>
  <si>
    <t>베르가모앞</t>
  </si>
  <si>
    <t>청암자이아파트앞</t>
  </si>
  <si>
    <t>이태원관광특구입구</t>
  </si>
  <si>
    <t>이촌1동 주민센터 뒤</t>
  </si>
  <si>
    <t>효창공원앞역 3번출구 뒤</t>
  </si>
  <si>
    <t>남영역 건너편</t>
  </si>
  <si>
    <t>현대자동차서비스 앞</t>
  </si>
  <si>
    <t>한남나들목 입구</t>
  </si>
  <si>
    <t>숙대입구역 4번출구</t>
  </si>
  <si>
    <t>보광동 삼성리버빌아파트 앞</t>
  </si>
  <si>
    <t>용산 파크타워 앞</t>
  </si>
  <si>
    <t>신용산역 1번 출구</t>
  </si>
  <si>
    <t>녹사평역 광장</t>
  </si>
  <si>
    <t>이촌2동 동원베네스트 아파트 앞</t>
  </si>
  <si>
    <t>용산 선인상가</t>
  </si>
  <si>
    <t>용산중학교</t>
  </si>
  <si>
    <t xml:space="preserve"> 국방부민원실옆</t>
  </si>
  <si>
    <t xml:space="preserve"> 삼각지12번 출구</t>
  </si>
  <si>
    <t xml:space="preserve"> 삼각지 자이아파트</t>
  </si>
  <si>
    <t xml:space="preserve"> KCC용산월츠타워 </t>
  </si>
  <si>
    <t>효창 푸르지오 앞</t>
  </si>
  <si>
    <t>청암자이APT(103동)</t>
  </si>
  <si>
    <t>용산역 맞은편</t>
  </si>
  <si>
    <t>HID 유족동지회 앞</t>
  </si>
  <si>
    <t>이촌역5번출구 앞</t>
  </si>
  <si>
    <t xml:space="preserve"> 현대 안성타워</t>
  </si>
  <si>
    <t>녹사평역3번 출구</t>
  </si>
  <si>
    <t>남산공원 야외식물원 앞</t>
  </si>
  <si>
    <t>LG한강 자이아파트 앞</t>
  </si>
  <si>
    <t>이촌역2번 출구</t>
  </si>
  <si>
    <t>순천향대학병원(한남오거리)</t>
  </si>
  <si>
    <t>하얏트호텔 앞</t>
  </si>
  <si>
    <t>브라운스톤 남산아파트</t>
  </si>
  <si>
    <t>서빙고역 광장(1번출구)</t>
  </si>
  <si>
    <t>노들섬 동측 앞</t>
  </si>
  <si>
    <t>노들섬 서측 앞</t>
  </si>
  <si>
    <t>은평예술회관</t>
  </si>
  <si>
    <t>은평구</t>
  </si>
  <si>
    <t>응암1동사무소</t>
  </si>
  <si>
    <t>진관동 은빛초등학교</t>
  </si>
  <si>
    <t>은평뉴타운 아이파크</t>
  </si>
  <si>
    <t>은평뉴타운 푸르지오</t>
  </si>
  <si>
    <t>구파발역 2번출구</t>
  </si>
  <si>
    <t>연신내역 5번출구150M 아래</t>
  </si>
  <si>
    <t>CJ 드림시티</t>
  </si>
  <si>
    <t>구산역 4번출구</t>
  </si>
  <si>
    <t>백련산 힐스테이트 3차</t>
  </si>
  <si>
    <t>은평평화공원(역촌역4번출구)</t>
  </si>
  <si>
    <t>응암오거리</t>
  </si>
  <si>
    <t>이마트 은평점</t>
  </si>
  <si>
    <t>새절역 2번출구</t>
  </si>
  <si>
    <t>증산역 4번출구</t>
  </si>
  <si>
    <t>평생학습관 앞</t>
  </si>
  <si>
    <t>녹번역 4번출구</t>
  </si>
  <si>
    <t>서울혁신파크</t>
  </si>
  <si>
    <t>신도고등학교</t>
  </si>
  <si>
    <t>연신내역 4번출구</t>
  </si>
  <si>
    <t>국민은행 연서지점</t>
  </si>
  <si>
    <t>메뚜기다리</t>
  </si>
  <si>
    <t>불광역 2번출구</t>
  </si>
  <si>
    <t>불광역 8번출구</t>
  </si>
  <si>
    <t>연신내역 3번출구 인근</t>
  </si>
  <si>
    <t>은평역사한옥박물관</t>
  </si>
  <si>
    <t>구 서부경찰서 건너편</t>
  </si>
  <si>
    <t>역촌파출소</t>
  </si>
  <si>
    <t>예일여중</t>
  </si>
  <si>
    <t>LG서비스 역촌점</t>
  </si>
  <si>
    <t>신사동 성당</t>
  </si>
  <si>
    <t>역촌역 1번 출구</t>
  </si>
  <si>
    <t>상림마을 롯데캐슬2단지 옆</t>
  </si>
  <si>
    <t>금암 문화공원</t>
  </si>
  <si>
    <t>은평구청 교차로</t>
  </si>
  <si>
    <t>은평뉴타운 도서관</t>
  </si>
  <si>
    <t>상림마을 생태공원</t>
  </si>
  <si>
    <t>은평구청 보건소</t>
  </si>
  <si>
    <t>기자촌 사거리</t>
  </si>
  <si>
    <t>독바위역</t>
  </si>
  <si>
    <t>연신내 선일하이츠빌 정류소</t>
  </si>
  <si>
    <t>디지털미디어 시티역 4번출구</t>
  </si>
  <si>
    <t>연신내역 1번 출구</t>
  </si>
  <si>
    <t>구산역 2번 출구</t>
  </si>
  <si>
    <t>연신내역 6번출구옆</t>
  </si>
  <si>
    <t>서울연신중학교</t>
  </si>
  <si>
    <t>서울연신초등학교</t>
  </si>
  <si>
    <t>은평뉴타운구파발9단지</t>
  </si>
  <si>
    <t>응암시장교차로</t>
  </si>
  <si>
    <t>신한은행 응암동 지점 앞</t>
  </si>
  <si>
    <t>구파발10단지 인근</t>
  </si>
  <si>
    <t>구파발역 환승센터</t>
  </si>
  <si>
    <t>불광역 9번 출구</t>
  </si>
  <si>
    <t>은평뉴타운 힐데스하임</t>
  </si>
  <si>
    <t>대호프라자아파트</t>
  </si>
  <si>
    <t>북한산힐스테이트 7차아파트</t>
  </si>
  <si>
    <t>서울특별시 은평병원</t>
  </si>
  <si>
    <t>서울혁신파크1</t>
  </si>
  <si>
    <t>서울혁신파크2</t>
  </si>
  <si>
    <t>은평뉴타운 상림마을 13단지</t>
  </si>
  <si>
    <t>은평 지웰테라스</t>
  </si>
  <si>
    <t>역촌 센트레빌 아파트</t>
  </si>
  <si>
    <t>수색역</t>
  </si>
  <si>
    <t>제각말푸르지오 5-1단지 아파트</t>
  </si>
  <si>
    <t>연신초등학교옆 마을마당</t>
  </si>
  <si>
    <t>백련산 힐스테이트상가앞</t>
  </si>
  <si>
    <t>진관고등학교앞</t>
  </si>
  <si>
    <t>신도중학교앞</t>
  </si>
  <si>
    <t>녹번 힐스테이트상가앞</t>
  </si>
  <si>
    <t>원풍빌라앞</t>
  </si>
  <si>
    <t>유니클로 은평점앞</t>
  </si>
  <si>
    <t>상신초등학교앞 버스정류장</t>
  </si>
  <si>
    <t>은평온누리약국앞</t>
  </si>
  <si>
    <t>응암 꼬꼬닭치킨호프 앞</t>
  </si>
  <si>
    <t>흥국사 정류장</t>
  </si>
  <si>
    <t>북한산입구 정류장</t>
  </si>
  <si>
    <t>은평뉴타운 온뜨락아파트앞</t>
  </si>
  <si>
    <t>북한산생태공원입구(교통섬)</t>
  </si>
  <si>
    <t>은평다목적체육관</t>
  </si>
  <si>
    <t>응암역 1번출구</t>
  </si>
  <si>
    <t>광진교 남단 사거리(디지털프라자앞)</t>
  </si>
  <si>
    <t>강동구</t>
  </si>
  <si>
    <t>해공공원(천호동)</t>
  </si>
  <si>
    <t>해공도서관앞</t>
  </si>
  <si>
    <t>삼성광나루아파트 버스정류장</t>
  </si>
  <si>
    <t>롯데캐슬 115동앞</t>
  </si>
  <si>
    <t>암사역 3번출구(국민은행앞)</t>
  </si>
  <si>
    <t>천호역4번출구(현대백화점)</t>
  </si>
  <si>
    <t>강동세무서</t>
  </si>
  <si>
    <t>LIGA 아파트 앞</t>
  </si>
  <si>
    <t>서울 상운차량</t>
  </si>
  <si>
    <t>강동구청역 1번 출입구</t>
  </si>
  <si>
    <t>강동구평생학습관앞</t>
  </si>
  <si>
    <t>샛마을 근린공원</t>
  </si>
  <si>
    <t>해뜨는 주유소옆 리엔파크 109동앞</t>
  </si>
  <si>
    <t>맥도날드(길동)</t>
  </si>
  <si>
    <t>둔촌 주공 GS 맞은편</t>
  </si>
  <si>
    <t>다성이즈빌아파트(호원대 대각선 맞은편)</t>
  </si>
  <si>
    <t>강동경찰서</t>
  </si>
  <si>
    <t>강일동 리슈빌 빌딩앞</t>
  </si>
  <si>
    <t>길동 사거리(초소앞)</t>
  </si>
  <si>
    <t>한국종합기술사옥 앞</t>
  </si>
  <si>
    <t>강동구청 앞</t>
  </si>
  <si>
    <t>상일초등학교</t>
  </si>
  <si>
    <t>대명초교 입구 교차로</t>
  </si>
  <si>
    <t>프라자 아파트 앞</t>
  </si>
  <si>
    <t>포레스 주상복합 빌딩</t>
  </si>
  <si>
    <t>롯데 시네마</t>
  </si>
  <si>
    <t>미호 플랜트 앞</t>
  </si>
  <si>
    <t>암사동 CBIS</t>
  </si>
  <si>
    <t>선사고등학교</t>
  </si>
  <si>
    <t>고덕동 아남아파트</t>
  </si>
  <si>
    <t>고덕동 래미안 힐스테이트</t>
  </si>
  <si>
    <t>고덕역 4번출구</t>
  </si>
  <si>
    <t>고덕동 주양쇼핑</t>
  </si>
  <si>
    <t>강일 6단지</t>
  </si>
  <si>
    <t>강일 다솜 어린이 공원</t>
  </si>
  <si>
    <t>고덕초등학교</t>
  </si>
  <si>
    <t>강일동 에너지 마루</t>
  </si>
  <si>
    <t>묘곡초등학교</t>
  </si>
  <si>
    <t>강일 2.5단지 사이</t>
  </si>
  <si>
    <t>굽은다리역</t>
  </si>
  <si>
    <t>건강보험 강동지사kt</t>
  </si>
  <si>
    <t>동부기업(둔촌동)</t>
  </si>
  <si>
    <t>강일동 10단지 아파트</t>
  </si>
  <si>
    <t>둔촌역 3번 출입구</t>
  </si>
  <si>
    <t>양지시장 (용성약국앞) 입구</t>
  </si>
  <si>
    <t>리싸이클시티</t>
  </si>
  <si>
    <t>동명근린공원 진입로 (아리수로)</t>
  </si>
  <si>
    <t>말우물 어린이 공원</t>
  </si>
  <si>
    <t>강일리엔파크 7~11단지</t>
  </si>
  <si>
    <t>능골근린공원</t>
  </si>
  <si>
    <t>고덕숲 아이파크 1</t>
  </si>
  <si>
    <t>레미안 강동팰리스(102동)</t>
  </si>
  <si>
    <t>천일초교 사거리</t>
  </si>
  <si>
    <t>천호초교 입구 사거리(일주빌딩)</t>
  </si>
  <si>
    <t>고덕숲 아이파크 2</t>
  </si>
  <si>
    <t>강동롯데캐슬퍼스트 아파트(관리동)</t>
  </si>
  <si>
    <t>중앙보훈병원역 1번출구</t>
  </si>
  <si>
    <t>보훈병원 정문옆(중앙대영약국)</t>
  </si>
  <si>
    <t>생태공원앞 교차로(조명탑)</t>
  </si>
  <si>
    <t>한영중고앞사거리</t>
  </si>
  <si>
    <t>명일파출소</t>
  </si>
  <si>
    <t>강동경희대학교병원 입구</t>
  </si>
  <si>
    <t>(시립)고덕평생학습관</t>
  </si>
  <si>
    <t>명일근린공원공동체텃밭</t>
  </si>
  <si>
    <t>고덕역 5번출구</t>
  </si>
  <si>
    <t>SSTS 몰 앞</t>
  </si>
  <si>
    <t>대명초교입구 사거리</t>
  </si>
  <si>
    <t>천동초교 삼거리</t>
  </si>
  <si>
    <t>전자랜드 길동점</t>
  </si>
  <si>
    <t>강동역 1번출구 앞</t>
  </si>
  <si>
    <t>둔촌사거리</t>
  </si>
  <si>
    <t>강일동입구교차로</t>
  </si>
  <si>
    <t>엘웨딩</t>
  </si>
  <si>
    <t>트레빌빌딩</t>
  </si>
  <si>
    <t>중앙보훈병원역3번출구</t>
  </si>
  <si>
    <t>광문고교사거리(아이파크)</t>
  </si>
  <si>
    <t>윤선생빌딩(JYP사옥)</t>
  </si>
  <si>
    <t>래미안 솔베뉴(고덕로)</t>
  </si>
  <si>
    <t>래미안 솔베뉴(구천면로)</t>
  </si>
  <si>
    <t>풍납사거리(강동)</t>
  </si>
  <si>
    <t>고덕 래미안힐스테이트(201동)</t>
  </si>
  <si>
    <t>상일동역 2번출구 앞</t>
  </si>
  <si>
    <t>개화동상사마을종점 버스정류장</t>
  </si>
  <si>
    <t>강서구</t>
  </si>
  <si>
    <t>방화사거리 마을버스 버스정류장</t>
  </si>
  <si>
    <t>방화역 4번출구앞</t>
  </si>
  <si>
    <t>방화근린공원</t>
  </si>
  <si>
    <t>신방화사거리</t>
  </si>
  <si>
    <t>공항시장역 1번출구</t>
  </si>
  <si>
    <t>공항시장역 4번출구</t>
  </si>
  <si>
    <t>공항중학교앞</t>
  </si>
  <si>
    <t>마곡엠밸리6_7단지 마곡중학교</t>
  </si>
  <si>
    <t>마곡엠밸리4단지 정문</t>
  </si>
  <si>
    <t>서남환경공원 버스정류장</t>
  </si>
  <si>
    <t>서남물재생센터 버스정류장</t>
  </si>
  <si>
    <t>등촌역 1번출구옆</t>
  </si>
  <si>
    <t>스타벅스앞</t>
  </si>
  <si>
    <t>증미역 3번출구뒤(등촌두산위브센티움오피스텔)</t>
  </si>
  <si>
    <t>염창동 한마음아파트앞(염창동 빛나는 음악학원앞)</t>
  </si>
  <si>
    <t>대림경동아파트앞</t>
  </si>
  <si>
    <t>가양레포츠센터앞</t>
  </si>
  <si>
    <t>황금내근린공원</t>
  </si>
  <si>
    <t>발산역 6번출구옆(다이소앞)</t>
  </si>
  <si>
    <t>명덕고교입구(영종빌딩)</t>
  </si>
  <si>
    <t>우장산역 1번출구옆(우장산아이파크105동앞)</t>
  </si>
  <si>
    <t>화곡역(에이스정형외과앞) 버스정류장</t>
  </si>
  <si>
    <t>화곡역 6번출구</t>
  </si>
  <si>
    <t>화곡역 1번 출구 앞</t>
  </si>
  <si>
    <t>화곡본동시장 버스정류장</t>
  </si>
  <si>
    <t>꿈돌이공원 앞</t>
  </si>
  <si>
    <t>등촌역 7번출구</t>
  </si>
  <si>
    <t>강서구의회</t>
  </si>
  <si>
    <t>등촌2파출소</t>
  </si>
  <si>
    <t>등촌2동주민센터</t>
  </si>
  <si>
    <t>용문사 버스정류장</t>
  </si>
  <si>
    <t>목동사거리 버스정류장</t>
  </si>
  <si>
    <t>곰달래 문화복지센터 1-1</t>
  </si>
  <si>
    <t>곰달래 문화복지센터 1-2</t>
  </si>
  <si>
    <t>곰달래사거리</t>
  </si>
  <si>
    <t>볏골공원</t>
  </si>
  <si>
    <t>신방화역환승주차장</t>
  </si>
  <si>
    <t>송정역 1번출구</t>
  </si>
  <si>
    <t>마곡역1번출구</t>
  </si>
  <si>
    <t>마곡역교차로</t>
  </si>
  <si>
    <t>발산역 2번출구</t>
  </si>
  <si>
    <t>기쁜우리복지관</t>
  </si>
  <si>
    <t>강서구청</t>
  </si>
  <si>
    <t>가양역 8번출구</t>
  </si>
  <si>
    <t>서서울모터리움앞</t>
  </si>
  <si>
    <t>양천향교역 7번출구앞</t>
  </si>
  <si>
    <t>강서면허시험장앞</t>
  </si>
  <si>
    <t>공항초등학교건너편</t>
  </si>
  <si>
    <t>방화동강서기동대앞</t>
  </si>
  <si>
    <t>마곡중학교 후문</t>
  </si>
  <si>
    <t>강서구립등빛도서관</t>
  </si>
  <si>
    <t>마곡수명산파크3단지 교차로</t>
  </si>
  <si>
    <t>마곡엠밸리10단지 앞</t>
  </si>
  <si>
    <t>염창역 1번 출구</t>
  </si>
  <si>
    <t>강서구보건소 (삼성디지털 프라자)</t>
  </si>
  <si>
    <t>염창동 새마을금고 건너편 (모닝글로리)</t>
  </si>
  <si>
    <t>가양3동 주민센터</t>
  </si>
  <si>
    <t>강서구청사거리(SH타워)</t>
  </si>
  <si>
    <t>강서구청사거리(부민병원)</t>
  </si>
  <si>
    <t>대한항공 인력개발센터</t>
  </si>
  <si>
    <t>수명중?고교</t>
  </si>
  <si>
    <t>개화산역 2번 출구</t>
  </si>
  <si>
    <t>마곡엠밸리 15단지(1502동) 건너편</t>
  </si>
  <si>
    <t>농수산식품공사 (강서지사)</t>
  </si>
  <si>
    <t>KBS 스포츠월드</t>
  </si>
  <si>
    <t>KC 대학교</t>
  </si>
  <si>
    <t>마곡13단지</t>
  </si>
  <si>
    <t>등촌9단지</t>
  </si>
  <si>
    <t>송정중학교</t>
  </si>
  <si>
    <t>강서수산물도매시장</t>
  </si>
  <si>
    <t>롯데중앙연구소</t>
  </si>
  <si>
    <t>마곡역 교차로(2번출구)</t>
  </si>
  <si>
    <t>마곡역 교차로(NH농협)</t>
  </si>
  <si>
    <t>마곡수명산파크 209동 건너편</t>
  </si>
  <si>
    <t>마곡센트럴타워 1차</t>
  </si>
  <si>
    <t>센서택㈜</t>
  </si>
  <si>
    <t>코오롱one&amp;only타워</t>
  </si>
  <si>
    <t>서울식물원(문화센터) 건너편</t>
  </si>
  <si>
    <t>엘펠리체 호텔 건너편</t>
  </si>
  <si>
    <t>LG 사이언스파크</t>
  </si>
  <si>
    <t>우장산역 3번출구</t>
  </si>
  <si>
    <t>개화광역환승센터</t>
  </si>
  <si>
    <t>가락시장역 3번 출구</t>
  </si>
  <si>
    <t>송파구</t>
  </si>
  <si>
    <t>밀리아나2빌딩 앞</t>
  </si>
  <si>
    <t>거여역 3번출구</t>
  </si>
  <si>
    <t>종합운동장역 4번출구</t>
  </si>
  <si>
    <t>9호선종합운동장역 9번출구</t>
  </si>
  <si>
    <t>마천CU우방점 앞</t>
  </si>
  <si>
    <t>풍납현대아파트쉼터</t>
  </si>
  <si>
    <t>잠실나루역 (2번 출구 쪽)</t>
  </si>
  <si>
    <t>롯데월드타워(잠실역2번출구 쪽)</t>
  </si>
  <si>
    <t>방이삼거리</t>
  </si>
  <si>
    <t>송파역 2번 출구앞</t>
  </si>
  <si>
    <t>백토공원 앞</t>
  </si>
  <si>
    <t>오금역 7번 출구 인근</t>
  </si>
  <si>
    <t>올림픽공원역 1번출구 앞</t>
  </si>
  <si>
    <t>송파파인타운 7단지</t>
  </si>
  <si>
    <t>방이역 4번출구</t>
  </si>
  <si>
    <t>잠실본동주민센터뒤 잠실근린공원</t>
  </si>
  <si>
    <t>삼전사거리 포스코더샵</t>
  </si>
  <si>
    <t>잠실새내역 5번 출구 뒤</t>
  </si>
  <si>
    <t>아시아지하보도 2번 출구</t>
  </si>
  <si>
    <t>잠실4동 주민센터 옆</t>
  </si>
  <si>
    <t>거여역 8번출구 뒤</t>
  </si>
  <si>
    <t>마천사거리</t>
  </si>
  <si>
    <t>송파체육문화회관 앞</t>
  </si>
  <si>
    <t>송파중학교 정문</t>
  </si>
  <si>
    <t>잠실역 6번출구</t>
  </si>
  <si>
    <t>롯데마트 주차장 옆</t>
  </si>
  <si>
    <t>잠실3거리(갤러리아팰리스)</t>
  </si>
  <si>
    <t>잠실트리지움310동 옆</t>
  </si>
  <si>
    <t>문정 법조단지3</t>
  </si>
  <si>
    <t>문정 법조단지4</t>
  </si>
  <si>
    <t>문정 법조단지5</t>
  </si>
  <si>
    <t>문정 법조단지6</t>
  </si>
  <si>
    <t>문정 법조단지7</t>
  </si>
  <si>
    <t>문정 법조단지8</t>
  </si>
  <si>
    <t>문정 법조단지9</t>
  </si>
  <si>
    <t>문정 법조단지10</t>
  </si>
  <si>
    <t>문정 법조단지11</t>
  </si>
  <si>
    <t>방이초등학교</t>
  </si>
  <si>
    <t>아주중학교건너편</t>
  </si>
  <si>
    <t>석촌역 2번출구</t>
  </si>
  <si>
    <t>오금역 3번 출구 뒤</t>
  </si>
  <si>
    <t>문정현대아파트 교차로</t>
  </si>
  <si>
    <t>가락시장역 롯데마트앞</t>
  </si>
  <si>
    <t>가락미륭아파트 앞</t>
  </si>
  <si>
    <t>방이역 1번출구</t>
  </si>
  <si>
    <t>방이동 한양3차아파트 옆</t>
  </si>
  <si>
    <t>송파여성문화회관 앞</t>
  </si>
  <si>
    <t>장지공영차고지</t>
  </si>
  <si>
    <t>천호역 10번 출구 앞</t>
  </si>
  <si>
    <t>문정동 근린공원</t>
  </si>
  <si>
    <t>문정동 글샘 공원</t>
  </si>
  <si>
    <t>올림픽공원 남2문 앞</t>
  </si>
  <si>
    <t>몽촌토성역 1번출구 옆</t>
  </si>
  <si>
    <t>리센츠아파트</t>
  </si>
  <si>
    <t>송파도서관</t>
  </si>
  <si>
    <t>영파여고 앞</t>
  </si>
  <si>
    <t>거여초등학교 옆</t>
  </si>
  <si>
    <t>오금동 송파 참병원</t>
  </si>
  <si>
    <t>송파구청 교차로</t>
  </si>
  <si>
    <t>마천금호어울림 1차아파트 건너편</t>
  </si>
  <si>
    <t>송파파크데일 2단지입구 앞 주차장</t>
  </si>
  <si>
    <t>송파소방서 맞은편(성내4교)</t>
  </si>
  <si>
    <t>오금공원 사거리</t>
  </si>
  <si>
    <t>위례별 유치원 뒤</t>
  </si>
  <si>
    <t>위례중앙푸르지오 1단지 앞</t>
  </si>
  <si>
    <t>위례아이파크 101동 맞은편</t>
  </si>
  <si>
    <t>문정중교 사거리</t>
  </si>
  <si>
    <t>풍납동 자전거보관소</t>
  </si>
  <si>
    <t>위례송파꿈에그린아파트24단지 앞 성벽 다리 밑</t>
  </si>
  <si>
    <t>서울체육고등학교 앞</t>
  </si>
  <si>
    <t>석촌호교차로 (스타벅스 앞)</t>
  </si>
  <si>
    <t>잠실역 8번출구</t>
  </si>
  <si>
    <t>석촌호수교차로 (송파나루근린공원 앞)</t>
  </si>
  <si>
    <t>석촌호수교차로(동호 팔각정 앞)</t>
  </si>
  <si>
    <t>송파소방서 (방이119안전센터)</t>
  </si>
  <si>
    <t>오륜사거리</t>
  </si>
  <si>
    <t>한성대입구역6번출구 뒤</t>
  </si>
  <si>
    <t>성북구</t>
  </si>
  <si>
    <t>돈암초교 입구</t>
  </si>
  <si>
    <t>만해공원</t>
  </si>
  <si>
    <t>성북구청</t>
  </si>
  <si>
    <t>한성대입구역2번출구</t>
  </si>
  <si>
    <t>안암로터리 버스정류장 앞</t>
  </si>
  <si>
    <t>정릉교회 앞</t>
  </si>
  <si>
    <t>정릉꿈에그린1단지 201동 앞</t>
  </si>
  <si>
    <t>고려사대부속중고 정문</t>
  </si>
  <si>
    <t>고려사대부속중고 건너편</t>
  </si>
  <si>
    <t>정릉동 교통광장</t>
  </si>
  <si>
    <t>길음역 3번출구 뒤</t>
  </si>
  <si>
    <t>종암사거리 분수대</t>
  </si>
  <si>
    <t>LG베스트샵 종암점</t>
  </si>
  <si>
    <t>국민은행 종암동지점 앞</t>
  </si>
  <si>
    <t>래미안라센트아파트 103동 앞</t>
  </si>
  <si>
    <t>월곡역 입구 육교 밑</t>
  </si>
  <si>
    <t>상월곡역 4번출구</t>
  </si>
  <si>
    <t>상월곡역 1번출구</t>
  </si>
  <si>
    <t>상월곡역 3번출구</t>
  </si>
  <si>
    <t>월곡역 3번출구</t>
  </si>
  <si>
    <t>석계역 5번출구 건너편</t>
  </si>
  <si>
    <t>석관초등학교 앞</t>
  </si>
  <si>
    <t>석관동주민센터 앞</t>
  </si>
  <si>
    <t>성북3교 위</t>
  </si>
  <si>
    <t>돈암성당 옆</t>
  </si>
  <si>
    <t>용문2교 옆</t>
  </si>
  <si>
    <t>삼성전자서비스 성북센터</t>
  </si>
  <si>
    <t>광운초등학교 앞</t>
  </si>
  <si>
    <t>성북쉼터 앞</t>
  </si>
  <si>
    <t>한성대7번출구 앞</t>
  </si>
  <si>
    <t>아리랑시네센터 앞</t>
  </si>
  <si>
    <t>길음8골어린이공원 옆</t>
  </si>
  <si>
    <t>길음래미안아파트817동 상가 앞</t>
  </si>
  <si>
    <t>성북제일새마을금고 본점 앞</t>
  </si>
  <si>
    <t>월계2교 버스정류장 앞</t>
  </si>
  <si>
    <t>안암2교 옆</t>
  </si>
  <si>
    <t>e 편한세상 보문아파트 내</t>
  </si>
  <si>
    <t>금호어울림센터힐 내</t>
  </si>
  <si>
    <t>고려대학교 2번출구</t>
  </si>
  <si>
    <t>보문2교</t>
  </si>
  <si>
    <t>북한산보국문역</t>
  </si>
  <si>
    <t>정릉도서관 앞</t>
  </si>
  <si>
    <t>장위뉴타운 꿈에 숲 코오롱 하늘채 앞</t>
  </si>
  <si>
    <t>정릉역</t>
  </si>
  <si>
    <t>홍익중고 입구</t>
  </si>
  <si>
    <t>보문역6번출구 앞</t>
  </si>
  <si>
    <t>보문4교 인근</t>
  </si>
  <si>
    <t>성북동 치안센터 앞</t>
  </si>
  <si>
    <t>선잠단지 앞</t>
  </si>
  <si>
    <t>일신초등학교 옆</t>
  </si>
  <si>
    <t>길음문화복합미디어센터</t>
  </si>
  <si>
    <t>성신여대입구 교차로</t>
  </si>
  <si>
    <t>미아사거리</t>
  </si>
  <si>
    <t>복자사랑 피정의 집</t>
  </si>
  <si>
    <t>KEB은행 고대점</t>
  </si>
  <si>
    <t>성북구보건소 건너편</t>
  </si>
  <si>
    <t>생명의 전화 종합복지관 앞 교차로</t>
  </si>
  <si>
    <t>한국과학기술연구원 중문</t>
  </si>
  <si>
    <t>한국과학기술연구원 북문</t>
  </si>
  <si>
    <t>길음뉴타운푸르지오아파트 3단지</t>
  </si>
  <si>
    <t>월곡역 5번출구 앞</t>
  </si>
  <si>
    <t>석계역 4번출구 뒤</t>
  </si>
  <si>
    <t>래미안월곡아파트 입구</t>
  </si>
  <si>
    <t>성신여대입구역 5번출구</t>
  </si>
  <si>
    <t>성신여대입구역 3번출구 앞</t>
  </si>
  <si>
    <t>동선고가차도 초입</t>
  </si>
  <si>
    <t>커핀그루나루</t>
  </si>
  <si>
    <t>석관래미안아트리치</t>
  </si>
  <si>
    <t>성북청소년센터</t>
  </si>
  <si>
    <t>돈암삼성풍림아파트</t>
  </si>
  <si>
    <t>돈암육교 하단</t>
  </si>
  <si>
    <t>길음뉴타운 래미안9단지</t>
  </si>
  <si>
    <t>레미안장위포레카운티(102동)</t>
  </si>
  <si>
    <t>레미안장위퍼스트하이(513동)</t>
  </si>
  <si>
    <t>극동늘푸른아파트</t>
  </si>
  <si>
    <t>중랑구</t>
  </si>
  <si>
    <t>금란주차장 앞</t>
  </si>
  <si>
    <t>중화빌딩 앞 (동부시장)</t>
  </si>
  <si>
    <t>동일로 지하차도</t>
  </si>
  <si>
    <t>망우역 1번출구</t>
  </si>
  <si>
    <t>망우청소년수련관</t>
  </si>
  <si>
    <t>먹골역 1번출구 뒤</t>
  </si>
  <si>
    <t>먹골역 6번출구 앞</t>
  </si>
  <si>
    <t>면목 대원칸타빌아파트</t>
  </si>
  <si>
    <t>상봉시장앞 교차로 한성빌딩 앞</t>
  </si>
  <si>
    <t>면목초등학교</t>
  </si>
  <si>
    <t>봉화산역 5번출구 뒤</t>
  </si>
  <si>
    <t>사가정역 1번출구</t>
  </si>
  <si>
    <t>상봉역 3번출구</t>
  </si>
  <si>
    <t>새솔초등학교</t>
  </si>
  <si>
    <t>신내어울공원 앞</t>
  </si>
  <si>
    <t>신내역 4번출구</t>
  </si>
  <si>
    <t>신내우디안아파트 1단지</t>
  </si>
  <si>
    <t>양원역 2번출구</t>
  </si>
  <si>
    <t>용마문화복지센터</t>
  </si>
  <si>
    <t>면목도시개발아파트 1동 앞</t>
  </si>
  <si>
    <t>용마산역 1번출구</t>
  </si>
  <si>
    <t>원묵고등학교</t>
  </si>
  <si>
    <t>장안중학교</t>
  </si>
  <si>
    <t>중랑구청</t>
  </si>
  <si>
    <t>중랑구청 사거리</t>
  </si>
  <si>
    <t>중화역 2번출구</t>
  </si>
  <si>
    <t>홈플러스 면목동점</t>
  </si>
  <si>
    <t>능산삼거리</t>
  </si>
  <si>
    <t>영풍마드레빌</t>
  </si>
  <si>
    <t>늘푸른공원 앞</t>
  </si>
  <si>
    <t>홈플러스 신내점 앞</t>
  </si>
  <si>
    <t>하나은행 면목지점</t>
  </si>
  <si>
    <t>신내능말공원</t>
  </si>
  <si>
    <t>(구)신한은행 중랑교지점</t>
  </si>
  <si>
    <t>구립망우청소년독서실</t>
  </si>
  <si>
    <t>면목4치안센터</t>
  </si>
  <si>
    <t>용마지구대</t>
  </si>
  <si>
    <t>중랑전화국 교차로</t>
  </si>
  <si>
    <t>면목역 3번출구</t>
  </si>
  <si>
    <t>코스트코 상봉점</t>
  </si>
  <si>
    <t>상봉역 1번출구</t>
  </si>
  <si>
    <t>화랑대역 7번출구</t>
  </si>
  <si>
    <t>중랑세무서</t>
  </si>
  <si>
    <t>겸재교 진입부</t>
  </si>
  <si>
    <t>중랑캠핑숲</t>
  </si>
  <si>
    <t>한국전력공사(동대문 중랑지사)</t>
  </si>
  <si>
    <t>상봉역 2번 출구</t>
  </si>
  <si>
    <t>상아빌딩(우림시장 교차로)</t>
  </si>
  <si>
    <t>동원사거리</t>
  </si>
  <si>
    <t>상봉터미널2</t>
  </si>
  <si>
    <t>용마한신아파트사거리</t>
  </si>
  <si>
    <t>동양엔파트 앞</t>
  </si>
  <si>
    <t>동부시장 북문 앞</t>
  </si>
  <si>
    <t>중랑구민회관</t>
  </si>
  <si>
    <t>중화역 4번출구</t>
  </si>
  <si>
    <t>중랑공영차고지 옆</t>
  </si>
  <si>
    <t>두산대림아파트 삼거리</t>
  </si>
  <si>
    <t>sk신내 주유소앞(용마산로)</t>
  </si>
  <si>
    <t>먹골역 7번 출구</t>
  </si>
  <si>
    <t>먹골역 4번출구</t>
  </si>
  <si>
    <t>중화동 우리은행 앞</t>
  </si>
  <si>
    <t>동양쇼핑 정류소 앞</t>
  </si>
  <si>
    <t>영성빌딩(PAT)</t>
  </si>
  <si>
    <t>중랑역 1번 출구(중화문화복지센터)</t>
  </si>
  <si>
    <t>서울중랑우체국</t>
  </si>
  <si>
    <t>면목삼익아파트 앞</t>
  </si>
  <si>
    <t>홈플러스 상봉점 앞</t>
  </si>
  <si>
    <t xml:space="preserve">면목 홈플러스 2 </t>
  </si>
  <si>
    <t xml:space="preserve"> 용마지구대 옆</t>
  </si>
  <si>
    <t>미아역 3번,4번 출구 사이</t>
  </si>
  <si>
    <t>강북구</t>
  </si>
  <si>
    <t>이디야 커피 수유역점 앞</t>
  </si>
  <si>
    <t>다이소 삼양시장점</t>
  </si>
  <si>
    <t>강북문화예술회관</t>
  </si>
  <si>
    <t>서울북부수도사업소</t>
  </si>
  <si>
    <t>번동주공5단지 관리사무소 앞</t>
  </si>
  <si>
    <t>번동 금호어울림아파트102동앞</t>
  </si>
  <si>
    <t>강북중학교 앞</t>
  </si>
  <si>
    <t>강북구청 뒷편</t>
  </si>
  <si>
    <t>강북구청 사거리 버스정류소 앞</t>
  </si>
  <si>
    <t>송천동 주민센터</t>
  </si>
  <si>
    <t>우이초등학교 후문 옆</t>
  </si>
  <si>
    <t>SK telecom(수유직영점) 앞</t>
  </si>
  <si>
    <t>세븐일레븐 수유장미원점 앞</t>
  </si>
  <si>
    <t>성실교회</t>
  </si>
  <si>
    <t>월드전기조명인테리어(우이동)</t>
  </si>
  <si>
    <t>미아동 복합청사</t>
  </si>
  <si>
    <t>수유동 채선당앞</t>
  </si>
  <si>
    <t>미아역 1번 출구 뒤</t>
  </si>
  <si>
    <t>삼각산동 주민센터</t>
  </si>
  <si>
    <t>미아동 한국전력공사</t>
  </si>
  <si>
    <t>광산사거리</t>
  </si>
  <si>
    <t>미아사거리 1번 출구</t>
  </si>
  <si>
    <t>번3동 주민센터 교차로</t>
  </si>
  <si>
    <t>번동 주공3, 4단지 교차로</t>
  </si>
  <si>
    <t>북서울 꿈의 숲 동문</t>
  </si>
  <si>
    <t>효성인텔리안 앞</t>
  </si>
  <si>
    <t>번동 두산위브 101동 옆</t>
  </si>
  <si>
    <t>북한산 우이역</t>
  </si>
  <si>
    <t>솔밭공원역</t>
  </si>
  <si>
    <t>4.19민주묘지역</t>
  </si>
  <si>
    <t>가오리역</t>
  </si>
  <si>
    <t>삼양역</t>
  </si>
  <si>
    <t>삼양사거리역</t>
  </si>
  <si>
    <t>수유1동 주민센터</t>
  </si>
  <si>
    <t>솔샘역 2번 출구</t>
  </si>
  <si>
    <t>송천동우체국</t>
  </si>
  <si>
    <t>꿈의숲 롯데캐슬</t>
  </si>
  <si>
    <t>북서울 꿈의숲 서문</t>
  </si>
  <si>
    <t>삼각산아이원아파트(105동 옆)</t>
  </si>
  <si>
    <t>4.19탑 앞</t>
  </si>
  <si>
    <t>강북구청사거리(던킨도너츠 앞)</t>
  </si>
  <si>
    <t>예수그리스도후기성도교회 앞</t>
  </si>
  <si>
    <t>번동사거리</t>
  </si>
  <si>
    <t>신창교</t>
  </si>
  <si>
    <t>강북문화정보도서관</t>
  </si>
  <si>
    <t>도봉세무서 앞</t>
  </si>
  <si>
    <t>4.19민주묘지역 1번출구</t>
  </si>
  <si>
    <t>대한병원앞</t>
  </si>
  <si>
    <t>4.19민주묘지 입구사거리</t>
  </si>
  <si>
    <t>수유역2번출구</t>
  </si>
  <si>
    <t>북서울 꿈의숲 입구</t>
  </si>
  <si>
    <t>우이산 입구</t>
  </si>
  <si>
    <t>현대성우아파트 옆</t>
  </si>
  <si>
    <t>송중초등학교 옆</t>
  </si>
  <si>
    <t>석계역 문화광장 내 자전거 보관소</t>
  </si>
  <si>
    <t>노원구</t>
  </si>
  <si>
    <t>광운대역 앞</t>
  </si>
  <si>
    <t>롯데캐슬 102동 코너(월계주유소건너)</t>
  </si>
  <si>
    <t>헬스케어</t>
  </si>
  <si>
    <t>태릉입구역 3번출구</t>
  </si>
  <si>
    <t>공릉역 1번 출구 앞</t>
  </si>
  <si>
    <t>화랑대역 2번출구 앞</t>
  </si>
  <si>
    <t>과기대 입구(우)</t>
  </si>
  <si>
    <t>하계2동 공항버스정류장 옆</t>
  </si>
  <si>
    <t>하계동 중평어린이공원 앞</t>
  </si>
  <si>
    <t>중계동 하나프라자빌딩 앞(중1-1)</t>
  </si>
  <si>
    <t>중계동 노원구민체육센터 옆(중1-2)</t>
  </si>
  <si>
    <t>노원 구민회관</t>
  </si>
  <si>
    <t>상계역(4번출구)</t>
  </si>
  <si>
    <t>수락산역 4번출구</t>
  </si>
  <si>
    <t>노일초등학교 앞</t>
  </si>
  <si>
    <t>수연빌딩 앞</t>
  </si>
  <si>
    <t>당고개공원 대여소</t>
  </si>
  <si>
    <t>상계3.4동 주민센터 대여소</t>
  </si>
  <si>
    <t>백병원 사거리 농협은행 앞</t>
  </si>
  <si>
    <t>KT 노원점 건물 앞</t>
  </si>
  <si>
    <t>희성오피앙</t>
  </si>
  <si>
    <t>한내근린공원 북측</t>
  </si>
  <si>
    <t>한내근린공원 남측</t>
  </si>
  <si>
    <t>서울여대 남문</t>
  </si>
  <si>
    <t>태릉입구역 8번출구</t>
  </si>
  <si>
    <t>삼육대 입구</t>
  </si>
  <si>
    <t>중계근린공원내</t>
  </si>
  <si>
    <t>맥도날드 상계점 앞</t>
  </si>
  <si>
    <t>파르코 앞</t>
  </si>
  <si>
    <t>노원역1번출구</t>
  </si>
  <si>
    <t>당고개입구 오거리</t>
  </si>
  <si>
    <t>공릉1단지아파트</t>
  </si>
  <si>
    <t>중앙하이츠 아파트 입구</t>
  </si>
  <si>
    <t>노원구청</t>
  </si>
  <si>
    <t>중계동 을지중학교</t>
  </si>
  <si>
    <t>서울시립과학관</t>
  </si>
  <si>
    <t>당현천근린공원</t>
  </si>
  <si>
    <t>노원역7번출구</t>
  </si>
  <si>
    <t>동해문화예술관앞</t>
  </si>
  <si>
    <t>노해근린공원내</t>
  </si>
  <si>
    <t>양지근린공원앞</t>
  </si>
  <si>
    <t>노원소방서인근</t>
  </si>
  <si>
    <t>중계중학교</t>
  </si>
  <si>
    <t>중계역 6번출구</t>
  </si>
  <si>
    <t>중계역 3번출구</t>
  </si>
  <si>
    <t>노원경찰서교차로</t>
  </si>
  <si>
    <t>인덕대학교</t>
  </si>
  <si>
    <t>상계동수락리버시티</t>
  </si>
  <si>
    <t>노원역?5번출구</t>
  </si>
  <si>
    <t>서울북부고용센터앞</t>
  </si>
  <si>
    <t>월계문화체육센터</t>
  </si>
  <si>
    <t>육군사관학교 앞</t>
  </si>
  <si>
    <t>성서대학교 밀알관</t>
  </si>
  <si>
    <t>삼육대 도서관</t>
  </si>
  <si>
    <t>삼육대 제3과학관</t>
  </si>
  <si>
    <t>현대6차 아파트</t>
  </si>
  <si>
    <t>중계종합사회복지관 교차로</t>
  </si>
  <si>
    <t>노원문화예술회관</t>
  </si>
  <si>
    <t>태릉입구역 5번출구</t>
  </si>
  <si>
    <t>불암고등학교 앞 횡단보도</t>
  </si>
  <si>
    <t>온수골사거리(스타벅스앞)</t>
  </si>
  <si>
    <t>서울월드컵경기장 테스트</t>
  </si>
  <si>
    <t>마들역 7번출구</t>
  </si>
  <si>
    <t>마들역 3번출구</t>
  </si>
  <si>
    <t>도봉운전면허시험장</t>
  </si>
  <si>
    <t>노원정보도서관</t>
  </si>
  <si>
    <t>온곡초교 교차로</t>
  </si>
  <si>
    <t>원자력 병원</t>
  </si>
  <si>
    <t>수락리버시티4단지</t>
  </si>
  <si>
    <t>상계주공2단지 219동</t>
  </si>
  <si>
    <t>녹천역 1번출구 앞</t>
  </si>
  <si>
    <t>도봉구</t>
  </si>
  <si>
    <t>도봉산광역환승센터앞</t>
  </si>
  <si>
    <t>도봉구청 정문앞</t>
  </si>
  <si>
    <t>기업은행 앞</t>
  </si>
  <si>
    <t>도봉구민회관</t>
  </si>
  <si>
    <t>보건소사거리(다비치안경창동점)</t>
  </si>
  <si>
    <t>쌍문역4번출구 주변</t>
  </si>
  <si>
    <t>창동역공영주차장앞</t>
  </si>
  <si>
    <t>쌍문동 청소년 랜드</t>
  </si>
  <si>
    <t>도봉문화정보도서관 삼거리</t>
  </si>
  <si>
    <t>서울특별시교육청도봉도서관</t>
  </si>
  <si>
    <t>하나로마트 창동점</t>
  </si>
  <si>
    <t>시립창동운동장 입구</t>
  </si>
  <si>
    <t>신도봉사거리 버스정류장</t>
  </si>
  <si>
    <t>도봉구청 옆(중랑천변)</t>
  </si>
  <si>
    <t>창동역 2번출구</t>
  </si>
  <si>
    <t>창동청소년수련관</t>
  </si>
  <si>
    <t>방학동학마을도서관</t>
  </si>
  <si>
    <t>창1동주민센터</t>
  </si>
  <si>
    <t>삼익세라믹아파트교차로</t>
  </si>
  <si>
    <t>서울도봉초등학교인근</t>
  </si>
  <si>
    <t>서울북부지방법원</t>
  </si>
  <si>
    <t>파리바게트앞</t>
  </si>
  <si>
    <t>도봉산역 교차로 앞</t>
  </si>
  <si>
    <t>도봉고등학교 맞은편</t>
  </si>
  <si>
    <t>우리은행 앞</t>
  </si>
  <si>
    <t>방학사거리 (봄마당 앞)</t>
  </si>
  <si>
    <t>쌍문현대1차아파트 108동 앞</t>
  </si>
  <si>
    <t>도봉역 1,2번 출구사이 건너편</t>
  </si>
  <si>
    <t>버스정류장 앞</t>
  </si>
  <si>
    <t>하나은행 (창동점)</t>
  </si>
  <si>
    <t>창동주공17단지 상가앞</t>
  </si>
  <si>
    <t>제일강산수산입구</t>
  </si>
  <si>
    <t>북한산 코오롱 하늘채</t>
  </si>
  <si>
    <t>창동19단지아파트 관리사무소앞</t>
  </si>
  <si>
    <t>KT방학지사 앞</t>
  </si>
  <si>
    <t xml:space="preserve"> 다이소방학점 앞</t>
  </si>
  <si>
    <t xml:space="preserve"> 피자헛 앞(도봉병원 옆)</t>
  </si>
  <si>
    <t xml:space="preserve"> ESA아파트 상가 앞</t>
  </si>
  <si>
    <t xml:space="preserve"> 창포원 남쪽 입구</t>
  </si>
  <si>
    <t xml:space="preserve"> 창원초등학교 교차로</t>
  </si>
  <si>
    <t xml:space="preserve"> 창동 주공 4단지 입구 옆</t>
  </si>
  <si>
    <t xml:space="preserve"> 창동시장입구 사거리</t>
  </si>
  <si>
    <t>서울북부광역등기국</t>
  </si>
  <si>
    <t>솔밭공원역 1번출구 앞</t>
  </si>
  <si>
    <t>북서울교회 버스정류소 앞</t>
  </si>
  <si>
    <t>서울북부지방법원 앞</t>
  </si>
  <si>
    <t>방학중학교 앞</t>
  </si>
  <si>
    <t>북한산 한신휴플러스APT앞</t>
  </si>
  <si>
    <t>쌍문역 1번 출구(양산부인과 빌딩)</t>
  </si>
  <si>
    <t>태양중앙교회 앞</t>
  </si>
  <si>
    <t>신동아타워 버스정류소</t>
  </si>
  <si>
    <t>도봉한신아파트 주변</t>
  </si>
  <si>
    <t>성원APT버스정류소</t>
  </si>
  <si>
    <t>시립도봉노인복지관 버스정류소</t>
  </si>
  <si>
    <t>반석교회(쌍문동)</t>
  </si>
  <si>
    <t>신원리베르텔 앞</t>
  </si>
  <si>
    <t>독산역 2번출구 자전거주차장</t>
  </si>
  <si>
    <t>금천구</t>
  </si>
  <si>
    <t>서울디지털운동장 앞</t>
  </si>
  <si>
    <t>에이스하이엔드타워9차 앞</t>
  </si>
  <si>
    <t>에이스하이엔드타워8차 앞</t>
  </si>
  <si>
    <t>LG전자 별관동(호서대 벤처타워 맞은편)</t>
  </si>
  <si>
    <t>갑을그레이트밸리 앞</t>
  </si>
  <si>
    <t>두산위브아파트 옆 상가건물 앞</t>
  </si>
  <si>
    <t>금천폭포공원 앞</t>
  </si>
  <si>
    <t>금천구청 앞 자전거거치대</t>
  </si>
  <si>
    <t>신한은행 시흥대로금융센터지점</t>
  </si>
  <si>
    <t>홈플러스 시흥점 맞은편 다비치안경 앞</t>
  </si>
  <si>
    <t>서울 시흥동우체국 앞</t>
  </si>
  <si>
    <t>상신정비공업 앞</t>
  </si>
  <si>
    <t>독산근린공원 입구</t>
  </si>
  <si>
    <t>한신아파트 앞 육교 아래</t>
  </si>
  <si>
    <t>한신코아 앞</t>
  </si>
  <si>
    <t>독산보도육교 앞 자전거 보관소</t>
  </si>
  <si>
    <t>한양수자인아파트 앞</t>
  </si>
  <si>
    <t>홈플러스 금천점 앞</t>
  </si>
  <si>
    <t>빅마켓 금천점 앞</t>
  </si>
  <si>
    <t>메이퀸웨딩컨벤션 앞</t>
  </si>
  <si>
    <t>독산역 1번출구 앞 자전거보관소</t>
  </si>
  <si>
    <t>월드메르디앙 벤처센터 2차</t>
  </si>
  <si>
    <t>STX V타워</t>
  </si>
  <si>
    <t>금천구립 독산도서관</t>
  </si>
  <si>
    <t>수출의 다리 아래</t>
  </si>
  <si>
    <t>솔브레인이엔지 뒤편</t>
  </si>
  <si>
    <t>가산동 주민센터</t>
  </si>
  <si>
    <t>한울중학교</t>
  </si>
  <si>
    <t>독산고등학교</t>
  </si>
  <si>
    <t>롯데캐슬골드파크1차 서문</t>
  </si>
  <si>
    <t>롯데캐슬골드파크1차 동문</t>
  </si>
  <si>
    <t>독산주공 14단지 버스정류소</t>
  </si>
  <si>
    <t>벽산 디지털밸리 5차</t>
  </si>
  <si>
    <t>대륭포스트타워5차</t>
  </si>
  <si>
    <t>코오롱테크노밸리</t>
  </si>
  <si>
    <t>가산디지털단지 7번출구</t>
  </si>
  <si>
    <t>혜명양로원 담장 옆</t>
  </si>
  <si>
    <t>서울디자인직업전문학교 앞</t>
  </si>
  <si>
    <t>가산아네스트 오피스텔 앞</t>
  </si>
  <si>
    <t>성지아파트 옆 도로변</t>
  </si>
  <si>
    <t>모두의학교</t>
  </si>
  <si>
    <t>주공14단지</t>
  </si>
  <si>
    <t>석수역1번출구 앞 (SK주유소)</t>
  </si>
  <si>
    <t>대륭테크노타운 18차</t>
  </si>
  <si>
    <t>IBK기업은행 석수역 지점 앞</t>
  </si>
  <si>
    <t>스타즈호텔독산 빌딩 앞</t>
  </si>
  <si>
    <t>위너스 스포츠클럽 골프연습장옆</t>
  </si>
  <si>
    <t>산호시티빌 옆</t>
  </si>
  <si>
    <t>금천구청앞(M빌딩)</t>
  </si>
  <si>
    <t>서울안천초등학교 옆</t>
  </si>
  <si>
    <t>대륭포스트타워6차 앞</t>
  </si>
  <si>
    <t>우리은행 시흥남자동화점 앞</t>
  </si>
  <si>
    <t>롯데캐슬골드파크3차 301동 앞</t>
  </si>
  <si>
    <t>독산3동주민센터 앞</t>
  </si>
  <si>
    <t>신도림동주민센터 앞</t>
  </si>
  <si>
    <t>구로구</t>
  </si>
  <si>
    <t>도림천역 1번 출구 앞</t>
  </si>
  <si>
    <t>신도림역 1번 출구 앞</t>
  </si>
  <si>
    <t>구일우성(아) 육교 밑</t>
  </si>
  <si>
    <t>해원리바파크 육교 밑</t>
  </si>
  <si>
    <t>낙원교회 맞은편</t>
  </si>
  <si>
    <t>구로디지털단지역 앞</t>
  </si>
  <si>
    <t>한신휴아파트 앞</t>
  </si>
  <si>
    <t>구로리공원</t>
  </si>
  <si>
    <t>대림역4번출구</t>
  </si>
  <si>
    <t>구로중학교앞</t>
  </si>
  <si>
    <t>서울미래초등학교 사거리</t>
  </si>
  <si>
    <t>삼부르네상스파크빌</t>
  </si>
  <si>
    <t>동양미래대학교 정문 옆</t>
  </si>
  <si>
    <t>고척스카이돔구장 광장</t>
  </si>
  <si>
    <t>고척근린공원 고척도서관 앞</t>
  </si>
  <si>
    <t>개봉지구대 개봉치안센터</t>
  </si>
  <si>
    <t>개봉역(북측광장)</t>
  </si>
  <si>
    <t>개봉푸르지오아파트 상가</t>
  </si>
  <si>
    <t>개봉역 1번 출구 자전거보관서쪽</t>
  </si>
  <si>
    <t>한진아파트 입구</t>
  </si>
  <si>
    <t>오류동역 2번출구</t>
  </si>
  <si>
    <t>온수역 북측</t>
  </si>
  <si>
    <t>구로역 광장</t>
  </si>
  <si>
    <t>천왕이펜하우스 4단지 상가 앞</t>
  </si>
  <si>
    <t>천왕연지타운2단지 앞</t>
  </si>
  <si>
    <t>천왕역 4번출구 뒤</t>
  </si>
  <si>
    <t>디지털입구 교차로</t>
  </si>
  <si>
    <t>도야미리숯불갈비 앞</t>
  </si>
  <si>
    <t>구일고등학교 정문</t>
  </si>
  <si>
    <t>강서수도사업소민원센터</t>
  </si>
  <si>
    <t>구로구의회 앞</t>
  </si>
  <si>
    <t>화광신문사 앞</t>
  </si>
  <si>
    <t>신도림테크노근린공원</t>
  </si>
  <si>
    <t>가리봉동주민센터</t>
  </si>
  <si>
    <t>원메디타운 앞</t>
  </si>
  <si>
    <t>삼환로즈빌아파트 105동 옆</t>
  </si>
  <si>
    <t>한마을아파트 정문상가</t>
  </si>
  <si>
    <t>참새공원(백곡경노당)</t>
  </si>
  <si>
    <t>동인오피스텔 건너편 소공원</t>
  </si>
  <si>
    <t>궁동생태공원</t>
  </si>
  <si>
    <t>오정초교 앞 보도육교</t>
  </si>
  <si>
    <t>오리로와 서해안도로 교차로 앞</t>
  </si>
  <si>
    <t>신도림2차e편한세상아파트 203동 앞</t>
  </si>
  <si>
    <t>대림역 1번 출입구 밑</t>
  </si>
  <si>
    <t>남구로역 5번 출입구 앞</t>
  </si>
  <si>
    <t>천왕역 1번 출입구 앞</t>
  </si>
  <si>
    <t>구로1동우체국 앞</t>
  </si>
  <si>
    <t>천왕이펜하우스5단지 앞</t>
  </si>
  <si>
    <t>구로동롯데아파트</t>
  </si>
  <si>
    <t>구로구청</t>
  </si>
  <si>
    <t>구로도서관</t>
  </si>
  <si>
    <t>태평양물산빌딩</t>
  </si>
  <si>
    <t>개봉아이파크아파트 앞</t>
  </si>
  <si>
    <t>고척LIGA아파트 앞</t>
  </si>
  <si>
    <t>오류동역 맞은편</t>
  </si>
  <si>
    <t>구로구배드민턴실내체육관 앞</t>
  </si>
  <si>
    <t>금강수목원아파트 앞</t>
  </si>
  <si>
    <t>삼성전자 물류센터 앞</t>
  </si>
  <si>
    <t>구일역 1번 출입구 앞</t>
  </si>
  <si>
    <t>고척교 교차로</t>
  </si>
  <si>
    <t>수궁동 성당 주변</t>
  </si>
  <si>
    <t>신도림4차 e편한세상 아파트 1109동 앞</t>
  </si>
  <si>
    <t>노들역 1번출구</t>
  </si>
  <si>
    <t>사육신공원앞</t>
  </si>
  <si>
    <t>유한양행앞</t>
  </si>
  <si>
    <t>노량진근린공원 대방공원</t>
  </si>
  <si>
    <t>보라매역 8번출구</t>
  </si>
  <si>
    <t>녹십초요양병원앞</t>
  </si>
  <si>
    <t>장승배기역 5번출구</t>
  </si>
  <si>
    <t>신대방삼거리역 6번출구쪽</t>
  </si>
  <si>
    <t>신대방삼거리역 3번출구쪽</t>
  </si>
  <si>
    <t>장승배기역2번출구뒷편쪽</t>
  </si>
  <si>
    <t>상도역 1번출구</t>
  </si>
  <si>
    <t>흑석역 1번출구</t>
  </si>
  <si>
    <t>흑석역 4번출구</t>
  </si>
  <si>
    <t>중앙대학교 정문</t>
  </si>
  <si>
    <t>남성역 2번출구 뒷편</t>
  </si>
  <si>
    <t>이수역 11번출구쪽</t>
  </si>
  <si>
    <t>사당동 아르테스 웨딩앞</t>
  </si>
  <si>
    <t>사당역 7번출구쪽</t>
  </si>
  <si>
    <t>정금마을 마을버스정류장</t>
  </si>
  <si>
    <t>동작역 5번출구 동작주차공원</t>
  </si>
  <si>
    <t>동작역 7번출구</t>
  </si>
  <si>
    <t>비계 버스정류소</t>
  </si>
  <si>
    <t>사당중학교 버스정류소</t>
  </si>
  <si>
    <t>삼일초등학교 인근</t>
  </si>
  <si>
    <t>노량진역 5번출구</t>
  </si>
  <si>
    <t>삼익아파트</t>
  </si>
  <si>
    <t>동작구민 체육센터</t>
  </si>
  <si>
    <t>상도 아이파크 아파트</t>
  </si>
  <si>
    <t>노량진동 맥도널드앞</t>
  </si>
  <si>
    <t>보라매공원 정문</t>
  </si>
  <si>
    <t>남성역3번출구 뒤</t>
  </si>
  <si>
    <t>한강 현대아파트 건너편</t>
  </si>
  <si>
    <t>사당새마을금고</t>
  </si>
  <si>
    <t>대방역 4번출구</t>
  </si>
  <si>
    <t>흑석한강푸르지오 106동앞</t>
  </si>
  <si>
    <t>서울시여성가족재단</t>
  </si>
  <si>
    <t>양문교회 앞</t>
  </si>
  <si>
    <t>LG전자 베스트샾 대리점 앞</t>
  </si>
  <si>
    <t>총신대 앞(육교)</t>
  </si>
  <si>
    <t>숭실대 입구역3번 출구 앞</t>
  </si>
  <si>
    <t>노량진역 2번 출구 앞</t>
  </si>
  <si>
    <t>대림아파트 후문 상가 옆</t>
  </si>
  <si>
    <t>노들나루공원 입구</t>
  </si>
  <si>
    <t>노들역 3번출구</t>
  </si>
  <si>
    <t>흑석 아크로리버하임(103동)</t>
  </si>
  <si>
    <t>빕스 대방점 앞</t>
  </si>
  <si>
    <t>7호선 이수역7번출구</t>
  </si>
  <si>
    <t>흑석롯데캐슬에듀포레(107동)</t>
  </si>
  <si>
    <t>e편한세상 상도노빌리티 앞</t>
  </si>
  <si>
    <t>강남중학교 앞</t>
  </si>
  <si>
    <t>삼일수영장 앞</t>
  </si>
  <si>
    <t>상도중앙하이츠빌 입구</t>
  </si>
  <si>
    <t>사당역10번출구(금강빌딩)</t>
  </si>
  <si>
    <t>기아자동차 사당점 앞</t>
  </si>
  <si>
    <t>이수역9번출구(맥도날드)</t>
  </si>
  <si>
    <t>흑석한강푸르지오(110동)</t>
  </si>
  <si>
    <t>상도SH빌아파트 입구</t>
  </si>
  <si>
    <t xml:space="preserve">숭실대학교(중문) </t>
  </si>
  <si>
    <t>경문고등학교 앞</t>
  </si>
  <si>
    <t>서울특별시 동작관악교육지원청</t>
  </si>
  <si>
    <t>봉림교 교통섬</t>
  </si>
  <si>
    <t>관악구</t>
  </si>
  <si>
    <t>신림동 우방아파트</t>
  </si>
  <si>
    <t>사당역 5번출구</t>
  </si>
  <si>
    <t>미성동 신림체육센터</t>
  </si>
  <si>
    <t>난곡 새마을금고</t>
  </si>
  <si>
    <t>도림천 신화교</t>
  </si>
  <si>
    <t>은천치안센터</t>
  </si>
  <si>
    <t>은천로입구 가로공원</t>
  </si>
  <si>
    <t>조원동 미성아파트</t>
  </si>
  <si>
    <t>서울대입구역 1번출구</t>
  </si>
  <si>
    <t>서울대입구역 마에스트로</t>
  </si>
  <si>
    <t>관악동작견인차량보관소</t>
  </si>
  <si>
    <t>관악농협농산물백화점</t>
  </si>
  <si>
    <t>에이스에이존빌딩</t>
  </si>
  <si>
    <t>중앙동 동진빌딩</t>
  </si>
  <si>
    <t>낙성대로 입구</t>
  </si>
  <si>
    <t>보성운수차고지 맞은편</t>
  </si>
  <si>
    <t>관악구청교차로</t>
  </si>
  <si>
    <t>낙성대 과학전시관</t>
  </si>
  <si>
    <t>영어마을 관악캠프</t>
  </si>
  <si>
    <t>신림역 5번출구</t>
  </si>
  <si>
    <t>신림역 8번출구</t>
  </si>
  <si>
    <t>KT&amp;G 관악지점</t>
  </si>
  <si>
    <t>서울신성초등학교</t>
  </si>
  <si>
    <t>신림1교 교차로</t>
  </si>
  <si>
    <t>미림여고입구 교차로</t>
  </si>
  <si>
    <t>서울산업정보학교</t>
  </si>
  <si>
    <t>난우길입구</t>
  </si>
  <si>
    <t>은천초등학교 육교</t>
  </si>
  <si>
    <t>낙성대역 3번출구 뒤</t>
  </si>
  <si>
    <t>서울남부초등학교 옆</t>
  </si>
  <si>
    <t>농협 관악문성지점</t>
  </si>
  <si>
    <t>난곡 사거리</t>
  </si>
  <si>
    <t>인헌초교</t>
  </si>
  <si>
    <t>관악구 보건소</t>
  </si>
  <si>
    <t>관악우체국</t>
  </si>
  <si>
    <t>JK장평타워</t>
  </si>
  <si>
    <t>낙성대역 1번출구</t>
  </si>
  <si>
    <t>봉천역 2번출구</t>
  </si>
  <si>
    <t>조원동서울본병원</t>
  </si>
  <si>
    <t>서울대입구역 5번출구</t>
  </si>
  <si>
    <t>나들목공원</t>
  </si>
  <si>
    <t>당곡사거리</t>
  </si>
  <si>
    <t>삼성디지털프라자관악점</t>
  </si>
  <si>
    <t>신림동걷고싶은문화의거리입구</t>
  </si>
  <si>
    <t>보라매공원 보도육교</t>
  </si>
  <si>
    <t>신대방역 2번 출구</t>
  </si>
  <si>
    <t>서울대학교 정문</t>
  </si>
  <si>
    <t>양녕로 입구</t>
  </si>
  <si>
    <t>신림동주민센터</t>
  </si>
  <si>
    <t>동방1교</t>
  </si>
  <si>
    <t>구암초등학교 버스정류장</t>
  </si>
  <si>
    <t>대학동 고시촌</t>
  </si>
  <si>
    <t>우리은행 낙성대역지점</t>
  </si>
  <si>
    <t>현대시장사거리(신한은행)</t>
  </si>
  <si>
    <t xml:space="preserve">삼성서비스센터(관악점) </t>
  </si>
  <si>
    <t>도원맨션</t>
  </si>
  <si>
    <t xml:space="preserve">대학동주민센터 </t>
  </si>
  <si>
    <t>은천교회</t>
  </si>
  <si>
    <t>삼화페인트 봉천점</t>
  </si>
  <si>
    <t>사랑의병원</t>
  </si>
  <si>
    <t>신봉천주유소</t>
  </si>
  <si>
    <t>본마을 정류소 앞</t>
  </si>
  <si>
    <t>서초구</t>
  </si>
  <si>
    <t>청계산입구역 2번출구</t>
  </si>
  <si>
    <t>내곡3단지 어린이공원 앞</t>
  </si>
  <si>
    <t>언남초등학교 앞</t>
  </si>
  <si>
    <t>내곡파출소 뒤 정자</t>
  </si>
  <si>
    <t>반포1동 주민센터 앞</t>
  </si>
  <si>
    <t>서초구립반포도서관 앞</t>
  </si>
  <si>
    <t>고속터미널역 5번출구 앞</t>
  </si>
  <si>
    <t>신반포역 2번출구 앞</t>
  </si>
  <si>
    <t>반포종합운동장 입구</t>
  </si>
  <si>
    <t>아크로리버뷰 부지 앞</t>
  </si>
  <si>
    <t>고속터미널역 8-1번, 8-2번 출구 사이</t>
  </si>
  <si>
    <t>반포본동 주민센터 앞</t>
  </si>
  <si>
    <t>방배래미안 정문 앞</t>
  </si>
  <si>
    <t>신동아럭스빌아파트 앞</t>
  </si>
  <si>
    <t>삼성타운(삼성생명) A동 맞은편</t>
  </si>
  <si>
    <t>서초신동아1차아파트 옆</t>
  </si>
  <si>
    <t>서울시 품질시험소 앞</t>
  </si>
  <si>
    <t>서초리슈빌S 글로벌 앞</t>
  </si>
  <si>
    <t>우솔초등학교 맞은편</t>
  </si>
  <si>
    <t>서초유치원 맞은편</t>
  </si>
  <si>
    <t>더케이호텔 입구(양재2)</t>
  </si>
  <si>
    <t>하이브랜드 앞</t>
  </si>
  <si>
    <t>하나로클럽 양재점 맞은편</t>
  </si>
  <si>
    <t>잠원역 3번-4번 출구사이</t>
  </si>
  <si>
    <t>한신16차아파트 119동 앞</t>
  </si>
  <si>
    <t>바우뫼문화복지회관</t>
  </si>
  <si>
    <t>이수역 1번출구</t>
  </si>
  <si>
    <t>이수고가차도 남단</t>
  </si>
  <si>
    <t>서초역 3번출구</t>
  </si>
  <si>
    <t>서초4동주민센터</t>
  </si>
  <si>
    <t>주홍교 하부</t>
  </si>
  <si>
    <t>서초포레스타 7단지</t>
  </si>
  <si>
    <t>내방역 8번출구 앞</t>
  </si>
  <si>
    <t>교대입구 교차로</t>
  </si>
  <si>
    <t>일동제약 사거리</t>
  </si>
  <si>
    <t>양재시민의숲역 3번출구</t>
  </si>
  <si>
    <t>염곡치안센터 건너편</t>
  </si>
  <si>
    <t>영동1교 (양재천근린공원)</t>
  </si>
  <si>
    <t>길마중4교 하부</t>
  </si>
  <si>
    <t>교대역 5번출구뒤</t>
  </si>
  <si>
    <t>서울서초고용센터앞</t>
  </si>
  <si>
    <t>연세사랑병원신관앞</t>
  </si>
  <si>
    <t>방배래미안아트힐 101동앞</t>
  </si>
  <si>
    <t>그룹한빌딩옆</t>
  </si>
  <si>
    <t>CJ오쇼핑앞</t>
  </si>
  <si>
    <t>LH서초3단지 301동 맞은편</t>
  </si>
  <si>
    <t>탑성마을입구</t>
  </si>
  <si>
    <t>능안마을입구</t>
  </si>
  <si>
    <t>안골마을입구</t>
  </si>
  <si>
    <t>남태령역 2번출구</t>
  </si>
  <si>
    <t>서래마을파리15구공원앞</t>
  </si>
  <si>
    <t>무지개아파트 앞</t>
  </si>
  <si>
    <t>SPC 앞</t>
  </si>
  <si>
    <t>두상빌딩 앞</t>
  </si>
  <si>
    <t>남부터미널역 1번출구</t>
  </si>
  <si>
    <t>래미안서초스위트앞</t>
  </si>
  <si>
    <t>한전아트센터 앞</t>
  </si>
  <si>
    <t>현대고등학교 건너편</t>
  </si>
  <si>
    <t>강남구</t>
  </si>
  <si>
    <t>교보타워 버스정류장(신논현역 3번출구 후면)</t>
  </si>
  <si>
    <t>논현역 7번출구</t>
  </si>
  <si>
    <t>신영 ROYAL PALACE 앞</t>
  </si>
  <si>
    <t>MCM 본사 직영점 앞</t>
  </si>
  <si>
    <t>압구정역 2번 출구 옆</t>
  </si>
  <si>
    <t>압구정 한양 3차 아파트</t>
  </si>
  <si>
    <t>압구정파출소 앞</t>
  </si>
  <si>
    <t>청담역(우리들병원 앞)</t>
  </si>
  <si>
    <t>청담동 맥도날드 옆(위치)</t>
  </si>
  <si>
    <t>학동로 래미안 아파트 앞</t>
  </si>
  <si>
    <t>청담역 13번 출구 앞</t>
  </si>
  <si>
    <t>금원빌딩 앞</t>
  </si>
  <si>
    <t>청담나들목입구</t>
  </si>
  <si>
    <t>봉은사역 5번출구 옆</t>
  </si>
  <si>
    <t>삼성역 8번출구</t>
  </si>
  <si>
    <t>삼성도로공원</t>
  </si>
  <si>
    <t>삼성중앙역4번출구(문화센터더 리빌)</t>
  </si>
  <si>
    <t>포스코4거리 서측(수협 삼성동 지점)</t>
  </si>
  <si>
    <t>도곡역 대치지구대 방향</t>
  </si>
  <si>
    <t>학여울역 사거리</t>
  </si>
  <si>
    <t>삼성역 3번 출구</t>
  </si>
  <si>
    <t>주식회사 오뚜기 정문 앞</t>
  </si>
  <si>
    <t>천주교 대치 2동 교회 옆</t>
  </si>
  <si>
    <t>대치동 버거킹대치점</t>
  </si>
  <si>
    <t>대치동 삼성로</t>
  </si>
  <si>
    <t>뱅뱅사거리 랜드마크타워 앞</t>
  </si>
  <si>
    <t>르네상스 호텔 사거리 역삼지하보도 7번출구 앞</t>
  </si>
  <si>
    <t>르네상스호텔사거리 역삼지하보도 2번출구</t>
  </si>
  <si>
    <t>스타벅스 앞</t>
  </si>
  <si>
    <t>동영문화센터앞</t>
  </si>
  <si>
    <t>선릉역3번출구</t>
  </si>
  <si>
    <t>양재역 3번출구 주변</t>
  </si>
  <si>
    <t>8.삼호@ 2동 ( 간선도로)</t>
  </si>
  <si>
    <t>3호선 매봉역 3번출구앞</t>
  </si>
  <si>
    <t>강남세브란스교차로 래미안그레이튼 104동 앞</t>
  </si>
  <si>
    <t>대모산입구역 2번출구 앞</t>
  </si>
  <si>
    <t>현대아파트 정문 앞</t>
  </si>
  <si>
    <t>삼호물산버스정류장(23370) 옆</t>
  </si>
  <si>
    <t>일원역 4~5번 출구 사이</t>
  </si>
  <si>
    <t>대청역 1번출구 뒤</t>
  </si>
  <si>
    <t>세곡사거리 대왕파출소 앞</t>
  </si>
  <si>
    <t>리엔파크 2단지 앞</t>
  </si>
  <si>
    <t>두산건설 본사</t>
  </si>
  <si>
    <t>포스코사거리(기업은행)</t>
  </si>
  <si>
    <t>역삼빌딩 앞(하나은행 옆)</t>
  </si>
  <si>
    <t>래미안그레이튼102동앞</t>
  </si>
  <si>
    <t>청소년수련관(수영장)앞</t>
  </si>
  <si>
    <t>서울본부세관(건설회관 앞)</t>
  </si>
  <si>
    <t>강남구청역 2번출구 뒤</t>
  </si>
  <si>
    <t>청담역 2번출구</t>
  </si>
  <si>
    <t>삼성역 5~6번 출구 사이</t>
  </si>
  <si>
    <t>강남구청</t>
  </si>
  <si>
    <t>르네상스호텔사거리 역삼지하보도 3번출구 앞 (더 오번 빌딩 명동칼국수 앞)</t>
  </si>
  <si>
    <t>구룡초사거리 (현대아파트10동 앞 )</t>
  </si>
  <si>
    <t>국립국악중,고교 정문 맞은편</t>
  </si>
  <si>
    <t>도곡1동 주민센터 교차로</t>
  </si>
  <si>
    <t>압구정역 교차로</t>
  </si>
  <si>
    <t>신사동 가로수길 입구</t>
  </si>
  <si>
    <t>강남 을지병원 교차로</t>
  </si>
  <si>
    <t>도산대로 렉서스 앞</t>
  </si>
  <si>
    <t>K+ 타워 앞</t>
  </si>
  <si>
    <t>도곡동 경남아파트 건너편</t>
  </si>
  <si>
    <t>KT선릉타워</t>
  </si>
  <si>
    <t>한티역 3번출구</t>
  </si>
  <si>
    <t>한국우편사업진흥원</t>
  </si>
  <si>
    <t>대치역 사거리</t>
  </si>
  <si>
    <t>개포동역 사거리</t>
  </si>
  <si>
    <t>수서역 1번출구 앞</t>
  </si>
  <si>
    <t>수서역 6번출구 앞</t>
  </si>
  <si>
    <t>수서역 5번출구 뒤</t>
  </si>
  <si>
    <t>삼성동베이직하우스앞</t>
  </si>
  <si>
    <t>언주역 6번출구앞</t>
  </si>
  <si>
    <t>역삼동 sk뷰 501동앞</t>
  </si>
  <si>
    <t>보금자리정원</t>
  </si>
  <si>
    <t>자곡사거리</t>
  </si>
  <si>
    <t>학동역</t>
  </si>
  <si>
    <t>sk 동우주유소 앞</t>
  </si>
  <si>
    <t>래미안강남힐즈 사거리</t>
  </si>
  <si>
    <t>강남구 도시관리공단</t>
  </si>
  <si>
    <t>경기여자고등학교 후문 (삼성로3길 입구)</t>
  </si>
  <si>
    <t>구룡마을 입구 (래미안블레스티지 아파트)</t>
  </si>
  <si>
    <t>구룡마을 입구(개포1단지아파트)</t>
  </si>
  <si>
    <t>구룡산 입구 (구룡산 서울둘레길 입구)</t>
  </si>
  <si>
    <t>구룡사 앞 교차로 (보도육교)</t>
  </si>
  <si>
    <t>래미안강남포레스트 입구 (보도육교)</t>
  </si>
  <si>
    <t>개포1단지아파트 입구 (보도육교)</t>
  </si>
  <si>
    <t>영동3교 북단(우성캐릭터 앞 보도)</t>
  </si>
  <si>
    <t>더라움</t>
  </si>
  <si>
    <t>밀알학교 입구 (삼성서울병원 입구)</t>
  </si>
  <si>
    <t>공무원연금매점 교차로 (개포주공9단지 입구)</t>
  </si>
  <si>
    <t>대모산입구역 4번 출구 앞</t>
  </si>
  <si>
    <t>청담공원앞 교차로</t>
  </si>
  <si>
    <t>논현동 광명빌딩 앞</t>
  </si>
  <si>
    <t>역삼.서초.삼성 세무서 앞 (역삼빌딩 앞)</t>
  </si>
  <si>
    <t>강남한양수자인아파트</t>
  </si>
  <si>
    <t>역삼동 디오슈페리움 (우성아파트 사거리)</t>
  </si>
  <si>
    <t>포스코피앤에스타워 (역삼역 3번출구 부근)</t>
  </si>
  <si>
    <t>세곡동 성당</t>
  </si>
  <si>
    <t>일원1동 주민센터</t>
  </si>
  <si>
    <t>도곡역 1번 출구</t>
  </si>
  <si>
    <t>도곡역 아카데미스위트 앞</t>
  </si>
  <si>
    <t>한티역 롯데백화점 앞</t>
  </si>
  <si>
    <t>한티역 6번 출구</t>
  </si>
  <si>
    <t>선정릉 디캠프(D.CAMP)앞</t>
  </si>
  <si>
    <t>봉은사역 7번 출구</t>
  </si>
  <si>
    <t>봉은사역 1,2번 출구</t>
  </si>
  <si>
    <t>학여울역 사거리(LG베스트샵 앞)</t>
  </si>
  <si>
    <t>신논현역 4번출구</t>
  </si>
  <si>
    <t>수서동 성당 맞은편</t>
  </si>
  <si>
    <t>영희초교 사거리(래미안개포루체하임)</t>
  </si>
  <si>
    <t>세곡동 사거리(대왕초등학교 정류장)</t>
  </si>
  <si>
    <t>강남한신휴플러스 6단지</t>
  </si>
  <si>
    <t>개포고등학교 정문앞</t>
  </si>
  <si>
    <t>롯데리아 개포점앞</t>
  </si>
  <si>
    <t>압구정로데오역 6번출구</t>
  </si>
  <si>
    <t>강남파이낸스센터앞(역삼역2번출구)</t>
  </si>
  <si>
    <t>대치역 7번출구</t>
  </si>
  <si>
    <t>서초 포레스타5단지</t>
  </si>
  <si>
    <t>서초역1번출구 앞</t>
  </si>
  <si>
    <t>반포1동 서초빌딩 앞</t>
  </si>
  <si>
    <t>신사역 4번출구 뒤</t>
  </si>
  <si>
    <t>우성아파트사거리 (기업은행앞)</t>
  </si>
  <si>
    <t>LG유플러스 (방배사옥)</t>
  </si>
  <si>
    <t>양재이스타빌 앞</t>
  </si>
  <si>
    <t>KT반포지사</t>
  </si>
  <si>
    <t>JW타워</t>
  </si>
  <si>
    <t>이수역 6번출구 앞</t>
  </si>
  <si>
    <t>사평역 2번출구</t>
  </si>
  <si>
    <t>서초초등학교 후문</t>
  </si>
  <si>
    <t>본마을 노인복지센터 앞</t>
  </si>
  <si>
    <t>서초3교(효령로69길 방면)</t>
  </si>
  <si>
    <t>서초3교(효령로70길 방면)</t>
  </si>
  <si>
    <t>서초2교(사임당로 방면)</t>
  </si>
  <si>
    <t>서초1교 (진흥아파트 방면)</t>
  </si>
  <si>
    <t>서초 크로바타워 앞</t>
  </si>
  <si>
    <t>뉴코아 킴스클럽 앞</t>
  </si>
  <si>
    <t>반포쇼핑타운 8동 앞</t>
  </si>
  <si>
    <t>반포쇼핑타운 2동 앞</t>
  </si>
  <si>
    <t>반포경남쇼핑 앞</t>
  </si>
  <si>
    <t>반포중학교 앞(세화여고 맞은편)</t>
  </si>
  <si>
    <t>함지박 사거리</t>
  </si>
  <si>
    <t>우리은행 방배동지점 앞</t>
  </si>
  <si>
    <t>삼호3차아파트 앞</t>
  </si>
  <si>
    <t>멤피스아파트 앞</t>
  </si>
  <si>
    <t>국립국악원 앞</t>
  </si>
  <si>
    <t>한가람미술관 앞</t>
  </si>
  <si>
    <t>신반포역 3번출구 뒤</t>
  </si>
  <si>
    <t>서초종합체육관 입구</t>
  </si>
  <si>
    <t>양재역 8번출구 앞</t>
  </si>
  <si>
    <t>사평리 공원</t>
  </si>
  <si>
    <t>대한무역투자진흥공사 KOTRA 앞</t>
  </si>
  <si>
    <t>반포천 앞</t>
  </si>
  <si>
    <t>옛골 입구</t>
  </si>
  <si>
    <t>신논현역2번출구(신논현타워 앞)</t>
  </si>
  <si>
    <t>국립중앙도서관(국제회의장옆)</t>
  </si>
  <si>
    <t>포드서초서비스센터앞</t>
  </si>
  <si>
    <t>반포1동 자율방범초소 옆</t>
  </si>
  <si>
    <t>LH 서초 4단지 403동</t>
  </si>
  <si>
    <t>양재동 꽃시장 건너편</t>
  </si>
  <si>
    <t>석촌호수 서호사거리</t>
  </si>
  <si>
    <t>송파 글마루 도서관</t>
  </si>
  <si>
    <t>삼표레미콘 앞</t>
  </si>
  <si>
    <t>복정역 1번 출구 앞</t>
  </si>
  <si>
    <t>위례동주민센터 맞은편 근린공원</t>
  </si>
  <si>
    <t>복정역 2번출구 후문 (장지치안센터)</t>
  </si>
  <si>
    <t>송파구청</t>
  </si>
  <si>
    <t>보성중고등학교 후문 앞</t>
  </si>
  <si>
    <t>여흥레이크빌 앞 (석촌호수 까페거리)</t>
  </si>
  <si>
    <t>송파지역자활센터 뒤</t>
  </si>
  <si>
    <t>문정·가락 대여소 앞</t>
  </si>
  <si>
    <t>잠실나들목</t>
  </si>
  <si>
    <t>가락고등학교 앞</t>
  </si>
  <si>
    <t>테라타워2</t>
  </si>
  <si>
    <t>거여동 사거리</t>
  </si>
  <si>
    <t>가락삼환아파트 앞</t>
  </si>
  <si>
    <t>삼전역 1번출구</t>
  </si>
  <si>
    <t>석촌고분역 5번출구</t>
  </si>
  <si>
    <t>송파나루역 4번 출구옆</t>
  </si>
  <si>
    <t>한성백제역 2번 출구</t>
  </si>
  <si>
    <t>올림픽공원역 3번출구</t>
  </si>
  <si>
    <t>석촌동 주민센터</t>
  </si>
  <si>
    <t>가락1동 주민센터</t>
  </si>
  <si>
    <t>경찰병원역 1,2번 출구 사이</t>
  </si>
  <si>
    <t>문정시영아파트 5동 앞 공원</t>
  </si>
  <si>
    <t>문정역 1번출구</t>
  </si>
  <si>
    <t>서울방이동 고분군</t>
  </si>
  <si>
    <t>배명고등학교</t>
  </si>
  <si>
    <t>석촌고분역 2번 출구</t>
  </si>
  <si>
    <t>송파학사 옆</t>
  </si>
  <si>
    <t>위례포레샤인아파트 2318동</t>
  </si>
  <si>
    <t>잠실새내역 1번출구</t>
  </si>
  <si>
    <t>잠실월드 메르디앙</t>
  </si>
  <si>
    <t>쌍용아파트</t>
  </si>
  <si>
    <t>석촌역 8번출구</t>
  </si>
  <si>
    <t>송파역 4번출구</t>
  </si>
  <si>
    <t>마천동 성내천 쉼터</t>
  </si>
  <si>
    <t>풍납중학교 측면</t>
  </si>
  <si>
    <t>성내5교 (GS주유소)</t>
  </si>
  <si>
    <t>잠실나들목2(엘스아파트136동)</t>
  </si>
  <si>
    <t>레이크펠리스101동앞</t>
  </si>
  <si>
    <t>잠실 자전거 수리센터 앞</t>
  </si>
  <si>
    <t>헬리오시티 112동 앞</t>
  </si>
  <si>
    <t>오금공원사거리2</t>
  </si>
  <si>
    <t>위례22단지 2208동 다리앞</t>
  </si>
  <si>
    <t>경찰병원역 3번출구 앞</t>
  </si>
  <si>
    <t>송파 레미니스1단지 102동 앞</t>
  </si>
  <si>
    <t>올림픽공원사거리(선수촌아파트)</t>
  </si>
  <si>
    <t>올림픽선수촌아파트 136동 앞</t>
  </si>
  <si>
    <t>송이공원</t>
  </si>
  <si>
    <t>풍납동 아이파크 107동 앞</t>
  </si>
  <si>
    <t>송파 파인타운 11단지</t>
  </si>
  <si>
    <t>가락몰 업무동</t>
  </si>
  <si>
    <t>서울친환경유통센터</t>
  </si>
  <si>
    <t>마곡나루역 5번출구 뒤편</t>
  </si>
  <si>
    <t>마곡 엠밸리2단지</t>
  </si>
  <si>
    <t xml:space="preserve">서울도시가스 앞 </t>
  </si>
  <si>
    <t>홈플러스(강서점)</t>
  </si>
  <si>
    <t>강서공업고등학교 앞</t>
  </si>
  <si>
    <t>한강아파트</t>
  </si>
  <si>
    <t>강서한강자이타워 앞</t>
  </si>
  <si>
    <t>강변아파트 310동 앞</t>
  </si>
  <si>
    <t>라이품 공영주차장 앞</t>
  </si>
  <si>
    <t>가로공원공영주차장 1번 출구</t>
  </si>
  <si>
    <t>화곡터널입구교차로</t>
  </si>
  <si>
    <t>우장초등학교 앞</t>
  </si>
  <si>
    <t xml:space="preserve">마곡나루역 2번 출구 </t>
  </si>
  <si>
    <t>롯데 R&amp;D 센터</t>
  </si>
  <si>
    <t>LG유플러스 마곡사옥</t>
  </si>
  <si>
    <t>마곡수명산파크1단지</t>
  </si>
  <si>
    <t>마곡문화공원</t>
  </si>
  <si>
    <t>힐스테이트에코</t>
  </si>
  <si>
    <t>등촌1-10단지 교차로</t>
  </si>
  <si>
    <t>마곡 문영비지웍스</t>
  </si>
  <si>
    <t>마곡 필네이처</t>
  </si>
  <si>
    <t>(재)FITI시험연구원</t>
  </si>
  <si>
    <t>서울식물원 식물문화센터</t>
  </si>
  <si>
    <t>서울식물원 잔디마당 앞</t>
  </si>
  <si>
    <t>마곡나루역 3번 출구</t>
  </si>
  <si>
    <t>넥센 유니버시티 앞</t>
  </si>
  <si>
    <t>마곡메가박스 앞</t>
  </si>
  <si>
    <t>명덕고교</t>
  </si>
  <si>
    <t xml:space="preserve">마곡수명산 1-2단지 </t>
  </si>
  <si>
    <t>마곡13단지 정문 앞</t>
  </si>
  <si>
    <t>마곡 공공청사</t>
  </si>
  <si>
    <t>까치산역 3번 출구</t>
  </si>
  <si>
    <t>수명산파크1단지교차로</t>
  </si>
  <si>
    <t>마곡레포츠센터</t>
  </si>
  <si>
    <t>마곡수명산파크5-6단지</t>
  </si>
  <si>
    <t>강서구민올림픽체육센터</t>
  </si>
  <si>
    <t>동신아파트 104동 앞</t>
  </si>
  <si>
    <t>강서세무서앞</t>
  </si>
  <si>
    <t>수명초등학교</t>
  </si>
  <si>
    <t>수명산파크4단지411동 앞</t>
  </si>
  <si>
    <t>대륭포스트타워1차</t>
  </si>
  <si>
    <t>항동지구 6단지 602동 앞</t>
  </si>
  <si>
    <t xml:space="preserve">구로자원순환센터 </t>
  </si>
  <si>
    <t>항동지구 4단지 입구</t>
  </si>
  <si>
    <t>항동지구 1단지 105동 앞</t>
  </si>
  <si>
    <t>항동지구 2단지 202동 앞</t>
  </si>
  <si>
    <t>항동지구 11단지 1103동 앞</t>
  </si>
  <si>
    <t>항동지구 3단지 311동 앞</t>
  </si>
  <si>
    <t>항동프라자</t>
  </si>
  <si>
    <t>항동지구 3단지 302동 앞</t>
  </si>
  <si>
    <t>항동지구 10단지 1001동 앞</t>
  </si>
  <si>
    <t>항동지구 7단지 정문</t>
  </si>
  <si>
    <t>항동지구 8단지 803동옆(주차장입구)</t>
  </si>
  <si>
    <t>천왕이펜하우5단지 앞</t>
  </si>
  <si>
    <t>천왕이펜하우스3단지 앞</t>
  </si>
  <si>
    <t>하늘숲초등학교 앞</t>
  </si>
  <si>
    <t>신세기아파트 앞</t>
  </si>
  <si>
    <t>청구아파트 앞</t>
  </si>
  <si>
    <t>제니스스포츠 앞</t>
  </si>
  <si>
    <t>중앙유통단지 앞</t>
  </si>
  <si>
    <t>미래사랑어린이공원 앞</t>
  </si>
  <si>
    <t>초롱타운 앞</t>
  </si>
  <si>
    <t>가마산지하보도 옆</t>
  </si>
  <si>
    <t>공릉동풍림아파트 101동</t>
  </si>
  <si>
    <t>공릉풍림아파트 108동</t>
  </si>
  <si>
    <t>월계초안아파트 1단지</t>
  </si>
  <si>
    <t>중계3차청구아파트</t>
  </si>
  <si>
    <t xml:space="preserve"> 월계중학교</t>
  </si>
  <si>
    <t xml:space="preserve"> 광운대학교 중앙도서관</t>
  </si>
  <si>
    <t xml:space="preserve"> 석계역 3번 출구</t>
  </si>
  <si>
    <t>도깨비시장</t>
  </si>
  <si>
    <t>상계역중앙시장</t>
  </si>
  <si>
    <t>대진고등학교</t>
  </si>
  <si>
    <t>상계8동 주민센터</t>
  </si>
  <si>
    <t>서울과학기술대학교(미래관)</t>
  </si>
  <si>
    <t>서울과학기술대학교(어학교육원)</t>
  </si>
  <si>
    <t>신창중학교 후문 맞은편 버스정류장</t>
  </si>
  <si>
    <t xml:space="preserve">등나무 근린공원(시립북서울미술관 앞) </t>
  </si>
  <si>
    <t>상계중학교(당현2교사거리)</t>
  </si>
  <si>
    <t>중계역 2번출구</t>
  </si>
  <si>
    <t xml:space="preserve">벽산상암스마트큐브 </t>
  </si>
  <si>
    <t>래미안공덕3차아파트</t>
  </si>
  <si>
    <t>마포구청 청사내</t>
  </si>
  <si>
    <t xml:space="preserve"> 상암월드컵파크5단지(상암중학교)</t>
  </si>
  <si>
    <t>MBC 앞</t>
  </si>
  <si>
    <t>DMC역7번출구</t>
  </si>
  <si>
    <t>서교동사거리(신)</t>
  </si>
  <si>
    <t>홍대입구역 3번출구</t>
  </si>
  <si>
    <t>경의선(노고산동)</t>
  </si>
  <si>
    <t>서울고용노동청본청</t>
  </si>
  <si>
    <t>북성초교</t>
  </si>
  <si>
    <t>서대문구청</t>
  </si>
  <si>
    <t>연희삼거리</t>
  </si>
  <si>
    <t>홍제삼거리 북측</t>
  </si>
  <si>
    <t>e편한세상 신촌4단지 앞</t>
  </si>
  <si>
    <t>홍은센트레빌 아파트 앞</t>
  </si>
  <si>
    <t>연희초등학교 앞</t>
  </si>
  <si>
    <t>북한산더샾 106동 앞</t>
  </si>
  <si>
    <t>홍은 현대아이파크 아파트 202동 앞</t>
  </si>
  <si>
    <t>무악재역 4번 출구</t>
  </si>
  <si>
    <t>독립문역 5번 출구</t>
  </si>
  <si>
    <t>독립문역사거리</t>
  </si>
  <si>
    <t>충정로역 3번 출구</t>
  </si>
  <si>
    <t>북아현 치안센터 인근</t>
  </si>
  <si>
    <t>신촌역 4번출구</t>
  </si>
  <si>
    <t>이화여대 인문관 인근</t>
  </si>
  <si>
    <t>연희 브라운스톤 아파트 앞</t>
  </si>
  <si>
    <t>DMC엘가아파트 앞</t>
  </si>
  <si>
    <t>가좌삼거리</t>
  </si>
  <si>
    <t>북가좌삼거리2</t>
  </si>
  <si>
    <t>DMC파크뷰자이1단지 110동 앞</t>
  </si>
  <si>
    <t>DMC센트럴아이파크아파트</t>
  </si>
  <si>
    <t>연희파크푸르지오아파트 앞</t>
  </si>
  <si>
    <t>남가좌동 제2공영주차장</t>
  </si>
  <si>
    <t>홍은2파출소 옆</t>
  </si>
  <si>
    <t>동신병원 맞은편</t>
  </si>
  <si>
    <t>DMC래미안e편한세상203동옆</t>
  </si>
  <si>
    <t>가재울사거리</t>
  </si>
  <si>
    <t>연가교 교차로</t>
  </si>
  <si>
    <t>홍제교</t>
  </si>
  <si>
    <t>핀란드 타워앞</t>
  </si>
  <si>
    <t>SK리체블(상수도사업본부)</t>
  </si>
  <si>
    <t>당산skv1센터</t>
  </si>
  <si>
    <t>당산롯데캐슬프레스티지</t>
  </si>
  <si>
    <t>도림동배드민턴체육관</t>
  </si>
  <si>
    <t>도림고가도로 밑</t>
  </si>
  <si>
    <t>문래중학교</t>
  </si>
  <si>
    <t>문래동 주민센터</t>
  </si>
  <si>
    <t>양남사거리 1</t>
  </si>
  <si>
    <t>신길 래미안 프레비뉴</t>
  </si>
  <si>
    <t>신풍역 6번출구</t>
  </si>
  <si>
    <t>영등포 푸르지오</t>
  </si>
  <si>
    <t>강변삼성래미안</t>
  </si>
  <si>
    <t>영등포역 2번출구</t>
  </si>
  <si>
    <t>래미안에스티움(신풍로) 앞</t>
  </si>
  <si>
    <t>서울특별시 남부교육지원청</t>
  </si>
  <si>
    <t>낙성대역 8번 출구</t>
  </si>
  <si>
    <t>서울신우초등학교</t>
  </si>
  <si>
    <t>봉천고개 육교</t>
  </si>
  <si>
    <t>영락고등학교</t>
  </si>
  <si>
    <t>서울대입구역 4번 출구</t>
  </si>
  <si>
    <t>창신두산아파트</t>
  </si>
  <si>
    <t>이화공영주차장</t>
  </si>
  <si>
    <t>서울특별시 교육청</t>
  </si>
  <si>
    <t>서울특별시 중부교육지원청</t>
  </si>
  <si>
    <t>파크팰리스</t>
  </si>
  <si>
    <t>세종로공원</t>
  </si>
  <si>
    <t>안국동사거리(신)</t>
  </si>
  <si>
    <t>종로타워빌딩</t>
  </si>
  <si>
    <t>종로3가역 8번출구</t>
  </si>
  <si>
    <t>종묘</t>
  </si>
  <si>
    <t>세운상가</t>
  </si>
  <si>
    <t>종로플레이스</t>
  </si>
  <si>
    <t>종로5가역 4번출구</t>
  </si>
  <si>
    <t>동대문역6번출구</t>
  </si>
  <si>
    <t>동묘앞역 6번출구</t>
  </si>
  <si>
    <t>창신3동주민센터</t>
  </si>
  <si>
    <t>창신역2번 출구</t>
  </si>
  <si>
    <t>국립어린이과학관</t>
  </si>
  <si>
    <t>성균관대입구사거리(맥도날드)</t>
  </si>
  <si>
    <t>혜화역 1번출구</t>
  </si>
  <si>
    <t>성균관대 정문</t>
  </si>
  <si>
    <t>현대그룹(본사)</t>
  </si>
  <si>
    <t>광화문 풍림스페이스본 1단지앞</t>
  </si>
  <si>
    <t>독립문역 2번출구 뒤</t>
  </si>
  <si>
    <t>인왕산 아이파크 정문</t>
  </si>
  <si>
    <t>서울미술관</t>
  </si>
  <si>
    <t>AW컨벤션앞</t>
  </si>
  <si>
    <t>구기치안센터 앞</t>
  </si>
  <si>
    <t>로제우스 레포츠센터</t>
  </si>
  <si>
    <t>종로2가 사거리</t>
  </si>
  <si>
    <t>군자역2번출구</t>
  </si>
  <si>
    <t>광진구청 앞</t>
  </si>
  <si>
    <t>중곡역 1번출구</t>
  </si>
  <si>
    <t>광진유진스웰</t>
  </si>
  <si>
    <t>원일교회</t>
  </si>
  <si>
    <t>신양초교앞 교차로</t>
  </si>
  <si>
    <t>영동대교 북단</t>
  </si>
  <si>
    <t>어린이회관</t>
  </si>
  <si>
    <t>화양사거리</t>
  </si>
  <si>
    <t>세종사이버대학교</t>
  </si>
  <si>
    <t>중곡SK아파트앞</t>
  </si>
  <si>
    <t>응봉역 1번출구</t>
  </si>
  <si>
    <t>상왕십리역 1번출구</t>
  </si>
  <si>
    <t>왕십리교회옆</t>
  </si>
  <si>
    <t>서울숲 관리사무소</t>
  </si>
  <si>
    <t>구의아리수정수센터앞</t>
  </si>
  <si>
    <t>용마사거리</t>
  </si>
  <si>
    <t>군자역 7번출구뒤</t>
  </si>
  <si>
    <t>용답역 1번 출구</t>
  </si>
  <si>
    <t>광진경찰서</t>
  </si>
  <si>
    <t>현대홈타운 뒷길</t>
  </si>
  <si>
    <t>건국대학교 과학관(이과대) 앞</t>
  </si>
  <si>
    <t>세종대학교</t>
  </si>
  <si>
    <t>금호스포츠센터앞</t>
  </si>
  <si>
    <t>왕십리 자이아파트</t>
  </si>
  <si>
    <t>광진정보도서관</t>
  </si>
  <si>
    <t>어린이대공원정문</t>
  </si>
  <si>
    <t>왕십리자이아파트 후문(삼거리)</t>
  </si>
  <si>
    <t>논골사거리(금호도서관 입구)</t>
  </si>
  <si>
    <t>왕십리KCC스위첸아파트</t>
  </si>
  <si>
    <t>건대입구역 사거리(롯데백화점)</t>
  </si>
  <si>
    <t>건대입구역 5번출구 뒤</t>
  </si>
  <si>
    <t>중곡사거리(국민은행)</t>
  </si>
  <si>
    <t>중앙농협(자양동)</t>
  </si>
  <si>
    <t>아차산 휴먼시아 아파트 옆</t>
  </si>
  <si>
    <t>서울숲 IT캐슬</t>
  </si>
  <si>
    <t>서원마을</t>
  </si>
  <si>
    <t>커먼그라운드</t>
  </si>
  <si>
    <t>래미안 구의파크 스위트</t>
  </si>
  <si>
    <t>세종대학교(학술정보원)</t>
  </si>
  <si>
    <t>한양대역 3번 출구</t>
  </si>
  <si>
    <t>한양대역 1번출구</t>
  </si>
  <si>
    <t>상왕십리역 6번 출입구</t>
  </si>
  <si>
    <t>뚝섬역 6번출구</t>
  </si>
  <si>
    <t>건영아파트 앞</t>
  </si>
  <si>
    <t>금호나들목</t>
  </si>
  <si>
    <t>성동도로사업소</t>
  </si>
  <si>
    <t>서울숲 공영주차장앞</t>
  </si>
  <si>
    <t>마장역3번출구</t>
  </si>
  <si>
    <t>양지사거리(센트라스APT 115동앞)</t>
  </si>
  <si>
    <t>신금호파크자이APT앞</t>
  </si>
  <si>
    <t>서울숲리버뷰자이APT105동 앞</t>
  </si>
  <si>
    <t>마장동 금호어울림APT앞</t>
  </si>
  <si>
    <t>성동구민종합체육센터 앞</t>
  </si>
  <si>
    <t>성동구 견인차량 보관소 앞</t>
  </si>
  <si>
    <t>행당동 삼부APT후문</t>
  </si>
  <si>
    <t>구의7단지현대아파트</t>
  </si>
  <si>
    <t>나루마당</t>
  </si>
  <si>
    <t>우성4차아파트</t>
  </si>
  <si>
    <t>건대병원후문</t>
  </si>
  <si>
    <t>구의역 리버비스타 오피스텔</t>
  </si>
  <si>
    <t>화양 APT(횡단보도 옆)</t>
  </si>
  <si>
    <t>광나루안전체험관</t>
  </si>
  <si>
    <t>자양사거리 (LG 유플러스)</t>
  </si>
  <si>
    <t>중곡동 파크웨이빌딩</t>
  </si>
  <si>
    <t>광진 캠퍼스시티</t>
  </si>
  <si>
    <t>광진광장</t>
  </si>
  <si>
    <t>화양동 우체국</t>
  </si>
  <si>
    <t>군자역 비채온 오피스텔</t>
  </si>
  <si>
    <t>우성식품 앞</t>
  </si>
  <si>
    <t>세종대학교(영실관)</t>
  </si>
  <si>
    <t>사근빗물펌프장 건너편</t>
  </si>
  <si>
    <t>한국지역난방공사 강남지사</t>
  </si>
  <si>
    <t>삼성역 2번출구</t>
  </si>
  <si>
    <t>삼성중앙역 5번출구(하이마트앞)</t>
  </si>
  <si>
    <t>봉은사역6번출구(현대아이파크타워앞)</t>
  </si>
  <si>
    <t>신사동주민센터 옆</t>
  </si>
  <si>
    <t>언주초등학교 입구</t>
  </si>
  <si>
    <t>윗반마을 입구</t>
  </si>
  <si>
    <t>방죽마을 입구</t>
  </si>
  <si>
    <t>은곡마을</t>
  </si>
  <si>
    <t>은마아파트 입구 사거리(1)</t>
  </si>
  <si>
    <t>서울 논현동우체국 앞</t>
  </si>
  <si>
    <t>역삼중학교 앞(체육관 방향)</t>
  </si>
  <si>
    <t>서울율현초교 삼거리</t>
  </si>
  <si>
    <t>청담역 11번 출구</t>
  </si>
  <si>
    <t>휘문고교 사거리</t>
  </si>
  <si>
    <t>은마아파트입구 사거리(2)</t>
  </si>
  <si>
    <t>일원에코파크 앞(개포로 방면)</t>
  </si>
  <si>
    <t>대모산입구역 7번 출구 앞</t>
  </si>
  <si>
    <t>압구정나들목</t>
  </si>
  <si>
    <t>역삼1동 주민센터</t>
  </si>
  <si>
    <t>청담사거리(신한오피스텔빌딩 앞)</t>
  </si>
  <si>
    <t>개포우성6차아파트 정문 앞</t>
  </si>
  <si>
    <t>국악고교 앞 교차로</t>
  </si>
  <si>
    <t>삼성중앙역·플래티넘아파트 정류소</t>
  </si>
  <si>
    <t>세곡데이케어센터</t>
  </si>
  <si>
    <t>신청담나들목</t>
  </si>
  <si>
    <t>일원1동 주민센터 앞 사거리</t>
  </si>
  <si>
    <t>대청역</t>
  </si>
  <si>
    <t>LH강남힐스테이트아파트</t>
  </si>
  <si>
    <t>K2 KOREA</t>
  </si>
  <si>
    <t>상록수아파트</t>
  </si>
  <si>
    <t>선정릉역 4번 출구</t>
  </si>
  <si>
    <t>구룡역 1번 출구</t>
  </si>
  <si>
    <t>구룡역 4번 출구</t>
  </si>
  <si>
    <t>구룡역 5번 출구</t>
  </si>
  <si>
    <t>한영외국어고등학교</t>
  </si>
  <si>
    <t>강동리버스트4단지아파트 404동 앞</t>
  </si>
  <si>
    <t>강동리버스트4단지아파트 405동 앞</t>
  </si>
  <si>
    <t>둔촌신성미소지움아파트</t>
  </si>
  <si>
    <t>둔촌푸르지오아파트</t>
  </si>
  <si>
    <t>서울천호동우체국</t>
  </si>
  <si>
    <t>프라이어팰리스아파트</t>
  </si>
  <si>
    <t>명일초등학교 옆</t>
  </si>
  <si>
    <t>명일동신동아아파트 앞</t>
  </si>
  <si>
    <t>암사정수센터교차로
(강동롯데캐슬퍼스트아파트)</t>
  </si>
  <si>
    <t>맥도날드 서울둔촌DT점 앞</t>
  </si>
  <si>
    <t>고덕센트럴 아이파크상가 앞</t>
  </si>
  <si>
    <t>성내삼성아파트</t>
  </si>
  <si>
    <t>둔촌동역교차로</t>
  </si>
  <si>
    <t>고덕중학교 후문</t>
  </si>
  <si>
    <t>강동리버스트6단지</t>
  </si>
  <si>
    <t>강동리버스트7단지</t>
  </si>
  <si>
    <t>강동리버스트8단지</t>
  </si>
  <si>
    <t>강동리엔파크9단지</t>
  </si>
  <si>
    <t>강동구음식물재활용센터</t>
  </si>
  <si>
    <t>강동역3번출구</t>
  </si>
  <si>
    <t>길동 마루빌딩</t>
  </si>
  <si>
    <t>길동 동호빌딩</t>
  </si>
  <si>
    <t>KT&amp;G강동지사</t>
  </si>
  <si>
    <t>고덕자이(105동 앞)</t>
  </si>
  <si>
    <t>강동리엔파크14단지(1401동 앞)</t>
  </si>
  <si>
    <t>고덕 래미안 힐스테이트(101동)</t>
  </si>
  <si>
    <t>신명초교입구 교차로</t>
  </si>
  <si>
    <t>상일동산(동아아파트앞 교차로)</t>
  </si>
  <si>
    <t>강일역 3번출구</t>
  </si>
  <si>
    <t>강일역 4번출구</t>
  </si>
  <si>
    <t>둔촌역 2번출구</t>
  </si>
  <si>
    <t>둔촌오륜역 1번 출구</t>
  </si>
  <si>
    <t>강동리엔파크 11단지</t>
  </si>
  <si>
    <t>신성교회 앞</t>
  </si>
  <si>
    <t>드래곤타워 앞</t>
  </si>
  <si>
    <t>월계2교 교차로</t>
  </si>
  <si>
    <t>송천센트레빌</t>
  </si>
  <si>
    <t>번동 SK LPG 충전소</t>
  </si>
  <si>
    <t>공항중학교 버스정류장</t>
  </si>
  <si>
    <t>신방화역 8번출구</t>
  </si>
  <si>
    <t>마곡힐스테이트 정문</t>
  </si>
  <si>
    <t>신방화역 6번출구</t>
  </si>
  <si>
    <t>서울남부출입국관리소</t>
  </si>
  <si>
    <t>이대서울병원</t>
  </si>
  <si>
    <t>발산역 8번 출구</t>
  </si>
  <si>
    <t>나이아가라관광호텔</t>
  </si>
  <si>
    <t>마곡9단지 907동앞</t>
  </si>
  <si>
    <t>등촌태영아파트</t>
  </si>
  <si>
    <t>관문주유소(GS칼택스) 앞</t>
  </si>
  <si>
    <t>문소빌딩</t>
  </si>
  <si>
    <t>강서문화센터</t>
  </si>
  <si>
    <t>대원빌딩</t>
  </si>
  <si>
    <t>가양동 이마트 앞</t>
  </si>
  <si>
    <t>남부순환로 205</t>
  </si>
  <si>
    <t>길성그랑프리텔아파트</t>
  </si>
  <si>
    <t>마곡9단지 910동 상가앞</t>
  </si>
  <si>
    <t>가양오토갤러리</t>
  </si>
  <si>
    <t>김포공항교차로</t>
  </si>
  <si>
    <t>김포공항입구 교차로</t>
  </si>
  <si>
    <t>유광사여성병원</t>
  </si>
  <si>
    <t>등촌서광아파트</t>
  </si>
  <si>
    <t>강서아동복지센터</t>
  </si>
  <si>
    <t>겸재정선미술관</t>
  </si>
  <si>
    <t>마곡금호어울림아파트</t>
  </si>
  <si>
    <t>벽산아파트</t>
  </si>
  <si>
    <t>마곡14단지 1408동앞</t>
  </si>
  <si>
    <t>강서힐스테이트 상가 앞</t>
  </si>
  <si>
    <t>가양나들목</t>
  </si>
  <si>
    <t>정곡나들목</t>
  </si>
  <si>
    <t>염창나들목</t>
  </si>
  <si>
    <t>화곡본동시장 입구</t>
  </si>
  <si>
    <t>더리브골드타워</t>
  </si>
  <si>
    <t>안양천합수부(현대3차아파트)</t>
  </si>
  <si>
    <t>공항신성빌딩 앞</t>
  </si>
  <si>
    <t>송정역 3번출구 앞</t>
  </si>
  <si>
    <t>마곡수명산파크7단지 710동 앞</t>
  </si>
  <si>
    <t>그랜드아이파트아파트 앞</t>
  </si>
  <si>
    <t>국립항공박물관</t>
  </si>
  <si>
    <t>이랜드글로벌R&amp;D센터</t>
  </si>
  <si>
    <t>관악구민체육센터</t>
  </si>
  <si>
    <t>세븐일레븐 신림점</t>
  </si>
  <si>
    <t>낙성대공원</t>
  </si>
  <si>
    <t>낙성대 교수아파트</t>
  </si>
  <si>
    <t>관악우체국 교차로</t>
  </si>
  <si>
    <t>신사로입구</t>
  </si>
  <si>
    <t>KT관악지점</t>
  </si>
  <si>
    <t>낙성대역 5번출구</t>
  </si>
  <si>
    <t xml:space="preserve">난곡사거리 </t>
  </si>
  <si>
    <t>광일빌딩</t>
  </si>
  <si>
    <t>관악 GSfresh</t>
  </si>
  <si>
    <t>은천교회 앞</t>
  </si>
  <si>
    <t>어린이대공원역 2번출구</t>
  </si>
  <si>
    <t>건국대학교 정문 앞</t>
  </si>
  <si>
    <t>동일로58길 입구</t>
  </si>
  <si>
    <t>광진소방서 앞</t>
  </si>
  <si>
    <t>이튼타워리버 2차</t>
  </si>
  <si>
    <t>자양한강도서관</t>
  </si>
  <si>
    <t>동서울우편집중국 앞</t>
  </si>
  <si>
    <t>장로회신학대학교 주기철 기념관</t>
  </si>
  <si>
    <t>중랑천 뚝방길 산책로 입구</t>
  </si>
  <si>
    <t>홍련봉 공원</t>
  </si>
  <si>
    <t xml:space="preserve"> 신자초교입구 교차로</t>
  </si>
  <si>
    <t>자양2동 주민센터</t>
  </si>
  <si>
    <t>광진구 민방위교육센터</t>
  </si>
  <si>
    <t>항동지구5단지 501동 앞</t>
  </si>
  <si>
    <t>현대아파트 앞</t>
  </si>
  <si>
    <t>테크노마트 앞</t>
  </si>
  <si>
    <t>희훈타워빌 앞</t>
  </si>
  <si>
    <t>천왕차량사업소 입구</t>
  </si>
  <si>
    <t>신도림7차e편한세상아파트 803동 앞</t>
  </si>
  <si>
    <t>동선오피스텔 앞</t>
  </si>
  <si>
    <t>목양전원교회 앞 로터리(2)</t>
  </si>
  <si>
    <t>항동하버리안2단지아파트 후문</t>
  </si>
  <si>
    <t>삼호아파트 앞</t>
  </si>
  <si>
    <t>신도림쌍용플래티넘노블아파트 앞</t>
  </si>
  <si>
    <t>동선아파트 앞</t>
  </si>
  <si>
    <t>이좋은집오피스텔 앞</t>
  </si>
  <si>
    <t>대륭테크노타운21차 앞</t>
  </si>
  <si>
    <t>롯데캐슬2차 마을버스 정류장(18804)
 뒤편</t>
  </si>
  <si>
    <t>시흥사거리(시흥동 994-3 앞)</t>
  </si>
  <si>
    <t>에이스 하드웨어(시흥대로 396) 앞</t>
  </si>
  <si>
    <t>독산역1번출구 옆(2)</t>
  </si>
  <si>
    <t>혜명양로원 담장 옆(2)</t>
  </si>
  <si>
    <t>독산동 현대홈타운 금천과선교 앞</t>
  </si>
  <si>
    <t>독산역 롯데캐슬 104동 앞</t>
  </si>
  <si>
    <t>시흥4동주민센터 앞</t>
  </si>
  <si>
    <t>순흥안씨묘 건너편</t>
  </si>
  <si>
    <t>산기슭공원 앞</t>
  </si>
  <si>
    <t>독산2동주민센터 앞</t>
  </si>
  <si>
    <t xml:space="preserve"> 안천중학교</t>
  </si>
  <si>
    <t>말미사거리</t>
  </si>
  <si>
    <t>금천구청역 1번 출구</t>
  </si>
  <si>
    <t>가산롯데아이티캐슬</t>
  </si>
  <si>
    <t>디폴리스 지식산업센터</t>
  </si>
  <si>
    <t>상계주공 14단지 상가 앞</t>
  </si>
  <si>
    <t>스타벅스 상계초교사거리점</t>
  </si>
  <si>
    <t>당고개입구오거리 당현천변</t>
  </si>
  <si>
    <t>중계2차 한화꿈에그린 101동 인근</t>
  </si>
  <si>
    <t>노원 을지대학교 병원</t>
  </si>
  <si>
    <t>하계 어린이 공원</t>
  </si>
  <si>
    <t>월계프라자</t>
  </si>
  <si>
    <t>월계 센트럴 아이파크</t>
  </si>
  <si>
    <t>중계 롯데마트</t>
  </si>
  <si>
    <t>당고개역 3번 출구</t>
  </si>
  <si>
    <t>노원 마들스타디움</t>
  </si>
  <si>
    <t>월계 청백1단지 아파트 정류장</t>
  </si>
  <si>
    <t>상계주공15단지 버스정류소</t>
  </si>
  <si>
    <t>상계주공10단지 버스정류소</t>
  </si>
  <si>
    <t xml:space="preserve">중계동 성모빌딩 앞 </t>
  </si>
  <si>
    <t>중계본동 입구</t>
  </si>
  <si>
    <t>월계역 1번 출구</t>
  </si>
  <si>
    <t>꿈의숲 SK뷰 아파트</t>
  </si>
  <si>
    <t>한천교 동편</t>
  </si>
  <si>
    <t>상계주공1단지아파트</t>
  </si>
  <si>
    <t>이마트 월계점</t>
  </si>
  <si>
    <t>한일유앤아이아파트 105동 인근</t>
  </si>
  <si>
    <t>청소년수련관 후문</t>
  </si>
  <si>
    <t>청암예술학교 앞</t>
  </si>
  <si>
    <t>은행사거리(불암주유소 앞)</t>
  </si>
  <si>
    <t>녹천 자동차운전 전문학원
 (녹천역 4번 출구)</t>
  </si>
  <si>
    <t>상계근린공원 운동장 앞</t>
  </si>
  <si>
    <t>수락 행복발전소 앞</t>
  </si>
  <si>
    <t>하계역 6번출구</t>
  </si>
  <si>
    <t>물넘이교</t>
  </si>
  <si>
    <t>서울시 북부여성발전센터</t>
  </si>
  <si>
    <t>공릉로 26길</t>
  </si>
  <si>
    <t>공릉역3번출구</t>
  </si>
  <si>
    <t>상계문화정보도서관</t>
  </si>
  <si>
    <t>상계주공13단지 1301동</t>
  </si>
  <si>
    <t>공릉산 백세문 입구</t>
  </si>
  <si>
    <t>은하수 공원</t>
  </si>
  <si>
    <t>경춘선 숲길</t>
  </si>
  <si>
    <t>KT프라자도봉점 맞은편</t>
  </si>
  <si>
    <t>다락원체육공원 전망대 입구</t>
  </si>
  <si>
    <t>평화도봉공원 주변</t>
  </si>
  <si>
    <t>신창아파트 입구 앞</t>
  </si>
  <si>
    <t>창동역 1번출구 앞</t>
  </si>
  <si>
    <t>방아골종합사회복지관</t>
  </si>
  <si>
    <t>도봉구육아종합지원센터(창동)</t>
  </si>
  <si>
    <t>방학신동아아파트 11동 앞</t>
  </si>
  <si>
    <t>진영상운 앞 중랑천 변</t>
  </si>
  <si>
    <t>도봉제1교</t>
  </si>
  <si>
    <t>원당공원 앞</t>
  </si>
  <si>
    <t xml:space="preserve">창동주공19단지앞 </t>
  </si>
  <si>
    <t>휘경1동주민센터 앞</t>
  </si>
  <si>
    <t>휘경sk뷰아파트 앞</t>
  </si>
  <si>
    <t>외대앞역 교차로</t>
  </si>
  <si>
    <t>하나은행 장안동지점앞</t>
  </si>
  <si>
    <t>장안동근린공원 입구</t>
  </si>
  <si>
    <t>답십리파크자이아파트 앞</t>
  </si>
  <si>
    <t>용두롯데캐슬리치아파트 앞</t>
  </si>
  <si>
    <t>한국국방연구원 앞</t>
  </si>
  <si>
    <t>휘경여중고삼거리</t>
  </si>
  <si>
    <t>이문e편한세상아파트 앞</t>
  </si>
  <si>
    <t>휘경119안전센터 앞</t>
  </si>
  <si>
    <t>서울문화재단 앞</t>
  </si>
  <si>
    <t>청계9가교차로 앞</t>
  </si>
  <si>
    <t>배봉초교 교차로</t>
  </si>
  <si>
    <t>회기역 2-①번출구</t>
  </si>
  <si>
    <t>상도효성해링턴플레이스</t>
  </si>
  <si>
    <t>흑성동효사정앞</t>
  </si>
  <si>
    <t>노량진근린공원</t>
  </si>
  <si>
    <t>노량진1동 청소년독서실</t>
  </si>
  <si>
    <t>구로교 아래</t>
  </si>
  <si>
    <t>신대방삼거리</t>
  </si>
  <si>
    <t>우성아파트 앞</t>
  </si>
  <si>
    <t>이화약국 앞</t>
  </si>
  <si>
    <t>스페이스 살림 앞</t>
  </si>
  <si>
    <t>프런트원(공덕역 4번출구 앞)</t>
  </si>
  <si>
    <t>광흥창역5번출구</t>
  </si>
  <si>
    <t>아만티호텔 앞</t>
  </si>
  <si>
    <t>스타벅스(동교동) 앞</t>
  </si>
  <si>
    <t>가좌행복주택 앞</t>
  </si>
  <si>
    <t>시석빌딩 앞</t>
  </si>
  <si>
    <t>한화오벨리스크 앞</t>
  </si>
  <si>
    <t>마포구중앙도서관 정문 앞</t>
  </si>
  <si>
    <t>JTBC 앞</t>
  </si>
  <si>
    <t>망원정 앞</t>
  </si>
  <si>
    <t>한강공원 망원나들목</t>
  </si>
  <si>
    <t>디지털매직스페이스</t>
  </si>
  <si>
    <t>신촌 청년주택</t>
  </si>
  <si>
    <t>솔리스타오피스텔(공덕동주민센터)</t>
  </si>
  <si>
    <t>서울디자인고등학교 앞</t>
  </si>
  <si>
    <t>서부운전면허시험장</t>
  </si>
  <si>
    <t>마포프레스티지자이 1</t>
  </si>
  <si>
    <t>코오롱아파트사거리</t>
  </si>
  <si>
    <t>에스테반</t>
  </si>
  <si>
    <t>상암한샘빌딩앞</t>
  </si>
  <si>
    <t xml:space="preserve">성산2동 주민센터 </t>
  </si>
  <si>
    <t>아현문화건강센터</t>
  </si>
  <si>
    <t>홍은도담도서관</t>
  </si>
  <si>
    <t>래미안 루센티아 아파트 108동 앞</t>
  </si>
  <si>
    <t>서대문자연사박물관 입구</t>
  </si>
  <si>
    <t>매헌역 2번출구앞
광역버스 정류장앞(22-297)</t>
  </si>
  <si>
    <t>서울고앞</t>
  </si>
  <si>
    <t>서일스포츠센터</t>
  </si>
  <si>
    <t>서래공원 앞</t>
  </si>
  <si>
    <t>고투몰 gate 15옆</t>
  </si>
  <si>
    <t>서초케이트타운앞</t>
  </si>
  <si>
    <t>염곡동(염통골) 입구</t>
  </si>
  <si>
    <t>반포미도2차아파트 옆</t>
  </si>
  <si>
    <t>반포종합운동장</t>
  </si>
  <si>
    <t>탑성마을 버스정거장 옆</t>
  </si>
  <si>
    <t>이투스교육 앞</t>
  </si>
  <si>
    <t>고속터미널 3번출구</t>
  </si>
  <si>
    <t>양재근린공원</t>
  </si>
  <si>
    <t>방배역 2번 출구</t>
  </si>
  <si>
    <t>삼성전자R&amp;D어린이집 뒤</t>
  </si>
  <si>
    <t>신영체르니 아파트</t>
  </si>
  <si>
    <t>서울추모공원 입구</t>
  </si>
  <si>
    <t>내곡도서관</t>
  </si>
  <si>
    <t>세화고등학교</t>
  </si>
  <si>
    <t>몽마르뜨공원입구</t>
  </si>
  <si>
    <t>SC제일은행 양재동지점 앞</t>
  </si>
  <si>
    <t>반포한강공원입구,씨티21옆</t>
  </si>
  <si>
    <t>코오롱디지털타워 3차앞</t>
  </si>
  <si>
    <t>르노삼성자동차 성수사업소 앞</t>
  </si>
  <si>
    <t>행당중학교 후문</t>
  </si>
  <si>
    <t>신금호역 2번출구 앞</t>
  </si>
  <si>
    <t>kt 행당빌딩 앞</t>
  </si>
  <si>
    <t>서울숲IT캐슬 앞</t>
  </si>
  <si>
    <t>서울숲 지식산업센터</t>
  </si>
  <si>
    <t>우영테크노센터 앞</t>
  </si>
  <si>
    <t>장곡초등학교 앞</t>
  </si>
  <si>
    <t>돌곶이역 앞</t>
  </si>
  <si>
    <t>동산어린이공원 앞</t>
  </si>
  <si>
    <t>안암역 3번 출구</t>
  </si>
  <si>
    <t>미아초교버스승강장</t>
  </si>
  <si>
    <t>삼성SDS</t>
  </si>
  <si>
    <t>위례중앙푸르지오 201동 앞</t>
  </si>
  <si>
    <t>위례 포레샤인 1809동 부근</t>
  </si>
  <si>
    <t>위례포레샤인 2310동 부근</t>
  </si>
  <si>
    <t>아산병원 기숙사 부근</t>
  </si>
  <si>
    <t>서울힐링요양병원 앞</t>
  </si>
  <si>
    <t>올림픽훼미리아파트 112동 앞</t>
  </si>
  <si>
    <t>한양3차아파트 3동 앞</t>
  </si>
  <si>
    <t>가락중학교 앞</t>
  </si>
  <si>
    <t>방이역 2번 출구</t>
  </si>
  <si>
    <t>올림픽공원 북2문</t>
  </si>
  <si>
    <t>건영아파트앞 사거리</t>
  </si>
  <si>
    <t>한림연예예술고등학교</t>
  </si>
  <si>
    <t>가락1동 주민센터 2</t>
  </si>
  <si>
    <t>거여동 어울림아파트  102동앞</t>
  </si>
  <si>
    <t>송파파크데일 1단지 115동 건너편</t>
  </si>
  <si>
    <t>마천금호어울림 1차 102동앞</t>
  </si>
  <si>
    <t>가락현대 1차 11동 앞</t>
  </si>
  <si>
    <t>송파파인타운 4단지 403동</t>
  </si>
  <si>
    <t>문정근린공원2</t>
  </si>
  <si>
    <t>문정중학교</t>
  </si>
  <si>
    <t>가락시장역 롯데마트2</t>
  </si>
  <si>
    <t>올림픽공원 북2문 2</t>
  </si>
  <si>
    <t>잠실나들목4</t>
  </si>
  <si>
    <t>잠실나루역4번출구뒤</t>
  </si>
  <si>
    <t>잠실나루역 고가하부</t>
  </si>
  <si>
    <t>홈플러스 잠실점</t>
  </si>
  <si>
    <t>문현중.고등학교 사이</t>
  </si>
  <si>
    <t>송파파인타운 10단지 1005동</t>
  </si>
  <si>
    <t>장지역 1번출구</t>
  </si>
  <si>
    <t>마천사거리 2</t>
  </si>
  <si>
    <t>잠실 파크리오 120동 앞</t>
  </si>
  <si>
    <t>아시아선수촌아파트 교차로</t>
  </si>
  <si>
    <t>세양청마루 101동 앞</t>
  </si>
  <si>
    <t>풍납나들목</t>
  </si>
  <si>
    <t>삼성전자서비스 신정센터</t>
  </si>
  <si>
    <t>유원목동아파트 앞</t>
  </si>
  <si>
    <t>서울영상고교 입구</t>
  </si>
  <si>
    <t>신정네거리역 교차로</t>
  </si>
  <si>
    <t>목동13_14단지 사거리</t>
  </si>
  <si>
    <t>목동성당 앞</t>
  </si>
  <si>
    <t>동문굿모닝탑</t>
  </si>
  <si>
    <t>신진빌라</t>
  </si>
  <si>
    <t>성보하이드로빌딩</t>
  </si>
  <si>
    <t>청기와빌딩</t>
  </si>
  <si>
    <t>양원보도육교</t>
  </si>
  <si>
    <t>대성유니드아파트</t>
  </si>
  <si>
    <t>다이소신곡시장점</t>
  </si>
  <si>
    <t>구립양천어르신요양센터</t>
  </si>
  <si>
    <t>목동아파트2단지 222동 앞</t>
  </si>
  <si>
    <t>목동신시가지아파트6단지</t>
  </si>
  <si>
    <t>양천구청역 1번출구</t>
  </si>
  <si>
    <t>버거킹 신월점 앞</t>
  </si>
  <si>
    <t>목동아파트 613동 앞</t>
  </si>
  <si>
    <t>목동현대아파트 후문 앞</t>
  </si>
  <si>
    <t>월정초교 앞 사거리</t>
  </si>
  <si>
    <t>목동12단지 아파트</t>
  </si>
  <si>
    <t>양천해누리체육공원</t>
  </si>
  <si>
    <t>코레일유통본사</t>
  </si>
  <si>
    <t>당산삼성2차아파트</t>
  </si>
  <si>
    <t>대림우성2차아파트</t>
  </si>
  <si>
    <t>리버뷰신안인스빌1차 후문</t>
  </si>
  <si>
    <t>리버뷰신안인스빌2차 후문</t>
  </si>
  <si>
    <t>대영중고 후문</t>
  </si>
  <si>
    <t>신길역 2번출구</t>
  </si>
  <si>
    <t>양평동성원아파트</t>
  </si>
  <si>
    <t>양평역 1번출구</t>
  </si>
  <si>
    <t>여의도 은하아파트</t>
  </si>
  <si>
    <t>63스퀘어</t>
  </si>
  <si>
    <t>영등포 신세계백화점</t>
  </si>
  <si>
    <t>대림성원상떼빌아파트</t>
  </si>
  <si>
    <t>한림대학교 강남성심병원 신관</t>
  </si>
  <si>
    <t>영등포로터리</t>
  </si>
  <si>
    <t>힐스테이트클래시안아파트</t>
  </si>
  <si>
    <t>문래동롯데캐슬아파트</t>
  </si>
  <si>
    <t>두산위브아파트</t>
  </si>
  <si>
    <t>영등포시장역 포레나영등포</t>
  </si>
  <si>
    <t>대림동 e편한세상영등포아델포레</t>
  </si>
  <si>
    <t>보라매sk뷰 108동 앞</t>
  </si>
  <si>
    <t>보라매sk뷰</t>
  </si>
  <si>
    <t>국회의사당 본관</t>
  </si>
  <si>
    <t>국회 3문</t>
  </si>
  <si>
    <t>국회 소통관</t>
  </si>
  <si>
    <t>국회도서관</t>
  </si>
  <si>
    <t>의정관</t>
  </si>
  <si>
    <t>국회 2문</t>
  </si>
  <si>
    <t>국회 6문</t>
  </si>
  <si>
    <t>양남사거리 2</t>
  </si>
  <si>
    <t>KRX한국거래소(1)</t>
  </si>
  <si>
    <t>KRX한국거래소(2)</t>
  </si>
  <si>
    <t>신길자이아파트</t>
  </si>
  <si>
    <t>신길우성4차아파트</t>
  </si>
  <si>
    <t>양평교 영등포대여소</t>
  </si>
  <si>
    <t>오목교 동측 지하보도</t>
  </si>
  <si>
    <t>대림우성아파트 사거리</t>
  </si>
  <si>
    <t>영등포구 총괄 우체국</t>
  </si>
  <si>
    <t>숙명여대앞 버스정류소 주변</t>
  </si>
  <si>
    <t>한강GS에클라트 건너편 교통섬</t>
  </si>
  <si>
    <t>원효로다목적체육관 앞</t>
  </si>
  <si>
    <t>노들섬 다목적홀(동쪽) 숲, 앞</t>
  </si>
  <si>
    <t>국립중앙박물관 -용산가족공원 앞</t>
  </si>
  <si>
    <t>국립중앙박물관 정문 앞</t>
  </si>
  <si>
    <t>파크타워 104동 앞</t>
  </si>
  <si>
    <t>한남나인원 105동 앞</t>
  </si>
  <si>
    <t>국제루터교회 앞</t>
  </si>
  <si>
    <t>한남 준 J.FSS 앞</t>
  </si>
  <si>
    <t>서울갤러리아 앞</t>
  </si>
  <si>
    <t>크라운호텔앞 버스정류소</t>
  </si>
  <si>
    <t>신용산지하차도 앞</t>
  </si>
  <si>
    <t>동원베네스트 건너편</t>
  </si>
  <si>
    <t>풍전아파트 건너편</t>
  </si>
  <si>
    <t>한강트럼프월드3차 앞</t>
  </si>
  <si>
    <t>삼각지역 14번 출구 앞(교통섬)</t>
  </si>
  <si>
    <t>한강중학교 앞 버스정류장</t>
  </si>
  <si>
    <t>라인프랜즈이태원점 앞</t>
  </si>
  <si>
    <t>용산공원갤러리앞</t>
  </si>
  <si>
    <t>효창공원앞역 5번출구 옆</t>
  </si>
  <si>
    <t>한강초교보도육교 앞</t>
  </si>
  <si>
    <t>용산 푸르지오 파크타운 1단지 앞</t>
  </si>
  <si>
    <t>센트럴파크타워 앞</t>
  </si>
  <si>
    <t>신사두산위브2차아파트앞</t>
  </si>
  <si>
    <t>LG 베스트샵 앞</t>
  </si>
  <si>
    <t>OK부동산 앞</t>
  </si>
  <si>
    <t>다이소앞</t>
  </si>
  <si>
    <t>녹번역1번출구앞</t>
  </si>
  <si>
    <t>커피데이응암동지점</t>
  </si>
  <si>
    <t>삼성디지털은평불광점앞</t>
  </si>
  <si>
    <t>김혜영손뜨개 앞</t>
  </si>
  <si>
    <t>폭포동입구 교차로</t>
  </si>
  <si>
    <t>기자촌사거리</t>
  </si>
  <si>
    <t>청구성심병원 앞</t>
  </si>
  <si>
    <t>준빌딩 앞</t>
  </si>
  <si>
    <t>녹번역e편한세상 캐슬 정문 앞</t>
  </si>
  <si>
    <t>갈현1동 주민센터</t>
  </si>
  <si>
    <t>백련산 SK뷰 아이파크 해모로 아파트 앞</t>
  </si>
  <si>
    <t>백련산로 녹번센트레빌 
아파트 앞</t>
  </si>
  <si>
    <t>평창동 꽃여울(꽃집),스타벅스 앞</t>
  </si>
  <si>
    <t>쌍용아파트2단지 정문</t>
  </si>
  <si>
    <t>웰니스센터(민방위교육장 앞)</t>
  </si>
  <si>
    <t>청계3가 사거리</t>
  </si>
  <si>
    <t>조계사앞사거리(파리바케트앞)</t>
  </si>
  <si>
    <t>천지인 오피스텔 앞</t>
  </si>
  <si>
    <t>자교교회 앞</t>
  </si>
  <si>
    <t>올림픽기념 국민생활관 로터리</t>
  </si>
  <si>
    <t>현대 뜨레비앙 아파트 앞</t>
  </si>
  <si>
    <t>돈의문 박물관 마을</t>
  </si>
  <si>
    <t>삼성사이버빌리지아파트</t>
  </si>
  <si>
    <t>우리은행 서소문금융센터</t>
  </si>
  <si>
    <t>서울역 7번출구</t>
  </si>
  <si>
    <t>탐앤탐스 을지로3가점</t>
  </si>
  <si>
    <t>국제빌딩</t>
  </si>
  <si>
    <t>동대문디자인플라자</t>
  </si>
  <si>
    <t>서소문성지역사박물관</t>
  </si>
  <si>
    <t>서울도시건축전시관</t>
  </si>
  <si>
    <t>중앙일보</t>
  </si>
  <si>
    <t>을지로입구역 8번출구</t>
  </si>
  <si>
    <t>을지로지하쇼핑센터</t>
  </si>
  <si>
    <t>신세계면세점</t>
  </si>
  <si>
    <t>약수동 주민센터</t>
  </si>
  <si>
    <t>대신파이낸스센터</t>
  </si>
  <si>
    <t>브라운스위트레지던스</t>
  </si>
  <si>
    <t>서소문역사공원</t>
  </si>
  <si>
    <t>중부경찰서앞 사거리</t>
  </si>
  <si>
    <t>롯데시티호텔</t>
  </si>
  <si>
    <t>명동역9번출구</t>
  </si>
  <si>
    <t>퇴계로4가 교차로(중구청)</t>
  </si>
  <si>
    <t>동대문역사문화공원역 5번출구</t>
  </si>
  <si>
    <t>서울역 서부교차로(3)</t>
  </si>
  <si>
    <t>부산은행</t>
  </si>
  <si>
    <t>KG타워 앞</t>
  </si>
  <si>
    <t>황학동롯데캐슬</t>
  </si>
  <si>
    <t>새우개마을</t>
  </si>
  <si>
    <t>상봉2동 주민센터 앞</t>
  </si>
  <si>
    <t>동서울농협 앞</t>
  </si>
  <si>
    <t>라코지스테이 앞</t>
  </si>
  <si>
    <t>신내2동 주민센터 앞</t>
  </si>
  <si>
    <t>동성1,2차 아파트 앞</t>
  </si>
  <si>
    <t>묵동 이마트 앞</t>
  </si>
  <si>
    <t>망우로 버거킹 앞</t>
  </si>
  <si>
    <t>중랑데시앙플렉스 앞</t>
  </si>
  <si>
    <t>면목동 새싹어린이공원 앞</t>
  </si>
  <si>
    <t>망우역 2번 출구</t>
  </si>
  <si>
    <t>동원초등학교 정문 앞</t>
  </si>
  <si>
    <t>방정환교육지원센터 옆</t>
  </si>
  <si>
    <t>상봉신협 앞</t>
  </si>
  <si>
    <t>신내동 벽산아파트 후문 앞</t>
  </si>
  <si>
    <t>홈플러스 면목점</t>
  </si>
  <si>
    <t>신내SK V1센터 앞</t>
  </si>
  <si>
    <t>신내동 한살림 중랑지구 앞</t>
  </si>
  <si>
    <t>신내동 마석감자탕 앞</t>
  </si>
  <si>
    <t>용마복지센터 앞</t>
  </si>
  <si>
    <t>망우동 본죽 앞</t>
  </si>
  <si>
    <t>서울복합물류 게이트 1</t>
  </si>
  <si>
    <t>송파 안전체험교육관</t>
  </si>
  <si>
    <t>가락시장역 2번 출구</t>
  </si>
  <si>
    <t>거여5단지 503동 앞</t>
  </si>
  <si>
    <t>올림픽공원 서1문 앞</t>
  </si>
  <si>
    <t>올림픽공원 장미광장</t>
  </si>
  <si>
    <t>잠실나루 나들목</t>
  </si>
  <si>
    <t>가락쌍용2차아파트 103동</t>
  </si>
  <si>
    <t>거여삼거리</t>
  </si>
  <si>
    <t>올림픽파크텔 맞은편</t>
  </si>
  <si>
    <t>잠실나들목5</t>
  </si>
  <si>
    <t>송파사거리</t>
  </si>
  <si>
    <t>한성백제역 1번출구 뒤</t>
  </si>
  <si>
    <t>가락대림아파트 앞</t>
  </si>
  <si>
    <t>레이크 호텔 앞</t>
  </si>
  <si>
    <t>잠실나들목6</t>
  </si>
  <si>
    <t>몽촌토성역 3번 출구</t>
  </si>
  <si>
    <t>오금동 대림아파트 정문</t>
  </si>
  <si>
    <t>개롱역 3번 출구 뒤</t>
  </si>
  <si>
    <t>개롱역사거리 2번 출구</t>
  </si>
  <si>
    <t>탄천1교 하부보도</t>
  </si>
  <si>
    <t>위례포레샤인13단지</t>
  </si>
  <si>
    <t>삼전동주민센터 앞</t>
  </si>
  <si>
    <t>마천청소년센터</t>
  </si>
  <si>
    <t>송파청소년 센터</t>
  </si>
  <si>
    <t>송파청소년센터</t>
  </si>
  <si>
    <t>위례포레샤인18단지 1802동</t>
  </si>
  <si>
    <t>위례포레샤인18단지 1812동</t>
  </si>
  <si>
    <t>H비즈니스파크</t>
  </si>
  <si>
    <t>가든파이브 리빙관</t>
  </si>
  <si>
    <t>배명고등학교 건너편</t>
  </si>
  <si>
    <t>호돌이상가</t>
  </si>
  <si>
    <t>둔촌오륜역 2번출구</t>
  </si>
  <si>
    <t>마천역 1번 출구 인근②</t>
  </si>
  <si>
    <t>위례포레샤인17단지 위례대로 방면</t>
  </si>
  <si>
    <t>성내유수지 체육공원</t>
  </si>
  <si>
    <t>문정법조단지12</t>
  </si>
  <si>
    <t>문정법조단지13</t>
  </si>
  <si>
    <t>위례포레샤인15단지 상가</t>
  </si>
  <si>
    <t>위례포레샤인15단지</t>
  </si>
  <si>
    <t>잠실주공5단지1</t>
  </si>
  <si>
    <t>구역삼세무서 교차로</t>
  </si>
  <si>
    <t>마곡역7번출구 홈앤쇼핑 앞</t>
  </si>
  <si>
    <t>신마곡벽산블루밍메트로오피스텔앞</t>
  </si>
  <si>
    <t>마곡역5번출구앞</t>
  </si>
  <si>
    <t>마곡역4,5번출구</t>
  </si>
  <si>
    <t>마곡역4번출구</t>
  </si>
  <si>
    <t>화곡2동주민센터</t>
  </si>
  <si>
    <t>우장산동 가곡어린이공원앞</t>
  </si>
  <si>
    <t>마곡동 767-6</t>
  </si>
  <si>
    <t>서남환경공원
(방화동도시개발2단지방향)</t>
  </si>
  <si>
    <t>양천향교역8번출구</t>
  </si>
  <si>
    <t>허준박물관삼거리</t>
  </si>
  <si>
    <t>아망떼마곡전시장</t>
  </si>
  <si>
    <t>염참동 새마을금고 앞</t>
  </si>
  <si>
    <t>마곡13단지힐스테이트마스터 후문(1320동 앞)</t>
  </si>
  <si>
    <t>김포공항입구 교통섬</t>
  </si>
  <si>
    <t>우장산역 헤링턴타워 앞</t>
  </si>
  <si>
    <t>마곡동 주니어마곡점앞</t>
  </si>
  <si>
    <t>템퍼 목동점</t>
  </si>
  <si>
    <t>대여구</t>
    <phoneticPr fontId="18" type="noConversion"/>
  </si>
  <si>
    <t>위도</t>
    <phoneticPr fontId="18" type="noConversion"/>
  </si>
  <si>
    <t>경도</t>
    <phoneticPr fontId="18" type="noConversion"/>
  </si>
  <si>
    <t>#N/A</t>
  </si>
  <si>
    <t>평균 : 위도</t>
  </si>
  <si>
    <t>평균 : 경도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</si>
</sst>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16" fillId="33" borderId="10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3" fillId="34" borderId="11" xfId="0" applyFont="1" applyFill="1" applyBorder="1">
      <alignment vertical="center"/>
    </xf>
    <xf numFmtId="0" fontId="13" fillId="34" borderId="12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35" borderId="11" xfId="0" applyFill="1" applyBorder="1">
      <alignment vertical="center"/>
    </xf>
    <xf numFmtId="0" fontId="0" fillId="35" borderId="12" xfId="0" applyFill="1" applyBorder="1">
      <alignment vertical="center"/>
    </xf>
    <xf numFmtId="0" fontId="19" fillId="0" borderId="11" xfId="0" applyFont="1" applyBorder="1" applyAlignment="1">
      <alignment horizontal="center" vertical="center"/>
    </xf>
    <xf numFmtId="0" fontId="19" fillId="0" borderId="11" xfId="0" applyFont="1" applyBorder="1">
      <alignment vertical="center"/>
    </xf>
    <xf numFmtId="0" fontId="19" fillId="0" borderId="11" xfId="0" applyFont="1" applyBorder="1" applyAlignment="1">
      <alignment horizontal="center" vertical="center" shrinkToFit="1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35" borderId="15" xfId="0" applyFill="1" applyBorder="1">
      <alignment vertical="center"/>
    </xf>
    <xf numFmtId="0" fontId="0" fillId="35" borderId="0" xfId="0" applyFill="1">
      <alignment vertical="center"/>
    </xf>
    <xf numFmtId="0" fontId="0" fillId="0" borderId="15" xfId="0" applyBorder="1">
      <alignment vertical="center"/>
    </xf>
    <xf numFmtId="0" fontId="19" fillId="0" borderId="15" xfId="0" applyFont="1" applyBorder="1" applyAlignment="1">
      <alignment horizontal="center" vertical="center"/>
    </xf>
    <xf numFmtId="0" fontId="19" fillId="0" borderId="15" xfId="0" applyFont="1" applyBorder="1">
      <alignment vertical="center"/>
    </xf>
    <xf numFmtId="0" fontId="19" fillId="0" borderId="15" xfId="0" applyFont="1" applyBorder="1" applyAlignment="1">
      <alignment horizontal="center" vertical="center" shrinkToFi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pivot!$K$4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pivot!$J$5:$J$28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pivot!$K$5:$K$28</c:f>
              <c:numCache>
                <c:formatCode>General</c:formatCode>
                <c:ptCount val="24"/>
                <c:pt idx="0">
                  <c:v>8.2413793103448274</c:v>
                </c:pt>
                <c:pt idx="1">
                  <c:v>6.7666666666666666</c:v>
                </c:pt>
                <c:pt idx="2">
                  <c:v>4.9285714285714288</c:v>
                </c:pt>
                <c:pt idx="3">
                  <c:v>2.7407407407407409</c:v>
                </c:pt>
                <c:pt idx="4">
                  <c:v>1.7407407407407407</c:v>
                </c:pt>
                <c:pt idx="5">
                  <c:v>1.5357142857142858</c:v>
                </c:pt>
                <c:pt idx="6">
                  <c:v>4.2222222222222223</c:v>
                </c:pt>
                <c:pt idx="7">
                  <c:v>11.407407407407407</c:v>
                </c:pt>
                <c:pt idx="8">
                  <c:v>23.25925925925926</c:v>
                </c:pt>
                <c:pt idx="9">
                  <c:v>12.071428571428571</c:v>
                </c:pt>
                <c:pt idx="10">
                  <c:v>9.2857142857142865</c:v>
                </c:pt>
                <c:pt idx="11">
                  <c:v>12.172413793103448</c:v>
                </c:pt>
                <c:pt idx="12">
                  <c:v>16.448275862068964</c:v>
                </c:pt>
                <c:pt idx="13">
                  <c:v>16.517241379310345</c:v>
                </c:pt>
                <c:pt idx="14">
                  <c:v>18.344827586206897</c:v>
                </c:pt>
                <c:pt idx="15">
                  <c:v>18.758620689655171</c:v>
                </c:pt>
                <c:pt idx="16">
                  <c:v>22.25</c:v>
                </c:pt>
                <c:pt idx="17">
                  <c:v>26.642857142857142</c:v>
                </c:pt>
                <c:pt idx="18">
                  <c:v>39.678571428571431</c:v>
                </c:pt>
                <c:pt idx="19">
                  <c:v>27</c:v>
                </c:pt>
                <c:pt idx="20">
                  <c:v>20.321428571428573</c:v>
                </c:pt>
                <c:pt idx="21">
                  <c:v>20.666666666666668</c:v>
                </c:pt>
                <c:pt idx="22">
                  <c:v>17.964285714285715</c:v>
                </c:pt>
                <c:pt idx="23">
                  <c:v>12.678571428571429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1-4A5F-8797-07D44BBA394C}"/>
            </c:ext>
          </c:extLst>
        </c:ser>
        <c:ser>
          <c:idx val="1"/>
          <c:order val="1"/>
          <c:tx>
            <c:strRef>
              <c:f>pivot!$L$4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pivot!$J$5:$J$28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pivot!$L$5:$L$28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0.33333333333333331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2.3333333333333335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1.5</c:v>
                </c:pt>
                <c:pt idx="18">
                  <c:v>0.5</c:v>
                </c:pt>
                <c:pt idx="19">
                  <c:v>0.33333333333333331</c:v>
                </c:pt>
                <c:pt idx="20">
                  <c:v>1</c:v>
                </c:pt>
                <c:pt idx="21">
                  <c:v>0.66666666666666663</c:v>
                </c:pt>
                <c:pt idx="22">
                  <c:v>0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1-4A5F-8797-07D44BBA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955439"/>
        <c:axId val="136965423"/>
      </c:barChart>
      <c:catAx>
        <c:axId val="13695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965423"/>
        <c:crosses val="autoZero"/>
        <c:auto val="1"/>
        <c:lblAlgn val="ctr"/>
        <c:lblOffset val="100"/>
        <c:noMultiLvlLbl val="0"/>
      </c:catAx>
      <c:valAx>
        <c:axId val="13696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95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176726946005721E-2"/>
          <c:y val="7.2931276297335231E-3"/>
          <c:w val="0.97135554120677114"/>
          <c:h val="0.99270687237026645"/>
        </c:manualLayout>
      </c:layout>
      <c:bubbleChart>
        <c:varyColors val="0"/>
        <c:ser>
          <c:idx val="0"/>
          <c:order val="0"/>
          <c:spPr>
            <a:pattFill prst="ltUp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 w="9525" cap="flat" cmpd="sng" algn="ctr">
              <a:solidFill>
                <a:schemeClr val="accent4">
                  <a:alpha val="75000"/>
                </a:schemeClr>
              </a:solidFill>
            </a:ln>
            <a:effectLst>
              <a:innerShdw blurRad="114300">
                <a:schemeClr val="accent4">
                  <a:alpha val="70000"/>
                </a:schemeClr>
              </a:innerShdw>
            </a:effectLst>
          </c:spPr>
          <c:invertIfNegative val="0"/>
          <c:xVal>
            <c:numRef>
              <c:f>'pivot (2)'!$F$4:$F$28</c:f>
              <c:numCache>
                <c:formatCode>General</c:formatCode>
                <c:ptCount val="25"/>
                <c:pt idx="0">
                  <c:v>127.05051069132649</c:v>
                </c:pt>
                <c:pt idx="1">
                  <c:v>127.13811071923077</c:v>
                </c:pt>
                <c:pt idx="2">
                  <c:v>127.02641058169935</c:v>
                </c:pt>
                <c:pt idx="3">
                  <c:v>126.84368029750905</c:v>
                </c:pt>
                <c:pt idx="4">
                  <c:v>126.93279750649359</c:v>
                </c:pt>
                <c:pt idx="5">
                  <c:v>127.07774653525688</c:v>
                </c:pt>
                <c:pt idx="6">
                  <c:v>126.87982708787661</c:v>
                </c:pt>
                <c:pt idx="7">
                  <c:v>126.88960035018177</c:v>
                </c:pt>
                <c:pt idx="8">
                  <c:v>127.0691791474202</c:v>
                </c:pt>
                <c:pt idx="9">
                  <c:v>127.03974121052627</c:v>
                </c:pt>
                <c:pt idx="10">
                  <c:v>127.05046378686457</c:v>
                </c:pt>
                <c:pt idx="11">
                  <c:v>126.94608263786256</c:v>
                </c:pt>
                <c:pt idx="12">
                  <c:v>126.91734632475688</c:v>
                </c:pt>
                <c:pt idx="13">
                  <c:v>126.93033891291456</c:v>
                </c:pt>
                <c:pt idx="14">
                  <c:v>127.01571292343375</c:v>
                </c:pt>
                <c:pt idx="15">
                  <c:v>127.04346784914455</c:v>
                </c:pt>
                <c:pt idx="16">
                  <c:v>127.0264988712871</c:v>
                </c:pt>
                <c:pt idx="17">
                  <c:v>127.11036169380719</c:v>
                </c:pt>
                <c:pt idx="18">
                  <c:v>126.86126471874995</c:v>
                </c:pt>
                <c:pt idx="19">
                  <c:v>126.91558132701813</c:v>
                </c:pt>
                <c:pt idx="20">
                  <c:v>126.9749846375001</c:v>
                </c:pt>
                <c:pt idx="21">
                  <c:v>126.92054039829031</c:v>
                </c:pt>
                <c:pt idx="22">
                  <c:v>126.98928144040185</c:v>
                </c:pt>
                <c:pt idx="23">
                  <c:v>126.9920654145715</c:v>
                </c:pt>
                <c:pt idx="24">
                  <c:v>127.08660327734381</c:v>
                </c:pt>
              </c:numCache>
            </c:numRef>
          </c:xVal>
          <c:yVal>
            <c:numRef>
              <c:f>'pivot (2)'!$G$4:$G$28</c:f>
              <c:numCache>
                <c:formatCode>General</c:formatCode>
                <c:ptCount val="25"/>
                <c:pt idx="0">
                  <c:v>37.50530165535713</c:v>
                </c:pt>
                <c:pt idx="1">
                  <c:v>37.541792600000008</c:v>
                </c:pt>
                <c:pt idx="2">
                  <c:v>37.633491366013082</c:v>
                </c:pt>
                <c:pt idx="3">
                  <c:v>37.556883741208814</c:v>
                </c:pt>
                <c:pt idx="4">
                  <c:v>37.480471392857154</c:v>
                </c:pt>
                <c:pt idx="5">
                  <c:v>37.543079531782404</c:v>
                </c:pt>
                <c:pt idx="6">
                  <c:v>37.497600226917868</c:v>
                </c:pt>
                <c:pt idx="7">
                  <c:v>37.469990323999994</c:v>
                </c:pt>
                <c:pt idx="8">
                  <c:v>37.639252916461956</c:v>
                </c:pt>
                <c:pt idx="9">
                  <c:v>37.658155947368428</c:v>
                </c:pt>
                <c:pt idx="10">
                  <c:v>37.580389663459542</c:v>
                </c:pt>
                <c:pt idx="11">
                  <c:v>37.504484947022924</c:v>
                </c:pt>
                <c:pt idx="12">
                  <c:v>37.558467956482289</c:v>
                </c:pt>
                <c:pt idx="13">
                  <c:v>37.570927590179394</c:v>
                </c:pt>
                <c:pt idx="14">
                  <c:v>37.485685937354994</c:v>
                </c:pt>
                <c:pt idx="15">
                  <c:v>37.553449138413761</c:v>
                </c:pt>
                <c:pt idx="16">
                  <c:v>37.596450046204659</c:v>
                </c:pt>
                <c:pt idx="17">
                  <c:v>37.506970814500903</c:v>
                </c:pt>
                <c:pt idx="18">
                  <c:v>37.526442588541627</c:v>
                </c:pt>
                <c:pt idx="19">
                  <c:v>37.523163452783393</c:v>
                </c:pt>
                <c:pt idx="20">
                  <c:v>37.534864049999975</c:v>
                </c:pt>
                <c:pt idx="21">
                  <c:v>37.608273278290355</c:v>
                </c:pt>
                <c:pt idx="22">
                  <c:v>37.575322421172451</c:v>
                </c:pt>
                <c:pt idx="23">
                  <c:v>37.564813534095173</c:v>
                </c:pt>
                <c:pt idx="24">
                  <c:v>37.599121335937518</c:v>
                </c:pt>
              </c:numCache>
            </c:numRef>
          </c:yVal>
          <c:bubbleSize>
            <c:numRef>
              <c:f>'pivot (2)'!$H$4:$H$28</c:f>
              <c:numCache>
                <c:formatCode>General</c:formatCode>
                <c:ptCount val="25"/>
                <c:pt idx="0">
                  <c:v>392</c:v>
                </c:pt>
                <c:pt idx="1">
                  <c:v>260</c:v>
                </c:pt>
                <c:pt idx="2">
                  <c:v>153</c:v>
                </c:pt>
                <c:pt idx="3">
                  <c:v>273</c:v>
                </c:pt>
                <c:pt idx="4">
                  <c:v>308</c:v>
                </c:pt>
                <c:pt idx="5">
                  <c:v>662</c:v>
                </c:pt>
                <c:pt idx="6">
                  <c:v>292</c:v>
                </c:pt>
                <c:pt idx="7">
                  <c:v>110</c:v>
                </c:pt>
                <c:pt idx="8">
                  <c:v>407</c:v>
                </c:pt>
                <c:pt idx="9">
                  <c:v>95</c:v>
                </c:pt>
                <c:pt idx="10">
                  <c:v>370</c:v>
                </c:pt>
                <c:pt idx="11">
                  <c:v>262</c:v>
                </c:pt>
                <c:pt idx="12">
                  <c:v>1049</c:v>
                </c:pt>
                <c:pt idx="13">
                  <c:v>446</c:v>
                </c:pt>
                <c:pt idx="14">
                  <c:v>431</c:v>
                </c:pt>
                <c:pt idx="15">
                  <c:v>643</c:v>
                </c:pt>
                <c:pt idx="16">
                  <c:v>303</c:v>
                </c:pt>
                <c:pt idx="17">
                  <c:v>591</c:v>
                </c:pt>
                <c:pt idx="18">
                  <c:v>192</c:v>
                </c:pt>
                <c:pt idx="19">
                  <c:v>1006</c:v>
                </c:pt>
                <c:pt idx="20">
                  <c:v>240</c:v>
                </c:pt>
                <c:pt idx="21">
                  <c:v>310</c:v>
                </c:pt>
                <c:pt idx="22">
                  <c:v>597</c:v>
                </c:pt>
                <c:pt idx="23">
                  <c:v>315</c:v>
                </c:pt>
                <c:pt idx="24">
                  <c:v>256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AAE-4667-AF42-EB5B80E9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91713824"/>
        <c:axId val="291706336"/>
      </c:bubbleChart>
      <c:valAx>
        <c:axId val="291713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1706336"/>
        <c:crosses val="autoZero"/>
        <c:crossBetween val="midCat"/>
      </c:valAx>
      <c:valAx>
        <c:axId val="291706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17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2</xdr:row>
      <xdr:rowOff>148590</xdr:rowOff>
    </xdr:from>
    <xdr:to>
      <xdr:col>14</xdr:col>
      <xdr:colOff>152400</xdr:colOff>
      <xdr:row>18</xdr:row>
      <xdr:rowOff>137160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655904A-C616-421C-E6B1-6BE95F851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196780</xdr:colOff>
      <xdr:row>2</xdr:row>
      <xdr:rowOff>15239</xdr:rowOff>
    </xdr:from>
    <xdr:to>
      <xdr:col>14</xdr:col>
      <xdr:colOff>15240</xdr:colOff>
      <xdr:row>23</xdr:row>
      <xdr:rowOff>173474</xdr:rowOff>
    </xdr:to>
    <xdr:pic>
      <xdr:nvPicPr>
        <xdr:cNvPr id="8" name="그림 7" descr="지도검색서비스:지도검색서비스:서울특별시 건설알림이">
          <a:extLst>
            <a:ext uri="{FF2B5EF4-FFF2-40B4-BE49-F238E27FC236}">
              <a16:creationId xmlns:a16="http://schemas.microsoft.com/office/drawing/2014/main" id="{53C39580-9DF6-963E-419E-D1FFD89F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5460" y="457199"/>
          <a:ext cx="5853500" cy="4798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118110</xdr:colOff>
      <xdr:row>0</xdr:row>
      <xdr:rowOff>0</xdr:rowOff>
    </xdr:from>
    <xdr:to>
      <xdr:col>14</xdr:col>
      <xdr:colOff>609600</xdr:colOff>
      <xdr:row>26</xdr:row>
      <xdr:rowOff>38100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CF81B2A-B6DB-17C9-6AD4-DC6206EFB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594130</xdr:colOff>
      <xdr:row>0</xdr:row>
      <xdr:rowOff>114300</xdr:rowOff>
    </xdr:from>
    <xdr:to>
      <xdr:col>14</xdr:col>
      <xdr:colOff>228599</xdr:colOff>
      <xdr:row>23</xdr:row>
      <xdr:rowOff>204793</xdr:rowOff>
    </xdr:to>
    <xdr:pic>
      <xdr:nvPicPr>
        <xdr:cNvPr id="4" name="그림 3" descr="지도 아파트 찾기 + 서울특별시 집합건물 통합정보마당 +">
          <a:extLst>
            <a:ext uri="{FF2B5EF4-FFF2-40B4-BE49-F238E27FC236}">
              <a16:creationId xmlns:a16="http://schemas.microsoft.com/office/drawing/2014/main" id="{E3C32110-9D8C-F894-DAE8-13779D772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alphaModFix amt="6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250" y="114300"/>
          <a:ext cx="6340069" cy="5173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s" refreshedDate="44699.954331365741" createdVersion="7" refreshedVersion="7" minRefreshableVersion="3" recordCount="720" xr:uid="{00000000-000A-0000-FFFF-FFFF30000000}">
  <cacheSource type="worksheet">
    <worksheetSource ref="A1:N721" sheet="OBS_ASOS_TIM_20220518223719"/>
  </cacheSource>
  <cacheFields count="14">
    <cacheField name="지점" numFmtId="0">
      <sharedItems containsSemiMixedTypes="0" containsString="0" containsNumber="1" containsInteger="1" minValue="108" maxValue="108"/>
    </cacheField>
    <cacheField name="지점명" numFmtId="0">
      <sharedItems/>
    </cacheField>
    <cacheField name="일시" numFmtId="22">
      <sharedItems containsSemiMixedTypes="0" containsNonDate="0" containsDate="1" containsString="0" minDate="2018-04-01T00:00:00" maxDate="2018-05-01T00:00:00"/>
    </cacheField>
    <cacheField name="기온(°C)" numFmtId="0">
      <sharedItems containsSemiMixedTypes="0" containsString="0" containsNumber="1" minValue="0.1" maxValue="26.1"/>
    </cacheField>
    <cacheField name="강수량(mm)" numFmtId="0">
      <sharedItems containsString="0" containsBlank="1" containsNumber="1" minValue="0" maxValue="8"/>
    </cacheField>
    <cacheField name="풍속(m/s)" numFmtId="0">
      <sharedItems containsSemiMixedTypes="0" containsString="0" containsNumber="1" minValue="0.2" maxValue="7.4"/>
    </cacheField>
    <cacheField name="습도(%)" numFmtId="0">
      <sharedItems containsSemiMixedTypes="0" containsString="0" containsNumber="1" containsInteger="1" minValue="10" maxValue="97"/>
    </cacheField>
    <cacheField name="현지기압(hPa)" numFmtId="0">
      <sharedItems containsSemiMixedTypes="0" containsString="0" containsNumber="1" minValue="994" maxValue="1014.9"/>
    </cacheField>
    <cacheField name="일조(hr)" numFmtId="0">
      <sharedItems containsString="0" containsBlank="1" containsNumber="1" minValue="0" maxValue="1"/>
    </cacheField>
    <cacheField name="적설(cm)" numFmtId="0">
      <sharedItems containsNonDate="0" containsString="0" containsBlank="1"/>
    </cacheField>
    <cacheField name="전운량(10분위)" numFmtId="0">
      <sharedItems containsString="0" containsBlank="1" containsNumber="1" containsInteger="1" minValue="0" maxValue="10"/>
    </cacheField>
    <cacheField name="시정(10m)" numFmtId="0">
      <sharedItems containsSemiMixedTypes="0" containsString="0" containsNumber="1" containsInteger="1" minValue="66" maxValue="2000"/>
    </cacheField>
    <cacheField name="시간대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비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s" refreshedDate="44699.959796759256" createdVersion="7" refreshedVersion="7" minRefreshableVersion="3" recordCount="10000" xr:uid="{00000000-000A-0000-FFFF-FFFF37000000}">
  <cacheSource type="worksheet">
    <worksheetSource ref="A1:S10001" sheet="seoul_bike_random_10000"/>
  </cacheSource>
  <cacheFields count="19">
    <cacheField name="자전거번호" numFmtId="0">
      <sharedItems/>
    </cacheField>
    <cacheField name="대여일시" numFmtId="22">
      <sharedItems containsSemiMixedTypes="0" containsNonDate="0" containsDate="1" containsString="0" minDate="2018-04-01T00:05:48" maxDate="2018-04-30T23:58:57"/>
    </cacheField>
    <cacheField name="기온" numFmtId="0">
      <sharedItems containsSemiMixedTypes="0" containsString="0" containsNumber="1" minValue="0.6" maxValue="26.1"/>
    </cacheField>
    <cacheField name="강수량" numFmtId="0">
      <sharedItems containsSemiMixedTypes="0" containsString="0" containsNumber="1" minValue="0" maxValue="3"/>
    </cacheField>
    <cacheField name="대여대여소번호" numFmtId="0">
      <sharedItems containsMixedTypes="1" containsNumber="1" containsInteger="1" minValue="101" maxValue="9999"/>
    </cacheField>
    <cacheField name="대여대여소명" numFmtId="0">
      <sharedItems/>
    </cacheField>
    <cacheField name="대여구" numFmtId="0">
      <sharedItems count="26">
        <s v="마포구"/>
        <s v="관악구"/>
        <s v="구로구"/>
        <s v="광진구"/>
        <s v="성동구"/>
        <s v="서초구"/>
        <s v="강동구"/>
        <s v="중구"/>
        <s v="강북구"/>
        <s v="강서구"/>
        <s v="송파구"/>
        <s v="은평구"/>
        <s v="양천구"/>
        <s v="영등포구"/>
        <s v="동대문구"/>
        <s v="중랑구"/>
        <s v="성북구"/>
        <s v="서대문구"/>
        <s v="노원구"/>
        <s v="종로구"/>
        <s v="도봉구"/>
        <s v="용산구"/>
        <e v="#N/A"/>
        <s v="금천구"/>
        <s v="동작구"/>
        <s v="강남구"/>
      </sharedItems>
    </cacheField>
    <cacheField name="위도" numFmtId="0">
      <sharedItems containsMixedTypes="1" containsNumber="1" minValue="37.443339999999999" maxValue="37.689720000000001"/>
    </cacheField>
    <cacheField name="경도" numFmtId="0">
      <sharedItems containsMixedTypes="1" containsNumber="1" minValue="126.81014999999999" maxValue="127.177612"/>
    </cacheField>
    <cacheField name="대여거치대" numFmtId="0">
      <sharedItems containsSemiMixedTypes="0" containsString="0" containsNumber="1" containsInteger="1" minValue="1" maxValue="40"/>
    </cacheField>
    <cacheField name="반납일시" numFmtId="22">
      <sharedItems containsSemiMixedTypes="0" containsNonDate="0" containsDate="1" containsString="0" minDate="2018-04-01T00:20:56" maxDate="2018-05-01T11:25:41"/>
    </cacheField>
    <cacheField name="반납대여소번호" numFmtId="0">
      <sharedItems containsMixedTypes="1" containsNumber="1" containsInteger="1" minValue="101" maxValue="9999"/>
    </cacheField>
    <cacheField name="반납대여소명" numFmtId="0">
      <sharedItems/>
    </cacheField>
    <cacheField name="반납거치대" numFmtId="0">
      <sharedItems containsSemiMixedTypes="0" containsString="0" containsNumber="1" containsInteger="1" minValue="1" maxValue="40"/>
    </cacheField>
    <cacheField name="이용시간(분)" numFmtId="0">
      <sharedItems containsSemiMixedTypes="0" containsString="0" containsNumber="1" containsInteger="1" minValue="2" maxValue="837"/>
    </cacheField>
    <cacheField name="이용거리(M)" numFmtId="0">
      <sharedItems containsSemiMixedTypes="0" containsString="0" containsNumber="1" containsInteger="1" minValue="0" maxValue="161890"/>
    </cacheField>
    <cacheField name="시간대" numFmtId="0">
      <sharedItems containsSemiMixedTypes="0" containsString="0" containsNumber="1" containsInteger="1" minValue="0" maxValue="23" count="24">
        <n v="0"/>
        <n v="16"/>
        <n v="18"/>
        <n v="2"/>
        <n v="19"/>
        <n v="8"/>
        <n v="14"/>
        <n v="20"/>
        <n v="11"/>
        <n v="7"/>
        <n v="15"/>
        <n v="23"/>
        <n v="12"/>
        <n v="10"/>
        <n v="1"/>
        <n v="13"/>
        <n v="21"/>
        <n v="22"/>
        <n v="3"/>
        <n v="17"/>
        <n v="6"/>
        <n v="9"/>
        <n v="5"/>
        <n v="4"/>
      </sharedItems>
    </cacheField>
    <cacheField name="주말" numFmtId="0">
      <sharedItems/>
    </cacheField>
    <cacheField name="비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0">
  <r>
    <n v="108"/>
    <s v="서울"/>
    <d v="2018-04-01T00:00:00"/>
    <n v="12.1"/>
    <m/>
    <n v="0.8"/>
    <n v="70"/>
    <n v="1008.2"/>
    <m/>
    <m/>
    <n v="5"/>
    <n v="1050"/>
    <x v="0"/>
    <x v="0"/>
  </r>
  <r>
    <n v="108"/>
    <s v="서울"/>
    <d v="2018-04-01T01:00:00"/>
    <n v="11.7"/>
    <m/>
    <n v="0.5"/>
    <n v="74"/>
    <n v="1008"/>
    <m/>
    <m/>
    <m/>
    <n v="979"/>
    <x v="1"/>
    <x v="0"/>
  </r>
  <r>
    <n v="108"/>
    <s v="서울"/>
    <d v="2018-04-01T02:00:00"/>
    <n v="11.7"/>
    <m/>
    <n v="0.6"/>
    <n v="72"/>
    <n v="1007.6"/>
    <m/>
    <m/>
    <m/>
    <n v="915"/>
    <x v="2"/>
    <x v="0"/>
  </r>
  <r>
    <n v="108"/>
    <s v="서울"/>
    <d v="2018-04-01T03:00:00"/>
    <n v="11.9"/>
    <m/>
    <n v="0.7"/>
    <n v="71"/>
    <n v="1007.4"/>
    <m/>
    <m/>
    <n v="8"/>
    <n v="853"/>
    <x v="3"/>
    <x v="0"/>
  </r>
  <r>
    <n v="108"/>
    <s v="서울"/>
    <d v="2018-04-01T04:00:00"/>
    <n v="12.1"/>
    <m/>
    <n v="0.3"/>
    <n v="69"/>
    <n v="1007.5"/>
    <m/>
    <m/>
    <n v="9"/>
    <n v="827"/>
    <x v="4"/>
    <x v="0"/>
  </r>
  <r>
    <n v="108"/>
    <s v="서울"/>
    <d v="2018-04-01T05:00:00"/>
    <n v="12.3"/>
    <m/>
    <n v="0.5"/>
    <n v="65"/>
    <n v="1007.2"/>
    <m/>
    <m/>
    <n v="9"/>
    <n v="1085"/>
    <x v="5"/>
    <x v="0"/>
  </r>
  <r>
    <n v="108"/>
    <s v="서울"/>
    <d v="2018-04-01T06:00:00"/>
    <n v="12.4"/>
    <m/>
    <n v="0.4"/>
    <n v="61"/>
    <n v="1007.2"/>
    <m/>
    <m/>
    <n v="9"/>
    <n v="1131"/>
    <x v="6"/>
    <x v="0"/>
  </r>
  <r>
    <n v="108"/>
    <s v="서울"/>
    <d v="2018-04-01T07:00:00"/>
    <n v="12.5"/>
    <m/>
    <n v="0.4"/>
    <n v="62"/>
    <n v="1007.6"/>
    <n v="0"/>
    <m/>
    <n v="10"/>
    <n v="1003"/>
    <x v="7"/>
    <x v="0"/>
  </r>
  <r>
    <n v="108"/>
    <s v="서울"/>
    <d v="2018-04-01T08:00:00"/>
    <n v="12.9"/>
    <m/>
    <n v="1.5"/>
    <n v="64"/>
    <n v="1007.1"/>
    <n v="0"/>
    <m/>
    <n v="10"/>
    <n v="778"/>
    <x v="8"/>
    <x v="0"/>
  </r>
  <r>
    <n v="108"/>
    <s v="서울"/>
    <d v="2018-04-01T09:00:00"/>
    <n v="13.5"/>
    <m/>
    <n v="1.8"/>
    <n v="66"/>
    <n v="1007.3"/>
    <n v="0"/>
    <m/>
    <n v="10"/>
    <n v="934"/>
    <x v="9"/>
    <x v="0"/>
  </r>
  <r>
    <n v="108"/>
    <s v="서울"/>
    <d v="2018-04-01T10:00:00"/>
    <n v="14.7"/>
    <m/>
    <n v="2"/>
    <n v="61"/>
    <n v="1007.5"/>
    <n v="0"/>
    <m/>
    <n v="10"/>
    <n v="945"/>
    <x v="10"/>
    <x v="0"/>
  </r>
  <r>
    <n v="108"/>
    <s v="서울"/>
    <d v="2018-04-01T11:00:00"/>
    <n v="16.7"/>
    <m/>
    <n v="2.1"/>
    <n v="55"/>
    <n v="1007.2"/>
    <n v="0.6"/>
    <m/>
    <n v="9"/>
    <n v="1182"/>
    <x v="11"/>
    <x v="0"/>
  </r>
  <r>
    <n v="108"/>
    <s v="서울"/>
    <d v="2018-04-01T12:00:00"/>
    <n v="18"/>
    <m/>
    <n v="3.1"/>
    <n v="53"/>
    <n v="1006.4"/>
    <n v="0.4"/>
    <m/>
    <n v="9"/>
    <n v="1350"/>
    <x v="12"/>
    <x v="0"/>
  </r>
  <r>
    <n v="108"/>
    <s v="서울"/>
    <d v="2018-04-01T13:00:00"/>
    <n v="17.899999999999999"/>
    <m/>
    <n v="2.2000000000000002"/>
    <n v="60"/>
    <n v="1006.4"/>
    <n v="0.1"/>
    <m/>
    <n v="9"/>
    <n v="1248"/>
    <x v="13"/>
    <x v="0"/>
  </r>
  <r>
    <n v="108"/>
    <s v="서울"/>
    <d v="2018-04-01T14:00:00"/>
    <n v="17.5"/>
    <m/>
    <n v="2.1"/>
    <n v="67"/>
    <n v="1006.1"/>
    <n v="0"/>
    <m/>
    <n v="10"/>
    <n v="832"/>
    <x v="14"/>
    <x v="0"/>
  </r>
  <r>
    <n v="108"/>
    <s v="서울"/>
    <d v="2018-04-01T15:00:00"/>
    <n v="18.2"/>
    <m/>
    <n v="2.2000000000000002"/>
    <n v="63"/>
    <n v="1005.2"/>
    <n v="0"/>
    <m/>
    <n v="10"/>
    <n v="687"/>
    <x v="15"/>
    <x v="0"/>
  </r>
  <r>
    <n v="108"/>
    <s v="서울"/>
    <d v="2018-04-01T16:00:00"/>
    <n v="18.2"/>
    <m/>
    <n v="3.2"/>
    <n v="69"/>
    <n v="1004.6"/>
    <n v="0.2"/>
    <m/>
    <n v="10"/>
    <n v="625"/>
    <x v="16"/>
    <x v="0"/>
  </r>
  <r>
    <n v="108"/>
    <s v="서울"/>
    <d v="2018-04-01T17:00:00"/>
    <n v="18"/>
    <m/>
    <n v="1.8"/>
    <n v="72"/>
    <n v="1004.4"/>
    <n v="0"/>
    <m/>
    <n v="10"/>
    <n v="559"/>
    <x v="17"/>
    <x v="0"/>
  </r>
  <r>
    <n v="108"/>
    <s v="서울"/>
    <d v="2018-04-01T18:00:00"/>
    <n v="17.7"/>
    <m/>
    <n v="2.1"/>
    <n v="75"/>
    <n v="1004.6"/>
    <n v="0"/>
    <m/>
    <n v="10"/>
    <n v="519"/>
    <x v="18"/>
    <x v="0"/>
  </r>
  <r>
    <n v="108"/>
    <s v="서울"/>
    <d v="2018-04-01T19:00:00"/>
    <n v="17.399999999999999"/>
    <m/>
    <n v="2.2999999999999998"/>
    <n v="79"/>
    <n v="1005"/>
    <n v="0"/>
    <m/>
    <m/>
    <n v="614"/>
    <x v="19"/>
    <x v="0"/>
  </r>
  <r>
    <n v="108"/>
    <s v="서울"/>
    <d v="2018-04-01T20:00:00"/>
    <n v="17.100000000000001"/>
    <m/>
    <n v="1.5"/>
    <n v="80"/>
    <n v="1005.4"/>
    <m/>
    <m/>
    <m/>
    <n v="480"/>
    <x v="20"/>
    <x v="0"/>
  </r>
  <r>
    <n v="108"/>
    <s v="서울"/>
    <d v="2018-04-01T21:00:00"/>
    <n v="16.899999999999999"/>
    <m/>
    <n v="1.9"/>
    <n v="81"/>
    <n v="1005.9"/>
    <m/>
    <m/>
    <n v="9"/>
    <n v="472"/>
    <x v="21"/>
    <x v="0"/>
  </r>
  <r>
    <n v="108"/>
    <s v="서울"/>
    <d v="2018-04-01T22:00:00"/>
    <n v="16.7"/>
    <m/>
    <n v="2.4"/>
    <n v="83"/>
    <n v="1006.2"/>
    <m/>
    <m/>
    <m/>
    <n v="416"/>
    <x v="22"/>
    <x v="0"/>
  </r>
  <r>
    <n v="108"/>
    <s v="서울"/>
    <d v="2018-04-01T23:00:00"/>
    <n v="16.3"/>
    <m/>
    <n v="1.3"/>
    <n v="82"/>
    <n v="1006.3"/>
    <m/>
    <m/>
    <m/>
    <n v="480"/>
    <x v="23"/>
    <x v="0"/>
  </r>
  <r>
    <n v="108"/>
    <s v="서울"/>
    <d v="2018-04-02T00:00:00"/>
    <n v="16.100000000000001"/>
    <m/>
    <n v="1.9"/>
    <n v="80"/>
    <n v="1006.1"/>
    <m/>
    <m/>
    <n v="8"/>
    <n v="605"/>
    <x v="0"/>
    <x v="0"/>
  </r>
  <r>
    <n v="108"/>
    <s v="서울"/>
    <d v="2018-04-02T01:00:00"/>
    <n v="16"/>
    <m/>
    <n v="1"/>
    <n v="79"/>
    <n v="1006.1"/>
    <m/>
    <m/>
    <m/>
    <n v="716"/>
    <x v="1"/>
    <x v="0"/>
  </r>
  <r>
    <n v="108"/>
    <s v="서울"/>
    <d v="2018-04-02T02:00:00"/>
    <n v="15.7"/>
    <m/>
    <n v="1.4"/>
    <n v="81"/>
    <n v="1005.6"/>
    <m/>
    <m/>
    <m/>
    <n v="694"/>
    <x v="2"/>
    <x v="0"/>
  </r>
  <r>
    <n v="108"/>
    <s v="서울"/>
    <d v="2018-04-02T03:00:00"/>
    <n v="15.6"/>
    <m/>
    <n v="1.2"/>
    <n v="81"/>
    <n v="1005.4"/>
    <m/>
    <m/>
    <n v="9"/>
    <n v="628"/>
    <x v="3"/>
    <x v="0"/>
  </r>
  <r>
    <n v="108"/>
    <s v="서울"/>
    <d v="2018-04-02T04:00:00"/>
    <n v="15.7"/>
    <m/>
    <n v="1.2"/>
    <n v="79"/>
    <n v="1005.4"/>
    <m/>
    <m/>
    <n v="8"/>
    <n v="628"/>
    <x v="4"/>
    <x v="0"/>
  </r>
  <r>
    <n v="108"/>
    <s v="서울"/>
    <d v="2018-04-02T05:00:00"/>
    <n v="15.3"/>
    <m/>
    <n v="1.4"/>
    <n v="82"/>
    <n v="1005.2"/>
    <m/>
    <m/>
    <n v="7"/>
    <n v="508"/>
    <x v="5"/>
    <x v="0"/>
  </r>
  <r>
    <n v="108"/>
    <s v="서울"/>
    <d v="2018-04-02T06:00:00"/>
    <n v="14.9"/>
    <m/>
    <n v="0.4"/>
    <n v="81"/>
    <n v="1005.4"/>
    <m/>
    <m/>
    <n v="9"/>
    <n v="580"/>
    <x v="6"/>
    <x v="0"/>
  </r>
  <r>
    <n v="108"/>
    <s v="서울"/>
    <d v="2018-04-02T07:00:00"/>
    <n v="15.1"/>
    <m/>
    <n v="1"/>
    <n v="80"/>
    <n v="1005.6"/>
    <n v="0"/>
    <m/>
    <n v="9"/>
    <n v="623"/>
    <x v="7"/>
    <x v="0"/>
  </r>
  <r>
    <n v="108"/>
    <s v="서울"/>
    <d v="2018-04-02T08:00:00"/>
    <n v="15.7"/>
    <m/>
    <n v="1.1000000000000001"/>
    <n v="75"/>
    <n v="1005.9"/>
    <n v="0"/>
    <m/>
    <n v="9"/>
    <n v="804"/>
    <x v="8"/>
    <x v="0"/>
  </r>
  <r>
    <n v="108"/>
    <s v="서울"/>
    <d v="2018-04-02T09:00:00"/>
    <n v="16.600000000000001"/>
    <m/>
    <n v="1.5"/>
    <n v="70"/>
    <n v="1006.2"/>
    <n v="0"/>
    <m/>
    <n v="10"/>
    <n v="945"/>
    <x v="9"/>
    <x v="0"/>
  </r>
  <r>
    <n v="108"/>
    <s v="서울"/>
    <d v="2018-04-02T10:00:00"/>
    <n v="17.5"/>
    <m/>
    <n v="1.3"/>
    <n v="66"/>
    <n v="1006.5"/>
    <n v="0"/>
    <m/>
    <n v="9"/>
    <n v="1059"/>
    <x v="10"/>
    <x v="0"/>
  </r>
  <r>
    <n v="108"/>
    <s v="서울"/>
    <d v="2018-04-02T11:00:00"/>
    <n v="18.5"/>
    <m/>
    <n v="1.6"/>
    <n v="61"/>
    <n v="1006.4"/>
    <n v="0"/>
    <m/>
    <n v="9"/>
    <n v="1301"/>
    <x v="11"/>
    <x v="0"/>
  </r>
  <r>
    <n v="108"/>
    <s v="서울"/>
    <d v="2018-04-02T12:00:00"/>
    <n v="20.8"/>
    <m/>
    <n v="2"/>
    <n v="50"/>
    <n v="1005.7"/>
    <n v="0.4"/>
    <m/>
    <n v="4"/>
    <n v="1240"/>
    <x v="12"/>
    <x v="0"/>
  </r>
  <r>
    <n v="108"/>
    <s v="서울"/>
    <d v="2018-04-02T13:00:00"/>
    <n v="21.9"/>
    <m/>
    <n v="2.5"/>
    <n v="48"/>
    <n v="1005.3"/>
    <n v="0.8"/>
    <m/>
    <n v="8"/>
    <n v="1113"/>
    <x v="13"/>
    <x v="0"/>
  </r>
  <r>
    <n v="108"/>
    <s v="서울"/>
    <d v="2018-04-02T14:00:00"/>
    <n v="23"/>
    <m/>
    <n v="3.4"/>
    <n v="42"/>
    <n v="1004.7"/>
    <n v="0.9"/>
    <m/>
    <n v="5"/>
    <n v="1315"/>
    <x v="14"/>
    <x v="0"/>
  </r>
  <r>
    <n v="108"/>
    <s v="서울"/>
    <d v="2018-04-02T15:00:00"/>
    <n v="23.7"/>
    <m/>
    <n v="2.8"/>
    <n v="43"/>
    <n v="1004"/>
    <n v="1"/>
    <m/>
    <n v="6"/>
    <n v="1347"/>
    <x v="15"/>
    <x v="0"/>
  </r>
  <r>
    <n v="108"/>
    <s v="서울"/>
    <d v="2018-04-02T16:00:00"/>
    <n v="23"/>
    <m/>
    <n v="4.0999999999999996"/>
    <n v="47"/>
    <n v="1003.7"/>
    <n v="1"/>
    <m/>
    <n v="2"/>
    <n v="1417"/>
    <x v="16"/>
    <x v="0"/>
  </r>
  <r>
    <n v="108"/>
    <s v="서울"/>
    <d v="2018-04-02T17:00:00"/>
    <n v="22"/>
    <m/>
    <n v="3.7"/>
    <n v="49"/>
    <n v="1003.9"/>
    <n v="1"/>
    <m/>
    <n v="7"/>
    <n v="1582"/>
    <x v="17"/>
    <x v="0"/>
  </r>
  <r>
    <n v="108"/>
    <s v="서울"/>
    <d v="2018-04-02T18:00:00"/>
    <n v="20.7"/>
    <m/>
    <n v="4.0999999999999996"/>
    <n v="54"/>
    <n v="1004.4"/>
    <n v="0.5"/>
    <m/>
    <n v="2"/>
    <n v="1484"/>
    <x v="18"/>
    <x v="0"/>
  </r>
  <r>
    <n v="108"/>
    <s v="서울"/>
    <d v="2018-04-02T19:00:00"/>
    <n v="19.100000000000001"/>
    <m/>
    <n v="3.4"/>
    <n v="60"/>
    <n v="1004.9"/>
    <n v="0"/>
    <m/>
    <m/>
    <n v="1592"/>
    <x v="19"/>
    <x v="0"/>
  </r>
  <r>
    <n v="108"/>
    <s v="서울"/>
    <d v="2018-04-02T20:00:00"/>
    <n v="18.2"/>
    <m/>
    <n v="1.8"/>
    <n v="65"/>
    <n v="1005.5"/>
    <m/>
    <m/>
    <m/>
    <n v="1563"/>
    <x v="20"/>
    <x v="0"/>
  </r>
  <r>
    <n v="108"/>
    <s v="서울"/>
    <d v="2018-04-02T21:00:00"/>
    <n v="17.899999999999999"/>
    <m/>
    <n v="2.1"/>
    <n v="64"/>
    <n v="1005.8"/>
    <m/>
    <m/>
    <n v="0"/>
    <n v="1652"/>
    <x v="21"/>
    <x v="0"/>
  </r>
  <r>
    <n v="108"/>
    <s v="서울"/>
    <d v="2018-04-02T22:00:00"/>
    <n v="17.399999999999999"/>
    <m/>
    <n v="2.2999999999999998"/>
    <n v="66"/>
    <n v="1006"/>
    <m/>
    <m/>
    <m/>
    <n v="1565"/>
    <x v="22"/>
    <x v="0"/>
  </r>
  <r>
    <n v="108"/>
    <s v="서울"/>
    <d v="2018-04-02T23:00:00"/>
    <n v="16.8"/>
    <m/>
    <n v="0.9"/>
    <n v="70"/>
    <n v="1006.2"/>
    <m/>
    <m/>
    <m/>
    <n v="1426"/>
    <x v="23"/>
    <x v="0"/>
  </r>
  <r>
    <n v="108"/>
    <s v="서울"/>
    <d v="2018-04-03T00:00:00"/>
    <n v="16.8"/>
    <m/>
    <n v="0.8"/>
    <n v="69"/>
    <n v="1006.6"/>
    <m/>
    <m/>
    <n v="9"/>
    <n v="1395"/>
    <x v="0"/>
    <x v="0"/>
  </r>
  <r>
    <n v="108"/>
    <s v="서울"/>
    <d v="2018-04-03T01:00:00"/>
    <n v="17.100000000000001"/>
    <m/>
    <n v="1.7"/>
    <n v="72"/>
    <n v="1006.7"/>
    <m/>
    <m/>
    <m/>
    <n v="1353"/>
    <x v="1"/>
    <x v="0"/>
  </r>
  <r>
    <n v="108"/>
    <s v="서울"/>
    <d v="2018-04-03T02:00:00"/>
    <n v="17"/>
    <m/>
    <n v="1.6"/>
    <n v="73"/>
    <n v="1006.5"/>
    <m/>
    <m/>
    <m/>
    <n v="1184"/>
    <x v="2"/>
    <x v="0"/>
  </r>
  <r>
    <n v="108"/>
    <s v="서울"/>
    <d v="2018-04-03T03:00:00"/>
    <n v="17"/>
    <m/>
    <n v="1.7"/>
    <n v="74"/>
    <n v="1006.5"/>
    <m/>
    <m/>
    <n v="9"/>
    <n v="1294"/>
    <x v="3"/>
    <x v="0"/>
  </r>
  <r>
    <n v="108"/>
    <s v="서울"/>
    <d v="2018-04-03T04:00:00"/>
    <n v="16.899999999999999"/>
    <m/>
    <n v="1.2"/>
    <n v="74"/>
    <n v="1006.3"/>
    <m/>
    <m/>
    <n v="9"/>
    <n v="1199"/>
    <x v="4"/>
    <x v="0"/>
  </r>
  <r>
    <n v="108"/>
    <s v="서울"/>
    <d v="2018-04-03T05:00:00"/>
    <n v="16.899999999999999"/>
    <m/>
    <n v="1.6"/>
    <n v="73"/>
    <n v="1006.1"/>
    <m/>
    <m/>
    <n v="9"/>
    <n v="1275"/>
    <x v="5"/>
    <x v="0"/>
  </r>
  <r>
    <n v="108"/>
    <s v="서울"/>
    <d v="2018-04-03T06:00:00"/>
    <n v="16.8"/>
    <m/>
    <n v="1.2"/>
    <n v="74"/>
    <n v="1006.4"/>
    <m/>
    <m/>
    <n v="9"/>
    <n v="1265"/>
    <x v="6"/>
    <x v="0"/>
  </r>
  <r>
    <n v="108"/>
    <s v="서울"/>
    <d v="2018-04-03T07:00:00"/>
    <n v="16.8"/>
    <m/>
    <n v="1"/>
    <n v="73"/>
    <n v="1007.1"/>
    <n v="0"/>
    <m/>
    <n v="9"/>
    <n v="1366"/>
    <x v="7"/>
    <x v="0"/>
  </r>
  <r>
    <n v="108"/>
    <s v="서울"/>
    <d v="2018-04-03T08:00:00"/>
    <n v="17.3"/>
    <m/>
    <n v="0.5"/>
    <n v="71"/>
    <n v="1007.5"/>
    <n v="0"/>
    <m/>
    <n v="9"/>
    <n v="1481"/>
    <x v="8"/>
    <x v="0"/>
  </r>
  <r>
    <n v="108"/>
    <s v="서울"/>
    <d v="2018-04-03T09:00:00"/>
    <n v="18.3"/>
    <m/>
    <n v="2.4"/>
    <n v="67"/>
    <n v="1007.7"/>
    <n v="0.1"/>
    <m/>
    <n v="9"/>
    <n v="1375"/>
    <x v="9"/>
    <x v="0"/>
  </r>
  <r>
    <n v="108"/>
    <s v="서울"/>
    <d v="2018-04-03T10:00:00"/>
    <n v="18.899999999999999"/>
    <n v="0"/>
    <n v="2"/>
    <n v="66"/>
    <n v="1007.9"/>
    <n v="0.3"/>
    <m/>
    <n v="9"/>
    <n v="1298"/>
    <x v="10"/>
    <x v="0"/>
  </r>
  <r>
    <n v="108"/>
    <s v="서울"/>
    <d v="2018-04-03T11:00:00"/>
    <n v="19"/>
    <m/>
    <n v="1.9"/>
    <n v="67"/>
    <n v="1007.7"/>
    <n v="0"/>
    <m/>
    <n v="9"/>
    <n v="1062"/>
    <x v="11"/>
    <x v="0"/>
  </r>
  <r>
    <n v="108"/>
    <s v="서울"/>
    <d v="2018-04-03T12:00:00"/>
    <n v="19.600000000000001"/>
    <m/>
    <n v="2.9"/>
    <n v="63"/>
    <n v="1007"/>
    <n v="0"/>
    <m/>
    <n v="9"/>
    <n v="1034"/>
    <x v="12"/>
    <x v="0"/>
  </r>
  <r>
    <n v="108"/>
    <s v="서울"/>
    <d v="2018-04-03T13:00:00"/>
    <n v="20.100000000000001"/>
    <m/>
    <n v="2.6"/>
    <n v="61"/>
    <n v="1006.9"/>
    <n v="0.2"/>
    <m/>
    <n v="9"/>
    <n v="1117"/>
    <x v="13"/>
    <x v="0"/>
  </r>
  <r>
    <n v="108"/>
    <s v="서울"/>
    <d v="2018-04-03T14:00:00"/>
    <n v="21"/>
    <m/>
    <n v="3.2"/>
    <n v="53"/>
    <n v="1006.2"/>
    <n v="0.1"/>
    <m/>
    <n v="9"/>
    <n v="1306"/>
    <x v="14"/>
    <x v="0"/>
  </r>
  <r>
    <n v="108"/>
    <s v="서울"/>
    <d v="2018-04-03T15:00:00"/>
    <n v="19.899999999999999"/>
    <n v="0"/>
    <n v="2.5"/>
    <n v="58"/>
    <n v="1006.1"/>
    <n v="0.1"/>
    <m/>
    <n v="9"/>
    <n v="1348"/>
    <x v="15"/>
    <x v="0"/>
  </r>
  <r>
    <n v="108"/>
    <s v="서울"/>
    <d v="2018-04-03T16:00:00"/>
    <n v="19.7"/>
    <m/>
    <n v="3.7"/>
    <n v="58"/>
    <n v="1005.4"/>
    <n v="0"/>
    <m/>
    <n v="8"/>
    <n v="1302"/>
    <x v="16"/>
    <x v="0"/>
  </r>
  <r>
    <n v="108"/>
    <s v="서울"/>
    <d v="2018-04-03T17:00:00"/>
    <n v="19.7"/>
    <m/>
    <n v="2.6"/>
    <n v="57"/>
    <n v="1005.3"/>
    <n v="0"/>
    <m/>
    <n v="9"/>
    <n v="1302"/>
    <x v="17"/>
    <x v="0"/>
  </r>
  <r>
    <n v="108"/>
    <s v="서울"/>
    <d v="2018-04-03T18:00:00"/>
    <n v="18.899999999999999"/>
    <m/>
    <n v="3.3"/>
    <n v="68"/>
    <n v="1005.1"/>
    <n v="0"/>
    <m/>
    <n v="9"/>
    <n v="1326"/>
    <x v="18"/>
    <x v="0"/>
  </r>
  <r>
    <n v="108"/>
    <s v="서울"/>
    <d v="2018-04-03T19:00:00"/>
    <n v="18"/>
    <m/>
    <n v="3.1"/>
    <n v="74"/>
    <n v="1005.5"/>
    <n v="0"/>
    <m/>
    <m/>
    <n v="1258"/>
    <x v="19"/>
    <x v="0"/>
  </r>
  <r>
    <n v="108"/>
    <s v="서울"/>
    <d v="2018-04-03T20:00:00"/>
    <n v="17.3"/>
    <m/>
    <n v="2.4"/>
    <n v="80"/>
    <n v="1005.9"/>
    <m/>
    <m/>
    <m/>
    <n v="927"/>
    <x v="20"/>
    <x v="0"/>
  </r>
  <r>
    <n v="108"/>
    <s v="서울"/>
    <d v="2018-04-03T21:00:00"/>
    <n v="17"/>
    <m/>
    <n v="3.2"/>
    <n v="83"/>
    <n v="1006.3"/>
    <m/>
    <m/>
    <n v="9"/>
    <n v="744"/>
    <x v="21"/>
    <x v="0"/>
  </r>
  <r>
    <n v="108"/>
    <s v="서울"/>
    <d v="2018-04-03T22:00:00"/>
    <n v="16"/>
    <n v="0"/>
    <n v="2"/>
    <n v="85"/>
    <n v="1006.6"/>
    <m/>
    <m/>
    <n v="10"/>
    <n v="409"/>
    <x v="22"/>
    <x v="0"/>
  </r>
  <r>
    <n v="108"/>
    <s v="서울"/>
    <d v="2018-04-03T23:00:00"/>
    <n v="15"/>
    <n v="0"/>
    <n v="1.6"/>
    <n v="94"/>
    <n v="1006.4"/>
    <m/>
    <m/>
    <n v="10"/>
    <n v="163"/>
    <x v="23"/>
    <x v="0"/>
  </r>
  <r>
    <n v="108"/>
    <s v="서울"/>
    <d v="2018-04-04T00:00:00"/>
    <n v="15"/>
    <n v="0.1"/>
    <n v="2.1"/>
    <n v="96"/>
    <n v="1006.1"/>
    <m/>
    <m/>
    <n v="10"/>
    <n v="141"/>
    <x v="0"/>
    <x v="0"/>
  </r>
  <r>
    <n v="108"/>
    <s v="서울"/>
    <d v="2018-04-04T01:00:00"/>
    <n v="14.8"/>
    <n v="0"/>
    <n v="1.7"/>
    <n v="96"/>
    <n v="1005.6"/>
    <m/>
    <m/>
    <n v="10"/>
    <n v="209"/>
    <x v="1"/>
    <x v="0"/>
  </r>
  <r>
    <n v="108"/>
    <s v="서울"/>
    <d v="2018-04-04T02:00:00"/>
    <n v="14.5"/>
    <n v="3.5"/>
    <n v="2.2000000000000002"/>
    <n v="97"/>
    <n v="1004.8"/>
    <m/>
    <m/>
    <n v="10"/>
    <n v="179"/>
    <x v="2"/>
    <x v="1"/>
  </r>
  <r>
    <n v="108"/>
    <s v="서울"/>
    <d v="2018-04-04T03:00:00"/>
    <n v="14.3"/>
    <n v="7"/>
    <n v="1.2"/>
    <n v="97"/>
    <n v="1004.2"/>
    <m/>
    <m/>
    <n v="10"/>
    <n v="228"/>
    <x v="3"/>
    <x v="1"/>
  </r>
  <r>
    <n v="108"/>
    <s v="서울"/>
    <d v="2018-04-04T04:00:00"/>
    <n v="14.1"/>
    <n v="3"/>
    <n v="1.7"/>
    <n v="97"/>
    <n v="1003.6"/>
    <m/>
    <m/>
    <n v="10"/>
    <n v="306"/>
    <x v="4"/>
    <x v="1"/>
  </r>
  <r>
    <n v="108"/>
    <s v="서울"/>
    <d v="2018-04-04T05:00:00"/>
    <n v="11.9"/>
    <n v="3"/>
    <n v="3.4"/>
    <n v="97"/>
    <n v="1004.4"/>
    <m/>
    <m/>
    <n v="10"/>
    <n v="305"/>
    <x v="5"/>
    <x v="1"/>
  </r>
  <r>
    <n v="108"/>
    <s v="서울"/>
    <d v="2018-04-04T06:00:00"/>
    <n v="11.7"/>
    <n v="2"/>
    <n v="0.7"/>
    <n v="95"/>
    <n v="1005"/>
    <m/>
    <m/>
    <n v="9"/>
    <n v="2000"/>
    <x v="6"/>
    <x v="1"/>
  </r>
  <r>
    <n v="108"/>
    <s v="서울"/>
    <d v="2018-04-04T07:00:00"/>
    <n v="10.3"/>
    <m/>
    <n v="1.2"/>
    <n v="90"/>
    <n v="1005.8"/>
    <n v="0"/>
    <m/>
    <n v="8"/>
    <n v="2000"/>
    <x v="7"/>
    <x v="0"/>
  </r>
  <r>
    <n v="108"/>
    <s v="서울"/>
    <d v="2018-04-04T08:00:00"/>
    <n v="10.3"/>
    <m/>
    <n v="2.5"/>
    <n v="86"/>
    <n v="1006.8"/>
    <n v="0"/>
    <m/>
    <n v="10"/>
    <n v="2000"/>
    <x v="8"/>
    <x v="0"/>
  </r>
  <r>
    <n v="108"/>
    <s v="서울"/>
    <d v="2018-04-04T09:00:00"/>
    <n v="10.4"/>
    <m/>
    <n v="1.4"/>
    <n v="81"/>
    <n v="1007.8"/>
    <n v="0"/>
    <m/>
    <n v="10"/>
    <n v="2000"/>
    <x v="9"/>
    <x v="0"/>
  </r>
  <r>
    <n v="108"/>
    <s v="서울"/>
    <d v="2018-04-04T10:00:00"/>
    <n v="10.7"/>
    <n v="0"/>
    <n v="1.4"/>
    <n v="81"/>
    <n v="1008"/>
    <n v="0"/>
    <m/>
    <n v="9"/>
    <n v="2000"/>
    <x v="10"/>
    <x v="0"/>
  </r>
  <r>
    <n v="108"/>
    <s v="서울"/>
    <d v="2018-04-04T11:00:00"/>
    <n v="12.8"/>
    <m/>
    <n v="2"/>
    <n v="65"/>
    <n v="1008.4"/>
    <n v="0.6"/>
    <m/>
    <n v="8"/>
    <n v="2000"/>
    <x v="11"/>
    <x v="0"/>
  </r>
  <r>
    <n v="108"/>
    <s v="서울"/>
    <d v="2018-04-04T12:00:00"/>
    <n v="15.3"/>
    <m/>
    <n v="2.1"/>
    <n v="54"/>
    <n v="1008.4"/>
    <n v="1"/>
    <m/>
    <n v="6"/>
    <n v="1989"/>
    <x v="12"/>
    <x v="0"/>
  </r>
  <r>
    <n v="108"/>
    <s v="서울"/>
    <d v="2018-04-04T13:00:00"/>
    <n v="16.7"/>
    <m/>
    <n v="1.4"/>
    <n v="47"/>
    <n v="1008.3"/>
    <n v="1"/>
    <m/>
    <n v="4"/>
    <n v="2000"/>
    <x v="13"/>
    <x v="0"/>
  </r>
  <r>
    <n v="108"/>
    <s v="서울"/>
    <d v="2018-04-04T14:00:00"/>
    <n v="17.899999999999999"/>
    <m/>
    <n v="1.3"/>
    <n v="42"/>
    <n v="1008.1"/>
    <n v="1"/>
    <m/>
    <n v="4"/>
    <n v="1981"/>
    <x v="14"/>
    <x v="0"/>
  </r>
  <r>
    <n v="108"/>
    <s v="서울"/>
    <d v="2018-04-04T15:00:00"/>
    <n v="17.899999999999999"/>
    <m/>
    <n v="2.2000000000000002"/>
    <n v="44"/>
    <n v="1007.6"/>
    <n v="1"/>
    <m/>
    <n v="1"/>
    <n v="2000"/>
    <x v="15"/>
    <x v="0"/>
  </r>
  <r>
    <n v="108"/>
    <s v="서울"/>
    <d v="2018-04-04T16:00:00"/>
    <n v="17.899999999999999"/>
    <m/>
    <n v="1.1000000000000001"/>
    <n v="42"/>
    <n v="1007.9"/>
    <n v="1"/>
    <m/>
    <n v="1"/>
    <n v="2000"/>
    <x v="16"/>
    <x v="0"/>
  </r>
  <r>
    <n v="108"/>
    <s v="서울"/>
    <d v="2018-04-04T17:00:00"/>
    <n v="17.2"/>
    <m/>
    <n v="2.2000000000000002"/>
    <n v="46"/>
    <n v="1007.6"/>
    <n v="1"/>
    <m/>
    <n v="2"/>
    <n v="2000"/>
    <x v="17"/>
    <x v="0"/>
  </r>
  <r>
    <n v="108"/>
    <s v="서울"/>
    <d v="2018-04-04T18:00:00"/>
    <n v="16"/>
    <m/>
    <n v="2.1"/>
    <n v="47"/>
    <n v="1007.2"/>
    <n v="1"/>
    <m/>
    <n v="6"/>
    <n v="2000"/>
    <x v="18"/>
    <x v="0"/>
  </r>
  <r>
    <n v="108"/>
    <s v="서울"/>
    <d v="2018-04-04T19:00:00"/>
    <n v="14.3"/>
    <m/>
    <n v="2.1"/>
    <n v="53"/>
    <n v="1007.9"/>
    <n v="0.4"/>
    <m/>
    <m/>
    <n v="2000"/>
    <x v="19"/>
    <x v="0"/>
  </r>
  <r>
    <n v="108"/>
    <s v="서울"/>
    <d v="2018-04-04T20:00:00"/>
    <n v="12.8"/>
    <m/>
    <n v="2"/>
    <n v="56"/>
    <n v="1008.2"/>
    <m/>
    <m/>
    <m/>
    <n v="2000"/>
    <x v="20"/>
    <x v="0"/>
  </r>
  <r>
    <n v="108"/>
    <s v="서울"/>
    <d v="2018-04-04T21:00:00"/>
    <n v="11.8"/>
    <m/>
    <n v="1.9"/>
    <n v="57"/>
    <n v="1009.7"/>
    <m/>
    <m/>
    <n v="1"/>
    <n v="2000"/>
    <x v="21"/>
    <x v="0"/>
  </r>
  <r>
    <n v="108"/>
    <s v="서울"/>
    <d v="2018-04-04T22:00:00"/>
    <n v="10.9"/>
    <m/>
    <n v="1.5"/>
    <n v="58"/>
    <n v="1010.8"/>
    <m/>
    <m/>
    <m/>
    <n v="2000"/>
    <x v="22"/>
    <x v="0"/>
  </r>
  <r>
    <n v="108"/>
    <s v="서울"/>
    <d v="2018-04-04T23:00:00"/>
    <n v="10.199999999999999"/>
    <m/>
    <n v="2.4"/>
    <n v="58"/>
    <n v="1010.6"/>
    <m/>
    <m/>
    <m/>
    <n v="2000"/>
    <x v="23"/>
    <x v="0"/>
  </r>
  <r>
    <n v="108"/>
    <s v="서울"/>
    <d v="2018-04-05T00:00:00"/>
    <n v="9.5"/>
    <m/>
    <n v="1.7"/>
    <n v="61"/>
    <n v="1009.3"/>
    <m/>
    <m/>
    <n v="6"/>
    <n v="2000"/>
    <x v="0"/>
    <x v="0"/>
  </r>
  <r>
    <n v="108"/>
    <s v="서울"/>
    <d v="2018-04-05T01:00:00"/>
    <n v="9"/>
    <m/>
    <n v="1.9"/>
    <n v="62"/>
    <n v="1009.1"/>
    <m/>
    <m/>
    <m/>
    <n v="2000"/>
    <x v="1"/>
    <x v="0"/>
  </r>
  <r>
    <n v="108"/>
    <s v="서울"/>
    <d v="2018-04-05T02:00:00"/>
    <n v="9"/>
    <m/>
    <n v="2.1"/>
    <n v="63"/>
    <n v="1009"/>
    <m/>
    <m/>
    <m/>
    <n v="2000"/>
    <x v="2"/>
    <x v="0"/>
  </r>
  <r>
    <n v="108"/>
    <s v="서울"/>
    <d v="2018-04-05T03:00:00"/>
    <n v="8.9"/>
    <m/>
    <n v="2.2000000000000002"/>
    <n v="64"/>
    <n v="1008.8"/>
    <m/>
    <m/>
    <n v="9"/>
    <n v="2000"/>
    <x v="3"/>
    <x v="0"/>
  </r>
  <r>
    <n v="108"/>
    <s v="서울"/>
    <d v="2018-04-05T04:00:00"/>
    <n v="8.8000000000000007"/>
    <m/>
    <n v="2.5"/>
    <n v="65"/>
    <n v="1008.4"/>
    <m/>
    <m/>
    <n v="10"/>
    <n v="2000"/>
    <x v="4"/>
    <x v="0"/>
  </r>
  <r>
    <n v="108"/>
    <s v="서울"/>
    <d v="2018-04-05T05:00:00"/>
    <n v="8.3000000000000007"/>
    <n v="0.1"/>
    <n v="2"/>
    <n v="81"/>
    <n v="1008.1"/>
    <m/>
    <m/>
    <n v="10"/>
    <n v="1060"/>
    <x v="5"/>
    <x v="0"/>
  </r>
  <r>
    <n v="108"/>
    <s v="서울"/>
    <d v="2018-04-05T06:00:00"/>
    <n v="7.5"/>
    <n v="0.4"/>
    <n v="2.4"/>
    <n v="94"/>
    <n v="1008"/>
    <m/>
    <m/>
    <n v="10"/>
    <n v="511"/>
    <x v="6"/>
    <x v="0"/>
  </r>
  <r>
    <n v="108"/>
    <s v="서울"/>
    <d v="2018-04-05T07:00:00"/>
    <n v="7.1"/>
    <n v="1.5"/>
    <n v="2.2000000000000002"/>
    <n v="94"/>
    <n v="1009"/>
    <n v="0"/>
    <m/>
    <n v="10"/>
    <n v="572"/>
    <x v="7"/>
    <x v="1"/>
  </r>
  <r>
    <n v="108"/>
    <s v="서울"/>
    <d v="2018-04-05T08:00:00"/>
    <n v="6.7"/>
    <n v="2"/>
    <n v="2.7"/>
    <n v="94"/>
    <n v="1008.6"/>
    <n v="0"/>
    <m/>
    <n v="10"/>
    <n v="1127"/>
    <x v="8"/>
    <x v="1"/>
  </r>
  <r>
    <n v="108"/>
    <s v="서울"/>
    <d v="2018-04-05T09:00:00"/>
    <n v="6.8"/>
    <n v="0"/>
    <n v="2.9"/>
    <n v="89"/>
    <n v="1008.5"/>
    <n v="0"/>
    <m/>
    <n v="10"/>
    <n v="2000"/>
    <x v="9"/>
    <x v="0"/>
  </r>
  <r>
    <n v="108"/>
    <s v="서울"/>
    <d v="2018-04-05T10:00:00"/>
    <n v="7.1"/>
    <n v="0"/>
    <n v="2.9"/>
    <n v="87"/>
    <n v="1008"/>
    <n v="0"/>
    <m/>
    <n v="10"/>
    <n v="2000"/>
    <x v="10"/>
    <x v="0"/>
  </r>
  <r>
    <n v="108"/>
    <s v="서울"/>
    <d v="2018-04-05T11:00:00"/>
    <n v="7.1"/>
    <n v="0"/>
    <n v="2.6"/>
    <n v="93"/>
    <n v="1007.9"/>
    <n v="0"/>
    <m/>
    <n v="10"/>
    <n v="697"/>
    <x v="11"/>
    <x v="0"/>
  </r>
  <r>
    <n v="108"/>
    <s v="서울"/>
    <d v="2018-04-05T12:00:00"/>
    <n v="7.3"/>
    <n v="0.5"/>
    <n v="2.2000000000000002"/>
    <n v="95"/>
    <n v="1007.1"/>
    <n v="0"/>
    <m/>
    <n v="10"/>
    <n v="676"/>
    <x v="12"/>
    <x v="0"/>
  </r>
  <r>
    <n v="108"/>
    <s v="서울"/>
    <d v="2018-04-05T13:00:00"/>
    <n v="7.7"/>
    <n v="0"/>
    <n v="1.9"/>
    <n v="95"/>
    <n v="1005.9"/>
    <n v="0"/>
    <m/>
    <n v="10"/>
    <n v="442"/>
    <x v="13"/>
    <x v="0"/>
  </r>
  <r>
    <n v="108"/>
    <s v="서울"/>
    <d v="2018-04-05T14:00:00"/>
    <n v="8"/>
    <n v="0"/>
    <n v="1.5"/>
    <n v="95"/>
    <n v="1005.2"/>
    <n v="0"/>
    <m/>
    <n v="10"/>
    <n v="514"/>
    <x v="14"/>
    <x v="0"/>
  </r>
  <r>
    <n v="108"/>
    <s v="서울"/>
    <d v="2018-04-05T15:00:00"/>
    <n v="8.1"/>
    <n v="0.5"/>
    <n v="1.9"/>
    <n v="96"/>
    <n v="1004.1"/>
    <n v="0"/>
    <m/>
    <n v="10"/>
    <n v="410"/>
    <x v="15"/>
    <x v="0"/>
  </r>
  <r>
    <n v="108"/>
    <s v="서울"/>
    <d v="2018-04-05T16:00:00"/>
    <n v="8.1"/>
    <n v="1"/>
    <n v="1.5"/>
    <n v="96"/>
    <n v="1003.6"/>
    <n v="0"/>
    <m/>
    <n v="10"/>
    <n v="281"/>
    <x v="16"/>
    <x v="1"/>
  </r>
  <r>
    <n v="108"/>
    <s v="서울"/>
    <d v="2018-04-05T17:00:00"/>
    <n v="8"/>
    <n v="1"/>
    <n v="1.4"/>
    <n v="96"/>
    <n v="1003.3"/>
    <n v="0"/>
    <m/>
    <n v="10"/>
    <n v="298"/>
    <x v="17"/>
    <x v="1"/>
  </r>
  <r>
    <n v="108"/>
    <s v="서울"/>
    <d v="2018-04-05T18:00:00"/>
    <n v="7.6"/>
    <n v="0"/>
    <n v="2"/>
    <n v="96"/>
    <n v="1003.7"/>
    <n v="0"/>
    <m/>
    <n v="10"/>
    <n v="660"/>
    <x v="18"/>
    <x v="0"/>
  </r>
  <r>
    <n v="108"/>
    <s v="서울"/>
    <d v="2018-04-05T19:00:00"/>
    <n v="7.6"/>
    <n v="1.5"/>
    <n v="1.5"/>
    <n v="96"/>
    <n v="1003.4"/>
    <n v="0"/>
    <m/>
    <n v="10"/>
    <n v="1309"/>
    <x v="19"/>
    <x v="1"/>
  </r>
  <r>
    <n v="108"/>
    <s v="서울"/>
    <d v="2018-04-05T20:00:00"/>
    <n v="7.3"/>
    <n v="0"/>
    <n v="1.9"/>
    <n v="96"/>
    <n v="1003.1"/>
    <m/>
    <m/>
    <n v="10"/>
    <n v="2000"/>
    <x v="20"/>
    <x v="0"/>
  </r>
  <r>
    <n v="108"/>
    <s v="서울"/>
    <d v="2018-04-05T21:00:00"/>
    <n v="7.3"/>
    <n v="1"/>
    <n v="1.5"/>
    <n v="96"/>
    <n v="1003.3"/>
    <m/>
    <m/>
    <n v="10"/>
    <n v="749"/>
    <x v="21"/>
    <x v="1"/>
  </r>
  <r>
    <n v="108"/>
    <s v="서울"/>
    <d v="2018-04-05T22:00:00"/>
    <n v="7.2"/>
    <n v="0"/>
    <n v="1"/>
    <n v="96"/>
    <n v="1002.5"/>
    <m/>
    <m/>
    <n v="10"/>
    <n v="700"/>
    <x v="22"/>
    <x v="0"/>
  </r>
  <r>
    <n v="108"/>
    <s v="서울"/>
    <d v="2018-04-05T23:00:00"/>
    <n v="7.1"/>
    <n v="0.5"/>
    <n v="1.3"/>
    <n v="96"/>
    <n v="1002.1"/>
    <m/>
    <m/>
    <n v="10"/>
    <n v="1497"/>
    <x v="23"/>
    <x v="0"/>
  </r>
  <r>
    <n v="108"/>
    <s v="서울"/>
    <d v="2018-04-06T00:00:00"/>
    <n v="7.2"/>
    <n v="0.5"/>
    <n v="0.9"/>
    <n v="95"/>
    <n v="1001.7"/>
    <m/>
    <m/>
    <n v="10"/>
    <n v="861"/>
    <x v="0"/>
    <x v="0"/>
  </r>
  <r>
    <n v="108"/>
    <s v="서울"/>
    <d v="2018-04-06T01:00:00"/>
    <n v="7.2"/>
    <n v="0.5"/>
    <n v="0.2"/>
    <n v="95"/>
    <n v="1001.6"/>
    <m/>
    <m/>
    <n v="10"/>
    <n v="683"/>
    <x v="1"/>
    <x v="0"/>
  </r>
  <r>
    <n v="108"/>
    <s v="서울"/>
    <d v="2018-04-06T02:00:00"/>
    <n v="7.3"/>
    <n v="1.5"/>
    <n v="1"/>
    <n v="96"/>
    <n v="1001.6"/>
    <m/>
    <m/>
    <n v="10"/>
    <n v="337"/>
    <x v="2"/>
    <x v="1"/>
  </r>
  <r>
    <n v="108"/>
    <s v="서울"/>
    <d v="2018-04-06T03:00:00"/>
    <n v="7.2"/>
    <n v="2"/>
    <n v="0.8"/>
    <n v="96"/>
    <n v="1000.6"/>
    <m/>
    <m/>
    <n v="10"/>
    <n v="349"/>
    <x v="3"/>
    <x v="1"/>
  </r>
  <r>
    <n v="108"/>
    <s v="서울"/>
    <d v="2018-04-06T04:00:00"/>
    <n v="6.8"/>
    <n v="2"/>
    <n v="2.2000000000000002"/>
    <n v="97"/>
    <n v="1000.6"/>
    <m/>
    <m/>
    <n v="10"/>
    <n v="453"/>
    <x v="4"/>
    <x v="1"/>
  </r>
  <r>
    <n v="108"/>
    <s v="서울"/>
    <d v="2018-04-06T05:00:00"/>
    <n v="6.3"/>
    <n v="0.5"/>
    <n v="1.7"/>
    <n v="97"/>
    <n v="1000.5"/>
    <m/>
    <m/>
    <n v="10"/>
    <n v="787"/>
    <x v="5"/>
    <x v="0"/>
  </r>
  <r>
    <n v="108"/>
    <s v="서울"/>
    <d v="2018-04-06T06:00:00"/>
    <n v="6.1"/>
    <m/>
    <n v="2.1"/>
    <n v="96"/>
    <n v="1000.6"/>
    <m/>
    <m/>
    <n v="10"/>
    <n v="798"/>
    <x v="6"/>
    <x v="0"/>
  </r>
  <r>
    <n v="108"/>
    <s v="서울"/>
    <d v="2018-04-06T07:00:00"/>
    <n v="5.7"/>
    <m/>
    <n v="3.4"/>
    <n v="95"/>
    <n v="1001"/>
    <n v="0"/>
    <m/>
    <n v="10"/>
    <n v="1136"/>
    <x v="7"/>
    <x v="0"/>
  </r>
  <r>
    <n v="108"/>
    <s v="서울"/>
    <d v="2018-04-06T08:00:00"/>
    <n v="5.9"/>
    <m/>
    <n v="2.8"/>
    <n v="90"/>
    <n v="1001.5"/>
    <n v="0"/>
    <m/>
    <n v="9"/>
    <n v="1820"/>
    <x v="8"/>
    <x v="0"/>
  </r>
  <r>
    <n v="108"/>
    <s v="서울"/>
    <d v="2018-04-06T09:00:00"/>
    <n v="6.9"/>
    <m/>
    <n v="2.2000000000000002"/>
    <n v="83"/>
    <n v="1001.2"/>
    <n v="0.7"/>
    <m/>
    <n v="8"/>
    <n v="1666"/>
    <x v="9"/>
    <x v="0"/>
  </r>
  <r>
    <n v="108"/>
    <s v="서울"/>
    <d v="2018-04-06T10:00:00"/>
    <n v="8"/>
    <m/>
    <n v="2.8"/>
    <n v="73"/>
    <n v="1001.3"/>
    <n v="0.8"/>
    <m/>
    <n v="8"/>
    <n v="1641"/>
    <x v="10"/>
    <x v="0"/>
  </r>
  <r>
    <n v="108"/>
    <s v="서울"/>
    <d v="2018-04-06T11:00:00"/>
    <n v="8.3000000000000007"/>
    <m/>
    <n v="4.0999999999999996"/>
    <n v="69"/>
    <n v="1001.2"/>
    <n v="0.9"/>
    <m/>
    <n v="8"/>
    <n v="1217"/>
    <x v="11"/>
    <x v="0"/>
  </r>
  <r>
    <n v="108"/>
    <s v="서울"/>
    <d v="2018-04-06T12:00:00"/>
    <n v="6.7"/>
    <m/>
    <n v="4.5999999999999996"/>
    <n v="71"/>
    <n v="1001.2"/>
    <n v="0.2"/>
    <m/>
    <n v="9"/>
    <n v="543"/>
    <x v="12"/>
    <x v="0"/>
  </r>
  <r>
    <n v="108"/>
    <s v="서울"/>
    <d v="2018-04-06T13:00:00"/>
    <n v="7.9"/>
    <m/>
    <n v="4.3"/>
    <n v="58"/>
    <n v="1001.1"/>
    <n v="0.8"/>
    <m/>
    <n v="9"/>
    <n v="488"/>
    <x v="13"/>
    <x v="0"/>
  </r>
  <r>
    <n v="108"/>
    <s v="서울"/>
    <d v="2018-04-06T14:00:00"/>
    <n v="7.4"/>
    <m/>
    <n v="3.5"/>
    <n v="56"/>
    <n v="1000.8"/>
    <n v="0.2"/>
    <m/>
    <n v="9"/>
    <n v="461"/>
    <x v="14"/>
    <x v="0"/>
  </r>
  <r>
    <n v="108"/>
    <s v="서울"/>
    <d v="2018-04-06T15:00:00"/>
    <n v="6.8"/>
    <m/>
    <n v="4.0999999999999996"/>
    <n v="50"/>
    <n v="1000.8"/>
    <n v="0"/>
    <m/>
    <n v="9"/>
    <n v="660"/>
    <x v="15"/>
    <x v="0"/>
  </r>
  <r>
    <n v="108"/>
    <s v="서울"/>
    <d v="2018-04-06T16:00:00"/>
    <n v="6.6"/>
    <m/>
    <n v="4"/>
    <n v="50"/>
    <n v="1000.9"/>
    <n v="0"/>
    <m/>
    <n v="10"/>
    <n v="645"/>
    <x v="16"/>
    <x v="0"/>
  </r>
  <r>
    <n v="108"/>
    <s v="서울"/>
    <d v="2018-04-06T17:00:00"/>
    <n v="6.3"/>
    <m/>
    <n v="4.4000000000000004"/>
    <n v="50"/>
    <n v="1000.5"/>
    <n v="0"/>
    <m/>
    <n v="9"/>
    <n v="707"/>
    <x v="17"/>
    <x v="0"/>
  </r>
  <r>
    <n v="108"/>
    <s v="서울"/>
    <d v="2018-04-06T18:00:00"/>
    <n v="5.9"/>
    <m/>
    <n v="5.3"/>
    <n v="43"/>
    <n v="1000.6"/>
    <n v="0.4"/>
    <m/>
    <n v="7"/>
    <n v="859"/>
    <x v="18"/>
    <x v="0"/>
  </r>
  <r>
    <n v="108"/>
    <s v="서울"/>
    <d v="2018-04-06T19:00:00"/>
    <n v="4.8"/>
    <m/>
    <n v="3.8"/>
    <n v="48"/>
    <n v="1000.8"/>
    <n v="0"/>
    <m/>
    <n v="4"/>
    <n v="1126"/>
    <x v="19"/>
    <x v="0"/>
  </r>
  <r>
    <n v="108"/>
    <s v="서울"/>
    <d v="2018-04-06T20:00:00"/>
    <n v="4.3"/>
    <m/>
    <n v="4.5999999999999996"/>
    <n v="59"/>
    <n v="1001.1"/>
    <m/>
    <m/>
    <n v="8"/>
    <n v="991"/>
    <x v="20"/>
    <x v="0"/>
  </r>
  <r>
    <n v="108"/>
    <s v="서울"/>
    <d v="2018-04-06T21:00:00"/>
    <n v="4"/>
    <m/>
    <n v="3"/>
    <n v="67"/>
    <n v="1001.2"/>
    <m/>
    <m/>
    <n v="9"/>
    <n v="794"/>
    <x v="21"/>
    <x v="0"/>
  </r>
  <r>
    <n v="108"/>
    <s v="서울"/>
    <d v="2018-04-06T22:00:00"/>
    <n v="3.9"/>
    <m/>
    <n v="3"/>
    <n v="68"/>
    <n v="1001.3"/>
    <m/>
    <m/>
    <m/>
    <n v="737"/>
    <x v="22"/>
    <x v="0"/>
  </r>
  <r>
    <n v="108"/>
    <s v="서울"/>
    <d v="2018-04-06T23:00:00"/>
    <n v="3.8"/>
    <n v="0"/>
    <n v="4.0999999999999996"/>
    <n v="75"/>
    <n v="1001.2"/>
    <m/>
    <m/>
    <n v="10"/>
    <n v="604"/>
    <x v="23"/>
    <x v="0"/>
  </r>
  <r>
    <n v="108"/>
    <s v="서울"/>
    <d v="2018-04-07T00:00:00"/>
    <n v="3"/>
    <n v="0"/>
    <n v="3.3"/>
    <n v="67"/>
    <n v="1001.4"/>
    <m/>
    <m/>
    <n v="9"/>
    <n v="945"/>
    <x v="0"/>
    <x v="0"/>
  </r>
  <r>
    <n v="108"/>
    <s v="서울"/>
    <d v="2018-04-07T01:00:00"/>
    <n v="2.6"/>
    <m/>
    <n v="2.7"/>
    <n v="67"/>
    <n v="1001.6"/>
    <m/>
    <m/>
    <m/>
    <n v="1053"/>
    <x v="1"/>
    <x v="0"/>
  </r>
  <r>
    <n v="108"/>
    <s v="서울"/>
    <d v="2018-04-07T02:00:00"/>
    <n v="1.8"/>
    <n v="0"/>
    <n v="2.9"/>
    <n v="81"/>
    <n v="1001.4"/>
    <m/>
    <m/>
    <n v="10"/>
    <n v="325"/>
    <x v="2"/>
    <x v="0"/>
  </r>
  <r>
    <n v="108"/>
    <s v="서울"/>
    <d v="2018-04-07T03:00:00"/>
    <n v="1.5"/>
    <n v="0.1"/>
    <n v="3.5"/>
    <n v="82"/>
    <n v="1001.3"/>
    <m/>
    <m/>
    <n v="10"/>
    <n v="372"/>
    <x v="3"/>
    <x v="0"/>
  </r>
  <r>
    <n v="108"/>
    <s v="서울"/>
    <d v="2018-04-07T04:00:00"/>
    <n v="1.6"/>
    <n v="0.1"/>
    <n v="3.6"/>
    <n v="70"/>
    <n v="1001.2"/>
    <m/>
    <m/>
    <n v="9"/>
    <n v="1392"/>
    <x v="4"/>
    <x v="0"/>
  </r>
  <r>
    <n v="108"/>
    <s v="서울"/>
    <d v="2018-04-07T05:00:00"/>
    <n v="1.6"/>
    <m/>
    <n v="4.9000000000000004"/>
    <n v="62"/>
    <n v="1001.2"/>
    <m/>
    <m/>
    <n v="8"/>
    <n v="1372"/>
    <x v="5"/>
    <x v="0"/>
  </r>
  <r>
    <n v="108"/>
    <s v="서울"/>
    <d v="2018-04-07T06:00:00"/>
    <n v="1.7"/>
    <m/>
    <n v="3.8"/>
    <n v="58"/>
    <n v="1001.7"/>
    <m/>
    <m/>
    <n v="6"/>
    <n v="1189"/>
    <x v="6"/>
    <x v="0"/>
  </r>
  <r>
    <n v="108"/>
    <s v="서울"/>
    <d v="2018-04-07T07:00:00"/>
    <n v="1.9"/>
    <m/>
    <n v="4.9000000000000004"/>
    <n v="51"/>
    <n v="1002"/>
    <n v="0"/>
    <m/>
    <n v="4"/>
    <n v="1297"/>
    <x v="7"/>
    <x v="0"/>
  </r>
  <r>
    <n v="108"/>
    <s v="서울"/>
    <d v="2018-04-07T08:00:00"/>
    <n v="2.4"/>
    <m/>
    <n v="4.3"/>
    <n v="44"/>
    <n v="1002.5"/>
    <n v="0.3"/>
    <m/>
    <n v="7"/>
    <n v="1375"/>
    <x v="8"/>
    <x v="0"/>
  </r>
  <r>
    <n v="108"/>
    <s v="서울"/>
    <d v="2018-04-07T09:00:00"/>
    <n v="3.4"/>
    <m/>
    <n v="3.6"/>
    <n v="37"/>
    <n v="1003"/>
    <n v="1"/>
    <m/>
    <n v="7"/>
    <n v="1668"/>
    <x v="9"/>
    <x v="0"/>
  </r>
  <r>
    <n v="108"/>
    <s v="서울"/>
    <d v="2018-04-07T10:00:00"/>
    <n v="4.3"/>
    <m/>
    <n v="4.9000000000000004"/>
    <n v="31"/>
    <n v="1003.5"/>
    <n v="1"/>
    <m/>
    <n v="9"/>
    <n v="1661"/>
    <x v="10"/>
    <x v="0"/>
  </r>
  <r>
    <n v="108"/>
    <s v="서울"/>
    <d v="2018-04-07T11:00:00"/>
    <n v="4.7"/>
    <m/>
    <n v="4.8"/>
    <n v="26"/>
    <n v="1003.7"/>
    <n v="0.2"/>
    <m/>
    <n v="9"/>
    <n v="1927"/>
    <x v="11"/>
    <x v="0"/>
  </r>
  <r>
    <n v="108"/>
    <s v="서울"/>
    <d v="2018-04-07T12:00:00"/>
    <n v="6"/>
    <m/>
    <n v="4.2"/>
    <n v="23"/>
    <n v="1003.4"/>
    <n v="0.5"/>
    <m/>
    <n v="9"/>
    <n v="1990"/>
    <x v="12"/>
    <x v="0"/>
  </r>
  <r>
    <n v="108"/>
    <s v="서울"/>
    <d v="2018-04-07T13:00:00"/>
    <n v="7.4"/>
    <m/>
    <n v="4.5"/>
    <n v="22"/>
    <n v="1003.1"/>
    <n v="1"/>
    <m/>
    <n v="5"/>
    <n v="1964"/>
    <x v="13"/>
    <x v="0"/>
  </r>
  <r>
    <n v="108"/>
    <s v="서울"/>
    <d v="2018-04-07T14:00:00"/>
    <n v="8.1"/>
    <m/>
    <n v="4.7"/>
    <n v="24"/>
    <n v="1002.8"/>
    <n v="1"/>
    <m/>
    <n v="7"/>
    <n v="1914"/>
    <x v="14"/>
    <x v="0"/>
  </r>
  <r>
    <n v="108"/>
    <s v="서울"/>
    <d v="2018-04-07T15:00:00"/>
    <n v="7.6"/>
    <m/>
    <n v="5"/>
    <n v="36"/>
    <n v="1002.7"/>
    <n v="0.8"/>
    <m/>
    <n v="8"/>
    <n v="1928"/>
    <x v="15"/>
    <x v="0"/>
  </r>
  <r>
    <n v="108"/>
    <s v="서울"/>
    <d v="2018-04-07T16:00:00"/>
    <n v="7.9"/>
    <m/>
    <n v="4.7"/>
    <n v="34"/>
    <n v="1002.3"/>
    <n v="0.6"/>
    <m/>
    <n v="8"/>
    <n v="1979"/>
    <x v="16"/>
    <x v="0"/>
  </r>
  <r>
    <n v="108"/>
    <s v="서울"/>
    <d v="2018-04-07T17:00:00"/>
    <n v="7.6"/>
    <m/>
    <n v="5.3"/>
    <n v="36"/>
    <n v="1002.8"/>
    <n v="1"/>
    <m/>
    <n v="2"/>
    <n v="2000"/>
    <x v="17"/>
    <x v="0"/>
  </r>
  <r>
    <n v="108"/>
    <s v="서울"/>
    <d v="2018-04-07T18:00:00"/>
    <n v="6.4"/>
    <m/>
    <n v="3.7"/>
    <n v="43"/>
    <n v="1003.2"/>
    <n v="1"/>
    <m/>
    <n v="1"/>
    <n v="2000"/>
    <x v="18"/>
    <x v="0"/>
  </r>
  <r>
    <n v="108"/>
    <s v="서울"/>
    <d v="2018-04-07T19:00:00"/>
    <n v="4.9000000000000004"/>
    <m/>
    <n v="3.5"/>
    <n v="47"/>
    <n v="1003.5"/>
    <n v="0.6"/>
    <m/>
    <m/>
    <n v="2000"/>
    <x v="19"/>
    <x v="0"/>
  </r>
  <r>
    <n v="108"/>
    <s v="서울"/>
    <d v="2018-04-07T20:00:00"/>
    <n v="4.2"/>
    <m/>
    <n v="4.0999999999999996"/>
    <n v="44"/>
    <n v="1004.4"/>
    <m/>
    <m/>
    <m/>
    <n v="2000"/>
    <x v="20"/>
    <x v="0"/>
  </r>
  <r>
    <n v="108"/>
    <s v="서울"/>
    <d v="2018-04-07T21:00:00"/>
    <n v="3.8"/>
    <m/>
    <n v="3.2"/>
    <n v="39"/>
    <n v="1005.5"/>
    <m/>
    <m/>
    <n v="0"/>
    <n v="2000"/>
    <x v="21"/>
    <x v="0"/>
  </r>
  <r>
    <n v="108"/>
    <s v="서울"/>
    <d v="2018-04-07T22:00:00"/>
    <n v="3.5"/>
    <m/>
    <n v="2.8"/>
    <n v="41"/>
    <n v="1006"/>
    <m/>
    <m/>
    <m/>
    <n v="2000"/>
    <x v="22"/>
    <x v="0"/>
  </r>
  <r>
    <n v="108"/>
    <s v="서울"/>
    <d v="2018-04-07T23:00:00"/>
    <n v="3.1"/>
    <m/>
    <n v="3.1"/>
    <n v="39"/>
    <n v="1006.1"/>
    <m/>
    <m/>
    <m/>
    <n v="2000"/>
    <x v="23"/>
    <x v="0"/>
  </r>
  <r>
    <n v="108"/>
    <s v="서울"/>
    <d v="2018-04-08T00:00:00"/>
    <n v="2.9"/>
    <m/>
    <n v="2.2000000000000002"/>
    <n v="46"/>
    <n v="1006.2"/>
    <m/>
    <m/>
    <n v="0"/>
    <n v="2000"/>
    <x v="0"/>
    <x v="0"/>
  </r>
  <r>
    <n v="108"/>
    <s v="서울"/>
    <d v="2018-04-08T01:00:00"/>
    <n v="2.4"/>
    <m/>
    <n v="1.7"/>
    <n v="46"/>
    <n v="1006.3"/>
    <m/>
    <m/>
    <m/>
    <n v="2000"/>
    <x v="1"/>
    <x v="0"/>
  </r>
  <r>
    <n v="108"/>
    <s v="서울"/>
    <d v="2018-04-08T02:00:00"/>
    <n v="2.2000000000000002"/>
    <m/>
    <n v="1.9"/>
    <n v="49"/>
    <n v="1006.2"/>
    <m/>
    <m/>
    <m/>
    <n v="2000"/>
    <x v="2"/>
    <x v="0"/>
  </r>
  <r>
    <n v="108"/>
    <s v="서울"/>
    <d v="2018-04-08T03:00:00"/>
    <n v="2"/>
    <m/>
    <n v="2"/>
    <n v="50"/>
    <n v="1006.2"/>
    <m/>
    <m/>
    <n v="0"/>
    <n v="2000"/>
    <x v="3"/>
    <x v="0"/>
  </r>
  <r>
    <n v="108"/>
    <s v="서울"/>
    <d v="2018-04-08T04:00:00"/>
    <n v="1.7"/>
    <m/>
    <n v="1.3"/>
    <n v="51"/>
    <n v="1006"/>
    <m/>
    <m/>
    <n v="0"/>
    <n v="2000"/>
    <x v="4"/>
    <x v="0"/>
  </r>
  <r>
    <n v="108"/>
    <s v="서울"/>
    <d v="2018-04-08T05:00:00"/>
    <n v="1.3"/>
    <m/>
    <n v="1.6"/>
    <n v="51"/>
    <n v="1006"/>
    <m/>
    <m/>
    <n v="0"/>
    <n v="2000"/>
    <x v="5"/>
    <x v="0"/>
  </r>
  <r>
    <n v="108"/>
    <s v="서울"/>
    <d v="2018-04-08T06:00:00"/>
    <n v="0.9"/>
    <m/>
    <n v="1.1000000000000001"/>
    <n v="52"/>
    <n v="1006.3"/>
    <m/>
    <m/>
    <n v="0"/>
    <n v="2000"/>
    <x v="6"/>
    <x v="0"/>
  </r>
  <r>
    <n v="108"/>
    <s v="서울"/>
    <d v="2018-04-08T07:00:00"/>
    <n v="0.9"/>
    <m/>
    <n v="0.8"/>
    <n v="54"/>
    <n v="1006"/>
    <n v="0.4"/>
    <m/>
    <n v="0"/>
    <n v="2000"/>
    <x v="7"/>
    <x v="0"/>
  </r>
  <r>
    <n v="108"/>
    <s v="서울"/>
    <d v="2018-04-08T08:00:00"/>
    <n v="2.9"/>
    <m/>
    <n v="1.5"/>
    <n v="53"/>
    <n v="1006.1"/>
    <n v="1"/>
    <m/>
    <n v="0"/>
    <n v="1892"/>
    <x v="8"/>
    <x v="0"/>
  </r>
  <r>
    <n v="108"/>
    <s v="서울"/>
    <d v="2018-04-08T09:00:00"/>
    <n v="5.0999999999999996"/>
    <m/>
    <n v="2.7"/>
    <n v="46"/>
    <n v="1006.2"/>
    <n v="1"/>
    <m/>
    <n v="0"/>
    <n v="1888"/>
    <x v="9"/>
    <x v="0"/>
  </r>
  <r>
    <n v="108"/>
    <s v="서울"/>
    <d v="2018-04-08T10:00:00"/>
    <n v="6.3"/>
    <m/>
    <n v="2.8"/>
    <n v="39"/>
    <n v="1006.6"/>
    <n v="0.9"/>
    <m/>
    <n v="10"/>
    <n v="2000"/>
    <x v="10"/>
    <x v="0"/>
  </r>
  <r>
    <n v="108"/>
    <s v="서울"/>
    <d v="2018-04-08T11:00:00"/>
    <n v="6.4"/>
    <m/>
    <n v="2.7"/>
    <n v="29"/>
    <n v="1006.1"/>
    <n v="0"/>
    <m/>
    <n v="10"/>
    <n v="2000"/>
    <x v="11"/>
    <x v="0"/>
  </r>
  <r>
    <n v="108"/>
    <s v="서울"/>
    <d v="2018-04-08T12:00:00"/>
    <n v="6.9"/>
    <m/>
    <n v="1.8"/>
    <n v="30"/>
    <n v="1005.5"/>
    <n v="0"/>
    <m/>
    <n v="10"/>
    <n v="1994"/>
    <x v="12"/>
    <x v="0"/>
  </r>
  <r>
    <n v="108"/>
    <s v="서울"/>
    <d v="2018-04-08T13:00:00"/>
    <n v="7.4"/>
    <m/>
    <n v="1.8"/>
    <n v="27"/>
    <n v="1004.6"/>
    <n v="0"/>
    <m/>
    <n v="10"/>
    <n v="2000"/>
    <x v="13"/>
    <x v="0"/>
  </r>
  <r>
    <n v="108"/>
    <s v="서울"/>
    <d v="2018-04-08T14:00:00"/>
    <n v="7.9"/>
    <m/>
    <n v="1"/>
    <n v="27"/>
    <n v="1004"/>
    <n v="0"/>
    <m/>
    <n v="10"/>
    <n v="1985"/>
    <x v="14"/>
    <x v="0"/>
  </r>
  <r>
    <n v="108"/>
    <s v="서울"/>
    <d v="2018-04-08T15:00:00"/>
    <n v="7.3"/>
    <n v="0"/>
    <n v="0.8"/>
    <n v="38"/>
    <n v="1003.5"/>
    <n v="0"/>
    <m/>
    <n v="10"/>
    <n v="2000"/>
    <x v="15"/>
    <x v="0"/>
  </r>
  <r>
    <n v="108"/>
    <s v="서울"/>
    <d v="2018-04-08T16:00:00"/>
    <n v="6.1"/>
    <n v="0"/>
    <n v="1.5"/>
    <n v="65"/>
    <n v="1002.1"/>
    <n v="0"/>
    <m/>
    <n v="10"/>
    <n v="1465"/>
    <x v="16"/>
    <x v="0"/>
  </r>
  <r>
    <n v="108"/>
    <s v="서울"/>
    <d v="2018-04-08T17:00:00"/>
    <n v="4.3"/>
    <n v="0.1"/>
    <n v="2.6"/>
    <n v="80"/>
    <n v="1001.5"/>
    <n v="0"/>
    <m/>
    <n v="10"/>
    <n v="1357"/>
    <x v="17"/>
    <x v="0"/>
  </r>
  <r>
    <n v="108"/>
    <s v="서울"/>
    <d v="2018-04-08T18:00:00"/>
    <n v="3"/>
    <n v="1.9"/>
    <n v="1.5"/>
    <n v="89"/>
    <n v="1001.7"/>
    <n v="0"/>
    <m/>
    <n v="10"/>
    <n v="283"/>
    <x v="18"/>
    <x v="1"/>
  </r>
  <r>
    <n v="108"/>
    <s v="서울"/>
    <d v="2018-04-08T19:00:00"/>
    <n v="2.5"/>
    <n v="1"/>
    <n v="1.8"/>
    <n v="94"/>
    <n v="1001.6"/>
    <n v="0"/>
    <m/>
    <n v="10"/>
    <n v="349"/>
    <x v="19"/>
    <x v="1"/>
  </r>
  <r>
    <n v="108"/>
    <s v="서울"/>
    <d v="2018-04-08T20:00:00"/>
    <n v="2.7"/>
    <n v="0"/>
    <n v="1.5"/>
    <n v="90"/>
    <n v="1002.5"/>
    <n v="0"/>
    <m/>
    <n v="10"/>
    <n v="639"/>
    <x v="20"/>
    <x v="0"/>
  </r>
  <r>
    <n v="108"/>
    <s v="서울"/>
    <d v="2018-04-08T21:00:00"/>
    <n v="2.8"/>
    <n v="0"/>
    <n v="2.1"/>
    <n v="88"/>
    <n v="1003.4"/>
    <m/>
    <m/>
    <n v="10"/>
    <n v="592"/>
    <x v="21"/>
    <x v="0"/>
  </r>
  <r>
    <n v="108"/>
    <s v="서울"/>
    <d v="2018-04-08T22:00:00"/>
    <n v="2.7"/>
    <m/>
    <n v="2"/>
    <n v="88"/>
    <n v="1004"/>
    <m/>
    <m/>
    <m/>
    <n v="621"/>
    <x v="22"/>
    <x v="0"/>
  </r>
  <r>
    <n v="108"/>
    <s v="서울"/>
    <d v="2018-04-08T23:00:00"/>
    <n v="2.9"/>
    <m/>
    <n v="0.9"/>
    <n v="85"/>
    <n v="1004.4"/>
    <m/>
    <m/>
    <m/>
    <n v="829"/>
    <x v="23"/>
    <x v="0"/>
  </r>
  <r>
    <n v="108"/>
    <s v="서울"/>
    <d v="2018-04-09T00:00:00"/>
    <n v="3.2"/>
    <m/>
    <n v="0.6"/>
    <n v="84"/>
    <n v="1004.7"/>
    <m/>
    <m/>
    <n v="9"/>
    <n v="785"/>
    <x v="0"/>
    <x v="0"/>
  </r>
  <r>
    <n v="108"/>
    <s v="서울"/>
    <d v="2018-04-09T01:00:00"/>
    <n v="2.8"/>
    <m/>
    <n v="0.8"/>
    <n v="87"/>
    <n v="1005.2"/>
    <m/>
    <m/>
    <m/>
    <n v="462"/>
    <x v="1"/>
    <x v="0"/>
  </r>
  <r>
    <n v="108"/>
    <s v="서울"/>
    <d v="2018-04-09T02:00:00"/>
    <n v="2.2000000000000002"/>
    <m/>
    <n v="0.5"/>
    <n v="88"/>
    <n v="1006"/>
    <m/>
    <m/>
    <m/>
    <n v="508"/>
    <x v="2"/>
    <x v="0"/>
  </r>
  <r>
    <n v="108"/>
    <s v="서울"/>
    <d v="2018-04-09T03:00:00"/>
    <n v="1.6"/>
    <m/>
    <n v="0.3"/>
    <n v="94"/>
    <n v="1006.2"/>
    <m/>
    <m/>
    <n v="0"/>
    <n v="426"/>
    <x v="3"/>
    <x v="0"/>
  </r>
  <r>
    <n v="108"/>
    <s v="서울"/>
    <d v="2018-04-09T04:00:00"/>
    <n v="1.1000000000000001"/>
    <m/>
    <n v="0.5"/>
    <n v="95"/>
    <n v="1006.3"/>
    <m/>
    <m/>
    <n v="0"/>
    <n v="345"/>
    <x v="4"/>
    <x v="0"/>
  </r>
  <r>
    <n v="108"/>
    <s v="서울"/>
    <d v="2018-04-09T05:00:00"/>
    <n v="0.7"/>
    <m/>
    <n v="1"/>
    <n v="96"/>
    <n v="1006.6"/>
    <m/>
    <m/>
    <n v="0"/>
    <n v="206"/>
    <x v="5"/>
    <x v="0"/>
  </r>
  <r>
    <n v="108"/>
    <s v="서울"/>
    <d v="2018-04-09T06:00:00"/>
    <n v="0.1"/>
    <m/>
    <n v="0.6"/>
    <n v="97"/>
    <n v="1007.1"/>
    <m/>
    <m/>
    <n v="0"/>
    <n v="77"/>
    <x v="6"/>
    <x v="0"/>
  </r>
  <r>
    <n v="108"/>
    <s v="서울"/>
    <d v="2018-04-09T07:00:00"/>
    <n v="0.6"/>
    <m/>
    <n v="1.3"/>
    <n v="97"/>
    <n v="1008"/>
    <n v="0"/>
    <m/>
    <n v="10"/>
    <n v="66"/>
    <x v="7"/>
    <x v="0"/>
  </r>
  <r>
    <n v="108"/>
    <s v="서울"/>
    <d v="2018-04-09T08:00:00"/>
    <n v="1"/>
    <m/>
    <n v="0.9"/>
    <n v="97"/>
    <n v="1009"/>
    <n v="0"/>
    <m/>
    <n v="10"/>
    <n v="148"/>
    <x v="8"/>
    <x v="0"/>
  </r>
  <r>
    <n v="108"/>
    <s v="서울"/>
    <d v="2018-04-09T09:00:00"/>
    <n v="2.6"/>
    <m/>
    <n v="1.1000000000000001"/>
    <n v="96"/>
    <n v="1009.1"/>
    <n v="0.3"/>
    <m/>
    <n v="8"/>
    <n v="316"/>
    <x v="9"/>
    <x v="0"/>
  </r>
  <r>
    <n v="108"/>
    <s v="서울"/>
    <d v="2018-04-09T10:00:00"/>
    <n v="5.2"/>
    <m/>
    <n v="1"/>
    <n v="73"/>
    <n v="1009"/>
    <n v="1"/>
    <m/>
    <n v="8"/>
    <n v="668"/>
    <x v="10"/>
    <x v="0"/>
  </r>
  <r>
    <n v="108"/>
    <s v="서울"/>
    <d v="2018-04-09T11:00:00"/>
    <n v="7.5"/>
    <m/>
    <n v="0.9"/>
    <n v="54"/>
    <n v="1009.8"/>
    <n v="1"/>
    <m/>
    <n v="7"/>
    <n v="1013"/>
    <x v="11"/>
    <x v="0"/>
  </r>
  <r>
    <n v="108"/>
    <s v="서울"/>
    <d v="2018-04-09T12:00:00"/>
    <n v="10.4"/>
    <m/>
    <n v="1.7"/>
    <n v="44"/>
    <n v="1009.6"/>
    <n v="1"/>
    <m/>
    <n v="7"/>
    <n v="1235"/>
    <x v="12"/>
    <x v="0"/>
  </r>
  <r>
    <n v="108"/>
    <s v="서울"/>
    <d v="2018-04-09T13:00:00"/>
    <n v="12.4"/>
    <m/>
    <n v="1.7"/>
    <n v="32"/>
    <n v="1008.7"/>
    <n v="1"/>
    <m/>
    <n v="1"/>
    <n v="1441"/>
    <x v="13"/>
    <x v="0"/>
  </r>
  <r>
    <n v="108"/>
    <s v="서울"/>
    <d v="2018-04-09T14:00:00"/>
    <n v="13.9"/>
    <m/>
    <n v="2.5"/>
    <n v="26"/>
    <n v="1008.1"/>
    <n v="1"/>
    <m/>
    <n v="1"/>
    <n v="1537"/>
    <x v="14"/>
    <x v="0"/>
  </r>
  <r>
    <n v="108"/>
    <s v="서울"/>
    <d v="2018-04-09T15:00:00"/>
    <n v="14.2"/>
    <m/>
    <n v="1.8"/>
    <n v="24"/>
    <n v="1007.5"/>
    <n v="1"/>
    <m/>
    <n v="0"/>
    <n v="1743"/>
    <x v="15"/>
    <x v="0"/>
  </r>
  <r>
    <n v="108"/>
    <s v="서울"/>
    <d v="2018-04-09T16:00:00"/>
    <n v="15.3"/>
    <m/>
    <n v="1.5"/>
    <n v="24"/>
    <n v="1007.3"/>
    <n v="1"/>
    <m/>
    <n v="6"/>
    <n v="1534"/>
    <x v="16"/>
    <x v="0"/>
  </r>
  <r>
    <n v="108"/>
    <s v="서울"/>
    <d v="2018-04-09T17:00:00"/>
    <n v="15.3"/>
    <m/>
    <n v="0.9"/>
    <n v="26"/>
    <n v="1006.2"/>
    <n v="1"/>
    <m/>
    <n v="1"/>
    <n v="1257"/>
    <x v="17"/>
    <x v="0"/>
  </r>
  <r>
    <n v="108"/>
    <s v="서울"/>
    <d v="2018-04-09T18:00:00"/>
    <n v="14.8"/>
    <m/>
    <n v="1.3"/>
    <n v="24"/>
    <n v="1006.1"/>
    <n v="1"/>
    <m/>
    <n v="2"/>
    <n v="1514"/>
    <x v="18"/>
    <x v="0"/>
  </r>
  <r>
    <n v="108"/>
    <s v="서울"/>
    <d v="2018-04-09T19:00:00"/>
    <n v="13.4"/>
    <m/>
    <n v="1.2"/>
    <n v="33"/>
    <n v="1006.2"/>
    <n v="0.2"/>
    <m/>
    <m/>
    <n v="1356"/>
    <x v="19"/>
    <x v="0"/>
  </r>
  <r>
    <n v="108"/>
    <s v="서울"/>
    <d v="2018-04-09T20:00:00"/>
    <n v="11.7"/>
    <m/>
    <n v="0.9"/>
    <n v="34"/>
    <n v="1006.7"/>
    <n v="0"/>
    <m/>
    <m/>
    <n v="1393"/>
    <x v="20"/>
    <x v="0"/>
  </r>
  <r>
    <n v="108"/>
    <s v="서울"/>
    <d v="2018-04-09T21:00:00"/>
    <n v="10.3"/>
    <m/>
    <n v="0.5"/>
    <n v="38"/>
    <n v="1007.2"/>
    <m/>
    <m/>
    <n v="0"/>
    <n v="1433"/>
    <x v="21"/>
    <x v="0"/>
  </r>
  <r>
    <n v="108"/>
    <s v="서울"/>
    <d v="2018-04-09T22:00:00"/>
    <n v="9.6"/>
    <m/>
    <n v="0.5"/>
    <n v="41"/>
    <n v="1007.2"/>
    <m/>
    <m/>
    <m/>
    <n v="1428"/>
    <x v="22"/>
    <x v="0"/>
  </r>
  <r>
    <n v="108"/>
    <s v="서울"/>
    <d v="2018-04-09T23:00:00"/>
    <n v="9.6"/>
    <m/>
    <n v="1.2"/>
    <n v="43"/>
    <n v="1007.1"/>
    <m/>
    <m/>
    <m/>
    <n v="1333"/>
    <x v="23"/>
    <x v="0"/>
  </r>
  <r>
    <n v="108"/>
    <s v="서울"/>
    <d v="2018-04-10T00:00:00"/>
    <n v="9"/>
    <m/>
    <n v="1.2"/>
    <n v="46"/>
    <n v="1006.9"/>
    <m/>
    <m/>
    <n v="4"/>
    <n v="1259"/>
    <x v="0"/>
    <x v="0"/>
  </r>
  <r>
    <n v="108"/>
    <s v="서울"/>
    <d v="2018-04-10T01:00:00"/>
    <n v="9"/>
    <m/>
    <n v="1"/>
    <n v="44"/>
    <n v="1006.3"/>
    <m/>
    <m/>
    <m/>
    <n v="1314"/>
    <x v="1"/>
    <x v="0"/>
  </r>
  <r>
    <n v="108"/>
    <s v="서울"/>
    <d v="2018-04-10T02:00:00"/>
    <n v="8.8000000000000007"/>
    <m/>
    <n v="1"/>
    <n v="43"/>
    <n v="1005.9"/>
    <m/>
    <m/>
    <m/>
    <n v="1490"/>
    <x v="2"/>
    <x v="0"/>
  </r>
  <r>
    <n v="108"/>
    <s v="서울"/>
    <d v="2018-04-10T03:00:00"/>
    <n v="8.1"/>
    <m/>
    <n v="0.8"/>
    <n v="48"/>
    <n v="1005.7"/>
    <m/>
    <m/>
    <n v="0"/>
    <n v="1455"/>
    <x v="3"/>
    <x v="0"/>
  </r>
  <r>
    <n v="108"/>
    <s v="서울"/>
    <d v="2018-04-10T04:00:00"/>
    <n v="7.5"/>
    <m/>
    <n v="1"/>
    <n v="48"/>
    <n v="1005.3"/>
    <m/>
    <m/>
    <n v="0"/>
    <n v="1458"/>
    <x v="4"/>
    <x v="0"/>
  </r>
  <r>
    <n v="108"/>
    <s v="서울"/>
    <d v="2018-04-10T05:00:00"/>
    <n v="7.1"/>
    <m/>
    <n v="0.8"/>
    <n v="53"/>
    <n v="1005.1"/>
    <m/>
    <m/>
    <n v="0"/>
    <n v="1392"/>
    <x v="5"/>
    <x v="0"/>
  </r>
  <r>
    <n v="108"/>
    <s v="서울"/>
    <d v="2018-04-10T06:00:00"/>
    <n v="6.9"/>
    <m/>
    <n v="0.9"/>
    <n v="51"/>
    <n v="1004.9"/>
    <m/>
    <m/>
    <n v="2"/>
    <n v="1546"/>
    <x v="6"/>
    <x v="0"/>
  </r>
  <r>
    <n v="108"/>
    <s v="서울"/>
    <d v="2018-04-10T07:00:00"/>
    <n v="7.2"/>
    <m/>
    <n v="1.1000000000000001"/>
    <n v="50"/>
    <n v="1004.7"/>
    <n v="0"/>
    <m/>
    <n v="8"/>
    <n v="1454"/>
    <x v="7"/>
    <x v="0"/>
  </r>
  <r>
    <n v="108"/>
    <s v="서울"/>
    <d v="2018-04-10T08:00:00"/>
    <n v="9.6"/>
    <m/>
    <n v="1.4"/>
    <n v="38"/>
    <n v="1004.7"/>
    <n v="0.7"/>
    <m/>
    <n v="9"/>
    <n v="1527"/>
    <x v="8"/>
    <x v="0"/>
  </r>
  <r>
    <n v="108"/>
    <s v="서울"/>
    <d v="2018-04-10T09:00:00"/>
    <n v="11.9"/>
    <m/>
    <n v="1.1000000000000001"/>
    <n v="35"/>
    <n v="1004.5"/>
    <n v="0.5"/>
    <m/>
    <n v="8"/>
    <n v="1664"/>
    <x v="9"/>
    <x v="0"/>
  </r>
  <r>
    <n v="108"/>
    <s v="서울"/>
    <d v="2018-04-10T10:00:00"/>
    <n v="15.2"/>
    <m/>
    <n v="1.6"/>
    <n v="31"/>
    <n v="1004"/>
    <n v="1"/>
    <m/>
    <n v="2"/>
    <n v="1757"/>
    <x v="10"/>
    <x v="0"/>
  </r>
  <r>
    <n v="108"/>
    <s v="서울"/>
    <d v="2018-04-10T11:00:00"/>
    <n v="18.5"/>
    <m/>
    <n v="1.3"/>
    <n v="27"/>
    <n v="1003.2"/>
    <n v="1"/>
    <m/>
    <n v="1"/>
    <n v="1610"/>
    <x v="11"/>
    <x v="0"/>
  </r>
  <r>
    <n v="108"/>
    <s v="서울"/>
    <d v="2018-04-10T12:00:00"/>
    <n v="20.5"/>
    <m/>
    <n v="4.5999999999999996"/>
    <n v="37"/>
    <n v="1001.5"/>
    <n v="1"/>
    <m/>
    <n v="1"/>
    <n v="1761"/>
    <x v="12"/>
    <x v="0"/>
  </r>
  <r>
    <n v="108"/>
    <s v="서울"/>
    <d v="2018-04-10T13:00:00"/>
    <n v="21.9"/>
    <m/>
    <n v="5.0999999999999996"/>
    <n v="34"/>
    <n v="1000.1"/>
    <n v="1"/>
    <m/>
    <n v="8"/>
    <n v="1861"/>
    <x v="13"/>
    <x v="0"/>
  </r>
  <r>
    <n v="108"/>
    <s v="서울"/>
    <d v="2018-04-10T14:00:00"/>
    <n v="21.2"/>
    <m/>
    <n v="7.4"/>
    <n v="35"/>
    <n v="999"/>
    <n v="0.5"/>
    <m/>
    <n v="10"/>
    <n v="1992"/>
    <x v="14"/>
    <x v="0"/>
  </r>
  <r>
    <n v="108"/>
    <s v="서울"/>
    <d v="2018-04-10T15:00:00"/>
    <n v="21.4"/>
    <m/>
    <n v="4.8"/>
    <n v="33"/>
    <n v="997.7"/>
    <n v="0.2"/>
    <m/>
    <n v="10"/>
    <n v="1998"/>
    <x v="15"/>
    <x v="0"/>
  </r>
  <r>
    <n v="108"/>
    <s v="서울"/>
    <d v="2018-04-10T16:00:00"/>
    <n v="20.9"/>
    <m/>
    <n v="5.8"/>
    <n v="34"/>
    <n v="996.6"/>
    <n v="0.4"/>
    <m/>
    <n v="10"/>
    <n v="2000"/>
    <x v="16"/>
    <x v="0"/>
  </r>
  <r>
    <n v="108"/>
    <s v="서울"/>
    <d v="2018-04-10T17:00:00"/>
    <n v="20.6"/>
    <m/>
    <n v="5.6"/>
    <n v="39"/>
    <n v="996.1"/>
    <n v="0"/>
    <m/>
    <n v="10"/>
    <n v="2000"/>
    <x v="17"/>
    <x v="0"/>
  </r>
  <r>
    <n v="108"/>
    <s v="서울"/>
    <d v="2018-04-10T18:00:00"/>
    <n v="19.7"/>
    <m/>
    <n v="7.2"/>
    <n v="52"/>
    <n v="995.5"/>
    <n v="0"/>
    <m/>
    <n v="10"/>
    <n v="2000"/>
    <x v="18"/>
    <x v="0"/>
  </r>
  <r>
    <n v="108"/>
    <s v="서울"/>
    <d v="2018-04-10T19:00:00"/>
    <n v="19.2"/>
    <m/>
    <n v="5.8"/>
    <n v="55"/>
    <n v="994.8"/>
    <n v="0"/>
    <m/>
    <m/>
    <n v="2000"/>
    <x v="19"/>
    <x v="0"/>
  </r>
  <r>
    <n v="108"/>
    <s v="서울"/>
    <d v="2018-04-10T20:00:00"/>
    <n v="19.100000000000001"/>
    <m/>
    <n v="6.1"/>
    <n v="58"/>
    <n v="995"/>
    <n v="0"/>
    <m/>
    <m/>
    <n v="2000"/>
    <x v="20"/>
    <x v="0"/>
  </r>
  <r>
    <n v="108"/>
    <s v="서울"/>
    <d v="2018-04-10T21:00:00"/>
    <n v="17.5"/>
    <n v="0.5"/>
    <n v="7.3"/>
    <n v="70"/>
    <n v="994"/>
    <m/>
    <m/>
    <n v="10"/>
    <n v="1634"/>
    <x v="21"/>
    <x v="0"/>
  </r>
  <r>
    <n v="108"/>
    <s v="서울"/>
    <d v="2018-04-10T22:00:00"/>
    <n v="15.8"/>
    <n v="1.5"/>
    <n v="5.4"/>
    <n v="83"/>
    <n v="994.9"/>
    <m/>
    <m/>
    <n v="10"/>
    <n v="691"/>
    <x v="22"/>
    <x v="1"/>
  </r>
  <r>
    <n v="108"/>
    <s v="서울"/>
    <d v="2018-04-10T23:00:00"/>
    <n v="15.1"/>
    <n v="3"/>
    <n v="4.0999999999999996"/>
    <n v="83"/>
    <n v="995.3"/>
    <m/>
    <m/>
    <n v="10"/>
    <n v="1147"/>
    <x v="23"/>
    <x v="1"/>
  </r>
  <r>
    <n v="108"/>
    <s v="서울"/>
    <d v="2018-04-11T00:00:00"/>
    <n v="14.4"/>
    <m/>
    <n v="4.5999999999999996"/>
    <n v="82"/>
    <n v="995.8"/>
    <m/>
    <m/>
    <n v="9"/>
    <n v="1041"/>
    <x v="0"/>
    <x v="0"/>
  </r>
  <r>
    <n v="108"/>
    <s v="서울"/>
    <d v="2018-04-11T01:00:00"/>
    <n v="13.6"/>
    <m/>
    <n v="3.6"/>
    <n v="81"/>
    <n v="995.7"/>
    <m/>
    <m/>
    <m/>
    <n v="886"/>
    <x v="1"/>
    <x v="0"/>
  </r>
  <r>
    <n v="108"/>
    <s v="서울"/>
    <d v="2018-04-11T02:00:00"/>
    <n v="12.7"/>
    <m/>
    <n v="3.9"/>
    <n v="80"/>
    <n v="995.5"/>
    <m/>
    <m/>
    <m/>
    <n v="885"/>
    <x v="2"/>
    <x v="0"/>
  </r>
  <r>
    <n v="108"/>
    <s v="서울"/>
    <d v="2018-04-11T03:00:00"/>
    <n v="11.6"/>
    <m/>
    <n v="3.1"/>
    <n v="81"/>
    <n v="996.1"/>
    <m/>
    <m/>
    <n v="9"/>
    <n v="687"/>
    <x v="3"/>
    <x v="0"/>
  </r>
  <r>
    <n v="108"/>
    <s v="서울"/>
    <d v="2018-04-11T04:00:00"/>
    <n v="10.199999999999999"/>
    <m/>
    <n v="3.5"/>
    <n v="83"/>
    <n v="996.6"/>
    <m/>
    <m/>
    <n v="9"/>
    <n v="554"/>
    <x v="4"/>
    <x v="0"/>
  </r>
  <r>
    <n v="108"/>
    <s v="서울"/>
    <d v="2018-04-11T05:00:00"/>
    <n v="9.6999999999999993"/>
    <m/>
    <n v="1.7"/>
    <n v="84"/>
    <n v="997.5"/>
    <m/>
    <m/>
    <n v="9"/>
    <n v="447"/>
    <x v="5"/>
    <x v="0"/>
  </r>
  <r>
    <n v="108"/>
    <s v="서울"/>
    <d v="2018-04-11T06:00:00"/>
    <n v="9"/>
    <m/>
    <n v="2"/>
    <n v="86"/>
    <n v="998.5"/>
    <m/>
    <m/>
    <n v="2"/>
    <n v="442"/>
    <x v="6"/>
    <x v="0"/>
  </r>
  <r>
    <n v="108"/>
    <s v="서울"/>
    <d v="2018-04-11T07:00:00"/>
    <n v="8.8000000000000007"/>
    <m/>
    <n v="1.1000000000000001"/>
    <n v="85"/>
    <n v="999.2"/>
    <n v="0.1"/>
    <m/>
    <n v="1"/>
    <n v="438"/>
    <x v="7"/>
    <x v="0"/>
  </r>
  <r>
    <n v="108"/>
    <s v="서울"/>
    <d v="2018-04-11T08:00:00"/>
    <n v="9.6999999999999993"/>
    <m/>
    <n v="1.6"/>
    <n v="77"/>
    <n v="1000"/>
    <n v="1"/>
    <m/>
    <n v="0"/>
    <n v="519"/>
    <x v="8"/>
    <x v="0"/>
  </r>
  <r>
    <n v="108"/>
    <s v="서울"/>
    <d v="2018-04-11T09:00:00"/>
    <n v="11.8"/>
    <m/>
    <n v="2.1"/>
    <n v="59"/>
    <n v="1000.6"/>
    <n v="1"/>
    <m/>
    <n v="1"/>
    <n v="975"/>
    <x v="9"/>
    <x v="0"/>
  </r>
  <r>
    <n v="108"/>
    <s v="서울"/>
    <d v="2018-04-11T10:00:00"/>
    <n v="13.3"/>
    <m/>
    <n v="4.0999999999999996"/>
    <n v="51"/>
    <n v="1001"/>
    <n v="1"/>
    <m/>
    <n v="1"/>
    <n v="1487"/>
    <x v="10"/>
    <x v="0"/>
  </r>
  <r>
    <n v="108"/>
    <s v="서울"/>
    <d v="2018-04-11T11:00:00"/>
    <n v="14.9"/>
    <m/>
    <n v="4"/>
    <n v="44"/>
    <n v="1001.4"/>
    <n v="1"/>
    <m/>
    <n v="1"/>
    <n v="1468"/>
    <x v="11"/>
    <x v="0"/>
  </r>
  <r>
    <n v="108"/>
    <s v="서울"/>
    <d v="2018-04-11T12:00:00"/>
    <n v="15.7"/>
    <m/>
    <n v="3.9"/>
    <n v="46"/>
    <n v="1001.4"/>
    <n v="1"/>
    <m/>
    <n v="2"/>
    <n v="1132"/>
    <x v="12"/>
    <x v="0"/>
  </r>
  <r>
    <n v="108"/>
    <s v="서울"/>
    <d v="2018-04-11T13:00:00"/>
    <n v="15.6"/>
    <m/>
    <n v="4.7"/>
    <n v="38"/>
    <n v="1001.4"/>
    <n v="1"/>
    <m/>
    <n v="0"/>
    <n v="1558"/>
    <x v="13"/>
    <x v="0"/>
  </r>
  <r>
    <n v="108"/>
    <s v="서울"/>
    <d v="2018-04-11T14:00:00"/>
    <n v="16.399999999999999"/>
    <m/>
    <n v="3.4"/>
    <n v="28"/>
    <n v="1001.1"/>
    <n v="1"/>
    <m/>
    <n v="0"/>
    <n v="1804"/>
    <x v="14"/>
    <x v="0"/>
  </r>
  <r>
    <n v="108"/>
    <s v="서울"/>
    <d v="2018-04-11T15:00:00"/>
    <n v="17"/>
    <m/>
    <n v="3.5"/>
    <n v="28"/>
    <n v="1000.7"/>
    <n v="1"/>
    <m/>
    <n v="0"/>
    <n v="1804"/>
    <x v="15"/>
    <x v="0"/>
  </r>
  <r>
    <n v="108"/>
    <s v="서울"/>
    <d v="2018-04-11T16:00:00"/>
    <n v="16.899999999999999"/>
    <m/>
    <n v="4.4000000000000004"/>
    <n v="23"/>
    <n v="1000.9"/>
    <n v="1"/>
    <m/>
    <n v="0"/>
    <n v="1938"/>
    <x v="16"/>
    <x v="0"/>
  </r>
  <r>
    <n v="108"/>
    <s v="서울"/>
    <d v="2018-04-11T17:00:00"/>
    <n v="16.2"/>
    <m/>
    <n v="4.0999999999999996"/>
    <n v="22"/>
    <n v="1001"/>
    <n v="1"/>
    <m/>
    <n v="0"/>
    <n v="2000"/>
    <x v="17"/>
    <x v="0"/>
  </r>
  <r>
    <n v="108"/>
    <s v="서울"/>
    <d v="2018-04-11T18:00:00"/>
    <n v="15.2"/>
    <m/>
    <n v="2.9"/>
    <n v="21"/>
    <n v="1001.4"/>
    <n v="1"/>
    <m/>
    <n v="1"/>
    <n v="2000"/>
    <x v="18"/>
    <x v="0"/>
  </r>
  <r>
    <n v="108"/>
    <s v="서울"/>
    <d v="2018-04-11T19:00:00"/>
    <n v="13.2"/>
    <m/>
    <n v="2.9"/>
    <n v="28"/>
    <n v="1002.3"/>
    <n v="0.7"/>
    <m/>
    <m/>
    <n v="2000"/>
    <x v="19"/>
    <x v="0"/>
  </r>
  <r>
    <n v="108"/>
    <s v="서울"/>
    <d v="2018-04-11T20:00:00"/>
    <n v="11.9"/>
    <m/>
    <n v="2"/>
    <n v="33"/>
    <n v="1002.8"/>
    <n v="0"/>
    <m/>
    <m/>
    <n v="2000"/>
    <x v="20"/>
    <x v="0"/>
  </r>
  <r>
    <n v="108"/>
    <s v="서울"/>
    <d v="2018-04-11T21:00:00"/>
    <n v="11"/>
    <m/>
    <n v="2.1"/>
    <n v="34"/>
    <n v="1003.6"/>
    <m/>
    <m/>
    <n v="0"/>
    <n v="2000"/>
    <x v="21"/>
    <x v="0"/>
  </r>
  <r>
    <n v="108"/>
    <s v="서울"/>
    <d v="2018-04-11T22:00:00"/>
    <n v="10.3"/>
    <m/>
    <n v="1"/>
    <n v="42"/>
    <n v="1003.8"/>
    <m/>
    <m/>
    <m/>
    <n v="1923"/>
    <x v="22"/>
    <x v="0"/>
  </r>
  <r>
    <n v="108"/>
    <s v="서울"/>
    <d v="2018-04-11T23:00:00"/>
    <n v="9.6999999999999993"/>
    <m/>
    <n v="2"/>
    <n v="45"/>
    <n v="1004.1"/>
    <m/>
    <m/>
    <m/>
    <n v="1969"/>
    <x v="23"/>
    <x v="0"/>
  </r>
  <r>
    <n v="108"/>
    <s v="서울"/>
    <d v="2018-04-12T00:00:00"/>
    <n v="9.5"/>
    <m/>
    <n v="2.4"/>
    <n v="40"/>
    <n v="1004.3"/>
    <m/>
    <m/>
    <n v="6"/>
    <n v="1987"/>
    <x v="0"/>
    <x v="0"/>
  </r>
  <r>
    <n v="108"/>
    <s v="서울"/>
    <d v="2018-04-12T01:00:00"/>
    <n v="8.9"/>
    <m/>
    <n v="2.1"/>
    <n v="40"/>
    <n v="1004.5"/>
    <m/>
    <m/>
    <m/>
    <n v="2000"/>
    <x v="1"/>
    <x v="0"/>
  </r>
  <r>
    <n v="108"/>
    <s v="서울"/>
    <d v="2018-04-12T02:00:00"/>
    <n v="8.1"/>
    <m/>
    <n v="1"/>
    <n v="45"/>
    <n v="1004.4"/>
    <m/>
    <m/>
    <m/>
    <n v="2000"/>
    <x v="2"/>
    <x v="0"/>
  </r>
  <r>
    <n v="108"/>
    <s v="서울"/>
    <d v="2018-04-12T03:00:00"/>
    <n v="7.8"/>
    <m/>
    <n v="1.4"/>
    <n v="49"/>
    <n v="1004.3"/>
    <m/>
    <m/>
    <n v="1"/>
    <n v="1972"/>
    <x v="3"/>
    <x v="0"/>
  </r>
  <r>
    <n v="108"/>
    <s v="서울"/>
    <d v="2018-04-12T04:00:00"/>
    <n v="7.5"/>
    <m/>
    <n v="1"/>
    <n v="53"/>
    <n v="1004.5"/>
    <m/>
    <m/>
    <n v="0"/>
    <n v="1701"/>
    <x v="4"/>
    <x v="0"/>
  </r>
  <r>
    <n v="108"/>
    <s v="서울"/>
    <d v="2018-04-12T05:00:00"/>
    <n v="7.1"/>
    <m/>
    <n v="0.8"/>
    <n v="57"/>
    <n v="1005"/>
    <m/>
    <m/>
    <n v="0"/>
    <n v="1746"/>
    <x v="5"/>
    <x v="0"/>
  </r>
  <r>
    <n v="108"/>
    <s v="서울"/>
    <d v="2018-04-12T06:00:00"/>
    <n v="7.1"/>
    <m/>
    <n v="1.8"/>
    <n v="55"/>
    <n v="1006.1"/>
    <m/>
    <m/>
    <n v="0"/>
    <n v="1780"/>
    <x v="6"/>
    <x v="0"/>
  </r>
  <r>
    <n v="108"/>
    <s v="서울"/>
    <d v="2018-04-12T07:00:00"/>
    <n v="7.6"/>
    <m/>
    <n v="1.7"/>
    <n v="54"/>
    <n v="1006.7"/>
    <n v="0.3"/>
    <m/>
    <n v="0"/>
    <n v="1690"/>
    <x v="7"/>
    <x v="0"/>
  </r>
  <r>
    <n v="108"/>
    <s v="서울"/>
    <d v="2018-04-12T08:00:00"/>
    <n v="8.9"/>
    <m/>
    <n v="1.1000000000000001"/>
    <n v="48"/>
    <n v="1007.1"/>
    <n v="1"/>
    <m/>
    <n v="0"/>
    <n v="1444"/>
    <x v="8"/>
    <x v="0"/>
  </r>
  <r>
    <n v="108"/>
    <s v="서울"/>
    <d v="2018-04-12T09:00:00"/>
    <n v="11.5"/>
    <m/>
    <n v="1.7"/>
    <n v="43"/>
    <n v="1007.2"/>
    <n v="1"/>
    <m/>
    <n v="0"/>
    <n v="1818"/>
    <x v="9"/>
    <x v="0"/>
  </r>
  <r>
    <n v="108"/>
    <s v="서울"/>
    <d v="2018-04-12T10:00:00"/>
    <n v="13.8"/>
    <m/>
    <n v="2.2999999999999998"/>
    <n v="39"/>
    <n v="1007.9"/>
    <n v="1"/>
    <m/>
    <n v="1"/>
    <n v="1659"/>
    <x v="10"/>
    <x v="0"/>
  </r>
  <r>
    <n v="108"/>
    <s v="서울"/>
    <d v="2018-04-12T11:00:00"/>
    <n v="16.2"/>
    <m/>
    <n v="2.4"/>
    <n v="30"/>
    <n v="1007.9"/>
    <n v="1"/>
    <m/>
    <n v="1"/>
    <n v="1700"/>
    <x v="11"/>
    <x v="0"/>
  </r>
  <r>
    <n v="108"/>
    <s v="서울"/>
    <d v="2018-04-12T12:00:00"/>
    <n v="17.5"/>
    <m/>
    <n v="4.5999999999999996"/>
    <n v="20"/>
    <n v="1007.6"/>
    <n v="1"/>
    <m/>
    <n v="3"/>
    <n v="2000"/>
    <x v="12"/>
    <x v="0"/>
  </r>
  <r>
    <n v="108"/>
    <s v="서울"/>
    <d v="2018-04-12T13:00:00"/>
    <n v="18.100000000000001"/>
    <m/>
    <n v="5.0999999999999996"/>
    <n v="18"/>
    <n v="1007.4"/>
    <n v="1"/>
    <m/>
    <n v="1"/>
    <n v="1939"/>
    <x v="13"/>
    <x v="0"/>
  </r>
  <r>
    <n v="108"/>
    <s v="서울"/>
    <d v="2018-04-12T14:00:00"/>
    <n v="18.8"/>
    <m/>
    <n v="4.9000000000000004"/>
    <n v="27"/>
    <n v="1007.3"/>
    <n v="1"/>
    <m/>
    <n v="1"/>
    <n v="1888"/>
    <x v="14"/>
    <x v="0"/>
  </r>
  <r>
    <n v="108"/>
    <s v="서울"/>
    <d v="2018-04-12T15:00:00"/>
    <n v="19.399999999999999"/>
    <m/>
    <n v="3.9"/>
    <n v="24"/>
    <n v="1007.2"/>
    <n v="1"/>
    <m/>
    <n v="1"/>
    <n v="2000"/>
    <x v="15"/>
    <x v="0"/>
  </r>
  <r>
    <n v="108"/>
    <s v="서울"/>
    <d v="2018-04-12T16:00:00"/>
    <n v="18.8"/>
    <m/>
    <n v="4.2"/>
    <n v="23"/>
    <n v="1006.9"/>
    <n v="1"/>
    <m/>
    <n v="1"/>
    <n v="1956"/>
    <x v="16"/>
    <x v="0"/>
  </r>
  <r>
    <n v="108"/>
    <s v="서울"/>
    <d v="2018-04-12T17:00:00"/>
    <n v="18.600000000000001"/>
    <m/>
    <n v="3.7"/>
    <n v="22"/>
    <n v="1006.8"/>
    <n v="1"/>
    <m/>
    <n v="1"/>
    <n v="1978"/>
    <x v="17"/>
    <x v="0"/>
  </r>
  <r>
    <n v="108"/>
    <s v="서울"/>
    <d v="2018-04-12T18:00:00"/>
    <n v="17.899999999999999"/>
    <m/>
    <n v="3.7"/>
    <n v="16"/>
    <n v="1007.1"/>
    <n v="1"/>
    <m/>
    <n v="2"/>
    <n v="2000"/>
    <x v="18"/>
    <x v="0"/>
  </r>
  <r>
    <n v="108"/>
    <s v="서울"/>
    <d v="2018-04-12T19:00:00"/>
    <n v="15.9"/>
    <m/>
    <n v="2.8"/>
    <n v="14"/>
    <n v="1008"/>
    <n v="0.7"/>
    <m/>
    <m/>
    <n v="2000"/>
    <x v="19"/>
    <x v="0"/>
  </r>
  <r>
    <n v="108"/>
    <s v="서울"/>
    <d v="2018-04-12T20:00:00"/>
    <n v="14.2"/>
    <m/>
    <n v="2.6"/>
    <n v="15"/>
    <n v="1009.3"/>
    <n v="0"/>
    <m/>
    <m/>
    <n v="2000"/>
    <x v="20"/>
    <x v="0"/>
  </r>
  <r>
    <n v="108"/>
    <s v="서울"/>
    <d v="2018-04-12T21:00:00"/>
    <n v="13.4"/>
    <m/>
    <n v="2.7"/>
    <n v="15"/>
    <n v="1010.3"/>
    <m/>
    <m/>
    <n v="3"/>
    <n v="2000"/>
    <x v="21"/>
    <x v="0"/>
  </r>
  <r>
    <n v="108"/>
    <s v="서울"/>
    <d v="2018-04-12T22:00:00"/>
    <n v="13.5"/>
    <m/>
    <n v="2.2000000000000002"/>
    <n v="15"/>
    <n v="1011.1"/>
    <m/>
    <m/>
    <m/>
    <n v="2000"/>
    <x v="22"/>
    <x v="0"/>
  </r>
  <r>
    <n v="108"/>
    <s v="서울"/>
    <d v="2018-04-12T23:00:00"/>
    <n v="12.6"/>
    <m/>
    <n v="1.7"/>
    <n v="16"/>
    <n v="1011.5"/>
    <m/>
    <m/>
    <m/>
    <n v="2000"/>
    <x v="23"/>
    <x v="0"/>
  </r>
  <r>
    <n v="108"/>
    <s v="서울"/>
    <d v="2018-04-13T00:00:00"/>
    <n v="11.4"/>
    <m/>
    <n v="1.5"/>
    <n v="22"/>
    <n v="1011.8"/>
    <m/>
    <m/>
    <n v="0"/>
    <n v="2000"/>
    <x v="0"/>
    <x v="0"/>
  </r>
  <r>
    <n v="108"/>
    <s v="서울"/>
    <d v="2018-04-13T01:00:00"/>
    <n v="10"/>
    <m/>
    <n v="0.7"/>
    <n v="23"/>
    <n v="1012.2"/>
    <m/>
    <m/>
    <m/>
    <n v="2000"/>
    <x v="1"/>
    <x v="0"/>
  </r>
  <r>
    <n v="108"/>
    <s v="서울"/>
    <d v="2018-04-13T02:00:00"/>
    <n v="9.6999999999999993"/>
    <m/>
    <n v="1.4"/>
    <n v="23"/>
    <n v="1012.3"/>
    <m/>
    <m/>
    <m/>
    <n v="2000"/>
    <x v="2"/>
    <x v="0"/>
  </r>
  <r>
    <n v="108"/>
    <s v="서울"/>
    <d v="2018-04-13T03:00:00"/>
    <n v="9.9"/>
    <m/>
    <n v="1.3"/>
    <n v="27"/>
    <n v="1013.2"/>
    <m/>
    <m/>
    <n v="7"/>
    <n v="2000"/>
    <x v="3"/>
    <x v="0"/>
  </r>
  <r>
    <n v="108"/>
    <s v="서울"/>
    <d v="2018-04-13T04:00:00"/>
    <n v="9.6999999999999993"/>
    <m/>
    <n v="1.8"/>
    <n v="29"/>
    <n v="1013.5"/>
    <m/>
    <m/>
    <n v="8"/>
    <n v="2000"/>
    <x v="4"/>
    <x v="0"/>
  </r>
  <r>
    <n v="108"/>
    <s v="서울"/>
    <d v="2018-04-13T05:00:00"/>
    <n v="9.1"/>
    <m/>
    <n v="0.9"/>
    <n v="34"/>
    <n v="1013.8"/>
    <m/>
    <m/>
    <n v="7"/>
    <n v="2000"/>
    <x v="5"/>
    <x v="0"/>
  </r>
  <r>
    <n v="108"/>
    <s v="서울"/>
    <d v="2018-04-13T06:00:00"/>
    <n v="8.3000000000000007"/>
    <m/>
    <n v="0.3"/>
    <n v="35"/>
    <n v="1014.1"/>
    <m/>
    <m/>
    <n v="8"/>
    <n v="2000"/>
    <x v="6"/>
    <x v="0"/>
  </r>
  <r>
    <n v="108"/>
    <s v="서울"/>
    <d v="2018-04-13T07:00:00"/>
    <n v="8.8000000000000007"/>
    <m/>
    <n v="1.2"/>
    <n v="33"/>
    <n v="1014.2"/>
    <n v="0.2"/>
    <m/>
    <n v="9"/>
    <n v="2000"/>
    <x v="7"/>
    <x v="0"/>
  </r>
  <r>
    <n v="108"/>
    <s v="서울"/>
    <d v="2018-04-13T08:00:00"/>
    <n v="10.6"/>
    <m/>
    <n v="1.1000000000000001"/>
    <n v="27"/>
    <n v="1014.5"/>
    <n v="0"/>
    <m/>
    <n v="9"/>
    <n v="2000"/>
    <x v="8"/>
    <x v="0"/>
  </r>
  <r>
    <n v="108"/>
    <s v="서울"/>
    <d v="2018-04-13T09:00:00"/>
    <n v="13.2"/>
    <m/>
    <n v="1.1000000000000001"/>
    <n v="22"/>
    <n v="1014.7"/>
    <n v="0.1"/>
    <m/>
    <n v="8"/>
    <n v="2000"/>
    <x v="9"/>
    <x v="0"/>
  </r>
  <r>
    <n v="108"/>
    <s v="서울"/>
    <d v="2018-04-13T10:00:00"/>
    <n v="15.7"/>
    <m/>
    <n v="1.6"/>
    <n v="18"/>
    <n v="1014.9"/>
    <n v="1"/>
    <m/>
    <n v="9"/>
    <n v="1980"/>
    <x v="10"/>
    <x v="0"/>
  </r>
  <r>
    <n v="108"/>
    <s v="서울"/>
    <d v="2018-04-13T11:00:00"/>
    <n v="16.899999999999999"/>
    <m/>
    <n v="1.7"/>
    <n v="15"/>
    <n v="1014.7"/>
    <n v="0.4"/>
    <m/>
    <n v="9"/>
    <n v="1994"/>
    <x v="11"/>
    <x v="0"/>
  </r>
  <r>
    <n v="108"/>
    <s v="서울"/>
    <d v="2018-04-13T12:00:00"/>
    <n v="18.2"/>
    <m/>
    <n v="1.6"/>
    <n v="15"/>
    <n v="1013.8"/>
    <n v="0.8"/>
    <m/>
    <n v="9"/>
    <n v="2000"/>
    <x v="12"/>
    <x v="0"/>
  </r>
  <r>
    <n v="108"/>
    <s v="서울"/>
    <d v="2018-04-13T13:00:00"/>
    <n v="19"/>
    <m/>
    <n v="1.4"/>
    <n v="15"/>
    <n v="1012.8"/>
    <n v="0.2"/>
    <m/>
    <n v="9"/>
    <n v="2000"/>
    <x v="13"/>
    <x v="0"/>
  </r>
  <r>
    <n v="108"/>
    <s v="서울"/>
    <d v="2018-04-13T14:00:00"/>
    <n v="18.7"/>
    <m/>
    <n v="1.6"/>
    <n v="14"/>
    <n v="1012.3"/>
    <n v="0"/>
    <m/>
    <n v="9"/>
    <n v="2000"/>
    <x v="14"/>
    <x v="0"/>
  </r>
  <r>
    <n v="108"/>
    <s v="서울"/>
    <d v="2018-04-13T15:00:00"/>
    <n v="18.600000000000001"/>
    <m/>
    <n v="0.9"/>
    <n v="15"/>
    <n v="1011.6"/>
    <n v="0"/>
    <m/>
    <n v="9"/>
    <n v="1991"/>
    <x v="15"/>
    <x v="0"/>
  </r>
  <r>
    <n v="108"/>
    <s v="서울"/>
    <d v="2018-04-13T16:00:00"/>
    <n v="18.3"/>
    <m/>
    <n v="1"/>
    <n v="16"/>
    <n v="1011"/>
    <n v="0"/>
    <m/>
    <n v="10"/>
    <n v="2000"/>
    <x v="16"/>
    <x v="0"/>
  </r>
  <r>
    <n v="108"/>
    <s v="서울"/>
    <d v="2018-04-13T17:00:00"/>
    <n v="18.100000000000001"/>
    <m/>
    <n v="1.4"/>
    <n v="16"/>
    <n v="1010.5"/>
    <n v="0"/>
    <m/>
    <n v="10"/>
    <n v="2000"/>
    <x v="17"/>
    <x v="0"/>
  </r>
  <r>
    <n v="108"/>
    <s v="서울"/>
    <d v="2018-04-13T18:00:00"/>
    <n v="17.5"/>
    <m/>
    <n v="1.3"/>
    <n v="18"/>
    <n v="1009.9"/>
    <n v="0"/>
    <m/>
    <n v="10"/>
    <n v="2000"/>
    <x v="18"/>
    <x v="0"/>
  </r>
  <r>
    <n v="108"/>
    <s v="서울"/>
    <d v="2018-04-13T19:00:00"/>
    <n v="16.899999999999999"/>
    <m/>
    <n v="0.5"/>
    <n v="19"/>
    <n v="1009.6"/>
    <n v="0"/>
    <m/>
    <m/>
    <n v="2000"/>
    <x v="19"/>
    <x v="0"/>
  </r>
  <r>
    <n v="108"/>
    <s v="서울"/>
    <d v="2018-04-13T20:00:00"/>
    <n v="16.2"/>
    <m/>
    <n v="0.9"/>
    <n v="22"/>
    <n v="1009.3"/>
    <n v="0"/>
    <m/>
    <m/>
    <n v="2000"/>
    <x v="20"/>
    <x v="0"/>
  </r>
  <r>
    <n v="108"/>
    <s v="서울"/>
    <d v="2018-04-13T21:00:00"/>
    <n v="16.399999999999999"/>
    <m/>
    <n v="2.9"/>
    <n v="24"/>
    <n v="1009.2"/>
    <m/>
    <m/>
    <n v="10"/>
    <n v="1983"/>
    <x v="21"/>
    <x v="0"/>
  </r>
  <r>
    <n v="108"/>
    <s v="서울"/>
    <d v="2018-04-13T22:00:00"/>
    <n v="16.3"/>
    <m/>
    <n v="2"/>
    <n v="25"/>
    <n v="1009.6"/>
    <m/>
    <m/>
    <m/>
    <n v="2000"/>
    <x v="22"/>
    <x v="0"/>
  </r>
  <r>
    <n v="108"/>
    <s v="서울"/>
    <d v="2018-04-13T23:00:00"/>
    <n v="15.5"/>
    <m/>
    <n v="3.5"/>
    <n v="27"/>
    <n v="1009.1"/>
    <m/>
    <m/>
    <m/>
    <n v="2000"/>
    <x v="23"/>
    <x v="0"/>
  </r>
  <r>
    <n v="108"/>
    <s v="서울"/>
    <d v="2018-04-14T00:00:00"/>
    <n v="14.8"/>
    <m/>
    <n v="2.1"/>
    <n v="27"/>
    <n v="1007.8"/>
    <m/>
    <m/>
    <n v="10"/>
    <n v="2000"/>
    <x v="0"/>
    <x v="0"/>
  </r>
  <r>
    <n v="108"/>
    <s v="서울"/>
    <d v="2018-04-14T01:00:00"/>
    <n v="14.1"/>
    <m/>
    <n v="1.8"/>
    <n v="25"/>
    <n v="1007.4"/>
    <m/>
    <m/>
    <m/>
    <n v="2000"/>
    <x v="1"/>
    <x v="0"/>
  </r>
  <r>
    <n v="108"/>
    <s v="서울"/>
    <d v="2018-04-14T02:00:00"/>
    <n v="13.5"/>
    <n v="0"/>
    <n v="1.6"/>
    <n v="27"/>
    <n v="1006.3"/>
    <m/>
    <m/>
    <n v="10"/>
    <n v="2000"/>
    <x v="2"/>
    <x v="0"/>
  </r>
  <r>
    <n v="108"/>
    <s v="서울"/>
    <d v="2018-04-14T03:00:00"/>
    <n v="12.1"/>
    <n v="0.2"/>
    <n v="1"/>
    <n v="41"/>
    <n v="1005"/>
    <m/>
    <m/>
    <n v="10"/>
    <n v="2000"/>
    <x v="3"/>
    <x v="0"/>
  </r>
  <r>
    <n v="108"/>
    <s v="서울"/>
    <d v="2018-04-14T04:00:00"/>
    <n v="10.3"/>
    <n v="0.8"/>
    <n v="1"/>
    <n v="72"/>
    <n v="1004.9"/>
    <m/>
    <m/>
    <n v="10"/>
    <n v="2000"/>
    <x v="4"/>
    <x v="0"/>
  </r>
  <r>
    <n v="108"/>
    <s v="서울"/>
    <d v="2018-04-14T05:00:00"/>
    <n v="9.5"/>
    <n v="0"/>
    <n v="0.8"/>
    <n v="76"/>
    <n v="1003.6"/>
    <m/>
    <m/>
    <n v="10"/>
    <n v="1962"/>
    <x v="5"/>
    <x v="0"/>
  </r>
  <r>
    <n v="108"/>
    <s v="서울"/>
    <d v="2018-04-14T06:00:00"/>
    <n v="8.6999999999999993"/>
    <n v="1"/>
    <n v="1.1000000000000001"/>
    <n v="80"/>
    <n v="1002.7"/>
    <m/>
    <m/>
    <n v="10"/>
    <n v="1518"/>
    <x v="6"/>
    <x v="1"/>
  </r>
  <r>
    <n v="108"/>
    <s v="서울"/>
    <d v="2018-04-14T07:00:00"/>
    <n v="8.1999999999999993"/>
    <n v="2"/>
    <n v="0.7"/>
    <n v="88"/>
    <n v="1002.3"/>
    <n v="0"/>
    <m/>
    <n v="10"/>
    <n v="607"/>
    <x v="7"/>
    <x v="1"/>
  </r>
  <r>
    <n v="108"/>
    <s v="서울"/>
    <d v="2018-04-14T08:00:00"/>
    <n v="7.7"/>
    <n v="1"/>
    <n v="1.4"/>
    <n v="88"/>
    <n v="1001"/>
    <n v="0"/>
    <m/>
    <n v="10"/>
    <n v="516"/>
    <x v="8"/>
    <x v="1"/>
  </r>
  <r>
    <n v="108"/>
    <s v="서울"/>
    <d v="2018-04-14T09:00:00"/>
    <n v="7.5"/>
    <n v="1.5"/>
    <n v="1.5"/>
    <n v="94"/>
    <n v="1000.3"/>
    <n v="0"/>
    <m/>
    <n v="10"/>
    <n v="506"/>
    <x v="9"/>
    <x v="1"/>
  </r>
  <r>
    <n v="108"/>
    <s v="서울"/>
    <d v="2018-04-14T10:00:00"/>
    <n v="7.7"/>
    <n v="1.5"/>
    <n v="1"/>
    <n v="94"/>
    <n v="999.5"/>
    <n v="0"/>
    <m/>
    <n v="10"/>
    <n v="685"/>
    <x v="10"/>
    <x v="1"/>
  </r>
  <r>
    <n v="108"/>
    <s v="서울"/>
    <d v="2018-04-14T11:00:00"/>
    <n v="8.1"/>
    <n v="0.5"/>
    <n v="1.2"/>
    <n v="94"/>
    <n v="998.3"/>
    <n v="0"/>
    <m/>
    <n v="10"/>
    <n v="802"/>
    <x v="11"/>
    <x v="0"/>
  </r>
  <r>
    <n v="108"/>
    <s v="서울"/>
    <d v="2018-04-14T12:00:00"/>
    <n v="8.6"/>
    <n v="0"/>
    <n v="1.1000000000000001"/>
    <n v="94"/>
    <n v="997.7"/>
    <n v="0"/>
    <m/>
    <n v="10"/>
    <n v="389"/>
    <x v="12"/>
    <x v="0"/>
  </r>
  <r>
    <n v="108"/>
    <s v="서울"/>
    <d v="2018-04-14T13:00:00"/>
    <n v="8.8000000000000007"/>
    <n v="0"/>
    <n v="1.7"/>
    <n v="93"/>
    <n v="997.4"/>
    <n v="0"/>
    <m/>
    <n v="10"/>
    <n v="597"/>
    <x v="13"/>
    <x v="0"/>
  </r>
  <r>
    <n v="108"/>
    <s v="서울"/>
    <d v="2018-04-14T14:00:00"/>
    <n v="8.9"/>
    <n v="0.5"/>
    <n v="1.3"/>
    <n v="94"/>
    <n v="995.9"/>
    <n v="0"/>
    <m/>
    <n v="10"/>
    <n v="1129"/>
    <x v="14"/>
    <x v="0"/>
  </r>
  <r>
    <n v="108"/>
    <s v="서울"/>
    <d v="2018-04-14T15:00:00"/>
    <n v="8.6"/>
    <n v="0"/>
    <n v="3.2"/>
    <n v="88"/>
    <n v="996.2"/>
    <n v="0"/>
    <m/>
    <n v="10"/>
    <n v="1211"/>
    <x v="15"/>
    <x v="0"/>
  </r>
  <r>
    <n v="108"/>
    <s v="서울"/>
    <d v="2018-04-14T16:00:00"/>
    <n v="8.9"/>
    <n v="0"/>
    <n v="1.8"/>
    <n v="87"/>
    <n v="995.8"/>
    <n v="0"/>
    <m/>
    <n v="10"/>
    <n v="2000"/>
    <x v="16"/>
    <x v="0"/>
  </r>
  <r>
    <n v="108"/>
    <s v="서울"/>
    <d v="2018-04-14T17:00:00"/>
    <n v="9.3000000000000007"/>
    <m/>
    <n v="2.4"/>
    <n v="81"/>
    <n v="995.9"/>
    <n v="0"/>
    <m/>
    <n v="8"/>
    <n v="2000"/>
    <x v="17"/>
    <x v="0"/>
  </r>
  <r>
    <n v="108"/>
    <s v="서울"/>
    <d v="2018-04-14T18:00:00"/>
    <n v="9.6"/>
    <m/>
    <n v="1.8"/>
    <n v="79"/>
    <n v="996"/>
    <n v="0.3"/>
    <m/>
    <n v="9"/>
    <n v="2000"/>
    <x v="18"/>
    <x v="0"/>
  </r>
  <r>
    <n v="108"/>
    <s v="서울"/>
    <d v="2018-04-14T19:00:00"/>
    <n v="9.5"/>
    <m/>
    <n v="2.2999999999999998"/>
    <n v="76"/>
    <n v="996.9"/>
    <n v="0"/>
    <m/>
    <m/>
    <n v="2000"/>
    <x v="19"/>
    <x v="0"/>
  </r>
  <r>
    <n v="108"/>
    <s v="서울"/>
    <d v="2018-04-14T20:00:00"/>
    <n v="9.4"/>
    <m/>
    <n v="2.6"/>
    <n v="76"/>
    <n v="997.9"/>
    <n v="0"/>
    <m/>
    <m/>
    <n v="1376"/>
    <x v="20"/>
    <x v="0"/>
  </r>
  <r>
    <n v="108"/>
    <s v="서울"/>
    <d v="2018-04-14T21:00:00"/>
    <n v="9.1"/>
    <m/>
    <n v="3.5"/>
    <n v="76"/>
    <n v="998.6"/>
    <m/>
    <m/>
    <n v="9"/>
    <n v="1113"/>
    <x v="21"/>
    <x v="0"/>
  </r>
  <r>
    <n v="108"/>
    <s v="서울"/>
    <d v="2018-04-14T22:00:00"/>
    <n v="8.8000000000000007"/>
    <m/>
    <n v="3.2"/>
    <n v="77"/>
    <n v="998.9"/>
    <m/>
    <m/>
    <m/>
    <n v="1258"/>
    <x v="22"/>
    <x v="0"/>
  </r>
  <r>
    <n v="108"/>
    <s v="서울"/>
    <d v="2018-04-14T23:00:00"/>
    <n v="8.4"/>
    <m/>
    <n v="3.8"/>
    <n v="77"/>
    <n v="999.3"/>
    <m/>
    <m/>
    <m/>
    <n v="1662"/>
    <x v="23"/>
    <x v="0"/>
  </r>
  <r>
    <n v="108"/>
    <s v="서울"/>
    <d v="2018-04-15T00:00:00"/>
    <n v="7.8"/>
    <m/>
    <n v="1.8"/>
    <n v="78"/>
    <n v="999.3"/>
    <m/>
    <m/>
    <n v="3"/>
    <n v="1741"/>
    <x v="0"/>
    <x v="0"/>
  </r>
  <r>
    <n v="108"/>
    <s v="서울"/>
    <d v="2018-04-15T01:00:00"/>
    <n v="7.1"/>
    <m/>
    <n v="3.6"/>
    <n v="78"/>
    <n v="999.5"/>
    <m/>
    <m/>
    <m/>
    <n v="1662"/>
    <x v="1"/>
    <x v="0"/>
  </r>
  <r>
    <n v="108"/>
    <s v="서울"/>
    <d v="2018-04-15T02:00:00"/>
    <n v="6.7"/>
    <m/>
    <n v="2.8"/>
    <n v="80"/>
    <n v="999.7"/>
    <m/>
    <m/>
    <m/>
    <n v="1342"/>
    <x v="2"/>
    <x v="0"/>
  </r>
  <r>
    <n v="108"/>
    <s v="서울"/>
    <d v="2018-04-15T03:00:00"/>
    <n v="6.4"/>
    <m/>
    <n v="2.2999999999999998"/>
    <n v="83"/>
    <n v="999.8"/>
    <m/>
    <m/>
    <n v="7"/>
    <n v="1158"/>
    <x v="3"/>
    <x v="0"/>
  </r>
  <r>
    <n v="108"/>
    <s v="서울"/>
    <d v="2018-04-15T04:00:00"/>
    <n v="6"/>
    <m/>
    <n v="1.7"/>
    <n v="84"/>
    <n v="1000"/>
    <m/>
    <m/>
    <n v="8"/>
    <n v="951"/>
    <x v="4"/>
    <x v="0"/>
  </r>
  <r>
    <n v="108"/>
    <s v="서울"/>
    <d v="2018-04-15T05:00:00"/>
    <n v="5.8"/>
    <m/>
    <n v="1.3"/>
    <n v="85"/>
    <n v="1000.1"/>
    <m/>
    <m/>
    <n v="1"/>
    <n v="829"/>
    <x v="5"/>
    <x v="0"/>
  </r>
  <r>
    <n v="108"/>
    <s v="서울"/>
    <d v="2018-04-15T06:00:00"/>
    <n v="5.6"/>
    <m/>
    <n v="1.2"/>
    <n v="85"/>
    <n v="1000.4"/>
    <n v="0"/>
    <m/>
    <n v="1"/>
    <n v="769"/>
    <x v="6"/>
    <x v="0"/>
  </r>
  <r>
    <n v="108"/>
    <s v="서울"/>
    <d v="2018-04-15T07:00:00"/>
    <n v="5.8"/>
    <m/>
    <n v="1.1000000000000001"/>
    <n v="83"/>
    <n v="1000.9"/>
    <n v="0"/>
    <m/>
    <n v="3"/>
    <n v="733"/>
    <x v="7"/>
    <x v="0"/>
  </r>
  <r>
    <n v="108"/>
    <s v="서울"/>
    <d v="2018-04-15T08:00:00"/>
    <n v="7"/>
    <m/>
    <n v="0.9"/>
    <n v="78"/>
    <n v="1001.6"/>
    <n v="0.2"/>
    <m/>
    <n v="7"/>
    <n v="656"/>
    <x v="8"/>
    <x v="0"/>
  </r>
  <r>
    <n v="108"/>
    <s v="서울"/>
    <d v="2018-04-15T09:00:00"/>
    <n v="8.6"/>
    <m/>
    <n v="1.7"/>
    <n v="66"/>
    <n v="1001.8"/>
    <n v="1"/>
    <m/>
    <n v="3"/>
    <n v="881"/>
    <x v="9"/>
    <x v="0"/>
  </r>
  <r>
    <n v="108"/>
    <s v="서울"/>
    <d v="2018-04-15T10:00:00"/>
    <n v="10.3"/>
    <m/>
    <n v="2.1"/>
    <n v="62"/>
    <n v="1001.9"/>
    <n v="1"/>
    <m/>
    <n v="3"/>
    <n v="914"/>
    <x v="10"/>
    <x v="0"/>
  </r>
  <r>
    <n v="108"/>
    <s v="서울"/>
    <d v="2018-04-15T11:00:00"/>
    <n v="11.8"/>
    <m/>
    <n v="2.6"/>
    <n v="57"/>
    <n v="1001.8"/>
    <n v="1"/>
    <m/>
    <n v="1"/>
    <n v="1041"/>
    <x v="11"/>
    <x v="0"/>
  </r>
  <r>
    <n v="108"/>
    <s v="서울"/>
    <d v="2018-04-15T12:00:00"/>
    <n v="12.5"/>
    <m/>
    <n v="3.4"/>
    <n v="53"/>
    <n v="1001.3"/>
    <n v="1"/>
    <m/>
    <n v="1"/>
    <n v="1324"/>
    <x v="12"/>
    <x v="0"/>
  </r>
  <r>
    <n v="108"/>
    <s v="서울"/>
    <d v="2018-04-15T13:00:00"/>
    <n v="13.5"/>
    <m/>
    <n v="3.4"/>
    <n v="46"/>
    <n v="1001.3"/>
    <n v="1"/>
    <m/>
    <n v="2"/>
    <n v="1325"/>
    <x v="13"/>
    <x v="0"/>
  </r>
  <r>
    <n v="108"/>
    <s v="서울"/>
    <d v="2018-04-15T14:00:00"/>
    <n v="13.7"/>
    <m/>
    <n v="3.7"/>
    <n v="50"/>
    <n v="1000.8"/>
    <n v="1"/>
    <m/>
    <n v="4"/>
    <n v="1218"/>
    <x v="14"/>
    <x v="0"/>
  </r>
  <r>
    <n v="108"/>
    <s v="서울"/>
    <d v="2018-04-15T15:00:00"/>
    <n v="13.1"/>
    <m/>
    <n v="4.0999999999999996"/>
    <n v="54"/>
    <n v="1001.3"/>
    <n v="0.9"/>
    <m/>
    <n v="7"/>
    <n v="1264"/>
    <x v="15"/>
    <x v="0"/>
  </r>
  <r>
    <n v="108"/>
    <s v="서울"/>
    <d v="2018-04-15T16:00:00"/>
    <n v="12"/>
    <m/>
    <n v="3.6"/>
    <n v="61"/>
    <n v="1001.8"/>
    <n v="0"/>
    <m/>
    <n v="9"/>
    <n v="1374"/>
    <x v="16"/>
    <x v="0"/>
  </r>
  <r>
    <n v="108"/>
    <s v="서울"/>
    <d v="2018-04-15T17:00:00"/>
    <n v="11.8"/>
    <m/>
    <n v="2.9"/>
    <n v="60"/>
    <n v="1002.2"/>
    <n v="0.3"/>
    <m/>
    <n v="9"/>
    <n v="1457"/>
    <x v="17"/>
    <x v="0"/>
  </r>
  <r>
    <n v="108"/>
    <s v="서울"/>
    <d v="2018-04-15T18:00:00"/>
    <n v="11.9"/>
    <m/>
    <n v="2.2000000000000002"/>
    <n v="58"/>
    <n v="1002.4"/>
    <n v="0.8"/>
    <m/>
    <n v="6"/>
    <n v="1645"/>
    <x v="18"/>
    <x v="0"/>
  </r>
  <r>
    <n v="108"/>
    <s v="서울"/>
    <d v="2018-04-15T19:00:00"/>
    <n v="11"/>
    <m/>
    <n v="2.1"/>
    <n v="62"/>
    <n v="1003"/>
    <n v="0.4"/>
    <m/>
    <m/>
    <n v="1661"/>
    <x v="19"/>
    <x v="0"/>
  </r>
  <r>
    <n v="108"/>
    <s v="서울"/>
    <d v="2018-04-15T20:00:00"/>
    <n v="10.3"/>
    <m/>
    <n v="2"/>
    <n v="62"/>
    <n v="1003.8"/>
    <n v="0"/>
    <m/>
    <m/>
    <n v="1749"/>
    <x v="20"/>
    <x v="0"/>
  </r>
  <r>
    <n v="108"/>
    <s v="서울"/>
    <d v="2018-04-15T21:00:00"/>
    <n v="9.6"/>
    <m/>
    <n v="1.7"/>
    <n v="66"/>
    <n v="1005"/>
    <m/>
    <m/>
    <n v="0"/>
    <n v="1850"/>
    <x v="21"/>
    <x v="0"/>
  </r>
  <r>
    <n v="108"/>
    <s v="서울"/>
    <d v="2018-04-15T22:00:00"/>
    <n v="9"/>
    <m/>
    <n v="1.7"/>
    <n v="65"/>
    <n v="1005.8"/>
    <m/>
    <m/>
    <m/>
    <n v="1953"/>
    <x v="22"/>
    <x v="0"/>
  </r>
  <r>
    <n v="108"/>
    <s v="서울"/>
    <d v="2018-04-15T23:00:00"/>
    <n v="8.6"/>
    <m/>
    <n v="2.2000000000000002"/>
    <n v="69"/>
    <n v="1006.2"/>
    <m/>
    <m/>
    <m/>
    <n v="1730"/>
    <x v="23"/>
    <x v="0"/>
  </r>
  <r>
    <n v="108"/>
    <s v="서울"/>
    <d v="2018-04-16T00:00:00"/>
    <n v="8.3000000000000007"/>
    <m/>
    <n v="2.1"/>
    <n v="59"/>
    <n v="1006.6"/>
    <m/>
    <m/>
    <n v="0"/>
    <n v="1912"/>
    <x v="0"/>
    <x v="0"/>
  </r>
  <r>
    <n v="108"/>
    <s v="서울"/>
    <d v="2018-04-16T01:00:00"/>
    <n v="7.6"/>
    <m/>
    <n v="1.2"/>
    <n v="62"/>
    <n v="1007"/>
    <m/>
    <m/>
    <m/>
    <n v="1885"/>
    <x v="1"/>
    <x v="0"/>
  </r>
  <r>
    <n v="108"/>
    <s v="서울"/>
    <d v="2018-04-16T02:00:00"/>
    <n v="7.1"/>
    <m/>
    <n v="0.9"/>
    <n v="64"/>
    <n v="1006.9"/>
    <m/>
    <m/>
    <m/>
    <n v="1756"/>
    <x v="2"/>
    <x v="0"/>
  </r>
  <r>
    <n v="108"/>
    <s v="서울"/>
    <d v="2018-04-16T03:00:00"/>
    <n v="6.4"/>
    <m/>
    <n v="1.4"/>
    <n v="67"/>
    <n v="1007.1"/>
    <m/>
    <m/>
    <n v="0"/>
    <n v="1668"/>
    <x v="3"/>
    <x v="0"/>
  </r>
  <r>
    <n v="108"/>
    <s v="서울"/>
    <d v="2018-04-16T04:00:00"/>
    <n v="5.9"/>
    <m/>
    <n v="0.7"/>
    <n v="68"/>
    <n v="1007.4"/>
    <m/>
    <m/>
    <n v="0"/>
    <n v="1590"/>
    <x v="4"/>
    <x v="0"/>
  </r>
  <r>
    <n v="108"/>
    <s v="서울"/>
    <d v="2018-04-16T05:00:00"/>
    <n v="5.3"/>
    <m/>
    <n v="0.8"/>
    <n v="73"/>
    <n v="1007.8"/>
    <m/>
    <m/>
    <n v="0"/>
    <n v="1474"/>
    <x v="5"/>
    <x v="0"/>
  </r>
  <r>
    <n v="108"/>
    <s v="서울"/>
    <d v="2018-04-16T06:00:00"/>
    <n v="5"/>
    <m/>
    <n v="0.7"/>
    <n v="70"/>
    <n v="1008.5"/>
    <n v="0"/>
    <m/>
    <n v="0"/>
    <n v="1739"/>
    <x v="6"/>
    <x v="0"/>
  </r>
  <r>
    <n v="108"/>
    <s v="서울"/>
    <d v="2018-04-16T07:00:00"/>
    <n v="5"/>
    <m/>
    <n v="1"/>
    <n v="67"/>
    <n v="1009.1"/>
    <n v="0.5"/>
    <m/>
    <n v="0"/>
    <n v="1774"/>
    <x v="7"/>
    <x v="0"/>
  </r>
  <r>
    <n v="108"/>
    <s v="서울"/>
    <d v="2018-04-16T08:00:00"/>
    <n v="6.9"/>
    <m/>
    <n v="0.7"/>
    <n v="54"/>
    <n v="1009.8"/>
    <n v="1"/>
    <m/>
    <n v="0"/>
    <n v="1706"/>
    <x v="8"/>
    <x v="0"/>
  </r>
  <r>
    <n v="108"/>
    <s v="서울"/>
    <d v="2018-04-16T09:00:00"/>
    <n v="10.1"/>
    <m/>
    <n v="0.8"/>
    <n v="42"/>
    <n v="1010.5"/>
    <n v="1"/>
    <m/>
    <n v="0"/>
    <n v="1911"/>
    <x v="9"/>
    <x v="0"/>
  </r>
  <r>
    <n v="108"/>
    <s v="서울"/>
    <d v="2018-04-16T10:00:00"/>
    <n v="12.4"/>
    <m/>
    <n v="1.2"/>
    <n v="34"/>
    <n v="1010.7"/>
    <n v="1"/>
    <m/>
    <n v="0"/>
    <n v="1943"/>
    <x v="10"/>
    <x v="0"/>
  </r>
  <r>
    <n v="108"/>
    <s v="서울"/>
    <d v="2018-04-16T11:00:00"/>
    <n v="14.1"/>
    <m/>
    <n v="1.3"/>
    <n v="32"/>
    <n v="1010.7"/>
    <n v="1"/>
    <m/>
    <n v="0"/>
    <n v="2000"/>
    <x v="11"/>
    <x v="0"/>
  </r>
  <r>
    <n v="108"/>
    <s v="서울"/>
    <d v="2018-04-16T12:00:00"/>
    <n v="15.5"/>
    <m/>
    <n v="2.5"/>
    <n v="33"/>
    <n v="1010.1"/>
    <n v="1"/>
    <m/>
    <n v="1"/>
    <n v="1893"/>
    <x v="12"/>
    <x v="0"/>
  </r>
  <r>
    <n v="108"/>
    <s v="서울"/>
    <d v="2018-04-16T13:00:00"/>
    <n v="16.600000000000001"/>
    <m/>
    <n v="2.2999999999999998"/>
    <n v="30"/>
    <n v="1009.2"/>
    <n v="1"/>
    <m/>
    <n v="2"/>
    <n v="1876"/>
    <x v="13"/>
    <x v="0"/>
  </r>
  <r>
    <n v="108"/>
    <s v="서울"/>
    <d v="2018-04-16T14:00:00"/>
    <n v="18"/>
    <m/>
    <n v="1.6"/>
    <n v="28"/>
    <n v="1008.5"/>
    <n v="1"/>
    <m/>
    <n v="1"/>
    <n v="1820"/>
    <x v="14"/>
    <x v="0"/>
  </r>
  <r>
    <n v="108"/>
    <s v="서울"/>
    <d v="2018-04-16T15:00:00"/>
    <n v="18.399999999999999"/>
    <m/>
    <n v="2"/>
    <n v="25"/>
    <n v="1008"/>
    <n v="1"/>
    <m/>
    <n v="2"/>
    <n v="1809"/>
    <x v="15"/>
    <x v="0"/>
  </r>
  <r>
    <n v="108"/>
    <s v="서울"/>
    <d v="2018-04-16T16:00:00"/>
    <n v="18.5"/>
    <m/>
    <n v="3"/>
    <n v="24"/>
    <n v="1007.9"/>
    <n v="1"/>
    <m/>
    <n v="3"/>
    <n v="1773"/>
    <x v="16"/>
    <x v="0"/>
  </r>
  <r>
    <n v="108"/>
    <s v="서울"/>
    <d v="2018-04-16T17:00:00"/>
    <n v="18.7"/>
    <m/>
    <n v="2.5"/>
    <n v="21"/>
    <n v="1008"/>
    <n v="1"/>
    <m/>
    <n v="2"/>
    <n v="1871"/>
    <x v="17"/>
    <x v="0"/>
  </r>
  <r>
    <n v="108"/>
    <s v="서울"/>
    <d v="2018-04-16T18:00:00"/>
    <n v="17"/>
    <m/>
    <n v="3.1"/>
    <n v="28"/>
    <n v="1008.3"/>
    <n v="1"/>
    <m/>
    <n v="5"/>
    <n v="2000"/>
    <x v="18"/>
    <x v="0"/>
  </r>
  <r>
    <n v="108"/>
    <s v="서울"/>
    <d v="2018-04-16T19:00:00"/>
    <n v="13.8"/>
    <m/>
    <n v="3.4"/>
    <n v="32"/>
    <n v="1009.2"/>
    <n v="0.8"/>
    <m/>
    <m/>
    <n v="1992"/>
    <x v="19"/>
    <x v="0"/>
  </r>
  <r>
    <n v="108"/>
    <s v="서울"/>
    <d v="2018-04-16T20:00:00"/>
    <n v="12.1"/>
    <m/>
    <n v="2.4"/>
    <n v="35"/>
    <n v="1009.8"/>
    <n v="0"/>
    <m/>
    <m/>
    <n v="1954"/>
    <x v="20"/>
    <x v="0"/>
  </r>
  <r>
    <n v="108"/>
    <s v="서울"/>
    <d v="2018-04-16T21:00:00"/>
    <n v="11.1"/>
    <m/>
    <n v="1.5"/>
    <n v="39"/>
    <n v="1010.6"/>
    <m/>
    <m/>
    <n v="0"/>
    <n v="1734"/>
    <x v="21"/>
    <x v="0"/>
  </r>
  <r>
    <n v="108"/>
    <s v="서울"/>
    <d v="2018-04-16T22:00:00"/>
    <n v="10.8"/>
    <m/>
    <n v="0.9"/>
    <n v="33"/>
    <n v="1010.7"/>
    <m/>
    <m/>
    <m/>
    <n v="2000"/>
    <x v="22"/>
    <x v="0"/>
  </r>
  <r>
    <n v="108"/>
    <s v="서울"/>
    <d v="2018-04-16T23:00:00"/>
    <n v="9.6999999999999993"/>
    <m/>
    <n v="0.4"/>
    <n v="33"/>
    <n v="1010.9"/>
    <m/>
    <m/>
    <m/>
    <n v="2000"/>
    <x v="23"/>
    <x v="0"/>
  </r>
  <r>
    <n v="108"/>
    <s v="서울"/>
    <d v="2018-04-17T00:00:00"/>
    <n v="9.6"/>
    <m/>
    <n v="0.8"/>
    <n v="31"/>
    <n v="1011"/>
    <m/>
    <m/>
    <n v="0"/>
    <n v="2000"/>
    <x v="0"/>
    <x v="0"/>
  </r>
  <r>
    <n v="108"/>
    <s v="서울"/>
    <d v="2018-04-17T01:00:00"/>
    <n v="9"/>
    <m/>
    <n v="1"/>
    <n v="36"/>
    <n v="1010.9"/>
    <m/>
    <m/>
    <m/>
    <n v="1994"/>
    <x v="1"/>
    <x v="0"/>
  </r>
  <r>
    <n v="108"/>
    <s v="서울"/>
    <d v="2018-04-17T02:00:00"/>
    <n v="8.4"/>
    <m/>
    <n v="0.9"/>
    <n v="45"/>
    <n v="1010.5"/>
    <m/>
    <m/>
    <m/>
    <n v="1987"/>
    <x v="2"/>
    <x v="0"/>
  </r>
  <r>
    <n v="108"/>
    <s v="서울"/>
    <d v="2018-04-17T03:00:00"/>
    <n v="7.8"/>
    <m/>
    <n v="1"/>
    <n v="49"/>
    <n v="1010.3"/>
    <m/>
    <m/>
    <n v="0"/>
    <n v="1975"/>
    <x v="3"/>
    <x v="0"/>
  </r>
  <r>
    <n v="108"/>
    <s v="서울"/>
    <d v="2018-04-17T04:00:00"/>
    <n v="7.6"/>
    <m/>
    <n v="0.4"/>
    <n v="52"/>
    <n v="1010.4"/>
    <m/>
    <m/>
    <n v="0"/>
    <n v="1935"/>
    <x v="4"/>
    <x v="0"/>
  </r>
  <r>
    <n v="108"/>
    <s v="서울"/>
    <d v="2018-04-17T05:00:00"/>
    <n v="7.4"/>
    <m/>
    <n v="0.6"/>
    <n v="56"/>
    <n v="1010.7"/>
    <m/>
    <m/>
    <n v="0"/>
    <n v="1746"/>
    <x v="5"/>
    <x v="0"/>
  </r>
  <r>
    <n v="108"/>
    <s v="서울"/>
    <d v="2018-04-17T06:00:00"/>
    <n v="6.9"/>
    <m/>
    <n v="0.5"/>
    <n v="57"/>
    <n v="1010.7"/>
    <n v="0"/>
    <m/>
    <n v="3"/>
    <n v="1775"/>
    <x v="6"/>
    <x v="0"/>
  </r>
  <r>
    <n v="108"/>
    <s v="서울"/>
    <d v="2018-04-17T07:00:00"/>
    <n v="6.9"/>
    <m/>
    <n v="1.1000000000000001"/>
    <n v="57"/>
    <n v="1011"/>
    <n v="0.5"/>
    <m/>
    <n v="4"/>
    <n v="1633"/>
    <x v="7"/>
    <x v="0"/>
  </r>
  <r>
    <n v="108"/>
    <s v="서울"/>
    <d v="2018-04-17T08:00:00"/>
    <n v="8.6999999999999993"/>
    <m/>
    <n v="0.8"/>
    <n v="49"/>
    <n v="1011.4"/>
    <n v="1"/>
    <m/>
    <n v="2"/>
    <n v="1520"/>
    <x v="8"/>
    <x v="0"/>
  </r>
  <r>
    <n v="108"/>
    <s v="서울"/>
    <d v="2018-04-17T09:00:00"/>
    <n v="12"/>
    <m/>
    <n v="0.6"/>
    <n v="39"/>
    <n v="1011.4"/>
    <n v="1"/>
    <m/>
    <n v="3"/>
    <n v="1386"/>
    <x v="9"/>
    <x v="0"/>
  </r>
  <r>
    <n v="108"/>
    <s v="서울"/>
    <d v="2018-04-17T10:00:00"/>
    <n v="14.7"/>
    <m/>
    <n v="1.1000000000000001"/>
    <n v="31"/>
    <n v="1011.4"/>
    <n v="1"/>
    <m/>
    <n v="3"/>
    <n v="1240"/>
    <x v="10"/>
    <x v="0"/>
  </r>
  <r>
    <n v="108"/>
    <s v="서울"/>
    <d v="2018-04-17T11:00:00"/>
    <n v="16.899999999999999"/>
    <m/>
    <n v="1.5"/>
    <n v="27"/>
    <n v="1011.1"/>
    <n v="1"/>
    <m/>
    <n v="2"/>
    <n v="1354"/>
    <x v="11"/>
    <x v="0"/>
  </r>
  <r>
    <n v="108"/>
    <s v="서울"/>
    <d v="2018-04-17T12:00:00"/>
    <n v="18"/>
    <m/>
    <n v="2.2000000000000002"/>
    <n v="26"/>
    <n v="1010.5"/>
    <n v="1"/>
    <m/>
    <n v="1"/>
    <n v="1459"/>
    <x v="12"/>
    <x v="0"/>
  </r>
  <r>
    <n v="108"/>
    <s v="서울"/>
    <d v="2018-04-17T13:00:00"/>
    <n v="19.100000000000001"/>
    <m/>
    <n v="2.5"/>
    <n v="26"/>
    <n v="1009.7"/>
    <n v="1"/>
    <m/>
    <n v="0"/>
    <n v="1134"/>
    <x v="13"/>
    <x v="0"/>
  </r>
  <r>
    <n v="108"/>
    <s v="서울"/>
    <d v="2018-04-17T14:00:00"/>
    <n v="19.8"/>
    <m/>
    <n v="2.6"/>
    <n v="23"/>
    <n v="1008.8"/>
    <n v="1"/>
    <m/>
    <n v="0"/>
    <n v="1472"/>
    <x v="14"/>
    <x v="0"/>
  </r>
  <r>
    <n v="108"/>
    <s v="서울"/>
    <d v="2018-04-17T15:00:00"/>
    <n v="19.899999999999999"/>
    <m/>
    <n v="3.5"/>
    <n v="26"/>
    <n v="1008.1"/>
    <n v="1"/>
    <m/>
    <n v="0"/>
    <n v="1628"/>
    <x v="15"/>
    <x v="0"/>
  </r>
  <r>
    <n v="108"/>
    <s v="서울"/>
    <d v="2018-04-17T16:00:00"/>
    <n v="19.5"/>
    <m/>
    <n v="3"/>
    <n v="28"/>
    <n v="1007.7"/>
    <n v="1"/>
    <m/>
    <n v="0"/>
    <n v="1605"/>
    <x v="16"/>
    <x v="0"/>
  </r>
  <r>
    <n v="108"/>
    <s v="서울"/>
    <d v="2018-04-17T17:00:00"/>
    <n v="18.3"/>
    <m/>
    <n v="4.3"/>
    <n v="29"/>
    <n v="1007.6"/>
    <n v="1"/>
    <m/>
    <n v="0"/>
    <n v="1626"/>
    <x v="17"/>
    <x v="0"/>
  </r>
  <r>
    <n v="108"/>
    <s v="서울"/>
    <d v="2018-04-17T18:00:00"/>
    <n v="17.100000000000001"/>
    <m/>
    <n v="3.3"/>
    <n v="31"/>
    <n v="1007.6"/>
    <n v="1"/>
    <m/>
    <n v="0"/>
    <n v="1501"/>
    <x v="18"/>
    <x v="0"/>
  </r>
  <r>
    <n v="108"/>
    <s v="서울"/>
    <d v="2018-04-17T19:00:00"/>
    <n v="14.5"/>
    <m/>
    <n v="3.1"/>
    <n v="31"/>
    <n v="1007.9"/>
    <n v="0.7"/>
    <m/>
    <m/>
    <n v="1558"/>
    <x v="19"/>
    <x v="0"/>
  </r>
  <r>
    <n v="108"/>
    <s v="서울"/>
    <d v="2018-04-17T20:00:00"/>
    <n v="12.5"/>
    <m/>
    <n v="3.8"/>
    <n v="31"/>
    <n v="1008.2"/>
    <n v="0"/>
    <m/>
    <m/>
    <n v="1746"/>
    <x v="20"/>
    <x v="0"/>
  </r>
  <r>
    <n v="108"/>
    <s v="서울"/>
    <d v="2018-04-17T21:00:00"/>
    <n v="11.7"/>
    <m/>
    <n v="2.6"/>
    <n v="31"/>
    <n v="1008.6"/>
    <m/>
    <m/>
    <n v="0"/>
    <n v="1617"/>
    <x v="21"/>
    <x v="0"/>
  </r>
  <r>
    <n v="108"/>
    <s v="서울"/>
    <d v="2018-04-17T22:00:00"/>
    <n v="11"/>
    <m/>
    <n v="1.2"/>
    <n v="34"/>
    <n v="1008.7"/>
    <m/>
    <m/>
    <m/>
    <n v="1529"/>
    <x v="22"/>
    <x v="0"/>
  </r>
  <r>
    <n v="108"/>
    <s v="서울"/>
    <d v="2018-04-17T23:00:00"/>
    <n v="10.1"/>
    <m/>
    <n v="1.1000000000000001"/>
    <n v="41"/>
    <n v="1008.7"/>
    <m/>
    <m/>
    <m/>
    <n v="1509"/>
    <x v="23"/>
    <x v="0"/>
  </r>
  <r>
    <n v="108"/>
    <s v="서울"/>
    <d v="2018-04-18T00:00:00"/>
    <n v="9.6"/>
    <m/>
    <n v="2.2000000000000002"/>
    <n v="44"/>
    <n v="1008.7"/>
    <m/>
    <m/>
    <n v="0"/>
    <n v="1417"/>
    <x v="0"/>
    <x v="0"/>
  </r>
  <r>
    <n v="108"/>
    <s v="서울"/>
    <d v="2018-04-18T01:00:00"/>
    <n v="8.9"/>
    <m/>
    <n v="2.1"/>
    <n v="45"/>
    <n v="1008.9"/>
    <m/>
    <m/>
    <m/>
    <n v="1456"/>
    <x v="1"/>
    <x v="0"/>
  </r>
  <r>
    <n v="108"/>
    <s v="서울"/>
    <d v="2018-04-18T02:00:00"/>
    <n v="8.6999999999999993"/>
    <m/>
    <n v="1.6"/>
    <n v="44"/>
    <n v="1008.4"/>
    <m/>
    <m/>
    <m/>
    <n v="1684"/>
    <x v="2"/>
    <x v="0"/>
  </r>
  <r>
    <n v="108"/>
    <s v="서울"/>
    <d v="2018-04-18T03:00:00"/>
    <n v="7.9"/>
    <m/>
    <n v="0.7"/>
    <n v="45"/>
    <n v="1008.1"/>
    <m/>
    <m/>
    <n v="0"/>
    <n v="1770"/>
    <x v="3"/>
    <x v="0"/>
  </r>
  <r>
    <n v="108"/>
    <s v="서울"/>
    <d v="2018-04-18T04:00:00"/>
    <n v="7.2"/>
    <m/>
    <n v="0.8"/>
    <n v="49"/>
    <n v="1007.9"/>
    <m/>
    <m/>
    <n v="0"/>
    <n v="1546"/>
    <x v="4"/>
    <x v="0"/>
  </r>
  <r>
    <n v="108"/>
    <s v="서울"/>
    <d v="2018-04-18T05:00:00"/>
    <n v="6.7"/>
    <m/>
    <n v="1.6"/>
    <n v="50"/>
    <n v="1008.1"/>
    <m/>
    <m/>
    <n v="0"/>
    <n v="1774"/>
    <x v="5"/>
    <x v="0"/>
  </r>
  <r>
    <n v="108"/>
    <s v="서울"/>
    <d v="2018-04-18T06:00:00"/>
    <n v="6.2"/>
    <m/>
    <n v="0.8"/>
    <n v="52"/>
    <n v="1008.3"/>
    <n v="0"/>
    <m/>
    <n v="0"/>
    <n v="1609"/>
    <x v="6"/>
    <x v="0"/>
  </r>
  <r>
    <n v="108"/>
    <s v="서울"/>
    <d v="2018-04-18T07:00:00"/>
    <n v="6.4"/>
    <m/>
    <n v="1"/>
    <n v="51"/>
    <n v="1008.7"/>
    <n v="0.5"/>
    <m/>
    <n v="0"/>
    <n v="1398"/>
    <x v="7"/>
    <x v="0"/>
  </r>
  <r>
    <n v="108"/>
    <s v="서울"/>
    <d v="2018-04-18T08:00:00"/>
    <n v="8.3000000000000007"/>
    <m/>
    <n v="0.6"/>
    <n v="36"/>
    <n v="1008.8"/>
    <n v="1"/>
    <m/>
    <n v="0"/>
    <n v="1335"/>
    <x v="8"/>
    <x v="0"/>
  </r>
  <r>
    <n v="108"/>
    <s v="서울"/>
    <d v="2018-04-18T09:00:00"/>
    <n v="11.2"/>
    <m/>
    <n v="1.7"/>
    <n v="31"/>
    <n v="1009"/>
    <n v="1"/>
    <m/>
    <n v="0"/>
    <n v="1299"/>
    <x v="9"/>
    <x v="0"/>
  </r>
  <r>
    <n v="108"/>
    <s v="서울"/>
    <d v="2018-04-18T10:00:00"/>
    <n v="13.7"/>
    <m/>
    <n v="2.2999999999999998"/>
    <n v="26"/>
    <n v="1009.2"/>
    <n v="1"/>
    <m/>
    <n v="0"/>
    <n v="1476"/>
    <x v="10"/>
    <x v="0"/>
  </r>
  <r>
    <n v="108"/>
    <s v="서울"/>
    <d v="2018-04-18T11:00:00"/>
    <n v="15.5"/>
    <m/>
    <n v="1.4"/>
    <n v="22"/>
    <n v="1008.9"/>
    <n v="1"/>
    <m/>
    <n v="0"/>
    <n v="1762"/>
    <x v="11"/>
    <x v="0"/>
  </r>
  <r>
    <n v="108"/>
    <s v="서울"/>
    <d v="2018-04-18T12:00:00"/>
    <n v="16.5"/>
    <m/>
    <n v="3.3"/>
    <n v="17"/>
    <n v="1008.3"/>
    <n v="1"/>
    <m/>
    <n v="0"/>
    <n v="1819"/>
    <x v="12"/>
    <x v="0"/>
  </r>
  <r>
    <n v="108"/>
    <s v="서울"/>
    <d v="2018-04-18T13:00:00"/>
    <n v="17.7"/>
    <m/>
    <n v="2.8"/>
    <n v="16"/>
    <n v="1007.7"/>
    <n v="1"/>
    <m/>
    <n v="0"/>
    <n v="1824"/>
    <x v="13"/>
    <x v="0"/>
  </r>
  <r>
    <n v="108"/>
    <s v="서울"/>
    <d v="2018-04-18T14:00:00"/>
    <n v="18.899999999999999"/>
    <m/>
    <n v="1.8"/>
    <n v="15"/>
    <n v="1007.2"/>
    <n v="1"/>
    <m/>
    <n v="3"/>
    <n v="1822"/>
    <x v="14"/>
    <x v="0"/>
  </r>
  <r>
    <n v="108"/>
    <s v="서울"/>
    <d v="2018-04-18T15:00:00"/>
    <n v="19"/>
    <m/>
    <n v="3.3"/>
    <n v="21"/>
    <n v="1006.6"/>
    <n v="1"/>
    <m/>
    <n v="3"/>
    <n v="1716"/>
    <x v="15"/>
    <x v="0"/>
  </r>
  <r>
    <n v="108"/>
    <s v="서울"/>
    <d v="2018-04-18T16:00:00"/>
    <n v="18.5"/>
    <m/>
    <n v="2.7"/>
    <n v="22"/>
    <n v="1006.1"/>
    <n v="1"/>
    <m/>
    <n v="3"/>
    <n v="1515"/>
    <x v="16"/>
    <x v="0"/>
  </r>
  <r>
    <n v="108"/>
    <s v="서울"/>
    <d v="2018-04-18T17:00:00"/>
    <n v="17.8"/>
    <m/>
    <n v="3.3"/>
    <n v="26"/>
    <n v="1005.7"/>
    <n v="1"/>
    <m/>
    <n v="2"/>
    <n v="1439"/>
    <x v="17"/>
    <x v="0"/>
  </r>
  <r>
    <n v="108"/>
    <s v="서울"/>
    <d v="2018-04-18T18:00:00"/>
    <n v="16.600000000000001"/>
    <m/>
    <n v="3.4"/>
    <n v="33"/>
    <n v="1005.6"/>
    <n v="1"/>
    <m/>
    <n v="0"/>
    <n v="1182"/>
    <x v="18"/>
    <x v="0"/>
  </r>
  <r>
    <n v="108"/>
    <s v="서울"/>
    <d v="2018-04-18T19:00:00"/>
    <n v="14.7"/>
    <m/>
    <n v="2.4"/>
    <n v="40"/>
    <n v="1005.7"/>
    <n v="0.5"/>
    <m/>
    <m/>
    <n v="1207"/>
    <x v="19"/>
    <x v="0"/>
  </r>
  <r>
    <n v="108"/>
    <s v="서울"/>
    <d v="2018-04-18T20:00:00"/>
    <n v="13"/>
    <m/>
    <n v="2.2999999999999998"/>
    <n v="41"/>
    <n v="1005.9"/>
    <n v="0"/>
    <m/>
    <m/>
    <n v="1164"/>
    <x v="20"/>
    <x v="0"/>
  </r>
  <r>
    <n v="108"/>
    <s v="서울"/>
    <d v="2018-04-18T21:00:00"/>
    <n v="12.1"/>
    <m/>
    <n v="2"/>
    <n v="40"/>
    <n v="1006.5"/>
    <m/>
    <m/>
    <n v="0"/>
    <n v="1308"/>
    <x v="21"/>
    <x v="0"/>
  </r>
  <r>
    <n v="108"/>
    <s v="서울"/>
    <d v="2018-04-18T22:00:00"/>
    <n v="11.3"/>
    <m/>
    <n v="1.6"/>
    <n v="42"/>
    <n v="1006.8"/>
    <m/>
    <m/>
    <m/>
    <n v="1189"/>
    <x v="22"/>
    <x v="0"/>
  </r>
  <r>
    <n v="108"/>
    <s v="서울"/>
    <d v="2018-04-18T23:00:00"/>
    <n v="10.7"/>
    <m/>
    <n v="0.9"/>
    <n v="42"/>
    <n v="1006.7"/>
    <m/>
    <m/>
    <m/>
    <n v="1236"/>
    <x v="23"/>
    <x v="0"/>
  </r>
  <r>
    <n v="108"/>
    <s v="서울"/>
    <d v="2018-04-19T00:00:00"/>
    <n v="9.8000000000000007"/>
    <m/>
    <n v="1.4"/>
    <n v="44"/>
    <n v="1006.6"/>
    <m/>
    <m/>
    <n v="0"/>
    <n v="1268"/>
    <x v="0"/>
    <x v="0"/>
  </r>
  <r>
    <n v="108"/>
    <s v="서울"/>
    <d v="2018-04-19T01:00:00"/>
    <n v="9.3000000000000007"/>
    <m/>
    <n v="0.8"/>
    <n v="45"/>
    <n v="1006.2"/>
    <m/>
    <m/>
    <m/>
    <n v="1263"/>
    <x v="1"/>
    <x v="0"/>
  </r>
  <r>
    <n v="108"/>
    <s v="서울"/>
    <d v="2018-04-19T02:00:00"/>
    <n v="8.8000000000000007"/>
    <m/>
    <n v="0.7"/>
    <n v="49"/>
    <n v="1005.9"/>
    <m/>
    <m/>
    <m/>
    <n v="1272"/>
    <x v="2"/>
    <x v="0"/>
  </r>
  <r>
    <n v="108"/>
    <s v="서울"/>
    <d v="2018-04-19T03:00:00"/>
    <n v="8.6"/>
    <m/>
    <n v="1.5"/>
    <n v="53"/>
    <n v="1006.4"/>
    <m/>
    <m/>
    <n v="0"/>
    <n v="1185"/>
    <x v="3"/>
    <x v="0"/>
  </r>
  <r>
    <n v="108"/>
    <s v="서울"/>
    <d v="2018-04-19T04:00:00"/>
    <n v="8.3000000000000007"/>
    <m/>
    <n v="1.1000000000000001"/>
    <n v="53"/>
    <n v="1006.9"/>
    <m/>
    <m/>
    <n v="1"/>
    <n v="1007"/>
    <x v="4"/>
    <x v="0"/>
  </r>
  <r>
    <n v="108"/>
    <s v="서울"/>
    <d v="2018-04-19T05:00:00"/>
    <n v="7.9"/>
    <m/>
    <n v="1.4"/>
    <n v="59"/>
    <n v="1006.9"/>
    <m/>
    <m/>
    <n v="1"/>
    <n v="1005"/>
    <x v="5"/>
    <x v="0"/>
  </r>
  <r>
    <n v="108"/>
    <s v="서울"/>
    <d v="2018-04-19T06:00:00"/>
    <n v="7.6"/>
    <m/>
    <n v="1.2"/>
    <n v="55"/>
    <n v="1007.4"/>
    <n v="0"/>
    <m/>
    <n v="0"/>
    <n v="1021"/>
    <x v="6"/>
    <x v="0"/>
  </r>
  <r>
    <n v="108"/>
    <s v="서울"/>
    <d v="2018-04-19T07:00:00"/>
    <n v="7.7"/>
    <m/>
    <n v="0.4"/>
    <n v="48"/>
    <n v="1007.8"/>
    <n v="0.4"/>
    <m/>
    <n v="0"/>
    <n v="1110"/>
    <x v="7"/>
    <x v="0"/>
  </r>
  <r>
    <n v="108"/>
    <s v="서울"/>
    <d v="2018-04-19T08:00:00"/>
    <n v="9.6"/>
    <m/>
    <n v="0.8"/>
    <n v="39"/>
    <n v="1007.9"/>
    <n v="1"/>
    <m/>
    <n v="0"/>
    <n v="1003"/>
    <x v="8"/>
    <x v="0"/>
  </r>
  <r>
    <n v="108"/>
    <s v="서울"/>
    <d v="2018-04-19T09:00:00"/>
    <n v="12.4"/>
    <m/>
    <n v="1.5"/>
    <n v="29"/>
    <n v="1008.2"/>
    <n v="1"/>
    <m/>
    <n v="0"/>
    <n v="1380"/>
    <x v="9"/>
    <x v="0"/>
  </r>
  <r>
    <n v="108"/>
    <s v="서울"/>
    <d v="2018-04-19T10:00:00"/>
    <n v="14.7"/>
    <m/>
    <n v="1.7"/>
    <n v="29"/>
    <n v="1008.4"/>
    <n v="1"/>
    <m/>
    <n v="0"/>
    <n v="1070"/>
    <x v="10"/>
    <x v="0"/>
  </r>
  <r>
    <n v="108"/>
    <s v="서울"/>
    <d v="2018-04-19T11:00:00"/>
    <n v="16.100000000000001"/>
    <m/>
    <n v="2.5"/>
    <n v="23"/>
    <n v="1008.5"/>
    <n v="1"/>
    <m/>
    <n v="0"/>
    <n v="1361"/>
    <x v="11"/>
    <x v="0"/>
  </r>
  <r>
    <n v="108"/>
    <s v="서울"/>
    <d v="2018-04-19T12:00:00"/>
    <n v="17.8"/>
    <m/>
    <n v="2.7"/>
    <n v="21"/>
    <n v="1008.2"/>
    <n v="1"/>
    <m/>
    <n v="0"/>
    <n v="1335"/>
    <x v="12"/>
    <x v="0"/>
  </r>
  <r>
    <n v="108"/>
    <s v="서울"/>
    <d v="2018-04-19T13:00:00"/>
    <n v="19.2"/>
    <m/>
    <n v="2.2000000000000002"/>
    <n v="17"/>
    <n v="1007.7"/>
    <n v="1"/>
    <m/>
    <n v="0"/>
    <n v="1448"/>
    <x v="13"/>
    <x v="0"/>
  </r>
  <r>
    <n v="108"/>
    <s v="서울"/>
    <d v="2018-04-19T14:00:00"/>
    <n v="20.5"/>
    <m/>
    <n v="3.1"/>
    <n v="17"/>
    <n v="1007.4"/>
    <n v="1"/>
    <m/>
    <n v="0"/>
    <n v="1512"/>
    <x v="14"/>
    <x v="0"/>
  </r>
  <r>
    <n v="108"/>
    <s v="서울"/>
    <d v="2018-04-19T15:00:00"/>
    <n v="20.2"/>
    <m/>
    <n v="4.8"/>
    <n v="21"/>
    <n v="1007.1"/>
    <n v="1"/>
    <m/>
    <n v="0"/>
    <n v="1161"/>
    <x v="15"/>
    <x v="0"/>
  </r>
  <r>
    <n v="108"/>
    <s v="서울"/>
    <d v="2018-04-19T16:00:00"/>
    <n v="19.8"/>
    <m/>
    <n v="4.4000000000000004"/>
    <n v="25"/>
    <n v="1006.9"/>
    <n v="1"/>
    <m/>
    <n v="0"/>
    <n v="1132"/>
    <x v="16"/>
    <x v="0"/>
  </r>
  <r>
    <n v="108"/>
    <s v="서울"/>
    <d v="2018-04-19T17:00:00"/>
    <n v="20.100000000000001"/>
    <m/>
    <n v="1.9"/>
    <n v="27"/>
    <n v="1006.6"/>
    <n v="1"/>
    <m/>
    <n v="0"/>
    <n v="1088"/>
    <x v="17"/>
    <x v="0"/>
  </r>
  <r>
    <n v="108"/>
    <s v="서울"/>
    <d v="2018-04-19T18:00:00"/>
    <n v="19.100000000000001"/>
    <m/>
    <n v="3"/>
    <n v="31"/>
    <n v="1006.9"/>
    <n v="1"/>
    <m/>
    <n v="0"/>
    <n v="958"/>
    <x v="18"/>
    <x v="0"/>
  </r>
  <r>
    <n v="108"/>
    <s v="서울"/>
    <d v="2018-04-19T19:00:00"/>
    <n v="17.399999999999999"/>
    <m/>
    <n v="2.2000000000000002"/>
    <n v="34"/>
    <n v="1007.4"/>
    <n v="0"/>
    <m/>
    <m/>
    <n v="779"/>
    <x v="19"/>
    <x v="0"/>
  </r>
  <r>
    <n v="108"/>
    <s v="서울"/>
    <d v="2018-04-19T20:00:00"/>
    <n v="15.5"/>
    <m/>
    <n v="1.7"/>
    <n v="38"/>
    <n v="1007.9"/>
    <n v="0"/>
    <m/>
    <m/>
    <n v="745"/>
    <x v="20"/>
    <x v="0"/>
  </r>
  <r>
    <n v="108"/>
    <s v="서울"/>
    <d v="2018-04-19T21:00:00"/>
    <n v="14.2"/>
    <m/>
    <n v="2.4"/>
    <n v="44"/>
    <n v="1008.5"/>
    <m/>
    <m/>
    <n v="0"/>
    <n v="1290"/>
    <x v="21"/>
    <x v="0"/>
  </r>
  <r>
    <n v="108"/>
    <s v="서울"/>
    <d v="2018-04-19T22:00:00"/>
    <n v="13.4"/>
    <m/>
    <n v="1.1000000000000001"/>
    <n v="49"/>
    <n v="1008.9"/>
    <m/>
    <m/>
    <m/>
    <n v="1326"/>
    <x v="22"/>
    <x v="0"/>
  </r>
  <r>
    <n v="108"/>
    <s v="서울"/>
    <d v="2018-04-19T23:00:00"/>
    <n v="12.9"/>
    <m/>
    <n v="1.7"/>
    <n v="51"/>
    <n v="1008.9"/>
    <m/>
    <m/>
    <m/>
    <n v="1200"/>
    <x v="23"/>
    <x v="0"/>
  </r>
  <r>
    <n v="108"/>
    <s v="서울"/>
    <d v="2018-04-20T00:00:00"/>
    <n v="12.4"/>
    <m/>
    <n v="0.5"/>
    <n v="56"/>
    <n v="1009.4"/>
    <m/>
    <m/>
    <n v="0"/>
    <n v="1028"/>
    <x v="0"/>
    <x v="0"/>
  </r>
  <r>
    <n v="108"/>
    <s v="서울"/>
    <d v="2018-04-20T01:00:00"/>
    <n v="11.8"/>
    <m/>
    <n v="0.2"/>
    <n v="60"/>
    <n v="1009.7"/>
    <m/>
    <m/>
    <m/>
    <n v="918"/>
    <x v="1"/>
    <x v="0"/>
  </r>
  <r>
    <n v="108"/>
    <s v="서울"/>
    <d v="2018-04-20T02:00:00"/>
    <n v="11.7"/>
    <m/>
    <n v="0.5"/>
    <n v="63"/>
    <n v="1009.6"/>
    <m/>
    <m/>
    <m/>
    <n v="904"/>
    <x v="2"/>
    <x v="0"/>
  </r>
  <r>
    <n v="108"/>
    <s v="서울"/>
    <d v="2018-04-20T03:00:00"/>
    <n v="11.3"/>
    <m/>
    <n v="0.3"/>
    <n v="61"/>
    <n v="1009.6"/>
    <m/>
    <m/>
    <n v="4"/>
    <n v="934"/>
    <x v="3"/>
    <x v="0"/>
  </r>
  <r>
    <n v="108"/>
    <s v="서울"/>
    <d v="2018-04-20T04:00:00"/>
    <n v="11.4"/>
    <m/>
    <n v="0.8"/>
    <n v="60"/>
    <n v="1009.7"/>
    <m/>
    <m/>
    <n v="0"/>
    <n v="932"/>
    <x v="4"/>
    <x v="0"/>
  </r>
  <r>
    <n v="108"/>
    <s v="서울"/>
    <d v="2018-04-20T05:00:00"/>
    <n v="11.4"/>
    <m/>
    <n v="0.4"/>
    <n v="60"/>
    <n v="1009.8"/>
    <m/>
    <m/>
    <n v="0"/>
    <n v="851"/>
    <x v="5"/>
    <x v="0"/>
  </r>
  <r>
    <n v="108"/>
    <s v="서울"/>
    <d v="2018-04-20T06:00:00"/>
    <n v="11.2"/>
    <m/>
    <n v="0.7"/>
    <n v="63"/>
    <n v="1010"/>
    <n v="0"/>
    <m/>
    <n v="0"/>
    <n v="821"/>
    <x v="6"/>
    <x v="0"/>
  </r>
  <r>
    <n v="108"/>
    <s v="서울"/>
    <d v="2018-04-20T07:00:00"/>
    <n v="11.3"/>
    <m/>
    <n v="0.7"/>
    <n v="62"/>
    <n v="1010.4"/>
    <n v="0"/>
    <m/>
    <n v="0"/>
    <n v="774"/>
    <x v="7"/>
    <x v="0"/>
  </r>
  <r>
    <n v="108"/>
    <s v="서울"/>
    <d v="2018-04-20T08:00:00"/>
    <n v="13"/>
    <m/>
    <n v="1.2"/>
    <n v="54"/>
    <n v="1010.8"/>
    <n v="0.9"/>
    <m/>
    <n v="0"/>
    <n v="738"/>
    <x v="8"/>
    <x v="0"/>
  </r>
  <r>
    <n v="108"/>
    <s v="서울"/>
    <d v="2018-04-20T09:00:00"/>
    <n v="15.8"/>
    <m/>
    <n v="0.9"/>
    <n v="42"/>
    <n v="1010.8"/>
    <n v="1"/>
    <m/>
    <n v="0"/>
    <n v="683"/>
    <x v="9"/>
    <x v="0"/>
  </r>
  <r>
    <n v="108"/>
    <s v="서울"/>
    <d v="2018-04-20T10:00:00"/>
    <n v="18.2"/>
    <m/>
    <n v="1"/>
    <n v="36"/>
    <n v="1011.1"/>
    <n v="1"/>
    <m/>
    <n v="0"/>
    <n v="620"/>
    <x v="10"/>
    <x v="0"/>
  </r>
  <r>
    <n v="108"/>
    <s v="서울"/>
    <d v="2018-04-20T11:00:00"/>
    <n v="20.6"/>
    <m/>
    <n v="2.2000000000000002"/>
    <n v="34"/>
    <n v="1011.2"/>
    <n v="1"/>
    <m/>
    <n v="0"/>
    <n v="705"/>
    <x v="11"/>
    <x v="0"/>
  </r>
  <r>
    <n v="108"/>
    <s v="서울"/>
    <d v="2018-04-20T12:00:00"/>
    <n v="22.5"/>
    <m/>
    <n v="1.8"/>
    <n v="33"/>
    <n v="1010.7"/>
    <n v="1"/>
    <m/>
    <n v="0"/>
    <n v="894"/>
    <x v="12"/>
    <x v="0"/>
  </r>
  <r>
    <n v="108"/>
    <s v="서울"/>
    <d v="2018-04-20T13:00:00"/>
    <n v="24.2"/>
    <m/>
    <n v="1.5"/>
    <n v="30"/>
    <n v="1009.9"/>
    <n v="1"/>
    <m/>
    <n v="0"/>
    <n v="835"/>
    <x v="13"/>
    <x v="0"/>
  </r>
  <r>
    <n v="108"/>
    <s v="서울"/>
    <d v="2018-04-20T14:00:00"/>
    <n v="25.9"/>
    <m/>
    <n v="2.2000000000000002"/>
    <n v="28"/>
    <n v="1009.1"/>
    <n v="1"/>
    <m/>
    <n v="0"/>
    <n v="808"/>
    <x v="14"/>
    <x v="0"/>
  </r>
  <r>
    <n v="108"/>
    <s v="서울"/>
    <d v="2018-04-20T15:00:00"/>
    <n v="26.1"/>
    <m/>
    <n v="1.8"/>
    <n v="27"/>
    <n v="1008.3"/>
    <n v="1"/>
    <m/>
    <n v="0"/>
    <n v="581"/>
    <x v="15"/>
    <x v="0"/>
  </r>
  <r>
    <n v="108"/>
    <s v="서울"/>
    <d v="2018-04-20T16:00:00"/>
    <n v="25.7"/>
    <m/>
    <n v="3.4"/>
    <n v="30"/>
    <n v="1007.9"/>
    <n v="1"/>
    <m/>
    <n v="0"/>
    <n v="600"/>
    <x v="16"/>
    <x v="0"/>
  </r>
  <r>
    <n v="108"/>
    <s v="서울"/>
    <d v="2018-04-20T17:00:00"/>
    <n v="25.6"/>
    <m/>
    <n v="2.2999999999999998"/>
    <n v="30"/>
    <n v="1007.8"/>
    <n v="1"/>
    <m/>
    <n v="0"/>
    <n v="671"/>
    <x v="17"/>
    <x v="0"/>
  </r>
  <r>
    <n v="108"/>
    <s v="서울"/>
    <d v="2018-04-20T18:00:00"/>
    <n v="24.7"/>
    <m/>
    <n v="2.2999999999999998"/>
    <n v="33"/>
    <n v="1007.7"/>
    <n v="1"/>
    <m/>
    <n v="0"/>
    <n v="687"/>
    <x v="18"/>
    <x v="0"/>
  </r>
  <r>
    <n v="108"/>
    <s v="서울"/>
    <d v="2018-04-20T19:00:00"/>
    <n v="22.9"/>
    <m/>
    <n v="1.8"/>
    <n v="35"/>
    <n v="1007.7"/>
    <n v="0.4"/>
    <m/>
    <m/>
    <n v="714"/>
    <x v="19"/>
    <x v="0"/>
  </r>
  <r>
    <n v="108"/>
    <s v="서울"/>
    <d v="2018-04-20T20:00:00"/>
    <n v="21.1"/>
    <m/>
    <n v="1.8"/>
    <n v="43"/>
    <n v="1008.3"/>
    <n v="0"/>
    <m/>
    <m/>
    <n v="788"/>
    <x v="20"/>
    <x v="0"/>
  </r>
  <r>
    <n v="108"/>
    <s v="서울"/>
    <d v="2018-04-20T21:00:00"/>
    <n v="19.2"/>
    <m/>
    <n v="1.5"/>
    <n v="50"/>
    <n v="1008.9"/>
    <m/>
    <m/>
    <n v="0"/>
    <n v="842"/>
    <x v="21"/>
    <x v="0"/>
  </r>
  <r>
    <n v="108"/>
    <s v="서울"/>
    <d v="2018-04-20T22:00:00"/>
    <n v="18.2"/>
    <m/>
    <n v="1.3"/>
    <n v="52"/>
    <n v="1009"/>
    <m/>
    <m/>
    <m/>
    <n v="818"/>
    <x v="22"/>
    <x v="0"/>
  </r>
  <r>
    <n v="108"/>
    <s v="서울"/>
    <d v="2018-04-20T23:00:00"/>
    <n v="17.3"/>
    <m/>
    <n v="0.6"/>
    <n v="57"/>
    <n v="1008.6"/>
    <m/>
    <m/>
    <m/>
    <n v="807"/>
    <x v="23"/>
    <x v="0"/>
  </r>
  <r>
    <n v="108"/>
    <s v="서울"/>
    <d v="2018-04-21T00:00:00"/>
    <n v="16.3"/>
    <m/>
    <n v="0.2"/>
    <n v="59"/>
    <n v="1008.5"/>
    <m/>
    <m/>
    <n v="0"/>
    <n v="756"/>
    <x v="0"/>
    <x v="0"/>
  </r>
  <r>
    <n v="108"/>
    <s v="서울"/>
    <d v="2018-04-21T01:00:00"/>
    <n v="15.5"/>
    <m/>
    <n v="1.1000000000000001"/>
    <n v="60"/>
    <n v="1008.5"/>
    <m/>
    <m/>
    <m/>
    <n v="658"/>
    <x v="1"/>
    <x v="0"/>
  </r>
  <r>
    <n v="108"/>
    <s v="서울"/>
    <d v="2018-04-21T02:00:00"/>
    <n v="14.7"/>
    <m/>
    <n v="1.8"/>
    <n v="63"/>
    <n v="1008.3"/>
    <m/>
    <m/>
    <m/>
    <n v="611"/>
    <x v="2"/>
    <x v="0"/>
  </r>
  <r>
    <n v="108"/>
    <s v="서울"/>
    <d v="2018-04-21T03:00:00"/>
    <n v="14.2"/>
    <m/>
    <n v="1.4"/>
    <n v="62"/>
    <n v="1008.2"/>
    <m/>
    <m/>
    <n v="0"/>
    <n v="583"/>
    <x v="3"/>
    <x v="0"/>
  </r>
  <r>
    <n v="108"/>
    <s v="서울"/>
    <d v="2018-04-21T04:00:00"/>
    <n v="13.6"/>
    <m/>
    <n v="1.6"/>
    <n v="67"/>
    <n v="1008"/>
    <m/>
    <m/>
    <n v="0"/>
    <n v="521"/>
    <x v="4"/>
    <x v="0"/>
  </r>
  <r>
    <n v="108"/>
    <s v="서울"/>
    <d v="2018-04-21T05:00:00"/>
    <n v="13"/>
    <m/>
    <n v="0.5"/>
    <n v="70"/>
    <n v="1007.6"/>
    <m/>
    <m/>
    <n v="0"/>
    <n v="385"/>
    <x v="5"/>
    <x v="0"/>
  </r>
  <r>
    <n v="108"/>
    <s v="서울"/>
    <d v="2018-04-21T06:00:00"/>
    <n v="12.3"/>
    <m/>
    <n v="0.5"/>
    <n v="67"/>
    <n v="1007.8"/>
    <n v="0"/>
    <m/>
    <n v="0"/>
    <n v="483"/>
    <x v="6"/>
    <x v="0"/>
  </r>
  <r>
    <n v="108"/>
    <s v="서울"/>
    <d v="2018-04-21T07:00:00"/>
    <n v="12.5"/>
    <m/>
    <n v="1.1000000000000001"/>
    <n v="68"/>
    <n v="1008.2"/>
    <n v="0.5"/>
    <m/>
    <n v="0"/>
    <n v="457"/>
    <x v="7"/>
    <x v="0"/>
  </r>
  <r>
    <n v="108"/>
    <s v="서울"/>
    <d v="2018-04-21T08:00:00"/>
    <n v="14.6"/>
    <m/>
    <n v="0.9"/>
    <n v="54"/>
    <n v="1008.6"/>
    <n v="1"/>
    <m/>
    <n v="0"/>
    <n v="431"/>
    <x v="8"/>
    <x v="0"/>
  </r>
  <r>
    <n v="108"/>
    <s v="서울"/>
    <d v="2018-04-21T09:00:00"/>
    <n v="18.100000000000001"/>
    <m/>
    <n v="1.1000000000000001"/>
    <n v="33"/>
    <n v="1008.7"/>
    <n v="1"/>
    <m/>
    <n v="1"/>
    <n v="512"/>
    <x v="9"/>
    <x v="0"/>
  </r>
  <r>
    <n v="108"/>
    <s v="서울"/>
    <d v="2018-04-21T10:00:00"/>
    <n v="20.6"/>
    <m/>
    <n v="2"/>
    <n v="24"/>
    <n v="1008.4"/>
    <n v="1"/>
    <m/>
    <n v="2"/>
    <n v="950"/>
    <x v="10"/>
    <x v="0"/>
  </r>
  <r>
    <n v="108"/>
    <s v="서울"/>
    <d v="2018-04-21T11:00:00"/>
    <n v="23.1"/>
    <m/>
    <n v="2"/>
    <n v="19"/>
    <n v="1008.3"/>
    <n v="1"/>
    <m/>
    <n v="4"/>
    <n v="1172"/>
    <x v="11"/>
    <x v="0"/>
  </r>
  <r>
    <n v="108"/>
    <s v="서울"/>
    <d v="2018-04-21T12:00:00"/>
    <n v="24.3"/>
    <m/>
    <n v="3.3"/>
    <n v="14"/>
    <n v="1008.2"/>
    <n v="1"/>
    <m/>
    <n v="5"/>
    <n v="1701"/>
    <x v="12"/>
    <x v="0"/>
  </r>
  <r>
    <n v="108"/>
    <s v="서울"/>
    <d v="2018-04-21T13:00:00"/>
    <n v="24.6"/>
    <m/>
    <n v="2.7"/>
    <n v="10"/>
    <n v="1007.7"/>
    <n v="1"/>
    <m/>
    <n v="6"/>
    <n v="2000"/>
    <x v="13"/>
    <x v="0"/>
  </r>
  <r>
    <n v="108"/>
    <s v="서울"/>
    <d v="2018-04-21T14:00:00"/>
    <n v="25"/>
    <m/>
    <n v="3.8"/>
    <n v="14"/>
    <n v="1007.3"/>
    <n v="1"/>
    <m/>
    <n v="6"/>
    <n v="1858"/>
    <x v="14"/>
    <x v="0"/>
  </r>
  <r>
    <n v="108"/>
    <s v="서울"/>
    <d v="2018-04-21T15:00:00"/>
    <n v="25"/>
    <m/>
    <n v="4.0999999999999996"/>
    <n v="13"/>
    <n v="1007.1"/>
    <n v="1"/>
    <m/>
    <n v="5"/>
    <n v="2000"/>
    <x v="15"/>
    <x v="0"/>
  </r>
  <r>
    <n v="108"/>
    <s v="서울"/>
    <d v="2018-04-21T16:00:00"/>
    <n v="24.8"/>
    <m/>
    <n v="3.3"/>
    <n v="13"/>
    <n v="1006.9"/>
    <n v="1"/>
    <m/>
    <n v="5"/>
    <n v="1955"/>
    <x v="16"/>
    <x v="0"/>
  </r>
  <r>
    <n v="108"/>
    <s v="서울"/>
    <d v="2018-04-21T17:00:00"/>
    <n v="23.2"/>
    <m/>
    <n v="3.6"/>
    <n v="12"/>
    <n v="1007.1"/>
    <n v="1"/>
    <m/>
    <n v="7"/>
    <n v="2000"/>
    <x v="17"/>
    <x v="0"/>
  </r>
  <r>
    <n v="108"/>
    <s v="서울"/>
    <d v="2018-04-21T18:00:00"/>
    <n v="22.2"/>
    <m/>
    <n v="3"/>
    <n v="11"/>
    <n v="1007.1"/>
    <n v="1"/>
    <m/>
    <n v="7"/>
    <n v="2000"/>
    <x v="18"/>
    <x v="0"/>
  </r>
  <r>
    <n v="108"/>
    <s v="서울"/>
    <d v="2018-04-21T19:00:00"/>
    <n v="20.7"/>
    <m/>
    <n v="2"/>
    <n v="15"/>
    <n v="1007.2"/>
    <n v="0.9"/>
    <m/>
    <m/>
    <n v="2000"/>
    <x v="19"/>
    <x v="0"/>
  </r>
  <r>
    <n v="108"/>
    <s v="서울"/>
    <d v="2018-04-21T20:00:00"/>
    <n v="19.100000000000001"/>
    <m/>
    <n v="1.2"/>
    <n v="18"/>
    <n v="1007.9"/>
    <n v="0"/>
    <m/>
    <m/>
    <n v="2000"/>
    <x v="20"/>
    <x v="0"/>
  </r>
  <r>
    <n v="108"/>
    <s v="서울"/>
    <d v="2018-04-21T21:00:00"/>
    <n v="17.8"/>
    <m/>
    <n v="1.2"/>
    <n v="21"/>
    <n v="1008.7"/>
    <m/>
    <m/>
    <n v="2"/>
    <n v="2000"/>
    <x v="21"/>
    <x v="0"/>
  </r>
  <r>
    <n v="108"/>
    <s v="서울"/>
    <d v="2018-04-21T22:00:00"/>
    <n v="16.7"/>
    <m/>
    <n v="1"/>
    <n v="28"/>
    <n v="1009"/>
    <m/>
    <m/>
    <m/>
    <n v="1996"/>
    <x v="22"/>
    <x v="0"/>
  </r>
  <r>
    <n v="108"/>
    <s v="서울"/>
    <d v="2018-04-21T23:00:00"/>
    <n v="16"/>
    <m/>
    <n v="0.5"/>
    <n v="33"/>
    <n v="1009"/>
    <m/>
    <m/>
    <m/>
    <n v="1996"/>
    <x v="23"/>
    <x v="0"/>
  </r>
  <r>
    <n v="108"/>
    <s v="서울"/>
    <d v="2018-04-22T00:00:00"/>
    <n v="15.9"/>
    <m/>
    <n v="0.3"/>
    <n v="35"/>
    <n v="1009.1"/>
    <m/>
    <m/>
    <n v="7"/>
    <n v="1995"/>
    <x v="0"/>
    <x v="0"/>
  </r>
  <r>
    <n v="108"/>
    <s v="서울"/>
    <d v="2018-04-22T01:00:00"/>
    <n v="15.9"/>
    <m/>
    <n v="0.2"/>
    <n v="39"/>
    <n v="1008.9"/>
    <m/>
    <m/>
    <m/>
    <n v="2000"/>
    <x v="1"/>
    <x v="0"/>
  </r>
  <r>
    <n v="108"/>
    <s v="서울"/>
    <d v="2018-04-22T02:00:00"/>
    <n v="15.4"/>
    <m/>
    <n v="0.5"/>
    <n v="41"/>
    <n v="1008.6"/>
    <m/>
    <m/>
    <m/>
    <n v="1319"/>
    <x v="2"/>
    <x v="0"/>
  </r>
  <r>
    <n v="108"/>
    <s v="서울"/>
    <d v="2018-04-22T03:00:00"/>
    <n v="15.2"/>
    <m/>
    <n v="0.3"/>
    <n v="31"/>
    <n v="1008.6"/>
    <m/>
    <m/>
    <n v="7"/>
    <n v="2000"/>
    <x v="3"/>
    <x v="0"/>
  </r>
  <r>
    <n v="108"/>
    <s v="서울"/>
    <d v="2018-04-22T04:00:00"/>
    <n v="14.9"/>
    <m/>
    <n v="0.8"/>
    <n v="35"/>
    <n v="1008.4"/>
    <m/>
    <m/>
    <n v="2"/>
    <n v="2000"/>
    <x v="4"/>
    <x v="0"/>
  </r>
  <r>
    <n v="108"/>
    <s v="서울"/>
    <d v="2018-04-22T05:00:00"/>
    <n v="14.8"/>
    <m/>
    <n v="0.6"/>
    <n v="38"/>
    <n v="1008.4"/>
    <m/>
    <m/>
    <n v="8"/>
    <n v="2000"/>
    <x v="5"/>
    <x v="0"/>
  </r>
  <r>
    <n v="108"/>
    <s v="서울"/>
    <d v="2018-04-22T06:00:00"/>
    <n v="14.6"/>
    <m/>
    <n v="0.5"/>
    <n v="42"/>
    <n v="1008.6"/>
    <n v="0"/>
    <m/>
    <n v="9"/>
    <n v="2000"/>
    <x v="6"/>
    <x v="0"/>
  </r>
  <r>
    <n v="108"/>
    <s v="서울"/>
    <d v="2018-04-22T07:00:00"/>
    <n v="15"/>
    <m/>
    <n v="0.3"/>
    <n v="41"/>
    <n v="1009.1"/>
    <n v="0"/>
    <m/>
    <n v="9"/>
    <n v="2000"/>
    <x v="7"/>
    <x v="0"/>
  </r>
  <r>
    <n v="108"/>
    <s v="서울"/>
    <d v="2018-04-22T08:00:00"/>
    <n v="16.3"/>
    <m/>
    <n v="0.8"/>
    <n v="40"/>
    <n v="1009.5"/>
    <n v="0"/>
    <m/>
    <n v="10"/>
    <n v="1982"/>
    <x v="8"/>
    <x v="0"/>
  </r>
  <r>
    <n v="108"/>
    <s v="서울"/>
    <d v="2018-04-22T09:00:00"/>
    <n v="16.899999999999999"/>
    <n v="0"/>
    <n v="0.9"/>
    <n v="45"/>
    <n v="1009.4"/>
    <n v="0"/>
    <m/>
    <n v="10"/>
    <n v="1958"/>
    <x v="9"/>
    <x v="0"/>
  </r>
  <r>
    <n v="108"/>
    <s v="서울"/>
    <d v="2018-04-22T10:00:00"/>
    <n v="16.3"/>
    <n v="0.3"/>
    <n v="0.8"/>
    <n v="62"/>
    <n v="1009.4"/>
    <n v="0"/>
    <m/>
    <n v="10"/>
    <n v="1639"/>
    <x v="10"/>
    <x v="0"/>
  </r>
  <r>
    <n v="108"/>
    <s v="서울"/>
    <d v="2018-04-22T11:00:00"/>
    <n v="17.399999999999999"/>
    <n v="0"/>
    <n v="0.9"/>
    <n v="54"/>
    <n v="1009.1"/>
    <n v="0"/>
    <m/>
    <n v="10"/>
    <n v="1840"/>
    <x v="11"/>
    <x v="0"/>
  </r>
  <r>
    <n v="108"/>
    <s v="서울"/>
    <d v="2018-04-22T12:00:00"/>
    <n v="18.899999999999999"/>
    <n v="0"/>
    <n v="0.9"/>
    <n v="44"/>
    <n v="1008.5"/>
    <n v="0"/>
    <m/>
    <n v="10"/>
    <n v="1910"/>
    <x v="12"/>
    <x v="0"/>
  </r>
  <r>
    <n v="108"/>
    <s v="서울"/>
    <d v="2018-04-22T13:00:00"/>
    <n v="20.5"/>
    <n v="0"/>
    <n v="1.1000000000000001"/>
    <n v="35"/>
    <n v="1007.7"/>
    <n v="0"/>
    <m/>
    <n v="10"/>
    <n v="2000"/>
    <x v="13"/>
    <x v="0"/>
  </r>
  <r>
    <n v="108"/>
    <s v="서울"/>
    <d v="2018-04-22T14:00:00"/>
    <n v="20.7"/>
    <n v="0"/>
    <n v="1.5"/>
    <n v="32"/>
    <n v="1007.2"/>
    <n v="0"/>
    <m/>
    <n v="10"/>
    <n v="1996"/>
    <x v="14"/>
    <x v="0"/>
  </r>
  <r>
    <n v="108"/>
    <s v="서울"/>
    <d v="2018-04-22T15:00:00"/>
    <n v="19.600000000000001"/>
    <n v="0.2"/>
    <n v="2.4"/>
    <n v="44"/>
    <n v="1007"/>
    <n v="0"/>
    <m/>
    <n v="10"/>
    <n v="1885"/>
    <x v="15"/>
    <x v="0"/>
  </r>
  <r>
    <n v="108"/>
    <s v="서울"/>
    <d v="2018-04-22T16:00:00"/>
    <n v="19.100000000000001"/>
    <n v="0"/>
    <n v="0.9"/>
    <n v="52"/>
    <n v="1006.5"/>
    <n v="0"/>
    <m/>
    <n v="10"/>
    <n v="1583"/>
    <x v="16"/>
    <x v="0"/>
  </r>
  <r>
    <n v="108"/>
    <s v="서울"/>
    <d v="2018-04-22T17:00:00"/>
    <n v="17.899999999999999"/>
    <n v="1"/>
    <n v="1.2"/>
    <n v="65"/>
    <n v="1006.4"/>
    <n v="0"/>
    <m/>
    <n v="10"/>
    <n v="965"/>
    <x v="17"/>
    <x v="1"/>
  </r>
  <r>
    <n v="108"/>
    <s v="서울"/>
    <d v="2018-04-22T18:00:00"/>
    <n v="16.100000000000001"/>
    <n v="0.5"/>
    <n v="1.3"/>
    <n v="73"/>
    <n v="1005.8"/>
    <n v="0"/>
    <m/>
    <n v="10"/>
    <n v="1298"/>
    <x v="18"/>
    <x v="0"/>
  </r>
  <r>
    <n v="108"/>
    <s v="서울"/>
    <d v="2018-04-22T19:00:00"/>
    <n v="15.2"/>
    <n v="0.5"/>
    <n v="1.7"/>
    <n v="64"/>
    <n v="1006.3"/>
    <n v="0"/>
    <m/>
    <n v="10"/>
    <n v="1185"/>
    <x v="19"/>
    <x v="0"/>
  </r>
  <r>
    <n v="108"/>
    <s v="서울"/>
    <d v="2018-04-22T20:00:00"/>
    <n v="13.3"/>
    <n v="1.5"/>
    <n v="1.8"/>
    <n v="80"/>
    <n v="1007.5"/>
    <n v="0"/>
    <m/>
    <n v="10"/>
    <n v="821"/>
    <x v="20"/>
    <x v="1"/>
  </r>
  <r>
    <n v="108"/>
    <s v="서울"/>
    <d v="2018-04-22T21:00:00"/>
    <n v="12"/>
    <n v="2.5"/>
    <n v="2.2999999999999998"/>
    <n v="86"/>
    <n v="1007.8"/>
    <m/>
    <m/>
    <n v="10"/>
    <n v="681"/>
    <x v="21"/>
    <x v="1"/>
  </r>
  <r>
    <n v="108"/>
    <s v="서울"/>
    <d v="2018-04-22T22:00:00"/>
    <n v="11.6"/>
    <n v="4"/>
    <n v="2"/>
    <n v="89"/>
    <n v="1008.3"/>
    <m/>
    <m/>
    <n v="10"/>
    <n v="469"/>
    <x v="22"/>
    <x v="1"/>
  </r>
  <r>
    <n v="108"/>
    <s v="서울"/>
    <d v="2018-04-22T23:00:00"/>
    <n v="11.3"/>
    <n v="3"/>
    <n v="1.6"/>
    <n v="94"/>
    <n v="1008.2"/>
    <m/>
    <m/>
    <n v="10"/>
    <n v="368"/>
    <x v="23"/>
    <x v="1"/>
  </r>
  <r>
    <n v="108"/>
    <s v="서울"/>
    <d v="2018-04-23T00:00:00"/>
    <n v="10.7"/>
    <n v="2"/>
    <n v="2.6"/>
    <n v="94"/>
    <n v="1007.5"/>
    <m/>
    <m/>
    <n v="10"/>
    <n v="477"/>
    <x v="0"/>
    <x v="1"/>
  </r>
  <r>
    <n v="108"/>
    <s v="서울"/>
    <d v="2018-04-23T01:00:00"/>
    <n v="10.6"/>
    <n v="0.1"/>
    <n v="2.2999999999999998"/>
    <n v="87"/>
    <n v="1007.2"/>
    <m/>
    <m/>
    <n v="10"/>
    <n v="1523"/>
    <x v="1"/>
    <x v="0"/>
  </r>
  <r>
    <n v="108"/>
    <s v="서울"/>
    <d v="2018-04-23T02:00:00"/>
    <n v="10.199999999999999"/>
    <n v="0.9"/>
    <n v="2.2000000000000002"/>
    <n v="90"/>
    <n v="1006.7"/>
    <m/>
    <m/>
    <n v="10"/>
    <n v="490"/>
    <x v="2"/>
    <x v="0"/>
  </r>
  <r>
    <n v="108"/>
    <s v="서울"/>
    <d v="2018-04-23T03:00:00"/>
    <n v="9.9"/>
    <n v="0.5"/>
    <n v="2.2999999999999998"/>
    <n v="93"/>
    <n v="1005.8"/>
    <m/>
    <m/>
    <n v="10"/>
    <n v="990"/>
    <x v="3"/>
    <x v="0"/>
  </r>
  <r>
    <n v="108"/>
    <s v="서울"/>
    <d v="2018-04-23T04:00:00"/>
    <n v="9.5"/>
    <n v="3.5"/>
    <n v="2.4"/>
    <n v="95"/>
    <n v="1005.4"/>
    <m/>
    <m/>
    <n v="10"/>
    <n v="410"/>
    <x v="4"/>
    <x v="1"/>
  </r>
  <r>
    <n v="108"/>
    <s v="서울"/>
    <d v="2018-04-23T05:00:00"/>
    <n v="9.1999999999999993"/>
    <n v="2.5"/>
    <n v="2.2999999999999998"/>
    <n v="95"/>
    <n v="1005.3"/>
    <m/>
    <m/>
    <n v="10"/>
    <n v="404"/>
    <x v="5"/>
    <x v="1"/>
  </r>
  <r>
    <n v="108"/>
    <s v="서울"/>
    <d v="2018-04-23T06:00:00"/>
    <n v="9.1"/>
    <n v="7"/>
    <n v="2.7"/>
    <n v="95"/>
    <n v="1005.5"/>
    <n v="0"/>
    <m/>
    <n v="10"/>
    <n v="373"/>
    <x v="6"/>
    <x v="1"/>
  </r>
  <r>
    <n v="108"/>
    <s v="서울"/>
    <d v="2018-04-23T07:00:00"/>
    <n v="9"/>
    <n v="6"/>
    <n v="2.2999999999999998"/>
    <n v="95"/>
    <n v="1005.8"/>
    <n v="0"/>
    <m/>
    <n v="10"/>
    <n v="294"/>
    <x v="7"/>
    <x v="1"/>
  </r>
  <r>
    <n v="108"/>
    <s v="서울"/>
    <d v="2018-04-23T08:00:00"/>
    <n v="8.8000000000000007"/>
    <n v="5"/>
    <n v="2.8"/>
    <n v="95"/>
    <n v="1005.9"/>
    <n v="0"/>
    <m/>
    <n v="10"/>
    <n v="519"/>
    <x v="8"/>
    <x v="1"/>
  </r>
  <r>
    <n v="108"/>
    <s v="서울"/>
    <d v="2018-04-23T09:00:00"/>
    <n v="8.5"/>
    <n v="8"/>
    <n v="2.6"/>
    <n v="95"/>
    <n v="1006.3"/>
    <n v="0"/>
    <m/>
    <n v="10"/>
    <n v="447"/>
    <x v="9"/>
    <x v="1"/>
  </r>
  <r>
    <n v="108"/>
    <s v="서울"/>
    <d v="2018-04-23T10:00:00"/>
    <n v="8.6"/>
    <n v="4"/>
    <n v="2.5"/>
    <n v="95"/>
    <n v="1006.6"/>
    <n v="0"/>
    <m/>
    <n v="10"/>
    <n v="578"/>
    <x v="10"/>
    <x v="1"/>
  </r>
  <r>
    <n v="108"/>
    <s v="서울"/>
    <d v="2018-04-23T11:00:00"/>
    <n v="8.9"/>
    <n v="1.5"/>
    <n v="2.2000000000000002"/>
    <n v="91"/>
    <n v="1006.5"/>
    <n v="0"/>
    <m/>
    <n v="10"/>
    <n v="437"/>
    <x v="11"/>
    <x v="1"/>
  </r>
  <r>
    <n v="108"/>
    <s v="서울"/>
    <d v="2018-04-23T12:00:00"/>
    <n v="9"/>
    <n v="5.5"/>
    <n v="1.9"/>
    <n v="96"/>
    <n v="1006"/>
    <n v="0"/>
    <m/>
    <n v="10"/>
    <n v="481"/>
    <x v="12"/>
    <x v="1"/>
  </r>
  <r>
    <n v="108"/>
    <s v="서울"/>
    <d v="2018-04-23T13:00:00"/>
    <n v="9.3000000000000007"/>
    <n v="2.5"/>
    <n v="2.2999999999999998"/>
    <n v="95"/>
    <n v="1005.5"/>
    <n v="0"/>
    <m/>
    <n v="10"/>
    <n v="419"/>
    <x v="13"/>
    <x v="1"/>
  </r>
  <r>
    <n v="108"/>
    <s v="서울"/>
    <d v="2018-04-23T14:00:00"/>
    <n v="9.4"/>
    <n v="4"/>
    <n v="2.6"/>
    <n v="96"/>
    <n v="1005.1"/>
    <n v="0"/>
    <m/>
    <n v="10"/>
    <n v="304"/>
    <x v="14"/>
    <x v="1"/>
  </r>
  <r>
    <n v="108"/>
    <s v="서울"/>
    <d v="2018-04-23T15:00:00"/>
    <n v="9.5"/>
    <n v="1.5"/>
    <n v="2.2000000000000002"/>
    <n v="96"/>
    <n v="1004.6"/>
    <n v="0"/>
    <m/>
    <n v="10"/>
    <n v="350"/>
    <x v="15"/>
    <x v="1"/>
  </r>
  <r>
    <n v="108"/>
    <s v="서울"/>
    <d v="2018-04-23T16:00:00"/>
    <n v="9.6"/>
    <n v="1"/>
    <n v="1.7"/>
    <n v="96"/>
    <n v="1004.2"/>
    <n v="0"/>
    <m/>
    <n v="10"/>
    <n v="1409"/>
    <x v="16"/>
    <x v="1"/>
  </r>
  <r>
    <n v="108"/>
    <s v="서울"/>
    <d v="2018-04-23T17:00:00"/>
    <n v="9.4"/>
    <n v="0.5"/>
    <n v="1.9"/>
    <n v="95"/>
    <n v="1003.9"/>
    <n v="0"/>
    <m/>
    <n v="10"/>
    <n v="660"/>
    <x v="17"/>
    <x v="0"/>
  </r>
  <r>
    <n v="108"/>
    <s v="서울"/>
    <d v="2018-04-23T18:00:00"/>
    <n v="9.4"/>
    <n v="1"/>
    <n v="1.9"/>
    <n v="96"/>
    <n v="1004"/>
    <n v="0"/>
    <m/>
    <n v="10"/>
    <n v="600"/>
    <x v="18"/>
    <x v="1"/>
  </r>
  <r>
    <n v="108"/>
    <s v="서울"/>
    <d v="2018-04-23T19:00:00"/>
    <n v="9.4"/>
    <n v="1.5"/>
    <n v="1.8"/>
    <n v="95"/>
    <n v="1004.1"/>
    <n v="0"/>
    <m/>
    <n v="10"/>
    <n v="531"/>
    <x v="19"/>
    <x v="1"/>
  </r>
  <r>
    <n v="108"/>
    <s v="서울"/>
    <d v="2018-04-23T20:00:00"/>
    <n v="9.4"/>
    <n v="1"/>
    <n v="1.6"/>
    <n v="95"/>
    <n v="1004.1"/>
    <n v="0"/>
    <m/>
    <n v="10"/>
    <n v="740"/>
    <x v="20"/>
    <x v="1"/>
  </r>
  <r>
    <n v="108"/>
    <s v="서울"/>
    <d v="2018-04-23T21:00:00"/>
    <n v="9.4"/>
    <n v="1.5"/>
    <n v="2.1"/>
    <n v="94"/>
    <n v="1004.3"/>
    <m/>
    <m/>
    <n v="10"/>
    <n v="869"/>
    <x v="21"/>
    <x v="1"/>
  </r>
  <r>
    <n v="108"/>
    <s v="서울"/>
    <d v="2018-04-23T22:00:00"/>
    <n v="9.6"/>
    <n v="0"/>
    <n v="1.9"/>
    <n v="90"/>
    <n v="1004.3"/>
    <m/>
    <m/>
    <n v="10"/>
    <n v="2000"/>
    <x v="22"/>
    <x v="0"/>
  </r>
  <r>
    <n v="108"/>
    <s v="서울"/>
    <d v="2018-04-23T23:00:00"/>
    <n v="9.8000000000000007"/>
    <n v="0"/>
    <n v="1.9"/>
    <n v="87"/>
    <n v="1003.8"/>
    <m/>
    <m/>
    <n v="10"/>
    <n v="2000"/>
    <x v="23"/>
    <x v="0"/>
  </r>
  <r>
    <n v="108"/>
    <s v="서울"/>
    <d v="2018-04-24T00:00:00"/>
    <n v="9.8000000000000007"/>
    <n v="0"/>
    <n v="1.3"/>
    <n v="86"/>
    <n v="1003.2"/>
    <m/>
    <m/>
    <n v="10"/>
    <n v="2000"/>
    <x v="0"/>
    <x v="0"/>
  </r>
  <r>
    <n v="108"/>
    <s v="서울"/>
    <d v="2018-04-24T01:00:00"/>
    <n v="10.1"/>
    <n v="0"/>
    <n v="1.6"/>
    <n v="83"/>
    <n v="1002.6"/>
    <m/>
    <m/>
    <n v="10"/>
    <n v="2000"/>
    <x v="1"/>
    <x v="0"/>
  </r>
  <r>
    <n v="108"/>
    <s v="서울"/>
    <d v="2018-04-24T02:00:00"/>
    <n v="10.1"/>
    <n v="0.1"/>
    <n v="1.4"/>
    <n v="83"/>
    <n v="1002.1"/>
    <m/>
    <m/>
    <n v="10"/>
    <n v="2000"/>
    <x v="2"/>
    <x v="0"/>
  </r>
  <r>
    <n v="108"/>
    <s v="서울"/>
    <d v="2018-04-24T03:00:00"/>
    <n v="9.6"/>
    <n v="2.4"/>
    <n v="1.3"/>
    <n v="94"/>
    <n v="1001.8"/>
    <m/>
    <m/>
    <n v="10"/>
    <n v="523"/>
    <x v="3"/>
    <x v="1"/>
  </r>
  <r>
    <n v="108"/>
    <s v="서울"/>
    <d v="2018-04-24T04:00:00"/>
    <n v="9.5"/>
    <n v="0.5"/>
    <n v="1.2"/>
    <n v="94"/>
    <n v="1001.4"/>
    <m/>
    <m/>
    <n v="10"/>
    <n v="2000"/>
    <x v="4"/>
    <x v="0"/>
  </r>
  <r>
    <n v="108"/>
    <s v="서울"/>
    <d v="2018-04-24T05:00:00"/>
    <n v="9.4"/>
    <n v="0"/>
    <n v="1.3"/>
    <n v="93"/>
    <n v="1001.3"/>
    <m/>
    <m/>
    <n v="10"/>
    <n v="2000"/>
    <x v="5"/>
    <x v="0"/>
  </r>
  <r>
    <n v="108"/>
    <s v="서울"/>
    <d v="2018-04-24T06:00:00"/>
    <n v="9.6"/>
    <n v="0"/>
    <n v="2"/>
    <n v="87"/>
    <n v="1001.7"/>
    <n v="0"/>
    <m/>
    <n v="10"/>
    <n v="2000"/>
    <x v="6"/>
    <x v="0"/>
  </r>
  <r>
    <n v="108"/>
    <s v="서울"/>
    <d v="2018-04-24T07:00:00"/>
    <n v="9.8000000000000007"/>
    <m/>
    <n v="1.3"/>
    <n v="84"/>
    <n v="1001.4"/>
    <n v="0"/>
    <m/>
    <n v="10"/>
    <n v="2000"/>
    <x v="7"/>
    <x v="0"/>
  </r>
  <r>
    <n v="108"/>
    <s v="서울"/>
    <d v="2018-04-24T08:00:00"/>
    <n v="10.5"/>
    <m/>
    <n v="1.3"/>
    <n v="79"/>
    <n v="1001.2"/>
    <n v="0"/>
    <m/>
    <n v="9"/>
    <n v="2000"/>
    <x v="8"/>
    <x v="0"/>
  </r>
  <r>
    <n v="108"/>
    <s v="서울"/>
    <d v="2018-04-24T09:00:00"/>
    <n v="12"/>
    <m/>
    <n v="1.4"/>
    <n v="71"/>
    <n v="1001.2"/>
    <n v="0"/>
    <m/>
    <n v="9"/>
    <n v="2000"/>
    <x v="9"/>
    <x v="0"/>
  </r>
  <r>
    <n v="108"/>
    <s v="서울"/>
    <d v="2018-04-24T10:00:00"/>
    <n v="12.9"/>
    <m/>
    <n v="1.3"/>
    <n v="68"/>
    <n v="1001.2"/>
    <n v="0"/>
    <m/>
    <n v="9"/>
    <n v="2000"/>
    <x v="10"/>
    <x v="0"/>
  </r>
  <r>
    <n v="108"/>
    <s v="서울"/>
    <d v="2018-04-24T11:00:00"/>
    <n v="14.1"/>
    <m/>
    <n v="1.6"/>
    <n v="62"/>
    <n v="1001.2"/>
    <n v="0"/>
    <m/>
    <n v="9"/>
    <n v="2000"/>
    <x v="11"/>
    <x v="0"/>
  </r>
  <r>
    <n v="108"/>
    <s v="서울"/>
    <d v="2018-04-24T12:00:00"/>
    <n v="15.2"/>
    <m/>
    <n v="1.9"/>
    <n v="57"/>
    <n v="1000.8"/>
    <n v="0"/>
    <m/>
    <n v="9"/>
    <n v="2000"/>
    <x v="12"/>
    <x v="0"/>
  </r>
  <r>
    <n v="108"/>
    <s v="서울"/>
    <d v="2018-04-24T13:00:00"/>
    <n v="15.9"/>
    <m/>
    <n v="2.1"/>
    <n v="53"/>
    <n v="1000.4"/>
    <n v="0"/>
    <m/>
    <n v="9"/>
    <n v="2000"/>
    <x v="13"/>
    <x v="0"/>
  </r>
  <r>
    <n v="108"/>
    <s v="서울"/>
    <d v="2018-04-24T14:00:00"/>
    <n v="16"/>
    <m/>
    <n v="1.7"/>
    <n v="52"/>
    <n v="1000.4"/>
    <n v="0"/>
    <m/>
    <n v="9"/>
    <n v="2000"/>
    <x v="14"/>
    <x v="0"/>
  </r>
  <r>
    <n v="108"/>
    <s v="서울"/>
    <d v="2018-04-24T15:00:00"/>
    <n v="16.100000000000001"/>
    <m/>
    <n v="1.5"/>
    <n v="52"/>
    <n v="1000.1"/>
    <n v="0"/>
    <m/>
    <n v="10"/>
    <n v="2000"/>
    <x v="15"/>
    <x v="0"/>
  </r>
  <r>
    <n v="108"/>
    <s v="서울"/>
    <d v="2018-04-24T16:00:00"/>
    <n v="15.5"/>
    <m/>
    <n v="1.7"/>
    <n v="52"/>
    <n v="1000.5"/>
    <n v="0"/>
    <m/>
    <n v="10"/>
    <n v="2000"/>
    <x v="16"/>
    <x v="0"/>
  </r>
  <r>
    <n v="108"/>
    <s v="서울"/>
    <d v="2018-04-24T17:00:00"/>
    <n v="15.1"/>
    <m/>
    <n v="1.9"/>
    <n v="52"/>
    <n v="1000.7"/>
    <n v="0"/>
    <m/>
    <n v="10"/>
    <n v="2000"/>
    <x v="17"/>
    <x v="0"/>
  </r>
  <r>
    <n v="108"/>
    <s v="서울"/>
    <d v="2018-04-24T18:00:00"/>
    <n v="14.1"/>
    <m/>
    <n v="1.6"/>
    <n v="43"/>
    <n v="1001.3"/>
    <n v="0"/>
    <m/>
    <n v="10"/>
    <n v="2000"/>
    <x v="18"/>
    <x v="0"/>
  </r>
  <r>
    <n v="108"/>
    <s v="서울"/>
    <d v="2018-04-24T19:00:00"/>
    <n v="13.3"/>
    <m/>
    <n v="1.2"/>
    <n v="37"/>
    <n v="1001.6"/>
    <n v="0"/>
    <m/>
    <m/>
    <n v="2000"/>
    <x v="19"/>
    <x v="0"/>
  </r>
  <r>
    <n v="108"/>
    <s v="서울"/>
    <d v="2018-04-24T20:00:00"/>
    <n v="12.6"/>
    <m/>
    <n v="0.8"/>
    <n v="49"/>
    <n v="1002.4"/>
    <n v="0"/>
    <m/>
    <m/>
    <n v="2000"/>
    <x v="20"/>
    <x v="0"/>
  </r>
  <r>
    <n v="108"/>
    <s v="서울"/>
    <d v="2018-04-24T21:00:00"/>
    <n v="11.5"/>
    <m/>
    <n v="1.1000000000000001"/>
    <n v="47"/>
    <n v="1002.9"/>
    <m/>
    <m/>
    <n v="6"/>
    <n v="2000"/>
    <x v="21"/>
    <x v="0"/>
  </r>
  <r>
    <n v="108"/>
    <s v="서울"/>
    <d v="2018-04-24T22:00:00"/>
    <n v="10.4"/>
    <m/>
    <n v="0.7"/>
    <n v="43"/>
    <n v="1003.2"/>
    <m/>
    <m/>
    <m/>
    <n v="2000"/>
    <x v="22"/>
    <x v="0"/>
  </r>
  <r>
    <n v="108"/>
    <s v="서울"/>
    <d v="2018-04-24T23:00:00"/>
    <n v="9.6"/>
    <m/>
    <n v="0.7"/>
    <n v="44"/>
    <n v="1003.3"/>
    <m/>
    <m/>
    <m/>
    <n v="2000"/>
    <x v="23"/>
    <x v="0"/>
  </r>
  <r>
    <n v="108"/>
    <s v="서울"/>
    <d v="2018-04-25T00:00:00"/>
    <n v="8.9"/>
    <m/>
    <n v="0.7"/>
    <n v="55"/>
    <n v="1003.2"/>
    <m/>
    <m/>
    <n v="0"/>
    <n v="2000"/>
    <x v="0"/>
    <x v="0"/>
  </r>
  <r>
    <n v="108"/>
    <s v="서울"/>
    <d v="2018-04-25T01:00:00"/>
    <n v="8.4"/>
    <m/>
    <n v="1.1000000000000001"/>
    <n v="58"/>
    <n v="1003.3"/>
    <m/>
    <m/>
    <m/>
    <n v="2000"/>
    <x v="1"/>
    <x v="0"/>
  </r>
  <r>
    <n v="108"/>
    <s v="서울"/>
    <d v="2018-04-25T02:00:00"/>
    <n v="7.7"/>
    <m/>
    <n v="0.3"/>
    <n v="60"/>
    <n v="1003.1"/>
    <m/>
    <m/>
    <m/>
    <n v="1993"/>
    <x v="2"/>
    <x v="0"/>
  </r>
  <r>
    <n v="108"/>
    <s v="서울"/>
    <d v="2018-04-25T03:00:00"/>
    <n v="7.1"/>
    <m/>
    <n v="0.3"/>
    <n v="60"/>
    <n v="1002.8"/>
    <m/>
    <m/>
    <n v="6"/>
    <n v="2000"/>
    <x v="3"/>
    <x v="0"/>
  </r>
  <r>
    <n v="108"/>
    <s v="서울"/>
    <d v="2018-04-25T04:00:00"/>
    <n v="6.4"/>
    <m/>
    <n v="0.5"/>
    <n v="66"/>
    <n v="1003"/>
    <m/>
    <m/>
    <n v="1"/>
    <n v="2000"/>
    <x v="4"/>
    <x v="0"/>
  </r>
  <r>
    <n v="108"/>
    <s v="서울"/>
    <d v="2018-04-25T05:00:00"/>
    <n v="6"/>
    <m/>
    <n v="0.5"/>
    <n v="63"/>
    <n v="1003.1"/>
    <m/>
    <m/>
    <n v="1"/>
    <n v="1984"/>
    <x v="5"/>
    <x v="0"/>
  </r>
  <r>
    <n v="108"/>
    <s v="서울"/>
    <d v="2018-04-25T06:00:00"/>
    <n v="5.8"/>
    <m/>
    <n v="0.3"/>
    <n v="55"/>
    <n v="1003.7"/>
    <n v="0"/>
    <m/>
    <n v="0"/>
    <n v="2000"/>
    <x v="6"/>
    <x v="0"/>
  </r>
  <r>
    <n v="108"/>
    <s v="서울"/>
    <d v="2018-04-25T07:00:00"/>
    <n v="6.4"/>
    <m/>
    <n v="0.3"/>
    <n v="51"/>
    <n v="1004.5"/>
    <n v="0.5"/>
    <m/>
    <n v="0"/>
    <n v="1963"/>
    <x v="7"/>
    <x v="0"/>
  </r>
  <r>
    <n v="108"/>
    <s v="서울"/>
    <d v="2018-04-25T08:00:00"/>
    <n v="8.8000000000000007"/>
    <m/>
    <n v="0.9"/>
    <n v="37"/>
    <n v="1004.8"/>
    <n v="1"/>
    <m/>
    <n v="0"/>
    <n v="1939"/>
    <x v="8"/>
    <x v="0"/>
  </r>
  <r>
    <n v="108"/>
    <s v="서울"/>
    <d v="2018-04-25T09:00:00"/>
    <n v="11.7"/>
    <m/>
    <n v="0.8"/>
    <n v="32"/>
    <n v="1004.7"/>
    <n v="1"/>
    <m/>
    <n v="0"/>
    <n v="1862"/>
    <x v="9"/>
    <x v="0"/>
  </r>
  <r>
    <n v="108"/>
    <s v="서울"/>
    <d v="2018-04-25T10:00:00"/>
    <n v="14.8"/>
    <m/>
    <n v="0.6"/>
    <n v="29"/>
    <n v="1004.8"/>
    <n v="1"/>
    <m/>
    <n v="0"/>
    <n v="1749"/>
    <x v="10"/>
    <x v="0"/>
  </r>
  <r>
    <n v="108"/>
    <s v="서울"/>
    <d v="2018-04-25T11:00:00"/>
    <n v="17.5"/>
    <m/>
    <n v="1.3"/>
    <n v="25"/>
    <n v="1004.5"/>
    <n v="1"/>
    <m/>
    <n v="0"/>
    <n v="1843"/>
    <x v="11"/>
    <x v="0"/>
  </r>
  <r>
    <n v="108"/>
    <s v="서울"/>
    <d v="2018-04-25T12:00:00"/>
    <n v="19.399999999999999"/>
    <m/>
    <n v="1.1000000000000001"/>
    <n v="20"/>
    <n v="1003.8"/>
    <n v="1"/>
    <m/>
    <n v="0"/>
    <n v="1663"/>
    <x v="12"/>
    <x v="0"/>
  </r>
  <r>
    <n v="108"/>
    <s v="서울"/>
    <d v="2018-04-25T13:00:00"/>
    <n v="20.8"/>
    <m/>
    <n v="1.7"/>
    <n v="23"/>
    <n v="1003.2"/>
    <n v="1"/>
    <m/>
    <n v="0"/>
    <n v="1467"/>
    <x v="13"/>
    <x v="0"/>
  </r>
  <r>
    <n v="108"/>
    <s v="서울"/>
    <d v="2018-04-25T14:00:00"/>
    <n v="22.1"/>
    <m/>
    <n v="2.1"/>
    <n v="22"/>
    <n v="1002.4"/>
    <n v="1"/>
    <m/>
    <n v="0"/>
    <n v="1470"/>
    <x v="14"/>
    <x v="0"/>
  </r>
  <r>
    <n v="108"/>
    <s v="서울"/>
    <d v="2018-04-25T15:00:00"/>
    <n v="22.8"/>
    <m/>
    <n v="2.1"/>
    <n v="21"/>
    <n v="1001.9"/>
    <n v="1"/>
    <m/>
    <n v="0"/>
    <n v="1542"/>
    <x v="15"/>
    <x v="0"/>
  </r>
  <r>
    <n v="108"/>
    <s v="서울"/>
    <d v="2018-04-25T16:00:00"/>
    <n v="23.1"/>
    <m/>
    <n v="3.1"/>
    <n v="19"/>
    <n v="1001.5"/>
    <n v="1"/>
    <m/>
    <n v="0"/>
    <n v="1871"/>
    <x v="16"/>
    <x v="0"/>
  </r>
  <r>
    <n v="108"/>
    <s v="서울"/>
    <d v="2018-04-25T17:00:00"/>
    <n v="22.9"/>
    <m/>
    <n v="2.8"/>
    <n v="23"/>
    <n v="1001.4"/>
    <n v="1"/>
    <m/>
    <n v="0"/>
    <n v="1985"/>
    <x v="17"/>
    <x v="0"/>
  </r>
  <r>
    <n v="108"/>
    <s v="서울"/>
    <d v="2018-04-25T18:00:00"/>
    <n v="21.2"/>
    <m/>
    <n v="3.8"/>
    <n v="32"/>
    <n v="1001.6"/>
    <n v="1"/>
    <m/>
    <n v="0"/>
    <n v="1927"/>
    <x v="18"/>
    <x v="0"/>
  </r>
  <r>
    <n v="108"/>
    <s v="서울"/>
    <d v="2018-04-25T19:00:00"/>
    <n v="18.2"/>
    <m/>
    <n v="3.5"/>
    <n v="36"/>
    <n v="1002.1"/>
    <n v="0.9"/>
    <m/>
    <m/>
    <n v="2000"/>
    <x v="19"/>
    <x v="0"/>
  </r>
  <r>
    <n v="108"/>
    <s v="서울"/>
    <d v="2018-04-25T20:00:00"/>
    <n v="16.8"/>
    <m/>
    <n v="4.3"/>
    <n v="29"/>
    <n v="1002.7"/>
    <n v="0"/>
    <m/>
    <m/>
    <n v="1971"/>
    <x v="20"/>
    <x v="0"/>
  </r>
  <r>
    <n v="108"/>
    <s v="서울"/>
    <d v="2018-04-25T21:00:00"/>
    <n v="15.9"/>
    <m/>
    <n v="1.4"/>
    <n v="35"/>
    <n v="1003.5"/>
    <m/>
    <m/>
    <n v="0"/>
    <n v="1999"/>
    <x v="21"/>
    <x v="0"/>
  </r>
  <r>
    <n v="108"/>
    <s v="서울"/>
    <d v="2018-04-25T22:00:00"/>
    <n v="15.2"/>
    <m/>
    <n v="1.2"/>
    <n v="35"/>
    <n v="1003.6"/>
    <m/>
    <m/>
    <m/>
    <n v="1999"/>
    <x v="22"/>
    <x v="0"/>
  </r>
  <r>
    <n v="108"/>
    <s v="서울"/>
    <d v="2018-04-25T23:00:00"/>
    <n v="14"/>
    <m/>
    <n v="0.6"/>
    <n v="45"/>
    <n v="1003.3"/>
    <m/>
    <m/>
    <m/>
    <n v="1901"/>
    <x v="23"/>
    <x v="0"/>
  </r>
  <r>
    <n v="108"/>
    <s v="서울"/>
    <d v="2018-04-26T00:00:00"/>
    <n v="13.1"/>
    <m/>
    <n v="0.3"/>
    <n v="47"/>
    <n v="1003.4"/>
    <m/>
    <m/>
    <n v="0"/>
    <n v="1877"/>
    <x v="0"/>
    <x v="0"/>
  </r>
  <r>
    <n v="108"/>
    <s v="서울"/>
    <d v="2018-04-26T01:00:00"/>
    <n v="12.4"/>
    <m/>
    <n v="1"/>
    <n v="55"/>
    <n v="1003.5"/>
    <m/>
    <m/>
    <m/>
    <n v="1836"/>
    <x v="1"/>
    <x v="0"/>
  </r>
  <r>
    <n v="108"/>
    <s v="서울"/>
    <d v="2018-04-26T02:00:00"/>
    <n v="11.9"/>
    <m/>
    <n v="1"/>
    <n v="57"/>
    <n v="1003.5"/>
    <m/>
    <m/>
    <m/>
    <n v="1793"/>
    <x v="2"/>
    <x v="0"/>
  </r>
  <r>
    <n v="108"/>
    <s v="서울"/>
    <d v="2018-04-26T03:00:00"/>
    <n v="11.3"/>
    <m/>
    <n v="1"/>
    <n v="66"/>
    <n v="1003.6"/>
    <m/>
    <m/>
    <n v="0"/>
    <n v="1506"/>
    <x v="3"/>
    <x v="0"/>
  </r>
  <r>
    <n v="108"/>
    <s v="서울"/>
    <d v="2018-04-26T04:00:00"/>
    <n v="10.7"/>
    <m/>
    <n v="0.7"/>
    <n v="70"/>
    <n v="1003.6"/>
    <m/>
    <m/>
    <n v="0"/>
    <n v="1404"/>
    <x v="4"/>
    <x v="0"/>
  </r>
  <r>
    <n v="108"/>
    <s v="서울"/>
    <d v="2018-04-26T05:00:00"/>
    <n v="10.199999999999999"/>
    <m/>
    <n v="0.8"/>
    <n v="73"/>
    <n v="1003.9"/>
    <m/>
    <m/>
    <n v="0"/>
    <n v="1137"/>
    <x v="5"/>
    <x v="0"/>
  </r>
  <r>
    <n v="108"/>
    <s v="서울"/>
    <d v="2018-04-26T06:00:00"/>
    <n v="10"/>
    <m/>
    <n v="0.8"/>
    <n v="72"/>
    <n v="1004.3"/>
    <n v="0"/>
    <m/>
    <n v="7"/>
    <n v="1217"/>
    <x v="6"/>
    <x v="0"/>
  </r>
  <r>
    <n v="108"/>
    <s v="서울"/>
    <d v="2018-04-26T07:00:00"/>
    <n v="10.7"/>
    <m/>
    <n v="0.8"/>
    <n v="68"/>
    <n v="1005"/>
    <n v="0.5"/>
    <m/>
    <n v="5"/>
    <n v="1093"/>
    <x v="7"/>
    <x v="0"/>
  </r>
  <r>
    <n v="108"/>
    <s v="서울"/>
    <d v="2018-04-26T08:00:00"/>
    <n v="11.7"/>
    <m/>
    <n v="0.6"/>
    <n v="62"/>
    <n v="1005.4"/>
    <n v="0.9"/>
    <m/>
    <n v="6"/>
    <n v="956"/>
    <x v="8"/>
    <x v="0"/>
  </r>
  <r>
    <n v="108"/>
    <s v="서울"/>
    <d v="2018-04-26T09:00:00"/>
    <n v="14"/>
    <m/>
    <n v="1.5"/>
    <n v="54"/>
    <n v="1005.3"/>
    <n v="1"/>
    <m/>
    <n v="4"/>
    <n v="1054"/>
    <x v="9"/>
    <x v="0"/>
  </r>
  <r>
    <n v="108"/>
    <s v="서울"/>
    <d v="2018-04-26T10:00:00"/>
    <n v="16.7"/>
    <m/>
    <n v="2.2000000000000002"/>
    <n v="47"/>
    <n v="1005.2"/>
    <n v="1"/>
    <m/>
    <n v="6"/>
    <n v="1147"/>
    <x v="10"/>
    <x v="0"/>
  </r>
  <r>
    <n v="108"/>
    <s v="서울"/>
    <d v="2018-04-26T11:00:00"/>
    <n v="18.100000000000001"/>
    <m/>
    <n v="2.7"/>
    <n v="42"/>
    <n v="1005.1"/>
    <n v="1"/>
    <m/>
    <n v="7"/>
    <n v="1112"/>
    <x v="11"/>
    <x v="0"/>
  </r>
  <r>
    <n v="108"/>
    <s v="서울"/>
    <d v="2018-04-26T12:00:00"/>
    <n v="19.600000000000001"/>
    <m/>
    <n v="2.2000000000000002"/>
    <n v="36"/>
    <n v="1004.6"/>
    <n v="1"/>
    <m/>
    <n v="4"/>
    <n v="962"/>
    <x v="12"/>
    <x v="0"/>
  </r>
  <r>
    <n v="108"/>
    <s v="서울"/>
    <d v="2018-04-26T13:00:00"/>
    <n v="20.6"/>
    <m/>
    <n v="2.4"/>
    <n v="30"/>
    <n v="1004"/>
    <n v="1"/>
    <m/>
    <n v="8"/>
    <n v="1048"/>
    <x v="13"/>
    <x v="0"/>
  </r>
  <r>
    <n v="108"/>
    <s v="서울"/>
    <d v="2018-04-26T14:00:00"/>
    <n v="21.6"/>
    <m/>
    <n v="3.1"/>
    <n v="28"/>
    <n v="1003.3"/>
    <n v="1"/>
    <m/>
    <n v="8"/>
    <n v="1414"/>
    <x v="14"/>
    <x v="0"/>
  </r>
  <r>
    <n v="108"/>
    <s v="서울"/>
    <d v="2018-04-26T15:00:00"/>
    <n v="21.9"/>
    <m/>
    <n v="2.6"/>
    <n v="23"/>
    <n v="1002.8"/>
    <n v="1"/>
    <m/>
    <n v="8"/>
    <n v="1463"/>
    <x v="15"/>
    <x v="0"/>
  </r>
  <r>
    <n v="108"/>
    <s v="서울"/>
    <d v="2018-04-26T16:00:00"/>
    <n v="21.7"/>
    <m/>
    <n v="2.5"/>
    <n v="23"/>
    <n v="1002.2"/>
    <n v="1"/>
    <m/>
    <n v="9"/>
    <n v="1404"/>
    <x v="16"/>
    <x v="0"/>
  </r>
  <r>
    <n v="108"/>
    <s v="서울"/>
    <d v="2018-04-26T17:00:00"/>
    <n v="20.7"/>
    <m/>
    <n v="3.3"/>
    <n v="30"/>
    <n v="1002"/>
    <n v="1"/>
    <m/>
    <n v="8"/>
    <n v="1482"/>
    <x v="17"/>
    <x v="0"/>
  </r>
  <r>
    <n v="108"/>
    <s v="서울"/>
    <d v="2018-04-26T18:00:00"/>
    <n v="17.399999999999999"/>
    <m/>
    <n v="3.1"/>
    <n v="45"/>
    <n v="1002.2"/>
    <n v="0.9"/>
    <m/>
    <n v="8"/>
    <n v="1092"/>
    <x v="18"/>
    <x v="0"/>
  </r>
  <r>
    <n v="108"/>
    <s v="서울"/>
    <d v="2018-04-26T19:00:00"/>
    <n v="15.2"/>
    <m/>
    <n v="3.3"/>
    <n v="45"/>
    <n v="1002.7"/>
    <n v="0.4"/>
    <m/>
    <m/>
    <n v="1138"/>
    <x v="19"/>
    <x v="0"/>
  </r>
  <r>
    <n v="108"/>
    <s v="서울"/>
    <d v="2018-04-26T20:00:00"/>
    <n v="14.4"/>
    <m/>
    <n v="2.7"/>
    <n v="50"/>
    <n v="1002.8"/>
    <n v="0"/>
    <m/>
    <m/>
    <n v="1216"/>
    <x v="20"/>
    <x v="0"/>
  </r>
  <r>
    <n v="108"/>
    <s v="서울"/>
    <d v="2018-04-26T21:00:00"/>
    <n v="13.4"/>
    <m/>
    <n v="2.2000000000000002"/>
    <n v="60"/>
    <n v="1003.7"/>
    <m/>
    <m/>
    <n v="0"/>
    <n v="1517"/>
    <x v="21"/>
    <x v="0"/>
  </r>
  <r>
    <n v="108"/>
    <s v="서울"/>
    <d v="2018-04-26T22:00:00"/>
    <n v="12.7"/>
    <m/>
    <n v="2.2000000000000002"/>
    <n v="61"/>
    <n v="1003.9"/>
    <m/>
    <m/>
    <m/>
    <n v="1949"/>
    <x v="22"/>
    <x v="0"/>
  </r>
  <r>
    <n v="108"/>
    <s v="서울"/>
    <d v="2018-04-26T23:00:00"/>
    <n v="12.1"/>
    <m/>
    <n v="1.9"/>
    <n v="58"/>
    <n v="1003.4"/>
    <m/>
    <m/>
    <m/>
    <n v="1719"/>
    <x v="23"/>
    <x v="0"/>
  </r>
  <r>
    <n v="108"/>
    <s v="서울"/>
    <d v="2018-04-27T00:00:00"/>
    <n v="11.8"/>
    <m/>
    <n v="2.4"/>
    <n v="59"/>
    <n v="1003.4"/>
    <m/>
    <m/>
    <n v="0"/>
    <n v="1535"/>
    <x v="0"/>
    <x v="0"/>
  </r>
  <r>
    <n v="108"/>
    <s v="서울"/>
    <d v="2018-04-27T01:00:00"/>
    <n v="11.5"/>
    <m/>
    <n v="1.8"/>
    <n v="57"/>
    <n v="1003.2"/>
    <m/>
    <m/>
    <m/>
    <n v="1471"/>
    <x v="1"/>
    <x v="0"/>
  </r>
  <r>
    <n v="108"/>
    <s v="서울"/>
    <d v="2018-04-27T02:00:00"/>
    <n v="11.2"/>
    <m/>
    <n v="1.4"/>
    <n v="58"/>
    <n v="1002.6"/>
    <m/>
    <m/>
    <m/>
    <n v="1255"/>
    <x v="2"/>
    <x v="0"/>
  </r>
  <r>
    <n v="108"/>
    <s v="서울"/>
    <d v="2018-04-27T03:00:00"/>
    <n v="10.7"/>
    <m/>
    <n v="1.1000000000000001"/>
    <n v="63"/>
    <n v="1002.3"/>
    <m/>
    <m/>
    <n v="0"/>
    <n v="989"/>
    <x v="3"/>
    <x v="0"/>
  </r>
  <r>
    <n v="108"/>
    <s v="서울"/>
    <d v="2018-04-27T04:00:00"/>
    <n v="10.199999999999999"/>
    <m/>
    <n v="1.5"/>
    <n v="65"/>
    <n v="1002.2"/>
    <m/>
    <m/>
    <n v="0"/>
    <n v="970"/>
    <x v="4"/>
    <x v="0"/>
  </r>
  <r>
    <n v="108"/>
    <s v="서울"/>
    <d v="2018-04-27T05:00:00"/>
    <n v="9.9"/>
    <m/>
    <n v="1.1000000000000001"/>
    <n v="69"/>
    <n v="1002.3"/>
    <m/>
    <m/>
    <n v="0"/>
    <n v="808"/>
    <x v="5"/>
    <x v="0"/>
  </r>
  <r>
    <n v="108"/>
    <s v="서울"/>
    <d v="2018-04-27T06:00:00"/>
    <n v="9.9"/>
    <m/>
    <n v="1.5"/>
    <n v="66"/>
    <n v="1002.7"/>
    <n v="0"/>
    <m/>
    <n v="1"/>
    <n v="931"/>
    <x v="6"/>
    <x v="0"/>
  </r>
  <r>
    <n v="108"/>
    <s v="서울"/>
    <d v="2018-04-27T07:00:00"/>
    <n v="10.1"/>
    <m/>
    <n v="0.7"/>
    <n v="63"/>
    <n v="1003.2"/>
    <n v="0"/>
    <m/>
    <n v="3"/>
    <n v="1163"/>
    <x v="7"/>
    <x v="0"/>
  </r>
  <r>
    <n v="108"/>
    <s v="서울"/>
    <d v="2018-04-27T08:00:00"/>
    <n v="11.6"/>
    <m/>
    <n v="1.4"/>
    <n v="58"/>
    <n v="1003.4"/>
    <n v="0.9"/>
    <m/>
    <n v="0"/>
    <n v="1150"/>
    <x v="8"/>
    <x v="0"/>
  </r>
  <r>
    <n v="108"/>
    <s v="서울"/>
    <d v="2018-04-27T09:00:00"/>
    <n v="13.2"/>
    <m/>
    <n v="0.8"/>
    <n v="57"/>
    <n v="1004.4"/>
    <n v="1"/>
    <m/>
    <n v="0"/>
    <n v="1003"/>
    <x v="9"/>
    <x v="0"/>
  </r>
  <r>
    <n v="108"/>
    <s v="서울"/>
    <d v="2018-04-27T10:00:00"/>
    <n v="15.3"/>
    <m/>
    <n v="1"/>
    <n v="50"/>
    <n v="1004.6"/>
    <n v="1"/>
    <m/>
    <n v="0"/>
    <n v="944"/>
    <x v="10"/>
    <x v="0"/>
  </r>
  <r>
    <n v="108"/>
    <s v="서울"/>
    <d v="2018-04-27T11:00:00"/>
    <n v="17.7"/>
    <m/>
    <n v="1.5"/>
    <n v="44"/>
    <n v="1005"/>
    <n v="1"/>
    <m/>
    <n v="0"/>
    <n v="945"/>
    <x v="11"/>
    <x v="0"/>
  </r>
  <r>
    <n v="108"/>
    <s v="서울"/>
    <d v="2018-04-27T12:00:00"/>
    <n v="19.5"/>
    <m/>
    <n v="1.1000000000000001"/>
    <n v="40"/>
    <n v="1004.5"/>
    <n v="1"/>
    <m/>
    <n v="0"/>
    <n v="1055"/>
    <x v="12"/>
    <x v="0"/>
  </r>
  <r>
    <n v="108"/>
    <s v="서울"/>
    <d v="2018-04-27T13:00:00"/>
    <n v="21"/>
    <m/>
    <n v="1"/>
    <n v="36"/>
    <n v="1004.2"/>
    <n v="1"/>
    <m/>
    <n v="0"/>
    <n v="1164"/>
    <x v="13"/>
    <x v="0"/>
  </r>
  <r>
    <n v="108"/>
    <s v="서울"/>
    <d v="2018-04-27T14:00:00"/>
    <n v="22.2"/>
    <m/>
    <n v="2.8"/>
    <n v="32"/>
    <n v="1003.8"/>
    <n v="1"/>
    <m/>
    <n v="0"/>
    <n v="1124"/>
    <x v="14"/>
    <x v="0"/>
  </r>
  <r>
    <n v="108"/>
    <s v="서울"/>
    <d v="2018-04-27T15:00:00"/>
    <n v="22.7"/>
    <m/>
    <n v="1.6"/>
    <n v="29"/>
    <n v="1003.4"/>
    <n v="1"/>
    <m/>
    <n v="0"/>
    <n v="1223"/>
    <x v="15"/>
    <x v="0"/>
  </r>
  <r>
    <n v="108"/>
    <s v="서울"/>
    <d v="2018-04-27T16:00:00"/>
    <n v="23.2"/>
    <m/>
    <n v="2.4"/>
    <n v="33"/>
    <n v="1003"/>
    <n v="1"/>
    <m/>
    <n v="0"/>
    <n v="869"/>
    <x v="16"/>
    <x v="0"/>
  </r>
  <r>
    <n v="108"/>
    <s v="서울"/>
    <d v="2018-04-27T17:00:00"/>
    <n v="21.8"/>
    <m/>
    <n v="3"/>
    <n v="41"/>
    <n v="1003.3"/>
    <n v="1"/>
    <m/>
    <n v="0"/>
    <n v="662"/>
    <x v="17"/>
    <x v="0"/>
  </r>
  <r>
    <n v="108"/>
    <s v="서울"/>
    <d v="2018-04-27T18:00:00"/>
    <n v="20.3"/>
    <m/>
    <n v="2.5"/>
    <n v="47"/>
    <n v="1003.6"/>
    <n v="1"/>
    <m/>
    <n v="0"/>
    <n v="705"/>
    <x v="18"/>
    <x v="0"/>
  </r>
  <r>
    <n v="108"/>
    <s v="서울"/>
    <d v="2018-04-27T19:00:00"/>
    <n v="18.7"/>
    <m/>
    <n v="2.7"/>
    <n v="53"/>
    <n v="1004.3"/>
    <n v="0.4"/>
    <m/>
    <m/>
    <n v="753"/>
    <x v="19"/>
    <x v="0"/>
  </r>
  <r>
    <n v="108"/>
    <s v="서울"/>
    <d v="2018-04-27T20:00:00"/>
    <n v="16.899999999999999"/>
    <m/>
    <n v="3.1"/>
    <n v="41"/>
    <n v="1005"/>
    <n v="0"/>
    <m/>
    <m/>
    <n v="1060"/>
    <x v="20"/>
    <x v="0"/>
  </r>
  <r>
    <n v="108"/>
    <s v="서울"/>
    <d v="2018-04-27T21:00:00"/>
    <n v="15.7"/>
    <m/>
    <n v="1.9"/>
    <n v="51"/>
    <n v="1005.7"/>
    <m/>
    <m/>
    <n v="0"/>
    <n v="806"/>
    <x v="21"/>
    <x v="0"/>
  </r>
  <r>
    <n v="108"/>
    <s v="서울"/>
    <d v="2018-04-27T22:00:00"/>
    <n v="14.7"/>
    <m/>
    <n v="1.4"/>
    <n v="63"/>
    <n v="1006.2"/>
    <m/>
    <m/>
    <m/>
    <n v="554"/>
    <x v="22"/>
    <x v="0"/>
  </r>
  <r>
    <n v="108"/>
    <s v="서울"/>
    <d v="2018-04-27T23:00:00"/>
    <n v="14"/>
    <m/>
    <n v="1.2"/>
    <n v="66"/>
    <n v="1006.3"/>
    <m/>
    <m/>
    <m/>
    <n v="519"/>
    <x v="23"/>
    <x v="0"/>
  </r>
  <r>
    <n v="108"/>
    <s v="서울"/>
    <d v="2018-04-28T00:00:00"/>
    <n v="13.3"/>
    <m/>
    <n v="1.6"/>
    <n v="70"/>
    <n v="1006.7"/>
    <m/>
    <m/>
    <n v="0"/>
    <n v="473"/>
    <x v="0"/>
    <x v="0"/>
  </r>
  <r>
    <n v="108"/>
    <s v="서울"/>
    <d v="2018-04-28T01:00:00"/>
    <n v="12.7"/>
    <m/>
    <n v="1.8"/>
    <n v="74"/>
    <n v="1006.8"/>
    <m/>
    <m/>
    <m/>
    <n v="392"/>
    <x v="1"/>
    <x v="0"/>
  </r>
  <r>
    <n v="108"/>
    <s v="서울"/>
    <d v="2018-04-28T02:00:00"/>
    <n v="12"/>
    <m/>
    <n v="1"/>
    <n v="76"/>
    <n v="1006.6"/>
    <m/>
    <m/>
    <m/>
    <n v="363"/>
    <x v="2"/>
    <x v="0"/>
  </r>
  <r>
    <n v="108"/>
    <s v="서울"/>
    <d v="2018-04-28T03:00:00"/>
    <n v="11.6"/>
    <m/>
    <n v="1"/>
    <n v="76"/>
    <n v="1006.9"/>
    <m/>
    <m/>
    <n v="0"/>
    <n v="364"/>
    <x v="3"/>
    <x v="0"/>
  </r>
  <r>
    <n v="108"/>
    <s v="서울"/>
    <d v="2018-04-28T04:00:00"/>
    <n v="11.4"/>
    <m/>
    <n v="1.8"/>
    <n v="78"/>
    <n v="1006.8"/>
    <m/>
    <m/>
    <n v="0"/>
    <n v="362"/>
    <x v="4"/>
    <x v="0"/>
  </r>
  <r>
    <n v="108"/>
    <s v="서울"/>
    <d v="2018-04-28T05:00:00"/>
    <n v="10.9"/>
    <m/>
    <n v="1.7"/>
    <n v="81"/>
    <n v="1007.2"/>
    <m/>
    <m/>
    <n v="0"/>
    <n v="348"/>
    <x v="5"/>
    <x v="0"/>
  </r>
  <r>
    <n v="108"/>
    <s v="서울"/>
    <d v="2018-04-28T06:00:00"/>
    <n v="10.6"/>
    <m/>
    <n v="1.1000000000000001"/>
    <n v="84"/>
    <n v="1007.2"/>
    <n v="0"/>
    <m/>
    <n v="0"/>
    <n v="284"/>
    <x v="6"/>
    <x v="0"/>
  </r>
  <r>
    <n v="108"/>
    <s v="서울"/>
    <d v="2018-04-28T07:00:00"/>
    <n v="10.8"/>
    <m/>
    <n v="0.5"/>
    <n v="78"/>
    <n v="1007.6"/>
    <n v="0.5"/>
    <m/>
    <n v="0"/>
    <n v="335"/>
    <x v="7"/>
    <x v="0"/>
  </r>
  <r>
    <n v="108"/>
    <s v="서울"/>
    <d v="2018-04-28T08:00:00"/>
    <n v="12.7"/>
    <m/>
    <n v="0.6"/>
    <n v="67"/>
    <n v="1007.8"/>
    <n v="1"/>
    <m/>
    <n v="0"/>
    <n v="378"/>
    <x v="8"/>
    <x v="0"/>
  </r>
  <r>
    <n v="108"/>
    <s v="서울"/>
    <d v="2018-04-28T09:00:00"/>
    <n v="15.1"/>
    <m/>
    <n v="1.7"/>
    <n v="56"/>
    <n v="1007.7"/>
    <n v="1"/>
    <m/>
    <n v="0"/>
    <n v="493"/>
    <x v="9"/>
    <x v="0"/>
  </r>
  <r>
    <n v="108"/>
    <s v="서울"/>
    <d v="2018-04-28T10:00:00"/>
    <n v="17.399999999999999"/>
    <m/>
    <n v="1.8"/>
    <n v="46"/>
    <n v="1007.5"/>
    <n v="1"/>
    <m/>
    <n v="0"/>
    <n v="734"/>
    <x v="10"/>
    <x v="0"/>
  </r>
  <r>
    <n v="108"/>
    <s v="서울"/>
    <d v="2018-04-28T11:00:00"/>
    <n v="19"/>
    <m/>
    <n v="3"/>
    <n v="30"/>
    <n v="1007.4"/>
    <n v="1"/>
    <m/>
    <n v="0"/>
    <n v="1719"/>
    <x v="11"/>
    <x v="0"/>
  </r>
  <r>
    <n v="108"/>
    <s v="서울"/>
    <d v="2018-04-28T12:00:00"/>
    <n v="20.5"/>
    <m/>
    <n v="2.5"/>
    <n v="31"/>
    <n v="1006.5"/>
    <n v="1"/>
    <m/>
    <n v="0"/>
    <n v="1485"/>
    <x v="12"/>
    <x v="0"/>
  </r>
  <r>
    <n v="108"/>
    <s v="서울"/>
    <d v="2018-04-28T13:00:00"/>
    <n v="21.2"/>
    <m/>
    <n v="2.8"/>
    <n v="31"/>
    <n v="1006.1"/>
    <n v="1"/>
    <m/>
    <n v="0"/>
    <n v="1295"/>
    <x v="13"/>
    <x v="0"/>
  </r>
  <r>
    <n v="108"/>
    <s v="서울"/>
    <d v="2018-04-28T14:00:00"/>
    <n v="21.3"/>
    <m/>
    <n v="3.8"/>
    <n v="25"/>
    <n v="1005.8"/>
    <n v="1"/>
    <m/>
    <n v="0"/>
    <n v="1884"/>
    <x v="14"/>
    <x v="0"/>
  </r>
  <r>
    <n v="108"/>
    <s v="서울"/>
    <d v="2018-04-28T15:00:00"/>
    <n v="21.1"/>
    <m/>
    <n v="4.0999999999999996"/>
    <n v="25"/>
    <n v="1005.6"/>
    <n v="1"/>
    <m/>
    <n v="0"/>
    <n v="1885"/>
    <x v="15"/>
    <x v="0"/>
  </r>
  <r>
    <n v="108"/>
    <s v="서울"/>
    <d v="2018-04-28T16:00:00"/>
    <n v="20.399999999999999"/>
    <m/>
    <n v="4.7"/>
    <n v="25"/>
    <n v="1005.1"/>
    <n v="1"/>
    <m/>
    <n v="0"/>
    <n v="1990"/>
    <x v="16"/>
    <x v="0"/>
  </r>
  <r>
    <n v="108"/>
    <s v="서울"/>
    <d v="2018-04-28T17:00:00"/>
    <n v="20.100000000000001"/>
    <m/>
    <n v="3.3"/>
    <n v="29"/>
    <n v="1004.8"/>
    <n v="1"/>
    <m/>
    <n v="0"/>
    <n v="1840"/>
    <x v="17"/>
    <x v="0"/>
  </r>
  <r>
    <n v="108"/>
    <s v="서울"/>
    <d v="2018-04-28T18:00:00"/>
    <n v="18.899999999999999"/>
    <m/>
    <n v="2.6"/>
    <n v="30"/>
    <n v="1004.7"/>
    <n v="1"/>
    <m/>
    <n v="0"/>
    <n v="1995"/>
    <x v="18"/>
    <x v="0"/>
  </r>
  <r>
    <n v="108"/>
    <s v="서울"/>
    <d v="2018-04-28T19:00:00"/>
    <n v="16.899999999999999"/>
    <m/>
    <n v="1.3"/>
    <n v="33"/>
    <n v="1004.4"/>
    <n v="0.9"/>
    <m/>
    <m/>
    <n v="1965"/>
    <x v="19"/>
    <x v="0"/>
  </r>
  <r>
    <n v="108"/>
    <s v="서울"/>
    <d v="2018-04-28T20:00:00"/>
    <n v="15.1"/>
    <m/>
    <n v="2.2000000000000002"/>
    <n v="34"/>
    <n v="1004.7"/>
    <n v="0"/>
    <m/>
    <m/>
    <n v="1981"/>
    <x v="20"/>
    <x v="0"/>
  </r>
  <r>
    <n v="108"/>
    <s v="서울"/>
    <d v="2018-04-28T21:00:00"/>
    <n v="13.9"/>
    <m/>
    <n v="1.1000000000000001"/>
    <n v="37"/>
    <n v="1005.3"/>
    <m/>
    <m/>
    <n v="0"/>
    <n v="1751"/>
    <x v="21"/>
    <x v="0"/>
  </r>
  <r>
    <n v="108"/>
    <s v="서울"/>
    <d v="2018-04-28T22:00:00"/>
    <n v="13"/>
    <m/>
    <n v="1.6"/>
    <n v="45"/>
    <n v="1005.7"/>
    <m/>
    <m/>
    <m/>
    <n v="1713"/>
    <x v="22"/>
    <x v="0"/>
  </r>
  <r>
    <n v="108"/>
    <s v="서울"/>
    <d v="2018-04-28T23:00:00"/>
    <n v="12.3"/>
    <m/>
    <n v="1"/>
    <n v="51"/>
    <n v="1005.6"/>
    <m/>
    <m/>
    <m/>
    <n v="1648"/>
    <x v="23"/>
    <x v="0"/>
  </r>
  <r>
    <n v="108"/>
    <s v="서울"/>
    <d v="2018-04-29T00:00:00"/>
    <n v="11.7"/>
    <m/>
    <n v="1.4"/>
    <n v="53"/>
    <n v="1005.5"/>
    <m/>
    <m/>
    <n v="0"/>
    <n v="1620"/>
    <x v="0"/>
    <x v="0"/>
  </r>
  <r>
    <n v="108"/>
    <s v="서울"/>
    <d v="2018-04-29T01:00:00"/>
    <n v="11.2"/>
    <m/>
    <n v="1.6"/>
    <n v="57"/>
    <n v="1005.6"/>
    <m/>
    <m/>
    <m/>
    <n v="1533"/>
    <x v="1"/>
    <x v="0"/>
  </r>
  <r>
    <n v="108"/>
    <s v="서울"/>
    <d v="2018-04-29T02:00:00"/>
    <n v="10.9"/>
    <m/>
    <n v="1.2"/>
    <n v="56"/>
    <n v="1005.2"/>
    <m/>
    <m/>
    <m/>
    <n v="1460"/>
    <x v="2"/>
    <x v="0"/>
  </r>
  <r>
    <n v="108"/>
    <s v="서울"/>
    <d v="2018-04-29T03:00:00"/>
    <n v="10.6"/>
    <m/>
    <n v="1"/>
    <n v="60"/>
    <n v="1005.1"/>
    <m/>
    <m/>
    <n v="0"/>
    <n v="1163"/>
    <x v="3"/>
    <x v="0"/>
  </r>
  <r>
    <n v="108"/>
    <s v="서울"/>
    <d v="2018-04-29T04:00:00"/>
    <n v="10.3"/>
    <m/>
    <n v="0.7"/>
    <n v="63"/>
    <n v="1004.9"/>
    <m/>
    <m/>
    <n v="0"/>
    <n v="1277"/>
    <x v="4"/>
    <x v="0"/>
  </r>
  <r>
    <n v="108"/>
    <s v="서울"/>
    <d v="2018-04-29T05:00:00"/>
    <n v="9.6999999999999993"/>
    <m/>
    <n v="1.1000000000000001"/>
    <n v="63"/>
    <n v="1005"/>
    <m/>
    <m/>
    <n v="0"/>
    <n v="1304"/>
    <x v="5"/>
    <x v="0"/>
  </r>
  <r>
    <n v="108"/>
    <s v="서울"/>
    <d v="2018-04-29T06:00:00"/>
    <n v="9.5"/>
    <m/>
    <n v="1"/>
    <n v="65"/>
    <n v="1004.9"/>
    <n v="0"/>
    <m/>
    <n v="0"/>
    <n v="1325"/>
    <x v="6"/>
    <x v="0"/>
  </r>
  <r>
    <n v="108"/>
    <s v="서울"/>
    <d v="2018-04-29T07:00:00"/>
    <n v="9.9"/>
    <m/>
    <n v="0.7"/>
    <n v="59"/>
    <n v="1005"/>
    <n v="0.4"/>
    <m/>
    <n v="0"/>
    <n v="1707"/>
    <x v="7"/>
    <x v="0"/>
  </r>
  <r>
    <n v="108"/>
    <s v="서울"/>
    <d v="2018-04-29T08:00:00"/>
    <n v="12.2"/>
    <m/>
    <n v="0.8"/>
    <n v="50"/>
    <n v="1005.1"/>
    <n v="1"/>
    <m/>
    <n v="0"/>
    <n v="1412"/>
    <x v="8"/>
    <x v="0"/>
  </r>
  <r>
    <n v="108"/>
    <s v="서울"/>
    <d v="2018-04-29T09:00:00"/>
    <n v="14.9"/>
    <m/>
    <n v="0.9"/>
    <n v="39"/>
    <n v="1004.9"/>
    <n v="1"/>
    <m/>
    <n v="0"/>
    <n v="1354"/>
    <x v="9"/>
    <x v="0"/>
  </r>
  <r>
    <n v="108"/>
    <s v="서울"/>
    <d v="2018-04-29T10:00:00"/>
    <n v="17.5"/>
    <m/>
    <n v="1.8"/>
    <n v="35"/>
    <n v="1004.5"/>
    <n v="1"/>
    <m/>
    <n v="1"/>
    <n v="1570"/>
    <x v="10"/>
    <x v="0"/>
  </r>
  <r>
    <n v="108"/>
    <s v="서울"/>
    <d v="2018-04-29T11:00:00"/>
    <n v="19.600000000000001"/>
    <m/>
    <n v="2"/>
    <n v="28"/>
    <n v="1004.1"/>
    <n v="1"/>
    <m/>
    <n v="2"/>
    <n v="1695"/>
    <x v="11"/>
    <x v="0"/>
  </r>
  <r>
    <n v="108"/>
    <s v="서울"/>
    <d v="2018-04-29T12:00:00"/>
    <n v="20.5"/>
    <m/>
    <n v="2.6"/>
    <n v="31"/>
    <n v="1003.7"/>
    <n v="1"/>
    <m/>
    <n v="7"/>
    <n v="1299"/>
    <x v="12"/>
    <x v="0"/>
  </r>
  <r>
    <n v="108"/>
    <s v="서울"/>
    <d v="2018-04-29T13:00:00"/>
    <n v="21.9"/>
    <m/>
    <n v="2.2000000000000002"/>
    <n v="27"/>
    <n v="1002.9"/>
    <n v="1"/>
    <m/>
    <n v="7"/>
    <n v="1055"/>
    <x v="13"/>
    <x v="0"/>
  </r>
  <r>
    <n v="108"/>
    <s v="서울"/>
    <d v="2018-04-29T14:00:00"/>
    <n v="21.6"/>
    <m/>
    <n v="3.3"/>
    <n v="28"/>
    <n v="1002.6"/>
    <n v="1"/>
    <m/>
    <n v="5"/>
    <n v="1172"/>
    <x v="14"/>
    <x v="0"/>
  </r>
  <r>
    <n v="108"/>
    <s v="서울"/>
    <d v="2018-04-29T15:00:00"/>
    <n v="22.8"/>
    <m/>
    <n v="3.3"/>
    <n v="24"/>
    <n v="1002"/>
    <n v="1"/>
    <m/>
    <n v="0"/>
    <n v="1138"/>
    <x v="15"/>
    <x v="0"/>
  </r>
  <r>
    <n v="108"/>
    <s v="서울"/>
    <d v="2018-04-29T16:00:00"/>
    <n v="22.2"/>
    <m/>
    <n v="3.7"/>
    <n v="23"/>
    <n v="1001.4"/>
    <n v="1"/>
    <m/>
    <n v="0"/>
    <n v="1183"/>
    <x v="16"/>
    <x v="0"/>
  </r>
  <r>
    <n v="108"/>
    <s v="서울"/>
    <d v="2018-04-29T17:00:00"/>
    <n v="21.9"/>
    <m/>
    <n v="3.1"/>
    <n v="28"/>
    <n v="1001"/>
    <n v="1"/>
    <m/>
    <n v="0"/>
    <n v="1023"/>
    <x v="17"/>
    <x v="0"/>
  </r>
  <r>
    <n v="108"/>
    <s v="서울"/>
    <d v="2018-04-29T18:00:00"/>
    <n v="20.100000000000001"/>
    <m/>
    <n v="3.2"/>
    <n v="28"/>
    <n v="1001"/>
    <n v="1"/>
    <m/>
    <n v="1"/>
    <n v="1114"/>
    <x v="18"/>
    <x v="0"/>
  </r>
  <r>
    <n v="108"/>
    <s v="서울"/>
    <d v="2018-04-29T19:00:00"/>
    <n v="18.100000000000001"/>
    <m/>
    <n v="2.8"/>
    <n v="38"/>
    <n v="1001.4"/>
    <n v="0.2"/>
    <m/>
    <m/>
    <n v="932"/>
    <x v="19"/>
    <x v="0"/>
  </r>
  <r>
    <n v="108"/>
    <s v="서울"/>
    <d v="2018-04-29T20:00:00"/>
    <n v="16.899999999999999"/>
    <m/>
    <n v="2.7"/>
    <n v="42"/>
    <n v="1001.5"/>
    <n v="0"/>
    <m/>
    <m/>
    <n v="942"/>
    <x v="20"/>
    <x v="0"/>
  </r>
  <r>
    <n v="108"/>
    <s v="서울"/>
    <d v="2018-04-29T21:00:00"/>
    <n v="16.100000000000001"/>
    <m/>
    <n v="1.2"/>
    <n v="44"/>
    <n v="1002.2"/>
    <m/>
    <m/>
    <n v="4"/>
    <n v="913"/>
    <x v="21"/>
    <x v="0"/>
  </r>
  <r>
    <n v="108"/>
    <s v="서울"/>
    <d v="2018-04-29T22:00:00"/>
    <n v="15.6"/>
    <m/>
    <n v="2.2999999999999998"/>
    <n v="43"/>
    <n v="1002.8"/>
    <m/>
    <m/>
    <m/>
    <n v="1016"/>
    <x v="22"/>
    <x v="0"/>
  </r>
  <r>
    <n v="108"/>
    <s v="서울"/>
    <d v="2018-04-29T23:00:00"/>
    <n v="15.2"/>
    <m/>
    <n v="1"/>
    <n v="51"/>
    <n v="1002.9"/>
    <m/>
    <m/>
    <m/>
    <n v="858"/>
    <x v="23"/>
    <x v="0"/>
  </r>
  <r>
    <n v="108"/>
    <s v="서울"/>
    <d v="2018-04-30T00:00:00"/>
    <n v="14.7"/>
    <m/>
    <n v="1.3"/>
    <n v="54"/>
    <n v="1003.1"/>
    <m/>
    <m/>
    <n v="7"/>
    <n v="718"/>
    <x v="0"/>
    <x v="0"/>
  </r>
  <r>
    <n v="108"/>
    <s v="서울"/>
    <d v="2018-04-30T01:00:00"/>
    <n v="14.4"/>
    <m/>
    <n v="1.7"/>
    <n v="60"/>
    <n v="1003.3"/>
    <m/>
    <m/>
    <m/>
    <n v="580"/>
    <x v="1"/>
    <x v="0"/>
  </r>
  <r>
    <n v="108"/>
    <s v="서울"/>
    <d v="2018-04-30T02:00:00"/>
    <n v="14.1"/>
    <m/>
    <n v="1.2"/>
    <n v="62"/>
    <n v="1003.4"/>
    <m/>
    <m/>
    <m/>
    <n v="502"/>
    <x v="2"/>
    <x v="0"/>
  </r>
  <r>
    <n v="108"/>
    <s v="서울"/>
    <d v="2018-04-30T03:00:00"/>
    <n v="14.3"/>
    <m/>
    <n v="1"/>
    <n v="61"/>
    <n v="1003.3"/>
    <m/>
    <m/>
    <n v="9"/>
    <n v="475"/>
    <x v="3"/>
    <x v="0"/>
  </r>
  <r>
    <n v="108"/>
    <s v="서울"/>
    <d v="2018-04-30T04:00:00"/>
    <n v="14.6"/>
    <m/>
    <n v="1.2"/>
    <n v="57"/>
    <n v="1003.2"/>
    <m/>
    <m/>
    <n v="9"/>
    <n v="495"/>
    <x v="4"/>
    <x v="0"/>
  </r>
  <r>
    <n v="108"/>
    <s v="서울"/>
    <d v="2018-04-30T05:00:00"/>
    <n v="14.8"/>
    <m/>
    <n v="0.7"/>
    <n v="63"/>
    <n v="1002.9"/>
    <m/>
    <m/>
    <n v="9"/>
    <n v="492"/>
    <x v="5"/>
    <x v="0"/>
  </r>
  <r>
    <n v="108"/>
    <s v="서울"/>
    <d v="2018-04-30T06:00:00"/>
    <n v="14.9"/>
    <m/>
    <n v="0.5"/>
    <n v="64"/>
    <n v="1003.5"/>
    <n v="0"/>
    <m/>
    <n v="9"/>
    <n v="424"/>
    <x v="6"/>
    <x v="0"/>
  </r>
  <r>
    <n v="108"/>
    <s v="서울"/>
    <d v="2018-04-30T07:00:00"/>
    <n v="15.1"/>
    <m/>
    <n v="1.5"/>
    <n v="78"/>
    <n v="1004.3"/>
    <n v="0"/>
    <m/>
    <n v="10"/>
    <n v="354"/>
    <x v="7"/>
    <x v="0"/>
  </r>
  <r>
    <n v="108"/>
    <s v="서울"/>
    <d v="2018-04-30T08:00:00"/>
    <n v="15.8"/>
    <m/>
    <n v="0.5"/>
    <n v="73"/>
    <n v="1004.7"/>
    <n v="0"/>
    <m/>
    <n v="9"/>
    <n v="357"/>
    <x v="8"/>
    <x v="0"/>
  </r>
  <r>
    <n v="108"/>
    <s v="서울"/>
    <d v="2018-04-30T09:00:00"/>
    <n v="17.5"/>
    <m/>
    <n v="1"/>
    <n v="65"/>
    <n v="1004.3"/>
    <n v="0.5"/>
    <m/>
    <n v="4"/>
    <n v="416"/>
    <x v="9"/>
    <x v="0"/>
  </r>
  <r>
    <n v="108"/>
    <s v="서울"/>
    <d v="2018-04-30T10:00:00"/>
    <n v="19.5"/>
    <m/>
    <n v="1.1000000000000001"/>
    <n v="54"/>
    <n v="1004.9"/>
    <n v="1"/>
    <m/>
    <n v="3"/>
    <n v="451"/>
    <x v="10"/>
    <x v="0"/>
  </r>
  <r>
    <n v="108"/>
    <s v="서울"/>
    <d v="2018-04-30T11:00:00"/>
    <n v="20.3"/>
    <m/>
    <n v="0.9"/>
    <n v="52"/>
    <n v="1005.3"/>
    <n v="0.6"/>
    <m/>
    <n v="8"/>
    <n v="468"/>
    <x v="11"/>
    <x v="0"/>
  </r>
  <r>
    <n v="108"/>
    <s v="서울"/>
    <d v="2018-04-30T12:00:00"/>
    <n v="22.2"/>
    <m/>
    <n v="2"/>
    <n v="50"/>
    <n v="1005.2"/>
    <n v="1"/>
    <m/>
    <n v="3"/>
    <n v="564"/>
    <x v="12"/>
    <x v="0"/>
  </r>
  <r>
    <n v="108"/>
    <s v="서울"/>
    <d v="2018-04-30T13:00:00"/>
    <n v="23.3"/>
    <m/>
    <n v="1.8"/>
    <n v="45"/>
    <n v="1005"/>
    <n v="1"/>
    <m/>
    <n v="1"/>
    <n v="684"/>
    <x v="13"/>
    <x v="0"/>
  </r>
  <r>
    <n v="108"/>
    <s v="서울"/>
    <d v="2018-04-30T14:00:00"/>
    <n v="24"/>
    <m/>
    <n v="2.2999999999999998"/>
    <n v="47"/>
    <n v="1004.6"/>
    <n v="1"/>
    <m/>
    <n v="1"/>
    <n v="520"/>
    <x v="14"/>
    <x v="0"/>
  </r>
  <r>
    <n v="108"/>
    <s v="서울"/>
    <d v="2018-04-30T15:00:00"/>
    <n v="24.1"/>
    <m/>
    <n v="2.7"/>
    <n v="48"/>
    <n v="1003.9"/>
    <n v="1"/>
    <m/>
    <n v="0"/>
    <n v="419"/>
    <x v="15"/>
    <x v="0"/>
  </r>
  <r>
    <n v="108"/>
    <s v="서울"/>
    <d v="2018-04-30T16:00:00"/>
    <n v="24.8"/>
    <m/>
    <n v="1.8"/>
    <n v="45"/>
    <n v="1003.4"/>
    <n v="1"/>
    <m/>
    <n v="0"/>
    <n v="549"/>
    <x v="16"/>
    <x v="0"/>
  </r>
  <r>
    <n v="108"/>
    <s v="서울"/>
    <d v="2018-04-30T17:00:00"/>
    <n v="24"/>
    <m/>
    <n v="3.5"/>
    <n v="53"/>
    <n v="1003.6"/>
    <n v="1"/>
    <m/>
    <n v="1"/>
    <n v="536"/>
    <x v="17"/>
    <x v="0"/>
  </r>
  <r>
    <n v="108"/>
    <s v="서울"/>
    <d v="2018-04-30T18:00:00"/>
    <n v="23"/>
    <m/>
    <n v="2.9"/>
    <n v="54"/>
    <n v="1003.5"/>
    <n v="1"/>
    <m/>
    <n v="3"/>
    <n v="679"/>
    <x v="18"/>
    <x v="0"/>
  </r>
  <r>
    <n v="108"/>
    <s v="서울"/>
    <d v="2018-04-30T19:00:00"/>
    <n v="21.2"/>
    <m/>
    <n v="2.9"/>
    <n v="65"/>
    <n v="1004.1"/>
    <n v="0.1"/>
    <m/>
    <m/>
    <n v="559"/>
    <x v="19"/>
    <x v="0"/>
  </r>
  <r>
    <n v="108"/>
    <s v="서울"/>
    <d v="2018-04-30T20:00:00"/>
    <n v="20"/>
    <m/>
    <n v="2.4"/>
    <n v="69"/>
    <n v="1004.5"/>
    <n v="0"/>
    <m/>
    <m/>
    <n v="533"/>
    <x v="20"/>
    <x v="0"/>
  </r>
  <r>
    <n v="108"/>
    <s v="서울"/>
    <d v="2018-04-30T21:00:00"/>
    <n v="19.100000000000001"/>
    <m/>
    <n v="1.2"/>
    <n v="73"/>
    <n v="1005.2"/>
    <m/>
    <m/>
    <n v="6"/>
    <n v="413"/>
    <x v="21"/>
    <x v="0"/>
  </r>
  <r>
    <n v="108"/>
    <s v="서울"/>
    <d v="2018-04-30T22:00:00"/>
    <n v="18.399999999999999"/>
    <m/>
    <n v="1.6"/>
    <n v="78"/>
    <n v="1005.6"/>
    <m/>
    <m/>
    <m/>
    <n v="377"/>
    <x v="22"/>
    <x v="0"/>
  </r>
  <r>
    <n v="108"/>
    <s v="서울"/>
    <d v="2018-04-30T23:00:00"/>
    <n v="17.899999999999999"/>
    <m/>
    <n v="0.4"/>
    <n v="79"/>
    <n v="1005.8"/>
    <m/>
    <m/>
    <m/>
    <n v="323"/>
    <x v="2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s v="SPB-10254"/>
    <d v="2018-04-28T00:40:45"/>
    <n v="13.3"/>
    <n v="0"/>
    <n v="106"/>
    <s v=" 합정역 7번출구 앞"/>
    <x v="0"/>
    <n v="37.548645"/>
    <n v="126.91282699999999"/>
    <n v="5"/>
    <d v="2018-04-28T00:52:06"/>
    <n v="120"/>
    <s v=" 신수동 사거리"/>
    <n v="5"/>
    <n v="11"/>
    <n v="2440"/>
    <x v="0"/>
    <b v="1"/>
    <x v="0"/>
  </r>
  <r>
    <s v="SPB-07602"/>
    <d v="2018-04-28T16:12:36"/>
    <n v="20.399999999999999"/>
    <n v="0"/>
    <n v="2176"/>
    <s v=" 보라매공원 보도육교"/>
    <x v="1"/>
    <n v="37.488990999999999"/>
    <n v="126.916382"/>
    <n v="4"/>
    <d v="2018-04-28T16:52:44"/>
    <n v="1911"/>
    <s v=" 구로디지털단지역 앞"/>
    <n v="7"/>
    <n v="38"/>
    <n v="7320"/>
    <x v="1"/>
    <b v="1"/>
    <x v="0"/>
  </r>
  <r>
    <s v="SPB-10338"/>
    <d v="2018-04-25T18:39:15"/>
    <n v="21.2"/>
    <n v="0"/>
    <n v="1911"/>
    <s v=" 구로디지털단지역 앞"/>
    <x v="2"/>
    <n v="37.484940000000002"/>
    <n v="126.901321"/>
    <n v="3"/>
    <d v="2018-04-25T19:14:40"/>
    <n v="245"/>
    <s v=" 삼성생명 당산사옥 앞"/>
    <n v="7"/>
    <n v="34"/>
    <n v="6790"/>
    <x v="2"/>
    <b v="0"/>
    <x v="0"/>
  </r>
  <r>
    <s v="SPB-00456"/>
    <d v="2018-04-30T02:26:41"/>
    <n v="14.1"/>
    <n v="0"/>
    <n v="505"/>
    <s v=" 자양사거리 광진아크로텔 앞"/>
    <x v="3"/>
    <n v="37.537010000000002"/>
    <n v="127.082245"/>
    <n v="4"/>
    <d v="2018-04-30T02:33:38"/>
    <n v="546"/>
    <s v=" 잠실대교북단 교차로"/>
    <n v="8"/>
    <n v="6"/>
    <n v="620"/>
    <x v="3"/>
    <b v="0"/>
    <x v="0"/>
  </r>
  <r>
    <s v="SPB-14676"/>
    <d v="2018-04-10T19:34:08"/>
    <n v="19.2"/>
    <n v="0"/>
    <n v="567"/>
    <s v=" 성수역 2번출구 앞"/>
    <x v="4"/>
    <n v="37.544589999999999"/>
    <n v="127.05708300000001"/>
    <n v="15"/>
    <d v="2018-04-10T19:44:44"/>
    <n v="514"/>
    <s v=" 성수사거리 버스정류장 앞"/>
    <n v="4"/>
    <n v="10"/>
    <n v="770"/>
    <x v="4"/>
    <b v="0"/>
    <x v="0"/>
  </r>
  <r>
    <s v="SPB-13906"/>
    <d v="2018-04-16T08:17:27"/>
    <n v="6.9"/>
    <n v="0"/>
    <n v="183"/>
    <s v=" 하늘채코오롱아파트 건너편"/>
    <x v="0"/>
    <n v="37.565165999999998"/>
    <n v="126.91939499999999"/>
    <n v="12"/>
    <d v="2018-04-16T08:57:50"/>
    <n v="906"/>
    <s v=" 연신내역 5번출구150M 아래"/>
    <n v="5"/>
    <n v="39"/>
    <n v="7480"/>
    <x v="5"/>
    <b v="0"/>
    <x v="0"/>
  </r>
  <r>
    <s v="SPB-01936"/>
    <d v="2018-04-13T14:57:59"/>
    <n v="18.7"/>
    <n v="0"/>
    <n v="590"/>
    <s v=" 건국대학교 (입학정보관)"/>
    <x v="3"/>
    <n v="37.53989"/>
    <n v="127.073364"/>
    <n v="4"/>
    <d v="2018-04-13T15:56:32"/>
    <n v="1263"/>
    <s v=" 장지공영차고지"/>
    <n v="2"/>
    <n v="58"/>
    <n v="10690"/>
    <x v="6"/>
    <b v="0"/>
    <x v="0"/>
  </r>
  <r>
    <s v="SPB-02447"/>
    <d v="2018-04-04T20:20:29"/>
    <n v="12.8"/>
    <n v="0"/>
    <n v="2220"/>
    <s v=" 반포본동 주민센터 앞"/>
    <x v="5"/>
    <n v="37.500613999999999"/>
    <n v="126.98616"/>
    <n v="9"/>
    <d v="2018-04-04T21:04:04"/>
    <n v="223"/>
    <s v=" 진주아파트상가 앞"/>
    <n v="11"/>
    <n v="43"/>
    <n v="6420"/>
    <x v="7"/>
    <b v="0"/>
    <x v="0"/>
  </r>
  <r>
    <s v="SPB-09796"/>
    <d v="2018-04-16T08:39:51"/>
    <n v="6.9"/>
    <n v="0"/>
    <n v="402"/>
    <s v=" 상암월드컵파크 9단지 앞"/>
    <x v="0"/>
    <n v="37.582855000000002"/>
    <n v="126.879822"/>
    <n v="13"/>
    <d v="2018-04-16T08:49:32"/>
    <n v="409"/>
    <s v=" 누리꿈스퀘어 옆"/>
    <n v="1"/>
    <n v="9"/>
    <n v="1070"/>
    <x v="5"/>
    <b v="0"/>
    <x v="0"/>
  </r>
  <r>
    <s v="SPB-03823"/>
    <d v="2018-04-28T11:32:35"/>
    <n v="19"/>
    <n v="0"/>
    <n v="591"/>
    <s v=" 건국대학교 (행정관)"/>
    <x v="3"/>
    <n v="37.542777999999998"/>
    <n v="127.075371"/>
    <n v="3"/>
    <d v="2018-04-28T11:42:30"/>
    <n v="3509"/>
    <s v=" 세종사이버대학교"/>
    <n v="17"/>
    <n v="9"/>
    <n v="1620"/>
    <x v="8"/>
    <b v="1"/>
    <x v="0"/>
  </r>
  <r>
    <s v="SPB-15318"/>
    <d v="2018-04-17T19:27:01"/>
    <n v="14.5"/>
    <n v="0"/>
    <n v="1002"/>
    <s v=" 해공공원(천호동)"/>
    <x v="6"/>
    <n v="37.545219000000003"/>
    <n v="127.125916"/>
    <n v="4"/>
    <d v="2018-04-17T19:34:52"/>
    <n v="1001"/>
    <s v=" 광진교 남단 사거리(디지털프라자앞)"/>
    <n v="9"/>
    <n v="7"/>
    <n v="940"/>
    <x v="4"/>
    <b v="0"/>
    <x v="0"/>
  </r>
  <r>
    <s v="SPB-01785"/>
    <d v="2018-04-27T07:37:15"/>
    <n v="10.1"/>
    <n v="0"/>
    <n v="154"/>
    <s v=" 마포구청역 "/>
    <x v="0"/>
    <n v="37.560909000000002"/>
    <n v="126.905495"/>
    <n v="10"/>
    <d v="2018-04-27T07:43:25"/>
    <n v="419"/>
    <s v=" 홈플러스 앞"/>
    <n v="20"/>
    <n v="5"/>
    <n v="1200"/>
    <x v="9"/>
    <b v="0"/>
    <x v="0"/>
  </r>
  <r>
    <s v="SPB-16152"/>
    <d v="2018-04-16T14:39:02"/>
    <n v="18"/>
    <n v="0"/>
    <n v="577"/>
    <s v=" 광진청소년수련관"/>
    <x v="3"/>
    <n v="37.546546999999997"/>
    <n v="127.106133"/>
    <n v="5"/>
    <d v="2018-04-16T14:58:35"/>
    <n v="1001"/>
    <s v=" 광진교 남단 사거리(디지털프라자앞)"/>
    <n v="4"/>
    <n v="19"/>
    <n v="1890"/>
    <x v="6"/>
    <b v="0"/>
    <x v="0"/>
  </r>
  <r>
    <s v="SPB-13614"/>
    <d v="2018-04-03T19:52:16"/>
    <n v="18"/>
    <n v="0"/>
    <n v="1002"/>
    <s v=" 해공공원(천호동)"/>
    <x v="6"/>
    <n v="37.545219000000003"/>
    <n v="127.125916"/>
    <n v="3"/>
    <d v="2018-04-03T20:48:13"/>
    <n v="1264"/>
    <s v=" 천호역 10번 출구 앞"/>
    <n v="2"/>
    <n v="55"/>
    <n v="6300"/>
    <x v="4"/>
    <b v="0"/>
    <x v="0"/>
  </r>
  <r>
    <s v="SPB-10344"/>
    <d v="2018-04-27T08:42:16"/>
    <n v="11.6"/>
    <n v="0"/>
    <n v="311"/>
    <s v=" 서울광장 옆"/>
    <x v="7"/>
    <n v="37.566611999999999"/>
    <n v="126.97747"/>
    <n v="18"/>
    <d v="2018-04-27T08:52:48"/>
    <n v="314"/>
    <s v=" 국립현대미술관"/>
    <n v="8"/>
    <n v="10"/>
    <n v="1450"/>
    <x v="5"/>
    <b v="0"/>
    <x v="0"/>
  </r>
  <r>
    <s v="SPB-05960"/>
    <d v="2018-04-30T15:56:23"/>
    <n v="24.1"/>
    <n v="0"/>
    <n v="1961"/>
    <s v=" 신도림테크노근린공원"/>
    <x v="2"/>
    <n v="37.508194000000003"/>
    <n v="126.89130400000001"/>
    <n v="3"/>
    <d v="2018-04-30T16:33:07"/>
    <n v="186"/>
    <s v=" 월드컵공원"/>
    <n v="1"/>
    <n v="36"/>
    <n v="9210"/>
    <x v="10"/>
    <b v="0"/>
    <x v="0"/>
  </r>
  <r>
    <s v="SPB-11518"/>
    <d v="2018-04-21T23:50:52"/>
    <n v="16"/>
    <n v="0"/>
    <n v="150"/>
    <s v=" 서강대역 2번출구 앞"/>
    <x v="0"/>
    <n v="37.552956000000002"/>
    <n v="126.934341"/>
    <n v="11"/>
    <d v="2018-04-21T23:59:27"/>
    <n v="114"/>
    <s v=" 홍대입구역 8번출구 앞"/>
    <n v="9"/>
    <n v="8"/>
    <n v="1180"/>
    <x v="11"/>
    <b v="1"/>
    <x v="0"/>
  </r>
  <r>
    <s v="SPB-10646"/>
    <d v="2018-04-24T02:21:33"/>
    <n v="10.1"/>
    <n v="0.1"/>
    <n v="1538"/>
    <s v=" 솔밭공원역"/>
    <x v="8"/>
    <n v="37.656157999999998"/>
    <n v="127.013138"/>
    <n v="3"/>
    <d v="2018-04-24T02:34:10"/>
    <n v="1706"/>
    <s v=" 기업은행 앞"/>
    <n v="10"/>
    <n v="12"/>
    <n v="3420"/>
    <x v="3"/>
    <b v="0"/>
    <x v="0"/>
  </r>
  <r>
    <s v="SPB-08092"/>
    <d v="2018-04-11T23:17:28"/>
    <n v="9.6999999999999993"/>
    <n v="0"/>
    <n v="146"/>
    <s v=" 마포역 1번출구 뒤"/>
    <x v="0"/>
    <n v="37.539935999999997"/>
    <n v="126.945824"/>
    <n v="6"/>
    <d v="2018-04-11T23:29:25"/>
    <n v="157"/>
    <s v=" 애오개역 4번출구 앞"/>
    <n v="1"/>
    <n v="11"/>
    <n v="1610"/>
    <x v="11"/>
    <b v="0"/>
    <x v="0"/>
  </r>
  <r>
    <s v="SPB-09583"/>
    <d v="2018-04-20T18:19:53"/>
    <n v="24.7"/>
    <n v="0"/>
    <n v="1167"/>
    <s v=" 마곡수명산파크3단지 교차로"/>
    <x v="9"/>
    <n v="37.553466999999998"/>
    <n v="126.825928"/>
    <n v="12"/>
    <d v="2018-04-20T18:44:08"/>
    <n v="740"/>
    <s v=" 으뜸공원"/>
    <n v="7"/>
    <n v="23"/>
    <n v="3000"/>
    <x v="2"/>
    <b v="0"/>
    <x v="0"/>
  </r>
  <r>
    <s v="SPB-12263"/>
    <d v="2018-04-11T23:58:18"/>
    <n v="9.6999999999999993"/>
    <n v="0"/>
    <n v="1210"/>
    <s v=" 롯데월드타워(잠실역2번출구 쪽)"/>
    <x v="10"/>
    <n v="37.513126"/>
    <n v="127.10096"/>
    <n v="8"/>
    <d v="2018-04-12T00:12:03"/>
    <n v="1206"/>
    <s v=" 9호선종합운동장역 9번출구"/>
    <n v="4"/>
    <n v="13"/>
    <n v="2220"/>
    <x v="11"/>
    <b v="0"/>
    <x v="0"/>
  </r>
  <r>
    <s v="SPB-01164"/>
    <d v="2018-04-27T23:32:59"/>
    <n v="14"/>
    <n v="0"/>
    <n v="907"/>
    <s v=" CJ 드림시티"/>
    <x v="11"/>
    <n v="37.599491"/>
    <n v="126.91686199999999"/>
    <n v="10"/>
    <d v="2018-04-27T23:43:51"/>
    <n v="194"/>
    <s v=" 증산교 앞"/>
    <n v="2"/>
    <n v="10"/>
    <n v="3090"/>
    <x v="11"/>
    <b v="0"/>
    <x v="0"/>
  </r>
  <r>
    <s v="SPB-02618"/>
    <d v="2018-04-08T16:22:50"/>
    <n v="6.1"/>
    <n v="0"/>
    <n v="746"/>
    <s v=" 목동2단지 상가"/>
    <x v="12"/>
    <n v="37.536503000000003"/>
    <n v="126.877747"/>
    <n v="3"/>
    <d v="2018-04-08T16:40:01"/>
    <n v="734"/>
    <s v=" 신트리공원 입구"/>
    <n v="2"/>
    <n v="16"/>
    <n v="3990"/>
    <x v="1"/>
    <b v="1"/>
    <x v="0"/>
  </r>
  <r>
    <s v="SPB-05537"/>
    <d v="2018-04-18T20:43:03"/>
    <n v="13"/>
    <n v="0"/>
    <n v="1022"/>
    <s v=" 길동 사거리(초소앞)"/>
    <x v="6"/>
    <n v="37.533763999999998"/>
    <n v="127.138031"/>
    <n v="9"/>
    <d v="2018-04-18T21:37:18"/>
    <n v="1022"/>
    <s v=" 길동 사거리(초소앞)"/>
    <n v="10"/>
    <n v="53"/>
    <n v="7940"/>
    <x v="7"/>
    <b v="0"/>
    <x v="0"/>
  </r>
  <r>
    <s v="SPB-14077"/>
    <d v="2018-04-13T12:27:14"/>
    <n v="18.2"/>
    <n v="0"/>
    <n v="279"/>
    <s v=" 영등포 푸르지오 아파트"/>
    <x v="13"/>
    <n v="37.513229000000003"/>
    <n v="126.904465"/>
    <n v="14"/>
    <d v="2018-04-13T12:33:08"/>
    <n v="255"/>
    <s v=" 도림4거리"/>
    <n v="7"/>
    <n v="5"/>
    <n v="1210"/>
    <x v="12"/>
    <b v="0"/>
    <x v="0"/>
  </r>
  <r>
    <s v="SPB-10384"/>
    <d v="2018-04-01T10:30:15"/>
    <n v="14.7"/>
    <n v="0"/>
    <n v="610"/>
    <s v=" 동대문중 교차로"/>
    <x v="14"/>
    <n v="37.573086000000004"/>
    <n v="127.052162"/>
    <n v="1"/>
    <d v="2018-04-01T10:36:51"/>
    <n v="622"/>
    <s v=" 전농사거리 교통섬"/>
    <n v="10"/>
    <n v="6"/>
    <n v="790"/>
    <x v="13"/>
    <b v="1"/>
    <x v="0"/>
  </r>
  <r>
    <s v="SPB-06510"/>
    <d v="2018-04-02T18:20:07"/>
    <n v="20.7"/>
    <n v="0"/>
    <n v="244"/>
    <s v=" 영등포삼환아파트 앞"/>
    <x v="13"/>
    <n v="37.530079000000001"/>
    <n v="126.905708"/>
    <n v="18"/>
    <d v="2018-04-02T18:25:51"/>
    <n v="238"/>
    <s v=" 제2구민체육센타 앞"/>
    <n v="10"/>
    <n v="5"/>
    <n v="640"/>
    <x v="2"/>
    <b v="0"/>
    <x v="0"/>
  </r>
  <r>
    <s v="SPB-15364"/>
    <d v="2018-04-11T20:46:02"/>
    <n v="11.9"/>
    <n v="0"/>
    <n v="585"/>
    <s v=" 성수2가1동 공영주차장 인근"/>
    <x v="4"/>
    <n v="37.536808000000001"/>
    <n v="127.05548899999999"/>
    <n v="2"/>
    <d v="2018-04-11T21:33:34"/>
    <n v="631"/>
    <s v=" 답십리역 1번출구"/>
    <n v="7"/>
    <n v="47"/>
    <n v="6280"/>
    <x v="7"/>
    <b v="0"/>
    <x v="0"/>
  </r>
  <r>
    <s v="SPB-15634"/>
    <d v="2018-04-03T01:41:35"/>
    <n v="17.100000000000001"/>
    <n v="0"/>
    <n v="1446"/>
    <s v=" 중랑전화국 교차로"/>
    <x v="15"/>
    <n v="37.591301000000001"/>
    <n v="127.08033"/>
    <n v="1"/>
    <d v="2018-04-03T02:09:07"/>
    <n v="1443"/>
    <s v=" 구립망우청소년독서실"/>
    <n v="4"/>
    <n v="27"/>
    <n v="1830"/>
    <x v="14"/>
    <b v="0"/>
    <x v="0"/>
  </r>
  <r>
    <s v="SPB-00428"/>
    <d v="2018-04-17T12:10:15"/>
    <n v="18"/>
    <n v="0"/>
    <n v="588"/>
    <s v=" 뚝섬 유원지역"/>
    <x v="3"/>
    <n v="37.532688139999998"/>
    <n v="127.06749725"/>
    <n v="4"/>
    <d v="2018-04-17T12:43:51"/>
    <n v="588"/>
    <s v=" 뚝섬 유원지역"/>
    <n v="2"/>
    <n v="33"/>
    <n v="8670"/>
    <x v="12"/>
    <b v="0"/>
    <x v="0"/>
  </r>
  <r>
    <s v="SPB-02283"/>
    <d v="2018-04-17T12:17:56"/>
    <n v="18"/>
    <n v="0"/>
    <n v="1326"/>
    <s v=" 상월곡역 1번출구"/>
    <x v="16"/>
    <n v="37.606068"/>
    <n v="127.047318"/>
    <n v="8"/>
    <d v="2018-04-17T12:35:37"/>
    <n v="1663"/>
    <s v=" 동해문화예술관앞"/>
    <n v="3"/>
    <n v="17"/>
    <n v="3680"/>
    <x v="12"/>
    <b v="0"/>
    <x v="0"/>
  </r>
  <r>
    <s v="SPB-05625"/>
    <d v="2018-04-28T16:25:17"/>
    <n v="20.399999999999999"/>
    <n v="0"/>
    <n v="729"/>
    <s v=" 서부식자재마트 건너편"/>
    <x v="12"/>
    <n v="37.510379999999998"/>
    <n v="126.866798"/>
    <n v="2"/>
    <d v="2018-04-28T16:29:33"/>
    <n v="729"/>
    <s v=" 서부식자재마트 건너편"/>
    <n v="2"/>
    <n v="3"/>
    <n v="0"/>
    <x v="1"/>
    <b v="1"/>
    <x v="0"/>
  </r>
  <r>
    <s v="SPB-09883"/>
    <d v="2018-04-08T13:34:47"/>
    <n v="7.4"/>
    <n v="0"/>
    <n v="608"/>
    <s v=" 전농삼성아파트"/>
    <x v="14"/>
    <n v="37.581310000000002"/>
    <n v="127.05534400000001"/>
    <n v="10"/>
    <d v="2018-04-08T13:40:52"/>
    <n v="639"/>
    <s v=" 서울시립대 후문"/>
    <n v="4"/>
    <n v="6"/>
    <n v="1040"/>
    <x v="15"/>
    <b v="1"/>
    <x v="0"/>
  </r>
  <r>
    <s v="SPB-10169"/>
    <d v="2018-04-02T00:05:37"/>
    <n v="16.100000000000001"/>
    <n v="0"/>
    <n v="134"/>
    <s v=" 연세로 명물길"/>
    <x v="17"/>
    <n v="37.557892000000002"/>
    <n v="126.93808"/>
    <n v="6"/>
    <d v="2018-04-02T00:23:08"/>
    <n v="108"/>
    <s v=" 서교동 사거리"/>
    <n v="9"/>
    <n v="16"/>
    <n v="2090"/>
    <x v="0"/>
    <b v="0"/>
    <x v="0"/>
  </r>
  <r>
    <s v="SPB-07474"/>
    <d v="2018-04-16T11:30:43"/>
    <n v="14.1"/>
    <n v="0"/>
    <n v="1617"/>
    <s v=" 하계동 중평어린이공원 앞"/>
    <x v="18"/>
    <n v="37.637149999999998"/>
    <n v="127.063271"/>
    <n v="15"/>
    <d v="2018-04-16T11:47:12"/>
    <n v="1620"/>
    <s v=" 중계동 노원구민체육센터 옆(중1-2)"/>
    <n v="1"/>
    <n v="15"/>
    <n v="1920"/>
    <x v="8"/>
    <b v="0"/>
    <x v="0"/>
  </r>
  <r>
    <s v="SPB-08502"/>
    <d v="2018-04-24T08:52:51"/>
    <n v="10.5"/>
    <n v="0"/>
    <n v="1288"/>
    <s v=" 문정중교 사거리"/>
    <x v="10"/>
    <n v="37.487999000000002"/>
    <n v="127.13108800000001"/>
    <n v="8"/>
    <d v="2018-04-24T08:55:46"/>
    <n v="1265"/>
    <s v=" 문정동 근린공원"/>
    <n v="3"/>
    <n v="2"/>
    <n v="730"/>
    <x v="5"/>
    <b v="0"/>
    <x v="0"/>
  </r>
  <r>
    <s v="SPB-11154"/>
    <d v="2018-04-20T08:07:23"/>
    <n v="13"/>
    <n v="0"/>
    <n v="2103"/>
    <s v=" 신림동 우방아파트"/>
    <x v="1"/>
    <n v="37.489178000000003"/>
    <n v="126.919273"/>
    <n v="1"/>
    <d v="2018-04-20T08:19:14"/>
    <n v="1955"/>
    <s v=" 디지털입구 교차로"/>
    <n v="7"/>
    <n v="11"/>
    <n v="1960"/>
    <x v="5"/>
    <b v="0"/>
    <x v="0"/>
  </r>
  <r>
    <s v="SPB-06560"/>
    <d v="2018-04-17T21:37:12"/>
    <n v="11.7"/>
    <n v="0"/>
    <n v="349"/>
    <s v=" 사직동주민센터"/>
    <x v="19"/>
    <n v="37.576332000000001"/>
    <n v="126.96859000000001"/>
    <n v="6"/>
    <d v="2018-04-17T22:35:31"/>
    <n v="207"/>
    <s v=" 여의나루역 1번출구 앞"/>
    <n v="27"/>
    <n v="58"/>
    <n v="12120"/>
    <x v="16"/>
    <b v="0"/>
    <x v="0"/>
  </r>
  <r>
    <s v="SPB-08083"/>
    <d v="2018-04-11T16:25:34"/>
    <n v="16.899999999999999"/>
    <n v="0"/>
    <n v="371"/>
    <s v=" 동대입구역 6번출구 뒤"/>
    <x v="7"/>
    <n v="37.558872000000001"/>
    <n v="127.005539"/>
    <n v="1"/>
    <d v="2018-04-11T17:27:25"/>
    <n v="504"/>
    <s v=" 신자초교입구교차로"/>
    <n v="4"/>
    <n v="58"/>
    <n v="9360"/>
    <x v="1"/>
    <b v="0"/>
    <x v="0"/>
  </r>
  <r>
    <s v="SPB-11156"/>
    <d v="2018-04-11T16:04:57"/>
    <n v="16.899999999999999"/>
    <n v="0"/>
    <n v="540"/>
    <s v=" 군자역 7번출구 베스트샵 앞"/>
    <x v="3"/>
    <n v="37.55603"/>
    <n v="127.078644"/>
    <n v="8"/>
    <d v="2018-04-11T17:07:11"/>
    <n v="502"/>
    <s v=" 뚝섬유원지역 1번출구 앞"/>
    <n v="9"/>
    <n v="62"/>
    <n v="6210"/>
    <x v="1"/>
    <b v="0"/>
    <x v="0"/>
  </r>
  <r>
    <s v="SPB-09079"/>
    <d v="2018-04-21T22:40:41"/>
    <n v="16.7"/>
    <n v="0"/>
    <n v="1348"/>
    <s v=" 성북제일새마을금고 본점 앞"/>
    <x v="16"/>
    <n v="37.604751999999998"/>
    <n v="127.022758"/>
    <n v="1"/>
    <d v="2018-04-21T22:42:56"/>
    <n v="1347"/>
    <s v=" 길음래미안아파트817동 상가 앞"/>
    <n v="17"/>
    <n v="2"/>
    <n v="330"/>
    <x v="17"/>
    <b v="1"/>
    <x v="0"/>
  </r>
  <r>
    <s v="SPB-15654"/>
    <d v="2018-04-04T07:44:47"/>
    <n v="10.3"/>
    <n v="0"/>
    <n v="263"/>
    <s v=" 근로자회관 사거리"/>
    <x v="13"/>
    <n v="37.517150999999998"/>
    <n v="126.888626"/>
    <n v="11"/>
    <d v="2018-04-04T08:02:41"/>
    <n v="206"/>
    <s v=" KBS 앞"/>
    <n v="5"/>
    <n v="17"/>
    <n v="4100"/>
    <x v="9"/>
    <b v="0"/>
    <x v="0"/>
  </r>
  <r>
    <s v="SPB-07459"/>
    <d v="2018-04-25T01:41:15"/>
    <n v="8.4"/>
    <n v="0"/>
    <n v="1715"/>
    <s v=" 서울특별시교육청도봉도서관"/>
    <x v="20"/>
    <n v="37.653179000000002"/>
    <n v="127.012787"/>
    <n v="20"/>
    <d v="2018-04-25T02:01:08"/>
    <n v="1715"/>
    <s v=" 서울특별시교육청도봉도서관"/>
    <n v="14"/>
    <n v="18"/>
    <n v="1150"/>
    <x v="14"/>
    <b v="0"/>
    <x v="0"/>
  </r>
  <r>
    <s v="SPB-02111"/>
    <d v="2018-04-01T03:58:58"/>
    <n v="11.9"/>
    <n v="0"/>
    <n v="600"/>
    <s v=" 휘경2동 주민센터"/>
    <x v="14"/>
    <n v="37.589911999999998"/>
    <n v="127.06868"/>
    <n v="3"/>
    <d v="2018-04-01T04:17:52"/>
    <n v="642"/>
    <s v=" 신답역 사거리"/>
    <n v="2"/>
    <n v="18"/>
    <n v="4520"/>
    <x v="18"/>
    <b v="1"/>
    <x v="0"/>
  </r>
  <r>
    <s v="SPB-03717"/>
    <d v="2018-04-30T23:22:05"/>
    <n v="17.899999999999999"/>
    <n v="0"/>
    <n v="2108"/>
    <s v=" 은천치안센터"/>
    <x v="1"/>
    <n v="37.483341000000003"/>
    <n v="126.94319900000001"/>
    <n v="6"/>
    <d v="2018-05-01T03:03:45"/>
    <n v="2145"/>
    <s v=" 은천초등학교 육교"/>
    <n v="9"/>
    <n v="221"/>
    <n v="33080"/>
    <x v="11"/>
    <b v="0"/>
    <x v="0"/>
  </r>
  <r>
    <s v="SPB-09360"/>
    <d v="2018-04-25T17:35:11"/>
    <n v="22.9"/>
    <n v="0"/>
    <n v="1268"/>
    <s v=" 몽촌토성역 1번출구 옆"/>
    <x v="10"/>
    <n v="37.517288000000001"/>
    <n v="127.114197"/>
    <n v="6"/>
    <d v="2018-04-25T18:00:02"/>
    <n v="1022"/>
    <s v=" 길동 사거리(초소앞)"/>
    <n v="1"/>
    <n v="23"/>
    <n v="4120"/>
    <x v="19"/>
    <b v="0"/>
    <x v="0"/>
  </r>
  <r>
    <s v="SPB-11450"/>
    <d v="2018-04-21T16:37:38"/>
    <n v="24.8"/>
    <n v="0"/>
    <n v="548"/>
    <s v=" 자양나들목"/>
    <x v="3"/>
    <n v="37.529769999999999"/>
    <n v="127.07486"/>
    <n v="5"/>
    <d v="2018-04-21T16:50:11"/>
    <n v="501"/>
    <s v=" 광진구의회 앞"/>
    <n v="4"/>
    <n v="11"/>
    <n v="1510"/>
    <x v="1"/>
    <b v="1"/>
    <x v="0"/>
  </r>
  <r>
    <s v="SPB-09138"/>
    <d v="2018-04-06T17:44:25"/>
    <n v="6.3"/>
    <n v="0"/>
    <n v="266"/>
    <s v=" 영등포청과시장 사거리"/>
    <x v="13"/>
    <n v="37.520294"/>
    <n v="126.90119199999999"/>
    <n v="9"/>
    <d v="2018-04-06T18:11:10"/>
    <n v="108"/>
    <s v=" 서교동 사거리"/>
    <n v="1"/>
    <n v="25"/>
    <n v="5080"/>
    <x v="19"/>
    <b v="0"/>
    <x v="0"/>
  </r>
  <r>
    <s v="SPB-12849"/>
    <d v="2018-04-17T00:12:30"/>
    <n v="9.6"/>
    <n v="0"/>
    <n v="826"/>
    <s v=" 서울역 서부교차로2"/>
    <x v="21"/>
    <n v="37.555366999999997"/>
    <n v="126.968643"/>
    <n v="9"/>
    <d v="2018-04-17T00:17:25"/>
    <n v="818"/>
    <s v=" 숙명여대 입구 교차로"/>
    <n v="14"/>
    <n v="4"/>
    <n v="1180"/>
    <x v="0"/>
    <b v="0"/>
    <x v="0"/>
  </r>
  <r>
    <s v="SPB-11583"/>
    <d v="2018-04-10T18:11:13"/>
    <n v="19.7"/>
    <n v="0"/>
    <n v="2172"/>
    <s v=" 나들목공원"/>
    <x v="1"/>
    <n v="37.469405999999999"/>
    <n v="126.94451100000001"/>
    <n v="4"/>
    <d v="2018-04-10T18:16:44"/>
    <n v="2172"/>
    <s v=" 나들목공원"/>
    <n v="4"/>
    <n v="5"/>
    <n v="510"/>
    <x v="2"/>
    <b v="0"/>
    <x v="0"/>
  </r>
  <r>
    <s v="SPB-13764"/>
    <d v="2018-04-13T22:23:31"/>
    <n v="16.3"/>
    <n v="0"/>
    <n v="1933"/>
    <s v=" 개봉푸르지오아파트 상가"/>
    <x v="2"/>
    <n v="37.501582999999997"/>
    <n v="126.84687"/>
    <n v="5"/>
    <d v="2018-04-13T23:11:33"/>
    <n v="1940"/>
    <s v=" 예성 라온팰리스 앞"/>
    <n v="5"/>
    <n v="47"/>
    <n v="3170"/>
    <x v="17"/>
    <b v="0"/>
    <x v="0"/>
  </r>
  <r>
    <s v="SPB-10780"/>
    <d v="2018-04-19T16:52:56"/>
    <n v="19.8"/>
    <n v="0"/>
    <n v="2206"/>
    <s v=" 언남초등학교 앞"/>
    <x v="5"/>
    <n v="37.454399000000002"/>
    <n v="127.062309"/>
    <n v="15"/>
    <d v="2018-04-19T18:23:08"/>
    <n v="2205"/>
    <s v=" 내곡3단지 어린이공원 앞"/>
    <n v="9"/>
    <n v="83"/>
    <n v="76310"/>
    <x v="1"/>
    <b v="0"/>
    <x v="0"/>
  </r>
  <r>
    <s v="SPB-03631"/>
    <d v="2018-04-09T21:13:37"/>
    <n v="10.3"/>
    <n v="0"/>
    <n v="380"/>
    <s v=" CJ제일제당 앞"/>
    <x v="7"/>
    <n v="37.563865999999997"/>
    <n v="127.002747"/>
    <n v="5"/>
    <d v="2018-04-09T21:17:46"/>
    <n v="347"/>
    <s v=" 동대문역사문화공원역 9번출구 앞"/>
    <n v="14"/>
    <n v="3"/>
    <n v="620"/>
    <x v="16"/>
    <b v="0"/>
    <x v="0"/>
  </r>
  <r>
    <s v="SPB-11966"/>
    <d v="2018-04-30T19:38:00"/>
    <n v="21.2"/>
    <n v="0"/>
    <n v="1210"/>
    <s v=" 롯데월드타워(잠실역2번출구 쪽)"/>
    <x v="10"/>
    <n v="37.513126"/>
    <n v="127.10096"/>
    <n v="8"/>
    <d v="2018-04-30T19:56:13"/>
    <n v="1249"/>
    <s v=" 아주중학교건너편"/>
    <n v="4"/>
    <n v="17"/>
    <n v="1890"/>
    <x v="4"/>
    <b v="0"/>
    <x v="0"/>
  </r>
  <r>
    <s v="SPB-10308"/>
    <d v="2018-04-22T02:26:52"/>
    <n v="15.4"/>
    <n v="0"/>
    <n v="154"/>
    <s v=" 마포구청역 "/>
    <x v="0"/>
    <n v="37.560909000000002"/>
    <n v="126.905495"/>
    <n v="12"/>
    <d v="2018-04-22T02:37:56"/>
    <n v="427"/>
    <s v=" 성산시영아파트"/>
    <n v="5"/>
    <n v="10"/>
    <n v="400"/>
    <x v="3"/>
    <b v="1"/>
    <x v="0"/>
  </r>
  <r>
    <s v="SPB-01693"/>
    <d v="2018-04-12T08:17:41"/>
    <n v="8.9"/>
    <n v="0"/>
    <n v="714"/>
    <s v=" 한국SGI 양천문화회관 앞"/>
    <x v="12"/>
    <n v="37.532547000000001"/>
    <n v="126.830803"/>
    <n v="1"/>
    <d v="2018-04-12T08:27:46"/>
    <n v="1127"/>
    <s v=" 화곡역(에이스정형외과앞) 버스정류장"/>
    <n v="6"/>
    <n v="9"/>
    <n v="1400"/>
    <x v="5"/>
    <b v="0"/>
    <x v="0"/>
  </r>
  <r>
    <s v="SPB-09129"/>
    <d v="2018-04-13T07:10:14"/>
    <n v="8.8000000000000007"/>
    <n v="0"/>
    <n v="1616"/>
    <s v=" 하계2동 공항버스정류장 옆"/>
    <x v="18"/>
    <n v="37.635109"/>
    <n v="127.06832900000001"/>
    <n v="10"/>
    <d v="2018-04-13T08:04:18"/>
    <n v="1616"/>
    <s v=" 하계2동 공항버스정류장 옆"/>
    <n v="5"/>
    <n v="49"/>
    <n v="2920"/>
    <x v="9"/>
    <b v="0"/>
    <x v="0"/>
  </r>
  <r>
    <s v="SPB-08211"/>
    <d v="2018-04-26T18:58:13"/>
    <n v="17.399999999999999"/>
    <n v="0"/>
    <n v="561"/>
    <s v=" 서울숲역 2번출구 앞"/>
    <x v="4"/>
    <n v="37.542816000000002"/>
    <n v="127.04467"/>
    <n v="6"/>
    <d v="2018-04-26T19:15:09"/>
    <n v="514"/>
    <s v=" 성수사거리 버스정류장 앞"/>
    <n v="6"/>
    <n v="16"/>
    <n v="2190"/>
    <x v="2"/>
    <b v="0"/>
    <x v="0"/>
  </r>
  <r>
    <s v="SPB-04023"/>
    <d v="2018-04-12T22:17:27"/>
    <n v="13.5"/>
    <n v="0"/>
    <n v="2102"/>
    <s v=" 봉림교 교통섬"/>
    <x v="1"/>
    <n v="37.484229999999997"/>
    <n v="126.92639200000001"/>
    <n v="8"/>
    <d v="2018-04-12T22:29:32"/>
    <n v="2141"/>
    <s v=" 미림여고입구 교차로"/>
    <n v="9"/>
    <n v="11"/>
    <n v="2480"/>
    <x v="17"/>
    <b v="0"/>
    <x v="0"/>
  </r>
  <r>
    <s v="SPB-04698"/>
    <d v="2018-04-16T21:37:27"/>
    <n v="11.1"/>
    <n v="0"/>
    <n v="278"/>
    <s v=" 쌍용플레티넘오피스텔"/>
    <x v="13"/>
    <n v="37.507930999999999"/>
    <n v="126.895233"/>
    <n v="10"/>
    <d v="2018-04-16T22:20:02"/>
    <n v="2107"/>
    <s v=" 도림천 신화교"/>
    <n v="10"/>
    <n v="42"/>
    <n v="7650"/>
    <x v="16"/>
    <b v="0"/>
    <x v="0"/>
  </r>
  <r>
    <s v="SPB-05584"/>
    <d v="2018-04-21T14:22:11"/>
    <n v="25"/>
    <n v="0"/>
    <n v="221"/>
    <s v=" 여의도초교 앞"/>
    <x v="13"/>
    <n v="37.522675"/>
    <n v="126.93779000000001"/>
    <n v="1"/>
    <d v="2018-04-21T15:04:54"/>
    <n v="2054"/>
    <s v=" 삼익아파트"/>
    <n v="6"/>
    <n v="42"/>
    <n v="7380"/>
    <x v="6"/>
    <b v="1"/>
    <x v="0"/>
  </r>
  <r>
    <s v="SPB-06492"/>
    <d v="2018-04-21T22:18:33"/>
    <n v="16.7"/>
    <n v="0"/>
    <n v="102"/>
    <s v=" 망원역 1번출구 앞"/>
    <x v="0"/>
    <n v="37.555649000000003"/>
    <n v="126.910629"/>
    <n v="6"/>
    <d v="2018-04-21T23:11:49"/>
    <n v="103"/>
    <s v=" 망원역 2번출구 앞"/>
    <n v="11"/>
    <n v="52"/>
    <n v="3100"/>
    <x v="17"/>
    <b v="1"/>
    <x v="0"/>
  </r>
  <r>
    <s v="SPB-16230"/>
    <d v="2018-04-17T06:53:49"/>
    <n v="6.9"/>
    <n v="0"/>
    <n v="355"/>
    <s v=" 서울사대부속초교 앞"/>
    <x v="19"/>
    <n v="37.576507999999997"/>
    <n v="127.00245700000001"/>
    <n v="5"/>
    <d v="2018-04-17T07:27:25"/>
    <n v="388"/>
    <s v=" 동성중학교 앞"/>
    <n v="1"/>
    <n v="33"/>
    <n v="1670"/>
    <x v="20"/>
    <b v="0"/>
    <x v="0"/>
  </r>
  <r>
    <s v="SPB-13876"/>
    <d v="2018-04-11T18:34:26"/>
    <n v="15.2"/>
    <n v="0"/>
    <n v="1913"/>
    <s v=" 구로리공원"/>
    <x v="2"/>
    <n v="37.491031999999997"/>
    <n v="126.892151"/>
    <n v="9"/>
    <d v="2018-04-11T18:46:17"/>
    <n v="1975"/>
    <s v=" 대림역 1번 출입구 밑"/>
    <n v="3"/>
    <n v="11"/>
    <n v="700"/>
    <x v="2"/>
    <b v="0"/>
    <x v="0"/>
  </r>
  <r>
    <s v="SPB-14528"/>
    <d v="2018-04-12T06:49:18"/>
    <n v="7.1"/>
    <n v="0"/>
    <n v="616"/>
    <s v=" 서울시립대 앞"/>
    <x v="14"/>
    <n v="37.582560999999998"/>
    <n v="127.054367"/>
    <n v="18"/>
    <d v="2018-04-12T06:53:07"/>
    <n v="651"/>
    <s v=" 우리은행청량리지점앞"/>
    <n v="7"/>
    <n v="3"/>
    <n v="920"/>
    <x v="20"/>
    <b v="0"/>
    <x v="0"/>
  </r>
  <r>
    <s v="SPB-09882"/>
    <d v="2018-04-29T15:00:22"/>
    <n v="22.8"/>
    <n v="0"/>
    <n v="209"/>
    <s v=" 유진투자증권빌딩 앞"/>
    <x v="13"/>
    <n v="37.524611999999998"/>
    <n v="126.927834"/>
    <n v="8"/>
    <d v="2018-04-29T16:25:59"/>
    <n v="209"/>
    <s v=" 유진투자증권빌딩 앞"/>
    <n v="4"/>
    <n v="85"/>
    <n v="4160"/>
    <x v="10"/>
    <b v="1"/>
    <x v="0"/>
  </r>
  <r>
    <s v="SPB-02099"/>
    <d v="2018-04-29T17:09:45"/>
    <n v="21.9"/>
    <n v="0"/>
    <n v="1414"/>
    <s v=" 사가정역 1번출구"/>
    <x v="15"/>
    <n v="37.581645999999999"/>
    <n v="127.088432"/>
    <n v="10"/>
    <d v="2018-04-29T18:36:38"/>
    <n v="1449"/>
    <s v=" 상봉역 1번출구"/>
    <n v="4"/>
    <n v="86"/>
    <n v="12110"/>
    <x v="19"/>
    <b v="1"/>
    <x v="0"/>
  </r>
  <r>
    <s v="SPB-05764"/>
    <d v="2018-04-27T23:33:11"/>
    <n v="14"/>
    <n v="0"/>
    <n v="152"/>
    <s v=" 마포구민체육센터 앞"/>
    <x v="0"/>
    <n v="37.556609999999999"/>
    <n v="126.89801799999999"/>
    <n v="17"/>
    <d v="2018-04-27T23:52:48"/>
    <n v="912"/>
    <s v=" 응암오거리"/>
    <n v="10"/>
    <n v="19"/>
    <n v="5630"/>
    <x v="11"/>
    <b v="0"/>
    <x v="0"/>
  </r>
  <r>
    <s v="SPB-12591"/>
    <d v="2018-04-26T18:59:49"/>
    <n v="17.399999999999999"/>
    <n v="0"/>
    <n v="518"/>
    <s v=" 청계천 박물관 앞"/>
    <x v="4"/>
    <n v="37.571525999999999"/>
    <n v="127.035355"/>
    <n v="11"/>
    <d v="2018-04-26T19:20:27"/>
    <n v="339"/>
    <s v=" 종로4가 사거리"/>
    <n v="9"/>
    <n v="21"/>
    <n v="3800"/>
    <x v="2"/>
    <b v="0"/>
    <x v="0"/>
  </r>
  <r>
    <s v="SPB-07473"/>
    <d v="2018-04-30T18:11:04"/>
    <n v="23"/>
    <n v="0"/>
    <n v="387"/>
    <s v=" 훈련원공원주차장 앞"/>
    <x v="7"/>
    <n v="37.566994000000001"/>
    <n v="127.00346399999999"/>
    <n v="2"/>
    <d v="2018-04-30T18:19:47"/>
    <n v="342"/>
    <s v=" 대학로 마로니에공원"/>
    <n v="1"/>
    <n v="8"/>
    <n v="1480"/>
    <x v="2"/>
    <b v="0"/>
    <x v="0"/>
  </r>
  <r>
    <s v="SPB-08268"/>
    <d v="2018-04-15T03:35:35"/>
    <n v="6.4"/>
    <n v="0"/>
    <n v="3507"/>
    <s v=" 어린이회관"/>
    <x v="3"/>
    <n v="37.545952"/>
    <n v="127.078003"/>
    <n v="8"/>
    <d v="2018-04-15T04:06:49"/>
    <n v="1008"/>
    <s v=" 암사역 3번출구(국민은행앞)"/>
    <n v="5"/>
    <n v="30"/>
    <n v="5460"/>
    <x v="18"/>
    <b v="1"/>
    <x v="0"/>
  </r>
  <r>
    <s v="SPB-11322"/>
    <d v="2018-04-28T21:51:30"/>
    <n v="13.9"/>
    <n v="0"/>
    <n v="243"/>
    <s v=" 이앤씨드림타워 앞"/>
    <x v="13"/>
    <n v="37.527084000000002"/>
    <n v="126.89138"/>
    <n v="15"/>
    <d v="2018-04-28T22:41:41"/>
    <n v="1804"/>
    <s v=" 독산역 2번출구 자전거주차장"/>
    <n v="10"/>
    <n v="48"/>
    <n v="8340"/>
    <x v="16"/>
    <b v="1"/>
    <x v="0"/>
  </r>
  <r>
    <s v="SPB-15329"/>
    <d v="2018-04-06T00:22:09"/>
    <n v="7.2"/>
    <n v="0.5"/>
    <n v="537"/>
    <s v=" 한양대후문역 부근"/>
    <x v="4"/>
    <n v="37.560355999999999"/>
    <n v="127.041397"/>
    <n v="2"/>
    <d v="2018-04-06T00:34:24"/>
    <n v="557"/>
    <s v=" 도선동 주민센터 앞"/>
    <n v="4"/>
    <n v="11"/>
    <n v="2100"/>
    <x v="0"/>
    <b v="0"/>
    <x v="0"/>
  </r>
  <r>
    <s v="SPB-09933"/>
    <d v="2018-04-11T18:32:22"/>
    <n v="15.2"/>
    <n v="0"/>
    <n v="585"/>
    <s v=" 성수2가1동 공영주차장 인근"/>
    <x v="4"/>
    <n v="37.536808000000001"/>
    <n v="127.05548899999999"/>
    <n v="2"/>
    <d v="2018-04-11T18:39:47"/>
    <n v="588"/>
    <s v=" 뚝섬 유원지역"/>
    <n v="2"/>
    <n v="7"/>
    <n v="1500"/>
    <x v="2"/>
    <b v="0"/>
    <x v="0"/>
  </r>
  <r>
    <s v="SPB-12754"/>
    <d v="2018-04-17T17:24:48"/>
    <n v="18.3"/>
    <n v="0"/>
    <n v="150"/>
    <s v=" 서강대역 2번출구 앞"/>
    <x v="0"/>
    <n v="37.552956000000002"/>
    <n v="126.934341"/>
    <n v="3"/>
    <d v="2018-04-17T17:27:07"/>
    <n v="124"/>
    <s v=" 서강대 정문 건너편"/>
    <n v="3"/>
    <n v="2"/>
    <n v="360"/>
    <x v="19"/>
    <b v="0"/>
    <x v="0"/>
  </r>
  <r>
    <s v="SPB-01668"/>
    <d v="2018-04-17T11:59:11"/>
    <n v="16.899999999999999"/>
    <n v="0"/>
    <n v="413"/>
    <s v=" 상암월드컵파크 3단지 후문"/>
    <x v="0"/>
    <n v="37.571475999999997"/>
    <n v="126.889687"/>
    <n v="2"/>
    <d v="2018-04-17T12:08:16"/>
    <n v="411"/>
    <s v=" DMC홍보관"/>
    <n v="6"/>
    <n v="8"/>
    <n v="1300"/>
    <x v="8"/>
    <b v="0"/>
    <x v="0"/>
  </r>
  <r>
    <s v="SPB-13691"/>
    <d v="2018-04-01T13:52:24"/>
    <n v="17.899999999999999"/>
    <n v="0"/>
    <n v="1931"/>
    <s v=" 개봉역(북측광장)"/>
    <x v="2"/>
    <n v="37.494995000000003"/>
    <n v="126.858253"/>
    <n v="5"/>
    <d v="2018-04-01T14:51:05"/>
    <n v="1827"/>
    <s v=" 독산보도육교 앞 자전거 보관소"/>
    <n v="14"/>
    <n v="58"/>
    <n v="8220"/>
    <x v="15"/>
    <b v="1"/>
    <x v="0"/>
  </r>
  <r>
    <s v="SPB-12917"/>
    <d v="2018-04-11T08:17:23"/>
    <n v="9.6999999999999993"/>
    <n v="0"/>
    <n v="1106"/>
    <s v=" 신방화사거리"/>
    <x v="9"/>
    <n v="37.573031999999998"/>
    <n v="126.816452"/>
    <n v="7"/>
    <d v="2018-04-11T08:35:12"/>
    <n v="1153"/>
    <s v=" 발산역 2번출구"/>
    <n v="2"/>
    <n v="17"/>
    <n v="3550"/>
    <x v="5"/>
    <b v="0"/>
    <x v="0"/>
  </r>
  <r>
    <s v="SPB-10174"/>
    <d v="2018-04-02T21:08:48"/>
    <n v="17.899999999999999"/>
    <n v="0"/>
    <n v="1114"/>
    <s v=" 서남물재생센터 버스정류장"/>
    <x v="9"/>
    <n v="37.572780999999999"/>
    <n v="126.826279"/>
    <n v="10"/>
    <d v="2018-04-02T22:02:53"/>
    <n v="1149"/>
    <s v=" 신방화역환승주차장"/>
    <n v="6"/>
    <n v="53"/>
    <n v="5710"/>
    <x v="16"/>
    <b v="0"/>
    <x v="0"/>
  </r>
  <r>
    <s v="SPB-06046"/>
    <d v="2018-04-12T17:59:06"/>
    <n v="18.600000000000001"/>
    <n v="0"/>
    <s v="중랑센터"/>
    <s v="중랑센터"/>
    <x v="22"/>
    <e v="#N/A"/>
    <e v="#N/A"/>
    <n v="11"/>
    <d v="2018-04-12T18:04:55"/>
    <n v="529"/>
    <s v=" 장한평역 8번 출구 앞"/>
    <n v="2"/>
    <n v="5"/>
    <n v="1240"/>
    <x v="19"/>
    <b v="0"/>
    <x v="0"/>
  </r>
  <r>
    <s v="SPB-01606"/>
    <d v="2018-04-26T22:21:22"/>
    <n v="12.7"/>
    <n v="0"/>
    <n v="703"/>
    <s v=" 오목교역 7번출구 앞"/>
    <x v="12"/>
    <n v="37.524062999999998"/>
    <n v="126.87558"/>
    <n v="5"/>
    <d v="2018-04-26T23:17:42"/>
    <n v="703"/>
    <s v=" 오목교역 7번출구 앞"/>
    <n v="9"/>
    <n v="55"/>
    <n v="7020"/>
    <x v="17"/>
    <b v="0"/>
    <x v="0"/>
  </r>
  <r>
    <s v="SPB-14773"/>
    <d v="2018-04-26T18:04:06"/>
    <n v="17.399999999999999"/>
    <n v="0"/>
    <n v="1251"/>
    <s v=" 석촌역 2번출구"/>
    <x v="10"/>
    <n v="37.505932000000001"/>
    <n v="127.10775"/>
    <n v="2"/>
    <d v="2018-04-26T18:25:27"/>
    <n v="1205"/>
    <s v=" 종합운동장역 4번출구"/>
    <n v="1"/>
    <n v="21"/>
    <n v="4050"/>
    <x v="2"/>
    <b v="0"/>
    <x v="0"/>
  </r>
  <r>
    <s v="SPB-01086"/>
    <d v="2018-04-18T17:50:27"/>
    <n v="17.8"/>
    <n v="0"/>
    <n v="247"/>
    <s v=" 당산역 10번출구 앞"/>
    <x v="13"/>
    <n v="37.533687999999998"/>
    <n v="126.902107"/>
    <n v="4"/>
    <d v="2018-04-18T18:16:55"/>
    <n v="700"/>
    <s v=" KB국민은행 염창역 지점 앞"/>
    <n v="16"/>
    <n v="25"/>
    <n v="4280"/>
    <x v="19"/>
    <b v="0"/>
    <x v="0"/>
  </r>
  <r>
    <s v="SPB-01764"/>
    <d v="2018-04-21T13:07:44"/>
    <n v="24.6"/>
    <n v="0"/>
    <n v="2219"/>
    <s v=" 고속터미널역 8-1번, 8-2번 출구 사이"/>
    <x v="5"/>
    <n v="37.506199000000002"/>
    <n v="127.003944"/>
    <n v="10"/>
    <d v="2018-04-21T13:24:14"/>
    <n v="808"/>
    <s v=" 서빙고동 금호맨션 앞"/>
    <n v="6"/>
    <n v="16"/>
    <n v="2600"/>
    <x v="15"/>
    <b v="1"/>
    <x v="0"/>
  </r>
  <r>
    <s v="SPB-08617"/>
    <d v="2018-04-25T07:49:59"/>
    <n v="6.4"/>
    <n v="0"/>
    <n v="1841"/>
    <s v=" 가산동 주민센터"/>
    <x v="23"/>
    <n v="37.476951999999997"/>
    <n v="126.891869"/>
    <n v="7"/>
    <d v="2018-04-25T07:56:37"/>
    <n v="1808"/>
    <s v=" 에이스하이엔드타워8차 앞"/>
    <n v="5"/>
    <n v="6"/>
    <n v="1370"/>
    <x v="9"/>
    <b v="0"/>
    <x v="0"/>
  </r>
  <r>
    <s v="SPB-03208"/>
    <d v="2018-04-17T21:45:07"/>
    <n v="11.7"/>
    <n v="0"/>
    <n v="230"/>
    <s v=" 영등포구청역 1번출구"/>
    <x v="13"/>
    <n v="37.524635000000004"/>
    <n v="126.89621699999999"/>
    <n v="7"/>
    <d v="2018-04-17T21:47:47"/>
    <n v="231"/>
    <s v=" 남부고용노동지청 남측"/>
    <n v="7"/>
    <n v="2"/>
    <n v="460"/>
    <x v="16"/>
    <b v="0"/>
    <x v="0"/>
  </r>
  <r>
    <s v="SPB-13743"/>
    <d v="2018-04-17T13:25:39"/>
    <n v="19.100000000000001"/>
    <n v="0"/>
    <n v="232"/>
    <s v=" 양평우림 이비즈센타 앞"/>
    <x v="13"/>
    <n v="37.525649999999999"/>
    <n v="126.887817"/>
    <n v="9"/>
    <d v="2018-04-17T13:30:10"/>
    <n v="275"/>
    <s v=" 신동아아파트"/>
    <n v="3"/>
    <n v="4"/>
    <n v="480"/>
    <x v="15"/>
    <b v="0"/>
    <x v="0"/>
  </r>
  <r>
    <s v="SPB-12527"/>
    <d v="2018-04-03T10:27:55"/>
    <n v="18.899999999999999"/>
    <n v="0"/>
    <n v="2105"/>
    <s v=" 미성동 신림체육센터"/>
    <x v="1"/>
    <n v="37.480251000000003"/>
    <n v="126.914604"/>
    <n v="9"/>
    <d v="2018-04-03T10:48:36"/>
    <n v="2135"/>
    <s v=" 신림역 5번출구"/>
    <n v="7"/>
    <n v="19"/>
    <n v="1590"/>
    <x v="13"/>
    <b v="0"/>
    <x v="0"/>
  </r>
  <r>
    <s v="SPB-00861"/>
    <d v="2018-04-30T16:24:02"/>
    <n v="24.8"/>
    <n v="0"/>
    <n v="3523"/>
    <s v=" 건국대학교 과학관(이과대) 앞"/>
    <x v="3"/>
    <n v="37.541718000000003"/>
    <n v="127.08017"/>
    <n v="6"/>
    <d v="2018-04-30T16:34:57"/>
    <n v="591"/>
    <s v=" 건국대학교 (행정관)"/>
    <n v="2"/>
    <n v="10"/>
    <n v="1930"/>
    <x v="1"/>
    <b v="0"/>
    <x v="0"/>
  </r>
  <r>
    <s v="SPB-14407"/>
    <d v="2018-04-09T21:07:08"/>
    <n v="10.3"/>
    <n v="0"/>
    <n v="312"/>
    <s v=" 시청역 1번출구 뒤"/>
    <x v="7"/>
    <n v="37.564673999999997"/>
    <n v="126.976738"/>
    <n v="5"/>
    <d v="2018-04-09T21:35:11"/>
    <n v="446"/>
    <s v=" 상명대입구"/>
    <n v="4"/>
    <n v="27"/>
    <n v="5110"/>
    <x v="16"/>
    <b v="0"/>
    <x v="0"/>
  </r>
  <r>
    <s v="SPB-12515"/>
    <d v="2018-04-21T15:21:36"/>
    <n v="25"/>
    <n v="0"/>
    <n v="534"/>
    <s v=" 금호사거리"/>
    <x v="4"/>
    <n v="37.548634"/>
    <n v="127.02572600000001"/>
    <n v="14"/>
    <d v="2018-04-21T15:54:07"/>
    <n v="509"/>
    <s v=" 이마트 버스정류소 옆"/>
    <n v="5"/>
    <n v="32"/>
    <n v="4270"/>
    <x v="10"/>
    <b v="1"/>
    <x v="0"/>
  </r>
  <r>
    <s v="SPB-02980"/>
    <d v="2018-04-20T13:14:35"/>
    <n v="24.2"/>
    <n v="0"/>
    <n v="1011"/>
    <s v=" LIGA 아파트 앞"/>
    <x v="6"/>
    <n v="37.534770999999999"/>
    <n v="127.135239"/>
    <n v="11"/>
    <d v="2018-04-20T13:40:31"/>
    <n v="1278"/>
    <s v=" 송파구청 교차로"/>
    <n v="1"/>
    <n v="25"/>
    <n v="4440"/>
    <x v="15"/>
    <b v="0"/>
    <x v="0"/>
  </r>
  <r>
    <s v="SPB-00612"/>
    <d v="2018-04-22T14:00:16"/>
    <n v="20.7"/>
    <n v="0"/>
    <n v="1209"/>
    <s v=" 잠실나루역 (2번 출구 쪽)"/>
    <x v="10"/>
    <n v="37.520451000000001"/>
    <n v="127.104202"/>
    <n v="8"/>
    <d v="2018-04-22T14:44:19"/>
    <n v="1209"/>
    <s v=" 잠실나루역 (2번 출구 쪽)"/>
    <n v="16"/>
    <n v="43"/>
    <n v="4170"/>
    <x v="6"/>
    <b v="1"/>
    <x v="0"/>
  </r>
  <r>
    <s v="SPB-08364"/>
    <d v="2018-04-28T23:59:41"/>
    <n v="12.3"/>
    <n v="0"/>
    <n v="144"/>
    <s v=" 공덕역 8번출구"/>
    <x v="0"/>
    <n v="37.543579000000001"/>
    <n v="126.951324"/>
    <n v="5"/>
    <d v="2018-04-29T00:53:51"/>
    <n v="1965"/>
    <s v=" 삼환로즈빌아파트 105동 옆"/>
    <n v="12"/>
    <n v="51"/>
    <n v="10080"/>
    <x v="11"/>
    <b v="1"/>
    <x v="0"/>
  </r>
  <r>
    <s v="SPB-05464"/>
    <d v="2018-04-29T16:50:15"/>
    <n v="22.2"/>
    <n v="0"/>
    <n v="584"/>
    <s v=" 광진광장 교통섬"/>
    <x v="3"/>
    <n v="37.547829"/>
    <n v="127.072632"/>
    <n v="13"/>
    <d v="2018-04-29T17:17:14"/>
    <n v="525"/>
    <s v=" 한양대병원사거리"/>
    <n v="20"/>
    <n v="26"/>
    <n v="3730"/>
    <x v="1"/>
    <b v="1"/>
    <x v="0"/>
  </r>
  <r>
    <s v="SPB-04645"/>
    <d v="2018-04-20T16:48:23"/>
    <n v="25.7"/>
    <n v="0"/>
    <n v="1516"/>
    <s v=" 우이초등학교 후문 옆"/>
    <x v="8"/>
    <n v="37.638705999999999"/>
    <n v="127.015907"/>
    <n v="5"/>
    <d v="2018-04-20T17:08:39"/>
    <n v="1539"/>
    <s v="19민주묘지역"/>
    <n v="10"/>
    <n v="19"/>
    <n v="2220"/>
    <x v="1"/>
    <b v="0"/>
    <x v="0"/>
  </r>
  <r>
    <s v="SPB-13026"/>
    <d v="2018-04-17T17:50:43"/>
    <n v="18.3"/>
    <n v="0"/>
    <n v="2037"/>
    <s v=" 동작역 5번출구 동작주차공원"/>
    <x v="24"/>
    <n v="37.503188999999999"/>
    <n v="126.97714999999999"/>
    <n v="6"/>
    <d v="2018-04-17T18:34:50"/>
    <n v="2034"/>
    <s v=" 사당역 7번출구쪽"/>
    <n v="1"/>
    <n v="42"/>
    <n v="60950"/>
    <x v="19"/>
    <b v="0"/>
    <x v="0"/>
  </r>
  <r>
    <s v="SPB-04442"/>
    <d v="2018-04-25T18:54:30"/>
    <n v="21.2"/>
    <n v="0"/>
    <n v="213"/>
    <s v=" KT앞"/>
    <x v="13"/>
    <n v="37.521908000000003"/>
    <n v="126.918953"/>
    <n v="3"/>
    <d v="2018-04-25T19:10:50"/>
    <n v="242"/>
    <s v=" 신길선원가와인아파트 앞"/>
    <n v="8"/>
    <n v="15"/>
    <n v="1710"/>
    <x v="2"/>
    <b v="0"/>
    <x v="0"/>
  </r>
  <r>
    <s v="SPB-10632"/>
    <d v="2018-04-03T01:37:17"/>
    <n v="17.100000000000001"/>
    <n v="0"/>
    <n v="505"/>
    <s v=" 자양사거리 광진아크로텔 앞"/>
    <x v="3"/>
    <n v="37.537010000000002"/>
    <n v="127.082245"/>
    <n v="9"/>
    <d v="2018-04-03T02:01:24"/>
    <n v="585"/>
    <s v=" 성수2가1동 공영주차장 인근"/>
    <n v="4"/>
    <n v="23"/>
    <n v="2380"/>
    <x v="14"/>
    <b v="0"/>
    <x v="0"/>
  </r>
  <r>
    <s v="SPB-15404"/>
    <d v="2018-04-09T12:34:06"/>
    <n v="10.4"/>
    <n v="0"/>
    <n v="385"/>
    <s v=" 종각역 5번출구"/>
    <x v="19"/>
    <n v="37.569836000000002"/>
    <n v="126.982658"/>
    <n v="5"/>
    <d v="2018-04-09T12:54:13"/>
    <n v="368"/>
    <s v=" SK 서린빌딩 앞"/>
    <n v="1"/>
    <n v="19"/>
    <n v="2380"/>
    <x v="12"/>
    <b v="0"/>
    <x v="0"/>
  </r>
  <r>
    <s v="SPB-08605"/>
    <d v="2018-04-12T19:20:31"/>
    <n v="15.9"/>
    <n v="0"/>
    <n v="2164"/>
    <s v=" 관악우체국"/>
    <x v="1"/>
    <n v="37.484768000000003"/>
    <n v="126.932877"/>
    <n v="3"/>
    <d v="2018-04-12T19:25:54"/>
    <n v="2174"/>
    <s v=" 삼성디지털프라자관악점"/>
    <n v="1"/>
    <n v="4"/>
    <n v="790"/>
    <x v="4"/>
    <b v="0"/>
    <x v="0"/>
  </r>
  <r>
    <s v="SPB-12320"/>
    <d v="2018-04-30T21:22:39"/>
    <n v="19.100000000000001"/>
    <n v="0"/>
    <n v="1416"/>
    <s v=" 상봉역 3번출구"/>
    <x v="15"/>
    <n v="37.595219"/>
    <n v="127.085999"/>
    <n v="5"/>
    <d v="2018-04-30T21:25:50"/>
    <n v="1448"/>
    <s v=" 코스트코 상봉점"/>
    <n v="1"/>
    <n v="2"/>
    <n v="59720"/>
    <x v="16"/>
    <b v="0"/>
    <x v="0"/>
  </r>
  <r>
    <s v="SPB-06411"/>
    <d v="2018-04-19T16:02:01"/>
    <n v="19.8"/>
    <n v="0"/>
    <n v="716"/>
    <s v="신정6동 주민센터 인근"/>
    <x v="12"/>
    <n v="37.517280999999997"/>
    <n v="126.864334"/>
    <n v="10"/>
    <d v="2018-04-19T17:46:30"/>
    <n v="836"/>
    <s v=" 현대자동차서비스 앞"/>
    <n v="5"/>
    <n v="104"/>
    <n v="20940"/>
    <x v="1"/>
    <b v="0"/>
    <x v="0"/>
  </r>
  <r>
    <s v="SPB-11371"/>
    <d v="2018-04-11T09:09:46"/>
    <n v="11.8"/>
    <n v="0"/>
    <n v="222"/>
    <s v=" 시범아파트버스정류장 옆"/>
    <x v="13"/>
    <n v="37.520271000000001"/>
    <n v="126.93888099999999"/>
    <n v="12"/>
    <d v="2018-04-11T09:16:36"/>
    <n v="259"/>
    <s v=" 대방역6번출구"/>
    <n v="15"/>
    <n v="6"/>
    <n v="1460"/>
    <x v="21"/>
    <b v="0"/>
    <x v="0"/>
  </r>
  <r>
    <s v="SPB-09289"/>
    <d v="2018-04-26T14:51:53"/>
    <n v="21.6"/>
    <n v="0"/>
    <n v="1314"/>
    <s v=" 정릉꿈에그린1단지 201동 앞"/>
    <x v="16"/>
    <n v="37.602440000000001"/>
    <n v="127.01168800000001"/>
    <n v="3"/>
    <d v="2018-04-26T15:57:01"/>
    <n v="369"/>
    <s v=" 광화문 시민열린마당"/>
    <n v="19"/>
    <n v="64"/>
    <n v="6810"/>
    <x v="6"/>
    <b v="0"/>
    <x v="0"/>
  </r>
  <r>
    <s v="SPB-07732"/>
    <d v="2018-04-19T02:07:33"/>
    <n v="8.8000000000000007"/>
    <n v="0"/>
    <n v="1529"/>
    <s v=" 미아동 한국전력공사"/>
    <x v="8"/>
    <n v="37.630180000000003"/>
    <n v="127.02491000000001"/>
    <n v="3"/>
    <d v="2018-04-19T03:38:44"/>
    <n v="1501"/>
    <s v=" 미아역 3번,4번 출구 사이"/>
    <n v="1"/>
    <n v="84"/>
    <n v="10970"/>
    <x v="3"/>
    <b v="0"/>
    <x v="0"/>
  </r>
  <r>
    <s v="SPB-08076"/>
    <d v="2018-04-22T12:14:41"/>
    <n v="18.899999999999999"/>
    <n v="0"/>
    <n v="241"/>
    <s v=" 신길우성1차아파트 앞 공원"/>
    <x v="13"/>
    <n v="37.505329000000003"/>
    <n v="126.898483"/>
    <n v="8"/>
    <d v="2018-04-22T12:25:47"/>
    <n v="1913"/>
    <s v=" 구로리공원"/>
    <n v="4"/>
    <n v="10"/>
    <n v="2430"/>
    <x v="12"/>
    <b v="1"/>
    <x v="0"/>
  </r>
  <r>
    <s v="SPB-16627"/>
    <d v="2018-04-12T14:25:17"/>
    <n v="18.8"/>
    <n v="0"/>
    <n v="108"/>
    <s v=" 서교동 사거리"/>
    <x v="0"/>
    <n v="37.552745999999999"/>
    <n v="126.918617"/>
    <n v="4"/>
    <d v="2018-04-12T14:55:12"/>
    <n v="2027"/>
    <s v=" 중앙대학교 정문"/>
    <n v="3"/>
    <n v="29"/>
    <n v="8630"/>
    <x v="6"/>
    <b v="0"/>
    <x v="0"/>
  </r>
  <r>
    <s v="SPB-07965"/>
    <d v="2018-04-08T08:57:24"/>
    <n v="2.9"/>
    <n v="0"/>
    <n v="327"/>
    <s v=" 낙원상가 옆"/>
    <x v="19"/>
    <n v="37.573357000000001"/>
    <n v="126.987465"/>
    <n v="1"/>
    <d v="2018-04-08T09:06:44"/>
    <n v="302"/>
    <s v=" 경복궁역 4번출구 뒤"/>
    <n v="12"/>
    <n v="8"/>
    <n v="1490"/>
    <x v="5"/>
    <b v="1"/>
    <x v="0"/>
  </r>
  <r>
    <s v="SPB-11167"/>
    <d v="2018-04-26T18:15:56"/>
    <n v="17.399999999999999"/>
    <n v="0"/>
    <n v="205"/>
    <s v=" 산업은행 앞"/>
    <x v="13"/>
    <n v="37.526263999999998"/>
    <n v="126.920509"/>
    <n v="14"/>
    <d v="2018-04-26T18:28:35"/>
    <n v="259"/>
    <s v=" 대방역6번출구"/>
    <n v="11"/>
    <n v="12"/>
    <n v="1840"/>
    <x v="2"/>
    <b v="0"/>
    <x v="0"/>
  </r>
  <r>
    <s v="SPB-13117"/>
    <d v="2018-04-29T15:40:44"/>
    <n v="22.8"/>
    <n v="0"/>
    <n v="1617"/>
    <s v=" 하계동 중평어린이공원 앞"/>
    <x v="18"/>
    <n v="37.637149999999998"/>
    <n v="127.063271"/>
    <n v="20"/>
    <d v="2018-04-29T15:59:40"/>
    <n v="1673"/>
    <s v=" 노원역?5번출구"/>
    <n v="8"/>
    <n v="17"/>
    <n v="2010"/>
    <x v="10"/>
    <b v="1"/>
    <x v="0"/>
  </r>
  <r>
    <s v="SPB-08263"/>
    <d v="2018-04-21T22:40:47"/>
    <n v="16.7"/>
    <n v="0"/>
    <n v="565"/>
    <s v=" 옥수역 3번출구"/>
    <x v="4"/>
    <n v="37.541362999999997"/>
    <n v="127.017662"/>
    <n v="20"/>
    <d v="2018-04-21T23:24:50"/>
    <n v="1338"/>
    <s v=" 용문2교 옆"/>
    <n v="15"/>
    <n v="42"/>
    <n v="8820"/>
    <x v="17"/>
    <b v="1"/>
    <x v="0"/>
  </r>
  <r>
    <s v="SPB-12987"/>
    <d v="2018-04-04T06:25:45"/>
    <n v="11.7"/>
    <n v="2"/>
    <n v="634"/>
    <s v=" 외국어대 정문 앞"/>
    <x v="14"/>
    <n v="37.596020000000003"/>
    <n v="127.05983000000001"/>
    <n v="10"/>
    <d v="2018-04-04T06:32:23"/>
    <n v="635"/>
    <s v=" 시조사 앞 (청량고정문 옆)"/>
    <n v="1"/>
    <n v="6"/>
    <n v="840"/>
    <x v="20"/>
    <b v="0"/>
    <x v="1"/>
  </r>
  <r>
    <s v="SPB-02303"/>
    <d v="2018-04-07T10:14:12"/>
    <n v="4.3"/>
    <n v="0"/>
    <n v="514"/>
    <s v=" 성수사거리 버스정류장 앞"/>
    <x v="4"/>
    <n v="37.542580000000001"/>
    <n v="127.063309"/>
    <n v="1"/>
    <d v="2018-04-07T10:38:22"/>
    <n v="2310"/>
    <s v=" 청담동 맥도날드 옆(위치)"/>
    <n v="2"/>
    <n v="23"/>
    <n v="3680"/>
    <x v="13"/>
    <b v="1"/>
    <x v="0"/>
  </r>
  <r>
    <s v="SPB-12678"/>
    <d v="2018-04-27T19:25:26"/>
    <n v="18.7"/>
    <n v="0"/>
    <n v="126"/>
    <s v=" 서강대 후문 옆"/>
    <x v="0"/>
    <n v="37.550410999999997"/>
    <n v="126.943848"/>
    <n v="1"/>
    <d v="2018-04-27T19:32:52"/>
    <n v="150"/>
    <s v=" 서강대역 2번출구 앞"/>
    <n v="6"/>
    <n v="7"/>
    <n v="990"/>
    <x v="4"/>
    <b v="0"/>
    <x v="0"/>
  </r>
  <r>
    <s v="SPB-08490"/>
    <d v="2018-04-04T08:37:19"/>
    <n v="10.3"/>
    <n v="0"/>
    <n v="412"/>
    <s v=" DMC산학협력연구센터 앞"/>
    <x v="0"/>
    <n v="37.575802000000003"/>
    <n v="126.890739"/>
    <n v="16"/>
    <d v="2018-04-04T08:47:48"/>
    <n v="421"/>
    <s v=" 마포구청 앞"/>
    <n v="1"/>
    <n v="10"/>
    <n v="1780"/>
    <x v="5"/>
    <b v="0"/>
    <x v="0"/>
  </r>
  <r>
    <s v="SPB-01970"/>
    <d v="2018-04-26T21:59:17"/>
    <n v="13.4"/>
    <n v="0"/>
    <n v="2370"/>
    <s v=" 한티역 3번출구"/>
    <x v="25"/>
    <n v="37.496552000000001"/>
    <n v="127.054298"/>
    <n v="7"/>
    <d v="2018-04-26T23:09:01"/>
    <n v="2360"/>
    <s v=" 도곡1동 주민센터 교차로"/>
    <n v="6"/>
    <n v="69"/>
    <n v="6460"/>
    <x v="16"/>
    <b v="0"/>
    <x v="0"/>
  </r>
  <r>
    <s v="SPB-11675"/>
    <d v="2018-04-13T08:47:54"/>
    <n v="10.6"/>
    <n v="0"/>
    <n v="361"/>
    <s v=" 동묘앞역 1번출구 뒤"/>
    <x v="19"/>
    <n v="37.573242"/>
    <n v="127.015907"/>
    <n v="6"/>
    <d v="2018-04-13T08:59:49"/>
    <n v="354"/>
    <s v=" 포르투갈 대사관 앞"/>
    <n v="9"/>
    <n v="11"/>
    <n v="2840"/>
    <x v="5"/>
    <b v="0"/>
    <x v="0"/>
  </r>
  <r>
    <s v="SPB-02631"/>
    <d v="2018-04-12T13:52:06"/>
    <n v="18.100000000000001"/>
    <n v="0"/>
    <n v="1679"/>
    <s v=" 삼육대 도서관"/>
    <x v="18"/>
    <n v="37.642829999999996"/>
    <n v="127.106667"/>
    <n v="7"/>
    <d v="2018-04-12T13:55:24"/>
    <n v="1679"/>
    <s v=" 삼육대 도서관"/>
    <n v="8"/>
    <n v="2"/>
    <n v="100"/>
    <x v="15"/>
    <b v="0"/>
    <x v="0"/>
  </r>
  <r>
    <s v="SPB-14110"/>
    <d v="2018-04-11T07:57:56"/>
    <n v="8.8000000000000007"/>
    <n v="0"/>
    <n v="1126"/>
    <s v=" 우장산역 1번출구옆(우장산아이파크105동앞)"/>
    <x v="9"/>
    <n v="37.548907999999997"/>
    <n v="126.836563"/>
    <n v="6"/>
    <d v="2018-04-11T08:05:18"/>
    <n v="1129"/>
    <s v=" 화곡역 1번 출구 앞"/>
    <n v="10"/>
    <n v="6"/>
    <n v="940"/>
    <x v="9"/>
    <b v="0"/>
    <x v="0"/>
  </r>
  <r>
    <s v="SPB-13893"/>
    <d v="2018-04-17T18:31:20"/>
    <n v="17.100000000000001"/>
    <n v="0"/>
    <n v="2244"/>
    <s v="교육개발원입구 교차로"/>
    <x v="5"/>
    <n v="37.477851999999999"/>
    <n v="127.03891"/>
    <n v="14"/>
    <d v="2018-04-17T19:21:59"/>
    <n v="2342"/>
    <s v=" 대청역 1번출구  뒤"/>
    <n v="4"/>
    <n v="50"/>
    <n v="11320"/>
    <x v="2"/>
    <b v="0"/>
    <x v="0"/>
  </r>
  <r>
    <s v="SPB-00567"/>
    <d v="2018-04-04T14:27:36"/>
    <n v="17.899999999999999"/>
    <n v="0"/>
    <n v="1925"/>
    <s v=" 동양미래대학교 정문 옆"/>
    <x v="2"/>
    <n v="37.499889000000003"/>
    <n v="126.867699"/>
    <n v="17"/>
    <d v="2018-04-04T14:44:15"/>
    <n v="1957"/>
    <s v=" 구일고등학교 정문 "/>
    <n v="11"/>
    <n v="16"/>
    <n v="2150"/>
    <x v="6"/>
    <b v="0"/>
    <x v="0"/>
  </r>
  <r>
    <s v="SPB-08514"/>
    <d v="2018-04-29T14:17:49"/>
    <n v="21.6"/>
    <n v="0"/>
    <n v="1209"/>
    <s v=" 잠실나루역 (2번 출구 쪽)"/>
    <x v="10"/>
    <n v="37.520451000000001"/>
    <n v="127.104202"/>
    <n v="9"/>
    <d v="2018-04-29T15:13:43"/>
    <n v="2262"/>
    <s v=" 한신16차아파트 119동 앞"/>
    <n v="7"/>
    <n v="55"/>
    <n v="9030"/>
    <x v="6"/>
    <b v="1"/>
    <x v="0"/>
  </r>
  <r>
    <s v="SPB-12035"/>
    <d v="2018-04-29T18:37:42"/>
    <n v="20.100000000000001"/>
    <n v="0"/>
    <n v="521"/>
    <s v=" 왕십리역 11번 출구 앞"/>
    <x v="4"/>
    <n v="37.561447000000001"/>
    <n v="127.03492"/>
    <n v="14"/>
    <d v="2018-04-29T19:01:26"/>
    <n v="626"/>
    <s v=" 군자교 서측 녹지대"/>
    <n v="6"/>
    <n v="23"/>
    <n v="4620"/>
    <x v="2"/>
    <b v="1"/>
    <x v="0"/>
  </r>
  <r>
    <s v="SPB-05032"/>
    <d v="2018-04-24T17:59:21"/>
    <n v="15.1"/>
    <n v="0"/>
    <n v="914"/>
    <s v=" 새절역 2번출구"/>
    <x v="11"/>
    <n v="37.590797420000001"/>
    <n v="126.91365051"/>
    <n v="8"/>
    <d v="2018-04-24T18:27:02"/>
    <n v="932"/>
    <s v=" 예일여중"/>
    <n v="8"/>
    <n v="27"/>
    <n v="3740"/>
    <x v="19"/>
    <b v="0"/>
    <x v="0"/>
  </r>
  <r>
    <s v="SPB-15803"/>
    <d v="2018-04-09T20:49:43"/>
    <n v="11.7"/>
    <n v="0"/>
    <n v="1338"/>
    <s v=" 용문2교 옆"/>
    <x v="16"/>
    <n v="37.586899000000003"/>
    <n v="127.020752"/>
    <n v="4"/>
    <d v="2018-04-09T20:54:05"/>
    <n v="1337"/>
    <s v=" 돈암성당 옆"/>
    <n v="5"/>
    <n v="2"/>
    <n v="540"/>
    <x v="7"/>
    <b v="0"/>
    <x v="0"/>
  </r>
  <r>
    <s v="SPB-05357"/>
    <d v="2018-04-13T07:50:28"/>
    <n v="8.8000000000000007"/>
    <n v="0"/>
    <n v="630"/>
    <s v=" 동대문구 보건소"/>
    <x v="14"/>
    <n v="37.574852"/>
    <n v="127.040306"/>
    <n v="14"/>
    <d v="2018-04-13T07:55:57"/>
    <n v="614"/>
    <s v=" 용두동 사거리"/>
    <n v="20"/>
    <n v="5"/>
    <n v="1220"/>
    <x v="9"/>
    <b v="0"/>
    <x v="0"/>
  </r>
  <r>
    <s v="SPB-14817"/>
    <d v="2018-04-13T20:56:35"/>
    <n v="16.2"/>
    <n v="0"/>
    <n v="2273"/>
    <s v=" 일동제약 사거리"/>
    <x v="5"/>
    <n v="37.477829"/>
    <n v="127.038269"/>
    <n v="2"/>
    <d v="2018-04-13T21:02:55"/>
    <n v="2340"/>
    <s v=" 삼호물산버스정류장(23370) 옆"/>
    <n v="8"/>
    <n v="6"/>
    <n v="1420"/>
    <x v="7"/>
    <b v="0"/>
    <x v="0"/>
  </r>
  <r>
    <s v="SPB-15115"/>
    <d v="2018-04-16T16:50:57"/>
    <n v="18.5"/>
    <n v="0"/>
    <n v="272"/>
    <s v=" 당산육갑문"/>
    <x v="13"/>
    <n v="37.535339"/>
    <n v="126.903679"/>
    <n v="13"/>
    <d v="2018-04-16T17:43:11"/>
    <n v="207"/>
    <s v=" 여의나루역 1번출구 앞"/>
    <n v="12"/>
    <n v="51"/>
    <n v="4090"/>
    <x v="1"/>
    <b v="0"/>
    <x v="0"/>
  </r>
  <r>
    <s v="SPB-04585"/>
    <d v="2018-04-21T05:05:54"/>
    <n v="13"/>
    <n v="0"/>
    <n v="1321"/>
    <s v=" 국민은행 종암동지점 앞"/>
    <x v="16"/>
    <n v="37.593288000000001"/>
    <n v="127.03666699999999"/>
    <n v="5"/>
    <d v="2018-04-21T05:23:29"/>
    <n v="1328"/>
    <s v=" 월곡역 3번출구"/>
    <n v="7"/>
    <n v="17"/>
    <n v="2300"/>
    <x v="22"/>
    <b v="1"/>
    <x v="0"/>
  </r>
  <r>
    <s v="SPB-07584"/>
    <d v="2018-04-28T01:08:52"/>
    <n v="12.7"/>
    <n v="0"/>
    <n v="914"/>
    <s v=" 새절역 2번출구"/>
    <x v="11"/>
    <n v="37.590797420000001"/>
    <n v="126.91365051"/>
    <n v="11"/>
    <d v="2018-04-28T01:14:30"/>
    <n v="956"/>
    <s v=" 응암시장교차로"/>
    <n v="7"/>
    <n v="5"/>
    <n v="530"/>
    <x v="14"/>
    <b v="1"/>
    <x v="0"/>
  </r>
  <r>
    <s v="SPB-09589"/>
    <d v="2018-04-07T11:50:51"/>
    <n v="4.7"/>
    <n v="0"/>
    <n v="514"/>
    <s v=" 성수사거리 버스정류장 앞"/>
    <x v="4"/>
    <n v="37.542580000000001"/>
    <n v="127.063309"/>
    <n v="3"/>
    <d v="2018-04-07T12:23:07"/>
    <n v="2301"/>
    <s v=" 현대고등학교 건너편"/>
    <n v="4"/>
    <n v="30"/>
    <n v="5710"/>
    <x v="8"/>
    <b v="1"/>
    <x v="0"/>
  </r>
  <r>
    <s v="SPB-12661"/>
    <d v="2018-04-16T14:40:15"/>
    <n v="18"/>
    <n v="0"/>
    <n v="141"/>
    <s v=" 연대 대운동장 옆"/>
    <x v="17"/>
    <n v="37.562381999999999"/>
    <n v="126.932648"/>
    <n v="11"/>
    <d v="2018-04-16T15:16:08"/>
    <n v="132"/>
    <s v=" 창천문화공원"/>
    <n v="4"/>
    <n v="33"/>
    <n v="1170"/>
    <x v="6"/>
    <b v="0"/>
    <x v="0"/>
  </r>
  <r>
    <s v="SPB-09182"/>
    <d v="2018-04-26T17:13:05"/>
    <n v="20.7"/>
    <n v="0"/>
    <n v="525"/>
    <s v=" 한양대병원사거리"/>
    <x v="4"/>
    <n v="37.558052000000004"/>
    <n v="127.040352"/>
    <n v="7"/>
    <d v="2018-04-26T17:19:21"/>
    <n v="3511"/>
    <s v=" 응봉역 1번출구"/>
    <n v="3"/>
    <n v="5"/>
    <n v="1070"/>
    <x v="19"/>
    <b v="0"/>
    <x v="0"/>
  </r>
  <r>
    <s v="SPB-15605"/>
    <d v="2018-04-09T19:38:33"/>
    <n v="13.4"/>
    <n v="0"/>
    <n v="334"/>
    <s v=" 종로3가역 2번출구 뒤"/>
    <x v="19"/>
    <n v="37.570599000000001"/>
    <n v="126.99179100000001"/>
    <n v="10"/>
    <d v="2018-04-09T20:40:55"/>
    <n v="334"/>
    <s v=" 종로3가역 2번출구 뒤"/>
    <n v="10"/>
    <n v="62"/>
    <n v="690"/>
    <x v="4"/>
    <b v="0"/>
    <x v="0"/>
  </r>
  <r>
    <s v="SPB-15497"/>
    <d v="2018-04-29T14:25:53"/>
    <n v="21.6"/>
    <n v="0"/>
    <n v="347"/>
    <s v=" 동대문역사문화공원역 9번출구 앞"/>
    <x v="7"/>
    <n v="37.565331"/>
    <n v="127.00784299999999"/>
    <n v="10"/>
    <d v="2018-04-29T14:44:29"/>
    <n v="557"/>
    <s v=" 도선동 주민센터 앞"/>
    <n v="7"/>
    <n v="18"/>
    <n v="2090"/>
    <x v="6"/>
    <b v="1"/>
    <x v="0"/>
  </r>
  <r>
    <s v="SPB-12696"/>
    <d v="2018-04-18T13:58:48"/>
    <n v="17.7"/>
    <n v="0"/>
    <n v="268"/>
    <s v=" 그랜드컨벤션센터 앞"/>
    <x v="13"/>
    <n v="37.534717999999998"/>
    <n v="126.900002"/>
    <n v="1"/>
    <d v="2018-04-18T14:05:38"/>
    <n v="230"/>
    <s v=" 영등포구청역 1번출구"/>
    <n v="7"/>
    <n v="6"/>
    <n v="1450"/>
    <x v="15"/>
    <b v="0"/>
    <x v="0"/>
  </r>
  <r>
    <s v="SPB-08206"/>
    <d v="2018-04-10T08:26:42"/>
    <n v="9.6"/>
    <n v="0"/>
    <n v="259"/>
    <s v=" 대방역6번출구"/>
    <x v="13"/>
    <n v="37.513592000000003"/>
    <n v="126.925934"/>
    <n v="7"/>
    <d v="2018-04-10T08:49:22"/>
    <n v="201"/>
    <s v=" 진미파라곤 앞"/>
    <n v="12"/>
    <n v="21"/>
    <n v="4640"/>
    <x v="5"/>
    <b v="0"/>
    <x v="0"/>
  </r>
  <r>
    <s v="SPB-06331"/>
    <d v="2018-04-30T08:01:11"/>
    <n v="15.8"/>
    <n v="0"/>
    <n v="1430"/>
    <s v=" 중랑구청"/>
    <x v="15"/>
    <n v="37.606152000000002"/>
    <n v="127.092598"/>
    <n v="19"/>
    <d v="2018-04-30T08:11:06"/>
    <n v="1428"/>
    <s v=" 원묵고등학교"/>
    <n v="7"/>
    <n v="9"/>
    <n v="1670"/>
    <x v="5"/>
    <b v="0"/>
    <x v="0"/>
  </r>
  <r>
    <s v="SPB-10153"/>
    <d v="2018-04-03T13:05:35"/>
    <n v="20.100000000000001"/>
    <n v="0"/>
    <n v="623"/>
    <s v=" 서울시립대 정문 앞"/>
    <x v="14"/>
    <n v="37.583697999999998"/>
    <n v="127.053856"/>
    <n v="8"/>
    <d v="2018-04-03T13:16:55"/>
    <n v="624"/>
    <s v=" 전농동 동아아파트 앞"/>
    <n v="3"/>
    <n v="10"/>
    <n v="1550"/>
    <x v="15"/>
    <b v="0"/>
    <x v="0"/>
  </r>
  <r>
    <s v="SPB-04318"/>
    <d v="2018-04-03T09:29:59"/>
    <n v="18.3"/>
    <n v="0"/>
    <n v="3509"/>
    <s v=" 세종사이버대학교"/>
    <x v="3"/>
    <n v="37.553417000000003"/>
    <n v="127.073196"/>
    <n v="18"/>
    <d v="2018-04-03T10:15:15"/>
    <n v="565"/>
    <s v=" 옥수역 3번출구"/>
    <n v="6"/>
    <n v="44"/>
    <n v="7290"/>
    <x v="21"/>
    <b v="0"/>
    <x v="0"/>
  </r>
  <r>
    <s v="SPB-15218"/>
    <d v="2018-04-02T09:30:53"/>
    <n v="16.600000000000001"/>
    <n v="0"/>
    <n v="507"/>
    <s v=" 성수아이에스비즈타워 앞"/>
    <x v="4"/>
    <n v="37.548203000000001"/>
    <n v="127.057114"/>
    <n v="1"/>
    <d v="2018-04-02T10:24:48"/>
    <n v="507"/>
    <s v=" 성수아이에스비즈타워 앞"/>
    <n v="3"/>
    <n v="53"/>
    <n v="2880"/>
    <x v="21"/>
    <b v="0"/>
    <x v="0"/>
  </r>
  <r>
    <s v="SPB-09426"/>
    <d v="2018-04-21T14:49:19"/>
    <n v="25"/>
    <n v="0"/>
    <n v="2361"/>
    <s v=" 압구정역 교차로"/>
    <x v="25"/>
    <n v="37.526843999999997"/>
    <n v="127.02825900000001"/>
    <n v="1"/>
    <d v="2018-04-21T15:34:07"/>
    <n v="574"/>
    <s v=" 아차산역4번출구"/>
    <n v="1"/>
    <n v="45"/>
    <n v="8350"/>
    <x v="6"/>
    <b v="1"/>
    <x v="0"/>
  </r>
  <r>
    <s v="SPB-07526"/>
    <d v="2018-04-20T17:21:14"/>
    <n v="25.6"/>
    <n v="0"/>
    <n v="558"/>
    <s v=" 성동광진 교육지원청 앞"/>
    <x v="4"/>
    <n v="37.564605999999998"/>
    <n v="127.03652200000001"/>
    <n v="14"/>
    <d v="2018-04-20T17:37:49"/>
    <n v="525"/>
    <s v=" 한양대병원사거리"/>
    <n v="20"/>
    <n v="16"/>
    <n v="1040"/>
    <x v="19"/>
    <b v="0"/>
    <x v="0"/>
  </r>
  <r>
    <s v="SPB-13503"/>
    <d v="2018-04-04T17:01:51"/>
    <n v="17.2"/>
    <n v="0"/>
    <n v="3509"/>
    <s v=" 세종사이버대학교"/>
    <x v="3"/>
    <n v="37.553417000000003"/>
    <n v="127.073196"/>
    <n v="6"/>
    <d v="2018-04-04T17:23:50"/>
    <n v="627"/>
    <s v=" 장안동삼거리 교통섬"/>
    <n v="5"/>
    <n v="21"/>
    <n v="4480"/>
    <x v="19"/>
    <b v="0"/>
    <x v="0"/>
  </r>
  <r>
    <s v="SPB-10222"/>
    <d v="2018-04-10T18:03:51"/>
    <n v="19.7"/>
    <n v="0"/>
    <n v="943"/>
    <s v=" 은평구청 보건소"/>
    <x v="11"/>
    <n v="37.602401999999998"/>
    <n v="126.92865"/>
    <n v="8"/>
    <d v="2018-04-10T18:18:21"/>
    <n v="906"/>
    <s v=" 연신내역 5번출구150M 아래"/>
    <n v="9"/>
    <n v="14"/>
    <n v="2100"/>
    <x v="2"/>
    <b v="0"/>
    <x v="0"/>
  </r>
  <r>
    <s v="SPB-03223"/>
    <d v="2018-04-20T22:29:39"/>
    <n v="18.2"/>
    <n v="0"/>
    <n v="141"/>
    <s v=" 연대 대운동장 옆"/>
    <x v="17"/>
    <n v="37.562381999999999"/>
    <n v="126.932648"/>
    <n v="18"/>
    <d v="2018-04-20T23:22:56"/>
    <n v="115"/>
    <s v=" 사루비아 빌딩 앞"/>
    <n v="1"/>
    <n v="52"/>
    <n v="1860"/>
    <x v="17"/>
    <b v="0"/>
    <x v="0"/>
  </r>
  <r>
    <s v="SPB-12542"/>
    <d v="2018-04-18T02:02:08"/>
    <n v="8.6999999999999993"/>
    <n v="0"/>
    <n v="1303"/>
    <s v=" 돈암초교 입구"/>
    <x v="16"/>
    <n v="37.591693999999997"/>
    <n v="127.012497"/>
    <n v="10"/>
    <d v="2018-04-18T03:10:06"/>
    <n v="1343"/>
    <s v=" 한성대7번출구 앞"/>
    <n v="5"/>
    <n v="63"/>
    <n v="1890"/>
    <x v="3"/>
    <b v="0"/>
    <x v="0"/>
  </r>
  <r>
    <s v="SPB-08603"/>
    <d v="2018-04-25T15:18:47"/>
    <n v="22.8"/>
    <n v="0"/>
    <n v="129"/>
    <s v=" 신촌역(2호선) 6번출구 옆"/>
    <x v="0"/>
    <n v="37.555053999999998"/>
    <n v="126.937569"/>
    <n v="5"/>
    <d v="2018-04-25T15:28:48"/>
    <n v="126"/>
    <s v=" 서강대 후문 옆"/>
    <n v="6"/>
    <n v="9"/>
    <n v="1470"/>
    <x v="10"/>
    <b v="0"/>
    <x v="0"/>
  </r>
  <r>
    <s v="SPB-01140"/>
    <d v="2018-04-29T08:38:58"/>
    <n v="12.2"/>
    <n v="0"/>
    <n v="2279"/>
    <s v=" 교대역 5번출구뒤"/>
    <x v="5"/>
    <n v="37.493617999999998"/>
    <n v="127.014183"/>
    <n v="6"/>
    <d v="2018-04-29T08:48:24"/>
    <n v="2292"/>
    <s v=" 무지개아파트 앞"/>
    <n v="1"/>
    <n v="9"/>
    <n v="2270"/>
    <x v="5"/>
    <b v="1"/>
    <x v="0"/>
  </r>
  <r>
    <s v="SPB-11988"/>
    <d v="2018-04-02T19:08:05"/>
    <n v="19.100000000000001"/>
    <n v="0"/>
    <n v="1023"/>
    <s v=" 한국종합기술사옥 앞"/>
    <x v="6"/>
    <n v="37.549999"/>
    <n v="127.17469"/>
    <n v="3"/>
    <d v="2018-04-02T19:19:45"/>
    <n v="1037"/>
    <s v=" 강일 6단지"/>
    <n v="2"/>
    <n v="11"/>
    <n v="2060"/>
    <x v="4"/>
    <b v="0"/>
    <x v="0"/>
  </r>
  <r>
    <s v="SPB-08226"/>
    <d v="2018-04-24T08:24:34"/>
    <n v="10.5"/>
    <n v="0"/>
    <n v="168"/>
    <s v=" 남가좌동 사거리"/>
    <x v="22"/>
    <e v="#N/A"/>
    <e v="#N/A"/>
    <n v="12"/>
    <d v="2018-04-24T08:38:32"/>
    <n v="114"/>
    <s v=" 홍대입구역 8번출구 앞"/>
    <n v="1"/>
    <n v="13"/>
    <n v="2560"/>
    <x v="5"/>
    <b v="0"/>
    <x v="0"/>
  </r>
  <r>
    <s v="SPB-13725"/>
    <d v="2018-04-17T21:29:37"/>
    <n v="11.7"/>
    <n v="0"/>
    <n v="1035"/>
    <s v=" 고덕역 4번출구"/>
    <x v="6"/>
    <n v="37.555016000000002"/>
    <n v="127.15527299999999"/>
    <n v="1"/>
    <d v="2018-04-17T21:46:34"/>
    <n v="1004"/>
    <s v=" 삼성광나루아파트 버스정류장"/>
    <n v="7"/>
    <n v="16"/>
    <n v="3220"/>
    <x v="16"/>
    <b v="0"/>
    <x v="0"/>
  </r>
  <r>
    <s v="SPB-11560"/>
    <d v="2018-04-11T13:00:39"/>
    <n v="15.6"/>
    <n v="0"/>
    <n v="1230"/>
    <s v=" 송파중학교 정문"/>
    <x v="10"/>
    <n v="37.495669999999997"/>
    <n v="127.13059199999999"/>
    <n v="9"/>
    <d v="2018-04-11T13:16:23"/>
    <n v="1228"/>
    <s v=" 마천사거리 "/>
    <n v="2"/>
    <n v="15"/>
    <n v="2000"/>
    <x v="15"/>
    <b v="0"/>
    <x v="0"/>
  </r>
  <r>
    <s v="SPB-07813"/>
    <d v="2018-04-30T17:31:24"/>
    <n v="24"/>
    <n v="0"/>
    <n v="418"/>
    <s v=" 월드컵경기장역 3번출구 옆"/>
    <x v="0"/>
    <n v="37.570720999999999"/>
    <n v="126.898979"/>
    <n v="4"/>
    <d v="2018-04-30T18:33:35"/>
    <n v="418"/>
    <s v=" 월드컵경기장역 3번출구 옆"/>
    <n v="4"/>
    <n v="59"/>
    <n v="5950"/>
    <x v="19"/>
    <b v="0"/>
    <x v="0"/>
  </r>
  <r>
    <s v="SPB-10254"/>
    <d v="2018-04-13T08:47:56"/>
    <n v="10.6"/>
    <n v="0"/>
    <n v="2247"/>
    <s v="섬들근린공원"/>
    <x v="5"/>
    <n v="37.462639000000003"/>
    <n v="127.026619"/>
    <n v="14"/>
    <d v="2018-04-13T09:40:54"/>
    <n v="2256"/>
    <s v="양재동 꽃시장 입구"/>
    <n v="3"/>
    <n v="52"/>
    <n v="3140"/>
    <x v="5"/>
    <b v="0"/>
    <x v="0"/>
  </r>
  <r>
    <s v="SPB-05691"/>
    <d v="2018-04-28T21:58:46"/>
    <n v="13.9"/>
    <n v="0"/>
    <n v="137"/>
    <s v=" NH농협 신촌지점 앞"/>
    <x v="17"/>
    <n v="37.556812000000001"/>
    <n v="126.943184"/>
    <n v="3"/>
    <d v="2018-04-28T22:23:18"/>
    <n v="119"/>
    <s v=" 서강나루 공원"/>
    <n v="1"/>
    <n v="24"/>
    <n v="2240"/>
    <x v="16"/>
    <b v="1"/>
    <x v="0"/>
  </r>
  <r>
    <s v="SPB-07803"/>
    <d v="2018-04-28T00:35:02"/>
    <n v="13.3"/>
    <n v="0"/>
    <n v="1601"/>
    <s v=" 석계역 문화광장 내 자전거 보관소"/>
    <x v="18"/>
    <n v="37.615299"/>
    <n v="127.06446800000001"/>
    <n v="10"/>
    <d v="2018-04-28T00:42:53"/>
    <n v="1333"/>
    <s v=" 석관초등학교 앞"/>
    <n v="6"/>
    <n v="7"/>
    <n v="1120"/>
    <x v="0"/>
    <b v="1"/>
    <x v="0"/>
  </r>
  <r>
    <s v="SPB-07903"/>
    <d v="2018-04-16T07:44:57"/>
    <n v="5"/>
    <n v="0"/>
    <n v="1904"/>
    <s v=" 도림천역 1번 출구 앞"/>
    <x v="2"/>
    <n v="37.514240000000001"/>
    <n v="126.882874"/>
    <n v="5"/>
    <d v="2018-04-16T07:52:56"/>
    <n v="1906"/>
    <s v=" 신도림역 1번 출구 앞"/>
    <n v="2"/>
    <n v="7"/>
    <n v="750"/>
    <x v="9"/>
    <b v="0"/>
    <x v="0"/>
  </r>
  <r>
    <s v="SPB-10584"/>
    <d v="2018-04-12T10:13:22"/>
    <n v="13.8"/>
    <n v="0"/>
    <n v="592"/>
    <s v=" 건국대학교 학생회관"/>
    <x v="3"/>
    <n v="37.541912000000004"/>
    <n v="127.077637"/>
    <n v="7"/>
    <d v="2018-04-12T10:16:28"/>
    <n v="500"/>
    <s v=" 어린이대공원역 3번출구 앞"/>
    <n v="7"/>
    <n v="2"/>
    <n v="720"/>
    <x v="13"/>
    <b v="0"/>
    <x v="0"/>
  </r>
  <r>
    <s v="SPB-09603"/>
    <d v="2018-04-20T17:31:02"/>
    <n v="25.6"/>
    <n v="0"/>
    <n v="2246"/>
    <s v=" 서울시 품질시험소 앞"/>
    <x v="5"/>
    <n v="37.469200000000001"/>
    <n v="127.02900700000001"/>
    <n v="13"/>
    <d v="2018-04-20T17:41:18"/>
    <n v="2243"/>
    <s v="서울가정법원"/>
    <n v="3"/>
    <n v="10"/>
    <n v="1740"/>
    <x v="19"/>
    <b v="0"/>
    <x v="0"/>
  </r>
  <r>
    <s v="SPB-10686"/>
    <d v="2018-04-10T16:35:04"/>
    <n v="20.9"/>
    <n v="0"/>
    <n v="1449"/>
    <s v=" 상봉역 1번출구"/>
    <x v="15"/>
    <n v="37.596558000000002"/>
    <n v="127.085838"/>
    <n v="3"/>
    <d v="2018-04-10T16:53:37"/>
    <n v="1414"/>
    <s v=" 사가정역 1번출구"/>
    <n v="6"/>
    <n v="18"/>
    <n v="2010"/>
    <x v="1"/>
    <b v="0"/>
    <x v="0"/>
  </r>
  <r>
    <s v="SPB-07349"/>
    <d v="2018-04-01T11:49:57"/>
    <n v="16.7"/>
    <n v="0"/>
    <n v="1115"/>
    <s v=" 등촌역 1번출구옆"/>
    <x v="9"/>
    <n v="37.551665999999997"/>
    <n v="126.86409"/>
    <n v="7"/>
    <d v="2018-04-01T14:49:12"/>
    <n v="1119"/>
    <s v=" 염창동 한마음아파트앞(염창동 빛나는 음악학원앞)"/>
    <n v="4"/>
    <n v="179"/>
    <n v="16490"/>
    <x v="8"/>
    <b v="1"/>
    <x v="0"/>
  </r>
  <r>
    <s v="SPB-12501"/>
    <d v="2018-04-02T21:17:29"/>
    <n v="17.899999999999999"/>
    <n v="0"/>
    <n v="316"/>
    <s v=" 종각역 1번출구 앞"/>
    <x v="19"/>
    <n v="37.570396000000002"/>
    <n v="126.98178900000001"/>
    <n v="10"/>
    <d v="2018-04-02T21:25:30"/>
    <n v="332"/>
    <s v=" 을지로2가 사거리 남측"/>
    <n v="2"/>
    <n v="7"/>
    <n v="830"/>
    <x v="16"/>
    <b v="0"/>
    <x v="0"/>
  </r>
  <r>
    <s v="SPB-09467"/>
    <d v="2018-04-04T08:08:07"/>
    <n v="10.3"/>
    <n v="0"/>
    <n v="1529"/>
    <s v=" 미아동 한국전력공사"/>
    <x v="8"/>
    <n v="37.630180000000003"/>
    <n v="127.02491000000001"/>
    <n v="14"/>
    <d v="2018-04-04T08:10:27"/>
    <n v="1527"/>
    <s v=" 미아역 1번 출구 뒤"/>
    <n v="9"/>
    <n v="2"/>
    <n v="350"/>
    <x v="5"/>
    <b v="0"/>
    <x v="0"/>
  </r>
  <r>
    <s v="SPB-13020"/>
    <d v="2018-04-14T21:59:39"/>
    <n v="9.1"/>
    <n v="0"/>
    <n v="1140"/>
    <s v=" 목동사거리 버스정류장"/>
    <x v="9"/>
    <n v="37.531399"/>
    <n v="126.863609"/>
    <n v="15"/>
    <d v="2018-04-14T22:12:15"/>
    <n v="716"/>
    <s v="신정6동 주민센터 인근"/>
    <n v="14"/>
    <n v="11"/>
    <n v="1590"/>
    <x v="16"/>
    <b v="1"/>
    <x v="0"/>
  </r>
  <r>
    <s v="SPB-13048"/>
    <d v="2018-04-25T13:04:31"/>
    <n v="20.8"/>
    <n v="0"/>
    <n v="2141"/>
    <s v=" 미림여고입구 교차로"/>
    <x v="1"/>
    <n v="37.472293999999998"/>
    <n v="126.93341100000001"/>
    <n v="7"/>
    <d v="2018-04-25T13:36:11"/>
    <n v="255"/>
    <s v=" 도림4거리"/>
    <n v="9"/>
    <n v="31"/>
    <n v="8150"/>
    <x v="15"/>
    <b v="0"/>
    <x v="0"/>
  </r>
  <r>
    <s v="SPB-11384"/>
    <d v="2018-04-22T06:30:42"/>
    <n v="14.6"/>
    <n v="0"/>
    <n v="637"/>
    <s v=" KAIST 경영대학 앞"/>
    <x v="14"/>
    <n v="37.591614"/>
    <n v="127.04579200000001"/>
    <n v="5"/>
    <d v="2018-04-22T06:36:48"/>
    <n v="633"/>
    <s v=" 청량리 기업은행 앞"/>
    <n v="1"/>
    <n v="5"/>
    <n v="1230"/>
    <x v="20"/>
    <b v="1"/>
    <x v="0"/>
  </r>
  <r>
    <s v="SPB-12150"/>
    <d v="2018-04-02T18:58:35"/>
    <n v="20.7"/>
    <n v="0"/>
    <n v="166"/>
    <s v=" 가재울 초등학교"/>
    <x v="17"/>
    <n v="37.573276999999997"/>
    <n v="126.919678"/>
    <n v="4"/>
    <d v="2018-04-02T20:11:42"/>
    <n v="825"/>
    <s v=" 서빙고동 주민센터 앞"/>
    <n v="1"/>
    <n v="69"/>
    <n v="14750"/>
    <x v="2"/>
    <b v="0"/>
    <x v="0"/>
  </r>
  <r>
    <s v="SPB-08400"/>
    <d v="2018-04-13T20:10:54"/>
    <n v="16.2"/>
    <n v="0"/>
    <n v="3501"/>
    <s v=" 광진구청 앞"/>
    <x v="3"/>
    <n v="37.539501000000001"/>
    <n v="127.083"/>
    <n v="4"/>
    <d v="2018-04-13T20:56:31"/>
    <n v="546"/>
    <s v=" 잠실대교북단 교차로"/>
    <n v="6"/>
    <n v="44"/>
    <n v="2380"/>
    <x v="7"/>
    <b v="0"/>
    <x v="0"/>
  </r>
  <r>
    <s v="SPB-00241"/>
    <d v="2018-04-18T17:48:41"/>
    <n v="17.8"/>
    <n v="0"/>
    <n v="505"/>
    <s v=" 자양사거리 광진아크로텔 앞"/>
    <x v="3"/>
    <n v="37.537010000000002"/>
    <n v="127.082245"/>
    <n v="1"/>
    <d v="2018-04-18T18:00:13"/>
    <n v="501"/>
    <s v=" 광진구의회 앞"/>
    <n v="15"/>
    <n v="11"/>
    <n v="1660"/>
    <x v="19"/>
    <b v="0"/>
    <x v="0"/>
  </r>
  <r>
    <s v="SPB-10674"/>
    <d v="2018-04-01T13:40:40"/>
    <n v="17.899999999999999"/>
    <n v="0"/>
    <n v="1235"/>
    <s v=" 잠실트리지움310동 옆"/>
    <x v="10"/>
    <n v="37.508338999999999"/>
    <n v="127.088142"/>
    <n v="3"/>
    <d v="2018-04-01T13:57:38"/>
    <n v="1232"/>
    <s v=" 롯데마트 주차장 옆"/>
    <n v="4"/>
    <n v="16"/>
    <n v="1040"/>
    <x v="15"/>
    <b v="1"/>
    <x v="0"/>
  </r>
  <r>
    <s v="SPB-09663"/>
    <d v="2018-04-03T08:18:32"/>
    <n v="17.3"/>
    <n v="0"/>
    <n v="318"/>
    <s v=" 광교사거리 남측"/>
    <x v="7"/>
    <n v="37.568527000000003"/>
    <n v="126.982552"/>
    <n v="1"/>
    <d v="2018-04-03T08:36:10"/>
    <n v="300"/>
    <s v=" 정동사거리"/>
    <n v="6"/>
    <n v="17"/>
    <n v="1830"/>
    <x v="5"/>
    <b v="0"/>
    <x v="0"/>
  </r>
  <r>
    <s v="SPB-00374"/>
    <d v="2018-04-21T12:07:36"/>
    <n v="24.3"/>
    <n v="0"/>
    <n v="1455"/>
    <s v=" 상봉역 2번 출구"/>
    <x v="15"/>
    <n v="37.596328999999997"/>
    <n v="127.085899"/>
    <n v="7"/>
    <d v="2018-04-21T12:32:15"/>
    <n v="1408"/>
    <s v=" 먹골역 6번출구 앞"/>
    <n v="8"/>
    <n v="24"/>
    <n v="3970"/>
    <x v="12"/>
    <b v="1"/>
    <x v="0"/>
  </r>
  <r>
    <s v="SPB-15018"/>
    <d v="2018-04-17T14:54:33"/>
    <n v="19.8"/>
    <n v="0"/>
    <n v="207"/>
    <s v=" 여의나루역 1번출구 앞"/>
    <x v="13"/>
    <n v="37.526989"/>
    <n v="126.932098"/>
    <n v="16"/>
    <d v="2018-04-17T15:43:29"/>
    <n v="207"/>
    <s v=" 여의나루역 1번출구 앞"/>
    <n v="8"/>
    <n v="48"/>
    <n v="8140"/>
    <x v="6"/>
    <b v="0"/>
    <x v="0"/>
  </r>
  <r>
    <s v="SPB-05770"/>
    <d v="2018-04-26T15:36:58"/>
    <n v="21.9"/>
    <n v="0"/>
    <n v="1316"/>
    <s v=" 고려사대부속중고 건너편 "/>
    <x v="16"/>
    <n v="37.607261999999999"/>
    <n v="127.002838"/>
    <n v="16"/>
    <d v="2018-04-26T16:21:43"/>
    <n v="1534"/>
    <s v=" 북서울 꿈의 숲 동문"/>
    <n v="20"/>
    <n v="44"/>
    <n v="5850"/>
    <x v="10"/>
    <b v="0"/>
    <x v="0"/>
  </r>
  <r>
    <s v="SPB-15538"/>
    <d v="2018-04-02T22:17:43"/>
    <n v="17.399999999999999"/>
    <n v="0"/>
    <n v="2301"/>
    <s v=" 현대고등학교 건너편"/>
    <x v="25"/>
    <n v="37.524070999999999"/>
    <n v="127.02179"/>
    <n v="8"/>
    <d v="2018-04-02T23:06:42"/>
    <n v="2301"/>
    <s v=" 현대고등학교 건너편"/>
    <n v="8"/>
    <n v="48"/>
    <n v="10590"/>
    <x v="17"/>
    <b v="0"/>
    <x v="0"/>
  </r>
  <r>
    <s v="SPB-07914"/>
    <d v="2018-04-25T21:14:07"/>
    <n v="15.9"/>
    <n v="0"/>
    <n v="152"/>
    <s v=" 마포구민체육센터 앞"/>
    <x v="0"/>
    <n v="37.556609999999999"/>
    <n v="126.89801799999999"/>
    <n v="19"/>
    <d v="2018-04-25T22:15:27"/>
    <n v="278"/>
    <s v=" 쌍용플레티넘오피스텔"/>
    <n v="6"/>
    <n v="58"/>
    <n v="8430"/>
    <x v="16"/>
    <b v="0"/>
    <x v="0"/>
  </r>
  <r>
    <s v="SPB-11337"/>
    <d v="2018-04-11T08:26:43"/>
    <n v="9.6999999999999993"/>
    <n v="0"/>
    <n v="158"/>
    <s v=" 독립문 어린이 공원"/>
    <x v="17"/>
    <n v="37.571258999999998"/>
    <n v="126.96048"/>
    <n v="5"/>
    <d v="2018-04-11T08:41:54"/>
    <n v="377"/>
    <s v=" 서울역 4번출구 앞"/>
    <n v="5"/>
    <n v="14"/>
    <n v="2470"/>
    <x v="5"/>
    <b v="0"/>
    <x v="0"/>
  </r>
  <r>
    <s v="SPB-06358"/>
    <d v="2018-04-12T16:30:05"/>
    <n v="18.8"/>
    <n v="0"/>
    <n v="132"/>
    <s v=" 창천문화공원"/>
    <x v="17"/>
    <n v="37.556789000000002"/>
    <n v="126.935883"/>
    <n v="1"/>
    <d v="2018-04-12T16:42:32"/>
    <n v="114"/>
    <s v=" 홍대입구역 8번출구 앞"/>
    <n v="10"/>
    <n v="12"/>
    <n v="1900"/>
    <x v="1"/>
    <b v="0"/>
    <x v="0"/>
  </r>
  <r>
    <s v="SPB-07756"/>
    <d v="2018-04-21T18:51:08"/>
    <n v="22.2"/>
    <n v="0"/>
    <n v="129"/>
    <s v=" 신촌역(2호선) 6번출구 옆"/>
    <x v="0"/>
    <n v="37.555053999999998"/>
    <n v="126.937569"/>
    <n v="3"/>
    <d v="2018-04-21T19:56:57"/>
    <n v="124"/>
    <s v=" 서강대 정문 건너편"/>
    <n v="5"/>
    <n v="62"/>
    <n v="2490"/>
    <x v="2"/>
    <b v="1"/>
    <x v="0"/>
  </r>
  <r>
    <s v="SPB-08551"/>
    <d v="2018-04-16T21:45:35"/>
    <n v="11.1"/>
    <n v="0"/>
    <n v="147"/>
    <s v=" 마포역 4번출구 뒤"/>
    <x v="0"/>
    <n v="37.539271999999997"/>
    <n v="126.945915"/>
    <n v="1"/>
    <d v="2018-04-16T23:12:29"/>
    <n v="146"/>
    <s v=" 마포역 1번출구 뒤"/>
    <n v="12"/>
    <n v="83"/>
    <n v="15780"/>
    <x v="16"/>
    <b v="0"/>
    <x v="0"/>
  </r>
  <r>
    <s v="SPB-06393"/>
    <d v="2018-04-28T23:51:37"/>
    <n v="12.3"/>
    <n v="0"/>
    <n v="1512"/>
    <s v=" 강북중학교 앞"/>
    <x v="8"/>
    <n v="37.644736999999999"/>
    <n v="127.026566"/>
    <n v="10"/>
    <d v="2018-04-29T01:48:37"/>
    <n v="1512"/>
    <s v=" 강북중학교 앞"/>
    <n v="16"/>
    <n v="116"/>
    <n v="12330"/>
    <x v="11"/>
    <b v="1"/>
    <x v="0"/>
  </r>
  <r>
    <s v="SPB-11494"/>
    <d v="2018-04-21T10:45:39"/>
    <n v="20.6"/>
    <n v="0"/>
    <n v="401"/>
    <s v=" 상암월드컵파크 10단지 앞"/>
    <x v="0"/>
    <n v="37.586188999999997"/>
    <n v="126.881615"/>
    <n v="4"/>
    <d v="2018-04-21T10:52:34"/>
    <n v="409"/>
    <s v=" 누리꿈스퀘어 옆"/>
    <n v="3"/>
    <n v="6"/>
    <n v="1200"/>
    <x v="13"/>
    <b v="1"/>
    <x v="0"/>
  </r>
  <r>
    <s v="SPB-08313"/>
    <d v="2018-04-11T21:28:24"/>
    <n v="11"/>
    <n v="0"/>
    <n v="140"/>
    <s v=" 이화여대 후문"/>
    <x v="17"/>
    <n v="37.560009000000001"/>
    <n v="126.940735"/>
    <n v="5"/>
    <d v="2018-04-11T21:33:42"/>
    <n v="162"/>
    <s v=" 봉원고가차도 밑"/>
    <n v="3"/>
    <n v="5"/>
    <n v="1010"/>
    <x v="16"/>
    <b v="0"/>
    <x v="0"/>
  </r>
  <r>
    <s v="SPB-15758"/>
    <d v="2018-04-07T13:46:24"/>
    <n v="7.4"/>
    <n v="0"/>
    <n v="354"/>
    <s v=" 포르투갈 대사관 앞"/>
    <x v="19"/>
    <n v="37.579155"/>
    <n v="126.98896000000001"/>
    <n v="9"/>
    <d v="2018-04-07T13:54:36"/>
    <n v="355"/>
    <s v=" 서울사대부속초교 앞"/>
    <n v="12"/>
    <n v="7"/>
    <n v="1550"/>
    <x v="15"/>
    <b v="1"/>
    <x v="0"/>
  </r>
  <r>
    <s v="SPB-04912"/>
    <d v="2018-04-04T19:36:28"/>
    <n v="14.3"/>
    <n v="0"/>
    <n v="624"/>
    <s v=" 전농동 동아아파트 앞"/>
    <x v="14"/>
    <n v="37.574187999999999"/>
    <n v="127.045891"/>
    <n v="10"/>
    <d v="2018-04-04T19:50:46"/>
    <n v="609"/>
    <s v=" 제기2교"/>
    <n v="17"/>
    <n v="13"/>
    <n v="2560"/>
    <x v="4"/>
    <b v="0"/>
    <x v="0"/>
  </r>
  <r>
    <s v="SPB-05986"/>
    <d v="2018-04-25T22:18:55"/>
    <n v="15.2"/>
    <n v="0"/>
    <n v="1231"/>
    <s v=" 잠실역 6번출구"/>
    <x v="10"/>
    <n v="37.514088000000001"/>
    <n v="127.09903"/>
    <n v="1"/>
    <d v="2018-04-25T22:50:39"/>
    <n v="1228"/>
    <s v=" 마천사거리 "/>
    <n v="10"/>
    <n v="31"/>
    <n v="6100"/>
    <x v="17"/>
    <b v="0"/>
    <x v="0"/>
  </r>
  <r>
    <s v="SPB-06695"/>
    <d v="2018-04-04T18:10:30"/>
    <n v="16"/>
    <n v="0"/>
    <n v="309"/>
    <s v=" 광화문역 6번출구 옆"/>
    <x v="19"/>
    <n v="37.569889000000003"/>
    <n v="126.976456"/>
    <n v="5"/>
    <d v="2018-04-04T18:30:03"/>
    <n v="389"/>
    <s v=" 을지로4가역 1번출구"/>
    <n v="3"/>
    <n v="19"/>
    <n v="2470"/>
    <x v="2"/>
    <b v="0"/>
    <x v="0"/>
  </r>
  <r>
    <s v="SPB-10313"/>
    <d v="2018-04-30T08:31:49"/>
    <n v="15.8"/>
    <n v="0"/>
    <n v="615"/>
    <s v=" 용두동 레미안허브리츠아파트 앞"/>
    <x v="14"/>
    <n v="37.576382000000002"/>
    <n v="127.03511"/>
    <n v="17"/>
    <d v="2018-04-30T08:45:04"/>
    <n v="559"/>
    <s v=" 왕십리역 4번 출구 건너편"/>
    <n v="7"/>
    <n v="13"/>
    <n v="940"/>
    <x v="5"/>
    <b v="0"/>
    <x v="0"/>
  </r>
  <r>
    <s v="SPB-05750"/>
    <d v="2018-04-29T21:35:40"/>
    <n v="16.100000000000001"/>
    <n v="0"/>
    <n v="1539"/>
    <s v="19민주묘지역"/>
    <x v="8"/>
    <n v="37.649673"/>
    <n v="127.013451"/>
    <n v="6"/>
    <d v="2018-04-29T22:39:54"/>
    <n v="1539"/>
    <s v="19민주묘지역"/>
    <n v="7"/>
    <n v="63"/>
    <n v="5480"/>
    <x v="16"/>
    <b v="1"/>
    <x v="0"/>
  </r>
  <r>
    <s v="SPB-12310"/>
    <d v="2018-04-26T01:03:10"/>
    <n v="12.4"/>
    <n v="0"/>
    <n v="811"/>
    <s v=" 녹사평역1번출구"/>
    <x v="21"/>
    <n v="37.535080000000001"/>
    <n v="126.985382"/>
    <n v="2"/>
    <d v="2018-04-26T01:29:33"/>
    <n v="822"/>
    <s v=" 이촌1동 마을공원"/>
    <n v="5"/>
    <n v="25"/>
    <n v="64180"/>
    <x v="14"/>
    <b v="0"/>
    <x v="0"/>
  </r>
  <r>
    <s v="SPB-10843"/>
    <d v="2018-04-26T18:26:46"/>
    <n v="17.399999999999999"/>
    <n v="0"/>
    <n v="1611"/>
    <s v=" 과기대 입구(우)"/>
    <x v="18"/>
    <n v="37.629939999999998"/>
    <n v="127.076553"/>
    <n v="4"/>
    <d v="2018-04-26T18:57:15"/>
    <n v="1625"/>
    <s v=" 상계역(4번출구)"/>
    <n v="16"/>
    <n v="29"/>
    <n v="4820"/>
    <x v="2"/>
    <b v="0"/>
    <x v="0"/>
  </r>
  <r>
    <s v="SPB-09201"/>
    <d v="2018-04-11T08:43:10"/>
    <n v="9.6999999999999993"/>
    <n v="0"/>
    <n v="1975"/>
    <s v=" 대림역 1번 출입구 밑"/>
    <x v="2"/>
    <n v="37.492579999999997"/>
    <n v="126.89473700000001"/>
    <n v="4"/>
    <d v="2018-04-11T08:49:24"/>
    <n v="1958"/>
    <s v=" 강서수도사업소민원센터"/>
    <n v="10"/>
    <n v="5"/>
    <n v="740"/>
    <x v="5"/>
    <b v="0"/>
    <x v="0"/>
  </r>
  <r>
    <s v="SPB-12707"/>
    <d v="2018-04-05T08:40:09"/>
    <n v="6.7"/>
    <n v="2"/>
    <n v="612"/>
    <s v=" 시립동부병원 앞 사거리"/>
    <x v="14"/>
    <n v="37.573666000000003"/>
    <n v="127.030815"/>
    <n v="4"/>
    <d v="2018-04-05T08:46:42"/>
    <n v="1308"/>
    <s v=" 안암로터리 버스정류장 앞"/>
    <n v="9"/>
    <n v="6"/>
    <n v="860"/>
    <x v="5"/>
    <b v="0"/>
    <x v="1"/>
  </r>
  <r>
    <s v="SPB-08743"/>
    <d v="2018-04-10T16:47:45"/>
    <n v="20.9"/>
    <n v="0"/>
    <n v="583"/>
    <s v=" 청계천 생태교실 앞"/>
    <x v="4"/>
    <n v="37.567970000000003"/>
    <n v="127.04689"/>
    <n v="18"/>
    <d v="2018-04-10T17:31:42"/>
    <n v="502"/>
    <s v=" 뚝섬유원지역 1번출구 앞"/>
    <n v="12"/>
    <n v="44"/>
    <n v="13610"/>
    <x v="1"/>
    <b v="0"/>
    <x v="0"/>
  </r>
  <r>
    <s v="SPB-11997"/>
    <d v="2018-04-26T21:18:11"/>
    <n v="13.4"/>
    <n v="0"/>
    <n v="192"/>
    <s v=" 연서어린이공원"/>
    <x v="17"/>
    <n v="37.572226999999998"/>
    <n v="126.92306499999999"/>
    <n v="5"/>
    <d v="2018-04-26T21:33:01"/>
    <n v="113"/>
    <s v=" 홍대입구역 2번출구 앞"/>
    <n v="9"/>
    <n v="15"/>
    <n v="2260"/>
    <x v="16"/>
    <b v="0"/>
    <x v="0"/>
  </r>
  <r>
    <s v="SPB-11383"/>
    <d v="2018-04-26T17:52:49"/>
    <n v="20.7"/>
    <n v="0"/>
    <n v="1616"/>
    <s v=" 하계2동 공항버스정류장 옆"/>
    <x v="18"/>
    <n v="37.635109"/>
    <n v="127.06832900000001"/>
    <n v="9"/>
    <d v="2018-04-26T17:58:17"/>
    <n v="1611"/>
    <s v=" 과기대 입구(우)"/>
    <n v="12"/>
    <n v="5"/>
    <n v="970"/>
    <x v="19"/>
    <b v="0"/>
    <x v="0"/>
  </r>
  <r>
    <s v="SPB-06446"/>
    <d v="2018-04-07T16:44:49"/>
    <n v="7.9"/>
    <n v="0"/>
    <n v="806"/>
    <s v=" 전자랜드 본관 앞"/>
    <x v="21"/>
    <n v="37.533065999999998"/>
    <n v="126.96073199999999"/>
    <n v="4"/>
    <d v="2018-04-07T17:49:39"/>
    <n v="806"/>
    <s v=" 전자랜드 본관 앞"/>
    <n v="2"/>
    <n v="64"/>
    <n v="6860"/>
    <x v="1"/>
    <b v="1"/>
    <x v="0"/>
  </r>
  <r>
    <s v="SPB-13415"/>
    <d v="2018-04-11T09:27:03"/>
    <n v="11.8"/>
    <n v="0"/>
    <n v="344"/>
    <s v=" 성균관대 E하우스 앞"/>
    <x v="19"/>
    <n v="37.574036"/>
    <n v="127.006721"/>
    <n v="2"/>
    <d v="2018-04-11T09:30:54"/>
    <n v="361"/>
    <s v=" 동묘앞역 1번출구 뒤"/>
    <n v="4"/>
    <n v="3"/>
    <n v="1040"/>
    <x v="21"/>
    <b v="0"/>
    <x v="0"/>
  </r>
  <r>
    <s v="SPB-01160"/>
    <d v="2018-04-28T18:28:18"/>
    <n v="18.899999999999999"/>
    <n v="0"/>
    <n v="1960"/>
    <s v=" 화광신문사 앞"/>
    <x v="2"/>
    <n v="37.502850000000002"/>
    <n v="126.889481"/>
    <n v="1"/>
    <d v="2018-04-28T19:16:01"/>
    <n v="702"/>
    <s v=" 목4동주민센터 옆"/>
    <n v="8"/>
    <n v="47"/>
    <n v="8240"/>
    <x v="2"/>
    <b v="1"/>
    <x v="0"/>
  </r>
  <r>
    <s v="SPB-14074"/>
    <d v="2018-04-06T20:14:00"/>
    <n v="4.3"/>
    <n v="0"/>
    <n v="521"/>
    <s v=" 왕십리역 11번 출구 앞"/>
    <x v="4"/>
    <n v="37.561447000000001"/>
    <n v="127.03492"/>
    <n v="13"/>
    <d v="2018-04-06T20:26:56"/>
    <n v="569"/>
    <s v=" 응봉현대아파트 정류소"/>
    <n v="2"/>
    <n v="12"/>
    <n v="1570"/>
    <x v="7"/>
    <b v="0"/>
    <x v="0"/>
  </r>
  <r>
    <s v="SPB-00797"/>
    <d v="2018-04-03T14:11:58"/>
    <n v="21"/>
    <n v="0"/>
    <n v="2255"/>
    <s v="시민의숲역 1번출구 옆"/>
    <x v="5"/>
    <n v="37.470440000000004"/>
    <n v="127.03885699999999"/>
    <n v="8"/>
    <d v="2018-04-03T15:14:46"/>
    <n v="2255"/>
    <s v="시민의숲역 1번출구 옆"/>
    <n v="8"/>
    <n v="62"/>
    <n v="6800"/>
    <x v="6"/>
    <b v="0"/>
    <x v="0"/>
  </r>
  <r>
    <s v="SPB-09770"/>
    <d v="2018-04-27T14:59:34"/>
    <n v="22.2"/>
    <n v="0"/>
    <n v="591"/>
    <s v=" 건국대학교 (행정관)"/>
    <x v="3"/>
    <n v="37.542777999999998"/>
    <n v="127.075371"/>
    <n v="3"/>
    <d v="2018-04-27T15:01:46"/>
    <n v="590"/>
    <s v=" 건국대학교 (입학정보관)"/>
    <n v="4"/>
    <n v="2"/>
    <n v="440"/>
    <x v="6"/>
    <b v="0"/>
    <x v="0"/>
  </r>
  <r>
    <s v="SPB-11721"/>
    <d v="2018-04-30T00:46:37"/>
    <n v="14.7"/>
    <n v="0"/>
    <n v="907"/>
    <s v=" CJ 드림시티"/>
    <x v="11"/>
    <n v="37.599491"/>
    <n v="126.91686199999999"/>
    <n v="1"/>
    <d v="2018-04-30T01:36:35"/>
    <n v="907"/>
    <s v=" CJ 드림시티"/>
    <n v="5"/>
    <n v="47"/>
    <n v="3760"/>
    <x v="0"/>
    <b v="0"/>
    <x v="0"/>
  </r>
  <r>
    <s v="SPB-09233"/>
    <d v="2018-04-03T08:22:55"/>
    <n v="17.3"/>
    <n v="0"/>
    <n v="2252"/>
    <s v=" 하이브랜드 앞"/>
    <x v="5"/>
    <n v="37.463321999999998"/>
    <n v="127.036041"/>
    <n v="5"/>
    <d v="2018-04-03T08:32:37"/>
    <n v="2251"/>
    <s v=" 더케이호텔 입구(양재2) "/>
    <n v="7"/>
    <n v="8"/>
    <n v="1030"/>
    <x v="5"/>
    <b v="0"/>
    <x v="0"/>
  </r>
  <r>
    <s v="SPB-08115"/>
    <d v="2018-04-27T11:21:43"/>
    <n v="17.7"/>
    <n v="0"/>
    <n v="219"/>
    <s v=" 롯데캐슬엠파이어 옆"/>
    <x v="13"/>
    <n v="37.520695000000003"/>
    <n v="126.92583500000001"/>
    <n v="2"/>
    <d v="2018-04-27T11:28:55"/>
    <n v="222"/>
    <s v=" 시범아파트버스정류장 옆"/>
    <n v="6"/>
    <n v="6"/>
    <n v="1620"/>
    <x v="8"/>
    <b v="0"/>
    <x v="0"/>
  </r>
  <r>
    <s v="SPB-02492"/>
    <d v="2018-04-29T09:51:06"/>
    <n v="14.9"/>
    <n v="0"/>
    <n v="103"/>
    <s v=" 망원역 2번출구 앞"/>
    <x v="0"/>
    <n v="37.554951000000003"/>
    <n v="126.91083500000001"/>
    <n v="10"/>
    <d v="2018-04-29T09:55:54"/>
    <n v="108"/>
    <s v=" 서교동 사거리"/>
    <n v="4"/>
    <n v="4"/>
    <n v="910"/>
    <x v="21"/>
    <b v="1"/>
    <x v="0"/>
  </r>
  <r>
    <s v="SPB-09118"/>
    <d v="2018-04-27T19:31:59"/>
    <n v="18.7"/>
    <n v="0"/>
    <n v="117"/>
    <s v=" 홍은사거리"/>
    <x v="17"/>
    <n v="37.591159820000001"/>
    <n v="126.94132996"/>
    <n v="1"/>
    <d v="2018-04-27T19:58:06"/>
    <n v="117"/>
    <s v=" 홍은사거리"/>
    <n v="11"/>
    <n v="24"/>
    <n v="4880"/>
    <x v="4"/>
    <b v="0"/>
    <x v="0"/>
  </r>
  <r>
    <s v="SPB-09387"/>
    <d v="2018-04-28T21:27:27"/>
    <n v="13.9"/>
    <n v="0"/>
    <n v="1531"/>
    <s v=" 미아사거리 1번 출구"/>
    <x v="8"/>
    <n v="37.613956000000002"/>
    <n v="127.03025100000001"/>
    <n v="4"/>
    <d v="2018-04-28T21:51:54"/>
    <n v="1513"/>
    <s v=" 강북구청 뒷편"/>
    <n v="2"/>
    <n v="23"/>
    <n v="34860"/>
    <x v="16"/>
    <b v="1"/>
    <x v="0"/>
  </r>
  <r>
    <s v="SPB-08804"/>
    <d v="2018-04-09T19:09:14"/>
    <n v="13.4"/>
    <n v="0"/>
    <n v="2102"/>
    <s v=" 봉림교 교통섬"/>
    <x v="1"/>
    <n v="37.484229999999997"/>
    <n v="126.92639200000001"/>
    <n v="13"/>
    <d v="2018-04-09T19:23:36"/>
    <n v="2107"/>
    <s v=" 도림천 신화교"/>
    <n v="17"/>
    <n v="14"/>
    <n v="1890"/>
    <x v="4"/>
    <b v="0"/>
    <x v="0"/>
  </r>
  <r>
    <s v="SPB-05603"/>
    <d v="2018-04-03T09:30:48"/>
    <n v="18.3"/>
    <n v="0"/>
    <n v="252"/>
    <s v=" 보라매역4번출구"/>
    <x v="13"/>
    <n v="37.499977000000001"/>
    <n v="126.920036"/>
    <n v="8"/>
    <d v="2018-04-03T09:43:01"/>
    <n v="1911"/>
    <s v=" 구로디지털단지역 앞"/>
    <n v="10"/>
    <n v="11"/>
    <n v="3060"/>
    <x v="21"/>
    <b v="0"/>
    <x v="0"/>
  </r>
  <r>
    <s v="SPB-12735"/>
    <d v="2018-04-21T08:35:12"/>
    <n v="14.6"/>
    <n v="0"/>
    <n v="166"/>
    <s v=" 가재울 초등학교"/>
    <x v="17"/>
    <n v="37.573276999999997"/>
    <n v="126.919678"/>
    <n v="18"/>
    <d v="2018-04-21T08:39:42"/>
    <n v="165"/>
    <s v=" 중앙근린공원"/>
    <n v="16"/>
    <n v="4"/>
    <n v="450"/>
    <x v="5"/>
    <b v="1"/>
    <x v="0"/>
  </r>
  <r>
    <s v="SPB-11200"/>
    <d v="2018-04-20T17:59:08"/>
    <n v="25.6"/>
    <n v="0"/>
    <n v="214"/>
    <s v=" 금융감독원 앞"/>
    <x v="13"/>
    <n v="37.523021999999997"/>
    <n v="126.92083700000001"/>
    <n v="15"/>
    <d v="2018-04-20T18:09:20"/>
    <n v="224"/>
    <s v=" 롯데캐슬 앞"/>
    <n v="10"/>
    <n v="10"/>
    <n v="1590"/>
    <x v="19"/>
    <b v="0"/>
    <x v="0"/>
  </r>
  <r>
    <s v="SPB-01641"/>
    <d v="2018-04-24T19:47:18"/>
    <n v="13.3"/>
    <n v="0"/>
    <n v="276"/>
    <s v=" SK 영등포주유소"/>
    <x v="13"/>
    <n v="37.518284000000001"/>
    <n v="126.91263600000001"/>
    <n v="6"/>
    <d v="2018-04-24T20:48:24"/>
    <n v="276"/>
    <s v=" SK 영등포주유소"/>
    <n v="7"/>
    <n v="60"/>
    <n v="9140"/>
    <x v="4"/>
    <b v="0"/>
    <x v="0"/>
  </r>
  <r>
    <s v="SPB-05257"/>
    <d v="2018-04-29T01:14:20"/>
    <n v="11.2"/>
    <n v="0"/>
    <n v="1976"/>
    <s v=" 남구로역 5번 출입구 앞"/>
    <x v="2"/>
    <n v="37.485680000000002"/>
    <n v="126.886703"/>
    <n v="4"/>
    <d v="2018-04-29T01:37:15"/>
    <n v="253"/>
    <s v=" 신풍역 5번출구 인근"/>
    <n v="8"/>
    <n v="22"/>
    <n v="4120"/>
    <x v="14"/>
    <b v="1"/>
    <x v="0"/>
  </r>
  <r>
    <s v="SPB-02758"/>
    <d v="2018-04-20T21:07:16"/>
    <n v="19.2"/>
    <n v="0"/>
    <n v="509"/>
    <s v=" 이마트 버스정류소 옆"/>
    <x v="4"/>
    <n v="37.539653999999999"/>
    <n v="127.052589"/>
    <n v="2"/>
    <d v="2018-04-20T22:21:18"/>
    <n v="582"/>
    <s v=" 경일중학교 앞"/>
    <n v="4"/>
    <n v="73"/>
    <n v="6640"/>
    <x v="16"/>
    <b v="0"/>
    <x v="0"/>
  </r>
  <r>
    <s v="SPB-08107"/>
    <d v="2018-04-17T16:00:30"/>
    <n v="19.5"/>
    <n v="0"/>
    <n v="241"/>
    <s v=" 신길우성1차아파트 앞 공원"/>
    <x v="13"/>
    <n v="37.505329000000003"/>
    <n v="126.898483"/>
    <n v="7"/>
    <d v="2018-04-17T16:12:26"/>
    <n v="1985"/>
    <s v=" 구로도서관"/>
    <n v="20"/>
    <n v="11"/>
    <n v="1270"/>
    <x v="1"/>
    <b v="0"/>
    <x v="0"/>
  </r>
  <r>
    <s v="SPB-07619"/>
    <d v="2018-04-04T21:39:20"/>
    <n v="11.8"/>
    <n v="0"/>
    <n v="304"/>
    <s v=" 광화문역 2번출구 앞"/>
    <x v="19"/>
    <n v="37.572113000000002"/>
    <n v="126.977577"/>
    <n v="1"/>
    <d v="2018-04-04T22:36:51"/>
    <n v="623"/>
    <s v=" 서울시립대 정문 앞"/>
    <n v="3"/>
    <n v="53"/>
    <n v="8160"/>
    <x v="16"/>
    <b v="0"/>
    <x v="0"/>
  </r>
  <r>
    <s v="SPB-07431"/>
    <d v="2018-04-24T16:19:50"/>
    <n v="15.5"/>
    <n v="0"/>
    <n v="210"/>
    <s v=" IFC몰"/>
    <x v="13"/>
    <n v="37.526066"/>
    <n v="126.92553700000001"/>
    <n v="5"/>
    <d v="2018-04-24T16:43:32"/>
    <n v="247"/>
    <s v=" 당산역 10번출구 앞"/>
    <n v="9"/>
    <n v="22"/>
    <n v="3090"/>
    <x v="1"/>
    <b v="0"/>
    <x v="0"/>
  </r>
  <r>
    <s v="SPB-13575"/>
    <d v="2018-04-13T08:20:38"/>
    <n v="10.6"/>
    <n v="0"/>
    <n v="262"/>
    <s v=" 영문초등학교 사거리"/>
    <x v="13"/>
    <n v="37.519928"/>
    <n v="126.889183"/>
    <n v="8"/>
    <d v="2018-04-13T08:35:59"/>
    <n v="200"/>
    <s v=" 국회의원회관"/>
    <n v="7"/>
    <n v="15"/>
    <n v="3910"/>
    <x v="5"/>
    <b v="0"/>
    <x v="0"/>
  </r>
  <r>
    <s v="SPB-02183"/>
    <d v="2018-04-15T12:49:37"/>
    <n v="12.5"/>
    <n v="0"/>
    <n v="1355"/>
    <s v=" 보문2교"/>
    <x v="16"/>
    <n v="37.588698999999998"/>
    <n v="127.018913"/>
    <n v="3"/>
    <d v="2018-04-15T13:56:07"/>
    <n v="1355"/>
    <s v=" 보문2교"/>
    <n v="3"/>
    <n v="66"/>
    <n v="3330"/>
    <x v="12"/>
    <b v="1"/>
    <x v="0"/>
  </r>
  <r>
    <s v="SPB-08175"/>
    <d v="2018-04-29T02:01:48"/>
    <n v="10.9"/>
    <n v="0"/>
    <n v="912"/>
    <s v=" 응암오거리"/>
    <x v="11"/>
    <n v="37.589661"/>
    <n v="126.916946"/>
    <n v="3"/>
    <d v="2018-04-29T02:19:42"/>
    <n v="906"/>
    <s v=" 연신내역 5번출구150M 아래"/>
    <n v="7"/>
    <n v="17"/>
    <n v="3100"/>
    <x v="3"/>
    <b v="1"/>
    <x v="0"/>
  </r>
  <r>
    <s v="SPB-06742"/>
    <d v="2018-04-30T05:09:01"/>
    <n v="14.8"/>
    <n v="0"/>
    <n v="2383"/>
    <s v=" 보금자리정원"/>
    <x v="25"/>
    <n v="37.466327999999997"/>
    <n v="127.094887"/>
    <n v="5"/>
    <d v="2018-04-30T05:23:30"/>
    <n v="2377"/>
    <s v=" 수서역 5번출구 뒤"/>
    <n v="4"/>
    <n v="13"/>
    <n v="3570"/>
    <x v="22"/>
    <b v="0"/>
    <x v="0"/>
  </r>
  <r>
    <s v="SPB-03589"/>
    <d v="2018-04-03T17:48:47"/>
    <n v="19.7"/>
    <n v="0"/>
    <n v="9999"/>
    <s v="중랑센터2"/>
    <x v="22"/>
    <e v="#N/A"/>
    <e v="#N/A"/>
    <n v="13"/>
    <d v="2018-04-03T18:30:16"/>
    <n v="1961"/>
    <s v=" 신도림테크노근린공원"/>
    <n v="12"/>
    <n v="41"/>
    <n v="7520"/>
    <x v="19"/>
    <b v="0"/>
    <x v="0"/>
  </r>
  <r>
    <s v="SPB-03288"/>
    <d v="2018-04-27T10:20:02"/>
    <n v="15.3"/>
    <n v="0"/>
    <n v="509"/>
    <s v=" 이마트 버스정류소 옆"/>
    <x v="4"/>
    <n v="37.539653999999999"/>
    <n v="127.052589"/>
    <n v="1"/>
    <d v="2018-04-27T10:24:19"/>
    <n v="561"/>
    <s v=" 서울숲역 2번출구 앞"/>
    <n v="7"/>
    <n v="3"/>
    <n v="950"/>
    <x v="13"/>
    <b v="0"/>
    <x v="0"/>
  </r>
  <r>
    <s v="SPB-01808"/>
    <d v="2018-04-19T23:50:46"/>
    <n v="12.9"/>
    <n v="0"/>
    <n v="130"/>
    <s v=" 신촌역(2호선) 7번출구 앞"/>
    <x v="0"/>
    <n v="37.554859"/>
    <n v="126.93615699999999"/>
    <n v="8"/>
    <d v="2018-04-20T00:00:12"/>
    <n v="114"/>
    <s v=" 홍대입구역 8번출구 앞"/>
    <n v="2"/>
    <n v="9"/>
    <n v="1560"/>
    <x v="11"/>
    <b v="0"/>
    <x v="0"/>
  </r>
  <r>
    <s v="SPB-11864"/>
    <d v="2018-04-02T20:01:32"/>
    <n v="18.2"/>
    <n v="0"/>
    <n v="1004"/>
    <s v=" 삼성광나루아파트 버스정류장"/>
    <x v="6"/>
    <n v="37.553348999999997"/>
    <n v="127.12886"/>
    <n v="6"/>
    <d v="2018-04-02T20:18:00"/>
    <n v="1009"/>
    <s v=" 천호역4번출구(현대백화점)"/>
    <n v="4"/>
    <n v="16"/>
    <n v="1820"/>
    <x v="7"/>
    <b v="0"/>
    <x v="0"/>
  </r>
  <r>
    <s v="SPB-07814"/>
    <d v="2018-04-20T20:48:50"/>
    <n v="21.1"/>
    <n v="0"/>
    <n v="211"/>
    <s v=" 여의도역 4번출구 옆"/>
    <x v="13"/>
    <n v="37.522227999999998"/>
    <n v="126.924637"/>
    <n v="10"/>
    <d v="2018-04-20T20:56:58"/>
    <n v="226"/>
    <s v=" 샛강역 1번출구 앞"/>
    <n v="17"/>
    <n v="7"/>
    <n v="710"/>
    <x v="7"/>
    <b v="0"/>
    <x v="0"/>
  </r>
  <r>
    <s v="SPB-13366"/>
    <d v="2018-04-04T18:29:25"/>
    <n v="16"/>
    <n v="0"/>
    <n v="1625"/>
    <s v=" 상계역(4번출구)"/>
    <x v="18"/>
    <n v="37.659999999999997"/>
    <n v="127.072968"/>
    <n v="14"/>
    <d v="2018-04-04T18:38:28"/>
    <n v="1682"/>
    <s v=" 중계종합사회복지관 교차로"/>
    <n v="11"/>
    <n v="8"/>
    <n v="910"/>
    <x v="2"/>
    <b v="0"/>
    <x v="0"/>
  </r>
  <r>
    <s v="SPB-12812"/>
    <d v="2018-04-11T17:33:37"/>
    <n v="16.2"/>
    <n v="0"/>
    <n v="306"/>
    <s v=" 광화문역 7번출구 앞"/>
    <x v="19"/>
    <n v="37.570808"/>
    <n v="126.976433"/>
    <n v="4"/>
    <d v="2018-04-11T18:11:27"/>
    <n v="807"/>
    <s v=" 서울역 12번 출구 앞"/>
    <n v="10"/>
    <n v="35"/>
    <n v="61290"/>
    <x v="19"/>
    <b v="0"/>
    <x v="0"/>
  </r>
  <r>
    <s v="SPB-11739"/>
    <d v="2018-04-27T19:53:36"/>
    <n v="18.7"/>
    <n v="0"/>
    <n v="583"/>
    <s v=" 청계천 생태교실 앞"/>
    <x v="4"/>
    <n v="37.567970000000003"/>
    <n v="127.04689"/>
    <n v="1"/>
    <d v="2018-04-27T20:07:25"/>
    <n v="583"/>
    <s v=" 청계천 생태교실 앞"/>
    <n v="18"/>
    <n v="12"/>
    <n v="3580"/>
    <x v="4"/>
    <b v="0"/>
    <x v="0"/>
  </r>
  <r>
    <s v="SPB-10842"/>
    <d v="2018-04-13T22:27:42"/>
    <n v="16.3"/>
    <n v="0"/>
    <n v="1403"/>
    <s v=" 중화빌딩 앞 (동부시장)"/>
    <x v="15"/>
    <n v="37.594250000000002"/>
    <n v="127.076576"/>
    <n v="14"/>
    <d v="2018-04-13T22:55:19"/>
    <n v="1641"/>
    <s v=" 한내근린공원 남측"/>
    <n v="1"/>
    <n v="26"/>
    <n v="4020"/>
    <x v="17"/>
    <b v="0"/>
    <x v="0"/>
  </r>
  <r>
    <s v="SPB-15577"/>
    <d v="2018-04-01T16:01:20"/>
    <n v="18.2"/>
    <n v="0"/>
    <n v="364"/>
    <s v=" 창신역 1번출구 앞"/>
    <x v="19"/>
    <n v="37.579334000000003"/>
    <n v="127.015083"/>
    <n v="6"/>
    <d v="2018-04-01T16:30:54"/>
    <n v="347"/>
    <s v=" 동대문역사문화공원역 9번출구 앞"/>
    <n v="18"/>
    <n v="29"/>
    <n v="2260"/>
    <x v="1"/>
    <b v="1"/>
    <x v="0"/>
  </r>
  <r>
    <s v="SPB-05412"/>
    <d v="2018-04-30T18:01:42"/>
    <n v="23"/>
    <n v="0"/>
    <n v="203"/>
    <s v=" 국회의사당역 3번출구 옆"/>
    <x v="13"/>
    <n v="37.528056999999997"/>
    <n v="126.918701"/>
    <n v="2"/>
    <d v="2018-04-30T18:45:34"/>
    <n v="1160"/>
    <s v=" 양천향교역 7번출구앞"/>
    <n v="1"/>
    <n v="43"/>
    <n v="10910"/>
    <x v="2"/>
    <b v="0"/>
    <x v="0"/>
  </r>
  <r>
    <s v="SPB-02583"/>
    <d v="2018-04-02T18:05:42"/>
    <n v="20.7"/>
    <n v="0"/>
    <n v="1226"/>
    <s v=" 잠실4동 주민센터 옆"/>
    <x v="10"/>
    <n v="37.520077000000001"/>
    <n v="127.11236599999999"/>
    <n v="9"/>
    <d v="2018-04-02T18:10:42"/>
    <n v="1209"/>
    <s v=" 잠실나루역 (2번 출구 쪽)"/>
    <n v="1"/>
    <n v="4"/>
    <n v="880"/>
    <x v="2"/>
    <b v="0"/>
    <x v="0"/>
  </r>
  <r>
    <s v="SPB-06263"/>
    <d v="2018-04-09T22:25:12"/>
    <n v="9.6"/>
    <n v="0"/>
    <n v="2102"/>
    <s v=" 봉림교 교통섬"/>
    <x v="1"/>
    <n v="37.484229999999997"/>
    <n v="126.92639200000001"/>
    <n v="13"/>
    <d v="2018-04-09T22:34:52"/>
    <n v="2173"/>
    <s v=" 당곡사거리"/>
    <n v="9"/>
    <n v="9"/>
    <n v="970"/>
    <x v="17"/>
    <b v="0"/>
    <x v="0"/>
  </r>
  <r>
    <s v="SPB-11760"/>
    <d v="2018-04-21T16:19:27"/>
    <n v="24.8"/>
    <n v="0"/>
    <n v="622"/>
    <s v=" 전농사거리 교통섬"/>
    <x v="14"/>
    <n v="37.577793"/>
    <n v="127.05783099999999"/>
    <n v="15"/>
    <d v="2018-04-21T16:29:01"/>
    <n v="624"/>
    <s v=" 전농동 동아아파트 앞"/>
    <n v="7"/>
    <n v="9"/>
    <n v="1180"/>
    <x v="1"/>
    <b v="1"/>
    <x v="0"/>
  </r>
  <r>
    <s v="SPB-05134"/>
    <d v="2018-04-12T09:53:44"/>
    <n v="11.5"/>
    <n v="0"/>
    <n v="914"/>
    <s v=" 새절역 2번출구"/>
    <x v="11"/>
    <n v="37.590797420000001"/>
    <n v="126.91365051"/>
    <n v="7"/>
    <d v="2018-04-12T10:12:51"/>
    <n v="153"/>
    <s v=" 성산2교 사거리"/>
    <n v="1"/>
    <n v="18"/>
    <n v="5110"/>
    <x v="21"/>
    <b v="0"/>
    <x v="0"/>
  </r>
  <r>
    <s v="SPB-12591"/>
    <d v="2018-04-27T08:32:51"/>
    <n v="11.6"/>
    <n v="0"/>
    <n v="338"/>
    <s v=" 세운스퀘어 앞"/>
    <x v="19"/>
    <n v="37.570957"/>
    <n v="126.997124"/>
    <n v="1"/>
    <d v="2018-04-27T08:39:49"/>
    <n v="389"/>
    <s v=" 을지로4가역 1번출구"/>
    <n v="6"/>
    <n v="7"/>
    <n v="620"/>
    <x v="5"/>
    <b v="0"/>
    <x v="0"/>
  </r>
  <r>
    <s v="SPB-07712"/>
    <d v="2018-04-12T15:53:02"/>
    <n v="19.399999999999999"/>
    <n v="0"/>
    <n v="746"/>
    <s v=" 목동2단지 상가"/>
    <x v="12"/>
    <n v="37.536503000000003"/>
    <n v="126.877747"/>
    <n v="2"/>
    <d v="2018-04-12T15:55:35"/>
    <n v="746"/>
    <s v=" 목동2단지 상가"/>
    <n v="2"/>
    <n v="2"/>
    <n v="110"/>
    <x v="10"/>
    <b v="0"/>
    <x v="0"/>
  </r>
  <r>
    <s v="SPB-02981"/>
    <d v="2018-04-28T18:02:37"/>
    <n v="18.899999999999999"/>
    <n v="0"/>
    <n v="1851"/>
    <s v=" 가산디지털단지 7번출구"/>
    <x v="23"/>
    <n v="37.481231999999999"/>
    <n v="126.881485"/>
    <n v="2"/>
    <d v="2018-04-28T18:28:46"/>
    <n v="1912"/>
    <s v=" 한신휴아파트 앞"/>
    <n v="5"/>
    <n v="25"/>
    <n v="1660"/>
    <x v="2"/>
    <b v="1"/>
    <x v="0"/>
  </r>
  <r>
    <s v="SPB-07690"/>
    <d v="2018-04-28T08:38:30"/>
    <n v="12.7"/>
    <n v="0"/>
    <n v="1221"/>
    <s v=" 삼전사거리 포스코더샵"/>
    <x v="10"/>
    <n v="37.504199999999997"/>
    <n v="127.087532"/>
    <n v="7"/>
    <d v="2018-04-28T08:48:29"/>
    <n v="1235"/>
    <s v=" 잠실트리지움310동 옆"/>
    <n v="1"/>
    <n v="9"/>
    <n v="1290"/>
    <x v="5"/>
    <b v="1"/>
    <x v="0"/>
  </r>
  <r>
    <s v="SPB-05180"/>
    <d v="2018-04-01T03:25:21"/>
    <n v="11.9"/>
    <n v="0"/>
    <n v="2036"/>
    <s v=" 정금마을 마을버스정류장"/>
    <x v="24"/>
    <n v="37.494705000000003"/>
    <n v="126.98239100000001"/>
    <n v="18"/>
    <d v="2018-04-01T03:34:29"/>
    <n v="2104"/>
    <s v=" 사당역 5번출구"/>
    <n v="10"/>
    <n v="8"/>
    <n v="2310"/>
    <x v="18"/>
    <b v="1"/>
    <x v="0"/>
  </r>
  <r>
    <s v="SPB-11816"/>
    <d v="2018-04-12T14:33:32"/>
    <n v="18.8"/>
    <n v="0"/>
    <n v="1020"/>
    <s v=" 강동경찰서"/>
    <x v="6"/>
    <n v="37.528289999999998"/>
    <n v="127.126801"/>
    <n v="1"/>
    <d v="2018-04-12T15:04:17"/>
    <n v="1211"/>
    <s v=" 방이삼거리"/>
    <n v="5"/>
    <n v="30"/>
    <n v="3310"/>
    <x v="6"/>
    <b v="0"/>
    <x v="0"/>
  </r>
  <r>
    <s v="SPB-13123"/>
    <d v="2018-04-30T08:20:14"/>
    <n v="15.8"/>
    <n v="0"/>
    <n v="419"/>
    <s v=" 홈플러스 앞"/>
    <x v="0"/>
    <n v="37.568420000000003"/>
    <n v="126.899429"/>
    <n v="2"/>
    <d v="2018-04-30T08:24:36"/>
    <n v="420"/>
    <s v=" 서울시 공공자전거 상암센터"/>
    <n v="9"/>
    <n v="4"/>
    <n v="610"/>
    <x v="5"/>
    <b v="0"/>
    <x v="0"/>
  </r>
  <r>
    <s v="SPB-01693"/>
    <d v="2018-04-04T18:11:03"/>
    <n v="16"/>
    <n v="0"/>
    <n v="2041"/>
    <s v=" 사당중학교 버스정류소"/>
    <x v="24"/>
    <n v="37.486834999999999"/>
    <n v="126.968048"/>
    <n v="2"/>
    <d v="2018-04-04T18:34:30"/>
    <n v="2230"/>
    <s v="이수역 4번 출구"/>
    <n v="2"/>
    <n v="23"/>
    <n v="1750"/>
    <x v="2"/>
    <b v="0"/>
    <x v="0"/>
  </r>
  <r>
    <s v="SPB-11042"/>
    <d v="2018-04-16T19:53:18"/>
    <n v="13.8"/>
    <n v="0"/>
    <n v="1109"/>
    <s v=" 공항시장역 4번출구"/>
    <x v="9"/>
    <n v="37.563347"/>
    <n v="126.810486"/>
    <n v="4"/>
    <d v="2018-04-16T20:00:58"/>
    <n v="1106"/>
    <s v=" 신방화사거리"/>
    <n v="4"/>
    <n v="7"/>
    <n v="1320"/>
    <x v="4"/>
    <b v="0"/>
    <x v="0"/>
  </r>
  <r>
    <s v="SPB-06733"/>
    <d v="2018-04-29T20:21:33"/>
    <n v="16.899999999999999"/>
    <n v="0"/>
    <n v="1715"/>
    <s v=" 서울특별시교육청도봉도서관"/>
    <x v="20"/>
    <n v="37.653179000000002"/>
    <n v="127.012787"/>
    <n v="17"/>
    <d v="2018-04-29T20:43:16"/>
    <n v="1723"/>
    <s v=" 방학동학마을도서관"/>
    <n v="5"/>
    <n v="20"/>
    <n v="2620"/>
    <x v="7"/>
    <b v="1"/>
    <x v="0"/>
  </r>
  <r>
    <s v="SPB-05999"/>
    <d v="2018-04-29T08:46:22"/>
    <n v="12.2"/>
    <n v="0"/>
    <n v="1211"/>
    <s v=" 방이삼거리"/>
    <x v="10"/>
    <n v="37.512104000000001"/>
    <n v="127.10778000000001"/>
    <n v="1"/>
    <d v="2018-04-29T08:53:24"/>
    <n v="1209"/>
    <s v=" 잠실나루역 (2번 출구 쪽)"/>
    <n v="14"/>
    <n v="6"/>
    <n v="1040"/>
    <x v="5"/>
    <b v="1"/>
    <x v="0"/>
  </r>
  <r>
    <s v="SPB-06364"/>
    <d v="2018-04-18T12:24:06"/>
    <n v="16.5"/>
    <n v="0"/>
    <n v="369"/>
    <s v=" 광화문 시민열린마당"/>
    <x v="19"/>
    <n v="37.575493000000002"/>
    <n v="126.9785"/>
    <n v="3"/>
    <d v="2018-04-18T12:58:24"/>
    <n v="369"/>
    <s v=" 광화문 시민열린마당"/>
    <n v="2"/>
    <n v="33"/>
    <n v="5000"/>
    <x v="12"/>
    <b v="0"/>
    <x v="0"/>
  </r>
  <r>
    <s v="SPB-10901"/>
    <d v="2018-04-11T03:35:14"/>
    <n v="11.6"/>
    <n v="0"/>
    <n v="249"/>
    <s v=" 여의도중학교 옆"/>
    <x v="13"/>
    <n v="37.524120000000003"/>
    <n v="126.93654600000001"/>
    <n v="4"/>
    <d v="2018-04-11T04:03:41"/>
    <n v="2058"/>
    <s v=" 노량진동 맥도널드앞"/>
    <n v="2"/>
    <n v="26"/>
    <n v="1770"/>
    <x v="18"/>
    <b v="0"/>
    <x v="0"/>
  </r>
  <r>
    <s v="SPB-03985"/>
    <d v="2018-04-29T17:07:16"/>
    <n v="21.9"/>
    <n v="0"/>
    <n v="1984"/>
    <s v=" 구로구청"/>
    <x v="2"/>
    <n v="37.495266000000001"/>
    <n v="126.888474"/>
    <n v="5"/>
    <d v="2018-04-29T18:48:51"/>
    <n v="207"/>
    <s v=" 여의나루역 1번출구 앞"/>
    <n v="22"/>
    <n v="101"/>
    <n v="15300"/>
    <x v="19"/>
    <b v="1"/>
    <x v="0"/>
  </r>
  <r>
    <s v="SPB-04229"/>
    <d v="2018-04-02T19:02:46"/>
    <n v="19.100000000000001"/>
    <n v="0"/>
    <n v="244"/>
    <s v=" 영등포삼환아파트 앞"/>
    <x v="13"/>
    <n v="37.530079000000001"/>
    <n v="126.905708"/>
    <n v="1"/>
    <d v="2018-04-02T19:42:38"/>
    <n v="247"/>
    <s v=" 당산역 10번출구 앞"/>
    <n v="8"/>
    <n v="39"/>
    <n v="7790"/>
    <x v="4"/>
    <b v="0"/>
    <x v="0"/>
  </r>
  <r>
    <s v="SPB-15811"/>
    <d v="2018-04-08T14:52:07"/>
    <n v="7.9"/>
    <n v="0"/>
    <n v="1259"/>
    <s v=" 방이역 1번출구"/>
    <x v="10"/>
    <n v="37.508983999999998"/>
    <n v="127.12659499999999"/>
    <n v="6"/>
    <d v="2018-04-08T15:59:55"/>
    <n v="1259"/>
    <s v=" 방이역 1번출구"/>
    <n v="13"/>
    <n v="67"/>
    <n v="6350"/>
    <x v="6"/>
    <b v="1"/>
    <x v="0"/>
  </r>
  <r>
    <s v="SPB-05658"/>
    <d v="2018-04-29T19:16:45"/>
    <n v="18.100000000000001"/>
    <n v="0"/>
    <n v="585"/>
    <s v=" 성수2가1동 공영주차장 인근"/>
    <x v="4"/>
    <n v="37.536808000000001"/>
    <n v="127.05548899999999"/>
    <n v="3"/>
    <d v="2018-04-29T19:27:13"/>
    <n v="502"/>
    <s v=" 뚝섬유원지역 1번출구 앞"/>
    <n v="1"/>
    <n v="10"/>
    <n v="1860"/>
    <x v="4"/>
    <b v="1"/>
    <x v="0"/>
  </r>
  <r>
    <s v="SPB-13348"/>
    <d v="2018-04-02T20:13:06"/>
    <n v="18.2"/>
    <n v="0"/>
    <n v="328"/>
    <s v=" 탑골공원 앞"/>
    <x v="19"/>
    <n v="37.570396000000002"/>
    <n v="126.98819"/>
    <n v="4"/>
    <d v="2018-04-02T20:33:36"/>
    <n v="341"/>
    <s v=" 혜화역 3번출구 뒤"/>
    <n v="7"/>
    <n v="20"/>
    <n v="2580"/>
    <x v="7"/>
    <b v="0"/>
    <x v="0"/>
  </r>
  <r>
    <s v="SPB-07889"/>
    <d v="2018-04-03T14:41:49"/>
    <n v="21"/>
    <n v="0"/>
    <n v="2252"/>
    <s v=" 하이브랜드 앞"/>
    <x v="5"/>
    <n v="37.463321999999998"/>
    <n v="127.036041"/>
    <n v="20"/>
    <d v="2018-04-03T15:17:21"/>
    <n v="2242"/>
    <s v="양재역 11번 출구 앞"/>
    <n v="3"/>
    <n v="33"/>
    <n v="2560"/>
    <x v="6"/>
    <b v="0"/>
    <x v="0"/>
  </r>
  <r>
    <s v="SPB-06610"/>
    <d v="2018-04-25T14:08:36"/>
    <n v="22.1"/>
    <n v="0"/>
    <n v="926"/>
    <s v=" 불광역 8번출구"/>
    <x v="11"/>
    <n v="37.611179"/>
    <n v="126.929665"/>
    <n v="5"/>
    <d v="2018-04-25T14:21:45"/>
    <n v="913"/>
    <s v=" 이마트 은평점"/>
    <n v="6"/>
    <n v="12"/>
    <n v="1900"/>
    <x v="6"/>
    <b v="0"/>
    <x v="0"/>
  </r>
  <r>
    <s v="SPB-01420"/>
    <d v="2018-04-13T12:12:49"/>
    <n v="18.2"/>
    <n v="0"/>
    <n v="322"/>
    <s v=" 명동성당 앞"/>
    <x v="7"/>
    <n v="37.564475999999999"/>
    <n v="126.986969"/>
    <n v="11"/>
    <d v="2018-04-13T12:39:59"/>
    <n v="312"/>
    <s v=" 시청역 1번출구 뒤"/>
    <n v="1"/>
    <n v="26"/>
    <n v="2320"/>
    <x v="12"/>
    <b v="0"/>
    <x v="0"/>
  </r>
  <r>
    <s v="SPB-09411"/>
    <d v="2018-04-16T11:41:50"/>
    <n v="14.1"/>
    <n v="0"/>
    <n v="1153"/>
    <s v=" 발산역 2번출구"/>
    <x v="9"/>
    <n v="37.558909999999997"/>
    <n v="126.838097"/>
    <n v="2"/>
    <d v="2018-04-16T12:29:30"/>
    <n v="1153"/>
    <s v=" 발산역 2번출구"/>
    <n v="6"/>
    <n v="46"/>
    <n v="6070"/>
    <x v="8"/>
    <b v="0"/>
    <x v="0"/>
  </r>
  <r>
    <s v="SPB-05367"/>
    <d v="2018-04-03T18:40:36"/>
    <n v="18.899999999999999"/>
    <n v="0"/>
    <n v="1267"/>
    <s v=" 올림픽공원 남2문 앞"/>
    <x v="10"/>
    <n v="37.514240000000001"/>
    <n v="127.12307"/>
    <n v="1"/>
    <d v="2018-04-03T20:30:41"/>
    <n v="1215"/>
    <s v=" 올림픽공원역 1번출구 앞"/>
    <n v="10"/>
    <n v="109"/>
    <n v="3990"/>
    <x v="2"/>
    <b v="0"/>
    <x v="0"/>
  </r>
  <r>
    <s v="SPB-10338"/>
    <d v="2018-04-26T08:12:38"/>
    <n v="11.7"/>
    <n v="0"/>
    <n v="274"/>
    <s v=" 영등포역지하쇼핑센타 5번출구"/>
    <x v="13"/>
    <n v="37.516651000000003"/>
    <n v="126.90799"/>
    <n v="2"/>
    <d v="2018-04-26T08:28:53"/>
    <n v="202"/>
    <s v=" 국민일보 앞"/>
    <n v="12"/>
    <n v="15"/>
    <n v="2380"/>
    <x v="5"/>
    <b v="0"/>
    <x v="0"/>
  </r>
  <r>
    <s v="SPB-13459"/>
    <d v="2018-04-01T16:30:27"/>
    <n v="18.2"/>
    <n v="0"/>
    <n v="173"/>
    <s v=" 서대문역 8번출구 앞"/>
    <x v="17"/>
    <n v="37.564776999999999"/>
    <n v="126.966148"/>
    <n v="2"/>
    <d v="2018-04-01T16:46:55"/>
    <n v="173"/>
    <s v=" 서대문역 8번출구 앞"/>
    <n v="8"/>
    <n v="16"/>
    <n v="2650"/>
    <x v="1"/>
    <b v="1"/>
    <x v="0"/>
  </r>
  <r>
    <s v="SPB-03062"/>
    <d v="2018-04-27T13:40:07"/>
    <n v="21"/>
    <n v="0"/>
    <n v="230"/>
    <s v=" 영등포구청역 1번출구"/>
    <x v="13"/>
    <n v="37.524635000000004"/>
    <n v="126.89621699999999"/>
    <n v="2"/>
    <d v="2018-04-27T14:40:15"/>
    <n v="247"/>
    <s v=" 당산역 10번출구 앞"/>
    <n v="1"/>
    <n v="59"/>
    <n v="3140"/>
    <x v="15"/>
    <b v="0"/>
    <x v="0"/>
  </r>
  <r>
    <s v="SPB-02292"/>
    <d v="2018-04-04T12:07:04"/>
    <n v="15.3"/>
    <n v="0"/>
    <n v="1625"/>
    <s v=" 상계역(4번출구)"/>
    <x v="18"/>
    <n v="37.659999999999997"/>
    <n v="127.072968"/>
    <n v="12"/>
    <d v="2018-04-04T12:19:47"/>
    <n v="1620"/>
    <s v=" 중계동 노원구민체육센터 옆(중1-2)"/>
    <n v="8"/>
    <n v="12"/>
    <n v="1580"/>
    <x v="12"/>
    <b v="0"/>
    <x v="0"/>
  </r>
  <r>
    <s v="SPB-07518"/>
    <d v="2018-04-19T20:07:49"/>
    <n v="15.5"/>
    <n v="0"/>
    <n v="148"/>
    <s v=" 용강동 주민센터 앞"/>
    <x v="0"/>
    <n v="37.542346999999999"/>
    <n v="126.94302399999999"/>
    <n v="4"/>
    <d v="2018-04-19T20:31:45"/>
    <n v="805"/>
    <s v=" 문배어린이공원 앞"/>
    <n v="7"/>
    <n v="22"/>
    <n v="2390"/>
    <x v="7"/>
    <b v="0"/>
    <x v="0"/>
  </r>
  <r>
    <s v="SPB-11669"/>
    <d v="2018-04-11T18:07:05"/>
    <n v="15.2"/>
    <n v="0"/>
    <n v="338"/>
    <s v=" 세운스퀘어 앞"/>
    <x v="19"/>
    <n v="37.570957"/>
    <n v="126.997124"/>
    <n v="1"/>
    <d v="2018-04-11T18:12:55"/>
    <n v="356"/>
    <s v=" KT혜화지사 앞"/>
    <n v="3"/>
    <n v="5"/>
    <n v="960"/>
    <x v="2"/>
    <b v="0"/>
    <x v="0"/>
  </r>
  <r>
    <s v="SPB-09629"/>
    <d v="2018-04-26T19:43:11"/>
    <n v="15.2"/>
    <n v="0"/>
    <n v="1221"/>
    <s v=" 삼전사거리 포스코더샵"/>
    <x v="10"/>
    <n v="37.504199999999997"/>
    <n v="127.087532"/>
    <n v="5"/>
    <d v="2018-04-26T20:03:25"/>
    <n v="1201"/>
    <s v=" 가락시장역 3번 출구"/>
    <n v="8"/>
    <n v="19"/>
    <n v="3880"/>
    <x v="4"/>
    <b v="0"/>
    <x v="0"/>
  </r>
  <r>
    <s v="SPB-14353"/>
    <d v="2018-04-16T21:12:06"/>
    <n v="11.1"/>
    <n v="0"/>
    <n v="154"/>
    <s v=" 마포구청역 "/>
    <x v="0"/>
    <n v="37.560909000000002"/>
    <n v="126.905495"/>
    <n v="5"/>
    <d v="2018-04-16T21:18:49"/>
    <n v="152"/>
    <s v=" 마포구민체육센터 앞"/>
    <n v="17"/>
    <n v="6"/>
    <n v="1130"/>
    <x v="16"/>
    <b v="0"/>
    <x v="0"/>
  </r>
  <r>
    <s v="SPB-10930"/>
    <d v="2018-04-19T22:23:18"/>
    <n v="13.4"/>
    <n v="0"/>
    <n v="240"/>
    <s v=" 문래역 4번출구 앞"/>
    <x v="13"/>
    <n v="37.518737999999999"/>
    <n v="126.89557600000001"/>
    <n v="8"/>
    <d v="2018-04-19T22:28:38"/>
    <n v="230"/>
    <s v=" 영등포구청역 1번출구"/>
    <n v="1"/>
    <n v="5"/>
    <n v="730"/>
    <x v="17"/>
    <b v="0"/>
    <x v="0"/>
  </r>
  <r>
    <s v="SPB-13006"/>
    <d v="2018-04-11T00:55:42"/>
    <n v="14.4"/>
    <n v="0"/>
    <n v="1231"/>
    <s v=" 잠실역 6번출구"/>
    <x v="10"/>
    <n v="37.514088000000001"/>
    <n v="127.09903"/>
    <n v="6"/>
    <d v="2018-04-11T01:16:15"/>
    <n v="1257"/>
    <s v=" 가락시장역 롯데마트앞"/>
    <n v="1"/>
    <n v="20"/>
    <n v="2940"/>
    <x v="0"/>
    <b v="0"/>
    <x v="0"/>
  </r>
  <r>
    <s v="SPB-07911"/>
    <d v="2018-04-29T18:35:13"/>
    <n v="20.100000000000001"/>
    <n v="0"/>
    <n v="124"/>
    <s v=" 서강대 정문 건너편"/>
    <x v="0"/>
    <n v="37.551139999999997"/>
    <n v="126.936989"/>
    <n v="1"/>
    <d v="2018-04-29T18:51:53"/>
    <n v="121"/>
    <s v=" 마포소방서 앞"/>
    <n v="2"/>
    <n v="15"/>
    <n v="960"/>
    <x v="2"/>
    <b v="1"/>
    <x v="0"/>
  </r>
  <r>
    <s v="SPB-07816"/>
    <d v="2018-04-25T01:40:10"/>
    <n v="8.4"/>
    <n v="0"/>
    <n v="604"/>
    <s v=" 답십리초등학교 옆 공원"/>
    <x v="14"/>
    <n v="37.569656000000002"/>
    <n v="127.05596199999999"/>
    <n v="12"/>
    <d v="2018-04-25T02:44:24"/>
    <n v="1715"/>
    <s v=" 서울특별시교육청도봉도서관"/>
    <n v="18"/>
    <n v="59"/>
    <n v="13370"/>
    <x v="14"/>
    <b v="0"/>
    <x v="0"/>
  </r>
  <r>
    <s v="SPB-01970"/>
    <d v="2018-04-25T08:17:20"/>
    <n v="8.8000000000000007"/>
    <n v="0"/>
    <n v="2230"/>
    <s v="이수역 4번 출구"/>
    <x v="5"/>
    <n v="37.485827999999998"/>
    <n v="126.98262800000001"/>
    <n v="12"/>
    <d v="2018-04-25T08:25:43"/>
    <n v="2104"/>
    <s v=" 사당역 5번출구"/>
    <n v="1"/>
    <n v="7"/>
    <n v="1190"/>
    <x v="5"/>
    <b v="0"/>
    <x v="0"/>
  </r>
  <r>
    <s v="SPB-03192"/>
    <d v="2018-04-17T23:11:49"/>
    <n v="10.1"/>
    <n v="0"/>
    <n v="1337"/>
    <s v=" 돈암성당 옆"/>
    <x v="16"/>
    <n v="37.590381999999998"/>
    <n v="127.01713599999999"/>
    <n v="1"/>
    <d v="2018-04-17T23:16:24"/>
    <n v="1338"/>
    <s v=" 용문2교 옆"/>
    <n v="7"/>
    <n v="4"/>
    <n v="550"/>
    <x v="11"/>
    <b v="0"/>
    <x v="0"/>
  </r>
  <r>
    <s v="SPB-07673"/>
    <d v="2018-04-19T19:36:16"/>
    <n v="17.399999999999999"/>
    <n v="0"/>
    <n v="243"/>
    <s v=" 이앤씨드림타워 앞"/>
    <x v="13"/>
    <n v="37.527084000000002"/>
    <n v="126.89138"/>
    <n v="15"/>
    <d v="2018-04-19T19:43:09"/>
    <n v="264"/>
    <s v=" 교보생명보험 앞"/>
    <n v="1"/>
    <n v="6"/>
    <n v="660"/>
    <x v="4"/>
    <b v="0"/>
    <x v="0"/>
  </r>
  <r>
    <s v="SPB-04672"/>
    <d v="2018-04-25T17:46:04"/>
    <n v="22.9"/>
    <n v="0"/>
    <n v="123"/>
    <s v=" 문화촌 공원"/>
    <x v="17"/>
    <n v="37.594329999999999"/>
    <n v="126.947388"/>
    <n v="12"/>
    <d v="2018-04-25T18:39:09"/>
    <n v="239"/>
    <s v=" 유스호스텔 앞"/>
    <n v="4"/>
    <n v="52"/>
    <n v="12560"/>
    <x v="19"/>
    <b v="0"/>
    <x v="0"/>
  </r>
  <r>
    <s v="SPB-01711"/>
    <d v="2018-04-26T18:05:52"/>
    <n v="17.399999999999999"/>
    <n v="0"/>
    <n v="2241"/>
    <s v="양재전화국 사거리"/>
    <x v="5"/>
    <n v="37.485377999999997"/>
    <n v="127.041702"/>
    <n v="1"/>
    <d v="2018-04-26T19:44:24"/>
    <n v="1221"/>
    <s v=" 삼전사거리 포스코더샵"/>
    <n v="2"/>
    <n v="98"/>
    <n v="5080"/>
    <x v="2"/>
    <b v="0"/>
    <x v="0"/>
  </r>
  <r>
    <s v="SPB-11217"/>
    <d v="2018-04-30T19:41:52"/>
    <n v="21.2"/>
    <n v="0"/>
    <n v="274"/>
    <s v=" 영등포역지하쇼핑센타 5번출구"/>
    <x v="13"/>
    <n v="37.516651000000003"/>
    <n v="126.90799"/>
    <n v="9"/>
    <d v="2018-04-30T20:23:25"/>
    <n v="1941"/>
    <s v=" 오류동역 2번출구"/>
    <n v="6"/>
    <n v="41"/>
    <n v="7620"/>
    <x v="4"/>
    <b v="0"/>
    <x v="0"/>
  </r>
  <r>
    <s v="SPB-10868"/>
    <d v="2018-04-26T18:23:16"/>
    <n v="17.399999999999999"/>
    <n v="0"/>
    <n v="1961"/>
    <s v=" 신도림테크노근린공원"/>
    <x v="2"/>
    <n v="37.508194000000003"/>
    <n v="126.89130400000001"/>
    <n v="8"/>
    <d v="2018-04-26T19:45:37"/>
    <n v="278"/>
    <s v=" 쌍용플레티넘오피스텔"/>
    <n v="4"/>
    <n v="82"/>
    <n v="13900"/>
    <x v="2"/>
    <b v="0"/>
    <x v="0"/>
  </r>
  <r>
    <s v="SPB-14862"/>
    <d v="2018-04-07T15:50:25"/>
    <n v="7.6"/>
    <n v="0"/>
    <n v="836"/>
    <s v=" 현대자동차서비스 앞"/>
    <x v="21"/>
    <n v="37.531421999999999"/>
    <n v="126.9515"/>
    <n v="5"/>
    <d v="2018-04-07T16:34:38"/>
    <n v="216"/>
    <s v=" 삼부아파트1동 앞"/>
    <n v="6"/>
    <n v="43"/>
    <n v="4430"/>
    <x v="10"/>
    <b v="1"/>
    <x v="0"/>
  </r>
  <r>
    <s v="SPB-04967"/>
    <d v="2018-04-28T22:13:29"/>
    <n v="13"/>
    <n v="0"/>
    <n v="1035"/>
    <s v=" 고덕역 4번출구"/>
    <x v="6"/>
    <n v="37.555016000000002"/>
    <n v="127.15527299999999"/>
    <n v="3"/>
    <d v="2018-04-28T22:26:20"/>
    <n v="1033"/>
    <s v=" 고덕동 아남아파트"/>
    <n v="9"/>
    <n v="12"/>
    <n v="1920"/>
    <x v="17"/>
    <b v="1"/>
    <x v="0"/>
  </r>
  <r>
    <s v="SPB-02037"/>
    <d v="2018-04-04T15:38:06"/>
    <n v="17.899999999999999"/>
    <n v="0"/>
    <n v="111"/>
    <s v=" 상수역 2번출구 앞"/>
    <x v="0"/>
    <n v="37.547871000000001"/>
    <n v="126.923531"/>
    <n v="8"/>
    <d v="2018-04-04T16:29:02"/>
    <n v="809"/>
    <s v=" 한남 유수지 복개주차장"/>
    <n v="4"/>
    <n v="50"/>
    <n v="10750"/>
    <x v="10"/>
    <b v="0"/>
    <x v="0"/>
  </r>
  <r>
    <s v="SPB-15988"/>
    <d v="2018-04-15T22:24:38"/>
    <n v="9"/>
    <n v="0"/>
    <n v="1665"/>
    <s v=" 양지근린공원앞"/>
    <x v="18"/>
    <n v="37.647334999999998"/>
    <n v="127.076424"/>
    <n v="3"/>
    <d v="2018-04-15T23:14:59"/>
    <n v="1665"/>
    <s v=" 양지근린공원앞"/>
    <n v="3"/>
    <n v="49"/>
    <n v="6330"/>
    <x v="17"/>
    <b v="1"/>
    <x v="0"/>
  </r>
  <r>
    <s v="SPB-03577"/>
    <d v="2018-04-17T08:53:54"/>
    <n v="8.6999999999999993"/>
    <n v="0"/>
    <n v="105"/>
    <s v=" 합정역 5번출구 앞"/>
    <x v="0"/>
    <n v="37.550007000000001"/>
    <n v="126.91482499999999"/>
    <n v="3"/>
    <d v="2018-04-17T08:56:49"/>
    <n v="109"/>
    <s v=" 제일빌딩 앞"/>
    <n v="10"/>
    <n v="2"/>
    <n v="660"/>
    <x v="5"/>
    <b v="0"/>
    <x v="0"/>
  </r>
  <r>
    <s v="SPB-02513"/>
    <d v="2018-04-11T22:06:55"/>
    <n v="10.3"/>
    <n v="0"/>
    <n v="240"/>
    <s v=" 문래역 4번출구 앞"/>
    <x v="13"/>
    <n v="37.518737999999999"/>
    <n v="126.89557600000001"/>
    <n v="6"/>
    <d v="2018-04-11T22:13:47"/>
    <n v="263"/>
    <s v=" 근로자회관 사거리"/>
    <n v="2"/>
    <n v="6"/>
    <n v="870"/>
    <x v="17"/>
    <b v="0"/>
    <x v="0"/>
  </r>
  <r>
    <s v="SPB-02426"/>
    <d v="2018-04-20T19:55:49"/>
    <n v="22.9"/>
    <n v="0"/>
    <n v="2311"/>
    <s v=" 학동로 래미안 아파트 앞"/>
    <x v="25"/>
    <n v="37.517772999999998"/>
    <n v="127.04302199999999"/>
    <n v="5"/>
    <d v="2018-04-20T19:59:30"/>
    <n v="2353"/>
    <s v=" 강남구청역 2번출구 뒤"/>
    <n v="1"/>
    <n v="3"/>
    <n v="320"/>
    <x v="4"/>
    <b v="0"/>
    <x v="0"/>
  </r>
  <r>
    <s v="SPB-12599"/>
    <d v="2018-04-09T18:16:16"/>
    <n v="14.8"/>
    <n v="0"/>
    <n v="380"/>
    <s v=" CJ제일제당 앞"/>
    <x v="7"/>
    <n v="37.563865999999997"/>
    <n v="127.002747"/>
    <n v="8"/>
    <d v="2018-04-09T18:47:29"/>
    <n v="326"/>
    <s v=" 안국역 5번출구 앞"/>
    <n v="13"/>
    <n v="28"/>
    <n v="2990"/>
    <x v="2"/>
    <b v="0"/>
    <x v="0"/>
  </r>
  <r>
    <s v="SPB-02753"/>
    <d v="2018-04-26T18:11:37"/>
    <n v="17.399999999999999"/>
    <n v="0"/>
    <n v="1328"/>
    <s v=" 월곡역 3번출구"/>
    <x v="16"/>
    <n v="37.602626999999998"/>
    <n v="127.041634"/>
    <n v="5"/>
    <d v="2018-04-26T18:33:07"/>
    <n v="1318"/>
    <s v=" 길음역 3번출구 뒤"/>
    <n v="5"/>
    <n v="21"/>
    <n v="2030"/>
    <x v="2"/>
    <b v="0"/>
    <x v="0"/>
  </r>
  <r>
    <s v="SPB-12970"/>
    <d v="2018-04-29T20:26:51"/>
    <n v="16.899999999999999"/>
    <n v="0"/>
    <n v="205"/>
    <s v=" 산업은행 앞"/>
    <x v="13"/>
    <n v="37.526263999999998"/>
    <n v="126.920509"/>
    <n v="1"/>
    <d v="2018-04-29T20:36:22"/>
    <n v="221"/>
    <s v=" 여의도초교 앞"/>
    <n v="2"/>
    <n v="9"/>
    <n v="1910"/>
    <x v="7"/>
    <b v="1"/>
    <x v="0"/>
  </r>
  <r>
    <s v="SPB-04122"/>
    <d v="2018-04-16T06:50:13"/>
    <n v="5"/>
    <n v="0"/>
    <n v="504"/>
    <s v=" 신자초교입구교차로"/>
    <x v="3"/>
    <n v="37.532969999999999"/>
    <n v="127.075935"/>
    <n v="5"/>
    <d v="2018-04-16T07:25:53"/>
    <n v="525"/>
    <s v=" 한양대병원사거리"/>
    <n v="1"/>
    <n v="35"/>
    <n v="8350"/>
    <x v="20"/>
    <b v="0"/>
    <x v="0"/>
  </r>
  <r>
    <s v="SPB-10519"/>
    <d v="2018-04-28T03:33:29"/>
    <n v="11.6"/>
    <n v="0"/>
    <n v="3514"/>
    <s v=" 왕십리교회옆"/>
    <x v="4"/>
    <n v="37.566260999999997"/>
    <n v="127.023697"/>
    <n v="1"/>
    <d v="2018-04-28T03:37:23"/>
    <n v="375"/>
    <s v=" 다산 어린이공원"/>
    <n v="1"/>
    <n v="3"/>
    <n v="30"/>
    <x v="18"/>
    <b v="1"/>
    <x v="0"/>
  </r>
  <r>
    <s v="SPB-05011"/>
    <d v="2018-04-13T12:38:49"/>
    <n v="18.2"/>
    <n v="0"/>
    <n v="723"/>
    <s v=" SBS방송국"/>
    <x v="12"/>
    <n v="37.529162999999997"/>
    <n v="126.872749"/>
    <n v="13"/>
    <d v="2018-04-13T12:51:47"/>
    <n v="708"/>
    <s v=" 서울출입국관리사무소 앞"/>
    <n v="14"/>
    <n v="12"/>
    <n v="1220"/>
    <x v="12"/>
    <b v="0"/>
    <x v="0"/>
  </r>
  <r>
    <s v="SPB-00716"/>
    <d v="2018-04-09T16:01:25"/>
    <n v="15.3"/>
    <n v="0"/>
    <n v="102"/>
    <s v=" 망원역 1번출구 앞"/>
    <x v="0"/>
    <n v="37.555649000000003"/>
    <n v="126.910629"/>
    <n v="15"/>
    <d v="2018-04-09T16:14:18"/>
    <n v="153"/>
    <s v=" 성산2교 사거리"/>
    <n v="8"/>
    <n v="12"/>
    <n v="1840"/>
    <x v="1"/>
    <b v="0"/>
    <x v="0"/>
  </r>
  <r>
    <s v="SPB-12727"/>
    <d v="2018-04-25T08:23:36"/>
    <n v="8.8000000000000007"/>
    <n v="0"/>
    <n v="931"/>
    <s v=" 역촌파출소"/>
    <x v="11"/>
    <n v="37.604736000000003"/>
    <n v="126.91533699999999"/>
    <n v="3"/>
    <d v="2018-04-25T08:41:10"/>
    <n v="412"/>
    <s v=" DMC산학협력연구센터 앞"/>
    <n v="4"/>
    <n v="16"/>
    <n v="4270"/>
    <x v="5"/>
    <b v="0"/>
    <x v="0"/>
  </r>
  <r>
    <s v="SPB-13007"/>
    <d v="2018-04-20T18:05:24"/>
    <n v="24.7"/>
    <n v="0"/>
    <n v="3101"/>
    <s v=" 서대문구청"/>
    <x v="17"/>
    <n v="37.578381"/>
    <n v="126.93609600000001"/>
    <n v="9"/>
    <d v="2018-04-20T18:16:38"/>
    <n v="166"/>
    <s v=" 가재울 초등학교"/>
    <n v="3"/>
    <n v="10"/>
    <n v="2020"/>
    <x v="2"/>
    <b v="0"/>
    <x v="0"/>
  </r>
  <r>
    <s v="SPB-04048"/>
    <d v="2018-04-11T20:17:29"/>
    <n v="11.9"/>
    <n v="0"/>
    <n v="207"/>
    <s v=" 여의나루역 1번출구 앞"/>
    <x v="13"/>
    <n v="37.526989"/>
    <n v="126.932098"/>
    <n v="25"/>
    <d v="2018-04-11T21:43:56"/>
    <n v="207"/>
    <s v=" 여의나루역 1번출구 앞"/>
    <n v="24"/>
    <n v="85"/>
    <n v="8610"/>
    <x v="7"/>
    <b v="0"/>
    <x v="0"/>
  </r>
  <r>
    <s v="SPB-08518"/>
    <d v="2018-04-11T21:50:06"/>
    <n v="11"/>
    <n v="0"/>
    <n v="568"/>
    <s v=" 청계8가사거리 부근"/>
    <x v="4"/>
    <n v="37.571102000000003"/>
    <n v="127.02356"/>
    <n v="1"/>
    <d v="2018-04-11T21:53:18"/>
    <n v="530"/>
    <s v=" 청계벽산아파트 앞"/>
    <n v="7"/>
    <n v="3"/>
    <n v="370"/>
    <x v="16"/>
    <b v="0"/>
    <x v="0"/>
  </r>
  <r>
    <s v="SPB-08972"/>
    <d v="2018-04-30T08:23:59"/>
    <n v="15.8"/>
    <n v="0"/>
    <n v="1643"/>
    <s v=" 태릉입구역 8번출구"/>
    <x v="18"/>
    <n v="37.617367000000002"/>
    <n v="127.075211"/>
    <n v="3"/>
    <d v="2018-04-30T08:56:27"/>
    <n v="1713"/>
    <s v=" 쌍문동 청소년 랜드"/>
    <n v="3"/>
    <n v="31"/>
    <n v="6270"/>
    <x v="5"/>
    <b v="0"/>
    <x v="0"/>
  </r>
  <r>
    <s v="SPB-05646"/>
    <d v="2018-04-29T15:15:52"/>
    <n v="22.8"/>
    <n v="0"/>
    <n v="1271"/>
    <s v=" 송파도서관"/>
    <x v="10"/>
    <n v="37.499984740000002"/>
    <n v="127.13539124"/>
    <n v="13"/>
    <d v="2018-04-29T16:23:15"/>
    <n v="1203"/>
    <s v=" 밀리아나2빌딩 앞"/>
    <n v="7"/>
    <n v="66"/>
    <n v="9030"/>
    <x v="10"/>
    <b v="1"/>
    <x v="0"/>
  </r>
  <r>
    <s v="SPB-02044"/>
    <d v="2018-04-04T23:29:03"/>
    <n v="10.199999999999999"/>
    <n v="0"/>
    <n v="1131"/>
    <s v=" 꿈돌이공원 앞"/>
    <x v="9"/>
    <n v="37.546444000000001"/>
    <n v="126.84545900000001"/>
    <n v="4"/>
    <d v="2018-04-04T23:42:56"/>
    <n v="740"/>
    <s v=" 으뜸공원"/>
    <n v="9"/>
    <n v="13"/>
    <n v="2080"/>
    <x v="11"/>
    <b v="0"/>
    <x v="0"/>
  </r>
  <r>
    <s v="SPB-02515"/>
    <d v="2018-04-18T19:39:14"/>
    <n v="14.7"/>
    <n v="0"/>
    <n v="1636"/>
    <s v=" 백병원 사거리 농협은행 앞"/>
    <x v="18"/>
    <n v="37.649211999999999"/>
    <n v="127.061768"/>
    <n v="2"/>
    <d v="2018-04-18T20:46:25"/>
    <n v="1509"/>
    <s v=" 서울북부수도사업소"/>
    <n v="8"/>
    <n v="66"/>
    <n v="10440"/>
    <x v="4"/>
    <b v="0"/>
    <x v="0"/>
  </r>
  <r>
    <s v="SPB-12358"/>
    <d v="2018-04-29T15:16:53"/>
    <n v="22.8"/>
    <n v="0"/>
    <n v="623"/>
    <s v=" 서울시립대 정문 앞"/>
    <x v="14"/>
    <n v="37.583697999999998"/>
    <n v="127.053856"/>
    <n v="8"/>
    <d v="2018-04-29T15:22:37"/>
    <n v="639"/>
    <s v=" 서울시립대 후문"/>
    <n v="6"/>
    <n v="5"/>
    <n v="690"/>
    <x v="10"/>
    <b v="1"/>
    <x v="0"/>
  </r>
  <r>
    <s v="SPB-06358"/>
    <d v="2018-04-27T15:11:42"/>
    <n v="22.7"/>
    <n v="0"/>
    <n v="917"/>
    <s v=" 녹번역 4번출구"/>
    <x v="11"/>
    <n v="37.601298999999997"/>
    <n v="126.935349"/>
    <n v="5"/>
    <d v="2018-04-27T15:16:10"/>
    <n v="943"/>
    <s v=" 은평구청 보건소"/>
    <n v="4"/>
    <n v="3"/>
    <n v="820"/>
    <x v="10"/>
    <b v="0"/>
    <x v="0"/>
  </r>
  <r>
    <s v="SPB-15103"/>
    <d v="2018-04-13T00:55:52"/>
    <n v="11.4"/>
    <n v="0"/>
    <n v="1222"/>
    <s v=" 잠실새내역 5번 출구 뒤"/>
    <x v="10"/>
    <n v="37.511982000000003"/>
    <n v="127.085052"/>
    <n v="1"/>
    <d v="2018-04-13T00:58:20"/>
    <n v="1224"/>
    <s v=" 아시아지하보도 2번 출구"/>
    <n v="12"/>
    <n v="2"/>
    <n v="560"/>
    <x v="0"/>
    <b v="0"/>
    <x v="0"/>
  </r>
  <r>
    <s v="SPB-02480"/>
    <d v="2018-04-24T09:03:45"/>
    <n v="12"/>
    <n v="0"/>
    <n v="1851"/>
    <s v=" 가산디지털단지 7번출구"/>
    <x v="23"/>
    <n v="37.481231999999999"/>
    <n v="126.881485"/>
    <n v="8"/>
    <d v="2018-04-24T09:07:59"/>
    <n v="1808"/>
    <s v=" 에이스하이엔드타워8차 앞"/>
    <n v="6"/>
    <n v="3"/>
    <n v="970"/>
    <x v="21"/>
    <b v="0"/>
    <x v="0"/>
  </r>
  <r>
    <s v="SPB-08825"/>
    <d v="2018-04-24T17:10:00"/>
    <n v="15.1"/>
    <n v="0"/>
    <n v="627"/>
    <s v=" 장안동삼거리 교통섬"/>
    <x v="14"/>
    <n v="37.578631999999999"/>
    <n v="127.071907"/>
    <n v="3"/>
    <d v="2018-04-24T17:16:09"/>
    <n v="602"/>
    <s v=" 장안동 사거리"/>
    <n v="8"/>
    <n v="5"/>
    <n v="790"/>
    <x v="19"/>
    <b v="0"/>
    <x v="0"/>
  </r>
  <r>
    <s v="SPB-06149"/>
    <d v="2018-04-06T16:52:51"/>
    <n v="6.6"/>
    <n v="0"/>
    <n v="251"/>
    <s v=" 서울지방병무청 버스정류장"/>
    <x v="13"/>
    <n v="37.504494000000001"/>
    <n v="126.92195100000001"/>
    <n v="7"/>
    <d v="2018-04-06T17:20:14"/>
    <n v="251"/>
    <s v=" 서울지방병무청 버스정류장"/>
    <n v="7"/>
    <n v="27"/>
    <n v="1810"/>
    <x v="1"/>
    <b v="0"/>
    <x v="0"/>
  </r>
  <r>
    <s v="SPB-09004"/>
    <d v="2018-04-24T17:48:31"/>
    <n v="15.1"/>
    <n v="0"/>
    <n v="2313"/>
    <s v=" 금원빌딩 앞"/>
    <x v="25"/>
    <n v="37.525115999999997"/>
    <n v="127.05246699999999"/>
    <n v="3"/>
    <d v="2018-04-24T18:28:55"/>
    <n v="1020"/>
    <s v=" 강동경찰서"/>
    <n v="11"/>
    <n v="39"/>
    <n v="8460"/>
    <x v="19"/>
    <b v="0"/>
    <x v="0"/>
  </r>
  <r>
    <s v="SPB-07556"/>
    <d v="2018-04-24T20:31:31"/>
    <n v="12.6"/>
    <n v="0"/>
    <n v="613"/>
    <s v=" 신설동역 10번출구 앞"/>
    <x v="14"/>
    <n v="37.575271999999998"/>
    <n v="127.02346799999999"/>
    <n v="8"/>
    <d v="2018-04-24T21:16:32"/>
    <n v="1338"/>
    <s v=" 용문2교 옆"/>
    <n v="9"/>
    <n v="41"/>
    <n v="3800"/>
    <x v="7"/>
    <b v="0"/>
    <x v="0"/>
  </r>
  <r>
    <s v="SPB-09852"/>
    <d v="2018-04-20T22:16:02"/>
    <n v="18.2"/>
    <n v="0"/>
    <n v="383"/>
    <s v=" 신당역 12번 출구 뒤"/>
    <x v="7"/>
    <n v="37.565849"/>
    <n v="127.016403"/>
    <n v="3"/>
    <d v="2018-04-20T22:22:21"/>
    <n v="557"/>
    <s v=" 도선동 주민센터 앞"/>
    <n v="8"/>
    <n v="6"/>
    <n v="460"/>
    <x v="17"/>
    <b v="0"/>
    <x v="0"/>
  </r>
  <r>
    <s v="SPB-12863"/>
    <d v="2018-04-28T18:07:13"/>
    <n v="18.899999999999999"/>
    <n v="0"/>
    <n v="361"/>
    <s v=" 동묘앞역 1번출구 뒤"/>
    <x v="19"/>
    <n v="37.573242"/>
    <n v="127.015907"/>
    <n v="6"/>
    <d v="2018-04-28T18:49:41"/>
    <n v="1319"/>
    <s v=" 종암사거리 분수대"/>
    <n v="7"/>
    <n v="39"/>
    <n v="4250"/>
    <x v="2"/>
    <b v="1"/>
    <x v="0"/>
  </r>
  <r>
    <s v="SPB-12300"/>
    <d v="2018-04-25T22:26:25"/>
    <n v="15.2"/>
    <n v="0"/>
    <n v="1129"/>
    <s v=" 화곡역 1번 출구 앞"/>
    <x v="9"/>
    <n v="37.542099"/>
    <n v="126.84021799999999"/>
    <n v="4"/>
    <d v="2018-04-25T22:41:09"/>
    <n v="1117"/>
    <s v=" 스타벅스앞"/>
    <n v="2"/>
    <n v="14"/>
    <n v="2350"/>
    <x v="17"/>
    <b v="0"/>
    <x v="0"/>
  </r>
  <r>
    <s v="SPB-13717"/>
    <d v="2018-04-03T19:10:34"/>
    <n v="18"/>
    <n v="0"/>
    <n v="125"/>
    <s v=" 서강대 남문 옆"/>
    <x v="0"/>
    <n v="37.549484"/>
    <n v="126.93895000000001"/>
    <n v="2"/>
    <d v="2018-04-03T19:12:18"/>
    <n v="125"/>
    <s v=" 서강대 남문 옆"/>
    <n v="2"/>
    <n v="9"/>
    <n v="760"/>
    <x v="4"/>
    <b v="0"/>
    <x v="0"/>
  </r>
  <r>
    <s v="SPB-03286"/>
    <d v="2018-04-04T13:09:03"/>
    <n v="16.7"/>
    <n v="0"/>
    <n v="836"/>
    <s v=" 현대자동차서비스 앞"/>
    <x v="21"/>
    <n v="37.531421999999999"/>
    <n v="126.9515"/>
    <n v="15"/>
    <d v="2018-04-04T13:28:52"/>
    <n v="836"/>
    <s v=" 현대자동차서비스 앞"/>
    <n v="3"/>
    <n v="19"/>
    <n v="2450"/>
    <x v="15"/>
    <b v="0"/>
    <x v="0"/>
  </r>
  <r>
    <s v="SPB-10565"/>
    <d v="2018-04-25T19:27:26"/>
    <n v="18.2"/>
    <n v="0"/>
    <n v="1009"/>
    <s v=" 천호역4번출구(현대백화점)"/>
    <x v="6"/>
    <n v="37.538657999999998"/>
    <n v="127.12421399999999"/>
    <n v="1"/>
    <d v="2018-04-25T20:21:05"/>
    <n v="1240"/>
    <s v=" 문정 법조단지4"/>
    <n v="10"/>
    <n v="54"/>
    <n v="7920"/>
    <x v="4"/>
    <b v="0"/>
    <x v="0"/>
  </r>
  <r>
    <s v="SPB-09025"/>
    <d v="2018-04-07T20:57:42"/>
    <n v="4.2"/>
    <n v="0"/>
    <n v="2241"/>
    <s v="양재전화국 사거리"/>
    <x v="5"/>
    <n v="37.485377999999997"/>
    <n v="127.041702"/>
    <n v="1"/>
    <d v="2018-04-07T21:18:49"/>
    <n v="1221"/>
    <s v=" 삼전사거리 포스코더샵"/>
    <n v="1"/>
    <n v="19"/>
    <n v="4910"/>
    <x v="7"/>
    <b v="1"/>
    <x v="0"/>
  </r>
  <r>
    <s v="SPB-09637"/>
    <d v="2018-04-21T01:25:46"/>
    <n v="15.5"/>
    <n v="0"/>
    <n v="2008"/>
    <s v=" 노량진근린공원 대방공원"/>
    <x v="24"/>
    <n v="37.509369"/>
    <n v="126.92807000000001"/>
    <n v="9"/>
    <d v="2018-04-21T01:37:33"/>
    <n v="252"/>
    <s v=" 보라매역4번출구"/>
    <n v="6"/>
    <n v="11"/>
    <n v="810"/>
    <x v="14"/>
    <b v="1"/>
    <x v="0"/>
  </r>
  <r>
    <s v="SPB-14183"/>
    <d v="2018-04-03T09:55:57"/>
    <n v="18.3"/>
    <n v="0"/>
    <n v="321"/>
    <s v=" KEB 하나은행 본점 앞"/>
    <x v="7"/>
    <n v="37.565463999999999"/>
    <n v="126.984138"/>
    <n v="9"/>
    <d v="2018-04-03T11:11:58"/>
    <n v="311"/>
    <s v=" 서울광장 옆"/>
    <n v="17"/>
    <n v="75"/>
    <n v="4420"/>
    <x v="21"/>
    <b v="0"/>
    <x v="0"/>
  </r>
  <r>
    <s v="SPB-06568"/>
    <d v="2018-04-02T16:59:22"/>
    <n v="23"/>
    <n v="0"/>
    <n v="3509"/>
    <s v=" 세종사이버대학교"/>
    <x v="3"/>
    <n v="37.553417000000003"/>
    <n v="127.073196"/>
    <n v="10"/>
    <d v="2018-04-02T17:03:06"/>
    <n v="540"/>
    <s v=" 군자역 7번출구 베스트샵 앞"/>
    <n v="1"/>
    <n v="3"/>
    <n v="740"/>
    <x v="1"/>
    <b v="0"/>
    <x v="0"/>
  </r>
  <r>
    <s v="SPB-09932"/>
    <d v="2018-04-13T16:52:26"/>
    <n v="18.3"/>
    <n v="0"/>
    <n v="2016"/>
    <s v=" 신대방삼거리역 3번출구쪽"/>
    <x v="24"/>
    <n v="37.499645000000001"/>
    <n v="126.927094"/>
    <n v="4"/>
    <d v="2018-04-13T18:38:47"/>
    <n v="2112"/>
    <s v=" 서울대입구역 마에스트로"/>
    <n v="6"/>
    <n v="101"/>
    <n v="7190"/>
    <x v="1"/>
    <b v="0"/>
    <x v="0"/>
  </r>
  <r>
    <s v="SPB-15374"/>
    <d v="2018-04-17T08:39:54"/>
    <n v="8.6999999999999993"/>
    <n v="0"/>
    <n v="263"/>
    <s v=" 근로자회관 사거리"/>
    <x v="13"/>
    <n v="37.517150999999998"/>
    <n v="126.888626"/>
    <n v="7"/>
    <d v="2018-04-17T08:49:20"/>
    <n v="266"/>
    <s v=" 영등포청과시장 사거리"/>
    <n v="7"/>
    <n v="9"/>
    <n v="1640"/>
    <x v="5"/>
    <b v="0"/>
    <x v="0"/>
  </r>
  <r>
    <s v="SPB-13931"/>
    <d v="2018-04-11T16:47:32"/>
    <n v="16.899999999999999"/>
    <n v="0"/>
    <n v="2027"/>
    <s v=" 중앙대학교 정문"/>
    <x v="24"/>
    <n v="37.507041999999998"/>
    <n v="126.959152"/>
    <n v="15"/>
    <d v="2018-04-11T17:51:13"/>
    <n v="1221"/>
    <s v=" 삼전사거리 포스코더샵"/>
    <n v="5"/>
    <n v="63"/>
    <n v="15720"/>
    <x v="1"/>
    <b v="0"/>
    <x v="0"/>
  </r>
  <r>
    <s v="SPB-12826"/>
    <d v="2018-04-30T07:47:37"/>
    <n v="15.1"/>
    <n v="0"/>
    <n v="2135"/>
    <s v=" 신림역 5번출구"/>
    <x v="1"/>
    <n v="37.484408999999999"/>
    <n v="126.928909"/>
    <n v="5"/>
    <d v="2018-04-30T07:54:29"/>
    <n v="2107"/>
    <s v=" 도림천 신화교"/>
    <n v="3"/>
    <n v="6"/>
    <n v="1630"/>
    <x v="9"/>
    <b v="0"/>
    <x v="0"/>
  </r>
  <r>
    <s v="SPB-09081"/>
    <d v="2018-04-19T18:14:31"/>
    <n v="19.100000000000001"/>
    <n v="0"/>
    <n v="113"/>
    <s v=" 홍대입구역 2번출구 앞"/>
    <x v="0"/>
    <n v="37.557499"/>
    <n v="126.923805"/>
    <n v="12"/>
    <d v="2018-04-19T18:31:39"/>
    <n v="166"/>
    <s v=" 가재울 초등학교"/>
    <n v="14"/>
    <n v="16"/>
    <n v="2590"/>
    <x v="2"/>
    <b v="0"/>
    <x v="0"/>
  </r>
  <r>
    <s v="SPB-13188"/>
    <d v="2018-04-24T11:16:50"/>
    <n v="14.1"/>
    <n v="0"/>
    <n v="563"/>
    <s v=" 성동세무서 건너편"/>
    <x v="4"/>
    <n v="37.547913000000001"/>
    <n v="127.062752"/>
    <n v="5"/>
    <d v="2018-04-24T11:20:06"/>
    <n v="508"/>
    <s v=" 성수아카데미타워 앞"/>
    <n v="5"/>
    <n v="3"/>
    <n v="680"/>
    <x v="8"/>
    <b v="0"/>
    <x v="0"/>
  </r>
  <r>
    <s v="SPB-07666"/>
    <d v="2018-04-19T22:20:28"/>
    <n v="13.4"/>
    <n v="0"/>
    <n v="1318"/>
    <s v=" 길음역 3번출구 뒤"/>
    <x v="16"/>
    <n v="37.603085"/>
    <n v="127.024788"/>
    <n v="2"/>
    <d v="2018-04-19T22:46:46"/>
    <n v="1308"/>
    <s v=" 안암로터리 버스정류장 앞"/>
    <n v="10"/>
    <n v="25"/>
    <n v="3870"/>
    <x v="17"/>
    <b v="0"/>
    <x v="0"/>
  </r>
  <r>
    <s v="SPB-10186"/>
    <d v="2018-04-19T15:09:10"/>
    <n v="20.2"/>
    <n v="0"/>
    <n v="237"/>
    <s v=" 보라매 두산위브 건너편"/>
    <x v="24"/>
    <n v="37.496513"/>
    <n v="126.91480300000001"/>
    <n v="16"/>
    <d v="2018-04-19T15:24:26"/>
    <n v="242"/>
    <s v=" 신길선원가와인아파트 앞"/>
    <n v="13"/>
    <n v="14"/>
    <n v="2340"/>
    <x v="10"/>
    <b v="0"/>
    <x v="0"/>
  </r>
  <r>
    <s v="SPB-14045"/>
    <d v="2018-04-04T23:18:38"/>
    <n v="10.199999999999999"/>
    <n v="0"/>
    <n v="540"/>
    <s v=" 군자역 7번출구 베스트샵 앞"/>
    <x v="3"/>
    <n v="37.55603"/>
    <n v="127.078644"/>
    <n v="3"/>
    <d v="2018-04-04T23:37:29"/>
    <n v="3519"/>
    <s v=" 용답역 1번 출구"/>
    <n v="3"/>
    <n v="18"/>
    <n v="3150"/>
    <x v="11"/>
    <b v="0"/>
    <x v="0"/>
  </r>
  <r>
    <s v="SPB-15009"/>
    <d v="2018-04-17T16:12:33"/>
    <n v="19.5"/>
    <n v="0"/>
    <n v="332"/>
    <s v=" 을지로2가 사거리 남측"/>
    <x v="7"/>
    <n v="37.565989999999999"/>
    <n v="126.987793"/>
    <n v="4"/>
    <d v="2018-04-17T17:11:11"/>
    <n v="370"/>
    <s v=" 시청역(2호선) 9번출구 뒤"/>
    <n v="8"/>
    <n v="58"/>
    <n v="4050"/>
    <x v="1"/>
    <b v="0"/>
    <x v="0"/>
  </r>
  <r>
    <s v="SPB-04925"/>
    <d v="2018-04-29T21:24:17"/>
    <n v="16.100000000000001"/>
    <n v="0"/>
    <n v="2173"/>
    <s v=" 당곡사거리"/>
    <x v="1"/>
    <n v="37.489750000000001"/>
    <n v="126.92746699999999"/>
    <n v="7"/>
    <d v="2018-04-29T22:51:05"/>
    <n v="2171"/>
    <s v=" 서울대입구역 5번출구"/>
    <n v="16"/>
    <n v="85"/>
    <n v="12120"/>
    <x v="16"/>
    <b v="1"/>
    <x v="0"/>
  </r>
  <r>
    <s v="SPB-11110"/>
    <d v="2018-04-18T07:21:48"/>
    <n v="6.4"/>
    <n v="0"/>
    <n v="834"/>
    <s v=" 효창공원앞역 3번출구 뒤"/>
    <x v="21"/>
    <n v="37.539009"/>
    <n v="126.96138000000001"/>
    <n v="13"/>
    <d v="2018-04-18T07:29:08"/>
    <n v="836"/>
    <s v=" 현대자동차서비스 앞"/>
    <n v="3"/>
    <n v="7"/>
    <n v="1330"/>
    <x v="9"/>
    <b v="0"/>
    <x v="0"/>
  </r>
  <r>
    <s v="SPB-03807"/>
    <d v="2018-04-25T07:28:28"/>
    <n v="6.4"/>
    <n v="0"/>
    <n v="1221"/>
    <s v=" 삼전사거리 포스코더샵"/>
    <x v="10"/>
    <n v="37.504199999999997"/>
    <n v="127.087532"/>
    <n v="1"/>
    <d v="2018-04-25T07:36:06"/>
    <n v="1206"/>
    <s v=" 9호선종합운동장역 9번출구"/>
    <n v="5"/>
    <n v="7"/>
    <n v="1400"/>
    <x v="9"/>
    <b v="0"/>
    <x v="0"/>
  </r>
  <r>
    <s v="SPB-10480"/>
    <d v="2018-04-29T15:41:04"/>
    <n v="22.8"/>
    <n v="0"/>
    <n v="2220"/>
    <s v=" 반포본동 주민센터 앞"/>
    <x v="5"/>
    <n v="37.500613999999999"/>
    <n v="126.98616"/>
    <n v="10"/>
    <d v="2018-04-29T16:07:49"/>
    <n v="2222"/>
    <s v="사당역 12번출구 뒤"/>
    <n v="9"/>
    <n v="26"/>
    <n v="3490"/>
    <x v="10"/>
    <b v="1"/>
    <x v="0"/>
  </r>
  <r>
    <s v="SPB-09843"/>
    <d v="2018-04-21T16:04:29"/>
    <n v="24.8"/>
    <n v="0"/>
    <n v="263"/>
    <s v=" 근로자회관 사거리"/>
    <x v="13"/>
    <n v="37.517150999999998"/>
    <n v="126.888626"/>
    <n v="5"/>
    <d v="2018-04-21T17:07:04"/>
    <n v="263"/>
    <s v=" 근로자회관 사거리"/>
    <n v="7"/>
    <n v="62"/>
    <n v="3260"/>
    <x v="1"/>
    <b v="1"/>
    <x v="0"/>
  </r>
  <r>
    <s v="SPB-14362"/>
    <d v="2018-04-24T13:18:31"/>
    <n v="15.9"/>
    <n v="0"/>
    <n v="2372"/>
    <s v=" 대치역 사거리"/>
    <x v="25"/>
    <n v="37.494498999999998"/>
    <n v="127.06379699999999"/>
    <n v="10"/>
    <d v="2018-04-24T13:23:48"/>
    <n v="2325"/>
    <s v=" 대치동 버거킹대치점"/>
    <n v="10"/>
    <n v="4"/>
    <n v="760"/>
    <x v="15"/>
    <b v="0"/>
    <x v="0"/>
  </r>
  <r>
    <s v="SPB-08979"/>
    <d v="2018-04-24T18:23:27"/>
    <n v="14.1"/>
    <n v="0"/>
    <n v="301"/>
    <s v=" 경복궁역 7번출구 앞"/>
    <x v="19"/>
    <n v="37.575794000000002"/>
    <n v="126.971451"/>
    <n v="16"/>
    <d v="2018-04-24T18:52:51"/>
    <n v="446"/>
    <s v=" 상명대입구"/>
    <n v="3"/>
    <n v="26"/>
    <n v="3490"/>
    <x v="2"/>
    <b v="0"/>
    <x v="0"/>
  </r>
  <r>
    <s v="SPB-07905"/>
    <d v="2018-04-16T11:53:01"/>
    <n v="14.1"/>
    <n v="0"/>
    <n v="2252"/>
    <s v=" 하이브랜드 앞"/>
    <x v="5"/>
    <n v="37.463321999999998"/>
    <n v="127.036041"/>
    <n v="8"/>
    <d v="2018-04-16T13:02:57"/>
    <n v="2252"/>
    <s v=" 하이브랜드 앞"/>
    <n v="3"/>
    <n v="64"/>
    <n v="4360"/>
    <x v="8"/>
    <b v="0"/>
    <x v="0"/>
  </r>
  <r>
    <s v="SPB-01846"/>
    <d v="2018-04-04T20:08:32"/>
    <n v="12.8"/>
    <n v="0"/>
    <n v="2340"/>
    <s v=" 삼호물산버스정류장(23370) 옆"/>
    <x v="25"/>
    <n v="37.477508999999998"/>
    <n v="127.045174"/>
    <n v="12"/>
    <d v="2018-04-04T21:17:11"/>
    <n v="2340"/>
    <s v=" 삼호물산버스정류장(23370) 옆"/>
    <n v="6"/>
    <n v="68"/>
    <n v="13530"/>
    <x v="7"/>
    <b v="0"/>
    <x v="0"/>
  </r>
  <r>
    <s v="SPB-12710"/>
    <d v="2018-04-30T22:19:16"/>
    <n v="18.399999999999999"/>
    <n v="0"/>
    <n v="2219"/>
    <s v=" 고속터미널역 8-1번, 8-2번 출구 사이"/>
    <x v="5"/>
    <n v="37.506199000000002"/>
    <n v="127.003944"/>
    <n v="7"/>
    <d v="2018-04-30T23:11:19"/>
    <n v="2219"/>
    <s v=" 고속터미널역 8-1번, 8-2번 출구 사이"/>
    <n v="11"/>
    <n v="51"/>
    <n v="2940"/>
    <x v="17"/>
    <b v="0"/>
    <x v="0"/>
  </r>
  <r>
    <s v="SPB-05945"/>
    <d v="2018-04-28T16:34:10"/>
    <n v="20.399999999999999"/>
    <n v="0"/>
    <n v="1235"/>
    <s v=" 잠실트리지움310동 옆"/>
    <x v="10"/>
    <n v="37.508338999999999"/>
    <n v="127.088142"/>
    <n v="4"/>
    <d v="2018-04-28T17:22:28"/>
    <n v="1220"/>
    <s v=" 잠실본동주민센터뒤 잠실근린공원"/>
    <n v="11"/>
    <n v="47"/>
    <n v="4310"/>
    <x v="1"/>
    <b v="1"/>
    <x v="0"/>
  </r>
  <r>
    <s v="SPB-08924"/>
    <d v="2018-04-20T18:46:33"/>
    <n v="24.7"/>
    <n v="0"/>
    <n v="1209"/>
    <s v=" 잠실나루역 (2번 출구 쪽)"/>
    <x v="10"/>
    <n v="37.520451000000001"/>
    <n v="127.104202"/>
    <n v="11"/>
    <d v="2018-04-20T18:58:55"/>
    <n v="542"/>
    <s v=" 강변역 4번출구 뒤"/>
    <n v="18"/>
    <n v="12"/>
    <n v="2000"/>
    <x v="2"/>
    <b v="0"/>
    <x v="0"/>
  </r>
  <r>
    <s v="SPB-10533"/>
    <d v="2018-04-27T08:11:16"/>
    <n v="11.6"/>
    <n v="0"/>
    <n v="640"/>
    <s v=" KEB하나은행 청량리역지점"/>
    <x v="14"/>
    <n v="37.582455000000003"/>
    <n v="127.044495"/>
    <n v="6"/>
    <d v="2018-04-27T08:25:34"/>
    <n v="615"/>
    <s v=" 용두동 레미안허브리츠아파트 앞"/>
    <n v="2"/>
    <n v="14"/>
    <n v="1510"/>
    <x v="5"/>
    <b v="0"/>
    <x v="0"/>
  </r>
  <r>
    <s v="SPB-07683"/>
    <d v="2018-04-26T18:05:38"/>
    <n v="17.399999999999999"/>
    <n v="0"/>
    <n v="205"/>
    <s v=" 산업은행 앞"/>
    <x v="13"/>
    <n v="37.526263999999998"/>
    <n v="126.920509"/>
    <n v="17"/>
    <d v="2018-04-26T18:50:23"/>
    <n v="168"/>
    <s v=" 남가좌동 사거리"/>
    <n v="18"/>
    <n v="42"/>
    <n v="8890"/>
    <x v="2"/>
    <b v="0"/>
    <x v="0"/>
  </r>
  <r>
    <s v="SPB-06669"/>
    <d v="2018-04-28T21:34:00"/>
    <n v="13.9"/>
    <n v="0"/>
    <n v="153"/>
    <s v=" 성산2교 사거리"/>
    <x v="0"/>
    <n v="37.564697000000002"/>
    <n v="126.91261299999999"/>
    <n v="1"/>
    <d v="2018-04-28T21:41:37"/>
    <n v="113"/>
    <s v=" 홍대입구역 2번출구 앞"/>
    <n v="18"/>
    <n v="7"/>
    <n v="1710"/>
    <x v="16"/>
    <b v="1"/>
    <x v="0"/>
  </r>
  <r>
    <s v="SPB-02097"/>
    <d v="2018-04-20T20:46:58"/>
    <n v="21.1"/>
    <n v="0"/>
    <n v="1265"/>
    <s v=" 문정동 근린공원"/>
    <x v="10"/>
    <n v="37.485989000000004"/>
    <n v="127.124763"/>
    <n v="5"/>
    <d v="2018-04-20T20:52:42"/>
    <n v="1201"/>
    <s v=" 가락시장역 3번 출구"/>
    <n v="4"/>
    <n v="5"/>
    <n v="1120"/>
    <x v="7"/>
    <b v="0"/>
    <x v="0"/>
  </r>
  <r>
    <s v="SPB-13975"/>
    <d v="2018-04-13T17:01:24"/>
    <n v="18.100000000000001"/>
    <n v="0"/>
    <n v="1929"/>
    <s v=" 고척근린공원 고척도서관 앞"/>
    <x v="2"/>
    <n v="37.505135000000003"/>
    <n v="126.85276"/>
    <n v="1"/>
    <d v="2018-04-13T17:39:37"/>
    <n v="1929"/>
    <s v=" 고척근린공원 고척도서관 앞"/>
    <n v="1"/>
    <n v="37"/>
    <n v="3310"/>
    <x v="19"/>
    <b v="0"/>
    <x v="0"/>
  </r>
  <r>
    <s v="SPB-06641"/>
    <d v="2018-04-24T23:15:33"/>
    <n v="9.6"/>
    <n v="0"/>
    <n v="1431"/>
    <s v=" 중랑구청 사거리"/>
    <x v="15"/>
    <n v="37.606498999999999"/>
    <n v="127.095451"/>
    <n v="2"/>
    <d v="2018-04-24T23:23:03"/>
    <n v="1405"/>
    <s v=" 망우역 1번출구"/>
    <n v="3"/>
    <n v="7"/>
    <n v="1330"/>
    <x v="11"/>
    <b v="0"/>
    <x v="0"/>
  </r>
  <r>
    <s v="SPB-07533"/>
    <d v="2018-04-04T12:35:44"/>
    <n v="15.3"/>
    <n v="0"/>
    <n v="573"/>
    <s v=" 구의문주차장 앞"/>
    <x v="3"/>
    <n v="37.545231000000001"/>
    <n v="127.084732"/>
    <n v="4"/>
    <d v="2018-04-04T12:48:34"/>
    <n v="540"/>
    <s v=" 군자역 7번출구 베스트샵 앞"/>
    <n v="7"/>
    <n v="12"/>
    <n v="2100"/>
    <x v="12"/>
    <b v="0"/>
    <x v="0"/>
  </r>
  <r>
    <s v="SPB-10260"/>
    <d v="2018-04-27T18:49:43"/>
    <n v="20.3"/>
    <n v="0"/>
    <n v="627"/>
    <s v=" 장안동삼거리 교통섬"/>
    <x v="14"/>
    <n v="37.578631999999999"/>
    <n v="127.071907"/>
    <n v="5"/>
    <d v="2018-04-27T19:29:00"/>
    <n v="627"/>
    <s v=" 장안동삼거리 교통섬"/>
    <n v="3"/>
    <n v="36"/>
    <n v="5250"/>
    <x v="2"/>
    <b v="0"/>
    <x v="0"/>
  </r>
  <r>
    <s v="SPB-14488"/>
    <d v="2018-04-08T12:36:15"/>
    <n v="6.9"/>
    <n v="0"/>
    <n v="811"/>
    <s v=" 녹사평역1번출구"/>
    <x v="21"/>
    <n v="37.535080000000001"/>
    <n v="126.985382"/>
    <n v="19"/>
    <d v="2018-04-08T13:26:45"/>
    <n v="2220"/>
    <s v=" 반포본동 주민센터 앞"/>
    <n v="5"/>
    <n v="50"/>
    <n v="7080"/>
    <x v="12"/>
    <b v="1"/>
    <x v="0"/>
  </r>
  <r>
    <s v="SPB-09677"/>
    <d v="2018-04-16T09:18:09"/>
    <n v="10.1"/>
    <n v="0"/>
    <n v="573"/>
    <s v=" 구의문주차장 앞"/>
    <x v="3"/>
    <n v="37.545231000000001"/>
    <n v="127.084732"/>
    <n v="10"/>
    <d v="2018-04-16T09:41:22"/>
    <n v="509"/>
    <s v=" 이마트 버스정류소 옆"/>
    <n v="1"/>
    <n v="21"/>
    <n v="3890"/>
    <x v="21"/>
    <b v="0"/>
    <x v="0"/>
  </r>
  <r>
    <s v="SPB-15856"/>
    <d v="2018-04-15T23:02:27"/>
    <n v="8.6"/>
    <n v="0"/>
    <n v="419"/>
    <s v=" 홈플러스 앞"/>
    <x v="0"/>
    <n v="37.568420000000003"/>
    <n v="126.899429"/>
    <n v="19"/>
    <d v="2018-04-15T23:25:21"/>
    <n v="931"/>
    <s v=" 역촌파출소"/>
    <n v="2"/>
    <n v="22"/>
    <n v="4950"/>
    <x v="11"/>
    <b v="1"/>
    <x v="0"/>
  </r>
  <r>
    <s v="SPB-12798"/>
    <d v="2018-04-29T15:17:42"/>
    <n v="22.8"/>
    <n v="0"/>
    <n v="2219"/>
    <s v=" 고속터미널역 8-1번, 8-2번 출구 사이"/>
    <x v="5"/>
    <n v="37.506199000000002"/>
    <n v="127.003944"/>
    <n v="17"/>
    <d v="2018-04-29T15:37:17"/>
    <n v="2219"/>
    <s v=" 고속터미널역 8-1번, 8-2번 출구 사이"/>
    <n v="16"/>
    <n v="19"/>
    <n v="20"/>
    <x v="10"/>
    <b v="1"/>
    <x v="0"/>
  </r>
  <r>
    <s v="SPB-03431"/>
    <d v="2018-04-12T09:47:50"/>
    <n v="11.5"/>
    <n v="0"/>
    <n v="2139"/>
    <s v=" 서울신성초등학교"/>
    <x v="1"/>
    <n v="37.471164999999999"/>
    <n v="126.93701900000001"/>
    <n v="6"/>
    <d v="2018-04-12T09:53:17"/>
    <n v="2172"/>
    <s v=" 나들목공원"/>
    <n v="3"/>
    <n v="5"/>
    <n v="790"/>
    <x v="21"/>
    <b v="0"/>
    <x v="0"/>
  </r>
  <r>
    <s v="SPB-04127"/>
    <d v="2018-04-20T01:06:55"/>
    <n v="11.8"/>
    <n v="0"/>
    <n v="1203"/>
    <s v=" 밀리아나2빌딩 앞"/>
    <x v="10"/>
    <n v="37.493729000000002"/>
    <n v="127.120621"/>
    <n v="12"/>
    <d v="2018-04-20T01:17:17"/>
    <n v="1251"/>
    <s v=" 석촌역 2번출구"/>
    <n v="2"/>
    <n v="9"/>
    <n v="2130"/>
    <x v="14"/>
    <b v="0"/>
    <x v="0"/>
  </r>
  <r>
    <s v="SPB-02209"/>
    <d v="2018-04-04T17:43:14"/>
    <n v="17.2"/>
    <n v="0"/>
    <n v="2016"/>
    <s v=" 신대방삼거리역 3번출구쪽"/>
    <x v="24"/>
    <n v="37.499645000000001"/>
    <n v="126.927094"/>
    <n v="5"/>
    <d v="2018-04-04T18:04:04"/>
    <n v="255"/>
    <s v=" 도림4거리"/>
    <n v="7"/>
    <n v="20"/>
    <n v="3290"/>
    <x v="19"/>
    <b v="0"/>
    <x v="0"/>
  </r>
  <r>
    <s v="SPB-12393"/>
    <d v="2018-04-02T21:35:59"/>
    <n v="17.899999999999999"/>
    <n v="0"/>
    <n v="1306"/>
    <s v=" 한성대입구역2번출구"/>
    <x v="16"/>
    <n v="37.588448"/>
    <n v="127.00670599999999"/>
    <n v="3"/>
    <d v="2018-04-02T22:19:31"/>
    <n v="1306"/>
    <s v=" 한성대입구역2번출구"/>
    <n v="4"/>
    <n v="43"/>
    <n v="7540"/>
    <x v="16"/>
    <b v="0"/>
    <x v="0"/>
  </r>
  <r>
    <s v="SPB-08603"/>
    <d v="2018-04-04T18:57:01"/>
    <n v="16"/>
    <n v="0"/>
    <n v="2202"/>
    <s v="청계산입구역 1번출구"/>
    <x v="5"/>
    <n v="37.448936000000003"/>
    <n v="127.05437499999999"/>
    <n v="18"/>
    <d v="2018-04-04T20:40:39"/>
    <n v="2201"/>
    <s v=" 본마을 정류소 앞"/>
    <n v="7"/>
    <n v="95"/>
    <n v="2160"/>
    <x v="2"/>
    <b v="0"/>
    <x v="0"/>
  </r>
  <r>
    <s v="SPB-08399"/>
    <d v="2018-04-27T08:44:58"/>
    <n v="11.6"/>
    <n v="0"/>
    <n v="363"/>
    <s v=" 신설동역 11번출구 뒤"/>
    <x v="19"/>
    <n v="37.575760000000002"/>
    <n v="127.022835"/>
    <n v="2"/>
    <d v="2018-04-27T08:53:13"/>
    <n v="518"/>
    <s v=" 청계천 박물관 앞"/>
    <n v="1"/>
    <n v="7"/>
    <n v="1130"/>
    <x v="5"/>
    <b v="0"/>
    <x v="0"/>
  </r>
  <r>
    <s v="SPB-13115"/>
    <d v="2018-04-27T17:52:48"/>
    <n v="21.8"/>
    <n v="0"/>
    <n v="409"/>
    <s v=" 누리꿈스퀘어 옆"/>
    <x v="0"/>
    <n v="37.579399000000002"/>
    <n v="126.88916"/>
    <n v="1"/>
    <d v="2018-04-27T18:25:37"/>
    <n v="409"/>
    <s v=" 누리꿈스퀘어 옆"/>
    <n v="1"/>
    <n v="31"/>
    <n v="0"/>
    <x v="19"/>
    <b v="0"/>
    <x v="0"/>
  </r>
  <r>
    <s v="SPB-05807"/>
    <d v="2018-04-29T14:40:38"/>
    <n v="21.6"/>
    <n v="0"/>
    <n v="106"/>
    <s v=" 합정역 7번출구 앞"/>
    <x v="0"/>
    <n v="37.548645"/>
    <n v="126.91282699999999"/>
    <n v="3"/>
    <d v="2018-04-29T14:55:58"/>
    <n v="228"/>
    <s v=" 선유도역 3번출구 앞"/>
    <n v="1"/>
    <n v="14"/>
    <n v="2620"/>
    <x v="6"/>
    <b v="1"/>
    <x v="0"/>
  </r>
  <r>
    <s v="SPB-02414"/>
    <d v="2018-04-29T20:51:38"/>
    <n v="16.899999999999999"/>
    <n v="0"/>
    <n v="1222"/>
    <s v=" 잠실새내역 5번 출구 뒤"/>
    <x v="10"/>
    <n v="37.511982000000003"/>
    <n v="127.085052"/>
    <n v="2"/>
    <d v="2018-04-29T22:07:55"/>
    <n v="1222"/>
    <s v=" 잠실새내역 5번 출구 뒤"/>
    <n v="1"/>
    <n v="75"/>
    <n v="3240"/>
    <x v="7"/>
    <b v="1"/>
    <x v="0"/>
  </r>
  <r>
    <s v="SPB-09111"/>
    <d v="2018-04-11T01:09:46"/>
    <n v="13.6"/>
    <n v="0"/>
    <n v="143"/>
    <s v=" 공덕역 2번출구"/>
    <x v="0"/>
    <n v="37.544578999999999"/>
    <n v="126.95021800000001"/>
    <n v="8"/>
    <d v="2018-04-11T01:42:24"/>
    <n v="182"/>
    <s v=" 망원2빗물펌프장 앞"/>
    <n v="2"/>
    <n v="31"/>
    <n v="5920"/>
    <x v="14"/>
    <b v="0"/>
    <x v="0"/>
  </r>
  <r>
    <s v="SPB-14694"/>
    <d v="2018-04-28T13:05:55"/>
    <n v="21.2"/>
    <n v="0"/>
    <n v="347"/>
    <s v=" 동대문역사문화공원역 9번출구 앞"/>
    <x v="7"/>
    <n v="37.565331"/>
    <n v="127.00784299999999"/>
    <n v="16"/>
    <d v="2018-04-28T13:21:54"/>
    <n v="340"/>
    <s v=" 혜화동 로터리"/>
    <n v="8"/>
    <n v="15"/>
    <n v="2860"/>
    <x v="15"/>
    <b v="1"/>
    <x v="0"/>
  </r>
  <r>
    <s v="SPB-05884"/>
    <d v="2018-04-19T17:23:39"/>
    <n v="20.100000000000001"/>
    <n v="0"/>
    <n v="2364"/>
    <s v=" 도산대로 렉서스 앞"/>
    <x v="25"/>
    <n v="37.521239999999999"/>
    <n v="127.031898"/>
    <n v="6"/>
    <d v="2018-04-19T17:49:09"/>
    <n v="512"/>
    <s v=" 뚝섬역 1번 출구 옆"/>
    <n v="1"/>
    <n v="25"/>
    <n v="4320"/>
    <x v="19"/>
    <b v="0"/>
    <x v="0"/>
  </r>
  <r>
    <s v="SPB-12972"/>
    <d v="2018-04-30T14:25:32"/>
    <n v="24"/>
    <n v="0"/>
    <n v="104"/>
    <s v=" 합정역 1번출구 앞"/>
    <x v="0"/>
    <n v="37.550629000000001"/>
    <n v="126.914986"/>
    <n v="2"/>
    <d v="2018-04-30T14:33:59"/>
    <n v="114"/>
    <s v=" 홍대입구역 8번출구 앞"/>
    <n v="15"/>
    <n v="8"/>
    <n v="1250"/>
    <x v="6"/>
    <b v="0"/>
    <x v="0"/>
  </r>
  <r>
    <s v="SPB-11036"/>
    <d v="2018-04-30T07:03:56"/>
    <n v="15.1"/>
    <n v="0"/>
    <n v="242"/>
    <s v=" 신길선원가와인아파트 앞"/>
    <x v="13"/>
    <n v="37.510933000000001"/>
    <n v="126.910225"/>
    <n v="1"/>
    <d v="2018-04-30T07:08:38"/>
    <n v="235"/>
    <s v=" 신길동 우리은행 옆"/>
    <n v="3"/>
    <n v="4"/>
    <n v="780"/>
    <x v="9"/>
    <b v="0"/>
    <x v="0"/>
  </r>
  <r>
    <s v="SPB-14935"/>
    <d v="2018-04-09T17:24:59"/>
    <n v="15.3"/>
    <n v="0"/>
    <n v="1451"/>
    <s v=" 중랑세무서"/>
    <x v="15"/>
    <n v="37.592758000000003"/>
    <n v="127.07267"/>
    <n v="2"/>
    <d v="2018-04-09T17:58:59"/>
    <n v="1655"/>
    <s v=" 공릉1단지아파트"/>
    <n v="5"/>
    <n v="33"/>
    <n v="5590"/>
    <x v="19"/>
    <b v="0"/>
    <x v="0"/>
  </r>
  <r>
    <s v="SPB-00150"/>
    <d v="2018-04-16T19:29:28"/>
    <n v="13.8"/>
    <n v="0"/>
    <n v="311"/>
    <s v=" 서울광장 옆"/>
    <x v="7"/>
    <n v="37.566611999999999"/>
    <n v="126.97747"/>
    <n v="15"/>
    <d v="2018-04-16T19:48:43"/>
    <n v="337"/>
    <s v=" 창경궁 입구"/>
    <n v="4"/>
    <n v="18"/>
    <n v="3240"/>
    <x v="4"/>
    <b v="0"/>
    <x v="0"/>
  </r>
  <r>
    <s v="SPB-09317"/>
    <d v="2018-04-03T18:17:07"/>
    <n v="18.899999999999999"/>
    <n v="0"/>
    <n v="2038"/>
    <s v=" 동작역 7번출구"/>
    <x v="24"/>
    <n v="37.503180999999998"/>
    <n v="126.976089"/>
    <n v="7"/>
    <d v="2018-04-03T18:28:32"/>
    <n v="2025"/>
    <s v=" 흑석역 1번출구"/>
    <n v="1"/>
    <n v="11"/>
    <n v="1420"/>
    <x v="2"/>
    <b v="0"/>
    <x v="0"/>
  </r>
  <r>
    <s v="SPB-07429"/>
    <d v="2018-04-09T22:17:28"/>
    <n v="9.6"/>
    <n v="0"/>
    <n v="104"/>
    <s v=" 합정역 1번출구 앞"/>
    <x v="0"/>
    <n v="37.550629000000001"/>
    <n v="126.914986"/>
    <n v="6"/>
    <d v="2018-04-09T22:55:32"/>
    <n v="401"/>
    <s v=" 상암월드컵파크 10단지 앞"/>
    <n v="11"/>
    <n v="36"/>
    <n v="6390"/>
    <x v="17"/>
    <b v="0"/>
    <x v="0"/>
  </r>
  <r>
    <s v="SPB-12536"/>
    <d v="2018-04-26T10:22:35"/>
    <n v="16.7"/>
    <n v="0"/>
    <n v="314"/>
    <s v=" 국립현대미술관"/>
    <x v="19"/>
    <n v="37.579707999999997"/>
    <n v="126.980858"/>
    <n v="10"/>
    <d v="2018-04-26T10:56:19"/>
    <n v="312"/>
    <s v=" 시청역 1번출구 뒤"/>
    <n v="3"/>
    <n v="31"/>
    <n v="1960"/>
    <x v="13"/>
    <b v="0"/>
    <x v="0"/>
  </r>
  <r>
    <s v="SPB-08290"/>
    <d v="2018-04-18T15:43:26"/>
    <n v="19"/>
    <n v="0"/>
    <n v="2227"/>
    <s v="방배열린문화센터 앞"/>
    <x v="5"/>
    <n v="37.489052000000001"/>
    <n v="126.99252300000001"/>
    <n v="12"/>
    <d v="2018-04-18T16:39:20"/>
    <n v="2227"/>
    <s v="방배열린문화센터 앞"/>
    <n v="6"/>
    <n v="53"/>
    <n v="12510"/>
    <x v="10"/>
    <b v="0"/>
    <x v="0"/>
  </r>
  <r>
    <s v="SPB-09714"/>
    <d v="2018-04-13T14:26:03"/>
    <n v="18.7"/>
    <n v="0"/>
    <n v="112"/>
    <s v=" 극동방송국 앞"/>
    <x v="0"/>
    <n v="37.549202000000001"/>
    <n v="126.923203"/>
    <n v="7"/>
    <d v="2018-04-13T14:54:00"/>
    <n v="112"/>
    <s v=" 극동방송국 앞"/>
    <n v="1"/>
    <n v="26"/>
    <n v="2620"/>
    <x v="6"/>
    <b v="0"/>
    <x v="0"/>
  </r>
  <r>
    <s v="SPB-14203"/>
    <d v="2018-04-10T07:36:56"/>
    <n v="7.2"/>
    <n v="0"/>
    <n v="162"/>
    <s v=" 봉원고가차도 밑"/>
    <x v="17"/>
    <n v="37.565269000000001"/>
    <n v="126.946243"/>
    <n v="13"/>
    <d v="2018-04-10T07:42:49"/>
    <n v="128"/>
    <s v=" 신촌역(2호선) 1번출구 옆"/>
    <n v="2"/>
    <n v="5"/>
    <n v="1690"/>
    <x v="9"/>
    <b v="0"/>
    <x v="0"/>
  </r>
  <r>
    <s v="SPB-09796"/>
    <d v="2018-04-21T00:43:05"/>
    <n v="16.3"/>
    <n v="0"/>
    <n v="925"/>
    <s v=" 불광역 2번출구"/>
    <x v="11"/>
    <n v="37.609566000000001"/>
    <n v="126.930977"/>
    <n v="6"/>
    <d v="2018-04-21T00:54:26"/>
    <n v="931"/>
    <s v=" 역촌파출소"/>
    <n v="2"/>
    <n v="11"/>
    <n v="1500"/>
    <x v="0"/>
    <b v="1"/>
    <x v="0"/>
  </r>
  <r>
    <s v="SPB-12193"/>
    <d v="2018-04-28T17:21:30"/>
    <n v="20.100000000000001"/>
    <n v="0"/>
    <n v="907"/>
    <s v=" CJ 드림시티"/>
    <x v="11"/>
    <n v="37.599491"/>
    <n v="126.91686199999999"/>
    <n v="8"/>
    <d v="2018-04-28T18:06:28"/>
    <n v="113"/>
    <s v=" 홍대입구역 2번출구 앞"/>
    <n v="4"/>
    <n v="43"/>
    <n v="7250"/>
    <x v="19"/>
    <b v="1"/>
    <x v="0"/>
  </r>
  <r>
    <s v="SPB-01565"/>
    <d v="2018-04-03T20:27:41"/>
    <n v="17.3"/>
    <n v="0"/>
    <n v="316"/>
    <s v=" 종각역 1번출구 앞"/>
    <x v="19"/>
    <n v="37.570396000000002"/>
    <n v="126.98178900000001"/>
    <n v="11"/>
    <d v="2018-04-03T20:37:55"/>
    <n v="359"/>
    <s v=" 원남동사거리"/>
    <n v="3"/>
    <n v="9"/>
    <n v="2150"/>
    <x v="7"/>
    <b v="0"/>
    <x v="0"/>
  </r>
  <r>
    <s v="SPB-14013"/>
    <d v="2018-04-04T14:41:02"/>
    <n v="17.899999999999999"/>
    <n v="0"/>
    <n v="306"/>
    <s v=" 광화문역 7번출구 앞"/>
    <x v="19"/>
    <n v="37.570808"/>
    <n v="126.976433"/>
    <n v="4"/>
    <d v="2018-04-04T15:57:13"/>
    <n v="302"/>
    <s v=" 경복궁역 4번출구 뒤"/>
    <n v="11"/>
    <n v="75"/>
    <n v="3140"/>
    <x v="6"/>
    <b v="0"/>
    <x v="0"/>
  </r>
  <r>
    <s v="SPB-12005"/>
    <d v="2018-04-30T01:38:09"/>
    <n v="14.4"/>
    <n v="0"/>
    <n v="250"/>
    <s v=" 대림아파트 사거리"/>
    <x v="13"/>
    <n v="37.507641"/>
    <n v="126.92308"/>
    <n v="1"/>
    <d v="2018-04-30T02:01:06"/>
    <n v="2115"/>
    <s v=" 관악농협농산물백화점"/>
    <n v="11"/>
    <n v="21"/>
    <n v="3900"/>
    <x v="14"/>
    <b v="0"/>
    <x v="0"/>
  </r>
  <r>
    <s v="SPB-10583"/>
    <d v="2018-04-11T20:17:46"/>
    <n v="11.9"/>
    <n v="0"/>
    <n v="1427"/>
    <s v=" 용마산역 1번출구"/>
    <x v="15"/>
    <n v="37.574299000000003"/>
    <n v="127.08691399999999"/>
    <n v="6"/>
    <d v="2018-04-11T20:44:05"/>
    <n v="1402"/>
    <s v=" 금란주차장 앞"/>
    <n v="8"/>
    <n v="26"/>
    <n v="3550"/>
    <x v="7"/>
    <b v="0"/>
    <x v="0"/>
  </r>
  <r>
    <s v="SPB-10794"/>
    <d v="2018-04-24T20:46:29"/>
    <n v="12.6"/>
    <n v="0"/>
    <n v="568"/>
    <s v=" 청계8가사거리 부근"/>
    <x v="4"/>
    <n v="37.571102000000003"/>
    <n v="127.02356"/>
    <n v="7"/>
    <d v="2018-04-24T20:54:32"/>
    <n v="519"/>
    <s v=" 양지사거리"/>
    <n v="1"/>
    <n v="7"/>
    <n v="890"/>
    <x v="7"/>
    <b v="0"/>
    <x v="0"/>
  </r>
  <r>
    <s v="SPB-13403"/>
    <d v="2018-04-11T18:37:09"/>
    <n v="15.2"/>
    <n v="0"/>
    <n v="128"/>
    <s v=" 신촌역(2호선) 1번출구 옆"/>
    <x v="17"/>
    <n v="37.555495999999998"/>
    <n v="126.93634"/>
    <n v="1"/>
    <d v="2018-04-11T19:03:32"/>
    <n v="183"/>
    <s v=" 하늘채코오롱아파트 건너편"/>
    <n v="2"/>
    <n v="26"/>
    <n v="2860"/>
    <x v="2"/>
    <b v="0"/>
    <x v="0"/>
  </r>
  <r>
    <s v="SPB-06666"/>
    <d v="2018-04-26T10:59:54"/>
    <n v="16.7"/>
    <n v="0"/>
    <n v="514"/>
    <s v=" 성수사거리 버스정류장 앞"/>
    <x v="4"/>
    <n v="37.542580000000001"/>
    <n v="127.063309"/>
    <n v="1"/>
    <d v="2018-04-26T11:20:05"/>
    <n v="2313"/>
    <s v=" 금원빌딩 앞"/>
    <n v="3"/>
    <n v="19"/>
    <n v="2530"/>
    <x v="13"/>
    <b v="0"/>
    <x v="0"/>
  </r>
  <r>
    <s v="SPB-09506"/>
    <d v="2018-04-06T08:40:03"/>
    <n v="5.9"/>
    <n v="0"/>
    <n v="155"/>
    <s v=" 가좌역1 번출구 뒤"/>
    <x v="0"/>
    <n v="37.568550000000002"/>
    <n v="126.914513"/>
    <n v="12"/>
    <d v="2018-04-06T08:47:28"/>
    <n v="113"/>
    <s v=" 홍대입구역 2번출구 앞"/>
    <n v="18"/>
    <n v="7"/>
    <n v="1770"/>
    <x v="5"/>
    <b v="0"/>
    <x v="0"/>
  </r>
  <r>
    <s v="SPB-10067"/>
    <d v="2018-04-28T13:00:19"/>
    <n v="21.2"/>
    <n v="0"/>
    <n v="2348"/>
    <s v=" 포스코사거리(기업은행)"/>
    <x v="25"/>
    <n v="37.507232999999999"/>
    <n v="127.056854"/>
    <n v="9"/>
    <d v="2018-04-28T13:26:45"/>
    <n v="2370"/>
    <s v=" 한티역 3번출구"/>
    <n v="3"/>
    <n v="26"/>
    <n v="2150"/>
    <x v="15"/>
    <b v="1"/>
    <x v="0"/>
  </r>
  <r>
    <s v="SPB-05062"/>
    <d v="2018-04-29T19:46:53"/>
    <n v="18.100000000000001"/>
    <n v="0"/>
    <n v="3509"/>
    <s v=" 세종사이버대학교"/>
    <x v="3"/>
    <n v="37.553417000000003"/>
    <n v="127.073196"/>
    <n v="5"/>
    <d v="2018-04-29T20:31:03"/>
    <n v="502"/>
    <s v=" 뚝섬유원지역 1번출구 앞"/>
    <n v="6"/>
    <n v="43"/>
    <n v="3560"/>
    <x v="4"/>
    <b v="1"/>
    <x v="0"/>
  </r>
  <r>
    <s v="SPB-04514"/>
    <d v="2018-04-20T20:50:54"/>
    <n v="21.1"/>
    <n v="0"/>
    <n v="1009"/>
    <s v=" 천호역4번출구(현대백화점)"/>
    <x v="6"/>
    <n v="37.538657999999998"/>
    <n v="127.12421399999999"/>
    <n v="20"/>
    <d v="2018-04-20T21:01:58"/>
    <n v="1208"/>
    <s v=" 풍납현대아파트쉼터"/>
    <n v="6"/>
    <n v="10"/>
    <n v="1680"/>
    <x v="7"/>
    <b v="0"/>
    <x v="0"/>
  </r>
  <r>
    <s v="SPB-09967"/>
    <d v="2018-04-18T07:35:27"/>
    <n v="6.4"/>
    <n v="0"/>
    <n v="168"/>
    <s v=" 남가좌동 사거리"/>
    <x v="22"/>
    <e v="#N/A"/>
    <e v="#N/A"/>
    <n v="6"/>
    <d v="2018-04-18T07:50:34"/>
    <n v="113"/>
    <s v=" 홍대입구역 2번출구 앞"/>
    <n v="1"/>
    <n v="15"/>
    <n v="2480"/>
    <x v="9"/>
    <b v="0"/>
    <x v="0"/>
  </r>
  <r>
    <s v="SPB-14923"/>
    <d v="2018-04-13T16:36:10"/>
    <n v="18.3"/>
    <n v="0"/>
    <n v="1010"/>
    <s v=" 강동세무서"/>
    <x v="6"/>
    <n v="37.534481"/>
    <n v="127.138344"/>
    <n v="4"/>
    <d v="2018-04-13T16:43:57"/>
    <n v="1018"/>
    <s v=" 둔촌 주공 GS 맞은편"/>
    <n v="2"/>
    <n v="7"/>
    <n v="1270"/>
    <x v="1"/>
    <b v="0"/>
    <x v="0"/>
  </r>
  <r>
    <s v="SPB-11500"/>
    <d v="2018-04-26T20:16:37"/>
    <n v="14.4"/>
    <n v="0"/>
    <n v="279"/>
    <s v=" 영등포 푸르지오 아파트"/>
    <x v="13"/>
    <n v="37.513229000000003"/>
    <n v="126.904465"/>
    <n v="12"/>
    <d v="2018-04-26T20:43:10"/>
    <n v="2102"/>
    <s v=" 봉림교 교통섬"/>
    <n v="9"/>
    <n v="25"/>
    <n v="6330"/>
    <x v="7"/>
    <b v="0"/>
    <x v="0"/>
  </r>
  <r>
    <s v="SPB-04540"/>
    <d v="2018-04-29T23:30:51"/>
    <n v="15.2"/>
    <n v="0"/>
    <n v="500"/>
    <s v=" 어린이대공원역 3번출구 앞"/>
    <x v="3"/>
    <n v="37.547069999999998"/>
    <n v="127.07427199999999"/>
    <n v="3"/>
    <d v="2018-04-29T23:38:45"/>
    <n v="540"/>
    <s v=" 군자역 7번출구 베스트샵 앞"/>
    <n v="5"/>
    <n v="7"/>
    <n v="1140"/>
    <x v="11"/>
    <b v="1"/>
    <x v="0"/>
  </r>
  <r>
    <s v="SPB-12197"/>
    <d v="2018-04-29T13:33:27"/>
    <n v="21.9"/>
    <n v="0"/>
    <n v="272"/>
    <s v=" 당산육갑문"/>
    <x v="13"/>
    <n v="37.535339"/>
    <n v="126.903679"/>
    <n v="8"/>
    <d v="2018-04-29T14:03:44"/>
    <n v="247"/>
    <s v=" 당산역 10번출구 앞"/>
    <n v="13"/>
    <n v="29"/>
    <n v="5360"/>
    <x v="15"/>
    <b v="1"/>
    <x v="0"/>
  </r>
  <r>
    <s v="SPB-07874"/>
    <d v="2018-04-22T03:03:07"/>
    <n v="15.2"/>
    <n v="0"/>
    <n v="537"/>
    <s v=" 한양대후문역 부근"/>
    <x v="4"/>
    <n v="37.560355999999999"/>
    <n v="127.041397"/>
    <n v="6"/>
    <d v="2018-04-22T03:17:30"/>
    <n v="514"/>
    <s v=" 성수사거리 버스정류장 앞"/>
    <n v="5"/>
    <n v="13"/>
    <n v="2910"/>
    <x v="18"/>
    <b v="1"/>
    <x v="0"/>
  </r>
  <r>
    <s v="SPB-01654"/>
    <d v="2018-04-29T13:07:08"/>
    <n v="21.9"/>
    <n v="0"/>
    <n v="1022"/>
    <s v=" 길동 사거리(초소앞)"/>
    <x v="6"/>
    <n v="37.533763999999998"/>
    <n v="127.138031"/>
    <n v="13"/>
    <d v="2018-04-29T13:16:41"/>
    <n v="1020"/>
    <s v=" 강동경찰서"/>
    <n v="3"/>
    <n v="9"/>
    <n v="1730"/>
    <x v="15"/>
    <b v="1"/>
    <x v="0"/>
  </r>
  <r>
    <s v="SPB-06399"/>
    <d v="2018-04-19T21:35:23"/>
    <n v="14.2"/>
    <n v="0"/>
    <n v="3506"/>
    <s v=" 영동대교 북단"/>
    <x v="3"/>
    <n v="37.537013999999999"/>
    <n v="127.06109600000001"/>
    <n v="6"/>
    <d v="2018-04-19T22:16:12"/>
    <n v="565"/>
    <s v=" 옥수역 3번출구"/>
    <n v="14"/>
    <n v="40"/>
    <n v="5750"/>
    <x v="16"/>
    <b v="0"/>
    <x v="0"/>
  </r>
  <r>
    <s v="SPB-02859"/>
    <d v="2018-04-11T22:08:50"/>
    <n v="10.3"/>
    <n v="0"/>
    <n v="3501"/>
    <s v=" 광진구청 앞"/>
    <x v="3"/>
    <n v="37.539501000000001"/>
    <n v="127.083"/>
    <n v="3"/>
    <d v="2018-04-11T23:42:28"/>
    <n v="505"/>
    <s v=" 자양사거리 광진아크로텔 앞"/>
    <n v="1"/>
    <n v="93"/>
    <n v="17090"/>
    <x v="17"/>
    <b v="0"/>
    <x v="0"/>
  </r>
  <r>
    <s v="SPB-01435"/>
    <d v="2018-04-28T18:29:52"/>
    <n v="18.899999999999999"/>
    <n v="0"/>
    <n v="1135"/>
    <s v=" 강서구의회"/>
    <x v="9"/>
    <n v="37.546531999999999"/>
    <n v="126.862549"/>
    <n v="10"/>
    <d v="2018-04-28T18:32:54"/>
    <n v="1137"/>
    <s v=" 등촌2동주민센터"/>
    <n v="8"/>
    <n v="2"/>
    <n v="600"/>
    <x v="2"/>
    <b v="1"/>
    <x v="0"/>
  </r>
  <r>
    <s v="SPB-07830"/>
    <d v="2018-04-03T18:09:18"/>
    <n v="18.899999999999999"/>
    <n v="0"/>
    <n v="2348"/>
    <s v=" 포스코사거리(기업은행)"/>
    <x v="25"/>
    <n v="37.507232999999999"/>
    <n v="127.056854"/>
    <n v="10"/>
    <d v="2018-04-03T18:25:33"/>
    <n v="2373"/>
    <s v=" 개포동역 사거리"/>
    <n v="4"/>
    <n v="15"/>
    <n v="2370"/>
    <x v="2"/>
    <b v="0"/>
    <x v="0"/>
  </r>
  <r>
    <s v="SPB-09273"/>
    <d v="2018-04-20T18:27:26"/>
    <n v="24.7"/>
    <n v="0"/>
    <n v="641"/>
    <s v=" 용두역 4번출구"/>
    <x v="14"/>
    <n v="37.573753000000004"/>
    <n v="127.03853599999999"/>
    <n v="8"/>
    <d v="2018-04-20T18:48:46"/>
    <n v="536"/>
    <s v=" 행당역 2번출구 앞"/>
    <n v="6"/>
    <n v="20"/>
    <n v="2110"/>
    <x v="2"/>
    <b v="0"/>
    <x v="0"/>
  </r>
  <r>
    <s v="SPB-05129"/>
    <d v="2018-04-29T13:10:24"/>
    <n v="21.9"/>
    <n v="0"/>
    <n v="926"/>
    <s v=" 불광역 8번출구"/>
    <x v="11"/>
    <n v="37.611179"/>
    <n v="126.929665"/>
    <n v="3"/>
    <d v="2018-04-29T13:42:56"/>
    <n v="915"/>
    <s v=" 증산역 4번출구"/>
    <n v="3"/>
    <n v="32"/>
    <n v="4240"/>
    <x v="15"/>
    <b v="1"/>
    <x v="0"/>
  </r>
  <r>
    <s v="SPB-11359"/>
    <d v="2018-04-26T13:06:16"/>
    <n v="20.6"/>
    <n v="0"/>
    <n v="916"/>
    <s v=" 평생학습관 앞"/>
    <x v="11"/>
    <n v="37.607849000000002"/>
    <n v="126.92132599999999"/>
    <n v="1"/>
    <d v="2018-04-26T13:42:20"/>
    <n v="956"/>
    <s v=" 응암시장교차로"/>
    <n v="1"/>
    <n v="35"/>
    <n v="3530"/>
    <x v="15"/>
    <b v="0"/>
    <x v="0"/>
  </r>
  <r>
    <s v="SPB-09233"/>
    <d v="2018-04-28T15:02:06"/>
    <n v="21.1"/>
    <n v="0"/>
    <n v="336"/>
    <s v=" 티마크 호텔 앞"/>
    <x v="7"/>
    <n v="37.562618000000001"/>
    <n v="126.992836"/>
    <n v="7"/>
    <d v="2018-04-28T15:38:44"/>
    <n v="820"/>
    <s v=" 청파동입구 교차로"/>
    <n v="1"/>
    <n v="34"/>
    <n v="4870"/>
    <x v="10"/>
    <b v="1"/>
    <x v="0"/>
  </r>
  <r>
    <s v="SPB-13902"/>
    <d v="2018-04-13T18:33:05"/>
    <n v="17.5"/>
    <n v="0"/>
    <n v="1851"/>
    <s v=" 가산디지털단지 7번출구"/>
    <x v="23"/>
    <n v="37.481231999999999"/>
    <n v="126.881485"/>
    <n v="8"/>
    <d v="2018-04-13T18:47:46"/>
    <n v="1824"/>
    <s v=" 독산근린공원 입구"/>
    <n v="5"/>
    <n v="14"/>
    <n v="2770"/>
    <x v="2"/>
    <b v="0"/>
    <x v="0"/>
  </r>
  <r>
    <s v="SPB-12889"/>
    <d v="2018-04-16T08:39:59"/>
    <n v="6.9"/>
    <n v="0"/>
    <n v="1669"/>
    <s v=" 중계역 3번출구"/>
    <x v="18"/>
    <n v="37.643528000000003"/>
    <n v="127.065224"/>
    <n v="1"/>
    <d v="2018-04-16T08:51:07"/>
    <n v="1667"/>
    <s v=" 중계중학교"/>
    <n v="10"/>
    <n v="10"/>
    <n v="1720"/>
    <x v="5"/>
    <b v="0"/>
    <x v="0"/>
  </r>
  <r>
    <s v="SPB-16239"/>
    <d v="2018-04-13T18:08:47"/>
    <n v="17.5"/>
    <n v="0"/>
    <n v="1501"/>
    <s v=" 미아역 3번,4번 출구 사이"/>
    <x v="8"/>
    <n v="37.626080000000002"/>
    <n v="127.026482"/>
    <n v="7"/>
    <d v="2018-04-13T18:49:58"/>
    <n v="1610"/>
    <s v=" 화랑대역 2번출구 앞"/>
    <n v="14"/>
    <n v="40"/>
    <n v="8730"/>
    <x v="2"/>
    <b v="0"/>
    <x v="0"/>
  </r>
  <r>
    <s v="SPB-13099"/>
    <d v="2018-04-10T12:30:26"/>
    <n v="20.5"/>
    <n v="0"/>
    <n v="126"/>
    <s v=" 서강대 후문 옆"/>
    <x v="0"/>
    <n v="37.550410999999997"/>
    <n v="126.943848"/>
    <n v="18"/>
    <d v="2018-04-10T12:33:53"/>
    <n v="125"/>
    <s v=" 서강대 남문 옆"/>
    <n v="3"/>
    <n v="3"/>
    <n v="470"/>
    <x v="12"/>
    <b v="0"/>
    <x v="0"/>
  </r>
  <r>
    <s v="SPB-04243"/>
    <d v="2018-04-17T19:09:06"/>
    <n v="14.5"/>
    <n v="0"/>
    <n v="184"/>
    <s v=" SK망원동주유소 건너편"/>
    <x v="0"/>
    <n v="37.558948999999998"/>
    <n v="126.907753"/>
    <n v="8"/>
    <d v="2018-04-17T19:10:51"/>
    <n v="184"/>
    <s v=" SK망원동주유소 건너편"/>
    <n v="8"/>
    <n v="28"/>
    <n v="1600"/>
    <x v="4"/>
    <b v="0"/>
    <x v="0"/>
  </r>
  <r>
    <s v="SPB-06192"/>
    <d v="2018-04-02T00:01:26"/>
    <n v="16.100000000000001"/>
    <n v="0"/>
    <n v="1222"/>
    <s v=" 잠실새내역 5번 출구 뒤"/>
    <x v="10"/>
    <n v="37.511982000000003"/>
    <n v="127.085052"/>
    <n v="1"/>
    <d v="2018-04-02T01:01:49"/>
    <n v="2315"/>
    <s v=" 봉은사역 5번출구 옆"/>
    <n v="4"/>
    <n v="60"/>
    <n v="9380"/>
    <x v="0"/>
    <b v="0"/>
    <x v="0"/>
  </r>
  <r>
    <s v="SPB-00107"/>
    <d v="2018-04-29T14:16:11"/>
    <n v="21.6"/>
    <n v="0"/>
    <n v="565"/>
    <s v=" 옥수역 3번출구"/>
    <x v="4"/>
    <n v="37.541362999999997"/>
    <n v="127.017662"/>
    <n v="9"/>
    <d v="2018-04-29T14:45:17"/>
    <n v="3522"/>
    <s v=" 사근삼거리"/>
    <n v="1"/>
    <n v="28"/>
    <n v="4850"/>
    <x v="6"/>
    <b v="1"/>
    <x v="0"/>
  </r>
  <r>
    <s v="SPB-05970"/>
    <d v="2018-04-24T13:24:32"/>
    <n v="15.9"/>
    <n v="0"/>
    <n v="113"/>
    <s v=" 홍대입구역 2번출구 앞"/>
    <x v="0"/>
    <n v="37.557499"/>
    <n v="126.923805"/>
    <n v="19"/>
    <d v="2018-04-24T13:48:02"/>
    <n v="176"/>
    <s v=" 명지대학교 도서관"/>
    <n v="3"/>
    <n v="23"/>
    <n v="3660"/>
    <x v="15"/>
    <b v="0"/>
    <x v="0"/>
  </r>
  <r>
    <s v="SPB-02672"/>
    <d v="2018-04-17T06:13:30"/>
    <n v="6.9"/>
    <n v="0"/>
    <n v="1321"/>
    <s v=" 국민은행 종암동지점 앞"/>
    <x v="16"/>
    <n v="37.593288000000001"/>
    <n v="127.03666699999999"/>
    <n v="5"/>
    <d v="2018-04-17T06:20:19"/>
    <n v="1328"/>
    <s v=" 월곡역 3번출구"/>
    <n v="8"/>
    <n v="6"/>
    <n v="1250"/>
    <x v="20"/>
    <b v="0"/>
    <x v="0"/>
  </r>
  <r>
    <s v="SPB-05845"/>
    <d v="2018-04-27T22:54:54"/>
    <n v="14.7"/>
    <n v="0"/>
    <n v="521"/>
    <s v=" 왕십리역 11번 출구 앞"/>
    <x v="4"/>
    <n v="37.561447000000001"/>
    <n v="127.03492"/>
    <n v="7"/>
    <d v="2018-04-27T23:06:56"/>
    <n v="569"/>
    <s v=" 응봉현대아파트 정류소"/>
    <n v="5"/>
    <n v="11"/>
    <n v="1720"/>
    <x v="17"/>
    <b v="0"/>
    <x v="0"/>
  </r>
  <r>
    <s v="SPB-11141"/>
    <d v="2018-04-18T11:37:33"/>
    <n v="15.5"/>
    <n v="0"/>
    <n v="914"/>
    <s v=" 새절역 2번출구"/>
    <x v="11"/>
    <n v="37.590797420000001"/>
    <n v="126.91365051"/>
    <n v="8"/>
    <d v="2018-04-18T11:56:23"/>
    <n v="411"/>
    <s v=" DMC홍보관"/>
    <n v="7"/>
    <n v="18"/>
    <n v="3380"/>
    <x v="8"/>
    <b v="0"/>
    <x v="0"/>
  </r>
  <r>
    <s v="SPB-07666"/>
    <d v="2018-04-20T11:36:56"/>
    <n v="20.6"/>
    <n v="0"/>
    <n v="385"/>
    <s v=" 종각역 5번출구"/>
    <x v="19"/>
    <n v="37.569836000000002"/>
    <n v="126.982658"/>
    <n v="10"/>
    <d v="2018-04-20T11:47:16"/>
    <n v="336"/>
    <s v=" 티마크 호텔 앞"/>
    <n v="3"/>
    <n v="10"/>
    <n v="1800"/>
    <x v="8"/>
    <b v="0"/>
    <x v="0"/>
  </r>
  <r>
    <s v="SPB-07680"/>
    <d v="2018-04-27T17:45:15"/>
    <n v="21.8"/>
    <n v="0"/>
    <n v="2377"/>
    <s v=" 수서역 5번출구 뒤"/>
    <x v="25"/>
    <n v="37.486834999999999"/>
    <n v="127.10275300000001"/>
    <n v="6"/>
    <d v="2018-04-27T18:00:30"/>
    <n v="1247"/>
    <s v=" 문정 법조단지11"/>
    <n v="1"/>
    <n v="14"/>
    <n v="3190"/>
    <x v="19"/>
    <b v="0"/>
    <x v="0"/>
  </r>
  <r>
    <s v="SPB-03554"/>
    <d v="2018-04-30T15:43:38"/>
    <n v="24.1"/>
    <n v="0"/>
    <n v="156"/>
    <s v=" 서울서부지방법원 앞"/>
    <x v="0"/>
    <n v="37.549903999999998"/>
    <n v="126.955147"/>
    <n v="2"/>
    <d v="2018-04-30T15:56:05"/>
    <n v="126"/>
    <s v=" 서강대 후문 옆"/>
    <n v="4"/>
    <n v="12"/>
    <n v="2030"/>
    <x v="10"/>
    <b v="0"/>
    <x v="0"/>
  </r>
  <r>
    <s v="SPB-15806"/>
    <d v="2018-04-12T11:57:10"/>
    <n v="16.2"/>
    <n v="0"/>
    <n v="723"/>
    <s v=" SBS방송국"/>
    <x v="12"/>
    <n v="37.529162999999997"/>
    <n v="126.872749"/>
    <n v="10"/>
    <d v="2018-04-12T12:21:36"/>
    <n v="723"/>
    <s v=" SBS방송국"/>
    <n v="10"/>
    <n v="24"/>
    <n v="1380"/>
    <x v="8"/>
    <b v="0"/>
    <x v="0"/>
  </r>
  <r>
    <s v="SPB-04377"/>
    <d v="2018-04-07T14:08:27"/>
    <n v="8.1"/>
    <n v="0"/>
    <n v="509"/>
    <s v=" 이마트 버스정류소 옆"/>
    <x v="4"/>
    <n v="37.539653999999999"/>
    <n v="127.052589"/>
    <n v="4"/>
    <d v="2018-04-07T14:29:08"/>
    <n v="511"/>
    <s v=" 서울숲역 4번 출구 옆"/>
    <n v="3"/>
    <n v="20"/>
    <n v="3100"/>
    <x v="6"/>
    <b v="1"/>
    <x v="0"/>
  </r>
  <r>
    <s v="SPB-08889"/>
    <d v="2018-04-17T07:58:24"/>
    <n v="6.9"/>
    <n v="0"/>
    <n v="185"/>
    <s v=" 마포 신수공원 앞"/>
    <x v="0"/>
    <n v="37.542544999999997"/>
    <n v="126.934296"/>
    <n v="6"/>
    <d v="2018-04-17T08:07:04"/>
    <n v="146"/>
    <s v=" 마포역 1번출구 뒤"/>
    <n v="6"/>
    <n v="8"/>
    <n v="1350"/>
    <x v="9"/>
    <b v="0"/>
    <x v="0"/>
  </r>
  <r>
    <s v="SPB-13414"/>
    <d v="2018-04-01T15:45:04"/>
    <n v="18.2"/>
    <n v="0"/>
    <n v="1265"/>
    <s v=" 문정동 근린공원"/>
    <x v="10"/>
    <n v="37.485989000000004"/>
    <n v="127.124763"/>
    <n v="5"/>
    <d v="2018-04-01T16:31:50"/>
    <n v="2377"/>
    <s v=" 수서역 5번출구 뒤"/>
    <n v="10"/>
    <n v="46"/>
    <n v="6270"/>
    <x v="10"/>
    <b v="1"/>
    <x v="0"/>
  </r>
  <r>
    <s v="SPB-02189"/>
    <d v="2018-04-11T18:04:55"/>
    <n v="15.2"/>
    <n v="0"/>
    <n v="2263"/>
    <s v=" 바우뫼문화복지회관"/>
    <x v="5"/>
    <n v="37.471927999999998"/>
    <n v="127.02684000000001"/>
    <n v="6"/>
    <d v="2018-04-11T18:14:32"/>
    <n v="2251"/>
    <s v=" 더케이호텔 입구(양재2) "/>
    <n v="1"/>
    <n v="9"/>
    <n v="1110"/>
    <x v="2"/>
    <b v="0"/>
    <x v="0"/>
  </r>
  <r>
    <s v="SPB-04743"/>
    <d v="2018-04-26T19:29:03"/>
    <n v="15.2"/>
    <n v="0"/>
    <n v="336"/>
    <s v=" 티마크 호텔 앞"/>
    <x v="7"/>
    <n v="37.562618000000001"/>
    <n v="126.992836"/>
    <n v="1"/>
    <d v="2018-04-26T19:50:07"/>
    <n v="311"/>
    <s v=" 서울광장 옆"/>
    <n v="29"/>
    <n v="20"/>
    <n v="2840"/>
    <x v="4"/>
    <b v="0"/>
    <x v="0"/>
  </r>
  <r>
    <s v="SPB-05570"/>
    <d v="2018-04-02T23:25:19"/>
    <n v="16.8"/>
    <n v="0"/>
    <n v="2109"/>
    <s v=" 은천로입구 가로공원"/>
    <x v="1"/>
    <n v="37.486224999999997"/>
    <n v="126.935829"/>
    <n v="13"/>
    <d v="2018-04-02T23:50:54"/>
    <n v="2171"/>
    <s v=" 서울대입구역 5번출구"/>
    <n v="12"/>
    <n v="25"/>
    <n v="3840"/>
    <x v="11"/>
    <b v="0"/>
    <x v="0"/>
  </r>
  <r>
    <s v="SPB-11675"/>
    <d v="2018-04-13T14:18:33"/>
    <n v="18.7"/>
    <n v="0"/>
    <n v="338"/>
    <s v=" 세운스퀘어 앞"/>
    <x v="19"/>
    <n v="37.570957"/>
    <n v="126.997124"/>
    <n v="10"/>
    <d v="2018-04-13T15:17:33"/>
    <n v="339"/>
    <s v=" 종로4가 사거리"/>
    <n v="8"/>
    <n v="58"/>
    <n v="940"/>
    <x v="6"/>
    <b v="0"/>
    <x v="0"/>
  </r>
  <r>
    <s v="SPB-13431"/>
    <d v="2018-04-03T11:14:51"/>
    <n v="19"/>
    <n v="0"/>
    <n v="1606"/>
    <s v=" 태릉입구역 3번출구 "/>
    <x v="18"/>
    <n v="37.619171000000001"/>
    <n v="127.074928"/>
    <n v="9"/>
    <d v="2018-04-03T11:34:14"/>
    <n v="1440"/>
    <s v=" 하나은행 면목지점"/>
    <n v="1"/>
    <n v="19"/>
    <n v="4690"/>
    <x v="8"/>
    <b v="0"/>
    <x v="0"/>
  </r>
  <r>
    <s v="SPB-07450"/>
    <d v="2018-04-26T15:37:39"/>
    <n v="21.9"/>
    <n v="0"/>
    <n v="622"/>
    <s v=" 전농사거리 교통섬"/>
    <x v="14"/>
    <n v="37.577793"/>
    <n v="127.05783099999999"/>
    <n v="1"/>
    <d v="2018-04-26T16:04:13"/>
    <n v="1449"/>
    <s v=" 상봉역 1번출구"/>
    <n v="7"/>
    <n v="25"/>
    <n v="4060"/>
    <x v="10"/>
    <b v="0"/>
    <x v="0"/>
  </r>
  <r>
    <s v="SPB-08716"/>
    <d v="2018-04-20T08:05:34"/>
    <n v="13"/>
    <n v="0"/>
    <n v="330"/>
    <s v=" 청계천 한빛광장"/>
    <x v="7"/>
    <n v="37.568165"/>
    <n v="126.984978"/>
    <n v="7"/>
    <d v="2018-04-20T08:23:07"/>
    <n v="173"/>
    <s v=" 서대문역 8번출구 앞"/>
    <n v="6"/>
    <n v="16"/>
    <n v="2210"/>
    <x v="5"/>
    <b v="0"/>
    <x v="0"/>
  </r>
  <r>
    <s v="SPB-00518"/>
    <d v="2018-04-04T18:48:54"/>
    <n v="16"/>
    <n v="0"/>
    <n v="2239"/>
    <s v="교대역 6번출구"/>
    <x v="5"/>
    <n v="37.494216999999999"/>
    <n v="127.013786"/>
    <n v="10"/>
    <d v="2018-04-04T19:06:46"/>
    <n v="2327"/>
    <s v=" 뱅뱅사거리 랜드마크타워 앞"/>
    <n v="15"/>
    <n v="17"/>
    <n v="2320"/>
    <x v="2"/>
    <b v="0"/>
    <x v="0"/>
  </r>
  <r>
    <s v="SPB-09394"/>
    <d v="2018-04-11T16:27:50"/>
    <n v="16.899999999999999"/>
    <n v="0"/>
    <n v="229"/>
    <s v=" 양평1 보행육교 앞"/>
    <x v="13"/>
    <n v="37.535873000000002"/>
    <n v="126.89218099999999"/>
    <n v="19"/>
    <d v="2018-04-11T17:36:08"/>
    <n v="247"/>
    <s v=" 당산역 10번출구 앞"/>
    <n v="9"/>
    <n v="66"/>
    <n v="2020"/>
    <x v="1"/>
    <b v="0"/>
    <x v="0"/>
  </r>
  <r>
    <s v="SPB-10420"/>
    <d v="2018-04-24T19:31:05"/>
    <n v="13.3"/>
    <n v="0"/>
    <n v="1155"/>
    <s v=" 기쁜우리복지관"/>
    <x v="9"/>
    <n v="37.56926"/>
    <n v="126.84841900000001"/>
    <n v="7"/>
    <d v="2018-04-24T19:35:03"/>
    <n v="1120"/>
    <s v=" 대림경동아파트앞"/>
    <n v="3"/>
    <n v="3"/>
    <n v="710"/>
    <x v="4"/>
    <b v="0"/>
    <x v="0"/>
  </r>
  <r>
    <s v="SPB-07843"/>
    <d v="2018-04-20T23:17:39"/>
    <n v="17.3"/>
    <n v="0"/>
    <n v="571"/>
    <s v=" 어린이대공원역6번출구"/>
    <x v="3"/>
    <n v="37.548496"/>
    <n v="127.07476"/>
    <n v="1"/>
    <d v="2018-04-20T23:22:34"/>
    <n v="540"/>
    <s v=" 군자역 7번출구 베스트샵 앞"/>
    <n v="1"/>
    <n v="4"/>
    <n v="810"/>
    <x v="11"/>
    <b v="0"/>
    <x v="0"/>
  </r>
  <r>
    <s v="SPB-08318"/>
    <d v="2018-04-25T13:33:45"/>
    <n v="20.8"/>
    <n v="0"/>
    <n v="2348"/>
    <s v=" 포스코사거리(기업은행)"/>
    <x v="25"/>
    <n v="37.507232999999999"/>
    <n v="127.056854"/>
    <n v="6"/>
    <d v="2018-04-25T13:50:12"/>
    <n v="1206"/>
    <s v=" 9호선종합운동장역 9번출구"/>
    <n v="19"/>
    <n v="16"/>
    <n v="2180"/>
    <x v="15"/>
    <b v="0"/>
    <x v="0"/>
  </r>
  <r>
    <s v="SPB-10894"/>
    <d v="2018-04-30T02:10:14"/>
    <n v="14.1"/>
    <n v="0"/>
    <n v="419"/>
    <s v=" 홈플러스 앞"/>
    <x v="0"/>
    <n v="37.568420000000003"/>
    <n v="126.899429"/>
    <n v="8"/>
    <d v="2018-04-30T02:18:11"/>
    <n v="154"/>
    <s v=" 마포구청역 "/>
    <n v="4"/>
    <n v="7"/>
    <n v="960"/>
    <x v="3"/>
    <b v="0"/>
    <x v="0"/>
  </r>
  <r>
    <s v="SPB-02440"/>
    <d v="2018-04-01T16:35:10"/>
    <n v="18.2"/>
    <n v="0"/>
    <n v="2024"/>
    <s v=" 상도역 1번출구"/>
    <x v="24"/>
    <n v="37.502178000000001"/>
    <n v="126.948204"/>
    <n v="1"/>
    <d v="2018-04-01T18:09:53"/>
    <n v="249"/>
    <s v=" 여의도중학교 옆"/>
    <n v="6"/>
    <n v="94"/>
    <n v="8720"/>
    <x v="1"/>
    <b v="1"/>
    <x v="0"/>
  </r>
  <r>
    <s v="SPB-15808"/>
    <d v="2018-04-18T11:56:13"/>
    <n v="15.5"/>
    <n v="0"/>
    <n v="2259"/>
    <s v=" 잠원역 3번-4번 출구사이 "/>
    <x v="5"/>
    <n v="37.512988999999997"/>
    <n v="127.011177"/>
    <n v="11"/>
    <d v="2018-04-18T12:11:26"/>
    <n v="2301"/>
    <s v=" 현대고등학교 건너편"/>
    <n v="2"/>
    <n v="14"/>
    <n v="1880"/>
    <x v="8"/>
    <b v="0"/>
    <x v="0"/>
  </r>
  <r>
    <s v="SPB-02697"/>
    <d v="2018-04-30T21:31:10"/>
    <n v="19.100000000000001"/>
    <n v="0"/>
    <n v="1449"/>
    <s v=" 상봉역 1번출구"/>
    <x v="15"/>
    <n v="37.596558000000002"/>
    <n v="127.085838"/>
    <n v="7"/>
    <d v="2018-04-30T21:52:49"/>
    <n v="634"/>
    <s v=" 외국어대 정문 앞"/>
    <n v="10"/>
    <n v="21"/>
    <n v="2820"/>
    <x v="16"/>
    <b v="0"/>
    <x v="0"/>
  </r>
  <r>
    <s v="SPB-09161"/>
    <d v="2018-04-10T00:06:35"/>
    <n v="9"/>
    <n v="0"/>
    <n v="1211"/>
    <s v=" 방이삼거리"/>
    <x v="10"/>
    <n v="37.512104000000001"/>
    <n v="127.10778000000001"/>
    <n v="1"/>
    <d v="2018-04-10T00:41:58"/>
    <n v="1208"/>
    <s v=" 풍납현대아파트쉼터"/>
    <n v="20"/>
    <n v="33"/>
    <n v="2660"/>
    <x v="0"/>
    <b v="0"/>
    <x v="0"/>
  </r>
  <r>
    <s v="SPB-13041"/>
    <d v="2018-04-10T17:26:40"/>
    <n v="20.6"/>
    <n v="0"/>
    <n v="103"/>
    <s v=" 망원역 2번출구 앞"/>
    <x v="0"/>
    <n v="37.554951000000003"/>
    <n v="126.91083500000001"/>
    <n v="2"/>
    <d v="2018-04-10T18:14:27"/>
    <n v="104"/>
    <s v=" 합정역 1번출구 앞"/>
    <n v="8"/>
    <n v="43"/>
    <n v="3090"/>
    <x v="19"/>
    <b v="0"/>
    <x v="0"/>
  </r>
  <r>
    <s v="SPB-10035"/>
    <d v="2018-04-25T14:06:38"/>
    <n v="22.1"/>
    <n v="0"/>
    <n v="1442"/>
    <s v=" (구)신한은행 중랑교지점"/>
    <x v="15"/>
    <n v="37.598590999999999"/>
    <n v="127.079819"/>
    <n v="6"/>
    <d v="2018-04-25T14:17:01"/>
    <n v="1448"/>
    <s v=" 코스트코 상봉점"/>
    <n v="3"/>
    <n v="10"/>
    <n v="1240"/>
    <x v="6"/>
    <b v="0"/>
    <x v="0"/>
  </r>
  <r>
    <s v="SPB-10445"/>
    <d v="2018-04-21T13:28:23"/>
    <n v="24.6"/>
    <n v="0"/>
    <n v="1401"/>
    <s v=" 극동늘푸른아파트"/>
    <x v="15"/>
    <n v="37.614738000000003"/>
    <n v="127.076363"/>
    <n v="3"/>
    <d v="2018-04-21T13:44:47"/>
    <n v="1663"/>
    <s v=" 동해문화예술관앞"/>
    <n v="2"/>
    <n v="16"/>
    <n v="1630"/>
    <x v="15"/>
    <b v="1"/>
    <x v="0"/>
  </r>
  <r>
    <s v="SPB-07379"/>
    <d v="2018-04-02T21:02:00"/>
    <n v="17.899999999999999"/>
    <n v="0"/>
    <n v="613"/>
    <s v=" 신설동역 10번출구 앞"/>
    <x v="14"/>
    <n v="37.575271999999998"/>
    <n v="127.02346799999999"/>
    <n v="6"/>
    <d v="2018-04-02T21:14:20"/>
    <n v="630"/>
    <s v=" 동대문구 보건소"/>
    <n v="12"/>
    <n v="12"/>
    <n v="1720"/>
    <x v="16"/>
    <b v="0"/>
    <x v="0"/>
  </r>
  <r>
    <s v="SPB-10420"/>
    <d v="2018-04-19T18:47:25"/>
    <n v="19.100000000000001"/>
    <n v="0"/>
    <n v="623"/>
    <s v=" 서울시립대 정문 앞"/>
    <x v="14"/>
    <n v="37.583697999999998"/>
    <n v="127.053856"/>
    <n v="2"/>
    <d v="2018-04-19T18:51:54"/>
    <n v="638"/>
    <s v=" 서울시립대 정보기술관"/>
    <n v="3"/>
    <n v="4"/>
    <n v="670"/>
    <x v="2"/>
    <b v="0"/>
    <x v="0"/>
  </r>
  <r>
    <s v="SPB-03628"/>
    <d v="2018-04-11T08:16:48"/>
    <n v="9.6999999999999993"/>
    <n v="0"/>
    <n v="549"/>
    <s v=" 아차산역 3번출구"/>
    <x v="3"/>
    <n v="37.551223999999998"/>
    <n v="127.08970600000001"/>
    <n v="1"/>
    <d v="2018-04-11T08:42:51"/>
    <n v="589"/>
    <s v=" 성수역3번출구"/>
    <n v="6"/>
    <n v="25"/>
    <n v="4510"/>
    <x v="5"/>
    <b v="0"/>
    <x v="0"/>
  </r>
  <r>
    <s v="SPB-04279"/>
    <d v="2018-04-01T01:23:29"/>
    <n v="11.7"/>
    <n v="0"/>
    <n v="363"/>
    <s v=" 신설동역 11번출구 뒤"/>
    <x v="19"/>
    <n v="37.575760000000002"/>
    <n v="127.022835"/>
    <n v="2"/>
    <d v="2018-04-01T02:27:47"/>
    <n v="1535"/>
    <s v=" 효성인텔리안 앞"/>
    <n v="1"/>
    <n v="63"/>
    <n v="8070"/>
    <x v="14"/>
    <b v="1"/>
    <x v="0"/>
  </r>
  <r>
    <s v="SPB-08460"/>
    <d v="2018-04-02T18:50:53"/>
    <n v="20.7"/>
    <n v="0"/>
    <n v="907"/>
    <s v=" CJ 드림시티"/>
    <x v="11"/>
    <n v="37.599491"/>
    <n v="126.91686199999999"/>
    <n v="6"/>
    <d v="2018-04-02T19:44:44"/>
    <n v="914"/>
    <s v=" 새절역 2번출구"/>
    <n v="14"/>
    <n v="50"/>
    <n v="4120"/>
    <x v="2"/>
    <b v="0"/>
    <x v="0"/>
  </r>
  <r>
    <s v="SPB-10267"/>
    <d v="2018-04-01T19:59:59"/>
    <n v="17.399999999999999"/>
    <n v="0"/>
    <n v="1602"/>
    <s v=" 광운대역 앞"/>
    <x v="18"/>
    <n v="37.622661999999998"/>
    <n v="127.061897"/>
    <n v="13"/>
    <d v="2018-04-01T20:14:00"/>
    <n v="1643"/>
    <s v=" 태릉입구역 8번출구"/>
    <n v="10"/>
    <n v="13"/>
    <n v="2000"/>
    <x v="4"/>
    <b v="1"/>
    <x v="0"/>
  </r>
  <r>
    <s v="SPB-07728"/>
    <d v="2018-04-13T12:07:39"/>
    <n v="18.2"/>
    <n v="0"/>
    <n v="112"/>
    <s v=" 극동방송국 앞"/>
    <x v="0"/>
    <n v="37.549202000000001"/>
    <n v="126.923203"/>
    <n v="6"/>
    <d v="2018-04-13T12:18:17"/>
    <n v="119"/>
    <s v=" 서강나루 공원"/>
    <n v="10"/>
    <n v="9"/>
    <n v="900"/>
    <x v="12"/>
    <b v="0"/>
    <x v="0"/>
  </r>
  <r>
    <s v="SPB-09842"/>
    <d v="2018-04-27T10:19:36"/>
    <n v="15.3"/>
    <n v="0"/>
    <n v="1402"/>
    <s v=" 금란주차장 앞"/>
    <x v="15"/>
    <n v="37.600071"/>
    <n v="127.102333"/>
    <n v="2"/>
    <d v="2018-04-27T10:26:17"/>
    <n v="1405"/>
    <s v=" 망우역 1번출구"/>
    <n v="6"/>
    <n v="6"/>
    <n v="950"/>
    <x v="13"/>
    <b v="0"/>
    <x v="0"/>
  </r>
  <r>
    <s v="SPB-08786"/>
    <d v="2018-04-16T08:50:34"/>
    <n v="6.9"/>
    <n v="0"/>
    <n v="1222"/>
    <s v=" 잠실새내역 5번 출구 뒤"/>
    <x v="10"/>
    <n v="37.511982000000003"/>
    <n v="127.085052"/>
    <n v="13"/>
    <d v="2018-04-16T08:53:03"/>
    <n v="1206"/>
    <s v=" 9호선종합운동장역 9번출구"/>
    <n v="17"/>
    <n v="2"/>
    <n v="630"/>
    <x v="5"/>
    <b v="0"/>
    <x v="0"/>
  </r>
  <r>
    <s v="SPB-12414"/>
    <d v="2018-04-17T06:47:41"/>
    <n v="6.9"/>
    <n v="0"/>
    <n v="183"/>
    <s v=" 하늘채코오롱아파트 건너편"/>
    <x v="0"/>
    <n v="37.565165999999998"/>
    <n v="126.91939499999999"/>
    <n v="4"/>
    <d v="2018-04-17T06:54:00"/>
    <n v="113"/>
    <s v=" 홍대입구역 2번출구 앞"/>
    <n v="3"/>
    <n v="5"/>
    <n v="980"/>
    <x v="20"/>
    <b v="0"/>
    <x v="0"/>
  </r>
  <r>
    <s v="SPB-04154"/>
    <d v="2018-04-30T09:41:09"/>
    <n v="17.5"/>
    <n v="0"/>
    <n v="155"/>
    <s v=" 가좌역1 번출구 뒤"/>
    <x v="0"/>
    <n v="37.568550000000002"/>
    <n v="126.914513"/>
    <n v="1"/>
    <d v="2018-04-30T09:52:40"/>
    <n v="113"/>
    <s v=" 홍대입구역 2번출구 앞"/>
    <n v="18"/>
    <n v="11"/>
    <n v="1810"/>
    <x v="21"/>
    <b v="0"/>
    <x v="0"/>
  </r>
  <r>
    <s v="SPB-07933"/>
    <d v="2018-04-19T18:45:50"/>
    <n v="19.100000000000001"/>
    <n v="0"/>
    <n v="2213"/>
    <s v=" 고속터미널역 5번출구 앞"/>
    <x v="5"/>
    <n v="37.502231999999999"/>
    <n v="127.002258"/>
    <n v="6"/>
    <d v="2018-04-19T19:03:42"/>
    <n v="2266"/>
    <s v=" 서초역 3번출구"/>
    <n v="4"/>
    <n v="16"/>
    <n v="1520"/>
    <x v="2"/>
    <b v="0"/>
    <x v="0"/>
  </r>
  <r>
    <s v="SPB-00897"/>
    <d v="2018-04-13T20:04:19"/>
    <n v="16.2"/>
    <n v="0"/>
    <n v="162"/>
    <s v=" 봉원고가차도 밑"/>
    <x v="17"/>
    <n v="37.565269000000001"/>
    <n v="126.946243"/>
    <n v="13"/>
    <d v="2018-04-13T20:13:25"/>
    <n v="140"/>
    <s v=" 이화여대 후문"/>
    <n v="9"/>
    <n v="8"/>
    <n v="940"/>
    <x v="7"/>
    <b v="0"/>
    <x v="0"/>
  </r>
  <r>
    <s v="SPB-03845"/>
    <d v="2018-04-03T00:33:33"/>
    <n v="16.8"/>
    <n v="0"/>
    <n v="502"/>
    <s v=" 뚝섬유원지역 1번출구 앞"/>
    <x v="3"/>
    <n v="37.531860000000002"/>
    <n v="127.06719200000001"/>
    <n v="11"/>
    <d v="2018-04-03T01:11:43"/>
    <n v="582"/>
    <s v=" 경일중학교 앞"/>
    <n v="9"/>
    <n v="37"/>
    <n v="5240"/>
    <x v="0"/>
    <b v="0"/>
    <x v="0"/>
  </r>
  <r>
    <s v="SPB-14158"/>
    <d v="2018-04-09T16:30:44"/>
    <n v="15.3"/>
    <n v="0"/>
    <n v="255"/>
    <s v=" 도림4거리"/>
    <x v="13"/>
    <n v="37.506573000000003"/>
    <n v="126.90113100000001"/>
    <n v="7"/>
    <d v="2018-04-09T16:50:03"/>
    <n v="1955"/>
    <s v=" 디지털입구 교차로"/>
    <n v="8"/>
    <n v="18"/>
    <n v="3590"/>
    <x v="1"/>
    <b v="0"/>
    <x v="0"/>
  </r>
  <r>
    <s v="SPB-06459"/>
    <d v="2018-04-24T18:34:27"/>
    <n v="14.1"/>
    <n v="0"/>
    <n v="304"/>
    <s v=" 광화문역 2번출구 앞"/>
    <x v="19"/>
    <n v="37.572113000000002"/>
    <n v="126.977577"/>
    <n v="1"/>
    <d v="2018-04-24T18:41:27"/>
    <n v="349"/>
    <s v=" 사직동주민센터"/>
    <n v="7"/>
    <n v="6"/>
    <n v="1230"/>
    <x v="2"/>
    <b v="0"/>
    <x v="0"/>
  </r>
  <r>
    <s v="SPB-15147"/>
    <d v="2018-04-11T18:37:09"/>
    <n v="15.2"/>
    <n v="0"/>
    <n v="342"/>
    <s v=" 대학로 마로니에공원"/>
    <x v="19"/>
    <n v="37.579783999999997"/>
    <n v="127.002533"/>
    <n v="6"/>
    <d v="2018-04-11T18:40:35"/>
    <n v="355"/>
    <s v=" 서울사대부속초교 앞"/>
    <n v="2"/>
    <n v="2"/>
    <n v="450"/>
    <x v="2"/>
    <b v="0"/>
    <x v="0"/>
  </r>
  <r>
    <s v="SPB-08520"/>
    <d v="2018-04-11T15:01:14"/>
    <n v="17"/>
    <n v="0"/>
    <n v="305"/>
    <s v=" 종로구청 옆"/>
    <x v="19"/>
    <n v="37.572581999999997"/>
    <n v="126.97835499999999"/>
    <n v="11"/>
    <d v="2018-04-11T15:48:41"/>
    <n v="371"/>
    <s v=" 동대입구역 6번출구 뒤"/>
    <n v="3"/>
    <n v="47"/>
    <n v="5000"/>
    <x v="10"/>
    <b v="0"/>
    <x v="0"/>
  </r>
  <r>
    <s v="SPB-13158"/>
    <d v="2018-04-09T17:32:59"/>
    <n v="15.3"/>
    <n v="0"/>
    <n v="2230"/>
    <s v="이수역 4번 출구"/>
    <x v="5"/>
    <n v="37.485827999999998"/>
    <n v="126.98262800000001"/>
    <n v="18"/>
    <d v="2018-04-09T17:39:26"/>
    <n v="2033"/>
    <s v=" 사당동 아르테스 웨딩앞"/>
    <n v="2"/>
    <n v="6"/>
    <n v="560"/>
    <x v="19"/>
    <b v="0"/>
    <x v="0"/>
  </r>
  <r>
    <s v="SPB-14027"/>
    <d v="2018-04-08T11:04:21"/>
    <n v="6.4"/>
    <n v="0"/>
    <n v="1011"/>
    <s v=" LIGA 아파트 앞"/>
    <x v="6"/>
    <n v="37.534770999999999"/>
    <n v="127.135239"/>
    <n v="2"/>
    <d v="2018-04-08T11:13:26"/>
    <n v="1044"/>
    <s v=" 굽은다리역"/>
    <n v="14"/>
    <n v="8"/>
    <n v="1650"/>
    <x v="8"/>
    <b v="1"/>
    <x v="0"/>
  </r>
  <r>
    <s v="SPB-10479"/>
    <d v="2018-04-27T00:17:26"/>
    <n v="11.8"/>
    <n v="0"/>
    <n v="2313"/>
    <s v=" 금원빌딩 앞"/>
    <x v="25"/>
    <n v="37.525115999999997"/>
    <n v="127.05246699999999"/>
    <n v="2"/>
    <d v="2018-04-27T00:40:35"/>
    <n v="551"/>
    <s v=" 구의삼성쉐르빌 앞"/>
    <n v="2"/>
    <n v="23"/>
    <n v="5150"/>
    <x v="0"/>
    <b v="0"/>
    <x v="0"/>
  </r>
  <r>
    <s v="SPB-13486"/>
    <d v="2018-04-01T14:59:45"/>
    <n v="17.5"/>
    <n v="0"/>
    <n v="624"/>
    <s v=" 전농동 동아아파트 앞"/>
    <x v="14"/>
    <n v="37.574187999999999"/>
    <n v="127.045891"/>
    <n v="7"/>
    <d v="2018-04-01T15:09:44"/>
    <n v="581"/>
    <s v=" 용답초등학교"/>
    <n v="7"/>
    <n v="9"/>
    <n v="2260"/>
    <x v="6"/>
    <b v="1"/>
    <x v="0"/>
  </r>
  <r>
    <s v="SPB-14921"/>
    <d v="2018-04-01T20:30:55"/>
    <n v="17.100000000000001"/>
    <n v="0"/>
    <n v="1709"/>
    <s v=" 쌍문역4번출구 주변"/>
    <x v="20"/>
    <n v="37.650126999999998"/>
    <n v="127.035347"/>
    <n v="12"/>
    <d v="2018-04-01T20:43:09"/>
    <n v="1503"/>
    <s v=" 이디야 커피 수유역점 앞"/>
    <n v="2"/>
    <n v="11"/>
    <n v="1520"/>
    <x v="7"/>
    <b v="1"/>
    <x v="0"/>
  </r>
  <r>
    <s v="SPB-06223"/>
    <d v="2018-04-28T19:35:22"/>
    <n v="16.899999999999999"/>
    <n v="0"/>
    <n v="2242"/>
    <s v="양재역 11번 출구 앞"/>
    <x v="5"/>
    <n v="37.483989999999999"/>
    <n v="127.03418000000001"/>
    <n v="2"/>
    <d v="2018-04-28T19:47:15"/>
    <n v="2241"/>
    <s v="양재전화국 사거리"/>
    <n v="2"/>
    <n v="11"/>
    <n v="950"/>
    <x v="4"/>
    <b v="1"/>
    <x v="0"/>
  </r>
  <r>
    <s v="SPB-00636"/>
    <d v="2018-04-03T17:30:27"/>
    <n v="19.7"/>
    <n v="0"/>
    <n v="217"/>
    <s v=" NH농협은행 앞"/>
    <x v="13"/>
    <n v="37.522078999999998"/>
    <n v="126.930367"/>
    <n v="10"/>
    <d v="2018-04-03T17:48:47"/>
    <n v="274"/>
    <s v=" 영등포역지하쇼핑센타 5번출구"/>
    <n v="8"/>
    <n v="15"/>
    <n v="2590"/>
    <x v="19"/>
    <b v="0"/>
    <x v="0"/>
  </r>
  <r>
    <s v="SPB-06227"/>
    <d v="2018-04-17T18:16:39"/>
    <n v="17.100000000000001"/>
    <n v="0"/>
    <n v="331"/>
    <s v=" 을지로2가 사거리 북측"/>
    <x v="7"/>
    <n v="37.566383360000003"/>
    <n v="126.98720551"/>
    <n v="5"/>
    <d v="2018-04-17T18:24:10"/>
    <n v="330"/>
    <s v=" 청계천 한빛광장"/>
    <n v="1"/>
    <n v="5"/>
    <n v="1020"/>
    <x v="2"/>
    <b v="0"/>
    <x v="0"/>
  </r>
  <r>
    <s v="SPB-14404"/>
    <d v="2018-04-12T08:32:03"/>
    <n v="8.9"/>
    <n v="0"/>
    <n v="1308"/>
    <s v=" 안암로터리 버스정류장 앞"/>
    <x v="16"/>
    <n v="37.582591999999998"/>
    <n v="127.028976"/>
    <n v="1"/>
    <d v="2018-04-12T08:49:52"/>
    <n v="347"/>
    <s v=" 동대문역사문화공원역 9번출구 앞"/>
    <n v="4"/>
    <n v="17"/>
    <n v="3340"/>
    <x v="5"/>
    <b v="0"/>
    <x v="0"/>
  </r>
  <r>
    <s v="SPB-07836"/>
    <d v="2018-04-12T02:18:04"/>
    <n v="8.1"/>
    <n v="0"/>
    <n v="2298"/>
    <s v=" 래미안서초스위트앞"/>
    <x v="5"/>
    <n v="37.502411000000002"/>
    <n v="127.02160600000001"/>
    <n v="2"/>
    <d v="2018-04-12T02:36:56"/>
    <n v="2268"/>
    <s v=" 서초4동주민센터 "/>
    <n v="5"/>
    <n v="17"/>
    <n v="3140"/>
    <x v="3"/>
    <b v="0"/>
    <x v="0"/>
  </r>
  <r>
    <s v="SPB-08201"/>
    <d v="2018-04-03T12:49:42"/>
    <n v="19.600000000000001"/>
    <n v="0"/>
    <n v="1806"/>
    <s v=" 에이스하이엔드타워9차 앞"/>
    <x v="23"/>
    <n v="37.486213999999997"/>
    <n v="126.87863900000001"/>
    <n v="2"/>
    <d v="2018-04-03T12:54:52"/>
    <n v="1806"/>
    <s v=" 에이스하이엔드타워9차 앞"/>
    <n v="2"/>
    <n v="4"/>
    <n v="370"/>
    <x v="12"/>
    <b v="0"/>
    <x v="0"/>
  </r>
  <r>
    <s v="SPB-12819"/>
    <d v="2018-04-28T08:45:59"/>
    <n v="12.7"/>
    <n v="0"/>
    <n v="122"/>
    <s v=" 신성기사식당 앞"/>
    <x v="0"/>
    <n v="37.547249000000001"/>
    <n v="126.93929300000001"/>
    <n v="6"/>
    <d v="2018-04-28T09:13:43"/>
    <n v="183"/>
    <s v=" 하늘채코오롱아파트 건너편"/>
    <n v="15"/>
    <n v="26"/>
    <n v="3330"/>
    <x v="5"/>
    <b v="1"/>
    <x v="0"/>
  </r>
  <r>
    <s v="SPB-07304"/>
    <d v="2018-04-02T17:55:10"/>
    <n v="22"/>
    <n v="0"/>
    <n v="106"/>
    <s v=" 합정역 7번출구 앞"/>
    <x v="0"/>
    <n v="37.548645"/>
    <n v="126.91282699999999"/>
    <n v="3"/>
    <d v="2018-04-02T18:05:53"/>
    <n v="152"/>
    <s v=" 마포구민체육센터 앞"/>
    <n v="3"/>
    <n v="9"/>
    <n v="1670"/>
    <x v="19"/>
    <b v="0"/>
    <x v="0"/>
  </r>
  <r>
    <s v="SPB-12275"/>
    <d v="2018-04-17T14:07:13"/>
    <n v="19.8"/>
    <n v="0"/>
    <n v="546"/>
    <s v=" 잠실대교북단 교차로"/>
    <x v="3"/>
    <n v="37.532477999999998"/>
    <n v="127.08509100000001"/>
    <n v="6"/>
    <d v="2018-04-17T14:13:54"/>
    <n v="3504"/>
    <s v=" 원일교회"/>
    <n v="4"/>
    <n v="6"/>
    <n v="1310"/>
    <x v="6"/>
    <b v="0"/>
    <x v="0"/>
  </r>
  <r>
    <s v="SPB-12420"/>
    <d v="2018-04-02T22:56:29"/>
    <n v="17.399999999999999"/>
    <n v="0"/>
    <n v="912"/>
    <s v=" 응암오거리"/>
    <x v="11"/>
    <n v="37.589661"/>
    <n v="126.916946"/>
    <n v="4"/>
    <d v="2018-04-02T23:32:15"/>
    <n v="926"/>
    <s v=" 불광역 8번출구"/>
    <n v="4"/>
    <n v="35"/>
    <n v="3070"/>
    <x v="17"/>
    <b v="0"/>
    <x v="0"/>
  </r>
  <r>
    <s v="SPB-01377"/>
    <d v="2018-04-18T19:29:22"/>
    <n v="14.7"/>
    <n v="0"/>
    <n v="1447"/>
    <s v=" 면목역 3번출구"/>
    <x v="15"/>
    <n v="37.588901999999997"/>
    <n v="127.08728000000001"/>
    <n v="3"/>
    <d v="2018-04-18T19:30:46"/>
    <n v="1447"/>
    <s v=" 면목역 3번출구"/>
    <n v="3"/>
    <n v="14"/>
    <n v="2300"/>
    <x v="4"/>
    <b v="0"/>
    <x v="0"/>
  </r>
  <r>
    <s v="SPB-10960"/>
    <d v="2018-04-20T15:15:13"/>
    <n v="26.1"/>
    <n v="0"/>
    <n v="116"/>
    <s v=" 일진아이윌아파트 옆"/>
    <x v="17"/>
    <n v="37.564540999999998"/>
    <n v="126.927071"/>
    <n v="4"/>
    <d v="2018-04-20T15:54:14"/>
    <n v="417"/>
    <s v=" DMC역 2번출구 옆"/>
    <n v="13"/>
    <n v="38"/>
    <n v="4780"/>
    <x v="10"/>
    <b v="0"/>
    <x v="0"/>
  </r>
  <r>
    <s v="SPB-10340"/>
    <d v="2018-04-25T18:56:19"/>
    <n v="21.2"/>
    <n v="0"/>
    <n v="1226"/>
    <s v=" 잠실4동 주민센터 옆"/>
    <x v="10"/>
    <n v="37.520077000000001"/>
    <n v="127.11236599999999"/>
    <n v="10"/>
    <d v="2018-04-25T20:45:24"/>
    <n v="1226"/>
    <s v=" 잠실4동 주민센터 옆"/>
    <n v="5"/>
    <n v="103"/>
    <n v="5700"/>
    <x v="2"/>
    <b v="0"/>
    <x v="0"/>
  </r>
  <r>
    <s v="SPB-05897"/>
    <d v="2018-04-30T06:46:38"/>
    <n v="14.9"/>
    <n v="0"/>
    <n v="175"/>
    <s v=" 홍연2교옆"/>
    <x v="17"/>
    <n v="37.578071999999999"/>
    <n v="126.930817"/>
    <n v="4"/>
    <d v="2018-04-30T06:52:53"/>
    <n v="175"/>
    <s v=" 홍연2교옆"/>
    <n v="17"/>
    <n v="5"/>
    <n v="170"/>
    <x v="20"/>
    <b v="0"/>
    <x v="0"/>
  </r>
  <r>
    <s v="SPB-03197"/>
    <d v="2018-04-04T16:53:33"/>
    <n v="17.899999999999999"/>
    <n v="0"/>
    <n v="827"/>
    <s v=" 국군복지단"/>
    <x v="21"/>
    <n v="37.541885000000001"/>
    <n v="126.97966"/>
    <n v="20"/>
    <d v="2018-04-04T17:10:26"/>
    <n v="819"/>
    <s v=" 선린인터넷 고등학교"/>
    <n v="10"/>
    <n v="16"/>
    <n v="1750"/>
    <x v="1"/>
    <b v="0"/>
    <x v="0"/>
  </r>
  <r>
    <s v="SPB-12821"/>
    <d v="2018-04-03T18:22:12"/>
    <n v="18.899999999999999"/>
    <n v="0"/>
    <n v="2256"/>
    <s v="양재동 꽃시장 입구"/>
    <x v="5"/>
    <n v="37.467689999999997"/>
    <n v="127.040359"/>
    <n v="4"/>
    <d v="2018-04-03T18:48:48"/>
    <n v="2342"/>
    <s v=" 대청역 1번출구  뒤"/>
    <n v="3"/>
    <n v="25"/>
    <n v="5810"/>
    <x v="2"/>
    <b v="0"/>
    <x v="0"/>
  </r>
  <r>
    <s v="SPB-09279"/>
    <d v="2018-04-21T09:24:32"/>
    <n v="18.100000000000001"/>
    <n v="0"/>
    <n v="1682"/>
    <s v=" 중계종합사회복지관 교차로"/>
    <x v="18"/>
    <n v="37.656798999999999"/>
    <n v="127.077606"/>
    <n v="8"/>
    <d v="2018-04-21T09:36:09"/>
    <n v="1668"/>
    <s v=" 중계역 6번출구"/>
    <n v="2"/>
    <n v="10"/>
    <n v="1790"/>
    <x v="21"/>
    <b v="1"/>
    <x v="0"/>
  </r>
  <r>
    <s v="SPB-08896"/>
    <d v="2018-04-06T22:01:35"/>
    <n v="3.9"/>
    <n v="0"/>
    <n v="335"/>
    <s v=" 종로3가역 15번출구 앞"/>
    <x v="19"/>
    <n v="37.570197999999998"/>
    <n v="126.991257"/>
    <n v="3"/>
    <d v="2018-04-06T22:10:09"/>
    <n v="380"/>
    <s v=" CJ제일제당 앞"/>
    <n v="2"/>
    <n v="8"/>
    <n v="1370"/>
    <x v="17"/>
    <b v="0"/>
    <x v="0"/>
  </r>
  <r>
    <s v="SPB-03323"/>
    <d v="2018-04-14T23:42:43"/>
    <n v="8.4"/>
    <n v="0"/>
    <n v="3102"/>
    <s v=" 연희삼거리"/>
    <x v="17"/>
    <n v="37.567965999999998"/>
    <n v="126.931725"/>
    <n v="1"/>
    <d v="2018-04-15T00:12:32"/>
    <n v="3102"/>
    <s v=" 연희삼거리"/>
    <n v="1"/>
    <n v="29"/>
    <n v="4000"/>
    <x v="11"/>
    <b v="1"/>
    <x v="0"/>
  </r>
  <r>
    <s v="SPB-03289"/>
    <d v="2018-04-28T17:43:31"/>
    <n v="20.100000000000001"/>
    <n v="0"/>
    <n v="363"/>
    <s v=" 신설동역 11번출구 뒤"/>
    <x v="19"/>
    <n v="37.575760000000002"/>
    <n v="127.022835"/>
    <n v="9"/>
    <d v="2018-04-28T17:53:15"/>
    <n v="3514"/>
    <s v=" 왕십리교회옆"/>
    <n v="4"/>
    <n v="9"/>
    <n v="1210"/>
    <x v="19"/>
    <b v="1"/>
    <x v="0"/>
  </r>
  <r>
    <s v="SPB-08901"/>
    <d v="2018-04-21T11:41:29"/>
    <n v="23.1"/>
    <n v="0"/>
    <n v="1441"/>
    <s v=" 신내능말공원"/>
    <x v="15"/>
    <n v="37.616711000000002"/>
    <n v="127.110733"/>
    <n v="11"/>
    <d v="2018-04-21T11:50:33"/>
    <n v="1438"/>
    <s v=" 홈플러스 신내점 앞"/>
    <n v="15"/>
    <n v="8"/>
    <n v="1520"/>
    <x v="8"/>
    <b v="1"/>
    <x v="0"/>
  </r>
  <r>
    <s v="SPB-04973"/>
    <d v="2018-04-02T16:37:53"/>
    <n v="23"/>
    <n v="0"/>
    <n v="1209"/>
    <s v=" 잠실나루역 (2번 출구 쪽)"/>
    <x v="10"/>
    <n v="37.520451000000001"/>
    <n v="127.104202"/>
    <n v="17"/>
    <d v="2018-04-02T17:43:31"/>
    <n v="512"/>
    <s v=" 뚝섬역 1번 출구 옆"/>
    <n v="13"/>
    <n v="65"/>
    <n v="10360"/>
    <x v="1"/>
    <b v="0"/>
    <x v="0"/>
  </r>
  <r>
    <s v="SPB-06240"/>
    <d v="2018-04-01T15:50:18"/>
    <n v="18.2"/>
    <n v="0"/>
    <n v="2215"/>
    <s v=" 반포종합운동장 입구"/>
    <x v="5"/>
    <n v="37.501713000000002"/>
    <n v="126.995476"/>
    <n v="8"/>
    <d v="2018-04-01T16:00:58"/>
    <n v="2215"/>
    <s v=" 반포종합운동장 입구"/>
    <n v="10"/>
    <n v="10"/>
    <n v="910"/>
    <x v="10"/>
    <b v="1"/>
    <x v="0"/>
  </r>
  <r>
    <s v="SPB-15955"/>
    <d v="2018-04-14T00:49:13"/>
    <n v="14.8"/>
    <n v="0"/>
    <n v="274"/>
    <s v=" 영등포역지하쇼핑센타 5번출구"/>
    <x v="13"/>
    <n v="37.516651000000003"/>
    <n v="126.90799"/>
    <n v="8"/>
    <d v="2018-04-14T01:31:20"/>
    <n v="2025"/>
    <s v=" 흑석역 1번출구"/>
    <n v="9"/>
    <n v="41"/>
    <n v="7370"/>
    <x v="0"/>
    <b v="1"/>
    <x v="0"/>
  </r>
  <r>
    <s v="SPB-09349"/>
    <d v="2018-04-01T15:50:03"/>
    <n v="18.2"/>
    <n v="0"/>
    <n v="210"/>
    <s v=" IFC몰"/>
    <x v="13"/>
    <n v="37.526066"/>
    <n v="126.92553700000001"/>
    <n v="5"/>
    <d v="2018-04-01T16:45:45"/>
    <n v="210"/>
    <s v=" IFC몰"/>
    <n v="8"/>
    <n v="55"/>
    <n v="5440"/>
    <x v="10"/>
    <b v="1"/>
    <x v="0"/>
  </r>
  <r>
    <s v="SPB-10901"/>
    <d v="2018-04-18T12:37:35"/>
    <n v="16.5"/>
    <n v="0"/>
    <n v="1206"/>
    <s v=" 9호선종합운동장역 9번출구"/>
    <x v="10"/>
    <n v="37.511279999999999"/>
    <n v="127.078239"/>
    <n v="5"/>
    <d v="2018-04-18T13:21:45"/>
    <n v="1224"/>
    <s v=" 아시아지하보도 2번 출구"/>
    <n v="15"/>
    <n v="41"/>
    <n v="6080"/>
    <x v="12"/>
    <b v="0"/>
    <x v="0"/>
  </r>
  <r>
    <s v="SPB-02599"/>
    <d v="2018-04-29T15:27:24"/>
    <n v="22.8"/>
    <n v="0"/>
    <n v="1210"/>
    <s v=" 롯데월드타워(잠실역2번출구 쪽)"/>
    <x v="10"/>
    <n v="37.513126"/>
    <n v="127.10096"/>
    <n v="9"/>
    <d v="2018-04-29T15:54:52"/>
    <n v="543"/>
    <s v=" 구의공원(테크노마트 앞)"/>
    <n v="2"/>
    <n v="27"/>
    <n v="4300"/>
    <x v="10"/>
    <b v="1"/>
    <x v="0"/>
  </r>
  <r>
    <s v="SPB-05665"/>
    <d v="2018-04-19T19:17:43"/>
    <n v="17.399999999999999"/>
    <n v="0"/>
    <n v="175"/>
    <s v=" 홍연2교옆"/>
    <x v="17"/>
    <n v="37.578071999999999"/>
    <n v="126.930817"/>
    <n v="11"/>
    <d v="2018-04-19T19:25:46"/>
    <n v="166"/>
    <s v=" 가재울 초등학교"/>
    <n v="15"/>
    <n v="7"/>
    <n v="1460"/>
    <x v="4"/>
    <b v="0"/>
    <x v="0"/>
  </r>
  <r>
    <s v="SPB-02556"/>
    <d v="2018-04-25T09:06:40"/>
    <n v="11.7"/>
    <n v="0"/>
    <n v="252"/>
    <s v=" 보라매역4번출구"/>
    <x v="13"/>
    <n v="37.499977000000001"/>
    <n v="126.920036"/>
    <n v="6"/>
    <d v="2018-04-25T09:15:18"/>
    <n v="241"/>
    <s v=" 신길우성1차아파트 앞 공원"/>
    <n v="10"/>
    <n v="8"/>
    <n v="2420"/>
    <x v="21"/>
    <b v="0"/>
    <x v="0"/>
  </r>
  <r>
    <s v="SPB-12274"/>
    <d v="2018-04-28T12:54:29"/>
    <n v="20.5"/>
    <n v="0"/>
    <n v="562"/>
    <s v=" 군자지하보도 앞"/>
    <x v="4"/>
    <n v="37.559246000000002"/>
    <n v="127.07341"/>
    <n v="9"/>
    <d v="2018-04-28T13:13:48"/>
    <n v="617"/>
    <s v=" 청솔우성아파트 앞"/>
    <n v="5"/>
    <n v="18"/>
    <n v="2630"/>
    <x v="12"/>
    <b v="1"/>
    <x v="0"/>
  </r>
  <r>
    <s v="SPB-05161"/>
    <d v="2018-04-20T07:40:47"/>
    <n v="11.3"/>
    <n v="0"/>
    <n v="504"/>
    <s v=" 신자초교입구교차로"/>
    <x v="3"/>
    <n v="37.532969999999999"/>
    <n v="127.075935"/>
    <n v="5"/>
    <d v="2018-04-20T07:46:36"/>
    <n v="590"/>
    <s v=" 건국대학교 (입학정보관)"/>
    <n v="2"/>
    <n v="5"/>
    <n v="1110"/>
    <x v="9"/>
    <b v="0"/>
    <x v="0"/>
  </r>
  <r>
    <s v="SPB-04716"/>
    <d v="2018-04-10T17:30:47"/>
    <n v="20.6"/>
    <n v="0"/>
    <n v="2129"/>
    <s v=" 낙성대 과학전시관"/>
    <x v="1"/>
    <n v="37.469054999999997"/>
    <n v="126.958145"/>
    <n v="1"/>
    <d v="2018-04-10T17:41:28"/>
    <n v="2111"/>
    <s v=" 서울대입구역 1번출구"/>
    <n v="1"/>
    <n v="10"/>
    <n v="1720"/>
    <x v="19"/>
    <b v="0"/>
    <x v="0"/>
  </r>
  <r>
    <s v="SPB-09547"/>
    <d v="2018-04-29T20:21:55"/>
    <n v="16.899999999999999"/>
    <n v="0"/>
    <n v="1031"/>
    <s v=" 암사동 CBIS"/>
    <x v="6"/>
    <n v="37.555850999999997"/>
    <n v="127.129898"/>
    <n v="3"/>
    <d v="2018-04-29T21:21:32"/>
    <n v="1041"/>
    <s v=" 묘곡초등학교"/>
    <n v="8"/>
    <n v="57"/>
    <n v="4910"/>
    <x v="7"/>
    <b v="1"/>
    <x v="0"/>
  </r>
  <r>
    <s v="SPB-11270"/>
    <d v="2018-04-21T11:51:46"/>
    <n v="23.1"/>
    <n v="0"/>
    <n v="239"/>
    <s v=" 유스호스텔 앞"/>
    <x v="13"/>
    <n v="37.525852"/>
    <n v="126.903282"/>
    <n v="6"/>
    <d v="2018-04-21T11:56:48"/>
    <n v="247"/>
    <s v=" 당산역 10번출구 앞"/>
    <n v="6"/>
    <n v="4"/>
    <n v="1090"/>
    <x v="8"/>
    <b v="1"/>
    <x v="0"/>
  </r>
  <r>
    <s v="SPB-06080"/>
    <d v="2018-04-28T16:49:37"/>
    <n v="20.399999999999999"/>
    <n v="0"/>
    <n v="806"/>
    <s v=" 전자랜드 본관 앞"/>
    <x v="21"/>
    <n v="37.533065999999998"/>
    <n v="126.96073199999999"/>
    <n v="5"/>
    <d v="2018-04-28T17:45:46"/>
    <n v="207"/>
    <s v=" 여의나루역 1번출구 앞"/>
    <n v="26"/>
    <n v="55"/>
    <n v="7400"/>
    <x v="1"/>
    <b v="1"/>
    <x v="0"/>
  </r>
  <r>
    <s v="SPB-03163"/>
    <d v="2018-04-29T17:48:51"/>
    <n v="21.9"/>
    <n v="0"/>
    <n v="1433"/>
    <s v=" 중화역 2번출구"/>
    <x v="15"/>
    <n v="37.602077000000001"/>
    <n v="127.079582"/>
    <n v="8"/>
    <d v="2018-04-29T19:13:55"/>
    <n v="502"/>
    <s v=" 뚝섬유원지역 1번출구 앞"/>
    <n v="13"/>
    <n v="84"/>
    <n v="16510"/>
    <x v="19"/>
    <b v="1"/>
    <x v="0"/>
  </r>
  <r>
    <s v="SPB-11219"/>
    <d v="2018-04-29T15:05:36"/>
    <n v="22.8"/>
    <n v="0"/>
    <n v="211"/>
    <s v=" 여의도역 4번출구 옆"/>
    <x v="13"/>
    <n v="37.522227999999998"/>
    <n v="126.924637"/>
    <n v="11"/>
    <d v="2018-04-29T15:54:59"/>
    <n v="272"/>
    <s v=" 당산육갑문"/>
    <n v="9"/>
    <n v="47"/>
    <n v="4530"/>
    <x v="10"/>
    <b v="1"/>
    <x v="0"/>
  </r>
  <r>
    <s v="SPB-03011"/>
    <d v="2018-04-25T08:17:42"/>
    <n v="8.8000000000000007"/>
    <n v="0"/>
    <n v="1123"/>
    <s v=" 공암나루근린공원 관리사무소옆"/>
    <x v="22"/>
    <e v="#N/A"/>
    <e v="#N/A"/>
    <n v="7"/>
    <d v="2018-04-25T08:33:01"/>
    <n v="1122"/>
    <s v=" 황금내근린공원"/>
    <n v="9"/>
    <n v="14"/>
    <n v="2230"/>
    <x v="5"/>
    <b v="0"/>
    <x v="0"/>
  </r>
  <r>
    <s v="SPB-15717"/>
    <d v="2018-04-03T16:23:00"/>
    <n v="19.7"/>
    <n v="0"/>
    <n v="385"/>
    <s v=" 종각역 5번출구"/>
    <x v="19"/>
    <n v="37.569836000000002"/>
    <n v="126.982658"/>
    <n v="9"/>
    <d v="2018-04-03T16:55:56"/>
    <n v="630"/>
    <s v=" 동대문구 보건소"/>
    <n v="13"/>
    <n v="32"/>
    <n v="6450"/>
    <x v="1"/>
    <b v="0"/>
    <x v="0"/>
  </r>
  <r>
    <s v="SPB-01070"/>
    <d v="2018-04-02T12:16:37"/>
    <n v="20.8"/>
    <n v="0"/>
    <n v="558"/>
    <s v=" 성동광진 교육지원청 앞"/>
    <x v="4"/>
    <n v="37.564605999999998"/>
    <n v="127.03652200000001"/>
    <n v="15"/>
    <d v="2018-04-02T12:30:20"/>
    <n v="559"/>
    <s v=" 왕십리역 4번 출구 건너편"/>
    <n v="4"/>
    <n v="13"/>
    <n v="630"/>
    <x v="12"/>
    <b v="0"/>
    <x v="0"/>
  </r>
  <r>
    <s v="SPB-05947"/>
    <d v="2018-04-16T07:48:09"/>
    <n v="5"/>
    <n v="0"/>
    <n v="263"/>
    <s v=" 근로자회관 사거리"/>
    <x v="13"/>
    <n v="37.517150999999998"/>
    <n v="126.888626"/>
    <n v="10"/>
    <d v="2018-04-16T08:12:22"/>
    <n v="210"/>
    <s v=" IFC몰"/>
    <n v="8"/>
    <n v="23"/>
    <n v="4330"/>
    <x v="9"/>
    <b v="0"/>
    <x v="0"/>
  </r>
  <r>
    <s v="SPB-01846"/>
    <d v="2018-04-28T11:57:31"/>
    <n v="19"/>
    <n v="0"/>
    <n v="1533"/>
    <s v=" 번동 주공3, 4단지 교차로"/>
    <x v="8"/>
    <n v="37.629916999999999"/>
    <n v="127.040916"/>
    <n v="6"/>
    <d v="2018-04-28T12:03:00"/>
    <n v="1510"/>
    <s v=" 번동주공5단지 관리사무소 앞"/>
    <n v="3"/>
    <n v="5"/>
    <n v="710"/>
    <x v="8"/>
    <b v="1"/>
    <x v="0"/>
  </r>
  <r>
    <s v="SPB-04033"/>
    <d v="2018-04-18T20:18:55"/>
    <n v="13"/>
    <n v="0"/>
    <n v="2355"/>
    <s v=" 삼성역 5~6번 출구 사이"/>
    <x v="25"/>
    <n v="37.509121"/>
    <n v="127.062309"/>
    <n v="10"/>
    <d v="2018-04-18T20:34:39"/>
    <n v="1206"/>
    <s v=" 9호선종합운동장역 9번출구"/>
    <n v="20"/>
    <n v="15"/>
    <n v="1670"/>
    <x v="7"/>
    <b v="0"/>
    <x v="0"/>
  </r>
  <r>
    <s v="SPB-12929"/>
    <d v="2018-04-28T18:15:06"/>
    <n v="18.899999999999999"/>
    <n v="0"/>
    <n v="2025"/>
    <s v=" 흑석역 1번출구"/>
    <x v="24"/>
    <n v="37.50938"/>
    <n v="126.963615"/>
    <n v="5"/>
    <d v="2018-04-28T20:09:32"/>
    <n v="2025"/>
    <s v=" 흑석역 1번출구"/>
    <n v="7"/>
    <n v="107"/>
    <n v="9520"/>
    <x v="2"/>
    <b v="1"/>
    <x v="0"/>
  </r>
  <r>
    <s v="SPB-01681"/>
    <d v="2018-04-12T08:05:22"/>
    <n v="8.9"/>
    <n v="0"/>
    <n v="151"/>
    <s v=" 망원1동주민센터"/>
    <x v="0"/>
    <n v="37.555686999999999"/>
    <n v="126.905548"/>
    <n v="10"/>
    <d v="2018-04-12T08:20:10"/>
    <n v="116"/>
    <s v=" 일진아이윌아파트 옆"/>
    <n v="1"/>
    <n v="14"/>
    <n v="2790"/>
    <x v="5"/>
    <b v="0"/>
    <x v="0"/>
  </r>
  <r>
    <s v="SPB-09012"/>
    <d v="2018-04-12T16:17:19"/>
    <n v="18.8"/>
    <n v="0"/>
    <n v="364"/>
    <s v=" 창신역 1번출구 앞"/>
    <x v="19"/>
    <n v="37.579334000000003"/>
    <n v="127.015083"/>
    <n v="2"/>
    <d v="2018-04-12T16:39:04"/>
    <n v="386"/>
    <s v=" 올림픽기념 국민생활관 앞"/>
    <n v="1"/>
    <n v="19"/>
    <n v="3630"/>
    <x v="1"/>
    <b v="0"/>
    <x v="0"/>
  </r>
  <r>
    <s v="SPB-15003"/>
    <d v="2018-04-03T14:35:23"/>
    <n v="21"/>
    <n v="0"/>
    <n v="209"/>
    <s v=" 유진투자증권빌딩 앞"/>
    <x v="13"/>
    <n v="37.524611999999998"/>
    <n v="126.927834"/>
    <n v="6"/>
    <d v="2018-04-03T14:45:21"/>
    <n v="222"/>
    <s v=" 시범아파트버스정류장 옆"/>
    <n v="12"/>
    <n v="9"/>
    <n v="1430"/>
    <x v="6"/>
    <b v="0"/>
    <x v="0"/>
  </r>
  <r>
    <s v="SPB-11741"/>
    <d v="2018-04-25T11:01:28"/>
    <n v="17.5"/>
    <n v="0"/>
    <n v="735"/>
    <s v=" 영도초등학교"/>
    <x v="12"/>
    <n v="37.536430000000003"/>
    <n v="126.871521"/>
    <n v="7"/>
    <d v="2018-04-25T11:20:47"/>
    <n v="745"/>
    <s v=" 강서초등학교"/>
    <n v="7"/>
    <n v="17"/>
    <n v="4160"/>
    <x v="8"/>
    <b v="0"/>
    <x v="0"/>
  </r>
  <r>
    <s v="SPB-07829"/>
    <d v="2018-04-29T22:54:58"/>
    <n v="15.6"/>
    <n v="0"/>
    <n v="1616"/>
    <s v=" 하계2동 공항버스정류장 옆"/>
    <x v="18"/>
    <n v="37.635109"/>
    <n v="127.06832900000001"/>
    <n v="7"/>
    <d v="2018-04-29T23:08:24"/>
    <n v="1620"/>
    <s v=" 중계동 노원구민체육센터 옆(중1-2)"/>
    <n v="1"/>
    <n v="12"/>
    <n v="2010"/>
    <x v="17"/>
    <b v="1"/>
    <x v="0"/>
  </r>
  <r>
    <s v="SPB-11383"/>
    <d v="2018-04-17T10:03:32"/>
    <n v="14.7"/>
    <n v="0"/>
    <n v="934"/>
    <s v=" 신사동 성당"/>
    <x v="11"/>
    <n v="37.597141000000001"/>
    <n v="126.909599"/>
    <n v="3"/>
    <d v="2018-04-17T10:18:18"/>
    <n v="950"/>
    <s v=" 구산역 2번 출구 "/>
    <n v="6"/>
    <n v="14"/>
    <n v="36120"/>
    <x v="13"/>
    <b v="0"/>
    <x v="0"/>
  </r>
  <r>
    <s v="SPB-03899"/>
    <d v="2018-04-11T23:48:52"/>
    <n v="9.6999999999999993"/>
    <n v="0"/>
    <n v="1113"/>
    <s v=" 서남환경공원 버스정류장"/>
    <x v="9"/>
    <n v="37.573093"/>
    <n v="126.82289900000001"/>
    <n v="15"/>
    <d v="2018-04-11T23:55:19"/>
    <n v="1102"/>
    <s v=" 방화사거리 마을버스 버스정류장"/>
    <n v="6"/>
    <n v="6"/>
    <n v="1080"/>
    <x v="11"/>
    <b v="0"/>
    <x v="0"/>
  </r>
  <r>
    <s v="SPB-15603"/>
    <d v="2018-04-03T16:17:54"/>
    <n v="19.7"/>
    <n v="0"/>
    <n v="144"/>
    <s v=" 공덕역 8번출구"/>
    <x v="0"/>
    <n v="37.543579000000001"/>
    <n v="126.951324"/>
    <n v="6"/>
    <d v="2018-04-03T17:05:06"/>
    <n v="144"/>
    <s v=" 공덕역 8번출구"/>
    <n v="4"/>
    <n v="46"/>
    <n v="6540"/>
    <x v="1"/>
    <b v="0"/>
    <x v="0"/>
  </r>
  <r>
    <s v="SPB-02287"/>
    <d v="2018-04-21T01:59:06"/>
    <n v="15.5"/>
    <n v="0"/>
    <n v="722"/>
    <s v=" LG전자베스트샵 신정점 "/>
    <x v="12"/>
    <n v="37.521434999999997"/>
    <n v="126.857384"/>
    <n v="8"/>
    <d v="2018-04-21T02:19:46"/>
    <n v="277"/>
    <s v=" 영등포뉴타운지하상가 2번게이트"/>
    <n v="5"/>
    <n v="20"/>
    <n v="5030"/>
    <x v="14"/>
    <b v="1"/>
    <x v="0"/>
  </r>
  <r>
    <s v="SPB-05786"/>
    <d v="2018-04-09T09:28:55"/>
    <n v="2.6"/>
    <n v="0"/>
    <n v="236"/>
    <s v=" 문래동자이아파트 앞"/>
    <x v="13"/>
    <n v="37.516154999999998"/>
    <n v="126.894615"/>
    <n v="4"/>
    <d v="2018-04-09T09:46:03"/>
    <n v="1960"/>
    <s v=" 화광신문사 앞"/>
    <n v="7"/>
    <n v="16"/>
    <n v="2520"/>
    <x v="21"/>
    <b v="0"/>
    <x v="0"/>
  </r>
  <r>
    <s v="SPB-14767"/>
    <d v="2018-04-12T18:10:54"/>
    <n v="17.899999999999999"/>
    <n v="0"/>
    <n v="144"/>
    <s v=" 공덕역 8번출구"/>
    <x v="0"/>
    <n v="37.543579000000001"/>
    <n v="126.951324"/>
    <n v="4"/>
    <d v="2018-04-12T18:44:48"/>
    <n v="175"/>
    <s v=" 홍연2교옆"/>
    <n v="1"/>
    <n v="33"/>
    <n v="6680"/>
    <x v="2"/>
    <b v="0"/>
    <x v="0"/>
  </r>
  <r>
    <s v="SPB-03006"/>
    <d v="2018-04-09T07:29:34"/>
    <n v="0.6"/>
    <n v="0"/>
    <n v="375"/>
    <s v=" 다산 어린이공원"/>
    <x v="7"/>
    <n v="37.563716999999997"/>
    <n v="127.01842499999999"/>
    <n v="6"/>
    <d v="2018-04-09T08:03:17"/>
    <n v="1321"/>
    <s v=" 국민은행 종암동지점 앞"/>
    <n v="15"/>
    <n v="33"/>
    <n v="7730"/>
    <x v="9"/>
    <b v="0"/>
    <x v="0"/>
  </r>
  <r>
    <s v="SPB-09070"/>
    <d v="2018-04-11T07:32:18"/>
    <n v="8.8000000000000007"/>
    <n v="0"/>
    <n v="1901"/>
    <s v=" 신도림동주민센터 앞"/>
    <x v="2"/>
    <n v="37.507331999999998"/>
    <n v="126.87973"/>
    <n v="10"/>
    <d v="2018-04-11T07:38:39"/>
    <n v="1906"/>
    <s v=" 신도림역 1번 출구 앞"/>
    <n v="19"/>
    <n v="5"/>
    <n v="1260"/>
    <x v="9"/>
    <b v="0"/>
    <x v="0"/>
  </r>
  <r>
    <s v="SPB-05031"/>
    <d v="2018-04-28T19:40:40"/>
    <n v="16.899999999999999"/>
    <n v="0"/>
    <n v="719"/>
    <s v=" 홍익병원앞 교차로"/>
    <x v="12"/>
    <n v="37.530369"/>
    <n v="126.86425800000001"/>
    <n v="1"/>
    <d v="2018-04-28T20:40:16"/>
    <n v="701"/>
    <s v=" 목동사거리 부근"/>
    <n v="1"/>
    <n v="59"/>
    <n v="8130"/>
    <x v="4"/>
    <b v="1"/>
    <x v="0"/>
  </r>
  <r>
    <s v="SPB-14109"/>
    <d v="2018-04-09T15:44:26"/>
    <n v="14.2"/>
    <n v="0"/>
    <n v="1976"/>
    <s v=" 남구로역 5번 출입구 앞"/>
    <x v="2"/>
    <n v="37.485680000000002"/>
    <n v="126.886703"/>
    <n v="4"/>
    <d v="2018-04-09T16:45:07"/>
    <n v="1118"/>
    <s v=" 증미역 3번출구뒤(등촌두산위브센티움오피스텔)"/>
    <n v="2"/>
    <n v="60"/>
    <n v="12590"/>
    <x v="10"/>
    <b v="0"/>
    <x v="0"/>
  </r>
  <r>
    <s v="SPB-09388"/>
    <d v="2018-04-27T18:31:45"/>
    <n v="20.3"/>
    <n v="0"/>
    <n v="222"/>
    <s v=" 시범아파트버스정류장 옆"/>
    <x v="13"/>
    <n v="37.520271000000001"/>
    <n v="126.93888099999999"/>
    <n v="9"/>
    <d v="2018-04-27T18:46:15"/>
    <n v="219"/>
    <s v=" 롯데캐슬엠파이어 옆"/>
    <n v="1"/>
    <n v="13"/>
    <n v="1260"/>
    <x v="2"/>
    <b v="0"/>
    <x v="0"/>
  </r>
  <r>
    <s v="SPB-07842"/>
    <d v="2018-04-27T17:39:50"/>
    <n v="21.8"/>
    <n v="0"/>
    <n v="201"/>
    <s v=" 진미파라곤 앞"/>
    <x v="13"/>
    <n v="37.531238999999999"/>
    <n v="126.921333"/>
    <n v="12"/>
    <d v="2018-04-27T17:56:14"/>
    <n v="242"/>
    <s v=" 신길선원가와인아파트 앞"/>
    <n v="14"/>
    <n v="16"/>
    <n v="2810"/>
    <x v="19"/>
    <b v="0"/>
    <x v="0"/>
  </r>
  <r>
    <s v="SPB-05781"/>
    <d v="2018-04-27T18:09:39"/>
    <n v="20.3"/>
    <n v="0"/>
    <n v="369"/>
    <s v=" 광화문 시민열린마당"/>
    <x v="19"/>
    <n v="37.575493000000002"/>
    <n v="126.9785"/>
    <n v="4"/>
    <d v="2018-04-27T18:43:44"/>
    <n v="447"/>
    <s v=" 신영동삼거리"/>
    <n v="9"/>
    <n v="33"/>
    <n v="4670"/>
    <x v="2"/>
    <b v="0"/>
    <x v="0"/>
  </r>
  <r>
    <s v="SPB-14248"/>
    <d v="2018-04-19T15:42:39"/>
    <n v="20.2"/>
    <n v="0"/>
    <n v="407"/>
    <s v=" 마포구 육아종합지원센터"/>
    <x v="0"/>
    <n v="37.580630999999997"/>
    <n v="126.883675"/>
    <n v="4"/>
    <d v="2018-04-19T16:15:12"/>
    <n v="407"/>
    <s v=" 마포구 육아종합지원센터"/>
    <n v="6"/>
    <n v="32"/>
    <n v="1430"/>
    <x v="10"/>
    <b v="0"/>
    <x v="0"/>
  </r>
  <r>
    <s v="SPB-13720"/>
    <d v="2018-04-09T16:02:21"/>
    <n v="15.3"/>
    <n v="0"/>
    <n v="2108"/>
    <s v=" 은천치안센터"/>
    <x v="1"/>
    <n v="37.483341000000003"/>
    <n v="126.94319900000001"/>
    <n v="5"/>
    <d v="2018-04-09T16:15:17"/>
    <n v="2148"/>
    <s v=" 낙성대역 3번출구 뒤"/>
    <n v="4"/>
    <n v="12"/>
    <n v="2170"/>
    <x v="1"/>
    <b v="0"/>
    <x v="0"/>
  </r>
  <r>
    <s v="SPB-09557"/>
    <d v="2018-04-30T21:22:01"/>
    <n v="19.100000000000001"/>
    <n v="0"/>
    <n v="1941"/>
    <s v=" 오류동역 2번출구"/>
    <x v="2"/>
    <n v="37.493671419999998"/>
    <n v="126.84370422000001"/>
    <n v="2"/>
    <d v="2018-04-30T22:10:07"/>
    <n v="1940"/>
    <s v=" 예성 라온팰리스 앞"/>
    <n v="1"/>
    <n v="45"/>
    <n v="1710"/>
    <x v="16"/>
    <b v="0"/>
    <x v="0"/>
  </r>
  <r>
    <s v="SPB-00037"/>
    <d v="2018-04-16T07:37:44"/>
    <n v="5"/>
    <n v="0"/>
    <n v="1442"/>
    <s v=" (구)신한은행 중랑교지점"/>
    <x v="15"/>
    <n v="37.598590999999999"/>
    <n v="127.079819"/>
    <n v="8"/>
    <d v="2018-04-16T07:51:06"/>
    <n v="634"/>
    <s v=" 외국어대 정문 앞"/>
    <n v="4"/>
    <n v="12"/>
    <n v="2780"/>
    <x v="9"/>
    <b v="0"/>
    <x v="0"/>
  </r>
  <r>
    <s v="SPB-09288"/>
    <d v="2018-04-11T13:02:10"/>
    <n v="15.6"/>
    <n v="0"/>
    <n v="816"/>
    <s v=" 신용산역 6번출구 앞"/>
    <x v="21"/>
    <n v="37.530147999999997"/>
    <n v="126.96848300000001"/>
    <n v="2"/>
    <d v="2018-04-11T13:40:54"/>
    <n v="324"/>
    <s v=" 신세계백화점 본점 앞"/>
    <n v="5"/>
    <n v="37"/>
    <n v="4190"/>
    <x v="15"/>
    <b v="0"/>
    <x v="0"/>
  </r>
  <r>
    <s v="SPB-12637"/>
    <d v="2018-04-14T22:38:29"/>
    <n v="8.8000000000000007"/>
    <n v="0"/>
    <n v="2242"/>
    <s v="양재역 11번 출구 앞"/>
    <x v="5"/>
    <n v="37.483989999999999"/>
    <n v="127.03418000000001"/>
    <n v="20"/>
    <d v="2018-04-14T23:32:43"/>
    <n v="818"/>
    <s v=" 숙명여대 입구 교차로"/>
    <n v="10"/>
    <n v="54"/>
    <n v="13540"/>
    <x v="17"/>
    <b v="1"/>
    <x v="0"/>
  </r>
  <r>
    <s v="SPB-12496"/>
    <d v="2018-04-17T09:18:42"/>
    <n v="12"/>
    <n v="0"/>
    <n v="583"/>
    <s v=" 청계천 생태교실 앞"/>
    <x v="4"/>
    <n v="37.567970000000003"/>
    <n v="127.04689"/>
    <n v="19"/>
    <d v="2018-04-17T09:38:49"/>
    <n v="1305"/>
    <s v=" 성북구청"/>
    <n v="5"/>
    <n v="18"/>
    <n v="4820"/>
    <x v="21"/>
    <b v="0"/>
    <x v="0"/>
  </r>
  <r>
    <s v="SPB-09527"/>
    <d v="2018-04-13T14:10:49"/>
    <n v="18.7"/>
    <n v="0"/>
    <n v="511"/>
    <s v=" 서울숲역 4번 출구 옆"/>
    <x v="4"/>
    <n v="37.544581999999998"/>
    <n v="127.04460899999999"/>
    <n v="2"/>
    <d v="2018-04-13T15:08:58"/>
    <n v="511"/>
    <s v=" 서울숲역 4번 출구 옆"/>
    <n v="6"/>
    <n v="55"/>
    <n v="68210"/>
    <x v="6"/>
    <b v="0"/>
    <x v="0"/>
  </r>
  <r>
    <s v="SPB-08758"/>
    <d v="2018-04-09T18:34:19"/>
    <n v="14.8"/>
    <n v="0"/>
    <n v="516"/>
    <s v=" 광진메디칼 앞"/>
    <x v="3"/>
    <n v="37.548405000000002"/>
    <n v="127.069366"/>
    <n v="4"/>
    <d v="2018-04-09T18:44:47"/>
    <n v="540"/>
    <s v=" 군자역 7번출구 베스트샵 앞"/>
    <n v="5"/>
    <n v="9"/>
    <n v="1480"/>
    <x v="2"/>
    <b v="0"/>
    <x v="0"/>
  </r>
  <r>
    <s v="SPB-08337"/>
    <d v="2018-04-21T16:32:20"/>
    <n v="24.8"/>
    <n v="0"/>
    <n v="2297"/>
    <s v=" 남부터미널역 1번출구"/>
    <x v="5"/>
    <n v="37.485672000000001"/>
    <n v="127.015923"/>
    <n v="8"/>
    <d v="2018-04-21T16:46:14"/>
    <n v="2302"/>
    <s v=" 교보타워 버스정류장(신논현역 3번출구 후면)"/>
    <n v="9"/>
    <n v="13"/>
    <n v="2480"/>
    <x v="1"/>
    <b v="1"/>
    <x v="0"/>
  </r>
  <r>
    <s v="SPB-03165"/>
    <d v="2018-04-26T08:57:55"/>
    <n v="11.7"/>
    <n v="0"/>
    <n v="1306"/>
    <s v=" 한성대입구역2번출구"/>
    <x v="16"/>
    <n v="37.588448"/>
    <n v="127.00670599999999"/>
    <n v="5"/>
    <d v="2018-04-26T09:18:54"/>
    <n v="335"/>
    <s v=" 종로3가역 15번출구 앞"/>
    <n v="6"/>
    <n v="20"/>
    <n v="3220"/>
    <x v="5"/>
    <b v="0"/>
    <x v="0"/>
  </r>
  <r>
    <s v="SPB-02758"/>
    <d v="2018-04-25T19:16:17"/>
    <n v="18.2"/>
    <n v="0"/>
    <n v="2327"/>
    <s v=" 뱅뱅사거리 랜드마크타워 앞"/>
    <x v="25"/>
    <n v="37.490551000000004"/>
    <n v="127.031464"/>
    <n v="12"/>
    <d v="2018-04-25T19:49:31"/>
    <n v="2219"/>
    <s v=" 고속터미널역 8-1번, 8-2번 출구 사이"/>
    <n v="16"/>
    <n v="32"/>
    <n v="4230"/>
    <x v="4"/>
    <b v="0"/>
    <x v="0"/>
  </r>
  <r>
    <s v="SPB-03232"/>
    <d v="2018-04-27T17:10:33"/>
    <n v="21.8"/>
    <n v="0"/>
    <n v="500"/>
    <s v=" 어린이대공원역 3번출구 앞"/>
    <x v="3"/>
    <n v="37.547069999999998"/>
    <n v="127.07427199999999"/>
    <n v="5"/>
    <d v="2018-04-27T17:15:54"/>
    <n v="540"/>
    <s v=" 군자역 7번출구 베스트샵 앞"/>
    <n v="5"/>
    <n v="5"/>
    <n v="1160"/>
    <x v="19"/>
    <b v="0"/>
    <x v="0"/>
  </r>
  <r>
    <s v="SPB-13269"/>
    <d v="2018-04-29T12:42:21"/>
    <n v="20.5"/>
    <n v="0"/>
    <n v="253"/>
    <s v=" 신풍역 5번출구 인근"/>
    <x v="13"/>
    <n v="37.500647999999998"/>
    <n v="126.909515"/>
    <n v="9"/>
    <d v="2018-04-29T13:24:22"/>
    <n v="815"/>
    <s v=" LIG강촌아파트 103동앞"/>
    <n v="11"/>
    <n v="36"/>
    <n v="4600"/>
    <x v="12"/>
    <b v="1"/>
    <x v="0"/>
  </r>
  <r>
    <s v="SPB-14848"/>
    <d v="2018-04-17T15:19:34"/>
    <n v="19.899999999999999"/>
    <n v="0"/>
    <n v="1328"/>
    <s v=" 월곡역 3번출구"/>
    <x v="16"/>
    <n v="37.602626999999998"/>
    <n v="127.041634"/>
    <n v="3"/>
    <d v="2018-04-17T15:29:26"/>
    <n v="1319"/>
    <s v=" 종암사거리 분수대"/>
    <n v="1"/>
    <n v="9"/>
    <n v="1390"/>
    <x v="10"/>
    <b v="0"/>
    <x v="0"/>
  </r>
  <r>
    <s v="SPB-03888"/>
    <d v="2018-04-29T08:37:59"/>
    <n v="12.2"/>
    <n v="0"/>
    <n v="826"/>
    <s v=" 서울역 서부교차로2"/>
    <x v="21"/>
    <n v="37.555366999999997"/>
    <n v="126.968643"/>
    <n v="17"/>
    <d v="2018-04-29T08:51:55"/>
    <n v="311"/>
    <s v=" 서울광장 옆"/>
    <n v="34"/>
    <n v="13"/>
    <n v="1940"/>
    <x v="5"/>
    <b v="1"/>
    <x v="0"/>
  </r>
  <r>
    <s v="SPB-10050"/>
    <d v="2018-04-21T01:09:27"/>
    <n v="15.5"/>
    <n v="0"/>
    <n v="1124"/>
    <s v=" 발산역 6번출구옆(다이소앞)"/>
    <x v="9"/>
    <n v="37.557968000000002"/>
    <n v="126.83828699999999"/>
    <n v="6"/>
    <d v="2018-04-21T01:22:07"/>
    <n v="1120"/>
    <s v=" 대림경동아파트앞"/>
    <n v="10"/>
    <n v="12"/>
    <n v="1980"/>
    <x v="14"/>
    <b v="1"/>
    <x v="0"/>
  </r>
  <r>
    <s v="SPB-04427"/>
    <d v="2018-04-21T01:05:52"/>
    <n v="15.5"/>
    <n v="0"/>
    <n v="1010"/>
    <s v=" 강동세무서"/>
    <x v="6"/>
    <n v="37.534481"/>
    <n v="127.138344"/>
    <n v="19"/>
    <d v="2018-04-21T01:21:22"/>
    <n v="1014"/>
    <s v=" 강동구평생학습관앞"/>
    <n v="10"/>
    <n v="15"/>
    <n v="2120"/>
    <x v="14"/>
    <b v="1"/>
    <x v="0"/>
  </r>
  <r>
    <s v="SPB-15720"/>
    <d v="2018-04-02T08:28:28"/>
    <n v="15.7"/>
    <n v="0"/>
    <n v="509"/>
    <s v=" 이마트 버스정류소 옆"/>
    <x v="4"/>
    <n v="37.539653999999999"/>
    <n v="127.052589"/>
    <n v="15"/>
    <d v="2018-04-02T08:41:23"/>
    <n v="513"/>
    <s v=" 뚝섬역 5번 출구 정류소 옆"/>
    <n v="4"/>
    <n v="12"/>
    <n v="1430"/>
    <x v="5"/>
    <b v="0"/>
    <x v="0"/>
  </r>
  <r>
    <s v="SPB-14186"/>
    <d v="2018-04-04T06:29:14"/>
    <n v="11.7"/>
    <n v="2"/>
    <n v="309"/>
    <s v=" 광화문역 6번출구 옆"/>
    <x v="19"/>
    <n v="37.569889000000003"/>
    <n v="126.976456"/>
    <n v="13"/>
    <d v="2018-04-04T06:33:15"/>
    <n v="368"/>
    <s v=" SK 서린빌딩 앞"/>
    <n v="1"/>
    <n v="3"/>
    <n v="850"/>
    <x v="20"/>
    <b v="0"/>
    <x v="1"/>
  </r>
  <r>
    <s v="SPB-06516"/>
    <d v="2018-04-01T16:27:21"/>
    <n v="18.2"/>
    <n v="0"/>
    <n v="1215"/>
    <s v=" 올림픽공원역 1번출구 앞"/>
    <x v="10"/>
    <n v="37.516570999999999"/>
    <n v="127.13153800000001"/>
    <n v="9"/>
    <d v="2018-04-01T17:39:57"/>
    <n v="1248"/>
    <s v=" 방이초등학교"/>
    <n v="9"/>
    <n v="72"/>
    <n v="8230"/>
    <x v="1"/>
    <b v="1"/>
    <x v="0"/>
  </r>
  <r>
    <s v="SPB-08390"/>
    <d v="2018-04-18T18:04:49"/>
    <n v="16.600000000000001"/>
    <n v="0"/>
    <n v="373"/>
    <s v=" 청구 어린이공원"/>
    <x v="7"/>
    <n v="37.555858999999998"/>
    <n v="127.01385500000001"/>
    <n v="1"/>
    <d v="2018-04-18T18:12:35"/>
    <n v="564"/>
    <s v=" 금호역 3번출구"/>
    <n v="2"/>
    <n v="7"/>
    <n v="1020"/>
    <x v="2"/>
    <b v="0"/>
    <x v="0"/>
  </r>
  <r>
    <s v="SPB-14937"/>
    <d v="2018-04-01T16:56:36"/>
    <n v="18.2"/>
    <n v="0"/>
    <n v="1328"/>
    <s v=" 월곡역 3번출구"/>
    <x v="16"/>
    <n v="37.602626999999998"/>
    <n v="127.041634"/>
    <n v="8"/>
    <d v="2018-04-01T17:01:00"/>
    <n v="1325"/>
    <s v=" 상월곡역 4번출구"/>
    <n v="5"/>
    <n v="3"/>
    <n v="670"/>
    <x v="1"/>
    <b v="1"/>
    <x v="0"/>
  </r>
  <r>
    <s v="SPB-07499"/>
    <d v="2018-04-09T20:33:47"/>
    <n v="11.7"/>
    <n v="0"/>
    <n v="224"/>
    <s v=" 롯데캐슬 앞"/>
    <x v="13"/>
    <n v="37.520088000000001"/>
    <n v="126.932365"/>
    <n v="6"/>
    <d v="2018-04-09T20:41:10"/>
    <n v="211"/>
    <s v=" 여의도역 4번출구 옆"/>
    <n v="9"/>
    <n v="7"/>
    <n v="1040"/>
    <x v="7"/>
    <b v="0"/>
    <x v="0"/>
  </r>
  <r>
    <s v="SPB-15802"/>
    <d v="2018-04-02T20:20:56"/>
    <n v="18.2"/>
    <n v="0"/>
    <n v="3519"/>
    <s v=" 용답역 1번 출구"/>
    <x v="4"/>
    <n v="37.562607"/>
    <n v="127.05130800000001"/>
    <n v="3"/>
    <d v="2018-04-02T20:43:52"/>
    <n v="3519"/>
    <s v=" 용답역 1번 출구"/>
    <n v="8"/>
    <n v="22"/>
    <n v="2710"/>
    <x v="7"/>
    <b v="0"/>
    <x v="0"/>
  </r>
  <r>
    <s v="SPB-15723"/>
    <d v="2018-04-10T13:20:33"/>
    <n v="21.9"/>
    <n v="0"/>
    <n v="173"/>
    <s v=" 서대문역 8번출구 앞"/>
    <x v="17"/>
    <n v="37.564776999999999"/>
    <n v="126.966148"/>
    <n v="3"/>
    <d v="2018-04-10T13:35:21"/>
    <n v="450"/>
    <s v=" 효자동 삼거리"/>
    <n v="8"/>
    <n v="14"/>
    <n v="3000"/>
    <x v="15"/>
    <b v="0"/>
    <x v="0"/>
  </r>
  <r>
    <s v="SPB-02945"/>
    <d v="2018-04-04T17:40:40"/>
    <n v="17.2"/>
    <n v="0"/>
    <n v="602"/>
    <s v=" 장안동 사거리"/>
    <x v="14"/>
    <n v="37.572173999999997"/>
    <n v="127.071388"/>
    <n v="2"/>
    <d v="2018-04-04T17:52:51"/>
    <n v="581"/>
    <s v=" 용답초등학교"/>
    <n v="1"/>
    <n v="11"/>
    <n v="2560"/>
    <x v="19"/>
    <b v="0"/>
    <x v="0"/>
  </r>
  <r>
    <s v="SPB-12412"/>
    <d v="2018-04-25T18:12:49"/>
    <n v="21.2"/>
    <n v="0"/>
    <n v="1962"/>
    <s v=" 가리봉동주민센터"/>
    <x v="2"/>
    <n v="37.481602000000002"/>
    <n v="126.892799"/>
    <n v="7"/>
    <d v="2018-04-25T19:06:52"/>
    <n v="1166"/>
    <s v=" 강서구립등빛도서관"/>
    <n v="4"/>
    <n v="50"/>
    <n v="13760"/>
    <x v="2"/>
    <b v="0"/>
    <x v="0"/>
  </r>
  <r>
    <s v="SPB-15099"/>
    <d v="2018-04-09T08:58:24"/>
    <n v="1"/>
    <n v="0"/>
    <n v="311"/>
    <s v=" 서울광장 옆"/>
    <x v="7"/>
    <n v="37.566611999999999"/>
    <n v="126.97747"/>
    <n v="7"/>
    <d v="2018-04-09T09:01:55"/>
    <n v="303"/>
    <s v=" 광화문역 1번출구 앞"/>
    <n v="1"/>
    <n v="3"/>
    <n v="720"/>
    <x v="5"/>
    <b v="0"/>
    <x v="0"/>
  </r>
  <r>
    <s v="SPB-08380"/>
    <d v="2018-04-18T18:16:56"/>
    <n v="16.600000000000001"/>
    <n v="0"/>
    <n v="243"/>
    <s v=" 이앤씨드림타워 앞"/>
    <x v="13"/>
    <n v="37.527084000000002"/>
    <n v="126.89138"/>
    <n v="4"/>
    <d v="2018-04-18T19:21:45"/>
    <n v="1925"/>
    <s v=" 동양미래대학교 정문 옆"/>
    <n v="12"/>
    <n v="34"/>
    <n v="4850"/>
    <x v="2"/>
    <b v="0"/>
    <x v="0"/>
  </r>
  <r>
    <s v="SPB-11876"/>
    <d v="2018-04-27T17:38:11"/>
    <n v="21.8"/>
    <n v="0"/>
    <n v="385"/>
    <s v=" 종각역 5번출구"/>
    <x v="19"/>
    <n v="37.569836000000002"/>
    <n v="126.982658"/>
    <n v="9"/>
    <d v="2018-04-27T18:02:06"/>
    <n v="128"/>
    <s v=" 신촌역(2호선) 1번출구 옆"/>
    <n v="6"/>
    <n v="22"/>
    <n v="4830"/>
    <x v="19"/>
    <b v="0"/>
    <x v="0"/>
  </r>
  <r>
    <s v="SPB-09270"/>
    <d v="2018-04-19T17:36:16"/>
    <n v="20.100000000000001"/>
    <n v="0"/>
    <n v="1911"/>
    <s v=" 구로디지털단지역 앞"/>
    <x v="2"/>
    <n v="37.484940000000002"/>
    <n v="126.901321"/>
    <n v="8"/>
    <d v="2018-04-19T17:49:26"/>
    <n v="2103"/>
    <s v=" 신림동 우방아파트"/>
    <n v="7"/>
    <n v="12"/>
    <n v="1820"/>
    <x v="19"/>
    <b v="0"/>
    <x v="0"/>
  </r>
  <r>
    <s v="SPB-07575"/>
    <d v="2018-04-15T14:16:16"/>
    <n v="13.7"/>
    <n v="0"/>
    <n v="278"/>
    <s v=" 쌍용플레티넘오피스텔"/>
    <x v="13"/>
    <n v="37.507930999999999"/>
    <n v="126.895233"/>
    <n v="6"/>
    <d v="2018-04-15T14:49:43"/>
    <n v="1925"/>
    <s v=" 동양미래대학교 정문 옆"/>
    <n v="14"/>
    <n v="32"/>
    <n v="4670"/>
    <x v="6"/>
    <b v="1"/>
    <x v="0"/>
  </r>
  <r>
    <s v="SPB-13495"/>
    <d v="2018-04-18T06:53:53"/>
    <n v="6.2"/>
    <n v="0"/>
    <n v="1221"/>
    <s v=" 삼전사거리 포스코더샵"/>
    <x v="10"/>
    <n v="37.504199999999997"/>
    <n v="127.087532"/>
    <n v="8"/>
    <d v="2018-04-18T07:03:04"/>
    <n v="1210"/>
    <s v=" 롯데월드타워(잠실역2번출구 쪽)"/>
    <n v="15"/>
    <n v="8"/>
    <n v="2240"/>
    <x v="20"/>
    <b v="0"/>
    <x v="0"/>
  </r>
  <r>
    <s v="SPB-09681"/>
    <d v="2018-04-29T22:12:07"/>
    <n v="15.6"/>
    <n v="0"/>
    <n v="183"/>
    <s v=" 하늘채코오롱아파트 건너편"/>
    <x v="0"/>
    <n v="37.565165999999998"/>
    <n v="126.91939499999999"/>
    <n v="2"/>
    <d v="2018-04-29T22:29:01"/>
    <n v="915"/>
    <s v=" 증산역 4번출구"/>
    <n v="2"/>
    <n v="15"/>
    <n v="2920"/>
    <x v="17"/>
    <b v="1"/>
    <x v="0"/>
  </r>
  <r>
    <s v="SPB-10348"/>
    <d v="2018-04-17T15:38:51"/>
    <n v="19.899999999999999"/>
    <n v="0"/>
    <n v="275"/>
    <s v=" 신동아아파트"/>
    <x v="13"/>
    <n v="37.522815999999999"/>
    <n v="126.885651"/>
    <n v="8"/>
    <d v="2018-04-17T15:45:36"/>
    <n v="232"/>
    <s v=" 양평우림 이비즈센타 앞"/>
    <n v="4"/>
    <n v="6"/>
    <n v="1030"/>
    <x v="10"/>
    <b v="0"/>
    <x v="0"/>
  </r>
  <r>
    <s v="SPB-15194"/>
    <d v="2018-04-13T18:58:02"/>
    <n v="17.5"/>
    <n v="0"/>
    <n v="631"/>
    <s v=" 답십리역 1번출구"/>
    <x v="14"/>
    <n v="37.568184000000002"/>
    <n v="127.051277"/>
    <n v="4"/>
    <d v="2018-04-13T19:47:26"/>
    <n v="347"/>
    <s v=" 동대문역사문화공원역 9번출구 앞"/>
    <n v="18"/>
    <n v="48"/>
    <n v="4960"/>
    <x v="2"/>
    <b v="0"/>
    <x v="0"/>
  </r>
  <r>
    <s v="SPB-07381"/>
    <d v="2018-04-30T05:55:25"/>
    <n v="14.8"/>
    <n v="0"/>
    <n v="1233"/>
    <s v=" 잠실3거리(갤러리아팰리스)"/>
    <x v="10"/>
    <n v="37.510508999999999"/>
    <n v="127.093369"/>
    <n v="9"/>
    <d v="2018-04-30T06:20:04"/>
    <n v="2328"/>
    <s v=" 르네상스 호텔 사거리 역삼지하보도 7번출구 앞"/>
    <n v="1"/>
    <n v="23"/>
    <n v="4350"/>
    <x v="22"/>
    <b v="0"/>
    <x v="0"/>
  </r>
  <r>
    <s v="SPB-08175"/>
    <d v="2018-04-21T08:51:02"/>
    <n v="14.6"/>
    <n v="0"/>
    <n v="2327"/>
    <s v=" 뱅뱅사거리 랜드마크타워 앞"/>
    <x v="25"/>
    <n v="37.490551000000004"/>
    <n v="127.031464"/>
    <n v="2"/>
    <d v="2018-04-21T08:55:45"/>
    <n v="2231"/>
    <s v=" 삼성타운(삼성생명) A동 맞은편"/>
    <n v="8"/>
    <n v="4"/>
    <n v="980"/>
    <x v="5"/>
    <b v="1"/>
    <x v="0"/>
  </r>
  <r>
    <s v="SPB-11160"/>
    <d v="2018-04-26T13:02:07"/>
    <n v="20.6"/>
    <n v="0"/>
    <n v="114"/>
    <s v=" 홍대입구역 8번출구 앞"/>
    <x v="0"/>
    <n v="37.55706"/>
    <n v="126.924423"/>
    <n v="1"/>
    <d v="2018-04-26T13:16:13"/>
    <n v="132"/>
    <s v=" 창천문화공원"/>
    <n v="1"/>
    <n v="13"/>
    <n v="1570"/>
    <x v="15"/>
    <b v="0"/>
    <x v="0"/>
  </r>
  <r>
    <s v="SPB-15298"/>
    <d v="2018-04-17T17:39:54"/>
    <n v="18.3"/>
    <n v="0"/>
    <n v="947"/>
    <s v=" 연신내 선일하이츠빌 정류소"/>
    <x v="11"/>
    <n v="37.622669000000002"/>
    <n v="126.919991"/>
    <n v="5"/>
    <d v="2018-04-17T17:53:37"/>
    <n v="924"/>
    <s v=" 메뚜기다리"/>
    <n v="15"/>
    <n v="13"/>
    <n v="2130"/>
    <x v="19"/>
    <b v="0"/>
    <x v="0"/>
  </r>
  <r>
    <s v="SPB-15275"/>
    <d v="2018-04-13T17:55:59"/>
    <n v="18.100000000000001"/>
    <n v="0"/>
    <n v="1447"/>
    <s v=" 면목역 3번출구"/>
    <x v="15"/>
    <n v="37.588901999999997"/>
    <n v="127.08728000000001"/>
    <n v="7"/>
    <d v="2018-04-13T18:02:57"/>
    <n v="1440"/>
    <s v=" 하나은행 면목지점"/>
    <n v="10"/>
    <n v="6"/>
    <n v="830"/>
    <x v="19"/>
    <b v="0"/>
    <x v="0"/>
  </r>
  <r>
    <s v="SPB-15748"/>
    <d v="2018-04-17T13:22:44"/>
    <n v="19.100000000000001"/>
    <n v="0"/>
    <n v="1634"/>
    <s v=" 당고개공원 대여소"/>
    <x v="18"/>
    <n v="37.669079000000004"/>
    <n v="127.077591"/>
    <n v="11"/>
    <d v="2018-04-17T13:40:54"/>
    <n v="1605"/>
    <s v=" 헬스케어"/>
    <n v="9"/>
    <n v="17"/>
    <n v="5220"/>
    <x v="15"/>
    <b v="0"/>
    <x v="0"/>
  </r>
  <r>
    <s v="SPB-12637"/>
    <d v="2018-04-24T20:05:33"/>
    <n v="12.6"/>
    <n v="0"/>
    <n v="2015"/>
    <s v=" 신대방삼거리역 6번출구쪽"/>
    <x v="24"/>
    <n v="37.499854999999997"/>
    <n v="126.929565"/>
    <n v="3"/>
    <d v="2018-04-24T20:26:23"/>
    <n v="2173"/>
    <s v=" 당곡사거리"/>
    <n v="10"/>
    <n v="20"/>
    <n v="2860"/>
    <x v="7"/>
    <b v="0"/>
    <x v="0"/>
  </r>
  <r>
    <s v="SPB-11706"/>
    <d v="2018-04-01T02:59:18"/>
    <n v="11.7"/>
    <n v="0"/>
    <n v="151"/>
    <s v=" 망원1동주민센터"/>
    <x v="0"/>
    <n v="37.555686999999999"/>
    <n v="126.905548"/>
    <n v="7"/>
    <d v="2018-04-01T04:59:40"/>
    <n v="151"/>
    <s v=" 망원1동주민센터"/>
    <n v="1"/>
    <n v="109"/>
    <n v="3190"/>
    <x v="3"/>
    <b v="1"/>
    <x v="0"/>
  </r>
  <r>
    <s v="SPB-09006"/>
    <d v="2018-04-13T08:16:02"/>
    <n v="10.6"/>
    <n v="0"/>
    <n v="1416"/>
    <s v=" 상봉역 3번출구"/>
    <x v="15"/>
    <n v="37.595219"/>
    <n v="127.085999"/>
    <n v="9"/>
    <d v="2018-04-13T08:30:49"/>
    <n v="1421"/>
    <s v=" 신내역 4번출구"/>
    <n v="1"/>
    <n v="14"/>
    <n v="3240"/>
    <x v="5"/>
    <b v="0"/>
    <x v="0"/>
  </r>
  <r>
    <s v="SPB-12686"/>
    <d v="2018-04-18T08:11:17"/>
    <n v="8.3000000000000007"/>
    <n v="0"/>
    <n v="232"/>
    <s v=" 양평우림 이비즈센타 앞"/>
    <x v="13"/>
    <n v="37.525649999999999"/>
    <n v="126.887817"/>
    <n v="19"/>
    <d v="2018-04-18T08:21:29"/>
    <n v="238"/>
    <s v=" 제2구민체육센타 앞"/>
    <n v="2"/>
    <n v="10"/>
    <n v="1650"/>
    <x v="5"/>
    <b v="0"/>
    <x v="0"/>
  </r>
  <r>
    <s v="SPB-06148"/>
    <d v="2018-04-17T21:00:21"/>
    <n v="11.7"/>
    <n v="0"/>
    <n v="2013"/>
    <s v=" 장승배기역 5번출구"/>
    <x v="24"/>
    <n v="37.505851999999997"/>
    <n v="126.939362"/>
    <n v="29"/>
    <d v="2018-04-17T21:40:34"/>
    <n v="2048"/>
    <s v=" 삼일초등학교 인근"/>
    <n v="5"/>
    <n v="39"/>
    <n v="6070"/>
    <x v="16"/>
    <b v="0"/>
    <x v="0"/>
  </r>
  <r>
    <s v="SPB-07880"/>
    <d v="2018-04-06T22:01:55"/>
    <n v="3.9"/>
    <n v="0"/>
    <n v="2264"/>
    <s v=" 이수역 1번출구"/>
    <x v="5"/>
    <n v="37.488556000000003"/>
    <n v="126.982574"/>
    <n v="8"/>
    <d v="2018-04-06T22:04:53"/>
    <n v="2265"/>
    <s v=" 이수고가차도 남단"/>
    <n v="8"/>
    <n v="2"/>
    <n v="550"/>
    <x v="17"/>
    <b v="0"/>
    <x v="0"/>
  </r>
  <r>
    <s v="SPB-13564"/>
    <d v="2018-04-01T08:30:04"/>
    <n v="12.9"/>
    <n v="0"/>
    <n v="1606"/>
    <s v=" 태릉입구역 3번출구 "/>
    <x v="18"/>
    <n v="37.619171000000001"/>
    <n v="127.074928"/>
    <n v="2"/>
    <d v="2018-04-01T08:52:52"/>
    <n v="1446"/>
    <s v=" 중랑전화국 교차로"/>
    <n v="8"/>
    <n v="22"/>
    <n v="4780"/>
    <x v="5"/>
    <b v="1"/>
    <x v="0"/>
  </r>
  <r>
    <s v="SPB-02483"/>
    <d v="2018-04-03T00:11:15"/>
    <n v="16.8"/>
    <n v="0"/>
    <n v="2330"/>
    <s v=" 스타벅스 앞"/>
    <x v="25"/>
    <n v="37.492198999999999"/>
    <n v="127.03945899999999"/>
    <n v="8"/>
    <d v="2018-04-03T00:17:39"/>
    <n v="2350"/>
    <s v=" 래미안그레이튼102동앞"/>
    <n v="6"/>
    <n v="5"/>
    <n v="850"/>
    <x v="0"/>
    <b v="0"/>
    <x v="0"/>
  </r>
  <r>
    <s v="SPB-09238"/>
    <d v="2018-04-26T16:07:32"/>
    <n v="21.7"/>
    <n v="0"/>
    <n v="152"/>
    <s v=" 마포구민체육센터 앞"/>
    <x v="0"/>
    <n v="37.556609999999999"/>
    <n v="126.89801799999999"/>
    <n v="26"/>
    <d v="2018-04-26T16:42:13"/>
    <n v="152"/>
    <s v=" 마포구민체육센터 앞"/>
    <n v="2"/>
    <n v="32"/>
    <n v="3520"/>
    <x v="1"/>
    <b v="0"/>
    <x v="0"/>
  </r>
  <r>
    <s v="SPB-05411"/>
    <d v="2018-04-30T22:50:33"/>
    <n v="18.399999999999999"/>
    <n v="0"/>
    <n v="226"/>
    <s v=" 샛강역 1번출구 앞"/>
    <x v="13"/>
    <n v="37.517764999999997"/>
    <n v="126.92841300000001"/>
    <n v="7"/>
    <d v="2018-04-30T23:28:32"/>
    <n v="153"/>
    <s v=" 성산2교 사거리"/>
    <n v="7"/>
    <n v="37"/>
    <n v="9940"/>
    <x v="17"/>
    <b v="0"/>
    <x v="0"/>
  </r>
  <r>
    <s v="SPB-09013"/>
    <d v="2018-04-25T17:59:32"/>
    <n v="22.9"/>
    <n v="0"/>
    <n v="214"/>
    <s v=" 금융감독원 앞"/>
    <x v="13"/>
    <n v="37.523021999999997"/>
    <n v="126.92083700000001"/>
    <n v="16"/>
    <d v="2018-04-25T19:37:08"/>
    <n v="1032"/>
    <s v=" 선사고등학교"/>
    <n v="20"/>
    <n v="88"/>
    <n v="24340"/>
    <x v="19"/>
    <b v="0"/>
    <x v="0"/>
  </r>
  <r>
    <s v="SPB-02172"/>
    <d v="2018-04-09T12:42:44"/>
    <n v="10.4"/>
    <n v="0"/>
    <n v="1603"/>
    <s v=" 롯데캐슬 102동 코너(월계주유소건너)"/>
    <x v="18"/>
    <n v="37.624859000000001"/>
    <n v="127.05014"/>
    <n v="10"/>
    <d v="2018-04-09T12:53:20"/>
    <n v="1602"/>
    <s v=" 광운대역 앞"/>
    <n v="10"/>
    <n v="10"/>
    <n v="1830"/>
    <x v="12"/>
    <b v="0"/>
    <x v="0"/>
  </r>
  <r>
    <s v="SPB-04034"/>
    <d v="2018-04-06T08:22:34"/>
    <n v="5.9"/>
    <n v="0"/>
    <n v="639"/>
    <s v=" 서울시립대 후문"/>
    <x v="14"/>
    <n v="37.585197000000001"/>
    <n v="127.060951"/>
    <n v="4"/>
    <d v="2018-04-06T09:04:27"/>
    <n v="555"/>
    <s v=" 구의3동주민센터"/>
    <n v="10"/>
    <n v="41"/>
    <n v="10660"/>
    <x v="5"/>
    <b v="0"/>
    <x v="0"/>
  </r>
  <r>
    <s v="SPB-04122"/>
    <d v="2018-04-01T13:22:00"/>
    <n v="17.899999999999999"/>
    <n v="0"/>
    <n v="519"/>
    <s v=" 양지사거리"/>
    <x v="4"/>
    <n v="37.566994000000001"/>
    <n v="127.029915"/>
    <n v="19"/>
    <d v="2018-04-01T13:25:51"/>
    <n v="3514"/>
    <s v=" 왕십리교회옆"/>
    <n v="7"/>
    <n v="3"/>
    <n v="760"/>
    <x v="15"/>
    <b v="1"/>
    <x v="0"/>
  </r>
  <r>
    <s v="SPB-11724"/>
    <d v="2018-04-16T09:28:36"/>
    <n v="10.1"/>
    <n v="0"/>
    <n v="364"/>
    <s v=" 창신역 1번출구 앞"/>
    <x v="19"/>
    <n v="37.579334000000003"/>
    <n v="127.015083"/>
    <n v="8"/>
    <d v="2018-04-16T09:51:00"/>
    <n v="354"/>
    <s v=" 포르투갈 대사관 앞"/>
    <n v="10"/>
    <n v="21"/>
    <n v="4050"/>
    <x v="21"/>
    <b v="0"/>
    <x v="0"/>
  </r>
  <r>
    <s v="SPB-08429"/>
    <d v="2018-04-26T13:41:31"/>
    <n v="20.6"/>
    <n v="0"/>
    <n v="623"/>
    <s v=" 서울시립대 정문 앞"/>
    <x v="14"/>
    <n v="37.583697999999998"/>
    <n v="127.053856"/>
    <n v="15"/>
    <d v="2018-04-26T14:00:39"/>
    <n v="538"/>
    <s v=" 답십리역 8번출구 앞"/>
    <n v="1"/>
    <n v="18"/>
    <n v="3090"/>
    <x v="15"/>
    <b v="0"/>
    <x v="0"/>
  </r>
  <r>
    <s v="SPB-08407"/>
    <d v="2018-04-25T20:31:33"/>
    <n v="16.8"/>
    <n v="0"/>
    <n v="2385"/>
    <s v=" 학동역"/>
    <x v="25"/>
    <n v="37.513950000000001"/>
    <n v="127.030151"/>
    <n v="1"/>
    <d v="2018-04-25T21:17:49"/>
    <n v="2231"/>
    <s v=" 삼성타운(삼성생명) A동 맞은편"/>
    <n v="15"/>
    <n v="43"/>
    <n v="3970"/>
    <x v="7"/>
    <b v="0"/>
    <x v="0"/>
  </r>
  <r>
    <s v="SPB-06640"/>
    <d v="2018-04-12T19:51:11"/>
    <n v="15.9"/>
    <n v="0"/>
    <n v="2321"/>
    <s v=" 학여울역 사거리"/>
    <x v="25"/>
    <n v="37.496116999999998"/>
    <n v="127.06944300000001"/>
    <n v="3"/>
    <d v="2018-04-12T20:29:11"/>
    <n v="2247"/>
    <s v="섬들근린공원"/>
    <n v="6"/>
    <n v="37"/>
    <n v="6540"/>
    <x v="4"/>
    <b v="0"/>
    <x v="0"/>
  </r>
  <r>
    <s v="SPB-05271"/>
    <d v="2018-04-01T16:48:16"/>
    <n v="18.2"/>
    <n v="0"/>
    <n v="353"/>
    <s v=" 재동초교 앞 삼거리"/>
    <x v="19"/>
    <n v="37.579388000000002"/>
    <n v="126.98494700000001"/>
    <n v="8"/>
    <d v="2018-04-01T17:10:35"/>
    <n v="314"/>
    <s v=" 국립현대미술관"/>
    <n v="9"/>
    <n v="21"/>
    <n v="920"/>
    <x v="1"/>
    <b v="1"/>
    <x v="0"/>
  </r>
  <r>
    <s v="SPB-07384"/>
    <d v="2018-04-25T16:22:31"/>
    <n v="23.1"/>
    <n v="0"/>
    <n v="1001"/>
    <s v=" 광진교 남단 사거리(디지털프라자앞)"/>
    <x v="6"/>
    <n v="37.541804999999997"/>
    <n v="127.124718"/>
    <n v="6"/>
    <d v="2018-04-25T18:40:09"/>
    <n v="2265"/>
    <s v=" 이수고가차도 남단"/>
    <n v="25"/>
    <n v="128"/>
    <n v="17740"/>
    <x v="1"/>
    <b v="0"/>
    <x v="0"/>
  </r>
  <r>
    <s v="SPB-12637"/>
    <d v="2018-04-02T15:32:24"/>
    <n v="23.7"/>
    <n v="0"/>
    <n v="745"/>
    <s v=" 강서초등학교"/>
    <x v="12"/>
    <n v="37.522281999999997"/>
    <n v="126.839699"/>
    <n v="1"/>
    <d v="2018-04-02T15:59:48"/>
    <n v="708"/>
    <s v=" 서울출입국관리사무소 앞"/>
    <n v="16"/>
    <n v="27"/>
    <n v="4390"/>
    <x v="10"/>
    <b v="0"/>
    <x v="0"/>
  </r>
  <r>
    <s v="SPB-13667"/>
    <d v="2018-04-11T18:15:30"/>
    <n v="15.2"/>
    <n v="0"/>
    <n v="169"/>
    <s v=" 북가좌 삼거리"/>
    <x v="17"/>
    <n v="37.573002000000002"/>
    <n v="126.907799"/>
    <n v="8"/>
    <d v="2018-04-11T18:21:48"/>
    <n v="133"/>
    <s v=" 해담는다리"/>
    <n v="5"/>
    <n v="5"/>
    <n v="1370"/>
    <x v="2"/>
    <b v="0"/>
    <x v="0"/>
  </r>
  <r>
    <s v="SPB-08141"/>
    <d v="2018-04-19T18:23:06"/>
    <n v="19.100000000000001"/>
    <n v="0"/>
    <n v="142"/>
    <s v=" 아현역 4번출구 앞"/>
    <x v="0"/>
    <n v="37.557200999999999"/>
    <n v="126.95566599999999"/>
    <n v="11"/>
    <d v="2018-04-19T19:24:59"/>
    <n v="207"/>
    <s v=" 여의나루역 1번출구 앞"/>
    <n v="36"/>
    <n v="59"/>
    <n v="37270"/>
    <x v="2"/>
    <b v="0"/>
    <x v="0"/>
  </r>
  <r>
    <s v="SPB-08441"/>
    <d v="2018-04-12T18:46:10"/>
    <n v="17.899999999999999"/>
    <n v="0"/>
    <n v="218"/>
    <s v=" 증권거래소 앞"/>
    <x v="13"/>
    <n v="37.523277"/>
    <n v="126.929237"/>
    <n v="6"/>
    <d v="2018-04-12T19:34:54"/>
    <n v="1122"/>
    <s v=" 황금내근린공원"/>
    <n v="5"/>
    <n v="46"/>
    <n v="8690"/>
    <x v="2"/>
    <b v="0"/>
    <x v="0"/>
  </r>
  <r>
    <s v="SPB-04016"/>
    <d v="2018-04-20T13:30:26"/>
    <n v="24.2"/>
    <n v="0"/>
    <n v="1126"/>
    <s v=" 우장산역 1번출구옆(우장산아이파크105동앞)"/>
    <x v="9"/>
    <n v="37.548907999999997"/>
    <n v="126.836563"/>
    <n v="1"/>
    <d v="2018-04-20T13:33:19"/>
    <n v="1125"/>
    <s v=" 명덕고교입구(영종빌딩)"/>
    <n v="4"/>
    <n v="2"/>
    <n v="450"/>
    <x v="15"/>
    <b v="0"/>
    <x v="0"/>
  </r>
  <r>
    <s v="SPB-10648"/>
    <d v="2018-04-26T00:07:27"/>
    <n v="13.1"/>
    <n v="0"/>
    <n v="2281"/>
    <s v=" 연세사랑병원신관앞"/>
    <x v="5"/>
    <n v="37.475979000000002"/>
    <n v="126.986282"/>
    <n v="1"/>
    <d v="2018-04-26T00:14:22"/>
    <n v="2225"/>
    <s v="백석예술대학교 제3캠퍼스 앞"/>
    <n v="12"/>
    <n v="6"/>
    <n v="900"/>
    <x v="0"/>
    <b v="0"/>
    <x v="0"/>
  </r>
  <r>
    <s v="SPB-09617"/>
    <d v="2018-04-26T09:15:57"/>
    <n v="14"/>
    <n v="0"/>
    <n v="310"/>
    <s v=" 청계광장 옆"/>
    <x v="7"/>
    <n v="37.568877999999998"/>
    <n v="126.97747"/>
    <n v="8"/>
    <d v="2018-04-26T09:23:33"/>
    <n v="330"/>
    <s v=" 청계천 한빛광장"/>
    <n v="5"/>
    <n v="7"/>
    <n v="740"/>
    <x v="21"/>
    <b v="0"/>
    <x v="0"/>
  </r>
  <r>
    <s v="SPB-15489"/>
    <d v="2018-04-11T15:44:26"/>
    <n v="17"/>
    <n v="0"/>
    <n v="170"/>
    <s v=" 가재울 뉴타운 주유소 옆"/>
    <x v="17"/>
    <n v="37.573112000000002"/>
    <n v="126.92244700000001"/>
    <n v="4"/>
    <d v="2018-04-11T16:00:38"/>
    <n v="113"/>
    <s v=" 홍대입구역 2번출구 앞"/>
    <n v="4"/>
    <n v="15"/>
    <n v="2690"/>
    <x v="10"/>
    <b v="0"/>
    <x v="0"/>
  </r>
  <r>
    <s v="SPB-12849"/>
    <d v="2018-04-28T16:22:52"/>
    <n v="20.399999999999999"/>
    <n v="0"/>
    <n v="571"/>
    <s v=" 어린이대공원역6번출구"/>
    <x v="3"/>
    <n v="37.548496"/>
    <n v="127.07476"/>
    <n v="1"/>
    <d v="2018-04-28T17:04:20"/>
    <n v="3518"/>
    <s v=" 군자역 7번출구뒤"/>
    <n v="8"/>
    <n v="40"/>
    <n v="2760"/>
    <x v="1"/>
    <b v="1"/>
    <x v="0"/>
  </r>
  <r>
    <s v="SPB-06675"/>
    <d v="2018-04-29T07:13:33"/>
    <n v="9.9"/>
    <n v="0"/>
    <n v="2109"/>
    <s v=" 은천로입구 가로공원"/>
    <x v="1"/>
    <n v="37.486224999999997"/>
    <n v="126.935829"/>
    <n v="8"/>
    <d v="2018-04-29T07:18:37"/>
    <n v="2108"/>
    <s v=" 은천치안센터"/>
    <n v="5"/>
    <n v="4"/>
    <n v="800"/>
    <x v="9"/>
    <b v="1"/>
    <x v="0"/>
  </r>
  <r>
    <s v="SPB-04618"/>
    <d v="2018-04-24T20:04:51"/>
    <n v="12.6"/>
    <n v="0"/>
    <n v="501"/>
    <s v=" 광진구의회 앞"/>
    <x v="3"/>
    <n v="37.537308000000003"/>
    <n v="127.070351"/>
    <n v="8"/>
    <d v="2018-04-24T20:46:46"/>
    <n v="501"/>
    <s v=" 광진구의회 앞"/>
    <n v="12"/>
    <n v="41"/>
    <n v="7620"/>
    <x v="7"/>
    <b v="0"/>
    <x v="0"/>
  </r>
  <r>
    <s v="SPB-08132"/>
    <d v="2018-04-01T14:26:48"/>
    <n v="17.5"/>
    <n v="0"/>
    <n v="1137"/>
    <s v=" 등촌2동주민센터"/>
    <x v="9"/>
    <n v="37.541431000000003"/>
    <n v="126.86322"/>
    <n v="3"/>
    <d v="2018-04-01T14:48:45"/>
    <n v="722"/>
    <s v=" LG전자베스트샵 신정점 "/>
    <n v="2"/>
    <n v="20"/>
    <n v="3240"/>
    <x v="6"/>
    <b v="1"/>
    <x v="0"/>
  </r>
  <r>
    <s v="SPB-12828"/>
    <d v="2018-04-25T11:36:04"/>
    <n v="17.5"/>
    <n v="0"/>
    <n v="623"/>
    <s v=" 서울시립대 정문 앞"/>
    <x v="14"/>
    <n v="37.583697999999998"/>
    <n v="127.053856"/>
    <n v="17"/>
    <d v="2018-04-25T12:56:26"/>
    <n v="1619"/>
    <s v=" 중계동 하나프라자빌딩 앞(중1-1)"/>
    <n v="2"/>
    <n v="75"/>
    <n v="9950"/>
    <x v="8"/>
    <b v="0"/>
    <x v="0"/>
  </r>
  <r>
    <s v="SPB-10320"/>
    <d v="2018-04-29T02:04:24"/>
    <n v="10.9"/>
    <n v="0"/>
    <n v="1706"/>
    <s v=" 기업은행 앞"/>
    <x v="20"/>
    <n v="37.665664999999997"/>
    <n v="127.042671"/>
    <n v="10"/>
    <d v="2018-04-29T02:22:21"/>
    <n v="1713"/>
    <s v=" 쌍문동 청소년 랜드"/>
    <n v="6"/>
    <n v="17"/>
    <n v="20220"/>
    <x v="3"/>
    <b v="1"/>
    <x v="0"/>
  </r>
  <r>
    <s v="SPB-11245"/>
    <d v="2018-04-10T12:26:10"/>
    <n v="20.5"/>
    <n v="0"/>
    <n v="337"/>
    <s v=" 창경궁 입구"/>
    <x v="19"/>
    <n v="37.578978999999997"/>
    <n v="126.996475"/>
    <n v="1"/>
    <d v="2018-04-10T12:34:15"/>
    <n v="326"/>
    <s v=" 안국역 5번출구 앞"/>
    <n v="3"/>
    <n v="7"/>
    <n v="1480"/>
    <x v="12"/>
    <b v="0"/>
    <x v="0"/>
  </r>
  <r>
    <s v="SPB-06259"/>
    <d v="2018-04-16T22:25:41"/>
    <n v="10.8"/>
    <n v="0"/>
    <n v="544"/>
    <s v=" 광남중학교"/>
    <x v="3"/>
    <n v="37.540730000000003"/>
    <n v="127.10290500000001"/>
    <n v="5"/>
    <d v="2018-04-16T23:23:35"/>
    <n v="544"/>
    <s v=" 광남중학교"/>
    <n v="5"/>
    <n v="57"/>
    <n v="15110"/>
    <x v="17"/>
    <b v="0"/>
    <x v="0"/>
  </r>
  <r>
    <s v="SPB-14463"/>
    <d v="2018-04-12T19:47:15"/>
    <n v="15.9"/>
    <n v="0"/>
    <n v="2057"/>
    <s v=" 상도 아이파크 아파트"/>
    <x v="24"/>
    <n v="37.500881"/>
    <n v="126.94175"/>
    <n v="9"/>
    <d v="2018-04-12T19:55:03"/>
    <n v="2050"/>
    <s v=" 노량진역 5번출구"/>
    <n v="3"/>
    <n v="7"/>
    <n v="1580"/>
    <x v="4"/>
    <b v="0"/>
    <x v="0"/>
  </r>
  <r>
    <s v="SPB-08932"/>
    <d v="2018-04-08T22:49:29"/>
    <n v="2.7"/>
    <n v="0"/>
    <n v="3501"/>
    <s v=" 광진구청 앞"/>
    <x v="3"/>
    <n v="37.539501000000001"/>
    <n v="127.083"/>
    <n v="3"/>
    <d v="2018-04-08T22:53:36"/>
    <n v="573"/>
    <s v=" 구의문주차장 앞"/>
    <n v="10"/>
    <n v="3"/>
    <n v="730"/>
    <x v="17"/>
    <b v="1"/>
    <x v="0"/>
  </r>
  <r>
    <s v="SPB-12387"/>
    <d v="2018-04-01T10:23:30"/>
    <n v="14.7"/>
    <n v="0"/>
    <n v="826"/>
    <s v=" 서울역 서부교차로2"/>
    <x v="21"/>
    <n v="37.555366999999997"/>
    <n v="126.968643"/>
    <n v="18"/>
    <d v="2018-04-01T10:36:47"/>
    <n v="311"/>
    <s v=" 서울광장 옆"/>
    <n v="29"/>
    <n v="12"/>
    <n v="1610"/>
    <x v="13"/>
    <b v="1"/>
    <x v="0"/>
  </r>
  <r>
    <s v="SPB-11953"/>
    <d v="2018-04-26T08:51:17"/>
    <n v="11.7"/>
    <n v="0"/>
    <n v="567"/>
    <s v=" 성수역 2번출구 앞"/>
    <x v="4"/>
    <n v="37.544589999999999"/>
    <n v="127.05708300000001"/>
    <n v="10"/>
    <d v="2018-04-26T09:01:28"/>
    <n v="563"/>
    <s v=" 성동세무서 건너편"/>
    <n v="10"/>
    <n v="9"/>
    <n v="650"/>
    <x v="5"/>
    <b v="0"/>
    <x v="0"/>
  </r>
  <r>
    <s v="SPB-04381"/>
    <d v="2018-04-12T17:15:01"/>
    <n v="18.600000000000001"/>
    <n v="0"/>
    <n v="126"/>
    <s v=" 서강대 후문 옆"/>
    <x v="0"/>
    <n v="37.550410999999997"/>
    <n v="126.943848"/>
    <n v="2"/>
    <d v="2018-04-12T17:52:56"/>
    <n v="126"/>
    <s v=" 서강대 후문 옆"/>
    <n v="13"/>
    <n v="37"/>
    <n v="3390"/>
    <x v="19"/>
    <b v="0"/>
    <x v="0"/>
  </r>
  <r>
    <s v="SPB-07922"/>
    <d v="2018-04-03T18:20:44"/>
    <n v="18.899999999999999"/>
    <n v="0"/>
    <n v="1663"/>
    <s v=" 동해문화예술관앞"/>
    <x v="18"/>
    <n v="37.619380999999997"/>
    <n v="127.05785400000001"/>
    <n v="5"/>
    <d v="2018-04-03T19:37:48"/>
    <n v="1663"/>
    <s v=" 동해문화예술관앞"/>
    <n v="10"/>
    <n v="73"/>
    <n v="3260"/>
    <x v="2"/>
    <b v="0"/>
    <x v="0"/>
  </r>
  <r>
    <s v="SPB-05591"/>
    <d v="2018-04-17T12:49:22"/>
    <n v="18"/>
    <n v="0"/>
    <n v="1985"/>
    <s v=" 구로도서관"/>
    <x v="2"/>
    <n v="37.498516000000002"/>
    <n v="126.891991"/>
    <n v="9"/>
    <d v="2018-04-17T13:17:14"/>
    <n v="1976"/>
    <s v=" 남구로역 5번 출입구 앞"/>
    <n v="6"/>
    <n v="27"/>
    <n v="2190"/>
    <x v="12"/>
    <b v="0"/>
    <x v="0"/>
  </r>
  <r>
    <s v="SPB-06744"/>
    <d v="2018-04-03T17:42:01"/>
    <n v="19.7"/>
    <n v="0"/>
    <n v="260"/>
    <s v=" 여의도 마리나선착장 앞"/>
    <x v="13"/>
    <n v="37.533816999999999"/>
    <n v="126.912491"/>
    <n v="7"/>
    <d v="2018-04-03T18:36:00"/>
    <n v="210"/>
    <s v=" IFC몰"/>
    <n v="3"/>
    <n v="53"/>
    <n v="5070"/>
    <x v="19"/>
    <b v="0"/>
    <x v="0"/>
  </r>
  <r>
    <s v="SPB-13970"/>
    <d v="2018-04-04T16:29:23"/>
    <n v="17.899999999999999"/>
    <n v="0"/>
    <n v="165"/>
    <s v=" 중앙근린공원"/>
    <x v="17"/>
    <n v="37.575138000000003"/>
    <n v="126.91394"/>
    <n v="12"/>
    <d v="2018-04-04T16:31:47"/>
    <n v="165"/>
    <s v=" 중앙근린공원"/>
    <n v="14"/>
    <n v="2"/>
    <n v="170"/>
    <x v="1"/>
    <b v="0"/>
    <x v="0"/>
  </r>
  <r>
    <s v="SPB-15386"/>
    <d v="2018-04-13T17:05:59"/>
    <n v="18.100000000000001"/>
    <n v="0"/>
    <n v="590"/>
    <s v=" 건국대학교 (입학정보관)"/>
    <x v="3"/>
    <n v="37.53989"/>
    <n v="127.073364"/>
    <n v="3"/>
    <d v="2018-04-13T17:12:21"/>
    <n v="505"/>
    <s v=" 자양사거리 광진아크로텔 앞"/>
    <n v="2"/>
    <n v="5"/>
    <n v="1070"/>
    <x v="19"/>
    <b v="0"/>
    <x v="0"/>
  </r>
  <r>
    <s v="SPB-10303"/>
    <d v="2018-04-26T18:01:32"/>
    <n v="17.399999999999999"/>
    <n v="0"/>
    <n v="412"/>
    <s v=" DMC산학협력연구센터 앞"/>
    <x v="0"/>
    <n v="37.575802000000003"/>
    <n v="126.890739"/>
    <n v="14"/>
    <d v="2018-04-26T18:04:59"/>
    <n v="415"/>
    <s v=" DMC역 9번출구 앞"/>
    <n v="10"/>
    <n v="3"/>
    <n v="890"/>
    <x v="2"/>
    <b v="0"/>
    <x v="0"/>
  </r>
  <r>
    <s v="SPB-11805"/>
    <d v="2018-04-13T12:52:49"/>
    <n v="18.2"/>
    <n v="0"/>
    <n v="354"/>
    <s v=" 포르투갈 대사관 앞"/>
    <x v="19"/>
    <n v="37.579155"/>
    <n v="126.98896000000001"/>
    <n v="10"/>
    <d v="2018-04-13T13:03:39"/>
    <n v="302"/>
    <s v=" 경복궁역 4번출구 뒤"/>
    <n v="4"/>
    <n v="10"/>
    <n v="1660"/>
    <x v="12"/>
    <b v="0"/>
    <x v="0"/>
  </r>
  <r>
    <s v="SPB-08915"/>
    <d v="2018-04-19T19:14:01"/>
    <n v="17.399999999999999"/>
    <n v="0"/>
    <n v="1977"/>
    <s v=" 천왕역 1번 출입구 앞"/>
    <x v="2"/>
    <n v="37.48621"/>
    <n v="126.838821"/>
    <n v="10"/>
    <d v="2018-04-19T19:24:20"/>
    <n v="1968"/>
    <s v=" 동인오피스텔 건너편 소공원"/>
    <n v="6"/>
    <n v="9"/>
    <n v="1990"/>
    <x v="4"/>
    <b v="0"/>
    <x v="0"/>
  </r>
  <r>
    <s v="SPB-15342"/>
    <d v="2018-04-11T21:06:00"/>
    <n v="11"/>
    <n v="0"/>
    <n v="1665"/>
    <s v=" 양지근린공원앞"/>
    <x v="18"/>
    <n v="37.647334999999998"/>
    <n v="127.076424"/>
    <n v="10"/>
    <d v="2018-04-11T21:21:05"/>
    <n v="1650"/>
    <s v=" 중계근린공원내"/>
    <n v="6"/>
    <n v="14"/>
    <n v="1630"/>
    <x v="16"/>
    <b v="0"/>
    <x v="0"/>
  </r>
  <r>
    <s v="SPB-09775"/>
    <d v="2018-04-24T15:59:24"/>
    <n v="16.100000000000001"/>
    <n v="0"/>
    <n v="623"/>
    <s v=" 서울시립대 정문 앞"/>
    <x v="14"/>
    <n v="37.583697999999998"/>
    <n v="127.053856"/>
    <n v="12"/>
    <d v="2018-04-24T16:23:48"/>
    <n v="609"/>
    <s v=" 제기2교"/>
    <n v="8"/>
    <n v="23"/>
    <n v="2720"/>
    <x v="10"/>
    <b v="0"/>
    <x v="0"/>
  </r>
  <r>
    <s v="SPB-11967"/>
    <d v="2018-04-21T23:24:51"/>
    <n v="16"/>
    <n v="0"/>
    <n v="2262"/>
    <s v=" 한신16차아파트 119동 앞"/>
    <x v="5"/>
    <n v="37.516598000000002"/>
    <n v="127.00959"/>
    <n v="6"/>
    <d v="2018-04-22T01:06:47"/>
    <n v="2360"/>
    <s v=" 도곡1동 주민센터 교차로"/>
    <n v="14"/>
    <n v="99"/>
    <n v="17660"/>
    <x v="11"/>
    <b v="1"/>
    <x v="0"/>
  </r>
  <r>
    <s v="SPB-02409"/>
    <d v="2018-04-27T18:42:48"/>
    <n v="20.3"/>
    <n v="0"/>
    <n v="2347"/>
    <s v=" 두산건설 본사"/>
    <x v="25"/>
    <n v="37.518639"/>
    <n v="127.0354"/>
    <n v="2"/>
    <d v="2018-04-27T18:47:33"/>
    <n v="2365"/>
    <s v=" K+ 타워 앞"/>
    <n v="12"/>
    <n v="4"/>
    <n v="850"/>
    <x v="2"/>
    <b v="0"/>
    <x v="0"/>
  </r>
  <r>
    <s v="SPB-10359"/>
    <d v="2018-04-26T18:02:12"/>
    <n v="17.399999999999999"/>
    <n v="0"/>
    <n v="106"/>
    <s v=" 합정역 7번출구 앞"/>
    <x v="0"/>
    <n v="37.548645"/>
    <n v="126.91282699999999"/>
    <n v="1"/>
    <d v="2018-04-26T18:36:44"/>
    <n v="152"/>
    <s v=" 마포구민체육센터 앞"/>
    <n v="3"/>
    <n v="33"/>
    <n v="2240"/>
    <x v="2"/>
    <b v="0"/>
    <x v="0"/>
  </r>
  <r>
    <s v="SPB-09598"/>
    <d v="2018-04-04T14:55:27"/>
    <n v="17.899999999999999"/>
    <n v="0"/>
    <n v="915"/>
    <s v=" 증산역 4번출구"/>
    <x v="11"/>
    <n v="37.584381"/>
    <n v="126.909897"/>
    <n v="7"/>
    <d v="2018-04-04T15:53:41"/>
    <n v="915"/>
    <s v=" 증산역 4번출구"/>
    <n v="6"/>
    <n v="58"/>
    <n v="11730"/>
    <x v="6"/>
    <b v="0"/>
    <x v="0"/>
  </r>
  <r>
    <s v="SPB-05224"/>
    <d v="2018-04-07T23:06:03"/>
    <n v="3.1"/>
    <n v="0"/>
    <n v="591"/>
    <s v=" 건국대학교 (행정관)"/>
    <x v="3"/>
    <n v="37.542777999999998"/>
    <n v="127.075371"/>
    <n v="4"/>
    <d v="2018-04-07T23:13:50"/>
    <n v="3504"/>
    <s v=" 원일교회"/>
    <n v="3"/>
    <n v="7"/>
    <n v="1220"/>
    <x v="11"/>
    <b v="1"/>
    <x v="0"/>
  </r>
  <r>
    <s v="SPB-10695"/>
    <d v="2018-04-01T20:35:39"/>
    <n v="17.100000000000001"/>
    <n v="0"/>
    <n v="567"/>
    <s v=" 성수역 2번출구 앞"/>
    <x v="4"/>
    <n v="37.544589999999999"/>
    <n v="127.05708300000001"/>
    <n v="13"/>
    <d v="2018-04-01T20:39:48"/>
    <n v="514"/>
    <s v=" 성수사거리 버스정류장 앞"/>
    <n v="3"/>
    <n v="3"/>
    <n v="720"/>
    <x v="7"/>
    <b v="1"/>
    <x v="0"/>
  </r>
  <r>
    <s v="SPB-12789"/>
    <d v="2018-04-29T14:14:42"/>
    <n v="21.6"/>
    <n v="0"/>
    <n v="1024"/>
    <s v="  강동구청 앞"/>
    <x v="6"/>
    <n v="37.529251000000002"/>
    <n v="127.123108"/>
    <n v="7"/>
    <d v="2018-04-29T14:20:48"/>
    <n v="1208"/>
    <s v=" 풍납현대아파트쉼터"/>
    <n v="5"/>
    <n v="5"/>
    <n v="530"/>
    <x v="6"/>
    <b v="1"/>
    <x v="0"/>
  </r>
  <r>
    <s v="SPB-11516"/>
    <d v="2018-04-03T20:41:14"/>
    <n v="17.3"/>
    <n v="0"/>
    <n v="2136"/>
    <s v=" 신림역 8번출구"/>
    <x v="1"/>
    <n v="37.484577000000002"/>
    <n v="126.92991600000001"/>
    <n v="8"/>
    <d v="2018-04-03T21:25:25"/>
    <n v="2165"/>
    <s v=" JK장평타워"/>
    <n v="8"/>
    <n v="41"/>
    <n v="4000"/>
    <x v="7"/>
    <b v="0"/>
    <x v="0"/>
  </r>
  <r>
    <s v="SPB-10880"/>
    <d v="2018-04-02T19:11:33"/>
    <n v="19.100000000000001"/>
    <n v="0"/>
    <n v="144"/>
    <s v=" 공덕역 8번출구"/>
    <x v="0"/>
    <n v="37.543579000000001"/>
    <n v="126.951324"/>
    <n v="6"/>
    <d v="2018-04-02T19:58:21"/>
    <n v="119"/>
    <s v=" 서강나루 공원"/>
    <n v="2"/>
    <n v="43"/>
    <n v="37670"/>
    <x v="4"/>
    <b v="0"/>
    <x v="0"/>
  </r>
  <r>
    <s v="SPB-12787"/>
    <d v="2018-04-16T03:42:08"/>
    <n v="6.4"/>
    <n v="0"/>
    <n v="107"/>
    <s v=" 신한은행 서교동금융센터점 앞"/>
    <x v="0"/>
    <n v="37.557510000000001"/>
    <n v="126.918503"/>
    <n v="4"/>
    <d v="2018-04-16T04:40:37"/>
    <n v="152"/>
    <s v=" 마포구민체육센터 앞"/>
    <n v="28"/>
    <n v="55"/>
    <n v="3440"/>
    <x v="18"/>
    <b v="0"/>
    <x v="0"/>
  </r>
  <r>
    <s v="SPB-02510"/>
    <d v="2018-04-28T16:00:23"/>
    <n v="20.399999999999999"/>
    <n v="0"/>
    <n v="559"/>
    <s v=" 왕십리역 4번 출구 건너편"/>
    <x v="4"/>
    <n v="37.561095999999999"/>
    <n v="127.03679700000001"/>
    <n v="8"/>
    <d v="2018-04-28T16:40:40"/>
    <n v="1308"/>
    <s v=" 안암로터리 버스정류장 앞"/>
    <n v="2"/>
    <n v="39"/>
    <n v="3610"/>
    <x v="1"/>
    <b v="1"/>
    <x v="0"/>
  </r>
  <r>
    <s v="SPB-07365"/>
    <d v="2018-04-07T06:45:48"/>
    <n v="1.7"/>
    <n v="0"/>
    <n v="153"/>
    <s v=" 성산2교 사거리"/>
    <x v="0"/>
    <n v="37.564697000000002"/>
    <n v="126.91261299999999"/>
    <n v="1"/>
    <d v="2018-04-07T07:06:24"/>
    <n v="412"/>
    <s v=" DMC산학협력연구센터 앞"/>
    <n v="19"/>
    <n v="19"/>
    <n v="3190"/>
    <x v="20"/>
    <b v="1"/>
    <x v="0"/>
  </r>
  <r>
    <s v="SPB-09686"/>
    <d v="2018-04-25T23:34:44"/>
    <n v="14"/>
    <n v="0"/>
    <n v="500"/>
    <s v=" 어린이대공원역 3번출구 앞"/>
    <x v="3"/>
    <n v="37.547069999999998"/>
    <n v="127.07427199999999"/>
    <n v="10"/>
    <d v="2018-04-25T23:45:29"/>
    <n v="539"/>
    <s v=" 군자교교차로"/>
    <n v="1"/>
    <n v="10"/>
    <n v="1810"/>
    <x v="11"/>
    <b v="0"/>
    <x v="0"/>
  </r>
  <r>
    <s v="SPB-13078"/>
    <d v="2018-04-14T16:17:32"/>
    <n v="8.9"/>
    <n v="0"/>
    <n v="1011"/>
    <s v=" LIGA 아파트 앞"/>
    <x v="6"/>
    <n v="37.534770999999999"/>
    <n v="127.135239"/>
    <n v="7"/>
    <d v="2018-04-14T16:48:41"/>
    <n v="1210"/>
    <s v=" 롯데월드타워(잠실역2번출구 쪽)"/>
    <n v="26"/>
    <n v="29"/>
    <n v="20260"/>
    <x v="1"/>
    <b v="1"/>
    <x v="0"/>
  </r>
  <r>
    <s v="SPB-09374"/>
    <d v="2018-04-12T03:04:59"/>
    <n v="7.8"/>
    <n v="0"/>
    <n v="500"/>
    <s v=" 어린이대공원역 3번출구 앞"/>
    <x v="3"/>
    <n v="37.547069999999998"/>
    <n v="127.07427199999999"/>
    <n v="2"/>
    <d v="2018-04-12T03:10:12"/>
    <n v="573"/>
    <s v=" 구의문주차장 앞"/>
    <n v="6"/>
    <n v="4"/>
    <n v="750"/>
    <x v="18"/>
    <b v="0"/>
    <x v="0"/>
  </r>
  <r>
    <s v="SPB-14184"/>
    <d v="2018-04-11T14:14:43"/>
    <n v="16.399999999999999"/>
    <n v="0"/>
    <n v="339"/>
    <s v=" 종로4가 사거리"/>
    <x v="19"/>
    <n v="37.571067999999997"/>
    <n v="126.998192"/>
    <n v="1"/>
    <d v="2018-04-11T14:26:20"/>
    <n v="355"/>
    <s v=" 서울사대부속초교 앞"/>
    <n v="5"/>
    <n v="11"/>
    <n v="1040"/>
    <x v="6"/>
    <b v="0"/>
    <x v="0"/>
  </r>
  <r>
    <s v="SPB-11547"/>
    <d v="2018-04-11T18:29:31"/>
    <n v="15.2"/>
    <n v="0"/>
    <n v="2255"/>
    <s v="시민의숲역 1번출구 옆"/>
    <x v="5"/>
    <n v="37.470440000000004"/>
    <n v="127.03885699999999"/>
    <n v="14"/>
    <d v="2018-04-11T19:06:15"/>
    <n v="1212"/>
    <s v=" 송파역 2번 출구앞"/>
    <n v="3"/>
    <n v="35"/>
    <n v="8950"/>
    <x v="2"/>
    <b v="0"/>
    <x v="0"/>
  </r>
  <r>
    <s v="SPB-12317"/>
    <d v="2018-04-04T08:06:59"/>
    <n v="10.3"/>
    <n v="0"/>
    <n v="390"/>
    <s v=" 충무로역 1번출구"/>
    <x v="7"/>
    <n v="37.561390000000003"/>
    <n v="126.99535400000001"/>
    <n v="2"/>
    <d v="2018-04-04T08:49:28"/>
    <n v="818"/>
    <s v=" 숙명여대 입구 교차로"/>
    <n v="7"/>
    <n v="38"/>
    <n v="3470"/>
    <x v="5"/>
    <b v="0"/>
    <x v="0"/>
  </r>
  <r>
    <s v="SPB-10893"/>
    <d v="2018-04-03T20:40:17"/>
    <n v="17.3"/>
    <n v="0"/>
    <n v="539"/>
    <s v=" 군자교교차로"/>
    <x v="3"/>
    <n v="37.559795000000001"/>
    <n v="127.074203"/>
    <n v="1"/>
    <d v="2018-04-03T21:27:37"/>
    <n v="539"/>
    <s v=" 군자교교차로"/>
    <n v="1"/>
    <n v="45"/>
    <n v="5390"/>
    <x v="7"/>
    <b v="0"/>
    <x v="0"/>
  </r>
  <r>
    <s v="SPB-05961"/>
    <d v="2018-04-10T10:22:32"/>
    <n v="15.2"/>
    <n v="0"/>
    <n v="165"/>
    <s v=" 중앙근린공원"/>
    <x v="17"/>
    <n v="37.575138000000003"/>
    <n v="126.91394"/>
    <n v="3"/>
    <d v="2018-04-10T10:37:30"/>
    <n v="113"/>
    <s v=" 홍대입구역 2번출구 앞"/>
    <n v="2"/>
    <n v="14"/>
    <n v="2780"/>
    <x v="13"/>
    <b v="0"/>
    <x v="0"/>
  </r>
  <r>
    <s v="SPB-14167"/>
    <d v="2018-04-09T14:23:08"/>
    <n v="13.9"/>
    <n v="0"/>
    <n v="105"/>
    <s v=" 합정역 5번출구 앞"/>
    <x v="0"/>
    <n v="37.550007000000001"/>
    <n v="126.91482499999999"/>
    <n v="1"/>
    <d v="2018-04-09T14:34:31"/>
    <n v="154"/>
    <s v=" 마포구청역 "/>
    <n v="5"/>
    <n v="11"/>
    <n v="1780"/>
    <x v="6"/>
    <b v="0"/>
    <x v="0"/>
  </r>
  <r>
    <s v="SPB-03165"/>
    <d v="2018-04-12T22:56:31"/>
    <n v="13.5"/>
    <n v="0"/>
    <n v="2003"/>
    <s v=" 사육신공원앞"/>
    <x v="24"/>
    <n v="37.513359000000001"/>
    <n v="126.948059"/>
    <n v="5"/>
    <d v="2018-04-12T23:18:22"/>
    <n v="800"/>
    <s v=" 목월공원 앞"/>
    <n v="1"/>
    <n v="21"/>
    <n v="4000"/>
    <x v="17"/>
    <b v="0"/>
    <x v="0"/>
  </r>
  <r>
    <s v="SPB-08523"/>
    <d v="2018-04-27T22:11:24"/>
    <n v="14.7"/>
    <n v="0"/>
    <n v="106"/>
    <s v=" 합정역 7번출구 앞"/>
    <x v="0"/>
    <n v="37.548645"/>
    <n v="126.91282699999999"/>
    <n v="4"/>
    <d v="2018-04-27T22:21:10"/>
    <n v="184"/>
    <s v=" SK망원동주유소 건너편"/>
    <n v="4"/>
    <n v="9"/>
    <n v="1480"/>
    <x v="17"/>
    <b v="0"/>
    <x v="0"/>
  </r>
  <r>
    <s v="SPB-10572"/>
    <d v="2018-04-12T19:09:28"/>
    <n v="15.9"/>
    <n v="0"/>
    <n v="1035"/>
    <s v=" 고덕역 4번출구"/>
    <x v="6"/>
    <n v="37.555016000000002"/>
    <n v="127.15527299999999"/>
    <n v="20"/>
    <d v="2018-04-12T20:03:47"/>
    <n v="1041"/>
    <s v=" 묘곡초등학교"/>
    <n v="7"/>
    <n v="51"/>
    <n v="3480"/>
    <x v="4"/>
    <b v="0"/>
    <x v="0"/>
  </r>
  <r>
    <s v="SPB-06476"/>
    <d v="2018-04-11T07:51:12"/>
    <n v="8.8000000000000007"/>
    <n v="0"/>
    <n v="617"/>
    <s v=" 청솔우성아파트 앞"/>
    <x v="14"/>
    <n v="37.574202999999997"/>
    <n v="127.057693"/>
    <n v="10"/>
    <d v="2018-04-11T07:54:59"/>
    <n v="625"/>
    <s v=" 답십리초등학교 앞(현대시장 옆)"/>
    <n v="2"/>
    <n v="3"/>
    <n v="670"/>
    <x v="9"/>
    <b v="0"/>
    <x v="0"/>
  </r>
  <r>
    <s v="SPB-07484"/>
    <d v="2018-04-17T08:43:06"/>
    <n v="8.6999999999999993"/>
    <n v="0"/>
    <n v="536"/>
    <s v=" 행당역 2번출구 앞"/>
    <x v="4"/>
    <n v="37.55735"/>
    <n v="127.029213"/>
    <n v="5"/>
    <d v="2018-04-17T10:35:10"/>
    <n v="3519"/>
    <s v=" 용답역 1번 출구"/>
    <n v="9"/>
    <n v="107"/>
    <n v="1640"/>
    <x v="5"/>
    <b v="0"/>
    <x v="0"/>
  </r>
  <r>
    <s v="SPB-13802"/>
    <d v="2018-04-07T10:38:31"/>
    <n v="4.3"/>
    <n v="0"/>
    <n v="170"/>
    <s v=" 가재울 뉴타운 주유소 옆"/>
    <x v="17"/>
    <n v="37.573112000000002"/>
    <n v="126.92244700000001"/>
    <n v="8"/>
    <d v="2018-04-07T10:46:44"/>
    <n v="175"/>
    <s v=" 홍연2교옆"/>
    <n v="2"/>
    <n v="7"/>
    <n v="1130"/>
    <x v="13"/>
    <b v="1"/>
    <x v="0"/>
  </r>
  <r>
    <s v="SPB-09185"/>
    <d v="2018-04-19T14:32:22"/>
    <n v="20.5"/>
    <n v="0"/>
    <n v="419"/>
    <s v=" 홈플러스 앞"/>
    <x v="0"/>
    <n v="37.568420000000003"/>
    <n v="126.899429"/>
    <n v="1"/>
    <d v="2018-04-19T14:50:19"/>
    <n v="183"/>
    <s v=" 하늘채코오롱아파트 건너편"/>
    <n v="7"/>
    <n v="17"/>
    <n v="3520"/>
    <x v="6"/>
    <b v="0"/>
    <x v="0"/>
  </r>
  <r>
    <s v="SPB-16186"/>
    <d v="2018-04-09T08:29:21"/>
    <n v="1"/>
    <n v="0"/>
    <n v="200"/>
    <s v=" 국회의원회관"/>
    <x v="13"/>
    <n v="37.528728000000001"/>
    <n v="126.914925"/>
    <n v="3"/>
    <d v="2018-04-09T08:41:58"/>
    <n v="272"/>
    <s v=" 당산육갑문"/>
    <n v="9"/>
    <n v="12"/>
    <n v="2230"/>
    <x v="5"/>
    <b v="0"/>
    <x v="0"/>
  </r>
  <r>
    <s v="SPB-01070"/>
    <d v="2018-04-25T20:01:08"/>
    <n v="16.8"/>
    <n v="0"/>
    <n v="221"/>
    <s v=" 여의도초교 앞"/>
    <x v="13"/>
    <n v="37.522675"/>
    <n v="126.93779000000001"/>
    <n v="1"/>
    <d v="2018-04-25T20:27:17"/>
    <n v="221"/>
    <s v=" 여의도초교 앞"/>
    <n v="1"/>
    <n v="25"/>
    <n v="3500"/>
    <x v="7"/>
    <b v="0"/>
    <x v="0"/>
  </r>
  <r>
    <s v="SPB-10723"/>
    <d v="2018-04-29T11:01:55"/>
    <n v="19.600000000000001"/>
    <n v="0"/>
    <n v="2328"/>
    <s v=" 르네상스 호텔 사거리 역삼지하보도 7번출구 앞"/>
    <x v="25"/>
    <n v="37.503585999999999"/>
    <n v="127.042641"/>
    <n v="7"/>
    <d v="2018-04-29T11:54:25"/>
    <n v="2219"/>
    <s v=" 고속터미널역 8-1번, 8-2번 출구 사이"/>
    <n v="9"/>
    <n v="48"/>
    <n v="4380"/>
    <x v="8"/>
    <b v="1"/>
    <x v="0"/>
  </r>
  <r>
    <s v="SPB-09270"/>
    <d v="2018-04-24T20:39:48"/>
    <n v="12.6"/>
    <n v="0"/>
    <n v="202"/>
    <s v=" 국민일보 앞"/>
    <x v="13"/>
    <n v="37.528815999999999"/>
    <n v="126.92453"/>
    <n v="3"/>
    <d v="2018-04-24T21:27:59"/>
    <n v="203"/>
    <s v=" 국회의사당역 3번출구 옆"/>
    <n v="1"/>
    <n v="47"/>
    <n v="790"/>
    <x v="7"/>
    <b v="0"/>
    <x v="0"/>
  </r>
  <r>
    <s v="SPB-12154"/>
    <d v="2018-04-22T00:14:07"/>
    <n v="15.9"/>
    <n v="0"/>
    <n v="502"/>
    <s v=" 뚝섬유원지역 1번출구 앞"/>
    <x v="3"/>
    <n v="37.531860000000002"/>
    <n v="127.06719200000001"/>
    <n v="11"/>
    <d v="2018-04-22T01:10:03"/>
    <n v="559"/>
    <s v=" 왕십리역 4번 출구 건너편"/>
    <n v="2"/>
    <n v="54"/>
    <n v="8790"/>
    <x v="0"/>
    <b v="1"/>
    <x v="0"/>
  </r>
  <r>
    <s v="SPB-10627"/>
    <d v="2018-04-04T18:50:36"/>
    <n v="16"/>
    <n v="0"/>
    <n v="614"/>
    <s v=" 용두동 사거리"/>
    <x v="14"/>
    <n v="37.577686"/>
    <n v="127.031013"/>
    <n v="3"/>
    <d v="2018-04-04T18:57:28"/>
    <n v="361"/>
    <s v=" 동묘앞역 1번출구 뒤"/>
    <n v="9"/>
    <n v="6"/>
    <n v="1370"/>
    <x v="2"/>
    <b v="0"/>
    <x v="0"/>
  </r>
  <r>
    <s v="SPB-08637"/>
    <d v="2018-04-20T20:20:37"/>
    <n v="21.1"/>
    <n v="0"/>
    <n v="907"/>
    <s v=" CJ 드림시티"/>
    <x v="11"/>
    <n v="37.599491"/>
    <n v="126.91686199999999"/>
    <n v="8"/>
    <d v="2018-04-20T21:15:28"/>
    <n v="117"/>
    <s v=" 홍은사거리"/>
    <n v="24"/>
    <n v="55"/>
    <n v="10060"/>
    <x v="7"/>
    <b v="0"/>
    <x v="0"/>
  </r>
  <r>
    <s v="SPB-15854"/>
    <d v="2018-04-02T06:41:52"/>
    <n v="14.9"/>
    <n v="0"/>
    <n v="1351"/>
    <s v=" SK제삼주유소 앞"/>
    <x v="16"/>
    <n v="37.579448999999997"/>
    <n v="127.024193"/>
    <n v="5"/>
    <d v="2018-04-02T07:00:01"/>
    <n v="1339"/>
    <s v=" 삼성전자서비스 성북센터"/>
    <n v="2"/>
    <n v="17"/>
    <n v="4480"/>
    <x v="20"/>
    <b v="0"/>
    <x v="0"/>
  </r>
  <r>
    <s v="SPB-04884"/>
    <d v="2018-04-19T20:39:22"/>
    <n v="15.5"/>
    <n v="0"/>
    <n v="2369"/>
    <s v=" KT선릉타워"/>
    <x v="25"/>
    <n v="37.505428000000002"/>
    <n v="127.05287199999999"/>
    <n v="15"/>
    <d v="2018-04-19T22:27:56"/>
    <n v="1222"/>
    <s v=" 잠실새내역 5번 출구 뒤"/>
    <n v="7"/>
    <n v="108"/>
    <n v="11790"/>
    <x v="7"/>
    <b v="0"/>
    <x v="0"/>
  </r>
  <r>
    <s v="SPB-00652"/>
    <d v="2018-04-26T00:49:30"/>
    <n v="13.1"/>
    <n v="0"/>
    <n v="1201"/>
    <s v=" 가락시장역 3번 출구"/>
    <x v="10"/>
    <n v="37.493178999999998"/>
    <n v="127.11854599999999"/>
    <n v="10"/>
    <d v="2018-04-26T01:16:17"/>
    <n v="1050"/>
    <s v="  둔촌역 3번 출입구"/>
    <n v="9"/>
    <n v="26"/>
    <n v="5430"/>
    <x v="0"/>
    <b v="0"/>
    <x v="0"/>
  </r>
  <r>
    <s v="SPB-09863"/>
    <d v="2018-04-04T16:31:48"/>
    <n v="17.899999999999999"/>
    <n v="0"/>
    <n v="133"/>
    <s v=" 해담는다리"/>
    <x v="17"/>
    <n v="37.582031000000001"/>
    <n v="126.908997"/>
    <n v="13"/>
    <d v="2018-04-04T18:01:59"/>
    <n v="179"/>
    <s v=" 가좌역 4번출구 앞"/>
    <n v="8"/>
    <n v="87"/>
    <n v="8430"/>
    <x v="1"/>
    <b v="0"/>
    <x v="0"/>
  </r>
  <r>
    <s v="SPB-04724"/>
    <d v="2018-04-24T19:20:27"/>
    <n v="13.3"/>
    <n v="0"/>
    <n v="204"/>
    <s v=" 국회의사당역 5번출구 옆"/>
    <x v="13"/>
    <n v="37.528163999999997"/>
    <n v="126.917023"/>
    <n v="6"/>
    <d v="2018-04-24T19:50:28"/>
    <n v="1119"/>
    <s v=" 염창동 한마음아파트앞(염창동 빛나는 음악학원앞)"/>
    <n v="5"/>
    <n v="29"/>
    <n v="7050"/>
    <x v="4"/>
    <b v="0"/>
    <x v="0"/>
  </r>
  <r>
    <s v="SPB-09272"/>
    <d v="2018-04-04T19:10:44"/>
    <n v="14.3"/>
    <n v="0"/>
    <n v="2140"/>
    <s v=" 신림1교 교차로"/>
    <x v="1"/>
    <n v="37.478428000000001"/>
    <n v="126.931862"/>
    <n v="7"/>
    <d v="2018-04-04T19:33:11"/>
    <n v="2172"/>
    <s v=" 나들목공원"/>
    <n v="4"/>
    <n v="21"/>
    <n v="2220"/>
    <x v="4"/>
    <b v="0"/>
    <x v="0"/>
  </r>
  <r>
    <s v="SPB-16092"/>
    <d v="2018-04-16T17:27:23"/>
    <n v="18.7"/>
    <n v="0"/>
    <n v="302"/>
    <s v=" 경복궁역 4번출구 뒤"/>
    <x v="19"/>
    <n v="37.575946999999999"/>
    <n v="126.97405999999999"/>
    <n v="1"/>
    <d v="2018-04-16T18:18:01"/>
    <n v="310"/>
    <s v=" 청계광장 옆"/>
    <n v="5"/>
    <n v="50"/>
    <n v="6050"/>
    <x v="19"/>
    <b v="0"/>
    <x v="0"/>
  </r>
  <r>
    <s v="SPB-00866"/>
    <d v="2018-04-24T17:04:27"/>
    <n v="15.1"/>
    <n v="0"/>
    <n v="826"/>
    <s v=" 서울역 서부교차로2"/>
    <x v="21"/>
    <n v="37.555366999999997"/>
    <n v="126.968643"/>
    <n v="18"/>
    <d v="2018-04-24T17:20:28"/>
    <n v="348"/>
    <s v=" 독립문역 사거리"/>
    <n v="6"/>
    <n v="15"/>
    <n v="2490"/>
    <x v="19"/>
    <b v="0"/>
    <x v="0"/>
  </r>
  <r>
    <s v="SPB-12476"/>
    <d v="2018-04-06T09:28:43"/>
    <n v="6.9"/>
    <n v="0"/>
    <n v="565"/>
    <s v=" 옥수역 3번출구"/>
    <x v="4"/>
    <n v="37.541362999999997"/>
    <n v="127.017662"/>
    <n v="17"/>
    <d v="2018-04-06T09:54:46"/>
    <n v="582"/>
    <s v=" 경일중학교 앞"/>
    <n v="9"/>
    <n v="24"/>
    <n v="5630"/>
    <x v="21"/>
    <b v="0"/>
    <x v="0"/>
  </r>
  <r>
    <s v="SPB-11103"/>
    <d v="2018-04-09T09:57:04"/>
    <n v="2.6"/>
    <n v="0"/>
    <n v="118"/>
    <s v=" 광흥창역 2번출구 앞"/>
    <x v="0"/>
    <n v="37.547733000000001"/>
    <n v="126.931763"/>
    <n v="4"/>
    <d v="2018-04-09T10:01:28"/>
    <n v="150"/>
    <s v=" 서강대역 2번출구 앞"/>
    <n v="1"/>
    <n v="4"/>
    <n v="650"/>
    <x v="21"/>
    <b v="0"/>
    <x v="0"/>
  </r>
  <r>
    <s v="SPB-15887"/>
    <d v="2018-04-18T12:25:22"/>
    <n v="16.5"/>
    <n v="0"/>
    <n v="2305"/>
    <s v=" MCM 본사 직영점 앞"/>
    <x v="25"/>
    <n v="37.520640999999998"/>
    <n v="127.034508"/>
    <n v="9"/>
    <d v="2018-04-18T13:53:20"/>
    <n v="2305"/>
    <s v=" MCM 본사 직영점 앞"/>
    <n v="8"/>
    <n v="87"/>
    <n v="2020"/>
    <x v="12"/>
    <b v="0"/>
    <x v="0"/>
  </r>
  <r>
    <s v="SPB-06478"/>
    <d v="2018-04-17T19:10:25"/>
    <n v="14.5"/>
    <n v="0"/>
    <n v="329"/>
    <s v=" 청계2가 사거리 옆"/>
    <x v="19"/>
    <n v="37.568344000000003"/>
    <n v="126.987892"/>
    <n v="3"/>
    <d v="2018-04-17T19:13:45"/>
    <n v="329"/>
    <s v=" 청계2가 사거리 옆"/>
    <n v="3"/>
    <n v="10"/>
    <n v="1760"/>
    <x v="4"/>
    <b v="0"/>
    <x v="0"/>
  </r>
  <r>
    <s v="SPB-12843"/>
    <d v="2018-04-24T18:34:27"/>
    <n v="14.1"/>
    <n v="0"/>
    <n v="259"/>
    <s v=" 대방역6번출구"/>
    <x v="13"/>
    <n v="37.513592000000003"/>
    <n v="126.925934"/>
    <n v="16"/>
    <d v="2018-04-24T19:07:49"/>
    <n v="266"/>
    <s v=" 영등포청과시장 사거리"/>
    <n v="7"/>
    <n v="32"/>
    <n v="5160"/>
    <x v="2"/>
    <b v="0"/>
    <x v="0"/>
  </r>
  <r>
    <s v="SPB-08755"/>
    <d v="2018-04-30T12:55:24"/>
    <n v="22.2"/>
    <n v="0"/>
    <n v="2206"/>
    <s v=" 언남초등학교 앞"/>
    <x v="5"/>
    <n v="37.454399000000002"/>
    <n v="127.062309"/>
    <n v="2"/>
    <d v="2018-04-30T13:03:31"/>
    <n v="2203"/>
    <s v=" 청계산입구역 2번출구"/>
    <n v="19"/>
    <n v="7"/>
    <n v="1040"/>
    <x v="12"/>
    <b v="0"/>
    <x v="0"/>
  </r>
  <r>
    <s v="SPB-08158"/>
    <d v="2018-04-29T12:15:05"/>
    <n v="20.5"/>
    <n v="0"/>
    <n v="207"/>
    <s v=" 여의나루역 1번출구 앞"/>
    <x v="13"/>
    <n v="37.526989"/>
    <n v="126.932098"/>
    <n v="22"/>
    <d v="2018-04-29T13:01:59"/>
    <n v="207"/>
    <s v=" 여의나루역 1번출구 앞"/>
    <n v="22"/>
    <n v="45"/>
    <n v="5100"/>
    <x v="12"/>
    <b v="1"/>
    <x v="0"/>
  </r>
  <r>
    <s v="SPB-09091"/>
    <d v="2018-04-07T23:56:39"/>
    <n v="3.1"/>
    <n v="0"/>
    <n v="248"/>
    <s v=" 초원아파트 앞"/>
    <x v="13"/>
    <n v="37.531055000000002"/>
    <n v="126.92421"/>
    <n v="8"/>
    <d v="2018-04-08T00:31:09"/>
    <n v="106"/>
    <s v=" 합정역 7번출구 앞"/>
    <n v="8"/>
    <n v="34"/>
    <n v="3980"/>
    <x v="11"/>
    <b v="1"/>
    <x v="0"/>
  </r>
  <r>
    <s v="SPB-05907"/>
    <d v="2018-04-30T08:48:47"/>
    <n v="15.8"/>
    <n v="0"/>
    <n v="1224"/>
    <s v=" 아시아지하보도 2번 출구"/>
    <x v="10"/>
    <n v="37.512169"/>
    <n v="127.078934"/>
    <n v="3"/>
    <d v="2018-04-30T09:01:23"/>
    <n v="2348"/>
    <s v=" 포스코사거리(기업은행)"/>
    <n v="6"/>
    <n v="12"/>
    <n v="2230"/>
    <x v="5"/>
    <b v="0"/>
    <x v="0"/>
  </r>
  <r>
    <s v="SPB-12695"/>
    <d v="2018-04-13T18:06:46"/>
    <n v="17.5"/>
    <n v="0"/>
    <n v="565"/>
    <s v=" 옥수역 3번출구"/>
    <x v="4"/>
    <n v="37.541362999999997"/>
    <n v="127.017662"/>
    <n v="3"/>
    <d v="2018-04-13T19:39:39"/>
    <n v="502"/>
    <s v=" 뚝섬유원지역 1번출구 앞"/>
    <n v="9"/>
    <n v="88"/>
    <n v="10430"/>
    <x v="2"/>
    <b v="0"/>
    <x v="0"/>
  </r>
  <r>
    <s v="SPB-05332"/>
    <d v="2018-04-07T12:28:42"/>
    <n v="6"/>
    <n v="0"/>
    <n v="612"/>
    <s v=" 시립동부병원 앞 사거리"/>
    <x v="14"/>
    <n v="37.573666000000003"/>
    <n v="127.030815"/>
    <n v="8"/>
    <d v="2018-04-07T13:01:17"/>
    <n v="594"/>
    <s v=" 중랑물재생센터(서울새활용플라자)"/>
    <n v="3"/>
    <n v="32"/>
    <n v="4630"/>
    <x v="12"/>
    <b v="1"/>
    <x v="0"/>
  </r>
  <r>
    <s v="SPB-15601"/>
    <d v="2018-04-03T02:17:58"/>
    <n v="17"/>
    <n v="0"/>
    <n v="537"/>
    <s v=" 한양대후문역 부근"/>
    <x v="4"/>
    <n v="37.560355999999999"/>
    <n v="127.041397"/>
    <n v="3"/>
    <d v="2018-04-03T02:33:30"/>
    <n v="3508"/>
    <s v=" 화양사거리"/>
    <n v="8"/>
    <n v="15"/>
    <n v="3470"/>
    <x v="3"/>
    <b v="0"/>
    <x v="0"/>
  </r>
  <r>
    <s v="SPB-14121"/>
    <d v="2018-04-03T22:23:34"/>
    <n v="16"/>
    <n v="0"/>
    <n v="207"/>
    <s v=" 여의나루역 1번출구 앞"/>
    <x v="13"/>
    <n v="37.526989"/>
    <n v="126.932098"/>
    <n v="25"/>
    <d v="2018-04-03T22:37:00"/>
    <n v="148"/>
    <s v=" 용강동 주민센터 앞"/>
    <n v="1"/>
    <n v="13"/>
    <n v="2820"/>
    <x v="17"/>
    <b v="0"/>
    <x v="0"/>
  </r>
  <r>
    <s v="SPB-13442"/>
    <d v="2018-04-11T23:41:55"/>
    <n v="9.6999999999999993"/>
    <n v="0"/>
    <n v="573"/>
    <s v=" 구의문주차장 앞"/>
    <x v="3"/>
    <n v="37.545231000000001"/>
    <n v="127.084732"/>
    <n v="7"/>
    <d v="2018-04-11T23:52:13"/>
    <n v="539"/>
    <s v=" 군자교교차로"/>
    <n v="9"/>
    <n v="9"/>
    <n v="2800"/>
    <x v="11"/>
    <b v="0"/>
    <x v="0"/>
  </r>
  <r>
    <s v="SPB-02853"/>
    <d v="2018-04-13T13:49:49"/>
    <n v="19"/>
    <n v="0"/>
    <n v="1640"/>
    <s v=" 한내근린공원 북측"/>
    <x v="18"/>
    <n v="37.623863"/>
    <n v="127.068489"/>
    <n v="4"/>
    <d v="2018-04-13T15:23:02"/>
    <n v="1405"/>
    <s v=" 망우역 1번출구"/>
    <n v="4"/>
    <n v="92"/>
    <n v="10860"/>
    <x v="15"/>
    <b v="0"/>
    <x v="0"/>
  </r>
  <r>
    <s v="SPB-09438"/>
    <d v="2018-04-29T16:27:57"/>
    <n v="22.2"/>
    <n v="0"/>
    <n v="358"/>
    <s v=" 성대입구 사거리"/>
    <x v="19"/>
    <n v="37.582500000000003"/>
    <n v="126.998535"/>
    <n v="12"/>
    <d v="2018-04-29T16:32:35"/>
    <n v="359"/>
    <s v=" 원남동사거리"/>
    <n v="5"/>
    <n v="4"/>
    <n v="820"/>
    <x v="1"/>
    <b v="1"/>
    <x v="0"/>
  </r>
  <r>
    <s v="SPB-12296"/>
    <d v="2018-04-16T17:05:37"/>
    <n v="18.7"/>
    <n v="0"/>
    <n v="268"/>
    <s v=" 그랜드컨벤션센터 앞"/>
    <x v="13"/>
    <n v="37.534717999999998"/>
    <n v="126.900002"/>
    <n v="8"/>
    <d v="2018-04-16T17:37:47"/>
    <n v="214"/>
    <s v=" 금융감독원 앞"/>
    <n v="7"/>
    <n v="29"/>
    <n v="3770"/>
    <x v="19"/>
    <b v="0"/>
    <x v="0"/>
  </r>
  <r>
    <s v="SPB-03234"/>
    <d v="2018-04-26T09:15:16"/>
    <n v="14"/>
    <n v="0"/>
    <n v="1814"/>
    <s v=" 두산위브아파트 옆 상가건물 앞"/>
    <x v="23"/>
    <n v="37.474220000000003"/>
    <n v="126.894127"/>
    <n v="5"/>
    <d v="2018-04-26T09:23:29"/>
    <n v="1955"/>
    <s v=" 디지털입구 교차로"/>
    <n v="2"/>
    <n v="7"/>
    <n v="1340"/>
    <x v="21"/>
    <b v="0"/>
    <x v="0"/>
  </r>
  <r>
    <s v="SPB-12813"/>
    <d v="2018-04-12T18:15:29"/>
    <n v="17.899999999999999"/>
    <n v="0"/>
    <n v="2220"/>
    <s v=" 반포본동 주민센터 앞"/>
    <x v="5"/>
    <n v="37.500613999999999"/>
    <n v="126.98616"/>
    <n v="5"/>
    <d v="2018-04-12T18:53:07"/>
    <n v="2227"/>
    <s v="방배열린문화센터 앞"/>
    <n v="10"/>
    <n v="36"/>
    <n v="1930"/>
    <x v="2"/>
    <b v="0"/>
    <x v="0"/>
  </r>
  <r>
    <s v="SPB-00179"/>
    <d v="2018-04-17T19:19:32"/>
    <n v="14.5"/>
    <n v="0"/>
    <n v="2219"/>
    <s v=" 고속터미널역 8-1번, 8-2번 출구 사이"/>
    <x v="5"/>
    <n v="37.506199000000002"/>
    <n v="127.003944"/>
    <n v="3"/>
    <d v="2018-04-17T19:20:04"/>
    <n v="2219"/>
    <s v=" 고속터미널역 8-1번, 8-2번 출구 사이"/>
    <n v="3"/>
    <n v="29"/>
    <n v="8660"/>
    <x v="4"/>
    <b v="0"/>
    <x v="0"/>
  </r>
  <r>
    <s v="SPB-06272"/>
    <d v="2018-04-11T14:59:18"/>
    <n v="16.399999999999999"/>
    <n v="0"/>
    <n v="209"/>
    <s v=" 유진투자증권빌딩 앞"/>
    <x v="13"/>
    <n v="37.524611999999998"/>
    <n v="126.927834"/>
    <n v="2"/>
    <d v="2018-04-11T15:02:04"/>
    <n v="217"/>
    <s v=" NH농협은행 앞"/>
    <n v="10"/>
    <n v="2"/>
    <n v="380"/>
    <x v="6"/>
    <b v="0"/>
    <x v="0"/>
  </r>
  <r>
    <s v="SPB-09954"/>
    <d v="2018-04-28T16:12:32"/>
    <n v="20.399999999999999"/>
    <n v="0"/>
    <n v="1251"/>
    <s v=" 석촌역 2번출구"/>
    <x v="10"/>
    <n v="37.505932000000001"/>
    <n v="127.10775"/>
    <n v="6"/>
    <d v="2018-04-28T18:05:05"/>
    <n v="2317"/>
    <s v=" 삼성도로공원"/>
    <n v="4"/>
    <n v="101"/>
    <n v="11290"/>
    <x v="1"/>
    <b v="1"/>
    <x v="0"/>
  </r>
  <r>
    <s v="SPB-05676"/>
    <d v="2018-04-21T17:05:33"/>
    <n v="23.2"/>
    <n v="0"/>
    <n v="119"/>
    <s v=" 서강나루 공원"/>
    <x v="0"/>
    <n v="37.545284000000002"/>
    <n v="126.93105300000001"/>
    <n v="9"/>
    <d v="2018-04-21T17:51:21"/>
    <n v="1123"/>
    <s v=" 공암나루근린공원 관리사무소옆"/>
    <n v="7"/>
    <n v="45"/>
    <n v="10550"/>
    <x v="19"/>
    <b v="1"/>
    <x v="0"/>
  </r>
  <r>
    <s v="SPB-09438"/>
    <d v="2018-04-29T17:12:32"/>
    <n v="21.9"/>
    <n v="0"/>
    <n v="359"/>
    <s v=" 원남동사거리"/>
    <x v="19"/>
    <n v="37.576061000000003"/>
    <n v="126.997681"/>
    <n v="5"/>
    <d v="2018-04-29T17:18:12"/>
    <n v="358"/>
    <s v=" 성대입구 사거리"/>
    <n v="3"/>
    <n v="5"/>
    <n v="830"/>
    <x v="19"/>
    <b v="1"/>
    <x v="0"/>
  </r>
  <r>
    <s v="SPB-16227"/>
    <d v="2018-04-10T08:07:02"/>
    <n v="9.6"/>
    <n v="0"/>
    <n v="321"/>
    <s v=" KEB 하나은행 본점 앞"/>
    <x v="7"/>
    <n v="37.565463999999999"/>
    <n v="126.984138"/>
    <n v="13"/>
    <d v="2018-04-10T08:21:50"/>
    <n v="305"/>
    <s v=" 종로구청 옆"/>
    <n v="6"/>
    <n v="14"/>
    <n v="1360"/>
    <x v="5"/>
    <b v="0"/>
    <x v="0"/>
  </r>
  <r>
    <s v="SPB-09005"/>
    <d v="2018-04-26T18:06:34"/>
    <n v="17.399999999999999"/>
    <n v="0"/>
    <n v="340"/>
    <s v=" 혜화동 로터리"/>
    <x v="19"/>
    <n v="37.585628999999997"/>
    <n v="127.00067900000001"/>
    <n v="4"/>
    <d v="2018-04-26T18:21:51"/>
    <n v="329"/>
    <s v=" 청계2가 사거리 옆"/>
    <n v="5"/>
    <n v="14"/>
    <n v="2780"/>
    <x v="2"/>
    <b v="0"/>
    <x v="0"/>
  </r>
  <r>
    <s v="SPB-05910"/>
    <d v="2018-04-13T23:20:18"/>
    <n v="15.5"/>
    <n v="0"/>
    <n v="1642"/>
    <s v=" 서울여대 남문"/>
    <x v="18"/>
    <n v="37.625435000000003"/>
    <n v="127.088493"/>
    <n v="7"/>
    <d v="2018-04-13T23:31:13"/>
    <n v="1643"/>
    <s v=" 태릉입구역 8번출구"/>
    <n v="4"/>
    <n v="10"/>
    <n v="1850"/>
    <x v="11"/>
    <b v="0"/>
    <x v="0"/>
  </r>
  <r>
    <s v="SPB-13277"/>
    <d v="2018-04-16T09:06:11"/>
    <n v="10.1"/>
    <n v="0"/>
    <n v="2263"/>
    <s v=" 바우뫼문화복지회관"/>
    <x v="5"/>
    <n v="37.471927999999998"/>
    <n v="127.02684000000001"/>
    <n v="19"/>
    <d v="2018-04-16T09:12:22"/>
    <n v="2251"/>
    <s v=" 더케이호텔 입구(양재2) "/>
    <n v="10"/>
    <n v="5"/>
    <n v="1050"/>
    <x v="21"/>
    <b v="0"/>
    <x v="0"/>
  </r>
  <r>
    <s v="SPB-00823"/>
    <d v="2018-04-26T07:56:38"/>
    <n v="10.7"/>
    <n v="0"/>
    <n v="2002"/>
    <s v=" 노들역 1번출구"/>
    <x v="24"/>
    <n v="37.512844000000001"/>
    <n v="126.95246899999999"/>
    <n v="4"/>
    <d v="2018-04-26T08:29:49"/>
    <n v="213"/>
    <s v=" KT앞"/>
    <n v="15"/>
    <n v="32"/>
    <n v="5630"/>
    <x v="9"/>
    <b v="0"/>
    <x v="0"/>
  </r>
  <r>
    <s v="SPB-06122"/>
    <d v="2018-04-09T12:06:41"/>
    <n v="10.4"/>
    <n v="0"/>
    <n v="571"/>
    <s v=" 어린이대공원역6번출구"/>
    <x v="3"/>
    <n v="37.548496"/>
    <n v="127.07476"/>
    <n v="16"/>
    <d v="2018-04-09T12:33:16"/>
    <n v="500"/>
    <s v=" 어린이대공원역 3번출구 앞"/>
    <n v="5"/>
    <n v="26"/>
    <n v="1330"/>
    <x v="12"/>
    <b v="0"/>
    <x v="0"/>
  </r>
  <r>
    <s v="SPB-01481"/>
    <d v="2018-04-28T23:46:24"/>
    <n v="12.3"/>
    <n v="0"/>
    <n v="634"/>
    <s v=" 외국어대 정문 앞"/>
    <x v="14"/>
    <n v="37.596020000000003"/>
    <n v="127.05983000000001"/>
    <n v="8"/>
    <d v="2018-04-29T00:06:19"/>
    <n v="1442"/>
    <s v=" (구)신한은행 중랑교지점"/>
    <n v="4"/>
    <n v="19"/>
    <n v="2650"/>
    <x v="11"/>
    <b v="1"/>
    <x v="0"/>
  </r>
  <r>
    <s v="SPB-12315"/>
    <d v="2018-04-06T18:55:42"/>
    <n v="5.9"/>
    <n v="0"/>
    <n v="571"/>
    <s v=" 어린이대공원역6번출구"/>
    <x v="3"/>
    <n v="37.548496"/>
    <n v="127.07476"/>
    <n v="20"/>
    <d v="2018-04-06T19:06:49"/>
    <n v="501"/>
    <s v=" 광진구의회 앞"/>
    <n v="9"/>
    <n v="10"/>
    <n v="1510"/>
    <x v="2"/>
    <b v="0"/>
    <x v="0"/>
  </r>
  <r>
    <s v="SPB-06478"/>
    <d v="2018-04-12T08:30:50"/>
    <n v="8.9"/>
    <n v="0"/>
    <n v="586"/>
    <s v=" 마장동 주민센터"/>
    <x v="4"/>
    <n v="37.565941000000002"/>
    <n v="127.045395"/>
    <n v="8"/>
    <d v="2018-04-12T08:35:51"/>
    <n v="558"/>
    <s v=" 성동광진 교육지원청 앞"/>
    <n v="20"/>
    <n v="4"/>
    <n v="1090"/>
    <x v="5"/>
    <b v="0"/>
    <x v="0"/>
  </r>
  <r>
    <s v="SPB-14349"/>
    <d v="2018-04-09T18:04:56"/>
    <n v="14.8"/>
    <n v="0"/>
    <n v="1209"/>
    <s v=" 잠실나루역 (2번 출구 쪽)"/>
    <x v="10"/>
    <n v="37.520451000000001"/>
    <n v="127.104202"/>
    <n v="18"/>
    <d v="2018-04-09T18:52:19"/>
    <n v="1207"/>
    <s v=" 마천CU우방점 앞"/>
    <n v="10"/>
    <n v="47"/>
    <n v="6660"/>
    <x v="2"/>
    <b v="0"/>
    <x v="0"/>
  </r>
  <r>
    <s v="SPB-08164"/>
    <d v="2018-04-25T00:50:34"/>
    <n v="8.9"/>
    <n v="0"/>
    <n v="915"/>
    <s v=" 증산역 4번출구"/>
    <x v="11"/>
    <n v="37.584381"/>
    <n v="126.909897"/>
    <n v="3"/>
    <d v="2018-04-25T01:05:53"/>
    <n v="113"/>
    <s v=" 홍대입구역 2번출구 앞"/>
    <n v="1"/>
    <n v="13"/>
    <n v="3810"/>
    <x v="0"/>
    <b v="0"/>
    <x v="0"/>
  </r>
  <r>
    <s v="SPB-15058"/>
    <d v="2018-04-06T07:54:32"/>
    <n v="5.7"/>
    <n v="0"/>
    <n v="572"/>
    <s v=" 국립정신 건강센터 앞"/>
    <x v="3"/>
    <n v="37.565379999999998"/>
    <n v="127.08651"/>
    <n v="2"/>
    <d v="2018-04-06T08:12:29"/>
    <n v="578"/>
    <s v=" 성동세무서 부근"/>
    <n v="3"/>
    <n v="17"/>
    <n v="3880"/>
    <x v="9"/>
    <b v="0"/>
    <x v="0"/>
  </r>
  <r>
    <s v="SPB-05104"/>
    <d v="2018-04-26T09:55:11"/>
    <n v="14"/>
    <n v="0"/>
    <n v="1321"/>
    <s v=" 국민은행 종암동지점 앞"/>
    <x v="16"/>
    <n v="37.593288000000001"/>
    <n v="127.03666699999999"/>
    <n v="6"/>
    <d v="2018-04-26T10:05:17"/>
    <n v="1319"/>
    <s v=" 종암사거리 분수대"/>
    <n v="5"/>
    <n v="9"/>
    <n v="1710"/>
    <x v="21"/>
    <b v="0"/>
    <x v="0"/>
  </r>
  <r>
    <s v="SPB-14681"/>
    <d v="2018-04-09T20:54:51"/>
    <n v="11.7"/>
    <n v="0"/>
    <n v="2225"/>
    <s v="백석예술대학교 제3캠퍼스 앞"/>
    <x v="5"/>
    <n v="37.473759000000001"/>
    <n v="126.99524700000001"/>
    <n v="4"/>
    <d v="2018-04-09T20:59:22"/>
    <n v="2226"/>
    <s v=" 신동아럭스빌아파트 앞"/>
    <n v="2"/>
    <n v="4"/>
    <n v="560"/>
    <x v="7"/>
    <b v="0"/>
    <x v="0"/>
  </r>
  <r>
    <s v="SPB-02496"/>
    <d v="2018-04-21T22:49:24"/>
    <n v="16.7"/>
    <n v="0"/>
    <n v="1661"/>
    <s v=" 당현천근린공원"/>
    <x v="18"/>
    <n v="37.649639000000001"/>
    <n v="127.06560500000001"/>
    <n v="3"/>
    <d v="2018-04-21T23:12:16"/>
    <n v="1611"/>
    <s v=" 과기대 입구(우)"/>
    <n v="4"/>
    <n v="22"/>
    <n v="3280"/>
    <x v="17"/>
    <b v="1"/>
    <x v="0"/>
  </r>
  <r>
    <s v="SPB-16635"/>
    <d v="2018-04-12T18:44:18"/>
    <n v="17.899999999999999"/>
    <n v="0"/>
    <n v="248"/>
    <s v=" 초원아파트 앞"/>
    <x v="13"/>
    <n v="37.531055000000002"/>
    <n v="126.92421"/>
    <n v="1"/>
    <d v="2018-04-12T19:05:29"/>
    <n v="150"/>
    <s v=" 서강대역 2번출구 앞"/>
    <n v="2"/>
    <n v="20"/>
    <n v="3110"/>
    <x v="2"/>
    <b v="0"/>
    <x v="0"/>
  </r>
  <r>
    <s v="SPB-06696"/>
    <d v="2018-04-02T09:20:18"/>
    <n v="16.600000000000001"/>
    <n v="0"/>
    <n v="502"/>
    <s v=" 뚝섬유원지역 1번출구 앞"/>
    <x v="3"/>
    <n v="37.531860000000002"/>
    <n v="127.06719200000001"/>
    <n v="9"/>
    <d v="2018-04-02T11:04:42"/>
    <n v="1455"/>
    <s v=" 상봉역 2번 출구"/>
    <n v="1"/>
    <n v="103"/>
    <n v="15380"/>
    <x v="21"/>
    <b v="0"/>
    <x v="0"/>
  </r>
  <r>
    <s v="SPB-05669"/>
    <d v="2018-04-21T13:57:30"/>
    <n v="24.6"/>
    <n v="0"/>
    <n v="502"/>
    <s v=" 뚝섬유원지역 1번출구 앞"/>
    <x v="3"/>
    <n v="37.531860000000002"/>
    <n v="127.06719200000001"/>
    <n v="14"/>
    <d v="2018-04-21T15:19:47"/>
    <n v="1348"/>
    <s v=" 성북제일새마을금고 본점 앞"/>
    <n v="6"/>
    <n v="81"/>
    <n v="15490"/>
    <x v="15"/>
    <b v="1"/>
    <x v="0"/>
  </r>
  <r>
    <s v="SPB-01433"/>
    <d v="2018-04-20T00:19:32"/>
    <n v="12.4"/>
    <n v="0"/>
    <n v="121"/>
    <s v=" 마포소방서 앞"/>
    <x v="0"/>
    <n v="37.549767000000003"/>
    <n v="126.93317399999999"/>
    <n v="3"/>
    <d v="2018-04-20T00:25:03"/>
    <n v="120"/>
    <s v=" 신수동 사거리"/>
    <n v="5"/>
    <n v="5"/>
    <n v="670"/>
    <x v="0"/>
    <b v="0"/>
    <x v="0"/>
  </r>
  <r>
    <s v="SPB-08678"/>
    <d v="2018-04-04T21:37:11"/>
    <n v="11.8"/>
    <n v="0"/>
    <n v="2173"/>
    <s v=" 당곡사거리"/>
    <x v="1"/>
    <n v="37.489750000000001"/>
    <n v="126.92746699999999"/>
    <n v="4"/>
    <d v="2018-04-04T21:43:01"/>
    <n v="2102"/>
    <s v=" 봉림교 교통섬"/>
    <n v="14"/>
    <n v="5"/>
    <n v="790"/>
    <x v="16"/>
    <b v="0"/>
    <x v="0"/>
  </r>
  <r>
    <s v="SPB-14099"/>
    <d v="2018-04-03T13:06:48"/>
    <n v="20.100000000000001"/>
    <n v="0"/>
    <n v="2050"/>
    <s v=" 노량진역 5번출구"/>
    <x v="24"/>
    <n v="37.513247999999997"/>
    <n v="126.939972"/>
    <n v="9"/>
    <d v="2018-04-03T13:13:20"/>
    <n v="2013"/>
    <s v=" 장승배기역 5번출구"/>
    <n v="15"/>
    <n v="6"/>
    <n v="890"/>
    <x v="15"/>
    <b v="0"/>
    <x v="0"/>
  </r>
  <r>
    <s v="SPB-13664"/>
    <d v="2018-04-03T17:21:40"/>
    <n v="19.7"/>
    <n v="0"/>
    <n v="2145"/>
    <s v=" 은천초등학교 육교"/>
    <x v="1"/>
    <n v="37.486359"/>
    <n v="126.942924"/>
    <n v="10"/>
    <d v="2018-04-03T17:24:28"/>
    <n v="2108"/>
    <s v=" 은천치안센터"/>
    <n v="20"/>
    <n v="2"/>
    <n v="520"/>
    <x v="19"/>
    <b v="0"/>
    <x v="0"/>
  </r>
  <r>
    <s v="SPB-09573"/>
    <d v="2018-04-18T18:21:39"/>
    <n v="16.600000000000001"/>
    <n v="0"/>
    <n v="2284"/>
    <s v=" CJ오쇼핑앞"/>
    <x v="5"/>
    <n v="37.468102000000002"/>
    <n v="126.986801"/>
    <n v="2"/>
    <d v="2018-04-18T18:26:04"/>
    <n v="2223"/>
    <s v=" 방배래미안 정문 앞"/>
    <n v="3"/>
    <n v="4"/>
    <n v="52100"/>
    <x v="2"/>
    <b v="0"/>
    <x v="0"/>
  </r>
  <r>
    <s v="SPB-14825"/>
    <d v="2018-04-06T10:13:29"/>
    <n v="8"/>
    <n v="0"/>
    <n v="1443"/>
    <s v=" 구립망우청소년독서실"/>
    <x v="15"/>
    <n v="37.59552"/>
    <n v="127.098778"/>
    <n v="5"/>
    <d v="2018-04-06T10:27:30"/>
    <n v="1440"/>
    <s v=" 하나은행 면목지점"/>
    <n v="6"/>
    <n v="13"/>
    <n v="2250"/>
    <x v="13"/>
    <b v="0"/>
    <x v="0"/>
  </r>
  <r>
    <s v="SPB-10382"/>
    <d v="2018-04-10T16:31:45"/>
    <n v="20.9"/>
    <n v="0"/>
    <n v="906"/>
    <s v=" 연신내역 5번출구150M 아래"/>
    <x v="11"/>
    <n v="37.61721"/>
    <n v="126.919579"/>
    <n v="4"/>
    <d v="2018-04-10T17:00:51"/>
    <n v="932"/>
    <s v=" 예일여중"/>
    <n v="2"/>
    <n v="28"/>
    <n v="2490"/>
    <x v="1"/>
    <b v="0"/>
    <x v="0"/>
  </r>
  <r>
    <s v="SPB-09565"/>
    <d v="2018-04-20T13:35:11"/>
    <n v="24.2"/>
    <n v="0"/>
    <n v="509"/>
    <s v=" 이마트 버스정류소 옆"/>
    <x v="4"/>
    <n v="37.539653999999999"/>
    <n v="127.052589"/>
    <n v="5"/>
    <d v="2018-04-20T14:17:20"/>
    <n v="533"/>
    <s v=" 우리은행 금호동 지점 앞"/>
    <n v="4"/>
    <n v="41"/>
    <n v="67550"/>
    <x v="15"/>
    <b v="0"/>
    <x v="0"/>
  </r>
  <r>
    <s v="SPB-12361"/>
    <d v="2018-04-04T16:28:21"/>
    <n v="17.899999999999999"/>
    <n v="0"/>
    <n v="359"/>
    <s v=" 원남동사거리"/>
    <x v="19"/>
    <n v="37.576061000000003"/>
    <n v="126.997681"/>
    <n v="8"/>
    <d v="2018-04-04T16:33:18"/>
    <n v="341"/>
    <s v=" 혜화역 3번출구 뒤"/>
    <n v="9"/>
    <n v="4"/>
    <n v="950"/>
    <x v="1"/>
    <b v="0"/>
    <x v="0"/>
  </r>
  <r>
    <s v="SPB-13188"/>
    <d v="2018-04-13T18:41:53"/>
    <n v="17.5"/>
    <n v="0"/>
    <n v="220"/>
    <s v=" 미성아파트 A동 앞"/>
    <x v="13"/>
    <n v="37.519362999999998"/>
    <n v="126.92604799999999"/>
    <n v="21"/>
    <d v="2018-04-13T19:19:37"/>
    <n v="253"/>
    <s v=" 신풍역 5번출구 인근"/>
    <n v="4"/>
    <n v="35"/>
    <n v="4180"/>
    <x v="2"/>
    <b v="0"/>
    <x v="0"/>
  </r>
  <r>
    <s v="SPB-13792"/>
    <d v="2018-04-12T08:52:47"/>
    <n v="8.9"/>
    <n v="0"/>
    <n v="2141"/>
    <s v=" 미림여고입구 교차로"/>
    <x v="1"/>
    <n v="37.472293999999998"/>
    <n v="126.93341100000001"/>
    <n v="6"/>
    <d v="2018-04-12T09:03:40"/>
    <n v="2102"/>
    <s v=" 봉림교 교통섬"/>
    <n v="12"/>
    <n v="10"/>
    <n v="2190"/>
    <x v="5"/>
    <b v="0"/>
    <x v="0"/>
  </r>
  <r>
    <s v="SPB-11406"/>
    <d v="2018-04-06T06:51:52"/>
    <n v="6.1"/>
    <n v="0"/>
    <n v="1425"/>
    <s v=" 용마문화복지센터"/>
    <x v="15"/>
    <n v="37.58746"/>
    <n v="127.09596999999999"/>
    <n v="9"/>
    <d v="2018-04-06T07:02:27"/>
    <n v="1448"/>
    <s v=" 코스트코 상봉점"/>
    <n v="3"/>
    <n v="10"/>
    <n v="1800"/>
    <x v="20"/>
    <b v="0"/>
    <x v="0"/>
  </r>
  <r>
    <s v="SPB-12874"/>
    <d v="2018-04-25T23:25:53"/>
    <n v="14"/>
    <n v="0"/>
    <n v="504"/>
    <s v=" 신자초교입구교차로"/>
    <x v="3"/>
    <n v="37.532969999999999"/>
    <n v="127.075935"/>
    <n v="4"/>
    <d v="2018-04-25T23:47:12"/>
    <n v="515"/>
    <s v=" 광양중학교 앞"/>
    <n v="7"/>
    <n v="20"/>
    <n v="2180"/>
    <x v="11"/>
    <b v="0"/>
    <x v="0"/>
  </r>
  <r>
    <s v="SPB-11445"/>
    <d v="2018-04-01T09:25:49"/>
    <n v="13.5"/>
    <n v="0"/>
    <n v="1319"/>
    <s v=" 종암사거리 분수대"/>
    <x v="16"/>
    <n v="37.603043"/>
    <n v="127.033272"/>
    <n v="5"/>
    <d v="2018-04-01T10:17:22"/>
    <n v="306"/>
    <s v=" 광화문역 7번출구 앞"/>
    <n v="1"/>
    <n v="46"/>
    <n v="7570"/>
    <x v="21"/>
    <b v="1"/>
    <x v="0"/>
  </r>
  <r>
    <s v="SPB-02985"/>
    <d v="2018-04-24T14:29:03"/>
    <n v="16"/>
    <n v="0"/>
    <n v="1008"/>
    <s v=" 암사역 3번출구(국민은행앞)"/>
    <x v="6"/>
    <n v="37.549548999999999"/>
    <n v="127.127151"/>
    <n v="3"/>
    <d v="2018-04-24T14:52:43"/>
    <n v="1035"/>
    <s v=" 고덕역 4번출구"/>
    <n v="7"/>
    <n v="23"/>
    <n v="3760"/>
    <x v="6"/>
    <b v="0"/>
    <x v="0"/>
  </r>
  <r>
    <s v="SPB-13400"/>
    <d v="2018-04-09T18:03:08"/>
    <n v="14.8"/>
    <n v="0"/>
    <n v="514"/>
    <s v=" 성수사거리 버스정류장 앞"/>
    <x v="4"/>
    <n v="37.542580000000001"/>
    <n v="127.063309"/>
    <n v="5"/>
    <d v="2018-04-09T18:43:33"/>
    <n v="610"/>
    <s v=" 동대문중 교차로"/>
    <n v="1"/>
    <n v="39"/>
    <n v="6220"/>
    <x v="2"/>
    <b v="0"/>
    <x v="0"/>
  </r>
  <r>
    <s v="SPB-12556"/>
    <d v="2018-04-18T16:34:32"/>
    <n v="18.5"/>
    <n v="0"/>
    <n v="330"/>
    <s v=" 청계천 한빛광장"/>
    <x v="7"/>
    <n v="37.568165"/>
    <n v="126.984978"/>
    <n v="8"/>
    <d v="2018-04-18T17:06:30"/>
    <n v="834"/>
    <s v=" 효창공원앞역 3번출구 뒤"/>
    <n v="11"/>
    <n v="31"/>
    <n v="5140"/>
    <x v="1"/>
    <b v="0"/>
    <x v="0"/>
  </r>
  <r>
    <s v="SPB-08260"/>
    <d v="2018-04-03T12:56:44"/>
    <n v="19.600000000000001"/>
    <n v="0"/>
    <n v="104"/>
    <s v=" 합정역 1번출구 앞"/>
    <x v="0"/>
    <n v="37.550629000000001"/>
    <n v="126.914986"/>
    <n v="11"/>
    <d v="2018-04-03T13:04:14"/>
    <n v="184"/>
    <s v=" SK망원동주유소 건너편"/>
    <n v="7"/>
    <n v="6"/>
    <n v="1250"/>
    <x v="12"/>
    <b v="0"/>
    <x v="0"/>
  </r>
  <r>
    <s v="SPB-06650"/>
    <d v="2018-04-30T13:39:36"/>
    <n v="23.3"/>
    <n v="0"/>
    <n v="2220"/>
    <s v=" 반포본동 주민센터 앞"/>
    <x v="5"/>
    <n v="37.500613999999999"/>
    <n v="126.98616"/>
    <n v="4"/>
    <d v="2018-04-30T13:52:59"/>
    <n v="2230"/>
    <s v="이수역 4번 출구"/>
    <n v="1"/>
    <n v="12"/>
    <n v="1850"/>
    <x v="15"/>
    <b v="0"/>
    <x v="0"/>
  </r>
  <r>
    <s v="SPB-11020"/>
    <d v="2018-04-16T09:41:22"/>
    <n v="10.1"/>
    <n v="0"/>
    <n v="519"/>
    <s v=" 양지사거리"/>
    <x v="4"/>
    <n v="37.566994000000001"/>
    <n v="127.029915"/>
    <n v="17"/>
    <d v="2018-04-16T09:50:54"/>
    <n v="3522"/>
    <s v=" 사근삼거리"/>
    <n v="3"/>
    <n v="8"/>
    <n v="1960"/>
    <x v="21"/>
    <b v="0"/>
    <x v="0"/>
  </r>
  <r>
    <s v="SPB-08175"/>
    <d v="2018-04-28T12:21:20"/>
    <n v="20.5"/>
    <n v="0"/>
    <n v="3515"/>
    <s v=" 서울숲 관리사무소"/>
    <x v="4"/>
    <n v="37.542816000000002"/>
    <n v="127.042084"/>
    <n v="9"/>
    <d v="2018-04-28T13:29:36"/>
    <n v="825"/>
    <s v=" 서빙고동 주민센터 앞"/>
    <n v="3"/>
    <n v="68"/>
    <n v="9560"/>
    <x v="12"/>
    <b v="1"/>
    <x v="0"/>
  </r>
  <r>
    <s v="SPB-09841"/>
    <d v="2018-04-20T14:57:40"/>
    <n v="25.9"/>
    <n v="0"/>
    <n v="2355"/>
    <s v=" 삼성역 5~6번 출구 사이"/>
    <x v="25"/>
    <n v="37.509121"/>
    <n v="127.062309"/>
    <n v="4"/>
    <d v="2018-04-20T15:06:04"/>
    <n v="2323"/>
    <s v=" 주식회사 오뚜기 정문 앞"/>
    <n v="8"/>
    <n v="8"/>
    <n v="1130"/>
    <x v="6"/>
    <b v="0"/>
    <x v="0"/>
  </r>
  <r>
    <s v="SPB-15595"/>
    <d v="2018-04-03T12:00:03"/>
    <n v="19.600000000000001"/>
    <n v="0"/>
    <n v="216"/>
    <s v=" 삼부아파트1동 앞"/>
    <x v="13"/>
    <n v="37.523491"/>
    <n v="126.93289900000001"/>
    <n v="10"/>
    <d v="2018-04-03T12:10:45"/>
    <n v="259"/>
    <s v=" 대방역6번출구"/>
    <n v="15"/>
    <n v="10"/>
    <n v="1550"/>
    <x v="12"/>
    <b v="0"/>
    <x v="0"/>
  </r>
  <r>
    <s v="SPB-12890"/>
    <d v="2018-04-06T09:13:41"/>
    <n v="6.9"/>
    <n v="0"/>
    <n v="514"/>
    <s v=" 성수사거리 버스정류장 앞"/>
    <x v="4"/>
    <n v="37.542580000000001"/>
    <n v="127.063309"/>
    <n v="2"/>
    <d v="2018-04-06T09:25:03"/>
    <n v="511"/>
    <s v=" 서울숲역 4번 출구 옆"/>
    <n v="2"/>
    <n v="11"/>
    <n v="0"/>
    <x v="21"/>
    <b v="0"/>
    <x v="0"/>
  </r>
  <r>
    <s v="SPB-05185"/>
    <d v="2018-04-30T20:22:13"/>
    <n v="20"/>
    <n v="0"/>
    <n v="1726"/>
    <s v=" 삼익세라믹아파트교차로"/>
    <x v="20"/>
    <n v="37.658588000000002"/>
    <n v="127.03521000000001"/>
    <n v="4"/>
    <d v="2018-04-30T20:27:52"/>
    <n v="1707"/>
    <s v=" 도봉구민회관"/>
    <n v="12"/>
    <n v="5"/>
    <n v="880"/>
    <x v="7"/>
    <b v="0"/>
    <x v="0"/>
  </r>
  <r>
    <s v="SPB-06712"/>
    <d v="2018-04-28T22:05:57"/>
    <n v="13"/>
    <n v="0"/>
    <n v="353"/>
    <s v=" 재동초교 앞 삼거리"/>
    <x v="19"/>
    <n v="37.579388000000002"/>
    <n v="126.98494700000001"/>
    <n v="7"/>
    <d v="2018-04-28T22:32:23"/>
    <n v="826"/>
    <s v=" 서울역 서부교차로2"/>
    <n v="8"/>
    <n v="26"/>
    <n v="5510"/>
    <x v="17"/>
    <b v="1"/>
    <x v="0"/>
  </r>
  <r>
    <s v="SPB-11679"/>
    <d v="2018-04-13T13:27:35"/>
    <n v="19"/>
    <n v="0"/>
    <n v="913"/>
    <s v=" 이마트 은평점"/>
    <x v="11"/>
    <n v="37.600700000000003"/>
    <n v="126.92012800000001"/>
    <n v="3"/>
    <d v="2018-04-13T16:52:14"/>
    <n v="931"/>
    <s v=" 역촌파출소"/>
    <n v="8"/>
    <n v="194"/>
    <n v="13260"/>
    <x v="15"/>
    <b v="0"/>
    <x v="0"/>
  </r>
  <r>
    <s v="SPB-03406"/>
    <d v="2018-04-24T21:32:51"/>
    <n v="11.5"/>
    <n v="0"/>
    <n v="2156"/>
    <s v=" 농협 관악문성지점"/>
    <x v="1"/>
    <n v="37.480721000000003"/>
    <n v="126.909325"/>
    <n v="12"/>
    <d v="2018-04-24T21:40:51"/>
    <n v="1843"/>
    <s v=" 독산고등학교"/>
    <n v="1"/>
    <n v="7"/>
    <n v="880"/>
    <x v="16"/>
    <b v="0"/>
    <x v="0"/>
  </r>
  <r>
    <s v="SPB-09878"/>
    <d v="2018-04-21T19:11:26"/>
    <n v="20.7"/>
    <n v="0"/>
    <n v="307"/>
    <s v=" 서울역사박물관 앞"/>
    <x v="19"/>
    <n v="37.57"/>
    <n v="126.97110000000001"/>
    <n v="7"/>
    <d v="2018-04-21T19:53:15"/>
    <n v="807"/>
    <s v=" 서울역 12번 출구 앞"/>
    <n v="8"/>
    <n v="38"/>
    <n v="4290"/>
    <x v="4"/>
    <b v="1"/>
    <x v="0"/>
  </r>
  <r>
    <s v="SPB-04190"/>
    <d v="2018-04-25T08:53:18"/>
    <n v="8.8000000000000007"/>
    <n v="0"/>
    <n v="549"/>
    <s v=" 아차산역 3번출구"/>
    <x v="3"/>
    <n v="37.551223999999998"/>
    <n v="127.08970600000001"/>
    <n v="5"/>
    <d v="2018-04-25T09:00:31"/>
    <n v="571"/>
    <s v=" 어린이대공원역6번출구"/>
    <n v="1"/>
    <n v="6"/>
    <n v="2270"/>
    <x v="5"/>
    <b v="0"/>
    <x v="0"/>
  </r>
  <r>
    <s v="SPB-00858"/>
    <d v="2018-04-30T16:44:45"/>
    <n v="24.8"/>
    <n v="0"/>
    <n v="1703"/>
    <s v=" 도봉산광역환승센터앞 "/>
    <x v="20"/>
    <n v="37.689720000000001"/>
    <n v="127.045197"/>
    <n v="1"/>
    <d v="2018-04-30T16:53:08"/>
    <n v="1719"/>
    <s v=" 신도봉사거리 버스정류장"/>
    <n v="5"/>
    <n v="8"/>
    <n v="1940"/>
    <x v="1"/>
    <b v="0"/>
    <x v="0"/>
  </r>
  <r>
    <s v="SPB-16170"/>
    <d v="2018-04-07T15:59:53"/>
    <n v="7.6"/>
    <n v="0"/>
    <n v="204"/>
    <s v=" 국회의사당역 5번출구 옆"/>
    <x v="13"/>
    <n v="37.528163999999997"/>
    <n v="126.917023"/>
    <n v="5"/>
    <d v="2018-04-07T16:59:00"/>
    <n v="228"/>
    <s v=" 선유도역 3번출구 앞"/>
    <n v="9"/>
    <n v="58"/>
    <n v="4900"/>
    <x v="10"/>
    <b v="1"/>
    <x v="0"/>
  </r>
  <r>
    <s v="SPB-05758"/>
    <d v="2018-04-20T18:53:17"/>
    <n v="24.7"/>
    <n v="0"/>
    <n v="1208"/>
    <s v=" 풍납현대아파트쉼터"/>
    <x v="10"/>
    <n v="37.529674999999997"/>
    <n v="127.119789"/>
    <n v="9"/>
    <d v="2018-04-20T19:19:40"/>
    <n v="1208"/>
    <s v=" 풍납현대아파트쉼터"/>
    <n v="9"/>
    <n v="25"/>
    <n v="1390"/>
    <x v="2"/>
    <b v="0"/>
    <x v="0"/>
  </r>
  <r>
    <s v="SPB-15472"/>
    <d v="2018-04-09T18:59:24"/>
    <n v="14.8"/>
    <n v="0"/>
    <n v="239"/>
    <s v=" 유스호스텔 앞"/>
    <x v="13"/>
    <n v="37.525852"/>
    <n v="126.903282"/>
    <n v="2"/>
    <d v="2018-04-09T19:09:53"/>
    <n v="262"/>
    <s v=" 영문초등학교 사거리"/>
    <n v="10"/>
    <n v="10"/>
    <n v="1970"/>
    <x v="2"/>
    <b v="0"/>
    <x v="0"/>
  </r>
  <r>
    <s v="SPB-05370"/>
    <d v="2018-04-06T11:43:49"/>
    <n v="8.3000000000000007"/>
    <n v="0"/>
    <n v="137"/>
    <s v=" NH농협 신촌지점 앞"/>
    <x v="17"/>
    <n v="37.556812000000001"/>
    <n v="126.943184"/>
    <n v="9"/>
    <d v="2018-04-06T11:58:08"/>
    <n v="115"/>
    <s v=" 사루비아 빌딩 앞"/>
    <n v="14"/>
    <n v="13"/>
    <n v="1750"/>
    <x v="8"/>
    <b v="0"/>
    <x v="0"/>
  </r>
  <r>
    <s v="SPB-07587"/>
    <d v="2018-04-20T23:05:09"/>
    <n v="17.3"/>
    <n v="0"/>
    <n v="347"/>
    <s v=" 동대문역사문화공원역 9번출구 앞"/>
    <x v="7"/>
    <n v="37.565331"/>
    <n v="127.00784299999999"/>
    <n v="15"/>
    <d v="2018-04-21T00:22:06"/>
    <n v="115"/>
    <s v=" 사루비아 빌딩 앞"/>
    <n v="15"/>
    <n v="75"/>
    <n v="10080"/>
    <x v="11"/>
    <b v="0"/>
    <x v="0"/>
  </r>
  <r>
    <s v="SPB-06617"/>
    <d v="2018-04-24T03:51:37"/>
    <n v="9.6"/>
    <n v="2.4"/>
    <n v="614"/>
    <s v=" 용두동 사거리"/>
    <x v="14"/>
    <n v="37.577686"/>
    <n v="127.031013"/>
    <n v="19"/>
    <d v="2018-04-24T04:03:49"/>
    <n v="624"/>
    <s v=" 전농동 동아아파트 앞"/>
    <n v="8"/>
    <n v="11"/>
    <n v="2010"/>
    <x v="18"/>
    <b v="0"/>
    <x v="1"/>
  </r>
  <r>
    <s v="SPB-13890"/>
    <d v="2018-04-08T15:02:12"/>
    <n v="7.3"/>
    <n v="0"/>
    <n v="1248"/>
    <s v=" 방이초등학교"/>
    <x v="10"/>
    <n v="37.513961999999999"/>
    <n v="127.121674"/>
    <n v="4"/>
    <d v="2018-04-08T15:08:45"/>
    <n v="1248"/>
    <s v=" 방이초등학교"/>
    <n v="9"/>
    <n v="6"/>
    <n v="340"/>
    <x v="10"/>
    <b v="1"/>
    <x v="0"/>
  </r>
  <r>
    <s v="SPB-01311"/>
    <d v="2018-04-26T08:49:51"/>
    <n v="11.7"/>
    <n v="0"/>
    <n v="1326"/>
    <s v=" 상월곡역 1번출구"/>
    <x v="16"/>
    <n v="37.606068"/>
    <n v="127.047318"/>
    <n v="7"/>
    <d v="2018-04-26T09:03:15"/>
    <n v="1319"/>
    <s v=" 종암사거리 분수대"/>
    <n v="7"/>
    <n v="13"/>
    <n v="2020"/>
    <x v="5"/>
    <b v="0"/>
    <x v="0"/>
  </r>
  <r>
    <s v="SPB-14253"/>
    <d v="2018-04-12T23:01:55"/>
    <n v="12.6"/>
    <n v="0"/>
    <n v="2354"/>
    <s v=" 청담역 2번출구"/>
    <x v="25"/>
    <n v="37.519787000000001"/>
    <n v="127.056763"/>
    <n v="2"/>
    <d v="2018-04-12T23:10:04"/>
    <n v="2318"/>
    <s v=" 삼성중앙역4번출구(문화센터더 리빌)"/>
    <n v="2"/>
    <n v="7"/>
    <n v="1140"/>
    <x v="11"/>
    <b v="0"/>
    <x v="0"/>
  </r>
  <r>
    <s v="SPB-09578"/>
    <d v="2018-04-01T17:40:42"/>
    <n v="18"/>
    <n v="0"/>
    <n v="1122"/>
    <s v=" 황금내근린공원"/>
    <x v="9"/>
    <n v="37.561931999999999"/>
    <n v="126.86386899999999"/>
    <n v="4"/>
    <d v="2018-04-01T18:47:34"/>
    <n v="172"/>
    <s v=" 서대문소방서"/>
    <n v="6"/>
    <n v="64"/>
    <n v="10820"/>
    <x v="19"/>
    <b v="1"/>
    <x v="0"/>
  </r>
  <r>
    <s v="SPB-08295"/>
    <d v="2018-04-18T12:41:25"/>
    <n v="16.5"/>
    <n v="0"/>
    <n v="1136"/>
    <s v=" 등촌2파출소"/>
    <x v="9"/>
    <n v="37.544787999999997"/>
    <n v="126.86199999999999"/>
    <n v="7"/>
    <d v="2018-04-18T12:47:06"/>
    <n v="700"/>
    <s v=" KB국민은행 염창역 지점 앞"/>
    <n v="1"/>
    <n v="5"/>
    <n v="1230"/>
    <x v="12"/>
    <b v="0"/>
    <x v="0"/>
  </r>
  <r>
    <s v="SPB-05350"/>
    <d v="2018-04-02T13:56:19"/>
    <n v="21.9"/>
    <n v="0"/>
    <n v="808"/>
    <s v=" 서빙고동 금호맨션 앞"/>
    <x v="21"/>
    <n v="37.520504000000003"/>
    <n v="126.989738"/>
    <n v="4"/>
    <d v="2018-04-02T14:35:54"/>
    <n v="807"/>
    <s v=" 서울역 12번 출구 앞"/>
    <n v="8"/>
    <n v="39"/>
    <n v="5530"/>
    <x v="15"/>
    <b v="0"/>
    <x v="0"/>
  </r>
  <r>
    <s v="SPB-10780"/>
    <d v="2018-04-28T20:33:24"/>
    <n v="15.1"/>
    <n v="0"/>
    <n v="2219"/>
    <s v=" 고속터미널역 8-1번, 8-2번 출구 사이"/>
    <x v="5"/>
    <n v="37.506199000000002"/>
    <n v="127.003944"/>
    <n v="12"/>
    <d v="2018-04-28T22:01:21"/>
    <n v="1210"/>
    <s v=" 롯데월드타워(잠실역2번출구 쪽)"/>
    <n v="29"/>
    <n v="81"/>
    <n v="11930"/>
    <x v="7"/>
    <b v="1"/>
    <x v="0"/>
  </r>
  <r>
    <s v="SPB-02341"/>
    <d v="2018-04-17T20:33:55"/>
    <n v="12.5"/>
    <n v="0"/>
    <n v="502"/>
    <s v=" 뚝섬유원지역 1번출구 앞"/>
    <x v="3"/>
    <n v="37.531860000000002"/>
    <n v="127.06719200000001"/>
    <n v="2"/>
    <d v="2018-04-17T21:40:50"/>
    <n v="502"/>
    <s v=" 뚝섬유원지역 1번출구 앞"/>
    <n v="9"/>
    <n v="66"/>
    <n v="8330"/>
    <x v="7"/>
    <b v="0"/>
    <x v="0"/>
  </r>
  <r>
    <s v="SPB-10430"/>
    <d v="2018-04-19T15:55:42"/>
    <n v="20.2"/>
    <n v="0"/>
    <n v="2214"/>
    <s v=" 신반포역 2번출구 앞"/>
    <x v="5"/>
    <n v="37.504116000000003"/>
    <n v="126.99749"/>
    <n v="2"/>
    <d v="2018-04-19T17:39:35"/>
    <n v="3506"/>
    <s v=" 영동대교 북단"/>
    <n v="5"/>
    <n v="96"/>
    <n v="56640"/>
    <x v="10"/>
    <b v="0"/>
    <x v="0"/>
  </r>
  <r>
    <s v="SPB-01134"/>
    <d v="2018-04-18T15:22:57"/>
    <n v="19"/>
    <n v="0"/>
    <n v="561"/>
    <s v=" 서울숲역 2번출구 앞"/>
    <x v="4"/>
    <n v="37.542816000000002"/>
    <n v="127.04467"/>
    <n v="6"/>
    <d v="2018-04-18T15:27:41"/>
    <n v="513"/>
    <s v=" 뚝섬역 5번 출구 정류소 옆"/>
    <n v="1"/>
    <n v="4"/>
    <n v="890"/>
    <x v="10"/>
    <b v="0"/>
    <x v="0"/>
  </r>
  <r>
    <s v="SPB-08362"/>
    <d v="2018-04-27T17:22:33"/>
    <n v="21.8"/>
    <n v="0"/>
    <n v="1013"/>
    <s v=" 강동구청역 1번 출입구"/>
    <x v="6"/>
    <n v="37.530773000000003"/>
    <n v="127.120926"/>
    <n v="4"/>
    <d v="2018-04-27T19:13:54"/>
    <n v="1013"/>
    <s v=" 강동구청역 1번 출입구"/>
    <n v="6"/>
    <n v="106"/>
    <n v="13770"/>
    <x v="19"/>
    <b v="0"/>
    <x v="0"/>
  </r>
  <r>
    <s v="SPB-06203"/>
    <d v="2018-04-29T17:44:17"/>
    <n v="21.9"/>
    <n v="0"/>
    <n v="914"/>
    <s v=" 새절역 2번출구"/>
    <x v="11"/>
    <n v="37.590797420000001"/>
    <n v="126.91365051"/>
    <n v="5"/>
    <d v="2018-04-29T18:03:15"/>
    <n v="914"/>
    <s v=" 새절역 2번출구"/>
    <n v="3"/>
    <n v="18"/>
    <n v="4020"/>
    <x v="19"/>
    <b v="1"/>
    <x v="0"/>
  </r>
  <r>
    <s v="SPB-14913"/>
    <d v="2018-04-09T22:25:11"/>
    <n v="9.6"/>
    <n v="0"/>
    <n v="176"/>
    <s v=" 명지대학교 도서관"/>
    <x v="17"/>
    <n v="37.581097"/>
    <n v="126.924026"/>
    <n v="6"/>
    <d v="2018-04-09T22:36:27"/>
    <n v="113"/>
    <s v=" 홍대입구역 2번출구 앞"/>
    <n v="1"/>
    <n v="10"/>
    <n v="3580"/>
    <x v="17"/>
    <b v="0"/>
    <x v="0"/>
  </r>
  <r>
    <s v="SPB-11364"/>
    <d v="2018-04-11T08:52:20"/>
    <n v="9.6999999999999993"/>
    <n v="0"/>
    <n v="113"/>
    <s v=" 홍대입구역 2번출구 앞"/>
    <x v="0"/>
    <n v="37.557499"/>
    <n v="126.923805"/>
    <n v="24"/>
    <d v="2018-04-11T09:06:42"/>
    <n v="170"/>
    <s v=" 가재울 뉴타운 주유소 옆"/>
    <n v="7"/>
    <n v="14"/>
    <n v="2750"/>
    <x v="5"/>
    <b v="0"/>
    <x v="0"/>
  </r>
  <r>
    <s v="SPB-08364"/>
    <d v="2018-04-26T17:26:48"/>
    <n v="20.7"/>
    <n v="0"/>
    <n v="401"/>
    <s v=" 상암월드컵파크 10단지 앞"/>
    <x v="0"/>
    <n v="37.586188999999997"/>
    <n v="126.881615"/>
    <n v="1"/>
    <d v="2018-04-26T18:00:16"/>
    <n v="410"/>
    <s v=" 상암중학교 옆"/>
    <n v="6"/>
    <n v="32"/>
    <n v="1620"/>
    <x v="19"/>
    <b v="0"/>
    <x v="0"/>
  </r>
  <r>
    <s v="SPB-08878"/>
    <d v="2018-04-29T23:19:02"/>
    <n v="15.2"/>
    <n v="0"/>
    <n v="529"/>
    <s v=" 장한평역 8번 출구 앞"/>
    <x v="4"/>
    <n v="37.561371000000001"/>
    <n v="127.06366"/>
    <n v="13"/>
    <d v="2018-04-29T23:33:44"/>
    <n v="631"/>
    <s v=" 답십리역 1번출구"/>
    <n v="9"/>
    <n v="14"/>
    <n v="1430"/>
    <x v="11"/>
    <b v="1"/>
    <x v="0"/>
  </r>
  <r>
    <s v="SPB-03652"/>
    <d v="2018-04-26T16:49:20"/>
    <n v="21.7"/>
    <n v="0"/>
    <n v="111"/>
    <s v=" 상수역 2번출구 앞"/>
    <x v="0"/>
    <n v="37.547871000000001"/>
    <n v="126.923531"/>
    <n v="6"/>
    <d v="2018-04-26T17:01:29"/>
    <n v="103"/>
    <s v=" 망원역 2번출구 앞"/>
    <n v="9"/>
    <n v="11"/>
    <n v="1730"/>
    <x v="1"/>
    <b v="0"/>
    <x v="0"/>
  </r>
  <r>
    <s v="SPB-08268"/>
    <d v="2018-04-30T19:06:37"/>
    <n v="21.2"/>
    <n v="0"/>
    <n v="1051"/>
    <s v=" 양지시장 (용성약국앞) 입구"/>
    <x v="6"/>
    <n v="37.554828999999998"/>
    <n v="127.137321"/>
    <n v="3"/>
    <d v="2018-04-30T20:51:00"/>
    <n v="1051"/>
    <s v=" 양지시장 (용성약국앞) 입구"/>
    <n v="3"/>
    <n v="104"/>
    <n v="10780"/>
    <x v="4"/>
    <b v="0"/>
    <x v="0"/>
  </r>
  <r>
    <s v="SPB-06319"/>
    <d v="2018-04-20T14:37:35"/>
    <n v="25.9"/>
    <n v="0"/>
    <n v="1215"/>
    <s v=" 올림픽공원역 1번출구 앞"/>
    <x v="10"/>
    <n v="37.516570999999999"/>
    <n v="127.13153800000001"/>
    <n v="8"/>
    <d v="2018-04-20T14:46:48"/>
    <n v="1215"/>
    <s v=" 올림픽공원역 1번출구 앞"/>
    <n v="9"/>
    <n v="8"/>
    <n v="1010"/>
    <x v="6"/>
    <b v="0"/>
    <x v="0"/>
  </r>
  <r>
    <s v="SPB-09190"/>
    <d v="2018-04-25T23:39:38"/>
    <n v="14"/>
    <n v="0"/>
    <n v="568"/>
    <s v=" 청계8가사거리 부근"/>
    <x v="4"/>
    <n v="37.571102000000003"/>
    <n v="127.02356"/>
    <n v="5"/>
    <d v="2018-04-26T01:33:28"/>
    <n v="1516"/>
    <s v=" 우이초등학교 후문 옆"/>
    <n v="3"/>
    <n v="110"/>
    <n v="13240"/>
    <x v="11"/>
    <b v="0"/>
    <x v="0"/>
  </r>
  <r>
    <s v="SPB-08465"/>
    <d v="2018-04-29T21:58:20"/>
    <n v="16.100000000000001"/>
    <n v="0"/>
    <n v="222"/>
    <s v=" 시범아파트버스정류장 옆"/>
    <x v="13"/>
    <n v="37.520271000000001"/>
    <n v="126.93888099999999"/>
    <n v="6"/>
    <d v="2018-04-29T23:09:39"/>
    <n v="222"/>
    <s v=" 시범아파트버스정류장 옆"/>
    <n v="10"/>
    <n v="65"/>
    <n v="11280"/>
    <x v="16"/>
    <b v="1"/>
    <x v="0"/>
  </r>
  <r>
    <s v="SPB-14553"/>
    <d v="2018-04-11T00:58:42"/>
    <n v="14.4"/>
    <n v="0"/>
    <n v="2370"/>
    <s v=" 한티역 3번출구"/>
    <x v="25"/>
    <n v="37.496552000000001"/>
    <n v="127.054298"/>
    <n v="2"/>
    <d v="2018-04-11T01:39:34"/>
    <n v="577"/>
    <s v=" 광진청소년수련관"/>
    <n v="3"/>
    <n v="40"/>
    <n v="11400"/>
    <x v="0"/>
    <b v="0"/>
    <x v="0"/>
  </r>
  <r>
    <s v="SPB-14587"/>
    <d v="2018-04-09T15:01:04"/>
    <n v="14.2"/>
    <n v="0"/>
    <n v="389"/>
    <s v=" 을지로4가역 1번출구"/>
    <x v="7"/>
    <n v="37.56673"/>
    <n v="126.996605"/>
    <n v="1"/>
    <d v="2018-04-09T15:16:12"/>
    <n v="316"/>
    <s v=" 종각역 1번출구 앞"/>
    <n v="12"/>
    <n v="14"/>
    <n v="2130"/>
    <x v="10"/>
    <b v="0"/>
    <x v="0"/>
  </r>
  <r>
    <s v="SPB-02917"/>
    <d v="2018-04-24T17:54:14"/>
    <n v="15.1"/>
    <n v="0"/>
    <n v="115"/>
    <s v=" 사루비아 빌딩 앞"/>
    <x v="17"/>
    <n v="37.558933000000003"/>
    <n v="126.927116"/>
    <n v="2"/>
    <d v="2018-04-24T18:02:05"/>
    <n v="183"/>
    <s v=" 하늘채코오롱아파트 건너편"/>
    <n v="2"/>
    <n v="7"/>
    <n v="1190"/>
    <x v="19"/>
    <b v="0"/>
    <x v="0"/>
  </r>
  <r>
    <s v="SPB-12413"/>
    <d v="2018-04-20T17:58:35"/>
    <n v="25.6"/>
    <n v="0"/>
    <n v="221"/>
    <s v=" 여의도초교 앞"/>
    <x v="13"/>
    <n v="37.522675"/>
    <n v="126.93779000000001"/>
    <n v="1"/>
    <d v="2018-04-20T18:59:09"/>
    <n v="1118"/>
    <s v=" 증미역 3번출구뒤(등촌두산위브센티움오피스텔)"/>
    <n v="3"/>
    <n v="59"/>
    <n v="9360"/>
    <x v="19"/>
    <b v="0"/>
    <x v="0"/>
  </r>
  <r>
    <s v="SPB-08734"/>
    <d v="2018-04-26T11:31:08"/>
    <n v="18.100000000000001"/>
    <n v="0"/>
    <n v="210"/>
    <s v=" IFC몰"/>
    <x v="13"/>
    <n v="37.526066"/>
    <n v="126.92553700000001"/>
    <n v="11"/>
    <d v="2018-04-26T12:57:38"/>
    <n v="210"/>
    <s v=" IFC몰"/>
    <n v="12"/>
    <n v="86"/>
    <n v="2600"/>
    <x v="8"/>
    <b v="0"/>
    <x v="0"/>
  </r>
  <r>
    <s v="SPB-09719"/>
    <d v="2018-04-18T02:29:01"/>
    <n v="8.6999999999999993"/>
    <n v="0"/>
    <n v="627"/>
    <s v=" 장안동삼거리 교통섬"/>
    <x v="14"/>
    <n v="37.578631999999999"/>
    <n v="127.071907"/>
    <n v="2"/>
    <d v="2018-04-18T02:49:29"/>
    <n v="1445"/>
    <s v=" 용마지구대"/>
    <n v="1"/>
    <n v="19"/>
    <n v="820"/>
    <x v="3"/>
    <b v="0"/>
    <x v="0"/>
  </r>
  <r>
    <s v="SPB-06682"/>
    <d v="2018-04-29T14:34:10"/>
    <n v="21.6"/>
    <n v="0"/>
    <n v="306"/>
    <s v=" 광화문역 7번출구 앞"/>
    <x v="19"/>
    <n v="37.570808"/>
    <n v="126.976433"/>
    <n v="9"/>
    <d v="2018-04-29T14:48:08"/>
    <n v="307"/>
    <s v=" 서울역사박물관 앞"/>
    <n v="6"/>
    <n v="13"/>
    <n v="1600"/>
    <x v="6"/>
    <b v="1"/>
    <x v="0"/>
  </r>
  <r>
    <s v="SPB-09911"/>
    <d v="2018-04-18T18:29:14"/>
    <n v="16.600000000000001"/>
    <n v="0"/>
    <n v="411"/>
    <s v=" DMC홍보관"/>
    <x v="0"/>
    <n v="37.577995000000001"/>
    <n v="126.89147199999999"/>
    <n v="1"/>
    <d v="2018-04-18T18:40:38"/>
    <n v="418"/>
    <s v=" 월드컵경기장역 3번출구 옆"/>
    <n v="8"/>
    <n v="10"/>
    <n v="980"/>
    <x v="2"/>
    <b v="0"/>
    <x v="0"/>
  </r>
  <r>
    <s v="SPB-04104"/>
    <d v="2018-04-16T17:43:55"/>
    <n v="18.7"/>
    <n v="0"/>
    <n v="1448"/>
    <s v=" 코스트코 상봉점"/>
    <x v="15"/>
    <n v="37.597321000000001"/>
    <n v="127.089798"/>
    <n v="8"/>
    <d v="2018-04-16T19:38:19"/>
    <n v="1411"/>
    <s v=" 상봉시장앞 교차로 한성빌딩 앞"/>
    <n v="9"/>
    <n v="114"/>
    <n v="4880"/>
    <x v="19"/>
    <b v="0"/>
    <x v="0"/>
  </r>
  <r>
    <s v="SPB-10552"/>
    <d v="2018-04-12T17:52:17"/>
    <n v="18.600000000000001"/>
    <n v="0"/>
    <n v="1661"/>
    <s v=" 당현천근린공원"/>
    <x v="18"/>
    <n v="37.649639000000001"/>
    <n v="127.06560500000001"/>
    <n v="7"/>
    <d v="2018-04-12T18:38:30"/>
    <n v="1625"/>
    <s v=" 상계역(4번출구)"/>
    <n v="2"/>
    <n v="43"/>
    <n v="4990"/>
    <x v="19"/>
    <b v="0"/>
    <x v="0"/>
  </r>
  <r>
    <s v="SPB-06419"/>
    <d v="2018-04-19T18:12:07"/>
    <n v="19.100000000000001"/>
    <n v="0"/>
    <n v="358"/>
    <s v=" 성대입구 사거리"/>
    <x v="19"/>
    <n v="37.582500000000003"/>
    <n v="126.998535"/>
    <n v="3"/>
    <d v="2018-04-19T18:53:50"/>
    <n v="813"/>
    <s v=" 삼각지역 3번출구"/>
    <n v="15"/>
    <n v="41"/>
    <n v="8310"/>
    <x v="2"/>
    <b v="0"/>
    <x v="0"/>
  </r>
  <r>
    <s v="SPB-08902"/>
    <d v="2018-04-29T17:17:07"/>
    <n v="21.9"/>
    <n v="0"/>
    <n v="3515"/>
    <s v=" 서울숲 관리사무소"/>
    <x v="4"/>
    <n v="37.542816000000002"/>
    <n v="127.042084"/>
    <n v="18"/>
    <d v="2018-04-29T19:52:38"/>
    <n v="2219"/>
    <s v=" 고속터미널역 8-1번, 8-2번 출구 사이"/>
    <n v="9"/>
    <n v="153"/>
    <n v="10560"/>
    <x v="19"/>
    <b v="1"/>
    <x v="0"/>
  </r>
  <r>
    <s v="SPB-05214"/>
    <d v="2018-04-24T22:00:29"/>
    <n v="10.4"/>
    <n v="0"/>
    <n v="2219"/>
    <s v=" 고속터미널역 8-1번, 8-2번 출구 사이"/>
    <x v="5"/>
    <n v="37.506199000000002"/>
    <n v="127.003944"/>
    <n v="5"/>
    <d v="2018-04-24T22:27:21"/>
    <n v="2229"/>
    <s v="로고스교회 맞은 편"/>
    <n v="8"/>
    <n v="26"/>
    <n v="3900"/>
    <x v="17"/>
    <b v="0"/>
    <x v="0"/>
  </r>
  <r>
    <s v="SPB-08902"/>
    <d v="2018-04-11T20:04:51"/>
    <n v="11.9"/>
    <n v="0"/>
    <n v="813"/>
    <s v=" 삼각지역 3번출구"/>
    <x v="21"/>
    <n v="37.533512000000002"/>
    <n v="126.972275"/>
    <n v="6"/>
    <d v="2018-04-11T20:34:28"/>
    <n v="818"/>
    <s v=" 숙명여대 입구 교차로"/>
    <n v="10"/>
    <n v="29"/>
    <n v="5990"/>
    <x v="7"/>
    <b v="0"/>
    <x v="0"/>
  </r>
  <r>
    <s v="SPB-11991"/>
    <d v="2018-04-06T22:31:18"/>
    <n v="3.9"/>
    <n v="0"/>
    <n v="1637"/>
    <s v=" KT 노원점 건물 앞"/>
    <x v="18"/>
    <n v="37.654701000000003"/>
    <n v="127.0634"/>
    <n v="2"/>
    <d v="2018-04-06T23:26:08"/>
    <n v="1433"/>
    <s v=" 중화역 2번출구"/>
    <n v="1"/>
    <n v="53"/>
    <n v="5310"/>
    <x v="17"/>
    <b v="0"/>
    <x v="0"/>
  </r>
  <r>
    <s v="SPB-07627"/>
    <d v="2018-04-03T18:35:33"/>
    <n v="18.899999999999999"/>
    <n v="0"/>
    <n v="260"/>
    <s v=" 여의도 마리나선착장 앞"/>
    <x v="13"/>
    <n v="37.533816999999999"/>
    <n v="126.912491"/>
    <n v="3"/>
    <d v="2018-04-03T19:17:58"/>
    <n v="229"/>
    <s v=" 양평1 보행육교 앞"/>
    <n v="11"/>
    <n v="41"/>
    <n v="6320"/>
    <x v="2"/>
    <b v="0"/>
    <x v="0"/>
  </r>
  <r>
    <s v="SPB-02573"/>
    <d v="2018-04-07T11:16:35"/>
    <n v="4.7"/>
    <n v="0"/>
    <n v="1941"/>
    <s v=" 오류동역 2번출구"/>
    <x v="2"/>
    <n v="37.493671419999998"/>
    <n v="126.84370422000001"/>
    <n v="4"/>
    <d v="2018-04-07T11:52:02"/>
    <n v="274"/>
    <s v=" 영등포역지하쇼핑센타 5번출구"/>
    <n v="4"/>
    <n v="35"/>
    <n v="8310"/>
    <x v="8"/>
    <b v="1"/>
    <x v="0"/>
  </r>
  <r>
    <s v="SPB-07826"/>
    <d v="2018-04-30T16:22:06"/>
    <n v="24.8"/>
    <n v="0"/>
    <n v="186"/>
    <s v=" 월드컵공원"/>
    <x v="0"/>
    <n v="37.563965000000003"/>
    <n v="126.89820899999999"/>
    <n v="12"/>
    <d v="2018-04-30T17:19:28"/>
    <n v="141"/>
    <s v=" 연대 대운동장 옆"/>
    <n v="7"/>
    <n v="56"/>
    <n v="4890"/>
    <x v="1"/>
    <b v="0"/>
    <x v="0"/>
  </r>
  <r>
    <s v="SPB-05840"/>
    <d v="2018-04-26T11:03:20"/>
    <n v="18.100000000000001"/>
    <n v="0"/>
    <n v="631"/>
    <s v=" 답십리역 1번출구"/>
    <x v="14"/>
    <n v="37.568184000000002"/>
    <n v="127.051277"/>
    <n v="13"/>
    <d v="2018-04-26T11:22:20"/>
    <n v="578"/>
    <s v=" 성동세무서 부근"/>
    <n v="6"/>
    <n v="18"/>
    <n v="4060"/>
    <x v="8"/>
    <b v="0"/>
    <x v="0"/>
  </r>
  <r>
    <s v="SPB-08346"/>
    <d v="2018-04-27T20:38:47"/>
    <n v="16.899999999999999"/>
    <n v="0"/>
    <n v="202"/>
    <s v=" 국민일보 앞"/>
    <x v="13"/>
    <n v="37.528815999999999"/>
    <n v="126.92453"/>
    <n v="5"/>
    <d v="2018-04-27T20:56:21"/>
    <n v="146"/>
    <s v=" 마포역 1번출구 뒤"/>
    <n v="1"/>
    <n v="16"/>
    <n v="2220"/>
    <x v="7"/>
    <b v="0"/>
    <x v="0"/>
  </r>
  <r>
    <s v="SPB-11520"/>
    <d v="2018-04-28T18:12:39"/>
    <n v="18.899999999999999"/>
    <n v="0"/>
    <n v="908"/>
    <s v=" 구산역 4번출구"/>
    <x v="11"/>
    <n v="37.613185880000003"/>
    <n v="126.91735077"/>
    <n v="3"/>
    <d v="2018-04-28T18:22:37"/>
    <n v="923"/>
    <s v=" 국민은행 연서지점"/>
    <n v="4"/>
    <n v="9"/>
    <n v="1250"/>
    <x v="2"/>
    <b v="1"/>
    <x v="0"/>
  </r>
  <r>
    <s v="SPB-00978"/>
    <d v="2018-04-03T15:56:22"/>
    <n v="19.899999999999999"/>
    <n v="0"/>
    <n v="1425"/>
    <s v=" 용마문화복지센터"/>
    <x v="15"/>
    <n v="37.58746"/>
    <n v="127.09596999999999"/>
    <n v="6"/>
    <d v="2018-04-03T16:36:52"/>
    <n v="1430"/>
    <s v=" 중랑구청"/>
    <n v="20"/>
    <n v="40"/>
    <n v="3310"/>
    <x v="10"/>
    <b v="0"/>
    <x v="0"/>
  </r>
  <r>
    <s v="SPB-05872"/>
    <d v="2018-04-15T20:43:22"/>
    <n v="10.3"/>
    <n v="0"/>
    <n v="1412"/>
    <s v=" 면목초등학교"/>
    <x v="15"/>
    <n v="37.590961"/>
    <n v="127.087067"/>
    <n v="10"/>
    <d v="2018-04-15T23:05:35"/>
    <n v="1455"/>
    <s v=" 상봉역 2번 출구"/>
    <n v="3"/>
    <n v="141"/>
    <n v="2700"/>
    <x v="7"/>
    <b v="1"/>
    <x v="0"/>
  </r>
  <r>
    <s v="SPB-01307"/>
    <d v="2018-04-14T18:24:33"/>
    <n v="9.6"/>
    <n v="0"/>
    <n v="1308"/>
    <s v=" 안암로터리 버스정류장 앞"/>
    <x v="16"/>
    <n v="37.582591999999998"/>
    <n v="127.028976"/>
    <n v="1"/>
    <d v="2018-04-14T18:37:54"/>
    <n v="613"/>
    <s v=" 신설동역 10번출구 앞"/>
    <n v="4"/>
    <n v="12"/>
    <n v="20890"/>
    <x v="2"/>
    <b v="1"/>
    <x v="0"/>
  </r>
  <r>
    <s v="SPB-02905"/>
    <d v="2018-04-27T08:34:20"/>
    <n v="11.6"/>
    <n v="0"/>
    <n v="1325"/>
    <s v=" 상월곡역 4번출구"/>
    <x v="16"/>
    <n v="37.605808000000003"/>
    <n v="127.047737"/>
    <n v="5"/>
    <d v="2018-04-27T08:50:36"/>
    <n v="1321"/>
    <s v=" 국민은행 종암동지점 앞"/>
    <n v="14"/>
    <n v="15"/>
    <n v="1880"/>
    <x v="5"/>
    <b v="0"/>
    <x v="0"/>
  </r>
  <r>
    <s v="SPB-03060"/>
    <d v="2018-04-28T21:41:45"/>
    <n v="13.9"/>
    <n v="0"/>
    <n v="1050"/>
    <s v="  둔촌역 3번 출입구"/>
    <x v="6"/>
    <n v="37.526694999999997"/>
    <n v="127.13552900000001"/>
    <n v="5"/>
    <d v="2018-04-28T22:22:28"/>
    <n v="1011"/>
    <s v=" LIGA 아파트 앞"/>
    <n v="7"/>
    <n v="40"/>
    <n v="5520"/>
    <x v="16"/>
    <b v="1"/>
    <x v="0"/>
  </r>
  <r>
    <s v="SPB-05521"/>
    <d v="2018-04-25T18:14:02"/>
    <n v="21.2"/>
    <n v="0"/>
    <n v="615"/>
    <s v=" 용두동 레미안허브리츠아파트 앞"/>
    <x v="14"/>
    <n v="37.576382000000002"/>
    <n v="127.03511"/>
    <n v="1"/>
    <d v="2018-04-25T18:27:48"/>
    <n v="1319"/>
    <s v=" 종암사거리 분수대"/>
    <n v="1"/>
    <n v="13"/>
    <n v="3740"/>
    <x v="2"/>
    <b v="0"/>
    <x v="0"/>
  </r>
  <r>
    <s v="SPB-08214"/>
    <d v="2018-04-14T23:26:41"/>
    <n v="8.4"/>
    <n v="0"/>
    <n v="2380"/>
    <s v=" 삼성동베이직하우스앞"/>
    <x v="25"/>
    <n v="37.511696000000001"/>
    <n v="127.049347"/>
    <n v="12"/>
    <d v="2018-04-15T00:11:21"/>
    <n v="2380"/>
    <s v=" 삼성동베이직하우스앞"/>
    <n v="7"/>
    <n v="41"/>
    <n v="7270"/>
    <x v="11"/>
    <b v="1"/>
    <x v="0"/>
  </r>
  <r>
    <s v="SPB-08001"/>
    <d v="2018-04-07T21:05:58"/>
    <n v="3.8"/>
    <n v="0"/>
    <n v="2377"/>
    <s v=" 수서역 5번출구 뒤"/>
    <x v="25"/>
    <n v="37.486834999999999"/>
    <n v="127.10275300000001"/>
    <n v="2"/>
    <d v="2018-04-07T22:02:10"/>
    <n v="1231"/>
    <s v=" 잠실역 6번출구"/>
    <n v="9"/>
    <n v="52"/>
    <n v="9150"/>
    <x v="16"/>
    <b v="1"/>
    <x v="0"/>
  </r>
  <r>
    <s v="SPB-04414"/>
    <d v="2018-04-26T09:56:53"/>
    <n v="14"/>
    <n v="0"/>
    <n v="415"/>
    <s v=" DMC역 9번출구 앞"/>
    <x v="0"/>
    <n v="37.577469000000001"/>
    <n v="126.897362"/>
    <n v="7"/>
    <d v="2018-04-26T10:04:05"/>
    <n v="403"/>
    <s v=" 부엉이공원 앞"/>
    <n v="18"/>
    <n v="6"/>
    <n v="1550"/>
    <x v="21"/>
    <b v="0"/>
    <x v="0"/>
  </r>
  <r>
    <s v="SPB-13884"/>
    <d v="2018-04-11T18:13:09"/>
    <n v="15.2"/>
    <n v="0"/>
    <n v="1159"/>
    <s v=" 서서울모터리움앞"/>
    <x v="9"/>
    <n v="37.565852999999997"/>
    <n v="126.84659600000001"/>
    <n v="19"/>
    <d v="2018-04-11T18:47:07"/>
    <n v="1110"/>
    <s v=" 공항중학교앞"/>
    <n v="10"/>
    <n v="33"/>
    <n v="3930"/>
    <x v="2"/>
    <b v="0"/>
    <x v="0"/>
  </r>
  <r>
    <s v="SPB-12154"/>
    <d v="2018-04-21T15:15:28"/>
    <n v="25"/>
    <n v="0"/>
    <n v="1355"/>
    <s v=" 보문2교"/>
    <x v="16"/>
    <n v="37.588698999999998"/>
    <n v="127.018913"/>
    <n v="9"/>
    <d v="2018-04-21T15:28:34"/>
    <n v="568"/>
    <s v=" 청계8가사거리 부근"/>
    <n v="8"/>
    <n v="12"/>
    <n v="2690"/>
    <x v="10"/>
    <b v="1"/>
    <x v="0"/>
  </r>
  <r>
    <s v="SPB-08331"/>
    <d v="2018-04-12T07:52:17"/>
    <n v="7.6"/>
    <n v="0"/>
    <n v="553"/>
    <s v=" 중곡 성원APT 앞"/>
    <x v="3"/>
    <n v="37.571255000000001"/>
    <n v="127.079803"/>
    <n v="10"/>
    <d v="2018-04-12T08:24:44"/>
    <n v="539"/>
    <s v=" 군자교교차로"/>
    <n v="4"/>
    <n v="29"/>
    <n v="3510"/>
    <x v="9"/>
    <b v="0"/>
    <x v="0"/>
  </r>
  <r>
    <s v="SPB-12944"/>
    <d v="2018-04-19T00:47:57"/>
    <n v="9.8000000000000007"/>
    <n v="0"/>
    <n v="630"/>
    <s v=" 동대문구 보건소"/>
    <x v="14"/>
    <n v="37.574852"/>
    <n v="127.040306"/>
    <n v="2"/>
    <d v="2018-04-19T01:01:53"/>
    <n v="361"/>
    <s v=" 동묘앞역 1번출구 뒤"/>
    <n v="3"/>
    <n v="13"/>
    <n v="2280"/>
    <x v="0"/>
    <b v="0"/>
    <x v="0"/>
  </r>
  <r>
    <s v="SPB-10910"/>
    <d v="2018-04-20T01:48:18"/>
    <n v="11.8"/>
    <n v="0"/>
    <n v="2219"/>
    <s v=" 고속터미널역 8-1번, 8-2번 출구 사이"/>
    <x v="5"/>
    <n v="37.506199000000002"/>
    <n v="127.003944"/>
    <n v="17"/>
    <d v="2018-04-20T02:00:47"/>
    <n v="2036"/>
    <s v=" 정금마을 마을버스정류장"/>
    <n v="16"/>
    <n v="11"/>
    <n v="2500"/>
    <x v="14"/>
    <b v="0"/>
    <x v="0"/>
  </r>
  <r>
    <s v="SPB-08165"/>
    <d v="2018-04-01T16:03:37"/>
    <n v="18.2"/>
    <n v="0"/>
    <n v="249"/>
    <s v=" 여의도중학교 옆"/>
    <x v="13"/>
    <n v="37.524120000000003"/>
    <n v="126.93654600000001"/>
    <n v="8"/>
    <d v="2018-04-01T17:02:14"/>
    <n v="249"/>
    <s v=" 여의도중학교 옆"/>
    <n v="7"/>
    <n v="54"/>
    <n v="6450"/>
    <x v="1"/>
    <b v="1"/>
    <x v="0"/>
  </r>
  <r>
    <s v="SPB-10777"/>
    <d v="2018-04-28T00:04:06"/>
    <n v="13.3"/>
    <n v="0"/>
    <n v="155"/>
    <s v=" 가좌역1 번출구 뒤"/>
    <x v="0"/>
    <n v="37.568550000000002"/>
    <n v="126.914513"/>
    <n v="15"/>
    <d v="2018-04-28T00:24:59"/>
    <n v="116"/>
    <s v=" 일진아이윌아파트 옆"/>
    <n v="4"/>
    <n v="20"/>
    <n v="1360"/>
    <x v="0"/>
    <b v="1"/>
    <x v="0"/>
  </r>
  <r>
    <s v="SPB-09780"/>
    <d v="2018-04-02T04:54:29"/>
    <n v="15.7"/>
    <n v="0"/>
    <n v="1001"/>
    <s v=" 광진교 남단 사거리(디지털프라자앞)"/>
    <x v="6"/>
    <n v="37.541804999999997"/>
    <n v="127.124718"/>
    <n v="9"/>
    <d v="2018-04-02T05:02:28"/>
    <n v="1274"/>
    <s v=" 영파여고 앞"/>
    <n v="20"/>
    <n v="7"/>
    <n v="1070"/>
    <x v="23"/>
    <b v="0"/>
    <x v="0"/>
  </r>
  <r>
    <s v="SPB-09043"/>
    <d v="2018-04-14T22:19:38"/>
    <n v="8.8000000000000007"/>
    <n v="0"/>
    <n v="2136"/>
    <s v=" 신림역 8번출구"/>
    <x v="1"/>
    <n v="37.484577000000002"/>
    <n v="126.92991600000001"/>
    <n v="6"/>
    <d v="2018-04-15T00:25:09"/>
    <n v="2102"/>
    <s v=" 봉림교 교통섬"/>
    <n v="14"/>
    <n v="119"/>
    <n v="22280"/>
    <x v="17"/>
    <b v="1"/>
    <x v="0"/>
  </r>
  <r>
    <s v="SPB-15080"/>
    <d v="2018-04-16T23:19:05"/>
    <n v="9.6999999999999993"/>
    <n v="0"/>
    <n v="1601"/>
    <s v=" 석계역 문화광장 내 자전거 보관소"/>
    <x v="18"/>
    <n v="37.615299"/>
    <n v="127.06446800000001"/>
    <n v="11"/>
    <d v="2018-04-17T00:03:05"/>
    <n v="565"/>
    <s v=" 옥수역 3번출구"/>
    <n v="3"/>
    <n v="43"/>
    <n v="14360"/>
    <x v="11"/>
    <b v="0"/>
    <x v="0"/>
  </r>
  <r>
    <s v="SPB-11859"/>
    <d v="2018-04-18T07:43:51"/>
    <n v="6.4"/>
    <n v="0"/>
    <n v="337"/>
    <s v=" 창경궁 입구"/>
    <x v="19"/>
    <n v="37.578978999999997"/>
    <n v="126.996475"/>
    <n v="1"/>
    <d v="2018-04-18T07:58:39"/>
    <n v="332"/>
    <s v=" 을지로2가 사거리 남측"/>
    <n v="5"/>
    <n v="14"/>
    <n v="2040"/>
    <x v="9"/>
    <b v="0"/>
    <x v="0"/>
  </r>
  <r>
    <s v="SPB-09967"/>
    <d v="2018-04-16T06:44:15"/>
    <n v="5"/>
    <n v="0"/>
    <n v="834"/>
    <s v=" 효창공원앞역 3번출구 뒤"/>
    <x v="21"/>
    <n v="37.539009"/>
    <n v="126.96138000000001"/>
    <n v="6"/>
    <d v="2018-04-16T06:49:01"/>
    <n v="805"/>
    <s v=" 문배어린이공원 앞"/>
    <n v="3"/>
    <n v="4"/>
    <n v="850"/>
    <x v="20"/>
    <b v="0"/>
    <x v="0"/>
  </r>
  <r>
    <s v="SPB-08668"/>
    <d v="2018-04-10T14:29:53"/>
    <n v="21.2"/>
    <n v="0"/>
    <n v="1657"/>
    <s v=" 노원구청 "/>
    <x v="18"/>
    <n v="37.654049000000001"/>
    <n v="127.057327"/>
    <n v="10"/>
    <d v="2018-04-10T14:49:07"/>
    <n v="1709"/>
    <s v=" 쌍문역4번출구 주변"/>
    <n v="4"/>
    <n v="18"/>
    <n v="2220"/>
    <x v="6"/>
    <b v="0"/>
    <x v="0"/>
  </r>
  <r>
    <s v="SPB-07437"/>
    <d v="2018-04-28T01:09:11"/>
    <n v="12.7"/>
    <n v="0"/>
    <n v="186"/>
    <s v=" 월드컵공원"/>
    <x v="0"/>
    <n v="37.563965000000003"/>
    <n v="126.89820899999999"/>
    <n v="23"/>
    <d v="2018-04-28T02:40:31"/>
    <n v="923"/>
    <s v=" 국민은행 연서지점"/>
    <n v="7"/>
    <n v="86"/>
    <n v="9030"/>
    <x v="14"/>
    <b v="1"/>
    <x v="0"/>
  </r>
  <r>
    <s v="SPB-09203"/>
    <d v="2018-04-30T20:46:58"/>
    <n v="20"/>
    <n v="0"/>
    <n v="201"/>
    <s v=" 진미파라곤 앞"/>
    <x v="13"/>
    <n v="37.531238999999999"/>
    <n v="126.921333"/>
    <n v="3"/>
    <d v="2018-04-30T21:09:58"/>
    <n v="185"/>
    <s v=" 마포 신수공원 앞"/>
    <n v="14"/>
    <n v="22"/>
    <n v="2450"/>
    <x v="7"/>
    <b v="0"/>
    <x v="0"/>
  </r>
  <r>
    <s v="SPB-09244"/>
    <d v="2018-04-20T12:58:25"/>
    <n v="22.5"/>
    <n v="0"/>
    <n v="127"/>
    <s v=" 현대벤처빌 앞"/>
    <x v="0"/>
    <n v="37.553520200000001"/>
    <n v="126.93695068"/>
    <n v="2"/>
    <d v="2018-04-20T13:09:25"/>
    <n v="132"/>
    <s v=" 창천문화공원"/>
    <n v="2"/>
    <n v="10"/>
    <n v="1760"/>
    <x v="12"/>
    <b v="0"/>
    <x v="0"/>
  </r>
  <r>
    <s v="SPB-09890"/>
    <d v="2018-04-04T15:18:54"/>
    <n v="17.899999999999999"/>
    <n v="0"/>
    <n v="1210"/>
    <s v=" 롯데월드타워(잠실역2번출구 쪽)"/>
    <x v="10"/>
    <n v="37.513126"/>
    <n v="127.10096"/>
    <n v="10"/>
    <d v="2018-04-04T17:21:52"/>
    <n v="2369"/>
    <s v=" KT선릉타워"/>
    <n v="14"/>
    <n v="114"/>
    <n v="7580"/>
    <x v="10"/>
    <b v="0"/>
    <x v="0"/>
  </r>
  <r>
    <s v="SPB-03599"/>
    <d v="2018-04-20T20:20:41"/>
    <n v="21.1"/>
    <n v="0"/>
    <n v="1925"/>
    <s v=" 동양미래대학교 정문 옆"/>
    <x v="2"/>
    <n v="37.499889000000003"/>
    <n v="126.867699"/>
    <n v="2"/>
    <d v="2018-04-20T23:04:04"/>
    <n v="1925"/>
    <s v=" 동양미래대학교 정문 옆"/>
    <n v="4"/>
    <n v="163"/>
    <n v="30190"/>
    <x v="7"/>
    <b v="0"/>
    <x v="0"/>
  </r>
  <r>
    <s v="SPB-00361"/>
    <d v="2018-04-20T15:23:13"/>
    <n v="26.1"/>
    <n v="0"/>
    <n v="510"/>
    <s v=" 서울숲 남문 버스정류소 옆"/>
    <x v="4"/>
    <n v="37.541221999999998"/>
    <n v="127.0438"/>
    <n v="5"/>
    <d v="2018-04-20T17:20:59"/>
    <n v="3515"/>
    <s v=" 서울숲 관리사무소"/>
    <n v="17"/>
    <n v="117"/>
    <n v="5930"/>
    <x v="10"/>
    <b v="0"/>
    <x v="0"/>
  </r>
  <r>
    <s v="SPB-07882"/>
    <d v="2018-04-27T07:35:06"/>
    <n v="10.1"/>
    <n v="0"/>
    <n v="259"/>
    <s v=" 대방역6번출구"/>
    <x v="13"/>
    <n v="37.513592000000003"/>
    <n v="126.925934"/>
    <n v="13"/>
    <d v="2018-04-27T07:43:48"/>
    <n v="217"/>
    <s v=" NH농협은행 앞"/>
    <n v="3"/>
    <n v="8"/>
    <n v="1320"/>
    <x v="9"/>
    <b v="0"/>
    <x v="0"/>
  </r>
  <r>
    <s v="SPB-10119"/>
    <d v="2018-04-28T13:49:18"/>
    <n v="21.2"/>
    <n v="0"/>
    <n v="134"/>
    <s v=" 연세로 명물길"/>
    <x v="17"/>
    <n v="37.557892000000002"/>
    <n v="126.93808"/>
    <n v="7"/>
    <d v="2018-04-28T14:33:25"/>
    <n v="912"/>
    <s v=" 응암오거리"/>
    <n v="6"/>
    <n v="42"/>
    <n v="6440"/>
    <x v="15"/>
    <b v="1"/>
    <x v="0"/>
  </r>
  <r>
    <s v="SPB-09023"/>
    <d v="2018-04-30T20:30:53"/>
    <n v="20"/>
    <n v="0"/>
    <n v="1351"/>
    <s v=" SK제삼주유소 앞"/>
    <x v="16"/>
    <n v="37.579448999999997"/>
    <n v="127.024193"/>
    <n v="6"/>
    <d v="2018-04-30T21:22:06"/>
    <n v="1308"/>
    <s v=" 안암로터리 버스정류장 앞"/>
    <n v="6"/>
    <n v="48"/>
    <n v="4350"/>
    <x v="7"/>
    <b v="0"/>
    <x v="0"/>
  </r>
  <r>
    <s v="SPB-00505"/>
    <d v="2018-04-26T17:48:18"/>
    <n v="20.7"/>
    <n v="0"/>
    <n v="2219"/>
    <s v=" 고속터미널역 8-1번, 8-2번 출구 사이"/>
    <x v="5"/>
    <n v="37.506199000000002"/>
    <n v="127.003944"/>
    <n v="13"/>
    <d v="2018-04-26T20:04:48"/>
    <n v="2219"/>
    <s v=" 고속터미널역 8-1번, 8-2번 출구 사이"/>
    <n v="1"/>
    <n v="136"/>
    <n v="4170"/>
    <x v="19"/>
    <b v="0"/>
    <x v="0"/>
  </r>
  <r>
    <s v="SPB-14398"/>
    <d v="2018-04-10T17:45:13"/>
    <n v="20.6"/>
    <n v="0"/>
    <n v="2202"/>
    <s v="청계산입구역 1번출구"/>
    <x v="5"/>
    <n v="37.448936000000003"/>
    <n v="127.05437499999999"/>
    <n v="19"/>
    <d v="2018-04-10T17:56:09"/>
    <n v="2206"/>
    <s v=" 언남초등학교 앞"/>
    <n v="18"/>
    <n v="4"/>
    <n v="1170"/>
    <x v="19"/>
    <b v="0"/>
    <x v="0"/>
  </r>
  <r>
    <s v="SPB-11469"/>
    <d v="2018-04-14T22:06:48"/>
    <n v="8.8000000000000007"/>
    <n v="0"/>
    <n v="1533"/>
    <s v=" 번동 주공3, 4단지 교차로"/>
    <x v="8"/>
    <n v="37.629916999999999"/>
    <n v="127.040916"/>
    <n v="4"/>
    <d v="2018-04-14T22:29:30"/>
    <n v="1601"/>
    <s v=" 석계역 문화광장 내 자전거 보관소"/>
    <n v="20"/>
    <n v="22"/>
    <n v="4300"/>
    <x v="17"/>
    <b v="1"/>
    <x v="0"/>
  </r>
  <r>
    <s v="SPB-07947"/>
    <d v="2018-04-17T15:38:55"/>
    <n v="19.899999999999999"/>
    <n v="0"/>
    <n v="1973"/>
    <s v=" 오리로와 서해안도로 교차로 앞"/>
    <x v="2"/>
    <n v="37.488598000000003"/>
    <n v="126.836494"/>
    <n v="9"/>
    <d v="2018-04-17T16:16:07"/>
    <n v="229"/>
    <s v=" 양평1 보행육교 앞"/>
    <n v="1"/>
    <n v="34"/>
    <n v="8960"/>
    <x v="10"/>
    <b v="0"/>
    <x v="0"/>
  </r>
  <r>
    <s v="SPB-07603"/>
    <d v="2018-04-03T14:07:04"/>
    <n v="21"/>
    <n v="0"/>
    <n v="409"/>
    <s v=" 누리꿈스퀘어 옆"/>
    <x v="0"/>
    <n v="37.579399000000002"/>
    <n v="126.88916"/>
    <n v="15"/>
    <d v="2018-04-03T14:14:05"/>
    <n v="400"/>
    <s v=" 상암한화오벨리스크 1차 앞"/>
    <n v="8"/>
    <n v="6"/>
    <n v="1240"/>
    <x v="6"/>
    <b v="0"/>
    <x v="0"/>
  </r>
  <r>
    <s v="SPB-14018"/>
    <d v="2018-04-12T16:30:18"/>
    <n v="18.8"/>
    <n v="0"/>
    <n v="2327"/>
    <s v=" 뱅뱅사거리 랜드마크타워 앞"/>
    <x v="25"/>
    <n v="37.490551000000004"/>
    <n v="127.031464"/>
    <n v="14"/>
    <d v="2018-04-12T17:53:29"/>
    <n v="2327"/>
    <s v=" 뱅뱅사거리 랜드마크타워 앞"/>
    <n v="8"/>
    <n v="82"/>
    <n v="7080"/>
    <x v="1"/>
    <b v="0"/>
    <x v="0"/>
  </r>
  <r>
    <s v="SPB-13190"/>
    <d v="2018-04-29T23:13:59"/>
    <n v="15.2"/>
    <n v="0"/>
    <n v="2273"/>
    <s v=" 일동제약 사거리"/>
    <x v="5"/>
    <n v="37.477829"/>
    <n v="127.038269"/>
    <n v="1"/>
    <d v="2018-04-29T23:21:02"/>
    <n v="2263"/>
    <s v=" 바우뫼문화복지회관"/>
    <n v="15"/>
    <n v="6"/>
    <n v="1110"/>
    <x v="11"/>
    <b v="1"/>
    <x v="0"/>
  </r>
  <r>
    <s v="SPB-06549"/>
    <d v="2018-04-14T00:29:13"/>
    <n v="14.8"/>
    <n v="0"/>
    <n v="1983"/>
    <s v=" 구로동롯데아파트"/>
    <x v="2"/>
    <n v="37.502547999999997"/>
    <n v="126.883881"/>
    <n v="10"/>
    <d v="2018-04-14T00:57:39"/>
    <n v="279"/>
    <s v=" 영등포 푸르지오 아파트"/>
    <n v="8"/>
    <n v="27"/>
    <n v="3360"/>
    <x v="0"/>
    <b v="1"/>
    <x v="0"/>
  </r>
  <r>
    <s v="SPB-07775"/>
    <d v="2018-04-04T17:42:10"/>
    <n v="17.2"/>
    <n v="0"/>
    <n v="2360"/>
    <s v=" 도곡1동 주민센터 교차로"/>
    <x v="25"/>
    <n v="37.492809000000001"/>
    <n v="127.041389"/>
    <n v="1"/>
    <d v="2018-04-04T17:54:24"/>
    <n v="2340"/>
    <s v=" 삼호물산버스정류장(23370) 옆"/>
    <n v="5"/>
    <n v="12"/>
    <n v="1710"/>
    <x v="19"/>
    <b v="0"/>
    <x v="0"/>
  </r>
  <r>
    <s v="SPB-09500"/>
    <d v="2018-04-16T17:02:04"/>
    <n v="18.7"/>
    <n v="0"/>
    <n v="1610"/>
    <s v=" 화랑대역 2번출구 앞"/>
    <x v="18"/>
    <n v="37.620368999999997"/>
    <n v="127.083641"/>
    <n v="1"/>
    <d v="2018-04-16T17:11:13"/>
    <n v="1642"/>
    <s v=" 서울여대 남문"/>
    <n v="1"/>
    <n v="8"/>
    <n v="880"/>
    <x v="19"/>
    <b v="0"/>
    <x v="0"/>
  </r>
  <r>
    <s v="SPB-07590"/>
    <d v="2018-04-30T17:42:48"/>
    <n v="24"/>
    <n v="0"/>
    <n v="418"/>
    <s v=" 월드컵경기장역 3번출구 옆"/>
    <x v="0"/>
    <n v="37.570720999999999"/>
    <n v="126.898979"/>
    <n v="2"/>
    <d v="2018-04-30T18:12:00"/>
    <n v="151"/>
    <s v=" 망원1동주민센터"/>
    <n v="2"/>
    <n v="25"/>
    <n v="4420"/>
    <x v="19"/>
    <b v="0"/>
    <x v="0"/>
  </r>
  <r>
    <s v="SPB-11254"/>
    <d v="2018-04-28T14:35:57"/>
    <n v="21.3"/>
    <n v="0"/>
    <n v="185"/>
    <s v=" 마포 신수공원 앞"/>
    <x v="0"/>
    <n v="37.542544999999997"/>
    <n v="126.934296"/>
    <n v="12"/>
    <d v="2018-04-28T15:11:33"/>
    <n v="207"/>
    <s v=" 여의나루역 1번출구 앞"/>
    <n v="28"/>
    <n v="35"/>
    <n v="4450"/>
    <x v="6"/>
    <b v="1"/>
    <x v="0"/>
  </r>
  <r>
    <s v="SPB-08025"/>
    <d v="2018-04-25T13:37:20"/>
    <n v="20.8"/>
    <n v="0"/>
    <n v="369"/>
    <s v=" 광화문 시민열린마당"/>
    <x v="19"/>
    <n v="37.575493000000002"/>
    <n v="126.9785"/>
    <n v="11"/>
    <d v="2018-04-25T13:53:43"/>
    <n v="369"/>
    <s v=" 광화문 시민열린마당"/>
    <n v="11"/>
    <n v="15"/>
    <n v="2940"/>
    <x v="15"/>
    <b v="0"/>
    <x v="0"/>
  </r>
  <r>
    <s v="SPB-02472"/>
    <d v="2018-04-08T13:18:01"/>
    <n v="7.4"/>
    <n v="0"/>
    <n v="2172"/>
    <s v=" 나들목공원"/>
    <x v="1"/>
    <n v="37.469405999999999"/>
    <n v="126.94451100000001"/>
    <n v="8"/>
    <d v="2018-04-08T13:25:44"/>
    <n v="2107"/>
    <s v=" 도림천 신화교"/>
    <n v="23"/>
    <n v="7"/>
    <n v="1500"/>
    <x v="15"/>
    <b v="1"/>
    <x v="0"/>
  </r>
  <r>
    <s v="SPB-10284"/>
    <d v="2018-04-30T22:40:24"/>
    <n v="18.399999999999999"/>
    <n v="0"/>
    <n v="913"/>
    <s v=" 이마트 은평점"/>
    <x v="11"/>
    <n v="37.600700000000003"/>
    <n v="126.92012800000001"/>
    <n v="11"/>
    <d v="2018-05-01T00:41:11"/>
    <n v="207"/>
    <s v=" 여의나루역 1번출구 앞"/>
    <n v="28"/>
    <n v="118"/>
    <n v="14110"/>
    <x v="17"/>
    <b v="0"/>
    <x v="0"/>
  </r>
  <r>
    <s v="SPB-14015"/>
    <d v="2018-04-04T19:03:41"/>
    <n v="14.3"/>
    <n v="0"/>
    <n v="248"/>
    <s v=" 초원아파트 앞"/>
    <x v="13"/>
    <n v="37.531055000000002"/>
    <n v="126.92421"/>
    <n v="2"/>
    <d v="2018-04-04T20:27:57"/>
    <n v="1904"/>
    <s v=" 도림천역 1번 출구 앞"/>
    <n v="3"/>
    <n v="83"/>
    <n v="12440"/>
    <x v="4"/>
    <b v="0"/>
    <x v="0"/>
  </r>
  <r>
    <s v="SPB-12522"/>
    <d v="2018-04-20T17:03:10"/>
    <n v="25.6"/>
    <n v="0"/>
    <n v="3523"/>
    <s v=" 건국대학교 과학관(이과대) 앞"/>
    <x v="3"/>
    <n v="37.541718000000003"/>
    <n v="127.08017"/>
    <n v="2"/>
    <d v="2018-04-20T17:19:18"/>
    <n v="540"/>
    <s v=" 군자역 7번출구 베스트샵 앞"/>
    <n v="5"/>
    <n v="15"/>
    <n v="1840"/>
    <x v="19"/>
    <b v="0"/>
    <x v="0"/>
  </r>
  <r>
    <s v="SPB-03718"/>
    <d v="2018-04-29T19:50:24"/>
    <n v="18.100000000000001"/>
    <n v="0"/>
    <n v="1405"/>
    <s v=" 망우역 1번출구"/>
    <x v="15"/>
    <n v="37.599097999999998"/>
    <n v="127.092949"/>
    <n v="6"/>
    <d v="2018-04-29T19:55:10"/>
    <n v="1449"/>
    <s v=" 상봉역 1번출구"/>
    <n v="14"/>
    <n v="4"/>
    <n v="880"/>
    <x v="4"/>
    <b v="1"/>
    <x v="0"/>
  </r>
  <r>
    <s v="SPB-11001"/>
    <d v="2018-04-28T14:40:52"/>
    <n v="21.3"/>
    <n v="0"/>
    <n v="508"/>
    <s v=" 성수아카데미타워 앞"/>
    <x v="4"/>
    <n v="37.545166000000002"/>
    <n v="127.05750999999999"/>
    <n v="10"/>
    <d v="2018-04-28T15:17:27"/>
    <n v="2301"/>
    <s v=" 현대고등학교 건너편"/>
    <n v="3"/>
    <n v="35"/>
    <n v="5440"/>
    <x v="6"/>
    <b v="1"/>
    <x v="0"/>
  </r>
  <r>
    <s v="SPB-11908"/>
    <d v="2018-04-16T10:15:00"/>
    <n v="12.4"/>
    <n v="0"/>
    <n v="1230"/>
    <s v=" 송파중학교 정문"/>
    <x v="10"/>
    <n v="37.495669999999997"/>
    <n v="127.13059199999999"/>
    <n v="3"/>
    <d v="2018-04-16T10:28:10"/>
    <n v="1246"/>
    <s v=" 문정 법조단지10"/>
    <n v="7"/>
    <n v="12"/>
    <n v="2690"/>
    <x v="13"/>
    <b v="0"/>
    <x v="0"/>
  </r>
  <r>
    <s v="SPB-06311"/>
    <d v="2018-04-29T12:31:49"/>
    <n v="20.5"/>
    <n v="0"/>
    <n v="302"/>
    <s v=" 경복궁역 4번출구 뒤"/>
    <x v="19"/>
    <n v="37.575946999999999"/>
    <n v="126.97405999999999"/>
    <n v="10"/>
    <d v="2018-04-29T12:37:45"/>
    <n v="314"/>
    <s v=" 국립현대미술관"/>
    <n v="6"/>
    <n v="5"/>
    <n v="1040"/>
    <x v="12"/>
    <b v="1"/>
    <x v="0"/>
  </r>
  <r>
    <s v="SPB-11292"/>
    <d v="2018-04-05T15:31:06"/>
    <n v="8.1"/>
    <n v="0.5"/>
    <n v="501"/>
    <s v=" 광진구의회 앞"/>
    <x v="3"/>
    <n v="37.537308000000003"/>
    <n v="127.070351"/>
    <n v="1"/>
    <d v="2018-04-05T15:34:44"/>
    <n v="588"/>
    <s v=" 뚝섬 유원지역"/>
    <n v="1"/>
    <n v="3"/>
    <n v="560"/>
    <x v="10"/>
    <b v="0"/>
    <x v="0"/>
  </r>
  <r>
    <s v="SPB-12740"/>
    <d v="2018-04-26T18:06:20"/>
    <n v="17.399999999999999"/>
    <n v="0"/>
    <n v="186"/>
    <s v=" 월드컵공원"/>
    <x v="0"/>
    <n v="37.563965000000003"/>
    <n v="126.89820899999999"/>
    <n v="33"/>
    <d v="2018-04-26T18:40:22"/>
    <n v="117"/>
    <s v=" 홍은사거리"/>
    <n v="18"/>
    <n v="31"/>
    <n v="60850"/>
    <x v="2"/>
    <b v="0"/>
    <x v="0"/>
  </r>
  <r>
    <s v="SPB-02117"/>
    <d v="2018-04-14T00:55:30"/>
    <n v="14.8"/>
    <n v="0"/>
    <n v="117"/>
    <s v=" 홍은사거리"/>
    <x v="17"/>
    <n v="37.591159820000001"/>
    <n v="126.94132996"/>
    <n v="17"/>
    <d v="2018-04-14T01:42:20"/>
    <n v="104"/>
    <s v=" 합정역 1번출구 앞"/>
    <n v="2"/>
    <n v="46"/>
    <n v="6050"/>
    <x v="0"/>
    <b v="1"/>
    <x v="0"/>
  </r>
  <r>
    <s v="SPB-02300"/>
    <d v="2018-04-15T22:59:27"/>
    <n v="9"/>
    <n v="0"/>
    <n v="1120"/>
    <s v=" 대림경동아파트앞"/>
    <x v="9"/>
    <n v="37.565188999999997"/>
    <n v="126.853996"/>
    <n v="10"/>
    <d v="2018-04-15T23:04:13"/>
    <n v="1120"/>
    <s v=" 대림경동아파트앞"/>
    <n v="2"/>
    <n v="4"/>
    <n v="730"/>
    <x v="17"/>
    <b v="1"/>
    <x v="0"/>
  </r>
  <r>
    <s v="SPB-08969"/>
    <d v="2018-04-27T12:18:00"/>
    <n v="19.5"/>
    <n v="0"/>
    <n v="548"/>
    <s v=" 자양나들목"/>
    <x v="3"/>
    <n v="37.529769999999999"/>
    <n v="127.07486"/>
    <n v="3"/>
    <d v="2018-04-27T12:54:49"/>
    <n v="548"/>
    <s v=" 자양나들목"/>
    <n v="2"/>
    <n v="34"/>
    <n v="780"/>
    <x v="12"/>
    <b v="0"/>
    <x v="0"/>
  </r>
  <r>
    <s v="SPB-11891"/>
    <d v="2018-04-19T23:25:24"/>
    <n v="12.9"/>
    <n v="0"/>
    <n v="1278"/>
    <s v=" 송파구청 교차로"/>
    <x v="10"/>
    <n v="37.515830999999999"/>
    <n v="127.106796"/>
    <n v="1"/>
    <d v="2018-04-19T23:46:59"/>
    <n v="1213"/>
    <s v=" 백토공원 앞"/>
    <n v="3"/>
    <n v="21"/>
    <n v="2580"/>
    <x v="11"/>
    <b v="0"/>
    <x v="0"/>
  </r>
  <r>
    <s v="SPB-06587"/>
    <d v="2018-04-25T11:56:06"/>
    <n v="17.5"/>
    <n v="0"/>
    <n v="2015"/>
    <s v=" 신대방삼거리역 6번출구쪽"/>
    <x v="24"/>
    <n v="37.499854999999997"/>
    <n v="126.929565"/>
    <n v="10"/>
    <d v="2018-04-25T12:02:33"/>
    <n v="2020"/>
    <s v=" 장승배기역2번출구뒷편쪽"/>
    <n v="9"/>
    <n v="6"/>
    <n v="1050"/>
    <x v="8"/>
    <b v="0"/>
    <x v="0"/>
  </r>
  <r>
    <s v="SPB-13808"/>
    <d v="2018-04-11T20:23:15"/>
    <n v="11.9"/>
    <n v="0"/>
    <n v="805"/>
    <s v=" 문배어린이공원 앞"/>
    <x v="21"/>
    <n v="37.536757999999999"/>
    <n v="126.970001"/>
    <n v="9"/>
    <d v="2018-04-11T20:46:23"/>
    <n v="805"/>
    <s v=" 문배어린이공원 앞"/>
    <n v="9"/>
    <n v="22"/>
    <n v="1250"/>
    <x v="7"/>
    <b v="0"/>
    <x v="0"/>
  </r>
  <r>
    <s v="SPB-08789"/>
    <d v="2018-04-02T16:15:53"/>
    <n v="23"/>
    <n v="0"/>
    <n v="130"/>
    <s v=" 신촌역(2호선) 7번출구 앞"/>
    <x v="0"/>
    <n v="37.554859"/>
    <n v="126.93615699999999"/>
    <n v="6"/>
    <d v="2018-04-02T16:33:13"/>
    <n v="115"/>
    <s v=" 사루비아 빌딩 앞"/>
    <n v="4"/>
    <n v="15"/>
    <n v="1660"/>
    <x v="1"/>
    <b v="0"/>
    <x v="0"/>
  </r>
  <r>
    <s v="SPB-15808"/>
    <d v="2018-04-14T13:31:40"/>
    <n v="8.8000000000000007"/>
    <n v="0"/>
    <n v="220"/>
    <s v=" 미성아파트 A동 앞"/>
    <x v="13"/>
    <n v="37.519362999999998"/>
    <n v="126.92604799999999"/>
    <n v="30"/>
    <d v="2018-04-14T13:46:08"/>
    <n v="248"/>
    <s v=" 초원아파트 앞"/>
    <n v="10"/>
    <n v="14"/>
    <n v="2330"/>
    <x v="15"/>
    <b v="1"/>
    <x v="0"/>
  </r>
  <r>
    <s v="SPB-05971"/>
    <d v="2018-04-16T17:54:40"/>
    <n v="18.7"/>
    <n v="0"/>
    <n v="567"/>
    <s v=" 성수역 2번출구 앞"/>
    <x v="4"/>
    <n v="37.544589999999999"/>
    <n v="127.05708300000001"/>
    <n v="2"/>
    <d v="2018-04-16T18:04:35"/>
    <n v="516"/>
    <s v=" 광진메디칼 앞"/>
    <n v="10"/>
    <n v="9"/>
    <n v="1580"/>
    <x v="19"/>
    <b v="0"/>
    <x v="0"/>
  </r>
  <r>
    <s v="SPB-12002"/>
    <d v="2018-04-07T18:08:38"/>
    <n v="6.4"/>
    <n v="0"/>
    <n v="2135"/>
    <s v=" 신림역 5번출구"/>
    <x v="1"/>
    <n v="37.484408999999999"/>
    <n v="126.928909"/>
    <n v="3"/>
    <d v="2018-04-07T18:17:16"/>
    <n v="2107"/>
    <s v=" 도림천 신화교"/>
    <n v="1"/>
    <n v="8"/>
    <n v="1740"/>
    <x v="2"/>
    <b v="1"/>
    <x v="0"/>
  </r>
  <r>
    <s v="SPB-12276"/>
    <d v="2018-04-26T14:54:42"/>
    <n v="21.6"/>
    <n v="0"/>
    <n v="314"/>
    <s v=" 국립현대미술관"/>
    <x v="19"/>
    <n v="37.579707999999997"/>
    <n v="126.980858"/>
    <n v="4"/>
    <d v="2018-04-26T15:11:35"/>
    <n v="306"/>
    <s v=" 광화문역 7번출구 앞"/>
    <n v="7"/>
    <n v="15"/>
    <n v="1680"/>
    <x v="6"/>
    <b v="0"/>
    <x v="0"/>
  </r>
  <r>
    <s v="SPB-12216"/>
    <d v="2018-04-27T18:01:06"/>
    <n v="20.3"/>
    <n v="0"/>
    <n v="214"/>
    <s v=" 금융감독원 앞"/>
    <x v="13"/>
    <n v="37.523021999999997"/>
    <n v="126.92083700000001"/>
    <n v="4"/>
    <d v="2018-04-27T18:15:24"/>
    <n v="244"/>
    <s v=" 영등포삼환아파트 앞"/>
    <n v="19"/>
    <n v="13"/>
    <n v="2100"/>
    <x v="2"/>
    <b v="0"/>
    <x v="0"/>
  </r>
  <r>
    <s v="SPB-13191"/>
    <d v="2018-04-04T18:30:38"/>
    <n v="16"/>
    <n v="0"/>
    <n v="1827"/>
    <s v=" 독산보도육교 앞 자전거 보관소"/>
    <x v="23"/>
    <n v="37.455849000000001"/>
    <n v="126.89314299999999"/>
    <n v="2"/>
    <d v="2018-04-04T19:19:33"/>
    <n v="1911"/>
    <s v=" 구로디지털단지역 앞"/>
    <n v="5"/>
    <n v="47"/>
    <n v="11740"/>
    <x v="2"/>
    <b v="0"/>
    <x v="0"/>
  </r>
  <r>
    <s v="SPB-04159"/>
    <d v="2018-04-02T17:41:26"/>
    <n v="22"/>
    <n v="0"/>
    <n v="1403"/>
    <s v=" 중화빌딩 앞 (동부시장)"/>
    <x v="15"/>
    <n v="37.594250000000002"/>
    <n v="127.076576"/>
    <n v="13"/>
    <d v="2018-04-02T19:19:22"/>
    <n v="1403"/>
    <s v=" 중화빌딩 앞 (동부시장)"/>
    <n v="14"/>
    <n v="97"/>
    <n v="14390"/>
    <x v="19"/>
    <b v="0"/>
    <x v="0"/>
  </r>
  <r>
    <s v="SPB-12991"/>
    <d v="2018-04-06T22:18:01"/>
    <n v="3.9"/>
    <n v="0"/>
    <n v="1841"/>
    <s v=" 가산동 주민센터"/>
    <x v="23"/>
    <n v="37.476951999999997"/>
    <n v="126.891869"/>
    <n v="5"/>
    <d v="2018-04-06T22:23:46"/>
    <n v="1831"/>
    <s v=" 메이퀸웨딩컨벤션 앞"/>
    <n v="3"/>
    <n v="5"/>
    <n v="910"/>
    <x v="17"/>
    <b v="0"/>
    <x v="0"/>
  </r>
  <r>
    <s v="SPB-09176"/>
    <d v="2018-04-29T14:03:18"/>
    <n v="21.6"/>
    <n v="0"/>
    <n v="123"/>
    <s v=" 문화촌 공원"/>
    <x v="17"/>
    <n v="37.594329999999999"/>
    <n v="126.947388"/>
    <n v="16"/>
    <d v="2018-04-29T14:49:43"/>
    <n v="111"/>
    <s v=" 상수역 2번출구 앞"/>
    <n v="2"/>
    <n v="45"/>
    <n v="10610"/>
    <x v="6"/>
    <b v="1"/>
    <x v="0"/>
  </r>
  <r>
    <s v="SPB-12630"/>
    <d v="2018-04-30T07:36:06"/>
    <n v="15.1"/>
    <n v="0"/>
    <n v="1422"/>
    <s v=" 신내우디안아파트 1단지"/>
    <x v="15"/>
    <n v="37.620097999999999"/>
    <n v="127.106461"/>
    <n v="8"/>
    <d v="2018-04-30T07:44:31"/>
    <n v="1438"/>
    <s v=" 홈플러스 신내점 앞"/>
    <n v="2"/>
    <n v="7"/>
    <n v="1520"/>
    <x v="9"/>
    <b v="0"/>
    <x v="0"/>
  </r>
  <r>
    <s v="SPB-04962"/>
    <d v="2018-04-17T08:48:54"/>
    <n v="8.6999999999999993"/>
    <n v="0"/>
    <n v="1608"/>
    <s v=" 공릉역 1번 출구 앞"/>
    <x v="18"/>
    <n v="37.626614000000004"/>
    <n v="127.072754"/>
    <n v="4"/>
    <d v="2018-04-17T08:52:17"/>
    <n v="1611"/>
    <s v=" 과기대 입구(우)"/>
    <n v="11"/>
    <n v="3"/>
    <n v="790"/>
    <x v="5"/>
    <b v="0"/>
    <x v="0"/>
  </r>
  <r>
    <s v="SPB-09940"/>
    <d v="2018-04-03T17:40:08"/>
    <n v="19.7"/>
    <n v="0"/>
    <n v="3506"/>
    <s v=" 영동대교 북단"/>
    <x v="3"/>
    <n v="37.537013999999999"/>
    <n v="127.06109600000001"/>
    <n v="10"/>
    <d v="2018-04-03T18:14:07"/>
    <n v="1233"/>
    <s v=" 잠실3거리(갤러리아팰리스)"/>
    <n v="7"/>
    <n v="30"/>
    <n v="6570"/>
    <x v="19"/>
    <b v="0"/>
    <x v="0"/>
  </r>
  <r>
    <s v="SPB-08861"/>
    <d v="2018-04-24T20:49:10"/>
    <n v="12.6"/>
    <n v="0"/>
    <n v="3522"/>
    <s v=" 사근삼거리"/>
    <x v="22"/>
    <e v="#N/A"/>
    <e v="#N/A"/>
    <n v="2"/>
    <d v="2018-04-24T21:01:32"/>
    <n v="538"/>
    <s v=" 답십리역 8번출구 앞"/>
    <n v="2"/>
    <n v="12"/>
    <n v="770"/>
    <x v="7"/>
    <b v="0"/>
    <x v="0"/>
  </r>
  <r>
    <s v="SPB-07938"/>
    <d v="2018-04-21T00:17:42"/>
    <n v="16.3"/>
    <n v="0"/>
    <n v="130"/>
    <s v=" 신촌역(2호선) 7번출구 앞"/>
    <x v="0"/>
    <n v="37.554859"/>
    <n v="126.93615699999999"/>
    <n v="7"/>
    <d v="2018-04-21T00:38:09"/>
    <n v="201"/>
    <s v=" 진미파라곤 앞"/>
    <n v="9"/>
    <n v="19"/>
    <n v="2510"/>
    <x v="0"/>
    <b v="1"/>
    <x v="0"/>
  </r>
  <r>
    <s v="SPB-07790"/>
    <d v="2018-04-01T12:09:59"/>
    <n v="18"/>
    <n v="0"/>
    <n v="2230"/>
    <s v="이수역 4번 출구"/>
    <x v="5"/>
    <n v="37.485827999999998"/>
    <n v="126.98262800000001"/>
    <n v="2"/>
    <d v="2018-04-01T12:36:46"/>
    <n v="2213"/>
    <s v=" 고속터미널역 5번출구 앞"/>
    <n v="1"/>
    <n v="26"/>
    <n v="3250"/>
    <x v="12"/>
    <b v="1"/>
    <x v="0"/>
  </r>
  <r>
    <s v="SPB-06500"/>
    <d v="2018-04-24T13:48:20"/>
    <n v="15.9"/>
    <n v="0"/>
    <n v="1931"/>
    <s v=" 개봉역(북측광장)"/>
    <x v="2"/>
    <n v="37.494995000000003"/>
    <n v="126.858253"/>
    <n v="7"/>
    <d v="2018-04-24T15:13:18"/>
    <n v="2054"/>
    <s v=" 삼익아파트"/>
    <n v="6"/>
    <n v="84"/>
    <n v="11540"/>
    <x v="15"/>
    <b v="0"/>
    <x v="0"/>
  </r>
  <r>
    <s v="SPB-13285"/>
    <d v="2018-04-13T07:24:01"/>
    <n v="8.8000000000000007"/>
    <n v="0"/>
    <n v="530"/>
    <s v=" 청계벽산아파트 앞"/>
    <x v="4"/>
    <n v="37.568747999999999"/>
    <n v="127.03040300000001"/>
    <n v="6"/>
    <d v="2018-04-13T07:49:24"/>
    <n v="309"/>
    <s v=" 광화문역 6번출구 옆"/>
    <n v="1"/>
    <n v="24"/>
    <n v="5290"/>
    <x v="9"/>
    <b v="0"/>
    <x v="0"/>
  </r>
  <r>
    <s v="SPB-06084"/>
    <d v="2018-04-01T22:18:40"/>
    <n v="16.7"/>
    <n v="0"/>
    <n v="116"/>
    <s v=" 일진아이윌아파트 옆"/>
    <x v="17"/>
    <n v="37.564540999999998"/>
    <n v="126.927071"/>
    <n v="1"/>
    <d v="2018-04-01T22:24:23"/>
    <n v="179"/>
    <s v=" 가좌역 4번출구 앞"/>
    <n v="2"/>
    <n v="5"/>
    <n v="1230"/>
    <x v="17"/>
    <b v="1"/>
    <x v="0"/>
  </r>
  <r>
    <s v="SPB-05534"/>
    <d v="2018-04-24T13:22:03"/>
    <n v="15.9"/>
    <n v="0"/>
    <n v="2140"/>
    <s v=" 신림1교 교차로"/>
    <x v="1"/>
    <n v="37.478428000000001"/>
    <n v="126.931862"/>
    <n v="9"/>
    <d v="2018-04-24T13:52:37"/>
    <n v="1906"/>
    <s v=" 신도림역 1번 출구 앞"/>
    <n v="16"/>
    <n v="30"/>
    <n v="7170"/>
    <x v="15"/>
    <b v="0"/>
    <x v="0"/>
  </r>
  <r>
    <s v="SPB-10699"/>
    <d v="2018-04-26T15:18:29"/>
    <n v="21.9"/>
    <n v="0"/>
    <n v="818"/>
    <s v=" 숙명여대 입구 교차로"/>
    <x v="21"/>
    <n v="37.544894999999997"/>
    <n v="126.96938299999999"/>
    <n v="12"/>
    <d v="2018-04-26T15:21:38"/>
    <n v="819"/>
    <s v=" 선린인터넷 고등학교"/>
    <n v="1"/>
    <n v="3"/>
    <n v="440"/>
    <x v="10"/>
    <b v="0"/>
    <x v="0"/>
  </r>
  <r>
    <s v="SPB-15553"/>
    <d v="2018-04-16T20:21:16"/>
    <n v="12.1"/>
    <n v="0"/>
    <n v="723"/>
    <s v=" SBS방송국"/>
    <x v="12"/>
    <n v="37.529162999999997"/>
    <n v="126.872749"/>
    <n v="3"/>
    <d v="2018-04-16T20:33:48"/>
    <n v="702"/>
    <s v=" 목4동주민센터 옆"/>
    <n v="12"/>
    <n v="12"/>
    <n v="1190"/>
    <x v="7"/>
    <b v="0"/>
    <x v="0"/>
  </r>
  <r>
    <s v="SPB-15965"/>
    <d v="2018-04-15T14:28:02"/>
    <n v="13.7"/>
    <n v="0"/>
    <n v="266"/>
    <s v=" 영등포청과시장 사거리"/>
    <x v="13"/>
    <n v="37.520294"/>
    <n v="126.90119199999999"/>
    <n v="9"/>
    <d v="2018-04-15T14:38:25"/>
    <n v="232"/>
    <s v=" 양평우림 이비즈센타 앞"/>
    <n v="1"/>
    <n v="10"/>
    <n v="1630"/>
    <x v="6"/>
    <b v="1"/>
    <x v="0"/>
  </r>
  <r>
    <s v="SPB-09782"/>
    <d v="2018-04-27T18:18:51"/>
    <n v="20.3"/>
    <n v="0"/>
    <n v="221"/>
    <s v=" 여의도초교 앞"/>
    <x v="13"/>
    <n v="37.522675"/>
    <n v="126.93779000000001"/>
    <n v="7"/>
    <d v="2018-04-27T19:31:50"/>
    <n v="1931"/>
    <s v=" 개봉역(북측광장)"/>
    <n v="4"/>
    <n v="67"/>
    <n v="10590"/>
    <x v="2"/>
    <b v="0"/>
    <x v="0"/>
  </r>
  <r>
    <s v="SPB-13208"/>
    <d v="2018-04-16T18:09:54"/>
    <n v="17"/>
    <n v="0"/>
    <n v="144"/>
    <s v=" 공덕역 8번출구"/>
    <x v="0"/>
    <n v="37.543579000000001"/>
    <n v="126.951324"/>
    <n v="3"/>
    <d v="2018-04-16T18:35:40"/>
    <n v="102"/>
    <s v=" 망원역 1번출구 앞"/>
    <n v="17"/>
    <n v="24"/>
    <n v="25960"/>
    <x v="2"/>
    <b v="0"/>
    <x v="0"/>
  </r>
  <r>
    <s v="SPB-15094"/>
    <d v="2018-04-04T19:06:21"/>
    <n v="14.3"/>
    <n v="0"/>
    <n v="2013"/>
    <s v=" 장승배기역 5번출구"/>
    <x v="24"/>
    <n v="37.505851999999997"/>
    <n v="126.939362"/>
    <n v="30"/>
    <d v="2018-04-04T19:58:52"/>
    <n v="207"/>
    <s v=" 여의나루역 1번출구 앞"/>
    <n v="10"/>
    <n v="52"/>
    <n v="9150"/>
    <x v="4"/>
    <b v="0"/>
    <x v="0"/>
  </r>
  <r>
    <s v="SPB-10950"/>
    <d v="2018-04-20T07:18:58"/>
    <n v="11.3"/>
    <n v="0"/>
    <n v="2139"/>
    <s v=" 서울신성초등학교"/>
    <x v="1"/>
    <n v="37.471164999999999"/>
    <n v="126.93701900000001"/>
    <n v="10"/>
    <d v="2018-04-20T07:27:38"/>
    <n v="2102"/>
    <s v=" 봉림교 교통섬"/>
    <n v="8"/>
    <n v="8"/>
    <n v="2000"/>
    <x v="9"/>
    <b v="0"/>
    <x v="0"/>
  </r>
  <r>
    <s v="SPB-13086"/>
    <d v="2018-04-25T14:49:11"/>
    <n v="22.1"/>
    <n v="0"/>
    <n v="605"/>
    <s v=" 신설동역8번출구"/>
    <x v="14"/>
    <n v="37.574199999999998"/>
    <n v="127.02649700000001"/>
    <n v="3"/>
    <d v="2018-04-25T14:58:22"/>
    <n v="518"/>
    <s v=" 청계천 박물관 앞"/>
    <n v="9"/>
    <n v="8"/>
    <n v="1370"/>
    <x v="6"/>
    <b v="0"/>
    <x v="0"/>
  </r>
  <r>
    <s v="SPB-05079"/>
    <d v="2018-04-29T16:49:33"/>
    <n v="22.2"/>
    <n v="0"/>
    <n v="1920"/>
    <s v=" 서울미래초등학교 사거리"/>
    <x v="2"/>
    <n v="37.504379"/>
    <n v="126.88829800000001"/>
    <n v="4"/>
    <d v="2018-04-29T17:00:46"/>
    <n v="1956"/>
    <s v=" 도야미리숯불갈비 앞"/>
    <n v="1"/>
    <n v="10"/>
    <n v="950"/>
    <x v="1"/>
    <b v="1"/>
    <x v="0"/>
  </r>
  <r>
    <s v="SPB-09553"/>
    <d v="2018-04-21T12:49:59"/>
    <n v="24.3"/>
    <n v="0"/>
    <n v="583"/>
    <s v=" 청계천 생태교실 앞"/>
    <x v="4"/>
    <n v="37.567970000000003"/>
    <n v="127.04689"/>
    <n v="6"/>
    <d v="2018-04-21T13:38:05"/>
    <n v="583"/>
    <s v=" 청계천 생태교실 앞"/>
    <n v="4"/>
    <n v="45"/>
    <n v="7350"/>
    <x v="12"/>
    <b v="1"/>
    <x v="0"/>
  </r>
  <r>
    <s v="SPB-15494"/>
    <d v="2018-04-01T06:34:13"/>
    <n v="12.4"/>
    <n v="0"/>
    <n v="1424"/>
    <s v=" 양원역 2번출구"/>
    <x v="15"/>
    <n v="37.606312000000003"/>
    <n v="127.107742"/>
    <n v="3"/>
    <d v="2018-04-01T08:06:08"/>
    <n v="565"/>
    <s v=" 옥수역 3번출구"/>
    <n v="7"/>
    <n v="91"/>
    <n v="30550"/>
    <x v="20"/>
    <b v="1"/>
    <x v="0"/>
  </r>
  <r>
    <s v="SPB-09682"/>
    <d v="2018-04-26T12:19:19"/>
    <n v="19.600000000000001"/>
    <n v="0"/>
    <n v="166"/>
    <s v=" 가재울 초등학교"/>
    <x v="17"/>
    <n v="37.573276999999997"/>
    <n v="126.919678"/>
    <n v="2"/>
    <d v="2018-04-26T12:50:25"/>
    <n v="174"/>
    <s v=" 명지대학교 학생회관"/>
    <n v="2"/>
    <n v="30"/>
    <n v="2330"/>
    <x v="12"/>
    <b v="0"/>
    <x v="0"/>
  </r>
  <r>
    <s v="SPB-05383"/>
    <d v="2018-04-28T00:25:54"/>
    <n v="13.3"/>
    <n v="0"/>
    <n v="2106"/>
    <s v=" 난곡 새마을금고"/>
    <x v="1"/>
    <n v="37.473728000000001"/>
    <n v="126.918404"/>
    <n v="8"/>
    <d v="2018-04-28T00:39:52"/>
    <n v="2157"/>
    <s v=" 난곡 사거리"/>
    <n v="6"/>
    <n v="13"/>
    <n v="1110"/>
    <x v="0"/>
    <b v="1"/>
    <x v="0"/>
  </r>
  <r>
    <s v="SPB-11436"/>
    <d v="2018-04-24T11:37:19"/>
    <n v="14.1"/>
    <n v="0"/>
    <n v="1263"/>
    <s v=" 장지공영차고지"/>
    <x v="10"/>
    <n v="37.480541000000002"/>
    <n v="127.137016"/>
    <n v="3"/>
    <d v="2018-04-24T11:43:03"/>
    <n v="1246"/>
    <s v=" 문정 법조단지10"/>
    <n v="12"/>
    <n v="5"/>
    <n v="1600"/>
    <x v="8"/>
    <b v="0"/>
    <x v="0"/>
  </r>
  <r>
    <s v="SPB-09517"/>
    <d v="2018-04-28T23:09:10"/>
    <n v="12.3"/>
    <n v="0"/>
    <n v="1655"/>
    <s v=" 공릉1단지아파트"/>
    <x v="18"/>
    <n v="37.631110999999997"/>
    <n v="127.07016"/>
    <n v="12"/>
    <d v="2018-04-29T00:18:41"/>
    <n v="1640"/>
    <s v=" 한내근린공원 북측"/>
    <n v="2"/>
    <n v="67"/>
    <n v="3620"/>
    <x v="11"/>
    <b v="1"/>
    <x v="0"/>
  </r>
  <r>
    <s v="SPB-04530"/>
    <d v="2018-04-18T20:36:06"/>
    <n v="13"/>
    <n v="0"/>
    <n v="1637"/>
    <s v=" KT 노원점 건물 앞"/>
    <x v="18"/>
    <n v="37.654701000000003"/>
    <n v="127.0634"/>
    <n v="9"/>
    <d v="2018-04-18T20:46:08"/>
    <n v="1620"/>
    <s v=" 중계동 노원구민체육센터 옆(중1-2)"/>
    <n v="2"/>
    <n v="9"/>
    <n v="1230"/>
    <x v="7"/>
    <b v="0"/>
    <x v="0"/>
  </r>
  <r>
    <s v="SPB-00235"/>
    <d v="2018-04-21T08:49:35"/>
    <n v="14.6"/>
    <n v="0"/>
    <n v="313"/>
    <s v=" 서울역 광장 파출소 옆"/>
    <x v="7"/>
    <n v="37.556961000000001"/>
    <n v="126.971771"/>
    <n v="5"/>
    <d v="2018-04-21T08:52:55"/>
    <n v="384"/>
    <s v=" 종로학원본원 "/>
    <n v="2"/>
    <n v="3"/>
    <n v="600"/>
    <x v="5"/>
    <b v="1"/>
    <x v="0"/>
  </r>
  <r>
    <s v="SPB-11752"/>
    <d v="2018-04-29T10:26:20"/>
    <n v="17.5"/>
    <n v="0"/>
    <n v="1358"/>
    <s v=" 정릉도서관 앞"/>
    <x v="16"/>
    <n v="37.604790000000001"/>
    <n v="127.010582"/>
    <n v="2"/>
    <d v="2018-04-29T12:11:04"/>
    <n v="583"/>
    <s v=" 청계천 생태교실 앞"/>
    <n v="16"/>
    <n v="99"/>
    <n v="19820"/>
    <x v="13"/>
    <b v="1"/>
    <x v="0"/>
  </r>
  <r>
    <s v="SPB-03393"/>
    <d v="2018-04-26T02:17:11"/>
    <n v="11.9"/>
    <n v="0"/>
    <n v="421"/>
    <s v=" 마포구청 앞"/>
    <x v="0"/>
    <n v="37.565902999999999"/>
    <n v="126.901184"/>
    <n v="7"/>
    <d v="2018-04-26T02:33:20"/>
    <n v="912"/>
    <s v=" 응암오거리"/>
    <n v="5"/>
    <n v="15"/>
    <n v="3720"/>
    <x v="3"/>
    <b v="0"/>
    <x v="0"/>
  </r>
  <r>
    <s v="SPB-11817"/>
    <d v="2018-04-19T14:02:22"/>
    <n v="20.5"/>
    <n v="0"/>
    <n v="202"/>
    <s v=" 국민일보 앞"/>
    <x v="13"/>
    <n v="37.528815999999999"/>
    <n v="126.92453"/>
    <n v="1"/>
    <d v="2018-04-19T14:11:38"/>
    <n v="204"/>
    <s v=" 국회의사당역 5번출구 옆"/>
    <n v="10"/>
    <n v="9"/>
    <n v="1640"/>
    <x v="6"/>
    <b v="0"/>
    <x v="0"/>
  </r>
  <r>
    <s v="SPB-14093"/>
    <d v="2018-04-16T13:47:56"/>
    <n v="16.600000000000001"/>
    <n v="0"/>
    <n v="2102"/>
    <s v=" 봉림교 교통섬"/>
    <x v="1"/>
    <n v="37.484229999999997"/>
    <n v="126.92639200000001"/>
    <n v="13"/>
    <d v="2018-04-16T15:47:29"/>
    <n v="2102"/>
    <s v=" 봉림교 교통섬"/>
    <n v="15"/>
    <n v="119"/>
    <n v="25400"/>
    <x v="15"/>
    <b v="0"/>
    <x v="0"/>
  </r>
  <r>
    <s v="SPB-03993"/>
    <d v="2018-04-29T14:06:34"/>
    <n v="21.6"/>
    <n v="0"/>
    <n v="1911"/>
    <s v=" 구로디지털단지역 앞"/>
    <x v="2"/>
    <n v="37.484940000000002"/>
    <n v="126.901321"/>
    <n v="5"/>
    <d v="2018-04-29T14:39:08"/>
    <n v="2116"/>
    <s v=" 에이스에이존빌딩"/>
    <n v="5"/>
    <n v="31"/>
    <n v="5250"/>
    <x v="6"/>
    <b v="1"/>
    <x v="0"/>
  </r>
  <r>
    <s v="SPB-12809"/>
    <d v="2018-04-30T18:54:57"/>
    <n v="23"/>
    <n v="0"/>
    <n v="550"/>
    <s v=" 서울시설공단 앞"/>
    <x v="4"/>
    <n v="37.571640000000002"/>
    <n v="127.03565999999999"/>
    <n v="13"/>
    <d v="2018-04-30T19:00:34"/>
    <n v="641"/>
    <s v=" 용두역 4번출구"/>
    <n v="4"/>
    <n v="5"/>
    <n v="520"/>
    <x v="2"/>
    <b v="0"/>
    <x v="0"/>
  </r>
  <r>
    <s v="SPB-03632"/>
    <d v="2018-04-27T14:13:24"/>
    <n v="22.2"/>
    <n v="0"/>
    <n v="361"/>
    <s v=" 동묘앞역 1번출구 뒤"/>
    <x v="19"/>
    <n v="37.573242"/>
    <n v="127.015907"/>
    <n v="5"/>
    <d v="2018-04-27T14:38:15"/>
    <n v="361"/>
    <s v=" 동묘앞역 1번출구 뒤"/>
    <n v="7"/>
    <n v="24"/>
    <n v="2180"/>
    <x v="6"/>
    <b v="0"/>
    <x v="0"/>
  </r>
  <r>
    <s v="SPB-09738"/>
    <d v="2018-04-09T21:53:44"/>
    <n v="10.3"/>
    <n v="0"/>
    <n v="506"/>
    <s v=" 금호 어울림 아파트 앞"/>
    <x v="4"/>
    <n v="37.549061000000002"/>
    <n v="127.057793"/>
    <n v="5"/>
    <d v="2018-04-09T23:13:14"/>
    <n v="506"/>
    <s v=" 금호 어울림 아파트 앞"/>
    <n v="1"/>
    <n v="77"/>
    <n v="7870"/>
    <x v="16"/>
    <b v="0"/>
    <x v="0"/>
  </r>
  <r>
    <s v="SPB-08620"/>
    <d v="2018-04-30T23:02:39"/>
    <n v="17.899999999999999"/>
    <n v="0"/>
    <n v="1303"/>
    <s v=" 돈암초교 입구"/>
    <x v="16"/>
    <n v="37.591693999999997"/>
    <n v="127.012497"/>
    <n v="5"/>
    <d v="2018-04-30T23:12:15"/>
    <n v="358"/>
    <s v=" 성대입구 사거리"/>
    <n v="2"/>
    <n v="9"/>
    <n v="1400"/>
    <x v="11"/>
    <b v="0"/>
    <x v="0"/>
  </r>
  <r>
    <s v="SPB-16062"/>
    <d v="2018-04-19T03:11:03"/>
    <n v="8.6"/>
    <n v="0"/>
    <n v="1535"/>
    <s v=" 효성인텔리안 앞"/>
    <x v="8"/>
    <n v="37.636291999999997"/>
    <n v="127.023376"/>
    <n v="9"/>
    <d v="2018-04-19T03:33:09"/>
    <n v="1510"/>
    <s v=" 번동주공5단지 관리사무소 앞"/>
    <n v="7"/>
    <n v="21"/>
    <n v="1420"/>
    <x v="18"/>
    <b v="0"/>
    <x v="0"/>
  </r>
  <r>
    <s v="SPB-09351"/>
    <d v="2018-04-25T14:09:24"/>
    <n v="22.1"/>
    <n v="0"/>
    <n v="633"/>
    <s v=" 청량리 기업은행 앞"/>
    <x v="14"/>
    <n v="37.580406000000004"/>
    <n v="127.04482299999999"/>
    <n v="7"/>
    <d v="2018-04-25T14:32:19"/>
    <n v="622"/>
    <s v=" 전농사거리 교통섬"/>
    <n v="6"/>
    <n v="22"/>
    <n v="1950"/>
    <x v="6"/>
    <b v="0"/>
    <x v="0"/>
  </r>
  <r>
    <s v="SPB-12071"/>
    <d v="2018-04-19T13:35:40"/>
    <n v="19.2"/>
    <n v="0"/>
    <n v="837"/>
    <s v=" 한남나들목 입구"/>
    <x v="21"/>
    <n v="37.529060000000001"/>
    <n v="127.00672900000001"/>
    <n v="2"/>
    <d v="2018-04-19T13:46:15"/>
    <n v="802"/>
    <s v=" 한강진역 2번 출구 앞"/>
    <n v="10"/>
    <n v="10"/>
    <n v="1820"/>
    <x v="15"/>
    <b v="0"/>
    <x v="0"/>
  </r>
  <r>
    <s v="SPB-05054"/>
    <d v="2018-04-27T19:28:12"/>
    <n v="18.7"/>
    <n v="0"/>
    <n v="2037"/>
    <s v=" 동작역 5번출구 동작주차공원"/>
    <x v="24"/>
    <n v="37.503188999999999"/>
    <n v="126.97714999999999"/>
    <n v="7"/>
    <d v="2018-04-27T21:17:41"/>
    <n v="1308"/>
    <s v=" 안암로터리 버스정류장 앞"/>
    <n v="6"/>
    <n v="109"/>
    <n v="16620"/>
    <x v="4"/>
    <b v="0"/>
    <x v="0"/>
  </r>
  <r>
    <s v="SPB-10977"/>
    <d v="2018-04-24T23:35:29"/>
    <n v="9.6"/>
    <n v="0"/>
    <n v="172"/>
    <s v=" 서대문소방서"/>
    <x v="17"/>
    <n v="37.573253999999999"/>
    <n v="126.935722"/>
    <n v="6"/>
    <d v="2018-04-25T00:22:50"/>
    <n v="447"/>
    <s v=" 신영동삼거리"/>
    <n v="1"/>
    <n v="46"/>
    <n v="5630"/>
    <x v="11"/>
    <b v="0"/>
    <x v="0"/>
  </r>
  <r>
    <s v="SPB-08403"/>
    <d v="2018-04-27T17:55:53"/>
    <n v="21.8"/>
    <n v="0"/>
    <n v="1021"/>
    <s v=" 강일동 리슈빌 빌딩앞"/>
    <x v="6"/>
    <n v="37.564301"/>
    <n v="127.17395"/>
    <n v="14"/>
    <d v="2018-04-27T18:00:00"/>
    <n v="1038"/>
    <s v=" 강일 다솜 어린이 공원"/>
    <n v="5"/>
    <n v="4"/>
    <n v="640"/>
    <x v="19"/>
    <b v="0"/>
    <x v="0"/>
  </r>
  <r>
    <s v="SPB-03162"/>
    <d v="2018-04-25T21:36:20"/>
    <n v="15.9"/>
    <n v="0"/>
    <n v="1222"/>
    <s v=" 잠실새내역 5번 출구 뒤"/>
    <x v="10"/>
    <n v="37.511982000000003"/>
    <n v="127.085052"/>
    <n v="15"/>
    <d v="2018-04-25T22:46:10"/>
    <n v="1262"/>
    <s v=" 송파여성문화회관 앞"/>
    <n v="1"/>
    <n v="69"/>
    <n v="7650"/>
    <x v="16"/>
    <b v="0"/>
    <x v="0"/>
  </r>
  <r>
    <s v="SPB-08344"/>
    <d v="2018-04-27T23:03:39"/>
    <n v="14"/>
    <n v="0"/>
    <n v="503"/>
    <s v=" 더샵스타시티 C동 앞"/>
    <x v="3"/>
    <n v="37.536667000000001"/>
    <n v="127.073593"/>
    <n v="14"/>
    <d v="2018-04-27T23:14:42"/>
    <n v="593"/>
    <s v="자양중앙나들목"/>
    <n v="5"/>
    <n v="10"/>
    <n v="1700"/>
    <x v="11"/>
    <b v="0"/>
    <x v="0"/>
  </r>
  <r>
    <s v="SPB-12478"/>
    <d v="2018-04-28T16:36:25"/>
    <n v="20.399999999999999"/>
    <n v="0"/>
    <n v="115"/>
    <s v=" 사루비아 빌딩 앞"/>
    <x v="17"/>
    <n v="37.558933000000003"/>
    <n v="126.927116"/>
    <n v="3"/>
    <d v="2018-04-28T17:26:38"/>
    <n v="154"/>
    <s v=" 마포구청역 "/>
    <n v="3"/>
    <n v="45"/>
    <n v="2760"/>
    <x v="1"/>
    <b v="1"/>
    <x v="0"/>
  </r>
  <r>
    <s v="SPB-15759"/>
    <d v="2018-04-09T01:41:05"/>
    <n v="2.8"/>
    <n v="0"/>
    <n v="623"/>
    <s v=" 서울시립대 정문 앞"/>
    <x v="14"/>
    <n v="37.583697999999998"/>
    <n v="127.053856"/>
    <n v="19"/>
    <d v="2018-04-09T01:47:01"/>
    <n v="617"/>
    <s v=" 청솔우성아파트 앞"/>
    <n v="14"/>
    <n v="5"/>
    <n v="1280"/>
    <x v="14"/>
    <b v="0"/>
    <x v="0"/>
  </r>
  <r>
    <s v="SPB-10376"/>
    <d v="2018-04-21T19:04:17"/>
    <n v="20.7"/>
    <n v="0"/>
    <n v="1620"/>
    <s v=" 중계동 노원구민체육센터 옆(중1-2)"/>
    <x v="18"/>
    <n v="37.648209000000001"/>
    <n v="127.070221"/>
    <n v="6"/>
    <d v="2018-04-21T19:15:09"/>
    <n v="1637"/>
    <s v=" KT 노원점 건물 앞"/>
    <n v="4"/>
    <n v="10"/>
    <n v="1600"/>
    <x v="4"/>
    <b v="1"/>
    <x v="0"/>
  </r>
  <r>
    <s v="SPB-02669"/>
    <d v="2018-04-07T07:50:29"/>
    <n v="1.9"/>
    <n v="0"/>
    <n v="549"/>
    <s v=" 아차산역 3번출구"/>
    <x v="3"/>
    <n v="37.551223999999998"/>
    <n v="127.08970600000001"/>
    <n v="3"/>
    <d v="2018-04-07T08:05:02"/>
    <n v="3508"/>
    <s v=" 화양사거리"/>
    <n v="10"/>
    <n v="14"/>
    <n v="2660"/>
    <x v="9"/>
    <b v="1"/>
    <x v="0"/>
  </r>
  <r>
    <s v="SPB-13129"/>
    <d v="2018-04-28T17:01:06"/>
    <n v="20.100000000000001"/>
    <n v="0"/>
    <n v="1804"/>
    <s v=" 독산역 2번출구 자전거주차장"/>
    <x v="23"/>
    <n v="37.466529999999999"/>
    <n v="126.888718"/>
    <n v="10"/>
    <d v="2018-04-28T18:19:46"/>
    <n v="1928"/>
    <s v=" 고척스카이돔구장 광장"/>
    <n v="5"/>
    <n v="71"/>
    <n v="13160"/>
    <x v="19"/>
    <b v="1"/>
    <x v="0"/>
  </r>
  <r>
    <s v="SPB-07499"/>
    <d v="2018-04-28T17:24:26"/>
    <n v="20.100000000000001"/>
    <n v="0"/>
    <n v="119"/>
    <s v=" 서강나루 공원"/>
    <x v="0"/>
    <n v="37.545284000000002"/>
    <n v="126.93105300000001"/>
    <n v="10"/>
    <d v="2018-04-28T17:45:41"/>
    <n v="182"/>
    <s v=" 망원2빗물펌프장 앞"/>
    <n v="9"/>
    <n v="20"/>
    <n v="3750"/>
    <x v="19"/>
    <b v="1"/>
    <x v="0"/>
  </r>
  <r>
    <s v="SPB-03568"/>
    <d v="2018-04-13T18:18:31"/>
    <n v="17.5"/>
    <n v="0"/>
    <n v="345"/>
    <s v=" 서울보증보험본사 앞"/>
    <x v="19"/>
    <n v="37.573307"/>
    <n v="127.00071"/>
    <n v="8"/>
    <d v="2018-04-13T18:23:32"/>
    <n v="389"/>
    <s v=" 을지로4가역 1번출구"/>
    <n v="2"/>
    <n v="4"/>
    <n v="1150"/>
    <x v="2"/>
    <b v="0"/>
    <x v="0"/>
  </r>
  <r>
    <s v="SPB-12118"/>
    <d v="2018-04-09T19:25:47"/>
    <n v="13.4"/>
    <n v="0"/>
    <n v="184"/>
    <s v=" SK망원동주유소 건너편"/>
    <x v="0"/>
    <n v="37.558948999999998"/>
    <n v="126.907753"/>
    <n v="4"/>
    <d v="2018-04-09T19:55:12"/>
    <n v="133"/>
    <s v=" 해담는다리"/>
    <n v="2"/>
    <n v="27"/>
    <n v="3080"/>
    <x v="4"/>
    <b v="0"/>
    <x v="0"/>
  </r>
  <r>
    <s v="SPB-13162"/>
    <d v="2018-04-09T15:56:10"/>
    <n v="14.2"/>
    <n v="0"/>
    <n v="2265"/>
    <s v=" 이수고가차도 남단"/>
    <x v="5"/>
    <n v="37.494106000000002"/>
    <n v="126.98299400000001"/>
    <n v="19"/>
    <d v="2018-04-09T16:33:18"/>
    <n v="2219"/>
    <s v=" 고속터미널역 8-1번, 8-2번 출구 사이"/>
    <n v="14"/>
    <n v="36"/>
    <n v="4900"/>
    <x v="10"/>
    <b v="0"/>
    <x v="0"/>
  </r>
  <r>
    <s v="SPB-15671"/>
    <d v="2018-04-01T14:41:48"/>
    <n v="17.5"/>
    <n v="0"/>
    <n v="186"/>
    <s v=" 월드컵공원"/>
    <x v="0"/>
    <n v="37.563965000000003"/>
    <n v="126.89820899999999"/>
    <n v="30"/>
    <d v="2018-04-01T14:55:55"/>
    <n v="419"/>
    <s v=" 홈플러스 앞"/>
    <n v="14"/>
    <n v="13"/>
    <n v="750"/>
    <x v="6"/>
    <b v="1"/>
    <x v="0"/>
  </r>
  <r>
    <s v="SPB-13490"/>
    <d v="2018-04-07T16:22:44"/>
    <n v="7.9"/>
    <n v="0"/>
    <n v="561"/>
    <s v=" 서울숲역 2번출구 앞"/>
    <x v="4"/>
    <n v="37.542816000000002"/>
    <n v="127.04467"/>
    <n v="3"/>
    <d v="2018-04-07T18:11:24"/>
    <n v="511"/>
    <s v=" 서울숲역 4번 출구 옆"/>
    <n v="12"/>
    <n v="108"/>
    <n v="5750"/>
    <x v="1"/>
    <b v="1"/>
    <x v="0"/>
  </r>
  <r>
    <s v="SPB-02252"/>
    <d v="2018-04-04T04:22:22"/>
    <n v="14.1"/>
    <n v="3"/>
    <n v="1721"/>
    <s v=" 창동역 2번출구 "/>
    <x v="20"/>
    <n v="37.653015000000003"/>
    <n v="127.046997"/>
    <n v="4"/>
    <d v="2018-04-04T04:52:42"/>
    <n v="1601"/>
    <s v=" 석계역 문화광장 내 자전거 보관소"/>
    <n v="17"/>
    <n v="29"/>
    <n v="6870"/>
    <x v="23"/>
    <b v="0"/>
    <x v="1"/>
  </r>
  <r>
    <s v="SPB-08208"/>
    <d v="2018-04-27T16:03:05"/>
    <n v="23.2"/>
    <n v="0"/>
    <n v="380"/>
    <s v=" CJ제일제당 앞"/>
    <x v="7"/>
    <n v="37.563865999999997"/>
    <n v="127.002747"/>
    <n v="1"/>
    <d v="2018-04-27T16:07:26"/>
    <n v="389"/>
    <s v=" 을지로4가역 1번출구"/>
    <n v="2"/>
    <n v="4"/>
    <n v="840"/>
    <x v="1"/>
    <b v="0"/>
    <x v="0"/>
  </r>
  <r>
    <s v="SPB-05391"/>
    <d v="2018-04-29T03:16:53"/>
    <n v="10.6"/>
    <n v="0"/>
    <n v="1153"/>
    <s v=" 발산역 2번출구"/>
    <x v="9"/>
    <n v="37.558909999999997"/>
    <n v="126.838097"/>
    <n v="4"/>
    <d v="2018-04-29T04:01:13"/>
    <n v="1153"/>
    <s v=" 발산역 2번출구"/>
    <n v="2"/>
    <n v="44"/>
    <n v="3900"/>
    <x v="18"/>
    <b v="1"/>
    <x v="0"/>
  </r>
  <r>
    <s v="SPB-06771"/>
    <d v="2018-04-02T22:14:06"/>
    <n v="17.399999999999999"/>
    <n v="0"/>
    <n v="383"/>
    <s v=" 신당역 12번 출구 뒤"/>
    <x v="7"/>
    <n v="37.565849"/>
    <n v="127.016403"/>
    <n v="1"/>
    <d v="2018-04-02T23:10:51"/>
    <n v="576"/>
    <s v=" 광나루역 3번 출구"/>
    <n v="4"/>
    <n v="56"/>
    <n v="9770"/>
    <x v="17"/>
    <b v="0"/>
    <x v="0"/>
  </r>
  <r>
    <s v="SPB-10757"/>
    <d v="2018-04-01T20:13:59"/>
    <n v="17.100000000000001"/>
    <n v="0"/>
    <n v="600"/>
    <s v=" 휘경2동 주민센터"/>
    <x v="14"/>
    <n v="37.589911999999998"/>
    <n v="127.06868"/>
    <n v="3"/>
    <d v="2018-04-01T21:11:48"/>
    <n v="607"/>
    <s v=" 신이문역 2번출구"/>
    <n v="1"/>
    <n v="53"/>
    <n v="9420"/>
    <x v="7"/>
    <b v="1"/>
    <x v="0"/>
  </r>
  <r>
    <s v="SPB-12826"/>
    <d v="2018-04-17T20:32:48"/>
    <n v="12.5"/>
    <n v="0"/>
    <n v="1277"/>
    <s v=" 오금동 송파 참병원"/>
    <x v="10"/>
    <n v="37.503757"/>
    <n v="127.13709299999999"/>
    <n v="4"/>
    <d v="2018-04-17T20:49:48"/>
    <n v="1265"/>
    <s v=" 문정동 근린공원"/>
    <n v="2"/>
    <n v="16"/>
    <n v="2600"/>
    <x v="7"/>
    <b v="0"/>
    <x v="0"/>
  </r>
  <r>
    <s v="SPB-14017"/>
    <d v="2018-04-17T16:33:18"/>
    <n v="19.5"/>
    <n v="0"/>
    <n v="2219"/>
    <s v=" 고속터미널역 8-1번, 8-2번 출구 사이"/>
    <x v="5"/>
    <n v="37.506199000000002"/>
    <n v="127.003944"/>
    <n v="8"/>
    <d v="2018-04-17T18:43:19"/>
    <n v="2219"/>
    <s v=" 고속터미널역 8-1번, 8-2번 출구 사이"/>
    <n v="7"/>
    <n v="128"/>
    <n v="5290"/>
    <x v="1"/>
    <b v="0"/>
    <x v="0"/>
  </r>
  <r>
    <s v="SPB-09099"/>
    <d v="2018-04-26T21:58:02"/>
    <n v="13.4"/>
    <n v="0"/>
    <n v="1526"/>
    <s v=" 수유동 채선당앞"/>
    <x v="8"/>
    <n v="37.641739000000001"/>
    <n v="127.02462800000001"/>
    <n v="4"/>
    <d v="2018-04-26T22:27:02"/>
    <n v="1668"/>
    <s v=" 중계역 6번출구"/>
    <n v="6"/>
    <n v="28"/>
    <n v="5130"/>
    <x v="16"/>
    <b v="0"/>
    <x v="0"/>
  </r>
  <r>
    <s v="SPB-11743"/>
    <d v="2018-04-20T22:44:04"/>
    <n v="18.2"/>
    <n v="0"/>
    <n v="132"/>
    <s v=" 창천문화공원"/>
    <x v="17"/>
    <n v="37.556789000000002"/>
    <n v="126.935883"/>
    <n v="6"/>
    <d v="2018-04-20T22:58:15"/>
    <n v="114"/>
    <s v=" 홍대입구역 8번출구 앞"/>
    <n v="15"/>
    <n v="13"/>
    <n v="990"/>
    <x v="17"/>
    <b v="0"/>
    <x v="0"/>
  </r>
  <r>
    <s v="SPB-05641"/>
    <d v="2018-04-27T15:35:15"/>
    <n v="22.7"/>
    <n v="0"/>
    <n v="2306"/>
    <s v=" 압구정역 2번 출구 옆"/>
    <x v="25"/>
    <n v="37.527121999999999"/>
    <n v="127.028717"/>
    <n v="1"/>
    <d v="2018-04-27T17:15:08"/>
    <n v="626"/>
    <s v=" 군자교 서측 녹지대"/>
    <n v="1"/>
    <n v="99"/>
    <n v="12660"/>
    <x v="10"/>
    <b v="0"/>
    <x v="0"/>
  </r>
  <r>
    <s v="SPB-05902"/>
    <d v="2018-04-02T18:33:20"/>
    <n v="20.7"/>
    <n v="0"/>
    <n v="2056"/>
    <s v=" 동작구민 체육센터"/>
    <x v="24"/>
    <n v="37.494498999999998"/>
    <n v="126.916527"/>
    <n v="5"/>
    <d v="2018-04-02T18:48:07"/>
    <n v="278"/>
    <s v=" 쌍용플레티넘오피스텔"/>
    <n v="4"/>
    <n v="14"/>
    <n v="3070"/>
    <x v="2"/>
    <b v="0"/>
    <x v="0"/>
  </r>
  <r>
    <s v="SPB-14800"/>
    <d v="2018-04-16T15:29:48"/>
    <n v="18.399999999999999"/>
    <n v="0"/>
    <n v="512"/>
    <s v=" 뚝섬역 1번 출구 옆"/>
    <x v="4"/>
    <n v="37.548560999999999"/>
    <n v="127.045006"/>
    <n v="10"/>
    <d v="2018-04-16T15:40:43"/>
    <n v="514"/>
    <s v=" 성수사거리 버스정류장 앞"/>
    <n v="6"/>
    <n v="10"/>
    <n v="1790"/>
    <x v="10"/>
    <b v="0"/>
    <x v="0"/>
  </r>
  <r>
    <s v="SPB-11047"/>
    <d v="2018-04-28T18:57:51"/>
    <n v="18.899999999999999"/>
    <n v="0"/>
    <n v="1319"/>
    <s v=" 종암사거리 분수대"/>
    <x v="16"/>
    <n v="37.603043"/>
    <n v="127.033272"/>
    <n v="4"/>
    <d v="2018-04-28T19:11:11"/>
    <n v="1528"/>
    <s v=" 삼각산동 주민센터"/>
    <n v="8"/>
    <n v="12"/>
    <n v="2620"/>
    <x v="2"/>
    <b v="1"/>
    <x v="0"/>
  </r>
  <r>
    <s v="SPB-04278"/>
    <d v="2018-04-24T09:38:57"/>
    <n v="12"/>
    <n v="0"/>
    <n v="1258"/>
    <s v=" 가락미륭아파트 앞"/>
    <x v="10"/>
    <n v="37.493198"/>
    <n v="127.128998"/>
    <n v="3"/>
    <d v="2018-04-24T09:46:28"/>
    <n v="1201"/>
    <s v=" 가락시장역 3번 출구"/>
    <n v="7"/>
    <n v="7"/>
    <n v="1410"/>
    <x v="21"/>
    <b v="0"/>
    <x v="0"/>
  </r>
  <r>
    <s v="SPB-03605"/>
    <d v="2018-04-21T15:17:28"/>
    <n v="25"/>
    <n v="0"/>
    <n v="1913"/>
    <s v=" 구로리공원"/>
    <x v="2"/>
    <n v="37.491031999999997"/>
    <n v="126.892151"/>
    <n v="1"/>
    <d v="2018-04-21T16:17:57"/>
    <n v="2056"/>
    <s v=" 동작구민 체육센터"/>
    <n v="9"/>
    <n v="60"/>
    <n v="4650"/>
    <x v="10"/>
    <b v="1"/>
    <x v="0"/>
  </r>
  <r>
    <s v="SPB-02615"/>
    <d v="2018-04-29T14:00:31"/>
    <n v="21.6"/>
    <n v="0"/>
    <n v="1408"/>
    <s v=" 먹골역 6번출구 앞"/>
    <x v="15"/>
    <n v="37.610722000000003"/>
    <n v="127.077477"/>
    <n v="8"/>
    <d v="2018-04-29T14:07:46"/>
    <n v="1433"/>
    <s v=" 중화역 2번출구"/>
    <n v="4"/>
    <n v="6"/>
    <n v="1180"/>
    <x v="6"/>
    <b v="1"/>
    <x v="0"/>
  </r>
  <r>
    <s v="SPB-02192"/>
    <d v="2018-04-21T13:48:57"/>
    <n v="24.6"/>
    <n v="0"/>
    <n v="561"/>
    <s v=" 서울숲역 2번출구 앞"/>
    <x v="4"/>
    <n v="37.542816000000002"/>
    <n v="127.04467"/>
    <n v="6"/>
    <d v="2018-04-21T14:44:42"/>
    <n v="561"/>
    <s v=" 서울숲역 2번출구 앞"/>
    <n v="5"/>
    <n v="55"/>
    <n v="5760"/>
    <x v="15"/>
    <b v="1"/>
    <x v="0"/>
  </r>
  <r>
    <s v="SPB-11454"/>
    <d v="2018-04-25T21:40:59"/>
    <n v="15.9"/>
    <n v="0"/>
    <n v="242"/>
    <s v=" 신길선원가와인아파트 앞"/>
    <x v="13"/>
    <n v="37.510933000000001"/>
    <n v="126.910225"/>
    <n v="12"/>
    <d v="2018-04-25T22:08:37"/>
    <n v="248"/>
    <s v=" 초원아파트 앞"/>
    <n v="9"/>
    <n v="26"/>
    <n v="3710"/>
    <x v="16"/>
    <b v="0"/>
    <x v="0"/>
  </r>
  <r>
    <s v="SPB-12866"/>
    <d v="2018-04-30T05:32:20"/>
    <n v="14.8"/>
    <n v="0"/>
    <n v="560"/>
    <s v=" 비전교회 앞"/>
    <x v="4"/>
    <n v="37.551205000000003"/>
    <n v="127.068932"/>
    <n v="4"/>
    <d v="2018-04-30T05:54:53"/>
    <n v="546"/>
    <s v=" 잠실대교북단 교차로"/>
    <n v="1"/>
    <n v="21"/>
    <n v="3250"/>
    <x v="22"/>
    <b v="0"/>
    <x v="0"/>
  </r>
  <r>
    <s v="SPB-11811"/>
    <d v="2018-04-01T15:48:18"/>
    <n v="18.2"/>
    <n v="0"/>
    <n v="1017"/>
    <s v=" 맥도날드(길동)"/>
    <x v="6"/>
    <n v="37.535473000000003"/>
    <n v="127.145172"/>
    <n v="4"/>
    <d v="2018-04-01T16:19:55"/>
    <n v="1209"/>
    <s v=" 잠실나루역 (2번 출구 쪽)"/>
    <n v="2"/>
    <n v="30"/>
    <n v="5640"/>
    <x v="10"/>
    <b v="1"/>
    <x v="0"/>
  </r>
  <r>
    <s v="SPB-12107"/>
    <d v="2018-04-02T18:09:53"/>
    <n v="20.7"/>
    <n v="0"/>
    <n v="2365"/>
    <s v=" K+ 타워 앞"/>
    <x v="25"/>
    <n v="37.523299999999999"/>
    <n v="127.03847500000001"/>
    <n v="3"/>
    <d v="2018-04-02T18:56:18"/>
    <n v="1020"/>
    <s v=" 강동경찰서"/>
    <n v="1"/>
    <n v="46"/>
    <n v="9210"/>
    <x v="2"/>
    <b v="0"/>
    <x v="0"/>
  </r>
  <r>
    <s v="SPB-07735"/>
    <d v="2018-04-26T18:13:10"/>
    <n v="17.399999999999999"/>
    <n v="0"/>
    <n v="248"/>
    <s v=" 초원아파트 앞"/>
    <x v="13"/>
    <n v="37.531055000000002"/>
    <n v="126.92421"/>
    <n v="6"/>
    <d v="2018-04-26T18:28:31"/>
    <n v="118"/>
    <s v=" 광흥창역 2번출구 앞"/>
    <n v="10"/>
    <n v="15"/>
    <n v="2180"/>
    <x v="2"/>
    <b v="0"/>
    <x v="0"/>
  </r>
  <r>
    <s v="SPB-08514"/>
    <d v="2018-04-29T18:26:55"/>
    <n v="20.100000000000001"/>
    <n v="0"/>
    <n v="2262"/>
    <s v=" 한신16차아파트 119동 앞"/>
    <x v="5"/>
    <n v="37.516598000000002"/>
    <n v="127.00959"/>
    <n v="12"/>
    <d v="2018-04-29T18:42:11"/>
    <n v="2303"/>
    <s v=" 논현역 7번출구"/>
    <n v="5"/>
    <n v="15"/>
    <n v="1490"/>
    <x v="2"/>
    <b v="1"/>
    <x v="0"/>
  </r>
  <r>
    <s v="SPB-05105"/>
    <d v="2018-04-19T11:52:50"/>
    <n v="16.100000000000001"/>
    <n v="0"/>
    <n v="2241"/>
    <s v="양재전화국 사거리"/>
    <x v="5"/>
    <n v="37.485377999999997"/>
    <n v="127.041702"/>
    <n v="1"/>
    <d v="2018-04-19T11:58:50"/>
    <n v="2330"/>
    <s v=" 스타벅스 앞"/>
    <n v="10"/>
    <n v="5"/>
    <n v="1000"/>
    <x v="8"/>
    <b v="0"/>
    <x v="0"/>
  </r>
  <r>
    <s v="SPB-09057"/>
    <d v="2018-04-25T11:03:42"/>
    <n v="17.5"/>
    <n v="0"/>
    <n v="1678"/>
    <s v=" 성서대학교 밀알관"/>
    <x v="18"/>
    <n v="37.648437999999999"/>
    <n v="127.06444500000001"/>
    <n v="1"/>
    <d v="2018-04-25T11:21:59"/>
    <n v="1674"/>
    <s v=" 서울북부고용센터앞"/>
    <n v="1"/>
    <n v="18"/>
    <n v="1410"/>
    <x v="8"/>
    <b v="0"/>
    <x v="0"/>
  </r>
  <r>
    <s v="SPB-13511"/>
    <d v="2018-04-08T12:23:22"/>
    <n v="6.9"/>
    <n v="0"/>
    <n v="732"/>
    <s v=" 신월동 이마트"/>
    <x v="12"/>
    <n v="37.539551000000003"/>
    <n v="126.8283"/>
    <n v="3"/>
    <d v="2018-04-08T13:02:04"/>
    <n v="1906"/>
    <s v=" 신도림역 1번 출구 앞"/>
    <n v="17"/>
    <n v="38"/>
    <n v="9450"/>
    <x v="12"/>
    <b v="1"/>
    <x v="0"/>
  </r>
  <r>
    <s v="SPB-12463"/>
    <d v="2018-04-29T23:56:52"/>
    <n v="15.2"/>
    <n v="0"/>
    <n v="1425"/>
    <s v=" 용마문화복지센터"/>
    <x v="15"/>
    <n v="37.58746"/>
    <n v="127.09596999999999"/>
    <n v="3"/>
    <d v="2018-04-30T00:04:49"/>
    <n v="1412"/>
    <s v=" 면목초등학교"/>
    <n v="7"/>
    <n v="7"/>
    <n v="1280"/>
    <x v="11"/>
    <b v="1"/>
    <x v="0"/>
  </r>
  <r>
    <s v="SPB-08107"/>
    <d v="2018-04-30T18:12:39"/>
    <n v="23"/>
    <n v="0"/>
    <n v="320"/>
    <s v=" 을지로입구역 4번출구 앞"/>
    <x v="7"/>
    <n v="37.566223000000001"/>
    <n v="126.98358899999999"/>
    <n v="3"/>
    <d v="2018-04-30T18:49:05"/>
    <n v="1355"/>
    <s v=" 보문2교"/>
    <n v="10"/>
    <n v="34"/>
    <n v="4650"/>
    <x v="2"/>
    <b v="0"/>
    <x v="0"/>
  </r>
  <r>
    <s v="SPB-02596"/>
    <d v="2018-04-04T21:11:48"/>
    <n v="11.8"/>
    <n v="0"/>
    <n v="106"/>
    <s v=" 합정역 7번출구 앞"/>
    <x v="0"/>
    <n v="37.548645"/>
    <n v="126.91282699999999"/>
    <n v="10"/>
    <d v="2018-04-04T23:04:31"/>
    <n v="125"/>
    <s v=" 서강대 남문 옆"/>
    <n v="4"/>
    <n v="112"/>
    <n v="7710"/>
    <x v="16"/>
    <b v="0"/>
    <x v="0"/>
  </r>
  <r>
    <s v="SPB-13470"/>
    <d v="2018-04-06T09:52:30"/>
    <n v="6.9"/>
    <n v="0"/>
    <n v="2141"/>
    <s v=" 미림여고입구 교차로"/>
    <x v="1"/>
    <n v="37.472293999999998"/>
    <n v="126.93341100000001"/>
    <n v="12"/>
    <d v="2018-04-06T10:28:44"/>
    <n v="1906"/>
    <s v=" 신도림역 1번 출구 앞"/>
    <n v="12"/>
    <n v="35"/>
    <n v="8400"/>
    <x v="21"/>
    <b v="0"/>
    <x v="0"/>
  </r>
  <r>
    <s v="SPB-12535"/>
    <d v="2018-04-02T20:50:40"/>
    <n v="18.2"/>
    <n v="0"/>
    <n v="825"/>
    <s v=" 서빙고동 주민센터 앞"/>
    <x v="21"/>
    <n v="37.520336"/>
    <n v="126.994263"/>
    <n v="8"/>
    <d v="2018-04-02T21:41:01"/>
    <n v="825"/>
    <s v=" 서빙고동 주민센터 앞"/>
    <n v="2"/>
    <n v="46"/>
    <n v="3560"/>
    <x v="7"/>
    <b v="0"/>
    <x v="0"/>
  </r>
  <r>
    <s v="SPB-02292"/>
    <d v="2018-04-30T15:30:49"/>
    <n v="24.1"/>
    <n v="0"/>
    <n v="1679"/>
    <s v=" 삼육대 도서관"/>
    <x v="18"/>
    <n v="37.642829999999996"/>
    <n v="127.106667"/>
    <n v="4"/>
    <d v="2018-04-30T16:03:23"/>
    <n v="1453"/>
    <s v=" 중랑캠핑숲"/>
    <n v="9"/>
    <n v="32"/>
    <n v="6760"/>
    <x v="10"/>
    <b v="0"/>
    <x v="0"/>
  </r>
  <r>
    <s v="SPB-08357"/>
    <d v="2018-04-09T10:05:22"/>
    <n v="5.2"/>
    <n v="0"/>
    <n v="1506"/>
    <s v=" 강북문화예술회관"/>
    <x v="8"/>
    <n v="37.640326999999999"/>
    <n v="127.01335899999999"/>
    <n v="4"/>
    <d v="2018-04-09T10:17:45"/>
    <n v="1529"/>
    <s v=" 미아동 한국전력공사"/>
    <n v="6"/>
    <n v="11"/>
    <n v="1600"/>
    <x v="13"/>
    <b v="0"/>
    <x v="0"/>
  </r>
  <r>
    <s v="SPB-07685"/>
    <d v="2018-04-24T19:43:14"/>
    <n v="13.3"/>
    <n v="0"/>
    <n v="2172"/>
    <s v=" 나들목공원"/>
    <x v="1"/>
    <n v="37.469405999999999"/>
    <n v="126.94451100000001"/>
    <n v="20"/>
    <d v="2018-04-24T19:58:25"/>
    <n v="2102"/>
    <s v=" 봉림교 교통섬"/>
    <n v="6"/>
    <n v="15"/>
    <n v="3250"/>
    <x v="4"/>
    <b v="0"/>
    <x v="0"/>
  </r>
  <r>
    <s v="SPB-07583"/>
    <d v="2018-04-21T13:32:58"/>
    <n v="24.6"/>
    <n v="0"/>
    <n v="344"/>
    <s v=" 성균관대 E하우스 앞"/>
    <x v="19"/>
    <n v="37.574036"/>
    <n v="127.006721"/>
    <n v="5"/>
    <d v="2018-04-21T13:44:03"/>
    <n v="358"/>
    <s v=" 성대입구 사거리"/>
    <n v="8"/>
    <n v="11"/>
    <n v="1220"/>
    <x v="15"/>
    <b v="1"/>
    <x v="0"/>
  </r>
  <r>
    <s v="SPB-08799"/>
    <d v="2018-04-29T14:57:14"/>
    <n v="21.6"/>
    <n v="0"/>
    <n v="1414"/>
    <s v=" 사가정역 1번출구"/>
    <x v="15"/>
    <n v="37.581645999999999"/>
    <n v="127.088432"/>
    <n v="7"/>
    <d v="2018-04-29T15:14:49"/>
    <n v="1414"/>
    <s v=" 사가정역 1번출구"/>
    <n v="10"/>
    <n v="16"/>
    <n v="1590"/>
    <x v="6"/>
    <b v="1"/>
    <x v="0"/>
  </r>
  <r>
    <s v="SPB-12696"/>
    <d v="2018-04-28T17:13:38"/>
    <n v="20.100000000000001"/>
    <n v="0"/>
    <n v="150"/>
    <s v=" 서강대역 2번출구 앞"/>
    <x v="0"/>
    <n v="37.552956000000002"/>
    <n v="126.934341"/>
    <n v="1"/>
    <d v="2018-04-28T17:38:16"/>
    <n v="148"/>
    <s v=" 용강동 주민센터 앞"/>
    <n v="2"/>
    <n v="24"/>
    <n v="3170"/>
    <x v="19"/>
    <b v="1"/>
    <x v="0"/>
  </r>
  <r>
    <s v="SPB-12355"/>
    <d v="2018-04-29T12:49:10"/>
    <n v="20.5"/>
    <n v="0"/>
    <n v="552"/>
    <s v=" 대림아크로리버 앞"/>
    <x v="3"/>
    <n v="37.536579000000003"/>
    <n v="127.092972"/>
    <n v="5"/>
    <d v="2018-04-29T13:35:59"/>
    <n v="1268"/>
    <s v=" 몽촌토성역 1번출구 옆"/>
    <n v="12"/>
    <n v="44"/>
    <n v="4530"/>
    <x v="12"/>
    <b v="1"/>
    <x v="0"/>
  </r>
  <r>
    <s v="SPB-14918"/>
    <d v="2018-04-03T20:51:49"/>
    <n v="17.3"/>
    <n v="0"/>
    <n v="565"/>
    <s v=" 옥수역 3번출구"/>
    <x v="4"/>
    <n v="37.541362999999997"/>
    <n v="127.017662"/>
    <n v="3"/>
    <d v="2018-04-03T21:43:55"/>
    <n v="565"/>
    <s v=" 옥수역 3번출구"/>
    <n v="14"/>
    <n v="51"/>
    <n v="10820"/>
    <x v="7"/>
    <b v="0"/>
    <x v="0"/>
  </r>
  <r>
    <s v="SPB-07430"/>
    <d v="2018-04-14T20:30:08"/>
    <n v="9.4"/>
    <n v="0"/>
    <n v="634"/>
    <s v=" 외국어대 정문 앞"/>
    <x v="14"/>
    <n v="37.596020000000003"/>
    <n v="127.05983000000001"/>
    <n v="8"/>
    <d v="2018-04-14T20:40:55"/>
    <n v="1451"/>
    <s v=" 중랑세무서"/>
    <n v="9"/>
    <n v="9"/>
    <n v="1340"/>
    <x v="7"/>
    <b v="1"/>
    <x v="0"/>
  </r>
  <r>
    <s v="SPB-00866"/>
    <d v="2018-04-28T22:03:26"/>
    <n v="13"/>
    <n v="0"/>
    <n v="937"/>
    <s v=" 상림마을 롯데캐슬2단지 옆"/>
    <x v="11"/>
    <n v="37.645851"/>
    <n v="126.92379800000001"/>
    <n v="15"/>
    <d v="2018-04-28T22:30:46"/>
    <n v="921"/>
    <s v=" 신도고등학교"/>
    <n v="7"/>
    <n v="27"/>
    <n v="2640"/>
    <x v="17"/>
    <b v="1"/>
    <x v="0"/>
  </r>
  <r>
    <s v="SPB-04930"/>
    <d v="2018-04-30T14:54:49"/>
    <n v="24"/>
    <n v="0"/>
    <n v="1210"/>
    <s v=" 롯데월드타워(잠실역2번출구 쪽)"/>
    <x v="10"/>
    <n v="37.513126"/>
    <n v="127.10096"/>
    <n v="27"/>
    <d v="2018-04-30T15:28:50"/>
    <n v="1274"/>
    <s v=" 영파여고 앞"/>
    <n v="2"/>
    <n v="33"/>
    <n v="6520"/>
    <x v="6"/>
    <b v="0"/>
    <x v="0"/>
  </r>
  <r>
    <s v="SPB-00961"/>
    <d v="2018-04-21T11:59:54"/>
    <n v="23.1"/>
    <n v="0"/>
    <n v="709"/>
    <s v=" 신정3동 현장민원실 앞"/>
    <x v="12"/>
    <n v="37.511584999999997"/>
    <n v="126.84156"/>
    <n v="7"/>
    <d v="2018-04-21T12:44:16"/>
    <n v="750"/>
    <s v=" 연의근린공원 건너편"/>
    <n v="6"/>
    <n v="44"/>
    <n v="1670"/>
    <x v="8"/>
    <b v="1"/>
    <x v="0"/>
  </r>
  <r>
    <s v="SPB-00678"/>
    <d v="2018-04-25T17:37:47"/>
    <n v="22.9"/>
    <n v="0"/>
    <n v="601"/>
    <s v=" 용신동주민센터"/>
    <x v="14"/>
    <n v="37.575946999999999"/>
    <n v="127.037361"/>
    <n v="10"/>
    <d v="2018-04-25T17:43:58"/>
    <n v="641"/>
    <s v=" 용두역 4번출구"/>
    <n v="3"/>
    <n v="5"/>
    <n v="340"/>
    <x v="19"/>
    <b v="0"/>
    <x v="0"/>
  </r>
  <r>
    <s v="SPB-03292"/>
    <d v="2018-04-10T19:12:04"/>
    <n v="19.2"/>
    <n v="0"/>
    <n v="115"/>
    <s v=" 사루비아 빌딩 앞"/>
    <x v="17"/>
    <n v="37.558933000000003"/>
    <n v="126.927116"/>
    <n v="3"/>
    <d v="2018-04-10T19:48:05"/>
    <n v="934"/>
    <s v=" 신사동 성당"/>
    <n v="15"/>
    <n v="35"/>
    <n v="6760"/>
    <x v="4"/>
    <b v="0"/>
    <x v="0"/>
  </r>
  <r>
    <s v="SPB-09740"/>
    <d v="2018-04-20T18:36:55"/>
    <n v="24.7"/>
    <n v="0"/>
    <n v="265"/>
    <s v=" 영등포유통상가 사거리"/>
    <x v="13"/>
    <n v="37.521132999999999"/>
    <n v="126.89653800000001"/>
    <n v="12"/>
    <d v="2018-04-20T18:44:24"/>
    <n v="265"/>
    <s v=" 영등포유통상가 사거리"/>
    <n v="12"/>
    <n v="6"/>
    <n v="10"/>
    <x v="2"/>
    <b v="0"/>
    <x v="0"/>
  </r>
  <r>
    <s v="SPB-10928"/>
    <d v="2018-04-01T07:30:32"/>
    <n v="12.5"/>
    <n v="0"/>
    <n v="221"/>
    <s v=" 여의도초교 앞"/>
    <x v="13"/>
    <n v="37.522675"/>
    <n v="126.93779000000001"/>
    <n v="9"/>
    <d v="2018-04-01T07:40:22"/>
    <n v="259"/>
    <s v=" 대방역6번출구"/>
    <n v="13"/>
    <n v="9"/>
    <n v="1560"/>
    <x v="9"/>
    <b v="1"/>
    <x v="0"/>
  </r>
  <r>
    <s v="SPB-09349"/>
    <d v="2018-04-29T18:17:07"/>
    <n v="20.100000000000001"/>
    <n v="0"/>
    <n v="832"/>
    <s v=" 이촌1동 주민센터 뒤"/>
    <x v="21"/>
    <n v="37.521281999999999"/>
    <n v="126.973465"/>
    <n v="12"/>
    <d v="2018-04-29T18:40:50"/>
    <n v="146"/>
    <s v=" 마포역 1번출구 뒤"/>
    <n v="7"/>
    <n v="23"/>
    <n v="4520"/>
    <x v="2"/>
    <b v="1"/>
    <x v="0"/>
  </r>
  <r>
    <s v="SPB-15816"/>
    <d v="2018-04-09T20:56:10"/>
    <n v="11.7"/>
    <n v="0"/>
    <n v="612"/>
    <s v=" 시립동부병원 앞 사거리"/>
    <x v="14"/>
    <n v="37.573666000000003"/>
    <n v="127.030815"/>
    <n v="5"/>
    <d v="2018-04-09T21:07:01"/>
    <n v="630"/>
    <s v=" 동대문구 보건소"/>
    <n v="10"/>
    <n v="10"/>
    <n v="1620"/>
    <x v="7"/>
    <b v="0"/>
    <x v="0"/>
  </r>
  <r>
    <s v="SPB-14754"/>
    <d v="2018-04-06T12:08:29"/>
    <n v="6.7"/>
    <n v="0"/>
    <n v="311"/>
    <s v=" 서울광장 옆"/>
    <x v="7"/>
    <n v="37.566611999999999"/>
    <n v="126.97747"/>
    <n v="19"/>
    <d v="2018-04-06T12:48:12"/>
    <n v="324"/>
    <s v=" 신세계백화점 본점 앞"/>
    <n v="6"/>
    <n v="39"/>
    <n v="1940"/>
    <x v="12"/>
    <b v="0"/>
    <x v="0"/>
  </r>
  <r>
    <s v="SPB-05207"/>
    <d v="2018-04-11T23:43:10"/>
    <n v="9.6999999999999993"/>
    <n v="0"/>
    <n v="1201"/>
    <s v=" 가락시장역 3번 출구"/>
    <x v="10"/>
    <n v="37.493178999999998"/>
    <n v="127.11854599999999"/>
    <n v="9"/>
    <d v="2018-04-12T00:30:04"/>
    <n v="1244"/>
    <s v=" 문정 법조단지8"/>
    <n v="4"/>
    <n v="46"/>
    <n v="7570"/>
    <x v="11"/>
    <b v="0"/>
    <x v="0"/>
  </r>
  <r>
    <s v="SPB-07985"/>
    <d v="2018-04-16T10:40:54"/>
    <n v="12.4"/>
    <n v="0"/>
    <n v="509"/>
    <s v=" 이마트 버스정류소 옆"/>
    <x v="4"/>
    <n v="37.539653999999999"/>
    <n v="127.052589"/>
    <n v="12"/>
    <d v="2018-04-16T11:16:27"/>
    <n v="382"/>
    <s v=" 약수역 10번출구 앞"/>
    <n v="2"/>
    <n v="32"/>
    <n v="5910"/>
    <x v="13"/>
    <b v="0"/>
    <x v="0"/>
  </r>
  <r>
    <s v="SPB-06585"/>
    <d v="2018-04-02T08:41:37"/>
    <n v="15.7"/>
    <n v="0"/>
    <n v="232"/>
    <s v=" 양평우림 이비즈센타 앞"/>
    <x v="13"/>
    <n v="37.525649999999999"/>
    <n v="126.887817"/>
    <n v="10"/>
    <d v="2018-04-02T08:45:31"/>
    <n v="243"/>
    <s v=" 이앤씨드림타워 앞"/>
    <n v="1"/>
    <n v="3"/>
    <n v="520"/>
    <x v="5"/>
    <b v="0"/>
    <x v="0"/>
  </r>
  <r>
    <s v="SPB-11576"/>
    <d v="2018-04-25T07:33:29"/>
    <n v="6.4"/>
    <n v="0"/>
    <n v="516"/>
    <s v=" 광진메디칼 앞"/>
    <x v="3"/>
    <n v="37.548405000000002"/>
    <n v="127.069366"/>
    <n v="7"/>
    <d v="2018-04-25T07:53:32"/>
    <n v="576"/>
    <s v=" 광나루역 3번 출구"/>
    <n v="2"/>
    <n v="19"/>
    <n v="3270"/>
    <x v="9"/>
    <b v="0"/>
    <x v="0"/>
  </r>
  <r>
    <s v="SPB-04205"/>
    <d v="2018-04-29T01:49:39"/>
    <n v="11.2"/>
    <n v="0"/>
    <n v="124"/>
    <s v=" 서강대 정문 건너편"/>
    <x v="0"/>
    <n v="37.551139999999997"/>
    <n v="126.936989"/>
    <n v="10"/>
    <d v="2018-04-29T02:04:00"/>
    <n v="124"/>
    <s v=" 서강대 정문 건너편"/>
    <n v="18"/>
    <n v="14"/>
    <n v="1200"/>
    <x v="14"/>
    <b v="1"/>
    <x v="0"/>
  </r>
  <r>
    <s v="SPB-11864"/>
    <d v="2018-04-29T18:29:00"/>
    <n v="20.100000000000001"/>
    <n v="0"/>
    <n v="1512"/>
    <s v=" 강북중학교 앞"/>
    <x v="8"/>
    <n v="37.644736999999999"/>
    <n v="127.026566"/>
    <n v="10"/>
    <d v="2018-04-29T19:20:53"/>
    <n v="1354"/>
    <s v=" 고려대학교 2번출구"/>
    <n v="9"/>
    <n v="50"/>
    <n v="8430"/>
    <x v="2"/>
    <b v="1"/>
    <x v="0"/>
  </r>
  <r>
    <s v="SPB-13950"/>
    <d v="2018-04-12T07:29:18"/>
    <n v="7.6"/>
    <n v="0"/>
    <n v="579"/>
    <s v=" 마장역 4번출구"/>
    <x v="4"/>
    <n v="37.565204999999999"/>
    <n v="127.041847"/>
    <n v="1"/>
    <d v="2018-04-12T07:39:58"/>
    <n v="631"/>
    <s v=" 답십리역 1번출구"/>
    <n v="6"/>
    <n v="10"/>
    <n v="1170"/>
    <x v="9"/>
    <b v="0"/>
    <x v="0"/>
  </r>
  <r>
    <s v="SPB-10512"/>
    <d v="2018-04-02T16:58:28"/>
    <n v="23"/>
    <n v="0"/>
    <n v="1210"/>
    <s v=" 롯데월드타워(잠실역2번출구 쪽)"/>
    <x v="10"/>
    <n v="37.513126"/>
    <n v="127.10096"/>
    <n v="3"/>
    <d v="2018-04-02T17:23:19"/>
    <n v="1222"/>
    <s v=" 잠실새내역 5번 출구 뒤"/>
    <n v="9"/>
    <n v="25"/>
    <n v="1410"/>
    <x v="1"/>
    <b v="0"/>
    <x v="0"/>
  </r>
  <r>
    <s v="SPB-11382"/>
    <d v="2018-04-20T14:56:07"/>
    <n v="25.9"/>
    <n v="0"/>
    <n v="252"/>
    <s v=" 보라매역4번출구"/>
    <x v="13"/>
    <n v="37.499977000000001"/>
    <n v="126.920036"/>
    <n v="6"/>
    <d v="2018-04-20T15:09:36"/>
    <n v="2012"/>
    <s v=" 녹십초요양병원앞"/>
    <n v="7"/>
    <n v="13"/>
    <n v="2070"/>
    <x v="6"/>
    <b v="0"/>
    <x v="0"/>
  </r>
  <r>
    <s v="SPB-11232"/>
    <d v="2018-04-25T07:40:14"/>
    <n v="6.4"/>
    <n v="0"/>
    <n v="352"/>
    <s v=" 중앙고입구 삼거리"/>
    <x v="19"/>
    <n v="37.583416"/>
    <n v="126.985237"/>
    <n v="15"/>
    <d v="2018-04-25T07:46:03"/>
    <n v="327"/>
    <s v=" 낙원상가 옆"/>
    <n v="7"/>
    <n v="5"/>
    <n v="840"/>
    <x v="9"/>
    <b v="0"/>
    <x v="0"/>
  </r>
  <r>
    <s v="SPB-11441"/>
    <d v="2018-04-21T18:18:38"/>
    <n v="22.2"/>
    <n v="0"/>
    <n v="590"/>
    <s v=" 건국대학교 (입학정보관)"/>
    <x v="3"/>
    <n v="37.53989"/>
    <n v="127.073364"/>
    <n v="2"/>
    <d v="2018-04-21T18:25:37"/>
    <n v="3508"/>
    <s v=" 화양사거리"/>
    <n v="8"/>
    <n v="6"/>
    <n v="1320"/>
    <x v="2"/>
    <b v="1"/>
    <x v="0"/>
  </r>
  <r>
    <s v="SPB-11438"/>
    <d v="2018-04-27T15:00:06"/>
    <n v="22.7"/>
    <n v="0"/>
    <n v="2219"/>
    <s v=" 고속터미널역 8-1번, 8-2번 출구 사이"/>
    <x v="5"/>
    <n v="37.506199000000002"/>
    <n v="127.003944"/>
    <n v="7"/>
    <d v="2018-04-27T16:51:45"/>
    <n v="2262"/>
    <s v=" 한신16차아파트 119동 앞"/>
    <n v="16"/>
    <n v="103"/>
    <n v="3480"/>
    <x v="10"/>
    <b v="0"/>
    <x v="0"/>
  </r>
  <r>
    <s v="SPB-13443"/>
    <d v="2018-04-08T11:38:26"/>
    <n v="6.4"/>
    <n v="0"/>
    <n v="218"/>
    <s v=" 증권거래소 앞"/>
    <x v="13"/>
    <n v="37.523277"/>
    <n v="126.929237"/>
    <n v="15"/>
    <d v="2018-04-08T12:05:53"/>
    <n v="209"/>
    <s v=" 유진투자증권빌딩 앞"/>
    <n v="10"/>
    <n v="26"/>
    <n v="3960"/>
    <x v="8"/>
    <b v="1"/>
    <x v="0"/>
  </r>
  <r>
    <s v="SPB-04855"/>
    <d v="2018-04-03T18:55:52"/>
    <n v="18.899999999999999"/>
    <n v="0"/>
    <n v="2037"/>
    <s v=" 동작역 5번출구 동작주차공원"/>
    <x v="24"/>
    <n v="37.503188999999999"/>
    <n v="126.97714999999999"/>
    <n v="1"/>
    <d v="2018-04-03T19:21:00"/>
    <n v="2037"/>
    <s v=" 동작역 5번출구 동작주차공원"/>
    <n v="1"/>
    <n v="24"/>
    <n v="1720"/>
    <x v="2"/>
    <b v="0"/>
    <x v="0"/>
  </r>
  <r>
    <s v="SPB-08699"/>
    <d v="2018-04-30T22:00:37"/>
    <n v="18.399999999999999"/>
    <n v="0"/>
    <n v="818"/>
    <s v=" 숙명여대 입구 교차로"/>
    <x v="21"/>
    <n v="37.544894999999997"/>
    <n v="126.96938299999999"/>
    <n v="14"/>
    <d v="2018-04-30T22:08:29"/>
    <n v="820"/>
    <s v=" 청파동입구 교차로"/>
    <n v="3"/>
    <n v="7"/>
    <n v="970"/>
    <x v="17"/>
    <b v="0"/>
    <x v="0"/>
  </r>
  <r>
    <s v="SPB-07380"/>
    <d v="2018-04-16T18:29:19"/>
    <n v="17"/>
    <n v="0"/>
    <n v="391"/>
    <s v=" 정동길입구"/>
    <x v="7"/>
    <n v="37.565437000000003"/>
    <n v="126.973305"/>
    <n v="4"/>
    <d v="2018-04-16T18:39:17"/>
    <n v="301"/>
    <s v=" 경복궁역 7번출구 앞"/>
    <n v="12"/>
    <n v="9"/>
    <n v="1370"/>
    <x v="2"/>
    <b v="0"/>
    <x v="0"/>
  </r>
  <r>
    <s v="SPB-09441"/>
    <d v="2018-04-07T00:00:14"/>
    <n v="3"/>
    <n v="0"/>
    <n v="605"/>
    <s v=" 신설동역8번출구"/>
    <x v="14"/>
    <n v="37.574199999999998"/>
    <n v="127.02649700000001"/>
    <n v="3"/>
    <d v="2018-04-07T00:05:56"/>
    <n v="378"/>
    <s v=" 청계7가 사거리"/>
    <n v="3"/>
    <n v="5"/>
    <n v="840"/>
    <x v="0"/>
    <b v="1"/>
    <x v="0"/>
  </r>
  <r>
    <s v="SPB-13415"/>
    <d v="2018-04-09T09:57:09"/>
    <n v="2.6"/>
    <n v="0"/>
    <n v="138"/>
    <s v=" 신촌동 제1공영주차장 앞"/>
    <x v="17"/>
    <n v="37.559176999999998"/>
    <n v="126.93452499999999"/>
    <n v="10"/>
    <d v="2018-04-09T09:59:45"/>
    <n v="128"/>
    <s v=" 신촌역(2호선) 1번출구 옆"/>
    <n v="3"/>
    <n v="2"/>
    <n v="610"/>
    <x v="21"/>
    <b v="0"/>
    <x v="0"/>
  </r>
  <r>
    <s v="SPB-13231"/>
    <d v="2018-04-09T18:39:44"/>
    <n v="14.8"/>
    <n v="0"/>
    <n v="604"/>
    <s v=" 답십리초등학교 옆 공원"/>
    <x v="14"/>
    <n v="37.569656000000002"/>
    <n v="127.05596199999999"/>
    <n v="4"/>
    <d v="2018-04-09T19:22:53"/>
    <n v="2025"/>
    <s v=" 흑석역 1번출구"/>
    <n v="9"/>
    <n v="38"/>
    <n v="12660"/>
    <x v="2"/>
    <b v="0"/>
    <x v="0"/>
  </r>
  <r>
    <s v="SPB-12379"/>
    <d v="2018-04-24T19:45:05"/>
    <n v="13.3"/>
    <n v="0"/>
    <n v="1971"/>
    <s v=" 오정초교 앞 보도육교"/>
    <x v="2"/>
    <n v="37.490723000000003"/>
    <n v="126.826393"/>
    <n v="10"/>
    <d v="2018-04-24T20:18:17"/>
    <n v="713"/>
    <s v=" 양서중학교 옆"/>
    <n v="6"/>
    <n v="31"/>
    <n v="54630"/>
    <x v="4"/>
    <b v="0"/>
    <x v="0"/>
  </r>
  <r>
    <s v="SPB-15898"/>
    <d v="2018-04-16T17:41:56"/>
    <n v="18.7"/>
    <n v="0"/>
    <n v="332"/>
    <s v=" 을지로2가 사거리 남측"/>
    <x v="7"/>
    <n v="37.565989999999999"/>
    <n v="126.987793"/>
    <n v="3"/>
    <d v="2018-04-16T17:56:27"/>
    <n v="303"/>
    <s v=" 광화문역 1번출구 앞"/>
    <n v="1"/>
    <n v="14"/>
    <n v="1930"/>
    <x v="19"/>
    <b v="0"/>
    <x v="0"/>
  </r>
  <r>
    <s v="SPB-05062"/>
    <d v="2018-04-11T23:18:17"/>
    <n v="9.6999999999999993"/>
    <n v="0"/>
    <n v="1008"/>
    <s v=" 암사역 3번출구(국민은행앞)"/>
    <x v="6"/>
    <n v="37.549548999999999"/>
    <n v="127.127151"/>
    <n v="7"/>
    <d v="2018-04-11T23:30:43"/>
    <n v="1001"/>
    <s v=" 광진교 남단 사거리(디지털프라자앞)"/>
    <n v="8"/>
    <n v="12"/>
    <n v="1840"/>
    <x v="11"/>
    <b v="0"/>
    <x v="0"/>
  </r>
  <r>
    <s v="SPB-07736"/>
    <d v="2018-04-03T08:47:17"/>
    <n v="17.3"/>
    <n v="0"/>
    <n v="300"/>
    <s v=" 정동사거리"/>
    <x v="7"/>
    <n v="37.568049999999999"/>
    <n v="126.96923099999999"/>
    <n v="3"/>
    <d v="2018-04-03T08:53:08"/>
    <n v="316"/>
    <s v=" 종각역 1번출구 앞"/>
    <n v="3"/>
    <n v="5"/>
    <n v="890"/>
    <x v="5"/>
    <b v="0"/>
    <x v="0"/>
  </r>
  <r>
    <s v="SPB-16194"/>
    <d v="2018-04-20T21:54:38"/>
    <n v="19.2"/>
    <n v="0"/>
    <n v="516"/>
    <s v=" 광진메디칼 앞"/>
    <x v="3"/>
    <n v="37.548405000000002"/>
    <n v="127.069366"/>
    <n v="1"/>
    <d v="2018-04-20T22:26:07"/>
    <n v="551"/>
    <s v=" 구의삼성쉐르빌 앞"/>
    <n v="7"/>
    <n v="31"/>
    <n v="3160"/>
    <x v="16"/>
    <b v="0"/>
    <x v="0"/>
  </r>
  <r>
    <s v="SPB-10719"/>
    <d v="2018-04-30T20:24:42"/>
    <n v="20"/>
    <n v="0"/>
    <n v="1231"/>
    <s v=" 잠실역 6번출구"/>
    <x v="10"/>
    <n v="37.514088000000001"/>
    <n v="127.09903"/>
    <n v="4"/>
    <d v="2018-04-30T22:27:51"/>
    <n v="2327"/>
    <s v=" 뱅뱅사거리 랜드마크타워 앞"/>
    <n v="7"/>
    <n v="117"/>
    <n v="9150"/>
    <x v="7"/>
    <b v="0"/>
    <x v="0"/>
  </r>
  <r>
    <s v="SPB-09681"/>
    <d v="2018-04-12T22:19:00"/>
    <n v="13.5"/>
    <n v="0"/>
    <n v="590"/>
    <s v=" 건국대학교 (입학정보관)"/>
    <x v="3"/>
    <n v="37.53989"/>
    <n v="127.073364"/>
    <n v="9"/>
    <d v="2018-04-12T22:26:13"/>
    <n v="505"/>
    <s v=" 자양사거리 광진아크로텔 앞"/>
    <n v="4"/>
    <n v="6"/>
    <n v="950"/>
    <x v="17"/>
    <b v="0"/>
    <x v="0"/>
  </r>
  <r>
    <s v="SPB-15859"/>
    <d v="2018-04-01T16:55:09"/>
    <n v="18.2"/>
    <n v="0"/>
    <n v="502"/>
    <s v=" 뚝섬유원지역 1번출구 앞"/>
    <x v="3"/>
    <n v="37.531860000000002"/>
    <n v="127.06719200000001"/>
    <n v="4"/>
    <d v="2018-04-01T18:11:42"/>
    <n v="502"/>
    <s v=" 뚝섬유원지역 1번출구 앞"/>
    <n v="11"/>
    <n v="76"/>
    <n v="15610"/>
    <x v="1"/>
    <b v="1"/>
    <x v="0"/>
  </r>
  <r>
    <s v="SPB-09511"/>
    <d v="2018-04-02T18:55:10"/>
    <n v="20.7"/>
    <n v="0"/>
    <n v="906"/>
    <s v=" 연신내역 5번출구150M 아래"/>
    <x v="11"/>
    <n v="37.61721"/>
    <n v="126.919579"/>
    <n v="4"/>
    <d v="2018-04-02T20:41:02"/>
    <n v="1124"/>
    <s v=" 발산역 6번출구옆(다이소앞)"/>
    <n v="7"/>
    <n v="102"/>
    <n v="15030"/>
    <x v="2"/>
    <b v="0"/>
    <x v="0"/>
  </r>
  <r>
    <s v="SPB-00040"/>
    <d v="2018-04-29T14:50:18"/>
    <n v="21.6"/>
    <n v="0"/>
    <n v="152"/>
    <s v=" 마포구민체육센터 앞"/>
    <x v="0"/>
    <n v="37.556609999999999"/>
    <n v="126.89801799999999"/>
    <n v="29"/>
    <d v="2018-04-29T14:59:16"/>
    <n v="154"/>
    <s v=" 마포구청역 "/>
    <n v="9"/>
    <n v="8"/>
    <n v="1340"/>
    <x v="6"/>
    <b v="1"/>
    <x v="0"/>
  </r>
  <r>
    <s v="SPB-11378"/>
    <d v="2018-04-04T08:18:48"/>
    <n v="10.3"/>
    <n v="0"/>
    <n v="1017"/>
    <s v=" 맥도날드(길동)"/>
    <x v="6"/>
    <n v="37.535473000000003"/>
    <n v="127.145172"/>
    <n v="12"/>
    <d v="2018-04-04T08:46:46"/>
    <n v="1259"/>
    <s v=" 방이역 1번출구"/>
    <n v="11"/>
    <n v="26"/>
    <n v="3820"/>
    <x v="5"/>
    <b v="0"/>
    <x v="0"/>
  </r>
  <r>
    <s v="SPB-10477"/>
    <d v="2018-04-20T13:04:10"/>
    <n v="24.2"/>
    <n v="0"/>
    <n v="736"/>
    <s v=" 오솔길공원"/>
    <x v="12"/>
    <n v="37.522190000000002"/>
    <n v="126.83669999999999"/>
    <n v="10"/>
    <d v="2018-04-20T13:10:04"/>
    <n v="713"/>
    <s v=" 양서중학교 옆"/>
    <n v="19"/>
    <n v="5"/>
    <n v="1390"/>
    <x v="15"/>
    <b v="0"/>
    <x v="0"/>
  </r>
  <r>
    <s v="SPB-12287"/>
    <d v="2018-04-21T18:58:22"/>
    <n v="22.2"/>
    <n v="0"/>
    <n v="147"/>
    <s v=" 마포역 4번출구 뒤"/>
    <x v="0"/>
    <n v="37.539271999999997"/>
    <n v="126.945915"/>
    <n v="2"/>
    <d v="2018-04-21T20:52:07"/>
    <n v="106"/>
    <s v=" 합정역 7번출구 앞"/>
    <n v="7"/>
    <n v="109"/>
    <n v="10990"/>
    <x v="2"/>
    <b v="1"/>
    <x v="0"/>
  </r>
  <r>
    <s v="SPB-12947"/>
    <d v="2018-04-12T08:32:25"/>
    <n v="8.9"/>
    <n v="0"/>
    <n v="516"/>
    <s v=" 광진메디칼 앞"/>
    <x v="3"/>
    <n v="37.548405000000002"/>
    <n v="127.069366"/>
    <n v="4"/>
    <d v="2018-04-12T08:40:11"/>
    <n v="507"/>
    <s v=" 성수아이에스비즈타워 앞"/>
    <n v="1"/>
    <n v="7"/>
    <n v="1110"/>
    <x v="5"/>
    <b v="0"/>
    <x v="0"/>
  </r>
  <r>
    <s v="SPB-04582"/>
    <d v="2018-04-02T20:10:18"/>
    <n v="18.2"/>
    <n v="0"/>
    <n v="623"/>
    <s v=" 서울시립대 정문 앞"/>
    <x v="14"/>
    <n v="37.583697999999998"/>
    <n v="127.053856"/>
    <n v="20"/>
    <d v="2018-04-02T20:16:20"/>
    <n v="624"/>
    <s v=" 전농동 동아아파트 앞"/>
    <n v="2"/>
    <n v="5"/>
    <n v="1340"/>
    <x v="7"/>
    <b v="0"/>
    <x v="0"/>
  </r>
  <r>
    <s v="SPB-02938"/>
    <d v="2018-04-07T16:03:28"/>
    <n v="7.9"/>
    <n v="0"/>
    <n v="589"/>
    <s v=" 성수역3번출구"/>
    <x v="4"/>
    <n v="37.544159000000001"/>
    <n v="127.056656"/>
    <n v="3"/>
    <d v="2018-04-07T17:26:44"/>
    <n v="1231"/>
    <s v=" 잠실역 6번출구"/>
    <n v="7"/>
    <n v="82"/>
    <n v="11580"/>
    <x v="1"/>
    <b v="1"/>
    <x v="0"/>
  </r>
  <r>
    <s v="SPB-09178"/>
    <d v="2018-04-02T08:09:16"/>
    <n v="15.7"/>
    <n v="0"/>
    <n v="578"/>
    <s v=" 성동세무서 부근"/>
    <x v="4"/>
    <n v="37.548285999999997"/>
    <n v="127.062088"/>
    <n v="3"/>
    <d v="2018-04-02T09:10:10"/>
    <n v="567"/>
    <s v=" 성수역 2번출구 앞"/>
    <n v="3"/>
    <n v="60"/>
    <n v="770"/>
    <x v="5"/>
    <b v="0"/>
    <x v="0"/>
  </r>
  <r>
    <s v="SPB-11165"/>
    <d v="2018-04-13T08:18:06"/>
    <n v="10.6"/>
    <n v="0"/>
    <n v="1221"/>
    <s v=" 삼전사거리 포스코더샵"/>
    <x v="10"/>
    <n v="37.504199999999997"/>
    <n v="127.087532"/>
    <n v="5"/>
    <d v="2018-04-13T08:30:05"/>
    <n v="2323"/>
    <s v=" 주식회사 오뚜기 정문 앞"/>
    <n v="9"/>
    <n v="11"/>
    <n v="2340"/>
    <x v="5"/>
    <b v="0"/>
    <x v="0"/>
  </r>
  <r>
    <s v="SPB-10700"/>
    <d v="2018-04-02T12:53:40"/>
    <n v="20.8"/>
    <n v="0"/>
    <n v="148"/>
    <s v=" 용강동 주민센터 앞"/>
    <x v="0"/>
    <n v="37.542346999999999"/>
    <n v="126.94302399999999"/>
    <n v="4"/>
    <d v="2018-04-02T14:37:48"/>
    <n v="146"/>
    <s v=" 마포역 1번출구 뒤"/>
    <n v="10"/>
    <n v="104"/>
    <n v="900"/>
    <x v="12"/>
    <b v="0"/>
    <x v="0"/>
  </r>
  <r>
    <s v="SPB-10898"/>
    <d v="2018-04-19T00:18:56"/>
    <n v="9.8000000000000007"/>
    <n v="0"/>
    <n v="716"/>
    <s v="신정6동 주민센터 인근"/>
    <x v="12"/>
    <n v="37.517280999999997"/>
    <n v="126.864334"/>
    <n v="11"/>
    <d v="2018-04-19T00:32:05"/>
    <n v="719"/>
    <s v=" 홍익병원앞 교차로"/>
    <n v="5"/>
    <n v="12"/>
    <n v="1900"/>
    <x v="0"/>
    <b v="0"/>
    <x v="0"/>
  </r>
  <r>
    <s v="SPB-12923"/>
    <d v="2018-04-06T14:14:04"/>
    <n v="7.4"/>
    <n v="0"/>
    <n v="525"/>
    <s v=" 한양대병원사거리"/>
    <x v="4"/>
    <n v="37.558052000000004"/>
    <n v="127.040352"/>
    <n v="4"/>
    <d v="2018-04-06T15:10:27"/>
    <n v="525"/>
    <s v=" 한양대병원사거리"/>
    <n v="16"/>
    <n v="52"/>
    <n v="6830"/>
    <x v="6"/>
    <b v="0"/>
    <x v="0"/>
  </r>
  <r>
    <s v="SPB-14932"/>
    <d v="2018-04-01T03:12:39"/>
    <n v="11.9"/>
    <n v="0"/>
    <n v="182"/>
    <s v=" 망원2빗물펌프장 앞"/>
    <x v="0"/>
    <n v="37.551566999999999"/>
    <n v="126.90284699999999"/>
    <n v="6"/>
    <d v="2018-04-01T04:15:16"/>
    <n v="182"/>
    <s v=" 망원2빗물펌프장 앞"/>
    <n v="6"/>
    <n v="62"/>
    <n v="3510"/>
    <x v="18"/>
    <b v="1"/>
    <x v="0"/>
  </r>
  <r>
    <s v="SPB-11805"/>
    <d v="2018-04-19T18:11:32"/>
    <n v="19.100000000000001"/>
    <n v="0"/>
    <n v="143"/>
    <s v=" 공덕역 2번출구"/>
    <x v="0"/>
    <n v="37.544578999999999"/>
    <n v="126.95021800000001"/>
    <n v="7"/>
    <d v="2018-04-19T18:26:46"/>
    <n v="111"/>
    <s v=" 상수역 2번출구 앞"/>
    <n v="2"/>
    <n v="14"/>
    <n v="2710"/>
    <x v="2"/>
    <b v="0"/>
    <x v="0"/>
  </r>
  <r>
    <s v="SPB-07494"/>
    <d v="2018-04-29T14:06:14"/>
    <n v="21.6"/>
    <n v="0"/>
    <n v="2360"/>
    <s v=" 도곡1동 주민센터 교차로"/>
    <x v="25"/>
    <n v="37.492809000000001"/>
    <n v="127.041389"/>
    <n v="1"/>
    <d v="2018-04-29T14:13:39"/>
    <n v="2335"/>
    <s v=" 3호선 매봉역 3번출구앞"/>
    <n v="2"/>
    <n v="7"/>
    <n v="1430"/>
    <x v="6"/>
    <b v="1"/>
    <x v="0"/>
  </r>
  <r>
    <s v="SPB-14586"/>
    <d v="2018-04-11T11:19:14"/>
    <n v="14.9"/>
    <n v="0"/>
    <n v="359"/>
    <s v=" 원남동사거리"/>
    <x v="19"/>
    <n v="37.576061000000003"/>
    <n v="126.997681"/>
    <n v="7"/>
    <d v="2018-04-11T11:24:22"/>
    <n v="358"/>
    <s v=" 성대입구 사거리"/>
    <n v="2"/>
    <n v="4"/>
    <n v="830"/>
    <x v="8"/>
    <b v="0"/>
    <x v="0"/>
  </r>
  <r>
    <s v="SPB-06282"/>
    <d v="2018-04-30T11:48:56"/>
    <n v="20.3"/>
    <n v="0"/>
    <n v="912"/>
    <s v=" 응암오거리"/>
    <x v="11"/>
    <n v="37.589661"/>
    <n v="126.916946"/>
    <n v="7"/>
    <d v="2018-04-30T12:08:07"/>
    <n v="418"/>
    <s v=" 월드컵경기장역 3번출구 옆"/>
    <n v="5"/>
    <n v="18"/>
    <n v="3060"/>
    <x v="8"/>
    <b v="0"/>
    <x v="0"/>
  </r>
  <r>
    <s v="SPB-10368"/>
    <d v="2018-04-17T08:27:01"/>
    <n v="8.6999999999999993"/>
    <n v="0"/>
    <n v="914"/>
    <s v=" 새절역 2번출구"/>
    <x v="11"/>
    <n v="37.590797420000001"/>
    <n v="126.91365051"/>
    <n v="10"/>
    <d v="2018-04-17T09:17:19"/>
    <n v="146"/>
    <s v=" 마포역 1번출구 뒤"/>
    <n v="10"/>
    <n v="50"/>
    <n v="10390"/>
    <x v="5"/>
    <b v="0"/>
    <x v="0"/>
  </r>
  <r>
    <s v="SPB-05629"/>
    <d v="2018-04-21T21:10:20"/>
    <n v="17.8"/>
    <n v="0"/>
    <n v="609"/>
    <s v=" 제기2교"/>
    <x v="14"/>
    <n v="37.587791000000003"/>
    <n v="127.037361"/>
    <n v="16"/>
    <d v="2018-04-21T21:23:49"/>
    <n v="609"/>
    <s v=" 제기2교"/>
    <n v="7"/>
    <n v="13"/>
    <n v="560"/>
    <x v="16"/>
    <b v="1"/>
    <x v="0"/>
  </r>
  <r>
    <s v="SPB-08812"/>
    <d v="2018-04-30T20:15:51"/>
    <n v="20"/>
    <n v="0"/>
    <n v="194"/>
    <s v=" 증산교 앞"/>
    <x v="17"/>
    <n v="37.577316000000003"/>
    <n v="126.902969"/>
    <n v="1"/>
    <d v="2018-04-30T20:45:53"/>
    <n v="950"/>
    <s v=" 구산역 2번 출구 "/>
    <n v="1"/>
    <n v="29"/>
    <n v="4070"/>
    <x v="7"/>
    <b v="0"/>
    <x v="0"/>
  </r>
  <r>
    <s v="SPB-04258"/>
    <d v="2018-04-08T14:14:01"/>
    <n v="7.9"/>
    <n v="0"/>
    <n v="1616"/>
    <s v=" 하계2동 공항버스정류장 옆"/>
    <x v="18"/>
    <n v="37.635109"/>
    <n v="127.06832900000001"/>
    <n v="4"/>
    <d v="2018-04-08T14:16:31"/>
    <n v="1655"/>
    <s v=" 공릉1단지아파트"/>
    <n v="15"/>
    <n v="2"/>
    <n v="520"/>
    <x v="6"/>
    <b v="1"/>
    <x v="0"/>
  </r>
  <r>
    <s v="SPB-02911"/>
    <d v="2018-04-06T08:50:33"/>
    <n v="5.9"/>
    <n v="0"/>
    <n v="2339"/>
    <s v=" 현대아파트 정문 앞"/>
    <x v="25"/>
    <n v="37.483260999999999"/>
    <n v="127.052299"/>
    <n v="1"/>
    <d v="2018-04-06T08:55:13"/>
    <n v="2335"/>
    <s v=" 3호선 매봉역 3번출구앞"/>
    <n v="10"/>
    <n v="4"/>
    <n v="920"/>
    <x v="5"/>
    <b v="0"/>
    <x v="0"/>
  </r>
  <r>
    <s v="SPB-12758"/>
    <d v="2018-04-15T13:08:44"/>
    <n v="13.5"/>
    <n v="0"/>
    <n v="2325"/>
    <s v=" 대치동 버거킹대치점"/>
    <x v="25"/>
    <n v="37.498649999999998"/>
    <n v="127.059319"/>
    <n v="10"/>
    <d v="2018-04-15T13:43:52"/>
    <n v="2325"/>
    <s v=" 대치동 버거킹대치점"/>
    <n v="3"/>
    <n v="35"/>
    <n v="61840"/>
    <x v="15"/>
    <b v="1"/>
    <x v="0"/>
  </r>
  <r>
    <s v="SPB-11728"/>
    <d v="2018-04-20T04:57:22"/>
    <n v="11.4"/>
    <n v="0"/>
    <n v="519"/>
    <s v=" 양지사거리"/>
    <x v="4"/>
    <n v="37.566994000000001"/>
    <n v="127.029915"/>
    <n v="19"/>
    <d v="2018-04-20T05:15:54"/>
    <n v="328"/>
    <s v=" 탑골공원 앞"/>
    <n v="7"/>
    <n v="17"/>
    <n v="4590"/>
    <x v="23"/>
    <b v="0"/>
    <x v="0"/>
  </r>
  <r>
    <s v="SPB-09670"/>
    <d v="2018-04-13T18:08:14"/>
    <n v="17.5"/>
    <n v="0"/>
    <n v="172"/>
    <s v=" 서대문소방서"/>
    <x v="17"/>
    <n v="37.573253999999999"/>
    <n v="126.935722"/>
    <n v="2"/>
    <d v="2018-04-13T18:21:33"/>
    <n v="183"/>
    <s v=" 하늘채코오롱아파트 건너편"/>
    <n v="15"/>
    <n v="12"/>
    <n v="2350"/>
    <x v="2"/>
    <b v="0"/>
    <x v="0"/>
  </r>
  <r>
    <s v="SPB-05382"/>
    <d v="2018-04-27T08:43:02"/>
    <n v="11.6"/>
    <n v="0"/>
    <n v="561"/>
    <s v=" 서울숲역 2번출구 앞"/>
    <x v="4"/>
    <n v="37.542816000000002"/>
    <n v="127.04467"/>
    <n v="5"/>
    <d v="2018-04-27T08:48:41"/>
    <n v="509"/>
    <s v=" 이마트 버스정류소 옆"/>
    <n v="18"/>
    <n v="5"/>
    <n v="940"/>
    <x v="5"/>
    <b v="0"/>
    <x v="0"/>
  </r>
  <r>
    <s v="SPB-12560"/>
    <d v="2018-04-06T08:05:55"/>
    <n v="5.9"/>
    <n v="0"/>
    <n v="1210"/>
    <s v=" 롯데월드타워(잠실역2번출구 쪽)"/>
    <x v="10"/>
    <n v="37.513126"/>
    <n v="127.10096"/>
    <n v="13"/>
    <d v="2018-04-06T08:34:37"/>
    <n v="2319"/>
    <s v=" 포스코4거리 서측(수협 삼성동 지점)"/>
    <n v="7"/>
    <n v="26"/>
    <n v="4490"/>
    <x v="5"/>
    <b v="0"/>
    <x v="0"/>
  </r>
  <r>
    <s v="SPB-09091"/>
    <d v="2018-04-08T12:42:16"/>
    <n v="6.9"/>
    <n v="0"/>
    <n v="204"/>
    <s v=" 국회의사당역 5번출구 옆"/>
    <x v="13"/>
    <n v="37.528163999999997"/>
    <n v="126.917023"/>
    <n v="10"/>
    <d v="2018-04-08T14:03:01"/>
    <n v="258"/>
    <s v=" 신길역3번출구"/>
    <n v="5"/>
    <n v="79"/>
    <n v="5780"/>
    <x v="12"/>
    <b v="1"/>
    <x v="0"/>
  </r>
  <r>
    <s v="SPB-12676"/>
    <d v="2018-04-20T14:26:19"/>
    <n v="25.9"/>
    <n v="0"/>
    <n v="331"/>
    <s v=" 을지로2가 사거리 북측"/>
    <x v="7"/>
    <n v="37.566383360000003"/>
    <n v="126.98720551"/>
    <n v="4"/>
    <d v="2018-04-20T14:52:33"/>
    <n v="353"/>
    <s v=" 재동초교 앞 삼거리"/>
    <n v="2"/>
    <n v="26"/>
    <n v="2290"/>
    <x v="6"/>
    <b v="0"/>
    <x v="0"/>
  </r>
  <r>
    <s v="SPB-15236"/>
    <d v="2018-04-08T15:01:08"/>
    <n v="7.3"/>
    <n v="0"/>
    <n v="1436"/>
    <s v=" 영풍마드레빌"/>
    <x v="15"/>
    <n v="37.605880999999997"/>
    <n v="127.100632"/>
    <n v="15"/>
    <d v="2018-04-08T15:23:59"/>
    <n v="1438"/>
    <s v=" 홈플러스 신내점 앞"/>
    <n v="1"/>
    <n v="22"/>
    <n v="2700"/>
    <x v="10"/>
    <b v="1"/>
    <x v="0"/>
  </r>
  <r>
    <s v="SPB-09922"/>
    <d v="2018-04-01T22:04:20"/>
    <n v="16.7"/>
    <n v="0"/>
    <n v="419"/>
    <s v=" 홈플러스 앞"/>
    <x v="0"/>
    <n v="37.568420000000003"/>
    <n v="126.899429"/>
    <n v="3"/>
    <d v="2018-04-01T22:41:18"/>
    <n v="950"/>
    <s v=" 구산역 2번 출구 "/>
    <n v="1"/>
    <n v="35"/>
    <n v="5130"/>
    <x v="17"/>
    <b v="1"/>
    <x v="0"/>
  </r>
  <r>
    <s v="SPB-06115"/>
    <d v="2018-04-26T19:40:25"/>
    <n v="15.2"/>
    <n v="0"/>
    <n v="211"/>
    <s v=" 여의도역 4번출구 옆"/>
    <x v="13"/>
    <n v="37.522227999999998"/>
    <n v="126.924637"/>
    <n v="5"/>
    <d v="2018-04-26T19:47:22"/>
    <n v="224"/>
    <s v=" 롯데캐슬 앞"/>
    <n v="16"/>
    <n v="6"/>
    <n v="1100"/>
    <x v="4"/>
    <b v="0"/>
    <x v="0"/>
  </r>
  <r>
    <s v="SPB-13086"/>
    <d v="2018-04-13T15:48:54"/>
    <n v="18.600000000000001"/>
    <n v="0"/>
    <n v="3509"/>
    <s v=" 세종사이버대학교"/>
    <x v="3"/>
    <n v="37.553417000000003"/>
    <n v="127.073196"/>
    <n v="17"/>
    <d v="2018-04-13T16:03:07"/>
    <n v="592"/>
    <s v=" 건국대학교 학생회관"/>
    <n v="8"/>
    <n v="13"/>
    <n v="1890"/>
    <x v="10"/>
    <b v="0"/>
    <x v="0"/>
  </r>
  <r>
    <s v="SPB-13987"/>
    <d v="2018-04-14T01:08:54"/>
    <n v="14.1"/>
    <n v="0"/>
    <n v="651"/>
    <s v=" 우리은행청량리지점앞"/>
    <x v="14"/>
    <n v="37.582748000000002"/>
    <n v="127.04827899999999"/>
    <n v="7"/>
    <d v="2018-04-14T01:20:30"/>
    <n v="617"/>
    <s v=" 청솔우성아파트 앞"/>
    <n v="6"/>
    <n v="11"/>
    <n v="2050"/>
    <x v="14"/>
    <b v="1"/>
    <x v="0"/>
  </r>
  <r>
    <s v="SPB-08701"/>
    <d v="2018-04-06T18:12:59"/>
    <n v="5.9"/>
    <n v="0"/>
    <n v="2016"/>
    <s v=" 신대방삼거리역 3번출구쪽"/>
    <x v="24"/>
    <n v="37.499645000000001"/>
    <n v="126.927094"/>
    <n v="5"/>
    <d v="2018-04-06T18:56:32"/>
    <n v="2106"/>
    <s v=" 난곡 새마을금고"/>
    <n v="6"/>
    <n v="39"/>
    <n v="5230"/>
    <x v="2"/>
    <b v="0"/>
    <x v="0"/>
  </r>
  <r>
    <s v="SPB-15815"/>
    <d v="2018-04-02T19:47:36"/>
    <n v="19.100000000000001"/>
    <n v="0"/>
    <n v="1222"/>
    <s v=" 잠실새내역 5번 출구 뒤"/>
    <x v="10"/>
    <n v="37.511982000000003"/>
    <n v="127.085052"/>
    <n v="9"/>
    <d v="2018-04-02T19:55:38"/>
    <n v="1231"/>
    <s v=" 잠실역 6번출구"/>
    <n v="2"/>
    <n v="7"/>
    <n v="1440"/>
    <x v="4"/>
    <b v="0"/>
    <x v="0"/>
  </r>
  <r>
    <s v="SPB-13120"/>
    <d v="2018-04-26T12:55:59"/>
    <n v="19.600000000000001"/>
    <n v="0"/>
    <n v="1210"/>
    <s v=" 롯데월드타워(잠실역2번출구 쪽)"/>
    <x v="10"/>
    <n v="37.513126"/>
    <n v="127.10096"/>
    <n v="2"/>
    <d v="2018-04-26T13:20:00"/>
    <n v="1259"/>
    <s v=" 방이역 1번출구"/>
    <n v="12"/>
    <n v="22"/>
    <n v="3320"/>
    <x v="12"/>
    <b v="0"/>
    <x v="0"/>
  </r>
  <r>
    <s v="SPB-11197"/>
    <d v="2018-04-24T16:27:36"/>
    <n v="15.5"/>
    <n v="0"/>
    <n v="390"/>
    <s v=" 충무로역 1번출구"/>
    <x v="7"/>
    <n v="37.561390000000003"/>
    <n v="126.99535400000001"/>
    <n v="9"/>
    <d v="2018-04-24T17:03:50"/>
    <n v="336"/>
    <s v=" 티마크 호텔 앞"/>
    <n v="9"/>
    <n v="34"/>
    <n v="3230"/>
    <x v="1"/>
    <b v="0"/>
    <x v="0"/>
  </r>
  <r>
    <s v="SPB-15425"/>
    <d v="2018-04-02T14:23:15"/>
    <n v="23"/>
    <n v="0"/>
    <n v="391"/>
    <s v=" 정동길입구"/>
    <x v="7"/>
    <n v="37.565437000000003"/>
    <n v="126.973305"/>
    <n v="5"/>
    <d v="2018-04-02T14:28:52"/>
    <n v="309"/>
    <s v=" 광화문역 6번출구 옆"/>
    <n v="11"/>
    <n v="5"/>
    <n v="710"/>
    <x v="6"/>
    <b v="0"/>
    <x v="0"/>
  </r>
  <r>
    <s v="SPB-12293"/>
    <d v="2018-04-13T16:13:03"/>
    <n v="18.3"/>
    <n v="0"/>
    <n v="191"/>
    <s v=" 정명학원"/>
    <x v="17"/>
    <n v="37.578892000000003"/>
    <n v="126.910736"/>
    <n v="5"/>
    <d v="2018-04-13T16:34:28"/>
    <n v="913"/>
    <s v=" 이마트 은평점"/>
    <n v="12"/>
    <n v="19"/>
    <n v="2240"/>
    <x v="1"/>
    <b v="0"/>
    <x v="0"/>
  </r>
  <r>
    <s v="SPB-08564"/>
    <d v="2018-04-29T18:17:55"/>
    <n v="20.100000000000001"/>
    <n v="0"/>
    <n v="249"/>
    <s v=" 여의도중학교 옆"/>
    <x v="13"/>
    <n v="37.524120000000003"/>
    <n v="126.93654600000001"/>
    <n v="3"/>
    <d v="2018-04-29T19:14:44"/>
    <n v="249"/>
    <s v=" 여의도중학교 옆"/>
    <n v="3"/>
    <n v="52"/>
    <n v="11330"/>
    <x v="2"/>
    <b v="1"/>
    <x v="0"/>
  </r>
  <r>
    <s v="SPB-15483"/>
    <d v="2018-04-06T10:50:25"/>
    <n v="8"/>
    <n v="0"/>
    <n v="609"/>
    <s v=" 제기2교"/>
    <x v="14"/>
    <n v="37.587791000000003"/>
    <n v="127.037361"/>
    <n v="12"/>
    <d v="2018-04-06T11:28:08"/>
    <n v="386"/>
    <s v=" 올림픽기념 국민생활관 앞"/>
    <n v="9"/>
    <n v="37"/>
    <n v="5960"/>
    <x v="13"/>
    <b v="0"/>
    <x v="0"/>
  </r>
  <r>
    <s v="SPB-11230"/>
    <d v="2018-04-07T06:44:34"/>
    <n v="1.7"/>
    <n v="0"/>
    <n v="526"/>
    <s v=" 용답토속공원 앞"/>
    <x v="4"/>
    <n v="37.563510999999998"/>
    <n v="127.056725"/>
    <n v="10"/>
    <d v="2018-04-07T07:12:51"/>
    <n v="1451"/>
    <s v=" 중랑세무서"/>
    <n v="3"/>
    <n v="27"/>
    <n v="5510"/>
    <x v="20"/>
    <b v="1"/>
    <x v="0"/>
  </r>
  <r>
    <s v="SPB-13106"/>
    <d v="2018-04-25T02:06:40"/>
    <n v="7.7"/>
    <n v="0"/>
    <n v="188"/>
    <s v=" 홍은동 정원여중 입구"/>
    <x v="17"/>
    <n v="37.586387999999999"/>
    <n v="126.93512699999999"/>
    <n v="1"/>
    <d v="2018-04-25T02:25:02"/>
    <n v="116"/>
    <s v=" 일진아이윌아파트 옆"/>
    <n v="2"/>
    <n v="17"/>
    <n v="3310"/>
    <x v="3"/>
    <b v="0"/>
    <x v="0"/>
  </r>
  <r>
    <s v="SPB-04513"/>
    <d v="2018-04-21T17:12:09"/>
    <n v="23.2"/>
    <n v="0"/>
    <n v="622"/>
    <s v=" 전농사거리 교통섬"/>
    <x v="14"/>
    <n v="37.577793"/>
    <n v="127.05783099999999"/>
    <n v="7"/>
    <d v="2018-04-21T17:23:49"/>
    <n v="639"/>
    <s v=" 서울시립대 후문"/>
    <n v="10"/>
    <n v="11"/>
    <n v="1540"/>
    <x v="19"/>
    <b v="1"/>
    <x v="0"/>
  </r>
  <r>
    <s v="SPB-12653"/>
    <d v="2018-04-20T19:14:54"/>
    <n v="22.9"/>
    <n v="0"/>
    <n v="2013"/>
    <s v=" 장승배기역 5번출구"/>
    <x v="24"/>
    <n v="37.505851999999997"/>
    <n v="126.939362"/>
    <n v="13"/>
    <d v="2018-04-20T19:32:17"/>
    <n v="237"/>
    <s v=" 보라매 두산위브 건너편"/>
    <n v="10"/>
    <n v="16"/>
    <n v="2430"/>
    <x v="4"/>
    <b v="0"/>
    <x v="0"/>
  </r>
  <r>
    <s v="SPB-03454"/>
    <d v="2018-04-30T19:06:09"/>
    <n v="21.2"/>
    <n v="0"/>
    <n v="167"/>
    <s v=" 연가초등학교 옆"/>
    <x v="17"/>
    <n v="37.579459999999997"/>
    <n v="126.91713"/>
    <n v="10"/>
    <d v="2018-04-30T19:23:47"/>
    <n v="418"/>
    <s v=" 월드컵경기장역 3번출구 옆"/>
    <n v="2"/>
    <n v="17"/>
    <n v="3280"/>
    <x v="4"/>
    <b v="0"/>
    <x v="0"/>
  </r>
  <r>
    <s v="SPB-15767"/>
    <d v="2018-04-02T12:04:57"/>
    <n v="20.8"/>
    <n v="0"/>
    <n v="583"/>
    <s v=" 청계천 생태교실 앞"/>
    <x v="4"/>
    <n v="37.567970000000003"/>
    <n v="127.04689"/>
    <n v="15"/>
    <d v="2018-04-02T12:54:02"/>
    <n v="586"/>
    <s v=" 마장동 주민센터"/>
    <n v="6"/>
    <n v="48"/>
    <n v="9490"/>
    <x v="12"/>
    <b v="0"/>
    <x v="0"/>
  </r>
  <r>
    <s v="SPB-05589"/>
    <d v="2018-04-27T13:25:42"/>
    <n v="21"/>
    <n v="0"/>
    <n v="1346"/>
    <s v=" 길음8골어린이공원 옆"/>
    <x v="16"/>
    <n v="37.608978"/>
    <n v="127.020248"/>
    <n v="1"/>
    <d v="2018-04-27T13:58:27"/>
    <n v="341"/>
    <s v=" 혜화역 3번출구 뒤"/>
    <n v="8"/>
    <n v="32"/>
    <n v="4460"/>
    <x v="15"/>
    <b v="0"/>
    <x v="0"/>
  </r>
  <r>
    <s v="SPB-15636"/>
    <d v="2018-04-17T01:16:25"/>
    <n v="9"/>
    <n v="0"/>
    <n v="2026"/>
    <s v=" 흑석역 4번출구"/>
    <x v="24"/>
    <n v="37.509056000000001"/>
    <n v="126.963249"/>
    <n v="10"/>
    <d v="2018-04-17T01:34:19"/>
    <n v="2036"/>
    <s v=" 정금마을 마을버스정류장"/>
    <n v="2"/>
    <n v="17"/>
    <n v="2960"/>
    <x v="14"/>
    <b v="0"/>
    <x v="0"/>
  </r>
  <r>
    <s v="SPB-07560"/>
    <d v="2018-04-21T22:57:25"/>
    <n v="16.7"/>
    <n v="0"/>
    <n v="102"/>
    <s v=" 망원역 1번출구 앞"/>
    <x v="0"/>
    <n v="37.555649000000003"/>
    <n v="126.910629"/>
    <n v="4"/>
    <d v="2018-04-21T23:56:13"/>
    <n v="151"/>
    <s v=" 망원1동주민센터"/>
    <n v="8"/>
    <n v="57"/>
    <n v="7590"/>
    <x v="17"/>
    <b v="1"/>
    <x v="0"/>
  </r>
  <r>
    <s v="SPB-04848"/>
    <d v="2018-04-30T16:28:47"/>
    <n v="24.8"/>
    <n v="0"/>
    <n v="126"/>
    <s v=" 서강대 후문 옆"/>
    <x v="0"/>
    <n v="37.550410999999997"/>
    <n v="126.943848"/>
    <n v="3"/>
    <d v="2018-04-30T16:50:23"/>
    <n v="818"/>
    <s v=" 숙명여대 입구 교차로"/>
    <n v="3"/>
    <n v="21"/>
    <n v="3440"/>
    <x v="1"/>
    <b v="0"/>
    <x v="0"/>
  </r>
  <r>
    <s v="SPB-10312"/>
    <d v="2018-04-18T17:00:04"/>
    <n v="17.8"/>
    <n v="0"/>
    <n v="2105"/>
    <s v=" 미성동 신림체육센터"/>
    <x v="1"/>
    <n v="37.480251000000003"/>
    <n v="126.914604"/>
    <n v="8"/>
    <d v="2018-04-18T17:05:54"/>
    <n v="2106"/>
    <s v=" 난곡 새마을금고"/>
    <n v="8"/>
    <n v="5"/>
    <n v="870"/>
    <x v="19"/>
    <b v="0"/>
    <x v="0"/>
  </r>
  <r>
    <s v="SPB-09174"/>
    <d v="2018-04-18T08:35:23"/>
    <n v="8.3000000000000007"/>
    <n v="0"/>
    <n v="417"/>
    <s v=" DMC역 2번출구 옆"/>
    <x v="0"/>
    <n v="37.575068999999999"/>
    <n v="126.899918"/>
    <n v="11"/>
    <d v="2018-04-18T08:44:58"/>
    <n v="408"/>
    <s v=" LG CNS앞"/>
    <n v="15"/>
    <n v="9"/>
    <n v="1470"/>
    <x v="5"/>
    <b v="0"/>
    <x v="0"/>
  </r>
  <r>
    <s v="SPB-10587"/>
    <d v="2018-04-27T22:43:12"/>
    <n v="14.7"/>
    <n v="0"/>
    <n v="248"/>
    <s v=" 초원아파트 앞"/>
    <x v="13"/>
    <n v="37.531055000000002"/>
    <n v="126.92421"/>
    <n v="10"/>
    <d v="2018-04-27T23:06:02"/>
    <n v="143"/>
    <s v=" 공덕역 2번출구"/>
    <n v="3"/>
    <n v="22"/>
    <n v="3050"/>
    <x v="17"/>
    <b v="0"/>
    <x v="0"/>
  </r>
  <r>
    <s v="SPB-14433"/>
    <d v="2018-04-06T08:37:58"/>
    <n v="5.9"/>
    <n v="0"/>
    <n v="3513"/>
    <s v=" 상왕십리역 1번출구"/>
    <x v="4"/>
    <n v="37.564610000000002"/>
    <n v="127.02919799999999"/>
    <n v="8"/>
    <d v="2018-04-06T09:17:49"/>
    <n v="1328"/>
    <s v=" 월곡역 3번출구"/>
    <n v="9"/>
    <n v="39"/>
    <n v="5750"/>
    <x v="5"/>
    <b v="0"/>
    <x v="0"/>
  </r>
  <r>
    <s v="SPB-15095"/>
    <d v="2018-04-12T19:19:14"/>
    <n v="15.9"/>
    <n v="0"/>
    <n v="514"/>
    <s v=" 성수사거리 버스정류장 앞"/>
    <x v="4"/>
    <n v="37.542580000000001"/>
    <n v="127.063309"/>
    <n v="2"/>
    <d v="2018-04-12T19:34:58"/>
    <n v="562"/>
    <s v=" 군자지하보도 앞"/>
    <n v="9"/>
    <n v="15"/>
    <n v="2840"/>
    <x v="4"/>
    <b v="0"/>
    <x v="0"/>
  </r>
  <r>
    <s v="SPB-04688"/>
    <d v="2018-04-25T01:25:38"/>
    <n v="8.4"/>
    <n v="0"/>
    <n v="1512"/>
    <s v=" 강북중학교 앞"/>
    <x v="8"/>
    <n v="37.644736999999999"/>
    <n v="127.026566"/>
    <n v="18"/>
    <d v="2018-04-25T01:49:18"/>
    <n v="1533"/>
    <s v=" 번동 주공3, 4단지 교차로"/>
    <n v="5"/>
    <n v="23"/>
    <n v="2910"/>
    <x v="14"/>
    <b v="0"/>
    <x v="0"/>
  </r>
  <r>
    <s v="SPB-07006"/>
    <d v="2018-04-30T07:31:45"/>
    <n v="15.1"/>
    <n v="0"/>
    <n v="302"/>
    <s v=" 경복궁역 4번출구 뒤"/>
    <x v="19"/>
    <n v="37.575946999999999"/>
    <n v="126.97405999999999"/>
    <n v="1"/>
    <d v="2018-04-30T07:35:19"/>
    <n v="305"/>
    <s v=" 종로구청 옆"/>
    <n v="11"/>
    <n v="3"/>
    <n v="770"/>
    <x v="9"/>
    <b v="0"/>
    <x v="0"/>
  </r>
  <r>
    <s v="SPB-10030"/>
    <d v="2018-04-24T17:41:40"/>
    <n v="15.1"/>
    <n v="0"/>
    <n v="355"/>
    <s v=" 서울사대부속초교 앞"/>
    <x v="19"/>
    <n v="37.576507999999997"/>
    <n v="127.00245700000001"/>
    <n v="1"/>
    <d v="2018-04-24T17:58:47"/>
    <n v="328"/>
    <s v=" 탑골공원 앞"/>
    <n v="4"/>
    <n v="16"/>
    <n v="2140"/>
    <x v="19"/>
    <b v="0"/>
    <x v="0"/>
  </r>
  <r>
    <s v="SPB-06576"/>
    <d v="2018-04-05T23:28:11"/>
    <n v="7.1"/>
    <n v="0.5"/>
    <n v="2213"/>
    <s v=" 고속터미널역 5번출구 앞"/>
    <x v="5"/>
    <n v="37.502231999999999"/>
    <n v="127.002258"/>
    <n v="7"/>
    <d v="2018-04-06T00:55:11"/>
    <n v="1115"/>
    <s v=" 등촌역 1번출구옆"/>
    <n v="5"/>
    <n v="86"/>
    <n v="18060"/>
    <x v="11"/>
    <b v="0"/>
    <x v="0"/>
  </r>
  <r>
    <s v="SPB-12232"/>
    <d v="2018-04-28T20:03:04"/>
    <n v="15.1"/>
    <n v="0"/>
    <n v="512"/>
    <s v=" 뚝섬역 1번 출구 옆"/>
    <x v="4"/>
    <n v="37.548560999999999"/>
    <n v="127.045006"/>
    <n v="6"/>
    <d v="2018-04-28T20:30:10"/>
    <n v="565"/>
    <s v=" 옥수역 3번출구"/>
    <n v="5"/>
    <n v="25"/>
    <n v="4060"/>
    <x v="7"/>
    <b v="1"/>
    <x v="0"/>
  </r>
  <r>
    <s v="SPB-03813"/>
    <d v="2018-04-09T22:46:23"/>
    <n v="9.6"/>
    <n v="0"/>
    <n v="1642"/>
    <s v=" 서울여대 남문"/>
    <x v="18"/>
    <n v="37.625435000000003"/>
    <n v="127.088493"/>
    <n v="5"/>
    <d v="2018-04-09T23:07:24"/>
    <n v="1406"/>
    <s v=" 망우청소년수련관"/>
    <n v="10"/>
    <n v="20"/>
    <n v="4990"/>
    <x v="17"/>
    <b v="0"/>
    <x v="0"/>
  </r>
  <r>
    <s v="SPB-09609"/>
    <d v="2018-04-13T09:37:59"/>
    <n v="13.2"/>
    <n v="0"/>
    <n v="111"/>
    <s v=" 상수역 2번출구 앞"/>
    <x v="0"/>
    <n v="37.547871000000001"/>
    <n v="126.923531"/>
    <n v="10"/>
    <d v="2018-04-13T09:48:06"/>
    <n v="126"/>
    <s v=" 서강대 후문 옆"/>
    <n v="12"/>
    <n v="9"/>
    <n v="1900"/>
    <x v="21"/>
    <b v="0"/>
    <x v="0"/>
  </r>
  <r>
    <s v="SPB-10732"/>
    <d v="2018-04-25T01:39:03"/>
    <n v="8.4"/>
    <n v="0"/>
    <n v="540"/>
    <s v=" 군자역 7번출구 베스트샵 앞"/>
    <x v="3"/>
    <n v="37.55603"/>
    <n v="127.078644"/>
    <n v="5"/>
    <d v="2018-04-25T01:47:28"/>
    <n v="584"/>
    <s v=" 광진광장 교통섬"/>
    <n v="17"/>
    <n v="8"/>
    <n v="1300"/>
    <x v="14"/>
    <b v="0"/>
    <x v="0"/>
  </r>
  <r>
    <s v="SPB-09229"/>
    <d v="2018-04-28T21:14:20"/>
    <n v="13.9"/>
    <n v="0"/>
    <n v="2024"/>
    <s v=" 상도역 1번출구"/>
    <x v="24"/>
    <n v="37.502178000000001"/>
    <n v="126.948204"/>
    <n v="7"/>
    <d v="2018-04-28T22:02:01"/>
    <n v="2024"/>
    <s v=" 상도역 1번출구"/>
    <n v="6"/>
    <n v="44"/>
    <n v="820"/>
    <x v="16"/>
    <b v="1"/>
    <x v="0"/>
  </r>
  <r>
    <s v="SPB-15827"/>
    <d v="2018-04-01T06:01:15"/>
    <n v="12.4"/>
    <n v="0"/>
    <n v="614"/>
    <s v=" 용두동 사거리"/>
    <x v="14"/>
    <n v="37.577686"/>
    <n v="127.031013"/>
    <n v="13"/>
    <d v="2018-04-01T06:15:02"/>
    <n v="617"/>
    <s v=" 청솔우성아파트 앞"/>
    <n v="19"/>
    <n v="13"/>
    <n v="2840"/>
    <x v="20"/>
    <b v="1"/>
    <x v="0"/>
  </r>
  <r>
    <s v="SPB-05996"/>
    <d v="2018-04-17T12:25:50"/>
    <n v="18"/>
    <n v="0"/>
    <n v="1269"/>
    <s v=" 리센츠아파트 "/>
    <x v="10"/>
    <n v="37.511944"/>
    <n v="127.091217"/>
    <n v="10"/>
    <d v="2018-04-17T12:54:38"/>
    <n v="1201"/>
    <s v=" 가락시장역 3번 출구"/>
    <n v="10"/>
    <n v="28"/>
    <n v="4210"/>
    <x v="12"/>
    <b v="0"/>
    <x v="0"/>
  </r>
  <r>
    <s v="SPB-05620"/>
    <d v="2018-04-09T18:49:19"/>
    <n v="14.8"/>
    <n v="0"/>
    <n v="415"/>
    <s v=" DMC역 9번출구 앞"/>
    <x v="0"/>
    <n v="37.577469000000001"/>
    <n v="126.897362"/>
    <n v="3"/>
    <d v="2018-04-09T20:19:52"/>
    <n v="1906"/>
    <s v=" 신도림역 1번 출구 앞"/>
    <n v="16"/>
    <n v="90"/>
    <n v="12690"/>
    <x v="2"/>
    <b v="0"/>
    <x v="0"/>
  </r>
  <r>
    <s v="SPB-10047"/>
    <d v="2018-04-14T01:25:47"/>
    <n v="14.1"/>
    <n v="0"/>
    <n v="912"/>
    <s v=" 응암오거리"/>
    <x v="11"/>
    <n v="37.589661"/>
    <n v="126.916946"/>
    <n v="7"/>
    <d v="2018-04-14T01:48:18"/>
    <n v="195"/>
    <s v=" 모래내고가차도 "/>
    <n v="10"/>
    <n v="23"/>
    <n v="3030"/>
    <x v="14"/>
    <b v="1"/>
    <x v="0"/>
  </r>
  <r>
    <s v="SPB-10258"/>
    <d v="2018-04-28T15:38:43"/>
    <n v="21.1"/>
    <n v="0"/>
    <n v="1268"/>
    <s v=" 몽촌토성역 1번출구 옆"/>
    <x v="10"/>
    <n v="37.517288000000001"/>
    <n v="127.114197"/>
    <n v="7"/>
    <d v="2018-04-28T16:36:42"/>
    <n v="1268"/>
    <s v=" 몽촌토성역 1번출구 옆"/>
    <n v="3"/>
    <n v="56"/>
    <n v="9700"/>
    <x v="10"/>
    <b v="1"/>
    <x v="0"/>
  </r>
  <r>
    <s v="SPB-11464"/>
    <d v="2018-04-16T17:21:43"/>
    <n v="18.7"/>
    <n v="0"/>
    <n v="207"/>
    <s v=" 여의나루역 1번출구 앞"/>
    <x v="13"/>
    <n v="37.526989"/>
    <n v="126.932098"/>
    <n v="27"/>
    <d v="2018-04-16T18:42:05"/>
    <n v="207"/>
    <s v=" 여의나루역 1번출구 앞"/>
    <n v="25"/>
    <n v="72"/>
    <n v="57990"/>
    <x v="19"/>
    <b v="0"/>
    <x v="0"/>
  </r>
  <r>
    <s v="SPB-14211"/>
    <d v="2018-04-15T14:30:58"/>
    <n v="13.7"/>
    <n v="0"/>
    <n v="1643"/>
    <s v=" 태릉입구역 8번출구"/>
    <x v="18"/>
    <n v="37.617367000000002"/>
    <n v="127.075211"/>
    <n v="6"/>
    <d v="2018-04-15T14:43:03"/>
    <n v="600"/>
    <s v=" 휘경2동 주민센터"/>
    <n v="1"/>
    <n v="11"/>
    <n v="3750"/>
    <x v="6"/>
    <b v="1"/>
    <x v="0"/>
  </r>
  <r>
    <s v="SPB-05292"/>
    <d v="2018-04-25T17:54:17"/>
    <n v="22.9"/>
    <n v="0"/>
    <n v="154"/>
    <s v=" 마포구청역 "/>
    <x v="0"/>
    <n v="37.560909000000002"/>
    <n v="126.905495"/>
    <n v="10"/>
    <d v="2018-04-25T18:18:30"/>
    <n v="111"/>
    <s v=" 상수역 2번출구 앞"/>
    <n v="5"/>
    <n v="23"/>
    <n v="2740"/>
    <x v="19"/>
    <b v="0"/>
    <x v="0"/>
  </r>
  <r>
    <s v="SPB-10890"/>
    <d v="2018-04-11T11:01:21"/>
    <n v="14.9"/>
    <n v="0"/>
    <n v="2213"/>
    <s v=" 고속터미널역 5번출구 앞"/>
    <x v="5"/>
    <n v="37.502231999999999"/>
    <n v="127.002258"/>
    <n v="20"/>
    <d v="2018-04-11T11:19:21"/>
    <n v="2224"/>
    <s v=" 방배경찰서 민원봉사실 앞"/>
    <n v="2"/>
    <n v="17"/>
    <n v="3760"/>
    <x v="8"/>
    <b v="0"/>
    <x v="0"/>
  </r>
  <r>
    <s v="SPB-15340"/>
    <d v="2018-04-12T10:51:29"/>
    <n v="13.8"/>
    <n v="0"/>
    <n v="334"/>
    <s v=" 종로3가역 2번출구 뒤"/>
    <x v="19"/>
    <n v="37.570599000000001"/>
    <n v="126.99179100000001"/>
    <n v="1"/>
    <d v="2018-04-12T10:54:22"/>
    <n v="328"/>
    <s v=" 탑골공원 앞"/>
    <n v="5"/>
    <n v="2"/>
    <n v="390"/>
    <x v="13"/>
    <b v="0"/>
    <x v="0"/>
  </r>
  <r>
    <s v="SPB-05302"/>
    <d v="2018-04-09T19:25:33"/>
    <n v="13.4"/>
    <n v="0"/>
    <n v="2377"/>
    <s v=" 수서역 5번출구 뒤"/>
    <x v="25"/>
    <n v="37.486834999999999"/>
    <n v="127.10275300000001"/>
    <n v="4"/>
    <d v="2018-04-09T19:39:29"/>
    <n v="2387"/>
    <s v=" 래미안강남힐즈 사거리"/>
    <n v="1"/>
    <n v="13"/>
    <n v="2540"/>
    <x v="4"/>
    <b v="0"/>
    <x v="0"/>
  </r>
  <r>
    <s v="SPB-07474"/>
    <d v="2018-04-30T20:53:43"/>
    <n v="20"/>
    <n v="0"/>
    <n v="1348"/>
    <s v=" 성북제일새마을금고 본점 앞"/>
    <x v="16"/>
    <n v="37.604751999999998"/>
    <n v="127.022758"/>
    <n v="4"/>
    <d v="2018-04-30T21:19:39"/>
    <n v="1346"/>
    <s v=" 길음8골어린이공원 옆"/>
    <n v="8"/>
    <n v="24"/>
    <n v="3160"/>
    <x v="7"/>
    <b v="0"/>
    <x v="0"/>
  </r>
  <r>
    <s v="SPB-06703"/>
    <d v="2018-04-21T19:38:02"/>
    <n v="20.7"/>
    <n v="0"/>
    <n v="553"/>
    <s v=" 중곡 성원APT 앞"/>
    <x v="3"/>
    <n v="37.571255000000001"/>
    <n v="127.079803"/>
    <n v="2"/>
    <d v="2018-04-21T20:12:45"/>
    <n v="1404"/>
    <s v=" 동일로 지하차도"/>
    <n v="1"/>
    <n v="34"/>
    <n v="8270"/>
    <x v="4"/>
    <b v="1"/>
    <x v="0"/>
  </r>
  <r>
    <s v="SPB-15425"/>
    <d v="2018-04-09T13:33:02"/>
    <n v="12.4"/>
    <n v="0"/>
    <n v="203"/>
    <s v=" 국회의사당역 3번출구 옆"/>
    <x v="13"/>
    <n v="37.528056999999997"/>
    <n v="126.918701"/>
    <n v="1"/>
    <d v="2018-04-09T15:16:24"/>
    <n v="248"/>
    <s v=" 초원아파트 앞"/>
    <n v="1"/>
    <n v="102"/>
    <n v="1590"/>
    <x v="15"/>
    <b v="0"/>
    <x v="0"/>
  </r>
  <r>
    <s v="SPB-12732"/>
    <d v="2018-04-08T13:08:55"/>
    <n v="7.4"/>
    <n v="0"/>
    <n v="1271"/>
    <s v=" 송파도서관"/>
    <x v="10"/>
    <n v="37.499984740000002"/>
    <n v="127.13539124"/>
    <n v="4"/>
    <d v="2018-04-08T13:48:28"/>
    <n v="1209"/>
    <s v=" 잠실나루역 (2번 출구 쪽)"/>
    <n v="8"/>
    <n v="36"/>
    <n v="6090"/>
    <x v="15"/>
    <b v="1"/>
    <x v="0"/>
  </r>
  <r>
    <s v="SPB-09577"/>
    <d v="2018-04-21T06:50:58"/>
    <n v="12.3"/>
    <n v="0"/>
    <n v="2109"/>
    <s v=" 은천로입구 가로공원"/>
    <x v="1"/>
    <n v="37.486224999999997"/>
    <n v="126.935829"/>
    <n v="5"/>
    <d v="2018-04-21T06:53:27"/>
    <n v="2136"/>
    <s v=" 신림역 8번출구"/>
    <n v="7"/>
    <n v="2"/>
    <n v="590"/>
    <x v="20"/>
    <b v="1"/>
    <x v="0"/>
  </r>
  <r>
    <s v="SPB-15069"/>
    <d v="2018-04-11T08:44:43"/>
    <n v="9.6999999999999993"/>
    <n v="0"/>
    <n v="2242"/>
    <s v="양재역 11번 출구 앞"/>
    <x v="5"/>
    <n v="37.483989999999999"/>
    <n v="127.03418000000001"/>
    <n v="11"/>
    <d v="2018-04-11T08:54:07"/>
    <n v="2340"/>
    <s v=" 삼호물산버스정류장(23370) 옆"/>
    <n v="13"/>
    <n v="8"/>
    <n v="1780"/>
    <x v="5"/>
    <b v="0"/>
    <x v="0"/>
  </r>
  <r>
    <s v="SPB-12961"/>
    <d v="2018-04-03T16:05:35"/>
    <n v="19.7"/>
    <n v="0"/>
    <n v="3507"/>
    <s v=" 어린이회관"/>
    <x v="3"/>
    <n v="37.545952"/>
    <n v="127.078003"/>
    <n v="10"/>
    <d v="2018-04-03T17:52:58"/>
    <n v="501"/>
    <s v=" 광진구의회 앞"/>
    <n v="3"/>
    <n v="94"/>
    <n v="5430"/>
    <x v="1"/>
    <b v="0"/>
    <x v="0"/>
  </r>
  <r>
    <s v="SPB-02620"/>
    <d v="2018-04-28T13:50:13"/>
    <n v="21.2"/>
    <n v="0"/>
    <n v="1222"/>
    <s v=" 잠실새내역 5번 출구 뒤"/>
    <x v="10"/>
    <n v="37.511982000000003"/>
    <n v="127.085052"/>
    <n v="11"/>
    <d v="2018-04-28T15:44:09"/>
    <n v="829"/>
    <s v=" 베르가모앞"/>
    <n v="10"/>
    <n v="113"/>
    <n v="16150"/>
    <x v="15"/>
    <b v="1"/>
    <x v="0"/>
  </r>
  <r>
    <s v="SPB-08652"/>
    <d v="2018-04-17T12:08:10"/>
    <n v="18"/>
    <n v="0"/>
    <n v="314"/>
    <s v=" 국립현대미술관"/>
    <x v="19"/>
    <n v="37.579707999999997"/>
    <n v="126.980858"/>
    <n v="7"/>
    <d v="2018-04-17T12:50:45"/>
    <n v="314"/>
    <s v=" 국립현대미술관"/>
    <n v="6"/>
    <n v="40"/>
    <n v="2360"/>
    <x v="12"/>
    <b v="0"/>
    <x v="0"/>
  </r>
  <r>
    <s v="SPB-06287"/>
    <d v="2018-04-27T21:21:01"/>
    <n v="15.7"/>
    <n v="0"/>
    <n v="263"/>
    <s v=" 근로자회관 사거리"/>
    <x v="13"/>
    <n v="37.517150999999998"/>
    <n v="126.888626"/>
    <n v="3"/>
    <d v="2018-04-27T22:52:25"/>
    <n v="232"/>
    <s v=" 양평우림 이비즈센타 앞"/>
    <n v="16"/>
    <n v="91"/>
    <n v="16330"/>
    <x v="16"/>
    <b v="0"/>
    <x v="0"/>
  </r>
  <r>
    <s v="SPB-10697"/>
    <d v="2018-04-26T22:42:31"/>
    <n v="12.7"/>
    <n v="0"/>
    <n v="931"/>
    <s v=" 역촌파출소"/>
    <x v="11"/>
    <n v="37.604736000000003"/>
    <n v="126.91533699999999"/>
    <n v="10"/>
    <d v="2018-04-26T22:52:27"/>
    <n v="912"/>
    <s v=" 응암오거리"/>
    <n v="6"/>
    <n v="9"/>
    <n v="1990"/>
    <x v="17"/>
    <b v="0"/>
    <x v="0"/>
  </r>
  <r>
    <s v="SPB-05532"/>
    <d v="2018-04-25T22:19:13"/>
    <n v="15.2"/>
    <n v="0"/>
    <n v="1226"/>
    <s v=" 잠실4동 주민센터 옆"/>
    <x v="10"/>
    <n v="37.520077000000001"/>
    <n v="127.11236599999999"/>
    <n v="3"/>
    <d v="2018-04-26T00:11:50"/>
    <n v="2034"/>
    <s v=" 사당역 7번출구쪽"/>
    <n v="5"/>
    <n v="112"/>
    <n v="20270"/>
    <x v="17"/>
    <b v="0"/>
    <x v="0"/>
  </r>
  <r>
    <s v="SPB-10110"/>
    <d v="2018-04-26T04:22:16"/>
    <n v="10.7"/>
    <n v="0"/>
    <n v="1943"/>
    <s v=" 온수역 북측"/>
    <x v="2"/>
    <n v="37.492789999999999"/>
    <n v="126.824524"/>
    <n v="7"/>
    <d v="2018-04-26T04:31:37"/>
    <n v="1933"/>
    <s v=" 개봉푸르지오아파트 상가"/>
    <n v="2"/>
    <n v="8"/>
    <n v="2490"/>
    <x v="23"/>
    <b v="0"/>
    <x v="0"/>
  </r>
  <r>
    <s v="SPB-07507"/>
    <d v="2018-04-21T19:32:59"/>
    <n v="20.7"/>
    <n v="0"/>
    <n v="247"/>
    <s v=" 당산역 10번출구 앞"/>
    <x v="13"/>
    <n v="37.533687999999998"/>
    <n v="126.902107"/>
    <n v="10"/>
    <d v="2018-04-21T20:09:19"/>
    <n v="206"/>
    <s v=" KBS 앞"/>
    <n v="16"/>
    <n v="35"/>
    <n v="5990"/>
    <x v="4"/>
    <b v="1"/>
    <x v="0"/>
  </r>
  <r>
    <s v="SPB-11873"/>
    <d v="2018-04-06T17:13:15"/>
    <n v="6.3"/>
    <n v="0"/>
    <n v="1951"/>
    <s v=" 천왕이펜하우스 4단지 상가 앞"/>
    <x v="2"/>
    <n v="37.480288999999999"/>
    <n v="126.8395"/>
    <n v="11"/>
    <d v="2018-04-06T17:26:48"/>
    <n v="1941"/>
    <s v=" 오류동역 2번출구"/>
    <n v="9"/>
    <n v="13"/>
    <n v="1870"/>
    <x v="19"/>
    <b v="0"/>
    <x v="0"/>
  </r>
  <r>
    <s v="SPB-14430"/>
    <d v="2018-04-16T19:02:58"/>
    <n v="13.8"/>
    <n v="0"/>
    <n v="1503"/>
    <s v=" 이디야 커피 수유역점 앞"/>
    <x v="8"/>
    <n v="37.639277999999997"/>
    <n v="127.02675600000001"/>
    <n v="1"/>
    <d v="2018-04-16T19:08:20"/>
    <n v="1509"/>
    <s v=" 서울북부수도사업소"/>
    <n v="2"/>
    <n v="4"/>
    <n v="1050"/>
    <x v="4"/>
    <b v="0"/>
    <x v="0"/>
  </r>
  <r>
    <s v="SPB-09351"/>
    <d v="2018-04-20T07:22:46"/>
    <n v="11.3"/>
    <n v="0"/>
    <n v="1123"/>
    <s v=" 공암나루근린공원 관리사무소옆"/>
    <x v="22"/>
    <e v="#N/A"/>
    <e v="#N/A"/>
    <n v="8"/>
    <d v="2018-04-20T07:53:08"/>
    <n v="213"/>
    <s v=" KT앞"/>
    <n v="8"/>
    <n v="30"/>
    <n v="8300"/>
    <x v="9"/>
    <b v="0"/>
    <x v="0"/>
  </r>
  <r>
    <s v="SPB-12667"/>
    <d v="2018-04-21T19:22:23"/>
    <n v="20.7"/>
    <n v="0"/>
    <n v="956"/>
    <s v=" 응암시장교차로"/>
    <x v="11"/>
    <n v="37.594375999999997"/>
    <n v="126.918159"/>
    <n v="9"/>
    <d v="2018-04-21T19:43:21"/>
    <n v="956"/>
    <s v=" 응암시장교차로"/>
    <n v="9"/>
    <n v="20"/>
    <n v="3060"/>
    <x v="4"/>
    <b v="1"/>
    <x v="0"/>
  </r>
  <r>
    <s v="SPB-14043"/>
    <d v="2018-04-08T13:45:50"/>
    <n v="7.4"/>
    <n v="0"/>
    <n v="593"/>
    <s v="자양중앙나들목"/>
    <x v="3"/>
    <n v="37.528587000000002"/>
    <n v="127.077873"/>
    <n v="1"/>
    <d v="2018-04-08T13:53:17"/>
    <n v="503"/>
    <s v=" 더샵스타시티 C동 앞"/>
    <n v="9"/>
    <n v="7"/>
    <n v="1400"/>
    <x v="15"/>
    <b v="1"/>
    <x v="0"/>
  </r>
  <r>
    <s v="SPB-11127"/>
    <d v="2018-04-28T16:33:47"/>
    <n v="20.399999999999999"/>
    <n v="0"/>
    <n v="565"/>
    <s v=" 옥수역 3번출구"/>
    <x v="4"/>
    <n v="37.541362999999997"/>
    <n v="127.017662"/>
    <n v="15"/>
    <d v="2018-04-28T17:23:22"/>
    <n v="1401"/>
    <s v=" 극동늘푸른아파트"/>
    <n v="15"/>
    <n v="49"/>
    <n v="13420"/>
    <x v="1"/>
    <b v="1"/>
    <x v="0"/>
  </r>
  <r>
    <s v="SPB-07348"/>
    <d v="2018-04-27T13:57:21"/>
    <n v="21"/>
    <n v="0"/>
    <n v="1851"/>
    <s v=" 가산디지털단지 7번출구"/>
    <x v="23"/>
    <n v="37.481231999999999"/>
    <n v="126.881485"/>
    <n v="8"/>
    <d v="2018-04-27T14:00:47"/>
    <n v="1806"/>
    <s v=" 에이스하이엔드타워9차 앞"/>
    <n v="5"/>
    <n v="3"/>
    <n v="340"/>
    <x v="15"/>
    <b v="0"/>
    <x v="0"/>
  </r>
  <r>
    <s v="SPB-15932"/>
    <d v="2018-04-01T00:16:09"/>
    <n v="12.1"/>
    <n v="0"/>
    <n v="1332"/>
    <s v=" 석계역 5번출구 건너편"/>
    <x v="16"/>
    <n v="37.613556000000003"/>
    <n v="127.066093"/>
    <n v="4"/>
    <d v="2018-04-01T00:30:11"/>
    <n v="1327"/>
    <s v=" 상월곡역 3번출구"/>
    <n v="2"/>
    <n v="13"/>
    <n v="1780"/>
    <x v="0"/>
    <b v="1"/>
    <x v="0"/>
  </r>
  <r>
    <s v="SPB-08963"/>
    <d v="2018-04-27T18:58:51"/>
    <n v="20.3"/>
    <n v="0"/>
    <n v="1210"/>
    <s v=" 롯데월드타워(잠실역2번출구 쪽)"/>
    <x v="10"/>
    <n v="37.513126"/>
    <n v="127.10096"/>
    <n v="5"/>
    <d v="2018-04-27T19:50:18"/>
    <n v="1245"/>
    <s v=" 문정 법조단지9"/>
    <n v="5"/>
    <n v="48"/>
    <n v="5740"/>
    <x v="2"/>
    <b v="0"/>
    <x v="0"/>
  </r>
  <r>
    <s v="SPB-04042"/>
    <d v="2018-04-29T23:12:02"/>
    <n v="15.2"/>
    <n v="0"/>
    <n v="710"/>
    <s v=" 서부화물트럭터미널 사거리"/>
    <x v="12"/>
    <n v="37.510657999999999"/>
    <n v="126.84253699999999"/>
    <n v="7"/>
    <d v="2018-04-29T23:21:20"/>
    <n v="1940"/>
    <s v=" 예성 라온팰리스 앞"/>
    <n v="4"/>
    <n v="8"/>
    <n v="1700"/>
    <x v="11"/>
    <b v="1"/>
    <x v="0"/>
  </r>
  <r>
    <s v="SPB-09681"/>
    <d v="2018-04-29T16:45:56"/>
    <n v="22.2"/>
    <n v="0"/>
    <n v="421"/>
    <s v=" 마포구청 앞"/>
    <x v="0"/>
    <n v="37.565902999999999"/>
    <n v="126.901184"/>
    <n v="2"/>
    <d v="2018-04-29T17:09:26"/>
    <n v="186"/>
    <s v=" 월드컵공원"/>
    <n v="30"/>
    <n v="21"/>
    <n v="1920"/>
    <x v="1"/>
    <b v="1"/>
    <x v="0"/>
  </r>
  <r>
    <s v="SPB-03928"/>
    <d v="2018-04-11T09:43:43"/>
    <n v="11.8"/>
    <n v="0"/>
    <n v="2243"/>
    <s v="서울가정법원"/>
    <x v="5"/>
    <n v="37.481490999999998"/>
    <n v="127.036728"/>
    <n v="15"/>
    <d v="2018-04-11T10:20:40"/>
    <n v="2243"/>
    <s v="서울가정법원"/>
    <n v="15"/>
    <n v="36"/>
    <n v="2120"/>
    <x v="21"/>
    <b v="0"/>
    <x v="0"/>
  </r>
  <r>
    <s v="SPB-14842"/>
    <d v="2018-04-08T00:16:09"/>
    <n v="2.9"/>
    <n v="0"/>
    <n v="3517"/>
    <s v=" 용마사거리"/>
    <x v="3"/>
    <n v="37.562527000000003"/>
    <n v="127.082275"/>
    <n v="9"/>
    <d v="2018-04-08T00:24:50"/>
    <n v="1426"/>
    <s v=" 면목도시개발아파트 1동 앞"/>
    <n v="3"/>
    <n v="8"/>
    <n v="1340"/>
    <x v="0"/>
    <b v="1"/>
    <x v="0"/>
  </r>
  <r>
    <s v="SPB-04488"/>
    <d v="2018-04-30T01:22:47"/>
    <n v="14.4"/>
    <n v="0"/>
    <n v="2058"/>
    <s v=" 노량진동 맥도널드앞"/>
    <x v="24"/>
    <n v="37.513522999999999"/>
    <n v="126.943527"/>
    <n v="1"/>
    <d v="2018-04-30T01:41:37"/>
    <n v="219"/>
    <s v=" 롯데캐슬엠파이어 옆"/>
    <n v="12"/>
    <n v="18"/>
    <n v="2850"/>
    <x v="14"/>
    <b v="0"/>
    <x v="0"/>
  </r>
  <r>
    <s v="SPB-13055"/>
    <d v="2018-04-22T14:02:24"/>
    <n v="20.7"/>
    <n v="0"/>
    <n v="412"/>
    <s v=" DMC산학협력연구센터 앞"/>
    <x v="0"/>
    <n v="37.575802000000003"/>
    <n v="126.890739"/>
    <n v="19"/>
    <d v="2018-04-22T14:06:33"/>
    <n v="409"/>
    <s v=" 누리꿈스퀘어 옆"/>
    <n v="16"/>
    <n v="3"/>
    <n v="610"/>
    <x v="6"/>
    <b v="1"/>
    <x v="0"/>
  </r>
  <r>
    <s v="SPB-09099"/>
    <d v="2018-04-13T00:55:29"/>
    <n v="11.4"/>
    <n v="0"/>
    <n v="1306"/>
    <s v=" 한성대입구역2번출구"/>
    <x v="16"/>
    <n v="37.588448"/>
    <n v="127.00670599999999"/>
    <n v="4"/>
    <d v="2018-04-13T01:05:41"/>
    <n v="341"/>
    <s v=" 혜화역 3번출구 뒤"/>
    <n v="9"/>
    <n v="10"/>
    <n v="930"/>
    <x v="0"/>
    <b v="0"/>
    <x v="0"/>
  </r>
  <r>
    <s v="SPB-09300"/>
    <d v="2018-04-04T19:56:51"/>
    <n v="14.3"/>
    <n v="0"/>
    <n v="277"/>
    <s v=" 영등포뉴타운지하상가 2번게이트"/>
    <x v="13"/>
    <n v="37.520119000000001"/>
    <n v="126.90516700000001"/>
    <n v="7"/>
    <d v="2018-04-04T20:35:35"/>
    <n v="716"/>
    <s v="신정6동 주민센터 인근"/>
    <n v="3"/>
    <n v="38"/>
    <n v="3900"/>
    <x v="4"/>
    <b v="0"/>
    <x v="0"/>
  </r>
  <r>
    <s v="SPB-05875"/>
    <d v="2018-04-22T00:43:24"/>
    <n v="15.9"/>
    <n v="0"/>
    <n v="601"/>
    <s v=" 용신동주민센터"/>
    <x v="14"/>
    <n v="37.575946999999999"/>
    <n v="127.037361"/>
    <n v="2"/>
    <d v="2018-04-22T00:52:01"/>
    <n v="558"/>
    <s v=" 성동광진 교육지원청 앞"/>
    <n v="1"/>
    <n v="8"/>
    <n v="1410"/>
    <x v="0"/>
    <b v="1"/>
    <x v="0"/>
  </r>
  <r>
    <s v="SPB-12419"/>
    <d v="2018-04-21T21:46:35"/>
    <n v="17.8"/>
    <n v="0"/>
    <n v="1925"/>
    <s v=" 동양미래대학교 정문 옆"/>
    <x v="2"/>
    <n v="37.499889000000003"/>
    <n v="126.867699"/>
    <n v="3"/>
    <d v="2018-04-21T22:45:36"/>
    <n v="1925"/>
    <s v=" 동양미래대학교 정문 옆"/>
    <n v="3"/>
    <n v="58"/>
    <n v="4560"/>
    <x v="16"/>
    <b v="1"/>
    <x v="0"/>
  </r>
  <r>
    <s v="SPB-12237"/>
    <d v="2018-04-18T08:44:58"/>
    <n v="8.3000000000000007"/>
    <n v="0"/>
    <n v="210"/>
    <s v=" IFC몰"/>
    <x v="13"/>
    <n v="37.526066"/>
    <n v="126.92553700000001"/>
    <n v="8"/>
    <d v="2018-04-18T08:54:48"/>
    <n v="203"/>
    <s v=" 국회의사당역 3번출구 옆"/>
    <n v="13"/>
    <n v="9"/>
    <n v="740"/>
    <x v="5"/>
    <b v="0"/>
    <x v="0"/>
  </r>
  <r>
    <s v="SPB-14130"/>
    <d v="2018-04-11T21:28:41"/>
    <n v="11"/>
    <n v="0"/>
    <n v="116"/>
    <s v=" 일진아이윌아파트 옆"/>
    <x v="17"/>
    <n v="37.564540999999998"/>
    <n v="126.927071"/>
    <n v="1"/>
    <d v="2018-04-11T21:35:26"/>
    <n v="107"/>
    <s v=" 신한은행 서교동금융센터점 앞"/>
    <n v="2"/>
    <n v="6"/>
    <n v="1300"/>
    <x v="16"/>
    <b v="0"/>
    <x v="0"/>
  </r>
  <r>
    <s v="SPB-06695"/>
    <d v="2018-04-18T08:26:09"/>
    <n v="8.3000000000000007"/>
    <n v="0"/>
    <n v="253"/>
    <s v=" 신풍역 5번출구 인근"/>
    <x v="13"/>
    <n v="37.500647999999998"/>
    <n v="126.909515"/>
    <n v="7"/>
    <d v="2018-04-18T08:30:55"/>
    <n v="235"/>
    <s v=" 신길동 우리은행 옆"/>
    <n v="10"/>
    <n v="4"/>
    <n v="520"/>
    <x v="5"/>
    <b v="0"/>
    <x v="0"/>
  </r>
  <r>
    <s v="SPB-13052"/>
    <d v="2018-04-29T12:53:14"/>
    <n v="20.5"/>
    <n v="0"/>
    <n v="1210"/>
    <s v=" 롯데월드타워(잠실역2번출구 쪽)"/>
    <x v="10"/>
    <n v="37.513126"/>
    <n v="127.10096"/>
    <n v="1"/>
    <d v="2018-04-29T13:25:50"/>
    <n v="2342"/>
    <s v=" 대청역 1번출구  뒤"/>
    <n v="10"/>
    <n v="31"/>
    <n v="6490"/>
    <x v="12"/>
    <b v="1"/>
    <x v="0"/>
  </r>
  <r>
    <s v="SPB-05819"/>
    <d v="2018-04-17T07:57:29"/>
    <n v="6.9"/>
    <n v="0"/>
    <n v="123"/>
    <s v=" 문화촌 공원"/>
    <x v="17"/>
    <n v="37.594329999999999"/>
    <n v="126.947388"/>
    <n v="8"/>
    <d v="2018-04-17T08:28:35"/>
    <n v="107"/>
    <s v=" 신한은행 서교동금융센터점 앞"/>
    <n v="5"/>
    <n v="30"/>
    <n v="6830"/>
    <x v="9"/>
    <b v="0"/>
    <x v="0"/>
  </r>
  <r>
    <s v="SPB-04101"/>
    <d v="2018-04-29T16:14:01"/>
    <n v="22.2"/>
    <n v="0"/>
    <n v="1242"/>
    <s v=" 문정 법조단지6"/>
    <x v="10"/>
    <n v="37.482089999999999"/>
    <n v="127.119743"/>
    <n v="12"/>
    <d v="2018-04-29T17:14:23"/>
    <n v="1240"/>
    <s v=" 문정 법조단지4"/>
    <n v="6"/>
    <n v="59"/>
    <n v="7400"/>
    <x v="1"/>
    <b v="1"/>
    <x v="0"/>
  </r>
  <r>
    <s v="SPB-06486"/>
    <d v="2018-04-28T17:54:35"/>
    <n v="20.100000000000001"/>
    <n v="0"/>
    <n v="1527"/>
    <s v=" 미아역 1번 출구 뒤"/>
    <x v="8"/>
    <n v="37.627335000000002"/>
    <n v="127.026054"/>
    <n v="2"/>
    <d v="2018-04-28T18:10:01"/>
    <n v="1339"/>
    <s v=" 삼성전자서비스 성북센터"/>
    <n v="3"/>
    <n v="15"/>
    <n v="2350"/>
    <x v="19"/>
    <b v="1"/>
    <x v="0"/>
  </r>
  <r>
    <s v="SPB-14433"/>
    <d v="2018-04-04T11:45:45"/>
    <n v="12.8"/>
    <n v="0"/>
    <n v="451"/>
    <s v=" 청와대앞길"/>
    <x v="19"/>
    <n v="37.583514999999998"/>
    <n v="126.979668"/>
    <n v="5"/>
    <d v="2018-04-04T11:48:12"/>
    <n v="450"/>
    <s v=" 효자동 삼거리"/>
    <n v="2"/>
    <n v="2"/>
    <n v="680"/>
    <x v="8"/>
    <b v="0"/>
    <x v="0"/>
  </r>
  <r>
    <s v="SPB-00798"/>
    <d v="2018-04-24T08:29:23"/>
    <n v="10.5"/>
    <n v="0"/>
    <n v="133"/>
    <s v=" 해담는다리"/>
    <x v="17"/>
    <n v="37.582031000000001"/>
    <n v="126.908997"/>
    <n v="1"/>
    <d v="2018-04-24T08:34:23"/>
    <n v="194"/>
    <s v=" 증산교 앞"/>
    <n v="1"/>
    <n v="4"/>
    <n v="880"/>
    <x v="5"/>
    <b v="0"/>
    <x v="0"/>
  </r>
  <r>
    <s v="SPB-11473"/>
    <d v="2018-04-24T20:35:02"/>
    <n v="12.6"/>
    <n v="0"/>
    <n v="226"/>
    <s v=" 샛강역 1번출구 앞"/>
    <x v="13"/>
    <n v="37.517764999999997"/>
    <n v="126.92841300000001"/>
    <n v="14"/>
    <d v="2018-04-24T20:41:43"/>
    <n v="259"/>
    <s v=" 대방역6번출구"/>
    <n v="16"/>
    <n v="6"/>
    <n v="550"/>
    <x v="7"/>
    <b v="0"/>
    <x v="0"/>
  </r>
  <r>
    <s v="SPB-10817"/>
    <d v="2018-04-21T00:53:41"/>
    <n v="16.3"/>
    <n v="0"/>
    <n v="2111"/>
    <s v=" 서울대입구역 1번출구"/>
    <x v="1"/>
    <n v="37.480868999999998"/>
    <n v="126.953316"/>
    <n v="7"/>
    <d v="2018-04-21T01:49:43"/>
    <n v="2015"/>
    <s v=" 신대방삼거리역 6번출구쪽"/>
    <n v="9"/>
    <n v="51"/>
    <n v="5990"/>
    <x v="0"/>
    <b v="1"/>
    <x v="0"/>
  </r>
  <r>
    <s v="SPB-07508"/>
    <d v="2018-04-13T13:05:31"/>
    <n v="19"/>
    <n v="0"/>
    <n v="118"/>
    <s v=" 광흥창역 2번출구 앞"/>
    <x v="0"/>
    <n v="37.547733000000001"/>
    <n v="126.931763"/>
    <n v="3"/>
    <d v="2018-04-13T13:09:36"/>
    <n v="124"/>
    <s v=" 서강대 정문 건너편"/>
    <n v="18"/>
    <n v="3"/>
    <n v="700"/>
    <x v="15"/>
    <b v="0"/>
    <x v="0"/>
  </r>
  <r>
    <s v="SPB-12839"/>
    <d v="2018-04-03T07:15:37"/>
    <n v="16.8"/>
    <n v="0"/>
    <n v="538"/>
    <s v=" 답십리역 8번출구 앞"/>
    <x v="4"/>
    <n v="37.56765"/>
    <n v="127.05115499999999"/>
    <n v="5"/>
    <d v="2018-04-03T07:57:22"/>
    <n v="1231"/>
    <s v=" 잠실역 6번출구"/>
    <n v="10"/>
    <n v="39"/>
    <n v="11810"/>
    <x v="9"/>
    <b v="0"/>
    <x v="0"/>
  </r>
  <r>
    <s v="SPB-09921"/>
    <d v="2018-04-30T07:32:09"/>
    <n v="15.1"/>
    <n v="0"/>
    <n v="935"/>
    <s v=" 역촌역 1번 출구"/>
    <x v="11"/>
    <n v="37.605201999999998"/>
    <n v="126.922112"/>
    <n v="4"/>
    <d v="2018-04-30T08:16:28"/>
    <n v="117"/>
    <s v=" 홍은사거리"/>
    <n v="18"/>
    <n v="43"/>
    <n v="11690"/>
    <x v="9"/>
    <b v="0"/>
    <x v="0"/>
  </r>
  <r>
    <s v="SPB-15716"/>
    <d v="2018-04-11T16:34:23"/>
    <n v="16.899999999999999"/>
    <n v="0"/>
    <n v="113"/>
    <s v=" 홍대입구역 2번출구 앞"/>
    <x v="0"/>
    <n v="37.557499"/>
    <n v="126.923805"/>
    <n v="16"/>
    <d v="2018-04-11T16:39:10"/>
    <n v="113"/>
    <s v=" 홍대입구역 2번출구 앞"/>
    <n v="17"/>
    <n v="4"/>
    <n v="1050"/>
    <x v="1"/>
    <b v="0"/>
    <x v="0"/>
  </r>
  <r>
    <s v="SPB-02538"/>
    <d v="2018-04-29T20:52:37"/>
    <n v="16.899999999999999"/>
    <n v="0"/>
    <n v="334"/>
    <s v=" 종로3가역 2번출구 뒤"/>
    <x v="19"/>
    <n v="37.570599000000001"/>
    <n v="126.99179100000001"/>
    <n v="3"/>
    <d v="2018-04-29T21:06:30"/>
    <n v="355"/>
    <s v=" 서울사대부속초교 앞"/>
    <n v="1"/>
    <n v="13"/>
    <n v="1830"/>
    <x v="7"/>
    <b v="1"/>
    <x v="0"/>
  </r>
  <r>
    <s v="SPB-02720"/>
    <d v="2018-04-26T07:58:10"/>
    <n v="10.7"/>
    <n v="0"/>
    <n v="954"/>
    <s v=" 은평뉴타운구파발9단지"/>
    <x v="11"/>
    <n v="37.642609"/>
    <n v="126.92147799999999"/>
    <n v="9"/>
    <d v="2018-04-26T08:03:21"/>
    <n v="905"/>
    <s v=" 구파발역 2번출구"/>
    <n v="6"/>
    <n v="4"/>
    <n v="880"/>
    <x v="9"/>
    <b v="0"/>
    <x v="0"/>
  </r>
  <r>
    <s v="SPB-08739"/>
    <d v="2018-04-26T17:21:10"/>
    <n v="20.7"/>
    <n v="0"/>
    <n v="949"/>
    <s v=" 연신내역 1번 출구 "/>
    <x v="11"/>
    <n v="37.619781000000003"/>
    <n v="126.920807"/>
    <n v="2"/>
    <d v="2018-04-26T17:26:09"/>
    <n v="952"/>
    <s v=" 서울연신중학교"/>
    <n v="6"/>
    <n v="4"/>
    <n v="680"/>
    <x v="19"/>
    <b v="0"/>
    <x v="0"/>
  </r>
  <r>
    <s v="SPB-01808"/>
    <d v="2018-04-25T21:52:04"/>
    <n v="15.9"/>
    <n v="0"/>
    <n v="906"/>
    <s v=" 연신내역 5번출구150M 아래"/>
    <x v="11"/>
    <n v="37.61721"/>
    <n v="126.919579"/>
    <n v="1"/>
    <d v="2018-04-25T22:15:56"/>
    <n v="906"/>
    <s v=" 연신내역 5번출구150M 아래"/>
    <n v="7"/>
    <n v="23"/>
    <n v="3790"/>
    <x v="16"/>
    <b v="0"/>
    <x v="0"/>
  </r>
  <r>
    <s v="SPB-13792"/>
    <d v="2018-04-20T23:41:11"/>
    <n v="17.3"/>
    <n v="0"/>
    <n v="248"/>
    <s v=" 초원아파트 앞"/>
    <x v="13"/>
    <n v="37.531055000000002"/>
    <n v="126.92421"/>
    <n v="2"/>
    <d v="2018-04-21T01:10:10"/>
    <n v="1160"/>
    <s v=" 양천향교역 7번출구앞"/>
    <n v="3"/>
    <n v="88"/>
    <n v="10740"/>
    <x v="11"/>
    <b v="0"/>
    <x v="0"/>
  </r>
  <r>
    <s v="SPB-03569"/>
    <d v="2018-04-15T12:03:55"/>
    <n v="12.5"/>
    <n v="0"/>
    <n v="2373"/>
    <s v=" 개포동역 사거리"/>
    <x v="25"/>
    <n v="37.489277000000001"/>
    <n v="127.065575"/>
    <n v="5"/>
    <d v="2018-04-15T12:46:18"/>
    <n v="2266"/>
    <s v=" 서초역 3번출구"/>
    <n v="14"/>
    <n v="42"/>
    <n v="7460"/>
    <x v="12"/>
    <b v="1"/>
    <x v="0"/>
  </r>
  <r>
    <s v="SPB-16119"/>
    <d v="2018-04-10T18:46:02"/>
    <n v="19.7"/>
    <n v="0"/>
    <n v="320"/>
    <s v=" 을지로입구역 4번출구 앞"/>
    <x v="7"/>
    <n v="37.566223000000001"/>
    <n v="126.98358899999999"/>
    <n v="1"/>
    <d v="2018-04-10T19:21:25"/>
    <n v="146"/>
    <s v=" 마포역 1번출구 뒤"/>
    <n v="1"/>
    <n v="34"/>
    <n v="5980"/>
    <x v="2"/>
    <b v="0"/>
    <x v="0"/>
  </r>
  <r>
    <s v="SPB-04447"/>
    <d v="2018-04-19T17:08:08"/>
    <n v="20.100000000000001"/>
    <n v="0"/>
    <n v="614"/>
    <s v=" 용두동 사거리"/>
    <x v="14"/>
    <n v="37.577686"/>
    <n v="127.031013"/>
    <n v="20"/>
    <d v="2018-04-19T17:15:20"/>
    <n v="601"/>
    <s v=" 용신동주민센터"/>
    <n v="7"/>
    <n v="6"/>
    <n v="850"/>
    <x v="19"/>
    <b v="0"/>
    <x v="0"/>
  </r>
  <r>
    <s v="SPB-11929"/>
    <d v="2018-04-01T07:18:14"/>
    <n v="12.5"/>
    <n v="0"/>
    <n v="816"/>
    <s v=" 신용산역 6번출구 앞"/>
    <x v="21"/>
    <n v="37.530147999999997"/>
    <n v="126.96848300000001"/>
    <n v="3"/>
    <d v="2018-04-01T08:08:52"/>
    <n v="2050"/>
    <s v=" 노량진역 5번출구"/>
    <n v="1"/>
    <n v="48"/>
    <n v="63430"/>
    <x v="9"/>
    <b v="1"/>
    <x v="0"/>
  </r>
  <r>
    <s v="SPB-14506"/>
    <d v="2018-04-12T18:17:06"/>
    <n v="17.899999999999999"/>
    <n v="0"/>
    <n v="1529"/>
    <s v=" 미아동 한국전력공사"/>
    <x v="8"/>
    <n v="37.630180000000003"/>
    <n v="127.02491000000001"/>
    <n v="15"/>
    <d v="2018-04-12T18:40:32"/>
    <n v="1503"/>
    <s v=" 이디야 커피 수유역점 앞"/>
    <n v="8"/>
    <n v="23"/>
    <n v="1650"/>
    <x v="2"/>
    <b v="0"/>
    <x v="0"/>
  </r>
  <r>
    <s v="SPB-00484"/>
    <d v="2018-04-04T19:50:59"/>
    <n v="14.3"/>
    <n v="0"/>
    <n v="2122"/>
    <s v=" 낙성대로 입구"/>
    <x v="1"/>
    <n v="37.478057999999997"/>
    <n v="126.96049499999999"/>
    <n v="20"/>
    <d v="2018-04-04T21:12:27"/>
    <n v="2025"/>
    <s v=" 흑석역 1번출구"/>
    <n v="3"/>
    <n v="81"/>
    <n v="6430"/>
    <x v="4"/>
    <b v="0"/>
    <x v="0"/>
  </r>
  <r>
    <s v="SPB-04127"/>
    <d v="2018-04-09T23:14:56"/>
    <n v="9.6"/>
    <n v="0"/>
    <n v="2264"/>
    <s v=" 이수역 1번출구"/>
    <x v="5"/>
    <n v="37.488556000000003"/>
    <n v="126.982574"/>
    <n v="1"/>
    <d v="2018-04-09T23:24:09"/>
    <n v="2028"/>
    <s v=" 남성역 2번출구 뒷편"/>
    <n v="2"/>
    <n v="8"/>
    <n v="1530"/>
    <x v="11"/>
    <b v="0"/>
    <x v="0"/>
  </r>
  <r>
    <s v="SPB-12890"/>
    <d v="2018-04-25T18:11:26"/>
    <n v="21.2"/>
    <n v="0"/>
    <n v="535"/>
    <s v=" 응봉삼거리"/>
    <x v="4"/>
    <n v="37.553986000000002"/>
    <n v="127.033592"/>
    <n v="7"/>
    <d v="2018-04-25T18:16:22"/>
    <n v="536"/>
    <s v=" 행당역 2번출구 앞"/>
    <n v="8"/>
    <n v="4"/>
    <n v="510"/>
    <x v="2"/>
    <b v="0"/>
    <x v="0"/>
  </r>
  <r>
    <s v="SPB-03718"/>
    <d v="2018-04-03T18:45:22"/>
    <n v="18.899999999999999"/>
    <n v="0"/>
    <n v="248"/>
    <s v=" 초원아파트 앞"/>
    <x v="13"/>
    <n v="37.531055000000002"/>
    <n v="126.92421"/>
    <n v="7"/>
    <d v="2018-04-03T19:10:51"/>
    <n v="2002"/>
    <s v=" 노들역 1번출구"/>
    <n v="7"/>
    <n v="20"/>
    <n v="4560"/>
    <x v="2"/>
    <b v="0"/>
    <x v="0"/>
  </r>
  <r>
    <s v="SPB-07613"/>
    <d v="2018-04-24T18:59:24"/>
    <n v="14.1"/>
    <n v="0"/>
    <n v="2273"/>
    <s v=" 일동제약 사거리"/>
    <x v="5"/>
    <n v="37.477829"/>
    <n v="127.038269"/>
    <n v="8"/>
    <d v="2018-04-24T19:34:48"/>
    <n v="2202"/>
    <s v="청계산입구역 1번출구"/>
    <n v="3"/>
    <n v="33"/>
    <n v="0"/>
    <x v="2"/>
    <b v="0"/>
    <x v="0"/>
  </r>
  <r>
    <s v="SPB-11088"/>
    <d v="2018-04-12T23:28:05"/>
    <n v="12.6"/>
    <n v="0"/>
    <n v="3513"/>
    <s v=" 상왕십리역 1번출구"/>
    <x v="4"/>
    <n v="37.564610000000002"/>
    <n v="127.02919799999999"/>
    <n v="1"/>
    <d v="2018-04-12T23:37:20"/>
    <n v="568"/>
    <s v=" 청계8가사거리 부근"/>
    <n v="10"/>
    <n v="9"/>
    <n v="1410"/>
    <x v="11"/>
    <b v="0"/>
    <x v="0"/>
  </r>
  <r>
    <s v="SPB-10638"/>
    <d v="2018-04-20T04:19:42"/>
    <n v="11.4"/>
    <n v="0"/>
    <n v="950"/>
    <s v=" 구산역 2번 출구 "/>
    <x v="11"/>
    <n v="37.610779000000001"/>
    <n v="126.917351"/>
    <n v="6"/>
    <d v="2018-04-20T04:22:58"/>
    <n v="906"/>
    <s v=" 연신내역 5번출구150M 아래"/>
    <n v="1"/>
    <n v="2"/>
    <n v="300"/>
    <x v="23"/>
    <b v="0"/>
    <x v="0"/>
  </r>
  <r>
    <s v="SPB-00255"/>
    <d v="2018-04-03T19:11:27"/>
    <n v="18"/>
    <n v="0"/>
    <n v="2306"/>
    <s v=" 압구정역 2번 출구 옆"/>
    <x v="25"/>
    <n v="37.527121999999999"/>
    <n v="127.028717"/>
    <n v="26"/>
    <d v="2018-04-03T19:12:41"/>
    <n v="2306"/>
    <s v=" 압구정역 2번 출구 옆"/>
    <n v="26"/>
    <n v="49"/>
    <n v="12050"/>
    <x v="4"/>
    <b v="0"/>
    <x v="0"/>
  </r>
  <r>
    <s v="SPB-11441"/>
    <d v="2018-04-06T13:56:03"/>
    <n v="7.9"/>
    <n v="0"/>
    <n v="567"/>
    <s v=" 성수역 2번출구 앞"/>
    <x v="4"/>
    <n v="37.544589999999999"/>
    <n v="127.05708300000001"/>
    <n v="2"/>
    <d v="2018-04-06T13:58:37"/>
    <n v="514"/>
    <s v=" 성수사거리 버스정류장 앞"/>
    <n v="7"/>
    <n v="2"/>
    <n v="540"/>
    <x v="15"/>
    <b v="0"/>
    <x v="0"/>
  </r>
  <r>
    <s v="SPB-06469"/>
    <d v="2018-04-28T17:33:57"/>
    <n v="20.100000000000001"/>
    <n v="0"/>
    <n v="2339"/>
    <s v=" 현대아파트 정문 앞"/>
    <x v="25"/>
    <n v="37.483260999999999"/>
    <n v="127.052299"/>
    <n v="10"/>
    <d v="2018-04-28T18:21:53"/>
    <n v="2339"/>
    <s v=" 현대아파트 정문 앞"/>
    <n v="4"/>
    <n v="47"/>
    <n v="2180"/>
    <x v="19"/>
    <b v="1"/>
    <x v="0"/>
  </r>
  <r>
    <s v="SPB-08682"/>
    <d v="2018-04-27T22:34:25"/>
    <n v="14.7"/>
    <n v="0"/>
    <n v="334"/>
    <s v=" 종로3가역 2번출구 뒤"/>
    <x v="19"/>
    <n v="37.570599000000001"/>
    <n v="126.99179100000001"/>
    <n v="5"/>
    <d v="2018-04-27T23:22:12"/>
    <n v="344"/>
    <s v=" 성균관대 E하우스 앞"/>
    <n v="8"/>
    <n v="43"/>
    <n v="4590"/>
    <x v="17"/>
    <b v="0"/>
    <x v="0"/>
  </r>
  <r>
    <s v="SPB-07339"/>
    <d v="2018-04-18T06:56:36"/>
    <n v="6.2"/>
    <n v="0"/>
    <n v="235"/>
    <s v=" 신길동 우리은행 옆"/>
    <x v="13"/>
    <n v="37.504565999999997"/>
    <n v="126.91023300000001"/>
    <n v="9"/>
    <d v="2018-04-18T07:01:45"/>
    <n v="242"/>
    <s v=" 신길선원가와인아파트 앞"/>
    <n v="6"/>
    <n v="4"/>
    <n v="660"/>
    <x v="20"/>
    <b v="0"/>
    <x v="0"/>
  </r>
  <r>
    <s v="SPB-10366"/>
    <d v="2018-04-21T21:38:56"/>
    <n v="17.8"/>
    <n v="0"/>
    <n v="1218"/>
    <s v=" 방이역 4번출구"/>
    <x v="10"/>
    <n v="37.508968000000003"/>
    <n v="127.125839"/>
    <n v="6"/>
    <d v="2018-04-21T21:56:55"/>
    <n v="1028"/>
    <s v=" 포레스 주상복합 빌딩"/>
    <n v="1"/>
    <n v="17"/>
    <n v="2980"/>
    <x v="16"/>
    <b v="1"/>
    <x v="0"/>
  </r>
  <r>
    <s v="SPB-13571"/>
    <d v="2018-04-03T19:23:35"/>
    <n v="18"/>
    <n v="0"/>
    <n v="1920"/>
    <s v=" 서울미래초등학교 사거리"/>
    <x v="2"/>
    <n v="37.504379"/>
    <n v="126.88829800000001"/>
    <n v="6"/>
    <d v="2018-04-03T19:27:47"/>
    <n v="1960"/>
    <s v=" 화광신문사 앞"/>
    <n v="6"/>
    <n v="3"/>
    <n v="190"/>
    <x v="4"/>
    <b v="0"/>
    <x v="0"/>
  </r>
  <r>
    <s v="SPB-08489"/>
    <d v="2018-04-10T00:15:33"/>
    <n v="9"/>
    <n v="0"/>
    <n v="634"/>
    <s v=" 외국어대 정문 앞"/>
    <x v="14"/>
    <n v="37.596020000000003"/>
    <n v="127.05983000000001"/>
    <n v="6"/>
    <d v="2018-04-10T00:40:02"/>
    <n v="1320"/>
    <s v=" 종암 농협지점 앞"/>
    <n v="3"/>
    <n v="23"/>
    <n v="3180"/>
    <x v="0"/>
    <b v="0"/>
    <x v="0"/>
  </r>
  <r>
    <s v="SPB-09453"/>
    <d v="2018-04-16T16:45:29"/>
    <n v="18.5"/>
    <n v="0"/>
    <n v="829"/>
    <s v=" 베르가모앞"/>
    <x v="21"/>
    <n v="37.522930000000002"/>
    <n v="126.961693"/>
    <n v="1"/>
    <d v="2018-04-16T17:34:11"/>
    <n v="157"/>
    <s v=" 애오개역 4번출구 앞"/>
    <n v="11"/>
    <n v="47"/>
    <n v="5800"/>
    <x v="1"/>
    <b v="0"/>
    <x v="0"/>
  </r>
  <r>
    <s v="SPB-12133"/>
    <d v="2018-04-12T15:50:59"/>
    <n v="19.399999999999999"/>
    <n v="0"/>
    <n v="630"/>
    <s v=" 동대문구 보건소"/>
    <x v="14"/>
    <n v="37.574852"/>
    <n v="127.040306"/>
    <n v="12"/>
    <d v="2018-04-12T16:17:00"/>
    <n v="626"/>
    <s v=" 군자교 서측 녹지대"/>
    <n v="2"/>
    <n v="25"/>
    <n v="3890"/>
    <x v="10"/>
    <b v="0"/>
    <x v="0"/>
  </r>
  <r>
    <s v="SPB-14308"/>
    <d v="2018-04-10T18:34:39"/>
    <n v="19.7"/>
    <n v="0"/>
    <n v="521"/>
    <s v=" 왕십리역 11번 출구 앞"/>
    <x v="4"/>
    <n v="37.561447000000001"/>
    <n v="127.03492"/>
    <n v="5"/>
    <d v="2018-04-10T18:38:19"/>
    <n v="520"/>
    <s v=" 상왕십리역 4번 출구 앞"/>
    <n v="6"/>
    <n v="3"/>
    <n v="500"/>
    <x v="2"/>
    <b v="0"/>
    <x v="0"/>
  </r>
  <r>
    <s v="SPB-08249"/>
    <d v="2018-04-19T23:45:41"/>
    <n v="12.9"/>
    <n v="0"/>
    <n v="1503"/>
    <s v=" 이디야 커피 수유역점 앞"/>
    <x v="8"/>
    <n v="37.639277999999997"/>
    <n v="127.02675600000001"/>
    <n v="1"/>
    <d v="2018-04-20T00:07:20"/>
    <n v="1503"/>
    <s v=" 이디야 커피 수유역점 앞"/>
    <n v="1"/>
    <n v="18"/>
    <n v="3150"/>
    <x v="11"/>
    <b v="0"/>
    <x v="0"/>
  </r>
  <r>
    <s v="SPB-06136"/>
    <d v="2018-04-16T07:40:16"/>
    <n v="5"/>
    <n v="0"/>
    <n v="579"/>
    <s v=" 마장역 4번출구"/>
    <x v="4"/>
    <n v="37.565204999999999"/>
    <n v="127.041847"/>
    <n v="7"/>
    <d v="2018-04-16T07:49:47"/>
    <n v="557"/>
    <s v=" 도선동 주민센터 앞"/>
    <n v="7"/>
    <n v="9"/>
    <n v="1560"/>
    <x v="9"/>
    <b v="0"/>
    <x v="0"/>
  </r>
  <r>
    <s v="SPB-13217"/>
    <d v="2018-04-10T14:17:56"/>
    <n v="21.2"/>
    <n v="0"/>
    <n v="609"/>
    <s v=" 제기2교"/>
    <x v="14"/>
    <n v="37.587791000000003"/>
    <n v="127.037361"/>
    <n v="3"/>
    <d v="2018-04-10T14:29:46"/>
    <n v="614"/>
    <s v=" 용두동 사거리"/>
    <n v="18"/>
    <n v="11"/>
    <n v="1530"/>
    <x v="6"/>
    <b v="0"/>
    <x v="0"/>
  </r>
  <r>
    <s v="SPB-10672"/>
    <d v="2018-04-20T18:28:10"/>
    <n v="24.7"/>
    <n v="0"/>
    <n v="633"/>
    <s v=" 청량리 기업은행 앞"/>
    <x v="14"/>
    <n v="37.580406000000004"/>
    <n v="127.04482299999999"/>
    <n v="4"/>
    <d v="2018-04-20T18:52:50"/>
    <n v="613"/>
    <s v=" 신설동역 10번출구 앞"/>
    <n v="3"/>
    <n v="24"/>
    <n v="2710"/>
    <x v="2"/>
    <b v="0"/>
    <x v="0"/>
  </r>
  <r>
    <s v="SPB-04808"/>
    <d v="2018-04-08T15:32:45"/>
    <n v="7.3"/>
    <n v="0"/>
    <n v="2327"/>
    <s v=" 뱅뱅사거리 랜드마크타워 앞"/>
    <x v="25"/>
    <n v="37.490551000000004"/>
    <n v="127.031464"/>
    <n v="6"/>
    <d v="2018-04-08T15:40:57"/>
    <n v="2233"/>
    <s v=" 서초신동아1차아파트 옆"/>
    <n v="13"/>
    <n v="7"/>
    <n v="1030"/>
    <x v="10"/>
    <b v="1"/>
    <x v="0"/>
  </r>
  <r>
    <s v="SPB-12576"/>
    <d v="2018-04-24T18:44:00"/>
    <n v="14.1"/>
    <n v="0"/>
    <n v="156"/>
    <s v=" 서울서부지방법원 앞"/>
    <x v="0"/>
    <n v="37.549903999999998"/>
    <n v="126.955147"/>
    <n v="2"/>
    <d v="2018-04-24T18:47:19"/>
    <n v="145"/>
    <s v=" 공덕역 5번출구"/>
    <n v="1"/>
    <n v="3"/>
    <n v="620"/>
    <x v="2"/>
    <b v="0"/>
    <x v="0"/>
  </r>
  <r>
    <s v="SPB-05727"/>
    <d v="2018-04-25T14:38:05"/>
    <n v="22.1"/>
    <n v="0"/>
    <n v="1535"/>
    <s v=" 효성인텔리안 앞"/>
    <x v="8"/>
    <n v="37.636291999999997"/>
    <n v="127.023376"/>
    <n v="5"/>
    <d v="2018-04-25T14:44:21"/>
    <n v="1530"/>
    <s v=" 광산사거리"/>
    <n v="9"/>
    <n v="5"/>
    <n v="880"/>
    <x v="6"/>
    <b v="0"/>
    <x v="0"/>
  </r>
  <r>
    <s v="SPB-00727"/>
    <d v="2018-04-02T19:20:26"/>
    <n v="19.100000000000001"/>
    <n v="0"/>
    <n v="307"/>
    <s v=" 서울역사박물관 앞"/>
    <x v="19"/>
    <n v="37.57"/>
    <n v="126.97110000000001"/>
    <n v="7"/>
    <d v="2018-04-02T20:17:55"/>
    <n v="257"/>
    <s v=" 신길삼거리(우리은행)"/>
    <n v="4"/>
    <n v="57"/>
    <n v="9470"/>
    <x v="4"/>
    <b v="0"/>
    <x v="0"/>
  </r>
  <r>
    <s v="SPB-12652"/>
    <d v="2018-04-20T07:19:21"/>
    <n v="11.3"/>
    <n v="0"/>
    <n v="2048"/>
    <s v=" 삼일초등학교 인근"/>
    <x v="24"/>
    <n v="37.488453"/>
    <n v="126.97421300000001"/>
    <n v="6"/>
    <d v="2018-04-20T07:23:13"/>
    <n v="2032"/>
    <s v=" 이수역 11번출구쪽"/>
    <n v="4"/>
    <n v="3"/>
    <n v="1040"/>
    <x v="9"/>
    <b v="0"/>
    <x v="0"/>
  </r>
  <r>
    <s v="SPB-14397"/>
    <d v="2018-04-09T20:54:17"/>
    <n v="11.7"/>
    <n v="0"/>
    <n v="1253"/>
    <s v=" 오금역 3번 출구 뒤"/>
    <x v="10"/>
    <n v="37.501652"/>
    <n v="127.128181"/>
    <n v="1"/>
    <d v="2018-04-09T21:21:34"/>
    <n v="1211"/>
    <s v=" 방이삼거리"/>
    <n v="3"/>
    <n v="26"/>
    <n v="3990"/>
    <x v="7"/>
    <b v="0"/>
    <x v="0"/>
  </r>
  <r>
    <s v="SPB-15258"/>
    <d v="2018-04-09T14:13:33"/>
    <n v="13.9"/>
    <n v="0"/>
    <n v="334"/>
    <s v=" 종로3가역 2번출구 뒤"/>
    <x v="19"/>
    <n v="37.570599000000001"/>
    <n v="126.99179100000001"/>
    <n v="5"/>
    <d v="2018-04-09T14:30:32"/>
    <n v="361"/>
    <s v=" 동묘앞역 1번출구 뒤"/>
    <n v="6"/>
    <n v="16"/>
    <n v="2580"/>
    <x v="6"/>
    <b v="0"/>
    <x v="0"/>
  </r>
  <r>
    <s v="SPB-08952"/>
    <d v="2018-04-02T15:20:40"/>
    <n v="23.7"/>
    <n v="0"/>
    <n v="103"/>
    <s v=" 망원역 2번출구 앞"/>
    <x v="0"/>
    <n v="37.554951000000003"/>
    <n v="126.91083500000001"/>
    <n v="5"/>
    <d v="2018-04-02T15:45:09"/>
    <n v="160"/>
    <s v=" 북아현동 가구거리"/>
    <n v="1"/>
    <n v="23"/>
    <n v="5790"/>
    <x v="10"/>
    <b v="0"/>
    <x v="0"/>
  </r>
  <r>
    <s v="SPB-11233"/>
    <d v="2018-04-16T10:24:55"/>
    <n v="12.4"/>
    <n v="0"/>
    <n v="529"/>
    <s v=" 장한평역 8번 출구 앞"/>
    <x v="4"/>
    <n v="37.561371000000001"/>
    <n v="127.06366"/>
    <n v="2"/>
    <d v="2018-04-16T11:33:43"/>
    <n v="602"/>
    <s v=" 장안동 사거리"/>
    <n v="8"/>
    <n v="68"/>
    <n v="2160"/>
    <x v="13"/>
    <b v="0"/>
    <x v="0"/>
  </r>
  <r>
    <s v="SPB-13135"/>
    <d v="2018-04-28T08:15:19"/>
    <n v="12.7"/>
    <n v="0"/>
    <n v="542"/>
    <s v=" 강변역 4번출구 뒤"/>
    <x v="3"/>
    <n v="37.535465000000002"/>
    <n v="127.094482"/>
    <n v="19"/>
    <d v="2018-04-28T08:22:20"/>
    <n v="576"/>
    <s v=" 광나루역 3번 출구"/>
    <n v="3"/>
    <n v="6"/>
    <n v="1160"/>
    <x v="5"/>
    <b v="1"/>
    <x v="0"/>
  </r>
  <r>
    <s v="SPB-10821"/>
    <d v="2018-04-24T16:10:50"/>
    <n v="15.5"/>
    <n v="0"/>
    <n v="302"/>
    <s v=" 경복궁역 4번출구 뒤"/>
    <x v="19"/>
    <n v="37.575946999999999"/>
    <n v="126.97405999999999"/>
    <n v="7"/>
    <d v="2018-04-24T16:34:35"/>
    <n v="156"/>
    <s v=" 서울서부지방법원 앞"/>
    <n v="4"/>
    <n v="22"/>
    <n v="3600"/>
    <x v="1"/>
    <b v="0"/>
    <x v="0"/>
  </r>
  <r>
    <s v="SPB-03063"/>
    <d v="2018-04-20T18:12:16"/>
    <n v="24.7"/>
    <n v="0"/>
    <n v="1203"/>
    <s v=" 밀리아나2빌딩 앞"/>
    <x v="10"/>
    <n v="37.493729000000002"/>
    <n v="127.120621"/>
    <n v="15"/>
    <d v="2018-04-20T18:23:26"/>
    <n v="1251"/>
    <s v=" 석촌역 2번출구"/>
    <n v="9"/>
    <n v="10"/>
    <n v="0"/>
    <x v="2"/>
    <b v="0"/>
    <x v="0"/>
  </r>
  <r>
    <s v="SPB-12784"/>
    <d v="2018-04-24T13:09:49"/>
    <n v="15.9"/>
    <n v="0"/>
    <n v="518"/>
    <s v=" 청계천 박물관 앞"/>
    <x v="4"/>
    <n v="37.571525999999999"/>
    <n v="127.035355"/>
    <n v="14"/>
    <d v="2018-04-24T13:20:14"/>
    <n v="559"/>
    <s v=" 왕십리역 4번 출구 건너편"/>
    <n v="2"/>
    <n v="10"/>
    <n v="1440"/>
    <x v="15"/>
    <b v="0"/>
    <x v="0"/>
  </r>
  <r>
    <s v="SPB-07311"/>
    <d v="2018-04-12T07:27:52"/>
    <n v="7.6"/>
    <n v="0"/>
    <n v="1442"/>
    <s v=" (구)신한은행 중랑교지점"/>
    <x v="15"/>
    <n v="37.598590999999999"/>
    <n v="127.079819"/>
    <n v="1"/>
    <d v="2018-04-12T07:37:14"/>
    <n v="1448"/>
    <s v=" 코스트코 상봉점"/>
    <n v="7"/>
    <n v="8"/>
    <n v="1410"/>
    <x v="9"/>
    <b v="0"/>
    <x v="0"/>
  </r>
  <r>
    <s v="SPB-09726"/>
    <d v="2018-04-29T13:43:23"/>
    <n v="21.9"/>
    <n v="0"/>
    <n v="510"/>
    <s v=" 서울숲 남문 버스정류소 옆"/>
    <x v="4"/>
    <n v="37.541221999999998"/>
    <n v="127.0438"/>
    <n v="8"/>
    <d v="2018-04-29T14:54:31"/>
    <n v="3515"/>
    <s v=" 서울숲 관리사무소"/>
    <n v="13"/>
    <n v="67"/>
    <n v="3370"/>
    <x v="15"/>
    <b v="1"/>
    <x v="0"/>
  </r>
  <r>
    <s v="SPB-03019"/>
    <d v="2018-04-19T00:09:19"/>
    <n v="9.8000000000000007"/>
    <n v="0"/>
    <n v="124"/>
    <s v=" 서강대 정문 건너편"/>
    <x v="0"/>
    <n v="37.551139999999997"/>
    <n v="126.936989"/>
    <n v="20"/>
    <d v="2018-04-19T00:13:22"/>
    <n v="119"/>
    <s v=" 서강나루 공원"/>
    <n v="8"/>
    <n v="3"/>
    <n v="950"/>
    <x v="0"/>
    <b v="0"/>
    <x v="0"/>
  </r>
  <r>
    <s v="SPB-01977"/>
    <d v="2018-04-13T23:21:00"/>
    <n v="15.5"/>
    <n v="0"/>
    <n v="500"/>
    <s v=" 어린이대공원역 3번출구 앞"/>
    <x v="3"/>
    <n v="37.547069999999998"/>
    <n v="127.07427199999999"/>
    <n v="4"/>
    <d v="2018-04-13T23:38:10"/>
    <n v="572"/>
    <s v=" 국립정신 건강센터 앞"/>
    <n v="11"/>
    <n v="16"/>
    <n v="2870"/>
    <x v="11"/>
    <b v="0"/>
    <x v="0"/>
  </r>
  <r>
    <s v="SPB-15276"/>
    <d v="2018-04-12T09:14:09"/>
    <n v="11.5"/>
    <n v="0"/>
    <n v="592"/>
    <s v=" 건국대학교 학생회관"/>
    <x v="3"/>
    <n v="37.541912000000004"/>
    <n v="127.077637"/>
    <n v="5"/>
    <d v="2018-04-12T09:19:25"/>
    <n v="500"/>
    <s v=" 어린이대공원역 3번출구 앞"/>
    <n v="10"/>
    <n v="4"/>
    <n v="730"/>
    <x v="21"/>
    <b v="0"/>
    <x v="0"/>
  </r>
  <r>
    <s v="SPB-07677"/>
    <d v="2018-04-01T22:14:00"/>
    <n v="16.7"/>
    <n v="0"/>
    <n v="2330"/>
    <s v=" 스타벅스 앞"/>
    <x v="25"/>
    <n v="37.492198999999999"/>
    <n v="127.03945899999999"/>
    <n v="5"/>
    <d v="2018-04-02T00:08:19"/>
    <n v="2330"/>
    <s v=" 스타벅스 앞"/>
    <n v="5"/>
    <n v="109"/>
    <n v="16650"/>
    <x v="17"/>
    <b v="1"/>
    <x v="0"/>
  </r>
  <r>
    <s v="SPB-10641"/>
    <d v="2018-04-19T14:17:05"/>
    <n v="20.5"/>
    <n v="0"/>
    <n v="230"/>
    <s v=" 영등포구청역 1번출구"/>
    <x v="13"/>
    <n v="37.524635000000004"/>
    <n v="126.89621699999999"/>
    <n v="8"/>
    <d v="2018-04-19T15:24:19"/>
    <n v="239"/>
    <s v=" 유스호스텔 앞"/>
    <n v="3"/>
    <n v="64"/>
    <n v="1360"/>
    <x v="6"/>
    <b v="0"/>
    <x v="0"/>
  </r>
  <r>
    <s v="SPB-08816"/>
    <d v="2018-04-25T18:46:25"/>
    <n v="21.2"/>
    <n v="0"/>
    <n v="633"/>
    <s v=" 청량리 기업은행 앞"/>
    <x v="14"/>
    <n v="37.580406000000004"/>
    <n v="127.04482299999999"/>
    <n v="6"/>
    <d v="2018-04-25T19:17:54"/>
    <n v="630"/>
    <s v=" 동대문구 보건소"/>
    <n v="7"/>
    <n v="31"/>
    <n v="2520"/>
    <x v="2"/>
    <b v="0"/>
    <x v="0"/>
  </r>
  <r>
    <s v="SPB-07839"/>
    <d v="2018-04-25T18:24:44"/>
    <n v="21.2"/>
    <n v="0"/>
    <n v="583"/>
    <s v=" 청계천 생태교실 앞"/>
    <x v="4"/>
    <n v="37.567970000000003"/>
    <n v="127.04689"/>
    <n v="11"/>
    <d v="2018-04-25T19:37:57"/>
    <n v="837"/>
    <s v=" 한남나들목 입구"/>
    <n v="9"/>
    <n v="70"/>
    <n v="13060"/>
    <x v="2"/>
    <b v="0"/>
    <x v="0"/>
  </r>
  <r>
    <s v="SPB-15767"/>
    <d v="2018-04-14T17:35:04"/>
    <n v="9.3000000000000007"/>
    <n v="0"/>
    <n v="391"/>
    <s v=" 정동길입구"/>
    <x v="7"/>
    <n v="37.565437000000003"/>
    <n v="126.973305"/>
    <n v="6"/>
    <d v="2018-04-14T17:50:51"/>
    <n v="301"/>
    <s v=" 경복궁역 7번출구 앞"/>
    <n v="6"/>
    <n v="15"/>
    <n v="1940"/>
    <x v="19"/>
    <b v="1"/>
    <x v="0"/>
  </r>
  <r>
    <s v="SPB-10173"/>
    <d v="2018-04-18T22:44:36"/>
    <n v="11.3"/>
    <n v="0"/>
    <n v="1230"/>
    <s v=" 송파중학교 정문"/>
    <x v="10"/>
    <n v="37.495669999999997"/>
    <n v="127.13059199999999"/>
    <n v="10"/>
    <d v="2018-04-18T23:03:06"/>
    <n v="1262"/>
    <s v=" 송파여성문화회관 앞"/>
    <n v="5"/>
    <n v="17"/>
    <n v="2980"/>
    <x v="17"/>
    <b v="0"/>
    <x v="0"/>
  </r>
  <r>
    <s v="SPB-01750"/>
    <d v="2018-04-29T18:02:10"/>
    <n v="20.100000000000001"/>
    <n v="0"/>
    <n v="502"/>
    <s v=" 뚝섬유원지역 1번출구 앞"/>
    <x v="3"/>
    <n v="37.531860000000002"/>
    <n v="127.06719200000001"/>
    <n v="3"/>
    <d v="2018-04-29T19:47:38"/>
    <n v="502"/>
    <s v=" 뚝섬유원지역 1번출구 앞"/>
    <n v="5"/>
    <n v="105"/>
    <n v="8680"/>
    <x v="2"/>
    <b v="1"/>
    <x v="0"/>
  </r>
  <r>
    <s v="SPB-13106"/>
    <d v="2018-04-28T21:06:32"/>
    <n v="13.9"/>
    <n v="0"/>
    <n v="155"/>
    <s v=" 가좌역1 번출구 뒤"/>
    <x v="0"/>
    <n v="37.568550000000002"/>
    <n v="126.914513"/>
    <n v="6"/>
    <d v="2018-04-28T21:46:46"/>
    <n v="155"/>
    <s v=" 가좌역1 번출구 뒤"/>
    <n v="8"/>
    <n v="37"/>
    <n v="6930"/>
    <x v="16"/>
    <b v="1"/>
    <x v="0"/>
  </r>
  <r>
    <s v="SPB-06539"/>
    <d v="2018-04-04T16:05:11"/>
    <n v="17.899999999999999"/>
    <n v="0"/>
    <n v="1601"/>
    <s v=" 석계역 문화광장 내 자전거 보관소"/>
    <x v="18"/>
    <n v="37.615299"/>
    <n v="127.06446800000001"/>
    <n v="7"/>
    <d v="2018-04-04T16:11:13"/>
    <n v="1663"/>
    <s v=" 동해문화예술관앞"/>
    <n v="11"/>
    <n v="5"/>
    <n v="930"/>
    <x v="1"/>
    <b v="0"/>
    <x v="0"/>
  </r>
  <r>
    <s v="SPB-02322"/>
    <d v="2018-04-27T16:42:16"/>
    <n v="23.2"/>
    <n v="0"/>
    <n v="500"/>
    <s v=" 어린이대공원역 3번출구 앞"/>
    <x v="3"/>
    <n v="37.547069999999998"/>
    <n v="127.07427199999999"/>
    <n v="8"/>
    <d v="2018-04-27T18:04:12"/>
    <n v="540"/>
    <s v=" 군자역 7번출구 베스트샵 앞"/>
    <n v="4"/>
    <n v="81"/>
    <n v="1140"/>
    <x v="1"/>
    <b v="0"/>
    <x v="0"/>
  </r>
  <r>
    <s v="SPB-05039"/>
    <d v="2018-04-13T10:40:41"/>
    <n v="15.7"/>
    <n v="0"/>
    <n v="584"/>
    <s v=" 광진광장 교통섬"/>
    <x v="3"/>
    <n v="37.547829"/>
    <n v="127.072632"/>
    <n v="15"/>
    <d v="2018-04-13T10:47:15"/>
    <n v="560"/>
    <s v=" 비전교회 앞"/>
    <n v="4"/>
    <n v="6"/>
    <n v="820"/>
    <x v="13"/>
    <b v="0"/>
    <x v="0"/>
  </r>
  <r>
    <s v="SPB-12334"/>
    <d v="2018-04-04T23:26:18"/>
    <n v="10.199999999999999"/>
    <n v="0"/>
    <n v="2171"/>
    <s v=" 서울대입구역 5번출구"/>
    <x v="1"/>
    <n v="37.481547999999997"/>
    <n v="126.952003"/>
    <n v="1"/>
    <d v="2018-04-04T23:35:02"/>
    <n v="2122"/>
    <s v=" 낙성대로 입구"/>
    <n v="11"/>
    <n v="8"/>
    <n v="700"/>
    <x v="11"/>
    <b v="0"/>
    <x v="0"/>
  </r>
  <r>
    <s v="SPB-07597"/>
    <d v="2018-04-10T20:33:20"/>
    <n v="19.100000000000001"/>
    <n v="0"/>
    <n v="1235"/>
    <s v=" 잠실트리지움310동 옆"/>
    <x v="10"/>
    <n v="37.508338999999999"/>
    <n v="127.088142"/>
    <n v="7"/>
    <d v="2018-04-10T20:43:12"/>
    <n v="1222"/>
    <s v=" 잠실새내역 5번 출구 뒤"/>
    <n v="5"/>
    <n v="9"/>
    <n v="430"/>
    <x v="7"/>
    <b v="0"/>
    <x v="0"/>
  </r>
  <r>
    <s v="SPB-15094"/>
    <d v="2018-04-11T17:40:14"/>
    <n v="16.2"/>
    <n v="0"/>
    <n v="1035"/>
    <s v=" 고덕역 4번출구"/>
    <x v="6"/>
    <n v="37.555016000000002"/>
    <n v="127.15527299999999"/>
    <n v="4"/>
    <d v="2018-04-11T18:22:45"/>
    <n v="1023"/>
    <s v=" 한국종합기술사옥 앞"/>
    <n v="7"/>
    <n v="42"/>
    <n v="5190"/>
    <x v="19"/>
    <b v="0"/>
    <x v="0"/>
  </r>
  <r>
    <s v="SPB-11364"/>
    <d v="2018-04-28T15:50:22"/>
    <n v="21.1"/>
    <n v="0"/>
    <n v="214"/>
    <s v=" 금융감독원 앞"/>
    <x v="13"/>
    <n v="37.523021999999997"/>
    <n v="126.92083700000001"/>
    <n v="9"/>
    <d v="2018-04-28T17:22:32"/>
    <n v="249"/>
    <s v=" 여의도중학교 옆"/>
    <n v="3"/>
    <n v="92"/>
    <n v="8930"/>
    <x v="10"/>
    <b v="1"/>
    <x v="0"/>
  </r>
  <r>
    <s v="SPB-12843"/>
    <d v="2018-04-04T18:40:02"/>
    <n v="16"/>
    <n v="0"/>
    <n v="103"/>
    <s v=" 망원역 2번출구 앞"/>
    <x v="0"/>
    <n v="37.554951000000003"/>
    <n v="126.91083500000001"/>
    <n v="3"/>
    <d v="2018-04-04T19:17:19"/>
    <n v="146"/>
    <s v=" 마포역 1번출구 뒤"/>
    <n v="5"/>
    <n v="36"/>
    <n v="4770"/>
    <x v="2"/>
    <b v="0"/>
    <x v="0"/>
  </r>
  <r>
    <s v="SPB-13467"/>
    <d v="2018-04-09T21:28:12"/>
    <n v="10.3"/>
    <n v="0"/>
    <n v="917"/>
    <s v=" 녹번역 4번출구"/>
    <x v="11"/>
    <n v="37.601298999999997"/>
    <n v="126.935349"/>
    <n v="3"/>
    <d v="2018-04-09T21:32:59"/>
    <n v="900"/>
    <s v=" 은평예술회관"/>
    <n v="1"/>
    <n v="4"/>
    <n v="940"/>
    <x v="16"/>
    <b v="0"/>
    <x v="0"/>
  </r>
  <r>
    <s v="SPB-09212"/>
    <d v="2018-04-12T20:46:12"/>
    <n v="14.2"/>
    <n v="0"/>
    <n v="341"/>
    <s v=" 혜화역 3번출구 뒤"/>
    <x v="19"/>
    <n v="37.581569999999999"/>
    <n v="127.001785"/>
    <n v="8"/>
    <d v="2018-04-12T20:56:50"/>
    <n v="386"/>
    <s v=" 올림픽기념 국민생활관 앞"/>
    <n v="5"/>
    <n v="10"/>
    <n v="1060"/>
    <x v="7"/>
    <b v="0"/>
    <x v="0"/>
  </r>
  <r>
    <s v="SPB-12412"/>
    <d v="2018-04-12T17:36:04"/>
    <n v="18.600000000000001"/>
    <n v="0"/>
    <n v="1620"/>
    <s v=" 중계동 노원구민체육센터 옆(중1-2)"/>
    <x v="18"/>
    <n v="37.648209000000001"/>
    <n v="127.070221"/>
    <n v="7"/>
    <d v="2018-04-12T17:38:45"/>
    <n v="1659"/>
    <s v=" 중계동 을지중학교"/>
    <n v="8"/>
    <n v="2"/>
    <n v="310"/>
    <x v="19"/>
    <b v="0"/>
    <x v="0"/>
  </r>
  <r>
    <s v="SPB-12492"/>
    <d v="2018-04-21T18:56:58"/>
    <n v="22.2"/>
    <n v="0"/>
    <n v="2340"/>
    <s v=" 삼호물산버스정류장(23370) 옆"/>
    <x v="25"/>
    <n v="37.477508999999998"/>
    <n v="127.045174"/>
    <n v="4"/>
    <d v="2018-04-21T20:45:11"/>
    <n v="2340"/>
    <s v=" 삼호물산버스정류장(23370) 옆"/>
    <n v="5"/>
    <n v="105"/>
    <n v="32250"/>
    <x v="2"/>
    <b v="1"/>
    <x v="0"/>
  </r>
  <r>
    <s v="SPB-06365"/>
    <d v="2018-04-17T22:11:34"/>
    <n v="11"/>
    <n v="0"/>
    <n v="1303"/>
    <s v=" 돈암초교 입구"/>
    <x v="16"/>
    <n v="37.591693999999997"/>
    <n v="127.012497"/>
    <n v="3"/>
    <d v="2018-04-17T22:29:54"/>
    <n v="1347"/>
    <s v=" 길음래미안아파트817동 상가 앞"/>
    <n v="13"/>
    <n v="17"/>
    <n v="2310"/>
    <x v="17"/>
    <b v="0"/>
    <x v="0"/>
  </r>
  <r>
    <s v="SPB-12881"/>
    <d v="2018-04-24T15:28:02"/>
    <n v="16.100000000000001"/>
    <n v="0"/>
    <n v="2337"/>
    <s v=" 대모산입구역 2번출구 앞"/>
    <x v="25"/>
    <n v="37.492077000000002"/>
    <n v="127.07197600000001"/>
    <n v="15"/>
    <d v="2018-04-24T15:44:21"/>
    <n v="2340"/>
    <s v=" 삼호물산버스정류장(23370) 옆"/>
    <n v="9"/>
    <n v="14"/>
    <n v="2930"/>
    <x v="10"/>
    <b v="0"/>
    <x v="0"/>
  </r>
  <r>
    <s v="SPB-09006"/>
    <d v="2018-04-25T18:09:44"/>
    <n v="21.2"/>
    <n v="0"/>
    <n v="1024"/>
    <s v="  강동구청 앞"/>
    <x v="6"/>
    <n v="37.529251000000002"/>
    <n v="127.123108"/>
    <n v="10"/>
    <d v="2018-04-25T18:32:11"/>
    <n v="1204"/>
    <s v=" 거여역 3번출구"/>
    <n v="4"/>
    <n v="21"/>
    <n v="4720"/>
    <x v="2"/>
    <b v="0"/>
    <x v="0"/>
  </r>
  <r>
    <s v="SPB-10082"/>
    <d v="2018-04-30T23:09:56"/>
    <n v="17.899999999999999"/>
    <n v="0"/>
    <n v="3519"/>
    <s v=" 용답역 1번 출구"/>
    <x v="4"/>
    <n v="37.562607"/>
    <n v="127.05130800000001"/>
    <n v="4"/>
    <d v="2018-04-30T23:28:17"/>
    <n v="507"/>
    <s v=" 성수아이에스비즈타워 앞"/>
    <n v="6"/>
    <n v="18"/>
    <n v="2630"/>
    <x v="11"/>
    <b v="0"/>
    <x v="0"/>
  </r>
  <r>
    <s v="SPB-13574"/>
    <d v="2018-04-10T03:35:24"/>
    <n v="8.1"/>
    <n v="0"/>
    <n v="725"/>
    <s v=" 양강중학교앞 교차로"/>
    <x v="12"/>
    <n v="37.524334000000003"/>
    <n v="126.850548"/>
    <n v="1"/>
    <d v="2018-04-10T03:48:52"/>
    <n v="1967"/>
    <s v=" 참새공원(백곡경노당)"/>
    <n v="4"/>
    <n v="13"/>
    <n v="3320"/>
    <x v="18"/>
    <b v="0"/>
    <x v="0"/>
  </r>
  <r>
    <s v="SPB-10416"/>
    <d v="2018-04-13T14:07:32"/>
    <n v="18.7"/>
    <n v="0"/>
    <n v="510"/>
    <s v=" 서울숲 남문 버스정류소 옆"/>
    <x v="4"/>
    <n v="37.541221999999998"/>
    <n v="127.0438"/>
    <n v="5"/>
    <d v="2018-04-13T14:54:42"/>
    <n v="502"/>
    <s v=" 뚝섬유원지역 1번출구 앞"/>
    <n v="6"/>
    <n v="46"/>
    <n v="6090"/>
    <x v="6"/>
    <b v="0"/>
    <x v="0"/>
  </r>
  <r>
    <s v="SPB-04489"/>
    <d v="2018-04-25T12:27:47"/>
    <n v="19.399999999999999"/>
    <n v="0"/>
    <n v="1643"/>
    <s v=" 태릉입구역 8번출구"/>
    <x v="18"/>
    <n v="37.617367000000002"/>
    <n v="127.075211"/>
    <n v="2"/>
    <d v="2018-04-25T12:50:58"/>
    <n v="1643"/>
    <s v=" 태릉입구역 8번출구"/>
    <n v="2"/>
    <n v="22"/>
    <n v="5020"/>
    <x v="12"/>
    <b v="0"/>
    <x v="0"/>
  </r>
  <r>
    <s v="SPB-05654"/>
    <d v="2018-04-19T18:33:49"/>
    <n v="19.100000000000001"/>
    <n v="0"/>
    <n v="1827"/>
    <s v=" 독산보도육교 앞 자전거 보관소"/>
    <x v="23"/>
    <n v="37.455849000000001"/>
    <n v="126.89314299999999"/>
    <n v="19"/>
    <d v="2018-04-19T18:38:17"/>
    <n v="1825"/>
    <s v=" 한신아파트 앞 육교 아래"/>
    <n v="8"/>
    <n v="4"/>
    <n v="0"/>
    <x v="2"/>
    <b v="0"/>
    <x v="0"/>
  </r>
  <r>
    <s v="SPB-05049"/>
    <d v="2018-04-02T19:55:58"/>
    <n v="19.100000000000001"/>
    <n v="0"/>
    <n v="584"/>
    <s v=" 광진광장 교통섬"/>
    <x v="3"/>
    <n v="37.547829"/>
    <n v="127.072632"/>
    <n v="6"/>
    <d v="2018-04-02T20:07:00"/>
    <n v="539"/>
    <s v=" 군자교교차로"/>
    <n v="4"/>
    <n v="10"/>
    <n v="1910"/>
    <x v="4"/>
    <b v="0"/>
    <x v="0"/>
  </r>
  <r>
    <s v="SPB-11245"/>
    <d v="2018-04-27T18:21:35"/>
    <n v="20.3"/>
    <n v="0"/>
    <n v="303"/>
    <s v=" 광화문역 1번출구 앞"/>
    <x v="19"/>
    <n v="37.571770000000001"/>
    <n v="126.97466300000001"/>
    <n v="1"/>
    <d v="2018-04-27T18:29:19"/>
    <n v="173"/>
    <s v=" 서대문역 8번출구 앞"/>
    <n v="8"/>
    <n v="7"/>
    <n v="1050"/>
    <x v="2"/>
    <b v="0"/>
    <x v="0"/>
  </r>
  <r>
    <s v="SPB-10119"/>
    <d v="2018-04-20T18:11:53"/>
    <n v="24.7"/>
    <n v="0"/>
    <n v="403"/>
    <s v=" 부엉이공원 앞"/>
    <x v="0"/>
    <n v="37.585590000000003"/>
    <n v="126.884727"/>
    <n v="8"/>
    <d v="2018-04-20T18:41:41"/>
    <n v="934"/>
    <s v=" 신사동 성당"/>
    <n v="11"/>
    <n v="28"/>
    <n v="5290"/>
    <x v="2"/>
    <b v="0"/>
    <x v="0"/>
  </r>
  <r>
    <s v="SPB-08527"/>
    <d v="2018-04-03T17:38:17"/>
    <n v="19.7"/>
    <n v="0"/>
    <n v="128"/>
    <s v=" 신촌역(2호선) 1번출구 옆"/>
    <x v="17"/>
    <n v="37.555495999999998"/>
    <n v="126.93634"/>
    <n v="6"/>
    <d v="2018-04-03T17:56:47"/>
    <n v="176"/>
    <s v=" 명지대학교 도서관"/>
    <n v="8"/>
    <n v="17"/>
    <n v="3650"/>
    <x v="19"/>
    <b v="0"/>
    <x v="0"/>
  </r>
  <r>
    <s v="SPB-08153"/>
    <d v="2018-04-21T08:35:16"/>
    <n v="14.6"/>
    <n v="0"/>
    <n v="722"/>
    <s v=" LG전자베스트샵 신정점 "/>
    <x v="12"/>
    <n v="37.521434999999997"/>
    <n v="126.857384"/>
    <n v="1"/>
    <d v="2018-04-21T08:49:24"/>
    <n v="746"/>
    <s v=" 목동2단지 상가"/>
    <n v="1"/>
    <n v="13"/>
    <n v="2720"/>
    <x v="5"/>
    <b v="1"/>
    <x v="0"/>
  </r>
  <r>
    <s v="SPB-11457"/>
    <d v="2018-04-01T15:55:18"/>
    <n v="18.2"/>
    <n v="0"/>
    <n v="583"/>
    <s v=" 청계천 생태교실 앞"/>
    <x v="4"/>
    <n v="37.567970000000003"/>
    <n v="127.04689"/>
    <n v="15"/>
    <d v="2018-04-01T16:52:31"/>
    <n v="510"/>
    <s v=" 서울숲 남문 버스정류소 옆"/>
    <n v="9"/>
    <n v="57"/>
    <n v="8500"/>
    <x v="10"/>
    <b v="1"/>
    <x v="0"/>
  </r>
  <r>
    <s v="SPB-08847"/>
    <d v="2018-04-29T17:35:52"/>
    <n v="21.9"/>
    <n v="0"/>
    <n v="914"/>
    <s v=" 새절역 2번출구"/>
    <x v="11"/>
    <n v="37.590797420000001"/>
    <n v="126.91365051"/>
    <n v="2"/>
    <d v="2018-04-29T18:01:18"/>
    <n v="914"/>
    <s v=" 새절역 2번출구"/>
    <n v="19"/>
    <n v="24"/>
    <n v="64750"/>
    <x v="19"/>
    <b v="1"/>
    <x v="0"/>
  </r>
  <r>
    <s v="SPB-07605"/>
    <d v="2018-04-26T01:21:43"/>
    <n v="12.4"/>
    <n v="0"/>
    <n v="2025"/>
    <s v=" 흑석역 1번출구"/>
    <x v="24"/>
    <n v="37.50938"/>
    <n v="126.963615"/>
    <n v="3"/>
    <d v="2018-04-26T03:00:00"/>
    <n v="248"/>
    <s v=" 초원아파트 앞"/>
    <n v="10"/>
    <n v="89"/>
    <n v="53420"/>
    <x v="14"/>
    <b v="0"/>
    <x v="0"/>
  </r>
  <r>
    <s v="SPB-11135"/>
    <d v="2018-04-24T10:25:46"/>
    <n v="12.9"/>
    <n v="0"/>
    <n v="577"/>
    <s v=" 광진청소년수련관"/>
    <x v="3"/>
    <n v="37.546546999999997"/>
    <n v="127.106133"/>
    <n v="10"/>
    <d v="2018-04-24T10:38:55"/>
    <n v="1003"/>
    <s v=" 해공도서관앞"/>
    <n v="1"/>
    <n v="12"/>
    <n v="1820"/>
    <x v="13"/>
    <b v="0"/>
    <x v="0"/>
  </r>
  <r>
    <s v="SPB-07390"/>
    <d v="2018-04-18T16:13:18"/>
    <n v="18.5"/>
    <n v="0"/>
    <n v="634"/>
    <s v=" 외국어대 정문 앞"/>
    <x v="14"/>
    <n v="37.596020000000003"/>
    <n v="127.05983000000001"/>
    <n v="1"/>
    <d v="2018-04-18T16:19:38"/>
    <n v="647"/>
    <s v=" 신이문역 1번출구"/>
    <n v="5"/>
    <n v="6"/>
    <n v="1230"/>
    <x v="1"/>
    <b v="0"/>
    <x v="0"/>
  </r>
  <r>
    <s v="SPB-10666"/>
    <d v="2018-04-27T11:53:30"/>
    <n v="17.7"/>
    <n v="0"/>
    <n v="306"/>
    <s v=" 광화문역 7번출구 앞"/>
    <x v="19"/>
    <n v="37.570808"/>
    <n v="126.976433"/>
    <n v="6"/>
    <d v="2018-04-27T13:01:10"/>
    <n v="306"/>
    <s v=" 광화문역 7번출구 앞"/>
    <n v="6"/>
    <n v="66"/>
    <n v="4550"/>
    <x v="8"/>
    <b v="0"/>
    <x v="0"/>
  </r>
  <r>
    <s v="SPB-02460"/>
    <d v="2018-04-11T23:32:56"/>
    <n v="9.6999999999999993"/>
    <n v="0"/>
    <n v="125"/>
    <s v=" 서강대 남문 옆"/>
    <x v="0"/>
    <n v="37.549484"/>
    <n v="126.93895000000001"/>
    <n v="15"/>
    <d v="2018-04-12T00:41:56"/>
    <n v="125"/>
    <s v=" 서강대 남문 옆"/>
    <n v="8"/>
    <n v="68"/>
    <n v="9690"/>
    <x v="11"/>
    <b v="0"/>
    <x v="0"/>
  </r>
  <r>
    <s v="SPB-15857"/>
    <d v="2018-04-19T02:02:22"/>
    <n v="8.8000000000000007"/>
    <n v="0"/>
    <n v="2171"/>
    <s v=" 서울대입구역 5번출구"/>
    <x v="1"/>
    <n v="37.481547999999997"/>
    <n v="126.952003"/>
    <n v="16"/>
    <d v="2018-04-19T02:04:48"/>
    <n v="2171"/>
    <s v=" 서울대입구역 5번출구"/>
    <n v="16"/>
    <n v="9"/>
    <n v="2480"/>
    <x v="3"/>
    <b v="0"/>
    <x v="0"/>
  </r>
  <r>
    <s v="SPB-04222"/>
    <d v="2018-04-28T15:36:26"/>
    <n v="21.1"/>
    <n v="0"/>
    <n v="327"/>
    <s v=" 낙원상가 옆"/>
    <x v="19"/>
    <n v="37.573357000000001"/>
    <n v="126.987465"/>
    <n v="5"/>
    <d v="2018-04-28T16:11:13"/>
    <n v="144"/>
    <s v=" 공덕역 8번출구"/>
    <n v="10"/>
    <n v="34"/>
    <n v="0"/>
    <x v="10"/>
    <b v="1"/>
    <x v="0"/>
  </r>
  <r>
    <s v="SPB-02819"/>
    <d v="2018-04-02T22:33:27"/>
    <n v="17.399999999999999"/>
    <n v="0"/>
    <n v="353"/>
    <s v=" 재동초교 앞 삼거리"/>
    <x v="19"/>
    <n v="37.579388000000002"/>
    <n v="126.98494700000001"/>
    <n v="4"/>
    <d v="2018-04-02T22:40:54"/>
    <n v="322"/>
    <s v=" 명동성당 앞"/>
    <n v="15"/>
    <n v="7"/>
    <n v="1860"/>
    <x v="17"/>
    <b v="0"/>
    <x v="0"/>
  </r>
  <r>
    <s v="SPB-02438"/>
    <d v="2018-04-29T18:09:25"/>
    <n v="20.100000000000001"/>
    <n v="0"/>
    <n v="2316"/>
    <s v=" 삼성역 8번출구"/>
    <x v="25"/>
    <n v="37.509574890000003"/>
    <n v="127.0634079"/>
    <n v="6"/>
    <d v="2018-04-29T19:13:01"/>
    <n v="1210"/>
    <s v=" 롯데월드타워(잠실역2번출구 쪽)"/>
    <n v="9"/>
    <n v="63"/>
    <n v="6650"/>
    <x v="2"/>
    <b v="1"/>
    <x v="0"/>
  </r>
  <r>
    <s v="SPB-11383"/>
    <d v="2018-04-15T14:40:37"/>
    <n v="13.7"/>
    <n v="0"/>
    <n v="934"/>
    <s v=" 신사동 성당"/>
    <x v="11"/>
    <n v="37.597141000000001"/>
    <n v="126.909599"/>
    <n v="1"/>
    <d v="2018-04-15T16:41:42"/>
    <n v="934"/>
    <s v=" 신사동 성당"/>
    <n v="1"/>
    <n v="110"/>
    <n v="15520"/>
    <x v="6"/>
    <b v="1"/>
    <x v="0"/>
  </r>
  <r>
    <s v="SPB-02136"/>
    <d v="2018-04-30T18:05:55"/>
    <n v="23"/>
    <n v="0"/>
    <n v="2319"/>
    <s v=" 포스코4거리 서측(수협 삼성동 지점)"/>
    <x v="25"/>
    <n v="37.506607000000002"/>
    <n v="127.05468"/>
    <n v="8"/>
    <d v="2018-04-30T19:45:14"/>
    <n v="1451"/>
    <s v=" 중랑세무서"/>
    <n v="8"/>
    <n v="99"/>
    <n v="0"/>
    <x v="2"/>
    <b v="0"/>
    <x v="0"/>
  </r>
  <r>
    <s v="SPB-12705"/>
    <d v="2018-04-27T17:10:16"/>
    <n v="21.8"/>
    <n v="0"/>
    <n v="1851"/>
    <s v=" 가산디지털단지 7번출구"/>
    <x v="23"/>
    <n v="37.481231999999999"/>
    <n v="126.881485"/>
    <n v="7"/>
    <d v="2018-04-27T17:47:41"/>
    <n v="240"/>
    <s v=" 문래역 4번출구 앞"/>
    <n v="6"/>
    <n v="36"/>
    <n v="6830"/>
    <x v="19"/>
    <b v="0"/>
    <x v="0"/>
  </r>
  <r>
    <s v="SPB-11238"/>
    <d v="2018-04-24T22:14:22"/>
    <n v="10.4"/>
    <n v="0"/>
    <n v="2139"/>
    <s v=" 서울신성초등학교"/>
    <x v="1"/>
    <n v="37.471164999999999"/>
    <n v="126.93701900000001"/>
    <n v="3"/>
    <d v="2018-04-24T22:30:15"/>
    <n v="2173"/>
    <s v=" 당곡사거리"/>
    <n v="3"/>
    <n v="15"/>
    <n v="2930"/>
    <x v="17"/>
    <b v="0"/>
    <x v="0"/>
  </r>
  <r>
    <s v="SPB-08642"/>
    <d v="2018-04-28T13:14:26"/>
    <n v="21.2"/>
    <n v="0"/>
    <n v="128"/>
    <s v=" 신촌역(2호선) 1번출구 옆"/>
    <x v="17"/>
    <n v="37.555495999999998"/>
    <n v="126.93634"/>
    <n v="17"/>
    <d v="2018-04-28T13:20:25"/>
    <n v="125"/>
    <s v=" 서강대 남문 옆"/>
    <n v="3"/>
    <n v="5"/>
    <n v="860"/>
    <x v="15"/>
    <b v="1"/>
    <x v="0"/>
  </r>
  <r>
    <s v="SPB-08897"/>
    <d v="2018-04-17T21:38:54"/>
    <n v="11.7"/>
    <n v="0"/>
    <n v="512"/>
    <s v=" 뚝섬역 1번 출구 옆"/>
    <x v="4"/>
    <n v="37.548560999999999"/>
    <n v="127.045006"/>
    <n v="5"/>
    <d v="2018-04-17T21:47:10"/>
    <n v="509"/>
    <s v=" 이마트 버스정류소 옆"/>
    <n v="18"/>
    <n v="7"/>
    <n v="1400"/>
    <x v="16"/>
    <b v="0"/>
    <x v="0"/>
  </r>
  <r>
    <s v="SPB-05167"/>
    <d v="2018-04-21T15:02:31"/>
    <n v="25"/>
    <n v="0"/>
    <n v="579"/>
    <s v=" 마장역 4번출구"/>
    <x v="4"/>
    <n v="37.565204999999999"/>
    <n v="127.041847"/>
    <n v="4"/>
    <d v="2018-04-21T15:14:37"/>
    <n v="621"/>
    <s v=" 동대문중학교 옆"/>
    <n v="4"/>
    <n v="11"/>
    <n v="1690"/>
    <x v="10"/>
    <b v="1"/>
    <x v="0"/>
  </r>
  <r>
    <s v="SPB-10222"/>
    <d v="2018-04-25T08:28:58"/>
    <n v="8.8000000000000007"/>
    <n v="0"/>
    <n v="403"/>
    <s v=" 부엉이공원 앞"/>
    <x v="0"/>
    <n v="37.585590000000003"/>
    <n v="126.884727"/>
    <n v="1"/>
    <d v="2018-04-25T08:37:23"/>
    <n v="408"/>
    <s v=" LG CNS앞"/>
    <n v="14"/>
    <n v="8"/>
    <n v="1330"/>
    <x v="5"/>
    <b v="0"/>
    <x v="0"/>
  </r>
  <r>
    <s v="SPB-08082"/>
    <d v="2018-04-16T12:05:33"/>
    <n v="15.5"/>
    <n v="0"/>
    <n v="529"/>
    <s v=" 장한평역 8번 출구 앞"/>
    <x v="4"/>
    <n v="37.561371000000001"/>
    <n v="127.06366"/>
    <n v="1"/>
    <d v="2018-04-16T12:55:48"/>
    <n v="529"/>
    <s v=" 장한평역 8번 출구 앞"/>
    <n v="2"/>
    <n v="48"/>
    <n v="7520"/>
    <x v="12"/>
    <b v="0"/>
    <x v="0"/>
  </r>
  <r>
    <s v="SPB-14813"/>
    <d v="2018-04-17T13:00:52"/>
    <n v="19.100000000000001"/>
    <n v="0"/>
    <n v="2211"/>
    <s v=" 서초구립반포도서관 앞"/>
    <x v="5"/>
    <n v="37.502636000000003"/>
    <n v="127.012314"/>
    <n v="9"/>
    <d v="2018-04-17T13:04:02"/>
    <n v="2212"/>
    <s v="서초현대4차아파트 201동 맞은편"/>
    <n v="5"/>
    <n v="2"/>
    <n v="650"/>
    <x v="15"/>
    <b v="0"/>
    <x v="0"/>
  </r>
  <r>
    <s v="SPB-11432"/>
    <d v="2018-04-29T16:53:14"/>
    <n v="22.2"/>
    <n v="0"/>
    <n v="1129"/>
    <s v=" 화곡역 1번 출구 앞"/>
    <x v="9"/>
    <n v="37.542099"/>
    <n v="126.84021799999999"/>
    <n v="10"/>
    <d v="2018-04-29T17:11:23"/>
    <n v="1159"/>
    <s v=" 서서울모터리움앞"/>
    <n v="1"/>
    <n v="16"/>
    <n v="3110"/>
    <x v="1"/>
    <b v="1"/>
    <x v="0"/>
  </r>
  <r>
    <s v="SPB-09835"/>
    <d v="2018-04-21T19:17:20"/>
    <n v="20.7"/>
    <n v="0"/>
    <n v="913"/>
    <s v=" 이마트 은평점"/>
    <x v="11"/>
    <n v="37.600700000000003"/>
    <n v="126.92012800000001"/>
    <n v="9"/>
    <d v="2018-04-21T19:40:40"/>
    <n v="933"/>
    <s v=" LG서비스 역촌점"/>
    <n v="1"/>
    <n v="22"/>
    <n v="2310"/>
    <x v="4"/>
    <b v="1"/>
    <x v="0"/>
  </r>
  <r>
    <s v="SPB-09328"/>
    <d v="2018-04-06T09:03:58"/>
    <n v="6.9"/>
    <n v="0"/>
    <n v="579"/>
    <s v=" 마장역 4번출구"/>
    <x v="4"/>
    <n v="37.565204999999999"/>
    <n v="127.041847"/>
    <n v="8"/>
    <d v="2018-04-06T09:22:38"/>
    <n v="530"/>
    <s v=" 청계벽산아파트 앞"/>
    <n v="6"/>
    <n v="18"/>
    <n v="1730"/>
    <x v="21"/>
    <b v="0"/>
    <x v="0"/>
  </r>
  <r>
    <s v="SPB-12701"/>
    <d v="2018-04-30T19:14:30"/>
    <n v="21.2"/>
    <n v="0"/>
    <n v="2316"/>
    <s v=" 삼성역 8번출구"/>
    <x v="25"/>
    <n v="37.509574890000003"/>
    <n v="127.0634079"/>
    <n v="10"/>
    <d v="2018-04-30T19:32:00"/>
    <n v="1206"/>
    <s v=" 9호선종합운동장역 9번출구"/>
    <n v="3"/>
    <n v="16"/>
    <n v="1520"/>
    <x v="4"/>
    <b v="0"/>
    <x v="0"/>
  </r>
  <r>
    <s v="SPB-10128"/>
    <d v="2018-04-30T21:10:29"/>
    <n v="19.100000000000001"/>
    <n v="0"/>
    <n v="262"/>
    <s v=" 영문초등학교 사거리"/>
    <x v="13"/>
    <n v="37.519928"/>
    <n v="126.889183"/>
    <n v="11"/>
    <d v="2018-04-30T21:21:28"/>
    <n v="230"/>
    <s v=" 영등포구청역 1번출구"/>
    <n v="1"/>
    <n v="10"/>
    <n v="950"/>
    <x v="16"/>
    <b v="0"/>
    <x v="0"/>
  </r>
  <r>
    <s v="SPB-13186"/>
    <d v="2018-04-08T14:59:37"/>
    <n v="7.9"/>
    <n v="0"/>
    <n v="140"/>
    <s v=" 이화여대 후문"/>
    <x v="17"/>
    <n v="37.560009000000001"/>
    <n v="126.940735"/>
    <n v="15"/>
    <d v="2018-04-08T16:12:35"/>
    <n v="1985"/>
    <s v=" 구로도서관"/>
    <n v="20"/>
    <n v="70"/>
    <n v="12740"/>
    <x v="6"/>
    <b v="1"/>
    <x v="0"/>
  </r>
  <r>
    <s v="SPB-11354"/>
    <d v="2018-04-28T20:13:35"/>
    <n v="15.1"/>
    <n v="0"/>
    <n v="228"/>
    <s v=" 선유도역 3번출구 앞"/>
    <x v="13"/>
    <n v="37.538460000000001"/>
    <n v="126.894508"/>
    <n v="5"/>
    <d v="2018-04-28T21:17:33"/>
    <n v="228"/>
    <s v=" 선유도역 3번출구 앞"/>
    <n v="3"/>
    <n v="59"/>
    <n v="6320"/>
    <x v="7"/>
    <b v="1"/>
    <x v="0"/>
  </r>
  <r>
    <s v="SPB-14187"/>
    <d v="2018-04-13T18:05:58"/>
    <n v="17.5"/>
    <n v="0"/>
    <n v="1260"/>
    <s v=" 방이동 한양3차아파트 옆"/>
    <x v="10"/>
    <n v="37.506301999999998"/>
    <n v="127.121399"/>
    <n v="8"/>
    <d v="2018-04-13T18:27:31"/>
    <n v="1221"/>
    <s v=" 삼전사거리 포스코더샵"/>
    <n v="5"/>
    <n v="21"/>
    <n v="3950"/>
    <x v="2"/>
    <b v="0"/>
    <x v="0"/>
  </r>
  <r>
    <s v="SPB-11893"/>
    <d v="2018-04-11T19:36:08"/>
    <n v="13.2"/>
    <n v="0"/>
    <n v="1001"/>
    <s v=" 광진교 남단 사거리(디지털프라자앞)"/>
    <x v="6"/>
    <n v="37.541804999999997"/>
    <n v="127.124718"/>
    <n v="15"/>
    <d v="2018-04-11T20:20:31"/>
    <n v="1001"/>
    <s v=" 광진교 남단 사거리(디지털프라자앞)"/>
    <n v="15"/>
    <n v="42"/>
    <n v="7720"/>
    <x v="4"/>
    <b v="0"/>
    <x v="0"/>
  </r>
  <r>
    <s v="SPB-07769"/>
    <d v="2018-04-03T19:54:10"/>
    <n v="18"/>
    <n v="0"/>
    <n v="914"/>
    <s v=" 새절역 2번출구"/>
    <x v="11"/>
    <n v="37.590797420000001"/>
    <n v="126.91365051"/>
    <n v="15"/>
    <d v="2018-04-03T20:16:37"/>
    <n v="914"/>
    <s v=" 새절역 2번출구"/>
    <n v="19"/>
    <n v="20"/>
    <n v="62880"/>
    <x v="4"/>
    <b v="0"/>
    <x v="0"/>
  </r>
  <r>
    <s v="SPB-08178"/>
    <d v="2018-04-27T02:44:35"/>
    <n v="11.2"/>
    <n v="0"/>
    <n v="1001"/>
    <s v=" 광진교 남단 사거리(디지털프라자앞)"/>
    <x v="6"/>
    <n v="37.541804999999997"/>
    <n v="127.124718"/>
    <n v="7"/>
    <d v="2018-04-27T02:53:58"/>
    <n v="1029"/>
    <s v=" 롯데 시네마"/>
    <n v="7"/>
    <n v="9"/>
    <n v="810"/>
    <x v="3"/>
    <b v="0"/>
    <x v="0"/>
  </r>
  <r>
    <s v="SPB-12261"/>
    <d v="2018-04-08T23:35:49"/>
    <n v="2.9"/>
    <n v="0"/>
    <n v="3509"/>
    <s v=" 세종사이버대학교"/>
    <x v="3"/>
    <n v="37.553417000000003"/>
    <n v="127.073196"/>
    <n v="16"/>
    <d v="2018-04-08T23:39:51"/>
    <n v="584"/>
    <s v=" 광진광장 교통섬"/>
    <n v="18"/>
    <n v="4"/>
    <n v="890"/>
    <x v="11"/>
    <b v="1"/>
    <x v="0"/>
  </r>
  <r>
    <s v="SPB-04237"/>
    <d v="2018-04-19T18:41:00"/>
    <n v="19.100000000000001"/>
    <n v="0"/>
    <n v="184"/>
    <s v=" SK망원동주유소 건너편"/>
    <x v="0"/>
    <n v="37.558948999999998"/>
    <n v="126.907753"/>
    <n v="4"/>
    <d v="2018-04-19T19:14:19"/>
    <n v="117"/>
    <s v=" 홍은사거리"/>
    <n v="15"/>
    <n v="32"/>
    <n v="5950"/>
    <x v="2"/>
    <b v="0"/>
    <x v="0"/>
  </r>
  <r>
    <s v="SPB-03504"/>
    <d v="2018-04-20T08:20:02"/>
    <n v="13"/>
    <n v="0"/>
    <n v="1226"/>
    <s v=" 잠실4동 주민센터 옆"/>
    <x v="10"/>
    <n v="37.520077000000001"/>
    <n v="127.11236599999999"/>
    <n v="4"/>
    <d v="2018-04-20T08:23:56"/>
    <n v="1209"/>
    <s v=" 잠실나루역 (2번 출구 쪽)"/>
    <n v="4"/>
    <n v="3"/>
    <n v="970"/>
    <x v="5"/>
    <b v="0"/>
    <x v="0"/>
  </r>
  <r>
    <s v="SPB-06019"/>
    <d v="2018-04-28T17:01:42"/>
    <n v="20.100000000000001"/>
    <n v="0"/>
    <n v="914"/>
    <s v=" 새절역 2번출구"/>
    <x v="11"/>
    <n v="37.590797420000001"/>
    <n v="126.91365051"/>
    <n v="12"/>
    <d v="2018-04-28T18:28:13"/>
    <n v="420"/>
    <s v=" 서울시 공공자전거 상암센터"/>
    <n v="21"/>
    <n v="86"/>
    <n v="6350"/>
    <x v="19"/>
    <b v="1"/>
    <x v="0"/>
  </r>
  <r>
    <s v="SPB-03227"/>
    <d v="2018-04-18T20:25:18"/>
    <n v="13"/>
    <n v="0"/>
    <n v="2369"/>
    <s v=" KT선릉타워"/>
    <x v="25"/>
    <n v="37.505428000000002"/>
    <n v="127.05287199999999"/>
    <n v="5"/>
    <d v="2018-04-18T20:37:35"/>
    <n v="1205"/>
    <s v=" 종합운동장역 4번출구"/>
    <n v="8"/>
    <n v="11"/>
    <n v="2060"/>
    <x v="7"/>
    <b v="0"/>
    <x v="0"/>
  </r>
  <r>
    <s v="SPB-08445"/>
    <d v="2018-04-11T20:28:14"/>
    <n v="11.9"/>
    <n v="0"/>
    <n v="3511"/>
    <s v=" 응봉역 1번출구"/>
    <x v="4"/>
    <n v="37.551250000000003"/>
    <n v="127.03510300000001"/>
    <n v="6"/>
    <d v="2018-04-11T21:37:56"/>
    <n v="1720"/>
    <s v=" 도봉구청 옆(중랑천변)"/>
    <n v="16"/>
    <n v="69"/>
    <n v="16940"/>
    <x v="7"/>
    <b v="0"/>
    <x v="0"/>
  </r>
  <r>
    <s v="SPB-12535"/>
    <d v="2018-04-03T08:15:15"/>
    <n v="17.3"/>
    <n v="0"/>
    <n v="122"/>
    <s v=" 신성기사식당 앞"/>
    <x v="0"/>
    <n v="37.547249000000001"/>
    <n v="126.93929300000001"/>
    <n v="9"/>
    <d v="2018-04-03T08:32:05"/>
    <n v="201"/>
    <s v=" 진미파라곤 앞"/>
    <n v="14"/>
    <n v="15"/>
    <n v="2640"/>
    <x v="5"/>
    <b v="0"/>
    <x v="0"/>
  </r>
  <r>
    <s v="SPB-11546"/>
    <d v="2018-04-12T17:39:00"/>
    <n v="18.600000000000001"/>
    <n v="0"/>
    <n v="573"/>
    <s v=" 구의문주차장 앞"/>
    <x v="3"/>
    <n v="37.545231000000001"/>
    <n v="127.084732"/>
    <n v="6"/>
    <d v="2018-04-12T17:45:25"/>
    <n v="591"/>
    <s v=" 건국대학교 (행정관)"/>
    <n v="2"/>
    <n v="6"/>
    <n v="1310"/>
    <x v="19"/>
    <b v="0"/>
    <x v="0"/>
  </r>
  <r>
    <s v="SPB-16149"/>
    <d v="2018-04-12T14:46:03"/>
    <n v="18.8"/>
    <n v="0"/>
    <n v="316"/>
    <s v=" 종각역 1번출구 앞"/>
    <x v="19"/>
    <n v="37.570396000000002"/>
    <n v="126.98178900000001"/>
    <n v="7"/>
    <d v="2018-04-12T15:24:12"/>
    <n v="362"/>
    <s v=" 청계8가 사거리"/>
    <n v="5"/>
    <n v="37"/>
    <n v="4420"/>
    <x v="6"/>
    <b v="0"/>
    <x v="0"/>
  </r>
  <r>
    <s v="SPB-11725"/>
    <d v="2018-04-28T11:24:01"/>
    <n v="19"/>
    <n v="0"/>
    <n v="2387"/>
    <s v=" 래미안강남힐즈 사거리"/>
    <x v="25"/>
    <n v="37.472453999999999"/>
    <n v="127.09607699999999"/>
    <n v="10"/>
    <d v="2018-04-28T12:10:03"/>
    <n v="2317"/>
    <s v=" 삼성도로공원"/>
    <n v="3"/>
    <n v="45"/>
    <n v="8290"/>
    <x v="8"/>
    <b v="1"/>
    <x v="0"/>
  </r>
  <r>
    <s v="SPB-07915"/>
    <d v="2018-04-06T09:00:38"/>
    <n v="6.9"/>
    <n v="0"/>
    <n v="1608"/>
    <s v=" 공릉역 1번 출구 앞"/>
    <x v="18"/>
    <n v="37.626614000000004"/>
    <n v="127.072754"/>
    <n v="5"/>
    <d v="2018-04-06T09:50:24"/>
    <n v="1611"/>
    <s v=" 과기대 입구(우)"/>
    <n v="7"/>
    <n v="49"/>
    <n v="1260"/>
    <x v="21"/>
    <b v="0"/>
    <x v="0"/>
  </r>
  <r>
    <s v="SPB-08652"/>
    <d v="2018-04-26T13:16:46"/>
    <n v="20.6"/>
    <n v="0"/>
    <n v="2370"/>
    <s v=" 한티역 3번출구"/>
    <x v="25"/>
    <n v="37.496552000000001"/>
    <n v="127.054298"/>
    <n v="5"/>
    <d v="2018-04-26T13:27:49"/>
    <n v="2360"/>
    <s v=" 도곡1동 주민센터 교차로"/>
    <n v="10"/>
    <n v="10"/>
    <n v="1290"/>
    <x v="15"/>
    <b v="0"/>
    <x v="0"/>
  </r>
  <r>
    <s v="SPB-02457"/>
    <d v="2018-04-27T17:44:51"/>
    <n v="21.8"/>
    <n v="0"/>
    <n v="1650"/>
    <s v=" 중계근린공원내"/>
    <x v="18"/>
    <n v="37.639580000000002"/>
    <n v="127.065102"/>
    <n v="16"/>
    <d v="2018-04-27T18:19:34"/>
    <n v="1625"/>
    <s v=" 상계역(4번출구)"/>
    <n v="2"/>
    <n v="34"/>
    <n v="4110"/>
    <x v="19"/>
    <b v="0"/>
    <x v="0"/>
  </r>
  <r>
    <s v="SPB-12819"/>
    <d v="2018-04-21T20:37:28"/>
    <n v="19.100000000000001"/>
    <n v="0"/>
    <n v="1637"/>
    <s v=" KT 노원점 건물 앞"/>
    <x v="18"/>
    <n v="37.654701000000003"/>
    <n v="127.0634"/>
    <n v="4"/>
    <d v="2018-04-21T22:07:38"/>
    <n v="1637"/>
    <s v=" KT 노원점 건물 앞"/>
    <n v="5"/>
    <n v="86"/>
    <n v="71210"/>
    <x v="7"/>
    <b v="1"/>
    <x v="0"/>
  </r>
  <r>
    <s v="SPB-15457"/>
    <d v="2018-04-10T18:07:24"/>
    <n v="19.7"/>
    <n v="0"/>
    <n v="102"/>
    <s v=" 망원역 1번출구 앞"/>
    <x v="0"/>
    <n v="37.555649000000003"/>
    <n v="126.910629"/>
    <n v="17"/>
    <d v="2018-04-10T19:01:53"/>
    <n v="102"/>
    <s v=" 망원역 1번출구 앞"/>
    <n v="9"/>
    <n v="54"/>
    <n v="12960"/>
    <x v="2"/>
    <b v="0"/>
    <x v="0"/>
  </r>
  <r>
    <s v="SPB-08730"/>
    <d v="2018-04-28T15:45:06"/>
    <n v="21.1"/>
    <n v="0"/>
    <n v="829"/>
    <s v=" 베르가모앞"/>
    <x v="21"/>
    <n v="37.522930000000002"/>
    <n v="126.961693"/>
    <n v="3"/>
    <d v="2018-04-28T16:53:05"/>
    <n v="106"/>
    <s v=" 합정역 7번출구 앞"/>
    <n v="7"/>
    <n v="61"/>
    <n v="6550"/>
    <x v="10"/>
    <b v="1"/>
    <x v="0"/>
  </r>
  <r>
    <s v="SPB-03417"/>
    <d v="2018-04-04T19:23:26"/>
    <n v="14.3"/>
    <n v="0"/>
    <n v="1804"/>
    <s v=" 독산역 2번출구 자전거주차장"/>
    <x v="23"/>
    <n v="37.466529999999999"/>
    <n v="126.888718"/>
    <n v="5"/>
    <d v="2018-04-04T21:14:35"/>
    <n v="215"/>
    <s v=" 여의도고교 앞"/>
    <n v="10"/>
    <n v="110"/>
    <n v="23190"/>
    <x v="4"/>
    <b v="0"/>
    <x v="0"/>
  </r>
  <r>
    <s v="SPB-08197"/>
    <d v="2018-04-08T09:50:31"/>
    <n v="5.0999999999999996"/>
    <n v="0"/>
    <n v="2330"/>
    <s v=" 스타벅스 앞"/>
    <x v="25"/>
    <n v="37.492198999999999"/>
    <n v="127.03945899999999"/>
    <n v="4"/>
    <d v="2018-04-08T09:56:00"/>
    <n v="2327"/>
    <s v=" 뱅뱅사거리 랜드마크타워 앞"/>
    <n v="4"/>
    <n v="5"/>
    <n v="800"/>
    <x v="21"/>
    <b v="1"/>
    <x v="0"/>
  </r>
  <r>
    <s v="SPB-06372"/>
    <d v="2018-04-09T04:21:22"/>
    <n v="1.1000000000000001"/>
    <n v="0"/>
    <n v="1914"/>
    <s v=" 대림역4번출구"/>
    <x v="2"/>
    <n v="37.494591"/>
    <n v="126.89392100000001"/>
    <n v="2"/>
    <d v="2018-04-09T04:28:30"/>
    <n v="1911"/>
    <s v=" 구로디지털단지역 앞"/>
    <n v="4"/>
    <n v="6"/>
    <n v="1440"/>
    <x v="23"/>
    <b v="0"/>
    <x v="0"/>
  </r>
  <r>
    <s v="SPB-04380"/>
    <d v="2018-04-04T22:43:35"/>
    <n v="10.9"/>
    <n v="0"/>
    <n v="592"/>
    <s v=" 건국대학교 학생회관"/>
    <x v="3"/>
    <n v="37.541912000000004"/>
    <n v="127.077637"/>
    <n v="14"/>
    <d v="2018-04-05T00:04:57"/>
    <n v="825"/>
    <s v=" 서빙고동 주민센터 앞"/>
    <n v="15"/>
    <n v="81"/>
    <n v="15180"/>
    <x v="17"/>
    <b v="0"/>
    <x v="0"/>
  </r>
  <r>
    <s v="SPB-13977"/>
    <d v="2018-04-11T16:29:13"/>
    <n v="16.899999999999999"/>
    <n v="0"/>
    <n v="123"/>
    <s v=" 문화촌 공원"/>
    <x v="17"/>
    <n v="37.594329999999999"/>
    <n v="126.947388"/>
    <n v="13"/>
    <d v="2018-04-11T18:15:36"/>
    <n v="419"/>
    <s v=" 홈플러스 앞"/>
    <n v="8"/>
    <n v="105"/>
    <n v="17040"/>
    <x v="1"/>
    <b v="0"/>
    <x v="0"/>
  </r>
  <r>
    <s v="SPB-02667"/>
    <d v="2018-04-02T21:58:35"/>
    <n v="17.899999999999999"/>
    <n v="0"/>
    <n v="567"/>
    <s v=" 성수역 2번출구 앞"/>
    <x v="4"/>
    <n v="37.544589999999999"/>
    <n v="127.05708300000001"/>
    <n v="15"/>
    <d v="2018-04-02T22:03:36"/>
    <n v="578"/>
    <s v=" 성동세무서 부근"/>
    <n v="1"/>
    <n v="4"/>
    <n v="870"/>
    <x v="16"/>
    <b v="0"/>
    <x v="0"/>
  </r>
  <r>
    <s v="SPB-08684"/>
    <d v="2018-04-21T22:20:36"/>
    <n v="16.7"/>
    <n v="0"/>
    <n v="104"/>
    <s v=" 합정역 1번출구 앞"/>
    <x v="0"/>
    <n v="37.550629000000001"/>
    <n v="126.914986"/>
    <n v="4"/>
    <d v="2018-04-21T22:58:33"/>
    <n v="1118"/>
    <s v=" 증미역 3번출구뒤(등촌두산위브센티움오피스텔)"/>
    <n v="4"/>
    <n v="35"/>
    <n v="6700"/>
    <x v="17"/>
    <b v="1"/>
    <x v="0"/>
  </r>
  <r>
    <s v="SPB-08156"/>
    <d v="2018-04-17T16:43:10"/>
    <n v="19.5"/>
    <n v="0"/>
    <n v="1211"/>
    <s v=" 방이삼거리"/>
    <x v="10"/>
    <n v="37.512104000000001"/>
    <n v="127.10778000000001"/>
    <n v="6"/>
    <d v="2018-04-17T16:46:56"/>
    <n v="1210"/>
    <s v=" 롯데월드타워(잠실역2번출구 쪽)"/>
    <n v="26"/>
    <n v="3"/>
    <n v="840"/>
    <x v="1"/>
    <b v="0"/>
    <x v="0"/>
  </r>
  <r>
    <s v="SPB-08863"/>
    <d v="2018-04-02T12:15:27"/>
    <n v="20.8"/>
    <n v="0"/>
    <n v="146"/>
    <s v=" 마포역 1번출구 뒤"/>
    <x v="0"/>
    <n v="37.539935999999997"/>
    <n v="126.945824"/>
    <n v="4"/>
    <d v="2018-04-02T12:23:55"/>
    <n v="122"/>
    <s v=" 신성기사식당 앞"/>
    <n v="6"/>
    <n v="8"/>
    <n v="1450"/>
    <x v="12"/>
    <b v="0"/>
    <x v="0"/>
  </r>
  <r>
    <s v="SPB-10812"/>
    <d v="2018-04-25T19:50:53"/>
    <n v="18.2"/>
    <n v="0"/>
    <n v="148"/>
    <s v=" 용강동 주민센터 앞"/>
    <x v="0"/>
    <n v="37.542346999999999"/>
    <n v="126.94302399999999"/>
    <n v="6"/>
    <d v="2018-04-25T21:02:02"/>
    <n v="148"/>
    <s v=" 용강동 주민센터 앞"/>
    <n v="5"/>
    <n v="71"/>
    <n v="2370"/>
    <x v="4"/>
    <b v="0"/>
    <x v="0"/>
  </r>
  <r>
    <s v="SPB-06589"/>
    <d v="2018-04-18T08:08:00"/>
    <n v="8.3000000000000007"/>
    <n v="0"/>
    <n v="102"/>
    <s v=" 망원역 1번출구 앞"/>
    <x v="0"/>
    <n v="37.555649000000003"/>
    <n v="126.910629"/>
    <n v="20"/>
    <d v="2018-04-18T08:12:57"/>
    <n v="107"/>
    <s v=" 신한은행 서교동금융센터점 앞"/>
    <n v="3"/>
    <n v="4"/>
    <n v="870"/>
    <x v="5"/>
    <b v="0"/>
    <x v="0"/>
  </r>
  <r>
    <s v="SPB-03043"/>
    <d v="2018-04-21T17:39:30"/>
    <n v="23.2"/>
    <n v="0"/>
    <n v="364"/>
    <s v=" 창신역 1번출구 앞"/>
    <x v="19"/>
    <n v="37.579334000000003"/>
    <n v="127.015083"/>
    <n v="5"/>
    <d v="2018-04-21T17:43:17"/>
    <n v="361"/>
    <s v=" 동묘앞역 1번출구 뒤"/>
    <n v="5"/>
    <n v="3"/>
    <n v="720"/>
    <x v="19"/>
    <b v="1"/>
    <x v="0"/>
  </r>
  <r>
    <s v="SPB-14251"/>
    <d v="2018-04-09T18:30:51"/>
    <n v="14.8"/>
    <n v="0"/>
    <n v="2315"/>
    <s v=" 봉은사역 5번출구 옆"/>
    <x v="25"/>
    <n v="37.514248000000002"/>
    <n v="127.06111900000001"/>
    <n v="9"/>
    <d v="2018-04-09T20:21:10"/>
    <n v="1220"/>
    <s v=" 잠실본동주민센터뒤 잠실근린공원"/>
    <n v="9"/>
    <n v="109"/>
    <n v="3000"/>
    <x v="2"/>
    <b v="0"/>
    <x v="0"/>
  </r>
  <r>
    <s v="SPB-09166"/>
    <d v="2018-04-25T09:35:33"/>
    <n v="11.7"/>
    <n v="0"/>
    <n v="1014"/>
    <s v=" 강동구평생학습관앞"/>
    <x v="6"/>
    <n v="37.550800000000002"/>
    <n v="127.142624"/>
    <n v="6"/>
    <d v="2018-04-25T10:10:04"/>
    <n v="1014"/>
    <s v=" 강동구평생학습관앞"/>
    <n v="8"/>
    <n v="32"/>
    <n v="3210"/>
    <x v="21"/>
    <b v="0"/>
    <x v="0"/>
  </r>
  <r>
    <s v="SPB-13169"/>
    <d v="2018-04-17T13:19:48"/>
    <n v="19.100000000000001"/>
    <n v="0"/>
    <n v="1608"/>
    <s v=" 공릉역 1번 출구 앞"/>
    <x v="18"/>
    <n v="37.626614000000004"/>
    <n v="127.072754"/>
    <n v="5"/>
    <d v="2018-04-17T14:03:53"/>
    <n v="1640"/>
    <s v=" 한내근린공원 북측"/>
    <n v="6"/>
    <n v="43"/>
    <n v="6540"/>
    <x v="15"/>
    <b v="0"/>
    <x v="0"/>
  </r>
  <r>
    <s v="SPB-10269"/>
    <d v="2018-04-18T16:04:31"/>
    <n v="18.5"/>
    <n v="0"/>
    <n v="382"/>
    <s v=" 약수역 10번출구 앞"/>
    <x v="7"/>
    <n v="37.555199000000002"/>
    <n v="127.010048"/>
    <n v="7"/>
    <d v="2018-04-18T16:12:21"/>
    <n v="374"/>
    <s v=" 청구역 2번출구 앞"/>
    <n v="2"/>
    <n v="7"/>
    <n v="880"/>
    <x v="1"/>
    <b v="0"/>
    <x v="0"/>
  </r>
  <r>
    <s v="SPB-05145"/>
    <d v="2018-04-02T14:00:59"/>
    <n v="23"/>
    <n v="0"/>
    <n v="391"/>
    <s v=" 정동길입구"/>
    <x v="7"/>
    <n v="37.565437000000003"/>
    <n v="126.973305"/>
    <n v="7"/>
    <d v="2018-04-02T14:42:16"/>
    <n v="145"/>
    <s v=" 공덕역 5번출구"/>
    <n v="3"/>
    <n v="40"/>
    <n v="4130"/>
    <x v="6"/>
    <b v="0"/>
    <x v="0"/>
  </r>
  <r>
    <s v="SPB-11346"/>
    <d v="2018-04-26T11:18:13"/>
    <n v="18.100000000000001"/>
    <n v="0"/>
    <n v="704"/>
    <s v=" 남부법원검찰청 교차로"/>
    <x v="12"/>
    <n v="37.523254000000001"/>
    <n v="126.864906"/>
    <n v="2"/>
    <d v="2018-04-26T11:31:00"/>
    <n v="1139"/>
    <s v=" 용문사 버스정류장"/>
    <n v="2"/>
    <n v="12"/>
    <n v="1660"/>
    <x v="8"/>
    <b v="0"/>
    <x v="0"/>
  </r>
  <r>
    <s v="SPB-15056"/>
    <d v="2018-04-02T00:08:08"/>
    <n v="16.100000000000001"/>
    <n v="0"/>
    <n v="634"/>
    <s v=" 외국어대 정문 앞"/>
    <x v="14"/>
    <n v="37.596020000000003"/>
    <n v="127.05983000000001"/>
    <n v="5"/>
    <d v="2018-04-02T00:29:22"/>
    <n v="572"/>
    <s v=" 국립정신 건강센터 앞"/>
    <n v="12"/>
    <n v="20"/>
    <n v="5660"/>
    <x v="0"/>
    <b v="0"/>
    <x v="0"/>
  </r>
  <r>
    <s v="SPB-09486"/>
    <d v="2018-04-04T22:28:00"/>
    <n v="10.9"/>
    <n v="0"/>
    <n v="2361"/>
    <s v=" 압구정역 교차로"/>
    <x v="25"/>
    <n v="37.526843999999997"/>
    <n v="127.02825900000001"/>
    <n v="6"/>
    <d v="2018-04-04T23:33:36"/>
    <n v="258"/>
    <s v=" 신길역3번출구"/>
    <n v="3"/>
    <n v="61"/>
    <n v="13310"/>
    <x v="17"/>
    <b v="0"/>
    <x v="0"/>
  </r>
  <r>
    <s v="SPB-16194"/>
    <d v="2018-04-12T16:40:47"/>
    <n v="18.8"/>
    <n v="0"/>
    <n v="409"/>
    <s v=" 누리꿈스퀘어 옆"/>
    <x v="0"/>
    <n v="37.579399000000002"/>
    <n v="126.88916"/>
    <n v="13"/>
    <d v="2018-04-12T18:00:52"/>
    <n v="103"/>
    <s v=" 망원역 2번출구 앞"/>
    <n v="10"/>
    <n v="79"/>
    <n v="7300"/>
    <x v="1"/>
    <b v="0"/>
    <x v="0"/>
  </r>
  <r>
    <s v="SPB-13274"/>
    <d v="2018-04-29T15:10:54"/>
    <n v="22.8"/>
    <n v="0"/>
    <n v="2307"/>
    <s v=" 압구정 한양 3차 아파트"/>
    <x v="25"/>
    <n v="37.528613999999997"/>
    <n v="127.03855900000001"/>
    <n v="1"/>
    <d v="2018-04-29T15:25:07"/>
    <n v="2301"/>
    <s v=" 현대고등학교 건너편"/>
    <n v="8"/>
    <n v="13"/>
    <n v="1690"/>
    <x v="10"/>
    <b v="1"/>
    <x v="0"/>
  </r>
  <r>
    <s v="SPB-02473"/>
    <d v="2018-04-29T10:39:22"/>
    <n v="17.5"/>
    <n v="0"/>
    <n v="565"/>
    <s v=" 옥수역 3번출구"/>
    <x v="4"/>
    <n v="37.541362999999997"/>
    <n v="127.017662"/>
    <n v="11"/>
    <d v="2018-04-29T11:24:02"/>
    <n v="565"/>
    <s v=" 옥수역 3번출구"/>
    <n v="14"/>
    <n v="44"/>
    <n v="9820"/>
    <x v="13"/>
    <b v="1"/>
    <x v="0"/>
  </r>
  <r>
    <s v="SPB-13856"/>
    <d v="2018-04-14T18:37:59"/>
    <n v="9.6"/>
    <n v="0"/>
    <n v="2335"/>
    <s v=" 3호선 매봉역 3번출구앞"/>
    <x v="25"/>
    <n v="37.486767"/>
    <n v="127.046761"/>
    <n v="6"/>
    <d v="2018-04-14T20:34:52"/>
    <n v="2219"/>
    <s v=" 고속터미널역 8-1번, 8-2번 출구 사이"/>
    <n v="4"/>
    <n v="116"/>
    <n v="18390"/>
    <x v="2"/>
    <b v="1"/>
    <x v="0"/>
  </r>
  <r>
    <s v="SPB-01840"/>
    <d v="2018-04-22T13:33:18"/>
    <n v="20.5"/>
    <n v="0"/>
    <n v="954"/>
    <s v=" 은평뉴타운구파발9단지"/>
    <x v="11"/>
    <n v="37.642609"/>
    <n v="126.92147799999999"/>
    <n v="4"/>
    <d v="2018-04-22T13:58:31"/>
    <n v="954"/>
    <s v=" 은평뉴타운구파발9단지"/>
    <n v="4"/>
    <n v="24"/>
    <n v="2590"/>
    <x v="15"/>
    <b v="1"/>
    <x v="0"/>
  </r>
  <r>
    <s v="SPB-10862"/>
    <d v="2018-04-28T15:20:13"/>
    <n v="21.1"/>
    <n v="0"/>
    <n v="113"/>
    <s v=" 홍대입구역 2번출구 앞"/>
    <x v="0"/>
    <n v="37.557499"/>
    <n v="126.923805"/>
    <n v="2"/>
    <d v="2018-04-28T16:51:28"/>
    <n v="1158"/>
    <s v=" 가양역 8번출구"/>
    <n v="9"/>
    <n v="91"/>
    <n v="5750"/>
    <x v="10"/>
    <b v="1"/>
    <x v="0"/>
  </r>
  <r>
    <s v="SPB-02327"/>
    <d v="2018-04-20T08:31:22"/>
    <n v="13"/>
    <n v="0"/>
    <n v="504"/>
    <s v=" 신자초교입구교차로"/>
    <x v="3"/>
    <n v="37.532969999999999"/>
    <n v="127.075935"/>
    <n v="1"/>
    <d v="2018-04-20T08:37:39"/>
    <n v="502"/>
    <s v=" 뚝섬유원지역 1번출구 앞"/>
    <n v="2"/>
    <n v="5"/>
    <n v="1350"/>
    <x v="5"/>
    <b v="0"/>
    <x v="0"/>
  </r>
  <r>
    <s v="SPB-05415"/>
    <d v="2018-04-08T14:55:58"/>
    <n v="7.9"/>
    <n v="0"/>
    <n v="1516"/>
    <s v=" 우이초등학교 후문 옆"/>
    <x v="8"/>
    <n v="37.638705999999999"/>
    <n v="127.015907"/>
    <n v="10"/>
    <d v="2018-04-08T14:58:25"/>
    <n v="1506"/>
    <s v=" 강북문화예술회관"/>
    <n v="5"/>
    <n v="2"/>
    <n v="410"/>
    <x v="6"/>
    <b v="1"/>
    <x v="0"/>
  </r>
  <r>
    <s v="SPB-13123"/>
    <d v="2018-04-27T10:46:29"/>
    <n v="15.3"/>
    <n v="0"/>
    <n v="810"/>
    <s v=" 이태원지하보도"/>
    <x v="21"/>
    <n v="37.538409999999999"/>
    <n v="126.986649"/>
    <n v="1"/>
    <d v="2018-04-27T10:53:34"/>
    <n v="816"/>
    <s v=" 신용산역 6번출구 앞"/>
    <n v="7"/>
    <n v="6"/>
    <n v="2090"/>
    <x v="13"/>
    <b v="0"/>
    <x v="0"/>
  </r>
  <r>
    <s v="SPB-12182"/>
    <d v="2018-04-30T13:10:41"/>
    <n v="23.3"/>
    <n v="0"/>
    <n v="507"/>
    <s v=" 성수아이에스비즈타워 앞"/>
    <x v="4"/>
    <n v="37.548203000000001"/>
    <n v="127.057114"/>
    <n v="7"/>
    <d v="2018-04-30T13:15:15"/>
    <n v="567"/>
    <s v=" 성수역 2번출구 앞"/>
    <n v="1"/>
    <n v="4"/>
    <n v="430"/>
    <x v="15"/>
    <b v="0"/>
    <x v="0"/>
  </r>
  <r>
    <s v="SPB-13084"/>
    <d v="2018-04-28T17:24:42"/>
    <n v="20.100000000000001"/>
    <n v="0"/>
    <n v="1248"/>
    <s v=" 방이초등학교"/>
    <x v="10"/>
    <n v="37.513961999999999"/>
    <n v="127.121674"/>
    <n v="7"/>
    <d v="2018-04-28T18:45:16"/>
    <n v="1267"/>
    <s v=" 올림픽공원 남2문 앞"/>
    <n v="7"/>
    <n v="77"/>
    <n v="4940"/>
    <x v="19"/>
    <b v="1"/>
    <x v="0"/>
  </r>
  <r>
    <s v="SPB-00387"/>
    <d v="2018-04-20T18:16:52"/>
    <n v="24.7"/>
    <n v="0"/>
    <n v="2364"/>
    <s v=" 도산대로 렉서스 앞"/>
    <x v="25"/>
    <n v="37.521239999999999"/>
    <n v="127.031898"/>
    <n v="5"/>
    <d v="2018-04-20T18:22:33"/>
    <n v="2306"/>
    <s v=" 압구정역 2번 출구 옆"/>
    <n v="4"/>
    <n v="5"/>
    <n v="920"/>
    <x v="2"/>
    <b v="0"/>
    <x v="0"/>
  </r>
  <r>
    <s v="SPB-04679"/>
    <d v="2018-04-20T19:14:14"/>
    <n v="22.9"/>
    <n v="0"/>
    <n v="2375"/>
    <s v=" 수서역 1번출구 앞"/>
    <x v="25"/>
    <n v="37.487349999999999"/>
    <n v="127.100998"/>
    <n v="5"/>
    <d v="2018-04-20T19:26:40"/>
    <n v="1250"/>
    <s v="문정2동 주민센터"/>
    <n v="10"/>
    <n v="12"/>
    <n v="1180"/>
    <x v="4"/>
    <b v="0"/>
    <x v="0"/>
  </r>
  <r>
    <s v="SPB-06490"/>
    <d v="2018-04-26T21:34:58"/>
    <n v="13.4"/>
    <n v="0"/>
    <n v="2380"/>
    <s v=" 삼성동베이직하우스앞"/>
    <x v="25"/>
    <n v="37.511696000000001"/>
    <n v="127.049347"/>
    <n v="8"/>
    <d v="2018-04-26T22:27:02"/>
    <n v="1009"/>
    <s v=" 천호역4번출구(현대백화점)"/>
    <n v="3"/>
    <n v="51"/>
    <n v="9740"/>
    <x v="16"/>
    <b v="0"/>
    <x v="0"/>
  </r>
  <r>
    <s v="SPB-02230"/>
    <d v="2018-04-28T19:21:02"/>
    <n v="16.899999999999999"/>
    <n v="0"/>
    <n v="588"/>
    <s v=" 뚝섬 유원지역"/>
    <x v="3"/>
    <n v="37.532688139999998"/>
    <n v="127.06749725"/>
    <n v="7"/>
    <d v="2018-04-28T21:08:53"/>
    <n v="525"/>
    <s v=" 한양대병원사거리"/>
    <n v="4"/>
    <n v="107"/>
    <n v="12720"/>
    <x v="4"/>
    <b v="1"/>
    <x v="0"/>
  </r>
  <r>
    <s v="SPB-09651"/>
    <d v="2018-04-12T13:09:22"/>
    <n v="18.100000000000001"/>
    <n v="0"/>
    <n v="1123"/>
    <s v=" 공암나루근린공원 관리사무소옆"/>
    <x v="22"/>
    <e v="#N/A"/>
    <e v="#N/A"/>
    <n v="4"/>
    <d v="2018-04-12T13:24:39"/>
    <n v="1121"/>
    <s v=" 가양레포츠센터앞"/>
    <n v="4"/>
    <n v="14"/>
    <n v="2310"/>
    <x v="15"/>
    <b v="0"/>
    <x v="0"/>
  </r>
  <r>
    <s v="SPB-12353"/>
    <d v="2018-04-26T08:01:30"/>
    <n v="11.7"/>
    <n v="0"/>
    <n v="815"/>
    <s v=" LIG강촌아파트 103동앞"/>
    <x v="21"/>
    <n v="37.518509000000002"/>
    <n v="126.978798"/>
    <n v="15"/>
    <d v="2018-04-26T08:35:22"/>
    <n v="206"/>
    <s v=" KBS 앞"/>
    <n v="20"/>
    <n v="32"/>
    <n v="5260"/>
    <x v="5"/>
    <b v="0"/>
    <x v="0"/>
  </r>
  <r>
    <s v="SPB-12597"/>
    <d v="2018-04-20T07:11:06"/>
    <n v="11.3"/>
    <n v="0"/>
    <n v="1659"/>
    <s v=" 중계동 을지중학교"/>
    <x v="18"/>
    <n v="37.650329999999997"/>
    <n v="127.071602"/>
    <n v="7"/>
    <d v="2018-04-20T08:30:55"/>
    <n v="2219"/>
    <s v=" 고속터미널역 8-1번, 8-2번 출구 사이"/>
    <n v="19"/>
    <n v="78"/>
    <n v="22050"/>
    <x v="9"/>
    <b v="0"/>
    <x v="0"/>
  </r>
  <r>
    <s v="SPB-15796"/>
    <d v="2018-04-04T21:58:14"/>
    <n v="11.8"/>
    <n v="0"/>
    <n v="633"/>
    <s v=" 청량리 기업은행 앞"/>
    <x v="14"/>
    <n v="37.580406000000004"/>
    <n v="127.04482299999999"/>
    <n v="7"/>
    <d v="2018-04-04T22:25:43"/>
    <n v="610"/>
    <s v=" 동대문중 교차로"/>
    <n v="7"/>
    <n v="27"/>
    <n v="3100"/>
    <x v="16"/>
    <b v="0"/>
    <x v="0"/>
  </r>
  <r>
    <s v="SPB-08270"/>
    <d v="2018-04-29T23:13:17"/>
    <n v="15.2"/>
    <n v="0"/>
    <n v="2025"/>
    <s v=" 흑석역 1번출구"/>
    <x v="24"/>
    <n v="37.50938"/>
    <n v="126.963615"/>
    <n v="15"/>
    <d v="2018-04-30T01:31:14"/>
    <n v="2230"/>
    <s v="이수역 4번 출구"/>
    <n v="1"/>
    <n v="124"/>
    <n v="7970"/>
    <x v="11"/>
    <b v="1"/>
    <x v="0"/>
  </r>
  <r>
    <s v="SPB-06550"/>
    <d v="2018-04-30T19:07:56"/>
    <n v="21.2"/>
    <n v="0"/>
    <n v="2316"/>
    <s v=" 삼성역 8번출구"/>
    <x v="25"/>
    <n v="37.509574890000003"/>
    <n v="127.0634079"/>
    <n v="3"/>
    <d v="2018-04-30T19:42:56"/>
    <n v="589"/>
    <s v=" 성수역3번출구"/>
    <n v="2"/>
    <n v="34"/>
    <n v="6390"/>
    <x v="4"/>
    <b v="0"/>
    <x v="0"/>
  </r>
  <r>
    <s v="SPB-02984"/>
    <d v="2018-04-01T22:23:26"/>
    <n v="16.7"/>
    <n v="0"/>
    <n v="501"/>
    <s v=" 광진구의회 앞"/>
    <x v="3"/>
    <n v="37.537308000000003"/>
    <n v="127.070351"/>
    <n v="11"/>
    <d v="2018-04-01T22:38:36"/>
    <n v="505"/>
    <s v=" 자양사거리 광진아크로텔 앞"/>
    <n v="3"/>
    <n v="14"/>
    <n v="0"/>
    <x v="17"/>
    <b v="1"/>
    <x v="0"/>
  </r>
  <r>
    <s v="SPB-11456"/>
    <d v="2018-04-30T22:04:48"/>
    <n v="18.399999999999999"/>
    <n v="0"/>
    <n v="1050"/>
    <s v="  둔촌역 3번 출입구"/>
    <x v="6"/>
    <n v="37.526694999999997"/>
    <n v="127.13552900000001"/>
    <n v="13"/>
    <d v="2018-05-01T00:04:16"/>
    <n v="1050"/>
    <s v="  둔촌역 3번 출입구"/>
    <n v="11"/>
    <n v="117"/>
    <n v="7630"/>
    <x v="17"/>
    <b v="0"/>
    <x v="0"/>
  </r>
  <r>
    <s v="SPB-16239"/>
    <d v="2018-04-11T21:08:51"/>
    <n v="11"/>
    <n v="0"/>
    <n v="1637"/>
    <s v=" KT 노원점 건물 앞"/>
    <x v="18"/>
    <n v="37.654701000000003"/>
    <n v="127.0634"/>
    <n v="1"/>
    <d v="2018-04-11T21:19:05"/>
    <n v="1659"/>
    <s v=" 중계동 을지중학교"/>
    <n v="5"/>
    <n v="9"/>
    <n v="1370"/>
    <x v="16"/>
    <b v="0"/>
    <x v="0"/>
  </r>
  <r>
    <s v="SPB-11935"/>
    <d v="2018-04-24T17:01:27"/>
    <n v="15.1"/>
    <n v="0"/>
    <n v="3524"/>
    <s v=" 세종대학교"/>
    <x v="3"/>
    <n v="37.550235999999998"/>
    <n v="127.07382200000001"/>
    <n v="1"/>
    <d v="2018-04-24T17:09:02"/>
    <n v="578"/>
    <s v=" 성동세무서 부근"/>
    <n v="8"/>
    <n v="7"/>
    <n v="1470"/>
    <x v="19"/>
    <b v="0"/>
    <x v="0"/>
  </r>
  <r>
    <s v="SPB-05054"/>
    <d v="2018-04-21T16:07:31"/>
    <n v="24.8"/>
    <n v="0"/>
    <n v="228"/>
    <s v=" 선유도역 3번출구 앞"/>
    <x v="13"/>
    <n v="37.538460000000001"/>
    <n v="126.894508"/>
    <n v="6"/>
    <d v="2018-04-21T17:24:11"/>
    <n v="228"/>
    <s v=" 선유도역 3번출구 앞"/>
    <n v="6"/>
    <n v="76"/>
    <n v="6970"/>
    <x v="1"/>
    <b v="1"/>
    <x v="0"/>
  </r>
  <r>
    <s v="SPB-03437"/>
    <d v="2018-04-01T21:46:07"/>
    <n v="16.899999999999999"/>
    <n v="0"/>
    <n v="2102"/>
    <s v=" 봉림교 교통섬"/>
    <x v="1"/>
    <n v="37.484229999999997"/>
    <n v="126.92639200000001"/>
    <n v="8"/>
    <d v="2018-04-01T21:57:41"/>
    <n v="2108"/>
    <s v=" 은천치안센터"/>
    <n v="20"/>
    <n v="11"/>
    <n v="1760"/>
    <x v="16"/>
    <b v="1"/>
    <x v="0"/>
  </r>
  <r>
    <s v="SPB-07384"/>
    <d v="2018-04-21T18:31:20"/>
    <n v="22.2"/>
    <n v="0"/>
    <n v="1532"/>
    <s v=" 번3동 주민센터 교차로"/>
    <x v="8"/>
    <n v="37.626353999999999"/>
    <n v="127.04744700000001"/>
    <n v="3"/>
    <d v="2018-04-21T19:25:38"/>
    <n v="646"/>
    <s v=" 장한평역 1번출구 (국민은행앞)"/>
    <n v="9"/>
    <n v="50"/>
    <n v="9410"/>
    <x v="2"/>
    <b v="1"/>
    <x v="0"/>
  </r>
  <r>
    <s v="SPB-04980"/>
    <d v="2018-04-09T20:24:47"/>
    <n v="11.7"/>
    <n v="0"/>
    <n v="731"/>
    <s v=" 서울시 도로환경관리센터"/>
    <x v="12"/>
    <n v="37.529899999999998"/>
    <n v="126.876541"/>
    <n v="5"/>
    <d v="2018-04-09T20:58:27"/>
    <n v="1141"/>
    <s v=" 곰달래 문화복지센터 1-1"/>
    <n v="2"/>
    <n v="33"/>
    <n v="5360"/>
    <x v="7"/>
    <b v="0"/>
    <x v="0"/>
  </r>
  <r>
    <s v="SPB-07532"/>
    <d v="2018-04-30T23:56:25"/>
    <n v="17.899999999999999"/>
    <n v="0"/>
    <n v="1112"/>
    <s v=" 마곡엠밸리4단지 정문"/>
    <x v="9"/>
    <n v="37.568576999999998"/>
    <n v="126.824776"/>
    <n v="5"/>
    <d v="2018-05-01T00:09:19"/>
    <n v="1124"/>
    <s v=" 발산역 6번출구옆(다이소앞)"/>
    <n v="10"/>
    <n v="6"/>
    <n v="1020"/>
    <x v="11"/>
    <b v="0"/>
    <x v="0"/>
  </r>
  <r>
    <s v="SPB-05979"/>
    <d v="2018-04-02T17:41:35"/>
    <n v="22"/>
    <n v="0"/>
    <n v="216"/>
    <s v=" 삼부아파트1동 앞"/>
    <x v="13"/>
    <n v="37.523491"/>
    <n v="126.93289900000001"/>
    <n v="7"/>
    <d v="2018-04-02T18:18:49"/>
    <n v="207"/>
    <s v=" 여의나루역 1번출구 앞"/>
    <n v="24"/>
    <n v="36"/>
    <n v="760"/>
    <x v="19"/>
    <b v="0"/>
    <x v="0"/>
  </r>
  <r>
    <s v="SPB-10231"/>
    <d v="2018-04-28T17:56:03"/>
    <n v="20.100000000000001"/>
    <n v="0"/>
    <n v="125"/>
    <s v=" 서강대 남문 옆"/>
    <x v="0"/>
    <n v="37.549484"/>
    <n v="126.93895000000001"/>
    <n v="4"/>
    <d v="2018-04-28T18:00:24"/>
    <n v="118"/>
    <s v=" 광흥창역 2번출구 앞"/>
    <n v="5"/>
    <n v="4"/>
    <n v="760"/>
    <x v="19"/>
    <b v="1"/>
    <x v="0"/>
  </r>
  <r>
    <s v="SPB-13622"/>
    <d v="2018-04-12T08:22:59"/>
    <n v="8.9"/>
    <n v="0"/>
    <n v="1532"/>
    <s v=" 번3동 주민센터 교차로"/>
    <x v="8"/>
    <n v="37.626353999999999"/>
    <n v="127.04744700000001"/>
    <n v="1"/>
    <d v="2018-04-12T09:17:03"/>
    <n v="613"/>
    <s v=" 신설동역 10번출구 앞"/>
    <n v="1"/>
    <n v="53"/>
    <n v="9100"/>
    <x v="5"/>
    <b v="0"/>
    <x v="0"/>
  </r>
  <r>
    <s v="SPB-06303"/>
    <d v="2018-04-18T06:48:43"/>
    <n v="6.2"/>
    <n v="0"/>
    <n v="1665"/>
    <s v=" 양지근린공원앞"/>
    <x v="18"/>
    <n v="37.647334999999998"/>
    <n v="127.076424"/>
    <n v="3"/>
    <d v="2018-04-18T07:00:11"/>
    <n v="1650"/>
    <s v=" 중계근린공원내"/>
    <n v="2"/>
    <n v="11"/>
    <n v="1950"/>
    <x v="20"/>
    <b v="0"/>
    <x v="0"/>
  </r>
  <r>
    <s v="SPB-06609"/>
    <d v="2018-04-12T19:28:20"/>
    <n v="15.9"/>
    <n v="0"/>
    <n v="571"/>
    <s v=" 어린이대공원역6번출구"/>
    <x v="3"/>
    <n v="37.548496"/>
    <n v="127.07476"/>
    <n v="2"/>
    <d v="2018-04-12T19:44:51"/>
    <n v="551"/>
    <s v=" 구의삼성쉐르빌 앞"/>
    <n v="6"/>
    <n v="16"/>
    <n v="2620"/>
    <x v="4"/>
    <b v="0"/>
    <x v="0"/>
  </r>
  <r>
    <s v="SPB-12793"/>
    <d v="2018-04-26T18:38:24"/>
    <n v="17.399999999999999"/>
    <n v="0"/>
    <n v="504"/>
    <s v=" 신자초교입구교차로"/>
    <x v="3"/>
    <n v="37.532969999999999"/>
    <n v="127.075935"/>
    <n v="5"/>
    <d v="2018-04-26T18:49:00"/>
    <n v="546"/>
    <s v=" 잠실대교북단 교차로"/>
    <n v="5"/>
    <n v="9"/>
    <n v="820"/>
    <x v="2"/>
    <b v="0"/>
    <x v="0"/>
  </r>
  <r>
    <s v="SPB-01799"/>
    <d v="2018-04-27T17:23:14"/>
    <n v="21.8"/>
    <n v="0"/>
    <n v="384"/>
    <s v=" 종로학원본원 "/>
    <x v="7"/>
    <n v="37.559780000000003"/>
    <n v="126.968506"/>
    <n v="6"/>
    <d v="2018-04-27T17:44:17"/>
    <n v="817"/>
    <s v=" 삼각지역 4번출구 앞"/>
    <n v="8"/>
    <n v="20"/>
    <n v="3490"/>
    <x v="19"/>
    <b v="0"/>
    <x v="0"/>
  </r>
  <r>
    <s v="SPB-04892"/>
    <d v="2018-04-13T23:10:55"/>
    <n v="15.5"/>
    <n v="0"/>
    <n v="2032"/>
    <s v=" 이수역 11번출구쪽"/>
    <x v="24"/>
    <n v="37.485508000000003"/>
    <n v="126.981621"/>
    <n v="2"/>
    <d v="2018-04-13T23:39:13"/>
    <n v="2264"/>
    <s v=" 이수역 1번출구"/>
    <n v="2"/>
    <n v="27"/>
    <n v="3260"/>
    <x v="11"/>
    <b v="0"/>
    <x v="0"/>
  </r>
  <r>
    <s v="SPB-05258"/>
    <d v="2018-04-21T19:20:14"/>
    <n v="20.7"/>
    <n v="0"/>
    <n v="111"/>
    <s v=" 상수역 2번출구 앞"/>
    <x v="0"/>
    <n v="37.547871000000001"/>
    <n v="126.923531"/>
    <n v="1"/>
    <d v="2018-04-21T19:30:58"/>
    <n v="111"/>
    <s v=" 상수역 2번출구 앞"/>
    <n v="8"/>
    <n v="10"/>
    <n v="0"/>
    <x v="4"/>
    <b v="1"/>
    <x v="0"/>
  </r>
  <r>
    <s v="SPB-01769"/>
    <d v="2018-04-25T18:05:10"/>
    <n v="21.2"/>
    <n v="0"/>
    <n v="353"/>
    <s v=" 재동초교 앞 삼거리"/>
    <x v="19"/>
    <n v="37.579388000000002"/>
    <n v="126.98494700000001"/>
    <n v="2"/>
    <d v="2018-04-25T18:25:23"/>
    <n v="341"/>
    <s v=" 혜화역 3번출구 뒤"/>
    <n v="10"/>
    <n v="19"/>
    <n v="2770"/>
    <x v="2"/>
    <b v="0"/>
    <x v="0"/>
  </r>
  <r>
    <s v="SPB-13342"/>
    <d v="2018-04-13T16:30:21"/>
    <n v="18.3"/>
    <n v="0"/>
    <n v="926"/>
    <s v=" 불광역 8번출구"/>
    <x v="11"/>
    <n v="37.611179"/>
    <n v="126.929665"/>
    <n v="4"/>
    <d v="2018-04-13T16:54:02"/>
    <n v="956"/>
    <s v=" 응암시장교차로"/>
    <n v="8"/>
    <n v="23"/>
    <n v="2630"/>
    <x v="1"/>
    <b v="0"/>
    <x v="0"/>
  </r>
  <r>
    <s v="SPB-05665"/>
    <d v="2018-04-10T15:08:30"/>
    <n v="21.4"/>
    <n v="0"/>
    <n v="154"/>
    <s v=" 마포구청역 "/>
    <x v="0"/>
    <n v="37.560909000000002"/>
    <n v="126.905495"/>
    <n v="10"/>
    <d v="2018-04-10T15:28:59"/>
    <n v="113"/>
    <s v=" 홍대입구역 2번출구 앞"/>
    <n v="1"/>
    <n v="20"/>
    <n v="2960"/>
    <x v="10"/>
    <b v="0"/>
    <x v="0"/>
  </r>
  <r>
    <s v="SPB-00496"/>
    <d v="2018-04-03T22:46:40"/>
    <n v="16"/>
    <n v="0"/>
    <n v="708"/>
    <s v=" 서울출입국관리사무소 앞"/>
    <x v="12"/>
    <n v="37.518970000000003"/>
    <n v="126.86996499999999"/>
    <n v="16"/>
    <d v="2018-04-03T23:11:10"/>
    <n v="733"/>
    <s v=" 신정이펜하우스314동"/>
    <n v="1"/>
    <n v="24"/>
    <n v="4500"/>
    <x v="17"/>
    <b v="0"/>
    <x v="0"/>
  </r>
  <r>
    <s v="SPB-13260"/>
    <d v="2018-04-03T14:45:15"/>
    <n v="21"/>
    <n v="0"/>
    <n v="206"/>
    <s v=" KBS 앞"/>
    <x v="13"/>
    <n v="37.524666000000003"/>
    <n v="126.91802199999999"/>
    <n v="4"/>
    <d v="2018-04-03T15:08:42"/>
    <n v="209"/>
    <s v=" 유진투자증권빌딩 앞"/>
    <n v="7"/>
    <n v="21"/>
    <n v="1650"/>
    <x v="6"/>
    <b v="0"/>
    <x v="0"/>
  </r>
  <r>
    <s v="SPB-09085"/>
    <d v="2018-04-10T09:25:06"/>
    <n v="11.9"/>
    <n v="0"/>
    <n v="2355"/>
    <s v=" 삼성역 5~6번 출구 사이"/>
    <x v="25"/>
    <n v="37.509121"/>
    <n v="127.062309"/>
    <n v="10"/>
    <d v="2018-04-10T09:28:02"/>
    <n v="2348"/>
    <s v=" 포스코사거리(기업은행)"/>
    <n v="2"/>
    <n v="2"/>
    <n v="470"/>
    <x v="21"/>
    <b v="0"/>
    <x v="0"/>
  </r>
  <r>
    <s v="SPB-12374"/>
    <d v="2018-04-17T17:17:50"/>
    <n v="18.3"/>
    <n v="0"/>
    <n v="1205"/>
    <s v=" 종합운동장역 4번출구"/>
    <x v="10"/>
    <n v="37.510429000000002"/>
    <n v="127.07137299999999"/>
    <n v="11"/>
    <d v="2018-04-17T17:58:52"/>
    <n v="2250"/>
    <s v=" 서초유치원 맞은편"/>
    <n v="10"/>
    <n v="38"/>
    <n v="9630"/>
    <x v="19"/>
    <b v="0"/>
    <x v="0"/>
  </r>
  <r>
    <s v="SPB-11673"/>
    <d v="2018-04-04T08:54:18"/>
    <n v="10.3"/>
    <n v="0"/>
    <n v="409"/>
    <s v=" 누리꿈스퀘어 옆"/>
    <x v="0"/>
    <n v="37.579399000000002"/>
    <n v="126.88916"/>
    <n v="4"/>
    <d v="2018-04-04T09:08:39"/>
    <n v="915"/>
    <s v=" 증산역 4번출구"/>
    <n v="10"/>
    <n v="13"/>
    <n v="2900"/>
    <x v="5"/>
    <b v="0"/>
    <x v="0"/>
  </r>
  <r>
    <s v="SPB-13435"/>
    <d v="2018-04-13T12:15:12"/>
    <n v="18.2"/>
    <n v="0"/>
    <n v="1928"/>
    <s v=" 고척스카이돔구장 광장"/>
    <x v="2"/>
    <n v="37.499470000000002"/>
    <n v="126.86840100000001"/>
    <n v="1"/>
    <d v="2018-04-13T12:18:54"/>
    <n v="1928"/>
    <s v=" 고척스카이돔구장 광장"/>
    <n v="1"/>
    <n v="3"/>
    <n v="0"/>
    <x v="12"/>
    <b v="0"/>
    <x v="0"/>
  </r>
  <r>
    <s v="SPB-05543"/>
    <d v="2018-04-17T14:39:37"/>
    <n v="19.8"/>
    <n v="0"/>
    <n v="1975"/>
    <s v=" 대림역 1번 출입구 밑"/>
    <x v="2"/>
    <n v="37.492579999999997"/>
    <n v="126.89473700000001"/>
    <n v="1"/>
    <d v="2018-04-17T14:50:40"/>
    <n v="1911"/>
    <s v=" 구로디지털단지역 앞"/>
    <n v="2"/>
    <n v="10"/>
    <n v="1150"/>
    <x v="6"/>
    <b v="0"/>
    <x v="0"/>
  </r>
  <r>
    <s v="SPB-11859"/>
    <d v="2018-04-30T21:00:33"/>
    <n v="19.100000000000001"/>
    <n v="0"/>
    <n v="164"/>
    <s v=" 북가좌1동 주민센터 "/>
    <x v="17"/>
    <n v="37.574477999999999"/>
    <n v="126.910049"/>
    <n v="5"/>
    <d v="2018-04-30T21:11:36"/>
    <n v="194"/>
    <s v=" 증산교 앞"/>
    <n v="8"/>
    <n v="10"/>
    <n v="990"/>
    <x v="16"/>
    <b v="0"/>
    <x v="0"/>
  </r>
  <r>
    <s v="SPB-08108"/>
    <d v="2018-04-01T23:17:56"/>
    <n v="16.3"/>
    <n v="0"/>
    <n v="501"/>
    <s v=" 광진구의회 앞"/>
    <x v="3"/>
    <n v="37.537308000000003"/>
    <n v="127.070351"/>
    <n v="12"/>
    <d v="2018-04-01T23:32:14"/>
    <n v="3509"/>
    <s v=" 세종사이버대학교"/>
    <n v="3"/>
    <n v="13"/>
    <n v="2010"/>
    <x v="11"/>
    <b v="1"/>
    <x v="0"/>
  </r>
  <r>
    <s v="SPB-09114"/>
    <d v="2018-04-10T19:57:10"/>
    <n v="19.2"/>
    <n v="0"/>
    <n v="590"/>
    <s v=" 건국대학교 (입학정보관)"/>
    <x v="3"/>
    <n v="37.53989"/>
    <n v="127.073364"/>
    <n v="9"/>
    <d v="2018-04-10T20:22:39"/>
    <n v="2307"/>
    <s v=" 압구정 한양 3차 아파트"/>
    <n v="3"/>
    <n v="24"/>
    <n v="5160"/>
    <x v="4"/>
    <b v="0"/>
    <x v="0"/>
  </r>
  <r>
    <s v="SPB-10883"/>
    <d v="2018-04-28T00:55:05"/>
    <n v="13.3"/>
    <n v="0"/>
    <n v="303"/>
    <s v=" 광화문역 1번출구 앞"/>
    <x v="19"/>
    <n v="37.571770000000001"/>
    <n v="126.97466300000001"/>
    <n v="8"/>
    <d v="2018-04-28T01:04:42"/>
    <n v="450"/>
    <s v=" 효자동 삼거리"/>
    <n v="1"/>
    <n v="9"/>
    <n v="1350"/>
    <x v="0"/>
    <b v="1"/>
    <x v="0"/>
  </r>
  <r>
    <s v="SPB-12310"/>
    <d v="2018-04-30T21:09:03"/>
    <n v="19.100000000000001"/>
    <n v="0"/>
    <n v="244"/>
    <s v=" 영등포삼환아파트 앞"/>
    <x v="13"/>
    <n v="37.530079000000001"/>
    <n v="126.905708"/>
    <n v="19"/>
    <d v="2018-04-30T21:15:42"/>
    <n v="244"/>
    <s v=" 영등포삼환아파트 앞"/>
    <n v="19"/>
    <n v="6"/>
    <n v="450"/>
    <x v="16"/>
    <b v="0"/>
    <x v="0"/>
  </r>
  <r>
    <s v="SPB-07551"/>
    <d v="2018-04-11T17:59:21"/>
    <n v="16.2"/>
    <n v="0"/>
    <n v="508"/>
    <s v=" 성수아카데미타워 앞"/>
    <x v="4"/>
    <n v="37.545166000000002"/>
    <n v="127.05750999999999"/>
    <n v="2"/>
    <d v="2018-04-11T18:15:34"/>
    <n v="504"/>
    <s v=" 신자초교입구교차로"/>
    <n v="5"/>
    <n v="14"/>
    <n v="2620"/>
    <x v="19"/>
    <b v="0"/>
    <x v="0"/>
  </r>
  <r>
    <s v="SPB-01657"/>
    <d v="2018-04-19T15:08:02"/>
    <n v="20.2"/>
    <n v="0"/>
    <n v="3515"/>
    <s v=" 서울숲 관리사무소"/>
    <x v="4"/>
    <n v="37.542816000000002"/>
    <n v="127.042084"/>
    <n v="14"/>
    <d v="2018-04-19T15:50:35"/>
    <n v="3515"/>
    <s v=" 서울숲 관리사무소"/>
    <n v="14"/>
    <n v="42"/>
    <n v="4660"/>
    <x v="10"/>
    <b v="0"/>
    <x v="0"/>
  </r>
  <r>
    <s v="SPB-09981"/>
    <d v="2018-04-30T14:29:58"/>
    <n v="24"/>
    <n v="0"/>
    <n v="2211"/>
    <s v=" 서초구립반포도서관 앞"/>
    <x v="5"/>
    <n v="37.502636000000003"/>
    <n v="127.012314"/>
    <n v="8"/>
    <d v="2018-04-30T14:40:30"/>
    <n v="2231"/>
    <s v=" 삼성타운(삼성생명) A동 맞은편"/>
    <n v="7"/>
    <n v="10"/>
    <n v="1580"/>
    <x v="6"/>
    <b v="0"/>
    <x v="0"/>
  </r>
  <r>
    <s v="SPB-05110"/>
    <d v="2018-04-01T15:19:42"/>
    <n v="18.2"/>
    <n v="0"/>
    <n v="2333"/>
    <s v=" 양재역 3번출구 주변"/>
    <x v="25"/>
    <n v="37.485157000000001"/>
    <n v="127.03407300000001"/>
    <n v="12"/>
    <d v="2018-04-01T15:29:42"/>
    <n v="2336"/>
    <s v=" 강남세브란스교차로  래미안그레이튼 104동 앞"/>
    <n v="10"/>
    <n v="9"/>
    <n v="2070"/>
    <x v="10"/>
    <b v="1"/>
    <x v="0"/>
  </r>
  <r>
    <s v="SPB-01656"/>
    <d v="2018-04-02T00:45:43"/>
    <n v="16.100000000000001"/>
    <n v="0"/>
    <n v="1664"/>
    <s v=" 노해근린공원내"/>
    <x v="18"/>
    <n v="37.649360999999999"/>
    <n v="127.070442"/>
    <n v="4"/>
    <d v="2018-04-02T01:37:11"/>
    <n v="1520"/>
    <s v=" 성실교회"/>
    <n v="9"/>
    <n v="51"/>
    <n v="13510"/>
    <x v="0"/>
    <b v="0"/>
    <x v="0"/>
  </r>
  <r>
    <s v="SPB-10344"/>
    <d v="2018-04-05T00:27:02"/>
    <n v="9.5"/>
    <n v="0"/>
    <n v="367"/>
    <s v=" 독립문역 3-1번출구 "/>
    <x v="19"/>
    <n v="37.573848720000001"/>
    <n v="126.95869446"/>
    <n v="5"/>
    <d v="2018-04-05T00:35:29"/>
    <n v="349"/>
    <s v=" 사직동주민센터"/>
    <n v="1"/>
    <n v="8"/>
    <n v="1170"/>
    <x v="0"/>
    <b v="0"/>
    <x v="0"/>
  </r>
  <r>
    <s v="SPB-03872"/>
    <d v="2018-04-29T21:37:21"/>
    <n v="16.100000000000001"/>
    <n v="0"/>
    <n v="501"/>
    <s v=" 광진구의회 앞"/>
    <x v="3"/>
    <n v="37.537308000000003"/>
    <n v="127.070351"/>
    <n v="9"/>
    <d v="2018-04-29T22:04:16"/>
    <n v="572"/>
    <s v=" 국립정신 건강센터 앞"/>
    <n v="14"/>
    <n v="26"/>
    <n v="4000"/>
    <x v="16"/>
    <b v="1"/>
    <x v="0"/>
  </r>
  <r>
    <s v="SPB-08831"/>
    <d v="2018-04-25T16:43:05"/>
    <n v="23.1"/>
    <n v="0"/>
    <n v="1041"/>
    <s v=" 묘곡초등학교"/>
    <x v="6"/>
    <n v="37.559196"/>
    <n v="127.15329699999999"/>
    <n v="7"/>
    <d v="2018-04-25T16:59:58"/>
    <n v="1037"/>
    <s v=" 강일 6단지"/>
    <n v="8"/>
    <n v="16"/>
    <n v="2830"/>
    <x v="1"/>
    <b v="0"/>
    <x v="0"/>
  </r>
  <r>
    <s v="SPB-05291"/>
    <d v="2018-04-09T01:54:13"/>
    <n v="2.8"/>
    <n v="0"/>
    <n v="2219"/>
    <s v=" 고속터미널역 8-1번, 8-2번 출구 사이"/>
    <x v="5"/>
    <n v="37.506199000000002"/>
    <n v="127.003944"/>
    <n v="18"/>
    <d v="2018-04-09T02:16:43"/>
    <n v="2327"/>
    <s v=" 뱅뱅사거리 랜드마크타워 앞"/>
    <n v="1"/>
    <n v="22"/>
    <n v="4430"/>
    <x v="14"/>
    <b v="0"/>
    <x v="0"/>
  </r>
  <r>
    <s v="SPB-15714"/>
    <d v="2018-04-06T12:03:14"/>
    <n v="6.7"/>
    <n v="0"/>
    <n v="150"/>
    <s v=" 서강대역 2번출구 앞"/>
    <x v="0"/>
    <n v="37.552956000000002"/>
    <n v="126.934341"/>
    <n v="13"/>
    <d v="2018-04-06T12:32:45"/>
    <n v="186"/>
    <s v=" 월드컵공원"/>
    <n v="12"/>
    <n v="29"/>
    <n v="6590"/>
    <x v="12"/>
    <b v="0"/>
    <x v="0"/>
  </r>
  <r>
    <s v="SPB-13066"/>
    <d v="2018-04-07T15:17:53"/>
    <n v="7.6"/>
    <n v="0"/>
    <n v="819"/>
    <s v=" 선린인터넷 고등학교"/>
    <x v="21"/>
    <n v="37.541652999999997"/>
    <n v="126.970505"/>
    <n v="6"/>
    <d v="2018-04-07T15:33:47"/>
    <n v="800"/>
    <s v=" 목월공원 앞"/>
    <n v="3"/>
    <n v="14"/>
    <n v="1840"/>
    <x v="10"/>
    <b v="1"/>
    <x v="0"/>
  </r>
  <r>
    <s v="SPB-10801"/>
    <d v="2018-04-04T15:09:35"/>
    <n v="17.899999999999999"/>
    <n v="0"/>
    <n v="3506"/>
    <s v=" 영동대교 북단"/>
    <x v="3"/>
    <n v="37.537013999999999"/>
    <n v="127.06109600000001"/>
    <n v="4"/>
    <d v="2018-04-04T16:31:29"/>
    <n v="1231"/>
    <s v=" 잠실역 6번출구"/>
    <n v="7"/>
    <n v="77"/>
    <n v="5890"/>
    <x v="10"/>
    <b v="0"/>
    <x v="0"/>
  </r>
  <r>
    <s v="SPB-12617"/>
    <d v="2018-04-28T01:24:31"/>
    <n v="12.7"/>
    <n v="0"/>
    <n v="822"/>
    <s v=" 이촌1동 마을공원"/>
    <x v="21"/>
    <n v="37.522041000000002"/>
    <n v="126.965523"/>
    <n v="2"/>
    <d v="2018-04-28T01:31:49"/>
    <n v="815"/>
    <s v=" LIG강촌아파트 103동앞"/>
    <n v="16"/>
    <n v="6"/>
    <n v="690"/>
    <x v="14"/>
    <b v="1"/>
    <x v="0"/>
  </r>
  <r>
    <s v="SPB-15348"/>
    <d v="2018-04-06T16:02:08"/>
    <n v="6.6"/>
    <n v="0"/>
    <n v="521"/>
    <s v=" 왕십리역 11번 출구 앞"/>
    <x v="4"/>
    <n v="37.561447000000001"/>
    <n v="127.03492"/>
    <n v="1"/>
    <d v="2018-04-06T16:11:14"/>
    <n v="557"/>
    <s v=" 도선동 주민센터 앞"/>
    <n v="7"/>
    <n v="8"/>
    <n v="1280"/>
    <x v="1"/>
    <b v="0"/>
    <x v="0"/>
  </r>
  <r>
    <s v="SPB-03031"/>
    <d v="2018-04-03T02:07:57"/>
    <n v="17"/>
    <n v="0"/>
    <n v="703"/>
    <s v=" 오목교역 7번출구 앞"/>
    <x v="12"/>
    <n v="37.524062999999998"/>
    <n v="126.87558"/>
    <n v="2"/>
    <d v="2018-04-03T02:20:02"/>
    <n v="1906"/>
    <s v=" 신도림역 1번 출구 앞"/>
    <n v="2"/>
    <n v="11"/>
    <n v="2790"/>
    <x v="3"/>
    <b v="0"/>
    <x v="0"/>
  </r>
  <r>
    <s v="SPB-05982"/>
    <d v="2018-04-28T14:11:33"/>
    <n v="21.3"/>
    <n v="0"/>
    <n v="419"/>
    <s v=" 홈플러스 앞"/>
    <x v="0"/>
    <n v="37.568420000000003"/>
    <n v="126.899429"/>
    <n v="21"/>
    <d v="2018-04-28T14:56:19"/>
    <n v="419"/>
    <s v=" 홈플러스 앞"/>
    <n v="1"/>
    <n v="40"/>
    <n v="5240"/>
    <x v="6"/>
    <b v="1"/>
    <x v="0"/>
  </r>
  <r>
    <s v="SPB-13200"/>
    <d v="2018-04-13T20:56:10"/>
    <n v="16.2"/>
    <n v="0"/>
    <n v="1271"/>
    <s v=" 송파도서관"/>
    <x v="10"/>
    <n v="37.499984740000002"/>
    <n v="127.13539124"/>
    <n v="5"/>
    <d v="2018-04-13T21:17:27"/>
    <n v="1248"/>
    <s v=" 방이초등학교"/>
    <n v="1"/>
    <n v="20"/>
    <n v="3150"/>
    <x v="7"/>
    <b v="0"/>
    <x v="0"/>
  </r>
  <r>
    <s v="SPB-09838"/>
    <d v="2018-04-28T21:05:26"/>
    <n v="13.9"/>
    <n v="0"/>
    <n v="509"/>
    <s v=" 이마트 버스정류소 옆"/>
    <x v="4"/>
    <n v="37.539653999999999"/>
    <n v="127.052589"/>
    <n v="11"/>
    <d v="2018-04-28T21:10:18"/>
    <n v="589"/>
    <s v=" 성수역3번출구"/>
    <n v="8"/>
    <n v="4"/>
    <n v="500"/>
    <x v="16"/>
    <b v="1"/>
    <x v="0"/>
  </r>
  <r>
    <s v="SPB-10225"/>
    <d v="2018-04-17T17:56:35"/>
    <n v="18.3"/>
    <n v="0"/>
    <n v="818"/>
    <s v=" 숙명여대 입구 교차로"/>
    <x v="21"/>
    <n v="37.544894999999997"/>
    <n v="126.96938299999999"/>
    <n v="14"/>
    <d v="2018-04-17T18:02:34"/>
    <n v="820"/>
    <s v=" 청파동입구 교차로"/>
    <n v="3"/>
    <n v="5"/>
    <n v="640"/>
    <x v="19"/>
    <b v="0"/>
    <x v="0"/>
  </r>
  <r>
    <s v="SPB-08268"/>
    <d v="2018-04-26T21:21:02"/>
    <n v="13.4"/>
    <n v="0"/>
    <n v="818"/>
    <s v=" 숙명여대 입구 교차로"/>
    <x v="21"/>
    <n v="37.544894999999997"/>
    <n v="126.96938299999999"/>
    <n v="13"/>
    <d v="2018-04-26T21:26:35"/>
    <n v="807"/>
    <s v=" 서울역 12번 출구 앞"/>
    <n v="6"/>
    <n v="5"/>
    <n v="850"/>
    <x v="16"/>
    <b v="0"/>
    <x v="0"/>
  </r>
  <r>
    <s v="SPB-11225"/>
    <d v="2018-04-28T14:36:40"/>
    <n v="21.3"/>
    <n v="0"/>
    <n v="515"/>
    <s v=" 광양중학교 앞"/>
    <x v="3"/>
    <n v="37.530234999999998"/>
    <n v="127.08683000000001"/>
    <n v="5"/>
    <d v="2018-04-28T15:23:36"/>
    <n v="502"/>
    <s v=" 뚝섬유원지역 1번출구 앞"/>
    <n v="13"/>
    <n v="47"/>
    <n v="2010"/>
    <x v="6"/>
    <b v="1"/>
    <x v="0"/>
  </r>
  <r>
    <s v="SPB-10934"/>
    <d v="2018-04-27T17:04:37"/>
    <n v="21.8"/>
    <n v="0"/>
    <n v="253"/>
    <s v=" 신풍역 5번출구 인근"/>
    <x v="13"/>
    <n v="37.500647999999998"/>
    <n v="126.909515"/>
    <n v="8"/>
    <d v="2018-04-27T17:10:23"/>
    <n v="255"/>
    <s v=" 도림4거리"/>
    <n v="3"/>
    <n v="5"/>
    <n v="1150"/>
    <x v="19"/>
    <b v="0"/>
    <x v="0"/>
  </r>
  <r>
    <s v="SPB-12173"/>
    <d v="2018-04-20T06:59:40"/>
    <n v="11.2"/>
    <n v="0"/>
    <n v="228"/>
    <s v=" 선유도역 3번출구 앞"/>
    <x v="13"/>
    <n v="37.538460000000001"/>
    <n v="126.894508"/>
    <n v="6"/>
    <d v="2018-04-20T07:03:27"/>
    <n v="267"/>
    <s v=" 삼성화재 사옥 옆"/>
    <n v="5"/>
    <n v="3"/>
    <n v="510"/>
    <x v="20"/>
    <b v="0"/>
    <x v="0"/>
  </r>
  <r>
    <s v="SPB-11957"/>
    <d v="2018-04-17T12:31:48"/>
    <n v="18"/>
    <n v="0"/>
    <n v="1342"/>
    <s v=" 성북쉼터 앞"/>
    <x v="16"/>
    <n v="37.592616999999997"/>
    <n v="126.99793200000001"/>
    <n v="11"/>
    <d v="2018-04-17T12:42:49"/>
    <n v="339"/>
    <s v=" 종로4가 사거리"/>
    <n v="1"/>
    <n v="10"/>
    <n v="2340"/>
    <x v="12"/>
    <b v="0"/>
    <x v="0"/>
  </r>
  <r>
    <s v="SPB-08900"/>
    <d v="2018-04-29T01:34:34"/>
    <n v="11.2"/>
    <n v="0"/>
    <n v="129"/>
    <s v=" 신촌역(2호선) 6번출구 옆"/>
    <x v="0"/>
    <n v="37.555053999999998"/>
    <n v="126.937569"/>
    <n v="5"/>
    <d v="2018-04-29T01:44:13"/>
    <n v="143"/>
    <s v=" 공덕역 2번출구"/>
    <n v="5"/>
    <n v="9"/>
    <n v="1830"/>
    <x v="14"/>
    <b v="1"/>
    <x v="0"/>
  </r>
  <r>
    <s v="SPB-09675"/>
    <d v="2018-04-30T19:12:20"/>
    <n v="21.2"/>
    <n v="0"/>
    <n v="747"/>
    <s v=" 목동3단지 상가"/>
    <x v="12"/>
    <n v="37.534579999999998"/>
    <n v="126.875648"/>
    <n v="2"/>
    <d v="2018-04-30T19:27:46"/>
    <n v="731"/>
    <s v=" 서울시 도로환경관리센터"/>
    <n v="4"/>
    <n v="15"/>
    <n v="1490"/>
    <x v="4"/>
    <b v="0"/>
    <x v="0"/>
  </r>
  <r>
    <s v="SPB-09842"/>
    <d v="2018-04-25T17:12:03"/>
    <n v="22.9"/>
    <n v="0"/>
    <n v="509"/>
    <s v=" 이마트 버스정류소 옆"/>
    <x v="4"/>
    <n v="37.539653999999999"/>
    <n v="127.052589"/>
    <n v="12"/>
    <d v="2018-04-25T17:17:49"/>
    <n v="561"/>
    <s v=" 서울숲역 2번출구 앞"/>
    <n v="5"/>
    <n v="5"/>
    <n v="920"/>
    <x v="19"/>
    <b v="0"/>
    <x v="0"/>
  </r>
  <r>
    <s v="SPB-06082"/>
    <d v="2018-04-28T20:29:20"/>
    <n v="15.1"/>
    <n v="0"/>
    <n v="307"/>
    <s v=" 서울역사박물관 앞"/>
    <x v="19"/>
    <n v="37.57"/>
    <n v="126.97110000000001"/>
    <n v="2"/>
    <d v="2018-04-28T21:13:51"/>
    <n v="219"/>
    <s v=" 롯데캐슬엠파이어 옆"/>
    <n v="10"/>
    <n v="44"/>
    <n v="8590"/>
    <x v="7"/>
    <b v="1"/>
    <x v="0"/>
  </r>
  <r>
    <s v="SPB-07738"/>
    <d v="2018-04-24T19:15:55"/>
    <n v="13.3"/>
    <n v="0"/>
    <n v="1642"/>
    <s v=" 서울여대 남문"/>
    <x v="18"/>
    <n v="37.625435000000003"/>
    <n v="127.088493"/>
    <n v="4"/>
    <d v="2018-04-24T19:25:08"/>
    <n v="1610"/>
    <s v=" 화랑대역 2번출구 앞"/>
    <n v="13"/>
    <n v="8"/>
    <n v="1030"/>
    <x v="4"/>
    <b v="0"/>
    <x v="0"/>
  </r>
  <r>
    <s v="SPB-12636"/>
    <d v="2018-04-21T19:50:08"/>
    <n v="20.7"/>
    <n v="0"/>
    <n v="104"/>
    <s v=" 합정역 1번출구 앞"/>
    <x v="0"/>
    <n v="37.550629000000001"/>
    <n v="126.914986"/>
    <n v="7"/>
    <d v="2018-04-21T19:58:04"/>
    <n v="184"/>
    <s v=" SK망원동주유소 건너편"/>
    <n v="5"/>
    <n v="7"/>
    <n v="990"/>
    <x v="4"/>
    <b v="1"/>
    <x v="0"/>
  </r>
  <r>
    <s v="SPB-04324"/>
    <d v="2018-04-20T16:37:54"/>
    <n v="25.7"/>
    <n v="0"/>
    <n v="113"/>
    <s v=" 홍대입구역 2번출구 앞"/>
    <x v="0"/>
    <n v="37.557499"/>
    <n v="126.923805"/>
    <n v="18"/>
    <d v="2018-04-20T18:16:13"/>
    <n v="207"/>
    <s v=" 여의나루역 1번출구 앞"/>
    <n v="27"/>
    <n v="97"/>
    <n v="10990"/>
    <x v="1"/>
    <b v="0"/>
    <x v="0"/>
  </r>
  <r>
    <s v="SPB-12589"/>
    <d v="2018-04-12T23:35:16"/>
    <n v="12.6"/>
    <n v="0"/>
    <n v="402"/>
    <s v=" 상암월드컵파크 9단지 앞"/>
    <x v="0"/>
    <n v="37.582855000000002"/>
    <n v="126.879822"/>
    <n v="2"/>
    <d v="2018-04-13T00:11:51"/>
    <n v="402"/>
    <s v=" 상암월드컵파크 9단지 앞"/>
    <n v="4"/>
    <n v="34"/>
    <n v="2750"/>
    <x v="11"/>
    <b v="0"/>
    <x v="0"/>
  </r>
  <r>
    <s v="SPB-06264"/>
    <d v="2018-04-21T07:30:40"/>
    <n v="12.5"/>
    <n v="0"/>
    <n v="241"/>
    <s v=" 신길우성1차아파트 앞 공원"/>
    <x v="13"/>
    <n v="37.505329000000003"/>
    <n v="126.898483"/>
    <n v="1"/>
    <d v="2018-04-21T07:42:10"/>
    <n v="1958"/>
    <s v=" 강서수도사업소민원센터"/>
    <n v="1"/>
    <n v="11"/>
    <n v="1630"/>
    <x v="9"/>
    <b v="1"/>
    <x v="0"/>
  </r>
  <r>
    <s v="SPB-14920"/>
    <d v="2018-04-03T20:55:33"/>
    <n v="17.3"/>
    <n v="0"/>
    <n v="2173"/>
    <s v=" 당곡사거리"/>
    <x v="1"/>
    <n v="37.489750000000001"/>
    <n v="126.92746699999999"/>
    <n v="9"/>
    <d v="2018-04-03T21:01:07"/>
    <n v="2102"/>
    <s v=" 봉림교 교통섬"/>
    <n v="15"/>
    <n v="5"/>
    <n v="970"/>
    <x v="7"/>
    <b v="0"/>
    <x v="0"/>
  </r>
  <r>
    <s v="SPB-06413"/>
    <d v="2018-04-27T16:07:07"/>
    <n v="23.2"/>
    <n v="0"/>
    <n v="1451"/>
    <s v=" 중랑세무서"/>
    <x v="15"/>
    <n v="37.592758000000003"/>
    <n v="127.07267"/>
    <n v="6"/>
    <d v="2018-04-27T16:21:44"/>
    <n v="627"/>
    <s v=" 장안동삼거리 교통섬"/>
    <n v="1"/>
    <n v="14"/>
    <n v="2490"/>
    <x v="1"/>
    <b v="0"/>
    <x v="0"/>
  </r>
  <r>
    <s v="SPB-06374"/>
    <d v="2018-04-04T21:27:40"/>
    <n v="11.8"/>
    <n v="0"/>
    <n v="1240"/>
    <s v=" 문정 법조단지4"/>
    <x v="10"/>
    <n v="37.480575999999999"/>
    <n v="127.118568"/>
    <n v="1"/>
    <d v="2018-04-04T23:28:11"/>
    <n v="1240"/>
    <s v=" 문정 법조단지4"/>
    <n v="9"/>
    <n v="120"/>
    <n v="21070"/>
    <x v="16"/>
    <b v="0"/>
    <x v="0"/>
  </r>
  <r>
    <s v="SPB-06065"/>
    <d v="2018-04-17T18:03:06"/>
    <n v="17.100000000000001"/>
    <n v="0"/>
    <n v="217"/>
    <s v=" NH농협은행 앞"/>
    <x v="13"/>
    <n v="37.522078999999998"/>
    <n v="126.930367"/>
    <n v="3"/>
    <d v="2018-04-17T18:07:08"/>
    <n v="207"/>
    <s v=" 여의나루역 1번출구 앞"/>
    <n v="26"/>
    <n v="3"/>
    <n v="800"/>
    <x v="2"/>
    <b v="0"/>
    <x v="0"/>
  </r>
  <r>
    <s v="SPB-15530"/>
    <d v="2018-04-09T18:54:04"/>
    <n v="14.8"/>
    <n v="0"/>
    <n v="145"/>
    <s v=" 공덕역 5번출구"/>
    <x v="0"/>
    <n v="37.544249999999998"/>
    <n v="126.95163700000001"/>
    <n v="9"/>
    <d v="2018-04-09T19:12:31"/>
    <n v="198"/>
    <s v=" 충정2교"/>
    <n v="12"/>
    <n v="17"/>
    <n v="2520"/>
    <x v="2"/>
    <b v="0"/>
    <x v="0"/>
  </r>
  <r>
    <s v="SPB-12970"/>
    <d v="2018-04-24T11:58:52"/>
    <n v="14.1"/>
    <n v="0"/>
    <n v="212"/>
    <s v=" 여의도역 1번출구 옆"/>
    <x v="13"/>
    <n v="37.521362000000003"/>
    <n v="126.923462"/>
    <n v="8"/>
    <d v="2018-04-24T12:04:34"/>
    <n v="226"/>
    <s v=" 샛강역 1번출구 앞"/>
    <n v="5"/>
    <n v="5"/>
    <n v="930"/>
    <x v="8"/>
    <b v="0"/>
    <x v="0"/>
  </r>
  <r>
    <s v="SPB-03619"/>
    <d v="2018-04-21T18:46:00"/>
    <n v="22.2"/>
    <n v="0"/>
    <n v="2298"/>
    <s v=" 래미안서초스위트앞"/>
    <x v="5"/>
    <n v="37.502411000000002"/>
    <n v="127.02160600000001"/>
    <n v="1"/>
    <d v="2018-04-21T19:41:01"/>
    <n v="2298"/>
    <s v=" 래미안서초스위트앞"/>
    <n v="1"/>
    <n v="54"/>
    <n v="7120"/>
    <x v="2"/>
    <b v="1"/>
    <x v="0"/>
  </r>
  <r>
    <s v="SPB-04016"/>
    <d v="2018-04-10T14:34:27"/>
    <n v="21.2"/>
    <n v="0"/>
    <n v="209"/>
    <s v=" 유진투자증권빌딩 앞"/>
    <x v="13"/>
    <n v="37.524611999999998"/>
    <n v="126.927834"/>
    <n v="3"/>
    <d v="2018-04-10T14:42:07"/>
    <n v="223"/>
    <s v=" 진주아파트상가 앞"/>
    <n v="20"/>
    <n v="7"/>
    <n v="900"/>
    <x v="6"/>
    <b v="0"/>
    <x v="0"/>
  </r>
  <r>
    <s v="SPB-09463"/>
    <d v="2018-04-17T16:54:43"/>
    <n v="19.5"/>
    <n v="0"/>
    <n v="1327"/>
    <s v=" 상월곡역 3번출구"/>
    <x v="16"/>
    <n v="37.607342000000003"/>
    <n v="127.05068199999999"/>
    <n v="2"/>
    <d v="2018-04-17T18:12:40"/>
    <n v="1328"/>
    <s v=" 월곡역 3번출구"/>
    <n v="8"/>
    <n v="70"/>
    <n v="8930"/>
    <x v="1"/>
    <b v="0"/>
    <x v="0"/>
  </r>
  <r>
    <s v="SPB-05877"/>
    <d v="2018-04-13T18:09:09"/>
    <n v="17.5"/>
    <n v="0"/>
    <n v="409"/>
    <s v=" 누리꿈스퀘어 옆"/>
    <x v="0"/>
    <n v="37.579399000000002"/>
    <n v="126.88916"/>
    <n v="16"/>
    <d v="2018-04-13T18:39:01"/>
    <n v="932"/>
    <s v=" 예일여중"/>
    <n v="7"/>
    <n v="29"/>
    <n v="6140"/>
    <x v="2"/>
    <b v="0"/>
    <x v="0"/>
  </r>
  <r>
    <s v="SPB-09445"/>
    <d v="2018-04-30T13:47:45"/>
    <n v="23.3"/>
    <n v="0"/>
    <n v="1203"/>
    <s v=" 밀리아나2빌딩 앞"/>
    <x v="10"/>
    <n v="37.493729000000002"/>
    <n v="127.120621"/>
    <n v="2"/>
    <d v="2018-04-30T14:00:50"/>
    <n v="1262"/>
    <s v=" 송파여성문화회관 앞"/>
    <n v="2"/>
    <n v="12"/>
    <n v="2010"/>
    <x v="15"/>
    <b v="0"/>
    <x v="0"/>
  </r>
  <r>
    <s v="SPB-04074"/>
    <d v="2018-04-22T00:08:43"/>
    <n v="15.9"/>
    <n v="0"/>
    <n v="501"/>
    <s v=" 광진구의회 앞"/>
    <x v="3"/>
    <n v="37.537308000000003"/>
    <n v="127.070351"/>
    <n v="11"/>
    <d v="2018-04-22T03:04:53"/>
    <n v="501"/>
    <s v=" 광진구의회 앞"/>
    <n v="7"/>
    <n v="175"/>
    <n v="7610"/>
    <x v="0"/>
    <b v="1"/>
    <x v="0"/>
  </r>
  <r>
    <s v="SPB-02809"/>
    <d v="2018-04-22T12:48:51"/>
    <n v="18.899999999999999"/>
    <n v="0"/>
    <n v="247"/>
    <s v=" 당산역 10번출구 앞"/>
    <x v="13"/>
    <n v="37.533687999999998"/>
    <n v="126.902107"/>
    <n v="9"/>
    <d v="2018-04-22T13:28:11"/>
    <n v="230"/>
    <s v=" 영등포구청역 1번출구"/>
    <n v="2"/>
    <n v="38"/>
    <n v="1420"/>
    <x v="12"/>
    <b v="1"/>
    <x v="0"/>
  </r>
  <r>
    <s v="SPB-09999"/>
    <d v="2018-04-25T14:37:48"/>
    <n v="22.1"/>
    <n v="0"/>
    <n v="1210"/>
    <s v=" 롯데월드타워(잠실역2번출구 쪽)"/>
    <x v="10"/>
    <n v="37.513126"/>
    <n v="127.10096"/>
    <n v="21"/>
    <d v="2018-04-25T15:14:21"/>
    <n v="1214"/>
    <s v=" 오금역 7번 출구 인근"/>
    <n v="3"/>
    <n v="35"/>
    <n v="5140"/>
    <x v="6"/>
    <b v="0"/>
    <x v="0"/>
  </r>
  <r>
    <s v="SPB-11968"/>
    <d v="2018-04-09T18:20:08"/>
    <n v="14.8"/>
    <n v="0"/>
    <n v="264"/>
    <s v=" 교보생명보험 앞"/>
    <x v="13"/>
    <n v="37.521931000000002"/>
    <n v="126.891617"/>
    <n v="14"/>
    <d v="2018-04-09T18:29:33"/>
    <n v="703"/>
    <s v=" 오목교역 7번출구 앞"/>
    <n v="7"/>
    <n v="9"/>
    <n v="1560"/>
    <x v="2"/>
    <b v="0"/>
    <x v="0"/>
  </r>
  <r>
    <s v="SPB-05805"/>
    <d v="2018-04-30T20:09:04"/>
    <n v="20"/>
    <n v="0"/>
    <n v="1444"/>
    <s v=" 면목4치안센터"/>
    <x v="15"/>
    <n v="37.574027999999998"/>
    <n v="127.080544"/>
    <n v="2"/>
    <d v="2018-04-30T20:31:03"/>
    <n v="646"/>
    <s v=" 장한평역 1번출구 (국민은행앞)"/>
    <n v="9"/>
    <n v="21"/>
    <n v="2960"/>
    <x v="7"/>
    <b v="0"/>
    <x v="0"/>
  </r>
  <r>
    <s v="SPB-08021"/>
    <d v="2018-04-20T09:01:28"/>
    <n v="15.8"/>
    <n v="0"/>
    <n v="524"/>
    <s v=" 래미안금호하이리버 아파트 102동 옆"/>
    <x v="4"/>
    <n v="37.552199999999999"/>
    <n v="127.02505499999999"/>
    <n v="9"/>
    <d v="2018-04-20T09:10:37"/>
    <n v="556"/>
    <s v=" 달맞이공원"/>
    <n v="19"/>
    <n v="8"/>
    <n v="1420"/>
    <x v="21"/>
    <b v="0"/>
    <x v="0"/>
  </r>
  <r>
    <s v="SPB-12289"/>
    <d v="2018-04-04T08:17:11"/>
    <n v="10.3"/>
    <n v="0"/>
    <n v="1137"/>
    <s v=" 등촌2동주민센터"/>
    <x v="9"/>
    <n v="37.541431000000003"/>
    <n v="126.86322"/>
    <n v="10"/>
    <d v="2018-04-04T08:22:53"/>
    <n v="1132"/>
    <s v=" 등촌역 7번출구"/>
    <n v="1"/>
    <n v="5"/>
    <n v="1010"/>
    <x v="5"/>
    <b v="0"/>
    <x v="0"/>
  </r>
  <r>
    <s v="SPB-04008"/>
    <d v="2018-04-10T09:19:13"/>
    <n v="11.9"/>
    <n v="0"/>
    <n v="1224"/>
    <s v=" 아시아지하보도 2번 출구"/>
    <x v="10"/>
    <n v="37.512169"/>
    <n v="127.078934"/>
    <n v="10"/>
    <d v="2018-04-10T09:27:35"/>
    <n v="2355"/>
    <s v=" 삼성역 5~6번 출구 사이"/>
    <n v="9"/>
    <n v="8"/>
    <n v="1650"/>
    <x v="21"/>
    <b v="0"/>
    <x v="0"/>
  </r>
  <r>
    <s v="SPB-07793"/>
    <d v="2018-04-26T13:16:38"/>
    <n v="20.6"/>
    <n v="0"/>
    <n v="219"/>
    <s v=" 롯데캐슬엠파이어 옆"/>
    <x v="13"/>
    <n v="37.520695000000003"/>
    <n v="126.92583500000001"/>
    <n v="8"/>
    <d v="2018-04-26T14:19:28"/>
    <n v="331"/>
    <s v=" 을지로2가 사거리 북측"/>
    <n v="9"/>
    <n v="60"/>
    <n v="9930"/>
    <x v="15"/>
    <b v="0"/>
    <x v="0"/>
  </r>
  <r>
    <s v="SPB-15851"/>
    <d v="2018-04-01T22:59:02"/>
    <n v="16.7"/>
    <n v="0"/>
    <n v="2025"/>
    <s v=" 흑석역 1번출구"/>
    <x v="24"/>
    <n v="37.50938"/>
    <n v="126.963615"/>
    <n v="15"/>
    <d v="2018-04-01T23:54:42"/>
    <n v="222"/>
    <s v=" 시범아파트버스정류장 옆"/>
    <n v="12"/>
    <n v="55"/>
    <n v="9660"/>
    <x v="17"/>
    <b v="1"/>
    <x v="0"/>
  </r>
  <r>
    <s v="SPB-10985"/>
    <d v="2018-04-11T18:35:17"/>
    <n v="15.2"/>
    <n v="0"/>
    <n v="417"/>
    <s v=" DMC역 2번출구 옆"/>
    <x v="0"/>
    <n v="37.575068999999999"/>
    <n v="126.899918"/>
    <n v="6"/>
    <d v="2018-04-11T19:25:46"/>
    <n v="418"/>
    <s v=" 월드컵경기장역 3번출구 옆"/>
    <n v="7"/>
    <n v="46"/>
    <n v="7050"/>
    <x v="2"/>
    <b v="0"/>
    <x v="0"/>
  </r>
  <r>
    <s v="SPB-12964"/>
    <d v="2018-04-24T20:14:21"/>
    <n v="12.6"/>
    <n v="0"/>
    <n v="146"/>
    <s v=" 마포역 1번출구 뒤"/>
    <x v="0"/>
    <n v="37.539935999999997"/>
    <n v="126.945824"/>
    <n v="2"/>
    <d v="2018-04-24T20:25:28"/>
    <n v="124"/>
    <s v=" 서강대 정문 건너편"/>
    <n v="3"/>
    <n v="10"/>
    <n v="2120"/>
    <x v="7"/>
    <b v="0"/>
    <x v="0"/>
  </r>
  <r>
    <s v="SPB-08356"/>
    <d v="2018-04-20T01:03:23"/>
    <n v="11.8"/>
    <n v="0"/>
    <n v="1518"/>
    <s v=" SK telecom(수유직영점) 앞"/>
    <x v="8"/>
    <n v="37.643084999999999"/>
    <n v="127.016167"/>
    <n v="1"/>
    <d v="2018-04-20T01:41:04"/>
    <n v="1625"/>
    <s v=" 상계역(4번출구)"/>
    <n v="2"/>
    <n v="37"/>
    <n v="6930"/>
    <x v="14"/>
    <b v="0"/>
    <x v="0"/>
  </r>
  <r>
    <s v="SPB-08799"/>
    <d v="2018-04-24T18:00:54"/>
    <n v="14.1"/>
    <n v="0"/>
    <n v="2381"/>
    <s v=" 언주역 6번출구앞"/>
    <x v="25"/>
    <n v="37.506366999999997"/>
    <n v="127.03452299999999"/>
    <n v="6"/>
    <d v="2018-04-24T19:04:50"/>
    <n v="526"/>
    <s v=" 용답토속공원 앞"/>
    <n v="3"/>
    <n v="59"/>
    <n v="9990"/>
    <x v="2"/>
    <b v="0"/>
    <x v="0"/>
  </r>
  <r>
    <s v="SPB-10153"/>
    <d v="2018-04-29T15:29:48"/>
    <n v="22.8"/>
    <n v="0"/>
    <n v="201"/>
    <s v=" 진미파라곤 앞"/>
    <x v="13"/>
    <n v="37.531238999999999"/>
    <n v="126.921333"/>
    <n v="9"/>
    <d v="2018-04-29T16:49:08"/>
    <n v="277"/>
    <s v=" 영등포뉴타운지하상가 2번게이트"/>
    <n v="6"/>
    <n v="75"/>
    <n v="4090"/>
    <x v="10"/>
    <b v="1"/>
    <x v="0"/>
  </r>
  <r>
    <s v="SPB-04110"/>
    <d v="2018-04-16T20:47:07"/>
    <n v="12.1"/>
    <n v="0"/>
    <n v="1539"/>
    <s v="19민주묘지역"/>
    <x v="8"/>
    <n v="37.649673"/>
    <n v="127.013451"/>
    <n v="9"/>
    <d v="2018-04-16T20:59:10"/>
    <n v="1526"/>
    <s v=" 수유동 채선당앞"/>
    <n v="6"/>
    <n v="11"/>
    <n v="1500"/>
    <x v="7"/>
    <b v="0"/>
    <x v="0"/>
  </r>
  <r>
    <s v="SPB-11249"/>
    <d v="2018-04-19T00:13:15"/>
    <n v="9.8000000000000007"/>
    <n v="0"/>
    <n v="139"/>
    <s v=" 연세대 정문 건너편"/>
    <x v="17"/>
    <n v="37.559795000000001"/>
    <n v="126.934479"/>
    <n v="6"/>
    <d v="2018-04-19T00:24:50"/>
    <n v="191"/>
    <s v=" 정명학원"/>
    <n v="2"/>
    <n v="11"/>
    <n v="2830"/>
    <x v="0"/>
    <b v="0"/>
    <x v="0"/>
  </r>
  <r>
    <s v="SPB-12084"/>
    <d v="2018-04-28T15:38:14"/>
    <n v="21.1"/>
    <n v="0"/>
    <n v="507"/>
    <s v=" 성수아이에스비즈타워 앞"/>
    <x v="4"/>
    <n v="37.548203000000001"/>
    <n v="127.057114"/>
    <n v="7"/>
    <d v="2018-04-28T15:46:27"/>
    <n v="587"/>
    <s v=" KEB하나은행 성수중앙지점"/>
    <n v="3"/>
    <n v="8"/>
    <n v="750"/>
    <x v="10"/>
    <b v="1"/>
    <x v="0"/>
  </r>
  <r>
    <s v="SPB-11954"/>
    <d v="2018-04-19T17:10:26"/>
    <n v="20.100000000000001"/>
    <n v="0"/>
    <n v="1126"/>
    <s v=" 우장산역 1번출구옆(우장산아이파크105동앞)"/>
    <x v="9"/>
    <n v="37.548907999999997"/>
    <n v="126.836563"/>
    <n v="6"/>
    <d v="2018-04-19T17:21:18"/>
    <n v="1167"/>
    <s v=" 마곡수명산파크3단지 교차로"/>
    <n v="7"/>
    <n v="10"/>
    <n v="1430"/>
    <x v="19"/>
    <b v="0"/>
    <x v="0"/>
  </r>
  <r>
    <s v="SPB-12385"/>
    <d v="2018-04-21T10:35:03"/>
    <n v="20.6"/>
    <n v="0"/>
    <n v="733"/>
    <s v=" 신정이펜하우스314동"/>
    <x v="12"/>
    <n v="37.514099000000002"/>
    <n v="126.831001"/>
    <n v="3"/>
    <d v="2018-04-21T10:58:47"/>
    <n v="704"/>
    <s v=" 남부법원검찰청 교차로"/>
    <n v="13"/>
    <n v="22"/>
    <n v="3600"/>
    <x v="13"/>
    <b v="1"/>
    <x v="0"/>
  </r>
  <r>
    <s v="SPB-08758"/>
    <d v="2018-04-25T12:44:42"/>
    <n v="19.399999999999999"/>
    <n v="0"/>
    <n v="2369"/>
    <s v=" KT선릉타워"/>
    <x v="25"/>
    <n v="37.505428000000002"/>
    <n v="127.05287199999999"/>
    <n v="15"/>
    <d v="2018-04-25T13:31:59"/>
    <n v="573"/>
    <s v=" 구의문주차장 앞"/>
    <n v="8"/>
    <n v="44"/>
    <n v="7770"/>
    <x v="12"/>
    <b v="0"/>
    <x v="0"/>
  </r>
  <r>
    <s v="SPB-08452"/>
    <d v="2018-04-19T14:42:01"/>
    <n v="20.5"/>
    <n v="0"/>
    <n v="2213"/>
    <s v=" 고속터미널역 5번출구 앞"/>
    <x v="5"/>
    <n v="37.502231999999999"/>
    <n v="127.002258"/>
    <n v="5"/>
    <d v="2018-04-19T15:35:11"/>
    <n v="819"/>
    <s v=" 선린인터넷 고등학교"/>
    <n v="3"/>
    <n v="50"/>
    <n v="8920"/>
    <x v="6"/>
    <b v="0"/>
    <x v="0"/>
  </r>
  <r>
    <s v="SPB-16001"/>
    <d v="2018-04-09T23:36:50"/>
    <n v="9.6"/>
    <n v="0"/>
    <n v="2202"/>
    <s v="청계산입구역 1번출구"/>
    <x v="5"/>
    <n v="37.448936000000003"/>
    <n v="127.05437499999999"/>
    <n v="4"/>
    <d v="2018-04-09T23:40:31"/>
    <n v="2205"/>
    <s v=" 내곡3단지 어린이공원 앞"/>
    <n v="7"/>
    <n v="3"/>
    <n v="830"/>
    <x v="11"/>
    <b v="0"/>
    <x v="0"/>
  </r>
  <r>
    <s v="SPB-09698"/>
    <d v="2018-04-11T20:12:57"/>
    <n v="11.9"/>
    <n v="0"/>
    <n v="2113"/>
    <s v=" 관악동작견인차량보관소"/>
    <x v="1"/>
    <n v="37.484661000000003"/>
    <n v="126.90389999999999"/>
    <n v="1"/>
    <d v="2018-04-11T20:20:42"/>
    <n v="2176"/>
    <s v=" 보라매공원 보도육교"/>
    <n v="13"/>
    <n v="7"/>
    <n v="1440"/>
    <x v="7"/>
    <b v="0"/>
    <x v="0"/>
  </r>
  <r>
    <s v="SPB-13018"/>
    <d v="2018-04-15T13:26:51"/>
    <n v="13.5"/>
    <n v="0"/>
    <n v="915"/>
    <s v=" 증산역 4번출구"/>
    <x v="11"/>
    <n v="37.584381"/>
    <n v="126.909897"/>
    <n v="7"/>
    <d v="2018-04-15T13:29:01"/>
    <n v="133"/>
    <s v=" 해담는다리"/>
    <n v="10"/>
    <n v="2"/>
    <n v="420"/>
    <x v="15"/>
    <b v="1"/>
    <x v="0"/>
  </r>
  <r>
    <s v="SPB-13978"/>
    <d v="2018-04-18T01:14:08"/>
    <n v="8.9"/>
    <n v="0"/>
    <n v="2230"/>
    <s v="이수역 4번 출구"/>
    <x v="5"/>
    <n v="37.485827999999998"/>
    <n v="126.98262800000001"/>
    <n v="20"/>
    <d v="2018-04-18T02:03:02"/>
    <n v="2034"/>
    <s v=" 사당역 7번출구쪽"/>
    <n v="15"/>
    <n v="48"/>
    <n v="3370"/>
    <x v="14"/>
    <b v="0"/>
    <x v="0"/>
  </r>
  <r>
    <s v="SPB-09142"/>
    <d v="2018-04-12T15:09:00"/>
    <n v="19.399999999999999"/>
    <n v="0"/>
    <n v="349"/>
    <s v=" 사직동주민센터"/>
    <x v="19"/>
    <n v="37.576332000000001"/>
    <n v="126.96859000000001"/>
    <n v="7"/>
    <d v="2018-04-12T16:48:57"/>
    <n v="1528"/>
    <s v=" 삼각산동 주민센터"/>
    <n v="10"/>
    <n v="96"/>
    <n v="10450"/>
    <x v="10"/>
    <b v="0"/>
    <x v="0"/>
  </r>
  <r>
    <s v="SPB-11982"/>
    <d v="2018-04-26T20:51:02"/>
    <n v="14.4"/>
    <n v="0"/>
    <n v="198"/>
    <s v=" 충정2교"/>
    <x v="17"/>
    <n v="37.562137999999997"/>
    <n v="126.963776"/>
    <n v="15"/>
    <d v="2018-04-26T21:07:25"/>
    <n v="161"/>
    <s v=" 무악재역1번 출구"/>
    <n v="6"/>
    <n v="16"/>
    <n v="2490"/>
    <x v="7"/>
    <b v="0"/>
    <x v="0"/>
  </r>
  <r>
    <s v="SPB-05763"/>
    <d v="2018-04-04T21:44:05"/>
    <n v="11.8"/>
    <n v="0"/>
    <n v="1904"/>
    <s v=" 도림천역 1번 출구 앞"/>
    <x v="2"/>
    <n v="37.514240000000001"/>
    <n v="126.882874"/>
    <n v="9"/>
    <d v="2018-04-04T22:35:06"/>
    <n v="2102"/>
    <s v=" 봉림교 교통섬"/>
    <n v="10"/>
    <n v="50"/>
    <n v="7610"/>
    <x v="16"/>
    <b v="0"/>
    <x v="0"/>
  </r>
  <r>
    <s v="SPB-10405"/>
    <d v="2018-04-12T20:51:36"/>
    <n v="14.2"/>
    <n v="0"/>
    <n v="329"/>
    <s v=" 청계2가 사거리 옆"/>
    <x v="19"/>
    <n v="37.568344000000003"/>
    <n v="126.987892"/>
    <n v="4"/>
    <d v="2018-04-12T21:03:20"/>
    <n v="390"/>
    <s v=" 충무로역 1번출구"/>
    <n v="1"/>
    <n v="11"/>
    <n v="3470"/>
    <x v="7"/>
    <b v="0"/>
    <x v="0"/>
  </r>
  <r>
    <s v="SPB-13102"/>
    <d v="2018-04-20T20:07:49"/>
    <n v="21.1"/>
    <n v="0"/>
    <n v="1278"/>
    <s v=" 송파구청 교차로"/>
    <x v="10"/>
    <n v="37.515830999999999"/>
    <n v="127.106796"/>
    <n v="1"/>
    <d v="2018-04-20T20:37:20"/>
    <n v="1257"/>
    <s v=" 가락시장역 롯데마트앞"/>
    <n v="8"/>
    <n v="27"/>
    <n v="3600"/>
    <x v="7"/>
    <b v="0"/>
    <x v="0"/>
  </r>
  <r>
    <s v="SPB-00319"/>
    <d v="2018-04-20T20:05:53"/>
    <n v="21.1"/>
    <n v="0"/>
    <n v="1010"/>
    <s v=" 강동세무서"/>
    <x v="6"/>
    <n v="37.534481"/>
    <n v="127.138344"/>
    <n v="6"/>
    <d v="2018-04-20T22:00:28"/>
    <n v="1010"/>
    <s v=" 강동세무서"/>
    <n v="7"/>
    <n v="114"/>
    <n v="12440"/>
    <x v="7"/>
    <b v="0"/>
    <x v="0"/>
  </r>
  <r>
    <s v="SPB-09565"/>
    <d v="2018-04-13T16:52:18"/>
    <n v="18.3"/>
    <n v="0"/>
    <n v="521"/>
    <s v=" 왕십리역 11번 출구 앞"/>
    <x v="4"/>
    <n v="37.561447000000001"/>
    <n v="127.03492"/>
    <n v="9"/>
    <d v="2018-04-13T16:58:30"/>
    <n v="525"/>
    <s v=" 한양대병원사거리"/>
    <n v="3"/>
    <n v="6"/>
    <n v="680"/>
    <x v="1"/>
    <b v="0"/>
    <x v="0"/>
  </r>
  <r>
    <s v="SPB-00266"/>
    <d v="2018-04-27T19:28:59"/>
    <n v="18.7"/>
    <n v="0"/>
    <n v="2370"/>
    <s v=" 한티역 3번출구"/>
    <x v="25"/>
    <n v="37.496552000000001"/>
    <n v="127.054298"/>
    <n v="1"/>
    <d v="2018-04-27T19:32:37"/>
    <n v="2325"/>
    <s v=" 대치동 버거킹대치점"/>
    <n v="1"/>
    <n v="3"/>
    <n v="550"/>
    <x v="4"/>
    <b v="0"/>
    <x v="0"/>
  </r>
  <r>
    <s v="SPB-10914"/>
    <d v="2018-04-07T15:50:25"/>
    <n v="7.6"/>
    <n v="0"/>
    <n v="1124"/>
    <s v=" 발산역 6번출구옆(다이소앞)"/>
    <x v="9"/>
    <n v="37.557968000000002"/>
    <n v="126.83828699999999"/>
    <n v="2"/>
    <d v="2018-04-07T15:53:30"/>
    <n v="1117"/>
    <s v=" 스타벅스앞"/>
    <n v="1"/>
    <n v="3"/>
    <n v="600"/>
    <x v="10"/>
    <b v="1"/>
    <x v="0"/>
  </r>
  <r>
    <s v="SPB-04961"/>
    <d v="2018-04-25T13:38:00"/>
    <n v="20.8"/>
    <n v="0"/>
    <n v="2173"/>
    <s v=" 당곡사거리"/>
    <x v="1"/>
    <n v="37.489750000000001"/>
    <n v="126.92746699999999"/>
    <n v="6"/>
    <d v="2018-04-25T13:55:47"/>
    <n v="2059"/>
    <s v=" 보라매공원 정문"/>
    <n v="7"/>
    <n v="17"/>
    <n v="1570"/>
    <x v="15"/>
    <b v="0"/>
    <x v="0"/>
  </r>
  <r>
    <s v="SPB-05300"/>
    <d v="2018-04-03T18:20:26"/>
    <n v="18.899999999999999"/>
    <n v="0"/>
    <n v="3505"/>
    <s v=" 신양초교앞 교차로"/>
    <x v="3"/>
    <n v="37.535221"/>
    <n v="127.068398"/>
    <n v="1"/>
    <d v="2018-04-03T21:05:54"/>
    <n v="502"/>
    <s v=" 뚝섬유원지역 1번출구 앞"/>
    <n v="1"/>
    <n v="165"/>
    <n v="5020"/>
    <x v="2"/>
    <b v="0"/>
    <x v="0"/>
  </r>
  <r>
    <s v="SPB-15908"/>
    <d v="2018-04-10T15:41:12"/>
    <n v="21.4"/>
    <n v="0"/>
    <n v="320"/>
    <s v=" 을지로입구역 4번출구 앞"/>
    <x v="7"/>
    <n v="37.566223000000001"/>
    <n v="126.98358899999999"/>
    <n v="14"/>
    <d v="2018-04-10T16:33:45"/>
    <n v="331"/>
    <s v=" 을지로2가 사거리 북측"/>
    <n v="5"/>
    <n v="52"/>
    <n v="1660"/>
    <x v="10"/>
    <b v="0"/>
    <x v="0"/>
  </r>
  <r>
    <s v="SPB-11596"/>
    <d v="2018-04-21T14:10:17"/>
    <n v="25"/>
    <n v="0"/>
    <n v="574"/>
    <s v=" 아차산역4번출구"/>
    <x v="3"/>
    <n v="37.551848999999997"/>
    <n v="127.088982"/>
    <n v="13"/>
    <d v="2018-04-21T15:49:15"/>
    <n v="502"/>
    <s v=" 뚝섬유원지역 1번출구 앞"/>
    <n v="3"/>
    <n v="91"/>
    <n v="7110"/>
    <x v="6"/>
    <b v="1"/>
    <x v="0"/>
  </r>
  <r>
    <s v="SPB-05415"/>
    <d v="2018-04-30T21:54:37"/>
    <n v="19.100000000000001"/>
    <n v="0"/>
    <n v="183"/>
    <s v=" 하늘채코오롱아파트 건너편"/>
    <x v="0"/>
    <n v="37.565165999999998"/>
    <n v="126.91939499999999"/>
    <n v="5"/>
    <d v="2018-04-30T22:22:56"/>
    <n v="113"/>
    <s v=" 홍대입구역 2번출구 앞"/>
    <n v="2"/>
    <n v="27"/>
    <n v="1650"/>
    <x v="16"/>
    <b v="0"/>
    <x v="0"/>
  </r>
  <r>
    <s v="SPB-06481"/>
    <d v="2018-04-18T18:25:17"/>
    <n v="16.600000000000001"/>
    <n v="0"/>
    <n v="594"/>
    <s v=" 중랑물재생센터(서울새활용플라자)"/>
    <x v="4"/>
    <n v="37.558365000000002"/>
    <n v="127.05690800000001"/>
    <n v="15"/>
    <d v="2018-04-18T18:33:06"/>
    <n v="529"/>
    <s v=" 장한평역 8번 출구 앞"/>
    <n v="15"/>
    <n v="7"/>
    <n v="930"/>
    <x v="2"/>
    <b v="0"/>
    <x v="0"/>
  </r>
  <r>
    <s v="SPB-13698"/>
    <d v="2018-04-18T01:57:09"/>
    <n v="8.9"/>
    <n v="0"/>
    <n v="1656"/>
    <s v=" 중앙하이츠 아파트 입구"/>
    <x v="18"/>
    <n v="37.654998999999997"/>
    <n v="127.067436"/>
    <n v="8"/>
    <d v="2018-04-18T02:03:06"/>
    <n v="1667"/>
    <s v=" 중계중학교"/>
    <n v="7"/>
    <n v="5"/>
    <n v="1120"/>
    <x v="14"/>
    <b v="0"/>
    <x v="0"/>
  </r>
  <r>
    <s v="SPB-01872"/>
    <d v="2018-04-17T15:45:12"/>
    <n v="19.899999999999999"/>
    <n v="0"/>
    <n v="257"/>
    <s v=" 신길삼거리(우리은행)"/>
    <x v="13"/>
    <n v="37.513843999999999"/>
    <n v="126.91935700000001"/>
    <n v="3"/>
    <d v="2018-04-17T16:45:58"/>
    <n v="249"/>
    <s v=" 여의도중학교 옆"/>
    <n v="4"/>
    <n v="60"/>
    <n v="4820"/>
    <x v="10"/>
    <b v="0"/>
    <x v="0"/>
  </r>
  <r>
    <s v="SPB-03160"/>
    <d v="2018-04-04T22:11:26"/>
    <n v="10.9"/>
    <n v="0"/>
    <n v="103"/>
    <s v=" 망원역 2번출구 앞"/>
    <x v="0"/>
    <n v="37.554951000000003"/>
    <n v="126.91083500000001"/>
    <n v="4"/>
    <d v="2018-04-04T22:25:08"/>
    <n v="101"/>
    <s v=" (구)합정동 주민센터"/>
    <n v="1"/>
    <n v="13"/>
    <n v="1480"/>
    <x v="17"/>
    <b v="0"/>
    <x v="0"/>
  </r>
  <r>
    <s v="SPB-06712"/>
    <d v="2018-04-13T20:28:05"/>
    <n v="16.2"/>
    <n v="0"/>
    <n v="2102"/>
    <s v=" 봉림교 교통섬"/>
    <x v="1"/>
    <n v="37.484229999999997"/>
    <n v="126.92639200000001"/>
    <n v="7"/>
    <d v="2018-04-13T21:35:24"/>
    <n v="2102"/>
    <s v=" 봉림교 교통섬"/>
    <n v="15"/>
    <n v="66"/>
    <n v="11860"/>
    <x v="7"/>
    <b v="0"/>
    <x v="0"/>
  </r>
  <r>
    <s v="SPB-06387"/>
    <d v="2018-04-24T13:59:37"/>
    <n v="15.9"/>
    <n v="0"/>
    <n v="2356"/>
    <s v=" 강남구청"/>
    <x v="25"/>
    <n v="37.518070000000002"/>
    <n v="127.047119"/>
    <n v="10"/>
    <d v="2018-04-24T14:22:49"/>
    <n v="2307"/>
    <s v=" 압구정 한양 3차 아파트"/>
    <n v="1"/>
    <n v="22"/>
    <n v="3690"/>
    <x v="15"/>
    <b v="0"/>
    <x v="0"/>
  </r>
  <r>
    <s v="SPB-11570"/>
    <d v="2018-04-28T22:26:45"/>
    <n v="13"/>
    <n v="0"/>
    <n v="565"/>
    <s v=" 옥수역 3번출구"/>
    <x v="4"/>
    <n v="37.541362999999997"/>
    <n v="127.017662"/>
    <n v="9"/>
    <d v="2018-04-28T22:58:41"/>
    <n v="815"/>
    <s v=" LIG강촌아파트 103동앞"/>
    <n v="4"/>
    <n v="31"/>
    <n v="6680"/>
    <x v="17"/>
    <b v="1"/>
    <x v="0"/>
  </r>
  <r>
    <s v="SPB-06662"/>
    <d v="2018-04-19T19:10:42"/>
    <n v="17.399999999999999"/>
    <n v="0"/>
    <n v="1023"/>
    <s v=" 한국종합기술사옥 앞"/>
    <x v="6"/>
    <n v="37.549999"/>
    <n v="127.17469"/>
    <n v="9"/>
    <d v="2018-04-19T19:29:38"/>
    <n v="1021"/>
    <s v=" 강일동 리슈빌 빌딩앞"/>
    <n v="6"/>
    <n v="18"/>
    <n v="2260"/>
    <x v="4"/>
    <b v="0"/>
    <x v="0"/>
  </r>
  <r>
    <s v="SPB-14417"/>
    <d v="2018-04-20T21:26:44"/>
    <n v="19.2"/>
    <n v="0"/>
    <n v="1112"/>
    <s v=" 마곡엠밸리4단지 정문"/>
    <x v="9"/>
    <n v="37.568576999999998"/>
    <n v="126.824776"/>
    <n v="2"/>
    <d v="2018-04-20T21:52:07"/>
    <n v="1106"/>
    <s v=" 신방화사거리"/>
    <n v="8"/>
    <n v="25"/>
    <n v="3590"/>
    <x v="16"/>
    <b v="0"/>
    <x v="0"/>
  </r>
  <r>
    <s v="SPB-01644"/>
    <d v="2018-04-25T20:03:08"/>
    <n v="16.8"/>
    <n v="0"/>
    <n v="1212"/>
    <s v=" 송파역 2번 출구앞"/>
    <x v="10"/>
    <n v="37.499412999999997"/>
    <n v="127.112869"/>
    <n v="5"/>
    <d v="2018-04-25T21:04:40"/>
    <n v="1212"/>
    <s v=" 송파역 2번 출구앞"/>
    <n v="2"/>
    <n v="61"/>
    <n v="1500"/>
    <x v="7"/>
    <b v="0"/>
    <x v="0"/>
  </r>
  <r>
    <s v="SPB-06334"/>
    <d v="2018-04-26T10:43:06"/>
    <n v="16.7"/>
    <n v="0"/>
    <n v="2065"/>
    <s v=" 서울시여성가족재단"/>
    <x v="24"/>
    <n v="37.511989999999997"/>
    <n v="126.927086"/>
    <n v="4"/>
    <d v="2018-04-26T11:09:06"/>
    <n v="2065"/>
    <s v=" 서울시여성가족재단"/>
    <n v="2"/>
    <n v="25"/>
    <n v="1130"/>
    <x v="13"/>
    <b v="0"/>
    <x v="0"/>
  </r>
  <r>
    <s v="SPB-10117"/>
    <d v="2018-04-11T14:47:23"/>
    <n v="16.399999999999999"/>
    <n v="0"/>
    <n v="1260"/>
    <s v=" 방이동 한양3차아파트 옆"/>
    <x v="10"/>
    <n v="37.506301999999998"/>
    <n v="127.121399"/>
    <n v="8"/>
    <d v="2018-04-11T14:59:47"/>
    <n v="1201"/>
    <s v=" 가락시장역 3번 출구"/>
    <n v="2"/>
    <n v="12"/>
    <n v="1810"/>
    <x v="6"/>
    <b v="0"/>
    <x v="0"/>
  </r>
  <r>
    <s v="SPB-11353"/>
    <d v="2018-04-04T19:25:25"/>
    <n v="14.3"/>
    <n v="0"/>
    <n v="302"/>
    <s v=" 경복궁역 4번출구 뒤"/>
    <x v="19"/>
    <n v="37.575946999999999"/>
    <n v="126.97405999999999"/>
    <n v="1"/>
    <d v="2018-04-04T21:07:47"/>
    <n v="1824"/>
    <s v=" 독산근린공원 입구"/>
    <n v="15"/>
    <n v="102"/>
    <n v="18060"/>
    <x v="4"/>
    <b v="0"/>
    <x v="0"/>
  </r>
  <r>
    <s v="SPB-12935"/>
    <d v="2018-04-25T08:08:40"/>
    <n v="8.8000000000000007"/>
    <n v="0"/>
    <n v="1541"/>
    <s v=" 삼양역"/>
    <x v="8"/>
    <n v="37.626530000000002"/>
    <n v="127.01805899999999"/>
    <n v="7"/>
    <d v="2018-04-25T08:13:22"/>
    <n v="1501"/>
    <s v=" 미아역 3번,4번 출구 사이"/>
    <n v="6"/>
    <n v="4"/>
    <n v="850"/>
    <x v="5"/>
    <b v="0"/>
    <x v="0"/>
  </r>
  <r>
    <s v="SPB-14400"/>
    <d v="2018-04-12T14:39:23"/>
    <n v="18.8"/>
    <n v="0"/>
    <n v="329"/>
    <s v=" 청계2가 사거리 옆"/>
    <x v="19"/>
    <n v="37.568344000000003"/>
    <n v="126.987892"/>
    <n v="2"/>
    <d v="2018-04-12T15:29:30"/>
    <n v="329"/>
    <s v=" 청계2가 사거리 옆"/>
    <n v="6"/>
    <n v="49"/>
    <n v="3470"/>
    <x v="6"/>
    <b v="0"/>
    <x v="0"/>
  </r>
  <r>
    <s v="SPB-15145"/>
    <d v="2018-04-13T17:56:25"/>
    <n v="18.100000000000001"/>
    <n v="0"/>
    <n v="2348"/>
    <s v=" 포스코사거리(기업은행)"/>
    <x v="25"/>
    <n v="37.507232999999999"/>
    <n v="127.056854"/>
    <n v="9"/>
    <d v="2018-04-13T18:49:24"/>
    <n v="2220"/>
    <s v=" 반포본동 주민센터 앞"/>
    <n v="4"/>
    <n v="52"/>
    <n v="13300"/>
    <x v="19"/>
    <b v="0"/>
    <x v="0"/>
  </r>
  <r>
    <s v="SPB-00298"/>
    <d v="2018-04-24T19:44:47"/>
    <n v="13.3"/>
    <n v="0"/>
    <n v="826"/>
    <s v=" 서울역 서부교차로2"/>
    <x v="21"/>
    <n v="37.555366999999997"/>
    <n v="126.968643"/>
    <n v="3"/>
    <d v="2018-04-24T20:10:41"/>
    <n v="126"/>
    <s v=" 서강대 후문 옆"/>
    <n v="3"/>
    <n v="25"/>
    <n v="4500"/>
    <x v="4"/>
    <b v="0"/>
    <x v="0"/>
  </r>
  <r>
    <s v="SPB-09103"/>
    <d v="2018-04-06T10:45:32"/>
    <n v="8"/>
    <n v="0"/>
    <n v="1226"/>
    <s v=" 잠실4동 주민센터 옆"/>
    <x v="10"/>
    <n v="37.520077000000001"/>
    <n v="127.11236599999999"/>
    <n v="10"/>
    <d v="2018-04-06T11:20:55"/>
    <n v="1209"/>
    <s v=" 잠실나루역 (2번 출구 쪽)"/>
    <n v="15"/>
    <n v="33"/>
    <n v="4950"/>
    <x v="13"/>
    <b v="0"/>
    <x v="0"/>
  </r>
  <r>
    <s v="SPB-11664"/>
    <d v="2018-04-04T08:15:51"/>
    <n v="10.3"/>
    <n v="0"/>
    <n v="237"/>
    <s v=" 보라매 두산위브 건너편"/>
    <x v="24"/>
    <n v="37.496513"/>
    <n v="126.91480300000001"/>
    <n v="8"/>
    <d v="2018-04-04T08:38:16"/>
    <n v="203"/>
    <s v=" 국회의사당역 3번출구 옆"/>
    <n v="12"/>
    <n v="21"/>
    <n v="4250"/>
    <x v="5"/>
    <b v="0"/>
    <x v="0"/>
  </r>
  <r>
    <s v="SPB-00639"/>
    <d v="2018-04-16T17:08:51"/>
    <n v="18.7"/>
    <n v="0"/>
    <n v="1260"/>
    <s v=" 방이동 한양3차아파트 옆"/>
    <x v="10"/>
    <n v="37.506301999999998"/>
    <n v="127.121399"/>
    <n v="6"/>
    <d v="2018-04-16T18:05:22"/>
    <n v="1260"/>
    <s v=" 방이동 한양3차아파트 옆"/>
    <n v="5"/>
    <n v="56"/>
    <n v="4570"/>
    <x v="19"/>
    <b v="0"/>
    <x v="0"/>
  </r>
  <r>
    <s v="SPB-12595"/>
    <d v="2018-04-29T21:21:28"/>
    <n v="16.100000000000001"/>
    <n v="0"/>
    <n v="120"/>
    <s v=" 신수동 사거리"/>
    <x v="0"/>
    <n v="37.545242000000002"/>
    <n v="126.934113"/>
    <n v="3"/>
    <d v="2018-04-29T22:20:35"/>
    <n v="565"/>
    <s v=" 옥수역 3번출구"/>
    <n v="4"/>
    <n v="57"/>
    <n v="1360"/>
    <x v="16"/>
    <b v="1"/>
    <x v="0"/>
  </r>
  <r>
    <s v="SPB-05835"/>
    <d v="2018-04-25T19:33:08"/>
    <n v="18.2"/>
    <n v="0"/>
    <n v="2108"/>
    <s v=" 은천치안센터"/>
    <x v="1"/>
    <n v="37.483341000000003"/>
    <n v="126.94319900000001"/>
    <n v="12"/>
    <d v="2018-04-25T19:36:45"/>
    <n v="2109"/>
    <s v=" 은천로입구 가로공원"/>
    <n v="4"/>
    <n v="3"/>
    <n v="810"/>
    <x v="4"/>
    <b v="0"/>
    <x v="0"/>
  </r>
  <r>
    <s v="SPB-05360"/>
    <d v="2018-04-06T08:32:16"/>
    <n v="5.9"/>
    <n v="0"/>
    <n v="2308"/>
    <s v=" 압구정파출소 앞"/>
    <x v="25"/>
    <n v="37.529300999999997"/>
    <n v="127.035599"/>
    <n v="7"/>
    <d v="2018-04-06T09:06:07"/>
    <n v="1231"/>
    <s v=" 잠실역 6번출구"/>
    <n v="2"/>
    <n v="33"/>
    <n v="7730"/>
    <x v="5"/>
    <b v="0"/>
    <x v="0"/>
  </r>
  <r>
    <s v="SPB-07448"/>
    <d v="2018-04-30T21:24:32"/>
    <n v="19.100000000000001"/>
    <n v="0"/>
    <n v="1228"/>
    <s v=" 마천사거리 "/>
    <x v="10"/>
    <n v="37.497700000000002"/>
    <n v="127.146202"/>
    <n v="3"/>
    <d v="2018-04-30T21:31:55"/>
    <n v="1277"/>
    <s v=" 오금동 송파 참병원"/>
    <n v="3"/>
    <n v="6"/>
    <n v="1510"/>
    <x v="16"/>
    <b v="0"/>
    <x v="0"/>
  </r>
  <r>
    <s v="SPB-08562"/>
    <d v="2018-04-25T02:23:58"/>
    <n v="7.7"/>
    <n v="0"/>
    <n v="735"/>
    <s v=" 영도초등학교"/>
    <x v="12"/>
    <n v="37.536430000000003"/>
    <n v="126.871521"/>
    <n v="10"/>
    <d v="2018-04-25T03:02:31"/>
    <n v="114"/>
    <s v=" 홍대입구역 8번출구 앞"/>
    <n v="1"/>
    <n v="36"/>
    <n v="6560"/>
    <x v="3"/>
    <b v="0"/>
    <x v="0"/>
  </r>
  <r>
    <s v="SPB-11189"/>
    <d v="2018-04-25T08:11:41"/>
    <n v="8.8000000000000007"/>
    <n v="0"/>
    <n v="1008"/>
    <s v=" 암사역 3번출구(국민은행앞)"/>
    <x v="6"/>
    <n v="37.549548999999999"/>
    <n v="127.127151"/>
    <n v="4"/>
    <d v="2018-04-25T09:07:40"/>
    <n v="2327"/>
    <s v=" 뱅뱅사거리 랜드마크타워 앞"/>
    <n v="5"/>
    <n v="53"/>
    <n v="12350"/>
    <x v="5"/>
    <b v="0"/>
    <x v="0"/>
  </r>
  <r>
    <s v="SPB-09099"/>
    <d v="2018-04-09T11:15:01"/>
    <n v="7.5"/>
    <n v="0"/>
    <n v="312"/>
    <s v=" 시청역 1번출구 뒤"/>
    <x v="7"/>
    <n v="37.564673999999997"/>
    <n v="126.976738"/>
    <n v="4"/>
    <d v="2018-04-09T11:23:15"/>
    <n v="303"/>
    <s v=" 광화문역 1번출구 앞"/>
    <n v="2"/>
    <n v="8"/>
    <n v="990"/>
    <x v="8"/>
    <b v="0"/>
    <x v="0"/>
  </r>
  <r>
    <s v="SPB-11140"/>
    <d v="2018-04-11T15:07:30"/>
    <n v="17"/>
    <n v="0"/>
    <n v="3508"/>
    <s v=" 화양사거리"/>
    <x v="3"/>
    <n v="37.548222000000003"/>
    <n v="127.067879"/>
    <n v="4"/>
    <d v="2018-04-11T15:11:51"/>
    <n v="500"/>
    <s v=" 어린이대공원역 3번출구 앞"/>
    <n v="3"/>
    <n v="4"/>
    <n v="650"/>
    <x v="10"/>
    <b v="0"/>
    <x v="0"/>
  </r>
  <r>
    <s v="SPB-04811"/>
    <d v="2018-04-17T14:52:22"/>
    <n v="19.8"/>
    <n v="0"/>
    <n v="2362"/>
    <s v=" 신사동 가로수길 입구"/>
    <x v="25"/>
    <n v="37.517634999999999"/>
    <n v="127.022453"/>
    <n v="5"/>
    <d v="2018-04-17T15:31:11"/>
    <n v="2231"/>
    <s v=" 삼성타운(삼성생명) A동 맞은편"/>
    <n v="4"/>
    <n v="38"/>
    <n v="4650"/>
    <x v="6"/>
    <b v="0"/>
    <x v="0"/>
  </r>
  <r>
    <s v="SPB-08492"/>
    <d v="2018-04-18T17:15:34"/>
    <n v="17.8"/>
    <n v="0"/>
    <n v="567"/>
    <s v=" 성수역 2번출구 앞"/>
    <x v="4"/>
    <n v="37.544589999999999"/>
    <n v="127.05708300000001"/>
    <n v="6"/>
    <d v="2018-04-18T17:17:55"/>
    <n v="507"/>
    <s v=" 성수아이에스비즈타워 앞"/>
    <n v="2"/>
    <n v="2"/>
    <n v="410"/>
    <x v="19"/>
    <b v="0"/>
    <x v="0"/>
  </r>
  <r>
    <s v="SPB-05456"/>
    <d v="2018-04-28T19:39:08"/>
    <n v="16.899999999999999"/>
    <n v="0"/>
    <n v="2025"/>
    <s v=" 흑석역 1번출구"/>
    <x v="24"/>
    <n v="37.50938"/>
    <n v="126.963615"/>
    <n v="4"/>
    <d v="2018-04-28T23:09:35"/>
    <n v="2025"/>
    <s v=" 흑석역 1번출구"/>
    <n v="4"/>
    <n v="210"/>
    <n v="9830"/>
    <x v="4"/>
    <b v="1"/>
    <x v="0"/>
  </r>
  <r>
    <s v="SPB-04638"/>
    <d v="2018-04-16T08:42:23"/>
    <n v="6.9"/>
    <n v="0"/>
    <n v="115"/>
    <s v=" 사루비아 빌딩 앞"/>
    <x v="17"/>
    <n v="37.558933000000003"/>
    <n v="126.927116"/>
    <n v="2"/>
    <d v="2018-04-16T09:05:00"/>
    <n v="132"/>
    <s v=" 창천문화공원"/>
    <n v="7"/>
    <n v="22"/>
    <n v="2420"/>
    <x v="5"/>
    <b v="0"/>
    <x v="0"/>
  </r>
  <r>
    <s v="SPB-11301"/>
    <d v="2018-04-26T17:39:33"/>
    <n v="20.7"/>
    <n v="0"/>
    <n v="387"/>
    <s v=" 훈련원공원주차장 앞"/>
    <x v="7"/>
    <n v="37.566994000000001"/>
    <n v="127.00346399999999"/>
    <n v="7"/>
    <d v="2018-04-26T17:50:47"/>
    <n v="321"/>
    <s v=" KEB 하나은행 본점 앞"/>
    <n v="4"/>
    <n v="11"/>
    <n v="1720"/>
    <x v="19"/>
    <b v="0"/>
    <x v="0"/>
  </r>
  <r>
    <s v="SPB-12788"/>
    <d v="2018-04-27T21:37:34"/>
    <n v="15.7"/>
    <n v="0"/>
    <n v="542"/>
    <s v=" 강변역 4번출구 뒤"/>
    <x v="3"/>
    <n v="37.535465000000002"/>
    <n v="127.094482"/>
    <n v="15"/>
    <d v="2018-04-27T21:52:09"/>
    <n v="542"/>
    <s v=" 강변역 4번출구 뒤"/>
    <n v="13"/>
    <n v="14"/>
    <n v="1820"/>
    <x v="16"/>
    <b v="0"/>
    <x v="0"/>
  </r>
  <r>
    <s v="SPB-13913"/>
    <d v="2018-04-08T14:58:50"/>
    <n v="7.9"/>
    <n v="0"/>
    <n v="1983"/>
    <s v=" 구로동롯데아파트"/>
    <x v="2"/>
    <n v="37.502547999999997"/>
    <n v="126.883881"/>
    <n v="7"/>
    <d v="2018-04-08T15:06:55"/>
    <n v="1983"/>
    <s v=" 구로동롯데아파트"/>
    <n v="7"/>
    <n v="7"/>
    <n v="810"/>
    <x v="6"/>
    <b v="1"/>
    <x v="0"/>
  </r>
  <r>
    <s v="SPB-15503"/>
    <d v="2018-04-17T22:00:36"/>
    <n v="11"/>
    <n v="0"/>
    <n v="124"/>
    <s v=" 서강대 정문 건너편"/>
    <x v="0"/>
    <n v="37.551139999999997"/>
    <n v="126.936989"/>
    <n v="9"/>
    <d v="2018-04-17T22:58:06"/>
    <n v="176"/>
    <s v=" 명지대학교 도서관"/>
    <n v="4"/>
    <n v="57"/>
    <n v="5900"/>
    <x v="17"/>
    <b v="0"/>
    <x v="0"/>
  </r>
  <r>
    <s v="SPB-11566"/>
    <d v="2018-04-02T16:27:10"/>
    <n v="23"/>
    <n v="0"/>
    <n v="153"/>
    <s v=" 성산2교 사거리"/>
    <x v="0"/>
    <n v="37.564697000000002"/>
    <n v="126.91261299999999"/>
    <n v="5"/>
    <d v="2018-04-02T18:15:23"/>
    <n v="153"/>
    <s v=" 성산2교 사거리"/>
    <n v="11"/>
    <n v="106"/>
    <n v="55550"/>
    <x v="1"/>
    <b v="0"/>
    <x v="0"/>
  </r>
  <r>
    <s v="SPB-00151"/>
    <d v="2018-04-24T03:07:27"/>
    <n v="9.6"/>
    <n v="2.4"/>
    <n v="2032"/>
    <s v=" 이수역 11번출구쪽"/>
    <x v="24"/>
    <n v="37.485508000000003"/>
    <n v="126.981621"/>
    <n v="7"/>
    <d v="2018-04-24T03:11:23"/>
    <n v="2034"/>
    <s v=" 사당역 7번출구쪽"/>
    <n v="15"/>
    <n v="3"/>
    <n v="1100"/>
    <x v="18"/>
    <b v="0"/>
    <x v="1"/>
  </r>
  <r>
    <s v="SPB-06242"/>
    <d v="2018-04-12T08:15:19"/>
    <n v="8.9"/>
    <n v="0"/>
    <n v="2351"/>
    <s v=" 청소년수련관(수영장)앞"/>
    <x v="25"/>
    <n v="37.483879000000002"/>
    <n v="127.089027"/>
    <n v="6"/>
    <d v="2018-04-12T08:39:58"/>
    <n v="2373"/>
    <s v=" 개포동역 사거리"/>
    <n v="4"/>
    <n v="24"/>
    <n v="3550"/>
    <x v="5"/>
    <b v="0"/>
    <x v="0"/>
  </r>
  <r>
    <s v="SPB-06027"/>
    <d v="2018-04-19T18:46:07"/>
    <n v="19.100000000000001"/>
    <n v="0"/>
    <n v="529"/>
    <s v=" 장한평역 8번 출구 앞"/>
    <x v="4"/>
    <n v="37.561371000000001"/>
    <n v="127.06366"/>
    <n v="5"/>
    <d v="2018-04-19T18:54:12"/>
    <n v="643"/>
    <s v=" 동대문구민체육센터 (육교아래)"/>
    <n v="4"/>
    <n v="7"/>
    <n v="1500"/>
    <x v="2"/>
    <b v="0"/>
    <x v="0"/>
  </r>
  <r>
    <s v="SPB-09478"/>
    <d v="2018-04-30T18:21:58"/>
    <n v="23"/>
    <n v="0"/>
    <n v="2349"/>
    <s v=" 역삼빌딩 앞(하나은행 옆)"/>
    <x v="25"/>
    <n v="37.501545"/>
    <n v="127.038567"/>
    <n v="2"/>
    <d v="2018-04-30T19:21:49"/>
    <n v="1034"/>
    <s v=" 고덕동 래미안 힐스테이트"/>
    <n v="5"/>
    <n v="52"/>
    <n v="2090"/>
    <x v="2"/>
    <b v="0"/>
    <x v="0"/>
  </r>
  <r>
    <s v="SPB-12276"/>
    <d v="2018-04-07T09:14:05"/>
    <n v="3.4"/>
    <n v="0"/>
    <n v="2206"/>
    <s v=" 언남초등학교 앞"/>
    <x v="5"/>
    <n v="37.454399000000002"/>
    <n v="127.062309"/>
    <n v="9"/>
    <d v="2018-04-07T09:47:52"/>
    <n v="2326"/>
    <s v=" 대치동 삼성로"/>
    <n v="3"/>
    <n v="30"/>
    <n v="7970"/>
    <x v="21"/>
    <b v="1"/>
    <x v="0"/>
  </r>
  <r>
    <s v="SPB-10919"/>
    <d v="2018-04-25T17:26:44"/>
    <n v="22.9"/>
    <n v="0"/>
    <n v="214"/>
    <s v=" 금융감독원 앞"/>
    <x v="13"/>
    <n v="37.523021999999997"/>
    <n v="126.92083700000001"/>
    <n v="1"/>
    <d v="2018-04-25T18:22:16"/>
    <n v="166"/>
    <s v=" 가재울 초등학교"/>
    <n v="7"/>
    <n v="54"/>
    <n v="10430"/>
    <x v="19"/>
    <b v="0"/>
    <x v="0"/>
  </r>
  <r>
    <s v="SPB-10522"/>
    <d v="2018-04-18T23:39:06"/>
    <n v="10.7"/>
    <n v="0"/>
    <n v="2176"/>
    <s v=" 보라매공원 보도육교"/>
    <x v="1"/>
    <n v="37.488990999999999"/>
    <n v="126.916382"/>
    <n v="5"/>
    <d v="2018-04-18T23:57:10"/>
    <n v="2139"/>
    <s v=" 서울신성초등학교"/>
    <n v="3"/>
    <n v="18"/>
    <n v="3260"/>
    <x v="11"/>
    <b v="0"/>
    <x v="0"/>
  </r>
  <r>
    <s v="SPB-01863"/>
    <d v="2018-04-29T00:34:40"/>
    <n v="11.7"/>
    <n v="0"/>
    <n v="1985"/>
    <s v=" 구로도서관"/>
    <x v="2"/>
    <n v="37.498516000000002"/>
    <n v="126.891991"/>
    <n v="15"/>
    <d v="2018-04-29T01:02:12"/>
    <n v="1912"/>
    <s v=" 한신휴아파트 앞"/>
    <n v="6"/>
    <n v="27"/>
    <n v="2840"/>
    <x v="0"/>
    <b v="1"/>
    <x v="0"/>
  </r>
  <r>
    <s v="SPB-06487"/>
    <d v="2018-04-26T19:12:19"/>
    <n v="15.2"/>
    <n v="0"/>
    <n v="152"/>
    <s v=" 마포구민체육센터 앞"/>
    <x v="0"/>
    <n v="37.556609999999999"/>
    <n v="126.89801799999999"/>
    <n v="27"/>
    <d v="2018-04-26T20:18:05"/>
    <n v="152"/>
    <s v=" 마포구민체육센터 앞"/>
    <n v="6"/>
    <n v="65"/>
    <n v="10620"/>
    <x v="4"/>
    <b v="0"/>
    <x v="0"/>
  </r>
  <r>
    <s v="SPB-09026"/>
    <d v="2018-04-30T11:37:13"/>
    <n v="20.3"/>
    <n v="0"/>
    <n v="2003"/>
    <s v=" 사육신공원앞"/>
    <x v="24"/>
    <n v="37.513359000000001"/>
    <n v="126.948059"/>
    <n v="8"/>
    <d v="2018-04-30T11:56:24"/>
    <n v="829"/>
    <s v=" 베르가모앞"/>
    <n v="3"/>
    <n v="18"/>
    <n v="2280"/>
    <x v="8"/>
    <b v="0"/>
    <x v="0"/>
  </r>
  <r>
    <s v="SPB-14054"/>
    <d v="2018-04-02T08:19:17"/>
    <n v="15.7"/>
    <n v="0"/>
    <n v="272"/>
    <s v=" 당산육갑문"/>
    <x v="13"/>
    <n v="37.535339"/>
    <n v="126.903679"/>
    <n v="14"/>
    <d v="2018-04-02T08:33:35"/>
    <n v="204"/>
    <s v=" 국회의사당역 5번출구 옆"/>
    <n v="1"/>
    <n v="13"/>
    <n v="2350"/>
    <x v="5"/>
    <b v="0"/>
    <x v="0"/>
  </r>
  <r>
    <s v="SPB-07364"/>
    <d v="2018-04-17T17:57:41"/>
    <n v="18.3"/>
    <n v="0"/>
    <n v="1020"/>
    <s v=" 강동경찰서"/>
    <x v="6"/>
    <n v="37.528289999999998"/>
    <n v="127.126801"/>
    <n v="11"/>
    <d v="2018-04-17T18:32:57"/>
    <n v="1271"/>
    <s v=" 송파도서관"/>
    <n v="2"/>
    <n v="34"/>
    <n v="6210"/>
    <x v="19"/>
    <b v="0"/>
    <x v="0"/>
  </r>
  <r>
    <s v="SPB-11326"/>
    <d v="2018-04-01T08:03:03"/>
    <n v="12.9"/>
    <n v="0"/>
    <n v="1610"/>
    <s v=" 화랑대역 2번출구 앞"/>
    <x v="18"/>
    <n v="37.620368999999997"/>
    <n v="127.083641"/>
    <n v="3"/>
    <d v="2018-04-01T08:10:30"/>
    <n v="1438"/>
    <s v=" 홈플러스 신내점 앞"/>
    <n v="2"/>
    <n v="6"/>
    <n v="960"/>
    <x v="5"/>
    <b v="1"/>
    <x v="0"/>
  </r>
  <r>
    <s v="SPB-05611"/>
    <d v="2018-04-29T13:55:21"/>
    <n v="21.9"/>
    <n v="0"/>
    <n v="329"/>
    <s v=" 청계2가 사거리 옆"/>
    <x v="19"/>
    <n v="37.568344000000003"/>
    <n v="126.987892"/>
    <n v="8"/>
    <d v="2018-04-29T14:05:58"/>
    <n v="359"/>
    <s v=" 원남동사거리"/>
    <n v="1"/>
    <n v="10"/>
    <n v="1740"/>
    <x v="15"/>
    <b v="1"/>
    <x v="0"/>
  </r>
  <r>
    <s v="SPB-13026"/>
    <d v="2018-04-28T15:17:20"/>
    <n v="21.1"/>
    <n v="0"/>
    <n v="175"/>
    <s v=" 홍연2교옆"/>
    <x v="17"/>
    <n v="37.578071999999999"/>
    <n v="126.930817"/>
    <n v="1"/>
    <d v="2018-04-28T17:16:48"/>
    <n v="175"/>
    <s v=" 홍연2교옆"/>
    <n v="1"/>
    <n v="116"/>
    <n v="16780"/>
    <x v="10"/>
    <b v="1"/>
    <x v="0"/>
  </r>
  <r>
    <s v="SPB-15474"/>
    <d v="2018-04-12T17:09:26"/>
    <n v="18.600000000000001"/>
    <n v="0"/>
    <n v="214"/>
    <s v=" 금융감독원 앞"/>
    <x v="13"/>
    <n v="37.523021999999997"/>
    <n v="126.92083700000001"/>
    <n v="7"/>
    <d v="2018-04-12T17:24:54"/>
    <n v="148"/>
    <s v=" 용강동 주민센터 앞"/>
    <n v="1"/>
    <n v="15"/>
    <n v="3410"/>
    <x v="19"/>
    <b v="0"/>
    <x v="0"/>
  </r>
  <r>
    <s v="SPB-03678"/>
    <d v="2018-04-30T06:03:51"/>
    <n v="14.9"/>
    <n v="0"/>
    <n v="941"/>
    <s v=" 은평뉴타운 도서관"/>
    <x v="11"/>
    <n v="37.637259999999998"/>
    <n v="126.933701"/>
    <n v="5"/>
    <d v="2018-04-30T06:10:46"/>
    <n v="905"/>
    <s v=" 구파발역 2번출구"/>
    <n v="3"/>
    <n v="6"/>
    <n v="1640"/>
    <x v="20"/>
    <b v="0"/>
    <x v="0"/>
  </r>
  <r>
    <s v="SPB-13332"/>
    <d v="2018-04-03T17:30:31"/>
    <n v="19.7"/>
    <n v="0"/>
    <n v="1319"/>
    <s v=" 종암사거리 분수대"/>
    <x v="16"/>
    <n v="37.603043"/>
    <n v="127.033272"/>
    <n v="2"/>
    <d v="2018-04-03T21:07:54"/>
    <n v="207"/>
    <s v=" 여의나루역 1번출구 앞"/>
    <n v="23"/>
    <n v="217"/>
    <n v="24400"/>
    <x v="19"/>
    <b v="0"/>
    <x v="0"/>
  </r>
  <r>
    <s v="SPB-15120"/>
    <d v="2018-04-17T18:19:52"/>
    <n v="17.100000000000001"/>
    <n v="0"/>
    <n v="182"/>
    <s v=" 망원2빗물펌프장 앞"/>
    <x v="0"/>
    <n v="37.551566999999999"/>
    <n v="126.90284699999999"/>
    <n v="1"/>
    <d v="2018-04-17T19:36:41"/>
    <n v="182"/>
    <s v=" 망원2빗물펌프장 앞"/>
    <n v="4"/>
    <n v="76"/>
    <n v="4440"/>
    <x v="2"/>
    <b v="0"/>
    <x v="0"/>
  </r>
  <r>
    <s v="SPB-13974"/>
    <d v="2018-04-15T22:00:43"/>
    <n v="9"/>
    <n v="0"/>
    <n v="165"/>
    <s v=" 중앙근린공원"/>
    <x v="17"/>
    <n v="37.575138000000003"/>
    <n v="126.91394"/>
    <n v="3"/>
    <d v="2018-04-15T22:06:01"/>
    <n v="191"/>
    <s v=" 정명학원"/>
    <n v="3"/>
    <n v="4"/>
    <n v="730"/>
    <x v="17"/>
    <b v="1"/>
    <x v="0"/>
  </r>
  <r>
    <s v="SPB-11076"/>
    <d v="2018-04-24T15:52:36"/>
    <n v="16.100000000000001"/>
    <n v="0"/>
    <n v="1608"/>
    <s v=" 공릉역 1번 출구 앞"/>
    <x v="18"/>
    <n v="37.626614000000004"/>
    <n v="127.072754"/>
    <n v="8"/>
    <d v="2018-04-24T15:57:51"/>
    <n v="1611"/>
    <s v=" 과기대 입구(우)"/>
    <n v="15"/>
    <n v="5"/>
    <n v="870"/>
    <x v="10"/>
    <b v="0"/>
    <x v="0"/>
  </r>
  <r>
    <s v="SPB-02718"/>
    <d v="2018-04-13T15:33:41"/>
    <n v="18.600000000000001"/>
    <n v="0"/>
    <n v="1262"/>
    <s v=" 송파여성문화회관 앞"/>
    <x v="10"/>
    <n v="37.505802000000003"/>
    <n v="127.109718"/>
    <n v="1"/>
    <d v="2018-04-13T15:45:28"/>
    <n v="1210"/>
    <s v=" 롯데월드타워(잠실역2번출구 쪽)"/>
    <n v="14"/>
    <n v="11"/>
    <n v="1390"/>
    <x v="10"/>
    <b v="0"/>
    <x v="0"/>
  </r>
  <r>
    <s v="SPB-04917"/>
    <d v="2018-04-17T14:32:48"/>
    <n v="19.8"/>
    <n v="0"/>
    <n v="129"/>
    <s v=" 신촌역(2호선) 6번출구 옆"/>
    <x v="0"/>
    <n v="37.555053999999998"/>
    <n v="126.937569"/>
    <n v="9"/>
    <d v="2018-04-17T15:02:15"/>
    <n v="128"/>
    <s v=" 신촌역(2호선) 1번출구 옆"/>
    <n v="9"/>
    <n v="29"/>
    <n v="2050"/>
    <x v="6"/>
    <b v="0"/>
    <x v="0"/>
  </r>
  <r>
    <s v="SPB-10702"/>
    <d v="2018-04-10T05:59:58"/>
    <n v="7.1"/>
    <n v="0"/>
    <n v="2255"/>
    <s v="시민의숲역 1번출구 옆"/>
    <x v="5"/>
    <n v="37.470440000000004"/>
    <n v="127.03885699999999"/>
    <n v="23"/>
    <d v="2018-04-10T06:04:49"/>
    <n v="2252"/>
    <s v=" 하이브랜드 앞"/>
    <n v="3"/>
    <n v="4"/>
    <n v="840"/>
    <x v="22"/>
    <b v="0"/>
    <x v="0"/>
  </r>
  <r>
    <s v="SPB-08589"/>
    <d v="2018-04-24T21:39:26"/>
    <n v="11.5"/>
    <n v="0"/>
    <n v="592"/>
    <s v=" 건국대학교 학생회관"/>
    <x v="3"/>
    <n v="37.541912000000004"/>
    <n v="127.077637"/>
    <n v="3"/>
    <d v="2018-04-24T21:42:25"/>
    <n v="590"/>
    <s v=" 건국대학교 (입학정보관)"/>
    <n v="4"/>
    <n v="2"/>
    <n v="440"/>
    <x v="16"/>
    <b v="0"/>
    <x v="0"/>
  </r>
  <r>
    <s v="SPB-11403"/>
    <d v="2018-04-27T16:42:26"/>
    <n v="23.2"/>
    <n v="0"/>
    <n v="540"/>
    <s v=" 군자역 7번출구 베스트샵 앞"/>
    <x v="3"/>
    <n v="37.55603"/>
    <n v="127.078644"/>
    <n v="4"/>
    <d v="2018-04-27T16:54:52"/>
    <n v="551"/>
    <s v=" 구의삼성쉐르빌 앞"/>
    <n v="9"/>
    <n v="12"/>
    <n v="3420"/>
    <x v="1"/>
    <b v="0"/>
    <x v="0"/>
  </r>
  <r>
    <s v="SPB-08209"/>
    <d v="2018-04-02T22:44:05"/>
    <n v="17.399999999999999"/>
    <n v="0"/>
    <n v="2025"/>
    <s v=" 흑석역 1번출구"/>
    <x v="24"/>
    <n v="37.50938"/>
    <n v="126.963615"/>
    <n v="12"/>
    <d v="2018-04-02T22:58:08"/>
    <n v="2036"/>
    <s v=" 정금마을 마을버스정류장"/>
    <n v="8"/>
    <n v="13"/>
    <n v="2720"/>
    <x v="17"/>
    <b v="0"/>
    <x v="0"/>
  </r>
  <r>
    <s v="SPB-14437"/>
    <d v="2018-04-06T07:09:36"/>
    <n v="5.7"/>
    <n v="0"/>
    <n v="163"/>
    <s v=" 명지전문대학교 정문 앞"/>
    <x v="17"/>
    <n v="37.583697999999998"/>
    <n v="126.924965"/>
    <n v="2"/>
    <d v="2018-04-06T07:22:35"/>
    <n v="117"/>
    <s v=" 홍은사거리"/>
    <n v="17"/>
    <n v="12"/>
    <n v="3040"/>
    <x v="9"/>
    <b v="0"/>
    <x v="0"/>
  </r>
  <r>
    <s v="SPB-06294"/>
    <d v="2018-04-20T09:23:51"/>
    <n v="15.8"/>
    <n v="0"/>
    <n v="168"/>
    <s v=" 남가좌동 사거리"/>
    <x v="22"/>
    <e v="#N/A"/>
    <e v="#N/A"/>
    <n v="4"/>
    <d v="2018-04-20T09:40:30"/>
    <n v="114"/>
    <s v=" 홍대입구역 8번출구 앞"/>
    <n v="8"/>
    <n v="16"/>
    <n v="2910"/>
    <x v="21"/>
    <b v="0"/>
    <x v="0"/>
  </r>
  <r>
    <s v="SPB-09244"/>
    <d v="2018-04-18T14:36:32"/>
    <n v="18.899999999999999"/>
    <n v="0"/>
    <n v="602"/>
    <s v=" 장안동 사거리"/>
    <x v="14"/>
    <n v="37.572173999999997"/>
    <n v="127.071388"/>
    <n v="3"/>
    <d v="2018-04-18T15:14:31"/>
    <n v="2313"/>
    <s v=" 금원빌딩 앞"/>
    <n v="5"/>
    <n v="36"/>
    <n v="6820"/>
    <x v="6"/>
    <b v="0"/>
    <x v="0"/>
  </r>
  <r>
    <s v="SPB-02656"/>
    <d v="2018-04-24T15:53:59"/>
    <n v="16.100000000000001"/>
    <n v="0"/>
    <n v="635"/>
    <s v=" 시조사 앞 (청량고정문 옆)"/>
    <x v="14"/>
    <n v="37.587516999999998"/>
    <n v="127.052773"/>
    <n v="6"/>
    <d v="2018-04-24T16:17:25"/>
    <n v="1447"/>
    <s v=" 면목역 3번출구"/>
    <n v="9"/>
    <n v="23"/>
    <n v="4360"/>
    <x v="10"/>
    <b v="0"/>
    <x v="0"/>
  </r>
  <r>
    <s v="SPB-08195"/>
    <d v="2018-04-28T17:34:17"/>
    <n v="20.100000000000001"/>
    <n v="0"/>
    <n v="114"/>
    <s v=" 홍대입구역 8번출구 앞"/>
    <x v="0"/>
    <n v="37.55706"/>
    <n v="126.924423"/>
    <n v="8"/>
    <d v="2018-04-28T19:11:32"/>
    <n v="202"/>
    <s v=" 국민일보 앞"/>
    <n v="14"/>
    <n v="91"/>
    <n v="14410"/>
    <x v="19"/>
    <b v="1"/>
    <x v="0"/>
  </r>
  <r>
    <s v="SPB-11399"/>
    <d v="2018-04-03T11:23:44"/>
    <n v="19"/>
    <n v="0"/>
    <n v="623"/>
    <s v=" 서울시립대 정문 앞"/>
    <x v="14"/>
    <n v="37.583697999999998"/>
    <n v="127.053856"/>
    <n v="4"/>
    <d v="2018-04-03T12:40:24"/>
    <n v="1619"/>
    <s v=" 중계동 하나프라자빌딩 앞(중1-1)"/>
    <n v="9"/>
    <n v="76"/>
    <n v="10210"/>
    <x v="8"/>
    <b v="0"/>
    <x v="0"/>
  </r>
  <r>
    <s v="SPB-08799"/>
    <d v="2018-04-29T00:38:25"/>
    <n v="11.7"/>
    <n v="0"/>
    <n v="1405"/>
    <s v=" 망우역 1번출구"/>
    <x v="15"/>
    <n v="37.599097999999998"/>
    <n v="127.092949"/>
    <n v="5"/>
    <d v="2018-04-29T00:44:56"/>
    <n v="1431"/>
    <s v=" 중랑구청 사거리"/>
    <n v="8"/>
    <n v="6"/>
    <n v="1310"/>
    <x v="0"/>
    <b v="1"/>
    <x v="0"/>
  </r>
  <r>
    <s v="SPB-03238"/>
    <d v="2018-04-10T20:10:38"/>
    <n v="19.100000000000001"/>
    <n v="0"/>
    <n v="3509"/>
    <s v=" 세종사이버대학교"/>
    <x v="3"/>
    <n v="37.553417000000003"/>
    <n v="127.073196"/>
    <n v="6"/>
    <d v="2018-04-10T20:18:29"/>
    <n v="584"/>
    <s v=" 광진광장 교통섬"/>
    <n v="15"/>
    <n v="7"/>
    <n v="960"/>
    <x v="7"/>
    <b v="0"/>
    <x v="0"/>
  </r>
  <r>
    <s v="SPB-09679"/>
    <d v="2018-04-18T20:01:55"/>
    <n v="13"/>
    <n v="0"/>
    <n v="127"/>
    <s v=" 현대벤처빌 앞"/>
    <x v="0"/>
    <n v="37.553520200000001"/>
    <n v="126.93695068"/>
    <n v="6"/>
    <d v="2018-04-18T20:17:26"/>
    <n v="143"/>
    <s v=" 공덕역 2번출구"/>
    <n v="3"/>
    <n v="14"/>
    <n v="60340"/>
    <x v="7"/>
    <b v="0"/>
    <x v="0"/>
  </r>
  <r>
    <s v="SPB-04861"/>
    <d v="2018-04-19T19:10:01"/>
    <n v="17.399999999999999"/>
    <n v="0"/>
    <n v="230"/>
    <s v=" 영등포구청역 1번출구"/>
    <x v="13"/>
    <n v="37.524635000000004"/>
    <n v="126.89621699999999"/>
    <n v="9"/>
    <d v="2018-04-19T20:35:36"/>
    <n v="2380"/>
    <s v=" 삼성동베이직하우스앞"/>
    <n v="1"/>
    <n v="85"/>
    <n v="21220"/>
    <x v="4"/>
    <b v="0"/>
    <x v="0"/>
  </r>
  <r>
    <s v="SPB-08489"/>
    <d v="2018-04-27T02:02:05"/>
    <n v="11.2"/>
    <n v="0"/>
    <n v="1933"/>
    <s v=" 개봉푸르지오아파트 상가"/>
    <x v="2"/>
    <n v="37.501582999999997"/>
    <n v="126.84687"/>
    <n v="4"/>
    <d v="2018-04-27T02:15:01"/>
    <n v="736"/>
    <s v=" 오솔길공원"/>
    <n v="1"/>
    <n v="12"/>
    <n v="2540"/>
    <x v="3"/>
    <b v="0"/>
    <x v="0"/>
  </r>
  <r>
    <s v="SPB-14619"/>
    <d v="2018-04-11T08:50:25"/>
    <n v="9.6999999999999993"/>
    <n v="0"/>
    <n v="313"/>
    <s v=" 서울역 광장 파출소 옆"/>
    <x v="7"/>
    <n v="37.556961000000001"/>
    <n v="126.971771"/>
    <n v="3"/>
    <d v="2018-04-11T09:02:02"/>
    <n v="300"/>
    <s v=" 정동사거리"/>
    <n v="6"/>
    <n v="11"/>
    <n v="1580"/>
    <x v="5"/>
    <b v="0"/>
    <x v="0"/>
  </r>
  <r>
    <s v="SPB-10225"/>
    <d v="2018-04-19T18:35:23"/>
    <n v="19.100000000000001"/>
    <n v="0"/>
    <n v="113"/>
    <s v=" 홍대입구역 2번출구 앞"/>
    <x v="0"/>
    <n v="37.557499"/>
    <n v="126.923805"/>
    <n v="22"/>
    <d v="2018-04-19T18:48:43"/>
    <n v="165"/>
    <s v=" 중앙근린공원"/>
    <n v="12"/>
    <n v="13"/>
    <n v="2300"/>
    <x v="2"/>
    <b v="0"/>
    <x v="0"/>
  </r>
  <r>
    <s v="SPB-09581"/>
    <d v="2018-04-29T11:23:17"/>
    <n v="19.600000000000001"/>
    <n v="0"/>
    <n v="2224"/>
    <s v=" 방배경찰서 민원봉사실 앞"/>
    <x v="22"/>
    <e v="#N/A"/>
    <e v="#N/A"/>
    <n v="5"/>
    <d v="2018-04-29T11:35:15"/>
    <n v="2225"/>
    <s v="백석예술대학교 제3캠퍼스 앞"/>
    <n v="3"/>
    <n v="10"/>
    <n v="1890"/>
    <x v="8"/>
    <b v="1"/>
    <x v="0"/>
  </r>
  <r>
    <s v="SPB-08905"/>
    <d v="2018-04-03T08:29:06"/>
    <n v="17.3"/>
    <n v="0"/>
    <n v="165"/>
    <s v=" 중앙근린공원"/>
    <x v="17"/>
    <n v="37.575138000000003"/>
    <n v="126.91394"/>
    <n v="2"/>
    <d v="2018-04-03T08:42:22"/>
    <n v="113"/>
    <s v=" 홍대입구역 2번출구 앞"/>
    <n v="4"/>
    <n v="12"/>
    <n v="2690"/>
    <x v="5"/>
    <b v="0"/>
    <x v="0"/>
  </r>
  <r>
    <s v="SPB-14115"/>
    <d v="2018-04-10T17:58:40"/>
    <n v="20.6"/>
    <n v="0"/>
    <n v="361"/>
    <s v=" 동묘앞역 1번출구 뒤"/>
    <x v="19"/>
    <n v="37.573242"/>
    <n v="127.015907"/>
    <n v="6"/>
    <d v="2018-04-10T17:59:23"/>
    <n v="361"/>
    <s v=" 동묘앞역 1번출구 뒤"/>
    <n v="6"/>
    <n v="17"/>
    <n v="4300"/>
    <x v="19"/>
    <b v="0"/>
    <x v="0"/>
  </r>
  <r>
    <s v="SPB-02448"/>
    <d v="2018-04-19T21:46:04"/>
    <n v="14.2"/>
    <n v="0"/>
    <n v="1263"/>
    <s v=" 장지공영차고지"/>
    <x v="10"/>
    <n v="37.480541000000002"/>
    <n v="127.137016"/>
    <n v="10"/>
    <d v="2018-04-19T23:13:23"/>
    <n v="1263"/>
    <s v=" 장지공영차고지"/>
    <n v="10"/>
    <n v="87"/>
    <n v="21300"/>
    <x v="16"/>
    <b v="0"/>
    <x v="0"/>
  </r>
  <r>
    <s v="SPB-12289"/>
    <d v="2018-04-03T17:47:33"/>
    <n v="19.7"/>
    <n v="0"/>
    <n v="157"/>
    <s v=" 애오개역 4번출구 앞"/>
    <x v="0"/>
    <n v="37.553001000000002"/>
    <n v="126.956688"/>
    <n v="11"/>
    <d v="2018-04-03T19:23:40"/>
    <n v="146"/>
    <s v=" 마포역 1번출구 뒤"/>
    <n v="11"/>
    <n v="93"/>
    <n v="16390"/>
    <x v="19"/>
    <b v="0"/>
    <x v="0"/>
  </r>
  <r>
    <s v="SPB-05822"/>
    <d v="2018-04-20T16:41:59"/>
    <n v="25.7"/>
    <n v="0"/>
    <n v="1321"/>
    <s v=" 국민은행 종암동지점 앞"/>
    <x v="16"/>
    <n v="37.593288000000001"/>
    <n v="127.03666699999999"/>
    <n v="3"/>
    <d v="2018-04-20T17:19:51"/>
    <n v="310"/>
    <s v=" 청계광장 옆"/>
    <n v="8"/>
    <n v="37"/>
    <n v="8660"/>
    <x v="1"/>
    <b v="0"/>
    <x v="0"/>
  </r>
  <r>
    <s v="SPB-08614"/>
    <d v="2018-04-27T14:31:03"/>
    <n v="22.2"/>
    <n v="0"/>
    <n v="2327"/>
    <s v=" 뱅뱅사거리 랜드마크타워 앞"/>
    <x v="25"/>
    <n v="37.490551000000004"/>
    <n v="127.031464"/>
    <n v="15"/>
    <d v="2018-04-27T14:38:03"/>
    <n v="2242"/>
    <s v="양재역 11번 출구 앞"/>
    <n v="3"/>
    <n v="6"/>
    <n v="1050"/>
    <x v="6"/>
    <b v="0"/>
    <x v="0"/>
  </r>
  <r>
    <s v="SPB-05561"/>
    <d v="2018-04-30T21:43:21"/>
    <n v="19.100000000000001"/>
    <n v="0"/>
    <n v="1122"/>
    <s v=" 황금내근린공원"/>
    <x v="9"/>
    <n v="37.561931999999999"/>
    <n v="126.86386899999999"/>
    <n v="1"/>
    <d v="2018-04-30T22:51:49"/>
    <n v="1122"/>
    <s v=" 황금내근린공원"/>
    <n v="1"/>
    <n v="68"/>
    <n v="9050"/>
    <x v="16"/>
    <b v="0"/>
    <x v="0"/>
  </r>
  <r>
    <s v="SPB-15518"/>
    <d v="2018-04-03T21:15:42"/>
    <n v="17"/>
    <n v="0"/>
    <n v="3504"/>
    <s v=" 원일교회"/>
    <x v="3"/>
    <n v="37.538052"/>
    <n v="127.076599"/>
    <n v="9"/>
    <d v="2018-04-03T21:41:01"/>
    <n v="574"/>
    <s v=" 아차산역4번출구"/>
    <n v="7"/>
    <n v="24"/>
    <n v="3130"/>
    <x v="16"/>
    <b v="0"/>
    <x v="0"/>
  </r>
  <r>
    <s v="SPB-13035"/>
    <d v="2018-04-25T10:32:03"/>
    <n v="14.8"/>
    <n v="0"/>
    <n v="1722"/>
    <s v=" 창동청소년수련관"/>
    <x v="20"/>
    <n v="37.657798999999997"/>
    <n v="127.050049"/>
    <n v="3"/>
    <d v="2018-04-25T11:05:58"/>
    <n v="1722"/>
    <s v=" 창동청소년수련관"/>
    <n v="3"/>
    <n v="31"/>
    <n v="3130"/>
    <x v="13"/>
    <b v="0"/>
    <x v="0"/>
  </r>
  <r>
    <s v="SPB-14119"/>
    <d v="2018-04-18T14:46:38"/>
    <n v="18.899999999999999"/>
    <n v="0"/>
    <n v="412"/>
    <s v=" DMC산학협력연구센터 앞"/>
    <x v="0"/>
    <n v="37.575802000000003"/>
    <n v="126.890739"/>
    <n v="11"/>
    <d v="2018-04-18T15:00:32"/>
    <n v="419"/>
    <s v=" 홈플러스 앞"/>
    <n v="8"/>
    <n v="13"/>
    <n v="2120"/>
    <x v="6"/>
    <b v="0"/>
    <x v="0"/>
  </r>
  <r>
    <s v="SPB-11958"/>
    <d v="2018-04-17T23:24:21"/>
    <n v="10.1"/>
    <n v="0"/>
    <n v="1209"/>
    <s v=" 잠실나루역 (2번 출구 쪽)"/>
    <x v="10"/>
    <n v="37.520451000000001"/>
    <n v="127.104202"/>
    <n v="15"/>
    <d v="2018-04-18T00:12:48"/>
    <n v="1283"/>
    <s v=" 오금공원 사거리"/>
    <n v="8"/>
    <n v="46"/>
    <n v="2490"/>
    <x v="11"/>
    <b v="0"/>
    <x v="0"/>
  </r>
  <r>
    <s v="SPB-15764"/>
    <d v="2018-04-11T09:58:39"/>
    <n v="11.8"/>
    <n v="0"/>
    <n v="1608"/>
    <s v=" 공릉역 1번 출구 앞"/>
    <x v="18"/>
    <n v="37.626614000000004"/>
    <n v="127.072754"/>
    <n v="2"/>
    <d v="2018-04-11T10:01:50"/>
    <n v="1611"/>
    <s v=" 과기대 입구(우)"/>
    <n v="5"/>
    <n v="2"/>
    <n v="780"/>
    <x v="21"/>
    <b v="0"/>
    <x v="0"/>
  </r>
  <r>
    <s v="SPB-08144"/>
    <d v="2018-04-07T14:05:19"/>
    <n v="8.1"/>
    <n v="0"/>
    <n v="106"/>
    <s v=" 합정역 7번출구 앞"/>
    <x v="0"/>
    <n v="37.548645"/>
    <n v="126.91282699999999"/>
    <n v="2"/>
    <d v="2018-04-07T14:13:40"/>
    <n v="106"/>
    <s v=" 합정역 7번출구 앞"/>
    <n v="2"/>
    <n v="7"/>
    <n v="590"/>
    <x v="6"/>
    <b v="1"/>
    <x v="0"/>
  </r>
  <r>
    <s v="SPB-09920"/>
    <d v="2018-04-29T13:26:29"/>
    <n v="21.9"/>
    <n v="0"/>
    <n v="622"/>
    <s v=" 전농사거리 교통섬"/>
    <x v="14"/>
    <n v="37.577793"/>
    <n v="127.05783099999999"/>
    <n v="11"/>
    <d v="2018-04-29T13:46:45"/>
    <n v="633"/>
    <s v=" 청량리 기업은행 앞"/>
    <n v="7"/>
    <n v="19"/>
    <n v="1920"/>
    <x v="15"/>
    <b v="1"/>
    <x v="0"/>
  </r>
  <r>
    <s v="SPB-01115"/>
    <d v="2018-04-09T12:54:51"/>
    <n v="10.4"/>
    <n v="0"/>
    <n v="590"/>
    <s v=" 건국대학교 (입학정보관)"/>
    <x v="3"/>
    <n v="37.53989"/>
    <n v="127.073364"/>
    <n v="4"/>
    <d v="2018-04-09T13:00:13"/>
    <n v="592"/>
    <s v=" 건국대학교 학생회관"/>
    <n v="13"/>
    <n v="4"/>
    <n v="750"/>
    <x v="12"/>
    <b v="0"/>
    <x v="0"/>
  </r>
  <r>
    <s v="SPB-11607"/>
    <d v="2018-04-09T21:01:21"/>
    <n v="10.3"/>
    <n v="0"/>
    <n v="206"/>
    <s v=" KBS 앞"/>
    <x v="13"/>
    <n v="37.524666000000003"/>
    <n v="126.91802199999999"/>
    <n v="20"/>
    <d v="2018-04-09T21:28:10"/>
    <n v="242"/>
    <s v=" 신길선원가와인아파트 앞"/>
    <n v="15"/>
    <n v="27"/>
    <n v="4100"/>
    <x v="16"/>
    <b v="0"/>
    <x v="0"/>
  </r>
  <r>
    <s v="SPB-10338"/>
    <d v="2018-04-19T19:11:06"/>
    <n v="17.399999999999999"/>
    <n v="0"/>
    <n v="108"/>
    <s v=" 서교동 사거리"/>
    <x v="0"/>
    <n v="37.552745999999999"/>
    <n v="126.918617"/>
    <n v="10"/>
    <d v="2018-04-19T19:44:34"/>
    <n v="179"/>
    <s v=" 가좌역 4번출구 앞"/>
    <n v="5"/>
    <n v="32"/>
    <n v="2930"/>
    <x v="4"/>
    <b v="0"/>
    <x v="0"/>
  </r>
  <r>
    <s v="SPB-00399"/>
    <d v="2018-04-16T19:41:23"/>
    <n v="13.8"/>
    <n v="0"/>
    <n v="2243"/>
    <s v="서울가정법원"/>
    <x v="5"/>
    <n v="37.481490999999998"/>
    <n v="127.036728"/>
    <n v="6"/>
    <d v="2018-04-16T19:46:54"/>
    <n v="2274"/>
    <s v=" 양재시민의숲역 3번출구"/>
    <n v="4"/>
    <n v="5"/>
    <n v="4340"/>
    <x v="4"/>
    <b v="0"/>
    <x v="0"/>
  </r>
  <r>
    <s v="SPB-09509"/>
    <d v="2018-04-17T23:55:32"/>
    <n v="10.1"/>
    <n v="0"/>
    <n v="1245"/>
    <s v=" 문정 법조단지9"/>
    <x v="10"/>
    <n v="37.479464999999998"/>
    <n v="127.125328"/>
    <n v="5"/>
    <d v="2018-04-18T00:24:34"/>
    <n v="1235"/>
    <s v=" 잠실트리지움310동 옆"/>
    <n v="10"/>
    <n v="27"/>
    <n v="5810"/>
    <x v="11"/>
    <b v="0"/>
    <x v="0"/>
  </r>
  <r>
    <s v="SPB-02980"/>
    <d v="2018-04-29T17:45:11"/>
    <n v="21.9"/>
    <n v="0"/>
    <n v="646"/>
    <s v=" 장한평역 1번출구 (국민은행앞)"/>
    <x v="14"/>
    <n v="37.561866999999999"/>
    <n v="127.06437699999999"/>
    <n v="9"/>
    <d v="2018-04-29T17:53:39"/>
    <n v="538"/>
    <s v=" 답십리역 8번출구 앞"/>
    <n v="10"/>
    <n v="8"/>
    <n v="1530"/>
    <x v="19"/>
    <b v="1"/>
    <x v="0"/>
  </r>
  <r>
    <s v="SPB-07940"/>
    <d v="2018-04-09T14:01:12"/>
    <n v="13.9"/>
    <n v="0"/>
    <n v="2279"/>
    <s v=" 교대역 5번출구뒤"/>
    <x v="5"/>
    <n v="37.493617999999998"/>
    <n v="127.014183"/>
    <n v="7"/>
    <d v="2018-04-09T14:18:53"/>
    <n v="2279"/>
    <s v=" 교대역 5번출구뒤"/>
    <n v="8"/>
    <n v="17"/>
    <n v="2290"/>
    <x v="6"/>
    <b v="0"/>
    <x v="0"/>
  </r>
  <r>
    <s v="SPB-06244"/>
    <d v="2018-04-24T09:21:02"/>
    <n v="12"/>
    <n v="0"/>
    <n v="152"/>
    <s v=" 마포구민체육센터 앞"/>
    <x v="0"/>
    <n v="37.556609999999999"/>
    <n v="126.89801799999999"/>
    <n v="13"/>
    <d v="2018-04-24T09:39:07"/>
    <n v="199"/>
    <s v=" 서울 월드컵 경기장"/>
    <n v="11"/>
    <n v="17"/>
    <n v="3390"/>
    <x v="21"/>
    <b v="0"/>
    <x v="0"/>
  </r>
  <r>
    <s v="SPB-09174"/>
    <d v="2018-04-13T18:38:34"/>
    <n v="17.5"/>
    <n v="0"/>
    <n v="160"/>
    <s v=" 북아현동 가구거리"/>
    <x v="17"/>
    <n v="37.557549000000002"/>
    <n v="126.95938099999999"/>
    <n v="15"/>
    <d v="2018-04-13T18:56:20"/>
    <n v="161"/>
    <s v=" 무악재역1번 출구"/>
    <n v="5"/>
    <n v="17"/>
    <n v="65510"/>
    <x v="2"/>
    <b v="0"/>
    <x v="0"/>
  </r>
  <r>
    <s v="SPB-10725"/>
    <d v="2018-04-02T22:04:07"/>
    <n v="17.399999999999999"/>
    <n v="0"/>
    <n v="2007"/>
    <s v=" 유한양행앞"/>
    <x v="24"/>
    <n v="37.512939000000003"/>
    <n v="126.934242"/>
    <n v="11"/>
    <d v="2018-04-02T22:13:11"/>
    <n v="225"/>
    <s v=" 앙카라공원 앞"/>
    <n v="2"/>
    <n v="8"/>
    <n v="1140"/>
    <x v="17"/>
    <b v="0"/>
    <x v="0"/>
  </r>
  <r>
    <s v="SPB-12588"/>
    <d v="2018-04-01T21:09:39"/>
    <n v="16.899999999999999"/>
    <n v="0"/>
    <n v="1625"/>
    <s v=" 상계역(4번출구)"/>
    <x v="18"/>
    <n v="37.659999999999997"/>
    <n v="127.072968"/>
    <n v="9"/>
    <d v="2018-04-01T22:00:59"/>
    <n v="1625"/>
    <s v=" 상계역(4번출구)"/>
    <n v="14"/>
    <n v="50"/>
    <n v="13330"/>
    <x v="16"/>
    <b v="1"/>
    <x v="0"/>
  </r>
  <r>
    <s v="SPB-16020"/>
    <d v="2018-04-07T18:06:02"/>
    <n v="6.4"/>
    <n v="0"/>
    <n v="708"/>
    <s v=" 서울출입국관리사무소 앞"/>
    <x v="12"/>
    <n v="37.518970000000003"/>
    <n v="126.86996499999999"/>
    <n v="14"/>
    <d v="2018-04-07T18:10:12"/>
    <n v="703"/>
    <s v=" 오목교역 7번출구 앞"/>
    <n v="3"/>
    <n v="3"/>
    <n v="990"/>
    <x v="2"/>
    <b v="1"/>
    <x v="0"/>
  </r>
  <r>
    <s v="SPB-13161"/>
    <d v="2018-04-30T22:02:35"/>
    <n v="18.399999999999999"/>
    <n v="0"/>
    <n v="1332"/>
    <s v=" 석계역 5번출구 건너편"/>
    <x v="16"/>
    <n v="37.613556000000003"/>
    <n v="127.066093"/>
    <n v="3"/>
    <d v="2018-04-30T22:10:54"/>
    <n v="1333"/>
    <s v=" 석관초등학교 앞"/>
    <n v="1"/>
    <n v="8"/>
    <n v="810"/>
    <x v="17"/>
    <b v="0"/>
    <x v="0"/>
  </r>
  <r>
    <s v="SPB-15009"/>
    <d v="2018-04-16T22:50:38"/>
    <n v="10.8"/>
    <n v="0"/>
    <n v="1448"/>
    <s v=" 코스트코 상봉점"/>
    <x v="15"/>
    <n v="37.597321000000001"/>
    <n v="127.089798"/>
    <n v="10"/>
    <d v="2018-04-16T23:03:26"/>
    <n v="1403"/>
    <s v=" 중화빌딩 앞 (동부시장)"/>
    <n v="10"/>
    <n v="12"/>
    <n v="1500"/>
    <x v="17"/>
    <b v="0"/>
    <x v="0"/>
  </r>
  <r>
    <s v="SPB-02846"/>
    <d v="2018-04-04T08:42:25"/>
    <n v="10.3"/>
    <n v="0"/>
    <n v="153"/>
    <s v=" 성산2교 사거리"/>
    <x v="0"/>
    <n v="37.564697000000002"/>
    <n v="126.91261299999999"/>
    <n v="2"/>
    <d v="2018-04-04T08:48:21"/>
    <n v="107"/>
    <s v=" 신한은행 서교동금융센터점 앞"/>
    <n v="1"/>
    <n v="5"/>
    <n v="1080"/>
    <x v="5"/>
    <b v="0"/>
    <x v="0"/>
  </r>
  <r>
    <s v="SPB-07346"/>
    <d v="2018-04-12T20:43:21"/>
    <n v="14.2"/>
    <n v="0"/>
    <n v="272"/>
    <s v=" 당산육갑문"/>
    <x v="13"/>
    <n v="37.535339"/>
    <n v="126.903679"/>
    <n v="13"/>
    <d v="2018-04-12T21:39:35"/>
    <n v="2228"/>
    <s v="뒷벌공원 옆"/>
    <n v="12"/>
    <n v="55"/>
    <n v="10410"/>
    <x v="7"/>
    <b v="0"/>
    <x v="0"/>
  </r>
  <r>
    <s v="SPB-06293"/>
    <d v="2018-04-30T21:27:15"/>
    <n v="19.100000000000001"/>
    <n v="0"/>
    <n v="111"/>
    <s v=" 상수역 2번출구 앞"/>
    <x v="0"/>
    <n v="37.547871000000001"/>
    <n v="126.923531"/>
    <n v="2"/>
    <d v="2018-04-30T21:38:17"/>
    <n v="119"/>
    <s v=" 서강나루 공원"/>
    <n v="10"/>
    <n v="10"/>
    <n v="1050"/>
    <x v="16"/>
    <b v="0"/>
    <x v="0"/>
  </r>
  <r>
    <s v="SPB-14522"/>
    <d v="2018-04-16T17:31:48"/>
    <n v="18.7"/>
    <n v="0"/>
    <n v="1030"/>
    <s v=" 미호 플랜트 앞"/>
    <x v="6"/>
    <n v="37.527061000000003"/>
    <n v="127.12206999999999"/>
    <n v="3"/>
    <d v="2018-04-16T17:49:58"/>
    <n v="1020"/>
    <s v=" 강동경찰서"/>
    <n v="11"/>
    <n v="17"/>
    <n v="2920"/>
    <x v="19"/>
    <b v="0"/>
    <x v="0"/>
  </r>
  <r>
    <s v="SPB-09411"/>
    <d v="2018-04-02T11:43:23"/>
    <n v="18.5"/>
    <n v="0"/>
    <n v="361"/>
    <s v=" 동묘앞역 1번출구 뒤"/>
    <x v="19"/>
    <n v="37.573242"/>
    <n v="127.015907"/>
    <n v="5"/>
    <d v="2018-04-02T12:19:45"/>
    <n v="614"/>
    <s v=" 용두동 사거리"/>
    <n v="4"/>
    <n v="35"/>
    <n v="3180"/>
    <x v="8"/>
    <b v="0"/>
    <x v="0"/>
  </r>
  <r>
    <s v="SPB-04836"/>
    <d v="2018-04-29T23:15:23"/>
    <n v="15.2"/>
    <n v="0"/>
    <n v="641"/>
    <s v=" 용두역 4번출구"/>
    <x v="14"/>
    <n v="37.573753000000004"/>
    <n v="127.03853599999999"/>
    <n v="1"/>
    <d v="2018-04-29T23:54:51"/>
    <n v="613"/>
    <s v=" 신설동역 10번출구 앞"/>
    <n v="2"/>
    <n v="39"/>
    <n v="4950"/>
    <x v="11"/>
    <b v="1"/>
    <x v="0"/>
  </r>
  <r>
    <s v="SPB-00988"/>
    <d v="2018-04-08T11:22:44"/>
    <n v="6.4"/>
    <n v="0"/>
    <n v="205"/>
    <s v=" 산업은행 앞"/>
    <x v="13"/>
    <n v="37.526263999999998"/>
    <n v="126.920509"/>
    <n v="1"/>
    <d v="2018-04-08T12:29:04"/>
    <n v="205"/>
    <s v=" 산업은행 앞"/>
    <n v="6"/>
    <n v="65"/>
    <n v="4710"/>
    <x v="8"/>
    <b v="1"/>
    <x v="0"/>
  </r>
  <r>
    <s v="SPB-08734"/>
    <d v="2018-04-21T18:35:07"/>
    <n v="22.2"/>
    <n v="0"/>
    <n v="207"/>
    <s v=" 여의나루역 1번출구 앞"/>
    <x v="13"/>
    <n v="37.526989"/>
    <n v="126.932098"/>
    <n v="40"/>
    <d v="2018-04-21T19:54:55"/>
    <n v="144"/>
    <s v=" 공덕역 8번출구"/>
    <n v="3"/>
    <n v="79"/>
    <n v="13060"/>
    <x v="2"/>
    <b v="1"/>
    <x v="0"/>
  </r>
  <r>
    <s v="SPB-02129"/>
    <d v="2018-04-21T21:59:38"/>
    <n v="17.8"/>
    <n v="0"/>
    <n v="309"/>
    <s v=" 광화문역 6번출구 옆"/>
    <x v="19"/>
    <n v="37.569889000000003"/>
    <n v="126.976456"/>
    <n v="9"/>
    <d v="2018-04-21T22:09:09"/>
    <n v="327"/>
    <s v=" 낙원상가 옆"/>
    <n v="2"/>
    <n v="9"/>
    <n v="1390"/>
    <x v="16"/>
    <b v="1"/>
    <x v="0"/>
  </r>
  <r>
    <s v="SPB-15846"/>
    <d v="2018-04-10T13:52:29"/>
    <n v="21.9"/>
    <n v="0"/>
    <n v="588"/>
    <s v=" 뚝섬 유원지역"/>
    <x v="3"/>
    <n v="37.532688139999998"/>
    <n v="127.06749725"/>
    <n v="11"/>
    <d v="2018-04-10T14:12:29"/>
    <n v="502"/>
    <s v=" 뚝섬유원지역 1번출구 앞"/>
    <n v="1"/>
    <n v="19"/>
    <n v="2930"/>
    <x v="15"/>
    <b v="0"/>
    <x v="0"/>
  </r>
  <r>
    <s v="SPB-03631"/>
    <d v="2018-04-04T09:18:18"/>
    <n v="10.4"/>
    <n v="0"/>
    <n v="158"/>
    <s v=" 독립문 어린이 공원"/>
    <x v="17"/>
    <n v="37.571258999999998"/>
    <n v="126.96048"/>
    <n v="6"/>
    <d v="2018-04-04T10:01:40"/>
    <n v="371"/>
    <s v=" 동대입구역 6번출구 뒤"/>
    <n v="5"/>
    <n v="42"/>
    <n v="6130"/>
    <x v="21"/>
    <b v="0"/>
    <x v="0"/>
  </r>
  <r>
    <s v="SPB-15416"/>
    <d v="2018-04-06T23:20:01"/>
    <n v="3.8"/>
    <n v="0"/>
    <n v="111"/>
    <s v=" 상수역 2번출구 앞"/>
    <x v="0"/>
    <n v="37.547871000000001"/>
    <n v="126.923531"/>
    <n v="6"/>
    <d v="2018-04-06T23:22:50"/>
    <n v="109"/>
    <s v=" 제일빌딩 앞"/>
    <n v="9"/>
    <n v="2"/>
    <n v="350"/>
    <x v="11"/>
    <b v="0"/>
    <x v="0"/>
  </r>
  <r>
    <s v="SPB-08858"/>
    <d v="2018-04-25T20:27:47"/>
    <n v="16.8"/>
    <n v="0"/>
    <n v="3523"/>
    <s v=" 건국대학교 과학관(이과대) 앞"/>
    <x v="3"/>
    <n v="37.541718000000003"/>
    <n v="127.08017"/>
    <n v="3"/>
    <d v="2018-04-25T20:33:10"/>
    <n v="500"/>
    <s v=" 어린이대공원역 3번출구 앞"/>
    <n v="9"/>
    <n v="5"/>
    <n v="680"/>
    <x v="7"/>
    <b v="0"/>
    <x v="0"/>
  </r>
  <r>
    <s v="SPB-02361"/>
    <d v="2018-04-27T11:01:38"/>
    <n v="17.7"/>
    <n v="0"/>
    <n v="1115"/>
    <s v=" 등촌역 1번출구옆"/>
    <x v="9"/>
    <n v="37.551665999999997"/>
    <n v="126.86409"/>
    <n v="9"/>
    <d v="2018-04-27T11:11:40"/>
    <n v="1115"/>
    <s v=" 등촌역 1번출구옆"/>
    <n v="9"/>
    <n v="9"/>
    <n v="890"/>
    <x v="8"/>
    <b v="0"/>
    <x v="0"/>
  </r>
  <r>
    <s v="SPB-10880"/>
    <d v="2018-04-30T19:40:05"/>
    <n v="21.2"/>
    <n v="0"/>
    <n v="1413"/>
    <s v=" 봉화산역 5번출구 뒤"/>
    <x v="15"/>
    <n v="37.617561000000002"/>
    <n v="127.090309"/>
    <n v="4"/>
    <d v="2018-04-30T21:36:38"/>
    <n v="1431"/>
    <s v=" 중랑구청 사거리"/>
    <n v="6"/>
    <n v="107"/>
    <n v="9030"/>
    <x v="4"/>
    <b v="0"/>
    <x v="0"/>
  </r>
  <r>
    <s v="SPB-10831"/>
    <d v="2018-04-18T12:38:10"/>
    <n v="16.5"/>
    <n v="0"/>
    <n v="2175"/>
    <s v=" 신림동걷고싶은문화의거리입구"/>
    <x v="1"/>
    <n v="37.487301000000002"/>
    <n v="126.928703"/>
    <n v="1"/>
    <d v="2018-04-18T13:46:11"/>
    <n v="1962"/>
    <s v=" 가리봉동주민센터"/>
    <n v="10"/>
    <n v="68"/>
    <n v="5040"/>
    <x v="12"/>
    <b v="0"/>
    <x v="0"/>
  </r>
  <r>
    <s v="SPB-09159"/>
    <d v="2018-04-29T15:54:34"/>
    <n v="22.8"/>
    <n v="0"/>
    <n v="1231"/>
    <s v=" 잠실역 6번출구"/>
    <x v="10"/>
    <n v="37.514088000000001"/>
    <n v="127.09903"/>
    <n v="7"/>
    <d v="2018-04-29T16:35:24"/>
    <n v="1231"/>
    <s v=" 잠실역 6번출구"/>
    <n v="6"/>
    <n v="39"/>
    <n v="7130"/>
    <x v="10"/>
    <b v="1"/>
    <x v="0"/>
  </r>
  <r>
    <s v="SPB-01937"/>
    <d v="2018-04-25T22:09:31"/>
    <n v="15.2"/>
    <n v="0"/>
    <n v="173"/>
    <s v=" 서대문역 8번출구 앞"/>
    <x v="17"/>
    <n v="37.564776999999999"/>
    <n v="126.966148"/>
    <n v="4"/>
    <d v="2018-04-25T22:18:26"/>
    <n v="157"/>
    <s v=" 애오개역 4번출구 앞"/>
    <n v="7"/>
    <n v="8"/>
    <n v="1790"/>
    <x v="17"/>
    <b v="0"/>
    <x v="0"/>
  </r>
  <r>
    <s v="SPB-09511"/>
    <d v="2018-04-02T21:38:57"/>
    <n v="17.899999999999999"/>
    <n v="0"/>
    <n v="1124"/>
    <s v=" 발산역 6번출구옆(다이소앞)"/>
    <x v="9"/>
    <n v="37.557968000000002"/>
    <n v="126.83828699999999"/>
    <n v="7"/>
    <d v="2018-04-02T22:13:32"/>
    <n v="1115"/>
    <s v=" 등촌역 1번출구옆"/>
    <n v="3"/>
    <n v="33"/>
    <n v="4840"/>
    <x v="16"/>
    <b v="0"/>
    <x v="0"/>
  </r>
  <r>
    <s v="SPB-07319"/>
    <d v="2018-04-09T12:28:42"/>
    <n v="10.4"/>
    <n v="0"/>
    <n v="1808"/>
    <s v=" 에이스하이엔드타워8차 앞"/>
    <x v="23"/>
    <n v="37.473208999999997"/>
    <n v="126.884941"/>
    <n v="18"/>
    <d v="2018-04-09T13:11:24"/>
    <n v="1808"/>
    <s v=" 에이스하이엔드타워8차 앞"/>
    <n v="18"/>
    <n v="43"/>
    <n v="7250"/>
    <x v="12"/>
    <b v="0"/>
    <x v="0"/>
  </r>
  <r>
    <s v="SPB-11620"/>
    <d v="2018-04-27T15:38:31"/>
    <n v="22.7"/>
    <n v="0"/>
    <n v="217"/>
    <s v=" NH농협은행 앞"/>
    <x v="13"/>
    <n v="37.522078999999998"/>
    <n v="126.930367"/>
    <n v="7"/>
    <d v="2018-04-27T16:58:11"/>
    <n v="216"/>
    <s v=" 삼부아파트1동 앞"/>
    <n v="10"/>
    <n v="79"/>
    <n v="8670"/>
    <x v="10"/>
    <b v="0"/>
    <x v="0"/>
  </r>
  <r>
    <s v="SPB-14272"/>
    <d v="2018-04-30T18:45:02"/>
    <n v="23"/>
    <n v="0"/>
    <n v="1839"/>
    <s v=" 수출의 다리 아래"/>
    <x v="23"/>
    <n v="37.477058"/>
    <n v="126.88518500000001"/>
    <n v="6"/>
    <d v="2018-04-30T19:03:00"/>
    <n v="1822"/>
    <s v=" 서울 시흥동우체국 앞"/>
    <n v="4"/>
    <n v="17"/>
    <n v="3430"/>
    <x v="2"/>
    <b v="0"/>
    <x v="0"/>
  </r>
  <r>
    <s v="SPB-12301"/>
    <d v="2018-04-28T18:13:00"/>
    <n v="18.899999999999999"/>
    <n v="0"/>
    <n v="906"/>
    <s v=" 연신내역 5번출구150M 아래"/>
    <x v="11"/>
    <n v="37.61721"/>
    <n v="126.919579"/>
    <n v="2"/>
    <d v="2018-04-28T18:57:30"/>
    <n v="906"/>
    <s v=" 연신내역 5번출구150M 아래"/>
    <n v="3"/>
    <n v="43"/>
    <n v="4200"/>
    <x v="2"/>
    <b v="1"/>
    <x v="0"/>
  </r>
  <r>
    <s v="SPB-11991"/>
    <d v="2018-04-16T17:33:28"/>
    <n v="18.7"/>
    <n v="0"/>
    <n v="2353"/>
    <s v=" 강남구청역 2번출구 뒤"/>
    <x v="25"/>
    <n v="37.516810999999997"/>
    <n v="127.040474"/>
    <n v="7"/>
    <d v="2018-04-16T17:39:47"/>
    <n v="2364"/>
    <s v=" 도산대로 렉서스 앞"/>
    <n v="5"/>
    <n v="6"/>
    <n v="1360"/>
    <x v="19"/>
    <b v="0"/>
    <x v="0"/>
  </r>
  <r>
    <s v="SPB-06311"/>
    <d v="2018-04-03T22:02:21"/>
    <n v="16"/>
    <n v="0"/>
    <n v="1221"/>
    <s v=" 삼전사거리 포스코더샵"/>
    <x v="10"/>
    <n v="37.504199999999997"/>
    <n v="127.087532"/>
    <n v="3"/>
    <d v="2018-04-03T22:14:33"/>
    <n v="2321"/>
    <s v=" 학여울역 사거리"/>
    <n v="1"/>
    <n v="11"/>
    <n v="2000"/>
    <x v="17"/>
    <b v="0"/>
    <x v="0"/>
  </r>
  <r>
    <s v="SPB-03719"/>
    <d v="2018-04-07T12:37:21"/>
    <n v="6"/>
    <n v="0"/>
    <n v="519"/>
    <s v=" 양지사거리"/>
    <x v="4"/>
    <n v="37.566994000000001"/>
    <n v="127.029915"/>
    <n v="17"/>
    <d v="2018-04-07T12:59:06"/>
    <n v="512"/>
    <s v=" 뚝섬역 1번 출구 옆"/>
    <n v="7"/>
    <n v="21"/>
    <n v="3070"/>
    <x v="12"/>
    <b v="1"/>
    <x v="0"/>
  </r>
  <r>
    <s v="SPB-09524"/>
    <d v="2018-04-28T21:25:48"/>
    <n v="13.9"/>
    <n v="0"/>
    <n v="2277"/>
    <s v=" 길마중4교 하부"/>
    <x v="5"/>
    <n v="37.514870000000002"/>
    <n v="127.015282"/>
    <n v="10"/>
    <d v="2018-04-28T21:40:25"/>
    <n v="2213"/>
    <s v=" 고속터미널역 5번출구 앞"/>
    <n v="1"/>
    <n v="13"/>
    <n v="660"/>
    <x v="16"/>
    <b v="1"/>
    <x v="0"/>
  </r>
  <r>
    <s v="SPB-14087"/>
    <d v="2018-04-11T22:16:25"/>
    <n v="10.3"/>
    <n v="0"/>
    <n v="2264"/>
    <s v=" 이수역 1번출구"/>
    <x v="5"/>
    <n v="37.488556000000003"/>
    <n v="126.982574"/>
    <n v="8"/>
    <d v="2018-04-11T23:12:15"/>
    <n v="2262"/>
    <s v=" 한신16차아파트 119동 앞"/>
    <n v="13"/>
    <n v="55"/>
    <n v="6710"/>
    <x v="17"/>
    <b v="0"/>
    <x v="0"/>
  </r>
  <r>
    <s v="SPB-11792"/>
    <d v="2018-04-29T21:58:45"/>
    <n v="16.100000000000001"/>
    <n v="0"/>
    <n v="222"/>
    <s v=" 시범아파트버스정류장 옆"/>
    <x v="13"/>
    <n v="37.520271000000001"/>
    <n v="126.93888099999999"/>
    <n v="6"/>
    <d v="2018-04-29T23:09:38"/>
    <n v="222"/>
    <s v=" 시범아파트버스정류장 옆"/>
    <n v="12"/>
    <n v="65"/>
    <n v="11220"/>
    <x v="16"/>
    <b v="1"/>
    <x v="0"/>
  </r>
  <r>
    <s v="SPB-08990"/>
    <d v="2018-04-02T19:07:55"/>
    <n v="19.100000000000001"/>
    <n v="0"/>
    <n v="418"/>
    <s v=" 월드컵경기장역 3번출구 옆"/>
    <x v="0"/>
    <n v="37.570720999999999"/>
    <n v="126.898979"/>
    <n v="4"/>
    <d v="2018-04-02T19:58:05"/>
    <n v="146"/>
    <s v=" 마포역 1번출구 뒤"/>
    <n v="6"/>
    <n v="47"/>
    <n v="8210"/>
    <x v="4"/>
    <b v="0"/>
    <x v="0"/>
  </r>
  <r>
    <s v="SPB-11255"/>
    <d v="2018-04-26T18:37:41"/>
    <n v="17.399999999999999"/>
    <n v="0"/>
    <n v="1906"/>
    <s v=" 신도림역 1번 출구 앞"/>
    <x v="2"/>
    <n v="37.509720000000002"/>
    <n v="126.89009900000001"/>
    <n v="12"/>
    <d v="2018-04-26T19:31:52"/>
    <n v="1933"/>
    <s v=" 개봉푸르지오아파트 상가"/>
    <n v="9"/>
    <n v="51"/>
    <n v="5690"/>
    <x v="2"/>
    <b v="0"/>
    <x v="0"/>
  </r>
  <r>
    <s v="SPB-13745"/>
    <d v="2018-04-20T14:10:33"/>
    <n v="25.9"/>
    <n v="0"/>
    <n v="349"/>
    <s v=" 사직동주민센터"/>
    <x v="19"/>
    <n v="37.576332000000001"/>
    <n v="126.96859000000001"/>
    <n v="4"/>
    <d v="2018-04-20T15:08:42"/>
    <n v="301"/>
    <s v=" 경복궁역 7번출구 앞"/>
    <n v="16"/>
    <n v="57"/>
    <n v="4870"/>
    <x v="6"/>
    <b v="0"/>
    <x v="0"/>
  </r>
  <r>
    <s v="SPB-02188"/>
    <d v="2018-04-29T15:06:34"/>
    <n v="22.8"/>
    <n v="0"/>
    <n v="1035"/>
    <s v=" 고덕역 4번출구"/>
    <x v="6"/>
    <n v="37.555016000000002"/>
    <n v="127.15527299999999"/>
    <n v="9"/>
    <d v="2018-04-29T15:49:58"/>
    <n v="1015"/>
    <s v=" 샛마을 근린공원"/>
    <n v="9"/>
    <n v="43"/>
    <n v="5990"/>
    <x v="10"/>
    <b v="1"/>
    <x v="0"/>
  </r>
  <r>
    <s v="SPB-03055"/>
    <d v="2018-04-12T21:13:05"/>
    <n v="13.4"/>
    <n v="0"/>
    <n v="2239"/>
    <s v="교대역 6번출구"/>
    <x v="5"/>
    <n v="37.494216999999999"/>
    <n v="127.013786"/>
    <n v="7"/>
    <d v="2018-04-12T22:12:52"/>
    <n v="2122"/>
    <s v=" 낙성대로 입구"/>
    <n v="19"/>
    <n v="59"/>
    <n v="7330"/>
    <x v="16"/>
    <b v="0"/>
    <x v="0"/>
  </r>
  <r>
    <s v="SPB-01660"/>
    <d v="2018-04-02T13:54:59"/>
    <n v="21.9"/>
    <n v="0"/>
    <n v="548"/>
    <s v=" 자양나들목"/>
    <x v="3"/>
    <n v="37.529769999999999"/>
    <n v="127.07486"/>
    <n v="6"/>
    <d v="2018-04-02T14:03:00"/>
    <n v="588"/>
    <s v=" 뚝섬 유원지역"/>
    <n v="8"/>
    <n v="7"/>
    <n v="1230"/>
    <x v="15"/>
    <b v="0"/>
    <x v="0"/>
  </r>
  <r>
    <s v="SPB-08750"/>
    <d v="2018-04-21T17:46:33"/>
    <n v="23.2"/>
    <n v="0"/>
    <n v="176"/>
    <s v=" 명지대학교 도서관"/>
    <x v="17"/>
    <n v="37.581097"/>
    <n v="126.924026"/>
    <n v="5"/>
    <d v="2018-04-21T18:06:32"/>
    <n v="174"/>
    <s v=" 명지대학교 학생회관"/>
    <n v="1"/>
    <n v="19"/>
    <n v="1350"/>
    <x v="19"/>
    <b v="1"/>
    <x v="0"/>
  </r>
  <r>
    <s v="SPB-05836"/>
    <d v="2018-04-29T14:09:00"/>
    <n v="21.6"/>
    <n v="0"/>
    <n v="131"/>
    <s v=" 증산2교"/>
    <x v="17"/>
    <n v="37.584170999999998"/>
    <n v="126.911102"/>
    <n v="20"/>
    <d v="2018-04-29T14:27:14"/>
    <n v="131"/>
    <s v=" 증산2교"/>
    <n v="20"/>
    <n v="17"/>
    <n v="3330"/>
    <x v="6"/>
    <b v="1"/>
    <x v="0"/>
  </r>
  <r>
    <s v="SPB-10483"/>
    <d v="2018-04-24T23:01:13"/>
    <n v="9.6"/>
    <n v="0"/>
    <n v="1619"/>
    <s v=" 중계동 하나프라자빌딩 앞(중1-1)"/>
    <x v="18"/>
    <n v="37.649020999999998"/>
    <n v="127.076408"/>
    <n v="1"/>
    <d v="2018-04-24T23:28:44"/>
    <n v="1706"/>
    <s v=" 기업은행 앞"/>
    <n v="10"/>
    <n v="26"/>
    <n v="4880"/>
    <x v="11"/>
    <b v="0"/>
    <x v="0"/>
  </r>
  <r>
    <s v="SPB-12786"/>
    <d v="2018-04-10T16:26:25"/>
    <n v="20.9"/>
    <n v="0"/>
    <n v="130"/>
    <s v=" 신촌역(2호선) 7번출구 앞"/>
    <x v="0"/>
    <n v="37.554859"/>
    <n v="126.93615699999999"/>
    <n v="9"/>
    <d v="2018-04-10T17:02:09"/>
    <n v="207"/>
    <s v=" 여의나루역 1번출구 앞"/>
    <n v="21"/>
    <n v="33"/>
    <n v="4430"/>
    <x v="1"/>
    <b v="0"/>
    <x v="0"/>
  </r>
  <r>
    <s v="SPB-09163"/>
    <d v="2018-04-26T17:00:38"/>
    <n v="20.7"/>
    <n v="0"/>
    <n v="578"/>
    <s v=" 성동세무서 부근"/>
    <x v="4"/>
    <n v="37.548285999999997"/>
    <n v="127.062088"/>
    <n v="5"/>
    <d v="2018-04-26T17:23:13"/>
    <n v="578"/>
    <s v=" 성동세무서 부근"/>
    <n v="1"/>
    <n v="21"/>
    <n v="2360"/>
    <x v="19"/>
    <b v="0"/>
    <x v="0"/>
  </r>
  <r>
    <s v="SPB-10075"/>
    <d v="2018-04-20T15:52:58"/>
    <n v="26.1"/>
    <n v="0"/>
    <n v="1212"/>
    <s v=" 송파역 2번 출구앞"/>
    <x v="10"/>
    <n v="37.499412999999997"/>
    <n v="127.112869"/>
    <n v="9"/>
    <d v="2018-04-20T16:09:48"/>
    <n v="1210"/>
    <s v=" 롯데월드타워(잠실역2번출구 쪽)"/>
    <n v="13"/>
    <n v="16"/>
    <n v="2000"/>
    <x v="10"/>
    <b v="0"/>
    <x v="0"/>
  </r>
  <r>
    <s v="SPB-09982"/>
    <d v="2018-04-23T23:57:48"/>
    <n v="9.8000000000000007"/>
    <n v="0"/>
    <n v="521"/>
    <s v=" 왕십리역 11번 출구 앞"/>
    <x v="4"/>
    <n v="37.561447000000001"/>
    <n v="127.03492"/>
    <n v="14"/>
    <d v="2018-04-24T00:01:16"/>
    <n v="520"/>
    <s v=" 상왕십리역 4번 출구 앞"/>
    <n v="9"/>
    <n v="3"/>
    <n v="280"/>
    <x v="11"/>
    <b v="0"/>
    <x v="0"/>
  </r>
  <r>
    <s v="SPB-13059"/>
    <d v="2018-04-21T20:41:57"/>
    <n v="19.100000000000001"/>
    <n v="0"/>
    <n v="2222"/>
    <s v="사당역 12번출구 뒤"/>
    <x v="5"/>
    <n v="37.478068999999998"/>
    <n v="126.982033"/>
    <n v="2"/>
    <d v="2018-04-21T20:44:19"/>
    <n v="2224"/>
    <s v=" 방배경찰서 민원봉사실 앞"/>
    <n v="4"/>
    <n v="2"/>
    <n v="450"/>
    <x v="7"/>
    <b v="1"/>
    <x v="0"/>
  </r>
  <r>
    <s v="SPB-10236"/>
    <d v="2018-04-03T08:29:04"/>
    <n v="17.3"/>
    <n v="0"/>
    <n v="259"/>
    <s v=" 대방역6번출구"/>
    <x v="13"/>
    <n v="37.513592000000003"/>
    <n v="126.925934"/>
    <n v="9"/>
    <d v="2018-04-03T08:37:30"/>
    <n v="212"/>
    <s v=" 여의도역 1번출구 옆"/>
    <n v="10"/>
    <n v="8"/>
    <n v="1500"/>
    <x v="5"/>
    <b v="0"/>
    <x v="0"/>
  </r>
  <r>
    <s v="SPB-15401"/>
    <d v="2018-04-12T22:30:51"/>
    <n v="13.5"/>
    <n v="0"/>
    <n v="502"/>
    <s v=" 뚝섬유원지역 1번출구 앞"/>
    <x v="3"/>
    <n v="37.531860000000002"/>
    <n v="127.06719200000001"/>
    <n v="11"/>
    <d v="2018-04-12T23:17:04"/>
    <n v="502"/>
    <s v=" 뚝섬유원지역 1번출구 앞"/>
    <n v="15"/>
    <n v="45"/>
    <n v="4320"/>
    <x v="17"/>
    <b v="0"/>
    <x v="0"/>
  </r>
  <r>
    <s v="SPB-04652"/>
    <d v="2018-04-12T18:13:41"/>
    <n v="17.899999999999999"/>
    <n v="0"/>
    <n v="331"/>
    <s v=" 을지로2가 사거리 북측"/>
    <x v="7"/>
    <n v="37.566383360000003"/>
    <n v="126.98720551"/>
    <n v="6"/>
    <d v="2018-04-12T18:42:13"/>
    <n v="301"/>
    <s v=" 경복궁역 7번출구 앞"/>
    <n v="5"/>
    <n v="28"/>
    <n v="2650"/>
    <x v="2"/>
    <b v="0"/>
    <x v="0"/>
  </r>
  <r>
    <s v="SPB-04047"/>
    <d v="2018-04-09T18:59:48"/>
    <n v="14.8"/>
    <n v="0"/>
    <n v="1210"/>
    <s v=" 롯데월드타워(잠실역2번출구 쪽)"/>
    <x v="10"/>
    <n v="37.513126"/>
    <n v="127.10096"/>
    <n v="27"/>
    <d v="2018-04-09T19:17:49"/>
    <n v="1218"/>
    <s v=" 방이역 4번출구"/>
    <n v="8"/>
    <n v="17"/>
    <n v="3080"/>
    <x v="2"/>
    <b v="0"/>
    <x v="0"/>
  </r>
  <r>
    <s v="SPB-08218"/>
    <d v="2018-04-27T13:27:11"/>
    <n v="21"/>
    <n v="0"/>
    <n v="1436"/>
    <s v=" 영풍마드레빌"/>
    <x v="15"/>
    <n v="37.605880999999997"/>
    <n v="127.100632"/>
    <n v="3"/>
    <d v="2018-04-27T13:33:20"/>
    <n v="1405"/>
    <s v=" 망우역 1번출구"/>
    <n v="8"/>
    <n v="5"/>
    <n v="1160"/>
    <x v="15"/>
    <b v="0"/>
    <x v="0"/>
  </r>
  <r>
    <s v="SPB-11226"/>
    <d v="2018-04-17T08:29:10"/>
    <n v="8.6999999999999993"/>
    <n v="0"/>
    <n v="402"/>
    <s v=" 상암월드컵파크 9단지 앞"/>
    <x v="0"/>
    <n v="37.582855000000002"/>
    <n v="126.879822"/>
    <n v="3"/>
    <d v="2018-04-17T08:34:18"/>
    <n v="405"/>
    <s v=" DMC빌 앞"/>
    <n v="5"/>
    <n v="4"/>
    <n v="640"/>
    <x v="5"/>
    <b v="0"/>
    <x v="0"/>
  </r>
  <r>
    <s v="SPB-00132"/>
    <d v="2018-04-26T09:57:26"/>
    <n v="14"/>
    <n v="0"/>
    <n v="158"/>
    <s v=" 독립문 어린이 공원"/>
    <x v="17"/>
    <n v="37.571258999999998"/>
    <n v="126.96048"/>
    <n v="1"/>
    <d v="2018-04-26T10:12:24"/>
    <n v="353"/>
    <s v=" 재동초교 앞 삼거리"/>
    <n v="2"/>
    <n v="14"/>
    <n v="3080"/>
    <x v="21"/>
    <b v="0"/>
    <x v="0"/>
  </r>
  <r>
    <s v="SPB-14806"/>
    <d v="2018-04-10T09:06:53"/>
    <n v="11.9"/>
    <n v="0"/>
    <n v="243"/>
    <s v=" 이앤씨드림타워 앞"/>
    <x v="13"/>
    <n v="37.527084000000002"/>
    <n v="126.89138"/>
    <n v="13"/>
    <d v="2018-04-10T09:17:49"/>
    <n v="238"/>
    <s v=" 제2구민체육센타 앞"/>
    <n v="7"/>
    <n v="10"/>
    <n v="1330"/>
    <x v="21"/>
    <b v="0"/>
    <x v="0"/>
  </r>
  <r>
    <s v="SPB-08348"/>
    <d v="2018-04-27T18:34:02"/>
    <n v="20.3"/>
    <n v="0"/>
    <n v="1231"/>
    <s v=" 잠실역 6번출구"/>
    <x v="10"/>
    <n v="37.514088000000001"/>
    <n v="127.09903"/>
    <n v="2"/>
    <d v="2018-04-27T19:33:43"/>
    <n v="1245"/>
    <s v=" 문정 법조단지9"/>
    <n v="2"/>
    <n v="61"/>
    <n v="5820"/>
    <x v="2"/>
    <b v="0"/>
    <x v="0"/>
  </r>
  <r>
    <s v="SPB-04524"/>
    <d v="2018-04-01T19:14:24"/>
    <n v="17.399999999999999"/>
    <n v="0"/>
    <n v="1149"/>
    <s v=" 신방화역환승주차장"/>
    <x v="9"/>
    <n v="37.567284000000001"/>
    <n v="126.818275"/>
    <n v="3"/>
    <d v="2018-04-01T19:23:32"/>
    <n v="1112"/>
    <s v=" 마곡엠밸리4단지 정문"/>
    <n v="3"/>
    <n v="8"/>
    <n v="800"/>
    <x v="4"/>
    <b v="1"/>
    <x v="0"/>
  </r>
  <r>
    <s v="SPB-02137"/>
    <d v="2018-04-20T22:57:40"/>
    <n v="18.2"/>
    <n v="0"/>
    <n v="3509"/>
    <s v=" 세종사이버대학교"/>
    <x v="3"/>
    <n v="37.553417000000003"/>
    <n v="127.073196"/>
    <n v="10"/>
    <d v="2018-04-20T23:19:35"/>
    <n v="1414"/>
    <s v=" 사가정역 1번출구"/>
    <n v="7"/>
    <n v="21"/>
    <n v="4960"/>
    <x v="17"/>
    <b v="0"/>
    <x v="0"/>
  </r>
  <r>
    <s v="SPB-06412"/>
    <d v="2018-04-21T16:22:50"/>
    <n v="24.8"/>
    <n v="0"/>
    <n v="2102"/>
    <s v=" 봉림교 교통섬"/>
    <x v="1"/>
    <n v="37.484229999999997"/>
    <n v="126.92639200000001"/>
    <n v="12"/>
    <d v="2018-04-21T17:31:10"/>
    <n v="2102"/>
    <s v=" 봉림교 교통섬"/>
    <n v="19"/>
    <n v="68"/>
    <n v="3870"/>
    <x v="1"/>
    <b v="1"/>
    <x v="0"/>
  </r>
  <r>
    <s v="SPB-04252"/>
    <d v="2018-04-29T17:13:34"/>
    <n v="21.9"/>
    <n v="0"/>
    <n v="2227"/>
    <s v="방배열린문화센터 앞"/>
    <x v="5"/>
    <n v="37.489052000000001"/>
    <n v="126.99252300000001"/>
    <n v="2"/>
    <d v="2018-04-29T19:10:36"/>
    <n v="2220"/>
    <s v=" 반포본동 주민센터 앞"/>
    <n v="9"/>
    <n v="116"/>
    <n v="13760"/>
    <x v="19"/>
    <b v="1"/>
    <x v="0"/>
  </r>
  <r>
    <s v="SPB-15730"/>
    <d v="2018-04-15T21:26:24"/>
    <n v="9.6"/>
    <n v="0"/>
    <n v="207"/>
    <s v=" 여의나루역 1번출구 앞"/>
    <x v="13"/>
    <n v="37.526989"/>
    <n v="126.932098"/>
    <n v="21"/>
    <d v="2018-04-15T21:30:45"/>
    <n v="215"/>
    <s v=" 여의도고교 앞"/>
    <n v="5"/>
    <n v="62"/>
    <n v="5790"/>
    <x v="16"/>
    <b v="1"/>
    <x v="0"/>
  </r>
  <r>
    <s v="SPB-13049"/>
    <d v="2018-04-15T11:43:17"/>
    <n v="11.8"/>
    <n v="0"/>
    <n v="1925"/>
    <s v=" 동양미래대학교 정문 옆"/>
    <x v="2"/>
    <n v="37.499889000000003"/>
    <n v="126.867699"/>
    <n v="18"/>
    <d v="2018-04-15T12:02:45"/>
    <n v="1940"/>
    <s v=" 예성 라온팰리스 앞"/>
    <n v="1"/>
    <n v="18"/>
    <n v="2180"/>
    <x v="8"/>
    <b v="1"/>
    <x v="0"/>
  </r>
  <r>
    <s v="SPB-16009"/>
    <d v="2018-04-16T20:07:18"/>
    <n v="12.1"/>
    <n v="0"/>
    <n v="334"/>
    <s v=" 종로3가역 2번출구 뒤"/>
    <x v="19"/>
    <n v="37.570599000000001"/>
    <n v="126.99179100000001"/>
    <n v="7"/>
    <d v="2018-04-16T20:16:40"/>
    <n v="334"/>
    <s v=" 종로3가역 2번출구 뒤"/>
    <n v="7"/>
    <n v="8"/>
    <n v="730"/>
    <x v="7"/>
    <b v="0"/>
    <x v="0"/>
  </r>
  <r>
    <s v="SPB-04363"/>
    <d v="2018-04-21T23:07:07"/>
    <n v="16"/>
    <n v="0"/>
    <n v="504"/>
    <s v=" 신자초교입구교차로"/>
    <x v="3"/>
    <n v="37.532969999999999"/>
    <n v="127.075935"/>
    <n v="1"/>
    <d v="2018-04-21T23:20:19"/>
    <n v="515"/>
    <s v=" 광양중학교 앞"/>
    <n v="1"/>
    <n v="12"/>
    <n v="1390"/>
    <x v="11"/>
    <b v="1"/>
    <x v="0"/>
  </r>
  <r>
    <s v="SPB-09996"/>
    <d v="2018-04-28T11:11:52"/>
    <n v="19"/>
    <n v="0"/>
    <n v="2324"/>
    <s v=" 천주교 대치 2동 교회 옆"/>
    <x v="25"/>
    <n v="37.500439"/>
    <n v="127.06622299999999"/>
    <n v="5"/>
    <d v="2018-04-28T11:17:46"/>
    <n v="2370"/>
    <s v=" 한티역 3번출구"/>
    <n v="8"/>
    <n v="5"/>
    <n v="1180"/>
    <x v="8"/>
    <b v="1"/>
    <x v="0"/>
  </r>
  <r>
    <s v="SPB-07355"/>
    <d v="2018-04-21T21:17:04"/>
    <n v="17.8"/>
    <n v="0"/>
    <n v="800"/>
    <s v=" 목월공원 앞"/>
    <x v="21"/>
    <n v="37.532432999999997"/>
    <n v="126.954742"/>
    <n v="9"/>
    <d v="2018-04-21T23:07:44"/>
    <n v="800"/>
    <s v=" 목월공원 앞"/>
    <n v="14"/>
    <n v="102"/>
    <n v="4770"/>
    <x v="16"/>
    <b v="1"/>
    <x v="0"/>
  </r>
  <r>
    <s v="SPB-07528"/>
    <d v="2018-04-26T00:14:45"/>
    <n v="13.1"/>
    <n v="0"/>
    <n v="131"/>
    <s v=" 증산2교"/>
    <x v="17"/>
    <n v="37.584170999999998"/>
    <n v="126.911102"/>
    <n v="20"/>
    <d v="2018-04-26T00:48:14"/>
    <n v="131"/>
    <s v=" 증산2교"/>
    <n v="19"/>
    <n v="31"/>
    <n v="6960"/>
    <x v="0"/>
    <b v="0"/>
    <x v="0"/>
  </r>
  <r>
    <s v="SPB-05095"/>
    <d v="2018-04-11T16:48:55"/>
    <n v="16.899999999999999"/>
    <n v="0"/>
    <n v="2054"/>
    <s v=" 삼익아파트"/>
    <x v="24"/>
    <n v="37.510548"/>
    <n v="126.944847"/>
    <n v="9"/>
    <d v="2018-04-11T16:53:25"/>
    <n v="2013"/>
    <s v=" 장승배기역 5번출구"/>
    <n v="17"/>
    <n v="4"/>
    <n v="880"/>
    <x v="1"/>
    <b v="0"/>
    <x v="0"/>
  </r>
  <r>
    <s v="SPB-11822"/>
    <d v="2018-04-24T14:29:15"/>
    <n v="16"/>
    <n v="0"/>
    <n v="230"/>
    <s v=" 영등포구청역 1번출구"/>
    <x v="13"/>
    <n v="37.524635000000004"/>
    <n v="126.89621699999999"/>
    <n v="8"/>
    <d v="2018-04-24T15:00:03"/>
    <n v="106"/>
    <s v=" 합정역 7번출구 앞"/>
    <n v="9"/>
    <n v="28"/>
    <n v="44740"/>
    <x v="6"/>
    <b v="0"/>
    <x v="0"/>
  </r>
  <r>
    <s v="SPB-06488"/>
    <d v="2018-04-25T14:02:32"/>
    <n v="22.1"/>
    <n v="0"/>
    <n v="106"/>
    <s v=" 합정역 7번출구 앞"/>
    <x v="0"/>
    <n v="37.548645"/>
    <n v="126.91282699999999"/>
    <n v="8"/>
    <d v="2018-04-25T15:01:08"/>
    <n v="825"/>
    <s v=" 서빙고동 주민센터 앞"/>
    <n v="5"/>
    <n v="58"/>
    <n v="10320"/>
    <x v="6"/>
    <b v="0"/>
    <x v="0"/>
  </r>
  <r>
    <s v="SPB-13054"/>
    <d v="2018-04-30T18:13:59"/>
    <n v="23"/>
    <n v="0"/>
    <n v="1306"/>
    <s v=" 한성대입구역2번출구"/>
    <x v="16"/>
    <n v="37.588448"/>
    <n v="127.00670599999999"/>
    <n v="8"/>
    <d v="2018-04-30T18:20:40"/>
    <n v="340"/>
    <s v=" 혜화동 로터리"/>
    <n v="4"/>
    <n v="6"/>
    <n v="690"/>
    <x v="2"/>
    <b v="0"/>
    <x v="0"/>
  </r>
  <r>
    <s v="SPB-10690"/>
    <d v="2018-04-30T15:22:45"/>
    <n v="24.1"/>
    <n v="0"/>
    <n v="1036"/>
    <s v=" 고덕동 주양쇼핑"/>
    <x v="6"/>
    <n v="37.551997999999998"/>
    <n v="127.15329699999999"/>
    <n v="7"/>
    <d v="2018-04-30T15:42:34"/>
    <n v="1037"/>
    <s v=" 강일 6단지"/>
    <n v="7"/>
    <n v="19"/>
    <n v="3000"/>
    <x v="10"/>
    <b v="0"/>
    <x v="0"/>
  </r>
  <r>
    <s v="SPB-00051"/>
    <d v="2018-04-01T10:50:46"/>
    <n v="14.7"/>
    <n v="0"/>
    <n v="302"/>
    <s v=" 경복궁역 4번출구 뒤"/>
    <x v="19"/>
    <n v="37.575946999999999"/>
    <n v="126.97405999999999"/>
    <n v="5"/>
    <d v="2018-04-01T10:59:41"/>
    <n v="311"/>
    <s v=" 서울광장 옆"/>
    <n v="3"/>
    <n v="8"/>
    <n v="1410"/>
    <x v="13"/>
    <b v="1"/>
    <x v="0"/>
  </r>
  <r>
    <s v="SPB-14355"/>
    <d v="2018-04-16T16:35:10"/>
    <n v="18.5"/>
    <n v="0"/>
    <n v="2219"/>
    <s v=" 고속터미널역 8-1번, 8-2번 출구 사이"/>
    <x v="5"/>
    <n v="37.506199000000002"/>
    <n v="127.003944"/>
    <n v="12"/>
    <d v="2018-04-16T17:24:21"/>
    <n v="2324"/>
    <s v=" 천주교 대치 2동 교회 옆"/>
    <n v="5"/>
    <n v="48"/>
    <n v="12210"/>
    <x v="1"/>
    <b v="0"/>
    <x v="0"/>
  </r>
  <r>
    <s v="SPB-12780"/>
    <d v="2018-04-20T11:47:19"/>
    <n v="20.6"/>
    <n v="0"/>
    <n v="326"/>
    <s v=" 안국역 5번출구 앞"/>
    <x v="19"/>
    <n v="37.576241000000003"/>
    <n v="126.98616"/>
    <n v="4"/>
    <d v="2018-04-20T13:27:49"/>
    <n v="326"/>
    <s v=" 안국역 5번출구 앞"/>
    <n v="6"/>
    <n v="88"/>
    <n v="2770"/>
    <x v="8"/>
    <b v="0"/>
    <x v="0"/>
  </r>
  <r>
    <s v="SPB-00472"/>
    <d v="2018-04-26T21:52:12"/>
    <n v="13.4"/>
    <n v="0"/>
    <n v="160"/>
    <s v=" 북아현동 가구거리"/>
    <x v="17"/>
    <n v="37.557549000000002"/>
    <n v="126.95938099999999"/>
    <n v="19"/>
    <d v="2018-04-26T22:04:23"/>
    <n v="144"/>
    <s v=" 공덕역 8번출구"/>
    <n v="3"/>
    <n v="11"/>
    <n v="1900"/>
    <x v="16"/>
    <b v="0"/>
    <x v="0"/>
  </r>
  <r>
    <s v="SPB-11529"/>
    <d v="2018-04-28T14:28:17"/>
    <n v="21.3"/>
    <n v="0"/>
    <n v="722"/>
    <s v=" LG전자베스트샵 신정점 "/>
    <x v="12"/>
    <n v="37.521434999999997"/>
    <n v="126.857384"/>
    <n v="6"/>
    <d v="2018-04-28T15:33:38"/>
    <n v="1833"/>
    <s v=" 독산역 1번출구 앞 자전거보관소"/>
    <n v="9"/>
    <n v="60"/>
    <n v="37280"/>
    <x v="6"/>
    <b v="1"/>
    <x v="0"/>
  </r>
  <r>
    <s v="SPB-03707"/>
    <d v="2018-04-27T08:54:07"/>
    <n v="11.6"/>
    <n v="0"/>
    <n v="3511"/>
    <s v=" 응봉역 1번출구"/>
    <x v="4"/>
    <n v="37.551250000000003"/>
    <n v="127.03510300000001"/>
    <n v="5"/>
    <d v="2018-04-27T09:00:30"/>
    <n v="559"/>
    <s v=" 왕십리역 4번 출구 건너편"/>
    <n v="9"/>
    <n v="6"/>
    <n v="1400"/>
    <x v="5"/>
    <b v="0"/>
    <x v="0"/>
  </r>
  <r>
    <s v="SPB-00179"/>
    <d v="2018-04-11T12:06:28"/>
    <n v="15.7"/>
    <n v="0"/>
    <n v="344"/>
    <s v=" 성균관대 E하우스 앞"/>
    <x v="19"/>
    <n v="37.574036"/>
    <n v="127.006721"/>
    <n v="6"/>
    <d v="2018-04-11T12:32:47"/>
    <n v="372"/>
    <s v=" 약수역 3번출구 뒤"/>
    <n v="1"/>
    <n v="25"/>
    <n v="3160"/>
    <x v="12"/>
    <b v="0"/>
    <x v="0"/>
  </r>
  <r>
    <s v="SPB-05227"/>
    <d v="2018-04-19T22:57:45"/>
    <n v="13.4"/>
    <n v="0"/>
    <n v="1413"/>
    <s v=" 봉화산역 5번출구 뒤"/>
    <x v="15"/>
    <n v="37.617561000000002"/>
    <n v="127.090309"/>
    <n v="7"/>
    <d v="2018-04-19T23:07:02"/>
    <n v="1643"/>
    <s v=" 태릉입구역 8번출구"/>
    <n v="9"/>
    <n v="8"/>
    <n v="1560"/>
    <x v="17"/>
    <b v="0"/>
    <x v="0"/>
  </r>
  <r>
    <s v="SPB-07812"/>
    <d v="2018-04-17T17:49:41"/>
    <n v="18.3"/>
    <n v="0"/>
    <n v="126"/>
    <s v=" 서강대 후문 옆"/>
    <x v="0"/>
    <n v="37.550410999999997"/>
    <n v="126.943848"/>
    <n v="9"/>
    <d v="2018-04-17T18:15:28"/>
    <n v="106"/>
    <s v=" 합정역 7번출구 앞"/>
    <n v="5"/>
    <n v="24"/>
    <n v="3500"/>
    <x v="19"/>
    <b v="0"/>
    <x v="0"/>
  </r>
  <r>
    <s v="SPB-02610"/>
    <d v="2018-04-11T19:08:11"/>
    <n v="13.2"/>
    <n v="0"/>
    <n v="200"/>
    <s v=" 국회의원회관"/>
    <x v="13"/>
    <n v="37.528728000000001"/>
    <n v="126.914925"/>
    <n v="6"/>
    <d v="2018-04-11T19:57:41"/>
    <n v="2024"/>
    <s v=" 상도역 1번출구"/>
    <n v="6"/>
    <n v="49"/>
    <n v="8120"/>
    <x v="4"/>
    <b v="0"/>
    <x v="0"/>
  </r>
  <r>
    <s v="SPB-13255"/>
    <d v="2018-04-17T18:15:10"/>
    <n v="17.100000000000001"/>
    <n v="0"/>
    <n v="1226"/>
    <s v=" 잠실4동 주민센터 옆"/>
    <x v="10"/>
    <n v="37.520077000000001"/>
    <n v="127.11236599999999"/>
    <n v="8"/>
    <d v="2018-04-17T18:30:37"/>
    <n v="542"/>
    <s v=" 강변역 4번출구 뒤"/>
    <n v="16"/>
    <n v="14"/>
    <n v="2840"/>
    <x v="2"/>
    <b v="0"/>
    <x v="0"/>
  </r>
  <r>
    <s v="SPB-11354"/>
    <d v="2018-04-20T09:13:09"/>
    <n v="15.8"/>
    <n v="0"/>
    <n v="2241"/>
    <s v="양재전화국 사거리"/>
    <x v="5"/>
    <n v="37.485377999999997"/>
    <n v="127.041702"/>
    <n v="3"/>
    <d v="2018-04-20T09:19:01"/>
    <n v="2340"/>
    <s v=" 삼호물산버스정류장(23370) 옆"/>
    <n v="5"/>
    <n v="5"/>
    <n v="910"/>
    <x v="21"/>
    <b v="0"/>
    <x v="0"/>
  </r>
  <r>
    <s v="SPB-11077"/>
    <d v="2018-04-27T00:44:29"/>
    <n v="11.8"/>
    <n v="0"/>
    <n v="2054"/>
    <s v=" 삼익아파트"/>
    <x v="24"/>
    <n v="37.510548"/>
    <n v="126.944847"/>
    <n v="6"/>
    <d v="2018-04-27T00:57:59"/>
    <n v="2015"/>
    <s v=" 신대방삼거리역 6번출구쪽"/>
    <n v="3"/>
    <n v="12"/>
    <n v="1770"/>
    <x v="0"/>
    <b v="0"/>
    <x v="0"/>
  </r>
  <r>
    <s v="SPB-11764"/>
    <d v="2018-04-29T16:36:03"/>
    <n v="22.2"/>
    <n v="0"/>
    <n v="502"/>
    <s v=" 뚝섬유원지역 1번출구 앞"/>
    <x v="3"/>
    <n v="37.531860000000002"/>
    <n v="127.06719200000001"/>
    <n v="6"/>
    <d v="2018-04-29T17:30:39"/>
    <n v="837"/>
    <s v=" 한남나들목 입구"/>
    <n v="2"/>
    <n v="51"/>
    <n v="8130"/>
    <x v="1"/>
    <b v="1"/>
    <x v="0"/>
  </r>
  <r>
    <s v="SPB-13306"/>
    <d v="2018-04-13T12:13:11"/>
    <n v="18.2"/>
    <n v="0"/>
    <n v="141"/>
    <s v=" 연대 대운동장 옆"/>
    <x v="17"/>
    <n v="37.562381999999999"/>
    <n v="126.932648"/>
    <n v="1"/>
    <d v="2018-04-13T12:28:32"/>
    <n v="102"/>
    <s v=" 망원역 1번출구 앞"/>
    <n v="14"/>
    <n v="14"/>
    <n v="3140"/>
    <x v="12"/>
    <b v="0"/>
    <x v="0"/>
  </r>
  <r>
    <s v="SPB-12127"/>
    <d v="2018-04-19T10:51:24"/>
    <n v="14.7"/>
    <n v="0"/>
    <n v="928"/>
    <s v=" 은평역사한옥박물관"/>
    <x v="11"/>
    <n v="37.641314999999999"/>
    <n v="126.938042"/>
    <n v="3"/>
    <d v="2018-04-19T11:35:07"/>
    <n v="923"/>
    <s v=" 국민은행 연서지점"/>
    <n v="8"/>
    <n v="41"/>
    <n v="6910"/>
    <x v="13"/>
    <b v="0"/>
    <x v="0"/>
  </r>
  <r>
    <s v="SPB-02904"/>
    <d v="2018-04-20T08:28:11"/>
    <n v="13"/>
    <n v="0"/>
    <n v="1966"/>
    <s v=" 한마을아파트 정문상가"/>
    <x v="2"/>
    <n v="37.496498000000003"/>
    <n v="126.86309799999999"/>
    <n v="5"/>
    <d v="2018-04-20T08:52:43"/>
    <n v="238"/>
    <s v=" 제2구민체육센타 앞"/>
    <n v="10"/>
    <n v="24"/>
    <n v="6650"/>
    <x v="5"/>
    <b v="0"/>
    <x v="0"/>
  </r>
  <r>
    <s v="SPB-10847"/>
    <d v="2018-04-04T20:06:40"/>
    <n v="12.8"/>
    <n v="0"/>
    <n v="2264"/>
    <s v=" 이수역 1번출구"/>
    <x v="5"/>
    <n v="37.488556000000003"/>
    <n v="126.982574"/>
    <n v="1"/>
    <d v="2018-04-04T20:43:29"/>
    <n v="2264"/>
    <s v=" 이수역 1번출구"/>
    <n v="8"/>
    <n v="35"/>
    <n v="2800"/>
    <x v="7"/>
    <b v="0"/>
    <x v="0"/>
  </r>
  <r>
    <s v="SPB-02996"/>
    <d v="2018-04-18T14:12:41"/>
    <n v="18.899999999999999"/>
    <n v="0"/>
    <n v="1332"/>
    <s v=" 석계역 5번출구 건너편"/>
    <x v="16"/>
    <n v="37.613556000000003"/>
    <n v="127.066093"/>
    <n v="6"/>
    <d v="2018-04-18T14:43:41"/>
    <n v="1674"/>
    <s v=" 서울북부고용센터앞"/>
    <n v="5"/>
    <n v="30"/>
    <n v="6020"/>
    <x v="6"/>
    <b v="0"/>
    <x v="0"/>
  </r>
  <r>
    <s v="SPB-12595"/>
    <d v="2018-04-12T22:37:20"/>
    <n v="13.5"/>
    <n v="0"/>
    <n v="1346"/>
    <s v=" 길음8골어린이공원 옆"/>
    <x v="16"/>
    <n v="37.608978"/>
    <n v="127.020248"/>
    <n v="5"/>
    <d v="2018-04-12T23:31:40"/>
    <n v="1346"/>
    <s v=" 길음8골어린이공원 옆"/>
    <n v="5"/>
    <n v="52"/>
    <n v="2880"/>
    <x v="17"/>
    <b v="0"/>
    <x v="0"/>
  </r>
  <r>
    <s v="SPB-09736"/>
    <d v="2018-04-21T19:22:15"/>
    <n v="20.7"/>
    <n v="0"/>
    <n v="583"/>
    <s v=" 청계천 생태교실 앞"/>
    <x v="4"/>
    <n v="37.567970000000003"/>
    <n v="127.04689"/>
    <n v="10"/>
    <d v="2018-04-21T19:49:34"/>
    <n v="565"/>
    <s v=" 옥수역 3번출구"/>
    <n v="10"/>
    <n v="26"/>
    <n v="5420"/>
    <x v="4"/>
    <b v="1"/>
    <x v="0"/>
  </r>
  <r>
    <s v="SPB-09030"/>
    <d v="2018-04-24T14:54:54"/>
    <n v="16"/>
    <n v="0"/>
    <n v="1319"/>
    <s v=" 종암사거리 분수대"/>
    <x v="16"/>
    <n v="37.603043"/>
    <n v="127.033272"/>
    <n v="1"/>
    <d v="2018-04-24T16:37:21"/>
    <n v="1715"/>
    <s v=" 서울특별시교육청도봉도서관"/>
    <n v="1"/>
    <n v="96"/>
    <n v="24000"/>
    <x v="6"/>
    <b v="0"/>
    <x v="0"/>
  </r>
  <r>
    <s v="SPB-09668"/>
    <d v="2018-04-10T20:10:18"/>
    <n v="19.100000000000001"/>
    <n v="0"/>
    <n v="500"/>
    <s v=" 어린이대공원역 3번출구 앞"/>
    <x v="3"/>
    <n v="37.547069999999998"/>
    <n v="127.07427199999999"/>
    <n v="9"/>
    <d v="2018-04-10T20:14:46"/>
    <n v="573"/>
    <s v=" 구의문주차장 앞"/>
    <n v="5"/>
    <n v="4"/>
    <n v="1030"/>
    <x v="7"/>
    <b v="0"/>
    <x v="0"/>
  </r>
  <r>
    <s v="SPB-08450"/>
    <d v="2018-04-21T15:50:24"/>
    <n v="25"/>
    <n v="0"/>
    <n v="368"/>
    <s v=" SK 서린빌딩 앞"/>
    <x v="19"/>
    <n v="37.569248000000002"/>
    <n v="126.980537"/>
    <n v="9"/>
    <d v="2018-04-21T16:07:45"/>
    <n v="173"/>
    <s v=" 서대문역 8번출구 앞"/>
    <n v="3"/>
    <n v="16"/>
    <n v="1810"/>
    <x v="10"/>
    <b v="1"/>
    <x v="0"/>
  </r>
  <r>
    <s v="SPB-03257"/>
    <d v="2018-04-25T23:32:37"/>
    <n v="14"/>
    <n v="0"/>
    <n v="592"/>
    <s v=" 건국대학교 학생회관"/>
    <x v="3"/>
    <n v="37.541912000000004"/>
    <n v="127.077637"/>
    <n v="15"/>
    <d v="2018-04-25T23:55:25"/>
    <n v="602"/>
    <s v=" 장안동 사거리"/>
    <n v="1"/>
    <n v="22"/>
    <n v="4980"/>
    <x v="11"/>
    <b v="0"/>
    <x v="0"/>
  </r>
  <r>
    <s v="SPB-12332"/>
    <d v="2018-04-16T15:48:35"/>
    <n v="18.399999999999999"/>
    <n v="0"/>
    <n v="2025"/>
    <s v=" 흑석역 1번출구"/>
    <x v="24"/>
    <n v="37.50938"/>
    <n v="126.963615"/>
    <n v="8"/>
    <d v="2018-04-16T17:37:46"/>
    <n v="2025"/>
    <s v=" 흑석역 1번출구"/>
    <n v="8"/>
    <n v="105"/>
    <n v="8850"/>
    <x v="10"/>
    <b v="0"/>
    <x v="0"/>
  </r>
  <r>
    <s v="SPB-16164"/>
    <d v="2018-04-14T19:35:53"/>
    <n v="9.5"/>
    <n v="0"/>
    <n v="524"/>
    <s v=" 래미안금호하이리버 아파트 102동 옆"/>
    <x v="4"/>
    <n v="37.552199999999999"/>
    <n v="127.02505499999999"/>
    <n v="9"/>
    <d v="2018-04-14T20:22:10"/>
    <n v="565"/>
    <s v=" 옥수역 3번출구"/>
    <n v="11"/>
    <n v="45"/>
    <n v="10690"/>
    <x v="4"/>
    <b v="1"/>
    <x v="0"/>
  </r>
  <r>
    <s v="SPB-13793"/>
    <d v="2018-04-10T18:17:10"/>
    <n v="19.7"/>
    <n v="0"/>
    <n v="2211"/>
    <s v=" 서초구립반포도서관 앞"/>
    <x v="5"/>
    <n v="37.502636000000003"/>
    <n v="127.012314"/>
    <n v="3"/>
    <d v="2018-04-10T18:21:01"/>
    <n v="2212"/>
    <s v="서초현대4차아파트 201동 맞은편"/>
    <n v="4"/>
    <n v="3"/>
    <n v="630"/>
    <x v="2"/>
    <b v="0"/>
    <x v="0"/>
  </r>
  <r>
    <s v="SPB-15403"/>
    <d v="2018-04-01T23:42:59"/>
    <n v="16.3"/>
    <n v="0"/>
    <n v="507"/>
    <s v=" 성수아이에스비즈타워 앞"/>
    <x v="4"/>
    <n v="37.548203000000001"/>
    <n v="127.057114"/>
    <n v="6"/>
    <d v="2018-04-01T23:50:40"/>
    <n v="516"/>
    <s v=" 광진메디칼 앞"/>
    <n v="7"/>
    <n v="7"/>
    <n v="1250"/>
    <x v="11"/>
    <b v="1"/>
    <x v="0"/>
  </r>
  <r>
    <s v="SPB-14868"/>
    <d v="2018-04-13T18:45:24"/>
    <n v="17.5"/>
    <n v="0"/>
    <n v="113"/>
    <s v=" 홍대입구역 2번출구 앞"/>
    <x v="0"/>
    <n v="37.557499"/>
    <n v="126.923805"/>
    <n v="11"/>
    <d v="2018-04-13T19:40:31"/>
    <n v="935"/>
    <s v=" 역촌역 1번 출구"/>
    <n v="1"/>
    <n v="54"/>
    <n v="8210"/>
    <x v="2"/>
    <b v="0"/>
    <x v="0"/>
  </r>
  <r>
    <s v="SPB-15614"/>
    <d v="2018-04-16T18:16:46"/>
    <n v="17"/>
    <n v="0"/>
    <n v="206"/>
    <s v=" KBS 앞"/>
    <x v="13"/>
    <n v="37.524666000000003"/>
    <n v="126.91802199999999"/>
    <n v="20"/>
    <d v="2018-04-16T18:33:54"/>
    <n v="267"/>
    <s v=" 삼성화재 사옥 옆"/>
    <n v="5"/>
    <n v="16"/>
    <n v="3380"/>
    <x v="2"/>
    <b v="0"/>
    <x v="0"/>
  </r>
  <r>
    <s v="SPB-14189"/>
    <d v="2018-04-03T13:52:00"/>
    <n v="20.100000000000001"/>
    <n v="0"/>
    <n v="338"/>
    <s v=" 세운스퀘어 앞"/>
    <x v="19"/>
    <n v="37.570957"/>
    <n v="126.997124"/>
    <n v="1"/>
    <d v="2018-04-03T15:59:52"/>
    <n v="1657"/>
    <s v=" 노원구청 "/>
    <n v="3"/>
    <n v="127"/>
    <n v="26040"/>
    <x v="15"/>
    <b v="0"/>
    <x v="0"/>
  </r>
  <r>
    <s v="SPB-14173"/>
    <d v="2018-04-12T08:48:06"/>
    <n v="8.9"/>
    <n v="0"/>
    <n v="385"/>
    <s v=" 종각역 5번출구"/>
    <x v="19"/>
    <n v="37.569836000000002"/>
    <n v="126.982658"/>
    <n v="10"/>
    <d v="2018-04-12T08:52:13"/>
    <n v="309"/>
    <s v=" 광화문역 6번출구 옆"/>
    <n v="5"/>
    <n v="3"/>
    <n v="620"/>
    <x v="5"/>
    <b v="0"/>
    <x v="0"/>
  </r>
  <r>
    <s v="SPB-08158"/>
    <d v="2018-04-15T08:27:07"/>
    <n v="7"/>
    <n v="0"/>
    <n v="700"/>
    <s v=" KB국민은행 염창역 지점 앞"/>
    <x v="12"/>
    <n v="37.546847999999997"/>
    <n v="126.872772"/>
    <n v="2"/>
    <d v="2018-04-15T09:52:06"/>
    <n v="2143"/>
    <s v=" 서울산업정보학교"/>
    <n v="4"/>
    <n v="81"/>
    <n v="14000"/>
    <x v="5"/>
    <b v="1"/>
    <x v="0"/>
  </r>
  <r>
    <s v="SPB-03323"/>
    <d v="2018-04-22T16:03:05"/>
    <n v="19.100000000000001"/>
    <n v="0"/>
    <n v="613"/>
    <s v=" 신설동역 10번출구 앞"/>
    <x v="14"/>
    <n v="37.575271999999998"/>
    <n v="127.02346799999999"/>
    <n v="1"/>
    <d v="2018-04-22T17:25:51"/>
    <n v="613"/>
    <s v=" 신설동역 10번출구 앞"/>
    <n v="1"/>
    <n v="82"/>
    <n v="3350"/>
    <x v="1"/>
    <b v="1"/>
    <x v="0"/>
  </r>
  <r>
    <s v="SPB-11406"/>
    <d v="2018-04-01T00:44:26"/>
    <n v="12.1"/>
    <n v="0"/>
    <n v="2343"/>
    <s v=" 세곡사거리 대왕파출소 앞"/>
    <x v="25"/>
    <n v="37.465316999999999"/>
    <n v="127.107727"/>
    <n v="9"/>
    <d v="2018-04-01T02:33:00"/>
    <n v="2343"/>
    <s v=" 세곡사거리 대왕파출소 앞"/>
    <n v="8"/>
    <n v="102"/>
    <n v="11050"/>
    <x v="0"/>
    <b v="1"/>
    <x v="0"/>
  </r>
  <r>
    <s v="SPB-09180"/>
    <d v="2018-04-25T20:25:21"/>
    <n v="16.8"/>
    <n v="0"/>
    <n v="1512"/>
    <s v=" 강북중학교 앞"/>
    <x v="8"/>
    <n v="37.644736999999999"/>
    <n v="127.026566"/>
    <n v="15"/>
    <d v="2018-04-25T20:42:27"/>
    <n v="1539"/>
    <s v="19민주묘지역"/>
    <n v="9"/>
    <n v="16"/>
    <n v="2220"/>
    <x v="7"/>
    <b v="0"/>
    <x v="0"/>
  </r>
  <r>
    <s v="SPB-00289"/>
    <d v="2018-04-26T19:45:25"/>
    <n v="15.2"/>
    <n v="0"/>
    <n v="115"/>
    <s v=" 사루비아 빌딩 앞"/>
    <x v="17"/>
    <n v="37.558933000000003"/>
    <n v="126.927116"/>
    <n v="4"/>
    <d v="2018-04-26T19:54:25"/>
    <n v="183"/>
    <s v=" 하늘채코오롱아파트 건너편"/>
    <n v="4"/>
    <n v="8"/>
    <n v="1180"/>
    <x v="4"/>
    <b v="0"/>
    <x v="0"/>
  </r>
  <r>
    <s v="SPB-13167"/>
    <d v="2018-04-30T18:18:18"/>
    <n v="23"/>
    <n v="0"/>
    <n v="182"/>
    <s v=" 망원2빗물펌프장 앞"/>
    <x v="0"/>
    <n v="37.551566999999999"/>
    <n v="126.90284699999999"/>
    <n v="9"/>
    <d v="2018-04-30T18:30:35"/>
    <n v="113"/>
    <s v=" 홍대입구역 2번출구 앞"/>
    <n v="22"/>
    <n v="12"/>
    <n v="1960"/>
    <x v="2"/>
    <b v="0"/>
    <x v="0"/>
  </r>
  <r>
    <s v="SPB-10150"/>
    <d v="2018-04-04T23:08:29"/>
    <n v="10.199999999999999"/>
    <n v="0"/>
    <n v="2113"/>
    <s v=" 관악동작견인차량보관소"/>
    <x v="1"/>
    <n v="37.484661000000003"/>
    <n v="126.90389999999999"/>
    <n v="8"/>
    <d v="2018-04-04T23:58:52"/>
    <n v="700"/>
    <s v=" KB국민은행 염창역 지점 앞"/>
    <n v="7"/>
    <n v="48"/>
    <n v="8750"/>
    <x v="11"/>
    <b v="0"/>
    <x v="0"/>
  </r>
  <r>
    <s v="SPB-10120"/>
    <d v="2018-04-13T22:04:17"/>
    <n v="16.3"/>
    <n v="0"/>
    <n v="565"/>
    <s v=" 옥수역 3번출구"/>
    <x v="4"/>
    <n v="37.541362999999997"/>
    <n v="127.017662"/>
    <n v="7"/>
    <d v="2018-04-13T22:39:43"/>
    <n v="565"/>
    <s v=" 옥수역 3번출구"/>
    <n v="20"/>
    <n v="34"/>
    <n v="5070"/>
    <x v="17"/>
    <b v="0"/>
    <x v="0"/>
  </r>
  <r>
    <s v="SPB-00484"/>
    <d v="2018-04-27T19:07:56"/>
    <n v="18.7"/>
    <n v="0"/>
    <n v="2230"/>
    <s v="이수역 4번 출구"/>
    <x v="5"/>
    <n v="37.485827999999998"/>
    <n v="126.98262800000001"/>
    <n v="18"/>
    <d v="2018-04-27T19:21:00"/>
    <n v="2223"/>
    <s v=" 방배래미안 정문 앞"/>
    <n v="8"/>
    <n v="12"/>
    <n v="1590"/>
    <x v="4"/>
    <b v="0"/>
    <x v="0"/>
  </r>
  <r>
    <s v="SPB-10950"/>
    <d v="2018-04-20T00:48:46"/>
    <n v="12.4"/>
    <n v="0"/>
    <n v="2173"/>
    <s v=" 당곡사거리"/>
    <x v="1"/>
    <n v="37.489750000000001"/>
    <n v="126.92746699999999"/>
    <n v="6"/>
    <d v="2018-04-20T01:17:01"/>
    <n v="2143"/>
    <s v=" 서울산업정보학교"/>
    <n v="6"/>
    <n v="27"/>
    <n v="3400"/>
    <x v="0"/>
    <b v="0"/>
    <x v="0"/>
  </r>
  <r>
    <s v="SPB-13420"/>
    <d v="2018-04-11T17:28:56"/>
    <n v="16.2"/>
    <n v="0"/>
    <n v="1503"/>
    <s v=" 이디야 커피 수유역점 앞"/>
    <x v="8"/>
    <n v="37.639277999999997"/>
    <n v="127.02675600000001"/>
    <n v="3"/>
    <d v="2018-04-11T18:10:04"/>
    <n v="1602"/>
    <s v=" 광운대역 앞"/>
    <n v="15"/>
    <n v="40"/>
    <n v="5550"/>
    <x v="19"/>
    <b v="0"/>
    <x v="0"/>
  </r>
  <r>
    <s v="SPB-04797"/>
    <d v="2018-04-16T21:43:44"/>
    <n v="11.1"/>
    <n v="0"/>
    <n v="1446"/>
    <s v=" 중랑전화국 교차로"/>
    <x v="15"/>
    <n v="37.591301000000001"/>
    <n v="127.08033"/>
    <n v="3"/>
    <d v="2018-04-16T21:58:51"/>
    <n v="634"/>
    <s v=" 외국어대 정문 앞"/>
    <n v="7"/>
    <n v="14"/>
    <n v="2730"/>
    <x v="16"/>
    <b v="0"/>
    <x v="0"/>
  </r>
  <r>
    <s v="SPB-00361"/>
    <d v="2018-04-17T09:31:02"/>
    <n v="12"/>
    <n v="0"/>
    <n v="2244"/>
    <s v="교육개발원입구 교차로"/>
    <x v="5"/>
    <n v="37.477851999999999"/>
    <n v="127.03891"/>
    <n v="6"/>
    <d v="2018-04-17T09:48:53"/>
    <n v="2349"/>
    <s v=" 역삼빌딩 앞(하나은행 옆)"/>
    <n v="2"/>
    <n v="17"/>
    <n v="3400"/>
    <x v="21"/>
    <b v="0"/>
    <x v="0"/>
  </r>
  <r>
    <s v="SPB-15396"/>
    <d v="2018-04-12T14:25:19"/>
    <n v="18.8"/>
    <n v="0"/>
    <n v="361"/>
    <s v=" 동묘앞역 1번출구 뒤"/>
    <x v="19"/>
    <n v="37.573242"/>
    <n v="127.015907"/>
    <n v="5"/>
    <d v="2018-04-12T15:01:31"/>
    <n v="623"/>
    <s v=" 서울시립대 정문 앞"/>
    <n v="2"/>
    <n v="35"/>
    <n v="5010"/>
    <x v="6"/>
    <b v="0"/>
    <x v="0"/>
  </r>
  <r>
    <s v="SPB-02318"/>
    <d v="2018-04-18T15:23:04"/>
    <n v="19"/>
    <n v="0"/>
    <n v="1210"/>
    <s v=" 롯데월드타워(잠실역2번출구 쪽)"/>
    <x v="10"/>
    <n v="37.513126"/>
    <n v="127.10096"/>
    <n v="13"/>
    <d v="2018-04-18T15:40:38"/>
    <n v="1212"/>
    <s v=" 송파역 2번 출구앞"/>
    <n v="6"/>
    <n v="17"/>
    <n v="2050"/>
    <x v="10"/>
    <b v="0"/>
    <x v="0"/>
  </r>
  <r>
    <s v="SPB-08897"/>
    <d v="2018-04-18T08:21:27"/>
    <n v="8.3000000000000007"/>
    <n v="0"/>
    <n v="511"/>
    <s v=" 서울숲역 4번 출구 옆"/>
    <x v="4"/>
    <n v="37.544581999999998"/>
    <n v="127.04460899999999"/>
    <n v="4"/>
    <d v="2018-04-18T08:39:47"/>
    <n v="565"/>
    <s v=" 옥수역 3번출구"/>
    <n v="3"/>
    <n v="17"/>
    <n v="3540"/>
    <x v="5"/>
    <b v="0"/>
    <x v="0"/>
  </r>
  <r>
    <s v="SPB-05095"/>
    <d v="2018-04-10T19:45:32"/>
    <n v="19.2"/>
    <n v="0"/>
    <n v="2316"/>
    <s v=" 삼성역 8번출구"/>
    <x v="25"/>
    <n v="37.509574890000003"/>
    <n v="127.0634079"/>
    <n v="9"/>
    <d v="2018-04-10T20:37:15"/>
    <n v="2025"/>
    <s v=" 흑석역 1번출구"/>
    <n v="11"/>
    <n v="51"/>
    <n v="13150"/>
    <x v="4"/>
    <b v="0"/>
    <x v="0"/>
  </r>
  <r>
    <s v="SPB-08264"/>
    <d v="2018-04-26T09:55:38"/>
    <n v="14"/>
    <n v="0"/>
    <n v="1152"/>
    <s v=" 마곡역교차로"/>
    <x v="9"/>
    <n v="37.558666000000002"/>
    <n v="126.82661400000001"/>
    <n v="1"/>
    <d v="2018-04-26T10:01:11"/>
    <n v="1167"/>
    <s v=" 마곡수명산파크3단지 교차로"/>
    <n v="1"/>
    <n v="5"/>
    <n v="620"/>
    <x v="21"/>
    <b v="0"/>
    <x v="0"/>
  </r>
  <r>
    <s v="SPB-10243"/>
    <d v="2018-04-17T07:32:06"/>
    <n v="6.9"/>
    <n v="0"/>
    <n v="122"/>
    <s v=" 신성기사식당 앞"/>
    <x v="0"/>
    <n v="37.547249000000001"/>
    <n v="126.93929300000001"/>
    <n v="9"/>
    <d v="2018-04-17T07:37:52"/>
    <n v="144"/>
    <s v=" 공덕역 8번출구"/>
    <n v="5"/>
    <n v="5"/>
    <n v="1330"/>
    <x v="9"/>
    <b v="0"/>
    <x v="0"/>
  </r>
  <r>
    <s v="SPB-09206"/>
    <d v="2018-04-19T23:37:39"/>
    <n v="12.9"/>
    <n v="0"/>
    <n v="1901"/>
    <s v=" 신도림동주민센터 앞"/>
    <x v="2"/>
    <n v="37.507331999999998"/>
    <n v="126.87973"/>
    <n v="10"/>
    <d v="2018-04-20T00:21:57"/>
    <n v="744"/>
    <s v=" 신목동역 2번 출구"/>
    <n v="9"/>
    <n v="40"/>
    <n v="3300"/>
    <x v="11"/>
    <b v="0"/>
    <x v="0"/>
  </r>
  <r>
    <s v="SPB-05760"/>
    <d v="2018-04-09T08:20:56"/>
    <n v="1"/>
    <n v="0"/>
    <n v="335"/>
    <s v=" 종로3가역 15번출구 앞"/>
    <x v="19"/>
    <n v="37.570197999999998"/>
    <n v="126.991257"/>
    <n v="8"/>
    <d v="2018-04-09T08:24:39"/>
    <n v="329"/>
    <s v=" 청계2가 사거리 옆"/>
    <n v="1"/>
    <n v="3"/>
    <n v="530"/>
    <x v="5"/>
    <b v="0"/>
    <x v="0"/>
  </r>
  <r>
    <s v="SPB-13683"/>
    <d v="2018-04-02T16:38:15"/>
    <n v="23"/>
    <n v="0"/>
    <n v="237"/>
    <s v=" 보라매 두산위브 건너편"/>
    <x v="24"/>
    <n v="37.496513"/>
    <n v="126.91480300000001"/>
    <n v="1"/>
    <d v="2018-04-02T17:03:04"/>
    <n v="1828"/>
    <s v=" 한양수자인아파트 앞"/>
    <n v="1"/>
    <n v="24"/>
    <n v="3100"/>
    <x v="1"/>
    <b v="0"/>
    <x v="0"/>
  </r>
  <r>
    <s v="SPB-12955"/>
    <d v="2018-04-12T12:11:58"/>
    <n v="17.5"/>
    <n v="0"/>
    <n v="836"/>
    <s v=" 현대자동차서비스 앞"/>
    <x v="21"/>
    <n v="37.531421999999999"/>
    <n v="126.9515"/>
    <n v="3"/>
    <d v="2018-04-12T12:18:52"/>
    <n v="834"/>
    <s v=" 효창공원앞역 3번출구 뒤"/>
    <n v="5"/>
    <n v="6"/>
    <n v="1470"/>
    <x v="12"/>
    <b v="0"/>
    <x v="0"/>
  </r>
  <r>
    <s v="SPB-09919"/>
    <d v="2018-04-16T07:57:25"/>
    <n v="5"/>
    <n v="0"/>
    <n v="413"/>
    <s v=" 상암월드컵파크 3단지 후문"/>
    <x v="0"/>
    <n v="37.571475999999997"/>
    <n v="126.889687"/>
    <n v="3"/>
    <d v="2018-04-16T08:05:43"/>
    <n v="418"/>
    <s v=" 월드컵경기장역 3번출구 옆"/>
    <n v="8"/>
    <n v="7"/>
    <n v="1200"/>
    <x v="9"/>
    <b v="0"/>
    <x v="0"/>
  </r>
  <r>
    <s v="SPB-10697"/>
    <d v="2018-04-04T12:10:43"/>
    <n v="15.3"/>
    <n v="0"/>
    <n v="210"/>
    <s v=" IFC몰"/>
    <x v="13"/>
    <n v="37.526066"/>
    <n v="126.92553700000001"/>
    <n v="11"/>
    <d v="2018-04-04T12:55:41"/>
    <n v="210"/>
    <s v=" IFC몰"/>
    <n v="10"/>
    <n v="41"/>
    <n v="11800"/>
    <x v="12"/>
    <b v="0"/>
    <x v="0"/>
  </r>
  <r>
    <s v="SPB-11518"/>
    <d v="2018-04-15T14:35:47"/>
    <n v="13.7"/>
    <n v="0"/>
    <n v="1210"/>
    <s v=" 롯데월드타워(잠실역2번출구 쪽)"/>
    <x v="10"/>
    <n v="37.513126"/>
    <n v="127.10096"/>
    <n v="8"/>
    <d v="2018-04-15T16:37:59"/>
    <n v="2219"/>
    <s v=" 고속터미널역 8-1번, 8-2번 출구 사이"/>
    <n v="13"/>
    <n v="107"/>
    <n v="14800"/>
    <x v="6"/>
    <b v="1"/>
    <x v="0"/>
  </r>
  <r>
    <s v="SPB-15987"/>
    <d v="2018-04-22T08:09:16"/>
    <n v="16.3"/>
    <n v="0"/>
    <n v="1267"/>
    <s v=" 올림픽공원 남2문 앞"/>
    <x v="10"/>
    <n v="37.514240000000001"/>
    <n v="127.12307"/>
    <n v="14"/>
    <d v="2018-04-22T08:19:58"/>
    <n v="1226"/>
    <s v=" 잠실4동 주민센터 옆"/>
    <n v="3"/>
    <n v="10"/>
    <n v="1770"/>
    <x v="5"/>
    <b v="1"/>
    <x v="0"/>
  </r>
  <r>
    <s v="SPB-14622"/>
    <d v="2018-04-15T14:12:19"/>
    <n v="13.7"/>
    <n v="0"/>
    <n v="593"/>
    <s v="자양중앙나들목"/>
    <x v="3"/>
    <n v="37.528587000000002"/>
    <n v="127.077873"/>
    <n v="1"/>
    <d v="2018-04-15T14:48:53"/>
    <n v="513"/>
    <s v=" 뚝섬역 5번 출구 정류소 옆"/>
    <n v="4"/>
    <n v="36"/>
    <n v="8400"/>
    <x v="6"/>
    <b v="1"/>
    <x v="0"/>
  </r>
  <r>
    <s v="SPB-15336"/>
    <d v="2018-04-02T18:48:15"/>
    <n v="20.7"/>
    <n v="0"/>
    <n v="2301"/>
    <s v=" 현대고등학교 건너편"/>
    <x v="25"/>
    <n v="37.524070999999999"/>
    <n v="127.02179"/>
    <n v="2"/>
    <d v="2018-04-02T19:15:26"/>
    <n v="2219"/>
    <s v=" 고속터미널역 8-1번, 8-2번 출구 사이"/>
    <n v="5"/>
    <n v="26"/>
    <n v="5620"/>
    <x v="2"/>
    <b v="0"/>
    <x v="0"/>
  </r>
  <r>
    <s v="SPB-04459"/>
    <d v="2018-04-16T19:10:12"/>
    <n v="13.8"/>
    <n v="0"/>
    <n v="2102"/>
    <s v=" 봉림교 교통섬"/>
    <x v="1"/>
    <n v="37.484229999999997"/>
    <n v="126.92639200000001"/>
    <n v="18"/>
    <d v="2018-04-16T19:26:19"/>
    <n v="2113"/>
    <s v=" 관악동작견인차량보관소"/>
    <n v="3"/>
    <n v="15"/>
    <n v="2820"/>
    <x v="4"/>
    <b v="0"/>
    <x v="0"/>
  </r>
  <r>
    <s v="SPB-01195"/>
    <d v="2018-04-21T11:46:54"/>
    <n v="23.1"/>
    <n v="0"/>
    <n v="1132"/>
    <s v=" 등촌역 7번출구"/>
    <x v="9"/>
    <n v="37.551108999999997"/>
    <n v="126.863708"/>
    <n v="10"/>
    <d v="2018-04-21T11:56:14"/>
    <n v="700"/>
    <s v=" KB국민은행 염창역 지점 앞"/>
    <n v="5"/>
    <n v="8"/>
    <n v="1010"/>
    <x v="8"/>
    <b v="1"/>
    <x v="0"/>
  </r>
  <r>
    <s v="SPB-03458"/>
    <d v="2018-04-02T23:35:04"/>
    <n v="16.8"/>
    <n v="0"/>
    <n v="1961"/>
    <s v=" 신도림테크노근린공원"/>
    <x v="2"/>
    <n v="37.508194000000003"/>
    <n v="126.89130400000001"/>
    <n v="15"/>
    <d v="2018-04-02T23:46:15"/>
    <n v="263"/>
    <s v=" 근로자회관 사거리"/>
    <n v="11"/>
    <n v="10"/>
    <n v="1490"/>
    <x v="11"/>
    <b v="0"/>
    <x v="0"/>
  </r>
  <r>
    <s v="SPB-12606"/>
    <d v="2018-04-01T03:03:50"/>
    <n v="11.9"/>
    <n v="0"/>
    <n v="1109"/>
    <s v=" 공항시장역 4번출구"/>
    <x v="9"/>
    <n v="37.563347"/>
    <n v="126.810486"/>
    <n v="2"/>
    <d v="2018-04-01T03:20:55"/>
    <n v="1112"/>
    <s v=" 마곡엠밸리4단지 정문"/>
    <n v="13"/>
    <n v="16"/>
    <n v="2290"/>
    <x v="18"/>
    <b v="1"/>
    <x v="0"/>
  </r>
  <r>
    <s v="SPB-11974"/>
    <d v="2018-04-29T12:24:18"/>
    <n v="20.5"/>
    <n v="0"/>
    <n v="543"/>
    <s v=" 구의공원(테크노마트 앞)"/>
    <x v="3"/>
    <n v="37.535969000000001"/>
    <n v="127.094673"/>
    <n v="10"/>
    <d v="2018-04-29T12:45:41"/>
    <n v="549"/>
    <s v=" 아차산역 3번출구"/>
    <n v="3"/>
    <n v="19"/>
    <n v="2300"/>
    <x v="12"/>
    <b v="1"/>
    <x v="0"/>
  </r>
  <r>
    <s v="SPB-15970"/>
    <d v="2018-04-03T11:53:51"/>
    <n v="19"/>
    <n v="0"/>
    <n v="414"/>
    <s v=" 상암동주민센터 옆"/>
    <x v="0"/>
    <n v="37.578220000000002"/>
    <n v="126.89447"/>
    <n v="1"/>
    <d v="2018-04-03T12:02:20"/>
    <n v="408"/>
    <s v=" LG CNS앞"/>
    <n v="4"/>
    <n v="8"/>
    <n v="1170"/>
    <x v="8"/>
    <b v="0"/>
    <x v="0"/>
  </r>
  <r>
    <s v="SPB-02443"/>
    <d v="2018-04-02T18:24:49"/>
    <n v="20.7"/>
    <n v="0"/>
    <n v="511"/>
    <s v=" 서울숲역 4번 출구 옆"/>
    <x v="4"/>
    <n v="37.544581999999998"/>
    <n v="127.04460899999999"/>
    <n v="16"/>
    <d v="2018-04-02T19:56:54"/>
    <n v="511"/>
    <s v=" 서울숲역 4번 출구 옆"/>
    <n v="13"/>
    <n v="91"/>
    <n v="3840"/>
    <x v="2"/>
    <b v="0"/>
    <x v="0"/>
  </r>
  <r>
    <s v="SPB-10061"/>
    <d v="2018-04-13T20:02:57"/>
    <n v="16.2"/>
    <n v="0"/>
    <n v="255"/>
    <s v=" 도림4거리"/>
    <x v="13"/>
    <n v="37.506573000000003"/>
    <n v="126.90113100000001"/>
    <n v="1"/>
    <d v="2018-04-13T20:07:17"/>
    <n v="254"/>
    <s v=" 도림신협 앞"/>
    <n v="7"/>
    <n v="4"/>
    <n v="410"/>
    <x v="7"/>
    <b v="0"/>
    <x v="0"/>
  </r>
  <r>
    <s v="SPB-06239"/>
    <d v="2018-04-27T17:24:03"/>
    <n v="21.8"/>
    <n v="0"/>
    <n v="1519"/>
    <s v=" 세븐일레븐 수유장미원점 앞"/>
    <x v="8"/>
    <n v="37.645451000000001"/>
    <n v="127.01561700000001"/>
    <n v="7"/>
    <d v="2018-04-27T17:50:02"/>
    <n v="1511"/>
    <s v=" 번동 금호어울림아파트102동앞"/>
    <n v="3"/>
    <n v="25"/>
    <n v="3240"/>
    <x v="19"/>
    <b v="0"/>
    <x v="0"/>
  </r>
  <r>
    <s v="SPB-06780"/>
    <d v="2018-04-26T23:38:12"/>
    <n v="12.1"/>
    <n v="0"/>
    <n v="716"/>
    <s v="신정6동 주민센터 인근"/>
    <x v="12"/>
    <n v="37.517280999999997"/>
    <n v="126.864334"/>
    <n v="1"/>
    <d v="2018-04-26T23:58:14"/>
    <n v="725"/>
    <s v=" 양강중학교앞 교차로"/>
    <n v="3"/>
    <n v="19"/>
    <n v="2410"/>
    <x v="11"/>
    <b v="0"/>
    <x v="0"/>
  </r>
  <r>
    <s v="SPB-11655"/>
    <d v="2018-04-27T14:04:03"/>
    <n v="22.2"/>
    <n v="0"/>
    <n v="409"/>
    <s v=" 누리꿈스퀘어 옆"/>
    <x v="0"/>
    <n v="37.579399000000002"/>
    <n v="126.88916"/>
    <n v="17"/>
    <d v="2018-04-27T14:56:21"/>
    <n v="106"/>
    <s v=" 합정역 7번출구 앞"/>
    <n v="1"/>
    <n v="50"/>
    <n v="9340"/>
    <x v="6"/>
    <b v="0"/>
    <x v="0"/>
  </r>
  <r>
    <s v="SPB-06085"/>
    <d v="2018-04-28T16:09:27"/>
    <n v="20.399999999999999"/>
    <n v="0"/>
    <n v="215"/>
    <s v=" 여의도고교 앞"/>
    <x v="13"/>
    <n v="37.524836999999998"/>
    <n v="126.934906"/>
    <n v="8"/>
    <d v="2018-04-28T20:16:04"/>
    <n v="1231"/>
    <s v=" 잠실역 6번출구"/>
    <n v="10"/>
    <n v="246"/>
    <n v="19710"/>
    <x v="1"/>
    <b v="1"/>
    <x v="0"/>
  </r>
  <r>
    <s v="SPB-07457"/>
    <d v="2018-04-07T17:10:59"/>
    <n v="7.6"/>
    <n v="0"/>
    <n v="111"/>
    <s v=" 상수역 2번출구 앞"/>
    <x v="0"/>
    <n v="37.547871000000001"/>
    <n v="126.923531"/>
    <n v="1"/>
    <d v="2018-04-07T17:17:37"/>
    <n v="119"/>
    <s v=" 서강나루 공원"/>
    <n v="9"/>
    <n v="6"/>
    <n v="840"/>
    <x v="19"/>
    <b v="1"/>
    <x v="0"/>
  </r>
  <r>
    <s v="SPB-08462"/>
    <d v="2018-04-16T10:39:25"/>
    <n v="12.4"/>
    <n v="0"/>
    <n v="1320"/>
    <s v=" 종암 농협지점 앞"/>
    <x v="16"/>
    <n v="37.599285000000002"/>
    <n v="127.034622"/>
    <n v="5"/>
    <d v="2018-04-16T10:58:32"/>
    <n v="637"/>
    <s v=" KAIST 경영대학 앞"/>
    <n v="6"/>
    <n v="18"/>
    <n v="2620"/>
    <x v="13"/>
    <b v="0"/>
    <x v="0"/>
  </r>
  <r>
    <s v="SPB-13563"/>
    <d v="2018-04-18T10:09:48"/>
    <n v="13.7"/>
    <n v="0"/>
    <n v="346"/>
    <s v=" 맥스타일 앞"/>
    <x v="7"/>
    <n v="37.569183000000002"/>
    <n v="127.00988"/>
    <n v="2"/>
    <d v="2018-04-18T10:23:52"/>
    <n v="335"/>
    <s v=" 종로3가역 15번출구 앞"/>
    <n v="4"/>
    <n v="13"/>
    <n v="2010"/>
    <x v="13"/>
    <b v="0"/>
    <x v="0"/>
  </r>
  <r>
    <s v="SPB-10484"/>
    <d v="2018-04-03T11:13:16"/>
    <n v="19"/>
    <n v="0"/>
    <n v="568"/>
    <s v=" 청계8가사거리 부근"/>
    <x v="4"/>
    <n v="37.571102000000003"/>
    <n v="127.02356"/>
    <n v="10"/>
    <d v="2018-04-03T11:47:49"/>
    <n v="390"/>
    <s v=" 충무로역 1번출구"/>
    <n v="8"/>
    <n v="33"/>
    <n v="3340"/>
    <x v="8"/>
    <b v="0"/>
    <x v="0"/>
  </r>
  <r>
    <s v="SPB-12886"/>
    <d v="2018-04-27T10:49:36"/>
    <n v="15.3"/>
    <n v="0"/>
    <n v="104"/>
    <s v=" 합정역 1번출구 앞"/>
    <x v="0"/>
    <n v="37.550629000000001"/>
    <n v="126.914986"/>
    <n v="11"/>
    <d v="2018-04-27T10:54:19"/>
    <n v="107"/>
    <s v=" 신한은행 서교동금융센터점 앞"/>
    <n v="1"/>
    <n v="4"/>
    <n v="1040"/>
    <x v="13"/>
    <b v="0"/>
    <x v="0"/>
  </r>
  <r>
    <s v="SPB-02149"/>
    <d v="2018-04-11T20:24:46"/>
    <n v="11.9"/>
    <n v="0"/>
    <n v="567"/>
    <s v=" 성수역 2번출구 앞"/>
    <x v="4"/>
    <n v="37.544589999999999"/>
    <n v="127.05708300000001"/>
    <n v="5"/>
    <d v="2018-04-11T20:49:38"/>
    <n v="565"/>
    <s v=" 옥수역 3번출구"/>
    <n v="2"/>
    <n v="24"/>
    <n v="5250"/>
    <x v="7"/>
    <b v="0"/>
    <x v="0"/>
  </r>
  <r>
    <s v="SPB-02391"/>
    <d v="2018-04-21T17:20:04"/>
    <n v="23.2"/>
    <n v="0"/>
    <n v="1908"/>
    <s v=" 해원리바파크 육교 밑"/>
    <x v="2"/>
    <n v="37.495285000000003"/>
    <n v="126.872162"/>
    <n v="3"/>
    <d v="2018-04-21T19:14:32"/>
    <n v="1908"/>
    <s v=" 해원리바파크 육교 밑"/>
    <n v="9"/>
    <n v="114"/>
    <n v="15060"/>
    <x v="19"/>
    <b v="1"/>
    <x v="0"/>
  </r>
  <r>
    <s v="SPB-10359"/>
    <d v="2018-04-11T17:10:52"/>
    <n v="16.2"/>
    <n v="0"/>
    <n v="213"/>
    <s v=" KT앞"/>
    <x v="13"/>
    <n v="37.521908000000003"/>
    <n v="126.918953"/>
    <n v="4"/>
    <d v="2018-04-11T17:15:31"/>
    <n v="276"/>
    <s v=" SK 영등포주유소"/>
    <n v="7"/>
    <n v="4"/>
    <n v="770"/>
    <x v="19"/>
    <b v="0"/>
    <x v="0"/>
  </r>
  <r>
    <s v="SPB-05172"/>
    <d v="2018-04-19T14:07:53"/>
    <n v="20.5"/>
    <n v="0"/>
    <n v="450"/>
    <s v=" 효자동 삼거리"/>
    <x v="19"/>
    <n v="37.583602999999997"/>
    <n v="126.972549"/>
    <n v="10"/>
    <d v="2018-04-19T14:19:56"/>
    <n v="304"/>
    <s v=" 광화문역 2번출구 앞"/>
    <n v="3"/>
    <n v="11"/>
    <n v="1720"/>
    <x v="6"/>
    <b v="0"/>
    <x v="0"/>
  </r>
  <r>
    <s v="SPB-05348"/>
    <d v="2018-04-03T08:13:56"/>
    <n v="17.3"/>
    <n v="0"/>
    <n v="560"/>
    <s v=" 비전교회 앞"/>
    <x v="4"/>
    <n v="37.551205000000003"/>
    <n v="127.068932"/>
    <n v="5"/>
    <d v="2018-04-03T08:19:45"/>
    <n v="563"/>
    <s v=" 성동세무서 건너편"/>
    <n v="4"/>
    <n v="5"/>
    <n v="830"/>
    <x v="5"/>
    <b v="0"/>
    <x v="0"/>
  </r>
  <r>
    <s v="SPB-10573"/>
    <d v="2018-04-01T14:27:33"/>
    <n v="17.5"/>
    <n v="0"/>
    <n v="2245"/>
    <s v="양재초등학교 맞은편"/>
    <x v="5"/>
    <n v="37.473613999999998"/>
    <n v="127.03051000000001"/>
    <n v="2"/>
    <d v="2018-04-01T15:31:41"/>
    <n v="2245"/>
    <s v="양재초등학교 맞은편"/>
    <n v="2"/>
    <n v="61"/>
    <n v="40360"/>
    <x v="6"/>
    <b v="1"/>
    <x v="0"/>
  </r>
  <r>
    <s v="SPB-11788"/>
    <d v="2018-04-10T17:01:50"/>
    <n v="20.6"/>
    <n v="0"/>
    <n v="1149"/>
    <s v=" 신방화역환승주차장"/>
    <x v="9"/>
    <n v="37.567284000000001"/>
    <n v="126.818275"/>
    <n v="9"/>
    <d v="2018-04-10T17:14:23"/>
    <n v="1112"/>
    <s v=" 마곡엠밸리4단지 정문"/>
    <n v="8"/>
    <n v="12"/>
    <n v="1640"/>
    <x v="19"/>
    <b v="0"/>
    <x v="0"/>
  </r>
  <r>
    <s v="SPB-08380"/>
    <d v="2018-04-06T08:12:53"/>
    <n v="5.9"/>
    <n v="0"/>
    <n v="1952"/>
    <s v=" 천왕연지타운2단지 앞"/>
    <x v="2"/>
    <n v="37.482104999999997"/>
    <n v="126.845726"/>
    <n v="1"/>
    <d v="2018-04-06T08:33:32"/>
    <n v="1928"/>
    <s v=" 고척스카이돔구장 광장"/>
    <n v="10"/>
    <n v="19"/>
    <n v="4110"/>
    <x v="5"/>
    <b v="0"/>
    <x v="0"/>
  </r>
  <r>
    <s v="SPB-06186"/>
    <d v="2018-04-18T15:38:39"/>
    <n v="19"/>
    <n v="0"/>
    <n v="113"/>
    <s v=" 홍대입구역 2번출구 앞"/>
    <x v="0"/>
    <n v="37.557499"/>
    <n v="126.923805"/>
    <n v="14"/>
    <d v="2018-04-18T16:49:09"/>
    <n v="2102"/>
    <s v=" 봉림교 교통섬"/>
    <n v="3"/>
    <n v="70"/>
    <n v="14360"/>
    <x v="10"/>
    <b v="0"/>
    <x v="0"/>
  </r>
  <r>
    <s v="SPB-03213"/>
    <d v="2018-04-27T19:02:41"/>
    <n v="18.7"/>
    <n v="0"/>
    <n v="585"/>
    <s v=" 성수2가1동 공영주차장 인근"/>
    <x v="4"/>
    <n v="37.536808000000001"/>
    <n v="127.05548899999999"/>
    <n v="7"/>
    <d v="2018-04-27T19:09:18"/>
    <n v="589"/>
    <s v=" 성수역3번출구"/>
    <n v="1"/>
    <n v="6"/>
    <n v="950"/>
    <x v="4"/>
    <b v="0"/>
    <x v="0"/>
  </r>
  <r>
    <s v="SPB-05521"/>
    <d v="2018-04-25T12:06:01"/>
    <n v="19.399999999999999"/>
    <n v="0"/>
    <n v="1308"/>
    <s v=" 안암로터리 버스정류장 앞"/>
    <x v="16"/>
    <n v="37.582591999999998"/>
    <n v="127.028976"/>
    <n v="3"/>
    <d v="2018-04-25T12:37:38"/>
    <n v="615"/>
    <s v=" 용두동 레미안허브리츠아파트 앞"/>
    <n v="19"/>
    <n v="31"/>
    <n v="4900"/>
    <x v="12"/>
    <b v="0"/>
    <x v="0"/>
  </r>
  <r>
    <s v="SPB-06685"/>
    <d v="2018-04-17T21:29:58"/>
    <n v="11.7"/>
    <n v="0"/>
    <n v="344"/>
    <s v=" 성균관대 E하우스 앞"/>
    <x v="19"/>
    <n v="37.574036"/>
    <n v="127.006721"/>
    <n v="6"/>
    <d v="2018-04-17T21:42:08"/>
    <n v="613"/>
    <s v=" 신설동역 10번출구 앞"/>
    <n v="3"/>
    <n v="11"/>
    <n v="1820"/>
    <x v="16"/>
    <b v="0"/>
    <x v="0"/>
  </r>
  <r>
    <s v="SPB-06532"/>
    <d v="2018-04-13T21:11:39"/>
    <n v="16.399999999999999"/>
    <n v="0"/>
    <n v="500"/>
    <s v=" 어린이대공원역 3번출구 앞"/>
    <x v="3"/>
    <n v="37.547069999999998"/>
    <n v="127.07427199999999"/>
    <n v="8"/>
    <d v="2018-04-13T21:53:05"/>
    <n v="1426"/>
    <s v=" 면목도시개발아파트 1동 앞"/>
    <n v="2"/>
    <n v="41"/>
    <n v="4430"/>
    <x v="16"/>
    <b v="0"/>
    <x v="0"/>
  </r>
  <r>
    <s v="SPB-09924"/>
    <d v="2018-04-30T15:42:13"/>
    <n v="24.1"/>
    <n v="0"/>
    <n v="419"/>
    <s v=" 홈플러스 앞"/>
    <x v="0"/>
    <n v="37.568420000000003"/>
    <n v="126.899429"/>
    <n v="17"/>
    <d v="2018-04-30T16:40:06"/>
    <n v="419"/>
    <s v=" 홈플러스 앞"/>
    <n v="7"/>
    <n v="54"/>
    <n v="3440"/>
    <x v="10"/>
    <b v="0"/>
    <x v="0"/>
  </r>
  <r>
    <s v="SPB-12707"/>
    <d v="2018-04-25T14:05:22"/>
    <n v="22.1"/>
    <n v="0"/>
    <n v="913"/>
    <s v=" 이마트 은평점"/>
    <x v="11"/>
    <n v="37.600700000000003"/>
    <n v="126.92012800000001"/>
    <n v="3"/>
    <d v="2018-04-25T14:23:22"/>
    <n v="912"/>
    <s v=" 응암오거리"/>
    <n v="3"/>
    <n v="17"/>
    <n v="1590"/>
    <x v="6"/>
    <b v="0"/>
    <x v="0"/>
  </r>
  <r>
    <s v="SPB-12269"/>
    <d v="2018-04-24T12:23:28"/>
    <n v="15.2"/>
    <n v="0"/>
    <n v="1677"/>
    <s v=" 육군사관학교  앞"/>
    <x v="18"/>
    <n v="37.623165"/>
    <n v="127.09050000000001"/>
    <n v="9"/>
    <d v="2018-04-24T12:30:44"/>
    <n v="1643"/>
    <s v=" 태릉입구역 8번출구"/>
    <n v="7"/>
    <n v="7"/>
    <n v="1750"/>
    <x v="12"/>
    <b v="0"/>
    <x v="0"/>
  </r>
  <r>
    <s v="SPB-09227"/>
    <d v="2018-04-12T08:31:23"/>
    <n v="8.9"/>
    <n v="0"/>
    <n v="1827"/>
    <s v=" 독산보도육교 앞 자전거 보관소"/>
    <x v="23"/>
    <n v="37.455849000000001"/>
    <n v="126.89314299999999"/>
    <n v="16"/>
    <d v="2018-04-12T08:42:19"/>
    <n v="9999"/>
    <s v="중랑센터2"/>
    <n v="2"/>
    <n v="10"/>
    <n v="2530"/>
    <x v="5"/>
    <b v="0"/>
    <x v="0"/>
  </r>
  <r>
    <s v="SPB-02423"/>
    <d v="2018-04-03T19:43:31"/>
    <n v="18"/>
    <n v="0"/>
    <n v="338"/>
    <s v=" 세운스퀘어 앞"/>
    <x v="19"/>
    <n v="37.570957"/>
    <n v="126.997124"/>
    <n v="1"/>
    <d v="2018-04-03T19:56:02"/>
    <n v="358"/>
    <s v=" 성대입구 사거리"/>
    <n v="13"/>
    <n v="12"/>
    <n v="1490"/>
    <x v="4"/>
    <b v="0"/>
    <x v="0"/>
  </r>
  <r>
    <s v="SPB-10617"/>
    <d v="2018-04-03T12:46:48"/>
    <n v="19.600000000000001"/>
    <n v="0"/>
    <n v="501"/>
    <s v=" 광진구의회 앞"/>
    <x v="3"/>
    <n v="37.537308000000003"/>
    <n v="127.070351"/>
    <n v="15"/>
    <d v="2018-04-03T12:52:37"/>
    <n v="588"/>
    <s v=" 뚝섬 유원지역"/>
    <n v="2"/>
    <n v="5"/>
    <n v="8560"/>
    <x v="12"/>
    <b v="0"/>
    <x v="0"/>
  </r>
  <r>
    <s v="SPB-12317"/>
    <d v="2018-04-03T08:43:33"/>
    <n v="17.3"/>
    <n v="0"/>
    <n v="352"/>
    <s v=" 중앙고입구 삼거리"/>
    <x v="19"/>
    <n v="37.583416"/>
    <n v="126.985237"/>
    <n v="1"/>
    <d v="2018-04-03T08:54:14"/>
    <n v="338"/>
    <s v=" 세운스퀘어 앞"/>
    <n v="1"/>
    <n v="9"/>
    <n v="1930"/>
    <x v="5"/>
    <b v="0"/>
    <x v="0"/>
  </r>
  <r>
    <s v="SPB-06478"/>
    <d v="2018-04-13T21:56:03"/>
    <n v="16.399999999999999"/>
    <n v="0"/>
    <n v="540"/>
    <s v=" 군자역 7번출구 베스트샵 앞"/>
    <x v="3"/>
    <n v="37.55603"/>
    <n v="127.078644"/>
    <n v="4"/>
    <d v="2018-04-13T22:32:03"/>
    <n v="622"/>
    <s v=" 전농사거리 교통섬"/>
    <n v="8"/>
    <n v="35"/>
    <n v="4300"/>
    <x v="16"/>
    <b v="0"/>
    <x v="0"/>
  </r>
  <r>
    <s v="SPB-08688"/>
    <d v="2018-04-18T13:31:23"/>
    <n v="17.7"/>
    <n v="0"/>
    <n v="1347"/>
    <s v=" 길음래미안아파트817동 상가 앞"/>
    <x v="16"/>
    <n v="37.607104999999997"/>
    <n v="127.0215"/>
    <n v="3"/>
    <d v="2018-04-18T14:24:36"/>
    <n v="1347"/>
    <s v=" 길음래미안아파트817동 상가 앞"/>
    <n v="7"/>
    <n v="49"/>
    <n v="4400"/>
    <x v="15"/>
    <b v="0"/>
    <x v="0"/>
  </r>
  <r>
    <s v="SPB-06559"/>
    <d v="2018-04-19T15:52:06"/>
    <n v="20.2"/>
    <n v="0"/>
    <n v="820"/>
    <s v=" 청파동입구 교차로"/>
    <x v="21"/>
    <n v="37.549025999999998"/>
    <n v="126.971947"/>
    <n v="8"/>
    <d v="2018-04-19T16:04:10"/>
    <n v="818"/>
    <s v=" 숙명여대 입구 교차로"/>
    <n v="7"/>
    <n v="11"/>
    <n v="930"/>
    <x v="10"/>
    <b v="0"/>
    <x v="0"/>
  </r>
  <r>
    <s v="SPB-09875"/>
    <d v="2018-04-28T17:11:23"/>
    <n v="20.100000000000001"/>
    <n v="0"/>
    <n v="1268"/>
    <s v=" 몽촌토성역 1번출구 옆"/>
    <x v="10"/>
    <n v="37.517288000000001"/>
    <n v="127.114197"/>
    <n v="11"/>
    <d v="2018-04-28T19:00:33"/>
    <n v="1268"/>
    <s v=" 몽촌토성역 1번출구 옆"/>
    <n v="6"/>
    <n v="98"/>
    <n v="2970"/>
    <x v="19"/>
    <b v="1"/>
    <x v="0"/>
  </r>
  <r>
    <s v="SPB-11049"/>
    <d v="2018-04-01T17:30:36"/>
    <n v="18"/>
    <n v="0"/>
    <n v="2102"/>
    <s v=" 봉림교 교통섬"/>
    <x v="1"/>
    <n v="37.484229999999997"/>
    <n v="126.92639200000001"/>
    <n v="3"/>
    <d v="2018-04-01T18:05:57"/>
    <n v="2037"/>
    <s v=" 동작역 5번출구 동작주차공원"/>
    <n v="20"/>
    <n v="34"/>
    <n v="14450"/>
    <x v="19"/>
    <b v="1"/>
    <x v="0"/>
  </r>
  <r>
    <s v="SPB-12978"/>
    <d v="2018-04-26T07:49:22"/>
    <n v="10.7"/>
    <n v="0"/>
    <n v="144"/>
    <s v=" 공덕역 8번출구"/>
    <x v="0"/>
    <n v="37.543579000000001"/>
    <n v="126.951324"/>
    <n v="8"/>
    <d v="2018-04-26T08:04:25"/>
    <n v="210"/>
    <s v=" IFC몰"/>
    <n v="4"/>
    <n v="14"/>
    <n v="2810"/>
    <x v="9"/>
    <b v="0"/>
    <x v="0"/>
  </r>
  <r>
    <s v="SPB-15731"/>
    <d v="2018-04-03T07:39:51"/>
    <n v="16.8"/>
    <n v="0"/>
    <n v="348"/>
    <s v=" 독립문역 사거리"/>
    <x v="19"/>
    <n v="37.572029000000001"/>
    <n v="126.960785"/>
    <n v="13"/>
    <d v="2018-04-03T07:52:00"/>
    <n v="311"/>
    <s v=" 서울광장 옆"/>
    <n v="33"/>
    <n v="11"/>
    <n v="2100"/>
    <x v="9"/>
    <b v="0"/>
    <x v="0"/>
  </r>
  <r>
    <s v="SPB-14141"/>
    <d v="2018-04-14T01:43:19"/>
    <n v="14.1"/>
    <n v="0"/>
    <n v="120"/>
    <s v=" 신수동 사거리"/>
    <x v="0"/>
    <n v="37.545242000000002"/>
    <n v="126.934113"/>
    <n v="4"/>
    <d v="2018-04-14T01:58:47"/>
    <n v="102"/>
    <s v=" 망원역 1번출구 앞"/>
    <n v="18"/>
    <n v="15"/>
    <n v="3140"/>
    <x v="14"/>
    <b v="1"/>
    <x v="0"/>
  </r>
  <r>
    <s v="SPB-14254"/>
    <d v="2018-04-03T18:21:07"/>
    <n v="18.899999999999999"/>
    <n v="0"/>
    <n v="310"/>
    <s v=" 청계광장 옆"/>
    <x v="7"/>
    <n v="37.568877999999998"/>
    <n v="126.97747"/>
    <n v="7"/>
    <d v="2018-04-03T18:48:09"/>
    <n v="310"/>
    <s v=" 청계광장 옆"/>
    <n v="9"/>
    <n v="26"/>
    <n v="2450"/>
    <x v="2"/>
    <b v="0"/>
    <x v="0"/>
  </r>
  <r>
    <s v="SPB-08583"/>
    <d v="2018-04-26T12:59:46"/>
    <n v="19.600000000000001"/>
    <n v="0"/>
    <n v="557"/>
    <s v=" 도선동 주민센터 앞"/>
    <x v="4"/>
    <n v="37.567641999999999"/>
    <n v="127.025696"/>
    <n v="8"/>
    <d v="2018-04-26T13:37:10"/>
    <n v="372"/>
    <s v=" 약수역 3번출구 뒤"/>
    <n v="8"/>
    <n v="35"/>
    <n v="2460"/>
    <x v="12"/>
    <b v="0"/>
    <x v="0"/>
  </r>
  <r>
    <s v="SPB-04990"/>
    <d v="2018-04-20T08:16:16"/>
    <n v="13"/>
    <n v="0"/>
    <n v="3102"/>
    <s v=" 연희삼거리"/>
    <x v="17"/>
    <n v="37.567965999999998"/>
    <n v="126.931725"/>
    <n v="8"/>
    <d v="2018-04-20T08:24:41"/>
    <n v="140"/>
    <s v=" 이화여대 후문"/>
    <n v="1"/>
    <n v="8"/>
    <n v="2000"/>
    <x v="5"/>
    <b v="0"/>
    <x v="0"/>
  </r>
  <r>
    <s v="SPB-09580"/>
    <d v="2018-04-30T12:29:49"/>
    <n v="22.2"/>
    <n v="0"/>
    <n v="2307"/>
    <s v=" 압구정 한양 3차 아파트"/>
    <x v="25"/>
    <n v="37.528613999999997"/>
    <n v="127.03855900000001"/>
    <n v="9"/>
    <d v="2018-04-30T14:15:22"/>
    <n v="1278"/>
    <s v=" 송파구청 교차로"/>
    <n v="9"/>
    <n v="101"/>
    <n v="17320"/>
    <x v="12"/>
    <b v="0"/>
    <x v="0"/>
  </r>
  <r>
    <s v="SPB-12183"/>
    <d v="2018-04-20T14:21:52"/>
    <n v="25.9"/>
    <n v="0"/>
    <n v="1446"/>
    <s v=" 중랑전화국 교차로"/>
    <x v="15"/>
    <n v="37.591301000000001"/>
    <n v="127.08033"/>
    <n v="5"/>
    <d v="2018-04-20T14:27:17"/>
    <n v="1442"/>
    <s v=" (구)신한은행 중랑교지점"/>
    <n v="7"/>
    <n v="5"/>
    <n v="910"/>
    <x v="6"/>
    <b v="0"/>
    <x v="0"/>
  </r>
  <r>
    <s v="SPB-12361"/>
    <d v="2018-04-04T15:07:16"/>
    <n v="17.899999999999999"/>
    <n v="0"/>
    <n v="370"/>
    <s v=" 시청역(2호선) 9번출구 뒤"/>
    <x v="7"/>
    <n v="37.563229"/>
    <n v="126.97483800000001"/>
    <n v="2"/>
    <d v="2018-04-04T15:37:56"/>
    <n v="359"/>
    <s v=" 원남동사거리"/>
    <n v="8"/>
    <n v="29"/>
    <n v="3450"/>
    <x v="10"/>
    <b v="0"/>
    <x v="0"/>
  </r>
  <r>
    <s v="SPB-00787"/>
    <d v="2018-04-16T23:07:51"/>
    <n v="9.6999999999999993"/>
    <n v="0"/>
    <n v="419"/>
    <s v=" 홈플러스 앞"/>
    <x v="0"/>
    <n v="37.568420000000003"/>
    <n v="126.899429"/>
    <n v="5"/>
    <d v="2018-04-16T23:28:46"/>
    <n v="402"/>
    <s v=" 상암월드컵파크 9단지 앞"/>
    <n v="14"/>
    <n v="20"/>
    <n v="3450"/>
    <x v="11"/>
    <b v="0"/>
    <x v="0"/>
  </r>
  <r>
    <s v="SPB-10267"/>
    <d v="2018-04-11T10:11:04"/>
    <n v="13.3"/>
    <n v="0"/>
    <n v="1911"/>
    <s v=" 구로디지털단지역 앞"/>
    <x v="2"/>
    <n v="37.484940000000002"/>
    <n v="126.901321"/>
    <n v="5"/>
    <d v="2018-04-11T12:14:29"/>
    <n v="2139"/>
    <s v=" 서울신성초등학교"/>
    <n v="6"/>
    <n v="123"/>
    <n v="8490"/>
    <x v="13"/>
    <b v="0"/>
    <x v="0"/>
  </r>
  <r>
    <s v="SPB-10408"/>
    <d v="2018-04-29T18:28:51"/>
    <n v="20.100000000000001"/>
    <n v="0"/>
    <n v="1111"/>
    <s v=" 마곡엠밸리6_7단지 마곡중학교"/>
    <x v="9"/>
    <n v="37.566982000000003"/>
    <n v="126.8218"/>
    <n v="6"/>
    <d v="2018-04-29T19:42:52"/>
    <n v="227"/>
    <s v=" 양평2나들목 보행통로 입구"/>
    <n v="1"/>
    <n v="74"/>
    <n v="10980"/>
    <x v="2"/>
    <b v="1"/>
    <x v="0"/>
  </r>
  <r>
    <s v="SPB-14452"/>
    <d v="2018-04-10T10:49:44"/>
    <n v="15.2"/>
    <n v="0"/>
    <n v="1314"/>
    <s v=" 정릉꿈에그린1단지 201동 앞"/>
    <x v="16"/>
    <n v="37.602440000000001"/>
    <n v="127.01168800000001"/>
    <n v="5"/>
    <d v="2018-04-10T11:01:48"/>
    <n v="1338"/>
    <s v=" 용문2교 옆"/>
    <n v="13"/>
    <n v="11"/>
    <n v="2370"/>
    <x v="13"/>
    <b v="0"/>
    <x v="0"/>
  </r>
  <r>
    <s v="SPB-15207"/>
    <d v="2018-04-12T06:32:02"/>
    <n v="7.1"/>
    <n v="0"/>
    <n v="206"/>
    <s v=" KBS 앞"/>
    <x v="13"/>
    <n v="37.524666000000003"/>
    <n v="126.91802199999999"/>
    <n v="8"/>
    <d v="2018-04-12T06:47:38"/>
    <n v="221"/>
    <s v=" 여의도초교 앞"/>
    <n v="2"/>
    <n v="15"/>
    <n v="2910"/>
    <x v="20"/>
    <b v="0"/>
    <x v="0"/>
  </r>
  <r>
    <s v="SPB-12110"/>
    <d v="2018-04-17T20:26:20"/>
    <n v="12.5"/>
    <n v="0"/>
    <n v="2242"/>
    <s v="양재역 11번 출구 앞"/>
    <x v="5"/>
    <n v="37.483989999999999"/>
    <n v="127.03418000000001"/>
    <n v="20"/>
    <d v="2018-04-17T20:49:46"/>
    <n v="2205"/>
    <s v=" 내곡3단지 어린이공원 앞"/>
    <n v="10"/>
    <n v="21"/>
    <n v="4400"/>
    <x v="7"/>
    <b v="0"/>
    <x v="0"/>
  </r>
  <r>
    <s v="SPB-14231"/>
    <d v="2018-04-10T16:39:48"/>
    <n v="20.9"/>
    <n v="0"/>
    <n v="1336"/>
    <s v=" 성북3교 위"/>
    <x v="16"/>
    <n v="37.591251"/>
    <n v="127.014008"/>
    <n v="18"/>
    <d v="2018-04-10T16:43:51"/>
    <n v="1303"/>
    <s v=" 돈암초교 입구"/>
    <n v="4"/>
    <n v="3"/>
    <n v="250"/>
    <x v="1"/>
    <b v="0"/>
    <x v="0"/>
  </r>
  <r>
    <s v="SPB-05548"/>
    <d v="2018-04-28T17:38:49"/>
    <n v="20.100000000000001"/>
    <n v="0"/>
    <n v="111"/>
    <s v=" 상수역 2번출구 앞"/>
    <x v="0"/>
    <n v="37.547871000000001"/>
    <n v="126.923531"/>
    <n v="1"/>
    <d v="2018-04-28T19:34:42"/>
    <n v="109"/>
    <s v=" 제일빌딩 앞"/>
    <n v="9"/>
    <n v="115"/>
    <n v="30480"/>
    <x v="19"/>
    <b v="1"/>
    <x v="0"/>
  </r>
  <r>
    <s v="SPB-12978"/>
    <d v="2018-04-10T14:09:55"/>
    <n v="21.2"/>
    <n v="0"/>
    <n v="722"/>
    <s v=" LG전자베스트샵 신정점 "/>
    <x v="12"/>
    <n v="37.521434999999997"/>
    <n v="126.857384"/>
    <n v="8"/>
    <d v="2018-04-10T14:24:44"/>
    <n v="703"/>
    <s v=" 오목교역 7번출구 앞"/>
    <n v="3"/>
    <n v="14"/>
    <n v="2050"/>
    <x v="6"/>
    <b v="0"/>
    <x v="0"/>
  </r>
  <r>
    <s v="SPB-06000"/>
    <d v="2018-04-13T19:25:33"/>
    <n v="16.899999999999999"/>
    <n v="0"/>
    <n v="415"/>
    <s v=" DMC역 9번출구 앞"/>
    <x v="0"/>
    <n v="37.577469000000001"/>
    <n v="126.897362"/>
    <n v="8"/>
    <d v="2018-04-13T19:39:09"/>
    <n v="914"/>
    <s v=" 새절역 2번출구"/>
    <n v="4"/>
    <n v="13"/>
    <n v="2690"/>
    <x v="4"/>
    <b v="0"/>
    <x v="0"/>
  </r>
  <r>
    <s v="SPB-15484"/>
    <d v="2018-04-12T14:47:23"/>
    <n v="18.8"/>
    <n v="0"/>
    <n v="1636"/>
    <s v=" 백병원 사거리 농협은행 앞"/>
    <x v="18"/>
    <n v="37.649211999999999"/>
    <n v="127.061768"/>
    <n v="8"/>
    <d v="2018-04-12T15:14:48"/>
    <n v="1712"/>
    <s v=" 창동역공영주차장앞"/>
    <n v="15"/>
    <n v="27"/>
    <n v="3040"/>
    <x v="6"/>
    <b v="0"/>
    <x v="0"/>
  </r>
  <r>
    <s v="SPB-09248"/>
    <d v="2018-04-12T23:35:27"/>
    <n v="12.6"/>
    <n v="0"/>
    <n v="1513"/>
    <s v=" 강북구청 뒷편"/>
    <x v="8"/>
    <n v="37.639671"/>
    <n v="127.0252"/>
    <n v="9"/>
    <d v="2018-04-13T00:07:37"/>
    <n v="1503"/>
    <s v=" 이디야 커피 수유역점 앞"/>
    <n v="12"/>
    <n v="29"/>
    <n v="3760"/>
    <x v="11"/>
    <b v="0"/>
    <x v="0"/>
  </r>
  <r>
    <s v="SPB-05679"/>
    <d v="2018-04-07T13:17:16"/>
    <n v="7.4"/>
    <n v="0"/>
    <n v="210"/>
    <s v=" IFC몰"/>
    <x v="13"/>
    <n v="37.526066"/>
    <n v="126.92553700000001"/>
    <n v="5"/>
    <d v="2018-04-07T14:03:38"/>
    <n v="202"/>
    <s v=" 국민일보 앞"/>
    <n v="3"/>
    <n v="46"/>
    <n v="5300"/>
    <x v="15"/>
    <b v="1"/>
    <x v="0"/>
  </r>
  <r>
    <s v="SPB-15028"/>
    <d v="2018-04-23T16:54:39"/>
    <n v="9.6"/>
    <n v="1"/>
    <n v="1215"/>
    <s v=" 올림픽공원역 1번출구 앞"/>
    <x v="10"/>
    <n v="37.516570999999999"/>
    <n v="127.13153800000001"/>
    <n v="15"/>
    <d v="2018-04-23T17:04:13"/>
    <n v="1248"/>
    <s v=" 방이초등학교"/>
    <n v="18"/>
    <n v="9"/>
    <n v="0"/>
    <x v="1"/>
    <b v="0"/>
    <x v="1"/>
  </r>
  <r>
    <s v="SPB-02405"/>
    <d v="2018-04-28T22:48:24"/>
    <n v="13"/>
    <n v="0"/>
    <n v="1226"/>
    <s v=" 잠실4동 주민센터 옆"/>
    <x v="10"/>
    <n v="37.520077000000001"/>
    <n v="127.11236599999999"/>
    <n v="9"/>
    <d v="2018-04-28T23:03:40"/>
    <n v="1210"/>
    <s v=" 롯데월드타워(잠실역2번출구 쪽)"/>
    <n v="26"/>
    <n v="15"/>
    <n v="1900"/>
    <x v="17"/>
    <b v="1"/>
    <x v="0"/>
  </r>
  <r>
    <s v="SPB-04569"/>
    <d v="2018-04-21T17:34:25"/>
    <n v="23.2"/>
    <n v="0"/>
    <n v="1454"/>
    <s v=" 한국전력공사(동대문 중랑지사)"/>
    <x v="15"/>
    <n v="37.607348999999999"/>
    <n v="127.07859000000001"/>
    <n v="7"/>
    <d v="2018-04-21T17:55:54"/>
    <n v="1643"/>
    <s v=" 태릉입구역 8번출구"/>
    <n v="8"/>
    <n v="21"/>
    <n v="3210"/>
    <x v="19"/>
    <b v="1"/>
    <x v="0"/>
  </r>
  <r>
    <s v="SPB-11090"/>
    <d v="2018-04-03T21:35:23"/>
    <n v="17"/>
    <n v="0"/>
    <n v="2375"/>
    <s v=" 수서역 1번출구 앞"/>
    <x v="25"/>
    <n v="37.487349999999999"/>
    <n v="127.100998"/>
    <n v="8"/>
    <d v="2018-04-03T21:59:26"/>
    <n v="1245"/>
    <s v=" 문정 법조단지9"/>
    <n v="9"/>
    <n v="23"/>
    <n v="3840"/>
    <x v="16"/>
    <b v="0"/>
    <x v="0"/>
  </r>
  <r>
    <s v="SPB-01922"/>
    <d v="2018-04-19T15:30:52"/>
    <n v="20.2"/>
    <n v="0"/>
    <n v="311"/>
    <s v=" 서울광장 옆"/>
    <x v="7"/>
    <n v="37.566611999999999"/>
    <n v="126.97747"/>
    <n v="11"/>
    <d v="2018-04-19T15:41:18"/>
    <n v="331"/>
    <s v=" 을지로2가 사거리 북측"/>
    <n v="9"/>
    <n v="10"/>
    <n v="1020"/>
    <x v="10"/>
    <b v="0"/>
    <x v="0"/>
  </r>
  <r>
    <s v="SPB-07713"/>
    <d v="2018-04-20T17:12:19"/>
    <n v="25.6"/>
    <n v="0"/>
    <n v="3515"/>
    <s v=" 서울숲 관리사무소"/>
    <x v="4"/>
    <n v="37.542816000000002"/>
    <n v="127.042084"/>
    <n v="1"/>
    <d v="2018-04-20T17:47:14"/>
    <n v="1269"/>
    <s v=" 리센츠아파트 "/>
    <n v="8"/>
    <n v="34"/>
    <n v="250"/>
    <x v="19"/>
    <b v="0"/>
    <x v="0"/>
  </r>
  <r>
    <s v="SPB-08576"/>
    <d v="2018-04-15T21:41:24"/>
    <n v="9.6"/>
    <n v="0"/>
    <n v="1673"/>
    <s v=" 노원역?5번출구"/>
    <x v="18"/>
    <n v="37.653976"/>
    <n v="127.060974"/>
    <n v="4"/>
    <d v="2018-04-15T22:43:15"/>
    <n v="1637"/>
    <s v=" KT 노원점 건물 앞"/>
    <n v="13"/>
    <n v="59"/>
    <n v="12510"/>
    <x v="16"/>
    <b v="1"/>
    <x v="0"/>
  </r>
  <r>
    <s v="SPB-03011"/>
    <d v="2018-04-26T18:21:58"/>
    <n v="17.399999999999999"/>
    <n v="0"/>
    <n v="229"/>
    <s v=" 양평1 보행육교 앞"/>
    <x v="13"/>
    <n v="37.535873000000002"/>
    <n v="126.89218099999999"/>
    <n v="20"/>
    <d v="2018-04-26T18:36:45"/>
    <n v="731"/>
    <s v=" 서울시 도로환경관리센터"/>
    <n v="4"/>
    <n v="14"/>
    <n v="2670"/>
    <x v="2"/>
    <b v="0"/>
    <x v="0"/>
  </r>
  <r>
    <s v="SPB-11533"/>
    <d v="2018-04-25T23:07:03"/>
    <n v="14"/>
    <n v="0"/>
    <n v="113"/>
    <s v=" 홍대입구역 2번출구 앞"/>
    <x v="0"/>
    <n v="37.557499"/>
    <n v="126.923805"/>
    <n v="8"/>
    <d v="2018-04-25T23:21:32"/>
    <n v="111"/>
    <s v=" 상수역 2번출구 앞"/>
    <n v="6"/>
    <n v="13"/>
    <n v="25780"/>
    <x v="11"/>
    <b v="0"/>
    <x v="0"/>
  </r>
  <r>
    <s v="SPB-13876"/>
    <d v="2018-04-04T15:31:06"/>
    <n v="17.899999999999999"/>
    <n v="0"/>
    <n v="214"/>
    <s v=" 금융감독원 앞"/>
    <x v="13"/>
    <n v="37.523021999999997"/>
    <n v="126.92083700000001"/>
    <n v="10"/>
    <d v="2018-04-04T16:28:32"/>
    <n v="201"/>
    <s v=" 진미파라곤 앞"/>
    <n v="8"/>
    <n v="56"/>
    <n v="3360"/>
    <x v="10"/>
    <b v="0"/>
    <x v="0"/>
  </r>
  <r>
    <s v="SPB-10494"/>
    <d v="2018-04-14T19:41:07"/>
    <n v="9.5"/>
    <n v="0"/>
    <n v="206"/>
    <s v=" KBS 앞"/>
    <x v="13"/>
    <n v="37.524666000000003"/>
    <n v="126.91802199999999"/>
    <n v="9"/>
    <d v="2018-04-14T20:19:35"/>
    <n v="206"/>
    <s v=" KBS 앞"/>
    <n v="1"/>
    <n v="38"/>
    <n v="5290"/>
    <x v="4"/>
    <b v="1"/>
    <x v="0"/>
  </r>
  <r>
    <s v="SPB-10329"/>
    <d v="2018-04-29T15:14:23"/>
    <n v="22.8"/>
    <n v="0"/>
    <n v="931"/>
    <s v=" 역촌파출소"/>
    <x v="11"/>
    <n v="37.604736000000003"/>
    <n v="126.91533699999999"/>
    <n v="5"/>
    <d v="2018-04-29T15:58:12"/>
    <n v="1316"/>
    <s v=" 고려사대부속중고 건너편 "/>
    <n v="18"/>
    <n v="42"/>
    <n v="8350"/>
    <x v="10"/>
    <b v="1"/>
    <x v="0"/>
  </r>
  <r>
    <s v="SPB-12832"/>
    <d v="2018-04-17T10:47:16"/>
    <n v="14.7"/>
    <n v="0"/>
    <n v="143"/>
    <s v=" 공덕역 2번출구"/>
    <x v="0"/>
    <n v="37.544578999999999"/>
    <n v="126.95021800000001"/>
    <n v="1"/>
    <d v="2018-04-17T10:57:39"/>
    <n v="134"/>
    <s v=" 연세로 명물길"/>
    <n v="1"/>
    <n v="9"/>
    <n v="2200"/>
    <x v="13"/>
    <b v="0"/>
    <x v="0"/>
  </r>
  <r>
    <s v="SPB-14341"/>
    <d v="2018-04-11T16:16:38"/>
    <n v="16.899999999999999"/>
    <n v="0"/>
    <n v="248"/>
    <s v=" 초원아파트 앞"/>
    <x v="13"/>
    <n v="37.531055000000002"/>
    <n v="126.92421"/>
    <n v="9"/>
    <d v="2018-04-11T17:04:41"/>
    <n v="742"/>
    <s v=" 등촌역 5번 출구 뒤"/>
    <n v="10"/>
    <n v="47"/>
    <n v="7730"/>
    <x v="1"/>
    <b v="0"/>
    <x v="0"/>
  </r>
  <r>
    <s v="SPB-11479"/>
    <d v="2018-04-21T22:15:08"/>
    <n v="16.7"/>
    <n v="0"/>
    <n v="1519"/>
    <s v=" 세븐일레븐 수유장미원점 앞"/>
    <x v="8"/>
    <n v="37.645451000000001"/>
    <n v="127.01561700000001"/>
    <n v="8"/>
    <d v="2018-04-21T22:28:03"/>
    <n v="1506"/>
    <s v=" 강북문화예술회관"/>
    <n v="1"/>
    <n v="12"/>
    <n v="650"/>
    <x v="17"/>
    <b v="1"/>
    <x v="0"/>
  </r>
  <r>
    <s v="SPB-03305"/>
    <d v="2018-04-08T02:07:29"/>
    <n v="2.2000000000000002"/>
    <n v="0"/>
    <n v="746"/>
    <s v=" 목동2단지 상가"/>
    <x v="12"/>
    <n v="37.536503000000003"/>
    <n v="126.877747"/>
    <n v="10"/>
    <d v="2018-04-08T02:35:10"/>
    <n v="279"/>
    <s v=" 영등포 푸르지오 아파트"/>
    <n v="7"/>
    <n v="27"/>
    <n v="6130"/>
    <x v="3"/>
    <b v="1"/>
    <x v="0"/>
  </r>
  <r>
    <s v="SPB-08730"/>
    <d v="2018-04-07T23:14:41"/>
    <n v="3.1"/>
    <n v="0"/>
    <n v="2107"/>
    <s v=" 도림천 신화교"/>
    <x v="1"/>
    <n v="37.475470999999999"/>
    <n v="126.936455"/>
    <n v="7"/>
    <d v="2018-04-07T23:20:50"/>
    <n v="2102"/>
    <s v=" 봉림교 교통섬"/>
    <n v="15"/>
    <n v="5"/>
    <n v="48360"/>
    <x v="11"/>
    <b v="1"/>
    <x v="0"/>
  </r>
  <r>
    <s v="SPB-14119"/>
    <d v="2018-04-03T06:55:55"/>
    <n v="16.8"/>
    <n v="0"/>
    <n v="826"/>
    <s v=" 서울역 서부교차로2"/>
    <x v="21"/>
    <n v="37.555366999999997"/>
    <n v="126.968643"/>
    <n v="7"/>
    <d v="2018-04-03T07:03:50"/>
    <n v="370"/>
    <s v=" 시청역(2호선) 9번출구 뒤"/>
    <n v="8"/>
    <n v="7"/>
    <n v="1580"/>
    <x v="20"/>
    <b v="0"/>
    <x v="0"/>
  </r>
  <r>
    <s v="SPB-06318"/>
    <d v="2018-04-24T15:26:22"/>
    <n v="16.100000000000001"/>
    <n v="0"/>
    <n v="575"/>
    <s v=" 중앙농협 중곡지점"/>
    <x v="3"/>
    <n v="37.564292999999999"/>
    <n v="127.08693700000001"/>
    <n v="1"/>
    <d v="2018-04-24T15:37:06"/>
    <n v="500"/>
    <s v=" 어린이대공원역 3번출구 앞"/>
    <n v="7"/>
    <n v="10"/>
    <n v="3440"/>
    <x v="10"/>
    <b v="0"/>
    <x v="0"/>
  </r>
  <r>
    <s v="SPB-12738"/>
    <d v="2018-04-29T15:42:21"/>
    <n v="22.8"/>
    <n v="0"/>
    <n v="213"/>
    <s v=" KT앞"/>
    <x v="13"/>
    <n v="37.521908000000003"/>
    <n v="126.918953"/>
    <n v="5"/>
    <d v="2018-04-29T15:48:06"/>
    <n v="213"/>
    <s v=" KT앞"/>
    <n v="5"/>
    <n v="5"/>
    <n v="0"/>
    <x v="10"/>
    <b v="1"/>
    <x v="0"/>
  </r>
  <r>
    <s v="SPB-12257"/>
    <d v="2018-04-21T19:26:31"/>
    <n v="20.7"/>
    <n v="0"/>
    <n v="207"/>
    <s v=" 여의나루역 1번출구 앞"/>
    <x v="13"/>
    <n v="37.526989"/>
    <n v="126.932098"/>
    <n v="21"/>
    <d v="2018-04-21T20:15:58"/>
    <n v="249"/>
    <s v=" 여의도중학교 옆"/>
    <n v="7"/>
    <n v="47"/>
    <n v="3840"/>
    <x v="4"/>
    <b v="1"/>
    <x v="0"/>
  </r>
  <r>
    <s v="SPB-12445"/>
    <d v="2018-04-04T11:35:06"/>
    <n v="12.8"/>
    <n v="0"/>
    <n v="162"/>
    <s v=" 봉원고가차도 밑"/>
    <x v="17"/>
    <n v="37.565269000000001"/>
    <n v="126.946243"/>
    <n v="10"/>
    <d v="2018-04-04T11:38:48"/>
    <n v="140"/>
    <s v=" 이화여대 후문"/>
    <n v="9"/>
    <n v="3"/>
    <n v="790"/>
    <x v="8"/>
    <b v="0"/>
    <x v="0"/>
  </r>
  <r>
    <s v="SPB-12421"/>
    <d v="2018-04-25T16:03:32"/>
    <n v="23.1"/>
    <n v="0"/>
    <n v="723"/>
    <s v=" SBS방송국"/>
    <x v="12"/>
    <n v="37.529162999999997"/>
    <n v="126.872749"/>
    <n v="15"/>
    <d v="2018-04-25T16:16:34"/>
    <n v="735"/>
    <s v=" 영도초등학교"/>
    <n v="2"/>
    <n v="12"/>
    <n v="2110"/>
    <x v="1"/>
    <b v="0"/>
    <x v="0"/>
  </r>
  <r>
    <s v="SPB-14141"/>
    <d v="2018-04-13T17:33:48"/>
    <n v="18.100000000000001"/>
    <n v="0"/>
    <n v="112"/>
    <s v=" 극동방송국 앞"/>
    <x v="0"/>
    <n v="37.549202000000001"/>
    <n v="126.923203"/>
    <n v="1"/>
    <d v="2018-04-13T17:41:23"/>
    <n v="114"/>
    <s v=" 홍대입구역 8번출구 앞"/>
    <n v="4"/>
    <n v="7"/>
    <n v="1510"/>
    <x v="19"/>
    <b v="0"/>
    <x v="0"/>
  </r>
  <r>
    <s v="SPB-13682"/>
    <d v="2018-04-17T17:38:25"/>
    <n v="18.3"/>
    <n v="0"/>
    <n v="1426"/>
    <s v=" 면목도시개발아파트 1동 앞"/>
    <x v="15"/>
    <n v="37.573588999999998"/>
    <n v="127.086823"/>
    <n v="7"/>
    <d v="2018-04-17T17:51:24"/>
    <n v="3518"/>
    <s v=" 군자역 7번출구뒤"/>
    <n v="4"/>
    <n v="12"/>
    <n v="2470"/>
    <x v="19"/>
    <b v="0"/>
    <x v="0"/>
  </r>
  <r>
    <s v="SPB-11875"/>
    <d v="2018-04-18T18:21:26"/>
    <n v="16.600000000000001"/>
    <n v="0"/>
    <n v="1124"/>
    <s v=" 발산역 6번출구옆(다이소앞)"/>
    <x v="9"/>
    <n v="37.557968000000002"/>
    <n v="126.83828699999999"/>
    <n v="3"/>
    <d v="2018-04-18T18:26:30"/>
    <n v="1124"/>
    <s v=" 발산역 6번출구옆(다이소앞)"/>
    <n v="3"/>
    <n v="4"/>
    <n v="0"/>
    <x v="2"/>
    <b v="0"/>
    <x v="0"/>
  </r>
  <r>
    <s v="SPB-03365"/>
    <d v="2018-04-09T16:11:21"/>
    <n v="15.3"/>
    <n v="0"/>
    <n v="210"/>
    <s v=" IFC몰"/>
    <x v="13"/>
    <n v="37.526066"/>
    <n v="126.92553700000001"/>
    <n v="3"/>
    <d v="2018-04-09T16:44:19"/>
    <n v="210"/>
    <s v=" IFC몰"/>
    <n v="3"/>
    <n v="32"/>
    <n v="2970"/>
    <x v="1"/>
    <b v="0"/>
    <x v="0"/>
  </r>
  <r>
    <s v="SPB-08134"/>
    <d v="2018-04-20T04:07:52"/>
    <n v="11.4"/>
    <n v="0"/>
    <n v="1650"/>
    <s v=" 중계근린공원내"/>
    <x v="18"/>
    <n v="37.639580000000002"/>
    <n v="127.065102"/>
    <n v="4"/>
    <d v="2018-04-20T04:28:50"/>
    <n v="1333"/>
    <s v=" 석관초등학교 앞"/>
    <n v="1"/>
    <n v="20"/>
    <n v="4670"/>
    <x v="23"/>
    <b v="0"/>
    <x v="0"/>
  </r>
  <r>
    <s v="SPB-13816"/>
    <d v="2018-04-12T16:42:49"/>
    <n v="18.8"/>
    <n v="0"/>
    <n v="1504"/>
    <s v=" 다이소 삼양시장점"/>
    <x v="8"/>
    <n v="37.624156999999997"/>
    <n v="127.01862300000001"/>
    <n v="3"/>
    <d v="2018-04-12T16:52:12"/>
    <n v="1503"/>
    <s v=" 이디야 커피 수유역점 앞"/>
    <n v="6"/>
    <n v="9"/>
    <n v="2260"/>
    <x v="1"/>
    <b v="0"/>
    <x v="0"/>
  </r>
  <r>
    <s v="SPB-12737"/>
    <d v="2018-04-17T19:20:21"/>
    <n v="14.5"/>
    <n v="0"/>
    <n v="825"/>
    <s v=" 서빙고동 주민센터 앞"/>
    <x v="21"/>
    <n v="37.520336"/>
    <n v="126.994263"/>
    <n v="6"/>
    <d v="2018-04-17T20:57:11"/>
    <n v="825"/>
    <s v=" 서빙고동 주민센터 앞"/>
    <n v="5"/>
    <n v="91"/>
    <n v="3140"/>
    <x v="4"/>
    <b v="0"/>
    <x v="0"/>
  </r>
  <r>
    <s v="SPB-08522"/>
    <d v="2018-04-11T09:37:52"/>
    <n v="11.8"/>
    <n v="0"/>
    <n v="194"/>
    <s v=" 증산교 앞"/>
    <x v="17"/>
    <n v="37.577316000000003"/>
    <n v="126.902969"/>
    <n v="6"/>
    <d v="2018-04-11T09:52:58"/>
    <n v="141"/>
    <s v=" 연대 대운동장 옆"/>
    <n v="20"/>
    <n v="14"/>
    <n v="3680"/>
    <x v="21"/>
    <b v="0"/>
    <x v="0"/>
  </r>
  <r>
    <s v="SPB-12143"/>
    <d v="2018-04-12T19:54:24"/>
    <n v="15.9"/>
    <n v="0"/>
    <n v="1925"/>
    <s v=" 동양미래대학교 정문 옆"/>
    <x v="2"/>
    <n v="37.499889000000003"/>
    <n v="126.867699"/>
    <n v="5"/>
    <d v="2018-04-12T22:08:52"/>
    <n v="1925"/>
    <s v=" 동양미래대학교 정문 옆"/>
    <n v="15"/>
    <n v="126"/>
    <n v="9700"/>
    <x v="4"/>
    <b v="0"/>
    <x v="0"/>
  </r>
  <r>
    <s v="SPB-05195"/>
    <d v="2018-04-16T16:37:07"/>
    <n v="18.5"/>
    <n v="0"/>
    <n v="931"/>
    <s v=" 역촌파출소"/>
    <x v="11"/>
    <n v="37.604736000000003"/>
    <n v="126.91533699999999"/>
    <n v="1"/>
    <d v="2018-04-16T18:04:12"/>
    <n v="931"/>
    <s v=" 역촌파출소"/>
    <n v="1"/>
    <n v="86"/>
    <n v="14210"/>
    <x v="1"/>
    <b v="0"/>
    <x v="0"/>
  </r>
  <r>
    <s v="SPB-10389"/>
    <d v="2018-04-18T14:48:02"/>
    <n v="18.899999999999999"/>
    <n v="0"/>
    <n v="152"/>
    <s v=" 마포구민체육센터 앞"/>
    <x v="0"/>
    <n v="37.556609999999999"/>
    <n v="126.89801799999999"/>
    <n v="2"/>
    <d v="2018-04-18T15:47:33"/>
    <n v="152"/>
    <s v=" 마포구민체육센터 앞"/>
    <n v="3"/>
    <n v="59"/>
    <n v="4550"/>
    <x v="6"/>
    <b v="0"/>
    <x v="0"/>
  </r>
  <r>
    <s v="SPB-07791"/>
    <d v="2018-04-26T19:08:52"/>
    <n v="15.2"/>
    <n v="0"/>
    <n v="1023"/>
    <s v=" 한국종합기술사옥 앞"/>
    <x v="6"/>
    <n v="37.549999"/>
    <n v="127.17469"/>
    <n v="15"/>
    <d v="2018-04-26T19:23:06"/>
    <n v="1042"/>
    <s v="5단지 사이"/>
    <n v="8"/>
    <n v="13"/>
    <n v="2560"/>
    <x v="4"/>
    <b v="0"/>
    <x v="0"/>
  </r>
  <r>
    <s v="SPB-06720"/>
    <d v="2018-04-02T11:41:03"/>
    <n v="18.5"/>
    <n v="0"/>
    <n v="412"/>
    <s v=" DMC산학협력연구센터 앞"/>
    <x v="0"/>
    <n v="37.575802000000003"/>
    <n v="126.890739"/>
    <n v="10"/>
    <d v="2018-04-02T11:44:48"/>
    <n v="409"/>
    <s v=" 누리꿈스퀘어 옆"/>
    <n v="20"/>
    <n v="3"/>
    <n v="800"/>
    <x v="8"/>
    <b v="0"/>
    <x v="0"/>
  </r>
  <r>
    <s v="SPB-10490"/>
    <d v="2018-04-25T18:47:10"/>
    <n v="21.2"/>
    <n v="0"/>
    <n v="2237"/>
    <s v="서울남부터미널 대합실 입구"/>
    <x v="5"/>
    <n v="37.484558"/>
    <n v="127.01487"/>
    <n v="10"/>
    <d v="2018-04-25T19:04:52"/>
    <n v="2292"/>
    <s v=" 무지개아파트 앞"/>
    <n v="9"/>
    <n v="17"/>
    <n v="2350"/>
    <x v="2"/>
    <b v="0"/>
    <x v="0"/>
  </r>
  <r>
    <s v="SPB-02168"/>
    <d v="2018-04-25T18:12:19"/>
    <n v="21.2"/>
    <n v="0"/>
    <n v="113"/>
    <s v=" 홍대입구역 2번출구 앞"/>
    <x v="0"/>
    <n v="37.557499"/>
    <n v="126.923805"/>
    <n v="22"/>
    <d v="2018-04-25T18:39:05"/>
    <n v="166"/>
    <s v=" 가재울 초등학교"/>
    <n v="17"/>
    <n v="26"/>
    <n v="3090"/>
    <x v="2"/>
    <b v="0"/>
    <x v="0"/>
  </r>
  <r>
    <s v="SPB-10409"/>
    <d v="2018-04-26T08:54:10"/>
    <n v="11.7"/>
    <n v="0"/>
    <n v="1210"/>
    <s v=" 롯데월드타워(잠실역2번출구 쪽)"/>
    <x v="10"/>
    <n v="37.513126"/>
    <n v="127.10096"/>
    <n v="10"/>
    <d v="2018-04-26T09:12:36"/>
    <n v="2316"/>
    <s v=" 삼성역 8번출구"/>
    <n v="9"/>
    <n v="17"/>
    <n v="3600"/>
    <x v="5"/>
    <b v="0"/>
    <x v="0"/>
  </r>
  <r>
    <s v="SPB-14250"/>
    <d v="2018-04-10T15:59:22"/>
    <n v="21.4"/>
    <n v="0"/>
    <n v="1705"/>
    <s v=" 도봉구청 정문앞"/>
    <x v="20"/>
    <n v="37.669224"/>
    <n v="127.046516"/>
    <n v="6"/>
    <d v="2018-04-10T16:50:50"/>
    <n v="1715"/>
    <s v=" 서울특별시교육청도봉도서관"/>
    <n v="11"/>
    <n v="50"/>
    <n v="6110"/>
    <x v="10"/>
    <b v="0"/>
    <x v="0"/>
  </r>
  <r>
    <s v="SPB-14379"/>
    <d v="2018-04-07T10:40:34"/>
    <n v="4.3"/>
    <n v="0"/>
    <n v="278"/>
    <s v=" 쌍용플레티넘오피스텔"/>
    <x v="13"/>
    <n v="37.507930999999999"/>
    <n v="126.895233"/>
    <n v="1"/>
    <d v="2018-04-07T11:40:24"/>
    <n v="278"/>
    <s v=" 쌍용플레티넘오피스텔"/>
    <n v="2"/>
    <n v="59"/>
    <n v="8540"/>
    <x v="13"/>
    <b v="1"/>
    <x v="0"/>
  </r>
  <r>
    <s v="SPB-15673"/>
    <d v="2018-04-17T13:26:14"/>
    <n v="19.100000000000001"/>
    <n v="0"/>
    <n v="740"/>
    <s v=" 으뜸공원"/>
    <x v="12"/>
    <n v="37.536369000000001"/>
    <n v="126.831711"/>
    <n v="5"/>
    <d v="2018-04-17T13:31:27"/>
    <n v="1128"/>
    <s v=" 화곡역 6번출구"/>
    <n v="4"/>
    <n v="4"/>
    <n v="1070"/>
    <x v="15"/>
    <b v="0"/>
    <x v="0"/>
  </r>
  <r>
    <s v="SPB-15169"/>
    <d v="2018-04-11T14:45:35"/>
    <n v="16.399999999999999"/>
    <n v="0"/>
    <n v="704"/>
    <s v=" 남부법원검찰청 교차로"/>
    <x v="12"/>
    <n v="37.523254000000001"/>
    <n v="126.864906"/>
    <n v="13"/>
    <d v="2018-04-11T16:39:01"/>
    <n v="1135"/>
    <s v=" 강서구의회"/>
    <n v="2"/>
    <n v="112"/>
    <n v="14630"/>
    <x v="6"/>
    <b v="0"/>
    <x v="0"/>
  </r>
  <r>
    <s v="SPB-04406"/>
    <d v="2018-04-25T11:55:34"/>
    <n v="17.5"/>
    <n v="0"/>
    <n v="555"/>
    <s v=" 구의3동주민센터"/>
    <x v="3"/>
    <n v="37.537849000000001"/>
    <n v="127.09217099999999"/>
    <n v="7"/>
    <d v="2018-04-25T12:27:42"/>
    <n v="555"/>
    <s v=" 구의3동주민센터"/>
    <n v="2"/>
    <n v="31"/>
    <n v="1950"/>
    <x v="8"/>
    <b v="0"/>
    <x v="0"/>
  </r>
  <r>
    <s v="SPB-01684"/>
    <d v="2018-04-27T18:51:52"/>
    <n v="20.3"/>
    <n v="0"/>
    <n v="2202"/>
    <s v="청계산입구역 1번출구"/>
    <x v="5"/>
    <n v="37.448936000000003"/>
    <n v="127.05437499999999"/>
    <n v="17"/>
    <d v="2018-04-27T18:58:17"/>
    <n v="2206"/>
    <s v=" 언남초등학교 앞"/>
    <n v="8"/>
    <n v="6"/>
    <n v="1200"/>
    <x v="2"/>
    <b v="0"/>
    <x v="0"/>
  </r>
  <r>
    <s v="SPB-08611"/>
    <d v="2018-04-25T18:52:37"/>
    <n v="21.2"/>
    <n v="0"/>
    <n v="1278"/>
    <s v=" 송파구청 교차로"/>
    <x v="10"/>
    <n v="37.515830999999999"/>
    <n v="127.106796"/>
    <n v="2"/>
    <d v="2018-04-25T18:57:26"/>
    <n v="1209"/>
    <s v=" 잠실나루역 (2번 출구 쪽)"/>
    <n v="4"/>
    <n v="4"/>
    <n v="670"/>
    <x v="2"/>
    <b v="0"/>
    <x v="0"/>
  </r>
  <r>
    <s v="SPB-10798"/>
    <d v="2018-04-19T06:30:43"/>
    <n v="7.6"/>
    <n v="0"/>
    <n v="826"/>
    <s v=" 서울역 서부교차로2"/>
    <x v="21"/>
    <n v="37.555366999999997"/>
    <n v="126.968643"/>
    <n v="13"/>
    <d v="2018-04-19T06:38:38"/>
    <n v="370"/>
    <s v=" 시청역(2호선) 9번출구 뒤"/>
    <n v="6"/>
    <n v="7"/>
    <n v="1160"/>
    <x v="20"/>
    <b v="0"/>
    <x v="0"/>
  </r>
  <r>
    <s v="SPB-09633"/>
    <d v="2018-04-17T02:06:21"/>
    <n v="8.4"/>
    <n v="0"/>
    <n v="3518"/>
    <s v=" 군자역 7번출구뒤"/>
    <x v="3"/>
    <n v="37.55686188"/>
    <n v="127.07913971000001"/>
    <n v="7"/>
    <d v="2018-04-17T04:04:30"/>
    <n v="3506"/>
    <s v=" 영동대교 북단"/>
    <n v="4"/>
    <n v="112"/>
    <n v="12850"/>
    <x v="3"/>
    <b v="0"/>
    <x v="0"/>
  </r>
  <r>
    <s v="SPB-10657"/>
    <d v="2018-04-27T21:36:45"/>
    <n v="15.7"/>
    <n v="0"/>
    <n v="379"/>
    <s v=" 서울역9번출구"/>
    <x v="7"/>
    <n v="37.555999999999997"/>
    <n v="126.973358"/>
    <n v="2"/>
    <d v="2018-04-27T22:09:40"/>
    <n v="316"/>
    <s v=" 종각역 1번출구 앞"/>
    <n v="12"/>
    <n v="30"/>
    <n v="2110"/>
    <x v="16"/>
    <b v="0"/>
    <x v="0"/>
  </r>
  <r>
    <s v="SPB-02703"/>
    <d v="2018-04-11T15:31:31"/>
    <n v="17"/>
    <n v="0"/>
    <n v="634"/>
    <s v=" 외국어대 정문 앞"/>
    <x v="14"/>
    <n v="37.596020000000003"/>
    <n v="127.05983000000001"/>
    <n v="4"/>
    <d v="2018-04-11T15:58:32"/>
    <n v="634"/>
    <s v=" 외국어대 정문 앞"/>
    <n v="4"/>
    <n v="26"/>
    <n v="1450"/>
    <x v="10"/>
    <b v="0"/>
    <x v="0"/>
  </r>
  <r>
    <s v="SPB-04696"/>
    <d v="2018-04-16T21:05:12"/>
    <n v="11.1"/>
    <n v="0"/>
    <n v="418"/>
    <s v=" 월드컵경기장역 3번출구 옆"/>
    <x v="0"/>
    <n v="37.570720999999999"/>
    <n v="126.898979"/>
    <n v="7"/>
    <d v="2018-04-16T21:59:14"/>
    <n v="417"/>
    <s v=" DMC역 2번출구 옆"/>
    <n v="19"/>
    <n v="53"/>
    <n v="4880"/>
    <x v="16"/>
    <b v="0"/>
    <x v="0"/>
  </r>
  <r>
    <s v="SPB-15656"/>
    <d v="2018-04-13T09:27:25"/>
    <n v="13.2"/>
    <n v="0"/>
    <n v="237"/>
    <s v=" 보라매 두산위브 건너편"/>
    <x v="24"/>
    <n v="37.496513"/>
    <n v="126.91480300000001"/>
    <n v="6"/>
    <d v="2018-04-13T09:32:16"/>
    <n v="2009"/>
    <s v=" 보라매역 8번출구"/>
    <n v="7"/>
    <n v="4"/>
    <n v="850"/>
    <x v="21"/>
    <b v="0"/>
    <x v="0"/>
  </r>
  <r>
    <s v="SPB-13016"/>
    <d v="2018-04-22T01:13:18"/>
    <n v="15.9"/>
    <n v="0"/>
    <n v="1132"/>
    <s v=" 등촌역 7번출구"/>
    <x v="9"/>
    <n v="37.551108999999997"/>
    <n v="126.863708"/>
    <n v="5"/>
    <d v="2018-04-22T01:38:19"/>
    <n v="744"/>
    <s v=" 신목동역 2번 출구"/>
    <n v="10"/>
    <n v="23"/>
    <n v="2130"/>
    <x v="14"/>
    <b v="1"/>
    <x v="0"/>
  </r>
  <r>
    <s v="SPB-00064"/>
    <d v="2018-04-11T18:20:27"/>
    <n v="15.2"/>
    <n v="0"/>
    <n v="812"/>
    <s v=" 용산전쟁기념관"/>
    <x v="21"/>
    <n v="37.534840000000003"/>
    <n v="126.977661"/>
    <n v="3"/>
    <d v="2018-04-11T18:37:05"/>
    <n v="826"/>
    <s v=" 서울역 서부교차로2"/>
    <n v="11"/>
    <n v="16"/>
    <n v="3260"/>
    <x v="2"/>
    <b v="0"/>
    <x v="0"/>
  </r>
  <r>
    <s v="SPB-00529"/>
    <d v="2018-04-07T01:42:19"/>
    <n v="2.6"/>
    <n v="0"/>
    <n v="1663"/>
    <s v=" 동해문화예술관앞"/>
    <x v="18"/>
    <n v="37.619380999999997"/>
    <n v="127.05785400000001"/>
    <n v="11"/>
    <d v="2018-04-07T02:05:23"/>
    <n v="1681"/>
    <s v=" 현대6차 아파트"/>
    <n v="4"/>
    <n v="22"/>
    <n v="5040"/>
    <x v="14"/>
    <b v="1"/>
    <x v="0"/>
  </r>
  <r>
    <s v="SPB-01111"/>
    <d v="2018-04-03T19:41:53"/>
    <n v="18"/>
    <n v="0"/>
    <n v="205"/>
    <s v=" 산업은행 앞"/>
    <x v="13"/>
    <n v="37.526263999999998"/>
    <n v="126.920509"/>
    <n v="15"/>
    <d v="2018-04-03T20:10:13"/>
    <n v="249"/>
    <s v=" 여의도중학교 옆"/>
    <n v="8"/>
    <n v="27"/>
    <n v="2650"/>
    <x v="4"/>
    <b v="0"/>
    <x v="0"/>
  </r>
  <r>
    <s v="SPB-08679"/>
    <d v="2018-04-04T18:17:41"/>
    <n v="16"/>
    <n v="0"/>
    <n v="412"/>
    <s v=" DMC산학협력연구센터 앞"/>
    <x v="0"/>
    <n v="37.575802000000003"/>
    <n v="126.890739"/>
    <n v="3"/>
    <d v="2018-04-04T18:54:59"/>
    <n v="119"/>
    <s v=" 서강나루 공원"/>
    <n v="8"/>
    <n v="35"/>
    <n v="6940"/>
    <x v="2"/>
    <b v="0"/>
    <x v="0"/>
  </r>
  <r>
    <s v="SPB-03259"/>
    <d v="2018-04-03T18:31:55"/>
    <n v="18.899999999999999"/>
    <n v="0"/>
    <n v="612"/>
    <s v=" 시립동부병원 앞 사거리"/>
    <x v="14"/>
    <n v="37.573666000000003"/>
    <n v="127.030815"/>
    <n v="6"/>
    <d v="2018-04-03T19:07:22"/>
    <n v="1515"/>
    <s v=" 송천동 주민센터"/>
    <n v="5"/>
    <n v="30"/>
    <n v="7000"/>
    <x v="2"/>
    <b v="0"/>
    <x v="0"/>
  </r>
  <r>
    <s v="SPB-12909"/>
    <d v="2018-04-30T19:12:24"/>
    <n v="21.2"/>
    <n v="0"/>
    <n v="1983"/>
    <s v=" 구로동롯데아파트"/>
    <x v="2"/>
    <n v="37.502547999999997"/>
    <n v="126.883881"/>
    <n v="4"/>
    <d v="2018-04-30T19:28:23"/>
    <n v="255"/>
    <s v=" 도림4거리"/>
    <n v="1"/>
    <n v="15"/>
    <n v="1930"/>
    <x v="4"/>
    <b v="0"/>
    <x v="0"/>
  </r>
  <r>
    <s v="SPB-10199"/>
    <d v="2018-04-25T18:16:00"/>
    <n v="21.2"/>
    <n v="0"/>
    <n v="418"/>
    <s v=" 월드컵경기장역 3번출구 옆"/>
    <x v="0"/>
    <n v="37.570720999999999"/>
    <n v="126.898979"/>
    <n v="4"/>
    <d v="2018-04-25T18:55:04"/>
    <n v="216"/>
    <s v=" 삼부아파트1동 앞"/>
    <n v="8"/>
    <n v="38"/>
    <n v="9010"/>
    <x v="2"/>
    <b v="0"/>
    <x v="0"/>
  </r>
  <r>
    <s v="SPB-14173"/>
    <d v="2018-04-11T17:24:07"/>
    <n v="16.2"/>
    <n v="0"/>
    <n v="364"/>
    <s v=" 창신역 1번출구 앞"/>
    <x v="19"/>
    <n v="37.579334000000003"/>
    <n v="127.015083"/>
    <n v="8"/>
    <d v="2018-04-11T17:33:14"/>
    <n v="346"/>
    <s v=" 맥스타일 앞"/>
    <n v="7"/>
    <n v="8"/>
    <n v="1710"/>
    <x v="19"/>
    <b v="0"/>
    <x v="0"/>
  </r>
  <r>
    <s v="SPB-05999"/>
    <d v="2018-04-29T16:17:27"/>
    <n v="22.2"/>
    <n v="0"/>
    <n v="1267"/>
    <s v=" 올림픽공원 남2문 앞"/>
    <x v="10"/>
    <n v="37.514240000000001"/>
    <n v="127.12307"/>
    <n v="6"/>
    <d v="2018-04-29T16:43:13"/>
    <n v="1201"/>
    <s v=" 가락시장역 3번 출구"/>
    <n v="2"/>
    <n v="25"/>
    <n v="3280"/>
    <x v="1"/>
    <b v="1"/>
    <x v="0"/>
  </r>
  <r>
    <s v="SPB-02934"/>
    <d v="2018-04-19T23:39:24"/>
    <n v="12.9"/>
    <n v="0"/>
    <n v="1340"/>
    <s v=" 광운초등학교 앞"/>
    <x v="16"/>
    <n v="37.61956"/>
    <n v="127.053802"/>
    <n v="4"/>
    <d v="2018-04-19T23:47:53"/>
    <n v="1603"/>
    <s v=" 롯데캐슬 102동 코너(월계주유소건너)"/>
    <n v="10"/>
    <n v="8"/>
    <n v="900"/>
    <x v="11"/>
    <b v="0"/>
    <x v="0"/>
  </r>
  <r>
    <s v="SPB-14494"/>
    <d v="2018-04-17T08:42:26"/>
    <n v="8.6999999999999993"/>
    <n v="0"/>
    <n v="542"/>
    <s v=" 강변역 4번출구 뒤"/>
    <x v="3"/>
    <n v="37.535465000000002"/>
    <n v="127.094482"/>
    <n v="18"/>
    <d v="2018-04-17T08:53:39"/>
    <n v="1211"/>
    <s v=" 방이삼거리"/>
    <n v="5"/>
    <n v="10"/>
    <n v="3060"/>
    <x v="5"/>
    <b v="0"/>
    <x v="0"/>
  </r>
  <r>
    <s v="SPB-10537"/>
    <d v="2018-04-02T17:05:16"/>
    <n v="22"/>
    <n v="0"/>
    <n v="2252"/>
    <s v=" 하이브랜드 앞"/>
    <x v="5"/>
    <n v="37.463321999999998"/>
    <n v="127.036041"/>
    <n v="6"/>
    <d v="2018-04-02T17:10:43"/>
    <n v="2255"/>
    <s v="시민의숲역 1번출구 옆"/>
    <n v="15"/>
    <n v="5"/>
    <n v="920"/>
    <x v="19"/>
    <b v="0"/>
    <x v="0"/>
  </r>
  <r>
    <s v="SPB-07654"/>
    <d v="2018-04-27T17:14:29"/>
    <n v="21.8"/>
    <n v="0"/>
    <n v="1004"/>
    <s v=" 삼성광나루아파트 버스정류장"/>
    <x v="6"/>
    <n v="37.553348999999997"/>
    <n v="127.12886"/>
    <n v="3"/>
    <d v="2018-04-27T17:37:07"/>
    <n v="1032"/>
    <s v=" 선사고등학교"/>
    <n v="16"/>
    <n v="21"/>
    <n v="2910"/>
    <x v="19"/>
    <b v="0"/>
    <x v="0"/>
  </r>
  <r>
    <s v="SPB-11320"/>
    <d v="2018-04-21T19:54:58"/>
    <n v="20.7"/>
    <n v="0"/>
    <n v="553"/>
    <s v=" 중곡 성원APT 앞"/>
    <x v="3"/>
    <n v="37.571255000000001"/>
    <n v="127.079803"/>
    <n v="2"/>
    <d v="2018-04-21T20:32:48"/>
    <n v="1606"/>
    <s v=" 태릉입구역 3번출구 "/>
    <n v="4"/>
    <n v="37"/>
    <n v="5760"/>
    <x v="4"/>
    <b v="1"/>
    <x v="0"/>
  </r>
  <r>
    <s v="SPB-08870"/>
    <d v="2018-04-24T20:30:22"/>
    <n v="12.6"/>
    <n v="0"/>
    <n v="590"/>
    <s v=" 건국대학교 (입학정보관)"/>
    <x v="3"/>
    <n v="37.53989"/>
    <n v="127.073364"/>
    <n v="2"/>
    <d v="2018-04-24T20:59:14"/>
    <n v="525"/>
    <s v=" 한양대병원사거리"/>
    <n v="3"/>
    <n v="27"/>
    <n v="4770"/>
    <x v="7"/>
    <b v="0"/>
    <x v="0"/>
  </r>
  <r>
    <s v="SPB-05743"/>
    <d v="2018-04-19T21:30:03"/>
    <n v="14.2"/>
    <n v="0"/>
    <n v="1623"/>
    <s v=" 노원 구민회관"/>
    <x v="18"/>
    <n v="37.638649000000001"/>
    <n v="127.066292"/>
    <n v="5"/>
    <d v="2018-04-19T22:14:45"/>
    <n v="1616"/>
    <s v=" 하계2동 공항버스정류장 옆"/>
    <n v="6"/>
    <n v="44"/>
    <n v="6020"/>
    <x v="16"/>
    <b v="0"/>
    <x v="0"/>
  </r>
  <r>
    <s v="SPB-09329"/>
    <d v="2018-04-21T01:23:57"/>
    <n v="15.5"/>
    <n v="0"/>
    <n v="1308"/>
    <s v=" 안암로터리 버스정류장 앞"/>
    <x v="16"/>
    <n v="37.582591999999998"/>
    <n v="127.028976"/>
    <n v="7"/>
    <d v="2018-04-21T01:38:37"/>
    <n v="617"/>
    <s v=" 청솔우성아파트 앞"/>
    <n v="7"/>
    <n v="14"/>
    <n v="2810"/>
    <x v="14"/>
    <b v="1"/>
    <x v="0"/>
  </r>
  <r>
    <s v="SPB-11771"/>
    <d v="2018-04-27T13:10:58"/>
    <n v="21"/>
    <n v="0"/>
    <n v="217"/>
    <s v=" NH농협은행 앞"/>
    <x v="13"/>
    <n v="37.522078999999998"/>
    <n v="126.930367"/>
    <n v="10"/>
    <d v="2018-04-27T13:22:39"/>
    <n v="201"/>
    <s v=" 진미파라곤 앞"/>
    <n v="12"/>
    <n v="11"/>
    <n v="1440"/>
    <x v="15"/>
    <b v="0"/>
    <x v="0"/>
  </r>
  <r>
    <s v="SPB-11124"/>
    <d v="2018-04-03T07:52:45"/>
    <n v="16.8"/>
    <n v="0"/>
    <n v="207"/>
    <s v=" 여의나루역 1번출구 앞"/>
    <x v="13"/>
    <n v="37.526989"/>
    <n v="126.932098"/>
    <n v="3"/>
    <d v="2018-04-03T07:56:52"/>
    <n v="218"/>
    <s v=" 증권거래소 앞"/>
    <n v="14"/>
    <n v="3"/>
    <n v="640"/>
    <x v="9"/>
    <b v="0"/>
    <x v="0"/>
  </r>
  <r>
    <s v="SPB-05818"/>
    <d v="2018-04-08T13:35:13"/>
    <n v="7.4"/>
    <n v="0"/>
    <n v="2250"/>
    <s v=" 서초유치원 맞은편"/>
    <x v="5"/>
    <n v="37.455798999999999"/>
    <n v="127.016289"/>
    <n v="7"/>
    <d v="2018-04-08T14:56:46"/>
    <n v="2250"/>
    <s v=" 서초유치원 맞은편"/>
    <n v="8"/>
    <n v="81"/>
    <n v="9870"/>
    <x v="15"/>
    <b v="1"/>
    <x v="0"/>
  </r>
  <r>
    <s v="SPB-14329"/>
    <d v="2018-04-13T15:14:06"/>
    <n v="18.600000000000001"/>
    <n v="0"/>
    <n v="222"/>
    <s v=" 시범아파트버스정류장 옆"/>
    <x v="13"/>
    <n v="37.520271000000001"/>
    <n v="126.93888099999999"/>
    <n v="7"/>
    <d v="2018-04-13T15:26:56"/>
    <n v="210"/>
    <s v=" IFC몰"/>
    <n v="1"/>
    <n v="12"/>
    <n v="1810"/>
    <x v="10"/>
    <b v="0"/>
    <x v="0"/>
  </r>
  <r>
    <s v="SPB-06312"/>
    <d v="2018-04-01T18:47:26"/>
    <n v="17.7"/>
    <n v="0"/>
    <n v="1117"/>
    <s v=" 스타벅스앞"/>
    <x v="9"/>
    <n v="37.558197"/>
    <n v="126.844261"/>
    <n v="4"/>
    <d v="2018-04-01T19:29:40"/>
    <n v="1126"/>
    <s v=" 우장산역 1번출구옆(우장산아이파크105동앞)"/>
    <n v="6"/>
    <n v="41"/>
    <n v="3910"/>
    <x v="2"/>
    <b v="1"/>
    <x v="0"/>
  </r>
  <r>
    <s v="SPB-06709"/>
    <d v="2018-04-02T22:41:23"/>
    <n v="17.399999999999999"/>
    <n v="0"/>
    <n v="199"/>
    <s v=" 서울 월드컵 경기장"/>
    <x v="0"/>
    <n v="37.566845000000001"/>
    <n v="126.896446"/>
    <n v="25"/>
    <d v="2018-04-02T23:32:43"/>
    <n v="419"/>
    <s v=" 홈플러스 앞"/>
    <n v="8"/>
    <n v="50"/>
    <n v="7330"/>
    <x v="17"/>
    <b v="0"/>
    <x v="0"/>
  </r>
  <r>
    <s v="SPB-05104"/>
    <d v="2018-04-12T22:09:46"/>
    <n v="13.5"/>
    <n v="0"/>
    <n v="1451"/>
    <s v=" 중랑세무서"/>
    <x v="15"/>
    <n v="37.592758000000003"/>
    <n v="127.07267"/>
    <n v="7"/>
    <d v="2018-04-12T23:04:54"/>
    <n v="1451"/>
    <s v=" 중랑세무서"/>
    <n v="5"/>
    <n v="54"/>
    <n v="9480"/>
    <x v="17"/>
    <b v="0"/>
    <x v="0"/>
  </r>
  <r>
    <s v="SPB-12119"/>
    <d v="2018-04-02T21:27:19"/>
    <n v="17.899999999999999"/>
    <n v="0"/>
    <n v="1008"/>
    <s v=" 암사역 3번출구(국민은행앞)"/>
    <x v="6"/>
    <n v="37.549548999999999"/>
    <n v="127.127151"/>
    <n v="10"/>
    <d v="2018-04-02T23:04:47"/>
    <n v="1008"/>
    <s v=" 암사역 3번출구(국민은행앞)"/>
    <n v="8"/>
    <n v="90"/>
    <n v="12530"/>
    <x v="16"/>
    <b v="0"/>
    <x v="0"/>
  </r>
  <r>
    <s v="SPB-09073"/>
    <d v="2018-04-30T07:40:48"/>
    <n v="15.1"/>
    <n v="0"/>
    <n v="201"/>
    <s v=" 진미파라곤 앞"/>
    <x v="13"/>
    <n v="37.531238999999999"/>
    <n v="126.921333"/>
    <n v="15"/>
    <d v="2018-04-30T08:00:25"/>
    <n v="218"/>
    <s v=" 증권거래소 앞"/>
    <n v="2"/>
    <n v="19"/>
    <n v="2610"/>
    <x v="9"/>
    <b v="0"/>
    <x v="0"/>
  </r>
  <r>
    <s v="SPB-07484"/>
    <d v="2018-04-29T11:34:55"/>
    <n v="19.600000000000001"/>
    <n v="0"/>
    <n v="643"/>
    <s v=" 동대문구민체육센터 (육교아래)"/>
    <x v="14"/>
    <n v="37.566971000000002"/>
    <n v="127.074417"/>
    <n v="1"/>
    <d v="2018-04-29T11:50:06"/>
    <n v="1414"/>
    <s v=" 사가정역 1번출구"/>
    <n v="6"/>
    <n v="14"/>
    <n v="2710"/>
    <x v="8"/>
    <b v="1"/>
    <x v="0"/>
  </r>
  <r>
    <s v="SPB-04867"/>
    <d v="2018-04-19T17:32:14"/>
    <n v="20.100000000000001"/>
    <n v="0"/>
    <n v="217"/>
    <s v=" NH농협은행 앞"/>
    <x v="13"/>
    <n v="37.522078999999998"/>
    <n v="126.930367"/>
    <n v="4"/>
    <d v="2018-04-19T17:38:38"/>
    <n v="212"/>
    <s v=" 여의도역 1번출구 옆"/>
    <n v="2"/>
    <n v="6"/>
    <n v="880"/>
    <x v="19"/>
    <b v="0"/>
    <x v="0"/>
  </r>
  <r>
    <s v="SPB-11218"/>
    <d v="2018-04-13T16:35:50"/>
    <n v="18.3"/>
    <n v="0"/>
    <n v="1636"/>
    <s v=" 백병원 사거리 농협은행 앞"/>
    <x v="18"/>
    <n v="37.649211999999999"/>
    <n v="127.061768"/>
    <n v="10"/>
    <d v="2018-04-13T17:22:03"/>
    <n v="1611"/>
    <s v=" 과기대 입구(우)"/>
    <n v="12"/>
    <n v="44"/>
    <n v="4300"/>
    <x v="1"/>
    <b v="0"/>
    <x v="0"/>
  </r>
  <r>
    <s v="SPB-11675"/>
    <d v="2018-04-03T08:06:29"/>
    <n v="17.3"/>
    <n v="0"/>
    <n v="421"/>
    <s v=" 마포구청 앞"/>
    <x v="0"/>
    <n v="37.565902999999999"/>
    <n v="126.901184"/>
    <n v="7"/>
    <d v="2018-04-03T08:22:22"/>
    <n v="411"/>
    <s v=" DMC홍보관"/>
    <n v="8"/>
    <n v="16"/>
    <n v="2040"/>
    <x v="5"/>
    <b v="0"/>
    <x v="0"/>
  </r>
  <r>
    <s v="SPB-06419"/>
    <d v="2018-04-20T14:32:42"/>
    <n v="25.9"/>
    <n v="0"/>
    <n v="217"/>
    <s v=" NH농협은행 앞"/>
    <x v="13"/>
    <n v="37.522078999999998"/>
    <n v="126.930367"/>
    <n v="7"/>
    <d v="2018-04-20T14:54:34"/>
    <n v="250"/>
    <s v=" 대림아파트 사거리"/>
    <n v="8"/>
    <n v="21"/>
    <n v="2120"/>
    <x v="6"/>
    <b v="0"/>
    <x v="0"/>
  </r>
  <r>
    <s v="SPB-15169"/>
    <d v="2018-04-04T12:01:48"/>
    <n v="15.3"/>
    <n v="0"/>
    <n v="1124"/>
    <s v=" 발산역 6번출구옆(다이소앞)"/>
    <x v="9"/>
    <n v="37.557968000000002"/>
    <n v="126.83828699999999"/>
    <n v="3"/>
    <d v="2018-04-04T13:15:17"/>
    <n v="1119"/>
    <s v=" 염창동 한마음아파트앞(염창동 빛나는 음악학원앞)"/>
    <n v="4"/>
    <n v="73"/>
    <n v="3400"/>
    <x v="12"/>
    <b v="0"/>
    <x v="0"/>
  </r>
  <r>
    <s v="SPB-12683"/>
    <d v="2018-04-27T13:18:54"/>
    <n v="21"/>
    <n v="0"/>
    <n v="207"/>
    <s v=" 여의나루역 1번출구 앞"/>
    <x v="13"/>
    <n v="37.526989"/>
    <n v="126.932098"/>
    <n v="24"/>
    <d v="2018-04-27T16:06:33"/>
    <n v="207"/>
    <s v=" 여의나루역 1번출구 앞"/>
    <n v="27"/>
    <n v="157"/>
    <n v="24540"/>
    <x v="15"/>
    <b v="0"/>
    <x v="0"/>
  </r>
  <r>
    <s v="SPB-05155"/>
    <d v="2018-04-16T10:00:08"/>
    <n v="12.4"/>
    <n v="0"/>
    <n v="131"/>
    <s v=" 증산2교"/>
    <x v="17"/>
    <n v="37.584170999999998"/>
    <n v="126.911102"/>
    <n v="3"/>
    <d v="2018-04-16T10:09:48"/>
    <n v="414"/>
    <s v=" 상암동주민센터 옆"/>
    <n v="1"/>
    <n v="9"/>
    <n v="2310"/>
    <x v="13"/>
    <b v="0"/>
    <x v="0"/>
  </r>
  <r>
    <s v="SPB-04903"/>
    <d v="2018-04-03T21:49:49"/>
    <n v="17"/>
    <n v="0"/>
    <n v="1203"/>
    <s v=" 밀리아나2빌딩 앞"/>
    <x v="10"/>
    <n v="37.493729000000002"/>
    <n v="127.120621"/>
    <n v="9"/>
    <d v="2018-04-03T22:01:40"/>
    <n v="1230"/>
    <s v=" 송파중학교 정문"/>
    <n v="3"/>
    <n v="11"/>
    <n v="1460"/>
    <x v="16"/>
    <b v="0"/>
    <x v="0"/>
  </r>
  <r>
    <s v="SPB-10252"/>
    <d v="2018-04-28T11:52:57"/>
    <n v="19"/>
    <n v="0"/>
    <n v="602"/>
    <s v=" 장안동 사거리"/>
    <x v="14"/>
    <n v="37.572173999999997"/>
    <n v="127.071388"/>
    <n v="4"/>
    <d v="2018-04-28T13:36:49"/>
    <n v="602"/>
    <s v=" 장안동 사거리"/>
    <n v="2"/>
    <n v="103"/>
    <n v="5190"/>
    <x v="8"/>
    <b v="1"/>
    <x v="0"/>
  </r>
  <r>
    <s v="SPB-08411"/>
    <d v="2018-04-26T00:41:33"/>
    <n v="13.1"/>
    <n v="0"/>
    <n v="113"/>
    <s v=" 홍대입구역 2번출구 앞"/>
    <x v="0"/>
    <n v="37.557499"/>
    <n v="126.923805"/>
    <n v="6"/>
    <d v="2018-04-26T00:49:56"/>
    <n v="153"/>
    <s v=" 성산2교 사거리"/>
    <n v="10"/>
    <n v="7"/>
    <n v="1590"/>
    <x v="0"/>
    <b v="0"/>
    <x v="0"/>
  </r>
  <r>
    <s v="SPB-10821"/>
    <d v="2018-04-24T10:56:07"/>
    <n v="12.9"/>
    <n v="0"/>
    <n v="315"/>
    <s v=" 신한은행 안국역지점 옆"/>
    <x v="19"/>
    <n v="37.575969999999998"/>
    <n v="126.983063"/>
    <n v="2"/>
    <d v="2018-04-24T11:07:46"/>
    <n v="311"/>
    <s v=" 서울광장 옆"/>
    <n v="23"/>
    <n v="11"/>
    <n v="1460"/>
    <x v="13"/>
    <b v="0"/>
    <x v="0"/>
  </r>
  <r>
    <s v="SPB-06239"/>
    <d v="2018-04-07T19:59:52"/>
    <n v="4.9000000000000004"/>
    <n v="0"/>
    <n v="194"/>
    <s v=" 증산교 앞"/>
    <x v="17"/>
    <n v="37.577316000000003"/>
    <n v="126.902969"/>
    <n v="2"/>
    <d v="2018-04-07T20:12:46"/>
    <n v="196"/>
    <s v=" 연희교차로 인근"/>
    <n v="10"/>
    <n v="12"/>
    <n v="2660"/>
    <x v="4"/>
    <b v="1"/>
    <x v="0"/>
  </r>
  <r>
    <s v="SPB-07934"/>
    <d v="2018-04-25T17:38:10"/>
    <n v="22.9"/>
    <n v="0"/>
    <n v="1808"/>
    <s v=" 에이스하이엔드타워8차 앞"/>
    <x v="23"/>
    <n v="37.473208999999997"/>
    <n v="126.884941"/>
    <n v="1"/>
    <d v="2018-04-25T17:41:35"/>
    <n v="1851"/>
    <s v=" 가산디지털단지 7번출구"/>
    <n v="7"/>
    <n v="3"/>
    <n v="830"/>
    <x v="19"/>
    <b v="0"/>
    <x v="0"/>
  </r>
  <r>
    <s v="SPB-04271"/>
    <d v="2018-04-25T17:11:45"/>
    <n v="22.9"/>
    <n v="0"/>
    <n v="337"/>
    <s v=" 창경궁 입구"/>
    <x v="19"/>
    <n v="37.578978999999997"/>
    <n v="126.996475"/>
    <n v="5"/>
    <d v="2018-04-25T19:03:38"/>
    <n v="356"/>
    <s v=" KT혜화지사 앞"/>
    <n v="10"/>
    <n v="111"/>
    <n v="880"/>
    <x v="19"/>
    <b v="0"/>
    <x v="0"/>
  </r>
  <r>
    <s v="SPB-14470"/>
    <d v="2018-04-04T20:07:25"/>
    <n v="12.8"/>
    <n v="0"/>
    <n v="1420"/>
    <s v=" 신내어울공원 앞"/>
    <x v="15"/>
    <n v="37.614230999999997"/>
    <n v="127.09676399999999"/>
    <n v="6"/>
    <d v="2018-04-04T20:13:13"/>
    <n v="1610"/>
    <s v=" 화랑대역 2번출구 앞"/>
    <n v="15"/>
    <n v="5"/>
    <n v="1580"/>
    <x v="7"/>
    <b v="0"/>
    <x v="0"/>
  </r>
  <r>
    <s v="SPB-05397"/>
    <d v="2018-04-01T22:50:37"/>
    <n v="16.7"/>
    <n v="0"/>
    <n v="1044"/>
    <s v=" 굽은다리역"/>
    <x v="6"/>
    <n v="37.545399000000003"/>
    <n v="127.142601"/>
    <n v="12"/>
    <d v="2018-04-01T23:06:16"/>
    <n v="1009"/>
    <s v=" 천호역4번출구(현대백화점)"/>
    <n v="7"/>
    <n v="15"/>
    <n v="2780"/>
    <x v="17"/>
    <b v="1"/>
    <x v="0"/>
  </r>
  <r>
    <s v="SPB-11640"/>
    <d v="2018-04-06T18:18:35"/>
    <n v="5.9"/>
    <n v="0"/>
    <n v="207"/>
    <s v=" 여의나루역 1번출구 앞"/>
    <x v="13"/>
    <n v="37.526989"/>
    <n v="126.932098"/>
    <n v="40"/>
    <d v="2018-04-06T18:56:23"/>
    <n v="2056"/>
    <s v=" 동작구민 체육센터"/>
    <n v="8"/>
    <n v="36"/>
    <n v="5690"/>
    <x v="2"/>
    <b v="0"/>
    <x v="0"/>
  </r>
  <r>
    <s v="SPB-09945"/>
    <d v="2018-04-20T07:53:03"/>
    <n v="11.3"/>
    <n v="0"/>
    <n v="2231"/>
    <s v=" 삼성타운(삼성생명) A동 맞은편"/>
    <x v="5"/>
    <n v="37.496913999999997"/>
    <n v="127.024963"/>
    <n v="1"/>
    <d v="2018-04-20T08:17:27"/>
    <n v="2348"/>
    <s v=" 포스코사거리(기업은행)"/>
    <n v="8"/>
    <n v="23"/>
    <n v="4710"/>
    <x v="9"/>
    <b v="0"/>
    <x v="0"/>
  </r>
  <r>
    <s v="SPB-11732"/>
    <d v="2018-04-15T22:10:51"/>
    <n v="9"/>
    <n v="0"/>
    <n v="907"/>
    <s v=" CJ 드림시티"/>
    <x v="11"/>
    <n v="37.599491"/>
    <n v="126.91686199999999"/>
    <n v="9"/>
    <d v="2018-04-15T22:18:09"/>
    <n v="939"/>
    <s v=" 은평구청 교차로"/>
    <n v="15"/>
    <n v="7"/>
    <n v="730"/>
    <x v="17"/>
    <b v="1"/>
    <x v="0"/>
  </r>
  <r>
    <s v="SPB-11712"/>
    <d v="2018-04-27T16:11:45"/>
    <n v="23.2"/>
    <n v="0"/>
    <n v="2297"/>
    <s v=" 남부터미널역 1번출구"/>
    <x v="5"/>
    <n v="37.485672000000001"/>
    <n v="127.015923"/>
    <n v="6"/>
    <d v="2018-04-27T16:21:23"/>
    <n v="2231"/>
    <s v=" 삼성타운(삼성생명) A동 맞은편"/>
    <n v="5"/>
    <n v="9"/>
    <n v="1850"/>
    <x v="1"/>
    <b v="0"/>
    <x v="0"/>
  </r>
  <r>
    <s v="SPB-15791"/>
    <d v="2018-04-12T17:10:08"/>
    <n v="18.600000000000001"/>
    <n v="0"/>
    <n v="1534"/>
    <s v=" 북서울 꿈의 숲 동문"/>
    <x v="8"/>
    <n v="37.619636999999997"/>
    <n v="127.044533"/>
    <n v="12"/>
    <d v="2018-04-12T17:37:18"/>
    <n v="634"/>
    <s v=" 외국어대 정문 앞"/>
    <n v="9"/>
    <n v="26"/>
    <n v="4840"/>
    <x v="19"/>
    <b v="0"/>
    <x v="0"/>
  </r>
  <r>
    <s v="SPB-05963"/>
    <d v="2018-04-08T20:37:53"/>
    <n v="2.7"/>
    <n v="0"/>
    <n v="1510"/>
    <s v=" 번동주공5단지 관리사무소 앞"/>
    <x v="8"/>
    <n v="37.633716999999997"/>
    <n v="127.035515"/>
    <n v="1"/>
    <d v="2018-04-08T20:57:11"/>
    <n v="1535"/>
    <s v=" 효성인텔리안 앞"/>
    <n v="3"/>
    <n v="18"/>
    <n v="1710"/>
    <x v="7"/>
    <b v="1"/>
    <x v="0"/>
  </r>
  <r>
    <s v="SPB-13463"/>
    <d v="2018-04-21T16:12:52"/>
    <n v="24.8"/>
    <n v="0"/>
    <n v="3101"/>
    <s v=" 서대문구청"/>
    <x v="17"/>
    <n v="37.578381"/>
    <n v="126.93609600000001"/>
    <n v="4"/>
    <d v="2018-04-21T18:05:20"/>
    <n v="907"/>
    <s v=" CJ 드림시티"/>
    <n v="4"/>
    <n v="112"/>
    <n v="12530"/>
    <x v="1"/>
    <b v="1"/>
    <x v="0"/>
  </r>
  <r>
    <s v="SPB-13818"/>
    <d v="2018-04-21T15:53:08"/>
    <n v="25"/>
    <n v="0"/>
    <n v="103"/>
    <s v=" 망원역 2번출구 앞"/>
    <x v="0"/>
    <n v="37.554951000000003"/>
    <n v="126.91083500000001"/>
    <n v="2"/>
    <d v="2018-04-21T16:08:09"/>
    <n v="113"/>
    <s v=" 홍대입구역 2번출구 앞"/>
    <n v="3"/>
    <n v="14"/>
    <n v="1670"/>
    <x v="10"/>
    <b v="1"/>
    <x v="0"/>
  </r>
  <r>
    <s v="SPB-10141"/>
    <d v="2018-04-19T13:30:46"/>
    <n v="19.2"/>
    <n v="0"/>
    <n v="1015"/>
    <s v=" 샛마을 근린공원"/>
    <x v="6"/>
    <n v="37.550078999999997"/>
    <n v="127.146912"/>
    <n v="2"/>
    <d v="2018-04-19T13:37:00"/>
    <n v="1035"/>
    <s v=" 고덕역 4번출구"/>
    <n v="20"/>
    <n v="6"/>
    <n v="1360"/>
    <x v="15"/>
    <b v="0"/>
    <x v="0"/>
  </r>
  <r>
    <s v="SPB-03089"/>
    <d v="2018-04-05T21:13:03"/>
    <n v="7.3"/>
    <n v="1"/>
    <n v="308"/>
    <s v=" 광화문 S타워 앞"/>
    <x v="19"/>
    <n v="37.569969"/>
    <n v="126.973938"/>
    <n v="2"/>
    <d v="2018-04-05T21:42:28"/>
    <n v="329"/>
    <s v=" 청계2가 사거리 옆"/>
    <n v="1"/>
    <n v="29"/>
    <n v="4270"/>
    <x v="16"/>
    <b v="0"/>
    <x v="1"/>
  </r>
  <r>
    <s v="SPB-12696"/>
    <d v="2018-04-19T14:15:36"/>
    <n v="20.5"/>
    <n v="0"/>
    <n v="239"/>
    <s v=" 유스호스텔 앞"/>
    <x v="13"/>
    <n v="37.525852"/>
    <n v="126.903282"/>
    <n v="8"/>
    <d v="2018-04-19T14:41:26"/>
    <n v="719"/>
    <s v=" 홍익병원앞 교차로"/>
    <n v="5"/>
    <n v="25"/>
    <n v="55230"/>
    <x v="6"/>
    <b v="0"/>
    <x v="0"/>
  </r>
  <r>
    <s v="SPB-11316"/>
    <d v="2018-04-18T08:38:48"/>
    <n v="8.3000000000000007"/>
    <n v="0"/>
    <n v="1120"/>
    <s v=" 대림경동아파트앞"/>
    <x v="9"/>
    <n v="37.565188999999997"/>
    <n v="126.853996"/>
    <n v="9"/>
    <d v="2018-04-18T08:47:45"/>
    <n v="1121"/>
    <s v=" 가양레포츠센터앞"/>
    <n v="1"/>
    <n v="8"/>
    <n v="1310"/>
    <x v="5"/>
    <b v="0"/>
    <x v="0"/>
  </r>
  <r>
    <s v="SPB-08520"/>
    <d v="2018-04-04T16:09:43"/>
    <n v="17.899999999999999"/>
    <n v="0"/>
    <n v="419"/>
    <s v=" 홈플러스 앞"/>
    <x v="0"/>
    <n v="37.568420000000003"/>
    <n v="126.899429"/>
    <n v="6"/>
    <d v="2018-04-04T17:01:40"/>
    <n v="194"/>
    <s v=" 증산교 앞"/>
    <n v="1"/>
    <n v="52"/>
    <n v="4980"/>
    <x v="1"/>
    <b v="0"/>
    <x v="0"/>
  </r>
  <r>
    <s v="SPB-09258"/>
    <d v="2018-04-14T21:16:32"/>
    <n v="9.1"/>
    <n v="0"/>
    <n v="1123"/>
    <s v=" 공암나루근린공원 관리사무소옆"/>
    <x v="22"/>
    <e v="#N/A"/>
    <e v="#N/A"/>
    <n v="3"/>
    <d v="2018-04-14T21:33:06"/>
    <n v="1123"/>
    <s v=" 공암나루근린공원 관리사무소옆"/>
    <n v="6"/>
    <n v="15"/>
    <n v="2710"/>
    <x v="16"/>
    <b v="1"/>
    <x v="0"/>
  </r>
  <r>
    <s v="SPB-00478"/>
    <d v="2018-04-02T19:03:53"/>
    <n v="19.100000000000001"/>
    <n v="0"/>
    <n v="180"/>
    <s v=" 충정로역 7번출구 뒤"/>
    <x v="17"/>
    <n v="37.559967"/>
    <n v="126.962463"/>
    <n v="6"/>
    <d v="2018-04-02T19:07:04"/>
    <n v="160"/>
    <s v=" 북아현동 가구거리"/>
    <n v="13"/>
    <n v="2"/>
    <n v="440"/>
    <x v="4"/>
    <b v="0"/>
    <x v="0"/>
  </r>
  <r>
    <s v="SPB-14505"/>
    <d v="2018-04-15T10:26:06"/>
    <n v="10.3"/>
    <n v="0"/>
    <n v="1706"/>
    <s v=" 기업은행 앞"/>
    <x v="20"/>
    <n v="37.665664999999997"/>
    <n v="127.042671"/>
    <n v="9"/>
    <d v="2018-04-15T12:07:50"/>
    <n v="1630"/>
    <s v=" 수연빌딩 앞"/>
    <n v="3"/>
    <n v="101"/>
    <n v="4310"/>
    <x v="13"/>
    <b v="1"/>
    <x v="0"/>
  </r>
  <r>
    <s v="SPB-05943"/>
    <d v="2018-04-27T16:15:31"/>
    <n v="23.2"/>
    <n v="0"/>
    <n v="722"/>
    <s v=" LG전자베스트샵 신정점 "/>
    <x v="12"/>
    <n v="37.521434999999997"/>
    <n v="126.857384"/>
    <n v="6"/>
    <d v="2018-04-27T17:05:12"/>
    <n v="1809"/>
    <s v=" LG전자 별관동(호서대 벤처타워 맞은편)"/>
    <n v="2"/>
    <n v="48"/>
    <n v="8390"/>
    <x v="1"/>
    <b v="0"/>
    <x v="0"/>
  </r>
  <r>
    <s v="SPB-05766"/>
    <d v="2018-04-18T19:55:23"/>
    <n v="14.7"/>
    <n v="0"/>
    <n v="240"/>
    <s v=" 문래역 4번출구 앞"/>
    <x v="13"/>
    <n v="37.518737999999999"/>
    <n v="126.89557600000001"/>
    <n v="8"/>
    <d v="2018-04-18T20:25:46"/>
    <n v="1925"/>
    <s v=" 동양미래대학교 정문 옆"/>
    <n v="3"/>
    <n v="29"/>
    <n v="5120"/>
    <x v="4"/>
    <b v="0"/>
    <x v="0"/>
  </r>
  <r>
    <s v="SPB-09165"/>
    <d v="2018-04-02T08:36:47"/>
    <n v="15.7"/>
    <n v="0"/>
    <n v="1957"/>
    <s v=" 구일고등학교 정문 "/>
    <x v="2"/>
    <n v="37.493400999999999"/>
    <n v="126.874329"/>
    <n v="14"/>
    <d v="2018-04-02T08:50:44"/>
    <n v="1928"/>
    <s v=" 고척스카이돔구장 광장"/>
    <n v="8"/>
    <n v="13"/>
    <n v="2460"/>
    <x v="5"/>
    <b v="0"/>
    <x v="0"/>
  </r>
  <r>
    <s v="SPB-09207"/>
    <d v="2018-04-21T22:54:41"/>
    <n v="16.7"/>
    <n v="0"/>
    <n v="825"/>
    <s v=" 서빙고동 주민센터 앞"/>
    <x v="21"/>
    <n v="37.520336"/>
    <n v="126.994263"/>
    <n v="1"/>
    <d v="2018-04-22T00:03:03"/>
    <n v="2220"/>
    <s v=" 반포본동 주민센터 앞"/>
    <n v="1"/>
    <n v="66"/>
    <n v="5370"/>
    <x v="17"/>
    <b v="1"/>
    <x v="0"/>
  </r>
  <r>
    <s v="SPB-15767"/>
    <d v="2018-04-12T17:33:01"/>
    <n v="18.600000000000001"/>
    <n v="0"/>
    <n v="809"/>
    <s v=" 한남 유수지 복개주차장"/>
    <x v="21"/>
    <n v="37.530166999999999"/>
    <n v="127.00743900000001"/>
    <n v="1"/>
    <d v="2018-04-12T18:44:55"/>
    <n v="809"/>
    <s v=" 한남 유수지 복개주차장"/>
    <n v="5"/>
    <n v="71"/>
    <n v="19660"/>
    <x v="19"/>
    <b v="0"/>
    <x v="0"/>
  </r>
  <r>
    <s v="SPB-04997"/>
    <d v="2018-04-20T08:12:23"/>
    <n v="13"/>
    <n v="0"/>
    <n v="166"/>
    <s v=" 가재울 초등학교"/>
    <x v="17"/>
    <n v="37.573276999999997"/>
    <n v="126.919678"/>
    <n v="1"/>
    <d v="2018-04-20T08:31:59"/>
    <n v="409"/>
    <s v=" 누리꿈스퀘어 옆"/>
    <n v="16"/>
    <n v="19"/>
    <n v="3870"/>
    <x v="5"/>
    <b v="0"/>
    <x v="0"/>
  </r>
  <r>
    <s v="SPB-08706"/>
    <d v="2018-04-01T17:06:57"/>
    <n v="18"/>
    <n v="0"/>
    <n v="244"/>
    <s v=" 영등포삼환아파트 앞"/>
    <x v="13"/>
    <n v="37.530079000000001"/>
    <n v="126.905708"/>
    <n v="8"/>
    <d v="2018-04-01T17:36:39"/>
    <n v="113"/>
    <s v=" 홍대입구역 2번출구 앞"/>
    <n v="14"/>
    <n v="28"/>
    <n v="4330"/>
    <x v="19"/>
    <b v="1"/>
    <x v="0"/>
  </r>
  <r>
    <s v="SPB-06590"/>
    <d v="2018-04-28T17:06:19"/>
    <n v="20.100000000000001"/>
    <n v="0"/>
    <n v="1421"/>
    <s v=" 신내역 4번출구"/>
    <x v="15"/>
    <n v="37.612461000000003"/>
    <n v="127.10337800000001"/>
    <n v="20"/>
    <d v="2018-04-28T17:16:33"/>
    <n v="1413"/>
    <s v=" 봉화산역 5번출구 뒤"/>
    <n v="9"/>
    <n v="9"/>
    <n v="1450"/>
    <x v="19"/>
    <b v="1"/>
    <x v="0"/>
  </r>
  <r>
    <s v="SPB-04792"/>
    <d v="2018-04-20T23:27:16"/>
    <n v="17.3"/>
    <n v="0"/>
    <n v="1643"/>
    <s v=" 태릉입구역 8번출구"/>
    <x v="18"/>
    <n v="37.617367000000002"/>
    <n v="127.075211"/>
    <n v="3"/>
    <d v="2018-04-21T00:11:24"/>
    <n v="1643"/>
    <s v=" 태릉입구역 8번출구"/>
    <n v="10"/>
    <n v="43"/>
    <n v="9820"/>
    <x v="11"/>
    <b v="0"/>
    <x v="0"/>
  </r>
  <r>
    <s v="SPB-09321"/>
    <d v="2018-04-26T19:44:28"/>
    <n v="15.2"/>
    <n v="0"/>
    <n v="704"/>
    <s v=" 남부법원검찰청 교차로"/>
    <x v="12"/>
    <n v="37.523254000000001"/>
    <n v="126.864906"/>
    <n v="7"/>
    <d v="2018-04-26T20:27:46"/>
    <n v="720"/>
    <s v=" 서울강월초등학교 앞"/>
    <n v="10"/>
    <n v="39"/>
    <n v="2790"/>
    <x v="4"/>
    <b v="0"/>
    <x v="0"/>
  </r>
  <r>
    <s v="SPB-09666"/>
    <d v="2018-04-28T14:54:33"/>
    <n v="21.3"/>
    <n v="0"/>
    <n v="511"/>
    <s v=" 서울숲역 4번 출구 옆"/>
    <x v="4"/>
    <n v="37.544581999999998"/>
    <n v="127.04460899999999"/>
    <n v="3"/>
    <d v="2018-04-28T15:56:56"/>
    <n v="2058"/>
    <s v=" 노량진동 맥도널드앞"/>
    <n v="6"/>
    <n v="62"/>
    <n v="7630"/>
    <x v="6"/>
    <b v="1"/>
    <x v="0"/>
  </r>
  <r>
    <s v="SPB-08277"/>
    <d v="2018-04-03T16:05:53"/>
    <n v="19.7"/>
    <n v="0"/>
    <n v="912"/>
    <s v=" 응암오거리"/>
    <x v="11"/>
    <n v="37.589661"/>
    <n v="126.916946"/>
    <n v="4"/>
    <d v="2018-04-03T16:31:53"/>
    <n v="191"/>
    <s v=" 정명학원"/>
    <n v="4"/>
    <n v="24"/>
    <n v="2640"/>
    <x v="1"/>
    <b v="0"/>
    <x v="0"/>
  </r>
  <r>
    <s v="SPB-09024"/>
    <d v="2018-04-13T20:48:14"/>
    <n v="16.2"/>
    <n v="0"/>
    <n v="1332"/>
    <s v=" 석계역 5번출구 건너편"/>
    <x v="16"/>
    <n v="37.613556000000003"/>
    <n v="127.066093"/>
    <n v="3"/>
    <d v="2018-04-13T21:05:52"/>
    <n v="1611"/>
    <s v=" 과기대 입구(우)"/>
    <n v="14"/>
    <n v="16"/>
    <n v="2610"/>
    <x v="7"/>
    <b v="0"/>
    <x v="0"/>
  </r>
  <r>
    <s v="SPB-11841"/>
    <d v="2018-04-18T13:45:44"/>
    <n v="17.7"/>
    <n v="0"/>
    <n v="503"/>
    <s v=" 더샵스타시티 C동 앞"/>
    <x v="3"/>
    <n v="37.536667000000001"/>
    <n v="127.073593"/>
    <n v="13"/>
    <d v="2018-04-18T13:57:09"/>
    <n v="3520"/>
    <s v=" 광진경찰서"/>
    <n v="1"/>
    <n v="10"/>
    <n v="1380"/>
    <x v="15"/>
    <b v="0"/>
    <x v="0"/>
  </r>
  <r>
    <s v="SPB-05653"/>
    <d v="2018-04-22T03:30:32"/>
    <n v="15.2"/>
    <n v="0"/>
    <n v="2063"/>
    <s v=" 대방역 4번출구"/>
    <x v="24"/>
    <n v="37.512900999999999"/>
    <n v="126.926613"/>
    <n v="1"/>
    <d v="2018-04-22T13:27:43"/>
    <n v="722"/>
    <s v=" LG전자베스트샵 신정점 "/>
    <n v="7"/>
    <n v="56"/>
    <n v="8100"/>
    <x v="18"/>
    <b v="1"/>
    <x v="0"/>
  </r>
  <r>
    <s v="SPB-01991"/>
    <d v="2018-04-17T07:55:24"/>
    <n v="6.9"/>
    <n v="0"/>
    <n v="164"/>
    <s v=" 북가좌1동 주민센터 "/>
    <x v="17"/>
    <n v="37.574477999999999"/>
    <n v="126.910049"/>
    <n v="5"/>
    <d v="2018-04-17T07:59:30"/>
    <n v="179"/>
    <s v=" 가좌역 4번출구 앞"/>
    <n v="7"/>
    <n v="3"/>
    <n v="970"/>
    <x v="9"/>
    <b v="0"/>
    <x v="0"/>
  </r>
  <r>
    <s v="SPB-08924"/>
    <d v="2018-04-09T16:59:47"/>
    <n v="15.3"/>
    <n v="0"/>
    <n v="1243"/>
    <s v=" 문정 법조단지7"/>
    <x v="10"/>
    <n v="37.484530999999997"/>
    <n v="127.12016300000001"/>
    <n v="16"/>
    <d v="2018-04-09T17:10:29"/>
    <n v="1201"/>
    <s v=" 가락시장역 3번 출구"/>
    <n v="1"/>
    <n v="10"/>
    <n v="1250"/>
    <x v="1"/>
    <b v="0"/>
    <x v="0"/>
  </r>
  <r>
    <s v="SPB-03728"/>
    <d v="2018-04-18T07:51:13"/>
    <n v="6.4"/>
    <n v="0"/>
    <n v="915"/>
    <s v=" 증산역 4번출구"/>
    <x v="11"/>
    <n v="37.584381"/>
    <n v="126.909897"/>
    <n v="5"/>
    <d v="2018-04-18T08:17:03"/>
    <n v="939"/>
    <s v=" 은평구청 교차로"/>
    <n v="15"/>
    <n v="25"/>
    <n v="3160"/>
    <x v="9"/>
    <b v="0"/>
    <x v="0"/>
  </r>
  <r>
    <s v="SPB-07447"/>
    <d v="2018-04-09T10:43:06"/>
    <n v="5.2"/>
    <n v="0"/>
    <n v="421"/>
    <s v=" 마포구청 앞"/>
    <x v="0"/>
    <n v="37.565902999999999"/>
    <n v="126.901184"/>
    <n v="7"/>
    <d v="2018-04-09T11:37:49"/>
    <n v="421"/>
    <s v=" 마포구청 앞"/>
    <n v="6"/>
    <n v="52"/>
    <n v="4370"/>
    <x v="13"/>
    <b v="0"/>
    <x v="0"/>
  </r>
  <r>
    <s v="SPB-00150"/>
    <d v="2018-04-17T17:35:23"/>
    <n v="18.3"/>
    <n v="0"/>
    <n v="302"/>
    <s v=" 경복궁역 4번출구 뒤"/>
    <x v="19"/>
    <n v="37.575946999999999"/>
    <n v="126.97405999999999"/>
    <n v="7"/>
    <d v="2018-04-17T17:53:32"/>
    <n v="307"/>
    <s v=" 서울역사박물관 앞"/>
    <n v="3"/>
    <n v="17"/>
    <n v="2120"/>
    <x v="19"/>
    <b v="0"/>
    <x v="0"/>
  </r>
  <r>
    <s v="SPB-10260"/>
    <d v="2018-04-26T08:33:30"/>
    <n v="11.7"/>
    <n v="0"/>
    <n v="3509"/>
    <s v=" 세종사이버대학교"/>
    <x v="3"/>
    <n v="37.553417000000003"/>
    <n v="127.073196"/>
    <n v="20"/>
    <d v="2018-04-26T08:43:55"/>
    <n v="514"/>
    <s v=" 성수사거리 버스정류장 앞"/>
    <n v="3"/>
    <n v="9"/>
    <n v="1590"/>
    <x v="5"/>
    <b v="0"/>
    <x v="0"/>
  </r>
  <r>
    <s v="SPB-07427"/>
    <d v="2018-04-20T17:18:59"/>
    <n v="25.6"/>
    <n v="0"/>
    <n v="2372"/>
    <s v=" 대치역 사거리"/>
    <x v="25"/>
    <n v="37.494498999999998"/>
    <n v="127.06379699999999"/>
    <n v="4"/>
    <d v="2018-04-20T17:25:58"/>
    <n v="2325"/>
    <s v=" 대치동 버거킹대치점"/>
    <n v="1"/>
    <n v="6"/>
    <n v="830"/>
    <x v="19"/>
    <b v="0"/>
    <x v="0"/>
  </r>
  <r>
    <s v="SPB-14914"/>
    <d v="2018-04-15T02:24:45"/>
    <n v="6.7"/>
    <n v="0"/>
    <n v="2136"/>
    <s v=" 신림역 8번출구"/>
    <x v="1"/>
    <n v="37.484577000000002"/>
    <n v="126.92991600000001"/>
    <n v="7"/>
    <d v="2018-04-15T02:29:27"/>
    <n v="2136"/>
    <s v=" 신림역 8번출구"/>
    <n v="7"/>
    <n v="4"/>
    <n v="0"/>
    <x v="3"/>
    <b v="1"/>
    <x v="0"/>
  </r>
  <r>
    <s v="SPB-02796"/>
    <d v="2018-04-27T07:24:13"/>
    <n v="10.1"/>
    <n v="0"/>
    <n v="1509"/>
    <s v=" 서울북부수도사업소"/>
    <x v="8"/>
    <n v="37.634377000000001"/>
    <n v="127.035751"/>
    <n v="3"/>
    <d v="2018-04-27T07:29:28"/>
    <n v="1503"/>
    <s v=" 이디야 커피 수유역점 앞"/>
    <n v="2"/>
    <n v="4"/>
    <n v="1210"/>
    <x v="9"/>
    <b v="0"/>
    <x v="0"/>
  </r>
  <r>
    <s v="SPB-10207"/>
    <d v="2018-04-10T09:42:45"/>
    <n v="11.9"/>
    <n v="0"/>
    <n v="2301"/>
    <s v=" 현대고등학교 건너편"/>
    <x v="25"/>
    <n v="37.524070999999999"/>
    <n v="127.02179"/>
    <n v="2"/>
    <d v="2018-04-10T10:05:53"/>
    <n v="2211"/>
    <s v=" 서초구립반포도서관 앞"/>
    <n v="9"/>
    <n v="21"/>
    <n v="2860"/>
    <x v="21"/>
    <b v="0"/>
    <x v="0"/>
  </r>
  <r>
    <s v="SPB-10539"/>
    <d v="2018-04-27T17:50:18"/>
    <n v="21.8"/>
    <n v="0"/>
    <n v="2231"/>
    <s v=" 삼성타운(삼성생명) A동 맞은편"/>
    <x v="5"/>
    <n v="37.496913999999997"/>
    <n v="127.024963"/>
    <n v="6"/>
    <d v="2018-04-27T18:40:57"/>
    <n v="1222"/>
    <s v=" 잠실새내역 5번 출구 뒤"/>
    <n v="5"/>
    <n v="48"/>
    <n v="34940"/>
    <x v="19"/>
    <b v="0"/>
    <x v="0"/>
  </r>
  <r>
    <s v="SPB-11681"/>
    <d v="2018-04-24T12:57:45"/>
    <n v="15.2"/>
    <n v="0"/>
    <n v="1703"/>
    <s v=" 도봉산광역환승센터앞 "/>
    <x v="20"/>
    <n v="37.689720000000001"/>
    <n v="127.045197"/>
    <n v="7"/>
    <d v="2018-04-24T13:17:10"/>
    <n v="1719"/>
    <s v=" 신도봉사거리 버스정류장"/>
    <n v="5"/>
    <n v="18"/>
    <n v="1900"/>
    <x v="12"/>
    <b v="0"/>
    <x v="0"/>
  </r>
  <r>
    <s v="SPB-05083"/>
    <d v="2018-04-04T08:09:29"/>
    <n v="10.3"/>
    <n v="0"/>
    <n v="405"/>
    <s v=" DMC빌 앞"/>
    <x v="0"/>
    <n v="37.582656999999998"/>
    <n v="126.88578800000001"/>
    <n v="1"/>
    <d v="2018-04-04T08:17:15"/>
    <n v="415"/>
    <s v=" DMC역 9번출구 앞"/>
    <n v="8"/>
    <n v="7"/>
    <n v="1420"/>
    <x v="5"/>
    <b v="0"/>
    <x v="0"/>
  </r>
  <r>
    <s v="SPB-02262"/>
    <d v="2018-04-27T23:33:38"/>
    <n v="14"/>
    <n v="0"/>
    <n v="347"/>
    <s v=" 동대문역사문화공원역 9번출구 앞"/>
    <x v="7"/>
    <n v="37.565331"/>
    <n v="127.00784299999999"/>
    <n v="3"/>
    <d v="2018-04-27T23:52:55"/>
    <n v="558"/>
    <s v=" 성동광진 교육지원청 앞"/>
    <n v="7"/>
    <n v="18"/>
    <n v="3270"/>
    <x v="11"/>
    <b v="0"/>
    <x v="0"/>
  </r>
  <r>
    <s v="SPB-06484"/>
    <d v="2018-04-18T09:12:46"/>
    <n v="11.2"/>
    <n v="0"/>
    <n v="212"/>
    <s v=" 여의도역 1번출구 옆"/>
    <x v="13"/>
    <n v="37.521362000000003"/>
    <n v="126.923462"/>
    <n v="9"/>
    <d v="2018-04-18T09:34:01"/>
    <n v="211"/>
    <s v=" 여의도역 4번출구 옆"/>
    <n v="12"/>
    <n v="20"/>
    <n v="2140"/>
    <x v="21"/>
    <b v="0"/>
    <x v="0"/>
  </r>
  <r>
    <s v="SPB-04538"/>
    <d v="2018-04-11T14:16:07"/>
    <n v="16.399999999999999"/>
    <n v="0"/>
    <n v="502"/>
    <s v=" 뚝섬유원지역 1번출구 앞"/>
    <x v="3"/>
    <n v="37.531860000000002"/>
    <n v="127.06719200000001"/>
    <n v="8"/>
    <d v="2018-04-11T15:11:48"/>
    <n v="502"/>
    <s v=" 뚝섬유원지역 1번출구 앞"/>
    <n v="7"/>
    <n v="55"/>
    <n v="4780"/>
    <x v="6"/>
    <b v="0"/>
    <x v="0"/>
  </r>
  <r>
    <s v="SPB-09081"/>
    <d v="2018-04-14T18:35:04"/>
    <n v="9.6"/>
    <n v="0"/>
    <n v="931"/>
    <s v=" 역촌파출소"/>
    <x v="11"/>
    <n v="37.604736000000003"/>
    <n v="126.91533699999999"/>
    <n v="6"/>
    <d v="2018-04-14T18:41:13"/>
    <n v="913"/>
    <s v=" 이마트 은평점"/>
    <n v="1"/>
    <n v="5"/>
    <n v="890"/>
    <x v="2"/>
    <b v="1"/>
    <x v="0"/>
  </r>
  <r>
    <s v="SPB-08753"/>
    <d v="2018-04-24T17:29:32"/>
    <n v="15.1"/>
    <n v="0"/>
    <n v="1839"/>
    <s v=" 수출의 다리 아래"/>
    <x v="23"/>
    <n v="37.477058"/>
    <n v="126.88518500000001"/>
    <n v="10"/>
    <d v="2018-04-24T17:58:25"/>
    <n v="1843"/>
    <s v=" 독산고등학교"/>
    <n v="8"/>
    <n v="26"/>
    <n v="2760"/>
    <x v="19"/>
    <b v="0"/>
    <x v="0"/>
  </r>
  <r>
    <s v="SPB-07765"/>
    <d v="2018-04-11T06:13:00"/>
    <n v="9"/>
    <n v="0"/>
    <n v="2139"/>
    <s v=" 서울신성초등학교"/>
    <x v="1"/>
    <n v="37.471164999999999"/>
    <n v="126.93701900000001"/>
    <n v="1"/>
    <d v="2018-04-11T06:41:44"/>
    <n v="1830"/>
    <s v=" 빅마켓 금천점 앞"/>
    <n v="13"/>
    <n v="26"/>
    <n v="7210"/>
    <x v="20"/>
    <b v="0"/>
    <x v="0"/>
  </r>
  <r>
    <s v="SPB-10948"/>
    <d v="2018-04-20T09:58:15"/>
    <n v="15.8"/>
    <n v="0"/>
    <n v="1249"/>
    <s v=" 아주중학교건너편"/>
    <x v="10"/>
    <n v="37.505462999999999"/>
    <n v="127.077347"/>
    <n v="2"/>
    <d v="2018-04-20T11:50:49"/>
    <n v="1249"/>
    <s v=" 아주중학교건너편"/>
    <n v="9"/>
    <n v="103"/>
    <n v="3120"/>
    <x v="21"/>
    <b v="0"/>
    <x v="0"/>
  </r>
  <r>
    <s v="SPB-15737"/>
    <d v="2018-04-14T13:52:28"/>
    <n v="8.8000000000000007"/>
    <n v="0"/>
    <n v="734"/>
    <s v=" 신트리공원 입구"/>
    <x v="12"/>
    <n v="37.513950000000001"/>
    <n v="126.856056"/>
    <n v="3"/>
    <d v="2018-04-14T14:03:09"/>
    <n v="708"/>
    <s v=" 서울출입국관리사무소 앞"/>
    <n v="1"/>
    <n v="10"/>
    <n v="1550"/>
    <x v="15"/>
    <b v="1"/>
    <x v="0"/>
  </r>
  <r>
    <s v="SPB-12765"/>
    <d v="2018-04-26T02:32:54"/>
    <n v="11.9"/>
    <n v="0"/>
    <n v="2340"/>
    <s v=" 삼호물산버스정류장(23370) 옆"/>
    <x v="25"/>
    <n v="37.477508999999998"/>
    <n v="127.045174"/>
    <n v="1"/>
    <d v="2018-04-26T03:07:54"/>
    <n v="1246"/>
    <s v=" 문정 법조단지10"/>
    <n v="30"/>
    <n v="33"/>
    <n v="10560"/>
    <x v="3"/>
    <b v="0"/>
    <x v="0"/>
  </r>
  <r>
    <s v="SPB-06122"/>
    <d v="2018-04-03T18:48:24"/>
    <n v="18.899999999999999"/>
    <n v="0"/>
    <n v="3508"/>
    <s v=" 화양사거리"/>
    <x v="3"/>
    <n v="37.548222000000003"/>
    <n v="127.067879"/>
    <n v="4"/>
    <d v="2018-04-03T19:38:26"/>
    <n v="590"/>
    <s v=" 건국대학교 (입학정보관)"/>
    <n v="4"/>
    <n v="49"/>
    <n v="1410"/>
    <x v="2"/>
    <b v="0"/>
    <x v="0"/>
  </r>
  <r>
    <s v="SPB-10866"/>
    <d v="2018-04-24T19:08:49"/>
    <n v="13.3"/>
    <n v="0"/>
    <n v="1906"/>
    <s v=" 신도림역 1번 출구 앞"/>
    <x v="2"/>
    <n v="37.509720000000002"/>
    <n v="126.89009900000001"/>
    <n v="12"/>
    <d v="2018-04-24T20:04:26"/>
    <n v="1906"/>
    <s v=" 신도림역 1번 출구 앞"/>
    <n v="5"/>
    <n v="52"/>
    <n v="7040"/>
    <x v="4"/>
    <b v="0"/>
    <x v="0"/>
  </r>
  <r>
    <s v="SPB-07547"/>
    <d v="2018-04-29T19:05:23"/>
    <n v="18.100000000000001"/>
    <n v="0"/>
    <n v="1211"/>
    <s v=" 방이삼거리"/>
    <x v="10"/>
    <n v="37.512104000000001"/>
    <n v="127.10778000000001"/>
    <n v="1"/>
    <d v="2018-04-29T19:52:59"/>
    <n v="1271"/>
    <s v=" 송파도서관"/>
    <n v="10"/>
    <n v="45"/>
    <n v="5850"/>
    <x v="4"/>
    <b v="1"/>
    <x v="0"/>
  </r>
  <r>
    <s v="SPB-09392"/>
    <d v="2018-04-25T20:50:27"/>
    <n v="16.8"/>
    <n v="0"/>
    <n v="2015"/>
    <s v=" 신대방삼거리역 6번출구쪽"/>
    <x v="24"/>
    <n v="37.499854999999997"/>
    <n v="126.929565"/>
    <n v="7"/>
    <d v="2018-04-25T21:07:42"/>
    <n v="2175"/>
    <s v=" 신림동걷고싶은문화의거리입구"/>
    <n v="3"/>
    <n v="16"/>
    <n v="1640"/>
    <x v="7"/>
    <b v="0"/>
    <x v="0"/>
  </r>
  <r>
    <s v="SPB-15376"/>
    <d v="2018-04-09T22:12:38"/>
    <n v="9.6"/>
    <n v="0"/>
    <n v="1306"/>
    <s v=" 한성대입구역2번출구"/>
    <x v="16"/>
    <n v="37.588448"/>
    <n v="127.00670599999999"/>
    <n v="2"/>
    <d v="2018-04-09T22:31:33"/>
    <n v="1351"/>
    <s v=" SK제삼주유소 앞"/>
    <n v="1"/>
    <n v="18"/>
    <n v="2770"/>
    <x v="17"/>
    <b v="0"/>
    <x v="0"/>
  </r>
  <r>
    <s v="SPB-02008"/>
    <d v="2018-04-13T16:38:44"/>
    <n v="18.3"/>
    <n v="0"/>
    <n v="742"/>
    <s v=" 등촌역 5번 출구 뒤"/>
    <x v="12"/>
    <n v="37.550731999999996"/>
    <n v="126.86457799999999"/>
    <n v="6"/>
    <d v="2018-04-13T17:10:13"/>
    <n v="704"/>
    <s v=" 남부법원검찰청 교차로"/>
    <n v="14"/>
    <n v="31"/>
    <n v="3370"/>
    <x v="1"/>
    <b v="0"/>
    <x v="0"/>
  </r>
  <r>
    <s v="SPB-08896"/>
    <d v="2018-04-10T18:49:28"/>
    <n v="19.7"/>
    <n v="0"/>
    <n v="370"/>
    <s v=" 시청역(2호선) 9번출구 뒤"/>
    <x v="7"/>
    <n v="37.563229"/>
    <n v="126.97483800000001"/>
    <n v="8"/>
    <d v="2018-04-10T19:00:27"/>
    <n v="330"/>
    <s v=" 청계천 한빛광장"/>
    <n v="3"/>
    <n v="10"/>
    <n v="1960"/>
    <x v="2"/>
    <b v="0"/>
    <x v="0"/>
  </r>
  <r>
    <s v="SPB-12781"/>
    <d v="2018-04-29T17:23:10"/>
    <n v="21.9"/>
    <n v="0"/>
    <n v="919"/>
    <s v=" 서울혁신파크"/>
    <x v="11"/>
    <n v="37.607025"/>
    <n v="126.933311"/>
    <n v="4"/>
    <d v="2018-04-29T18:59:21"/>
    <n v="913"/>
    <s v=" 이마트 은평점"/>
    <n v="6"/>
    <n v="92"/>
    <n v="3150"/>
    <x v="19"/>
    <b v="1"/>
    <x v="0"/>
  </r>
  <r>
    <s v="SPB-00847"/>
    <d v="2018-04-21T14:04:45"/>
    <n v="25"/>
    <n v="0"/>
    <n v="183"/>
    <s v=" 하늘채코오롱아파트 건너편"/>
    <x v="0"/>
    <n v="37.565165999999998"/>
    <n v="126.91939499999999"/>
    <n v="14"/>
    <d v="2018-04-21T14:43:37"/>
    <n v="106"/>
    <s v=" 합정역 7번출구 앞"/>
    <n v="5"/>
    <n v="38"/>
    <n v="4980"/>
    <x v="6"/>
    <b v="1"/>
    <x v="0"/>
  </r>
  <r>
    <s v="SPB-10511"/>
    <d v="2018-04-28T16:08:00"/>
    <n v="20.399999999999999"/>
    <n v="0"/>
    <n v="1904"/>
    <s v=" 도림천역 1번 출구 앞"/>
    <x v="2"/>
    <n v="37.514240000000001"/>
    <n v="126.882874"/>
    <n v="1"/>
    <d v="2018-04-28T16:50:18"/>
    <n v="746"/>
    <s v=" 목동2단지 상가"/>
    <n v="5"/>
    <n v="41"/>
    <n v="4360"/>
    <x v="1"/>
    <b v="1"/>
    <x v="0"/>
  </r>
  <r>
    <s v="SPB-11079"/>
    <d v="2018-04-28T01:10:17"/>
    <n v="12.7"/>
    <n v="0"/>
    <n v="2173"/>
    <s v=" 당곡사거리"/>
    <x v="1"/>
    <n v="37.489750000000001"/>
    <n v="126.92746699999999"/>
    <n v="2"/>
    <d v="2018-04-28T01:16:44"/>
    <n v="2109"/>
    <s v=" 은천로입구 가로공원"/>
    <n v="14"/>
    <n v="6"/>
    <n v="670"/>
    <x v="14"/>
    <b v="1"/>
    <x v="0"/>
  </r>
  <r>
    <s v="SPB-12510"/>
    <d v="2018-04-24T09:54:02"/>
    <n v="12"/>
    <n v="0"/>
    <n v="348"/>
    <s v=" 독립문역 사거리"/>
    <x v="19"/>
    <n v="37.572029000000001"/>
    <n v="126.960785"/>
    <n v="8"/>
    <d v="2018-04-24T10:01:25"/>
    <n v="300"/>
    <s v=" 정동사거리"/>
    <n v="3"/>
    <n v="7"/>
    <n v="830"/>
    <x v="21"/>
    <b v="0"/>
    <x v="0"/>
  </r>
  <r>
    <s v="SPB-13128"/>
    <d v="2018-04-17T21:52:08"/>
    <n v="11.7"/>
    <n v="0"/>
    <n v="1205"/>
    <s v=" 종합운동장역 4번출구"/>
    <x v="10"/>
    <n v="37.510429000000002"/>
    <n v="127.07137299999999"/>
    <n v="1"/>
    <d v="2018-04-17T22:07:09"/>
    <n v="2321"/>
    <s v=" 학여울역 사거리"/>
    <n v="10"/>
    <n v="13"/>
    <n v="2430"/>
    <x v="16"/>
    <b v="0"/>
    <x v="0"/>
  </r>
  <r>
    <s v="SPB-10847"/>
    <d v="2018-04-29T01:38:44"/>
    <n v="11.2"/>
    <n v="0"/>
    <n v="2277"/>
    <s v=" 길마중4교 하부"/>
    <x v="5"/>
    <n v="37.514870000000002"/>
    <n v="127.015282"/>
    <n v="10"/>
    <d v="2018-04-29T02:34:40"/>
    <n v="1212"/>
    <s v=" 송파역 2번 출구앞"/>
    <n v="8"/>
    <n v="54"/>
    <n v="12430"/>
    <x v="14"/>
    <b v="1"/>
    <x v="0"/>
  </r>
  <r>
    <s v="SPB-12537"/>
    <d v="2018-04-27T09:31:00"/>
    <n v="13.2"/>
    <n v="0"/>
    <n v="905"/>
    <s v=" 구파발역 2번출구"/>
    <x v="11"/>
    <n v="37.636234000000002"/>
    <n v="126.918999"/>
    <n v="10"/>
    <d v="2018-04-27T09:40:48"/>
    <n v="903"/>
    <s v=" 은평뉴타운 아이파크"/>
    <n v="20"/>
    <n v="8"/>
    <n v="1330"/>
    <x v="21"/>
    <b v="0"/>
    <x v="0"/>
  </r>
  <r>
    <s v="SPB-03213"/>
    <d v="2018-04-29T17:03:58"/>
    <n v="21.9"/>
    <n v="0"/>
    <n v="631"/>
    <s v=" 답십리역 1번출구"/>
    <x v="14"/>
    <n v="37.568184000000002"/>
    <n v="127.051277"/>
    <n v="14"/>
    <d v="2018-04-29T17:47:52"/>
    <n v="546"/>
    <s v=" 잠실대교북단 교차로"/>
    <n v="2"/>
    <n v="43"/>
    <n v="7260"/>
    <x v="19"/>
    <b v="1"/>
    <x v="0"/>
  </r>
  <r>
    <s v="SPB-06216"/>
    <d v="2018-04-19T16:41:32"/>
    <n v="19.8"/>
    <n v="0"/>
    <n v="101"/>
    <s v=" (구)합정동 주민센터"/>
    <x v="0"/>
    <n v="37.549560999999997"/>
    <n v="126.905754"/>
    <n v="2"/>
    <d v="2018-04-19T17:05:01"/>
    <n v="199"/>
    <s v=" 서울 월드컵 경기장"/>
    <n v="1"/>
    <n v="23"/>
    <n v="2850"/>
    <x v="1"/>
    <b v="0"/>
    <x v="0"/>
  </r>
  <r>
    <s v="SPB-15362"/>
    <d v="2018-04-11T08:32:10"/>
    <n v="9.6999999999999993"/>
    <n v="0"/>
    <n v="3511"/>
    <s v=" 응봉역 1번출구"/>
    <x v="4"/>
    <n v="37.551250000000003"/>
    <n v="127.03510300000001"/>
    <n v="6"/>
    <d v="2018-04-11T08:45:10"/>
    <n v="513"/>
    <s v=" 뚝섬역 5번 출구 정류소 옆"/>
    <n v="8"/>
    <n v="12"/>
    <n v="2270"/>
    <x v="5"/>
    <b v="0"/>
    <x v="0"/>
  </r>
  <r>
    <s v="SPB-12533"/>
    <d v="2018-04-26T07:58:28"/>
    <n v="10.7"/>
    <n v="0"/>
    <n v="225"/>
    <s v=" 앙카라공원 앞"/>
    <x v="13"/>
    <n v="37.517367999999998"/>
    <n v="126.929253"/>
    <n v="25"/>
    <d v="2018-04-26T08:09:39"/>
    <n v="222"/>
    <s v=" 시범아파트버스정류장 옆"/>
    <n v="3"/>
    <n v="10"/>
    <n v="1420"/>
    <x v="9"/>
    <b v="0"/>
    <x v="0"/>
  </r>
  <r>
    <s v="SPB-11331"/>
    <d v="2018-04-27T08:08:09"/>
    <n v="11.6"/>
    <n v="0"/>
    <n v="2057"/>
    <s v=" 상도 아이파크 아파트"/>
    <x v="24"/>
    <n v="37.500881"/>
    <n v="126.94175"/>
    <n v="10"/>
    <d v="2018-04-27T08:20:53"/>
    <n v="2050"/>
    <s v=" 노량진역 5번출구"/>
    <n v="5"/>
    <n v="11"/>
    <n v="1560"/>
    <x v="5"/>
    <b v="0"/>
    <x v="0"/>
  </r>
  <r>
    <s v="SPB-11015"/>
    <d v="2018-04-22T00:19:03"/>
    <n v="15.9"/>
    <n v="0"/>
    <n v="2003"/>
    <s v=" 사육신공원앞"/>
    <x v="24"/>
    <n v="37.513359000000001"/>
    <n v="126.948059"/>
    <n v="1"/>
    <d v="2018-04-22T01:07:11"/>
    <n v="2003"/>
    <s v=" 사육신공원앞"/>
    <n v="2"/>
    <n v="46"/>
    <n v="6660"/>
    <x v="0"/>
    <b v="1"/>
    <x v="0"/>
  </r>
  <r>
    <s v="SPB-11730"/>
    <d v="2018-04-29T18:07:33"/>
    <n v="20.100000000000001"/>
    <n v="0"/>
    <n v="304"/>
    <s v=" 광화문역 2번출구 앞"/>
    <x v="19"/>
    <n v="37.572113000000002"/>
    <n v="126.977577"/>
    <n v="2"/>
    <d v="2018-04-29T18:36:22"/>
    <n v="159"/>
    <s v=" 이대역 4번 출구"/>
    <n v="7"/>
    <n v="27"/>
    <n v="3490"/>
    <x v="2"/>
    <b v="1"/>
    <x v="0"/>
  </r>
  <r>
    <s v="SPB-07380"/>
    <d v="2018-04-18T07:00:28"/>
    <n v="6.4"/>
    <n v="0"/>
    <n v="1449"/>
    <s v=" 상봉역 1번출구"/>
    <x v="15"/>
    <n v="37.596558000000002"/>
    <n v="127.085838"/>
    <n v="7"/>
    <d v="2018-04-18T07:03:51"/>
    <n v="1448"/>
    <s v=" 코스트코 상봉점"/>
    <n v="5"/>
    <n v="3"/>
    <n v="370"/>
    <x v="9"/>
    <b v="0"/>
    <x v="0"/>
  </r>
  <r>
    <s v="SPB-05123"/>
    <d v="2018-04-25T14:55:27"/>
    <n v="22.1"/>
    <n v="0"/>
    <n v="1403"/>
    <s v=" 중화빌딩 앞 (동부시장)"/>
    <x v="15"/>
    <n v="37.594250000000002"/>
    <n v="127.076576"/>
    <n v="4"/>
    <d v="2018-04-25T15:32:55"/>
    <n v="1450"/>
    <s v=" 화랑대역 7번출구"/>
    <n v="4"/>
    <n v="37"/>
    <n v="4470"/>
    <x v="6"/>
    <b v="0"/>
    <x v="0"/>
  </r>
  <r>
    <s v="SPB-09718"/>
    <d v="2018-04-06T18:13:53"/>
    <n v="5.9"/>
    <n v="0"/>
    <n v="2213"/>
    <s v=" 고속터미널역 5번출구 앞"/>
    <x v="5"/>
    <n v="37.502231999999999"/>
    <n v="127.002258"/>
    <n v="18"/>
    <d v="2018-04-06T18:29:45"/>
    <n v="2220"/>
    <s v=" 반포본동 주민센터 앞"/>
    <n v="3"/>
    <n v="15"/>
    <n v="1880"/>
    <x v="2"/>
    <b v="0"/>
    <x v="0"/>
  </r>
  <r>
    <s v="SPB-03484"/>
    <d v="2018-04-22T10:59:18"/>
    <n v="16.3"/>
    <n v="0.3"/>
    <n v="344"/>
    <s v=" 성균관대 E하우스 앞"/>
    <x v="19"/>
    <n v="37.574036"/>
    <n v="127.006721"/>
    <n v="3"/>
    <d v="2018-04-22T11:09:03"/>
    <n v="358"/>
    <s v=" 성대입구 사거리"/>
    <n v="2"/>
    <n v="9"/>
    <n v="1540"/>
    <x v="13"/>
    <b v="1"/>
    <x v="0"/>
  </r>
  <r>
    <s v="SPB-16219"/>
    <d v="2018-04-11T17:41:23"/>
    <n v="16.2"/>
    <n v="0"/>
    <n v="1308"/>
    <s v=" 안암로터리 버스정류장 앞"/>
    <x v="16"/>
    <n v="37.582591999999998"/>
    <n v="127.028976"/>
    <n v="1"/>
    <d v="2018-04-11T18:03:42"/>
    <n v="388"/>
    <s v=" 동성중학교 앞"/>
    <n v="4"/>
    <n v="21"/>
    <n v="3930"/>
    <x v="19"/>
    <b v="0"/>
    <x v="0"/>
  </r>
  <r>
    <s v="SPB-12513"/>
    <d v="2018-04-24T12:13:13"/>
    <n v="15.2"/>
    <n v="0"/>
    <n v="708"/>
    <s v=" 서울출입국관리사무소 앞"/>
    <x v="12"/>
    <n v="37.518970000000003"/>
    <n v="126.86996499999999"/>
    <n v="8"/>
    <d v="2018-04-24T12:27:10"/>
    <n v="1964"/>
    <s v=" 원메디타운 앞"/>
    <n v="6"/>
    <n v="13"/>
    <n v="3290"/>
    <x v="12"/>
    <b v="0"/>
    <x v="0"/>
  </r>
  <r>
    <s v="SPB-05807"/>
    <d v="2018-04-28T15:39:49"/>
    <n v="21.1"/>
    <n v="0"/>
    <n v="227"/>
    <s v=" 양평2나들목 보행통로 입구"/>
    <x v="13"/>
    <n v="37.544665999999999"/>
    <n v="126.88835899999999"/>
    <n v="1"/>
    <d v="2018-04-28T17:34:01"/>
    <n v="215"/>
    <s v=" 여의도고교 앞"/>
    <n v="5"/>
    <n v="113"/>
    <n v="9610"/>
    <x v="10"/>
    <b v="1"/>
    <x v="0"/>
  </r>
  <r>
    <s v="SPB-06579"/>
    <d v="2018-04-18T12:09:42"/>
    <n v="16.5"/>
    <n v="0"/>
    <n v="226"/>
    <s v=" 샛강역 1번출구 앞"/>
    <x v="13"/>
    <n v="37.517764999999997"/>
    <n v="126.92841300000001"/>
    <n v="3"/>
    <d v="2018-04-18T12:46:23"/>
    <n v="112"/>
    <s v=" 극동방송국 앞"/>
    <n v="6"/>
    <n v="36"/>
    <n v="5250"/>
    <x v="12"/>
    <b v="0"/>
    <x v="0"/>
  </r>
  <r>
    <s v="SPB-14818"/>
    <d v="2018-04-02T20:00:35"/>
    <n v="18.2"/>
    <n v="0"/>
    <n v="1906"/>
    <s v=" 신도림역 1번 출구 앞"/>
    <x v="2"/>
    <n v="37.509720000000002"/>
    <n v="126.89009900000001"/>
    <n v="16"/>
    <d v="2018-04-02T20:15:43"/>
    <n v="1908"/>
    <s v=" 해원리바파크 육교 밑"/>
    <n v="3"/>
    <n v="14"/>
    <n v="2560"/>
    <x v="7"/>
    <b v="0"/>
    <x v="0"/>
  </r>
  <r>
    <s v="SPB-12173"/>
    <d v="2018-04-12T09:08:39"/>
    <n v="11.5"/>
    <n v="0"/>
    <n v="510"/>
    <s v=" 서울숲 남문 버스정류소 옆"/>
    <x v="4"/>
    <n v="37.541221999999998"/>
    <n v="127.0438"/>
    <n v="5"/>
    <d v="2018-04-12T09:31:08"/>
    <n v="501"/>
    <s v=" 광진구의회 앞"/>
    <n v="7"/>
    <n v="20"/>
    <n v="3530"/>
    <x v="21"/>
    <b v="0"/>
    <x v="0"/>
  </r>
  <r>
    <s v="SPB-00298"/>
    <d v="2018-04-03T20:26:57"/>
    <n v="17.3"/>
    <n v="0"/>
    <n v="1210"/>
    <s v=" 롯데월드타워(잠실역2번출구 쪽)"/>
    <x v="10"/>
    <n v="37.513126"/>
    <n v="127.10096"/>
    <n v="16"/>
    <d v="2018-04-03T21:01:30"/>
    <n v="1022"/>
    <s v=" 길동 사거리(초소앞)"/>
    <n v="2"/>
    <n v="34"/>
    <n v="5420"/>
    <x v="7"/>
    <b v="0"/>
    <x v="0"/>
  </r>
  <r>
    <s v="SPB-01240"/>
    <d v="2018-04-30T06:30:13"/>
    <n v="14.9"/>
    <n v="0"/>
    <n v="1217"/>
    <s v=" 송파파인타운 7단지"/>
    <x v="10"/>
    <n v="37.479270999999997"/>
    <n v="127.129578"/>
    <n v="4"/>
    <d v="2018-04-30T06:41:13"/>
    <n v="1288"/>
    <s v=" 문정중교 사거리"/>
    <n v="2"/>
    <n v="10"/>
    <n v="1350"/>
    <x v="20"/>
    <b v="0"/>
    <x v="0"/>
  </r>
  <r>
    <s v="SPB-12735"/>
    <d v="2018-04-27T12:39:16"/>
    <n v="19.5"/>
    <n v="0"/>
    <n v="165"/>
    <s v=" 중앙근린공원"/>
    <x v="17"/>
    <n v="37.575138000000003"/>
    <n v="126.91394"/>
    <n v="18"/>
    <d v="2018-04-27T14:05:15"/>
    <n v="165"/>
    <s v=" 중앙근린공원"/>
    <n v="18"/>
    <n v="84"/>
    <n v="7370"/>
    <x v="12"/>
    <b v="0"/>
    <x v="0"/>
  </r>
  <r>
    <s v="SPB-00242"/>
    <d v="2018-04-29T19:02:09"/>
    <n v="18.100000000000001"/>
    <n v="0"/>
    <n v="1268"/>
    <s v=" 몽촌토성역 1번출구 옆"/>
    <x v="10"/>
    <n v="37.517288000000001"/>
    <n v="127.114197"/>
    <n v="1"/>
    <d v="2018-04-29T20:13:38"/>
    <n v="1215"/>
    <s v=" 올림픽공원역 1번출구 앞"/>
    <n v="6"/>
    <n v="71"/>
    <n v="5020"/>
    <x v="4"/>
    <b v="1"/>
    <x v="0"/>
  </r>
  <r>
    <s v="SPB-09918"/>
    <d v="2018-04-03T17:33:32"/>
    <n v="19.7"/>
    <n v="0"/>
    <n v="1433"/>
    <s v=" 중화역 2번출구"/>
    <x v="15"/>
    <n v="37.602077000000001"/>
    <n v="127.079582"/>
    <n v="9"/>
    <d v="2018-04-03T17:53:26"/>
    <n v="1405"/>
    <s v=" 망우역 1번출구"/>
    <n v="8"/>
    <n v="19"/>
    <n v="1820"/>
    <x v="19"/>
    <b v="0"/>
    <x v="0"/>
  </r>
  <r>
    <s v="SPB-10153"/>
    <d v="2018-04-27T06:19:10"/>
    <n v="9.9"/>
    <n v="0"/>
    <n v="2259"/>
    <s v=" 잠원역 3번-4번 출구사이 "/>
    <x v="5"/>
    <n v="37.512988999999997"/>
    <n v="127.011177"/>
    <n v="15"/>
    <d v="2018-04-27T06:24:42"/>
    <n v="2219"/>
    <s v=" 고속터미널역 8-1번, 8-2번 출구 사이"/>
    <n v="19"/>
    <n v="5"/>
    <n v="1250"/>
    <x v="20"/>
    <b v="0"/>
    <x v="0"/>
  </r>
  <r>
    <s v="SPB-03365"/>
    <d v="2018-04-13T12:16:28"/>
    <n v="18.2"/>
    <n v="0"/>
    <n v="140"/>
    <s v=" 이화여대 후문"/>
    <x v="17"/>
    <n v="37.560009000000001"/>
    <n v="126.940735"/>
    <n v="18"/>
    <d v="2018-04-13T13:33:43"/>
    <n v="138"/>
    <s v=" 신촌동 제1공영주차장 앞"/>
    <n v="7"/>
    <n v="76"/>
    <n v="1840"/>
    <x v="12"/>
    <b v="0"/>
    <x v="0"/>
  </r>
  <r>
    <s v="SPB-11619"/>
    <d v="2018-04-19T19:18:25"/>
    <n v="17.399999999999999"/>
    <n v="0"/>
    <n v="700"/>
    <s v=" KB국민은행 염창역 지점 앞"/>
    <x v="12"/>
    <n v="37.546847999999997"/>
    <n v="126.872772"/>
    <n v="9"/>
    <d v="2018-04-19T20:02:22"/>
    <n v="2105"/>
    <s v=" 미성동 신림체육센터"/>
    <n v="11"/>
    <n v="41"/>
    <n v="10230"/>
    <x v="4"/>
    <b v="0"/>
    <x v="0"/>
  </r>
  <r>
    <s v="SPB-09638"/>
    <d v="2018-04-15T08:34:46"/>
    <n v="7"/>
    <n v="0"/>
    <n v="1656"/>
    <s v=" 중앙하이츠 아파트 입구"/>
    <x v="18"/>
    <n v="37.654998999999997"/>
    <n v="127.067436"/>
    <n v="2"/>
    <d v="2018-04-15T10:26:02"/>
    <n v="1628"/>
    <s v=" 노일초등학교 앞"/>
    <n v="1"/>
    <n v="106"/>
    <n v="2910"/>
    <x v="5"/>
    <b v="1"/>
    <x v="0"/>
  </r>
  <r>
    <s v="SPB-11448"/>
    <d v="2018-04-25T09:06:14"/>
    <n v="11.7"/>
    <n v="0"/>
    <n v="549"/>
    <s v=" 아차산역 3번출구"/>
    <x v="3"/>
    <n v="37.551223999999998"/>
    <n v="127.08970600000001"/>
    <n v="6"/>
    <d v="2018-04-25T09:17:54"/>
    <n v="591"/>
    <s v=" 건국대학교 (행정관)"/>
    <n v="3"/>
    <n v="11"/>
    <n v="2390"/>
    <x v="21"/>
    <b v="0"/>
    <x v="0"/>
  </r>
  <r>
    <s v="SPB-15338"/>
    <d v="2018-04-03T18:10:02"/>
    <n v="18.899999999999999"/>
    <n v="0"/>
    <n v="1319"/>
    <s v=" 종암사거리 분수대"/>
    <x v="16"/>
    <n v="37.603043"/>
    <n v="127.033272"/>
    <n v="7"/>
    <d v="2018-04-03T18:28:31"/>
    <n v="1339"/>
    <s v=" 삼성전자서비스 성북센터"/>
    <n v="1"/>
    <n v="18"/>
    <n v="1270"/>
    <x v="2"/>
    <b v="0"/>
    <x v="0"/>
  </r>
  <r>
    <s v="SPB-10334"/>
    <d v="2018-04-28T00:04:06"/>
    <n v="13.3"/>
    <n v="0"/>
    <n v="907"/>
    <s v=" CJ 드림시티"/>
    <x v="11"/>
    <n v="37.599491"/>
    <n v="126.91686199999999"/>
    <n v="2"/>
    <d v="2018-04-28T00:13:15"/>
    <n v="939"/>
    <s v=" 은평구청 교차로"/>
    <n v="12"/>
    <n v="9"/>
    <n v="1230"/>
    <x v="0"/>
    <b v="1"/>
    <x v="0"/>
  </r>
  <r>
    <s v="SPB-12560"/>
    <d v="2018-04-20T08:38:57"/>
    <n v="13"/>
    <n v="0"/>
    <n v="121"/>
    <s v=" 마포소방서 앞"/>
    <x v="0"/>
    <n v="37.549767000000003"/>
    <n v="126.93317399999999"/>
    <n v="14"/>
    <d v="2018-04-20T08:44:47"/>
    <n v="138"/>
    <s v=" 신촌동 제1공영주차장 앞"/>
    <n v="4"/>
    <n v="5"/>
    <n v="1250"/>
    <x v="5"/>
    <b v="0"/>
    <x v="0"/>
  </r>
  <r>
    <s v="SPB-05415"/>
    <d v="2018-04-11T17:26:17"/>
    <n v="16.2"/>
    <n v="0"/>
    <n v="621"/>
    <s v=" 동대문중학교 옆"/>
    <x v="14"/>
    <n v="37.574717999999997"/>
    <n v="127.053391"/>
    <n v="14"/>
    <d v="2018-04-11T19:17:47"/>
    <n v="616"/>
    <s v=" 서울시립대 앞"/>
    <n v="11"/>
    <n v="111"/>
    <n v="6930"/>
    <x v="19"/>
    <b v="0"/>
    <x v="0"/>
  </r>
  <r>
    <s v="SPB-08618"/>
    <d v="2018-04-11T13:14:03"/>
    <n v="15.6"/>
    <n v="0"/>
    <n v="507"/>
    <s v=" 성수아이에스비즈타워 앞"/>
    <x v="4"/>
    <n v="37.548203000000001"/>
    <n v="127.057114"/>
    <n v="2"/>
    <d v="2018-04-11T13:39:59"/>
    <n v="1427"/>
    <s v=" 용마산역 1번출구"/>
    <n v="7"/>
    <n v="25"/>
    <n v="64520"/>
    <x v="15"/>
    <b v="0"/>
    <x v="0"/>
  </r>
  <r>
    <s v="SPB-10755"/>
    <d v="2018-04-06T08:41:12"/>
    <n v="5.9"/>
    <n v="0"/>
    <n v="130"/>
    <s v=" 신촌역(2호선) 7번출구 앞"/>
    <x v="0"/>
    <n v="37.554859"/>
    <n v="126.93615699999999"/>
    <n v="4"/>
    <d v="2018-04-06T09:03:09"/>
    <n v="222"/>
    <s v=" 시범아파트버스정류장 옆"/>
    <n v="12"/>
    <n v="20"/>
    <n v="4230"/>
    <x v="5"/>
    <b v="0"/>
    <x v="0"/>
  </r>
  <r>
    <s v="SPB-04569"/>
    <d v="2018-04-12T17:21:14"/>
    <n v="18.600000000000001"/>
    <n v="0"/>
    <n v="1440"/>
    <s v=" 하나은행 면목지점"/>
    <x v="15"/>
    <n v="37.586371999999997"/>
    <n v="127.08007000000001"/>
    <n v="4"/>
    <d v="2018-04-12T17:32:56"/>
    <n v="1447"/>
    <s v=" 면목역 3번출구"/>
    <n v="3"/>
    <n v="11"/>
    <n v="1350"/>
    <x v="19"/>
    <b v="0"/>
    <x v="0"/>
  </r>
  <r>
    <s v="SPB-06117"/>
    <d v="2018-04-28T15:34:08"/>
    <n v="21.1"/>
    <n v="0"/>
    <n v="1906"/>
    <s v=" 신도림역 1번 출구 앞"/>
    <x v="2"/>
    <n v="37.509720000000002"/>
    <n v="126.89009900000001"/>
    <n v="19"/>
    <d v="2018-04-28T15:59:30"/>
    <n v="1908"/>
    <s v=" 해원리바파크 육교 밑"/>
    <n v="6"/>
    <n v="25"/>
    <n v="2940"/>
    <x v="10"/>
    <b v="1"/>
    <x v="0"/>
  </r>
  <r>
    <s v="SPB-13285"/>
    <d v="2018-04-21T00:11:17"/>
    <n v="16.3"/>
    <n v="0"/>
    <n v="268"/>
    <s v=" 그랜드컨벤션센터 앞"/>
    <x v="13"/>
    <n v="37.534717999999998"/>
    <n v="126.900002"/>
    <n v="5"/>
    <d v="2018-04-21T00:20:30"/>
    <n v="230"/>
    <s v=" 영등포구청역 1번출구"/>
    <n v="2"/>
    <n v="8"/>
    <n v="840"/>
    <x v="0"/>
    <b v="1"/>
    <x v="0"/>
  </r>
  <r>
    <s v="SPB-15100"/>
    <d v="2018-04-16T19:04:51"/>
    <n v="13.8"/>
    <n v="0"/>
    <n v="1655"/>
    <s v=" 공릉1단지아파트"/>
    <x v="18"/>
    <n v="37.631110999999997"/>
    <n v="127.07016"/>
    <n v="6"/>
    <d v="2018-04-16T19:27:29"/>
    <n v="1636"/>
    <s v=" 백병원 사거리 농협은행 앞"/>
    <n v="10"/>
    <n v="22"/>
    <n v="2330"/>
    <x v="4"/>
    <b v="0"/>
    <x v="0"/>
  </r>
  <r>
    <s v="SPB-13210"/>
    <d v="2018-04-11T07:56:54"/>
    <n v="8.8000000000000007"/>
    <n v="0"/>
    <n v="1218"/>
    <s v=" 방이역 4번출구"/>
    <x v="10"/>
    <n v="37.508968000000003"/>
    <n v="127.125839"/>
    <n v="12"/>
    <d v="2018-04-11T08:16:49"/>
    <n v="1011"/>
    <s v=" LIGA 아파트 앞"/>
    <n v="10"/>
    <n v="18"/>
    <n v="2990"/>
    <x v="9"/>
    <b v="0"/>
    <x v="0"/>
  </r>
  <r>
    <s v="SPB-03591"/>
    <d v="2018-04-24T19:19:30"/>
    <n v="13.3"/>
    <n v="0"/>
    <n v="600"/>
    <s v=" 휘경2동 주민센터"/>
    <x v="14"/>
    <n v="37.589911999999998"/>
    <n v="127.06868"/>
    <n v="5"/>
    <d v="2018-04-24T20:06:30"/>
    <n v="650"/>
    <s v=" 중랑교사거리"/>
    <n v="6"/>
    <n v="46"/>
    <n v="4870"/>
    <x v="4"/>
    <b v="0"/>
    <x v="0"/>
  </r>
  <r>
    <s v="SPB-15544"/>
    <d v="2018-04-13T07:35:46"/>
    <n v="8.8000000000000007"/>
    <n v="0"/>
    <n v="259"/>
    <s v=" 대방역6번출구"/>
    <x v="13"/>
    <n v="37.513592000000003"/>
    <n v="126.925934"/>
    <n v="17"/>
    <d v="2018-04-13T07:49:36"/>
    <n v="211"/>
    <s v=" 여의도역 4번출구 옆"/>
    <n v="13"/>
    <n v="13"/>
    <n v="1250"/>
    <x v="9"/>
    <b v="0"/>
    <x v="0"/>
  </r>
  <r>
    <s v="SPB-09323"/>
    <d v="2018-04-25T18:27:56"/>
    <n v="21.2"/>
    <n v="0"/>
    <n v="200"/>
    <s v=" 국회의원회관"/>
    <x v="13"/>
    <n v="37.528728000000001"/>
    <n v="126.914925"/>
    <n v="9"/>
    <d v="2018-04-25T18:50:44"/>
    <n v="108"/>
    <s v=" 서교동 사거리"/>
    <n v="5"/>
    <n v="22"/>
    <n v="4010"/>
    <x v="2"/>
    <b v="0"/>
    <x v="0"/>
  </r>
  <r>
    <s v="SPB-07682"/>
    <d v="2018-04-21T20:00:54"/>
    <n v="19.100000000000001"/>
    <n v="0"/>
    <n v="1430"/>
    <s v=" 중랑구청"/>
    <x v="15"/>
    <n v="37.606152000000002"/>
    <n v="127.092598"/>
    <n v="18"/>
    <d v="2018-04-21T20:16:16"/>
    <n v="1416"/>
    <s v=" 상봉역 3번출구"/>
    <n v="5"/>
    <n v="14"/>
    <n v="2190"/>
    <x v="7"/>
    <b v="1"/>
    <x v="0"/>
  </r>
  <r>
    <s v="SPB-02991"/>
    <d v="2018-04-05T08:32:21"/>
    <n v="6.7"/>
    <n v="2"/>
    <n v="364"/>
    <s v=" 창신역 1번출구 앞"/>
    <x v="19"/>
    <n v="37.579334000000003"/>
    <n v="127.015083"/>
    <n v="6"/>
    <d v="2018-04-05T08:38:43"/>
    <n v="363"/>
    <s v=" 신설동역 11번출구 뒤"/>
    <n v="3"/>
    <n v="6"/>
    <n v="1360"/>
    <x v="5"/>
    <b v="0"/>
    <x v="1"/>
  </r>
  <r>
    <s v="SPB-09169"/>
    <d v="2018-04-29T18:22:50"/>
    <n v="20.100000000000001"/>
    <n v="0"/>
    <n v="1163"/>
    <s v=" 방화동강서기동대앞"/>
    <x v="9"/>
    <n v="37.570498999999998"/>
    <n v="126.82008399999999"/>
    <n v="8"/>
    <d v="2018-04-29T19:18:16"/>
    <n v="1163"/>
    <s v=" 방화동강서기동대앞"/>
    <n v="7"/>
    <n v="52"/>
    <n v="59680"/>
    <x v="2"/>
    <b v="1"/>
    <x v="0"/>
  </r>
  <r>
    <s v="SPB-08045"/>
    <d v="2018-04-30T21:02:32"/>
    <n v="19.100000000000001"/>
    <n v="0"/>
    <n v="1404"/>
    <s v=" 동일로 지하차도"/>
    <x v="15"/>
    <n v="37.595298999999997"/>
    <n v="127.080032"/>
    <n v="1"/>
    <d v="2018-04-30T21:07:43"/>
    <n v="1449"/>
    <s v=" 상봉역 1번출구"/>
    <n v="8"/>
    <n v="5"/>
    <n v="380"/>
    <x v="16"/>
    <b v="0"/>
    <x v="0"/>
  </r>
  <r>
    <s v="SPB-13020"/>
    <d v="2018-04-26T19:42:37"/>
    <n v="15.2"/>
    <n v="0"/>
    <n v="1155"/>
    <s v=" 기쁜우리복지관"/>
    <x v="9"/>
    <n v="37.56926"/>
    <n v="126.84841900000001"/>
    <n v="5"/>
    <d v="2018-04-26T21:38:06"/>
    <n v="1160"/>
    <s v=" 양천향교역 7번출구앞"/>
    <n v="17"/>
    <n v="106"/>
    <n v="2050"/>
    <x v="4"/>
    <b v="0"/>
    <x v="0"/>
  </r>
  <r>
    <s v="SPB-13879"/>
    <d v="2018-04-12T23:33:22"/>
    <n v="12.6"/>
    <n v="0"/>
    <n v="217"/>
    <s v=" NH농협은행 앞"/>
    <x v="13"/>
    <n v="37.522078999999998"/>
    <n v="126.930367"/>
    <n v="10"/>
    <d v="2018-04-12T23:53:22"/>
    <n v="147"/>
    <s v=" 마포역 4번출구 뒤"/>
    <n v="7"/>
    <n v="19"/>
    <n v="3070"/>
    <x v="11"/>
    <b v="0"/>
    <x v="0"/>
  </r>
  <r>
    <s v="SPB-00092"/>
    <d v="2018-04-16T09:16:12"/>
    <n v="10.1"/>
    <n v="0"/>
    <n v="1616"/>
    <s v=" 하계2동 공항버스정류장 옆"/>
    <x v="18"/>
    <n v="37.635109"/>
    <n v="127.06832900000001"/>
    <n v="8"/>
    <d v="2018-04-16T09:22:57"/>
    <n v="1611"/>
    <s v=" 과기대 입구(우)"/>
    <n v="1"/>
    <n v="6"/>
    <n v="1180"/>
    <x v="21"/>
    <b v="0"/>
    <x v="0"/>
  </r>
  <r>
    <s v="SPB-13393"/>
    <d v="2018-04-13T11:37:31"/>
    <n v="16.899999999999999"/>
    <n v="0"/>
    <n v="210"/>
    <s v=" IFC몰"/>
    <x v="13"/>
    <n v="37.526066"/>
    <n v="126.92553700000001"/>
    <n v="12"/>
    <d v="2018-04-13T12:56:13"/>
    <n v="210"/>
    <s v=" IFC몰"/>
    <n v="6"/>
    <n v="78"/>
    <n v="3930"/>
    <x v="8"/>
    <b v="0"/>
    <x v="0"/>
  </r>
  <r>
    <s v="SPB-09525"/>
    <d v="2018-04-15T12:11:04"/>
    <n v="12.5"/>
    <n v="0"/>
    <n v="1339"/>
    <s v=" 삼성전자서비스 성북센터"/>
    <x v="16"/>
    <n v="37.610568999999998"/>
    <n v="127.033508"/>
    <n v="3"/>
    <d v="2018-04-15T12:33:31"/>
    <n v="636"/>
    <s v=" 세종대왕기념관 교차로"/>
    <n v="10"/>
    <n v="21"/>
    <n v="2900"/>
    <x v="12"/>
    <b v="1"/>
    <x v="0"/>
  </r>
  <r>
    <s v="SPB-16608"/>
    <d v="2018-04-12T08:28:09"/>
    <n v="8.9"/>
    <n v="0"/>
    <n v="232"/>
    <s v=" 양평우림 이비즈센타 앞"/>
    <x v="13"/>
    <n v="37.525649999999999"/>
    <n v="126.887817"/>
    <n v="12"/>
    <d v="2018-04-12T08:46:02"/>
    <n v="206"/>
    <s v=" KBS 앞"/>
    <n v="10"/>
    <n v="17"/>
    <n v="3650"/>
    <x v="5"/>
    <b v="0"/>
    <x v="0"/>
  </r>
  <r>
    <s v="SPB-11103"/>
    <d v="2018-04-19T23:02:48"/>
    <n v="12.9"/>
    <n v="0"/>
    <n v="1668"/>
    <s v=" 중계역 6번출구"/>
    <x v="18"/>
    <n v="37.645508"/>
    <n v="127.063255"/>
    <n v="4"/>
    <d v="2018-04-19T23:17:21"/>
    <n v="1611"/>
    <s v=" 과기대 입구(우)"/>
    <n v="5"/>
    <n v="14"/>
    <n v="2600"/>
    <x v="11"/>
    <b v="0"/>
    <x v="0"/>
  </r>
  <r>
    <s v="SPB-14102"/>
    <d v="2018-04-17T18:33:24"/>
    <n v="17.100000000000001"/>
    <n v="0"/>
    <n v="126"/>
    <s v=" 서강대 후문 옆"/>
    <x v="0"/>
    <n v="37.550410999999997"/>
    <n v="126.943848"/>
    <n v="9"/>
    <d v="2018-04-17T19:19:50"/>
    <n v="211"/>
    <s v=" 여의도역 4번출구 옆"/>
    <n v="2"/>
    <n v="42"/>
    <n v="5490"/>
    <x v="2"/>
    <b v="0"/>
    <x v="0"/>
  </r>
  <r>
    <s v="SPB-07803"/>
    <d v="2018-04-29T18:41:17"/>
    <n v="20.100000000000001"/>
    <n v="0"/>
    <n v="334"/>
    <s v=" 종로3가역 2번출구 뒤"/>
    <x v="19"/>
    <n v="37.570599000000001"/>
    <n v="126.99179100000001"/>
    <n v="3"/>
    <d v="2018-04-29T19:02:03"/>
    <n v="173"/>
    <s v=" 서대문역 8번출구 앞"/>
    <n v="1"/>
    <n v="19"/>
    <n v="2580"/>
    <x v="2"/>
    <b v="1"/>
    <x v="0"/>
  </r>
  <r>
    <s v="SPB-14971"/>
    <d v="2018-04-11T23:23:30"/>
    <n v="9.6999999999999993"/>
    <n v="0"/>
    <n v="1209"/>
    <s v=" 잠실나루역 (2번 출구 쪽)"/>
    <x v="10"/>
    <n v="37.520451000000001"/>
    <n v="127.104202"/>
    <n v="7"/>
    <d v="2018-04-12T00:49:01"/>
    <n v="1209"/>
    <s v=" 잠실나루역 (2번 출구 쪽)"/>
    <n v="14"/>
    <n v="85"/>
    <n v="4030"/>
    <x v="11"/>
    <b v="0"/>
    <x v="0"/>
  </r>
  <r>
    <s v="SPB-08839"/>
    <d v="2018-04-06T19:19:18"/>
    <n v="4.8"/>
    <n v="0"/>
    <n v="334"/>
    <s v=" 종로3가역 2번출구 뒤"/>
    <x v="19"/>
    <n v="37.570599000000001"/>
    <n v="126.99179100000001"/>
    <n v="7"/>
    <d v="2018-04-06T19:28:11"/>
    <n v="358"/>
    <s v=" 성대입구 사거리"/>
    <n v="11"/>
    <n v="8"/>
    <n v="1470"/>
    <x v="4"/>
    <b v="0"/>
    <x v="0"/>
  </r>
  <r>
    <s v="SPB-12395"/>
    <d v="2018-04-13T03:50:28"/>
    <n v="9.9"/>
    <n v="0"/>
    <n v="144"/>
    <s v=" 공덕역 8번출구"/>
    <x v="0"/>
    <n v="37.543579000000001"/>
    <n v="126.951324"/>
    <n v="3"/>
    <d v="2018-04-13T05:34:20"/>
    <n v="148"/>
    <s v=" 용강동 주민센터 앞"/>
    <n v="3"/>
    <n v="102"/>
    <n v="66080"/>
    <x v="18"/>
    <b v="0"/>
    <x v="0"/>
  </r>
  <r>
    <s v="SPB-06453"/>
    <d v="2018-04-30T18:14:04"/>
    <n v="23"/>
    <n v="0"/>
    <n v="262"/>
    <s v=" 영문초등학교 사거리"/>
    <x v="13"/>
    <n v="37.519928"/>
    <n v="126.889183"/>
    <n v="9"/>
    <d v="2018-04-30T19:00:46"/>
    <n v="247"/>
    <s v=" 당산역 10번출구 앞"/>
    <n v="12"/>
    <n v="46"/>
    <n v="4720"/>
    <x v="2"/>
    <b v="0"/>
    <x v="0"/>
  </r>
  <r>
    <s v="SPB-07322"/>
    <d v="2018-04-17T20:16:03"/>
    <n v="12.5"/>
    <n v="0"/>
    <n v="2173"/>
    <s v=" 당곡사거리"/>
    <x v="1"/>
    <n v="37.489750000000001"/>
    <n v="126.92746699999999"/>
    <n v="7"/>
    <d v="2018-04-17T21:46:11"/>
    <n v="2153"/>
    <s v=" 서울남부초등학교 옆"/>
    <n v="8"/>
    <n v="83"/>
    <n v="50420"/>
    <x v="7"/>
    <b v="0"/>
    <x v="0"/>
  </r>
  <r>
    <s v="SPB-08974"/>
    <d v="2018-04-30T07:45:24"/>
    <n v="15.1"/>
    <n v="0"/>
    <n v="158"/>
    <s v=" 독립문 어린이 공원"/>
    <x v="17"/>
    <n v="37.571258999999998"/>
    <n v="126.96048"/>
    <n v="9"/>
    <d v="2018-04-30T07:55:25"/>
    <n v="306"/>
    <s v=" 광화문역 7번출구 앞"/>
    <n v="2"/>
    <n v="9"/>
    <n v="1340"/>
    <x v="9"/>
    <b v="0"/>
    <x v="0"/>
  </r>
  <r>
    <s v="SPB-09994"/>
    <d v="2018-04-21T14:53:31"/>
    <n v="25"/>
    <n v="0"/>
    <n v="248"/>
    <s v=" 초원아파트 앞"/>
    <x v="13"/>
    <n v="37.531055000000002"/>
    <n v="126.92421"/>
    <n v="10"/>
    <d v="2018-04-21T15:07:42"/>
    <n v="271"/>
    <s v=" 샛강생태공원방문자센터 앞"/>
    <n v="8"/>
    <n v="13"/>
    <n v="2120"/>
    <x v="6"/>
    <b v="1"/>
    <x v="0"/>
  </r>
  <r>
    <s v="SPB-10954"/>
    <d v="2018-04-27T13:53:16"/>
    <n v="21"/>
    <n v="0"/>
    <n v="230"/>
    <s v=" 영등포구청역 1번출구"/>
    <x v="13"/>
    <n v="37.524635000000004"/>
    <n v="126.89621699999999"/>
    <n v="8"/>
    <d v="2018-04-27T14:00:59"/>
    <n v="275"/>
    <s v=" 신동아아파트"/>
    <n v="2"/>
    <n v="7"/>
    <n v="1260"/>
    <x v="15"/>
    <b v="0"/>
    <x v="0"/>
  </r>
  <r>
    <s v="SPB-11587"/>
    <d v="2018-04-13T22:23:15"/>
    <n v="16.3"/>
    <n v="0"/>
    <n v="1338"/>
    <s v=" 용문2교 옆"/>
    <x v="16"/>
    <n v="37.586899000000003"/>
    <n v="127.020752"/>
    <n v="8"/>
    <d v="2018-04-13T22:27:09"/>
    <n v="1337"/>
    <s v=" 돈암성당 옆"/>
    <n v="1"/>
    <n v="3"/>
    <n v="600"/>
    <x v="17"/>
    <b v="0"/>
    <x v="0"/>
  </r>
  <r>
    <s v="SPB-01135"/>
    <d v="2018-04-19T23:53:13"/>
    <n v="12.9"/>
    <n v="0"/>
    <n v="816"/>
    <s v=" 신용산역 6번출구 앞"/>
    <x v="21"/>
    <n v="37.530147999999997"/>
    <n v="126.96848300000001"/>
    <n v="2"/>
    <d v="2018-04-20T00:41:35"/>
    <n v="809"/>
    <s v=" 한남 유수지 복개주차장"/>
    <n v="3"/>
    <n v="48"/>
    <n v="5680"/>
    <x v="11"/>
    <b v="0"/>
    <x v="0"/>
  </r>
  <r>
    <s v="SPB-00395"/>
    <d v="2018-04-07T02:38:36"/>
    <n v="1.8"/>
    <n v="0"/>
    <n v="115"/>
    <s v=" 사루비아 빌딩 앞"/>
    <x v="17"/>
    <n v="37.558933000000003"/>
    <n v="126.927116"/>
    <n v="15"/>
    <d v="2018-04-07T02:55:50"/>
    <n v="170"/>
    <s v=" 가재울 뉴타운 주유소 옆"/>
    <n v="7"/>
    <n v="16"/>
    <n v="2800"/>
    <x v="3"/>
    <b v="1"/>
    <x v="0"/>
  </r>
  <r>
    <s v="SPB-10409"/>
    <d v="2018-04-26T08:26:49"/>
    <n v="11.7"/>
    <n v="0"/>
    <n v="1221"/>
    <s v=" 삼전사거리 포스코더샵"/>
    <x v="10"/>
    <n v="37.504199999999997"/>
    <n v="127.087532"/>
    <n v="1"/>
    <d v="2018-04-26T08:37:03"/>
    <n v="1210"/>
    <s v=" 롯데월드타워(잠실역2번출구 쪽)"/>
    <n v="10"/>
    <n v="9"/>
    <n v="1820"/>
    <x v="5"/>
    <b v="0"/>
    <x v="0"/>
  </r>
  <r>
    <s v="SPB-05123"/>
    <d v="2018-04-30T16:38:09"/>
    <n v="24.8"/>
    <n v="0"/>
    <n v="108"/>
    <s v=" 서교동 사거리"/>
    <x v="0"/>
    <n v="37.552745999999999"/>
    <n v="126.918617"/>
    <n v="1"/>
    <d v="2018-04-30T17:04:42"/>
    <n v="150"/>
    <s v=" 서강대역 2번출구 앞"/>
    <n v="6"/>
    <n v="26"/>
    <n v="2370"/>
    <x v="1"/>
    <b v="0"/>
    <x v="0"/>
  </r>
  <r>
    <s v="SPB-15782"/>
    <d v="2018-04-03T18:03:13"/>
    <n v="18.899999999999999"/>
    <n v="0"/>
    <n v="1651"/>
    <s v=" 맥도날드 상계점 앞"/>
    <x v="18"/>
    <n v="37.672375000000002"/>
    <n v="127.055992"/>
    <n v="4"/>
    <d v="2018-04-03T18:30:41"/>
    <n v="1616"/>
    <s v=" 하계2동 공항버스정류장 옆"/>
    <n v="5"/>
    <n v="27"/>
    <n v="6640"/>
    <x v="2"/>
    <b v="0"/>
    <x v="0"/>
  </r>
  <r>
    <s v="SPB-12056"/>
    <d v="2018-04-25T22:37:54"/>
    <n v="15.2"/>
    <n v="0"/>
    <n v="194"/>
    <s v=" 증산교 앞"/>
    <x v="17"/>
    <n v="37.577316000000003"/>
    <n v="126.902969"/>
    <n v="6"/>
    <d v="2018-04-25T22:44:51"/>
    <n v="191"/>
    <s v=" 정명학원"/>
    <n v="4"/>
    <n v="6"/>
    <n v="760"/>
    <x v="17"/>
    <b v="0"/>
    <x v="0"/>
  </r>
  <r>
    <s v="SPB-09013"/>
    <d v="2018-04-26T21:06:55"/>
    <n v="13.4"/>
    <n v="0"/>
    <n v="3509"/>
    <s v=" 세종사이버대학교"/>
    <x v="3"/>
    <n v="37.553417000000003"/>
    <n v="127.073196"/>
    <n v="15"/>
    <d v="2018-04-26T21:11:07"/>
    <n v="3518"/>
    <s v=" 군자역 7번출구뒤"/>
    <n v="7"/>
    <n v="3"/>
    <n v="770"/>
    <x v="16"/>
    <b v="0"/>
    <x v="0"/>
  </r>
  <r>
    <s v="SPB-05727"/>
    <d v="2018-04-04T21:22:59"/>
    <n v="11.8"/>
    <n v="0"/>
    <n v="510"/>
    <s v=" 서울숲 남문 버스정류소 옆"/>
    <x v="4"/>
    <n v="37.541221999999998"/>
    <n v="127.0438"/>
    <n v="1"/>
    <d v="2018-04-04T22:42:44"/>
    <n v="510"/>
    <s v=" 서울숲 남문 버스정류소 옆"/>
    <n v="2"/>
    <n v="79"/>
    <n v="8950"/>
    <x v="16"/>
    <b v="0"/>
    <x v="0"/>
  </r>
  <r>
    <s v="SPB-05301"/>
    <d v="2018-04-21T18:12:19"/>
    <n v="22.2"/>
    <n v="0"/>
    <n v="1020"/>
    <s v=" 강동경찰서"/>
    <x v="6"/>
    <n v="37.528289999999998"/>
    <n v="127.126801"/>
    <n v="6"/>
    <d v="2018-04-21T18:56:12"/>
    <n v="1002"/>
    <s v=" 해공공원(천호동)"/>
    <n v="1"/>
    <n v="43"/>
    <n v="3070"/>
    <x v="2"/>
    <b v="1"/>
    <x v="0"/>
  </r>
  <r>
    <s v="SPB-08473"/>
    <d v="2018-04-27T16:04:29"/>
    <n v="23.2"/>
    <n v="0"/>
    <n v="211"/>
    <s v=" 여의도역 4번출구 옆"/>
    <x v="13"/>
    <n v="37.522227999999998"/>
    <n v="126.924637"/>
    <n v="12"/>
    <d v="2018-04-27T16:09:06"/>
    <n v="217"/>
    <s v=" NH농협은행 앞"/>
    <n v="8"/>
    <n v="4"/>
    <n v="730"/>
    <x v="1"/>
    <b v="0"/>
    <x v="0"/>
  </r>
  <r>
    <s v="SPB-01748"/>
    <d v="2018-04-17T13:05:48"/>
    <n v="19.100000000000001"/>
    <n v="0"/>
    <n v="2058"/>
    <s v=" 노량진동 맥도널드앞"/>
    <x v="24"/>
    <n v="37.513522999999999"/>
    <n v="126.943527"/>
    <n v="8"/>
    <d v="2018-04-17T13:24:42"/>
    <n v="2058"/>
    <s v=" 노량진동 맥도널드앞"/>
    <n v="7"/>
    <n v="18"/>
    <n v="1490"/>
    <x v="15"/>
    <b v="0"/>
    <x v="0"/>
  </r>
  <r>
    <s v="SPB-06622"/>
    <d v="2018-04-19T14:53:06"/>
    <n v="20.5"/>
    <n v="0"/>
    <n v="826"/>
    <s v=" 서울역 서부교차로2"/>
    <x v="21"/>
    <n v="37.555366999999997"/>
    <n v="126.968643"/>
    <n v="19"/>
    <d v="2018-04-19T15:05:43"/>
    <n v="823"/>
    <s v=" 효창동주민센터 앞"/>
    <n v="8"/>
    <n v="12"/>
    <n v="2270"/>
    <x v="6"/>
    <b v="0"/>
    <x v="0"/>
  </r>
  <r>
    <s v="SPB-08872"/>
    <d v="2018-04-20T06:53:08"/>
    <n v="11.2"/>
    <n v="0"/>
    <n v="1451"/>
    <s v=" 중랑세무서"/>
    <x v="15"/>
    <n v="37.592758000000003"/>
    <n v="127.07267"/>
    <n v="5"/>
    <d v="2018-04-20T07:10:27"/>
    <n v="1425"/>
    <s v=" 용마문화복지센터"/>
    <n v="6"/>
    <n v="16"/>
    <n v="3070"/>
    <x v="20"/>
    <b v="0"/>
    <x v="0"/>
  </r>
  <r>
    <s v="SPB-13835"/>
    <d v="2018-04-17T20:26:14"/>
    <n v="12.5"/>
    <n v="0"/>
    <n v="703"/>
    <s v=" 오목교역 7번출구 앞"/>
    <x v="12"/>
    <n v="37.524062999999998"/>
    <n v="126.87558"/>
    <n v="1"/>
    <d v="2018-04-17T20:54:09"/>
    <n v="1940"/>
    <s v=" 예성 라온팰리스 앞"/>
    <n v="1"/>
    <n v="27"/>
    <n v="5960"/>
    <x v="7"/>
    <b v="0"/>
    <x v="0"/>
  </r>
  <r>
    <s v="SPB-12517"/>
    <d v="2018-04-06T13:33:53"/>
    <n v="7.9"/>
    <n v="0"/>
    <n v="400"/>
    <s v=" 상암한화오벨리스크 1차 앞"/>
    <x v="0"/>
    <n v="37.587524000000002"/>
    <n v="126.883003"/>
    <n v="4"/>
    <d v="2018-04-06T13:55:55"/>
    <n v="131"/>
    <s v=" 증산2교"/>
    <n v="7"/>
    <n v="20"/>
    <n v="3450"/>
    <x v="15"/>
    <b v="0"/>
    <x v="0"/>
  </r>
  <r>
    <s v="SPB-00761"/>
    <d v="2018-04-24T14:37:31"/>
    <n v="16"/>
    <n v="0"/>
    <n v="510"/>
    <s v=" 서울숲 남문 버스정류소 옆"/>
    <x v="4"/>
    <n v="37.541221999999998"/>
    <n v="127.0438"/>
    <n v="5"/>
    <d v="2018-04-24T16:37:49"/>
    <n v="502"/>
    <s v=" 뚝섬유원지역 1번출구 앞"/>
    <n v="15"/>
    <n v="119"/>
    <n v="7170"/>
    <x v="6"/>
    <b v="0"/>
    <x v="0"/>
  </r>
  <r>
    <s v="SPB-14523"/>
    <d v="2018-04-16T18:30:07"/>
    <n v="17"/>
    <n v="0"/>
    <n v="501"/>
    <s v=" 광진구의회 앞"/>
    <x v="3"/>
    <n v="37.537308000000003"/>
    <n v="127.070351"/>
    <n v="2"/>
    <d v="2018-04-16T19:48:34"/>
    <n v="1319"/>
    <s v=" 종암사거리 분수대"/>
    <n v="1"/>
    <n v="77"/>
    <n v="16820"/>
    <x v="2"/>
    <b v="0"/>
    <x v="0"/>
  </r>
  <r>
    <s v="SPB-07884"/>
    <d v="2018-04-08T10:08:29"/>
    <n v="6.3"/>
    <n v="0"/>
    <n v="540"/>
    <s v=" 군자역 7번출구 베스트샵 앞"/>
    <x v="3"/>
    <n v="37.55603"/>
    <n v="127.078644"/>
    <n v="5"/>
    <d v="2018-04-08T10:20:25"/>
    <n v="575"/>
    <s v=" 중앙농협 중곡지점"/>
    <n v="5"/>
    <n v="11"/>
    <n v="1750"/>
    <x v="13"/>
    <b v="1"/>
    <x v="0"/>
  </r>
  <r>
    <s v="SPB-04739"/>
    <d v="2018-04-27T21:00:14"/>
    <n v="15.7"/>
    <n v="0"/>
    <n v="363"/>
    <s v=" 신설동역 11번출구 뒤"/>
    <x v="19"/>
    <n v="37.575760000000002"/>
    <n v="127.022835"/>
    <n v="4"/>
    <d v="2018-04-27T21:04:04"/>
    <n v="361"/>
    <s v=" 동묘앞역 1번출구 뒤"/>
    <n v="7"/>
    <n v="3"/>
    <n v="710"/>
    <x v="16"/>
    <b v="0"/>
    <x v="0"/>
  </r>
  <r>
    <s v="SPB-13026"/>
    <d v="2018-04-26T07:05:38"/>
    <n v="10.7"/>
    <n v="0"/>
    <n v="169"/>
    <s v=" 북가좌 삼거리"/>
    <x v="17"/>
    <n v="37.573002000000002"/>
    <n v="126.907799"/>
    <n v="15"/>
    <d v="2018-04-26T07:11:24"/>
    <n v="948"/>
    <s v=" 디지털미디어 시티역 4번출구"/>
    <n v="1"/>
    <n v="5"/>
    <n v="810"/>
    <x v="9"/>
    <b v="0"/>
    <x v="0"/>
  </r>
  <r>
    <s v="SPB-06463"/>
    <d v="2018-04-21T17:52:05"/>
    <n v="23.2"/>
    <n v="0"/>
    <n v="582"/>
    <s v=" 경일중학교 앞"/>
    <x v="4"/>
    <n v="37.543179000000002"/>
    <n v="127.04908"/>
    <n v="7"/>
    <d v="2018-04-21T18:13:53"/>
    <n v="588"/>
    <s v=" 뚝섬 유원지역"/>
    <n v="13"/>
    <n v="21"/>
    <n v="3280"/>
    <x v="19"/>
    <b v="1"/>
    <x v="0"/>
  </r>
  <r>
    <s v="SPB-12260"/>
    <d v="2018-04-01T18:29:16"/>
    <n v="17.7"/>
    <n v="0"/>
    <n v="450"/>
    <s v=" 효자동 삼거리"/>
    <x v="19"/>
    <n v="37.583602999999997"/>
    <n v="126.972549"/>
    <n v="8"/>
    <d v="2018-04-01T19:04:23"/>
    <n v="326"/>
    <s v=" 안국역 5번출구 앞"/>
    <n v="19"/>
    <n v="32"/>
    <n v="5370"/>
    <x v="2"/>
    <b v="1"/>
    <x v="0"/>
  </r>
  <r>
    <s v="SPB-14447"/>
    <d v="2018-04-13T19:04:04"/>
    <n v="16.899999999999999"/>
    <n v="0"/>
    <n v="2230"/>
    <s v="이수역 4번 출구"/>
    <x v="5"/>
    <n v="37.485827999999998"/>
    <n v="126.98262800000001"/>
    <n v="20"/>
    <d v="2018-04-13T20:38:46"/>
    <n v="2032"/>
    <s v=" 이수역 11번출구쪽"/>
    <n v="3"/>
    <n v="94"/>
    <n v="1110"/>
    <x v="4"/>
    <b v="0"/>
    <x v="0"/>
  </r>
  <r>
    <s v="SPB-09604"/>
    <d v="2018-04-25T12:08:47"/>
    <n v="19.399999999999999"/>
    <n v="0"/>
    <n v="132"/>
    <s v=" 창천문화공원"/>
    <x v="17"/>
    <n v="37.556789000000002"/>
    <n v="126.935883"/>
    <n v="1"/>
    <d v="2018-04-25T13:58:53"/>
    <n v="418"/>
    <s v=" 월드컵경기장역 3번출구 옆"/>
    <n v="10"/>
    <n v="104"/>
    <n v="12280"/>
    <x v="12"/>
    <b v="0"/>
    <x v="0"/>
  </r>
  <r>
    <s v="SPB-13479"/>
    <d v="2018-04-04T17:27:21"/>
    <n v="17.2"/>
    <n v="0"/>
    <n v="2002"/>
    <s v=" 노들역 1번출구"/>
    <x v="24"/>
    <n v="37.512844000000001"/>
    <n v="126.95246899999999"/>
    <n v="4"/>
    <d v="2018-04-04T18:30:01"/>
    <n v="215"/>
    <s v=" 여의도고교 앞"/>
    <n v="10"/>
    <n v="62"/>
    <n v="4130"/>
    <x v="19"/>
    <b v="0"/>
    <x v="0"/>
  </r>
  <r>
    <s v="SPB-14721"/>
    <d v="2018-04-02T19:32:58"/>
    <n v="19.100000000000001"/>
    <n v="0"/>
    <n v="588"/>
    <s v=" 뚝섬 유원지역"/>
    <x v="3"/>
    <n v="37.532688139999998"/>
    <n v="127.06749725"/>
    <n v="7"/>
    <d v="2018-04-02T19:53:52"/>
    <n v="589"/>
    <s v=" 성수역3번출구"/>
    <n v="7"/>
    <n v="20"/>
    <n v="2710"/>
    <x v="4"/>
    <b v="0"/>
    <x v="0"/>
  </r>
  <r>
    <s v="SPB-12790"/>
    <d v="2018-04-17T14:11:26"/>
    <n v="19.8"/>
    <n v="0"/>
    <n v="2173"/>
    <s v=" 당곡사거리"/>
    <x v="1"/>
    <n v="37.489750000000001"/>
    <n v="126.92746699999999"/>
    <n v="3"/>
    <d v="2018-04-17T14:13:53"/>
    <n v="2173"/>
    <s v=" 당곡사거리"/>
    <n v="4"/>
    <n v="2"/>
    <n v="140"/>
    <x v="6"/>
    <b v="0"/>
    <x v="0"/>
  </r>
  <r>
    <s v="SPB-13081"/>
    <d v="2018-04-16T19:10:53"/>
    <n v="13.8"/>
    <n v="0"/>
    <n v="2102"/>
    <s v=" 봉림교 교통섬"/>
    <x v="1"/>
    <n v="37.484229999999997"/>
    <n v="126.92639200000001"/>
    <n v="8"/>
    <d v="2018-04-16T19:15:24"/>
    <n v="2102"/>
    <s v=" 봉림교 교통섬"/>
    <n v="8"/>
    <n v="2"/>
    <n v="0"/>
    <x v="4"/>
    <b v="0"/>
    <x v="0"/>
  </r>
  <r>
    <s v="SPB-08962"/>
    <d v="2018-04-20T08:16:27"/>
    <n v="13"/>
    <n v="0"/>
    <n v="226"/>
    <s v=" 샛강역 1번출구 앞"/>
    <x v="13"/>
    <n v="37.517764999999997"/>
    <n v="126.92841300000001"/>
    <n v="18"/>
    <d v="2018-04-20T08:21:53"/>
    <n v="217"/>
    <s v=" NH농협은행 앞"/>
    <n v="5"/>
    <n v="5"/>
    <n v="800"/>
    <x v="5"/>
    <b v="0"/>
    <x v="0"/>
  </r>
  <r>
    <s v="SPB-09583"/>
    <d v="2018-04-27T15:53:13"/>
    <n v="22.7"/>
    <n v="0"/>
    <n v="1442"/>
    <s v=" (구)신한은행 중랑교지점"/>
    <x v="15"/>
    <n v="37.598590999999999"/>
    <n v="127.079819"/>
    <n v="7"/>
    <d v="2018-04-27T16:07:21"/>
    <n v="1402"/>
    <s v=" 금란주차장 앞"/>
    <n v="7"/>
    <n v="13"/>
    <n v="2360"/>
    <x v="10"/>
    <b v="0"/>
    <x v="0"/>
  </r>
  <r>
    <s v="SPB-05829"/>
    <d v="2018-04-08T11:39:50"/>
    <n v="6.4"/>
    <n v="0"/>
    <n v="583"/>
    <s v=" 청계천 생태교실 앞"/>
    <x v="4"/>
    <n v="37.567970000000003"/>
    <n v="127.04689"/>
    <n v="8"/>
    <d v="2018-04-08T12:28:52"/>
    <n v="636"/>
    <s v=" 세종대왕기념관 교차로"/>
    <n v="7"/>
    <n v="48"/>
    <n v="11700"/>
    <x v="8"/>
    <b v="1"/>
    <x v="0"/>
  </r>
  <r>
    <s v="SPB-15813"/>
    <d v="2018-04-11T15:15:10"/>
    <n v="17"/>
    <n v="0"/>
    <n v="1720"/>
    <s v=" 도봉구청 옆(중랑천변)"/>
    <x v="20"/>
    <n v="37.668671000000003"/>
    <n v="127.04798099999999"/>
    <n v="8"/>
    <d v="2018-04-11T16:06:07"/>
    <n v="1720"/>
    <s v=" 도봉구청 옆(중랑천변)"/>
    <n v="8"/>
    <n v="50"/>
    <n v="5540"/>
    <x v="10"/>
    <b v="0"/>
    <x v="0"/>
  </r>
  <r>
    <s v="SPB-08712"/>
    <d v="2018-04-16T08:05:56"/>
    <n v="6.9"/>
    <n v="0"/>
    <n v="250"/>
    <s v=" 대림아파트 사거리"/>
    <x v="13"/>
    <n v="37.507641"/>
    <n v="126.92308"/>
    <n v="4"/>
    <d v="2018-04-16T08:23:26"/>
    <n v="201"/>
    <s v=" 진미파라곤 앞"/>
    <n v="15"/>
    <n v="16"/>
    <n v="3510"/>
    <x v="5"/>
    <b v="0"/>
    <x v="0"/>
  </r>
  <r>
    <s v="SPB-06307"/>
    <d v="2018-04-28T16:19:31"/>
    <n v="20.399999999999999"/>
    <n v="0"/>
    <n v="2112"/>
    <s v=" 서울대입구역 마에스트로"/>
    <x v="1"/>
    <n v="37.481338999999998"/>
    <n v="126.95064499999999"/>
    <n v="11"/>
    <d v="2018-04-28T16:49:35"/>
    <n v="2171"/>
    <s v=" 서울대입구역 5번출구"/>
    <n v="17"/>
    <n v="29"/>
    <n v="4990"/>
    <x v="1"/>
    <b v="1"/>
    <x v="0"/>
  </r>
  <r>
    <s v="SPB-05872"/>
    <d v="2018-04-18T16:49:33"/>
    <n v="18.5"/>
    <n v="0"/>
    <n v="311"/>
    <s v=" 서울광장 옆"/>
    <x v="7"/>
    <n v="37.566611999999999"/>
    <n v="126.97747"/>
    <n v="30"/>
    <d v="2018-04-18T17:03:46"/>
    <n v="346"/>
    <s v=" 맥스타일 앞"/>
    <n v="1"/>
    <n v="13"/>
    <n v="3400"/>
    <x v="1"/>
    <b v="0"/>
    <x v="0"/>
  </r>
  <r>
    <s v="SPB-07918"/>
    <d v="2018-04-06T14:43:55"/>
    <n v="7.4"/>
    <n v="0"/>
    <n v="636"/>
    <s v=" 세종대왕기념관 교차로"/>
    <x v="14"/>
    <n v="37.590899999999998"/>
    <n v="127.042587"/>
    <n v="2"/>
    <d v="2018-04-06T15:47:24"/>
    <n v="636"/>
    <s v=" 세종대왕기념관 교차로"/>
    <n v="8"/>
    <n v="60"/>
    <n v="10540"/>
    <x v="6"/>
    <b v="0"/>
    <x v="0"/>
  </r>
  <r>
    <s v="SPB-08452"/>
    <d v="2018-04-08T14:22:50"/>
    <n v="7.9"/>
    <n v="0"/>
    <n v="574"/>
    <s v=" 아차산역4번출구"/>
    <x v="3"/>
    <n v="37.551848999999997"/>
    <n v="127.088982"/>
    <n v="2"/>
    <d v="2018-04-08T14:49:33"/>
    <n v="624"/>
    <s v=" 전농동 동아아파트 앞"/>
    <n v="1"/>
    <n v="25"/>
    <n v="4960"/>
    <x v="6"/>
    <b v="1"/>
    <x v="0"/>
  </r>
  <r>
    <s v="SPB-00833"/>
    <d v="2018-04-17T23:17:54"/>
    <n v="10.1"/>
    <n v="0"/>
    <n v="347"/>
    <s v=" 동대문역사문화공원역 9번출구 앞"/>
    <x v="7"/>
    <n v="37.565331"/>
    <n v="127.00784299999999"/>
    <n v="6"/>
    <d v="2018-04-17T23:43:01"/>
    <n v="609"/>
    <s v=" 제기2교"/>
    <n v="11"/>
    <n v="24"/>
    <n v="5340"/>
    <x v="11"/>
    <b v="0"/>
    <x v="0"/>
  </r>
  <r>
    <s v="SPB-13106"/>
    <d v="2018-04-29T18:27:58"/>
    <n v="20.100000000000001"/>
    <n v="0"/>
    <n v="111"/>
    <s v=" 상수역 2번출구 앞"/>
    <x v="0"/>
    <n v="37.547871000000001"/>
    <n v="126.923531"/>
    <n v="1"/>
    <d v="2018-04-29T20:06:58"/>
    <n v="109"/>
    <s v=" 제일빌딩 앞"/>
    <n v="5"/>
    <n v="92"/>
    <n v="18990"/>
    <x v="2"/>
    <b v="1"/>
    <x v="0"/>
  </r>
  <r>
    <s v="SPB-13758"/>
    <d v="2018-04-13T20:27:59"/>
    <n v="16.2"/>
    <n v="0"/>
    <n v="2156"/>
    <s v=" 농협 관악문성지점"/>
    <x v="1"/>
    <n v="37.480721000000003"/>
    <n v="126.909325"/>
    <n v="5"/>
    <d v="2018-04-13T20:47:31"/>
    <n v="2102"/>
    <s v=" 봉림교 교통섬"/>
    <n v="9"/>
    <n v="19"/>
    <n v="2060"/>
    <x v="7"/>
    <b v="0"/>
    <x v="0"/>
  </r>
  <r>
    <s v="SPB-08124"/>
    <d v="2018-04-27T04:54:06"/>
    <n v="10.199999999999999"/>
    <n v="0"/>
    <n v="346"/>
    <s v=" 맥스타일 앞"/>
    <x v="7"/>
    <n v="37.569183000000002"/>
    <n v="127.00988"/>
    <n v="3"/>
    <d v="2018-04-27T05:35:43"/>
    <n v="1319"/>
    <s v=" 종암사거리 분수대"/>
    <n v="7"/>
    <n v="39"/>
    <n v="6460"/>
    <x v="23"/>
    <b v="0"/>
    <x v="0"/>
  </r>
  <r>
    <s v="SPB-13823"/>
    <d v="2018-04-11T08:35:46"/>
    <n v="9.6999999999999993"/>
    <n v="0"/>
    <n v="418"/>
    <s v=" 월드컵경기장역 3번출구 옆"/>
    <x v="0"/>
    <n v="37.570720999999999"/>
    <n v="126.898979"/>
    <n v="3"/>
    <d v="2018-04-11T08:40:36"/>
    <n v="416"/>
    <s v=" 상암월드컵파크 1단지 교차로"/>
    <n v="3"/>
    <n v="4"/>
    <n v="840"/>
    <x v="5"/>
    <b v="0"/>
    <x v="0"/>
  </r>
  <r>
    <s v="SPB-05591"/>
    <d v="2018-04-21T18:00:50"/>
    <n v="22.2"/>
    <n v="0"/>
    <n v="153"/>
    <s v=" 성산2교 사거리"/>
    <x v="0"/>
    <n v="37.564697000000002"/>
    <n v="126.91261299999999"/>
    <n v="7"/>
    <d v="2018-04-21T18:05:48"/>
    <n v="183"/>
    <s v=" 하늘채코오롱아파트 건너편"/>
    <n v="15"/>
    <n v="4"/>
    <n v="920"/>
    <x v="2"/>
    <b v="1"/>
    <x v="0"/>
  </r>
  <r>
    <s v="SPB-12569"/>
    <d v="2018-04-20T19:15:12"/>
    <n v="22.9"/>
    <n v="0"/>
    <n v="2032"/>
    <s v=" 이수역 11번출구쪽"/>
    <x v="24"/>
    <n v="37.485508000000003"/>
    <n v="126.981621"/>
    <n v="2"/>
    <d v="2018-04-20T19:40:37"/>
    <n v="2219"/>
    <s v=" 고속터미널역 8-1번, 8-2번 출구 사이"/>
    <n v="5"/>
    <n v="24"/>
    <n v="3670"/>
    <x v="4"/>
    <b v="0"/>
    <x v="0"/>
  </r>
  <r>
    <s v="SPB-02927"/>
    <d v="2018-04-28T21:12:55"/>
    <n v="13.9"/>
    <n v="0"/>
    <n v="590"/>
    <s v=" 건국대학교 (입학정보관)"/>
    <x v="3"/>
    <n v="37.53989"/>
    <n v="127.073364"/>
    <n v="10"/>
    <d v="2018-04-28T22:04:11"/>
    <n v="546"/>
    <s v=" 잠실대교북단 교차로"/>
    <n v="2"/>
    <n v="50"/>
    <n v="10360"/>
    <x v="16"/>
    <b v="1"/>
    <x v="0"/>
  </r>
  <r>
    <s v="SPB-11587"/>
    <d v="2018-04-18T16:47:00"/>
    <n v="18.5"/>
    <n v="0"/>
    <n v="1448"/>
    <s v=" 코스트코 상봉점"/>
    <x v="15"/>
    <n v="37.597321000000001"/>
    <n v="127.089798"/>
    <n v="15"/>
    <d v="2018-04-18T17:12:59"/>
    <n v="635"/>
    <s v=" 시조사 앞 (청량고정문 옆)"/>
    <n v="9"/>
    <n v="25"/>
    <n v="3740"/>
    <x v="1"/>
    <b v="0"/>
    <x v="0"/>
  </r>
  <r>
    <s v="SPB-14978"/>
    <d v="2018-04-11T11:43:06"/>
    <n v="14.9"/>
    <n v="0"/>
    <n v="1209"/>
    <s v=" 잠실나루역 (2번 출구 쪽)"/>
    <x v="10"/>
    <n v="37.520451000000001"/>
    <n v="127.104202"/>
    <n v="9"/>
    <d v="2018-04-11T11:57:19"/>
    <n v="1208"/>
    <s v=" 풍납현대아파트쉼터"/>
    <n v="1"/>
    <n v="13"/>
    <n v="2300"/>
    <x v="8"/>
    <b v="0"/>
    <x v="0"/>
  </r>
  <r>
    <s v="SPB-03187"/>
    <d v="2018-04-25T23:06:32"/>
    <n v="14"/>
    <n v="0"/>
    <n v="2258"/>
    <s v="구룡사 삼거리"/>
    <x v="5"/>
    <n v="37.471539"/>
    <n v="127.050591"/>
    <n v="8"/>
    <d v="2018-04-25T23:18:29"/>
    <n v="2244"/>
    <s v="교육개발원입구 교차로"/>
    <n v="18"/>
    <n v="10"/>
    <n v="2510"/>
    <x v="11"/>
    <b v="0"/>
    <x v="0"/>
  </r>
  <r>
    <s v="SPB-14237"/>
    <d v="2018-04-16T15:31:51"/>
    <n v="18.399999999999999"/>
    <n v="0"/>
    <n v="249"/>
    <s v=" 여의도중학교 옆"/>
    <x v="13"/>
    <n v="37.524120000000003"/>
    <n v="126.93654600000001"/>
    <n v="6"/>
    <d v="2018-04-16T15:41:02"/>
    <n v="210"/>
    <s v=" IFC몰"/>
    <n v="8"/>
    <n v="8"/>
    <n v="1390"/>
    <x v="10"/>
    <b v="0"/>
    <x v="0"/>
  </r>
  <r>
    <s v="SPB-05222"/>
    <d v="2018-04-20T08:16:35"/>
    <n v="13"/>
    <n v="0"/>
    <n v="540"/>
    <s v=" 군자역 7번출구 베스트샵 앞"/>
    <x v="3"/>
    <n v="37.55603"/>
    <n v="127.078644"/>
    <n v="2"/>
    <d v="2018-04-20T08:28:54"/>
    <n v="563"/>
    <s v=" 성동세무서 건너편"/>
    <n v="1"/>
    <n v="11"/>
    <n v="2150"/>
    <x v="5"/>
    <b v="0"/>
    <x v="0"/>
  </r>
  <r>
    <s v="SPB-08627"/>
    <d v="2018-04-21T15:38:11"/>
    <n v="25"/>
    <n v="0"/>
    <n v="180"/>
    <s v=" 충정로역 7번출구 뒤"/>
    <x v="17"/>
    <n v="37.559967"/>
    <n v="126.962463"/>
    <n v="10"/>
    <d v="2018-04-21T15:55:47"/>
    <n v="311"/>
    <s v=" 서울광장 옆"/>
    <n v="34"/>
    <n v="17"/>
    <n v="1950"/>
    <x v="10"/>
    <b v="1"/>
    <x v="0"/>
  </r>
  <r>
    <s v="SPB-06417"/>
    <d v="2018-04-30T15:24:03"/>
    <n v="24.1"/>
    <n v="0"/>
    <n v="255"/>
    <s v=" 도림4거리"/>
    <x v="13"/>
    <n v="37.506573000000003"/>
    <n v="126.90113100000001"/>
    <n v="3"/>
    <d v="2018-04-30T15:31:39"/>
    <n v="235"/>
    <s v=" 신길동 우리은행 옆"/>
    <n v="2"/>
    <n v="7"/>
    <n v="1390"/>
    <x v="10"/>
    <b v="0"/>
    <x v="0"/>
  </r>
  <r>
    <s v="SPB-06374"/>
    <d v="2018-04-28T16:45:20"/>
    <n v="20.399999999999999"/>
    <n v="0"/>
    <n v="1229"/>
    <s v=" 송파체육문화회관 앞"/>
    <x v="10"/>
    <n v="37.490687999999999"/>
    <n v="127.14312700000001"/>
    <n v="7"/>
    <d v="2018-04-28T17:14:25"/>
    <n v="1020"/>
    <s v=" 강동경찰서"/>
    <n v="7"/>
    <n v="28"/>
    <n v="5410"/>
    <x v="1"/>
    <b v="1"/>
    <x v="0"/>
  </r>
  <r>
    <s v="SPB-04454"/>
    <d v="2018-04-18T12:07:33"/>
    <n v="16.5"/>
    <n v="0"/>
    <n v="568"/>
    <s v=" 청계8가사거리 부근"/>
    <x v="4"/>
    <n v="37.571102000000003"/>
    <n v="127.02356"/>
    <n v="2"/>
    <d v="2018-04-18T12:10:12"/>
    <n v="530"/>
    <s v=" 청계벽산아파트 앞"/>
    <n v="1"/>
    <n v="2"/>
    <n v="690"/>
    <x v="12"/>
    <b v="0"/>
    <x v="0"/>
  </r>
  <r>
    <s v="SPB-11991"/>
    <d v="2018-04-12T17:21:51"/>
    <n v="18.600000000000001"/>
    <n v="0"/>
    <n v="542"/>
    <s v=" 강변역 4번출구 뒤"/>
    <x v="3"/>
    <n v="37.535465000000002"/>
    <n v="127.094482"/>
    <n v="14"/>
    <d v="2018-04-12T17:55:24"/>
    <n v="542"/>
    <s v=" 강변역 4번출구 뒤"/>
    <n v="16"/>
    <n v="32"/>
    <n v="4390"/>
    <x v="19"/>
    <b v="0"/>
    <x v="0"/>
  </r>
  <r>
    <s v="SPB-15338"/>
    <d v="2018-04-13T06:14:38"/>
    <n v="8.3000000000000007"/>
    <n v="0"/>
    <n v="344"/>
    <s v=" 성균관대 E하우스 앞"/>
    <x v="19"/>
    <n v="37.574036"/>
    <n v="127.006721"/>
    <n v="6"/>
    <d v="2018-04-13T06:41:39"/>
    <n v="538"/>
    <s v=" 답십리역 8번출구 앞"/>
    <n v="1"/>
    <n v="26"/>
    <n v="6080"/>
    <x v="20"/>
    <b v="0"/>
    <x v="0"/>
  </r>
  <r>
    <s v="SPB-09286"/>
    <d v="2018-04-28T09:04:28"/>
    <n v="15.1"/>
    <n v="0"/>
    <n v="352"/>
    <s v=" 중앙고입구 삼거리"/>
    <x v="19"/>
    <n v="37.583416"/>
    <n v="126.985237"/>
    <n v="15"/>
    <d v="2018-04-28T09:12:48"/>
    <n v="303"/>
    <s v=" 광화문역 1번출구 앞"/>
    <n v="1"/>
    <n v="8"/>
    <n v="1740"/>
    <x v="21"/>
    <b v="1"/>
    <x v="0"/>
  </r>
  <r>
    <s v="SPB-13210"/>
    <d v="2018-04-28T18:05:00"/>
    <n v="18.899999999999999"/>
    <n v="0"/>
    <n v="630"/>
    <s v=" 동대문구 보건소"/>
    <x v="14"/>
    <n v="37.574852"/>
    <n v="127.040306"/>
    <n v="14"/>
    <d v="2018-04-28T18:12:12"/>
    <n v="642"/>
    <s v=" 신답역 사거리"/>
    <n v="7"/>
    <n v="6"/>
    <n v="1280"/>
    <x v="2"/>
    <b v="1"/>
    <x v="0"/>
  </r>
  <r>
    <s v="SPB-09884"/>
    <d v="2018-04-25T15:56:11"/>
    <n v="22.8"/>
    <n v="0"/>
    <n v="1222"/>
    <s v=" 잠실새내역 5번 출구 뒤"/>
    <x v="10"/>
    <n v="37.511982000000003"/>
    <n v="127.085052"/>
    <n v="15"/>
    <d v="2018-04-25T16:23:21"/>
    <n v="1209"/>
    <s v=" 잠실나루역 (2번 출구 쪽)"/>
    <n v="14"/>
    <n v="26"/>
    <n v="3360"/>
    <x v="10"/>
    <b v="0"/>
    <x v="0"/>
  </r>
  <r>
    <s v="SPB-12156"/>
    <d v="2018-04-29T14:04:27"/>
    <n v="21.6"/>
    <n v="0"/>
    <n v="914"/>
    <s v=" 새절역 2번출구"/>
    <x v="11"/>
    <n v="37.590797420000001"/>
    <n v="126.91365051"/>
    <n v="12"/>
    <d v="2018-04-29T14:33:04"/>
    <n v="152"/>
    <s v=" 마포구민체육센터 앞"/>
    <n v="9"/>
    <n v="27"/>
    <n v="5120"/>
    <x v="6"/>
    <b v="1"/>
    <x v="0"/>
  </r>
  <r>
    <s v="SPB-08882"/>
    <d v="2018-04-01T18:17:32"/>
    <n v="17.7"/>
    <n v="0"/>
    <n v="533"/>
    <s v=" 우리은행 금호동 지점 앞"/>
    <x v="4"/>
    <n v="37.548149000000002"/>
    <n v="127.02108800000001"/>
    <n v="2"/>
    <d v="2018-04-01T18:51:48"/>
    <n v="502"/>
    <s v=" 뚝섬유원지역 1번출구 앞"/>
    <n v="8"/>
    <n v="32"/>
    <n v="5420"/>
    <x v="2"/>
    <b v="1"/>
    <x v="0"/>
  </r>
  <r>
    <s v="SPB-02839"/>
    <d v="2018-04-26T22:50:38"/>
    <n v="12.7"/>
    <n v="0"/>
    <n v="1985"/>
    <s v=" 구로도서관"/>
    <x v="2"/>
    <n v="37.498516000000002"/>
    <n v="126.891991"/>
    <n v="4"/>
    <d v="2018-04-26T23:14:26"/>
    <n v="2107"/>
    <s v=" 도림천 신화교"/>
    <n v="14"/>
    <n v="23"/>
    <n v="6360"/>
    <x v="17"/>
    <b v="0"/>
    <x v="0"/>
  </r>
  <r>
    <s v="SPB-14740"/>
    <d v="2018-04-10T08:55:46"/>
    <n v="9.6"/>
    <n v="0"/>
    <n v="168"/>
    <s v=" 남가좌동 사거리"/>
    <x v="22"/>
    <e v="#N/A"/>
    <e v="#N/A"/>
    <n v="2"/>
    <d v="2018-04-10T09:11:35"/>
    <n v="117"/>
    <s v=" 홍은사거리"/>
    <n v="24"/>
    <n v="15"/>
    <n v="3750"/>
    <x v="5"/>
    <b v="0"/>
    <x v="0"/>
  </r>
  <r>
    <s v="SPB-04669"/>
    <d v="2018-04-03T19:29:15"/>
    <n v="18"/>
    <n v="0"/>
    <n v="1606"/>
    <s v=" 태릉입구역 3번출구 "/>
    <x v="18"/>
    <n v="37.619171000000001"/>
    <n v="127.074928"/>
    <n v="9"/>
    <d v="2018-04-03T19:57:09"/>
    <n v="1421"/>
    <s v=" 신내역 4번출구"/>
    <n v="15"/>
    <n v="27"/>
    <n v="3290"/>
    <x v="4"/>
    <b v="0"/>
    <x v="0"/>
  </r>
  <r>
    <s v="SPB-12272"/>
    <d v="2018-04-21T22:36:40"/>
    <n v="16.7"/>
    <n v="0"/>
    <n v="1308"/>
    <s v=" 안암로터리 버스정류장 앞"/>
    <x v="16"/>
    <n v="37.582591999999998"/>
    <n v="127.028976"/>
    <n v="10"/>
    <d v="2018-04-21T23:09:47"/>
    <n v="623"/>
    <s v=" 서울시립대 정문 앞"/>
    <n v="5"/>
    <n v="29"/>
    <n v="1450"/>
    <x v="17"/>
    <b v="1"/>
    <x v="0"/>
  </r>
  <r>
    <s v="SPB-08263"/>
    <d v="2018-04-28T17:54:20"/>
    <n v="20.100000000000001"/>
    <n v="0"/>
    <n v="2266"/>
    <s v=" 서초역 3번출구"/>
    <x v="5"/>
    <n v="37.490540000000003"/>
    <n v="127.008163"/>
    <n v="11"/>
    <d v="2018-04-28T19:18:00"/>
    <n v="215"/>
    <s v=" 여의도고교 앞"/>
    <n v="10"/>
    <n v="80"/>
    <n v="9500"/>
    <x v="19"/>
    <b v="1"/>
    <x v="0"/>
  </r>
  <r>
    <s v="SPB-15254"/>
    <d v="2018-04-15T10:53:00"/>
    <n v="10.3"/>
    <n v="0"/>
    <n v="340"/>
    <s v=" 혜화동 로터리"/>
    <x v="19"/>
    <n v="37.585628999999997"/>
    <n v="127.00067900000001"/>
    <n v="2"/>
    <d v="2018-04-15T11:30:08"/>
    <n v="819"/>
    <s v=" 선린인터넷 고등학교"/>
    <n v="9"/>
    <n v="36"/>
    <n v="7670"/>
    <x v="13"/>
    <b v="1"/>
    <x v="0"/>
  </r>
  <r>
    <s v="SPB-06617"/>
    <d v="2018-04-24T08:53:20"/>
    <n v="10.5"/>
    <n v="0"/>
    <n v="624"/>
    <s v=" 전농동 동아아파트 앞"/>
    <x v="14"/>
    <n v="37.574187999999999"/>
    <n v="127.045891"/>
    <n v="8"/>
    <d v="2018-04-24T09:11:45"/>
    <n v="537"/>
    <s v=" 한양대후문역 부근"/>
    <n v="3"/>
    <n v="18"/>
    <n v="2230"/>
    <x v="5"/>
    <b v="0"/>
    <x v="0"/>
  </r>
  <r>
    <s v="SPB-11178"/>
    <d v="2018-04-16T15:24:36"/>
    <n v="18.399999999999999"/>
    <n v="0"/>
    <n v="1305"/>
    <s v=" 성북구청"/>
    <x v="16"/>
    <n v="37.589328999999999"/>
    <n v="127.016434"/>
    <n v="5"/>
    <d v="2018-04-16T15:46:03"/>
    <n v="637"/>
    <s v=" KAIST 경영대학 앞"/>
    <n v="1"/>
    <n v="20"/>
    <n v="4590"/>
    <x v="10"/>
    <b v="0"/>
    <x v="0"/>
  </r>
  <r>
    <s v="SPB-11432"/>
    <d v="2018-04-25T18:44:09"/>
    <n v="21.2"/>
    <n v="0"/>
    <n v="511"/>
    <s v=" 서울숲역 4번 출구 옆"/>
    <x v="4"/>
    <n v="37.544581999999998"/>
    <n v="127.04460899999999"/>
    <n v="16"/>
    <d v="2018-04-25T19:13:25"/>
    <n v="562"/>
    <s v=" 군자지하보도 앞"/>
    <n v="7"/>
    <n v="27"/>
    <n v="4320"/>
    <x v="2"/>
    <b v="0"/>
    <x v="0"/>
  </r>
  <r>
    <s v="SPB-09951"/>
    <d v="2018-04-22T03:04:17"/>
    <n v="15.2"/>
    <n v="0"/>
    <n v="634"/>
    <s v=" 외국어대 정문 앞"/>
    <x v="14"/>
    <n v="37.596020000000003"/>
    <n v="127.05983000000001"/>
    <n v="4"/>
    <d v="2018-04-22T03:26:47"/>
    <n v="1663"/>
    <s v=" 동해문화예술관앞"/>
    <n v="1"/>
    <n v="20"/>
    <n v="660"/>
    <x v="18"/>
    <b v="1"/>
    <x v="0"/>
  </r>
  <r>
    <s v="SPB-09139"/>
    <d v="2018-04-18T17:51:07"/>
    <n v="17.8"/>
    <n v="0"/>
    <n v="248"/>
    <s v=" 초원아파트 앞"/>
    <x v="13"/>
    <n v="37.531055000000002"/>
    <n v="126.92421"/>
    <n v="10"/>
    <d v="2018-04-18T18:02:53"/>
    <n v="247"/>
    <s v=" 당산역 10번출구 앞"/>
    <n v="2"/>
    <n v="11"/>
    <n v="2400"/>
    <x v="19"/>
    <b v="0"/>
    <x v="0"/>
  </r>
  <r>
    <s v="SPB-14905"/>
    <d v="2018-04-03T08:36:41"/>
    <n v="17.3"/>
    <n v="0"/>
    <n v="1911"/>
    <s v=" 구로디지털단지역 앞"/>
    <x v="2"/>
    <n v="37.484940000000002"/>
    <n v="126.901321"/>
    <n v="5"/>
    <d v="2018-04-03T08:41:53"/>
    <n v="1924"/>
    <s v=" 삼부르네상스파크빌"/>
    <n v="10"/>
    <n v="4"/>
    <n v="1040"/>
    <x v="5"/>
    <b v="0"/>
    <x v="0"/>
  </r>
  <r>
    <s v="SPB-11833"/>
    <d v="2018-04-07T12:49:30"/>
    <n v="6"/>
    <n v="0"/>
    <n v="139"/>
    <s v=" 연세대 정문 건너편"/>
    <x v="17"/>
    <n v="37.559795000000001"/>
    <n v="126.934479"/>
    <n v="3"/>
    <d v="2018-04-07T13:47:49"/>
    <n v="700"/>
    <s v=" KB국민은행 염창역 지점 앞"/>
    <n v="11"/>
    <n v="55"/>
    <n v="7620"/>
    <x v="12"/>
    <b v="1"/>
    <x v="0"/>
  </r>
  <r>
    <s v="SPB-03030"/>
    <d v="2018-04-15T13:32:01"/>
    <n v="13.5"/>
    <n v="0"/>
    <n v="3507"/>
    <s v=" 어린이회관"/>
    <x v="3"/>
    <n v="37.545952"/>
    <n v="127.078003"/>
    <n v="4"/>
    <d v="2018-04-15T13:41:31"/>
    <n v="591"/>
    <s v=" 건국대학교 (행정관)"/>
    <n v="5"/>
    <n v="9"/>
    <n v="860"/>
    <x v="15"/>
    <b v="1"/>
    <x v="0"/>
  </r>
  <r>
    <s v="SPB-01485"/>
    <d v="2018-04-25T20:52:47"/>
    <n v="16.8"/>
    <n v="0"/>
    <n v="540"/>
    <s v=" 군자역 7번출구 베스트샵 앞"/>
    <x v="3"/>
    <n v="37.55603"/>
    <n v="127.078644"/>
    <n v="2"/>
    <d v="2018-04-25T21:00:24"/>
    <n v="584"/>
    <s v=" 광진광장 교통섬"/>
    <n v="10"/>
    <n v="7"/>
    <n v="1250"/>
    <x v="7"/>
    <b v="0"/>
    <x v="0"/>
  </r>
  <r>
    <s v="SPB-05405"/>
    <d v="2018-04-16T11:36:43"/>
    <n v="14.1"/>
    <n v="0"/>
    <n v="330"/>
    <s v=" 청계천 한빛광장"/>
    <x v="7"/>
    <n v="37.568165"/>
    <n v="126.984978"/>
    <n v="9"/>
    <d v="2018-04-16T11:54:42"/>
    <n v="342"/>
    <s v=" 대학로 마로니에공원"/>
    <n v="7"/>
    <n v="17"/>
    <n v="3180"/>
    <x v="8"/>
    <b v="0"/>
    <x v="0"/>
  </r>
  <r>
    <s v="SPB-15723"/>
    <d v="2018-04-10T14:39:05"/>
    <n v="21.2"/>
    <n v="0"/>
    <n v="450"/>
    <s v=" 효자동 삼거리"/>
    <x v="19"/>
    <n v="37.583602999999997"/>
    <n v="126.972549"/>
    <n v="8"/>
    <d v="2018-04-10T14:51:26"/>
    <n v="173"/>
    <s v=" 서대문역 8번출구 앞"/>
    <n v="3"/>
    <n v="12"/>
    <n v="2840"/>
    <x v="6"/>
    <b v="0"/>
    <x v="0"/>
  </r>
  <r>
    <s v="SPB-11919"/>
    <d v="2018-04-17T16:28:35"/>
    <n v="19.5"/>
    <n v="0"/>
    <n v="124"/>
    <s v=" 서강대 정문 건너편"/>
    <x v="0"/>
    <n v="37.551139999999997"/>
    <n v="126.936989"/>
    <n v="1"/>
    <d v="2018-04-17T16:48:02"/>
    <n v="834"/>
    <s v=" 효창공원앞역 3번출구 뒤"/>
    <n v="7"/>
    <n v="18"/>
    <n v="2870"/>
    <x v="1"/>
    <b v="0"/>
    <x v="0"/>
  </r>
  <r>
    <s v="SPB-09931"/>
    <d v="2018-04-03T17:38:10"/>
    <n v="19.7"/>
    <n v="0"/>
    <n v="194"/>
    <s v=" 증산교 앞"/>
    <x v="17"/>
    <n v="37.577316000000003"/>
    <n v="126.902969"/>
    <n v="6"/>
    <d v="2018-04-03T17:45:11"/>
    <n v="915"/>
    <s v=" 증산역 4번출구"/>
    <n v="8"/>
    <n v="6"/>
    <n v="1070"/>
    <x v="19"/>
    <b v="0"/>
    <x v="0"/>
  </r>
  <r>
    <s v="SPB-11066"/>
    <d v="2018-04-08T14:24:16"/>
    <n v="7.9"/>
    <n v="0"/>
    <n v="2106"/>
    <s v=" 난곡 새마을금고"/>
    <x v="1"/>
    <n v="37.473728000000001"/>
    <n v="126.918404"/>
    <n v="1"/>
    <d v="2018-04-08T14:28:19"/>
    <n v="2144"/>
    <s v=" 난우길입구"/>
    <n v="5"/>
    <n v="3"/>
    <n v="680"/>
    <x v="6"/>
    <b v="1"/>
    <x v="0"/>
  </r>
  <r>
    <s v="SPB-15445"/>
    <d v="2018-04-10T17:38:50"/>
    <n v="20.6"/>
    <n v="0"/>
    <n v="402"/>
    <s v=" 상암월드컵파크 9단지 앞"/>
    <x v="0"/>
    <n v="37.582855000000002"/>
    <n v="126.879822"/>
    <n v="13"/>
    <d v="2018-04-10T17:45:48"/>
    <n v="409"/>
    <s v=" 누리꿈스퀘어 옆"/>
    <n v="18"/>
    <n v="6"/>
    <n v="1110"/>
    <x v="19"/>
    <b v="0"/>
    <x v="0"/>
  </r>
  <r>
    <s v="SPB-13528"/>
    <d v="2018-04-06T09:37:15"/>
    <n v="6.9"/>
    <n v="0"/>
    <n v="515"/>
    <s v=" 광양중학교 앞"/>
    <x v="3"/>
    <n v="37.530234999999998"/>
    <n v="127.08683000000001"/>
    <n v="1"/>
    <d v="2018-04-06T10:37:59"/>
    <n v="515"/>
    <s v=" 광양중학교 앞"/>
    <n v="1"/>
    <n v="60"/>
    <n v="7380"/>
    <x v="21"/>
    <b v="0"/>
    <x v="0"/>
  </r>
  <r>
    <s v="SPB-01867"/>
    <d v="2018-04-20T21:27:54"/>
    <n v="19.2"/>
    <n v="0"/>
    <n v="1436"/>
    <s v=" 영풍마드레빌"/>
    <x v="15"/>
    <n v="37.605880999999997"/>
    <n v="127.100632"/>
    <n v="14"/>
    <d v="2018-04-20T21:50:11"/>
    <n v="1403"/>
    <s v=" 중화빌딩 앞 (동부시장)"/>
    <n v="7"/>
    <n v="21"/>
    <n v="4290"/>
    <x v="16"/>
    <b v="0"/>
    <x v="0"/>
  </r>
  <r>
    <s v="SPB-00403"/>
    <d v="2018-04-29T13:40:21"/>
    <n v="21.9"/>
    <n v="0"/>
    <n v="565"/>
    <s v=" 옥수역 3번출구"/>
    <x v="4"/>
    <n v="37.541362999999997"/>
    <n v="127.017662"/>
    <n v="11"/>
    <d v="2018-04-29T14:26:46"/>
    <n v="565"/>
    <s v=" 옥수역 3번출구"/>
    <n v="11"/>
    <n v="46"/>
    <n v="9560"/>
    <x v="15"/>
    <b v="1"/>
    <x v="0"/>
  </r>
  <r>
    <s v="SPB-02293"/>
    <d v="2018-04-12T06:20:31"/>
    <n v="7.1"/>
    <n v="0"/>
    <n v="1681"/>
    <s v=" 현대6차 아파트"/>
    <x v="18"/>
    <n v="37.645802000000003"/>
    <n v="127.08226000000001"/>
    <n v="10"/>
    <d v="2018-04-12T06:34:55"/>
    <n v="1655"/>
    <s v=" 공릉1단지아파트"/>
    <n v="12"/>
    <n v="13"/>
    <n v="3120"/>
    <x v="20"/>
    <b v="0"/>
    <x v="0"/>
  </r>
  <r>
    <s v="SPB-10526"/>
    <d v="2018-04-29T13:23:22"/>
    <n v="21.9"/>
    <n v="0"/>
    <n v="186"/>
    <s v=" 월드컵공원"/>
    <x v="0"/>
    <n v="37.563965000000003"/>
    <n v="126.89820899999999"/>
    <n v="38"/>
    <d v="2018-04-29T14:36:00"/>
    <n v="113"/>
    <s v=" 홍대입구역 2번출구 앞"/>
    <n v="23"/>
    <n v="72"/>
    <n v="7190"/>
    <x v="15"/>
    <b v="1"/>
    <x v="0"/>
  </r>
  <r>
    <s v="SPB-12650"/>
    <d v="2018-04-20T07:07:46"/>
    <n v="11.3"/>
    <n v="0"/>
    <n v="230"/>
    <s v=" 영등포구청역 1번출구"/>
    <x v="13"/>
    <n v="37.524635000000004"/>
    <n v="126.89621699999999"/>
    <n v="3"/>
    <d v="2018-04-20T07:54:45"/>
    <n v="1123"/>
    <s v=" 공암나루근린공원 관리사무소옆"/>
    <n v="8"/>
    <n v="47"/>
    <n v="7200"/>
    <x v="9"/>
    <b v="0"/>
    <x v="0"/>
  </r>
  <r>
    <s v="SPB-16194"/>
    <d v="2018-04-29T11:14:58"/>
    <n v="19.600000000000001"/>
    <n v="0"/>
    <n v="1248"/>
    <s v=" 방이초등학교"/>
    <x v="10"/>
    <n v="37.513961999999999"/>
    <n v="127.121674"/>
    <n v="10"/>
    <d v="2018-04-29T11:36:36"/>
    <n v="1009"/>
    <s v=" 천호역4번출구(현대백화점)"/>
    <n v="5"/>
    <n v="21"/>
    <n v="3920"/>
    <x v="8"/>
    <b v="1"/>
    <x v="0"/>
  </r>
  <r>
    <s v="SPB-12926"/>
    <d v="2018-04-15T13:57:50"/>
    <n v="13.5"/>
    <n v="0"/>
    <n v="1314"/>
    <s v=" 정릉꿈에그린1단지 201동 앞"/>
    <x v="16"/>
    <n v="37.602440000000001"/>
    <n v="127.01168800000001"/>
    <n v="1"/>
    <d v="2018-04-15T14:17:51"/>
    <n v="1339"/>
    <s v=" 삼성전자서비스 성북센터"/>
    <n v="9"/>
    <n v="19"/>
    <n v="3280"/>
    <x v="15"/>
    <b v="1"/>
    <x v="0"/>
  </r>
  <r>
    <s v="SPB-03070"/>
    <d v="2018-04-14T21:32:39"/>
    <n v="9.1"/>
    <n v="0"/>
    <n v="311"/>
    <s v=" 서울광장 옆"/>
    <x v="7"/>
    <n v="37.566611999999999"/>
    <n v="126.97747"/>
    <n v="7"/>
    <d v="2018-04-14T21:44:40"/>
    <n v="300"/>
    <s v=" 정동사거리"/>
    <n v="1"/>
    <n v="11"/>
    <n v="1880"/>
    <x v="16"/>
    <b v="1"/>
    <x v="0"/>
  </r>
  <r>
    <s v="SPB-11038"/>
    <d v="2018-04-28T16:01:08"/>
    <n v="20.399999999999999"/>
    <n v="0"/>
    <n v="642"/>
    <s v=" 신답역 사거리"/>
    <x v="14"/>
    <n v="37.570155999999997"/>
    <n v="127.04858400000001"/>
    <n v="1"/>
    <d v="2018-04-28T16:05:00"/>
    <n v="624"/>
    <s v=" 전농동 동아아파트 앞"/>
    <n v="8"/>
    <n v="3"/>
    <n v="630"/>
    <x v="1"/>
    <b v="1"/>
    <x v="0"/>
  </r>
  <r>
    <s v="SPB-11557"/>
    <d v="2018-04-24T08:05:39"/>
    <n v="10.5"/>
    <n v="0"/>
    <n v="1824"/>
    <s v=" 독산근린공원 입구"/>
    <x v="23"/>
    <n v="37.464550000000003"/>
    <n v="126.883728"/>
    <n v="2"/>
    <d v="2018-04-24T08:08:01"/>
    <n v="1804"/>
    <s v=" 독산역 2번출구 자전거주차장"/>
    <n v="4"/>
    <n v="2"/>
    <n v="420"/>
    <x v="5"/>
    <b v="0"/>
    <x v="0"/>
  </r>
  <r>
    <s v="SPB-09728"/>
    <d v="2018-04-25T11:32:22"/>
    <n v="17.5"/>
    <n v="0"/>
    <n v="624"/>
    <s v=" 전농동 동아아파트 앞"/>
    <x v="14"/>
    <n v="37.574187999999999"/>
    <n v="127.045891"/>
    <n v="3"/>
    <d v="2018-04-25T11:53:21"/>
    <n v="525"/>
    <s v=" 한양대병원사거리"/>
    <n v="10"/>
    <n v="19"/>
    <n v="2790"/>
    <x v="8"/>
    <b v="0"/>
    <x v="0"/>
  </r>
  <r>
    <s v="SPB-04757"/>
    <d v="2018-04-11T17:36:29"/>
    <n v="16.2"/>
    <n v="0"/>
    <n v="124"/>
    <s v=" 서강대 정문 건너편"/>
    <x v="0"/>
    <n v="37.551139999999997"/>
    <n v="126.936989"/>
    <n v="3"/>
    <d v="2018-04-11T17:44:36"/>
    <n v="118"/>
    <s v=" 광흥창역 2번출구 앞"/>
    <n v="4"/>
    <n v="7"/>
    <n v="1150"/>
    <x v="19"/>
    <b v="0"/>
    <x v="0"/>
  </r>
  <r>
    <s v="SPB-10704"/>
    <d v="2018-04-26T21:00:21"/>
    <n v="13.4"/>
    <n v="0"/>
    <n v="1117"/>
    <s v=" 스타벅스앞"/>
    <x v="9"/>
    <n v="37.558197"/>
    <n v="126.844261"/>
    <n v="10"/>
    <d v="2018-04-26T21:12:02"/>
    <n v="1132"/>
    <s v=" 등촌역 7번출구"/>
    <n v="10"/>
    <n v="11"/>
    <n v="1690"/>
    <x v="16"/>
    <b v="0"/>
    <x v="0"/>
  </r>
  <r>
    <s v="SPB-02703"/>
    <d v="2018-04-21T07:00:33"/>
    <n v="12.5"/>
    <n v="0"/>
    <n v="1010"/>
    <s v=" 강동세무서"/>
    <x v="6"/>
    <n v="37.534481"/>
    <n v="127.138344"/>
    <n v="11"/>
    <d v="2018-04-21T07:13:30"/>
    <n v="1024"/>
    <s v="  강동구청 앞"/>
    <n v="9"/>
    <n v="12"/>
    <n v="2350"/>
    <x v="9"/>
    <b v="1"/>
    <x v="0"/>
  </r>
  <r>
    <s v="SPB-02056"/>
    <d v="2018-04-27T18:13:39"/>
    <n v="20.3"/>
    <n v="0"/>
    <n v="2130"/>
    <s v=" 영어마을 관악캠프"/>
    <x v="1"/>
    <n v="37.471969999999999"/>
    <n v="126.958763"/>
    <n v="12"/>
    <d v="2018-04-27T18:19:09"/>
    <n v="2148"/>
    <s v=" 낙성대역 3번출구 뒤"/>
    <n v="7"/>
    <n v="5"/>
    <n v="1060"/>
    <x v="2"/>
    <b v="0"/>
    <x v="0"/>
  </r>
  <r>
    <s v="SPB-13489"/>
    <d v="2018-04-07T17:07:29"/>
    <n v="7.6"/>
    <n v="0"/>
    <n v="1122"/>
    <s v=" 황금내근린공원"/>
    <x v="9"/>
    <n v="37.561931999999999"/>
    <n v="126.86386899999999"/>
    <n v="2"/>
    <d v="2018-04-07T17:29:51"/>
    <n v="744"/>
    <s v=" 신목동역 2번 출구"/>
    <n v="10"/>
    <n v="21"/>
    <n v="3430"/>
    <x v="19"/>
    <b v="1"/>
    <x v="0"/>
  </r>
  <r>
    <s v="SPB-16099"/>
    <d v="2018-04-02T10:20:53"/>
    <n v="17.5"/>
    <n v="0"/>
    <n v="222"/>
    <s v=" 시범아파트버스정류장 옆"/>
    <x v="13"/>
    <n v="37.520271000000001"/>
    <n v="126.93888099999999"/>
    <n v="1"/>
    <d v="2018-04-02T10:28:21"/>
    <n v="216"/>
    <s v=" 삼부아파트1동 앞"/>
    <n v="1"/>
    <n v="7"/>
    <n v="1150"/>
    <x v="13"/>
    <b v="0"/>
    <x v="0"/>
  </r>
  <r>
    <s v="SPB-12641"/>
    <d v="2018-04-18T01:49:46"/>
    <n v="8.9"/>
    <n v="0"/>
    <n v="2385"/>
    <s v=" 학동역"/>
    <x v="25"/>
    <n v="37.513950000000001"/>
    <n v="127.030151"/>
    <n v="2"/>
    <d v="2018-04-18T01:59:25"/>
    <n v="2268"/>
    <s v=" 서초4동주민센터 "/>
    <n v="9"/>
    <n v="9"/>
    <n v="2010"/>
    <x v="14"/>
    <b v="0"/>
    <x v="0"/>
  </r>
  <r>
    <s v="SPB-11559"/>
    <d v="2018-04-02T18:52:35"/>
    <n v="20.7"/>
    <n v="0"/>
    <n v="1449"/>
    <s v=" 상봉역 1번출구"/>
    <x v="15"/>
    <n v="37.596558000000002"/>
    <n v="127.085838"/>
    <n v="7"/>
    <d v="2018-04-02T19:47:11"/>
    <n v="539"/>
    <s v=" 군자교교차로"/>
    <n v="6"/>
    <n v="52"/>
    <n v="5770"/>
    <x v="2"/>
    <b v="0"/>
    <x v="0"/>
  </r>
  <r>
    <s v="SPB-05167"/>
    <d v="2018-04-04T19:00:51"/>
    <n v="14.3"/>
    <n v="0"/>
    <n v="1643"/>
    <s v=" 태릉입구역 8번출구"/>
    <x v="18"/>
    <n v="37.617367000000002"/>
    <n v="127.075211"/>
    <n v="2"/>
    <d v="2018-04-04T19:38:59"/>
    <n v="1681"/>
    <s v=" 현대6차 아파트"/>
    <n v="3"/>
    <n v="37"/>
    <n v="7030"/>
    <x v="4"/>
    <b v="0"/>
    <x v="0"/>
  </r>
  <r>
    <s v="SPB-12696"/>
    <d v="2018-04-18T09:11:22"/>
    <n v="11.2"/>
    <n v="0"/>
    <n v="130"/>
    <s v=" 신촌역(2호선) 7번출구 앞"/>
    <x v="0"/>
    <n v="37.554859"/>
    <n v="126.93615699999999"/>
    <n v="6"/>
    <d v="2018-04-18T09:34:40"/>
    <n v="212"/>
    <s v=" 여의도역 1번출구 옆"/>
    <n v="10"/>
    <n v="22"/>
    <n v="5460"/>
    <x v="21"/>
    <b v="0"/>
    <x v="0"/>
  </r>
  <r>
    <s v="SPB-04807"/>
    <d v="2018-04-03T08:54:19"/>
    <n v="17.3"/>
    <n v="0"/>
    <n v="451"/>
    <s v=" 청와대앞길"/>
    <x v="19"/>
    <n v="37.583514999999998"/>
    <n v="126.979668"/>
    <n v="1"/>
    <d v="2018-04-03T09:02:32"/>
    <n v="315"/>
    <s v=" 신한은행 안국역지점 옆"/>
    <n v="1"/>
    <n v="7"/>
    <n v="1240"/>
    <x v="5"/>
    <b v="0"/>
    <x v="0"/>
  </r>
  <r>
    <s v="SPB-01523"/>
    <d v="2018-04-29T16:08:24"/>
    <n v="22.2"/>
    <n v="0"/>
    <n v="1925"/>
    <s v=" 동양미래대학교 정문 옆"/>
    <x v="2"/>
    <n v="37.499889000000003"/>
    <n v="126.867699"/>
    <n v="1"/>
    <d v="2018-04-29T16:32:08"/>
    <n v="1940"/>
    <s v=" 예성 라온팰리스 앞"/>
    <n v="3"/>
    <n v="23"/>
    <n v="2210"/>
    <x v="1"/>
    <b v="1"/>
    <x v="0"/>
  </r>
  <r>
    <s v="SPB-03505"/>
    <d v="2018-04-28T18:30:53"/>
    <n v="18.899999999999999"/>
    <n v="0"/>
    <n v="1655"/>
    <s v=" 공릉1단지아파트"/>
    <x v="18"/>
    <n v="37.631110999999997"/>
    <n v="127.07016"/>
    <n v="2"/>
    <d v="2018-04-28T19:15:59"/>
    <n v="1414"/>
    <s v=" 사가정역 1번출구"/>
    <n v="8"/>
    <n v="44"/>
    <n v="8420"/>
    <x v="2"/>
    <b v="1"/>
    <x v="0"/>
  </r>
  <r>
    <s v="SPB-08319"/>
    <d v="2018-04-11T08:57:54"/>
    <n v="9.6999999999999993"/>
    <n v="0"/>
    <n v="414"/>
    <s v=" 상암동주민센터 옆"/>
    <x v="0"/>
    <n v="37.578220000000002"/>
    <n v="126.89447"/>
    <n v="4"/>
    <d v="2018-04-11T09:03:05"/>
    <n v="409"/>
    <s v=" 누리꿈스퀘어 옆"/>
    <n v="3"/>
    <n v="4"/>
    <n v="810"/>
    <x v="5"/>
    <b v="0"/>
    <x v="0"/>
  </r>
  <r>
    <s v="SPB-01154"/>
    <d v="2018-04-17T12:18:40"/>
    <n v="18"/>
    <n v="0"/>
    <n v="1211"/>
    <s v=" 방이삼거리"/>
    <x v="10"/>
    <n v="37.512104000000001"/>
    <n v="127.10778000000001"/>
    <n v="4"/>
    <d v="2018-04-17T12:23:45"/>
    <n v="1210"/>
    <s v=" 롯데월드타워(잠실역2번출구 쪽)"/>
    <n v="22"/>
    <n v="4"/>
    <n v="940"/>
    <x v="12"/>
    <b v="0"/>
    <x v="0"/>
  </r>
  <r>
    <s v="SPB-11566"/>
    <d v="2018-04-04T15:58:32"/>
    <n v="17.899999999999999"/>
    <n v="0"/>
    <n v="377"/>
    <s v=" 서울역 4번출구 앞"/>
    <x v="7"/>
    <n v="37.557217000000001"/>
    <n v="126.973007"/>
    <n v="2"/>
    <d v="2018-04-04T16:42:13"/>
    <n v="1308"/>
    <s v=" 안암로터리 버스정류장 앞"/>
    <n v="8"/>
    <n v="42"/>
    <n v="7800"/>
    <x v="10"/>
    <b v="0"/>
    <x v="0"/>
  </r>
  <r>
    <s v="SPB-11706"/>
    <d v="2018-04-02T17:27:32"/>
    <n v="22"/>
    <n v="0"/>
    <n v="403"/>
    <s v=" 부엉이공원 앞"/>
    <x v="0"/>
    <n v="37.585590000000003"/>
    <n v="126.884727"/>
    <n v="2"/>
    <d v="2018-04-02T18:08:12"/>
    <n v="106"/>
    <s v=" 합정역 7번출구 앞"/>
    <n v="3"/>
    <n v="37"/>
    <n v="5380"/>
    <x v="19"/>
    <b v="0"/>
    <x v="0"/>
  </r>
  <r>
    <s v="SPB-07522"/>
    <d v="2018-04-20T16:09:47"/>
    <n v="25.7"/>
    <n v="0"/>
    <n v="370"/>
    <s v=" 시청역(2호선) 9번출구 뒤"/>
    <x v="7"/>
    <n v="37.563229"/>
    <n v="126.97483800000001"/>
    <n v="2"/>
    <d v="2018-04-20T16:34:47"/>
    <n v="335"/>
    <s v=" 종로3가역 15번출구 앞"/>
    <n v="5"/>
    <n v="24"/>
    <n v="2490"/>
    <x v="1"/>
    <b v="0"/>
    <x v="0"/>
  </r>
  <r>
    <s v="SPB-08493"/>
    <d v="2018-04-07T04:01:03"/>
    <n v="1.6"/>
    <n v="0.1"/>
    <n v="108"/>
    <s v=" 서교동 사거리"/>
    <x v="0"/>
    <n v="37.552745999999999"/>
    <n v="126.918617"/>
    <n v="9"/>
    <d v="2018-04-07T04:09:45"/>
    <n v="114"/>
    <s v=" 홍대입구역 8번출구 앞"/>
    <n v="2"/>
    <n v="8"/>
    <n v="750"/>
    <x v="23"/>
    <b v="1"/>
    <x v="0"/>
  </r>
  <r>
    <s v="SPB-16222"/>
    <d v="2018-04-02T14:16:34"/>
    <n v="23"/>
    <n v="0"/>
    <n v="634"/>
    <s v=" 외국어대 정문 앞"/>
    <x v="14"/>
    <n v="37.596020000000003"/>
    <n v="127.05983000000001"/>
    <n v="18"/>
    <d v="2018-04-02T14:39:13"/>
    <n v="1449"/>
    <s v=" 상봉역 1번출구"/>
    <n v="12"/>
    <n v="22"/>
    <n v="2920"/>
    <x v="6"/>
    <b v="0"/>
    <x v="0"/>
  </r>
  <r>
    <s v="SPB-05544"/>
    <d v="2018-04-17T08:51:18"/>
    <n v="8.6999999999999993"/>
    <n v="0"/>
    <n v="519"/>
    <s v=" 양지사거리"/>
    <x v="4"/>
    <n v="37.566994000000001"/>
    <n v="127.029915"/>
    <n v="17"/>
    <d v="2018-04-17T09:02:03"/>
    <n v="1308"/>
    <s v=" 안암로터리 버스정류장 앞"/>
    <n v="1"/>
    <n v="10"/>
    <n v="1900"/>
    <x v="5"/>
    <b v="0"/>
    <x v="0"/>
  </r>
  <r>
    <s v="SPB-12444"/>
    <d v="2018-04-24T19:13:59"/>
    <n v="13.3"/>
    <n v="0"/>
    <n v="3515"/>
    <s v=" 서울숲 관리사무소"/>
    <x v="4"/>
    <n v="37.542816000000002"/>
    <n v="127.042084"/>
    <n v="7"/>
    <d v="2018-04-24T19:50:50"/>
    <n v="590"/>
    <s v=" 건국대학교 (입학정보관)"/>
    <n v="3"/>
    <n v="35"/>
    <n v="3710"/>
    <x v="4"/>
    <b v="0"/>
    <x v="0"/>
  </r>
  <r>
    <s v="SPB-09180"/>
    <d v="2018-04-05T08:47:13"/>
    <n v="6.7"/>
    <n v="2"/>
    <n v="529"/>
    <s v=" 장한평역 8번 출구 앞"/>
    <x v="4"/>
    <n v="37.561371000000001"/>
    <n v="127.06366"/>
    <n v="5"/>
    <d v="2018-04-05T08:51:27"/>
    <n v="594"/>
    <s v=" 중랑물재생센터(서울새활용플라자)"/>
    <n v="10"/>
    <n v="4"/>
    <n v="720"/>
    <x v="5"/>
    <b v="0"/>
    <x v="1"/>
  </r>
  <r>
    <s v="SPB-11479"/>
    <d v="2018-04-25T17:27:51"/>
    <n v="22.9"/>
    <n v="0"/>
    <n v="1637"/>
    <s v=" KT 노원점 건물 앞"/>
    <x v="18"/>
    <n v="37.654701000000003"/>
    <n v="127.0634"/>
    <n v="6"/>
    <d v="2018-04-25T17:36:04"/>
    <n v="1636"/>
    <s v=" 백병원 사거리 농협은행 앞"/>
    <n v="8"/>
    <n v="7"/>
    <n v="890"/>
    <x v="19"/>
    <b v="0"/>
    <x v="0"/>
  </r>
  <r>
    <s v="SPB-16575"/>
    <d v="2018-04-13T18:59:17"/>
    <n v="17.5"/>
    <n v="0"/>
    <n v="106"/>
    <s v=" 합정역 7번출구 앞"/>
    <x v="0"/>
    <n v="37.548645"/>
    <n v="126.91282699999999"/>
    <n v="3"/>
    <d v="2018-04-13T20:24:04"/>
    <n v="229"/>
    <s v=" 양평1 보행육교 앞"/>
    <n v="16"/>
    <n v="84"/>
    <n v="8400"/>
    <x v="2"/>
    <b v="0"/>
    <x v="0"/>
  </r>
  <r>
    <s v="SPB-07486"/>
    <d v="2018-04-02T07:17:19"/>
    <n v="15.1"/>
    <n v="0"/>
    <n v="733"/>
    <s v=" 신정이펜하우스314동"/>
    <x v="12"/>
    <n v="37.514099000000002"/>
    <n v="126.831001"/>
    <n v="2"/>
    <d v="2018-04-02T07:25:24"/>
    <n v="710"/>
    <s v=" 서부화물트럭터미널 사거리"/>
    <n v="12"/>
    <n v="7"/>
    <n v="1180"/>
    <x v="9"/>
    <b v="0"/>
    <x v="0"/>
  </r>
  <r>
    <s v="SPB-14959"/>
    <d v="2018-04-10T16:30:49"/>
    <n v="20.9"/>
    <n v="0"/>
    <n v="1662"/>
    <s v=" 노원역7번출구"/>
    <x v="18"/>
    <n v="37.654114"/>
    <n v="127.059151"/>
    <n v="12"/>
    <d v="2018-04-10T16:56:15"/>
    <n v="1630"/>
    <s v=" 수연빌딩 앞"/>
    <n v="8"/>
    <n v="25"/>
    <n v="4330"/>
    <x v="1"/>
    <b v="0"/>
    <x v="0"/>
  </r>
  <r>
    <s v="SPB-10700"/>
    <d v="2018-04-24T20:22:17"/>
    <n v="12.6"/>
    <n v="0"/>
    <n v="2009"/>
    <s v=" 보라매역 8번출구"/>
    <x v="24"/>
    <n v="37.500076"/>
    <n v="126.921082"/>
    <n v="3"/>
    <d v="2018-04-24T20:30:54"/>
    <n v="250"/>
    <s v=" 대림아파트 사거리"/>
    <n v="4"/>
    <n v="8"/>
    <n v="1050"/>
    <x v="7"/>
    <b v="0"/>
    <x v="0"/>
  </r>
  <r>
    <s v="SPB-04133"/>
    <d v="2018-04-12T14:46:28"/>
    <n v="18.8"/>
    <n v="0"/>
    <n v="207"/>
    <s v=" 여의나루역 1번출구 앞"/>
    <x v="13"/>
    <n v="37.526989"/>
    <n v="126.932098"/>
    <n v="10"/>
    <d v="2018-04-12T15:15:33"/>
    <n v="201"/>
    <s v=" 진미파라곤 앞"/>
    <n v="5"/>
    <n v="28"/>
    <n v="3370"/>
    <x v="6"/>
    <b v="0"/>
    <x v="0"/>
  </r>
  <r>
    <s v="SPB-09643"/>
    <d v="2018-04-16T18:31:36"/>
    <n v="17"/>
    <n v="0"/>
    <n v="345"/>
    <s v=" 서울보증보험본사 앞"/>
    <x v="19"/>
    <n v="37.573307"/>
    <n v="127.00071"/>
    <n v="2"/>
    <d v="2018-04-16T18:38:13"/>
    <n v="342"/>
    <s v=" 대학로 마로니에공원"/>
    <n v="7"/>
    <n v="6"/>
    <n v="560"/>
    <x v="2"/>
    <b v="0"/>
    <x v="0"/>
  </r>
  <r>
    <s v="SPB-08589"/>
    <d v="2018-04-16T10:29:12"/>
    <n v="12.4"/>
    <n v="0"/>
    <n v="198"/>
    <s v=" 충정2교"/>
    <x v="17"/>
    <n v="37.562137999999997"/>
    <n v="126.963776"/>
    <n v="4"/>
    <d v="2018-04-16T10:42:29"/>
    <n v="321"/>
    <s v=" KEB 하나은행 본점 앞"/>
    <n v="1"/>
    <n v="12"/>
    <n v="2300"/>
    <x v="13"/>
    <b v="0"/>
    <x v="0"/>
  </r>
  <r>
    <s v="SPB-12463"/>
    <d v="2018-04-25T08:18:32"/>
    <n v="8.8000000000000007"/>
    <n v="0"/>
    <n v="1422"/>
    <s v=" 신내우디안아파트 1단지"/>
    <x v="15"/>
    <n v="37.620097999999999"/>
    <n v="127.106461"/>
    <n v="3"/>
    <d v="2018-04-25T08:30:13"/>
    <n v="1430"/>
    <s v=" 중랑구청"/>
    <n v="2"/>
    <n v="11"/>
    <n v="1970"/>
    <x v="5"/>
    <b v="0"/>
    <x v="0"/>
  </r>
  <r>
    <s v="SPB-11624"/>
    <d v="2018-04-01T23:04:04"/>
    <n v="16.3"/>
    <n v="0"/>
    <n v="511"/>
    <s v=" 서울숲역 4번 출구 옆"/>
    <x v="4"/>
    <n v="37.544581999999998"/>
    <n v="127.04460899999999"/>
    <n v="10"/>
    <d v="2018-04-01T23:30:05"/>
    <n v="3508"/>
    <s v=" 화양사거리"/>
    <n v="2"/>
    <n v="25"/>
    <n v="4650"/>
    <x v="11"/>
    <b v="1"/>
    <x v="0"/>
  </r>
  <r>
    <s v="SPB-12833"/>
    <d v="2018-04-13T20:37:20"/>
    <n v="16.2"/>
    <n v="0"/>
    <n v="2355"/>
    <s v=" 삼성역 5~6번 출구 사이"/>
    <x v="25"/>
    <n v="37.509121"/>
    <n v="127.062309"/>
    <n v="9"/>
    <d v="2018-04-13T21:23:57"/>
    <n v="588"/>
    <s v=" 뚝섬 유원지역"/>
    <n v="3"/>
    <n v="43"/>
    <n v="7170"/>
    <x v="7"/>
    <b v="0"/>
    <x v="0"/>
  </r>
  <r>
    <s v="SPB-12834"/>
    <d v="2018-04-03T19:39:51"/>
    <n v="18"/>
    <n v="0"/>
    <n v="1117"/>
    <s v=" 스타벅스앞"/>
    <x v="9"/>
    <n v="37.558197"/>
    <n v="126.844261"/>
    <n v="1"/>
    <d v="2018-04-03T21:12:13"/>
    <n v="1224"/>
    <s v=" 아시아지하보도 2번 출구"/>
    <n v="2"/>
    <n v="87"/>
    <n v="26410"/>
    <x v="4"/>
    <b v="0"/>
    <x v="0"/>
  </r>
  <r>
    <s v="SPB-06000"/>
    <d v="2018-04-12T07:00:45"/>
    <n v="7.6"/>
    <n v="0"/>
    <n v="1118"/>
    <s v=" 증미역 3번출구뒤(등촌두산위브센티움오피스텔)"/>
    <x v="9"/>
    <n v="37.557461000000004"/>
    <n v="126.861458"/>
    <n v="10"/>
    <d v="2018-04-12T07:10:33"/>
    <n v="1120"/>
    <s v=" 대림경동아파트앞"/>
    <n v="6"/>
    <n v="9"/>
    <n v="1770"/>
    <x v="9"/>
    <b v="0"/>
    <x v="0"/>
  </r>
  <r>
    <s v="SPB-10980"/>
    <d v="2018-04-21T18:43:41"/>
    <n v="22.2"/>
    <n v="0"/>
    <n v="229"/>
    <s v=" 양평1 보행육교 앞"/>
    <x v="13"/>
    <n v="37.535873000000002"/>
    <n v="126.89218099999999"/>
    <n v="2"/>
    <d v="2018-04-21T19:12:47"/>
    <n v="106"/>
    <s v=" 합정역 7번출구 앞"/>
    <n v="6"/>
    <n v="27"/>
    <n v="7040"/>
    <x v="2"/>
    <b v="1"/>
    <x v="0"/>
  </r>
  <r>
    <s v="SPB-05283"/>
    <d v="2018-04-27T07:17:08"/>
    <n v="10.1"/>
    <n v="0"/>
    <n v="2003"/>
    <s v=" 사육신공원앞"/>
    <x v="24"/>
    <n v="37.513359000000001"/>
    <n v="126.948059"/>
    <n v="4"/>
    <d v="2018-04-27T08:01:46"/>
    <n v="201"/>
    <s v=" 진미파라곤 앞"/>
    <n v="2"/>
    <n v="44"/>
    <n v="6420"/>
    <x v="9"/>
    <b v="0"/>
    <x v="0"/>
  </r>
  <r>
    <s v="SPB-09864"/>
    <d v="2018-04-25T22:40:12"/>
    <n v="15.2"/>
    <n v="0"/>
    <n v="3500"/>
    <s v=" 군자역2번출구"/>
    <x v="3"/>
    <n v="37.557586999999998"/>
    <n v="127.079697"/>
    <n v="7"/>
    <d v="2018-04-25T22:43:18"/>
    <n v="3517"/>
    <s v=" 용마사거리"/>
    <n v="4"/>
    <n v="3"/>
    <n v="490"/>
    <x v="17"/>
    <b v="0"/>
    <x v="0"/>
  </r>
  <r>
    <s v="SPB-07587"/>
    <d v="2018-04-26T11:01:59"/>
    <n v="18.100000000000001"/>
    <n v="0"/>
    <n v="213"/>
    <s v=" KT앞"/>
    <x v="13"/>
    <n v="37.521908000000003"/>
    <n v="126.918953"/>
    <n v="14"/>
    <d v="2018-04-26T11:52:30"/>
    <n v="225"/>
    <s v=" 앙카라공원 앞"/>
    <n v="25"/>
    <n v="49"/>
    <n v="5060"/>
    <x v="8"/>
    <b v="0"/>
    <x v="0"/>
  </r>
  <r>
    <s v="SPB-09783"/>
    <d v="2018-04-02T00:38:44"/>
    <n v="16.100000000000001"/>
    <n v="0"/>
    <n v="1414"/>
    <s v=" 사가정역 1번출구"/>
    <x v="15"/>
    <n v="37.581645999999999"/>
    <n v="127.088432"/>
    <n v="5"/>
    <d v="2018-04-02T01:15:24"/>
    <n v="1414"/>
    <s v=" 사가정역 1번출구"/>
    <n v="8"/>
    <n v="35"/>
    <n v="4360"/>
    <x v="0"/>
    <b v="0"/>
    <x v="0"/>
  </r>
  <r>
    <s v="SPB-12219"/>
    <d v="2018-04-28T12:46:55"/>
    <n v="20.5"/>
    <n v="0"/>
    <n v="818"/>
    <s v=" 숙명여대 입구 교차로"/>
    <x v="21"/>
    <n v="37.544894999999997"/>
    <n v="126.96938299999999"/>
    <n v="7"/>
    <d v="2018-04-28T13:13:42"/>
    <n v="800"/>
    <s v=" 목월공원 앞"/>
    <n v="11"/>
    <n v="24"/>
    <n v="2550"/>
    <x v="12"/>
    <b v="1"/>
    <x v="0"/>
  </r>
  <r>
    <s v="SPB-03417"/>
    <d v="2018-04-10T18:28:43"/>
    <n v="19.7"/>
    <n v="0"/>
    <n v="345"/>
    <s v=" 서울보증보험본사 앞"/>
    <x v="19"/>
    <n v="37.573307"/>
    <n v="127.00071"/>
    <n v="12"/>
    <d v="2018-04-10T18:35:19"/>
    <n v="389"/>
    <s v=" 을지로4가역 1번출구"/>
    <n v="5"/>
    <n v="6"/>
    <n v="1190"/>
    <x v="2"/>
    <b v="0"/>
    <x v="0"/>
  </r>
  <r>
    <s v="SPB-08114"/>
    <d v="2018-04-29T02:08:14"/>
    <n v="10.9"/>
    <n v="0"/>
    <n v="1014"/>
    <s v=" 강동구평생학습관앞"/>
    <x v="6"/>
    <n v="37.550800000000002"/>
    <n v="127.142624"/>
    <n v="15"/>
    <d v="2018-04-29T02:20:28"/>
    <n v="1010"/>
    <s v=" 강동세무서"/>
    <n v="7"/>
    <n v="11"/>
    <n v="2190"/>
    <x v="3"/>
    <b v="1"/>
    <x v="0"/>
  </r>
  <r>
    <s v="SPB-10283"/>
    <d v="2018-04-30T17:49:05"/>
    <n v="24"/>
    <n v="0"/>
    <n v="1304"/>
    <s v=" 만해공원"/>
    <x v="16"/>
    <n v="37.594402000000002"/>
    <n v="126.99231"/>
    <n v="6"/>
    <d v="2018-04-30T18:15:41"/>
    <n v="322"/>
    <s v=" 명동성당 앞"/>
    <n v="15"/>
    <n v="26"/>
    <n v="3990"/>
    <x v="19"/>
    <b v="0"/>
    <x v="0"/>
  </r>
  <r>
    <s v="SPB-09556"/>
    <d v="2018-04-11T21:59:09"/>
    <n v="11"/>
    <n v="0"/>
    <n v="1656"/>
    <s v=" 중앙하이츠 아파트 입구"/>
    <x v="18"/>
    <n v="37.654998999999997"/>
    <n v="127.067436"/>
    <n v="7"/>
    <d v="2018-04-11T22:06:54"/>
    <n v="1636"/>
    <s v=" 백병원 사거리 농협은행 앞"/>
    <n v="2"/>
    <n v="7"/>
    <n v="1250"/>
    <x v="16"/>
    <b v="0"/>
    <x v="0"/>
  </r>
  <r>
    <s v="SPB-15128"/>
    <d v="2018-04-02T19:58:07"/>
    <n v="19.100000000000001"/>
    <n v="0"/>
    <n v="332"/>
    <s v=" 을지로2가 사거리 남측"/>
    <x v="7"/>
    <n v="37.565989999999999"/>
    <n v="126.987793"/>
    <n v="3"/>
    <d v="2018-04-02T20:02:02"/>
    <n v="328"/>
    <s v=" 탑골공원 앞"/>
    <n v="5"/>
    <n v="3"/>
    <n v="540"/>
    <x v="4"/>
    <b v="0"/>
    <x v="0"/>
  </r>
  <r>
    <s v="SPB-10940"/>
    <d v="2018-04-28T14:10:13"/>
    <n v="21.3"/>
    <n v="0"/>
    <n v="815"/>
    <s v=" LIG강촌아파트 103동앞"/>
    <x v="21"/>
    <n v="37.518509000000002"/>
    <n v="126.978798"/>
    <n v="4"/>
    <d v="2018-04-28T18:41:29"/>
    <n v="815"/>
    <s v=" LIG강촌아파트 103동앞"/>
    <n v="6"/>
    <n v="14"/>
    <n v="7330"/>
    <x v="6"/>
    <b v="1"/>
    <x v="0"/>
  </r>
  <r>
    <s v="SPB-09554"/>
    <d v="2018-04-24T15:35:43"/>
    <n v="16.100000000000001"/>
    <n v="0"/>
    <n v="539"/>
    <s v=" 군자교교차로"/>
    <x v="3"/>
    <n v="37.559795000000001"/>
    <n v="127.074203"/>
    <n v="4"/>
    <d v="2018-04-24T16:13:52"/>
    <n v="539"/>
    <s v=" 군자교교차로"/>
    <n v="1"/>
    <n v="37"/>
    <n v="5660"/>
    <x v="10"/>
    <b v="0"/>
    <x v="0"/>
  </r>
  <r>
    <s v="SPB-15035"/>
    <d v="2018-04-17T15:24:14"/>
    <n v="19.899999999999999"/>
    <n v="0"/>
    <n v="3502"/>
    <s v=" 중곡역 1번출구"/>
    <x v="3"/>
    <n v="37.565658999999997"/>
    <n v="127.08429700000001"/>
    <n v="8"/>
    <d v="2018-04-17T16:42:16"/>
    <n v="1436"/>
    <s v=" 영풍마드레빌"/>
    <n v="15"/>
    <n v="77"/>
    <n v="13000"/>
    <x v="10"/>
    <b v="0"/>
    <x v="0"/>
  </r>
  <r>
    <s v="SPB-07962"/>
    <d v="2018-04-27T18:10:26"/>
    <n v="20.3"/>
    <n v="0"/>
    <n v="2245"/>
    <s v="양재초등학교 맞은편"/>
    <x v="5"/>
    <n v="37.473613999999998"/>
    <n v="127.03051000000001"/>
    <n v="12"/>
    <d v="2018-04-27T18:51:37"/>
    <n v="2104"/>
    <s v=" 사당역 5번출구"/>
    <n v="6"/>
    <n v="38"/>
    <n v="5650"/>
    <x v="2"/>
    <b v="0"/>
    <x v="0"/>
  </r>
  <r>
    <s v="SPB-08269"/>
    <d v="2018-04-12T16:16:13"/>
    <n v="18.8"/>
    <n v="0"/>
    <n v="525"/>
    <s v=" 한양대병원사거리"/>
    <x v="4"/>
    <n v="37.558052000000004"/>
    <n v="127.040352"/>
    <n v="11"/>
    <d v="2018-04-12T17:08:20"/>
    <n v="502"/>
    <s v=" 뚝섬유원지역 1번출구 앞"/>
    <n v="1"/>
    <n v="49"/>
    <n v="8020"/>
    <x v="1"/>
    <b v="0"/>
    <x v="0"/>
  </r>
  <r>
    <s v="SPB-16214"/>
    <d v="2018-04-21T22:31:31"/>
    <n v="16.7"/>
    <n v="0"/>
    <n v="1231"/>
    <s v=" 잠실역 6번출구"/>
    <x v="10"/>
    <n v="37.514088000000001"/>
    <n v="127.09903"/>
    <n v="4"/>
    <d v="2018-04-21T22:41:46"/>
    <n v="1235"/>
    <s v=" 잠실트리지움310동 옆"/>
    <n v="10"/>
    <n v="9"/>
    <n v="1990"/>
    <x v="17"/>
    <b v="1"/>
    <x v="0"/>
  </r>
  <r>
    <s v="SPB-03162"/>
    <d v="2018-04-26T07:54:33"/>
    <n v="10.7"/>
    <n v="0"/>
    <n v="1218"/>
    <s v=" 방이역 4번출구"/>
    <x v="10"/>
    <n v="37.508968000000003"/>
    <n v="127.125839"/>
    <n v="11"/>
    <d v="2018-04-26T08:18:20"/>
    <n v="1047"/>
    <s v=" 건강보험 강동지사kt"/>
    <n v="1"/>
    <n v="23"/>
    <n v="3570"/>
    <x v="9"/>
    <b v="0"/>
    <x v="0"/>
  </r>
  <r>
    <s v="SPB-12409"/>
    <d v="2018-04-06T18:24:56"/>
    <n v="5.9"/>
    <n v="0"/>
    <n v="513"/>
    <s v=" 뚝섬역 5번 출구 정류소 옆"/>
    <x v="4"/>
    <n v="37.546306999999999"/>
    <n v="127.04980500000001"/>
    <n v="7"/>
    <d v="2018-04-06T18:34:28"/>
    <n v="563"/>
    <s v=" 성동세무서 건너편"/>
    <n v="9"/>
    <n v="9"/>
    <n v="1590"/>
    <x v="2"/>
    <b v="0"/>
    <x v="0"/>
  </r>
  <r>
    <s v="SPB-00573"/>
    <d v="2018-04-01T04:16:21"/>
    <n v="12.1"/>
    <n v="0"/>
    <n v="371"/>
    <s v=" 동대입구역 6번출구 뒤"/>
    <x v="7"/>
    <n v="37.558872000000001"/>
    <n v="127.005539"/>
    <n v="6"/>
    <d v="2018-04-01T05:07:14"/>
    <n v="390"/>
    <s v=" 충무로역 1번출구"/>
    <n v="8"/>
    <n v="50"/>
    <n v="7920"/>
    <x v="23"/>
    <b v="1"/>
    <x v="0"/>
  </r>
  <r>
    <s v="SPB-10060"/>
    <d v="2018-04-28T20:43:47"/>
    <n v="15.1"/>
    <n v="0"/>
    <n v="194"/>
    <s v=" 증산교 앞"/>
    <x v="17"/>
    <n v="37.577316000000003"/>
    <n v="126.902969"/>
    <n v="6"/>
    <d v="2018-04-28T21:12:04"/>
    <n v="134"/>
    <s v=" 연세로 명물길"/>
    <n v="3"/>
    <n v="27"/>
    <n v="3880"/>
    <x v="7"/>
    <b v="1"/>
    <x v="0"/>
  </r>
  <r>
    <s v="SPB-11462"/>
    <d v="2018-04-27T08:44:17"/>
    <n v="11.6"/>
    <n v="0"/>
    <n v="1836"/>
    <s v=" 금천구립 독산도서관"/>
    <x v="23"/>
    <n v="37.467402999999997"/>
    <n v="126.908142"/>
    <n v="7"/>
    <d v="2018-04-27T08:56:48"/>
    <n v="1819"/>
    <s v=" 금천구청 앞 자전거거치대"/>
    <n v="3"/>
    <n v="12"/>
    <n v="2370"/>
    <x v="5"/>
    <b v="0"/>
    <x v="0"/>
  </r>
  <r>
    <s v="SPB-14869"/>
    <d v="2018-04-07T14:45:23"/>
    <n v="8.1"/>
    <n v="0"/>
    <n v="2321"/>
    <s v=" 학여울역 사거리"/>
    <x v="25"/>
    <n v="37.496116999999998"/>
    <n v="127.06944300000001"/>
    <n v="1"/>
    <d v="2018-04-07T15:40:51"/>
    <n v="2301"/>
    <s v=" 현대고등학교 건너편"/>
    <n v="8"/>
    <n v="54"/>
    <n v="9860"/>
    <x v="6"/>
    <b v="1"/>
    <x v="0"/>
  </r>
  <r>
    <s v="SPB-12188"/>
    <d v="2018-04-10T00:47:25"/>
    <n v="9"/>
    <n v="0"/>
    <n v="722"/>
    <s v=" LG전자베스트샵 신정점 "/>
    <x v="12"/>
    <n v="37.521434999999997"/>
    <n v="126.857384"/>
    <n v="9"/>
    <d v="2018-04-10T02:21:13"/>
    <n v="746"/>
    <s v=" 목동2단지 상가"/>
    <n v="6"/>
    <n v="88"/>
    <n v="6660"/>
    <x v="0"/>
    <b v="0"/>
    <x v="0"/>
  </r>
  <r>
    <s v="SPB-08998"/>
    <d v="2018-04-13T08:25:11"/>
    <n v="10.6"/>
    <n v="0"/>
    <n v="2136"/>
    <s v=" 신림역 8번출구"/>
    <x v="1"/>
    <n v="37.484577000000002"/>
    <n v="126.92991600000001"/>
    <n v="3"/>
    <d v="2018-04-13T12:39:21"/>
    <n v="1906"/>
    <s v=" 신도림역 1번 출구 앞"/>
    <n v="15"/>
    <n v="247"/>
    <n v="20530"/>
    <x v="5"/>
    <b v="0"/>
    <x v="0"/>
  </r>
  <r>
    <s v="SPB-01926"/>
    <d v="2018-04-30T19:04:06"/>
    <n v="21.2"/>
    <n v="0"/>
    <n v="2059"/>
    <s v=" 보라매공원 정문"/>
    <x v="24"/>
    <n v="37.497078000000002"/>
    <n v="126.917793"/>
    <n v="4"/>
    <d v="2018-04-30T19:39:11"/>
    <n v="1828"/>
    <s v=" 한양수자인아파트 앞"/>
    <n v="6"/>
    <n v="34"/>
    <n v="5620"/>
    <x v="4"/>
    <b v="0"/>
    <x v="0"/>
  </r>
  <r>
    <s v="SPB-11384"/>
    <d v="2018-04-25T06:59:05"/>
    <n v="5.8"/>
    <n v="0"/>
    <n v="604"/>
    <s v=" 답십리초등학교 옆 공원"/>
    <x v="14"/>
    <n v="37.569656000000002"/>
    <n v="127.05596199999999"/>
    <n v="9"/>
    <d v="2018-04-25T07:11:15"/>
    <n v="627"/>
    <s v=" 장안동삼거리 교통섬"/>
    <n v="5"/>
    <n v="11"/>
    <n v="2090"/>
    <x v="20"/>
    <b v="0"/>
    <x v="0"/>
  </r>
  <r>
    <s v="SPB-02488"/>
    <d v="2018-04-03T18:17:21"/>
    <n v="18.899999999999999"/>
    <n v="0"/>
    <n v="571"/>
    <s v=" 어린이대공원역6번출구"/>
    <x v="3"/>
    <n v="37.548496"/>
    <n v="127.07476"/>
    <n v="4"/>
    <d v="2018-04-03T18:20:51"/>
    <n v="516"/>
    <s v=" 광진메디칼 앞"/>
    <n v="6"/>
    <n v="3"/>
    <n v="690"/>
    <x v="2"/>
    <b v="0"/>
    <x v="0"/>
  </r>
  <r>
    <s v="SPB-02152"/>
    <d v="2018-04-12T15:21:48"/>
    <n v="19.399999999999999"/>
    <n v="0"/>
    <n v="1205"/>
    <s v=" 종합운동장역 4번출구"/>
    <x v="10"/>
    <n v="37.510429000000002"/>
    <n v="127.07137299999999"/>
    <n v="7"/>
    <d v="2018-04-12T15:25:00"/>
    <n v="1206"/>
    <s v=" 9호선종합운동장역 9번출구"/>
    <n v="5"/>
    <n v="2"/>
    <n v="590"/>
    <x v="10"/>
    <b v="0"/>
    <x v="0"/>
  </r>
  <r>
    <s v="SPB-10867"/>
    <d v="2018-04-06T18:22:42"/>
    <n v="5.9"/>
    <n v="0"/>
    <n v="248"/>
    <s v=" 초원아파트 앞"/>
    <x v="13"/>
    <n v="37.531055000000002"/>
    <n v="126.92421"/>
    <n v="7"/>
    <d v="2018-04-06T18:35:05"/>
    <n v="247"/>
    <s v=" 당산역 10번출구 앞"/>
    <n v="1"/>
    <n v="11"/>
    <n v="2700"/>
    <x v="2"/>
    <b v="0"/>
    <x v="0"/>
  </r>
  <r>
    <s v="SPB-11054"/>
    <d v="2018-04-28T20:33:43"/>
    <n v="15.1"/>
    <n v="0"/>
    <n v="1929"/>
    <s v=" 고척근린공원 고척도서관 앞"/>
    <x v="2"/>
    <n v="37.505135000000003"/>
    <n v="126.85276"/>
    <n v="1"/>
    <d v="2018-04-28T20:56:27"/>
    <n v="1141"/>
    <s v=" 곰달래 문화복지센터 1-1"/>
    <n v="6"/>
    <n v="21"/>
    <n v="3920"/>
    <x v="7"/>
    <b v="1"/>
    <x v="0"/>
  </r>
  <r>
    <s v="SPB-15844"/>
    <d v="2018-04-06T21:45:39"/>
    <n v="4"/>
    <n v="0"/>
    <n v="1117"/>
    <s v=" 스타벅스앞"/>
    <x v="9"/>
    <n v="37.558197"/>
    <n v="126.844261"/>
    <n v="3"/>
    <d v="2018-04-06T22:23:10"/>
    <n v="1122"/>
    <s v=" 황금내근린공원"/>
    <n v="3"/>
    <n v="37"/>
    <n v="2930"/>
    <x v="16"/>
    <b v="0"/>
    <x v="0"/>
  </r>
  <r>
    <s v="SPB-06393"/>
    <d v="2018-04-24T17:58:20"/>
    <n v="15.1"/>
    <n v="0"/>
    <n v="1316"/>
    <s v=" 고려사대부속중고 건너편 "/>
    <x v="16"/>
    <n v="37.607261999999999"/>
    <n v="127.002838"/>
    <n v="17"/>
    <d v="2018-04-24T18:05:00"/>
    <n v="1360"/>
    <s v=" 정릉역"/>
    <n v="9"/>
    <n v="6"/>
    <n v="1190"/>
    <x v="19"/>
    <b v="0"/>
    <x v="0"/>
  </r>
  <r>
    <s v="SPB-10394"/>
    <d v="2018-04-17T07:10:47"/>
    <n v="6.9"/>
    <n v="0"/>
    <n v="2107"/>
    <s v=" 도림천 신화교"/>
    <x v="1"/>
    <n v="37.475470999999999"/>
    <n v="126.936455"/>
    <n v="2"/>
    <d v="2018-04-17T07:18:09"/>
    <n v="2135"/>
    <s v=" 신림역 5번출구"/>
    <n v="3"/>
    <n v="7"/>
    <n v="1550"/>
    <x v="9"/>
    <b v="0"/>
    <x v="0"/>
  </r>
  <r>
    <s v="SPB-07570"/>
    <d v="2018-04-25T10:04:35"/>
    <n v="14.8"/>
    <n v="0"/>
    <n v="588"/>
    <s v=" 뚝섬 유원지역"/>
    <x v="3"/>
    <n v="37.532688139999998"/>
    <n v="127.06749725"/>
    <n v="5"/>
    <d v="2018-04-25T10:50:39"/>
    <n v="515"/>
    <s v=" 광양중학교 앞"/>
    <n v="3"/>
    <n v="45"/>
    <n v="3370"/>
    <x v="13"/>
    <b v="0"/>
    <x v="0"/>
  </r>
  <r>
    <s v="SPB-06614"/>
    <d v="2018-04-25T19:44:24"/>
    <n v="18.2"/>
    <n v="0"/>
    <n v="1210"/>
    <s v=" 롯데월드타워(잠실역2번출구 쪽)"/>
    <x v="10"/>
    <n v="37.513126"/>
    <n v="127.10096"/>
    <n v="13"/>
    <d v="2018-04-25T19:59:52"/>
    <n v="1206"/>
    <s v=" 9호선종합운동장역 9번출구"/>
    <n v="2"/>
    <n v="15"/>
    <n v="2380"/>
    <x v="4"/>
    <b v="0"/>
    <x v="0"/>
  </r>
  <r>
    <s v="SPB-07939"/>
    <d v="2018-04-21T07:43:46"/>
    <n v="12.5"/>
    <n v="0"/>
    <n v="1247"/>
    <s v=" 문정 법조단지11"/>
    <x v="10"/>
    <n v="37.478821000000003"/>
    <n v="127.12351200000001"/>
    <n v="5"/>
    <d v="2018-04-21T07:55:34"/>
    <n v="1229"/>
    <s v=" 송파체육문화회관 앞"/>
    <n v="14"/>
    <n v="11"/>
    <n v="2630"/>
    <x v="9"/>
    <b v="1"/>
    <x v="0"/>
  </r>
  <r>
    <s v="SPB-12900"/>
    <d v="2018-04-16T21:34:09"/>
    <n v="11.1"/>
    <n v="0"/>
    <n v="702"/>
    <s v=" 목4동주민센터 옆"/>
    <x v="12"/>
    <n v="37.532542999999997"/>
    <n v="126.868729"/>
    <n v="3"/>
    <d v="2018-04-16T21:58:22"/>
    <n v="1130"/>
    <s v=" 화곡본동시장 버스정류장"/>
    <n v="7"/>
    <n v="23"/>
    <n v="3590"/>
    <x v="16"/>
    <b v="0"/>
    <x v="0"/>
  </r>
  <r>
    <s v="SPB-14015"/>
    <d v="2018-04-04T14:28:31"/>
    <n v="17.899999999999999"/>
    <n v="0"/>
    <n v="260"/>
    <s v=" 여의도 마리나선착장 앞"/>
    <x v="13"/>
    <n v="37.533816999999999"/>
    <n v="126.912491"/>
    <n v="4"/>
    <d v="2018-04-04T15:32:58"/>
    <n v="260"/>
    <s v=" 여의도 마리나선착장 앞"/>
    <n v="3"/>
    <n v="63"/>
    <n v="15750"/>
    <x v="6"/>
    <b v="0"/>
    <x v="0"/>
  </r>
  <r>
    <s v="SPB-10891"/>
    <d v="2018-04-28T18:18:31"/>
    <n v="18.899999999999999"/>
    <n v="0"/>
    <n v="551"/>
    <s v=" 구의삼성쉐르빌 앞"/>
    <x v="3"/>
    <n v="37.540061999999999"/>
    <n v="127.094498"/>
    <n v="1"/>
    <d v="2018-04-28T18:28:29"/>
    <n v="576"/>
    <s v=" 광나루역 3번 출구"/>
    <n v="5"/>
    <n v="9"/>
    <n v="910"/>
    <x v="2"/>
    <b v="1"/>
    <x v="0"/>
  </r>
  <r>
    <s v="SPB-14533"/>
    <d v="2018-04-26T15:09:05"/>
    <n v="21.9"/>
    <n v="0"/>
    <n v="734"/>
    <s v=" 신트리공원 입구"/>
    <x v="12"/>
    <n v="37.513950000000001"/>
    <n v="126.856056"/>
    <n v="9"/>
    <d v="2018-04-26T15:14:00"/>
    <n v="716"/>
    <s v="신정6동 주민센터 인근"/>
    <n v="12"/>
    <n v="4"/>
    <n v="940"/>
    <x v="10"/>
    <b v="0"/>
    <x v="0"/>
  </r>
  <r>
    <s v="SPB-03796"/>
    <d v="2018-04-21T16:45:22"/>
    <n v="24.8"/>
    <n v="0"/>
    <n v="256"/>
    <s v=" 동아에코빌입구"/>
    <x v="13"/>
    <n v="37.509475999999999"/>
    <n v="126.8993"/>
    <n v="9"/>
    <d v="2018-04-21T17:34:10"/>
    <n v="254"/>
    <s v=" 도림신협 앞"/>
    <n v="6"/>
    <n v="48"/>
    <n v="3060"/>
    <x v="1"/>
    <b v="1"/>
    <x v="0"/>
  </r>
  <r>
    <s v="SPB-11297"/>
    <d v="2018-04-04T21:29:05"/>
    <n v="11.8"/>
    <n v="0"/>
    <n v="502"/>
    <s v=" 뚝섬유원지역 1번출구 앞"/>
    <x v="3"/>
    <n v="37.531860000000002"/>
    <n v="127.06719200000001"/>
    <n v="14"/>
    <d v="2018-04-04T22:56:07"/>
    <n v="1231"/>
    <s v=" 잠실역 6번출구"/>
    <n v="5"/>
    <n v="83"/>
    <n v="5070"/>
    <x v="16"/>
    <b v="0"/>
    <x v="0"/>
  </r>
  <r>
    <s v="SPB-14349"/>
    <d v="2018-04-10T10:36:18"/>
    <n v="15.2"/>
    <n v="0"/>
    <n v="1228"/>
    <s v=" 마천사거리 "/>
    <x v="10"/>
    <n v="37.497700000000002"/>
    <n v="127.146202"/>
    <n v="9"/>
    <d v="2018-04-10T11:01:42"/>
    <n v="1020"/>
    <s v=" 강동경찰서"/>
    <n v="15"/>
    <n v="24"/>
    <n v="4640"/>
    <x v="13"/>
    <b v="0"/>
    <x v="0"/>
  </r>
  <r>
    <s v="SPB-09209"/>
    <d v="2018-04-17T00:37:17"/>
    <n v="9.6"/>
    <n v="0"/>
    <n v="746"/>
    <s v=" 목동2단지 상가"/>
    <x v="12"/>
    <n v="37.536503000000003"/>
    <n v="126.877747"/>
    <n v="4"/>
    <d v="2018-04-17T00:59:07"/>
    <n v="275"/>
    <s v=" 신동아아파트"/>
    <n v="1"/>
    <n v="22"/>
    <n v="3780"/>
    <x v="0"/>
    <b v="0"/>
    <x v="0"/>
  </r>
  <r>
    <s v="SPB-10063"/>
    <d v="2018-04-02T08:10:52"/>
    <n v="15.7"/>
    <n v="0"/>
    <n v="2107"/>
    <s v=" 도림천 신화교"/>
    <x v="1"/>
    <n v="37.475470999999999"/>
    <n v="126.936455"/>
    <n v="4"/>
    <d v="2018-04-02T08:18:41"/>
    <n v="2135"/>
    <s v=" 신림역 5번출구"/>
    <n v="4"/>
    <n v="7"/>
    <n v="1830"/>
    <x v="5"/>
    <b v="0"/>
    <x v="0"/>
  </r>
  <r>
    <s v="SPB-14893"/>
    <d v="2018-04-02T12:23:59"/>
    <n v="20.8"/>
    <n v="0"/>
    <n v="1808"/>
    <s v=" 에이스하이엔드타워8차 앞"/>
    <x v="23"/>
    <n v="37.473208999999997"/>
    <n v="126.884941"/>
    <n v="8"/>
    <d v="2018-04-02T12:49:44"/>
    <n v="1808"/>
    <s v=" 에이스하이엔드타워8차 앞"/>
    <n v="8"/>
    <n v="25"/>
    <n v="5640"/>
    <x v="12"/>
    <b v="0"/>
    <x v="0"/>
  </r>
  <r>
    <s v="SPB-04850"/>
    <d v="2018-04-21T22:27:04"/>
    <n v="16.7"/>
    <n v="0"/>
    <n v="2335"/>
    <s v=" 3호선 매봉역 3번출구앞"/>
    <x v="25"/>
    <n v="37.486767"/>
    <n v="127.046761"/>
    <n v="10"/>
    <d v="2018-04-21T22:36:18"/>
    <n v="2372"/>
    <s v=" 대치역 사거리"/>
    <n v="9"/>
    <n v="8"/>
    <n v="1830"/>
    <x v="17"/>
    <b v="1"/>
    <x v="0"/>
  </r>
  <r>
    <s v="SPB-08114"/>
    <d v="2018-04-29T18:42:29"/>
    <n v="20.100000000000001"/>
    <n v="0"/>
    <n v="1226"/>
    <s v=" 잠실4동 주민센터 옆"/>
    <x v="10"/>
    <n v="37.520077000000001"/>
    <n v="127.11236599999999"/>
    <n v="8"/>
    <d v="2018-04-29T19:40:47"/>
    <n v="1226"/>
    <s v=" 잠실4동 주민센터 옆"/>
    <n v="1"/>
    <n v="58"/>
    <n v="6240"/>
    <x v="2"/>
    <b v="1"/>
    <x v="0"/>
  </r>
  <r>
    <s v="SPB-09693"/>
    <d v="2018-04-17T10:30:32"/>
    <n v="14.7"/>
    <n v="0"/>
    <n v="195"/>
    <s v=" 모래내고가차도 "/>
    <x v="17"/>
    <n v="37.567656999999997"/>
    <n v="126.91780900000001"/>
    <n v="1"/>
    <d v="2018-04-17T11:03:10"/>
    <n v="117"/>
    <s v=" 홍은사거리"/>
    <n v="11"/>
    <n v="31"/>
    <n v="3950"/>
    <x v="13"/>
    <b v="0"/>
    <x v="0"/>
  </r>
  <r>
    <s v="SPB-06635"/>
    <d v="2018-04-26T21:33:02"/>
    <n v="13.4"/>
    <n v="0"/>
    <n v="1014"/>
    <s v=" 강동구평생학습관앞"/>
    <x v="6"/>
    <n v="37.550800000000002"/>
    <n v="127.142624"/>
    <n v="5"/>
    <d v="2018-04-26T21:49:27"/>
    <n v="1041"/>
    <s v=" 묘곡초등학교"/>
    <n v="2"/>
    <n v="16"/>
    <n v="2310"/>
    <x v="16"/>
    <b v="0"/>
    <x v="0"/>
  </r>
  <r>
    <s v="SPB-16203"/>
    <d v="2018-04-11T16:29:40"/>
    <n v="16.899999999999999"/>
    <n v="0"/>
    <n v="124"/>
    <s v=" 서강대 정문 건너편"/>
    <x v="0"/>
    <n v="37.551139999999997"/>
    <n v="126.936989"/>
    <n v="20"/>
    <d v="2018-04-11T16:32:07"/>
    <n v="122"/>
    <s v=" 신성기사식당 앞"/>
    <n v="6"/>
    <n v="2"/>
    <n v="520"/>
    <x v="1"/>
    <b v="0"/>
    <x v="0"/>
  </r>
  <r>
    <s v="SPB-12183"/>
    <d v="2018-04-03T19:45:42"/>
    <n v="18"/>
    <n v="0"/>
    <n v="3501"/>
    <s v=" 광진구청 앞"/>
    <x v="3"/>
    <n v="37.539501000000001"/>
    <n v="127.083"/>
    <n v="4"/>
    <d v="2018-04-03T19:56:28"/>
    <n v="501"/>
    <s v=" 광진구의회 앞"/>
    <n v="9"/>
    <n v="10"/>
    <n v="56850"/>
    <x v="4"/>
    <b v="0"/>
    <x v="0"/>
  </r>
  <r>
    <s v="SPB-05618"/>
    <d v="2018-04-29T02:56:10"/>
    <n v="10.9"/>
    <n v="0"/>
    <n v="700"/>
    <s v=" KB국민은행 염창역 지점 앞"/>
    <x v="12"/>
    <n v="37.546847999999997"/>
    <n v="126.872772"/>
    <n v="3"/>
    <d v="2018-04-29T03:06:55"/>
    <n v="1117"/>
    <s v=" 스타벅스앞"/>
    <n v="10"/>
    <n v="10"/>
    <n v="3020"/>
    <x v="3"/>
    <b v="1"/>
    <x v="0"/>
  </r>
  <r>
    <s v="SPB-08809"/>
    <d v="2018-04-16T08:17:31"/>
    <n v="6.9"/>
    <n v="0"/>
    <n v="584"/>
    <s v=" 광진광장 교통섬"/>
    <x v="3"/>
    <n v="37.547829"/>
    <n v="127.072632"/>
    <n v="7"/>
    <d v="2018-04-16T08:50:09"/>
    <n v="592"/>
    <s v=" 건국대학교 학생회관"/>
    <n v="7"/>
    <n v="31"/>
    <n v="2000"/>
    <x v="5"/>
    <b v="0"/>
    <x v="0"/>
  </r>
  <r>
    <s v="SPB-15106"/>
    <d v="2018-04-11T13:31:29"/>
    <n v="15.6"/>
    <n v="0"/>
    <n v="305"/>
    <s v=" 종로구청 옆"/>
    <x v="19"/>
    <n v="37.572581999999997"/>
    <n v="126.97835499999999"/>
    <n v="5"/>
    <d v="2018-04-11T13:51:24"/>
    <n v="305"/>
    <s v=" 종로구청 옆"/>
    <n v="4"/>
    <n v="19"/>
    <n v="1420"/>
    <x v="15"/>
    <b v="0"/>
    <x v="0"/>
  </r>
  <r>
    <s v="SPB-12910"/>
    <d v="2018-04-13T04:50:38"/>
    <n v="9.6999999999999993"/>
    <n v="0"/>
    <n v="1126"/>
    <s v=" 우장산역 1번출구옆(우장산아이파크105동앞)"/>
    <x v="9"/>
    <n v="37.548907999999997"/>
    <n v="126.836563"/>
    <n v="5"/>
    <d v="2018-04-13T05:10:55"/>
    <n v="725"/>
    <s v=" 양강중학교앞 교차로"/>
    <n v="15"/>
    <n v="19"/>
    <n v="3320"/>
    <x v="23"/>
    <b v="0"/>
    <x v="0"/>
  </r>
  <r>
    <s v="SPB-08981"/>
    <d v="2018-04-16T13:07:36"/>
    <n v="16.600000000000001"/>
    <n v="0"/>
    <n v="212"/>
    <s v=" 여의도역 1번출구 옆"/>
    <x v="13"/>
    <n v="37.521362000000003"/>
    <n v="126.923462"/>
    <n v="33"/>
    <d v="2018-04-16T13:16:51"/>
    <n v="207"/>
    <s v=" 여의나루역 1번출구 앞"/>
    <n v="15"/>
    <n v="8"/>
    <n v="1110"/>
    <x v="15"/>
    <b v="0"/>
    <x v="0"/>
  </r>
  <r>
    <s v="SPB-07620"/>
    <d v="2018-04-16T22:02:08"/>
    <n v="10.8"/>
    <n v="0"/>
    <n v="136"/>
    <s v=" 대흥동 주민센터"/>
    <x v="0"/>
    <n v="37.556004000000001"/>
    <n v="126.94229900000001"/>
    <n v="7"/>
    <d v="2018-04-16T22:19:40"/>
    <n v="3102"/>
    <s v=" 연희삼거리"/>
    <n v="9"/>
    <n v="16"/>
    <n v="2460"/>
    <x v="17"/>
    <b v="0"/>
    <x v="0"/>
  </r>
  <r>
    <s v="SPB-13069"/>
    <d v="2018-04-28T00:04:01"/>
    <n v="13.3"/>
    <n v="0"/>
    <n v="144"/>
    <s v=" 공덕역 8번출구"/>
    <x v="0"/>
    <n v="37.543579000000001"/>
    <n v="126.951324"/>
    <n v="9"/>
    <d v="2018-04-28T00:16:23"/>
    <n v="805"/>
    <s v=" 문배어린이공원 앞"/>
    <n v="9"/>
    <n v="11"/>
    <n v="1610"/>
    <x v="0"/>
    <b v="1"/>
    <x v="0"/>
  </r>
  <r>
    <s v="SPB-02178"/>
    <d v="2018-04-29T22:33:50"/>
    <n v="15.6"/>
    <n v="0"/>
    <n v="114"/>
    <s v=" 홍대입구역 8번출구 앞"/>
    <x v="0"/>
    <n v="37.55706"/>
    <n v="126.924423"/>
    <n v="1"/>
    <d v="2018-04-29T22:50:48"/>
    <n v="155"/>
    <s v=" 가좌역1 번출구 뒤"/>
    <n v="11"/>
    <n v="16"/>
    <n v="1930"/>
    <x v="17"/>
    <b v="1"/>
    <x v="0"/>
  </r>
  <r>
    <s v="SPB-09559"/>
    <d v="2018-04-28T18:30:02"/>
    <n v="18.899999999999999"/>
    <n v="0"/>
    <n v="229"/>
    <s v=" 양평1 보행육교 앞"/>
    <x v="13"/>
    <n v="37.535873000000002"/>
    <n v="126.89218099999999"/>
    <n v="2"/>
    <d v="2018-04-28T19:36:22"/>
    <n v="207"/>
    <s v=" 여의나루역 1번출구 앞"/>
    <n v="8"/>
    <n v="66"/>
    <n v="5880"/>
    <x v="2"/>
    <b v="1"/>
    <x v="0"/>
  </r>
  <r>
    <s v="SPB-09102"/>
    <d v="2018-04-17T07:46:32"/>
    <n v="6.9"/>
    <n v="0"/>
    <n v="1246"/>
    <s v=" 문정 법조단지10"/>
    <x v="10"/>
    <n v="37.477508999999998"/>
    <n v="127.126328"/>
    <n v="25"/>
    <d v="2018-04-17T07:50:48"/>
    <n v="1239"/>
    <s v=" 문정 법조단지3"/>
    <n v="16"/>
    <n v="4"/>
    <n v="1020"/>
    <x v="9"/>
    <b v="0"/>
    <x v="0"/>
  </r>
  <r>
    <s v="SPB-00567"/>
    <d v="2018-04-09T10:29:44"/>
    <n v="5.2"/>
    <n v="0"/>
    <n v="1908"/>
    <s v=" 해원리바파크 육교 밑"/>
    <x v="2"/>
    <n v="37.495285000000003"/>
    <n v="126.872162"/>
    <n v="10"/>
    <d v="2018-04-09T10:37:35"/>
    <n v="1928"/>
    <s v=" 고척스카이돔구장 광장"/>
    <n v="10"/>
    <n v="7"/>
    <n v="800"/>
    <x v="13"/>
    <b v="0"/>
    <x v="0"/>
  </r>
  <r>
    <s v="SPB-13810"/>
    <d v="2018-04-06T21:29:35"/>
    <n v="4"/>
    <n v="0"/>
    <n v="414"/>
    <s v=" 상암동주민센터 옆"/>
    <x v="0"/>
    <n v="37.578220000000002"/>
    <n v="126.89447"/>
    <n v="5"/>
    <d v="2018-04-06T22:17:41"/>
    <n v="182"/>
    <s v=" 망원2빗물펌프장 앞"/>
    <n v="6"/>
    <n v="47"/>
    <n v="5290"/>
    <x v="16"/>
    <b v="0"/>
    <x v="0"/>
  </r>
  <r>
    <s v="SPB-08797"/>
    <d v="2018-04-01T15:39:26"/>
    <n v="18.2"/>
    <n v="0"/>
    <n v="1713"/>
    <s v=" 쌍문동 청소년 랜드"/>
    <x v="20"/>
    <n v="37.647266000000002"/>
    <n v="127.025879"/>
    <n v="1"/>
    <d v="2018-04-01T16:10:16"/>
    <n v="1503"/>
    <s v=" 이디야 커피 수유역점 앞"/>
    <n v="4"/>
    <n v="30"/>
    <n v="2070"/>
    <x v="10"/>
    <b v="1"/>
    <x v="0"/>
  </r>
  <r>
    <s v="SPB-03677"/>
    <d v="2018-04-01T22:37:41"/>
    <n v="16.7"/>
    <n v="0"/>
    <n v="2102"/>
    <s v=" 봉림교 교통섬"/>
    <x v="1"/>
    <n v="37.484229999999997"/>
    <n v="126.92639200000001"/>
    <n v="7"/>
    <d v="2018-04-01T23:02:07"/>
    <n v="2107"/>
    <s v=" 도림천 신화교"/>
    <n v="8"/>
    <n v="24"/>
    <n v="2810"/>
    <x v="17"/>
    <b v="1"/>
    <x v="0"/>
  </r>
  <r>
    <s v="SPB-14528"/>
    <d v="2018-04-18T06:11:17"/>
    <n v="6.2"/>
    <n v="0"/>
    <n v="232"/>
    <s v=" 양평우림 이비즈센타 앞"/>
    <x v="13"/>
    <n v="37.525649999999999"/>
    <n v="126.887817"/>
    <n v="14"/>
    <d v="2018-04-18T06:15:29"/>
    <n v="264"/>
    <s v=" 교보생명보험 앞"/>
    <n v="5"/>
    <n v="3"/>
    <n v="730"/>
    <x v="20"/>
    <b v="0"/>
    <x v="0"/>
  </r>
  <r>
    <s v="SPB-03940"/>
    <d v="2018-04-01T20:17:38"/>
    <n v="17.100000000000001"/>
    <n v="0"/>
    <n v="505"/>
    <s v=" 자양사거리 광진아크로텔 앞"/>
    <x v="3"/>
    <n v="37.537010000000002"/>
    <n v="127.082245"/>
    <n v="1"/>
    <d v="2018-04-01T20:33:54"/>
    <n v="540"/>
    <s v=" 군자역 7번출구 베스트샵 앞"/>
    <n v="2"/>
    <n v="15"/>
    <n v="3170"/>
    <x v="7"/>
    <b v="1"/>
    <x v="0"/>
  </r>
  <r>
    <s v="SPB-05974"/>
    <d v="2018-04-12T21:30:01"/>
    <n v="13.4"/>
    <n v="0"/>
    <n v="1323"/>
    <s v=" 월곡역 입구 육교 밑"/>
    <x v="16"/>
    <n v="37.600433000000002"/>
    <n v="127.040207"/>
    <n v="8"/>
    <d v="2018-04-12T21:53:09"/>
    <n v="1308"/>
    <s v=" 안암로터리 버스정류장 앞"/>
    <n v="5"/>
    <n v="22"/>
    <n v="2820"/>
    <x v="16"/>
    <b v="0"/>
    <x v="0"/>
  </r>
  <r>
    <s v="SPB-09309"/>
    <d v="2018-04-26T00:47:37"/>
    <n v="13.1"/>
    <n v="0"/>
    <n v="272"/>
    <s v=" 당산육갑문"/>
    <x v="13"/>
    <n v="37.535339"/>
    <n v="126.903679"/>
    <n v="12"/>
    <d v="2018-04-26T01:07:31"/>
    <n v="1122"/>
    <s v=" 황금내근린공원"/>
    <n v="1"/>
    <n v="19"/>
    <n v="4640"/>
    <x v="0"/>
    <b v="0"/>
    <x v="0"/>
  </r>
  <r>
    <s v="SPB-07743"/>
    <d v="2018-04-04T19:09:10"/>
    <n v="14.3"/>
    <n v="0"/>
    <n v="2327"/>
    <s v=" 뱅뱅사거리 랜드마크타워 앞"/>
    <x v="25"/>
    <n v="37.490551000000004"/>
    <n v="127.031464"/>
    <n v="1"/>
    <d v="2018-04-04T19:37:17"/>
    <n v="2324"/>
    <s v=" 천주교 대치 2동 교회 옆"/>
    <n v="6"/>
    <n v="25"/>
    <n v="3660"/>
    <x v="4"/>
    <b v="0"/>
    <x v="0"/>
  </r>
  <r>
    <s v="SPB-12262"/>
    <d v="2018-04-16T18:23:21"/>
    <n v="17"/>
    <n v="0"/>
    <n v="2262"/>
    <s v=" 한신16차아파트 119동 앞"/>
    <x v="5"/>
    <n v="37.516598000000002"/>
    <n v="127.00959"/>
    <n v="15"/>
    <d v="2018-04-16T19:12:10"/>
    <n v="209"/>
    <s v=" 유진투자증권빌딩 앞"/>
    <n v="8"/>
    <n v="47"/>
    <n v="9700"/>
    <x v="2"/>
    <b v="0"/>
    <x v="0"/>
  </r>
  <r>
    <s v="SPB-04582"/>
    <d v="2018-04-12T19:22:45"/>
    <n v="15.9"/>
    <n v="0"/>
    <n v="226"/>
    <s v=" 샛강역 1번출구 앞"/>
    <x v="13"/>
    <n v="37.517764999999997"/>
    <n v="126.92841300000001"/>
    <n v="16"/>
    <d v="2018-04-12T19:29:02"/>
    <n v="259"/>
    <s v=" 대방역6번출구"/>
    <n v="8"/>
    <n v="5"/>
    <n v="560"/>
    <x v="4"/>
    <b v="0"/>
    <x v="0"/>
  </r>
  <r>
    <s v="SPB-07533"/>
    <d v="2018-04-18T17:11:51"/>
    <n v="17.8"/>
    <n v="0"/>
    <n v="822"/>
    <s v=" 이촌1동 마을공원"/>
    <x v="21"/>
    <n v="37.522041000000002"/>
    <n v="126.965523"/>
    <n v="1"/>
    <d v="2018-04-18T17:41:00"/>
    <n v="210"/>
    <s v=" IFC몰"/>
    <n v="12"/>
    <n v="27"/>
    <n v="5120"/>
    <x v="19"/>
    <b v="0"/>
    <x v="0"/>
  </r>
  <r>
    <s v="SPB-13740"/>
    <d v="2018-04-09T22:22:44"/>
    <n v="9.6"/>
    <n v="0"/>
    <n v="502"/>
    <s v=" 뚝섬유원지역 1번출구 앞"/>
    <x v="3"/>
    <n v="37.531860000000002"/>
    <n v="127.06719200000001"/>
    <n v="10"/>
    <d v="2018-04-09T22:37:26"/>
    <n v="540"/>
    <s v=" 군자역 7번출구 베스트샵 앞"/>
    <n v="6"/>
    <n v="14"/>
    <n v="3020"/>
    <x v="17"/>
    <b v="0"/>
    <x v="0"/>
  </r>
  <r>
    <s v="SPB-16047"/>
    <d v="2018-04-17T07:43:25"/>
    <n v="6.9"/>
    <n v="0"/>
    <n v="2368"/>
    <s v=" 도곡동 경남아파트 건너편"/>
    <x v="25"/>
    <n v="37.489342000000001"/>
    <n v="127.041298"/>
    <n v="6"/>
    <d v="2018-04-17T07:52:56"/>
    <n v="2242"/>
    <s v="양재역 11번 출구 앞"/>
    <n v="6"/>
    <n v="9"/>
    <n v="1130"/>
    <x v="9"/>
    <b v="0"/>
    <x v="0"/>
  </r>
  <r>
    <s v="SPB-02331"/>
    <d v="2018-04-03T18:45:04"/>
    <n v="18.899999999999999"/>
    <n v="0"/>
    <n v="2237"/>
    <s v="서울남부터미널 대합실 입구"/>
    <x v="5"/>
    <n v="37.484558"/>
    <n v="127.01487"/>
    <n v="15"/>
    <d v="2018-04-03T18:59:43"/>
    <n v="2268"/>
    <s v=" 서초4동주민센터 "/>
    <n v="5"/>
    <n v="13"/>
    <n v="2890"/>
    <x v="2"/>
    <b v="0"/>
    <x v="0"/>
  </r>
  <r>
    <s v="SPB-06753"/>
    <d v="2018-04-11T13:49:39"/>
    <n v="15.6"/>
    <n v="0"/>
    <n v="1635"/>
    <s v="4동 주민센터 대여소"/>
    <x v="18"/>
    <n v="37.672710000000002"/>
    <n v="127.08316000000001"/>
    <n v="6"/>
    <d v="2018-04-11T14:04:37"/>
    <n v="1619"/>
    <s v=" 중계동 하나프라자빌딩 앞(중1-1)"/>
    <n v="5"/>
    <n v="14"/>
    <n v="3740"/>
    <x v="15"/>
    <b v="0"/>
    <x v="0"/>
  </r>
  <r>
    <s v="SPB-03025"/>
    <d v="2018-04-20T09:16:23"/>
    <n v="15.8"/>
    <n v="0"/>
    <n v="2263"/>
    <s v=" 바우뫼문화복지회관"/>
    <x v="5"/>
    <n v="37.471927999999998"/>
    <n v="127.02684000000001"/>
    <n v="19"/>
    <d v="2018-04-20T09:28:22"/>
    <n v="2297"/>
    <s v=" 남부터미널역 1번출구"/>
    <n v="3"/>
    <n v="11"/>
    <n v="2690"/>
    <x v="21"/>
    <b v="0"/>
    <x v="0"/>
  </r>
  <r>
    <s v="SPB-10516"/>
    <d v="2018-04-20T20:07:12"/>
    <n v="21.1"/>
    <n v="0"/>
    <n v="2265"/>
    <s v=" 이수고가차도 남단"/>
    <x v="5"/>
    <n v="37.494106000000002"/>
    <n v="126.98299400000001"/>
    <n v="19"/>
    <d v="2018-04-20T20:50:43"/>
    <n v="2220"/>
    <s v=" 반포본동 주민센터 앞"/>
    <n v="3"/>
    <n v="43"/>
    <n v="41380"/>
    <x v="7"/>
    <b v="0"/>
    <x v="0"/>
  </r>
  <r>
    <s v="SPB-02748"/>
    <d v="2018-04-28T16:31:52"/>
    <n v="20.399999999999999"/>
    <n v="0"/>
    <n v="1268"/>
    <s v=" 몽촌토성역 1번출구 옆"/>
    <x v="10"/>
    <n v="37.517288000000001"/>
    <n v="127.114197"/>
    <n v="3"/>
    <d v="2018-04-28T18:07:08"/>
    <n v="1210"/>
    <s v=" 롯데월드타워(잠실역2번출구 쪽)"/>
    <n v="4"/>
    <n v="94"/>
    <n v="9010"/>
    <x v="1"/>
    <b v="1"/>
    <x v="0"/>
  </r>
  <r>
    <s v="SPB-07849"/>
    <d v="2018-04-28T15:23:06"/>
    <n v="21.1"/>
    <n v="0"/>
    <n v="124"/>
    <s v=" 서강대 정문 건너편"/>
    <x v="0"/>
    <n v="37.551139999999997"/>
    <n v="126.936989"/>
    <n v="4"/>
    <d v="2018-04-28T17:17:52"/>
    <n v="124"/>
    <s v=" 서강대 정문 건너편"/>
    <n v="20"/>
    <n v="111"/>
    <n v="15170"/>
    <x v="10"/>
    <b v="1"/>
    <x v="0"/>
  </r>
  <r>
    <s v="SPB-12060"/>
    <d v="2018-04-26T02:09:06"/>
    <n v="11.9"/>
    <n v="0"/>
    <n v="1137"/>
    <s v=" 등촌2동주민센터"/>
    <x v="9"/>
    <n v="37.541431000000003"/>
    <n v="126.86322"/>
    <n v="2"/>
    <d v="2018-04-26T02:17:05"/>
    <n v="1140"/>
    <s v=" 목동사거리 버스정류장"/>
    <n v="8"/>
    <n v="7"/>
    <n v="700"/>
    <x v="3"/>
    <b v="0"/>
    <x v="0"/>
  </r>
  <r>
    <s v="SPB-09719"/>
    <d v="2018-04-29T01:52:16"/>
    <n v="11.2"/>
    <n v="0"/>
    <n v="1430"/>
    <s v=" 중랑구청"/>
    <x v="15"/>
    <n v="37.606152000000002"/>
    <n v="127.092598"/>
    <n v="8"/>
    <d v="2018-04-29T01:57:44"/>
    <n v="1433"/>
    <s v=" 중화역 2번출구"/>
    <n v="3"/>
    <n v="5"/>
    <n v="960"/>
    <x v="14"/>
    <b v="1"/>
    <x v="0"/>
  </r>
  <r>
    <s v="SPB-10359"/>
    <d v="2018-04-09T18:59:30"/>
    <n v="14.8"/>
    <n v="0"/>
    <n v="143"/>
    <s v=" 공덕역 2번출구"/>
    <x v="0"/>
    <n v="37.544578999999999"/>
    <n v="126.95021800000001"/>
    <n v="8"/>
    <d v="2018-04-09T19:18:28"/>
    <n v="113"/>
    <s v=" 홍대입구역 2번출구 앞"/>
    <n v="1"/>
    <n v="18"/>
    <n v="3310"/>
    <x v="2"/>
    <b v="0"/>
    <x v="0"/>
  </r>
  <r>
    <s v="SPB-08735"/>
    <d v="2018-04-03T10:00:36"/>
    <n v="18.899999999999999"/>
    <n v="0"/>
    <n v="565"/>
    <s v=" 옥수역 3번출구"/>
    <x v="4"/>
    <n v="37.541362999999997"/>
    <n v="127.017662"/>
    <n v="2"/>
    <d v="2018-04-03T10:27:47"/>
    <n v="514"/>
    <s v=" 성수사거리 버스정류장 앞"/>
    <n v="5"/>
    <n v="26"/>
    <n v="6340"/>
    <x v="13"/>
    <b v="0"/>
    <x v="0"/>
  </r>
  <r>
    <s v="SPB-11544"/>
    <d v="2018-04-30T18:01:33"/>
    <n v="23"/>
    <n v="0"/>
    <n v="209"/>
    <s v=" 유진투자증권빌딩 앞"/>
    <x v="13"/>
    <n v="37.524611999999998"/>
    <n v="126.927834"/>
    <n v="2"/>
    <d v="2018-04-30T18:11:35"/>
    <n v="207"/>
    <s v=" 여의나루역 1번출구 앞"/>
    <n v="3"/>
    <n v="9"/>
    <n v="760"/>
    <x v="2"/>
    <b v="0"/>
    <x v="0"/>
  </r>
  <r>
    <s v="SPB-07785"/>
    <d v="2018-04-01T09:21:59"/>
    <n v="13.5"/>
    <n v="0"/>
    <n v="602"/>
    <s v=" 장안동 사거리"/>
    <x v="14"/>
    <n v="37.572173999999997"/>
    <n v="127.071388"/>
    <n v="3"/>
    <d v="2018-04-01T10:02:09"/>
    <n v="1535"/>
    <s v=" 효성인텔리안 앞"/>
    <n v="9"/>
    <n v="38"/>
    <n v="9610"/>
    <x v="21"/>
    <b v="1"/>
    <x v="0"/>
  </r>
  <r>
    <s v="SPB-11475"/>
    <d v="2018-04-18T22:09:52"/>
    <n v="11.3"/>
    <n v="0"/>
    <n v="113"/>
    <s v=" 홍대입구역 2번출구 앞"/>
    <x v="0"/>
    <n v="37.557499"/>
    <n v="126.923805"/>
    <n v="2"/>
    <d v="2018-04-18T22:16:30"/>
    <n v="153"/>
    <s v=" 성산2교 사거리"/>
    <n v="11"/>
    <n v="6"/>
    <n v="1330"/>
    <x v="17"/>
    <b v="0"/>
    <x v="0"/>
  </r>
  <r>
    <s v="SPB-03406"/>
    <d v="2018-04-16T16:58:32"/>
    <n v="18.5"/>
    <n v="0"/>
    <n v="203"/>
    <s v=" 국회의사당역 3번출구 옆"/>
    <x v="13"/>
    <n v="37.528056999999997"/>
    <n v="126.918701"/>
    <n v="13"/>
    <d v="2018-04-16T17:24:16"/>
    <n v="2050"/>
    <s v=" 노량진역 5번출구"/>
    <n v="6"/>
    <n v="25"/>
    <n v="4170"/>
    <x v="1"/>
    <b v="0"/>
    <x v="0"/>
  </r>
  <r>
    <s v="SPB-08926"/>
    <d v="2018-04-19T22:55:53"/>
    <n v="13.4"/>
    <n v="0"/>
    <n v="623"/>
    <s v=" 서울시립대 정문 앞"/>
    <x v="14"/>
    <n v="37.583697999999998"/>
    <n v="127.053856"/>
    <n v="1"/>
    <d v="2018-04-19T23:00:11"/>
    <n v="624"/>
    <s v=" 전농동 동아아파트 앞"/>
    <n v="7"/>
    <n v="4"/>
    <n v="1120"/>
    <x v="17"/>
    <b v="0"/>
    <x v="0"/>
  </r>
  <r>
    <s v="SPB-12314"/>
    <d v="2018-04-03T17:17:16"/>
    <n v="19.7"/>
    <n v="0"/>
    <n v="1650"/>
    <s v=" 중계근린공원내"/>
    <x v="18"/>
    <n v="37.639580000000002"/>
    <n v="127.065102"/>
    <n v="18"/>
    <d v="2018-04-03T17:33:32"/>
    <n v="1681"/>
    <s v=" 현대6차 아파트"/>
    <n v="8"/>
    <n v="15"/>
    <n v="2460"/>
    <x v="19"/>
    <b v="0"/>
    <x v="0"/>
  </r>
  <r>
    <s v="SPB-10650"/>
    <d v="2018-04-18T00:39:27"/>
    <n v="9.6"/>
    <n v="0"/>
    <n v="1160"/>
    <s v=" 양천향교역 7번출구앞"/>
    <x v="9"/>
    <n v="37.567680000000003"/>
    <n v="126.840897"/>
    <n v="19"/>
    <d v="2018-04-18T00:43:48"/>
    <n v="1153"/>
    <s v=" 발산역 2번출구"/>
    <n v="10"/>
    <n v="4"/>
    <n v="1050"/>
    <x v="0"/>
    <b v="0"/>
    <x v="0"/>
  </r>
  <r>
    <s v="SPB-10055"/>
    <d v="2018-04-03T17:46:58"/>
    <n v="19.7"/>
    <n v="0"/>
    <n v="1651"/>
    <s v=" 맥도날드 상계점 앞"/>
    <x v="18"/>
    <n v="37.672375000000002"/>
    <n v="127.055992"/>
    <n v="1"/>
    <d v="2018-04-03T18:09:26"/>
    <n v="1703"/>
    <s v=" 도봉산광역환승센터앞 "/>
    <n v="10"/>
    <n v="21"/>
    <n v="2770"/>
    <x v="19"/>
    <b v="0"/>
    <x v="0"/>
  </r>
  <r>
    <s v="SPB-07932"/>
    <d v="2018-04-30T20:44:57"/>
    <n v="20"/>
    <n v="0"/>
    <n v="2242"/>
    <s v="양재역 11번 출구 앞"/>
    <x v="5"/>
    <n v="37.483989999999999"/>
    <n v="127.03418000000001"/>
    <n v="1"/>
    <d v="2018-04-30T21:54:37"/>
    <n v="565"/>
    <s v=" 옥수역 3번출구"/>
    <n v="10"/>
    <n v="66"/>
    <n v="9570"/>
    <x v="7"/>
    <b v="0"/>
    <x v="0"/>
  </r>
  <r>
    <s v="SPB-08290"/>
    <d v="2018-04-21T11:28:49"/>
    <n v="23.1"/>
    <n v="0"/>
    <n v="2265"/>
    <s v=" 이수고가차도 남단"/>
    <x v="5"/>
    <n v="37.494106000000002"/>
    <n v="126.98299400000001"/>
    <n v="14"/>
    <d v="2018-04-21T12:16:04"/>
    <n v="2301"/>
    <s v=" 현대고등학교 건너편"/>
    <n v="5"/>
    <n v="45"/>
    <n v="9470"/>
    <x v="8"/>
    <b v="1"/>
    <x v="0"/>
  </r>
  <r>
    <s v="SPB-08933"/>
    <d v="2018-04-10T19:50:00"/>
    <n v="19.2"/>
    <n v="0"/>
    <n v="1204"/>
    <s v=" 거여역 3번출구"/>
    <x v="10"/>
    <n v="37.493343000000003"/>
    <n v="127.14473"/>
    <n v="8"/>
    <d v="2018-04-10T20:05:56"/>
    <n v="1227"/>
    <s v=" 거여역 8번출구 뒤"/>
    <n v="1"/>
    <n v="15"/>
    <n v="1630"/>
    <x v="4"/>
    <b v="0"/>
    <x v="0"/>
  </r>
  <r>
    <s v="SPB-03429"/>
    <d v="2018-04-06T09:09:37"/>
    <n v="6.9"/>
    <n v="0"/>
    <n v="259"/>
    <s v=" 대방역6번출구"/>
    <x v="13"/>
    <n v="37.513592000000003"/>
    <n v="126.925934"/>
    <n v="2"/>
    <d v="2018-04-06T09:19:18"/>
    <n v="222"/>
    <s v=" 시범아파트버스정류장 옆"/>
    <n v="11"/>
    <n v="9"/>
    <n v="1480"/>
    <x v="21"/>
    <b v="0"/>
    <x v="0"/>
  </r>
  <r>
    <s v="SPB-14085"/>
    <d v="2018-04-02T13:02:00"/>
    <n v="21.9"/>
    <n v="0"/>
    <n v="345"/>
    <s v=" 서울보증보험본사 앞"/>
    <x v="19"/>
    <n v="37.573307"/>
    <n v="127.00071"/>
    <n v="5"/>
    <d v="2018-04-02T14:01:19"/>
    <n v="355"/>
    <s v=" 서울사대부속초교 앞"/>
    <n v="7"/>
    <n v="59"/>
    <n v="1850"/>
    <x v="15"/>
    <b v="0"/>
    <x v="0"/>
  </r>
  <r>
    <s v="SPB-01334"/>
    <d v="2018-04-09T17:26:43"/>
    <n v="15.3"/>
    <n v="0"/>
    <n v="921"/>
    <s v=" 신도고등학교"/>
    <x v="11"/>
    <n v="37.630015999999998"/>
    <n v="126.91902899999999"/>
    <n v="6"/>
    <d v="2018-04-09T17:49:54"/>
    <n v="912"/>
    <s v=" 응암오거리"/>
    <n v="5"/>
    <n v="22"/>
    <n v="5350"/>
    <x v="19"/>
    <b v="0"/>
    <x v="0"/>
  </r>
  <r>
    <s v="SPB-04422"/>
    <d v="2018-04-12T14:52:44"/>
    <n v="18.8"/>
    <n v="0"/>
    <n v="602"/>
    <s v=" 장안동 사거리"/>
    <x v="14"/>
    <n v="37.572173999999997"/>
    <n v="127.071388"/>
    <n v="6"/>
    <d v="2018-04-12T15:45:00"/>
    <n v="568"/>
    <s v=" 청계8가사거리 부근"/>
    <n v="9"/>
    <n v="51"/>
    <n v="6390"/>
    <x v="6"/>
    <b v="0"/>
    <x v="0"/>
  </r>
  <r>
    <s v="SPB-15003"/>
    <d v="2018-04-14T17:40:22"/>
    <n v="9.3000000000000007"/>
    <n v="0"/>
    <n v="134"/>
    <s v=" 연세로 명물길"/>
    <x v="17"/>
    <n v="37.557892000000002"/>
    <n v="126.93808"/>
    <n v="8"/>
    <d v="2018-04-14T17:58:46"/>
    <n v="172"/>
    <s v=" 서대문소방서"/>
    <n v="3"/>
    <n v="18"/>
    <n v="2990"/>
    <x v="19"/>
    <b v="1"/>
    <x v="0"/>
  </r>
  <r>
    <s v="SPB-15567"/>
    <d v="2018-04-01T13:37:18"/>
    <n v="17.899999999999999"/>
    <n v="0"/>
    <n v="229"/>
    <s v=" 양평1 보행육교 앞"/>
    <x v="13"/>
    <n v="37.535873000000002"/>
    <n v="126.89218099999999"/>
    <n v="1"/>
    <d v="2018-04-01T14:11:37"/>
    <n v="1952"/>
    <s v=" 천왕연지타운2단지 앞"/>
    <n v="6"/>
    <n v="33"/>
    <n v="9220"/>
    <x v="15"/>
    <b v="1"/>
    <x v="0"/>
  </r>
  <r>
    <s v="SPB-00134"/>
    <d v="2018-04-27T12:15:26"/>
    <n v="19.5"/>
    <n v="0"/>
    <n v="631"/>
    <s v=" 답십리역 1번출구"/>
    <x v="14"/>
    <n v="37.568184000000002"/>
    <n v="127.051277"/>
    <n v="13"/>
    <d v="2018-04-27T12:21:15"/>
    <n v="610"/>
    <s v=" 동대문중 교차로"/>
    <n v="10"/>
    <n v="5"/>
    <n v="700"/>
    <x v="12"/>
    <b v="0"/>
    <x v="0"/>
  </r>
  <r>
    <s v="SPB-08329"/>
    <d v="2018-04-24T17:34:27"/>
    <n v="15.1"/>
    <n v="0"/>
    <n v="412"/>
    <s v=" DMC산학협력연구센터 앞"/>
    <x v="0"/>
    <n v="37.575802000000003"/>
    <n v="126.890739"/>
    <n v="18"/>
    <d v="2018-04-24T17:38:25"/>
    <n v="415"/>
    <s v=" DMC역 9번출구 앞"/>
    <n v="10"/>
    <n v="3"/>
    <n v="750"/>
    <x v="19"/>
    <b v="0"/>
    <x v="0"/>
  </r>
  <r>
    <s v="SPB-11871"/>
    <d v="2018-04-03T18:37:10"/>
    <n v="18.899999999999999"/>
    <n v="0"/>
    <n v="248"/>
    <s v=" 초원아파트 앞"/>
    <x v="13"/>
    <n v="37.531055000000002"/>
    <n v="126.92421"/>
    <n v="1"/>
    <d v="2018-04-03T19:00:34"/>
    <n v="144"/>
    <s v=" 공덕역 8번출구"/>
    <n v="6"/>
    <n v="21"/>
    <n v="3110"/>
    <x v="2"/>
    <b v="0"/>
    <x v="0"/>
  </r>
  <r>
    <s v="SPB-11227"/>
    <d v="2018-04-26T18:10:35"/>
    <n v="17.399999999999999"/>
    <n v="0"/>
    <n v="1162"/>
    <s v=" 공항초등학교건너편"/>
    <x v="9"/>
    <n v="37.562679000000003"/>
    <n v="126.82047300000001"/>
    <n v="1"/>
    <d v="2018-04-26T18:48:10"/>
    <n v="1162"/>
    <s v=" 공항초등학교건너편"/>
    <n v="1"/>
    <n v="36"/>
    <n v="5710"/>
    <x v="2"/>
    <b v="0"/>
    <x v="0"/>
  </r>
  <r>
    <s v="SPB-10257"/>
    <d v="2018-04-25T03:44:32"/>
    <n v="7.1"/>
    <n v="0"/>
    <n v="262"/>
    <s v=" 영문초등학교 사거리"/>
    <x v="13"/>
    <n v="37.519928"/>
    <n v="126.889183"/>
    <n v="10"/>
    <d v="2018-04-25T03:59:42"/>
    <n v="275"/>
    <s v=" 신동아아파트"/>
    <n v="4"/>
    <n v="14"/>
    <n v="1130"/>
    <x v="18"/>
    <b v="0"/>
    <x v="0"/>
  </r>
  <r>
    <s v="SPB-10367"/>
    <d v="2018-04-13T17:10:47"/>
    <n v="18.100000000000001"/>
    <n v="0"/>
    <n v="1623"/>
    <s v=" 노원 구민회관"/>
    <x v="18"/>
    <n v="37.638649000000001"/>
    <n v="127.066292"/>
    <n v="1"/>
    <d v="2018-04-13T17:17:46"/>
    <n v="1668"/>
    <s v=" 중계역 6번출구"/>
    <n v="8"/>
    <n v="6"/>
    <n v="880"/>
    <x v="19"/>
    <b v="0"/>
    <x v="0"/>
  </r>
  <r>
    <s v="SPB-09417"/>
    <d v="2018-04-27T09:41:50"/>
    <n v="13.2"/>
    <n v="0"/>
    <n v="390"/>
    <s v=" 충무로역 1번출구"/>
    <x v="7"/>
    <n v="37.561390000000003"/>
    <n v="126.99535400000001"/>
    <n v="3"/>
    <d v="2018-04-27T09:53:53"/>
    <n v="335"/>
    <s v=" 종로3가역 15번출구 앞"/>
    <n v="5"/>
    <n v="11"/>
    <n v="1460"/>
    <x v="21"/>
    <b v="0"/>
    <x v="0"/>
  </r>
  <r>
    <s v="SPB-06918"/>
    <d v="2018-04-27T08:34:22"/>
    <n v="11.6"/>
    <n v="0"/>
    <n v="1220"/>
    <s v=" 잠실본동주민센터뒤 잠실근린공원"/>
    <x v="10"/>
    <n v="37.505692000000003"/>
    <n v="127.08403800000001"/>
    <n v="3"/>
    <d v="2018-04-27T08:39:23"/>
    <n v="1206"/>
    <s v=" 9호선종합운동장역 9번출구"/>
    <n v="5"/>
    <n v="4"/>
    <n v="970"/>
    <x v="5"/>
    <b v="0"/>
    <x v="0"/>
  </r>
  <r>
    <s v="SPB-04861"/>
    <d v="2018-04-27T22:08:57"/>
    <n v="14.7"/>
    <n v="0"/>
    <n v="806"/>
    <s v=" 전자랜드 본관 앞"/>
    <x v="21"/>
    <n v="37.533065999999998"/>
    <n v="126.96073199999999"/>
    <n v="11"/>
    <d v="2018-04-27T22:14:39"/>
    <n v="816"/>
    <s v=" 신용산역 6번출구 앞"/>
    <n v="1"/>
    <n v="5"/>
    <n v="1050"/>
    <x v="17"/>
    <b v="0"/>
    <x v="0"/>
  </r>
  <r>
    <s v="SPB-06564"/>
    <d v="2018-04-12T08:46:51"/>
    <n v="8.9"/>
    <n v="0"/>
    <n v="617"/>
    <s v=" 청솔우성아파트 앞"/>
    <x v="14"/>
    <n v="37.574202999999997"/>
    <n v="127.057693"/>
    <n v="19"/>
    <d v="2018-04-12T08:53:45"/>
    <n v="538"/>
    <s v=" 답십리역 8번출구 앞"/>
    <n v="2"/>
    <n v="6"/>
    <n v="1500"/>
    <x v="5"/>
    <b v="0"/>
    <x v="0"/>
  </r>
  <r>
    <s v="SPB-01813"/>
    <d v="2018-04-04T23:13:49"/>
    <n v="10.199999999999999"/>
    <n v="0"/>
    <n v="1308"/>
    <s v=" 안암로터리 버스정류장 앞"/>
    <x v="16"/>
    <n v="37.582591999999998"/>
    <n v="127.028976"/>
    <n v="6"/>
    <d v="2018-04-04T23:24:23"/>
    <n v="1305"/>
    <s v=" 성북구청"/>
    <n v="10"/>
    <n v="10"/>
    <n v="2150"/>
    <x v="11"/>
    <b v="0"/>
    <x v="0"/>
  </r>
  <r>
    <s v="SPB-00561"/>
    <d v="2018-04-16T12:10:39"/>
    <n v="15.5"/>
    <n v="0"/>
    <n v="147"/>
    <s v=" 마포역 4번출구 뒤"/>
    <x v="0"/>
    <n v="37.539271999999997"/>
    <n v="126.945915"/>
    <n v="1"/>
    <d v="2018-04-16T12:28:44"/>
    <n v="207"/>
    <s v=" 여의나루역 1번출구 앞"/>
    <n v="26"/>
    <n v="17"/>
    <n v="2740"/>
    <x v="12"/>
    <b v="0"/>
    <x v="0"/>
  </r>
  <r>
    <s v="SPB-15002"/>
    <d v="2018-04-06T11:25:47"/>
    <n v="8.3000000000000007"/>
    <n v="0"/>
    <n v="385"/>
    <s v=" 종각역 5번출구"/>
    <x v="19"/>
    <n v="37.569836000000002"/>
    <n v="126.982658"/>
    <n v="2"/>
    <d v="2018-04-06T11:31:09"/>
    <n v="308"/>
    <s v=" 광화문 S타워 앞"/>
    <n v="1"/>
    <n v="5"/>
    <n v="950"/>
    <x v="8"/>
    <b v="0"/>
    <x v="0"/>
  </r>
  <r>
    <s v="SPB-10696"/>
    <d v="2018-04-12T19:31:09"/>
    <n v="15.9"/>
    <n v="0"/>
    <n v="111"/>
    <s v=" 상수역 2번출구 앞"/>
    <x v="0"/>
    <n v="37.547871000000001"/>
    <n v="126.923531"/>
    <n v="2"/>
    <d v="2018-04-12T19:46:44"/>
    <n v="146"/>
    <s v=" 마포역 1번출구 뒤"/>
    <n v="1"/>
    <n v="15"/>
    <n v="2610"/>
    <x v="4"/>
    <b v="0"/>
    <x v="0"/>
  </r>
  <r>
    <s v="SPB-04097"/>
    <d v="2018-04-01T13:10:45"/>
    <n v="17.899999999999999"/>
    <n v="0"/>
    <n v="565"/>
    <s v=" 옥수역 3번출구"/>
    <x v="4"/>
    <n v="37.541362999999997"/>
    <n v="127.017662"/>
    <n v="16"/>
    <d v="2018-04-01T13:56:47"/>
    <n v="525"/>
    <s v=" 한양대병원사거리"/>
    <n v="19"/>
    <n v="45"/>
    <n v="4660"/>
    <x v="15"/>
    <b v="1"/>
    <x v="0"/>
  </r>
  <r>
    <s v="SPB-05355"/>
    <d v="2018-04-11T23:51:41"/>
    <n v="9.6999999999999993"/>
    <n v="0"/>
    <n v="3522"/>
    <s v=" 사근삼거리"/>
    <x v="22"/>
    <e v="#N/A"/>
    <e v="#N/A"/>
    <n v="3"/>
    <d v="2018-04-12T00:37:59"/>
    <n v="525"/>
    <s v=" 한양대병원사거리"/>
    <n v="1"/>
    <n v="45"/>
    <n v="2520"/>
    <x v="11"/>
    <b v="0"/>
    <x v="0"/>
  </r>
  <r>
    <s v="SPB-15195"/>
    <d v="2018-04-04T20:59:04"/>
    <n v="12.8"/>
    <n v="0"/>
    <n v="505"/>
    <s v=" 자양사거리 광진아크로텔 앞"/>
    <x v="3"/>
    <n v="37.537010000000002"/>
    <n v="127.082245"/>
    <n v="10"/>
    <d v="2018-04-04T22:54:38"/>
    <n v="542"/>
    <s v=" 강변역 4번출구 뒤"/>
    <n v="13"/>
    <n v="115"/>
    <n v="7640"/>
    <x v="7"/>
    <b v="0"/>
    <x v="0"/>
  </r>
  <r>
    <s v="SPB-12692"/>
    <d v="2018-04-09T19:01:07"/>
    <n v="13.4"/>
    <n v="0"/>
    <n v="341"/>
    <s v=" 혜화역 3번출구 뒤"/>
    <x v="19"/>
    <n v="37.581569999999999"/>
    <n v="127.001785"/>
    <n v="8"/>
    <d v="2018-04-09T19:19:37"/>
    <n v="353"/>
    <s v=" 재동초교 앞 삼거리"/>
    <n v="6"/>
    <n v="17"/>
    <n v="2520"/>
    <x v="4"/>
    <b v="0"/>
    <x v="0"/>
  </r>
  <r>
    <s v="SPB-06382"/>
    <d v="2018-04-04T12:20:53"/>
    <n v="15.3"/>
    <n v="0"/>
    <n v="2026"/>
    <s v=" 흑석역 4번출구"/>
    <x v="24"/>
    <n v="37.509056000000001"/>
    <n v="126.963249"/>
    <n v="10"/>
    <d v="2018-04-04T12:54:20"/>
    <n v="2038"/>
    <s v=" 동작역 7번출구"/>
    <n v="6"/>
    <n v="33"/>
    <n v="2130"/>
    <x v="12"/>
    <b v="0"/>
    <x v="0"/>
  </r>
  <r>
    <s v="SPB-15547"/>
    <d v="2018-04-03T20:58:06"/>
    <n v="17.3"/>
    <n v="0"/>
    <n v="1008"/>
    <s v=" 암사역 3번출구(국민은행앞)"/>
    <x v="6"/>
    <n v="37.549548999999999"/>
    <n v="127.127151"/>
    <n v="3"/>
    <d v="2018-04-03T22:19:29"/>
    <n v="1008"/>
    <s v=" 암사역 3번출구(국민은행앞)"/>
    <n v="5"/>
    <n v="81"/>
    <n v="9760"/>
    <x v="7"/>
    <b v="0"/>
    <x v="0"/>
  </r>
  <r>
    <s v="SPB-04451"/>
    <d v="2018-04-01T09:45:16"/>
    <n v="13.5"/>
    <n v="0"/>
    <n v="136"/>
    <s v=" 대흥동 주민센터"/>
    <x v="0"/>
    <n v="37.556004000000001"/>
    <n v="126.94229900000001"/>
    <n v="3"/>
    <d v="2018-04-01T09:48:39"/>
    <n v="150"/>
    <s v=" 서강대역 2번출구 앞"/>
    <n v="3"/>
    <n v="3"/>
    <n v="910"/>
    <x v="21"/>
    <b v="1"/>
    <x v="0"/>
  </r>
  <r>
    <s v="SPB-03468"/>
    <d v="2018-04-01T12:06:48"/>
    <n v="18"/>
    <n v="0"/>
    <n v="812"/>
    <s v=" 용산전쟁기념관"/>
    <x v="21"/>
    <n v="37.534840000000003"/>
    <n v="126.977661"/>
    <n v="5"/>
    <d v="2018-04-01T12:27:21"/>
    <n v="811"/>
    <s v=" 녹사평역1번출구"/>
    <n v="8"/>
    <n v="20"/>
    <n v="3220"/>
    <x v="12"/>
    <b v="1"/>
    <x v="0"/>
  </r>
  <r>
    <s v="SPB-10805"/>
    <d v="2018-04-30T15:38:02"/>
    <n v="24.1"/>
    <n v="0"/>
    <n v="1429"/>
    <s v=" 장안중학교"/>
    <x v="15"/>
    <n v="37.599957000000003"/>
    <n v="127.08000199999999"/>
    <n v="6"/>
    <d v="2018-04-30T15:46:29"/>
    <n v="1403"/>
    <s v=" 중화빌딩 앞 (동부시장)"/>
    <n v="6"/>
    <n v="8"/>
    <n v="930"/>
    <x v="10"/>
    <b v="0"/>
    <x v="0"/>
  </r>
  <r>
    <s v="SPB-10377"/>
    <d v="2018-04-25T19:08:07"/>
    <n v="18.2"/>
    <n v="0"/>
    <n v="2349"/>
    <s v=" 역삼빌딩 앞(하나은행 옆)"/>
    <x v="25"/>
    <n v="37.501545"/>
    <n v="127.038567"/>
    <n v="6"/>
    <d v="2018-04-25T19:28:45"/>
    <n v="2244"/>
    <s v="교육개발원입구 교차로"/>
    <n v="20"/>
    <n v="19"/>
    <n v="2980"/>
    <x v="4"/>
    <b v="0"/>
    <x v="0"/>
  </r>
  <r>
    <s v="SPB-14994"/>
    <d v="2018-04-11T18:22:38"/>
    <n v="15.2"/>
    <n v="0"/>
    <n v="2172"/>
    <s v=" 나들목공원"/>
    <x v="1"/>
    <n v="37.469405999999999"/>
    <n v="126.94451100000001"/>
    <n v="15"/>
    <d v="2018-04-11T18:38:57"/>
    <n v="2107"/>
    <s v=" 도림천 신화교"/>
    <n v="24"/>
    <n v="15"/>
    <n v="1690"/>
    <x v="2"/>
    <b v="0"/>
    <x v="0"/>
  </r>
  <r>
    <s v="SPB-11503"/>
    <d v="2018-04-26T12:02:08"/>
    <n v="19.600000000000001"/>
    <n v="0"/>
    <n v="245"/>
    <s v=" 삼성생명 당산사옥 앞"/>
    <x v="13"/>
    <n v="37.528263000000003"/>
    <n v="126.896629"/>
    <n v="3"/>
    <d v="2018-04-26T12:40:05"/>
    <n v="272"/>
    <s v=" 당산육갑문"/>
    <n v="4"/>
    <n v="34"/>
    <n v="6520"/>
    <x v="12"/>
    <b v="0"/>
    <x v="0"/>
  </r>
  <r>
    <s v="SPB-01501"/>
    <d v="2018-04-01T17:27:08"/>
    <n v="18"/>
    <n v="0"/>
    <n v="1503"/>
    <s v=" 이디야 커피 수유역점 앞"/>
    <x v="8"/>
    <n v="37.639277999999997"/>
    <n v="127.02675600000001"/>
    <n v="5"/>
    <d v="2018-04-01T18:17:48"/>
    <n v="1503"/>
    <s v=" 이디야 커피 수유역점 앞"/>
    <n v="4"/>
    <n v="50"/>
    <n v="4840"/>
    <x v="19"/>
    <b v="1"/>
    <x v="0"/>
  </r>
  <r>
    <s v="SPB-16057"/>
    <d v="2018-04-04T07:23:52"/>
    <n v="10.3"/>
    <n v="0"/>
    <n v="175"/>
    <s v=" 홍연2교옆"/>
    <x v="17"/>
    <n v="37.578071999999999"/>
    <n v="126.930817"/>
    <n v="11"/>
    <d v="2018-04-04T07:46:31"/>
    <n v="112"/>
    <s v=" 극동방송국 앞"/>
    <n v="8"/>
    <n v="22"/>
    <n v="4670"/>
    <x v="9"/>
    <b v="0"/>
    <x v="0"/>
  </r>
  <r>
    <s v="SPB-11082"/>
    <d v="2018-04-27T09:56:25"/>
    <n v="13.2"/>
    <n v="0"/>
    <n v="167"/>
    <s v=" 연가초등학교 옆"/>
    <x v="17"/>
    <n v="37.579459999999997"/>
    <n v="126.91713"/>
    <n v="6"/>
    <d v="2018-04-27T10:11:44"/>
    <n v="419"/>
    <s v=" 홈플러스 앞"/>
    <n v="21"/>
    <n v="14"/>
    <n v="2740"/>
    <x v="21"/>
    <b v="0"/>
    <x v="0"/>
  </r>
  <r>
    <s v="SPB-11731"/>
    <d v="2018-04-03T18:30:33"/>
    <n v="18.899999999999999"/>
    <n v="0"/>
    <n v="1127"/>
    <s v=" 화곡역(에이스정형외과앞) 버스정류장"/>
    <x v="9"/>
    <n v="37.540981000000002"/>
    <n v="126.83854700000001"/>
    <n v="8"/>
    <d v="2018-04-03T19:27:24"/>
    <n v="1149"/>
    <s v=" 신방화역환승주차장"/>
    <n v="9"/>
    <n v="54"/>
    <n v="6150"/>
    <x v="2"/>
    <b v="0"/>
    <x v="0"/>
  </r>
  <r>
    <s v="SPB-11784"/>
    <d v="2018-04-11T18:55:56"/>
    <n v="15.2"/>
    <n v="0"/>
    <n v="311"/>
    <s v=" 서울광장 옆"/>
    <x v="7"/>
    <n v="37.566611999999999"/>
    <n v="126.97747"/>
    <n v="23"/>
    <d v="2018-04-11T19:02:36"/>
    <n v="385"/>
    <s v=" 종각역 5번출구"/>
    <n v="10"/>
    <n v="6"/>
    <n v="870"/>
    <x v="2"/>
    <b v="0"/>
    <x v="0"/>
  </r>
  <r>
    <s v="SPB-06456"/>
    <d v="2018-04-22T00:46:50"/>
    <n v="15.9"/>
    <n v="0"/>
    <n v="650"/>
    <s v=" 중랑교사거리"/>
    <x v="14"/>
    <n v="37.591534000000003"/>
    <n v="127.067741"/>
    <n v="2"/>
    <d v="2018-04-22T01:27:49"/>
    <n v="1418"/>
    <s v=" 새솔초등학교"/>
    <n v="8"/>
    <n v="40"/>
    <n v="7410"/>
    <x v="0"/>
    <b v="1"/>
    <x v="0"/>
  </r>
  <r>
    <s v="SPB-13949"/>
    <d v="2018-04-04T22:30:30"/>
    <n v="10.9"/>
    <n v="0"/>
    <n v="1321"/>
    <s v=" 국민은행 종암동지점 앞"/>
    <x v="16"/>
    <n v="37.593288000000001"/>
    <n v="127.03666699999999"/>
    <n v="10"/>
    <d v="2018-04-04T22:57:38"/>
    <n v="1317"/>
    <s v=" 정릉동 교통광장"/>
    <n v="8"/>
    <n v="26"/>
    <n v="4740"/>
    <x v="17"/>
    <b v="0"/>
    <x v="0"/>
  </r>
  <r>
    <s v="SPB-11189"/>
    <d v="2018-04-09T08:36:21"/>
    <n v="1"/>
    <n v="0"/>
    <n v="1125"/>
    <s v=" 명덕고교입구(영종빌딩)"/>
    <x v="9"/>
    <n v="37.552914000000001"/>
    <n v="126.83657100000001"/>
    <n v="1"/>
    <d v="2018-04-09T08:57:25"/>
    <n v="742"/>
    <s v=" 등촌역 5번 출구 뒤"/>
    <n v="6"/>
    <n v="20"/>
    <n v="3380"/>
    <x v="5"/>
    <b v="0"/>
    <x v="0"/>
  </r>
  <r>
    <s v="SPB-14541"/>
    <d v="2018-04-08T13:45:20"/>
    <n v="7.4"/>
    <n v="0"/>
    <n v="2249"/>
    <s v=" 우솔초등학교 맞은편"/>
    <x v="5"/>
    <n v="37.456234000000002"/>
    <n v="127.01934799999999"/>
    <n v="1"/>
    <d v="2018-04-08T15:25:31"/>
    <n v="2249"/>
    <s v=" 우솔초등학교 맞은편"/>
    <n v="1"/>
    <n v="99"/>
    <n v="19380"/>
    <x v="15"/>
    <b v="1"/>
    <x v="0"/>
  </r>
  <r>
    <s v="SPB-05311"/>
    <d v="2018-04-01T19:08:48"/>
    <n v="17.399999999999999"/>
    <n v="0"/>
    <n v="593"/>
    <s v="자양중앙나들목"/>
    <x v="3"/>
    <n v="37.528587000000002"/>
    <n v="127.077873"/>
    <n v="3"/>
    <d v="2018-04-01T19:17:58"/>
    <n v="503"/>
    <s v=" 더샵스타시티 C동 앞"/>
    <n v="2"/>
    <n v="8"/>
    <n v="1400"/>
    <x v="4"/>
    <b v="1"/>
    <x v="0"/>
  </r>
  <r>
    <s v="SPB-14538"/>
    <d v="2018-04-09T17:25:28"/>
    <n v="15.3"/>
    <n v="0"/>
    <n v="583"/>
    <s v=" 청계천 생태교실 앞"/>
    <x v="4"/>
    <n v="37.567970000000003"/>
    <n v="127.04689"/>
    <n v="9"/>
    <d v="2018-04-09T17:42:10"/>
    <n v="633"/>
    <s v=" 청량리 기업은행 앞"/>
    <n v="6"/>
    <n v="16"/>
    <n v="2350"/>
    <x v="19"/>
    <b v="0"/>
    <x v="0"/>
  </r>
  <r>
    <s v="SPB-10635"/>
    <d v="2018-04-03T20:52:36"/>
    <n v="17.3"/>
    <n v="0"/>
    <n v="1433"/>
    <s v=" 중화역 2번출구"/>
    <x v="15"/>
    <n v="37.602077000000001"/>
    <n v="127.079582"/>
    <n v="3"/>
    <d v="2018-04-03T21:09:01"/>
    <n v="1606"/>
    <s v=" 태릉입구역 3번출구 "/>
    <n v="3"/>
    <n v="16"/>
    <n v="1970"/>
    <x v="7"/>
    <b v="0"/>
    <x v="0"/>
  </r>
  <r>
    <s v="SPB-04676"/>
    <d v="2018-04-30T14:56:00"/>
    <n v="24"/>
    <n v="0"/>
    <n v="1274"/>
    <s v=" 영파여고 앞"/>
    <x v="10"/>
    <n v="37.532848000000001"/>
    <n v="127.121048"/>
    <n v="9"/>
    <d v="2018-04-30T15:01:34"/>
    <n v="1020"/>
    <s v=" 강동경찰서"/>
    <n v="1"/>
    <n v="5"/>
    <n v="1050"/>
    <x v="6"/>
    <b v="0"/>
    <x v="0"/>
  </r>
  <r>
    <s v="SPB-04510"/>
    <d v="2018-04-02T09:41:09"/>
    <n v="16.600000000000001"/>
    <n v="0"/>
    <n v="2284"/>
    <s v=" CJ오쇼핑앞"/>
    <x v="5"/>
    <n v="37.468102000000002"/>
    <n v="126.986801"/>
    <n v="1"/>
    <d v="2018-04-02T09:44:03"/>
    <n v="2223"/>
    <s v=" 방배래미안 정문 앞"/>
    <n v="6"/>
    <n v="2"/>
    <n v="670"/>
    <x v="21"/>
    <b v="0"/>
    <x v="0"/>
  </r>
  <r>
    <s v="SPB-02190"/>
    <d v="2018-04-25T19:18:45"/>
    <n v="18.2"/>
    <n v="0"/>
    <n v="560"/>
    <s v=" 비전교회 앞"/>
    <x v="4"/>
    <n v="37.551205000000003"/>
    <n v="127.068932"/>
    <n v="1"/>
    <d v="2018-04-25T19:37:40"/>
    <n v="602"/>
    <s v=" 장안동 사거리"/>
    <n v="7"/>
    <n v="18"/>
    <n v="3510"/>
    <x v="4"/>
    <b v="0"/>
    <x v="0"/>
  </r>
  <r>
    <s v="SPB-08293"/>
    <d v="2018-04-25T14:26:03"/>
    <n v="22.1"/>
    <n v="0"/>
    <n v="418"/>
    <s v=" 월드컵경기장역 3번출구 옆"/>
    <x v="0"/>
    <n v="37.570720999999999"/>
    <n v="126.898979"/>
    <n v="5"/>
    <d v="2018-04-25T15:18:24"/>
    <n v="418"/>
    <s v=" 월드컵경기장역 3번출구 옆"/>
    <n v="9"/>
    <n v="50"/>
    <n v="9820"/>
    <x v="6"/>
    <b v="0"/>
    <x v="0"/>
  </r>
  <r>
    <s v="SPB-09803"/>
    <d v="2018-04-10T14:21:15"/>
    <n v="21.2"/>
    <n v="0"/>
    <n v="1009"/>
    <s v=" 천호역4번출구(현대백화점)"/>
    <x v="6"/>
    <n v="37.538657999999998"/>
    <n v="127.12421399999999"/>
    <n v="19"/>
    <d v="2018-04-10T15:41:18"/>
    <n v="1019"/>
    <s v=" 다성이즈빌아파트(호원대 대각선 맞은편)"/>
    <n v="7"/>
    <n v="76"/>
    <n v="6480"/>
    <x v="6"/>
    <b v="0"/>
    <x v="0"/>
  </r>
  <r>
    <s v="SPB-02248"/>
    <d v="2018-04-01T16:50:09"/>
    <n v="18.2"/>
    <n v="0"/>
    <n v="1637"/>
    <s v=" KT 노원점 건물 앞"/>
    <x v="18"/>
    <n v="37.654701000000003"/>
    <n v="127.0634"/>
    <n v="10"/>
    <d v="2018-04-01T17:09:13"/>
    <n v="1669"/>
    <s v=" 중계역 3번출구"/>
    <n v="8"/>
    <n v="18"/>
    <n v="2010"/>
    <x v="1"/>
    <b v="1"/>
    <x v="0"/>
  </r>
  <r>
    <s v="SPB-10937"/>
    <d v="2018-04-30T11:09:18"/>
    <n v="20.3"/>
    <n v="0"/>
    <n v="546"/>
    <s v=" 잠실대교북단 교차로"/>
    <x v="3"/>
    <n v="37.532477999999998"/>
    <n v="127.08509100000001"/>
    <n v="8"/>
    <d v="2018-04-30T11:49:19"/>
    <n v="577"/>
    <s v=" 광진청소년수련관"/>
    <n v="10"/>
    <n v="39"/>
    <n v="5640"/>
    <x v="8"/>
    <b v="0"/>
    <x v="0"/>
  </r>
  <r>
    <s v="SPB-10121"/>
    <d v="2018-04-11T21:25:45"/>
    <n v="11"/>
    <n v="0"/>
    <n v="205"/>
    <s v=" 산업은행 앞"/>
    <x v="13"/>
    <n v="37.526263999999998"/>
    <n v="126.920509"/>
    <n v="1"/>
    <d v="2018-04-11T22:03:49"/>
    <n v="1985"/>
    <s v=" 구로도서관"/>
    <n v="1"/>
    <n v="37"/>
    <n v="5090"/>
    <x v="16"/>
    <b v="0"/>
    <x v="0"/>
  </r>
  <r>
    <s v="SPB-13135"/>
    <d v="2018-04-20T09:46:51"/>
    <n v="15.8"/>
    <n v="0"/>
    <n v="1660"/>
    <s v=" 서울시립과학관"/>
    <x v="18"/>
    <n v="37.642071000000001"/>
    <n v="127.076622"/>
    <n v="2"/>
    <d v="2018-04-20T10:39:05"/>
    <n v="1625"/>
    <s v=" 상계역(4번출구)"/>
    <n v="15"/>
    <n v="47"/>
    <n v="3300"/>
    <x v="21"/>
    <b v="0"/>
    <x v="0"/>
  </r>
  <r>
    <s v="SPB-03292"/>
    <d v="2018-04-29T16:01:04"/>
    <n v="22.2"/>
    <n v="0"/>
    <n v="1446"/>
    <s v=" 중랑전화국 교차로"/>
    <x v="15"/>
    <n v="37.591301000000001"/>
    <n v="127.08033"/>
    <n v="9"/>
    <d v="2018-04-29T16:51:56"/>
    <n v="1617"/>
    <s v=" 하계동 중평어린이공원 앞"/>
    <n v="16"/>
    <n v="50"/>
    <n v="7530"/>
    <x v="1"/>
    <b v="1"/>
    <x v="0"/>
  </r>
  <r>
    <s v="SPB-11019"/>
    <d v="2018-04-12T21:35:39"/>
    <n v="13.4"/>
    <n v="0"/>
    <n v="2058"/>
    <s v=" 노량진동 맥도널드앞"/>
    <x v="24"/>
    <n v="37.513522999999999"/>
    <n v="126.943527"/>
    <n v="2"/>
    <d v="2018-04-12T21:40:23"/>
    <n v="2002"/>
    <s v=" 노들역 1번출구"/>
    <n v="6"/>
    <n v="4"/>
    <n v="840"/>
    <x v="16"/>
    <b v="0"/>
    <x v="0"/>
  </r>
  <r>
    <s v="SPB-06198"/>
    <d v="2018-04-12T18:07:19"/>
    <n v="17.899999999999999"/>
    <n v="0"/>
    <n v="155"/>
    <s v=" 가좌역1 번출구 뒤"/>
    <x v="0"/>
    <n v="37.568550000000002"/>
    <n v="126.914513"/>
    <n v="15"/>
    <d v="2018-04-12T18:14:38"/>
    <n v="166"/>
    <s v=" 가재울 초등학교"/>
    <n v="9"/>
    <n v="7"/>
    <n v="1170"/>
    <x v="2"/>
    <b v="0"/>
    <x v="0"/>
  </r>
  <r>
    <s v="SPB-06789"/>
    <d v="2018-04-25T13:52:46"/>
    <n v="20.8"/>
    <n v="0"/>
    <n v="129"/>
    <s v=" 신촌역(2호선) 6번출구 옆"/>
    <x v="0"/>
    <n v="37.555053999999998"/>
    <n v="126.937569"/>
    <n v="15"/>
    <d v="2018-04-25T13:57:41"/>
    <n v="121"/>
    <s v=" 마포소방서 앞"/>
    <n v="11"/>
    <n v="4"/>
    <n v="790"/>
    <x v="15"/>
    <b v="0"/>
    <x v="0"/>
  </r>
  <r>
    <s v="SPB-08008"/>
    <d v="2018-04-11T22:46:16"/>
    <n v="10.3"/>
    <n v="0"/>
    <n v="1321"/>
    <s v=" 국민은행 종암동지점 앞"/>
    <x v="16"/>
    <n v="37.593288000000001"/>
    <n v="127.03666699999999"/>
    <n v="8"/>
    <d v="2018-04-11T23:09:02"/>
    <n v="1334"/>
    <s v=" 석관동주민센터 앞"/>
    <n v="1"/>
    <n v="21"/>
    <n v="3200"/>
    <x v="17"/>
    <b v="0"/>
    <x v="0"/>
  </r>
  <r>
    <s v="SPB-01857"/>
    <d v="2018-04-28T22:59:21"/>
    <n v="13"/>
    <n v="0"/>
    <n v="913"/>
    <s v=" 이마트 은평점"/>
    <x v="11"/>
    <n v="37.600700000000003"/>
    <n v="126.92012800000001"/>
    <n v="7"/>
    <d v="2018-04-29T00:18:22"/>
    <n v="901"/>
    <s v=" 응암1동사무소"/>
    <n v="10"/>
    <n v="78"/>
    <n v="13650"/>
    <x v="17"/>
    <b v="1"/>
    <x v="0"/>
  </r>
  <r>
    <s v="SPB-10601"/>
    <d v="2018-04-26T22:32:04"/>
    <n v="12.7"/>
    <n v="0"/>
    <n v="115"/>
    <s v=" 사루비아 빌딩 앞"/>
    <x v="17"/>
    <n v="37.558933000000003"/>
    <n v="126.927116"/>
    <n v="3"/>
    <d v="2018-04-26T22:52:01"/>
    <n v="427"/>
    <s v=" 성산시영아파트"/>
    <n v="3"/>
    <n v="19"/>
    <n v="33960"/>
    <x v="17"/>
    <b v="0"/>
    <x v="0"/>
  </r>
  <r>
    <s v="SPB-13285"/>
    <d v="2018-04-11T17:31:07"/>
    <n v="16.2"/>
    <n v="0"/>
    <n v="2219"/>
    <s v=" 고속터미널역 8-1번, 8-2번 출구 사이"/>
    <x v="5"/>
    <n v="37.506199000000002"/>
    <n v="127.003944"/>
    <n v="11"/>
    <d v="2018-04-11T17:44:38"/>
    <n v="2259"/>
    <s v=" 잠원역 3번-4번 출구사이 "/>
    <n v="2"/>
    <n v="12"/>
    <n v="2530"/>
    <x v="19"/>
    <b v="0"/>
    <x v="0"/>
  </r>
  <r>
    <s v="SPB-08294"/>
    <d v="2018-04-30T18:14:06"/>
    <n v="23"/>
    <n v="0"/>
    <n v="390"/>
    <s v=" 충무로역 1번출구"/>
    <x v="7"/>
    <n v="37.561390000000003"/>
    <n v="126.99535400000001"/>
    <n v="7"/>
    <d v="2018-04-30T18:27:11"/>
    <n v="316"/>
    <s v=" 종각역 1번출구 앞"/>
    <n v="12"/>
    <n v="12"/>
    <n v="1940"/>
    <x v="2"/>
    <b v="0"/>
    <x v="0"/>
  </r>
  <r>
    <s v="SPB-06244"/>
    <d v="2018-04-11T17:11:47"/>
    <n v="16.2"/>
    <n v="0"/>
    <n v="113"/>
    <s v=" 홍대입구역 2번출구 앞"/>
    <x v="0"/>
    <n v="37.557499"/>
    <n v="126.923805"/>
    <n v="4"/>
    <d v="2018-04-11T17:21:12"/>
    <n v="192"/>
    <s v=" 연서어린이공원"/>
    <n v="2"/>
    <n v="9"/>
    <n v="2370"/>
    <x v="19"/>
    <b v="0"/>
    <x v="0"/>
  </r>
  <r>
    <s v="SPB-11157"/>
    <d v="2018-04-24T21:42:56"/>
    <n v="11.5"/>
    <n v="0"/>
    <n v="2050"/>
    <s v=" 노량진역 5번출구"/>
    <x v="24"/>
    <n v="37.513247999999997"/>
    <n v="126.939972"/>
    <n v="5"/>
    <d v="2018-04-24T21:50:39"/>
    <n v="257"/>
    <s v=" 신길삼거리(우리은행)"/>
    <n v="9"/>
    <n v="7"/>
    <n v="1870"/>
    <x v="16"/>
    <b v="0"/>
    <x v="0"/>
  </r>
  <r>
    <s v="SPB-13061"/>
    <d v="2018-04-28T13:09:47"/>
    <n v="21.2"/>
    <n v="0"/>
    <n v="2221"/>
    <s v="하나은행 방배동지점 앞"/>
    <x v="5"/>
    <n v="37.485610999999999"/>
    <n v="126.994682"/>
    <n v="5"/>
    <d v="2018-04-28T14:00:27"/>
    <n v="249"/>
    <s v=" 여의도중학교 옆"/>
    <n v="1"/>
    <n v="48"/>
    <n v="8750"/>
    <x v="15"/>
    <b v="1"/>
    <x v="0"/>
  </r>
  <r>
    <s v="SPB-10268"/>
    <d v="2018-04-21T12:18:27"/>
    <n v="24.3"/>
    <n v="0"/>
    <n v="643"/>
    <s v=" 동대문구민체육센터 (육교아래)"/>
    <x v="14"/>
    <n v="37.566971000000002"/>
    <n v="127.074417"/>
    <n v="2"/>
    <d v="2018-04-21T12:45:14"/>
    <n v="634"/>
    <s v=" 외국어대 정문 앞"/>
    <n v="3"/>
    <n v="26"/>
    <n v="4370"/>
    <x v="12"/>
    <b v="1"/>
    <x v="0"/>
  </r>
  <r>
    <s v="SPB-03501"/>
    <d v="2018-04-12T08:28:13"/>
    <n v="8.9"/>
    <n v="0"/>
    <n v="386"/>
    <s v=" 올림픽기념 국민생활관 앞"/>
    <x v="19"/>
    <n v="37.590232999999998"/>
    <n v="126.99852"/>
    <n v="1"/>
    <d v="2018-04-12T08:36:32"/>
    <n v="359"/>
    <s v=" 원남동사거리"/>
    <n v="1"/>
    <n v="8"/>
    <n v="1970"/>
    <x v="5"/>
    <b v="0"/>
    <x v="0"/>
  </r>
  <r>
    <s v="SPB-06580"/>
    <d v="2018-04-11T21:35:08"/>
    <n v="11"/>
    <n v="0"/>
    <n v="3519"/>
    <s v=" 용답역 1번 출구"/>
    <x v="4"/>
    <n v="37.562607"/>
    <n v="127.05130800000001"/>
    <n v="7"/>
    <d v="2018-04-11T21:44:14"/>
    <n v="529"/>
    <s v=" 장한평역 8번 출구 앞"/>
    <n v="15"/>
    <n v="8"/>
    <n v="1680"/>
    <x v="16"/>
    <b v="0"/>
    <x v="0"/>
  </r>
  <r>
    <s v="SPB-07365"/>
    <d v="2018-04-04T19:48:45"/>
    <n v="14.3"/>
    <n v="0"/>
    <n v="157"/>
    <s v=" 애오개역 4번출구 앞"/>
    <x v="0"/>
    <n v="37.553001000000002"/>
    <n v="126.956688"/>
    <n v="6"/>
    <d v="2018-04-04T20:02:50"/>
    <n v="136"/>
    <s v=" 대흥동 주민센터"/>
    <n v="1"/>
    <n v="13"/>
    <n v="2160"/>
    <x v="4"/>
    <b v="0"/>
    <x v="0"/>
  </r>
  <r>
    <s v="SPB-05596"/>
    <d v="2018-04-30T07:51:50"/>
    <n v="15.1"/>
    <n v="0"/>
    <n v="115"/>
    <s v=" 사루비아 빌딩 앞"/>
    <x v="17"/>
    <n v="37.558933000000003"/>
    <n v="126.927116"/>
    <n v="9"/>
    <d v="2018-04-30T08:03:57"/>
    <n v="105"/>
    <s v=" 합정역 5번출구 앞"/>
    <n v="1"/>
    <n v="11"/>
    <n v="1590"/>
    <x v="9"/>
    <b v="0"/>
    <x v="0"/>
  </r>
  <r>
    <s v="SPB-15365"/>
    <d v="2018-04-17T09:42:18"/>
    <n v="12"/>
    <n v="0"/>
    <n v="818"/>
    <s v=" 숙명여대 입구 교차로"/>
    <x v="21"/>
    <n v="37.544894999999997"/>
    <n v="126.96938299999999"/>
    <n v="5"/>
    <d v="2018-04-17T09:54:45"/>
    <n v="143"/>
    <s v=" 공덕역 2번출구"/>
    <n v="8"/>
    <n v="12"/>
    <n v="2190"/>
    <x v="21"/>
    <b v="0"/>
    <x v="0"/>
  </r>
  <r>
    <s v="SPB-10883"/>
    <d v="2018-04-17T14:39:19"/>
    <n v="19.8"/>
    <n v="0"/>
    <n v="1925"/>
    <s v=" 동양미래대학교 정문 옆"/>
    <x v="2"/>
    <n v="37.499889000000003"/>
    <n v="126.867699"/>
    <n v="16"/>
    <d v="2018-04-17T15:04:26"/>
    <n v="234"/>
    <s v=" 영등포구민체육센터 앞"/>
    <n v="5"/>
    <n v="24"/>
    <n v="4880"/>
    <x v="6"/>
    <b v="0"/>
    <x v="0"/>
  </r>
  <r>
    <s v="SPB-01299"/>
    <d v="2018-04-20T08:43:55"/>
    <n v="13"/>
    <n v="0"/>
    <n v="1336"/>
    <s v=" 성북3교 위"/>
    <x v="16"/>
    <n v="37.591251"/>
    <n v="127.014008"/>
    <n v="8"/>
    <d v="2018-04-20T08:58:45"/>
    <n v="358"/>
    <s v=" 성대입구 사거리"/>
    <n v="5"/>
    <n v="14"/>
    <n v="1960"/>
    <x v="5"/>
    <b v="0"/>
    <x v="0"/>
  </r>
  <r>
    <s v="SPB-11429"/>
    <d v="2018-04-20T08:46:47"/>
    <n v="13"/>
    <n v="0"/>
    <n v="1248"/>
    <s v=" 방이초등학교"/>
    <x v="10"/>
    <n v="37.513961999999999"/>
    <n v="127.121674"/>
    <n v="10"/>
    <d v="2018-04-20T09:27:30"/>
    <n v="2355"/>
    <s v=" 삼성역 5~6번 출구 사이"/>
    <n v="1"/>
    <n v="40"/>
    <n v="6040"/>
    <x v="5"/>
    <b v="0"/>
    <x v="0"/>
  </r>
  <r>
    <s v="SPB-14665"/>
    <d v="2018-04-14T01:00:37"/>
    <n v="14.1"/>
    <n v="0"/>
    <n v="342"/>
    <s v=" 대학로 마로니에공원"/>
    <x v="19"/>
    <n v="37.579783999999997"/>
    <n v="127.002533"/>
    <n v="8"/>
    <d v="2018-04-14T01:18:25"/>
    <n v="378"/>
    <s v=" 청계7가 사거리"/>
    <n v="3"/>
    <n v="17"/>
    <n v="2190"/>
    <x v="14"/>
    <b v="1"/>
    <x v="0"/>
  </r>
  <r>
    <s v="SPB-02223"/>
    <d v="2018-04-16T04:09:05"/>
    <n v="5.9"/>
    <n v="0"/>
    <n v="169"/>
    <s v=" 북가좌 삼거리"/>
    <x v="17"/>
    <n v="37.573002000000002"/>
    <n v="126.907799"/>
    <n v="15"/>
    <d v="2018-04-16T04:15:38"/>
    <n v="110"/>
    <s v=" 사천교"/>
    <n v="6"/>
    <n v="6"/>
    <n v="1100"/>
    <x v="23"/>
    <b v="0"/>
    <x v="0"/>
  </r>
  <r>
    <s v="SPB-06292"/>
    <d v="2018-04-18T08:55:19"/>
    <n v="8.3000000000000007"/>
    <n v="0"/>
    <n v="240"/>
    <s v=" 문래역 4번출구 앞"/>
    <x v="13"/>
    <n v="37.518737999999999"/>
    <n v="126.89557600000001"/>
    <n v="8"/>
    <d v="2018-04-18T09:00:45"/>
    <n v="262"/>
    <s v=" 영문초등학교 사거리"/>
    <n v="8"/>
    <n v="5"/>
    <n v="620"/>
    <x v="5"/>
    <b v="0"/>
    <x v="0"/>
  </r>
  <r>
    <s v="SPB-14013"/>
    <d v="2018-04-09T19:15:28"/>
    <n v="13.4"/>
    <n v="0"/>
    <n v="515"/>
    <s v=" 광양중학교 앞"/>
    <x v="3"/>
    <n v="37.530234999999998"/>
    <n v="127.08683000000001"/>
    <n v="3"/>
    <d v="2018-04-09T21:02:25"/>
    <n v="546"/>
    <s v=" 잠실대교북단 교차로"/>
    <n v="6"/>
    <n v="106"/>
    <n v="550"/>
    <x v="4"/>
    <b v="0"/>
    <x v="0"/>
  </r>
  <r>
    <s v="SPB-06744"/>
    <d v="2018-04-11T12:36:29"/>
    <n v="15.7"/>
    <n v="0"/>
    <n v="1823"/>
    <s v=" 상신정비공업 앞"/>
    <x v="23"/>
    <n v="37.458911999999998"/>
    <n v="126.89859"/>
    <n v="1"/>
    <d v="2018-04-11T12:46:47"/>
    <n v="1819"/>
    <s v=" 금천구청 앞 자전거거치대"/>
    <n v="7"/>
    <n v="9"/>
    <n v="1180"/>
    <x v="12"/>
    <b v="0"/>
    <x v="0"/>
  </r>
  <r>
    <s v="SPB-06215"/>
    <d v="2018-04-10T17:28:10"/>
    <n v="20.6"/>
    <n v="0"/>
    <n v="1001"/>
    <s v=" 광진교 남단 사거리(디지털프라자앞)"/>
    <x v="6"/>
    <n v="37.541804999999997"/>
    <n v="127.124718"/>
    <n v="9"/>
    <d v="2018-04-10T18:00:21"/>
    <n v="549"/>
    <s v=" 아차산역 3번출구"/>
    <n v="8"/>
    <n v="22"/>
    <n v="3770"/>
    <x v="19"/>
    <b v="0"/>
    <x v="0"/>
  </r>
  <r>
    <s v="SPB-11338"/>
    <d v="2018-04-27T13:17:27"/>
    <n v="21"/>
    <n v="0"/>
    <n v="514"/>
    <s v=" 성수사거리 버스정류장 앞"/>
    <x v="4"/>
    <n v="37.542580000000001"/>
    <n v="127.063309"/>
    <n v="2"/>
    <d v="2018-04-27T13:34:12"/>
    <n v="507"/>
    <s v=" 성수아이에스비즈타워 앞"/>
    <n v="7"/>
    <n v="16"/>
    <n v="1850"/>
    <x v="15"/>
    <b v="0"/>
    <x v="0"/>
  </r>
  <r>
    <s v="SPB-09732"/>
    <d v="2018-04-12T08:23:10"/>
    <n v="8.9"/>
    <n v="0"/>
    <n v="417"/>
    <s v=" DMC역 2번출구 옆"/>
    <x v="0"/>
    <n v="37.575068999999999"/>
    <n v="126.899918"/>
    <n v="15"/>
    <d v="2018-04-12T08:33:54"/>
    <n v="409"/>
    <s v=" 누리꿈스퀘어 옆"/>
    <n v="18"/>
    <n v="10"/>
    <n v="0"/>
    <x v="5"/>
    <b v="0"/>
    <x v="0"/>
  </r>
  <r>
    <s v="SPB-04201"/>
    <d v="2018-04-25T07:04:31"/>
    <n v="6.4"/>
    <n v="0"/>
    <n v="2141"/>
    <s v=" 미림여고입구 교차로"/>
    <x v="1"/>
    <n v="37.472293999999998"/>
    <n v="126.93341100000001"/>
    <n v="3"/>
    <d v="2018-04-25T07:25:29"/>
    <n v="2109"/>
    <s v=" 은천로입구 가로공원"/>
    <n v="5"/>
    <n v="20"/>
    <n v="4310"/>
    <x v="9"/>
    <b v="0"/>
    <x v="0"/>
  </r>
  <r>
    <s v="SPB-06778"/>
    <d v="2018-04-19T18:21:53"/>
    <n v="19.100000000000001"/>
    <n v="0"/>
    <n v="505"/>
    <s v=" 자양사거리 광진아크로텔 앞"/>
    <x v="3"/>
    <n v="37.537010000000002"/>
    <n v="127.082245"/>
    <n v="8"/>
    <d v="2018-04-19T18:29:58"/>
    <n v="501"/>
    <s v=" 광진구의회 앞"/>
    <n v="2"/>
    <n v="7"/>
    <n v="1420"/>
    <x v="2"/>
    <b v="0"/>
    <x v="0"/>
  </r>
  <r>
    <s v="SPB-06213"/>
    <d v="2018-04-30T16:24:24"/>
    <n v="24.8"/>
    <n v="0"/>
    <n v="512"/>
    <s v=" 뚝섬역 1번 출구 옆"/>
    <x v="4"/>
    <n v="37.548560999999999"/>
    <n v="127.045006"/>
    <n v="6"/>
    <d v="2018-04-30T16:33:17"/>
    <n v="513"/>
    <s v=" 뚝섬역 5번 출구 정류소 옆"/>
    <n v="7"/>
    <n v="8"/>
    <n v="1070"/>
    <x v="1"/>
    <b v="0"/>
    <x v="0"/>
  </r>
  <r>
    <s v="SPB-15097"/>
    <d v="2018-04-26T07:24:38"/>
    <n v="10.7"/>
    <n v="0"/>
    <n v="1681"/>
    <s v=" 현대6차 아파트"/>
    <x v="18"/>
    <n v="37.645802000000003"/>
    <n v="127.08226000000001"/>
    <n v="6"/>
    <d v="2018-04-26T07:35:41"/>
    <n v="1625"/>
    <s v=" 상계역(4번출구)"/>
    <n v="15"/>
    <n v="10"/>
    <n v="2300"/>
    <x v="9"/>
    <b v="0"/>
    <x v="0"/>
  </r>
  <r>
    <s v="SPB-16227"/>
    <d v="2018-04-09T10:44:55"/>
    <n v="5.2"/>
    <n v="0"/>
    <n v="343"/>
    <s v=" 예일빌딩(율곡로) 앞"/>
    <x v="19"/>
    <n v="37.575431999999999"/>
    <n v="127.004982"/>
    <n v="3"/>
    <d v="2018-04-09T10:48:25"/>
    <n v="342"/>
    <s v=" 대학로 마로니에공원"/>
    <n v="10"/>
    <n v="3"/>
    <n v="900"/>
    <x v="13"/>
    <b v="0"/>
    <x v="0"/>
  </r>
  <r>
    <s v="SPB-08135"/>
    <d v="2018-04-16T10:18:14"/>
    <n v="12.4"/>
    <n v="0"/>
    <n v="590"/>
    <s v=" 건국대학교 (입학정보관)"/>
    <x v="3"/>
    <n v="37.53989"/>
    <n v="127.073364"/>
    <n v="10"/>
    <d v="2018-04-16T10:20:48"/>
    <n v="592"/>
    <s v=" 건국대학교 학생회관"/>
    <n v="15"/>
    <n v="2"/>
    <n v="500"/>
    <x v="13"/>
    <b v="0"/>
    <x v="0"/>
  </r>
  <r>
    <s v="SPB-10176"/>
    <d v="2018-04-12T14:42:03"/>
    <n v="18.8"/>
    <n v="0"/>
    <n v="342"/>
    <s v=" 대학로 마로니에공원"/>
    <x v="19"/>
    <n v="37.579783999999997"/>
    <n v="127.002533"/>
    <n v="3"/>
    <d v="2018-04-12T14:47:36"/>
    <n v="342"/>
    <s v=" 대학로 마로니에공원"/>
    <n v="3"/>
    <n v="5"/>
    <n v="980"/>
    <x v="6"/>
    <b v="0"/>
    <x v="0"/>
  </r>
  <r>
    <s v="SPB-03474"/>
    <d v="2018-04-17T16:21:42"/>
    <n v="19.5"/>
    <n v="0"/>
    <n v="511"/>
    <s v=" 서울숲역 4번 출구 옆"/>
    <x v="4"/>
    <n v="37.544581999999998"/>
    <n v="127.04460899999999"/>
    <n v="1"/>
    <d v="2018-04-17T16:44:55"/>
    <n v="511"/>
    <s v=" 서울숲역 4번 출구 옆"/>
    <n v="1"/>
    <n v="22"/>
    <n v="3150"/>
    <x v="1"/>
    <b v="0"/>
    <x v="0"/>
  </r>
  <r>
    <s v="SPB-16247"/>
    <d v="2018-04-18T19:31:41"/>
    <n v="14.7"/>
    <n v="0"/>
    <n v="1209"/>
    <s v=" 잠실나루역 (2번 출구 쪽)"/>
    <x v="10"/>
    <n v="37.520451000000001"/>
    <n v="127.104202"/>
    <n v="20"/>
    <d v="2018-04-18T19:33:53"/>
    <n v="1209"/>
    <s v=" 잠실나루역 (2번 출구 쪽)"/>
    <n v="20"/>
    <n v="41"/>
    <n v="5080"/>
    <x v="4"/>
    <b v="0"/>
    <x v="0"/>
  </r>
  <r>
    <s v="SPB-13129"/>
    <d v="2018-04-23T23:17:48"/>
    <n v="9.8000000000000007"/>
    <n v="0"/>
    <n v="2369"/>
    <s v=" KT선릉타워"/>
    <x v="25"/>
    <n v="37.505428000000002"/>
    <n v="127.05287199999999"/>
    <n v="9"/>
    <d v="2018-04-24T00:55:06"/>
    <n v="2171"/>
    <s v=" 서울대입구역 5번출구"/>
    <n v="12"/>
    <n v="88"/>
    <n v="3300"/>
    <x v="11"/>
    <b v="0"/>
    <x v="0"/>
  </r>
  <r>
    <s v="SPB-06138"/>
    <d v="2018-04-19T19:24:22"/>
    <n v="17.399999999999999"/>
    <n v="0"/>
    <n v="731"/>
    <s v=" 서울시 도로환경관리센터"/>
    <x v="12"/>
    <n v="37.529899999999998"/>
    <n v="126.876541"/>
    <n v="7"/>
    <d v="2018-04-19T19:32:23"/>
    <n v="735"/>
    <s v=" 영도초등학교"/>
    <n v="8"/>
    <n v="7"/>
    <n v="1560"/>
    <x v="4"/>
    <b v="0"/>
    <x v="0"/>
  </r>
  <r>
    <s v="SPB-07509"/>
    <d v="2018-04-27T13:58:32"/>
    <n v="21"/>
    <n v="0"/>
    <n v="583"/>
    <s v=" 청계천 생태교실 앞"/>
    <x v="4"/>
    <n v="37.567970000000003"/>
    <n v="127.04689"/>
    <n v="5"/>
    <d v="2018-04-27T14:08:01"/>
    <n v="642"/>
    <s v=" 신답역 사거리"/>
    <n v="5"/>
    <n v="9"/>
    <n v="1790"/>
    <x v="15"/>
    <b v="0"/>
    <x v="0"/>
  </r>
  <r>
    <s v="SPB-11731"/>
    <d v="2018-04-11T19:56:49"/>
    <n v="13.2"/>
    <n v="0"/>
    <n v="1109"/>
    <s v=" 공항시장역 4번출구"/>
    <x v="9"/>
    <n v="37.563347"/>
    <n v="126.810486"/>
    <n v="6"/>
    <d v="2018-04-11T20:09:34"/>
    <n v="1112"/>
    <s v=" 마곡엠밸리4단지 정문"/>
    <n v="15"/>
    <n v="12"/>
    <n v="1820"/>
    <x v="4"/>
    <b v="0"/>
    <x v="0"/>
  </r>
  <r>
    <s v="SPB-12564"/>
    <d v="2018-04-03T14:07:23"/>
    <n v="21"/>
    <n v="0"/>
    <n v="2246"/>
    <s v=" 서울시 품질시험소 앞"/>
    <x v="5"/>
    <n v="37.469200000000001"/>
    <n v="127.02900700000001"/>
    <n v="11"/>
    <d v="2018-04-03T14:24:39"/>
    <n v="2246"/>
    <s v=" 서울시 품질시험소 앞"/>
    <n v="11"/>
    <n v="16"/>
    <n v="1600"/>
    <x v="6"/>
    <b v="0"/>
    <x v="0"/>
  </r>
  <r>
    <s v="SPB-06756"/>
    <d v="2018-04-26T21:39:16"/>
    <n v="13.4"/>
    <n v="0"/>
    <n v="172"/>
    <s v=" 서대문소방서"/>
    <x v="17"/>
    <n v="37.573253999999999"/>
    <n v="126.935722"/>
    <n v="6"/>
    <d v="2018-04-26T21:59:51"/>
    <n v="117"/>
    <s v=" 홍은사거리"/>
    <n v="18"/>
    <n v="20"/>
    <n v="2450"/>
    <x v="16"/>
    <b v="0"/>
    <x v="0"/>
  </r>
  <r>
    <s v="SPB-15230"/>
    <d v="2018-04-10T10:03:27"/>
    <n v="15.2"/>
    <n v="0"/>
    <n v="301"/>
    <s v=" 경복궁역 7번출구 앞"/>
    <x v="19"/>
    <n v="37.575794000000002"/>
    <n v="126.971451"/>
    <n v="6"/>
    <d v="2018-04-10T10:11:59"/>
    <n v="305"/>
    <s v=" 종로구청 옆"/>
    <n v="7"/>
    <n v="8"/>
    <n v="1060"/>
    <x v="13"/>
    <b v="0"/>
    <x v="0"/>
  </r>
  <r>
    <s v="SPB-06682"/>
    <d v="2018-04-21T18:16:00"/>
    <n v="22.2"/>
    <n v="0"/>
    <n v="202"/>
    <s v=" 국민일보 앞"/>
    <x v="13"/>
    <n v="37.528815999999999"/>
    <n v="126.92453"/>
    <n v="10"/>
    <d v="2018-04-21T19:47:40"/>
    <n v="211"/>
    <s v=" 여의도역 4번출구 옆"/>
    <n v="13"/>
    <n v="91"/>
    <n v="7510"/>
    <x v="2"/>
    <b v="1"/>
    <x v="0"/>
  </r>
  <r>
    <s v="SPB-09710"/>
    <d v="2018-04-03T16:18:12"/>
    <n v="19.7"/>
    <n v="0"/>
    <n v="1271"/>
    <s v=" 송파도서관"/>
    <x v="10"/>
    <n v="37.499984740000002"/>
    <n v="127.13539124"/>
    <n v="12"/>
    <d v="2018-04-03T16:53:31"/>
    <n v="1215"/>
    <s v=" 올림픽공원역 1번출구 앞"/>
    <n v="3"/>
    <n v="34"/>
    <n v="2880"/>
    <x v="1"/>
    <b v="0"/>
    <x v="0"/>
  </r>
  <r>
    <s v="SPB-07826"/>
    <d v="2018-04-27T19:10:48"/>
    <n v="18.7"/>
    <n v="0"/>
    <n v="382"/>
    <s v=" 약수역 10번출구 앞"/>
    <x v="7"/>
    <n v="37.555199000000002"/>
    <n v="127.010048"/>
    <n v="1"/>
    <d v="2018-04-27T19:30:32"/>
    <n v="334"/>
    <s v=" 종로3가역 2번출구 뒤"/>
    <n v="8"/>
    <n v="19"/>
    <n v="2880"/>
    <x v="4"/>
    <b v="0"/>
    <x v="0"/>
  </r>
  <r>
    <s v="SPB-08412"/>
    <d v="2018-04-03T08:27:56"/>
    <n v="17.3"/>
    <n v="0"/>
    <n v="338"/>
    <s v=" 세운스퀘어 앞"/>
    <x v="19"/>
    <n v="37.570957"/>
    <n v="126.997124"/>
    <n v="3"/>
    <d v="2018-04-03T08:34:43"/>
    <n v="335"/>
    <s v=" 종로3가역 15번출구 앞"/>
    <n v="1"/>
    <n v="6"/>
    <n v="560"/>
    <x v="5"/>
    <b v="0"/>
    <x v="0"/>
  </r>
  <r>
    <s v="SPB-11360"/>
    <d v="2018-04-03T08:48:01"/>
    <n v="17.3"/>
    <n v="0"/>
    <n v="615"/>
    <s v=" 용두동 레미안허브리츠아파트 앞"/>
    <x v="14"/>
    <n v="37.576382000000002"/>
    <n v="127.03511"/>
    <n v="11"/>
    <d v="2018-04-03T09:00:03"/>
    <n v="631"/>
    <s v=" 답십리역 1번출구"/>
    <n v="6"/>
    <n v="11"/>
    <n v="1750"/>
    <x v="5"/>
    <b v="0"/>
    <x v="0"/>
  </r>
  <r>
    <s v="SPB-05522"/>
    <d v="2018-04-21T12:57:26"/>
    <n v="24.3"/>
    <n v="0"/>
    <n v="2102"/>
    <s v=" 봉림교 교통섬"/>
    <x v="1"/>
    <n v="37.484229999999997"/>
    <n v="126.92639200000001"/>
    <n v="10"/>
    <d v="2018-04-21T14:47:58"/>
    <n v="1906"/>
    <s v=" 신도림역 1번 출구 앞"/>
    <n v="11"/>
    <n v="110"/>
    <n v="11690"/>
    <x v="12"/>
    <b v="1"/>
    <x v="0"/>
  </r>
  <r>
    <s v="SPB-04930"/>
    <d v="2018-04-27T21:26:27"/>
    <n v="15.7"/>
    <n v="0"/>
    <n v="2353"/>
    <s v=" 강남구청역 2번출구 뒤"/>
    <x v="25"/>
    <n v="37.516810999999997"/>
    <n v="127.040474"/>
    <n v="3"/>
    <d v="2018-04-27T21:42:41"/>
    <n v="2302"/>
    <s v=" 교보타워 버스정류장(신논현역 3번출구 후면)"/>
    <n v="8"/>
    <n v="15"/>
    <n v="2590"/>
    <x v="16"/>
    <b v="0"/>
    <x v="0"/>
  </r>
  <r>
    <s v="SPB-04645"/>
    <d v="2018-04-24T18:46:05"/>
    <n v="14.1"/>
    <n v="0"/>
    <n v="3513"/>
    <s v=" 상왕십리역 1번출구"/>
    <x v="4"/>
    <n v="37.564610000000002"/>
    <n v="127.02919799999999"/>
    <n v="10"/>
    <d v="2018-04-24T18:51:05"/>
    <n v="568"/>
    <s v=" 청계8가사거리 부근"/>
    <n v="8"/>
    <n v="4"/>
    <n v="1140"/>
    <x v="2"/>
    <b v="0"/>
    <x v="0"/>
  </r>
  <r>
    <s v="SPB-07385"/>
    <d v="2018-04-27T18:37:53"/>
    <n v="20.3"/>
    <n v="0"/>
    <n v="2063"/>
    <s v=" 대방역 4번출구"/>
    <x v="24"/>
    <n v="37.512900999999999"/>
    <n v="126.926613"/>
    <n v="7"/>
    <d v="2018-04-27T18:47:24"/>
    <n v="2054"/>
    <s v=" 삼익아파트"/>
    <n v="1"/>
    <n v="9"/>
    <n v="1740"/>
    <x v="2"/>
    <b v="0"/>
    <x v="0"/>
  </r>
  <r>
    <s v="SPB-07473"/>
    <d v="2018-04-24T18:35:08"/>
    <n v="14.1"/>
    <n v="0"/>
    <n v="217"/>
    <s v=" NH농협은행 앞"/>
    <x v="13"/>
    <n v="37.522078999999998"/>
    <n v="126.930367"/>
    <n v="7"/>
    <d v="2018-04-24T18:43:43"/>
    <n v="259"/>
    <s v=" 대방역6번출구"/>
    <n v="17"/>
    <n v="8"/>
    <n v="1330"/>
    <x v="2"/>
    <b v="0"/>
    <x v="0"/>
  </r>
  <r>
    <s v="SPB-13808"/>
    <d v="2018-04-21T14:57:36"/>
    <n v="25"/>
    <n v="0"/>
    <n v="511"/>
    <s v=" 서울숲역 4번 출구 옆"/>
    <x v="4"/>
    <n v="37.544581999999998"/>
    <n v="127.04460899999999"/>
    <n v="12"/>
    <d v="2018-04-21T15:48:31"/>
    <n v="511"/>
    <s v=" 서울숲역 4번 출구 옆"/>
    <n v="4"/>
    <n v="50"/>
    <n v="2130"/>
    <x v="6"/>
    <b v="1"/>
    <x v="0"/>
  </r>
  <r>
    <s v="SPB-09468"/>
    <d v="2018-04-28T13:47:32"/>
    <n v="21.2"/>
    <n v="0"/>
    <n v="301"/>
    <s v=" 경복궁역 7번출구 앞"/>
    <x v="19"/>
    <n v="37.575794000000002"/>
    <n v="126.971451"/>
    <n v="10"/>
    <d v="2018-04-28T14:01:43"/>
    <n v="329"/>
    <s v=" 청계2가 사거리 옆"/>
    <n v="4"/>
    <n v="13"/>
    <n v="2160"/>
    <x v="15"/>
    <b v="1"/>
    <x v="0"/>
  </r>
  <r>
    <s v="SPB-01936"/>
    <d v="2018-04-01T20:07:20"/>
    <n v="17.100000000000001"/>
    <n v="0"/>
    <n v="2026"/>
    <s v=" 흑석역 4번출구"/>
    <x v="24"/>
    <n v="37.509056000000001"/>
    <n v="126.963249"/>
    <n v="7"/>
    <d v="2018-04-01T20:34:51"/>
    <n v="2211"/>
    <s v=" 서초구립반포도서관 앞"/>
    <n v="2"/>
    <n v="27"/>
    <n v="5390"/>
    <x v="7"/>
    <b v="1"/>
    <x v="0"/>
  </r>
  <r>
    <s v="SPB-08945"/>
    <d v="2018-04-11T20:39:41"/>
    <n v="11.9"/>
    <n v="0"/>
    <n v="2327"/>
    <s v=" 뱅뱅사거리 랜드마크타워 앞"/>
    <x v="25"/>
    <n v="37.490551000000004"/>
    <n v="127.031464"/>
    <n v="4"/>
    <d v="2018-04-11T21:30:24"/>
    <n v="2230"/>
    <s v="이수역 4번 출구"/>
    <n v="20"/>
    <n v="49"/>
    <n v="6650"/>
    <x v="7"/>
    <b v="0"/>
    <x v="0"/>
  </r>
  <r>
    <s v="SPB-06222"/>
    <d v="2018-04-18T08:47:04"/>
    <n v="8.3000000000000007"/>
    <n v="0"/>
    <n v="259"/>
    <s v=" 대방역6번출구"/>
    <x v="13"/>
    <n v="37.513592000000003"/>
    <n v="126.925934"/>
    <n v="12"/>
    <d v="2018-04-18T08:53:05"/>
    <n v="223"/>
    <s v=" 진주아파트상가 앞"/>
    <n v="12"/>
    <n v="5"/>
    <n v="1100"/>
    <x v="5"/>
    <b v="0"/>
    <x v="0"/>
  </r>
  <r>
    <s v="SPB-12860"/>
    <d v="2018-04-12T09:06:25"/>
    <n v="11.5"/>
    <n v="0"/>
    <n v="389"/>
    <s v=" 을지로4가역 1번출구"/>
    <x v="7"/>
    <n v="37.56673"/>
    <n v="126.996605"/>
    <n v="1"/>
    <d v="2018-04-12T09:13:22"/>
    <n v="359"/>
    <s v=" 원남동사거리"/>
    <n v="1"/>
    <n v="6"/>
    <n v="1240"/>
    <x v="21"/>
    <b v="0"/>
    <x v="0"/>
  </r>
  <r>
    <s v="SPB-16577"/>
    <d v="2018-04-15T22:12:02"/>
    <n v="9"/>
    <n v="0"/>
    <n v="1215"/>
    <s v=" 올림픽공원역 1번출구 앞"/>
    <x v="10"/>
    <n v="37.516570999999999"/>
    <n v="127.13153800000001"/>
    <n v="11"/>
    <d v="2018-04-15T22:26:56"/>
    <n v="1209"/>
    <s v=" 잠실나루역 (2번 출구 쪽)"/>
    <n v="9"/>
    <n v="14"/>
    <n v="3180"/>
    <x v="17"/>
    <b v="1"/>
    <x v="0"/>
  </r>
  <r>
    <s v="SPB-15541"/>
    <d v="2018-04-11T16:12:35"/>
    <n v="16.899999999999999"/>
    <n v="0"/>
    <n v="224"/>
    <s v=" 롯데캐슬 앞"/>
    <x v="13"/>
    <n v="37.520088000000001"/>
    <n v="126.932365"/>
    <n v="19"/>
    <d v="2018-04-11T16:29:27"/>
    <n v="201"/>
    <s v=" 진미파라곤 앞"/>
    <n v="13"/>
    <n v="16"/>
    <n v="2190"/>
    <x v="1"/>
    <b v="0"/>
    <x v="0"/>
  </r>
  <r>
    <s v="SPB-11245"/>
    <d v="2018-04-04T08:45:58"/>
    <n v="10.3"/>
    <n v="0"/>
    <n v="820"/>
    <s v=" 청파동입구 교차로"/>
    <x v="21"/>
    <n v="37.549025999999998"/>
    <n v="126.971947"/>
    <n v="7"/>
    <d v="2018-04-04T08:59:56"/>
    <n v="300"/>
    <s v=" 정동사거리"/>
    <n v="4"/>
    <n v="13"/>
    <n v="2420"/>
    <x v="5"/>
    <b v="0"/>
    <x v="0"/>
  </r>
  <r>
    <s v="SPB-09613"/>
    <d v="2018-04-01T20:32:01"/>
    <n v="17.100000000000001"/>
    <n v="0"/>
    <n v="239"/>
    <s v=" 유스호스텔 앞"/>
    <x v="13"/>
    <n v="37.525852"/>
    <n v="126.903282"/>
    <n v="13"/>
    <d v="2018-04-01T21:23:57"/>
    <n v="106"/>
    <s v=" 합정역 7번출구 앞"/>
    <n v="6"/>
    <n v="51"/>
    <n v="5900"/>
    <x v="7"/>
    <b v="1"/>
    <x v="0"/>
  </r>
  <r>
    <s v="SPB-11122"/>
    <d v="2018-04-29T12:06:18"/>
    <n v="20.5"/>
    <n v="0"/>
    <n v="133"/>
    <s v=" 해담는다리"/>
    <x v="17"/>
    <n v="37.582031000000001"/>
    <n v="126.908997"/>
    <n v="8"/>
    <d v="2018-04-29T14:16:26"/>
    <n v="418"/>
    <s v=" 월드컵경기장역 3번출구 옆"/>
    <n v="5"/>
    <n v="120"/>
    <n v="9100"/>
    <x v="12"/>
    <b v="1"/>
    <x v="0"/>
  </r>
  <r>
    <s v="SPB-15069"/>
    <d v="2018-04-04T19:32:08"/>
    <n v="14.3"/>
    <n v="0"/>
    <n v="1205"/>
    <s v=" 종합운동장역 4번출구"/>
    <x v="10"/>
    <n v="37.510429000000002"/>
    <n v="127.07137299999999"/>
    <n v="5"/>
    <d v="2018-04-04T20:09:44"/>
    <n v="2250"/>
    <s v=" 서초유치원 맞은편"/>
    <n v="2"/>
    <n v="37"/>
    <n v="10440"/>
    <x v="4"/>
    <b v="0"/>
    <x v="0"/>
  </r>
  <r>
    <s v="SPB-09658"/>
    <d v="2018-04-13T05:54:09"/>
    <n v="9.1"/>
    <n v="0"/>
    <n v="1001"/>
    <s v=" 광진교 남단 사거리(디지털프라자앞)"/>
    <x v="6"/>
    <n v="37.541804999999997"/>
    <n v="127.124718"/>
    <n v="5"/>
    <d v="2018-04-13T06:20:01"/>
    <n v="1017"/>
    <s v=" 맥도날드(길동)"/>
    <n v="2"/>
    <n v="25"/>
    <n v="2480"/>
    <x v="22"/>
    <b v="0"/>
    <x v="0"/>
  </r>
  <r>
    <s v="SPB-10159"/>
    <d v="2018-04-21T23:09:44"/>
    <n v="16"/>
    <n v="0"/>
    <n v="1029"/>
    <s v=" 롯데 시네마"/>
    <x v="6"/>
    <n v="37.536541"/>
    <n v="127.12539700000001"/>
    <n v="10"/>
    <d v="2018-04-21T23:35:00"/>
    <n v="1208"/>
    <s v=" 풍납현대아파트쉼터"/>
    <n v="1"/>
    <n v="24"/>
    <n v="2140"/>
    <x v="11"/>
    <b v="1"/>
    <x v="0"/>
  </r>
  <r>
    <s v="SPB-15752"/>
    <d v="2018-04-01T18:09:47"/>
    <n v="17.7"/>
    <n v="0"/>
    <n v="2102"/>
    <s v=" 봉림교 교통섬"/>
    <x v="1"/>
    <n v="37.484229999999997"/>
    <n v="126.92639200000001"/>
    <n v="4"/>
    <d v="2018-04-01T18:21:00"/>
    <n v="2156"/>
    <s v=" 농협 관악문성지점"/>
    <n v="7"/>
    <n v="10"/>
    <n v="1770"/>
    <x v="2"/>
    <b v="1"/>
    <x v="0"/>
  </r>
  <r>
    <s v="SPB-14150"/>
    <d v="2018-04-16T18:30:17"/>
    <n v="17"/>
    <n v="0"/>
    <n v="800"/>
    <s v=" 목월공원 앞"/>
    <x v="21"/>
    <n v="37.532432999999997"/>
    <n v="126.954742"/>
    <n v="13"/>
    <d v="2018-04-16T19:37:45"/>
    <n v="950"/>
    <s v=" 구산역 2번 출구 "/>
    <n v="4"/>
    <n v="67"/>
    <n v="14620"/>
    <x v="2"/>
    <b v="0"/>
    <x v="0"/>
  </r>
  <r>
    <s v="SPB-11148"/>
    <d v="2018-04-03T21:15:54"/>
    <n v="17"/>
    <n v="0"/>
    <n v="248"/>
    <s v=" 초원아파트 앞"/>
    <x v="13"/>
    <n v="37.531055000000002"/>
    <n v="126.92421"/>
    <n v="2"/>
    <d v="2018-04-03T21:39:30"/>
    <n v="228"/>
    <s v=" 선유도역 3번출구 앞"/>
    <n v="1"/>
    <n v="22"/>
    <n v="3480"/>
    <x v="16"/>
    <b v="0"/>
    <x v="0"/>
  </r>
  <r>
    <s v="SPB-01154"/>
    <d v="2018-04-15T18:10:50"/>
    <n v="11.9"/>
    <n v="0"/>
    <n v="2302"/>
    <s v=" 교보타워 버스정류장(신논현역 3번출구 후면)"/>
    <x v="25"/>
    <n v="37.505580999999999"/>
    <n v="127.024277"/>
    <n v="10"/>
    <d v="2018-04-15T18:37:05"/>
    <n v="1205"/>
    <s v=" 종합운동장역 4번출구"/>
    <n v="9"/>
    <n v="25"/>
    <n v="5260"/>
    <x v="2"/>
    <b v="1"/>
    <x v="0"/>
  </r>
  <r>
    <s v="SPB-03345"/>
    <d v="2018-04-19T02:19:52"/>
    <n v="8.8000000000000007"/>
    <n v="0"/>
    <n v="1661"/>
    <s v=" 당현천근린공원"/>
    <x v="18"/>
    <n v="37.649639000000001"/>
    <n v="127.06560500000001"/>
    <n v="10"/>
    <d v="2018-04-19T02:51:13"/>
    <n v="1401"/>
    <s v=" 극동늘푸른아파트"/>
    <n v="15"/>
    <n v="30"/>
    <n v="4650"/>
    <x v="3"/>
    <b v="0"/>
    <x v="0"/>
  </r>
  <r>
    <s v="SPB-00551"/>
    <d v="2018-04-03T07:27:56"/>
    <n v="16.8"/>
    <n v="0"/>
    <n v="219"/>
    <s v=" 롯데캐슬엠파이어 옆"/>
    <x v="13"/>
    <n v="37.520695000000003"/>
    <n v="126.92583500000001"/>
    <n v="7"/>
    <d v="2018-04-03T07:30:40"/>
    <n v="218"/>
    <s v=" 증권거래소 앞"/>
    <n v="16"/>
    <n v="2"/>
    <n v="440"/>
    <x v="9"/>
    <b v="0"/>
    <x v="0"/>
  </r>
  <r>
    <s v="SPB-00417"/>
    <d v="2018-04-26T15:29:08"/>
    <n v="21.9"/>
    <n v="0"/>
    <n v="571"/>
    <s v=" 어린이대공원역6번출구"/>
    <x v="3"/>
    <n v="37.548496"/>
    <n v="127.07476"/>
    <n v="4"/>
    <d v="2018-04-26T16:05:57"/>
    <n v="574"/>
    <s v=" 아차산역4번출구"/>
    <n v="3"/>
    <n v="36"/>
    <n v="3960"/>
    <x v="10"/>
    <b v="0"/>
    <x v="0"/>
  </r>
  <r>
    <s v="SPB-08123"/>
    <d v="2018-04-25T21:02:12"/>
    <n v="15.9"/>
    <n v="0"/>
    <n v="1122"/>
    <s v=" 황금내근린공원"/>
    <x v="9"/>
    <n v="37.561931999999999"/>
    <n v="126.86386899999999"/>
    <n v="2"/>
    <d v="2018-04-25T21:14:48"/>
    <n v="1136"/>
    <s v=" 등촌2파출소"/>
    <n v="3"/>
    <n v="12"/>
    <n v="2400"/>
    <x v="16"/>
    <b v="0"/>
    <x v="0"/>
  </r>
  <r>
    <s v="SPB-11064"/>
    <d v="2018-04-17T01:33:21"/>
    <n v="9"/>
    <n v="0"/>
    <n v="614"/>
    <s v=" 용두동 사거리"/>
    <x v="14"/>
    <n v="37.577686"/>
    <n v="127.031013"/>
    <n v="7"/>
    <d v="2018-04-17T01:38:29"/>
    <n v="613"/>
    <s v=" 신설동역 10번출구 앞"/>
    <n v="8"/>
    <n v="5"/>
    <n v="900"/>
    <x v="14"/>
    <b v="0"/>
    <x v="0"/>
  </r>
  <r>
    <s v="SPB-07885"/>
    <d v="2018-04-04T07:54:04"/>
    <n v="10.3"/>
    <n v="0"/>
    <n v="242"/>
    <s v=" 신길선원가와인아파트 앞"/>
    <x v="13"/>
    <n v="37.510933000000001"/>
    <n v="126.910225"/>
    <n v="4"/>
    <d v="2018-04-04T08:05:30"/>
    <n v="1961"/>
    <s v=" 신도림테크노근린공원"/>
    <n v="11"/>
    <n v="11"/>
    <n v="2110"/>
    <x v="9"/>
    <b v="0"/>
    <x v="0"/>
  </r>
  <r>
    <s v="SPB-15651"/>
    <d v="2018-04-02T05:22:45"/>
    <n v="15.3"/>
    <n v="0"/>
    <n v="2359"/>
    <s v=" 국립국악중,고교 정문 맞은편"/>
    <x v="25"/>
    <n v="37.475605000000002"/>
    <n v="127.050377"/>
    <n v="6"/>
    <d v="2018-04-02T05:43:58"/>
    <n v="2231"/>
    <s v=" 삼성타운(삼성생명) A동 맞은편"/>
    <n v="14"/>
    <n v="20"/>
    <n v="4490"/>
    <x v="22"/>
    <b v="0"/>
    <x v="0"/>
  </r>
  <r>
    <s v="SPB-12678"/>
    <d v="2018-04-28T16:46:11"/>
    <n v="20.399999999999999"/>
    <n v="0"/>
    <n v="200"/>
    <s v=" 국회의원회관"/>
    <x v="13"/>
    <n v="37.528728000000001"/>
    <n v="126.914925"/>
    <n v="6"/>
    <d v="2018-04-28T17:50:45"/>
    <n v="111"/>
    <s v=" 상수역 2번출구 앞"/>
    <n v="5"/>
    <n v="60"/>
    <n v="5400"/>
    <x v="1"/>
    <b v="1"/>
    <x v="0"/>
  </r>
  <r>
    <s v="SPB-08839"/>
    <d v="2018-04-26T19:33:42"/>
    <n v="15.2"/>
    <n v="0"/>
    <n v="132"/>
    <s v=" 창천문화공원"/>
    <x v="17"/>
    <n v="37.556789000000002"/>
    <n v="126.935883"/>
    <n v="9"/>
    <d v="2018-04-26T20:31:06"/>
    <n v="115"/>
    <s v=" 사루비아 빌딩 앞"/>
    <n v="5"/>
    <n v="53"/>
    <n v="1440"/>
    <x v="4"/>
    <b v="0"/>
    <x v="0"/>
  </r>
  <r>
    <s v="SPB-11266"/>
    <d v="2018-04-10T12:21:40"/>
    <n v="20.5"/>
    <n v="0"/>
    <n v="2307"/>
    <s v=" 압구정 한양 3차 아파트"/>
    <x v="25"/>
    <n v="37.528613999999997"/>
    <n v="127.03855900000001"/>
    <n v="2"/>
    <d v="2018-04-10T12:56:42"/>
    <n v="1209"/>
    <s v=" 잠실나루역 (2번 출구 쪽)"/>
    <n v="8"/>
    <n v="33"/>
    <n v="6110"/>
    <x v="12"/>
    <b v="0"/>
    <x v="0"/>
  </r>
  <r>
    <s v="SPB-08782"/>
    <d v="2018-04-20T18:15:01"/>
    <n v="24.7"/>
    <n v="0"/>
    <n v="1124"/>
    <s v=" 발산역 6번출구옆(다이소앞)"/>
    <x v="9"/>
    <n v="37.557968000000002"/>
    <n v="126.83828699999999"/>
    <n v="9"/>
    <d v="2018-04-20T18:27:33"/>
    <n v="1118"/>
    <s v=" 증미역 3번출구뒤(등촌두산위브센티움오피스텔)"/>
    <n v="9"/>
    <n v="11"/>
    <n v="2490"/>
    <x v="2"/>
    <b v="0"/>
    <x v="0"/>
  </r>
  <r>
    <s v="SPB-09533"/>
    <d v="2018-04-12T15:07:46"/>
    <n v="19.399999999999999"/>
    <n v="0"/>
    <n v="1611"/>
    <s v=" 과기대 입구(우)"/>
    <x v="18"/>
    <n v="37.629939999999998"/>
    <n v="127.076553"/>
    <n v="2"/>
    <d v="2018-04-12T15:12:33"/>
    <n v="1608"/>
    <s v=" 공릉역 1번 출구 앞"/>
    <n v="10"/>
    <n v="4"/>
    <n v="780"/>
    <x v="10"/>
    <b v="0"/>
    <x v="0"/>
  </r>
  <r>
    <s v="SPB-07875"/>
    <d v="2018-04-16T08:07:18"/>
    <n v="6.9"/>
    <n v="0"/>
    <n v="312"/>
    <s v=" 시청역 1번출구 뒤"/>
    <x v="7"/>
    <n v="37.564673999999997"/>
    <n v="126.976738"/>
    <n v="4"/>
    <d v="2018-04-16T08:11:10"/>
    <n v="308"/>
    <s v=" 광화문 S타워 앞"/>
    <n v="1"/>
    <n v="3"/>
    <n v="760"/>
    <x v="5"/>
    <b v="0"/>
    <x v="0"/>
  </r>
  <r>
    <s v="SPB-10279"/>
    <d v="2018-04-25T08:08:33"/>
    <n v="8.8000000000000007"/>
    <n v="0"/>
    <n v="914"/>
    <s v=" 새절역 2번출구"/>
    <x v="11"/>
    <n v="37.590797420000001"/>
    <n v="126.91365051"/>
    <n v="9"/>
    <d v="2018-04-25T08:25:52"/>
    <n v="409"/>
    <s v=" 누리꿈스퀘어 옆"/>
    <n v="20"/>
    <n v="16"/>
    <n v="3800"/>
    <x v="5"/>
    <b v="0"/>
    <x v="0"/>
  </r>
  <r>
    <s v="SPB-01069"/>
    <d v="2018-04-21T21:41:25"/>
    <n v="17.8"/>
    <n v="0"/>
    <n v="835"/>
    <s v=" 남영역 건너편"/>
    <x v="21"/>
    <n v="37.541981"/>
    <n v="126.971542"/>
    <n v="6"/>
    <d v="2018-04-21T22:56:18"/>
    <n v="2313"/>
    <s v=" 금원빌딩 앞"/>
    <n v="10"/>
    <n v="74"/>
    <n v="15920"/>
    <x v="16"/>
    <b v="1"/>
    <x v="0"/>
  </r>
  <r>
    <s v="SPB-08009"/>
    <d v="2018-04-22T14:30:10"/>
    <n v="20.7"/>
    <n v="0"/>
    <n v="515"/>
    <s v=" 광양중학교 앞"/>
    <x v="3"/>
    <n v="37.530234999999998"/>
    <n v="127.08683000000001"/>
    <n v="5"/>
    <d v="2018-04-22T14:40:56"/>
    <n v="593"/>
    <s v="자양중앙나들목"/>
    <n v="5"/>
    <n v="10"/>
    <n v="1220"/>
    <x v="6"/>
    <b v="1"/>
    <x v="0"/>
  </r>
  <r>
    <s v="SPB-04892"/>
    <d v="2018-04-26T02:07:55"/>
    <n v="11.9"/>
    <n v="0"/>
    <n v="1215"/>
    <s v=" 올림픽공원역 1번출구 앞"/>
    <x v="10"/>
    <n v="37.516570999999999"/>
    <n v="127.13153800000001"/>
    <n v="8"/>
    <d v="2018-04-26T02:39:24"/>
    <n v="1222"/>
    <s v=" 잠실새내역 5번 출구 뒤"/>
    <n v="3"/>
    <n v="31"/>
    <n v="4980"/>
    <x v="3"/>
    <b v="0"/>
    <x v="0"/>
  </r>
  <r>
    <s v="SPB-05150"/>
    <d v="2018-04-16T12:59:32"/>
    <n v="15.5"/>
    <n v="0"/>
    <n v="2107"/>
    <s v=" 도림천 신화교"/>
    <x v="1"/>
    <n v="37.475470999999999"/>
    <n v="126.936455"/>
    <n v="2"/>
    <d v="2018-04-16T13:18:14"/>
    <n v="2157"/>
    <s v=" 난곡 사거리"/>
    <n v="1"/>
    <n v="18"/>
    <n v="2640"/>
    <x v="12"/>
    <b v="0"/>
    <x v="0"/>
  </r>
  <r>
    <s v="SPB-11320"/>
    <d v="2018-04-30T17:33:48"/>
    <n v="24"/>
    <n v="0"/>
    <n v="3522"/>
    <s v=" 사근삼거리"/>
    <x v="22"/>
    <e v="#N/A"/>
    <e v="#N/A"/>
    <n v="6"/>
    <d v="2018-04-30T18:24:49"/>
    <n v="1429"/>
    <s v=" 장안중학교"/>
    <n v="7"/>
    <n v="51"/>
    <n v="7910"/>
    <x v="19"/>
    <b v="0"/>
    <x v="0"/>
  </r>
  <r>
    <s v="SPB-14337"/>
    <d v="2018-04-09T15:07:05"/>
    <n v="14.2"/>
    <n v="0"/>
    <n v="1215"/>
    <s v=" 올림픽공원역 1번출구 앞"/>
    <x v="10"/>
    <n v="37.516570999999999"/>
    <n v="127.13153800000001"/>
    <n v="5"/>
    <d v="2018-04-09T15:40:20"/>
    <n v="1014"/>
    <s v=" 강동구평생학습관앞"/>
    <n v="10"/>
    <n v="32"/>
    <n v="5070"/>
    <x v="10"/>
    <b v="0"/>
    <x v="0"/>
  </r>
  <r>
    <s v="SPB-12520"/>
    <d v="2018-04-03T13:33:25"/>
    <n v="20.100000000000001"/>
    <n v="0"/>
    <n v="538"/>
    <s v=" 답십리역 8번출구 앞"/>
    <x v="4"/>
    <n v="37.56765"/>
    <n v="127.05115499999999"/>
    <n v="2"/>
    <d v="2018-04-03T14:44:22"/>
    <n v="538"/>
    <s v=" 답십리역 8번출구 앞"/>
    <n v="2"/>
    <n v="70"/>
    <n v="12420"/>
    <x v="15"/>
    <b v="0"/>
    <x v="0"/>
  </r>
  <r>
    <s v="SPB-00776"/>
    <d v="2018-04-14T21:32:33"/>
    <n v="9.1"/>
    <n v="0"/>
    <n v="1277"/>
    <s v=" 오금동 송파 참병원"/>
    <x v="10"/>
    <n v="37.503757"/>
    <n v="127.13709299999999"/>
    <n v="4"/>
    <d v="2018-04-14T22:00:51"/>
    <n v="1215"/>
    <s v=" 올림픽공원역 1번출구 앞"/>
    <n v="8"/>
    <n v="27"/>
    <n v="3590"/>
    <x v="16"/>
    <b v="1"/>
    <x v="0"/>
  </r>
  <r>
    <s v="SPB-11043"/>
    <d v="2018-04-27T00:36:34"/>
    <n v="11.8"/>
    <n v="0"/>
    <n v="2173"/>
    <s v=" 당곡사거리"/>
    <x v="1"/>
    <n v="37.489750000000001"/>
    <n v="126.92746699999999"/>
    <n v="8"/>
    <d v="2018-04-27T01:33:01"/>
    <n v="2102"/>
    <s v=" 봉림교 교통섬"/>
    <n v="19"/>
    <n v="54"/>
    <n v="4300"/>
    <x v="0"/>
    <b v="0"/>
    <x v="0"/>
  </r>
  <r>
    <s v="SPB-07435"/>
    <d v="2018-04-22T10:57:39"/>
    <n v="16.3"/>
    <n v="0.3"/>
    <n v="1430"/>
    <s v=" 중랑구청"/>
    <x v="15"/>
    <n v="37.606152000000002"/>
    <n v="127.092598"/>
    <n v="18"/>
    <d v="2018-04-22T11:03:38"/>
    <n v="1436"/>
    <s v=" 영풍마드레빌"/>
    <n v="8"/>
    <n v="5"/>
    <n v="970"/>
    <x v="13"/>
    <b v="1"/>
    <x v="0"/>
  </r>
  <r>
    <s v="SPB-03848"/>
    <d v="2018-04-09T16:04:59"/>
    <n v="15.3"/>
    <n v="0"/>
    <n v="915"/>
    <s v=" 증산역 4번출구"/>
    <x v="11"/>
    <n v="37.584381"/>
    <n v="126.909897"/>
    <n v="5"/>
    <d v="2018-04-09T16:34:04"/>
    <n v="913"/>
    <s v=" 이마트 은평점"/>
    <n v="3"/>
    <n v="28"/>
    <n v="2580"/>
    <x v="1"/>
    <b v="0"/>
    <x v="0"/>
  </r>
  <r>
    <s v="SPB-13369"/>
    <d v="2018-04-01T00:57:02"/>
    <n v="12.1"/>
    <n v="0"/>
    <n v="153"/>
    <s v=" 성산2교 사거리"/>
    <x v="0"/>
    <n v="37.564697000000002"/>
    <n v="126.91261299999999"/>
    <n v="8"/>
    <d v="2018-04-01T01:14:13"/>
    <n v="138"/>
    <s v=" 신촌동 제1공영주차장 앞"/>
    <n v="8"/>
    <n v="16"/>
    <n v="3980"/>
    <x v="0"/>
    <b v="1"/>
    <x v="0"/>
  </r>
  <r>
    <s v="SPB-10421"/>
    <d v="2018-04-12T07:59:29"/>
    <n v="7.6"/>
    <n v="0"/>
    <n v="734"/>
    <s v=" 신트리공원 입구"/>
    <x v="12"/>
    <n v="37.513950000000001"/>
    <n v="126.856056"/>
    <n v="7"/>
    <d v="2018-04-12T08:09:15"/>
    <n v="703"/>
    <s v=" 오목교역 7번출구 앞"/>
    <n v="11"/>
    <n v="9"/>
    <n v="1890"/>
    <x v="9"/>
    <b v="0"/>
    <x v="0"/>
  </r>
  <r>
    <s v="SPB-15376"/>
    <d v="2018-04-01T23:02:24"/>
    <n v="16.3"/>
    <n v="0"/>
    <n v="362"/>
    <s v=" 청계8가 사거리"/>
    <x v="19"/>
    <n v="37.572223999999999"/>
    <n v="127.022705"/>
    <n v="1"/>
    <d v="2018-04-01T23:05:38"/>
    <n v="378"/>
    <s v=" 청계7가 사거리"/>
    <n v="7"/>
    <n v="2"/>
    <n v="760"/>
    <x v="11"/>
    <b v="1"/>
    <x v="0"/>
  </r>
  <r>
    <s v="SPB-15605"/>
    <d v="2018-04-25T15:46:39"/>
    <n v="22.8"/>
    <n v="0"/>
    <n v="1166"/>
    <s v=" 강서구립등빛도서관"/>
    <x v="9"/>
    <n v="37.562569000000003"/>
    <n v="126.842461"/>
    <n v="4"/>
    <d v="2018-04-25T16:05:55"/>
    <n v="1167"/>
    <s v=" 마곡수명산파크3단지 교차로"/>
    <n v="15"/>
    <n v="18"/>
    <n v="2650"/>
    <x v="10"/>
    <b v="0"/>
    <x v="0"/>
  </r>
  <r>
    <s v="SPB-02470"/>
    <d v="2018-04-03T00:49:24"/>
    <n v="16.8"/>
    <n v="0"/>
    <n v="2112"/>
    <s v=" 서울대입구역 마에스트로"/>
    <x v="1"/>
    <n v="37.481338999999998"/>
    <n v="126.95064499999999"/>
    <n v="1"/>
    <d v="2018-04-03T01:03:54"/>
    <n v="2102"/>
    <s v=" 봉림교 교통섬"/>
    <n v="4"/>
    <n v="14"/>
    <n v="2370"/>
    <x v="0"/>
    <b v="0"/>
    <x v="0"/>
  </r>
  <r>
    <s v="SPB-16167"/>
    <d v="2018-04-10T03:01:10"/>
    <n v="8.1"/>
    <n v="0"/>
    <n v="341"/>
    <s v=" 혜화역 3번출구 뒤"/>
    <x v="19"/>
    <n v="37.581569999999999"/>
    <n v="127.001785"/>
    <n v="8"/>
    <d v="2018-04-10T03:04:29"/>
    <n v="358"/>
    <s v=" 성대입구 사거리"/>
    <n v="7"/>
    <n v="2"/>
    <n v="400"/>
    <x v="18"/>
    <b v="0"/>
    <x v="0"/>
  </r>
  <r>
    <s v="SPB-09030"/>
    <d v="2018-04-29T08:55:43"/>
    <n v="12.2"/>
    <n v="0"/>
    <n v="1283"/>
    <s v=" 오금공원 사거리"/>
    <x v="10"/>
    <n v="37.505454999999998"/>
    <n v="127.13175200000001"/>
    <n v="8"/>
    <d v="2018-04-29T09:00:58"/>
    <n v="1271"/>
    <s v=" 송파도서관"/>
    <n v="2"/>
    <n v="4"/>
    <n v="1060"/>
    <x v="5"/>
    <b v="1"/>
    <x v="0"/>
  </r>
  <r>
    <s v="SPB-14305"/>
    <d v="2018-04-13T19:35:33"/>
    <n v="16.899999999999999"/>
    <n v="0"/>
    <n v="823"/>
    <s v=" 효창동주민센터 앞"/>
    <x v="21"/>
    <n v="37.542319999999997"/>
    <n v="126.96196"/>
    <n v="1"/>
    <d v="2018-04-13T19:59:50"/>
    <n v="826"/>
    <s v=" 서울역 서부교차로2"/>
    <n v="1"/>
    <n v="23"/>
    <n v="3290"/>
    <x v="4"/>
    <b v="0"/>
    <x v="0"/>
  </r>
  <r>
    <s v="SPB-05972"/>
    <d v="2018-04-19T19:26:48"/>
    <n v="17.399999999999999"/>
    <n v="0"/>
    <n v="1450"/>
    <s v=" 화랑대역 7번출구"/>
    <x v="15"/>
    <n v="37.619624999999999"/>
    <n v="127.085014"/>
    <n v="10"/>
    <d v="2018-04-19T19:38:33"/>
    <n v="1428"/>
    <s v=" 원묵고등학교"/>
    <n v="3"/>
    <n v="11"/>
    <n v="1490"/>
    <x v="4"/>
    <b v="0"/>
    <x v="0"/>
  </r>
  <r>
    <s v="SPB-08140"/>
    <d v="2018-04-03T02:54:54"/>
    <n v="17"/>
    <n v="0"/>
    <n v="925"/>
    <s v=" 불광역 2번출구"/>
    <x v="11"/>
    <n v="37.609566000000001"/>
    <n v="126.930977"/>
    <n v="2"/>
    <d v="2018-04-03T03:16:12"/>
    <n v="916"/>
    <s v=" 평생학습관 앞"/>
    <n v="3"/>
    <n v="20"/>
    <n v="1180"/>
    <x v="3"/>
    <b v="0"/>
    <x v="0"/>
  </r>
  <r>
    <s v="SPB-00597"/>
    <d v="2018-04-01T10:10:06"/>
    <n v="14.7"/>
    <n v="0"/>
    <n v="353"/>
    <s v=" 재동초교 앞 삼거리"/>
    <x v="19"/>
    <n v="37.579388000000002"/>
    <n v="126.98494700000001"/>
    <n v="5"/>
    <d v="2018-04-01T10:18:59"/>
    <n v="302"/>
    <s v=" 경복궁역 4번출구 뒤"/>
    <n v="11"/>
    <n v="8"/>
    <n v="1530"/>
    <x v="13"/>
    <b v="1"/>
    <x v="0"/>
  </r>
  <r>
    <s v="SPB-09739"/>
    <d v="2018-04-20T19:11:46"/>
    <n v="22.9"/>
    <n v="0"/>
    <n v="1153"/>
    <s v=" 발산역 2번출구"/>
    <x v="9"/>
    <n v="37.558909999999997"/>
    <n v="126.838097"/>
    <n v="3"/>
    <d v="2018-04-20T19:30:37"/>
    <n v="742"/>
    <s v=" 등촌역 5번 출구 뒤"/>
    <n v="10"/>
    <n v="18"/>
    <n v="2840"/>
    <x v="4"/>
    <b v="0"/>
    <x v="0"/>
  </r>
  <r>
    <s v="SPB-09363"/>
    <d v="2018-04-21T22:53:46"/>
    <n v="16.7"/>
    <n v="0"/>
    <n v="2167"/>
    <s v=" 낙성대역 1번출구"/>
    <x v="1"/>
    <n v="37.476295"/>
    <n v="126.964958"/>
    <n v="9"/>
    <d v="2018-04-21T23:02:15"/>
    <n v="2111"/>
    <s v=" 서울대입구역 1번출구"/>
    <n v="10"/>
    <n v="8"/>
    <n v="1290"/>
    <x v="17"/>
    <b v="1"/>
    <x v="0"/>
  </r>
  <r>
    <s v="SPB-05840"/>
    <d v="2018-04-03T15:52:20"/>
    <n v="19.899999999999999"/>
    <n v="0"/>
    <n v="592"/>
    <s v=" 건국대학교 학생회관"/>
    <x v="3"/>
    <n v="37.541912000000004"/>
    <n v="127.077637"/>
    <n v="15"/>
    <d v="2018-04-03T15:58:46"/>
    <n v="590"/>
    <s v=" 건국대학교 (입학정보관)"/>
    <n v="9"/>
    <n v="6"/>
    <n v="570"/>
    <x v="10"/>
    <b v="0"/>
    <x v="0"/>
  </r>
  <r>
    <s v="SPB-06370"/>
    <d v="2018-04-17T08:03:34"/>
    <n v="8.6999999999999993"/>
    <n v="0"/>
    <n v="129"/>
    <s v=" 신촌역(2호선) 6번출구 옆"/>
    <x v="0"/>
    <n v="37.555053999999998"/>
    <n v="126.937569"/>
    <n v="4"/>
    <d v="2018-04-17T08:52:30"/>
    <n v="147"/>
    <s v=" 마포역 4번출구 뒤"/>
    <n v="1"/>
    <n v="48"/>
    <n v="2700"/>
    <x v="5"/>
    <b v="0"/>
    <x v="0"/>
  </r>
  <r>
    <s v="SPB-09227"/>
    <d v="2018-04-10T07:41:59"/>
    <n v="7.2"/>
    <n v="0"/>
    <n v="207"/>
    <s v=" 여의나루역 1번출구 앞"/>
    <x v="13"/>
    <n v="37.526989"/>
    <n v="126.932098"/>
    <n v="14"/>
    <d v="2018-04-10T07:47:41"/>
    <n v="202"/>
    <s v=" 국민일보 앞"/>
    <n v="2"/>
    <n v="5"/>
    <n v="1000"/>
    <x v="9"/>
    <b v="0"/>
    <x v="0"/>
  </r>
  <r>
    <s v="SPB-11778"/>
    <d v="2018-04-22T13:44:43"/>
    <n v="20.5"/>
    <n v="0"/>
    <n v="565"/>
    <s v=" 옥수역 3번출구"/>
    <x v="4"/>
    <n v="37.541362999999997"/>
    <n v="127.017662"/>
    <n v="6"/>
    <d v="2018-04-22T14:41:27"/>
    <n v="207"/>
    <s v=" 여의나루역 1번출구 앞"/>
    <n v="2"/>
    <n v="53"/>
    <n v="12200"/>
    <x v="15"/>
    <b v="1"/>
    <x v="0"/>
  </r>
  <r>
    <s v="SPB-08390"/>
    <d v="2018-04-21T20:15:54"/>
    <n v="19.100000000000001"/>
    <n v="0"/>
    <n v="1020"/>
    <s v=" 강동경찰서"/>
    <x v="6"/>
    <n v="37.528289999999998"/>
    <n v="127.126801"/>
    <n v="2"/>
    <d v="2018-04-21T20:21:03"/>
    <n v="1013"/>
    <s v=" 강동구청역 1번 출입구"/>
    <n v="14"/>
    <n v="4"/>
    <n v="630"/>
    <x v="7"/>
    <b v="1"/>
    <x v="0"/>
  </r>
  <r>
    <s v="SPB-11096"/>
    <d v="2018-04-15T12:30:46"/>
    <n v="12.5"/>
    <n v="0"/>
    <n v="258"/>
    <s v=" 신길역3번출구"/>
    <x v="13"/>
    <n v="37.517693000000001"/>
    <n v="126.914299"/>
    <n v="8"/>
    <d v="2018-04-15T12:34:48"/>
    <n v="274"/>
    <s v=" 영등포역지하쇼핑센타 5번출구"/>
    <n v="10"/>
    <n v="3"/>
    <n v="660"/>
    <x v="12"/>
    <b v="1"/>
    <x v="0"/>
  </r>
  <r>
    <s v="SPB-02065"/>
    <d v="2018-04-30T19:16:46"/>
    <n v="21.2"/>
    <n v="0"/>
    <n v="212"/>
    <s v=" 여의도역 1번출구 옆"/>
    <x v="13"/>
    <n v="37.521362000000003"/>
    <n v="126.923462"/>
    <n v="6"/>
    <d v="2018-04-30T19:49:58"/>
    <n v="239"/>
    <s v=" 유스호스텔 앞"/>
    <n v="20"/>
    <n v="32"/>
    <n v="4310"/>
    <x v="4"/>
    <b v="0"/>
    <x v="0"/>
  </r>
  <r>
    <s v="SPB-12090"/>
    <d v="2018-04-26T10:43:45"/>
    <n v="16.7"/>
    <n v="0"/>
    <n v="560"/>
    <s v=" 비전교회 앞"/>
    <x v="4"/>
    <n v="37.551205000000003"/>
    <n v="127.068932"/>
    <n v="8"/>
    <d v="2018-04-26T10:51:03"/>
    <n v="590"/>
    <s v=" 건국대학교 (입학정보관)"/>
    <n v="4"/>
    <n v="7"/>
    <n v="1310"/>
    <x v="13"/>
    <b v="0"/>
    <x v="0"/>
  </r>
  <r>
    <s v="SPB-11116"/>
    <d v="2018-04-25T17:25:50"/>
    <n v="22.9"/>
    <n v="0"/>
    <n v="906"/>
    <s v=" 연신내역 5번출구150M 아래"/>
    <x v="11"/>
    <n v="37.61721"/>
    <n v="126.919579"/>
    <n v="6"/>
    <d v="2018-04-25T17:38:45"/>
    <n v="950"/>
    <s v=" 구산역 2번 출구 "/>
    <n v="4"/>
    <n v="12"/>
    <n v="1740"/>
    <x v="19"/>
    <b v="0"/>
    <x v="0"/>
  </r>
  <r>
    <s v="SPB-04808"/>
    <d v="2018-04-28T23:50:33"/>
    <n v="12.3"/>
    <n v="0"/>
    <n v="1946"/>
    <s v=" 구로역 광장"/>
    <x v="2"/>
    <n v="37.503117000000003"/>
    <n v="126.880386"/>
    <n v="1"/>
    <d v="2018-04-29T00:00:15"/>
    <n v="729"/>
    <s v=" 서부식자재마트 건너편"/>
    <n v="1"/>
    <n v="9"/>
    <n v="1730"/>
    <x v="11"/>
    <b v="1"/>
    <x v="0"/>
  </r>
  <r>
    <s v="SPB-04082"/>
    <d v="2018-04-03T18:51:10"/>
    <n v="18.899999999999999"/>
    <n v="0"/>
    <n v="514"/>
    <s v=" 성수사거리 버스정류장 앞"/>
    <x v="4"/>
    <n v="37.542580000000001"/>
    <n v="127.063309"/>
    <n v="3"/>
    <d v="2018-04-03T19:37:04"/>
    <n v="1231"/>
    <s v=" 잠실역 6번출구"/>
    <n v="8"/>
    <n v="45"/>
    <n v="5710"/>
    <x v="2"/>
    <b v="0"/>
    <x v="0"/>
  </r>
  <r>
    <s v="SPB-09615"/>
    <d v="2018-04-02T20:11:10"/>
    <n v="18.2"/>
    <n v="0"/>
    <n v="1640"/>
    <s v=" 한내근린공원 북측"/>
    <x v="18"/>
    <n v="37.623863"/>
    <n v="127.068489"/>
    <n v="9"/>
    <d v="2018-04-02T21:02:29"/>
    <n v="1640"/>
    <s v=" 한내근린공원 북측"/>
    <n v="9"/>
    <n v="46"/>
    <n v="8590"/>
    <x v="7"/>
    <b v="0"/>
    <x v="0"/>
  </r>
  <r>
    <s v="SPB-15671"/>
    <d v="2018-04-04T13:00:50"/>
    <n v="16.7"/>
    <n v="0"/>
    <n v="417"/>
    <s v=" DMC역 2번출구 옆"/>
    <x v="0"/>
    <n v="37.575068999999999"/>
    <n v="126.899918"/>
    <n v="9"/>
    <d v="2018-04-04T13:14:34"/>
    <n v="406"/>
    <s v=" 상암월드컵파크 7단지 앞"/>
    <n v="6"/>
    <n v="13"/>
    <n v="3310"/>
    <x v="15"/>
    <b v="0"/>
    <x v="0"/>
  </r>
  <r>
    <s v="SPB-12230"/>
    <d v="2018-04-25T19:48:12"/>
    <n v="18.2"/>
    <n v="0"/>
    <n v="1828"/>
    <s v=" 한양수자인아파트 앞"/>
    <x v="23"/>
    <n v="37.475318909999999"/>
    <n v="126.89888763"/>
    <n v="2"/>
    <d v="2018-04-25T21:16:05"/>
    <n v="227"/>
    <s v=" 양평2나들목 보행통로 입구"/>
    <n v="4"/>
    <n v="81"/>
    <n v="12450"/>
    <x v="4"/>
    <b v="0"/>
    <x v="0"/>
  </r>
  <r>
    <s v="SPB-08371"/>
    <d v="2018-04-21T10:38:02"/>
    <n v="20.6"/>
    <n v="0"/>
    <n v="627"/>
    <s v=" 장안동삼거리 교통섬"/>
    <x v="14"/>
    <n v="37.578631999999999"/>
    <n v="127.071907"/>
    <n v="7"/>
    <d v="2018-04-21T10:54:22"/>
    <n v="3509"/>
    <s v=" 세종사이버대학교"/>
    <n v="19"/>
    <n v="16"/>
    <n v="3730"/>
    <x v="13"/>
    <b v="1"/>
    <x v="0"/>
  </r>
  <r>
    <s v="SPB-08860"/>
    <d v="2018-04-11T08:35:55"/>
    <n v="9.6999999999999993"/>
    <n v="0"/>
    <n v="153"/>
    <s v=" 성산2교 사거리"/>
    <x v="0"/>
    <n v="37.564697000000002"/>
    <n v="126.91261299999999"/>
    <n v="10"/>
    <d v="2018-04-11T08:48:10"/>
    <n v="175"/>
    <s v=" 홍연2교옆"/>
    <n v="1"/>
    <n v="11"/>
    <n v="2270"/>
    <x v="5"/>
    <b v="0"/>
    <x v="0"/>
  </r>
  <r>
    <s v="SPB-00158"/>
    <d v="2018-04-04T11:59:46"/>
    <n v="12.8"/>
    <n v="0"/>
    <n v="560"/>
    <s v=" 비전교회 앞"/>
    <x v="4"/>
    <n v="37.551205000000003"/>
    <n v="127.068932"/>
    <n v="7"/>
    <d v="2018-04-04T12:10:52"/>
    <n v="589"/>
    <s v=" 성수역3번출구"/>
    <n v="5"/>
    <n v="10"/>
    <n v="1920"/>
    <x v="8"/>
    <b v="0"/>
    <x v="0"/>
  </r>
  <r>
    <s v="SPB-12214"/>
    <d v="2018-04-25T17:56:00"/>
    <n v="22.9"/>
    <n v="0"/>
    <n v="588"/>
    <s v=" 뚝섬 유원지역"/>
    <x v="3"/>
    <n v="37.532688139999998"/>
    <n v="127.06749725"/>
    <n v="10"/>
    <d v="2018-04-25T19:46:03"/>
    <n v="502"/>
    <s v=" 뚝섬유원지역 1번출구 앞"/>
    <n v="10"/>
    <n v="104"/>
    <n v="2010"/>
    <x v="19"/>
    <b v="0"/>
    <x v="0"/>
  </r>
  <r>
    <s v="SPB-08263"/>
    <d v="2018-04-29T14:45:55"/>
    <n v="21.6"/>
    <n v="0"/>
    <n v="2003"/>
    <s v=" 사육신공원앞"/>
    <x v="24"/>
    <n v="37.513359000000001"/>
    <n v="126.948059"/>
    <n v="5"/>
    <d v="2018-04-29T15:52:11"/>
    <n v="825"/>
    <s v=" 서빙고동 주민센터 앞"/>
    <n v="1"/>
    <n v="64"/>
    <n v="6630"/>
    <x v="6"/>
    <b v="1"/>
    <x v="0"/>
  </r>
  <r>
    <s v="SPB-04653"/>
    <d v="2018-04-09T08:40:56"/>
    <n v="1"/>
    <n v="0"/>
    <n v="1012"/>
    <s v=" 서울 상운차량"/>
    <x v="6"/>
    <n v="37.536026"/>
    <n v="127.122726"/>
    <n v="7"/>
    <d v="2018-04-09T08:44:11"/>
    <n v="1013"/>
    <s v=" 강동구청역 1번 출입구"/>
    <n v="14"/>
    <n v="2"/>
    <n v="610"/>
    <x v="5"/>
    <b v="0"/>
    <x v="0"/>
  </r>
  <r>
    <s v="SPB-15513"/>
    <d v="2018-04-17T16:44:13"/>
    <n v="19.5"/>
    <n v="0"/>
    <n v="310"/>
    <s v=" 청계광장 옆"/>
    <x v="7"/>
    <n v="37.568877999999998"/>
    <n v="126.97747"/>
    <n v="8"/>
    <d v="2018-04-17T18:01:26"/>
    <n v="1707"/>
    <s v=" 도봉구민회관"/>
    <n v="1"/>
    <n v="76"/>
    <n v="17540"/>
    <x v="1"/>
    <b v="0"/>
    <x v="0"/>
  </r>
  <r>
    <s v="SPB-15386"/>
    <d v="2018-04-19T19:05:57"/>
    <n v="17.399999999999999"/>
    <n v="0"/>
    <n v="2325"/>
    <s v=" 대치동 버거킹대치점"/>
    <x v="25"/>
    <n v="37.498649999999998"/>
    <n v="127.059319"/>
    <n v="10"/>
    <d v="2018-04-19T19:24:51"/>
    <n v="1269"/>
    <s v=" 리센츠아파트 "/>
    <n v="3"/>
    <n v="18"/>
    <n v="4140"/>
    <x v="4"/>
    <b v="0"/>
    <x v="0"/>
  </r>
  <r>
    <s v="SPB-05427"/>
    <d v="2018-04-25T08:01:13"/>
    <n v="8.8000000000000007"/>
    <n v="0"/>
    <n v="2205"/>
    <s v=" 내곡3단지 어린이공원 앞"/>
    <x v="5"/>
    <n v="37.453750999999997"/>
    <n v="127.05938"/>
    <n v="13"/>
    <d v="2018-04-25T08:05:27"/>
    <n v="2202"/>
    <s v="청계산입구역 1번출구"/>
    <n v="13"/>
    <n v="3"/>
    <n v="860"/>
    <x v="5"/>
    <b v="0"/>
    <x v="0"/>
  </r>
  <r>
    <s v="SPB-05573"/>
    <d v="2018-04-25T12:20:48"/>
    <n v="19.399999999999999"/>
    <n v="0"/>
    <n v="2308"/>
    <s v=" 압구정파출소 앞"/>
    <x v="25"/>
    <n v="37.529300999999997"/>
    <n v="127.035599"/>
    <n v="12"/>
    <d v="2018-04-25T12:53:00"/>
    <n v="2308"/>
    <s v=" 압구정파출소 앞"/>
    <n v="13"/>
    <n v="31"/>
    <n v="4890"/>
    <x v="12"/>
    <b v="0"/>
    <x v="0"/>
  </r>
  <r>
    <s v="SPB-11430"/>
    <d v="2018-04-20T12:46:28"/>
    <n v="22.5"/>
    <n v="0"/>
    <n v="214"/>
    <s v=" 금융감독원 앞"/>
    <x v="13"/>
    <n v="37.523021999999997"/>
    <n v="126.92083700000001"/>
    <n v="6"/>
    <d v="2018-04-20T14:31:22"/>
    <n v="207"/>
    <s v=" 여의나루역 1번출구 앞"/>
    <n v="28"/>
    <n v="101"/>
    <n v="10090"/>
    <x v="12"/>
    <b v="0"/>
    <x v="0"/>
  </r>
  <r>
    <s v="SPB-11678"/>
    <d v="2018-04-29T17:34:49"/>
    <n v="21.9"/>
    <n v="0"/>
    <n v="2369"/>
    <s v=" KT선릉타워"/>
    <x v="25"/>
    <n v="37.505428000000002"/>
    <n v="127.05287199999999"/>
    <n v="11"/>
    <d v="2018-04-29T18:18:58"/>
    <n v="2348"/>
    <s v=" 포스코사거리(기업은행)"/>
    <n v="9"/>
    <n v="42"/>
    <n v="2720"/>
    <x v="19"/>
    <b v="1"/>
    <x v="0"/>
  </r>
  <r>
    <s v="SPB-09444"/>
    <d v="2018-04-18T15:35:57"/>
    <n v="19"/>
    <n v="0"/>
    <n v="204"/>
    <s v=" 국회의사당역 5번출구 옆"/>
    <x v="13"/>
    <n v="37.528163999999997"/>
    <n v="126.917023"/>
    <n v="7"/>
    <d v="2018-04-18T15:40:35"/>
    <n v="212"/>
    <s v=" 여의도역 1번출구 옆"/>
    <n v="24"/>
    <n v="4"/>
    <n v="920"/>
    <x v="10"/>
    <b v="0"/>
    <x v="0"/>
  </r>
  <r>
    <s v="SPB-13015"/>
    <d v="2018-04-09T08:43:36"/>
    <n v="1"/>
    <n v="0"/>
    <n v="3509"/>
    <s v=" 세종사이버대학교"/>
    <x v="3"/>
    <n v="37.553417000000003"/>
    <n v="127.073196"/>
    <n v="5"/>
    <d v="2018-04-09T08:49:02"/>
    <n v="516"/>
    <s v=" 광진메디칼 앞"/>
    <n v="6"/>
    <n v="5"/>
    <n v="750"/>
    <x v="5"/>
    <b v="0"/>
    <x v="0"/>
  </r>
  <r>
    <s v="SPB-07752"/>
    <d v="2018-04-24T16:01:07"/>
    <n v="15.5"/>
    <n v="0"/>
    <n v="211"/>
    <s v=" 여의도역 4번출구 옆"/>
    <x v="13"/>
    <n v="37.522227999999998"/>
    <n v="126.924637"/>
    <n v="3"/>
    <d v="2018-04-24T18:27:00"/>
    <n v="203"/>
    <s v=" 국회의사당역 3번출구 옆"/>
    <n v="5"/>
    <n v="133"/>
    <n v="1780"/>
    <x v="1"/>
    <b v="0"/>
    <x v="0"/>
  </r>
  <r>
    <s v="SPB-08347"/>
    <d v="2018-04-03T07:31:32"/>
    <n v="16.8"/>
    <n v="0"/>
    <n v="311"/>
    <s v=" 서울광장 옆"/>
    <x v="7"/>
    <n v="37.566611999999999"/>
    <n v="126.97747"/>
    <n v="33"/>
    <d v="2018-04-03T07:36:29"/>
    <n v="308"/>
    <s v=" 광화문 S타워 앞"/>
    <n v="1"/>
    <n v="4"/>
    <n v="680"/>
    <x v="9"/>
    <b v="0"/>
    <x v="0"/>
  </r>
  <r>
    <s v="SPB-06719"/>
    <d v="2018-04-25T22:32:56"/>
    <n v="15.2"/>
    <n v="0"/>
    <n v="2365"/>
    <s v=" K+ 타워 앞"/>
    <x v="25"/>
    <n v="37.523299999999999"/>
    <n v="127.03847500000001"/>
    <n v="4"/>
    <d v="2018-04-25T23:48:56"/>
    <n v="1205"/>
    <s v=" 종합운동장역 4번출구"/>
    <n v="7"/>
    <n v="75"/>
    <n v="7970"/>
    <x v="17"/>
    <b v="0"/>
    <x v="0"/>
  </r>
  <r>
    <s v="SPB-09301"/>
    <d v="2018-04-25T22:06:16"/>
    <n v="15.2"/>
    <n v="0"/>
    <n v="1520"/>
    <s v=" 성실교회"/>
    <x v="8"/>
    <n v="37.639862000000001"/>
    <n v="127.022789"/>
    <n v="7"/>
    <d v="2018-04-25T22:16:27"/>
    <n v="1713"/>
    <s v=" 쌍문동 청소년 랜드"/>
    <n v="7"/>
    <n v="10"/>
    <n v="930"/>
    <x v="17"/>
    <b v="0"/>
    <x v="0"/>
  </r>
  <r>
    <s v="SPB-14334"/>
    <d v="2018-04-13T22:37:43"/>
    <n v="16.3"/>
    <n v="0"/>
    <n v="1433"/>
    <s v=" 중화역 2번출구"/>
    <x v="15"/>
    <n v="37.602077000000001"/>
    <n v="127.079582"/>
    <n v="3"/>
    <d v="2018-04-14T00:13:35"/>
    <n v="1422"/>
    <s v=" 신내우디안아파트 1단지"/>
    <n v="3"/>
    <n v="95"/>
    <n v="8320"/>
    <x v="17"/>
    <b v="0"/>
    <x v="0"/>
  </r>
  <r>
    <s v="SPB-00420"/>
    <d v="2018-04-05T23:49:01"/>
    <n v="7.1"/>
    <n v="0.5"/>
    <n v="259"/>
    <s v=" 대방역6번출구"/>
    <x v="13"/>
    <n v="37.513592000000003"/>
    <n v="126.925934"/>
    <n v="17"/>
    <d v="2018-04-05T23:54:48"/>
    <n v="219"/>
    <s v=" 롯데캐슬엠파이어 옆"/>
    <n v="12"/>
    <n v="5"/>
    <n v="1030"/>
    <x v="11"/>
    <b v="0"/>
    <x v="0"/>
  </r>
  <r>
    <s v="SPB-06362"/>
    <d v="2018-04-28T17:23:15"/>
    <n v="20.100000000000001"/>
    <n v="0"/>
    <n v="2219"/>
    <s v=" 고속터미널역 8-1번, 8-2번 출구 사이"/>
    <x v="5"/>
    <n v="37.506199000000002"/>
    <n v="127.003944"/>
    <n v="6"/>
    <d v="2018-04-28T18:37:12"/>
    <n v="2277"/>
    <s v=" 길마중4교 하부"/>
    <n v="4"/>
    <n v="73"/>
    <n v="6950"/>
    <x v="19"/>
    <b v="1"/>
    <x v="0"/>
  </r>
  <r>
    <s v="SPB-11635"/>
    <d v="2018-04-24T08:36:26"/>
    <n v="10.5"/>
    <n v="0"/>
    <n v="182"/>
    <s v=" 망원2빗물펌프장 앞"/>
    <x v="0"/>
    <n v="37.551566999999999"/>
    <n v="126.90284699999999"/>
    <n v="4"/>
    <d v="2018-04-24T08:43:20"/>
    <n v="102"/>
    <s v=" 망원역 1번출구 앞"/>
    <n v="1"/>
    <n v="6"/>
    <n v="1080"/>
    <x v="5"/>
    <b v="0"/>
    <x v="0"/>
  </r>
  <r>
    <s v="SPB-02252"/>
    <d v="2018-04-04T18:41:57"/>
    <n v="16"/>
    <n v="0"/>
    <n v="1601"/>
    <s v=" 석계역 문화광장 내 자전거 보관소"/>
    <x v="18"/>
    <n v="37.615299"/>
    <n v="127.06446800000001"/>
    <n v="17"/>
    <d v="2018-04-04T19:37:27"/>
    <n v="1601"/>
    <s v=" 석계역 문화광장 내 자전거 보관소"/>
    <n v="7"/>
    <n v="55"/>
    <n v="14280"/>
    <x v="2"/>
    <b v="0"/>
    <x v="0"/>
  </r>
  <r>
    <s v="SPB-08644"/>
    <d v="2018-04-02T15:28:34"/>
    <n v="23.7"/>
    <n v="0"/>
    <n v="259"/>
    <s v=" 대방역6번출구"/>
    <x v="13"/>
    <n v="37.513592000000003"/>
    <n v="126.925934"/>
    <n v="15"/>
    <d v="2018-04-02T16:25:39"/>
    <n v="1984"/>
    <s v=" 구로구청"/>
    <n v="7"/>
    <n v="54"/>
    <n v="6900"/>
    <x v="10"/>
    <b v="0"/>
    <x v="0"/>
  </r>
  <r>
    <s v="SPB-00636"/>
    <d v="2018-04-15T03:44:59"/>
    <n v="6.4"/>
    <n v="0"/>
    <n v="207"/>
    <s v=" 여의나루역 1번출구 앞"/>
    <x v="13"/>
    <n v="37.526989"/>
    <n v="126.932098"/>
    <n v="16"/>
    <d v="2018-04-15T04:11:52"/>
    <n v="207"/>
    <s v=" 여의나루역 1번출구 앞"/>
    <n v="16"/>
    <n v="26"/>
    <n v="2300"/>
    <x v="18"/>
    <b v="1"/>
    <x v="0"/>
  </r>
  <r>
    <s v="SPB-06557"/>
    <d v="2018-04-06T09:40:56"/>
    <n v="6.9"/>
    <n v="0"/>
    <n v="509"/>
    <s v=" 이마트 버스정류소 옆"/>
    <x v="4"/>
    <n v="37.539653999999999"/>
    <n v="127.052589"/>
    <n v="8"/>
    <d v="2018-04-06T09:47:29"/>
    <n v="511"/>
    <s v=" 서울숲역 4번 출구 옆"/>
    <n v="3"/>
    <n v="6"/>
    <n v="1230"/>
    <x v="21"/>
    <b v="0"/>
    <x v="0"/>
  </r>
  <r>
    <s v="SPB-12614"/>
    <d v="2018-04-11T18:08:56"/>
    <n v="15.2"/>
    <n v="0"/>
    <n v="201"/>
    <s v=" 진미파라곤 앞"/>
    <x v="13"/>
    <n v="37.531238999999999"/>
    <n v="126.921333"/>
    <n v="8"/>
    <d v="2018-04-11T18:46:34"/>
    <n v="2016"/>
    <s v=" 신대방삼거리역 3번출구쪽"/>
    <n v="7"/>
    <n v="36"/>
    <n v="5000"/>
    <x v="2"/>
    <b v="0"/>
    <x v="0"/>
  </r>
  <r>
    <s v="SPB-05276"/>
    <d v="2018-04-12T14:33:16"/>
    <n v="18.8"/>
    <n v="0"/>
    <n v="634"/>
    <s v=" 외국어대 정문 앞"/>
    <x v="14"/>
    <n v="37.596020000000003"/>
    <n v="127.05983000000001"/>
    <n v="10"/>
    <d v="2018-04-12T15:03:50"/>
    <n v="634"/>
    <s v=" 외국어대 정문 앞"/>
    <n v="12"/>
    <n v="30"/>
    <n v="4370"/>
    <x v="6"/>
    <b v="0"/>
    <x v="0"/>
  </r>
  <r>
    <s v="SPB-04280"/>
    <d v="2018-04-18T11:28:32"/>
    <n v="15.5"/>
    <n v="0"/>
    <n v="563"/>
    <s v=" 성동세무서 건너편"/>
    <x v="4"/>
    <n v="37.547913000000001"/>
    <n v="127.062752"/>
    <n v="10"/>
    <d v="2018-04-18T11:45:21"/>
    <n v="588"/>
    <s v=" 뚝섬 유원지역"/>
    <n v="1"/>
    <n v="16"/>
    <n v="2340"/>
    <x v="8"/>
    <b v="0"/>
    <x v="0"/>
  </r>
  <r>
    <s v="SPB-00074"/>
    <d v="2018-04-25T19:22:46"/>
    <n v="18.2"/>
    <n v="0"/>
    <n v="1036"/>
    <s v=" 고덕동 주양쇼핑"/>
    <x v="6"/>
    <n v="37.551997999999998"/>
    <n v="127.15329699999999"/>
    <n v="4"/>
    <d v="2018-04-25T19:33:17"/>
    <n v="1041"/>
    <s v=" 묘곡초등학교"/>
    <n v="4"/>
    <n v="10"/>
    <n v="1350"/>
    <x v="4"/>
    <b v="0"/>
    <x v="0"/>
  </r>
  <r>
    <s v="SPB-06597"/>
    <d v="2018-04-21T08:40:07"/>
    <n v="14.6"/>
    <n v="0"/>
    <n v="1520"/>
    <s v=" 성실교회"/>
    <x v="8"/>
    <n v="37.639862000000001"/>
    <n v="127.022789"/>
    <n v="1"/>
    <d v="2018-04-21T08:46:10"/>
    <n v="1506"/>
    <s v=" 강북문화예술회관"/>
    <n v="20"/>
    <n v="5"/>
    <n v="1160"/>
    <x v="5"/>
    <b v="1"/>
    <x v="0"/>
  </r>
  <r>
    <s v="SPB-06776"/>
    <d v="2018-04-25T17:07:54"/>
    <n v="22.9"/>
    <n v="0"/>
    <n v="2105"/>
    <s v=" 미성동 신림체육센터"/>
    <x v="1"/>
    <n v="37.480251000000003"/>
    <n v="126.914604"/>
    <n v="3"/>
    <d v="2018-04-25T17:39:51"/>
    <n v="2127"/>
    <s v=" 보성운수차고지 맞은편"/>
    <n v="8"/>
    <n v="31"/>
    <n v="2340"/>
    <x v="19"/>
    <b v="0"/>
    <x v="0"/>
  </r>
  <r>
    <s v="SPB-15709"/>
    <d v="2018-04-15T20:05:44"/>
    <n v="10.3"/>
    <n v="0"/>
    <n v="1123"/>
    <s v=" 공암나루근린공원 관리사무소옆"/>
    <x v="22"/>
    <e v="#N/A"/>
    <e v="#N/A"/>
    <n v="3"/>
    <d v="2018-04-15T20:49:21"/>
    <n v="1123"/>
    <s v=" 공암나루근린공원 관리사무소옆"/>
    <n v="14"/>
    <n v="43"/>
    <n v="5440"/>
    <x v="7"/>
    <b v="1"/>
    <x v="0"/>
  </r>
  <r>
    <s v="SPB-14168"/>
    <d v="2018-04-09T14:49:31"/>
    <n v="13.9"/>
    <n v="0"/>
    <n v="1215"/>
    <s v=" 올림픽공원역 1번출구 앞"/>
    <x v="10"/>
    <n v="37.516570999999999"/>
    <n v="127.13153800000001"/>
    <n v="11"/>
    <d v="2018-04-09T16:29:44"/>
    <n v="510"/>
    <s v=" 서울숲 남문 버스정류소 옆"/>
    <n v="7"/>
    <n v="99"/>
    <n v="14420"/>
    <x v="6"/>
    <b v="0"/>
    <x v="0"/>
  </r>
  <r>
    <s v="SPB-09541"/>
    <d v="2018-04-03T02:51:50"/>
    <n v="17"/>
    <n v="0"/>
    <n v="539"/>
    <s v=" 군자교교차로"/>
    <x v="3"/>
    <n v="37.559795000000001"/>
    <n v="127.074203"/>
    <n v="1"/>
    <d v="2018-04-03T03:02:16"/>
    <n v="560"/>
    <s v=" 비전교회 앞"/>
    <n v="3"/>
    <n v="9"/>
    <n v="49690"/>
    <x v="3"/>
    <b v="0"/>
    <x v="0"/>
  </r>
  <r>
    <s v="SPB-08620"/>
    <d v="2018-04-11T18:00:28"/>
    <n v="15.2"/>
    <n v="0"/>
    <n v="1504"/>
    <s v=" 다이소 삼양시장점"/>
    <x v="8"/>
    <n v="37.624156999999997"/>
    <n v="127.01862300000001"/>
    <n v="8"/>
    <d v="2018-04-11T18:16:05"/>
    <n v="1503"/>
    <s v=" 이디야 커피 수유역점 앞"/>
    <n v="3"/>
    <n v="14"/>
    <n v="2780"/>
    <x v="2"/>
    <b v="0"/>
    <x v="0"/>
  </r>
  <r>
    <s v="SPB-15684"/>
    <d v="2018-04-15T07:49:32"/>
    <n v="5.8"/>
    <n v="0"/>
    <n v="1937"/>
    <s v=" 한진아파트 입구"/>
    <x v="2"/>
    <n v="37.486060999999999"/>
    <n v="126.852013"/>
    <n v="15"/>
    <d v="2018-04-15T08:22:41"/>
    <n v="723"/>
    <s v=" SBS방송국"/>
    <n v="3"/>
    <n v="32"/>
    <n v="7240"/>
    <x v="9"/>
    <b v="1"/>
    <x v="0"/>
  </r>
  <r>
    <s v="SPB-10714"/>
    <d v="2018-04-24T18:11:05"/>
    <n v="14.1"/>
    <n v="0"/>
    <n v="232"/>
    <s v=" 양평우림 이비즈센타 앞"/>
    <x v="13"/>
    <n v="37.525649999999999"/>
    <n v="126.887817"/>
    <n v="15"/>
    <d v="2018-04-24T18:45:54"/>
    <n v="1911"/>
    <s v=" 구로디지털단지역 앞"/>
    <n v="8"/>
    <n v="33"/>
    <n v="6120"/>
    <x v="2"/>
    <b v="0"/>
    <x v="0"/>
  </r>
  <r>
    <s v="SPB-09935"/>
    <d v="2018-04-25T18:14:27"/>
    <n v="21.2"/>
    <n v="0"/>
    <n v="2266"/>
    <s v=" 서초역 3번출구"/>
    <x v="5"/>
    <n v="37.490540000000003"/>
    <n v="127.008163"/>
    <n v="12"/>
    <d v="2018-04-25T18:20:51"/>
    <n v="2279"/>
    <s v=" 교대역 5번출구뒤"/>
    <n v="1"/>
    <n v="6"/>
    <n v="820"/>
    <x v="2"/>
    <b v="0"/>
    <x v="0"/>
  </r>
  <r>
    <s v="SPB-00823"/>
    <d v="2018-04-24T14:15:16"/>
    <n v="16"/>
    <n v="0"/>
    <n v="164"/>
    <s v=" 북가좌1동 주민센터 "/>
    <x v="17"/>
    <n v="37.574477999999999"/>
    <n v="126.910049"/>
    <n v="9"/>
    <d v="2018-04-24T15:09:26"/>
    <n v="183"/>
    <s v=" 하늘채코오롱아파트 건너편"/>
    <n v="11"/>
    <n v="53"/>
    <n v="3320"/>
    <x v="6"/>
    <b v="0"/>
    <x v="0"/>
  </r>
  <r>
    <s v="SPB-07810"/>
    <d v="2018-04-16T18:44:38"/>
    <n v="17"/>
    <n v="0"/>
    <n v="415"/>
    <s v=" DMC역 9번출구 앞"/>
    <x v="0"/>
    <n v="37.577469000000001"/>
    <n v="126.897362"/>
    <n v="7"/>
    <d v="2018-04-16T18:51:37"/>
    <n v="133"/>
    <s v=" 해담는다리"/>
    <n v="1"/>
    <n v="6"/>
    <n v="1330"/>
    <x v="2"/>
    <b v="0"/>
    <x v="0"/>
  </r>
  <r>
    <s v="SPB-11772"/>
    <d v="2018-04-12T08:30:16"/>
    <n v="8.9"/>
    <n v="0"/>
    <n v="214"/>
    <s v=" 금융감독원 앞"/>
    <x v="13"/>
    <n v="37.523021999999997"/>
    <n v="126.92083700000001"/>
    <n v="13"/>
    <d v="2018-04-12T08:39:11"/>
    <n v="203"/>
    <s v=" 국회의사당역 3번출구 옆"/>
    <n v="7"/>
    <n v="8"/>
    <n v="750"/>
    <x v="5"/>
    <b v="0"/>
    <x v="0"/>
  </r>
  <r>
    <s v="SPB-09257"/>
    <d v="2018-04-09T15:35:07"/>
    <n v="14.2"/>
    <n v="0"/>
    <n v="128"/>
    <s v=" 신촌역(2호선) 1번출구 옆"/>
    <x v="17"/>
    <n v="37.555495999999998"/>
    <n v="126.93634"/>
    <n v="5"/>
    <d v="2018-04-09T15:53:53"/>
    <n v="111"/>
    <s v=" 상수역 2번출구 앞"/>
    <n v="8"/>
    <n v="17"/>
    <n v="1930"/>
    <x v="10"/>
    <b v="0"/>
    <x v="0"/>
  </r>
  <r>
    <s v="SPB-14216"/>
    <d v="2018-04-17T16:52:49"/>
    <n v="19.5"/>
    <n v="0"/>
    <n v="230"/>
    <s v=" 영등포구청역 1번출구"/>
    <x v="13"/>
    <n v="37.524635000000004"/>
    <n v="126.89621699999999"/>
    <n v="3"/>
    <d v="2018-04-17T16:59:41"/>
    <n v="232"/>
    <s v=" 양평우림 이비즈센타 앞"/>
    <n v="12"/>
    <n v="6"/>
    <n v="880"/>
    <x v="1"/>
    <b v="0"/>
    <x v="0"/>
  </r>
  <r>
    <s v="SPB-00946"/>
    <d v="2018-04-29T19:12:35"/>
    <n v="18.100000000000001"/>
    <n v="0"/>
    <n v="1014"/>
    <s v=" 강동구평생학습관앞"/>
    <x v="6"/>
    <n v="37.550800000000002"/>
    <n v="127.142624"/>
    <n v="2"/>
    <d v="2018-04-29T19:59:12"/>
    <n v="1215"/>
    <s v=" 올림픽공원역 1번출구 앞"/>
    <n v="11"/>
    <n v="46"/>
    <n v="6490"/>
    <x v="4"/>
    <b v="1"/>
    <x v="0"/>
  </r>
  <r>
    <s v="SPB-05525"/>
    <d v="2018-04-21T21:20:13"/>
    <n v="17.8"/>
    <n v="0"/>
    <n v="1822"/>
    <s v=" 서울 시흥동우체국 앞"/>
    <x v="23"/>
    <n v="37.452990999999997"/>
    <n v="126.900909"/>
    <n v="10"/>
    <d v="2018-04-21T21:46:34"/>
    <n v="1814"/>
    <s v=" 두산위브아파트 옆 상가건물 앞"/>
    <n v="5"/>
    <n v="25"/>
    <n v="4270"/>
    <x v="16"/>
    <b v="1"/>
    <x v="0"/>
  </r>
  <r>
    <s v="SPB-08166"/>
    <d v="2018-04-27T13:06:52"/>
    <n v="21"/>
    <n v="0"/>
    <n v="1235"/>
    <s v=" 잠실트리지움310동 옆"/>
    <x v="10"/>
    <n v="37.508338999999999"/>
    <n v="127.088142"/>
    <n v="15"/>
    <d v="2018-04-27T14:06:55"/>
    <n v="1251"/>
    <s v=" 석촌역 2번출구"/>
    <n v="3"/>
    <n v="56"/>
    <n v="3000"/>
    <x v="15"/>
    <b v="0"/>
    <x v="0"/>
  </r>
  <r>
    <s v="SPB-08386"/>
    <d v="2018-04-09T21:43:21"/>
    <n v="10.3"/>
    <n v="0"/>
    <n v="1829"/>
    <s v=" 홈플러스 금천점 앞"/>
    <x v="23"/>
    <n v="37.469138999999998"/>
    <n v="126.89720199999999"/>
    <n v="10"/>
    <d v="2018-04-09T22:13:03"/>
    <n v="1820"/>
    <s v=" 신한은행 시흥대로금융센터지점"/>
    <n v="4"/>
    <n v="27"/>
    <n v="3230"/>
    <x v="16"/>
    <b v="0"/>
    <x v="0"/>
  </r>
  <r>
    <s v="SPB-15713"/>
    <d v="2018-04-25T20:09:46"/>
    <n v="16.8"/>
    <n v="0"/>
    <n v="1668"/>
    <s v=" 중계역 6번출구"/>
    <x v="18"/>
    <n v="37.645508"/>
    <n v="127.063255"/>
    <n v="7"/>
    <d v="2018-04-25T21:01:42"/>
    <n v="627"/>
    <s v=" 장안동삼거리 교통섬"/>
    <n v="5"/>
    <n v="51"/>
    <n v="11320"/>
    <x v="7"/>
    <b v="0"/>
    <x v="0"/>
  </r>
  <r>
    <s v="SPB-13026"/>
    <d v="2018-04-28T14:57:56"/>
    <n v="21.3"/>
    <n v="0"/>
    <n v="152"/>
    <s v=" 마포구민체육센터 앞"/>
    <x v="0"/>
    <n v="37.556609999999999"/>
    <n v="126.89801799999999"/>
    <n v="14"/>
    <d v="2018-04-28T15:16:28"/>
    <n v="175"/>
    <s v=" 홍연2교옆"/>
    <n v="1"/>
    <n v="18"/>
    <n v="4740"/>
    <x v="6"/>
    <b v="1"/>
    <x v="0"/>
  </r>
  <r>
    <s v="SPB-06405"/>
    <d v="2018-04-19T18:40:09"/>
    <n v="19.100000000000001"/>
    <n v="0"/>
    <n v="1222"/>
    <s v=" 잠실새내역 5번 출구 뒤"/>
    <x v="10"/>
    <n v="37.511982000000003"/>
    <n v="127.085052"/>
    <n v="1"/>
    <d v="2018-04-19T19:02:41"/>
    <n v="546"/>
    <s v=" 잠실대교북단 교차로"/>
    <n v="1"/>
    <n v="22"/>
    <n v="3820"/>
    <x v="2"/>
    <b v="0"/>
    <x v="0"/>
  </r>
  <r>
    <s v="SPB-01615"/>
    <d v="2018-04-08T13:34:47"/>
    <n v="7.4"/>
    <n v="0"/>
    <n v="122"/>
    <s v=" 신성기사식당 앞"/>
    <x v="0"/>
    <n v="37.547249000000001"/>
    <n v="126.93929300000001"/>
    <n v="6"/>
    <d v="2018-04-08T13:45:42"/>
    <n v="132"/>
    <s v=" 창천문화공원"/>
    <n v="6"/>
    <n v="10"/>
    <n v="1610"/>
    <x v="15"/>
    <b v="1"/>
    <x v="0"/>
  </r>
  <r>
    <s v="SPB-02558"/>
    <d v="2018-04-12T16:31:29"/>
    <n v="18.8"/>
    <n v="0"/>
    <n v="614"/>
    <s v=" 용두동 사거리"/>
    <x v="14"/>
    <n v="37.577686"/>
    <n v="127.031013"/>
    <n v="5"/>
    <d v="2018-04-12T16:49:44"/>
    <n v="625"/>
    <s v=" 답십리초등학교 앞(현대시장 옆)"/>
    <n v="8"/>
    <n v="17"/>
    <n v="3600"/>
    <x v="1"/>
    <b v="0"/>
    <x v="0"/>
  </r>
  <r>
    <s v="SPB-00261"/>
    <d v="2018-04-28T17:05:38"/>
    <n v="20.100000000000001"/>
    <n v="0"/>
    <n v="2355"/>
    <s v=" 삼성역 5~6번 출구 사이"/>
    <x v="25"/>
    <n v="37.509121"/>
    <n v="127.062309"/>
    <n v="5"/>
    <d v="2018-04-28T17:58:14"/>
    <n v="583"/>
    <s v=" 청계천 생태교실 앞"/>
    <n v="3"/>
    <n v="52"/>
    <n v="10900"/>
    <x v="19"/>
    <b v="1"/>
    <x v="0"/>
  </r>
  <r>
    <s v="SPB-04277"/>
    <d v="2018-04-20T05:14:21"/>
    <n v="11.4"/>
    <n v="0"/>
    <n v="3513"/>
    <s v=" 상왕십리역 1번출구"/>
    <x v="4"/>
    <n v="37.564610000000002"/>
    <n v="127.02919799999999"/>
    <n v="10"/>
    <d v="2018-04-20T05:32:46"/>
    <n v="389"/>
    <s v=" 을지로4가역 1번출구"/>
    <n v="1"/>
    <n v="18"/>
    <n v="3110"/>
    <x v="22"/>
    <b v="0"/>
    <x v="0"/>
  </r>
  <r>
    <s v="SPB-06629"/>
    <d v="2018-04-28T13:46:08"/>
    <n v="21.2"/>
    <n v="0"/>
    <n v="1019"/>
    <s v=" 다성이즈빌아파트(호원대 대각선 맞은편)"/>
    <x v="6"/>
    <n v="37.526825000000002"/>
    <n v="127.130028"/>
    <n v="8"/>
    <d v="2018-04-28T16:49:31"/>
    <n v="1037"/>
    <s v=" 강일 6단지"/>
    <n v="6"/>
    <n v="183"/>
    <n v="35850"/>
    <x v="15"/>
    <b v="1"/>
    <x v="0"/>
  </r>
  <r>
    <s v="SPB-12211"/>
    <d v="2018-04-30T16:35:39"/>
    <n v="24.8"/>
    <n v="0"/>
    <n v="206"/>
    <s v=" KBS 앞"/>
    <x v="13"/>
    <n v="37.524666000000003"/>
    <n v="126.91802199999999"/>
    <n v="5"/>
    <d v="2018-04-30T18:01:13"/>
    <n v="206"/>
    <s v=" KBS 앞"/>
    <n v="6"/>
    <n v="81"/>
    <n v="1100"/>
    <x v="1"/>
    <b v="0"/>
    <x v="0"/>
  </r>
  <r>
    <s v="SPB-05417"/>
    <d v="2018-04-16T22:35:01"/>
    <n v="10.8"/>
    <n v="0"/>
    <n v="1009"/>
    <s v=" 천호역4번출구(현대백화점)"/>
    <x v="6"/>
    <n v="37.538657999999998"/>
    <n v="127.12421399999999"/>
    <n v="8"/>
    <d v="2018-04-16T22:37:50"/>
    <n v="1012"/>
    <s v=" 서울 상운차량"/>
    <n v="15"/>
    <n v="2"/>
    <n v="410"/>
    <x v="17"/>
    <b v="0"/>
    <x v="0"/>
  </r>
  <r>
    <s v="SPB-02981"/>
    <d v="2018-04-30T13:30:54"/>
    <n v="23.3"/>
    <n v="0"/>
    <n v="2102"/>
    <s v=" 봉림교 교통섬"/>
    <x v="1"/>
    <n v="37.484229999999997"/>
    <n v="126.92639200000001"/>
    <n v="6"/>
    <d v="2018-04-30T13:42:07"/>
    <n v="2113"/>
    <s v=" 관악동작견인차량보관소"/>
    <n v="8"/>
    <n v="10"/>
    <n v="2670"/>
    <x v="15"/>
    <b v="0"/>
    <x v="0"/>
  </r>
  <r>
    <s v="SPB-13994"/>
    <d v="2018-04-03T14:29:31"/>
    <n v="21"/>
    <n v="0"/>
    <n v="320"/>
    <s v=" 을지로입구역 4번출구 앞"/>
    <x v="7"/>
    <n v="37.566223000000001"/>
    <n v="126.98358899999999"/>
    <n v="20"/>
    <d v="2018-04-03T15:24:19"/>
    <n v="320"/>
    <s v=" 을지로입구역 4번출구 앞"/>
    <n v="17"/>
    <n v="54"/>
    <n v="1130"/>
    <x v="6"/>
    <b v="0"/>
    <x v="0"/>
  </r>
  <r>
    <s v="SPB-01168"/>
    <d v="2018-04-11T21:15:44"/>
    <n v="11"/>
    <n v="0"/>
    <n v="1616"/>
    <s v=" 하계2동 공항버스정류장 옆"/>
    <x v="18"/>
    <n v="37.635109"/>
    <n v="127.06832900000001"/>
    <n v="5"/>
    <d v="2018-04-11T21:29:12"/>
    <n v="1606"/>
    <s v=" 태릉입구역 3번출구 "/>
    <n v="8"/>
    <n v="13"/>
    <n v="1980"/>
    <x v="16"/>
    <b v="0"/>
    <x v="0"/>
  </r>
  <r>
    <s v="SPB-04488"/>
    <d v="2018-04-27T18:09:37"/>
    <n v="20.3"/>
    <n v="0"/>
    <n v="1911"/>
    <s v=" 구로디지털단지역 앞"/>
    <x v="2"/>
    <n v="37.484940000000002"/>
    <n v="126.901321"/>
    <n v="3"/>
    <d v="2018-04-27T18:22:39"/>
    <n v="2102"/>
    <s v=" 봉림교 교통섬"/>
    <n v="9"/>
    <n v="12"/>
    <n v="2870"/>
    <x v="2"/>
    <b v="0"/>
    <x v="0"/>
  </r>
  <r>
    <s v="SPB-09457"/>
    <d v="2018-04-11T22:19:19"/>
    <n v="10.3"/>
    <n v="0"/>
    <n v="421"/>
    <s v=" 마포구청 앞"/>
    <x v="0"/>
    <n v="37.565902999999999"/>
    <n v="126.901184"/>
    <n v="6"/>
    <d v="2018-04-11T22:37:18"/>
    <n v="192"/>
    <s v=" 연서어린이공원"/>
    <n v="6"/>
    <n v="17"/>
    <n v="2620"/>
    <x v="17"/>
    <b v="0"/>
    <x v="0"/>
  </r>
  <r>
    <s v="SPB-12693"/>
    <d v="2018-04-09T18:20:30"/>
    <n v="14.8"/>
    <n v="0"/>
    <n v="1834"/>
    <s v=" 월드메르디앙 벤처센터 2차"/>
    <x v="23"/>
    <n v="37.479084"/>
    <n v="126.87904399999999"/>
    <n v="10"/>
    <d v="2018-04-09T18:55:49"/>
    <n v="1937"/>
    <s v=" 한진아파트 입구"/>
    <n v="5"/>
    <n v="34"/>
    <n v="5150"/>
    <x v="2"/>
    <b v="0"/>
    <x v="0"/>
  </r>
  <r>
    <s v="SPB-00197"/>
    <d v="2018-04-19T09:10:09"/>
    <n v="12.4"/>
    <n v="0"/>
    <n v="1008"/>
    <s v=" 암사역 3번출구(국민은행앞)"/>
    <x v="6"/>
    <n v="37.549548999999999"/>
    <n v="127.127151"/>
    <n v="7"/>
    <d v="2018-04-19T09:11:40"/>
    <n v="1008"/>
    <s v=" 암사역 3번출구(국민은행앞)"/>
    <n v="7"/>
    <n v="64"/>
    <n v="4050"/>
    <x v="21"/>
    <b v="0"/>
    <x v="0"/>
  </r>
  <r>
    <s v="SPB-03709"/>
    <d v="2018-04-16T14:58:48"/>
    <n v="18"/>
    <n v="0"/>
    <n v="819"/>
    <s v=" 선린인터넷 고등학교"/>
    <x v="21"/>
    <n v="37.541652999999997"/>
    <n v="126.970505"/>
    <n v="2"/>
    <d v="2018-04-16T15:11:21"/>
    <n v="324"/>
    <s v=" 신세계백화점 본점 앞"/>
    <n v="4"/>
    <n v="12"/>
    <n v="2870"/>
    <x v="6"/>
    <b v="0"/>
    <x v="0"/>
  </r>
  <r>
    <s v="SPB-11998"/>
    <d v="2018-04-04T21:49:43"/>
    <n v="11.8"/>
    <n v="0"/>
    <n v="194"/>
    <s v=" 증산교 앞"/>
    <x v="17"/>
    <n v="37.577316000000003"/>
    <n v="126.902969"/>
    <n v="8"/>
    <d v="2018-04-04T22:05:20"/>
    <n v="192"/>
    <s v=" 연서어린이공원"/>
    <n v="6"/>
    <n v="15"/>
    <n v="2540"/>
    <x v="16"/>
    <b v="0"/>
    <x v="0"/>
  </r>
  <r>
    <s v="SPB-05524"/>
    <d v="2018-04-29T23:19:01"/>
    <n v="15.2"/>
    <n v="0"/>
    <n v="2113"/>
    <s v=" 관악동작견인차량보관소"/>
    <x v="1"/>
    <n v="37.484661000000003"/>
    <n v="126.90389999999999"/>
    <n v="7"/>
    <d v="2018-04-30T00:27:57"/>
    <n v="2113"/>
    <s v=" 관악동작견인차량보관소"/>
    <n v="5"/>
    <n v="68"/>
    <n v="9470"/>
    <x v="11"/>
    <b v="1"/>
    <x v="0"/>
  </r>
  <r>
    <s v="SPB-02046"/>
    <d v="2018-04-11T19:57:40"/>
    <n v="13.2"/>
    <n v="0"/>
    <n v="511"/>
    <s v=" 서울숲역 4번 출구 옆"/>
    <x v="4"/>
    <n v="37.544581999999998"/>
    <n v="127.04460899999999"/>
    <n v="7"/>
    <d v="2018-04-11T20:17:40"/>
    <n v="578"/>
    <s v=" 성동세무서 부근"/>
    <n v="2"/>
    <n v="19"/>
    <n v="2600"/>
    <x v="4"/>
    <b v="0"/>
    <x v="0"/>
  </r>
  <r>
    <s v="SPB-09477"/>
    <d v="2018-04-29T15:54:26"/>
    <n v="22.8"/>
    <n v="0"/>
    <n v="1203"/>
    <s v=" 밀리아나2빌딩 앞"/>
    <x v="10"/>
    <n v="37.493729000000002"/>
    <n v="127.120621"/>
    <n v="2"/>
    <d v="2018-04-29T17:25:20"/>
    <n v="1257"/>
    <s v=" 가락시장역 롯데마트앞"/>
    <n v="1"/>
    <n v="91"/>
    <n v="53920"/>
    <x v="10"/>
    <b v="1"/>
    <x v="0"/>
  </r>
  <r>
    <s v="SPB-13054"/>
    <d v="2018-04-30T21:03:17"/>
    <n v="19.100000000000001"/>
    <n v="0"/>
    <n v="1303"/>
    <s v=" 돈암초교 입구"/>
    <x v="16"/>
    <n v="37.591693999999997"/>
    <n v="127.012497"/>
    <n v="10"/>
    <d v="2018-04-30T21:15:59"/>
    <n v="1313"/>
    <s v=" 정릉현대힐스테이트 1차 후문"/>
    <n v="1"/>
    <n v="11"/>
    <n v="1660"/>
    <x v="16"/>
    <b v="0"/>
    <x v="0"/>
  </r>
  <r>
    <s v="SPB-14329"/>
    <d v="2018-04-12T15:09:36"/>
    <n v="19.399999999999999"/>
    <n v="0"/>
    <n v="2227"/>
    <s v="방배열린문화센터 앞"/>
    <x v="5"/>
    <n v="37.489052000000001"/>
    <n v="126.99252300000001"/>
    <n v="13"/>
    <d v="2018-04-12T15:13:18"/>
    <n v="2221"/>
    <s v="하나은행 방배동지점 앞"/>
    <n v="4"/>
    <n v="3"/>
    <n v="430"/>
    <x v="10"/>
    <b v="0"/>
    <x v="0"/>
  </r>
  <r>
    <s v="SPB-10275"/>
    <d v="2018-04-22T18:29:31"/>
    <n v="16.100000000000001"/>
    <n v="0.5"/>
    <n v="646"/>
    <s v=" 장한평역 1번출구 (국민은행앞)"/>
    <x v="14"/>
    <n v="37.561866999999999"/>
    <n v="127.06437699999999"/>
    <n v="5"/>
    <d v="2018-04-22T18:37:54"/>
    <n v="602"/>
    <s v=" 장안동 사거리"/>
    <n v="1"/>
    <n v="8"/>
    <n v="1260"/>
    <x v="2"/>
    <b v="1"/>
    <x v="0"/>
  </r>
  <r>
    <s v="SPB-11544"/>
    <d v="2018-04-26T18:26:18"/>
    <n v="17.399999999999999"/>
    <n v="0"/>
    <n v="1834"/>
    <s v=" 월드메르디앙 벤처센터 2차"/>
    <x v="23"/>
    <n v="37.479084"/>
    <n v="126.87904399999999"/>
    <n v="10"/>
    <d v="2018-04-26T18:53:38"/>
    <n v="278"/>
    <s v=" 쌍용플레티넘오피스텔"/>
    <n v="6"/>
    <n v="27"/>
    <n v="6310"/>
    <x v="2"/>
    <b v="0"/>
    <x v="0"/>
  </r>
  <r>
    <s v="SPB-09666"/>
    <d v="2018-04-28T16:00:03"/>
    <n v="20.399999999999999"/>
    <n v="0"/>
    <n v="2058"/>
    <s v=" 노량진동 맥도널드앞"/>
    <x v="24"/>
    <n v="37.513522999999999"/>
    <n v="126.943527"/>
    <n v="6"/>
    <d v="2018-04-28T18:00:09"/>
    <n v="2104"/>
    <s v=" 사당역 5번출구"/>
    <n v="8"/>
    <n v="120"/>
    <n v="2200"/>
    <x v="1"/>
    <b v="1"/>
    <x v="0"/>
  </r>
  <r>
    <s v="SPB-13793"/>
    <d v="2018-04-04T18:23:22"/>
    <n v="16"/>
    <n v="0"/>
    <n v="217"/>
    <s v=" NH농협은행 앞"/>
    <x v="13"/>
    <n v="37.522078999999998"/>
    <n v="126.930367"/>
    <n v="8"/>
    <d v="2018-04-04T18:26:34"/>
    <n v="207"/>
    <s v=" 여의나루역 1번출구 앞"/>
    <n v="15"/>
    <n v="2"/>
    <n v="830"/>
    <x v="2"/>
    <b v="0"/>
    <x v="0"/>
  </r>
  <r>
    <s v="SPB-05411"/>
    <d v="2018-04-30T16:36:20"/>
    <n v="24.8"/>
    <n v="0"/>
    <n v="237"/>
    <s v=" 보라매 두산위브 건너편"/>
    <x v="24"/>
    <n v="37.496513"/>
    <n v="126.91480300000001"/>
    <n v="8"/>
    <d v="2018-04-30T16:40:26"/>
    <n v="252"/>
    <s v=" 보라매역4번출구"/>
    <n v="4"/>
    <n v="3"/>
    <n v="780"/>
    <x v="1"/>
    <b v="0"/>
    <x v="0"/>
  </r>
  <r>
    <s v="SPB-16053"/>
    <d v="2018-04-13T20:14:24"/>
    <n v="16.2"/>
    <n v="0"/>
    <n v="1206"/>
    <s v=" 9호선종합운동장역 9번출구"/>
    <x v="10"/>
    <n v="37.511279999999999"/>
    <n v="127.078239"/>
    <n v="20"/>
    <d v="2018-04-13T20:21:12"/>
    <n v="1220"/>
    <s v=" 잠실본동주민센터뒤 잠실근린공원"/>
    <n v="2"/>
    <n v="6"/>
    <n v="1000"/>
    <x v="7"/>
    <b v="0"/>
    <x v="0"/>
  </r>
  <r>
    <s v="SPB-09433"/>
    <d v="2018-04-07T16:00:26"/>
    <n v="7.9"/>
    <n v="0"/>
    <n v="179"/>
    <s v=" 가좌역 4번출구 앞"/>
    <x v="17"/>
    <n v="37.569122"/>
    <n v="126.914795"/>
    <n v="5"/>
    <d v="2018-04-07T16:11:52"/>
    <n v="178"/>
    <s v=" 증산3교 앞"/>
    <n v="6"/>
    <n v="10"/>
    <n v="1930"/>
    <x v="1"/>
    <b v="1"/>
    <x v="0"/>
  </r>
  <r>
    <s v="SPB-11177"/>
    <d v="2018-04-03T11:03:53"/>
    <n v="19"/>
    <n v="0"/>
    <n v="834"/>
    <s v=" 효창공원앞역 3번출구 뒤"/>
    <x v="21"/>
    <n v="37.539009"/>
    <n v="126.96138000000001"/>
    <n v="1"/>
    <d v="2018-04-03T11:36:00"/>
    <n v="390"/>
    <s v=" 충무로역 1번출구"/>
    <n v="9"/>
    <n v="31"/>
    <n v="5210"/>
    <x v="8"/>
    <b v="0"/>
    <x v="0"/>
  </r>
  <r>
    <s v="SPB-10547"/>
    <d v="2018-04-29T00:38:28"/>
    <n v="11.7"/>
    <n v="0"/>
    <n v="613"/>
    <s v=" 신설동역 10번출구 앞"/>
    <x v="14"/>
    <n v="37.575271999999998"/>
    <n v="127.02346799999999"/>
    <n v="1"/>
    <d v="2018-04-29T01:29:25"/>
    <n v="1328"/>
    <s v=" 월곡역 3번출구"/>
    <n v="5"/>
    <n v="49"/>
    <n v="5770"/>
    <x v="0"/>
    <b v="1"/>
    <x v="0"/>
  </r>
  <r>
    <s v="SPB-12779"/>
    <d v="2018-04-17T10:12:57"/>
    <n v="14.7"/>
    <n v="0"/>
    <n v="183"/>
    <s v=" 하늘채코오롱아파트 건너편"/>
    <x v="0"/>
    <n v="37.565165999999998"/>
    <n v="126.91939499999999"/>
    <n v="1"/>
    <d v="2018-04-17T10:35:45"/>
    <n v="114"/>
    <s v=" 홍대입구역 8번출구 앞"/>
    <n v="5"/>
    <n v="22"/>
    <n v="1590"/>
    <x v="13"/>
    <b v="0"/>
    <x v="0"/>
  </r>
  <r>
    <s v="SPB-08495"/>
    <d v="2018-04-24T21:12:56"/>
    <n v="11.5"/>
    <n v="0"/>
    <n v="1227"/>
    <s v=" 거여역 8번출구 뒤"/>
    <x v="10"/>
    <n v="37.493125999999997"/>
    <n v="127.143822"/>
    <n v="4"/>
    <d v="2018-04-24T21:28:07"/>
    <n v="1245"/>
    <s v=" 문정 법조단지9"/>
    <n v="1"/>
    <n v="13"/>
    <n v="3020"/>
    <x v="16"/>
    <b v="0"/>
    <x v="0"/>
  </r>
  <r>
    <s v="SPB-15330"/>
    <d v="2018-04-04T17:23:41"/>
    <n v="17.2"/>
    <n v="0"/>
    <n v="242"/>
    <s v=" 신길선원가와인아파트 앞"/>
    <x v="13"/>
    <n v="37.510933000000001"/>
    <n v="126.910225"/>
    <n v="14"/>
    <d v="2018-04-04T17:33:13"/>
    <n v="253"/>
    <s v=" 신풍역 5번출구 인근"/>
    <n v="7"/>
    <n v="9"/>
    <n v="1370"/>
    <x v="19"/>
    <b v="0"/>
    <x v="0"/>
  </r>
  <r>
    <s v="SPB-06072"/>
    <d v="2018-04-20T16:02:26"/>
    <n v="25.7"/>
    <n v="0"/>
    <n v="418"/>
    <s v=" 월드컵경기장역 3번출구 옆"/>
    <x v="0"/>
    <n v="37.570720999999999"/>
    <n v="126.898979"/>
    <n v="1"/>
    <d v="2018-04-20T16:28:54"/>
    <n v="418"/>
    <s v=" 월드컵경기장역 3번출구 옆"/>
    <n v="8"/>
    <n v="26"/>
    <n v="3610"/>
    <x v="1"/>
    <b v="0"/>
    <x v="0"/>
  </r>
  <r>
    <s v="SPB-11685"/>
    <d v="2018-04-14T21:56:11"/>
    <n v="9.1"/>
    <n v="0"/>
    <n v="224"/>
    <s v=" 롯데캐슬 앞"/>
    <x v="13"/>
    <n v="37.520088000000001"/>
    <n v="126.932365"/>
    <n v="7"/>
    <d v="2018-04-14T22:20:23"/>
    <n v="242"/>
    <s v=" 신길선원가와인아파트 앞"/>
    <n v="8"/>
    <n v="23"/>
    <n v="2310"/>
    <x v="16"/>
    <b v="1"/>
    <x v="0"/>
  </r>
  <r>
    <s v="SPB-12166"/>
    <d v="2018-04-29T17:13:06"/>
    <n v="21.9"/>
    <n v="0"/>
    <n v="1208"/>
    <s v=" 풍납현대아파트쉼터"/>
    <x v="10"/>
    <n v="37.529674999999997"/>
    <n v="127.119789"/>
    <n v="19"/>
    <d v="2018-04-29T17:19:03"/>
    <n v="1009"/>
    <s v=" 천호역4번출구(현대백화점)"/>
    <n v="2"/>
    <n v="5"/>
    <n v="1220"/>
    <x v="19"/>
    <b v="1"/>
    <x v="0"/>
  </r>
  <r>
    <s v="SPB-15989"/>
    <d v="2018-04-06T08:52:44"/>
    <n v="5.9"/>
    <n v="0"/>
    <n v="1906"/>
    <s v=" 신도림역 1번 출구 앞"/>
    <x v="2"/>
    <n v="37.509720000000002"/>
    <n v="126.89009900000001"/>
    <n v="12"/>
    <d v="2018-04-06T09:29:11"/>
    <n v="146"/>
    <s v=" 마포역 1번출구 뒤"/>
    <n v="1"/>
    <n v="36"/>
    <n v="6950"/>
    <x v="5"/>
    <b v="0"/>
    <x v="0"/>
  </r>
  <r>
    <s v="SPB-15726"/>
    <d v="2018-04-15T12:34:27"/>
    <n v="12.5"/>
    <n v="0"/>
    <n v="311"/>
    <s v=" 서울광장 옆"/>
    <x v="7"/>
    <n v="37.566611999999999"/>
    <n v="126.97747"/>
    <n v="5"/>
    <d v="2018-04-15T12:46:47"/>
    <n v="329"/>
    <s v=" 청계2가 사거리 옆"/>
    <n v="4"/>
    <n v="12"/>
    <n v="1460"/>
    <x v="12"/>
    <b v="1"/>
    <x v="0"/>
  </r>
  <r>
    <s v="SPB-09524"/>
    <d v="2018-04-18T00:04:56"/>
    <n v="9.6"/>
    <n v="0"/>
    <n v="592"/>
    <s v=" 건국대학교 학생회관"/>
    <x v="3"/>
    <n v="37.541912000000004"/>
    <n v="127.077637"/>
    <n v="15"/>
    <d v="2018-04-18T00:08:50"/>
    <n v="3507"/>
    <s v=" 어린이회관"/>
    <n v="2"/>
    <n v="3"/>
    <n v="300"/>
    <x v="0"/>
    <b v="0"/>
    <x v="0"/>
  </r>
  <r>
    <s v="SPB-05853"/>
    <d v="2018-04-19T15:39:27"/>
    <n v="20.2"/>
    <n v="0"/>
    <n v="1401"/>
    <s v=" 극동늘푸른아파트"/>
    <x v="15"/>
    <n v="37.614738000000003"/>
    <n v="127.076363"/>
    <n v="10"/>
    <d v="2018-04-19T16:28:54"/>
    <n v="1401"/>
    <s v=" 극동늘푸른아파트"/>
    <n v="10"/>
    <n v="49"/>
    <n v="7440"/>
    <x v="10"/>
    <b v="0"/>
    <x v="0"/>
  </r>
  <r>
    <s v="SPB-03327"/>
    <d v="2018-04-09T16:53:07"/>
    <n v="15.3"/>
    <n v="0"/>
    <n v="154"/>
    <s v=" 마포구청역 "/>
    <x v="0"/>
    <n v="37.560909000000002"/>
    <n v="126.905495"/>
    <n v="10"/>
    <d v="2018-04-09T16:59:27"/>
    <n v="152"/>
    <s v=" 마포구민체육센터 앞"/>
    <n v="3"/>
    <n v="5"/>
    <n v="990"/>
    <x v="1"/>
    <b v="0"/>
    <x v="0"/>
  </r>
  <r>
    <s v="SPB-07583"/>
    <d v="2018-04-27T17:59:36"/>
    <n v="21.8"/>
    <n v="0"/>
    <n v="2323"/>
    <s v=" 주식회사 오뚜기 정문 앞"/>
    <x v="25"/>
    <n v="37.502212999999998"/>
    <n v="127.067207"/>
    <n v="4"/>
    <d v="2018-04-27T18:03:04"/>
    <n v="2321"/>
    <s v=" 학여울역 사거리"/>
    <n v="5"/>
    <n v="3"/>
    <n v="720"/>
    <x v="19"/>
    <b v="0"/>
    <x v="0"/>
  </r>
  <r>
    <s v="SPB-09043"/>
    <d v="2018-04-12T23:40:22"/>
    <n v="12.6"/>
    <n v="0"/>
    <n v="2135"/>
    <s v=" 신림역 5번출구"/>
    <x v="1"/>
    <n v="37.484408999999999"/>
    <n v="126.928909"/>
    <n v="5"/>
    <d v="2018-04-12T23:55:12"/>
    <n v="2141"/>
    <s v=" 미림여고입구 교차로"/>
    <n v="10"/>
    <n v="14"/>
    <n v="2080"/>
    <x v="11"/>
    <b v="0"/>
    <x v="0"/>
  </r>
  <r>
    <s v="SPB-06346"/>
    <d v="2018-04-16T18:58:05"/>
    <n v="17"/>
    <n v="0"/>
    <n v="122"/>
    <s v=" 신성기사식당 앞"/>
    <x v="0"/>
    <n v="37.547249000000001"/>
    <n v="126.93929300000001"/>
    <n v="9"/>
    <d v="2018-04-16T20:11:14"/>
    <n v="182"/>
    <s v=" 망원2빗물펌프장 앞"/>
    <n v="1"/>
    <n v="72"/>
    <n v="8020"/>
    <x v="2"/>
    <b v="0"/>
    <x v="0"/>
  </r>
  <r>
    <s v="SPB-04119"/>
    <d v="2018-04-04T13:32:56"/>
    <n v="16.7"/>
    <n v="0"/>
    <n v="1414"/>
    <s v=" 사가정역 1번출구"/>
    <x v="15"/>
    <n v="37.581645999999999"/>
    <n v="127.088432"/>
    <n v="2"/>
    <d v="2018-04-04T14:25:04"/>
    <n v="553"/>
    <s v=" 중곡 성원APT 앞"/>
    <n v="1"/>
    <n v="51"/>
    <n v="3980"/>
    <x v="15"/>
    <b v="0"/>
    <x v="0"/>
  </r>
  <r>
    <s v="SPB-08986"/>
    <d v="2018-04-09T18:25:43"/>
    <n v="14.8"/>
    <n v="0"/>
    <n v="207"/>
    <s v=" 여의나루역 1번출구 앞"/>
    <x v="13"/>
    <n v="37.526989"/>
    <n v="126.932098"/>
    <n v="31"/>
    <d v="2018-04-09T18:30:00"/>
    <n v="221"/>
    <s v=" 여의도초교 앞"/>
    <n v="8"/>
    <n v="4"/>
    <n v="660"/>
    <x v="2"/>
    <b v="0"/>
    <x v="0"/>
  </r>
  <r>
    <s v="SPB-04853"/>
    <d v="2018-04-01T13:21:10"/>
    <n v="17.899999999999999"/>
    <n v="0"/>
    <n v="1656"/>
    <s v=" 중앙하이츠 아파트 입구"/>
    <x v="18"/>
    <n v="37.654998999999997"/>
    <n v="127.067436"/>
    <n v="5"/>
    <d v="2018-04-01T14:06:22"/>
    <n v="1642"/>
    <s v=" 서울여대 남문"/>
    <n v="7"/>
    <n v="44"/>
    <n v="4650"/>
    <x v="15"/>
    <b v="1"/>
    <x v="0"/>
  </r>
  <r>
    <s v="SPB-12023"/>
    <d v="2018-04-25T21:26:07"/>
    <n v="15.9"/>
    <n v="0"/>
    <n v="302"/>
    <s v=" 경복궁역 4번출구 뒤"/>
    <x v="19"/>
    <n v="37.575946999999999"/>
    <n v="126.97405999999999"/>
    <n v="11"/>
    <d v="2018-04-25T21:51:28"/>
    <n v="173"/>
    <s v=" 서대문역 8번출구 앞"/>
    <n v="3"/>
    <n v="25"/>
    <n v="3320"/>
    <x v="16"/>
    <b v="0"/>
    <x v="0"/>
  </r>
  <r>
    <s v="SPB-13825"/>
    <d v="2018-04-15T12:20:25"/>
    <n v="12.5"/>
    <n v="0"/>
    <n v="1166"/>
    <s v=" 강서구립등빛도서관"/>
    <x v="9"/>
    <n v="37.562569000000003"/>
    <n v="126.842461"/>
    <n v="2"/>
    <d v="2018-04-15T14:07:07"/>
    <n v="1166"/>
    <s v=" 강서구립등빛도서관"/>
    <n v="2"/>
    <n v="106"/>
    <n v="7020"/>
    <x v="12"/>
    <b v="1"/>
    <x v="0"/>
  </r>
  <r>
    <s v="SPB-06603"/>
    <d v="2018-04-24T12:21:37"/>
    <n v="15.2"/>
    <n v="0"/>
    <n v="562"/>
    <s v=" 군자지하보도 앞"/>
    <x v="4"/>
    <n v="37.559246000000002"/>
    <n v="127.07341"/>
    <n v="6"/>
    <d v="2018-04-24T12:33:10"/>
    <n v="646"/>
    <s v=" 장한평역 1번출구 (국민은행앞)"/>
    <n v="8"/>
    <n v="11"/>
    <n v="1080"/>
    <x v="12"/>
    <b v="0"/>
    <x v="0"/>
  </r>
  <r>
    <s v="SPB-07753"/>
    <d v="2018-04-03T08:11:27"/>
    <n v="17.3"/>
    <n v="0"/>
    <n v="511"/>
    <s v=" 서울숲역 4번 출구 옆"/>
    <x v="4"/>
    <n v="37.544581999999998"/>
    <n v="127.04460899999999"/>
    <n v="3"/>
    <d v="2018-04-03T08:17:20"/>
    <n v="509"/>
    <s v=" 이마트 버스정류소 옆"/>
    <n v="12"/>
    <n v="5"/>
    <n v="760"/>
    <x v="5"/>
    <b v="0"/>
    <x v="0"/>
  </r>
  <r>
    <s v="SPB-08044"/>
    <d v="2018-04-07T17:04:33"/>
    <n v="7.6"/>
    <n v="0"/>
    <n v="418"/>
    <s v=" 월드컵경기장역 3번출구 옆"/>
    <x v="0"/>
    <n v="37.570720999999999"/>
    <n v="126.898979"/>
    <n v="4"/>
    <d v="2018-04-07T18:19:43"/>
    <n v="907"/>
    <s v=" CJ 드림시티"/>
    <n v="8"/>
    <n v="74"/>
    <n v="6660"/>
    <x v="19"/>
    <b v="1"/>
    <x v="0"/>
  </r>
  <r>
    <s v="SPB-06562"/>
    <d v="2018-04-14T21:09:48"/>
    <n v="9.1"/>
    <n v="0"/>
    <n v="2032"/>
    <s v=" 이수역 11번출구쪽"/>
    <x v="24"/>
    <n v="37.485508000000003"/>
    <n v="126.981621"/>
    <n v="5"/>
    <d v="2018-04-15T00:24:46"/>
    <n v="2032"/>
    <s v=" 이수역 11번출구쪽"/>
    <n v="2"/>
    <n v="194"/>
    <n v="26130"/>
    <x v="16"/>
    <b v="1"/>
    <x v="0"/>
  </r>
  <r>
    <s v="SPB-16239"/>
    <d v="2018-04-09T11:07:51"/>
    <n v="7.5"/>
    <n v="0"/>
    <n v="1404"/>
    <s v=" 동일로 지하차도"/>
    <x v="15"/>
    <n v="37.595298999999997"/>
    <n v="127.080032"/>
    <n v="7"/>
    <d v="2018-04-09T12:16:49"/>
    <n v="1703"/>
    <s v=" 도봉산광역환승센터앞 "/>
    <n v="1"/>
    <n v="68"/>
    <n v="16130"/>
    <x v="8"/>
    <b v="0"/>
    <x v="0"/>
  </r>
  <r>
    <s v="SPB-01678"/>
    <d v="2018-04-27T20:32:03"/>
    <n v="16.899999999999999"/>
    <n v="0"/>
    <n v="2337"/>
    <s v=" 대모산입구역 2번출구 앞"/>
    <x v="25"/>
    <n v="37.492077000000002"/>
    <n v="127.07197600000001"/>
    <n v="3"/>
    <d v="2018-04-27T21:43:54"/>
    <n v="2321"/>
    <s v=" 학여울역 사거리"/>
    <n v="8"/>
    <n v="71"/>
    <n v="9990"/>
    <x v="7"/>
    <b v="0"/>
    <x v="0"/>
  </r>
  <r>
    <s v="SPB-03632"/>
    <d v="2018-04-18T14:25:32"/>
    <n v="18.899999999999999"/>
    <n v="0"/>
    <n v="502"/>
    <s v=" 뚝섬유원지역 1번출구 앞"/>
    <x v="3"/>
    <n v="37.531860000000002"/>
    <n v="127.06719200000001"/>
    <n v="9"/>
    <d v="2018-04-18T15:50:21"/>
    <n v="501"/>
    <s v=" 광진구의회 앞"/>
    <n v="6"/>
    <n v="84"/>
    <n v="14780"/>
    <x v="6"/>
    <b v="0"/>
    <x v="0"/>
  </r>
  <r>
    <s v="SPB-12507"/>
    <d v="2018-04-20T21:42:26"/>
    <n v="19.2"/>
    <n v="0"/>
    <n v="1009"/>
    <s v=" 천호역4번출구(현대백화점)"/>
    <x v="6"/>
    <n v="37.538657999999998"/>
    <n v="127.12421399999999"/>
    <n v="5"/>
    <d v="2018-04-20T22:23:08"/>
    <n v="1210"/>
    <s v=" 롯데월드타워(잠실역2번출구 쪽)"/>
    <n v="26"/>
    <n v="40"/>
    <n v="4260"/>
    <x v="16"/>
    <b v="0"/>
    <x v="0"/>
  </r>
  <r>
    <s v="SPB-05667"/>
    <d v="2018-04-25T06:22:07"/>
    <n v="5.8"/>
    <n v="0"/>
    <n v="2263"/>
    <s v=" 바우뫼문화복지회관"/>
    <x v="5"/>
    <n v="37.471927999999998"/>
    <n v="127.02684000000001"/>
    <n v="20"/>
    <d v="2018-04-25T06:25:29"/>
    <n v="2246"/>
    <s v=" 서울시 품질시험소 앞"/>
    <n v="9"/>
    <n v="3"/>
    <n v="700"/>
    <x v="20"/>
    <b v="0"/>
    <x v="0"/>
  </r>
  <r>
    <s v="SPB-07619"/>
    <d v="2018-04-03T18:07:39"/>
    <n v="18.899999999999999"/>
    <n v="0"/>
    <n v="337"/>
    <s v=" 창경궁 입구"/>
    <x v="19"/>
    <n v="37.578978999999997"/>
    <n v="126.996475"/>
    <n v="4"/>
    <d v="2018-04-03T18:11:00"/>
    <n v="358"/>
    <s v=" 성대입구 사거리"/>
    <n v="13"/>
    <n v="3"/>
    <n v="450"/>
    <x v="2"/>
    <b v="0"/>
    <x v="0"/>
  </r>
  <r>
    <s v="SPB-11784"/>
    <d v="2018-04-25T17:58:26"/>
    <n v="22.9"/>
    <n v="0"/>
    <n v="1024"/>
    <s v="  강동구청 앞"/>
    <x v="6"/>
    <n v="37.529251000000002"/>
    <n v="127.123108"/>
    <n v="4"/>
    <d v="2018-04-25T18:10:01"/>
    <n v="1278"/>
    <s v=" 송파구청 교차로"/>
    <n v="7"/>
    <n v="11"/>
    <n v="2130"/>
    <x v="19"/>
    <b v="0"/>
    <x v="0"/>
  </r>
  <r>
    <s v="SPB-00399"/>
    <d v="2018-04-26T22:01:14"/>
    <n v="12.7"/>
    <n v="0"/>
    <n v="540"/>
    <s v=" 군자역 7번출구 베스트샵 앞"/>
    <x v="3"/>
    <n v="37.55603"/>
    <n v="127.078644"/>
    <n v="8"/>
    <d v="2018-04-26T22:06:59"/>
    <n v="584"/>
    <s v=" 광진광장 교통섬"/>
    <n v="18"/>
    <n v="5"/>
    <n v="1190"/>
    <x v="17"/>
    <b v="0"/>
    <x v="0"/>
  </r>
  <r>
    <s v="SPB-07974"/>
    <d v="2018-04-30T18:14:04"/>
    <n v="23"/>
    <n v="0"/>
    <n v="1681"/>
    <s v=" 현대6차 아파트"/>
    <x v="18"/>
    <n v="37.645802000000003"/>
    <n v="127.08226000000001"/>
    <n v="7"/>
    <d v="2018-04-30T19:00:21"/>
    <n v="606"/>
    <s v=" 휘경공고앞"/>
    <n v="6"/>
    <n v="45"/>
    <n v="9480"/>
    <x v="2"/>
    <b v="0"/>
    <x v="0"/>
  </r>
  <r>
    <s v="SPB-16188"/>
    <d v="2018-04-16T11:33:22"/>
    <n v="14.1"/>
    <n v="0"/>
    <n v="451"/>
    <s v=" 청와대앞길"/>
    <x v="19"/>
    <n v="37.583514999999998"/>
    <n v="126.979668"/>
    <n v="11"/>
    <d v="2018-04-16T11:43:19"/>
    <n v="301"/>
    <s v=" 경복궁역 7번출구 앞"/>
    <n v="6"/>
    <n v="9"/>
    <n v="1660"/>
    <x v="8"/>
    <b v="0"/>
    <x v="0"/>
  </r>
  <r>
    <s v="SPB-09428"/>
    <d v="2018-04-30T09:44:36"/>
    <n v="17.5"/>
    <n v="0"/>
    <n v="1958"/>
    <s v=" 강서수도사업소민원센터"/>
    <x v="2"/>
    <n v="37.495781000000001"/>
    <n v="126.89012099999999"/>
    <n v="2"/>
    <d v="2018-04-30T09:53:40"/>
    <n v="1906"/>
    <s v=" 신도림역 1번 출구 앞"/>
    <n v="9"/>
    <n v="8"/>
    <n v="2240"/>
    <x v="21"/>
    <b v="0"/>
    <x v="0"/>
  </r>
  <r>
    <s v="SPB-06640"/>
    <d v="2018-04-21T21:00:08"/>
    <n v="17.8"/>
    <n v="0"/>
    <n v="203"/>
    <s v=" 국회의사당역 3번출구 옆"/>
    <x v="13"/>
    <n v="37.528056999999997"/>
    <n v="126.918701"/>
    <n v="6"/>
    <d v="2018-04-21T21:04:03"/>
    <n v="201"/>
    <s v=" 진미파라곤 앞"/>
    <n v="6"/>
    <n v="3"/>
    <n v="620"/>
    <x v="16"/>
    <b v="1"/>
    <x v="0"/>
  </r>
  <r>
    <s v="SPB-10972"/>
    <d v="2018-04-01T14:32:20"/>
    <n v="17.5"/>
    <n v="0"/>
    <n v="609"/>
    <s v=" 제기2교"/>
    <x v="14"/>
    <n v="37.587791000000003"/>
    <n v="127.037361"/>
    <n v="6"/>
    <d v="2018-04-01T15:27:44"/>
    <n v="609"/>
    <s v=" 제기2교"/>
    <n v="5"/>
    <n v="53"/>
    <n v="5750"/>
    <x v="6"/>
    <b v="1"/>
    <x v="0"/>
  </r>
  <r>
    <s v="SPB-15720"/>
    <d v="2018-04-06T12:33:01"/>
    <n v="6.7"/>
    <n v="0"/>
    <n v="609"/>
    <s v=" 제기2교"/>
    <x v="14"/>
    <n v="37.587791000000003"/>
    <n v="127.037361"/>
    <n v="6"/>
    <d v="2018-04-06T13:18:55"/>
    <n v="329"/>
    <s v=" 청계2가 사거리 옆"/>
    <n v="2"/>
    <n v="45"/>
    <n v="6650"/>
    <x v="12"/>
    <b v="0"/>
    <x v="0"/>
  </r>
  <r>
    <s v="SPB-11070"/>
    <d v="2018-04-16T08:18:05"/>
    <n v="6.9"/>
    <n v="0"/>
    <n v="1542"/>
    <s v=" 삼양사거리역"/>
    <x v="8"/>
    <n v="37.621552000000001"/>
    <n v="127.02037"/>
    <n v="10"/>
    <d v="2018-04-16T08:28:15"/>
    <n v="1531"/>
    <s v=" 미아사거리 1번 출구"/>
    <n v="10"/>
    <n v="9"/>
    <n v="1250"/>
    <x v="5"/>
    <b v="0"/>
    <x v="0"/>
  </r>
  <r>
    <s v="SPB-10581"/>
    <d v="2018-04-19T12:57:26"/>
    <n v="17.8"/>
    <n v="0"/>
    <n v="194"/>
    <s v=" 증산교 앞"/>
    <x v="17"/>
    <n v="37.577316000000003"/>
    <n v="126.902969"/>
    <n v="5"/>
    <d v="2018-04-19T13:29:12"/>
    <n v="906"/>
    <s v=" 연신내역 5번출구150M 아래"/>
    <n v="2"/>
    <n v="31"/>
    <n v="5120"/>
    <x v="12"/>
    <b v="0"/>
    <x v="0"/>
  </r>
  <r>
    <s v="SPB-13021"/>
    <d v="2018-04-03T18:29:42"/>
    <n v="18.899999999999999"/>
    <n v="0"/>
    <n v="1951"/>
    <s v=" 천왕이펜하우스 4단지 상가 앞"/>
    <x v="2"/>
    <n v="37.480288999999999"/>
    <n v="126.8395"/>
    <n v="20"/>
    <d v="2018-04-03T18:43:58"/>
    <n v="1941"/>
    <s v=" 오류동역 2번출구"/>
    <n v="6"/>
    <n v="13"/>
    <n v="1800"/>
    <x v="2"/>
    <b v="0"/>
    <x v="0"/>
  </r>
  <r>
    <s v="SPB-13600"/>
    <d v="2018-04-16T21:37:03"/>
    <n v="11.1"/>
    <n v="0"/>
    <n v="1315"/>
    <s v=" 고려사대부속중고 정문"/>
    <x v="16"/>
    <n v="37.607761000000004"/>
    <n v="127.003281"/>
    <n v="5"/>
    <d v="2018-04-16T22:05:22"/>
    <n v="1308"/>
    <s v=" 안암로터리 버스정류장 앞"/>
    <n v="1"/>
    <n v="28"/>
    <n v="5630"/>
    <x v="16"/>
    <b v="0"/>
    <x v="0"/>
  </r>
  <r>
    <s v="SPB-03082"/>
    <d v="2018-04-17T19:12:43"/>
    <n v="14.5"/>
    <n v="0"/>
    <n v="565"/>
    <s v=" 옥수역 3번출구"/>
    <x v="4"/>
    <n v="37.541362999999997"/>
    <n v="127.017662"/>
    <n v="12"/>
    <d v="2018-04-17T19:19:00"/>
    <n v="565"/>
    <s v=" 옥수역 3번출구"/>
    <n v="12"/>
    <n v="50"/>
    <n v="14880"/>
    <x v="4"/>
    <b v="0"/>
    <x v="0"/>
  </r>
  <r>
    <s v="SPB-05380"/>
    <d v="2018-04-26T17:05:57"/>
    <n v="20.7"/>
    <n v="0"/>
    <n v="552"/>
    <s v=" 대림아크로리버 앞"/>
    <x v="3"/>
    <n v="37.536579000000003"/>
    <n v="127.092972"/>
    <n v="8"/>
    <d v="2018-04-26T17:25:26"/>
    <n v="574"/>
    <s v=" 아차산역4번출구"/>
    <n v="2"/>
    <n v="19"/>
    <n v="3000"/>
    <x v="19"/>
    <b v="0"/>
    <x v="0"/>
  </r>
  <r>
    <s v="SPB-15034"/>
    <d v="2018-04-11T19:45:15"/>
    <n v="13.2"/>
    <n v="0"/>
    <n v="1669"/>
    <s v=" 중계역 3번출구"/>
    <x v="18"/>
    <n v="37.643528000000003"/>
    <n v="127.065224"/>
    <n v="3"/>
    <d v="2018-04-11T20:19:04"/>
    <n v="1642"/>
    <s v=" 서울여대 남문"/>
    <n v="2"/>
    <n v="33"/>
    <n v="3860"/>
    <x v="4"/>
    <b v="0"/>
    <x v="0"/>
  </r>
  <r>
    <s v="SPB-13033"/>
    <d v="2018-04-03T18:04:47"/>
    <n v="18.899999999999999"/>
    <n v="0"/>
    <n v="2108"/>
    <s v=" 은천치안센터"/>
    <x v="1"/>
    <n v="37.483341000000003"/>
    <n v="126.94319900000001"/>
    <n v="11"/>
    <d v="2018-04-03T18:14:39"/>
    <n v="2136"/>
    <s v=" 신림역 8번출구"/>
    <n v="7"/>
    <n v="9"/>
    <n v="1450"/>
    <x v="2"/>
    <b v="0"/>
    <x v="0"/>
  </r>
  <r>
    <s v="SPB-14871"/>
    <d v="2018-04-15T13:34:57"/>
    <n v="13.5"/>
    <n v="0"/>
    <n v="1135"/>
    <s v=" 강서구의회"/>
    <x v="9"/>
    <n v="37.546531999999999"/>
    <n v="126.862549"/>
    <n v="9"/>
    <d v="2018-04-15T13:37:53"/>
    <n v="1132"/>
    <s v=" 등촌역 7번출구"/>
    <n v="9"/>
    <n v="2"/>
    <n v="520"/>
    <x v="15"/>
    <b v="1"/>
    <x v="0"/>
  </r>
  <r>
    <s v="SPB-08670"/>
    <d v="2018-04-17T13:20:31"/>
    <n v="19.100000000000001"/>
    <n v="0"/>
    <n v="512"/>
    <s v=" 뚝섬역 1번 출구 옆"/>
    <x v="4"/>
    <n v="37.548560999999999"/>
    <n v="127.045006"/>
    <n v="6"/>
    <d v="2018-04-17T13:48:13"/>
    <n v="590"/>
    <s v=" 건국대학교 (입학정보관)"/>
    <n v="3"/>
    <n v="25"/>
    <n v="3400"/>
    <x v="15"/>
    <b v="0"/>
    <x v="0"/>
  </r>
  <r>
    <s v="SPB-06191"/>
    <d v="2018-04-26T07:53:58"/>
    <n v="10.7"/>
    <n v="0"/>
    <n v="3519"/>
    <s v=" 용답역 1번 출구"/>
    <x v="4"/>
    <n v="37.562607"/>
    <n v="127.05130800000001"/>
    <n v="1"/>
    <d v="2018-04-26T08:02:10"/>
    <n v="594"/>
    <s v=" 중랑물재생센터(서울새활용플라자)"/>
    <n v="7"/>
    <n v="7"/>
    <n v="1420"/>
    <x v="9"/>
    <b v="0"/>
    <x v="0"/>
  </r>
  <r>
    <s v="SPB-07802"/>
    <d v="2018-04-18T22:40:11"/>
    <n v="11.3"/>
    <n v="0"/>
    <n v="247"/>
    <s v=" 당산역 10번출구 앞"/>
    <x v="13"/>
    <n v="37.533687999999998"/>
    <n v="126.902107"/>
    <n v="2"/>
    <d v="2018-04-18T22:58:56"/>
    <n v="263"/>
    <s v=" 근로자회관 사거리"/>
    <n v="10"/>
    <n v="18"/>
    <n v="1820"/>
    <x v="17"/>
    <b v="0"/>
    <x v="0"/>
  </r>
  <r>
    <s v="SPB-12560"/>
    <d v="2018-04-30T18:40:26"/>
    <n v="23"/>
    <n v="0"/>
    <n v="829"/>
    <s v=" 베르가모앞"/>
    <x v="21"/>
    <n v="37.522930000000002"/>
    <n v="126.961693"/>
    <n v="14"/>
    <d v="2018-04-30T19:30:28"/>
    <n v="2128"/>
    <s v=" 관악구청교차로"/>
    <n v="1"/>
    <n v="47"/>
    <n v="31110"/>
    <x v="2"/>
    <b v="0"/>
    <x v="0"/>
  </r>
  <r>
    <s v="SPB-10987"/>
    <d v="2018-04-02T20:12:34"/>
    <n v="18.2"/>
    <n v="0"/>
    <n v="703"/>
    <s v=" 오목교역 7번출구 앞"/>
    <x v="12"/>
    <n v="37.524062999999998"/>
    <n v="126.87558"/>
    <n v="12"/>
    <d v="2018-04-02T21:04:20"/>
    <n v="714"/>
    <s v=" 한국SGI 양천문화회관 앞"/>
    <n v="1"/>
    <n v="50"/>
    <n v="4920"/>
    <x v="7"/>
    <b v="0"/>
    <x v="0"/>
  </r>
  <r>
    <s v="SPB-11524"/>
    <d v="2018-04-27T03:21:51"/>
    <n v="10.7"/>
    <n v="0"/>
    <n v="2003"/>
    <s v=" 사육신공원앞"/>
    <x v="24"/>
    <n v="37.513359000000001"/>
    <n v="126.948059"/>
    <n v="1"/>
    <d v="2018-04-27T03:47:10"/>
    <n v="2008"/>
    <s v=" 노량진근린공원 대방공원"/>
    <n v="10"/>
    <n v="24"/>
    <n v="14000"/>
    <x v="18"/>
    <b v="0"/>
    <x v="0"/>
  </r>
  <r>
    <s v="SPB-10698"/>
    <d v="2018-04-28T17:34:18"/>
    <n v="20.100000000000001"/>
    <n v="0"/>
    <n v="122"/>
    <s v=" 신성기사식당 앞"/>
    <x v="0"/>
    <n v="37.547249000000001"/>
    <n v="126.93929300000001"/>
    <n v="4"/>
    <d v="2018-04-28T17:37:41"/>
    <n v="124"/>
    <s v=" 서강대 정문 건너편"/>
    <n v="12"/>
    <n v="3"/>
    <n v="540"/>
    <x v="19"/>
    <b v="1"/>
    <x v="0"/>
  </r>
  <r>
    <s v="SPB-08581"/>
    <d v="2018-04-28T16:18:09"/>
    <n v="20.399999999999999"/>
    <n v="0"/>
    <n v="157"/>
    <s v=" 애오개역 4번출구 앞"/>
    <x v="0"/>
    <n v="37.553001000000002"/>
    <n v="126.956688"/>
    <n v="8"/>
    <d v="2018-04-28T16:40:11"/>
    <n v="144"/>
    <s v=" 공덕역 8번출구"/>
    <n v="7"/>
    <n v="20"/>
    <n v="1400"/>
    <x v="1"/>
    <b v="1"/>
    <x v="0"/>
  </r>
  <r>
    <s v="SPB-02739"/>
    <d v="2018-04-06T08:19:11"/>
    <n v="5.9"/>
    <n v="0"/>
    <n v="1137"/>
    <s v=" 등촌2동주민센터"/>
    <x v="9"/>
    <n v="37.541431000000003"/>
    <n v="126.86322"/>
    <n v="9"/>
    <d v="2018-04-06T08:40:08"/>
    <n v="722"/>
    <s v=" LG전자베스트샵 신정점 "/>
    <n v="1"/>
    <n v="20"/>
    <n v="2990"/>
    <x v="5"/>
    <b v="0"/>
    <x v="0"/>
  </r>
  <r>
    <s v="SPB-13800"/>
    <d v="2018-04-16T13:56:35"/>
    <n v="16.600000000000001"/>
    <n v="0"/>
    <n v="1962"/>
    <s v=" 가리봉동주민센터"/>
    <x v="2"/>
    <n v="37.481602000000002"/>
    <n v="126.892799"/>
    <n v="7"/>
    <d v="2018-04-16T14:07:43"/>
    <n v="1962"/>
    <s v=" 가리봉동주민센터"/>
    <n v="7"/>
    <n v="10"/>
    <n v="1660"/>
    <x v="15"/>
    <b v="0"/>
    <x v="0"/>
  </r>
  <r>
    <s v="SPB-02962"/>
    <d v="2018-04-27T18:08:58"/>
    <n v="20.3"/>
    <n v="0"/>
    <n v="634"/>
    <s v=" 외국어대 정문 앞"/>
    <x v="14"/>
    <n v="37.596020000000003"/>
    <n v="127.05983000000001"/>
    <n v="1"/>
    <d v="2018-04-27T18:21:10"/>
    <n v="606"/>
    <s v=" 휘경공고앞"/>
    <n v="5"/>
    <n v="11"/>
    <n v="2060"/>
    <x v="2"/>
    <b v="0"/>
    <x v="0"/>
  </r>
  <r>
    <s v="SPB-02114"/>
    <d v="2018-04-30T19:37:45"/>
    <n v="21.2"/>
    <n v="0"/>
    <n v="3515"/>
    <s v=" 서울숲 관리사무소"/>
    <x v="4"/>
    <n v="37.542816000000002"/>
    <n v="127.042084"/>
    <n v="5"/>
    <d v="2018-04-30T19:53:10"/>
    <n v="567"/>
    <s v=" 성수역 2번출구 앞"/>
    <n v="13"/>
    <n v="15"/>
    <n v="2000"/>
    <x v="4"/>
    <b v="0"/>
    <x v="0"/>
  </r>
  <r>
    <s v="SPB-12786"/>
    <d v="2018-04-13T19:23:41"/>
    <n v="16.899999999999999"/>
    <n v="0"/>
    <n v="205"/>
    <s v=" 산업은행 앞"/>
    <x v="13"/>
    <n v="37.526263999999998"/>
    <n v="126.920509"/>
    <n v="1"/>
    <d v="2018-04-13T19:44:02"/>
    <n v="146"/>
    <s v=" 마포역 1번출구 뒤"/>
    <n v="9"/>
    <n v="19"/>
    <n v="2830"/>
    <x v="4"/>
    <b v="0"/>
    <x v="0"/>
  </r>
  <r>
    <s v="SPB-06527"/>
    <d v="2018-04-10T07:44:50"/>
    <n v="7.2"/>
    <n v="0"/>
    <n v="2242"/>
    <s v="양재역 11번 출구 앞"/>
    <x v="5"/>
    <n v="37.483989999999999"/>
    <n v="127.03418000000001"/>
    <n v="18"/>
    <d v="2018-04-10T08:00:15"/>
    <n v="2246"/>
    <s v=" 서울시 품질시험소 앞"/>
    <n v="15"/>
    <n v="15"/>
    <n v="2390"/>
    <x v="9"/>
    <b v="0"/>
    <x v="0"/>
  </r>
  <r>
    <s v="SPB-09472"/>
    <d v="2018-04-30T06:37:45"/>
    <n v="14.9"/>
    <n v="0"/>
    <n v="1306"/>
    <s v=" 한성대입구역2번출구"/>
    <x v="16"/>
    <n v="37.588448"/>
    <n v="127.00670599999999"/>
    <n v="2"/>
    <d v="2018-04-30T06:46:23"/>
    <n v="356"/>
    <s v=" KT혜화지사 앞"/>
    <n v="9"/>
    <n v="8"/>
    <n v="1630"/>
    <x v="20"/>
    <b v="0"/>
    <x v="0"/>
  </r>
  <r>
    <s v="SPB-10135"/>
    <d v="2018-04-21T21:13:45"/>
    <n v="17.8"/>
    <n v="0"/>
    <n v="542"/>
    <s v=" 강변역 4번출구 뒤"/>
    <x v="3"/>
    <n v="37.535465000000002"/>
    <n v="127.094482"/>
    <n v="13"/>
    <d v="2018-04-21T22:03:17"/>
    <n v="559"/>
    <s v=" 왕십리역 4번 출구 건너편"/>
    <n v="2"/>
    <n v="50"/>
    <n v="3240"/>
    <x v="16"/>
    <b v="1"/>
    <x v="0"/>
  </r>
  <r>
    <s v="SPB-04410"/>
    <d v="2018-04-04T20:11:15"/>
    <n v="12.8"/>
    <n v="0"/>
    <n v="1308"/>
    <s v=" 안암로터리 버스정류장 앞"/>
    <x v="16"/>
    <n v="37.582591999999998"/>
    <n v="127.028976"/>
    <n v="5"/>
    <d v="2018-04-04T20:27:47"/>
    <n v="1320"/>
    <s v=" 종암 농협지점 앞"/>
    <n v="9"/>
    <n v="16"/>
    <n v="0"/>
    <x v="7"/>
    <b v="0"/>
    <x v="0"/>
  </r>
  <r>
    <s v="SPB-15589"/>
    <d v="2018-04-09T13:01:54"/>
    <n v="12.4"/>
    <n v="0"/>
    <n v="1420"/>
    <s v=" 신내어울공원 앞"/>
    <x v="15"/>
    <n v="37.614230999999997"/>
    <n v="127.09676399999999"/>
    <n v="14"/>
    <d v="2018-04-09T13:06:36"/>
    <n v="1438"/>
    <s v=" 홈플러스 신내점 앞"/>
    <n v="3"/>
    <n v="4"/>
    <n v="610"/>
    <x v="15"/>
    <b v="0"/>
    <x v="0"/>
  </r>
  <r>
    <s v="SPB-13995"/>
    <d v="2018-04-09T09:54:22"/>
    <n v="2.6"/>
    <n v="0"/>
    <n v="500"/>
    <s v=" 어린이대공원역 3번출구 앞"/>
    <x v="3"/>
    <n v="37.547069999999998"/>
    <n v="127.07427199999999"/>
    <n v="5"/>
    <d v="2018-04-09T10:02:03"/>
    <n v="3509"/>
    <s v=" 세종사이버대학교"/>
    <n v="1"/>
    <n v="7"/>
    <n v="950"/>
    <x v="21"/>
    <b v="0"/>
    <x v="0"/>
  </r>
  <r>
    <s v="SPB-10328"/>
    <d v="2018-04-16T17:14:47"/>
    <n v="18.7"/>
    <n v="0"/>
    <n v="2219"/>
    <s v=" 고속터미널역 8-1번, 8-2번 출구 사이"/>
    <x v="5"/>
    <n v="37.506199000000002"/>
    <n v="127.003944"/>
    <n v="12"/>
    <d v="2018-04-16T19:00:38"/>
    <n v="731"/>
    <s v=" 서울시 도로환경관리센터"/>
    <n v="6"/>
    <n v="104"/>
    <n v="16100"/>
    <x v="19"/>
    <b v="0"/>
    <x v="0"/>
  </r>
  <r>
    <s v="SPB-08080"/>
    <d v="2018-04-21T20:26:26"/>
    <n v="19.100000000000001"/>
    <n v="0"/>
    <n v="340"/>
    <s v=" 혜화동 로터리"/>
    <x v="19"/>
    <n v="37.585628999999997"/>
    <n v="127.00067900000001"/>
    <n v="3"/>
    <d v="2018-04-21T20:29:46"/>
    <n v="388"/>
    <s v=" 동성중학교 앞"/>
    <n v="10"/>
    <n v="3"/>
    <n v="200"/>
    <x v="7"/>
    <b v="1"/>
    <x v="0"/>
  </r>
  <r>
    <s v="SPB-10234"/>
    <d v="2018-04-18T07:59:37"/>
    <n v="6.4"/>
    <n v="0"/>
    <n v="167"/>
    <s v=" 연가초등학교 옆"/>
    <x v="17"/>
    <n v="37.579459999999997"/>
    <n v="126.91713"/>
    <n v="8"/>
    <d v="2018-04-18T08:22:53"/>
    <n v="104"/>
    <s v=" 합정역 1번출구 앞"/>
    <n v="7"/>
    <n v="22"/>
    <n v="4520"/>
    <x v="9"/>
    <b v="0"/>
    <x v="0"/>
  </r>
  <r>
    <s v="SPB-12198"/>
    <d v="2018-04-26T21:18:34"/>
    <n v="13.4"/>
    <n v="0"/>
    <n v="806"/>
    <s v=" 전자랜드 본관 앞"/>
    <x v="21"/>
    <n v="37.533065999999998"/>
    <n v="126.96073199999999"/>
    <n v="11"/>
    <d v="2018-04-26T22:18:39"/>
    <n v="813"/>
    <s v=" 삼각지역 3번출구"/>
    <n v="6"/>
    <n v="57"/>
    <n v="3090"/>
    <x v="16"/>
    <b v="0"/>
    <x v="0"/>
  </r>
  <r>
    <s v="SPB-15714"/>
    <d v="2018-04-02T14:26:10"/>
    <n v="23"/>
    <n v="0"/>
    <n v="2026"/>
    <s v=" 흑석역 4번출구"/>
    <x v="24"/>
    <n v="37.509056000000001"/>
    <n v="126.963249"/>
    <n v="9"/>
    <d v="2018-04-02T15:15:33"/>
    <n v="817"/>
    <s v=" 삼각지역 4번출구 앞"/>
    <n v="1"/>
    <n v="49"/>
    <n v="8230"/>
    <x v="6"/>
    <b v="0"/>
    <x v="0"/>
  </r>
  <r>
    <s v="SPB-09392"/>
    <d v="2018-04-16T18:07:21"/>
    <n v="17"/>
    <n v="0"/>
    <n v="335"/>
    <s v=" 종로3가역 15번출구 앞"/>
    <x v="19"/>
    <n v="37.570197999999998"/>
    <n v="126.991257"/>
    <n v="1"/>
    <d v="2018-04-16T18:23:27"/>
    <n v="300"/>
    <s v=" 정동사거리"/>
    <n v="5"/>
    <n v="15"/>
    <n v="2470"/>
    <x v="2"/>
    <b v="0"/>
    <x v="0"/>
  </r>
  <r>
    <s v="SPB-10661"/>
    <d v="2018-04-28T15:31:17"/>
    <n v="21.1"/>
    <n v="0"/>
    <n v="414"/>
    <s v=" 상암동주민센터 옆"/>
    <x v="0"/>
    <n v="37.578220000000002"/>
    <n v="126.89447"/>
    <n v="4"/>
    <d v="2018-04-28T15:40:10"/>
    <n v="406"/>
    <s v=" 상암월드컵파크 7단지 앞"/>
    <n v="10"/>
    <n v="8"/>
    <n v="37850"/>
    <x v="10"/>
    <b v="1"/>
    <x v="0"/>
  </r>
  <r>
    <s v="SPB-08972"/>
    <d v="2018-04-28T19:49:43"/>
    <n v="16.899999999999999"/>
    <n v="0"/>
    <n v="1720"/>
    <s v=" 도봉구청 옆(중랑천변)"/>
    <x v="20"/>
    <n v="37.668671000000003"/>
    <n v="127.04798099999999"/>
    <n v="11"/>
    <d v="2018-04-28T20:13:34"/>
    <n v="1655"/>
    <s v=" 공릉1단지아파트"/>
    <n v="4"/>
    <n v="22"/>
    <n v="5170"/>
    <x v="4"/>
    <b v="1"/>
    <x v="0"/>
  </r>
  <r>
    <s v="SPB-02812"/>
    <d v="2018-04-18T17:27:28"/>
    <n v="17.8"/>
    <n v="0"/>
    <n v="939"/>
    <s v=" 은평구청 교차로"/>
    <x v="11"/>
    <n v="37.601700000000001"/>
    <n v="126.92742200000001"/>
    <n v="3"/>
    <d v="2018-04-18T17:49:13"/>
    <n v="914"/>
    <s v=" 새절역 2번출구"/>
    <n v="4"/>
    <n v="21"/>
    <n v="2540"/>
    <x v="19"/>
    <b v="0"/>
    <x v="0"/>
  </r>
  <r>
    <s v="SPB-07723"/>
    <d v="2018-04-11T21:19:31"/>
    <n v="11"/>
    <n v="0"/>
    <n v="2310"/>
    <s v=" 청담동 맥도날드 옆(위치)"/>
    <x v="25"/>
    <n v="37.523612999999997"/>
    <n v="127.040176"/>
    <n v="1"/>
    <d v="2018-04-11T22:43:23"/>
    <n v="136"/>
    <s v=" 대흥동 주민센터"/>
    <n v="2"/>
    <n v="80"/>
    <n v="13190"/>
    <x v="16"/>
    <b v="0"/>
    <x v="0"/>
  </r>
  <r>
    <s v="SPB-16051"/>
    <d v="2018-04-15T14:28:07"/>
    <n v="13.7"/>
    <n v="0"/>
    <n v="1637"/>
    <s v=" KT 노원점 건물 앞"/>
    <x v="18"/>
    <n v="37.654701000000003"/>
    <n v="127.0634"/>
    <n v="3"/>
    <d v="2018-04-15T14:48:44"/>
    <n v="1667"/>
    <s v=" 중계중학교"/>
    <n v="6"/>
    <n v="20"/>
    <n v="1890"/>
    <x v="6"/>
    <b v="1"/>
    <x v="0"/>
  </r>
  <r>
    <s v="SPB-02672"/>
    <d v="2018-04-25T09:14:08"/>
    <n v="11.7"/>
    <n v="0"/>
    <n v="2244"/>
    <s v="교육개발원입구 교차로"/>
    <x v="5"/>
    <n v="37.477851999999999"/>
    <n v="127.03891"/>
    <n v="19"/>
    <d v="2018-04-25T09:28:54"/>
    <n v="2330"/>
    <s v=" 스타벅스 앞"/>
    <n v="4"/>
    <n v="14"/>
    <n v="2070"/>
    <x v="21"/>
    <b v="0"/>
    <x v="0"/>
  </r>
  <r>
    <s v="SPB-14171"/>
    <d v="2018-04-09T13:05:38"/>
    <n v="12.4"/>
    <n v="0"/>
    <n v="819"/>
    <s v=" 선린인터넷 고등학교"/>
    <x v="21"/>
    <n v="37.541652999999997"/>
    <n v="126.970505"/>
    <n v="4"/>
    <d v="2018-04-09T13:21:39"/>
    <n v="800"/>
    <s v=" 목월공원 앞"/>
    <n v="15"/>
    <n v="15"/>
    <n v="2190"/>
    <x v="15"/>
    <b v="0"/>
    <x v="0"/>
  </r>
  <r>
    <s v="SPB-07722"/>
    <d v="2018-04-02T22:24:06"/>
    <n v="17.399999999999999"/>
    <n v="0"/>
    <n v="912"/>
    <s v=" 응암오거리"/>
    <x v="11"/>
    <n v="37.589661"/>
    <n v="126.916946"/>
    <n v="4"/>
    <d v="2018-04-02T22:38:17"/>
    <n v="911"/>
    <s v=" 은평평화공원(역촌역4번출구)"/>
    <n v="1"/>
    <n v="13"/>
    <n v="1850"/>
    <x v="17"/>
    <b v="0"/>
    <x v="0"/>
  </r>
  <r>
    <s v="SPB-06947"/>
    <d v="2018-04-30T22:47:59"/>
    <n v="18.399999999999999"/>
    <n v="0"/>
    <n v="178"/>
    <s v=" 증산3교 앞"/>
    <x v="17"/>
    <n v="37.579875999999999"/>
    <n v="126.90634900000001"/>
    <n v="1"/>
    <d v="2018-04-30T22:56:07"/>
    <n v="418"/>
    <s v=" 월드컵경기장역 3번출구 옆"/>
    <n v="1"/>
    <n v="7"/>
    <n v="1440"/>
    <x v="17"/>
    <b v="0"/>
    <x v="0"/>
  </r>
  <r>
    <s v="SPB-13135"/>
    <d v="2018-04-19T15:29:33"/>
    <n v="20.2"/>
    <n v="0"/>
    <n v="3500"/>
    <s v=" 군자역2번출구"/>
    <x v="3"/>
    <n v="37.557586999999998"/>
    <n v="127.079697"/>
    <n v="1"/>
    <d v="2018-04-19T15:43:44"/>
    <n v="3500"/>
    <s v=" 군자역2번출구"/>
    <n v="1"/>
    <n v="13"/>
    <n v="61860"/>
    <x v="10"/>
    <b v="0"/>
    <x v="0"/>
  </r>
  <r>
    <s v="SPB-08830"/>
    <d v="2018-04-03T09:17:24"/>
    <n v="18.3"/>
    <n v="0"/>
    <n v="1135"/>
    <s v=" 강서구의회"/>
    <x v="9"/>
    <n v="37.546531999999999"/>
    <n v="126.862549"/>
    <n v="10"/>
    <d v="2018-04-03T09:46:56"/>
    <n v="1135"/>
    <s v=" 강서구의회"/>
    <n v="10"/>
    <n v="29"/>
    <n v="1420"/>
    <x v="21"/>
    <b v="0"/>
    <x v="0"/>
  </r>
  <r>
    <s v="SPB-15059"/>
    <d v="2018-04-02T16:07:12"/>
    <n v="23"/>
    <n v="0"/>
    <n v="334"/>
    <s v=" 종로3가역 2번출구 뒤"/>
    <x v="19"/>
    <n v="37.570599000000001"/>
    <n v="126.99179100000001"/>
    <n v="9"/>
    <d v="2018-04-02T17:13:00"/>
    <n v="334"/>
    <s v=" 종로3가역 2번출구 뒤"/>
    <n v="6"/>
    <n v="65"/>
    <n v="1520"/>
    <x v="1"/>
    <b v="0"/>
    <x v="0"/>
  </r>
  <r>
    <s v="SPB-12296"/>
    <d v="2018-04-11T14:39:29"/>
    <n v="16.399999999999999"/>
    <n v="0"/>
    <n v="186"/>
    <s v=" 월드컵공원"/>
    <x v="0"/>
    <n v="37.563965000000003"/>
    <n v="126.89820899999999"/>
    <n v="35"/>
    <d v="2018-04-11T16:15:04"/>
    <n v="913"/>
    <s v=" 이마트 은평점"/>
    <n v="7"/>
    <n v="85"/>
    <n v="16900"/>
    <x v="6"/>
    <b v="0"/>
    <x v="0"/>
  </r>
  <r>
    <s v="SPB-08115"/>
    <d v="2018-04-29T19:55:58"/>
    <n v="18.100000000000001"/>
    <n v="0"/>
    <n v="107"/>
    <s v=" 신한은행 서교동금융센터점 앞"/>
    <x v="0"/>
    <n v="37.557510000000001"/>
    <n v="126.918503"/>
    <n v="2"/>
    <d v="2018-04-29T20:21:43"/>
    <n v="188"/>
    <s v=" 홍은동 정원여중 입구"/>
    <n v="1"/>
    <n v="23"/>
    <n v="5100"/>
    <x v="4"/>
    <b v="1"/>
    <x v="0"/>
  </r>
  <r>
    <s v="SPB-06191"/>
    <d v="2018-04-12T21:58:08"/>
    <n v="13.4"/>
    <n v="0"/>
    <n v="568"/>
    <s v=" 청계8가사거리 부근"/>
    <x v="4"/>
    <n v="37.571102000000003"/>
    <n v="127.02356"/>
    <n v="7"/>
    <d v="2018-04-12T22:33:05"/>
    <n v="512"/>
    <s v=" 뚝섬역 1번 출구 옆"/>
    <n v="4"/>
    <n v="34"/>
    <n v="4110"/>
    <x v="16"/>
    <b v="0"/>
    <x v="0"/>
  </r>
  <r>
    <s v="SPB-15060"/>
    <d v="2018-04-06T11:18:35"/>
    <n v="8.3000000000000007"/>
    <n v="0"/>
    <n v="192"/>
    <s v=" 연서어린이공원"/>
    <x v="17"/>
    <n v="37.572226999999998"/>
    <n v="126.92306499999999"/>
    <n v="6"/>
    <d v="2018-04-06T11:22:40"/>
    <n v="179"/>
    <s v=" 가좌역 4번출구 앞"/>
    <n v="6"/>
    <n v="3"/>
    <n v="1080"/>
    <x v="8"/>
    <b v="0"/>
    <x v="0"/>
  </r>
  <r>
    <s v="SPB-03034"/>
    <d v="2018-04-12T21:08:58"/>
    <n v="13.4"/>
    <n v="0"/>
    <n v="349"/>
    <s v=" 사직동주민센터"/>
    <x v="19"/>
    <n v="37.576332000000001"/>
    <n v="126.96859000000001"/>
    <n v="3"/>
    <d v="2018-04-12T21:15:04"/>
    <n v="303"/>
    <s v=" 광화문역 1번출구 앞"/>
    <n v="4"/>
    <n v="5"/>
    <n v="900"/>
    <x v="16"/>
    <b v="0"/>
    <x v="0"/>
  </r>
  <r>
    <s v="SPB-13928"/>
    <d v="2018-04-04T12:32:33"/>
    <n v="15.3"/>
    <n v="0"/>
    <n v="165"/>
    <s v=" 중앙근린공원"/>
    <x v="17"/>
    <n v="37.575138000000003"/>
    <n v="126.91394"/>
    <n v="1"/>
    <d v="2018-04-04T12:36:08"/>
    <n v="179"/>
    <s v=" 가좌역 4번출구 앞"/>
    <n v="3"/>
    <n v="3"/>
    <n v="890"/>
    <x v="12"/>
    <b v="0"/>
    <x v="0"/>
  </r>
  <r>
    <s v="SPB-08613"/>
    <d v="2018-04-12T15:51:07"/>
    <n v="19.399999999999999"/>
    <n v="0"/>
    <n v="201"/>
    <s v=" 진미파라곤 앞"/>
    <x v="13"/>
    <n v="37.531238999999999"/>
    <n v="126.921333"/>
    <n v="2"/>
    <d v="2018-04-12T17:14:50"/>
    <n v="2107"/>
    <s v=" 도림천 신화교"/>
    <n v="1"/>
    <n v="83"/>
    <n v="70870"/>
    <x v="10"/>
    <b v="0"/>
    <x v="0"/>
  </r>
  <r>
    <s v="SPB-13635"/>
    <d v="2018-04-02T16:30:16"/>
    <n v="23"/>
    <n v="0"/>
    <n v="1212"/>
    <s v=" 송파역 2번 출구앞"/>
    <x v="10"/>
    <n v="37.499412999999997"/>
    <n v="127.112869"/>
    <n v="3"/>
    <d v="2018-04-02T18:21:50"/>
    <n v="1212"/>
    <s v=" 송파역 2번 출구앞"/>
    <n v="4"/>
    <n v="111"/>
    <n v="1600"/>
    <x v="1"/>
    <b v="0"/>
    <x v="0"/>
  </r>
  <r>
    <s v="SPB-06594"/>
    <d v="2018-04-12T19:33:26"/>
    <n v="15.9"/>
    <n v="0"/>
    <n v="328"/>
    <s v=" 탑골공원 앞"/>
    <x v="19"/>
    <n v="37.570396000000002"/>
    <n v="126.98819"/>
    <n v="10"/>
    <d v="2018-04-12T19:53:37"/>
    <n v="358"/>
    <s v=" 성대입구 사거리"/>
    <n v="6"/>
    <n v="19"/>
    <n v="2440"/>
    <x v="4"/>
    <b v="0"/>
    <x v="0"/>
  </r>
  <r>
    <s v="SPB-09600"/>
    <d v="2018-04-27T09:03:25"/>
    <n v="13.2"/>
    <n v="0"/>
    <n v="593"/>
    <s v="자양중앙나들목"/>
    <x v="3"/>
    <n v="37.528587000000002"/>
    <n v="127.077873"/>
    <n v="5"/>
    <d v="2018-04-27T09:10:42"/>
    <n v="502"/>
    <s v=" 뚝섬유원지역 1번출구 앞"/>
    <n v="2"/>
    <n v="6"/>
    <n v="1300"/>
    <x v="21"/>
    <b v="0"/>
    <x v="0"/>
  </r>
  <r>
    <s v="SPB-15624"/>
    <d v="2018-04-08T12:56:55"/>
    <n v="6.9"/>
    <n v="0"/>
    <n v="2109"/>
    <s v=" 은천로입구 가로공원"/>
    <x v="1"/>
    <n v="37.486224999999997"/>
    <n v="126.935829"/>
    <n v="1"/>
    <d v="2018-04-08T13:43:37"/>
    <n v="2141"/>
    <s v=" 미림여고입구 교차로"/>
    <n v="9"/>
    <n v="46"/>
    <n v="3140"/>
    <x v="12"/>
    <b v="1"/>
    <x v="0"/>
  </r>
  <r>
    <s v="SPB-01630"/>
    <d v="2018-04-25T12:04:03"/>
    <n v="19.399999999999999"/>
    <n v="0"/>
    <n v="1443"/>
    <s v=" 구립망우청소년독서실"/>
    <x v="15"/>
    <n v="37.59552"/>
    <n v="127.098778"/>
    <n v="7"/>
    <d v="2018-04-25T12:11:44"/>
    <n v="1405"/>
    <s v=" 망우역 1번출구"/>
    <n v="8"/>
    <n v="7"/>
    <n v="1090"/>
    <x v="12"/>
    <b v="0"/>
    <x v="0"/>
  </r>
  <r>
    <s v="SPB-10933"/>
    <d v="2018-04-17T07:58:12"/>
    <n v="6.9"/>
    <n v="0"/>
    <n v="223"/>
    <s v=" 진주아파트상가 앞"/>
    <x v="13"/>
    <n v="37.519314000000001"/>
    <n v="126.933167"/>
    <n v="17"/>
    <d v="2018-04-17T08:02:49"/>
    <n v="259"/>
    <s v=" 대방역6번출구"/>
    <n v="9"/>
    <n v="4"/>
    <n v="1100"/>
    <x v="9"/>
    <b v="0"/>
    <x v="0"/>
  </r>
  <r>
    <s v="SPB-01586"/>
    <d v="2018-04-05T04:16:04"/>
    <n v="8.8000000000000007"/>
    <n v="0"/>
    <n v="2221"/>
    <s v="하나은행 방배동지점 앞"/>
    <x v="5"/>
    <n v="37.485610999999999"/>
    <n v="126.994682"/>
    <n v="1"/>
    <d v="2018-04-05T04:22:32"/>
    <n v="2228"/>
    <s v="뒷벌공원 옆"/>
    <n v="6"/>
    <n v="6"/>
    <n v="1190"/>
    <x v="23"/>
    <b v="0"/>
    <x v="0"/>
  </r>
  <r>
    <s v="SPB-10478"/>
    <d v="2018-04-02T17:37:27"/>
    <n v="22"/>
    <n v="0"/>
    <n v="314"/>
    <s v=" 국립현대미술관"/>
    <x v="19"/>
    <n v="37.579707999999997"/>
    <n v="126.980858"/>
    <n v="10"/>
    <d v="2018-04-02T17:50:37"/>
    <n v="322"/>
    <s v=" 명동성당 앞"/>
    <n v="12"/>
    <n v="12"/>
    <n v="1900"/>
    <x v="19"/>
    <b v="0"/>
    <x v="0"/>
  </r>
  <r>
    <s v="SPB-16649"/>
    <d v="2018-04-15T22:35:01"/>
    <n v="9"/>
    <n v="0"/>
    <n v="501"/>
    <s v=" 광진구의회 앞"/>
    <x v="3"/>
    <n v="37.537308000000003"/>
    <n v="127.070351"/>
    <n v="7"/>
    <d v="2018-04-15T23:13:59"/>
    <n v="502"/>
    <s v=" 뚝섬유원지역 1번출구 앞"/>
    <n v="1"/>
    <n v="38"/>
    <n v="880"/>
    <x v="17"/>
    <b v="1"/>
    <x v="0"/>
  </r>
  <r>
    <s v="SPB-09786"/>
    <d v="2018-04-20T22:02:52"/>
    <n v="18.2"/>
    <n v="0"/>
    <n v="1519"/>
    <s v=" 세븐일레븐 수유장미원점 앞"/>
    <x v="8"/>
    <n v="37.645451000000001"/>
    <n v="127.01561700000001"/>
    <n v="7"/>
    <d v="2018-04-20T23:16:07"/>
    <n v="1519"/>
    <s v=" 세븐일레븐 수유장미원점 앞"/>
    <n v="7"/>
    <n v="70"/>
    <n v="12320"/>
    <x v="17"/>
    <b v="0"/>
    <x v="0"/>
  </r>
  <r>
    <s v="SPB-03777"/>
    <d v="2018-04-15T10:29:21"/>
    <n v="10.3"/>
    <n v="0"/>
    <n v="740"/>
    <s v=" 으뜸공원"/>
    <x v="12"/>
    <n v="37.536369000000001"/>
    <n v="126.831711"/>
    <n v="9"/>
    <d v="2018-04-15T10:34:27"/>
    <n v="1127"/>
    <s v=" 화곡역(에이스정형외과앞) 버스정류장"/>
    <n v="3"/>
    <n v="4"/>
    <n v="890"/>
    <x v="13"/>
    <b v="1"/>
    <x v="0"/>
  </r>
  <r>
    <s v="SPB-05328"/>
    <d v="2018-04-28T15:35:49"/>
    <n v="21.1"/>
    <n v="0"/>
    <n v="249"/>
    <s v=" 여의도중학교 옆"/>
    <x v="13"/>
    <n v="37.524120000000003"/>
    <n v="126.93654600000001"/>
    <n v="6"/>
    <d v="2018-04-28T16:24:22"/>
    <n v="249"/>
    <s v=" 여의도중학교 옆"/>
    <n v="8"/>
    <n v="48"/>
    <n v="3930"/>
    <x v="10"/>
    <b v="1"/>
    <x v="0"/>
  </r>
  <r>
    <s v="SPB-13033"/>
    <d v="2018-04-28T16:55:30"/>
    <n v="20.399999999999999"/>
    <n v="0"/>
    <n v="502"/>
    <s v=" 뚝섬유원지역 1번출구 앞"/>
    <x v="3"/>
    <n v="37.531860000000002"/>
    <n v="127.06719200000001"/>
    <n v="4"/>
    <d v="2018-04-28T17:52:03"/>
    <n v="1264"/>
    <s v=" 천호역 10번 출구 앞"/>
    <n v="6"/>
    <n v="54"/>
    <n v="6640"/>
    <x v="1"/>
    <b v="1"/>
    <x v="0"/>
  </r>
  <r>
    <s v="SPB-04716"/>
    <d v="2018-04-19T21:53:11"/>
    <n v="14.2"/>
    <n v="0"/>
    <n v="417"/>
    <s v=" DMC역 2번출구 옆"/>
    <x v="0"/>
    <n v="37.575068999999999"/>
    <n v="126.899918"/>
    <n v="15"/>
    <d v="2018-04-19T22:06:38"/>
    <n v="914"/>
    <s v=" 새절역 2번출구"/>
    <n v="17"/>
    <n v="13"/>
    <n v="2660"/>
    <x v="16"/>
    <b v="0"/>
    <x v="0"/>
  </r>
  <r>
    <s v="SPB-06265"/>
    <d v="2018-04-27T08:45:44"/>
    <n v="11.6"/>
    <n v="0"/>
    <n v="115"/>
    <s v=" 사루비아 빌딩 앞"/>
    <x v="17"/>
    <n v="37.558933000000003"/>
    <n v="126.927116"/>
    <n v="5"/>
    <d v="2018-04-27T08:56:19"/>
    <n v="119"/>
    <s v=" 서강나루 공원"/>
    <n v="10"/>
    <n v="10"/>
    <n v="2070"/>
    <x v="5"/>
    <b v="0"/>
    <x v="0"/>
  </r>
  <r>
    <s v="SPB-10044"/>
    <d v="2018-04-26T16:42:17"/>
    <n v="21.7"/>
    <n v="0"/>
    <n v="128"/>
    <s v=" 신촌역(2호선) 1번출구 옆"/>
    <x v="17"/>
    <n v="37.555495999999998"/>
    <n v="126.93634"/>
    <n v="7"/>
    <d v="2018-04-26T16:48:33"/>
    <n v="114"/>
    <s v=" 홍대입구역 8번출구 앞"/>
    <n v="5"/>
    <n v="6"/>
    <n v="1280"/>
    <x v="1"/>
    <b v="0"/>
    <x v="0"/>
  </r>
  <r>
    <s v="SPB-03487"/>
    <d v="2018-04-10T11:21:26"/>
    <n v="18.5"/>
    <n v="0"/>
    <n v="1317"/>
    <s v=" 정릉동 교통광장"/>
    <x v="16"/>
    <n v="37.612774000000002"/>
    <n v="127.006531"/>
    <n v="10"/>
    <d v="2018-04-10T11:37:31"/>
    <n v="1303"/>
    <s v=" 돈암초교 입구"/>
    <n v="6"/>
    <n v="15"/>
    <n v="3020"/>
    <x v="8"/>
    <b v="0"/>
    <x v="0"/>
  </r>
  <r>
    <s v="SPB-02486"/>
    <d v="2018-04-21T22:28:31"/>
    <n v="16.7"/>
    <n v="0"/>
    <n v="385"/>
    <s v=" 종각역 5번출구"/>
    <x v="19"/>
    <n v="37.569836000000002"/>
    <n v="126.982658"/>
    <n v="5"/>
    <d v="2018-04-21T22:47:07"/>
    <n v="351"/>
    <s v=" 청운초교 앞 삼거리"/>
    <n v="8"/>
    <n v="18"/>
    <n v="2630"/>
    <x v="17"/>
    <b v="1"/>
    <x v="0"/>
  </r>
  <r>
    <s v="SPB-16243"/>
    <d v="2018-04-09T15:32:07"/>
    <n v="14.2"/>
    <n v="0"/>
    <n v="820"/>
    <s v=" 청파동입구 교차로"/>
    <x v="21"/>
    <n v="37.549025999999998"/>
    <n v="126.971947"/>
    <n v="8"/>
    <d v="2018-04-09T15:44:59"/>
    <n v="834"/>
    <s v=" 효창공원앞역 3번출구 뒤"/>
    <n v="9"/>
    <n v="12"/>
    <n v="2240"/>
    <x v="10"/>
    <b v="0"/>
    <x v="0"/>
  </r>
  <r>
    <s v="SPB-01069"/>
    <d v="2018-04-19T23:39:52"/>
    <n v="12.9"/>
    <n v="0"/>
    <n v="146"/>
    <s v=" 마포역 1번출구 뒤"/>
    <x v="0"/>
    <n v="37.539935999999997"/>
    <n v="126.945824"/>
    <n v="8"/>
    <d v="2018-04-19T23:44:05"/>
    <n v="148"/>
    <s v=" 용강동 주민센터 앞"/>
    <n v="4"/>
    <n v="3"/>
    <n v="540"/>
    <x v="11"/>
    <b v="0"/>
    <x v="0"/>
  </r>
  <r>
    <s v="SPB-06137"/>
    <d v="2018-04-28T18:25:06"/>
    <n v="18.899999999999999"/>
    <n v="0"/>
    <n v="511"/>
    <s v=" 서울숲역 4번 출구 옆"/>
    <x v="4"/>
    <n v="37.544581999999998"/>
    <n v="127.04460899999999"/>
    <n v="6"/>
    <d v="2018-04-28T19:40:40"/>
    <n v="512"/>
    <s v=" 뚝섬역 1번 출구 옆"/>
    <n v="11"/>
    <n v="75"/>
    <n v="9780"/>
    <x v="2"/>
    <b v="1"/>
    <x v="0"/>
  </r>
  <r>
    <s v="SPB-12909"/>
    <d v="2018-04-26T23:57:13"/>
    <n v="12.1"/>
    <n v="0"/>
    <n v="342"/>
    <s v=" 대학로 마로니에공원"/>
    <x v="19"/>
    <n v="37.579783999999997"/>
    <n v="127.002533"/>
    <n v="4"/>
    <d v="2018-04-27T00:31:26"/>
    <n v="145"/>
    <s v=" 공덕역 5번출구"/>
    <n v="1"/>
    <n v="33"/>
    <n v="6130"/>
    <x v="11"/>
    <b v="0"/>
    <x v="0"/>
  </r>
  <r>
    <s v="SPB-04359"/>
    <d v="2018-04-18T13:26:02"/>
    <n v="17.7"/>
    <n v="0"/>
    <n v="571"/>
    <s v=" 어린이대공원역6번출구"/>
    <x v="3"/>
    <n v="37.548496"/>
    <n v="127.07476"/>
    <n v="1"/>
    <d v="2018-04-18T13:28:56"/>
    <n v="3509"/>
    <s v=" 세종사이버대학교"/>
    <n v="11"/>
    <n v="2"/>
    <n v="700"/>
    <x v="15"/>
    <b v="0"/>
    <x v="0"/>
  </r>
  <r>
    <s v="SPB-11911"/>
    <d v="2018-04-13T23:45:45"/>
    <n v="15.5"/>
    <n v="0"/>
    <n v="372"/>
    <s v=" 약수역 3번출구 뒤"/>
    <x v="7"/>
    <n v="37.554295000000003"/>
    <n v="127.0112"/>
    <n v="10"/>
    <d v="2018-04-14T01:41:35"/>
    <n v="2328"/>
    <s v=" 르네상스 호텔 사거리 역삼지하보도 7번출구 앞"/>
    <n v="5"/>
    <n v="113"/>
    <n v="13810"/>
    <x v="11"/>
    <b v="0"/>
    <x v="0"/>
  </r>
  <r>
    <s v="SPB-05258"/>
    <d v="2018-04-13T22:59:36"/>
    <n v="16.3"/>
    <n v="0"/>
    <n v="199"/>
    <s v=" 서울 월드컵 경기장"/>
    <x v="0"/>
    <n v="37.566845000000001"/>
    <n v="126.896446"/>
    <n v="4"/>
    <d v="2018-04-13T23:24:40"/>
    <n v="411"/>
    <s v=" DMC홍보관"/>
    <n v="6"/>
    <n v="24"/>
    <n v="4620"/>
    <x v="17"/>
    <b v="0"/>
    <x v="0"/>
  </r>
  <r>
    <s v="SPB-13612"/>
    <d v="2018-04-01T21:43:40"/>
    <n v="16.899999999999999"/>
    <n v="0"/>
    <n v="222"/>
    <s v=" 시범아파트버스정류장 옆"/>
    <x v="13"/>
    <n v="37.520271000000001"/>
    <n v="126.93888099999999"/>
    <n v="12"/>
    <d v="2018-04-01T22:00:05"/>
    <n v="207"/>
    <s v=" 여의나루역 1번출구 앞"/>
    <n v="3"/>
    <n v="16"/>
    <n v="2390"/>
    <x v="16"/>
    <b v="1"/>
    <x v="0"/>
  </r>
  <r>
    <s v="SPB-06214"/>
    <d v="2018-04-13T23:55:44"/>
    <n v="15.5"/>
    <n v="0"/>
    <n v="1269"/>
    <s v=" 리센츠아파트 "/>
    <x v="10"/>
    <n v="37.511944"/>
    <n v="127.091217"/>
    <n v="8"/>
    <d v="2018-04-14T00:02:23"/>
    <n v="1224"/>
    <s v=" 아시아지하보도 2번 출구"/>
    <n v="13"/>
    <n v="6"/>
    <n v="1150"/>
    <x v="11"/>
    <b v="0"/>
    <x v="0"/>
  </r>
  <r>
    <s v="SPB-03577"/>
    <d v="2018-04-03T07:17:09"/>
    <n v="16.8"/>
    <n v="0"/>
    <n v="116"/>
    <s v=" 일진아이윌아파트 옆"/>
    <x v="17"/>
    <n v="37.564540999999998"/>
    <n v="126.927071"/>
    <n v="3"/>
    <d v="2018-04-03T07:23:38"/>
    <n v="113"/>
    <s v=" 홍대입구역 2번출구 앞"/>
    <n v="3"/>
    <n v="6"/>
    <n v="1030"/>
    <x v="9"/>
    <b v="0"/>
    <x v="0"/>
  </r>
  <r>
    <s v="SPB-08263"/>
    <d v="2018-04-17T21:52:57"/>
    <n v="11.7"/>
    <n v="0"/>
    <n v="549"/>
    <s v=" 아차산역 3번출구"/>
    <x v="3"/>
    <n v="37.551223999999998"/>
    <n v="127.08970600000001"/>
    <n v="8"/>
    <d v="2018-04-17T22:54:42"/>
    <n v="549"/>
    <s v=" 아차산역 3번출구"/>
    <n v="8"/>
    <n v="58"/>
    <n v="29420"/>
    <x v="16"/>
    <b v="0"/>
    <x v="0"/>
  </r>
  <r>
    <s v="SPB-08677"/>
    <d v="2018-04-16T22:20:34"/>
    <n v="10.8"/>
    <n v="0"/>
    <n v="419"/>
    <s v=" 홈플러스 앞"/>
    <x v="0"/>
    <n v="37.568420000000003"/>
    <n v="126.899429"/>
    <n v="6"/>
    <d v="2018-04-16T22:57:35"/>
    <n v="146"/>
    <s v=" 마포역 1번출구 뒤"/>
    <n v="9"/>
    <n v="35"/>
    <n v="6380"/>
    <x v="17"/>
    <b v="0"/>
    <x v="0"/>
  </r>
  <r>
    <s v="SPB-10916"/>
    <d v="2018-04-21T07:04:22"/>
    <n v="12.5"/>
    <n v="0"/>
    <n v="602"/>
    <s v=" 장안동 사거리"/>
    <x v="14"/>
    <n v="37.572173999999997"/>
    <n v="127.071388"/>
    <n v="2"/>
    <d v="2018-04-21T07:44:36"/>
    <n v="362"/>
    <s v=" 청계8가 사거리"/>
    <n v="10"/>
    <n v="40"/>
    <n v="5160"/>
    <x v="9"/>
    <b v="1"/>
    <x v="0"/>
  </r>
  <r>
    <s v="SPB-13876"/>
    <d v="2018-04-16T06:59:58"/>
    <n v="5"/>
    <n v="0"/>
    <n v="106"/>
    <s v=" 합정역 7번출구 앞"/>
    <x v="0"/>
    <n v="37.548645"/>
    <n v="126.91282699999999"/>
    <n v="5"/>
    <d v="2018-04-16T07:07:40"/>
    <n v="267"/>
    <s v=" 삼성화재 사옥 옆"/>
    <n v="2"/>
    <n v="7"/>
    <n v="2050"/>
    <x v="20"/>
    <b v="0"/>
    <x v="0"/>
  </r>
  <r>
    <s v="SPB-13964"/>
    <d v="2018-04-12T19:21:13"/>
    <n v="15.9"/>
    <n v="0"/>
    <n v="635"/>
    <s v=" 시조사 앞 (청량고정문 옆)"/>
    <x v="14"/>
    <n v="37.587516999999998"/>
    <n v="127.052773"/>
    <n v="12"/>
    <d v="2018-04-12T20:13:40"/>
    <n v="631"/>
    <s v=" 답십리역 1번출구"/>
    <n v="11"/>
    <n v="52"/>
    <n v="5930"/>
    <x v="4"/>
    <b v="0"/>
    <x v="0"/>
  </r>
  <r>
    <s v="SPB-16171"/>
    <d v="2018-04-02T17:48:18"/>
    <n v="22"/>
    <n v="0"/>
    <n v="316"/>
    <s v=" 종각역 1번출구 앞"/>
    <x v="19"/>
    <n v="37.570396000000002"/>
    <n v="126.98178900000001"/>
    <n v="2"/>
    <d v="2018-04-02T17:52:06"/>
    <n v="303"/>
    <s v=" 광화문역 1번출구 앞"/>
    <n v="7"/>
    <n v="3"/>
    <n v="740"/>
    <x v="19"/>
    <b v="0"/>
    <x v="0"/>
  </r>
  <r>
    <s v="SPB-14138"/>
    <d v="2018-04-17T10:06:43"/>
    <n v="14.7"/>
    <n v="0"/>
    <n v="3509"/>
    <s v=" 세종사이버대학교"/>
    <x v="3"/>
    <n v="37.553417000000003"/>
    <n v="127.073196"/>
    <n v="3"/>
    <d v="2018-04-17T10:17:20"/>
    <n v="567"/>
    <s v=" 성수역 2번출구 앞"/>
    <n v="11"/>
    <n v="10"/>
    <n v="2310"/>
    <x v="13"/>
    <b v="0"/>
    <x v="0"/>
  </r>
  <r>
    <s v="SPB-02168"/>
    <d v="2018-04-04T18:08:49"/>
    <n v="16"/>
    <n v="0"/>
    <n v="512"/>
    <s v=" 뚝섬역 1번 출구 옆"/>
    <x v="4"/>
    <n v="37.548560999999999"/>
    <n v="127.045006"/>
    <n v="15"/>
    <d v="2018-04-04T18:20:22"/>
    <n v="567"/>
    <s v=" 성수역 2번출구 앞"/>
    <n v="13"/>
    <n v="10"/>
    <n v="1260"/>
    <x v="2"/>
    <b v="0"/>
    <x v="0"/>
  </r>
  <r>
    <s v="SPB-13251"/>
    <d v="2018-04-03T17:51:19"/>
    <n v="19.7"/>
    <n v="0"/>
    <n v="2337"/>
    <s v=" 대모산입구역 2번출구 앞"/>
    <x v="25"/>
    <n v="37.492077000000002"/>
    <n v="127.07197600000001"/>
    <n v="5"/>
    <d v="2018-04-03T18:38:58"/>
    <n v="2337"/>
    <s v=" 대모산입구역 2번출구 앞"/>
    <n v="5"/>
    <n v="47"/>
    <n v="4590"/>
    <x v="19"/>
    <b v="0"/>
    <x v="0"/>
  </r>
  <r>
    <s v="SPB-12756"/>
    <d v="2018-04-20T22:37:52"/>
    <n v="18.2"/>
    <n v="0"/>
    <n v="1665"/>
    <s v=" 양지근린공원앞"/>
    <x v="18"/>
    <n v="37.647334999999998"/>
    <n v="127.076424"/>
    <n v="9"/>
    <d v="2018-04-20T23:19:26"/>
    <n v="1456"/>
    <s v=" 상아빌딩(우림시장 교차로)"/>
    <n v="1"/>
    <n v="40"/>
    <n v="8150"/>
    <x v="17"/>
    <b v="0"/>
    <x v="0"/>
  </r>
  <r>
    <s v="SPB-06134"/>
    <d v="2018-04-29T06:43:25"/>
    <n v="9.5"/>
    <n v="0"/>
    <n v="2127"/>
    <s v=" 보성운수차고지 맞은편"/>
    <x v="1"/>
    <n v="37.464886"/>
    <n v="126.919479"/>
    <n v="4"/>
    <d v="2018-04-29T07:43:44"/>
    <n v="232"/>
    <s v=" 양평우림 이비즈센타 앞"/>
    <n v="3"/>
    <n v="59"/>
    <n v="11400"/>
    <x v="20"/>
    <b v="1"/>
    <x v="0"/>
  </r>
  <r>
    <s v="SPB-00751"/>
    <d v="2018-04-03T18:42:03"/>
    <n v="18.899999999999999"/>
    <n v="0"/>
    <n v="2050"/>
    <s v=" 노량진역 5번출구"/>
    <x v="24"/>
    <n v="37.513247999999997"/>
    <n v="126.939972"/>
    <n v="2"/>
    <d v="2018-04-03T19:26:35"/>
    <n v="2003"/>
    <s v=" 사육신공원앞"/>
    <n v="4"/>
    <n v="44"/>
    <n v="1360"/>
    <x v="2"/>
    <b v="0"/>
    <x v="0"/>
  </r>
  <r>
    <s v="SPB-02984"/>
    <d v="2018-04-29T11:53:35"/>
    <n v="19.600000000000001"/>
    <n v="0"/>
    <n v="388"/>
    <s v=" 동성중학교 앞"/>
    <x v="19"/>
    <n v="37.585735"/>
    <n v="127.00161"/>
    <n v="4"/>
    <d v="2018-04-29T12:34:17"/>
    <n v="302"/>
    <s v=" 경복궁역 4번출구 뒤"/>
    <n v="3"/>
    <n v="40"/>
    <n v="4010"/>
    <x v="8"/>
    <b v="1"/>
    <x v="0"/>
  </r>
  <r>
    <s v="SPB-06004"/>
    <d v="2018-04-26T19:35:22"/>
    <n v="15.2"/>
    <n v="0"/>
    <n v="2108"/>
    <s v=" 은천치안센터"/>
    <x v="1"/>
    <n v="37.483341000000003"/>
    <n v="126.94319900000001"/>
    <n v="7"/>
    <d v="2018-04-26T19:55:52"/>
    <n v="2110"/>
    <s v=" 조원동 미성아파트"/>
    <n v="7"/>
    <n v="20"/>
    <n v="0"/>
    <x v="4"/>
    <b v="0"/>
    <x v="0"/>
  </r>
  <r>
    <s v="SPB-10584"/>
    <d v="2018-04-01T16:52:08"/>
    <n v="18.2"/>
    <n v="0"/>
    <n v="1720"/>
    <s v=" 도봉구청 옆(중랑천변)"/>
    <x v="20"/>
    <n v="37.668671000000003"/>
    <n v="127.04798099999999"/>
    <n v="15"/>
    <d v="2018-04-01T17:46:02"/>
    <n v="1720"/>
    <s v=" 도봉구청 옆(중랑천변)"/>
    <n v="15"/>
    <n v="52"/>
    <n v="6430"/>
    <x v="1"/>
    <b v="1"/>
    <x v="0"/>
  </r>
  <r>
    <s v="SPB-02539"/>
    <d v="2018-04-27T13:52:44"/>
    <n v="21"/>
    <n v="0"/>
    <n v="1707"/>
    <s v=" 도봉구민회관"/>
    <x v="20"/>
    <n v="37.654460999999998"/>
    <n v="127.03851299999999"/>
    <n v="12"/>
    <d v="2018-04-27T13:59:30"/>
    <n v="1726"/>
    <s v=" 삼익세라믹아파트교차로"/>
    <n v="5"/>
    <n v="6"/>
    <n v="830"/>
    <x v="15"/>
    <b v="0"/>
    <x v="0"/>
  </r>
  <r>
    <s v="SPB-10179"/>
    <d v="2018-04-29T19:56:12"/>
    <n v="18.100000000000001"/>
    <n v="0"/>
    <n v="559"/>
    <s v=" 왕십리역 4번 출구 건너편"/>
    <x v="4"/>
    <n v="37.561095999999999"/>
    <n v="127.03679700000001"/>
    <n v="5"/>
    <d v="2018-04-29T20:04:57"/>
    <n v="519"/>
    <s v=" 양지사거리"/>
    <n v="10"/>
    <n v="8"/>
    <n v="970"/>
    <x v="4"/>
    <b v="1"/>
    <x v="0"/>
  </r>
  <r>
    <s v="SPB-10393"/>
    <d v="2018-04-24T16:59:08"/>
    <n v="15.5"/>
    <n v="0"/>
    <n v="316"/>
    <s v=" 종각역 1번출구 앞"/>
    <x v="19"/>
    <n v="37.570396000000002"/>
    <n v="126.98178900000001"/>
    <n v="6"/>
    <d v="2018-04-24T17:10:10"/>
    <n v="306"/>
    <s v=" 광화문역 7번출구 앞"/>
    <n v="1"/>
    <n v="11"/>
    <n v="970"/>
    <x v="1"/>
    <b v="0"/>
    <x v="0"/>
  </r>
  <r>
    <s v="SPB-01156"/>
    <d v="2018-04-21T14:30:13"/>
    <n v="25"/>
    <n v="0"/>
    <n v="241"/>
    <s v=" 신길우성1차아파트 앞 공원"/>
    <x v="13"/>
    <n v="37.505329000000003"/>
    <n v="126.898483"/>
    <n v="10"/>
    <d v="2018-04-21T15:18:32"/>
    <n v="227"/>
    <s v=" 양평2나들목 보행통로 입구"/>
    <n v="4"/>
    <n v="47"/>
    <n v="11800"/>
    <x v="6"/>
    <b v="1"/>
    <x v="0"/>
  </r>
  <r>
    <s v="SPB-02063"/>
    <d v="2018-04-27T02:46:16"/>
    <n v="11.2"/>
    <n v="0"/>
    <n v="1625"/>
    <s v=" 상계역(4번출구)"/>
    <x v="18"/>
    <n v="37.659999999999997"/>
    <n v="127.072968"/>
    <n v="12"/>
    <d v="2018-04-27T03:08:18"/>
    <n v="1639"/>
    <s v=" 희성오피앙"/>
    <n v="7"/>
    <n v="21"/>
    <n v="3540"/>
    <x v="3"/>
    <b v="0"/>
    <x v="0"/>
  </r>
  <r>
    <s v="SPB-11412"/>
    <d v="2018-04-04T21:27:54"/>
    <n v="11.8"/>
    <n v="0"/>
    <n v="914"/>
    <s v=" 새절역 2번출구"/>
    <x v="11"/>
    <n v="37.590797420000001"/>
    <n v="126.91365051"/>
    <n v="9"/>
    <d v="2018-04-04T22:06:42"/>
    <n v="914"/>
    <s v=" 새절역 2번출구"/>
    <n v="12"/>
    <n v="36"/>
    <n v="8130"/>
    <x v="16"/>
    <b v="0"/>
    <x v="0"/>
  </r>
  <r>
    <s v="SPB-01058"/>
    <d v="2018-04-17T14:44:41"/>
    <n v="19.8"/>
    <n v="0"/>
    <n v="623"/>
    <s v=" 서울시립대 정문 앞"/>
    <x v="14"/>
    <n v="37.583697999999998"/>
    <n v="127.053856"/>
    <n v="9"/>
    <d v="2018-04-17T14:47:40"/>
    <n v="638"/>
    <s v=" 서울시립대 정보기술관"/>
    <n v="7"/>
    <n v="2"/>
    <n v="660"/>
    <x v="6"/>
    <b v="0"/>
    <x v="0"/>
  </r>
  <r>
    <s v="SPB-10907"/>
    <d v="2018-04-09T18:02:59"/>
    <n v="14.8"/>
    <n v="0"/>
    <n v="2221"/>
    <s v="하나은행 방배동지점 앞"/>
    <x v="5"/>
    <n v="37.485610999999999"/>
    <n v="126.994682"/>
    <n v="1"/>
    <d v="2018-04-09T18:34:33"/>
    <n v="2279"/>
    <s v=" 교대역 5번출구뒤"/>
    <n v="7"/>
    <n v="29"/>
    <n v="3210"/>
    <x v="2"/>
    <b v="0"/>
    <x v="0"/>
  </r>
  <r>
    <s v="SPB-01434"/>
    <d v="2018-04-10T12:37:16"/>
    <n v="20.5"/>
    <n v="0"/>
    <n v="933"/>
    <s v=" LG서비스 역촌점"/>
    <x v="11"/>
    <n v="37.612484000000002"/>
    <n v="126.914879"/>
    <n v="7"/>
    <d v="2018-04-10T13:02:40"/>
    <n v="131"/>
    <s v=" 증산2교"/>
    <n v="22"/>
    <n v="25"/>
    <n v="3950"/>
    <x v="12"/>
    <b v="0"/>
    <x v="0"/>
  </r>
  <r>
    <s v="SPB-05817"/>
    <d v="2018-04-30T22:25:50"/>
    <n v="18.399999999999999"/>
    <n v="0"/>
    <n v="1152"/>
    <s v=" 마곡역교차로"/>
    <x v="9"/>
    <n v="37.558666000000002"/>
    <n v="126.82661400000001"/>
    <n v="5"/>
    <d v="2018-04-30T22:45:05"/>
    <n v="1131"/>
    <s v=" 꿈돌이공원 앞"/>
    <n v="8"/>
    <n v="18"/>
    <n v="3330"/>
    <x v="17"/>
    <b v="0"/>
    <x v="0"/>
  </r>
  <r>
    <s v="SPB-13289"/>
    <d v="2018-04-28T17:41:53"/>
    <n v="20.100000000000001"/>
    <n v="0"/>
    <n v="371"/>
    <s v=" 동대입구역 6번출구 뒤"/>
    <x v="7"/>
    <n v="37.558872000000001"/>
    <n v="127.005539"/>
    <n v="2"/>
    <d v="2018-04-28T18:02:55"/>
    <n v="346"/>
    <s v=" 맥스타일 앞"/>
    <n v="9"/>
    <n v="19"/>
    <n v="2010"/>
    <x v="19"/>
    <b v="1"/>
    <x v="0"/>
  </r>
  <r>
    <s v="SPB-11491"/>
    <d v="2018-04-30T02:41:22"/>
    <n v="14.1"/>
    <n v="0"/>
    <n v="574"/>
    <s v=" 아차산역4번출구"/>
    <x v="3"/>
    <n v="37.551848999999997"/>
    <n v="127.088982"/>
    <n v="15"/>
    <d v="2018-04-30T03:02:15"/>
    <n v="617"/>
    <s v=" 청솔우성아파트 앞"/>
    <n v="2"/>
    <n v="20"/>
    <n v="4590"/>
    <x v="3"/>
    <b v="0"/>
    <x v="0"/>
  </r>
  <r>
    <s v="SPB-01859"/>
    <d v="2018-04-28T01:43:47"/>
    <n v="12.7"/>
    <n v="0"/>
    <n v="575"/>
    <s v=" 중앙농협 중곡지점"/>
    <x v="3"/>
    <n v="37.564292999999999"/>
    <n v="127.08693700000001"/>
    <n v="7"/>
    <d v="2018-04-28T01:48:28"/>
    <n v="3510"/>
    <s v=" 중곡SK아파트앞"/>
    <n v="8"/>
    <n v="4"/>
    <n v="530"/>
    <x v="14"/>
    <b v="1"/>
    <x v="0"/>
  </r>
  <r>
    <s v="SPB-16032"/>
    <d v="2018-04-09T14:18:38"/>
    <n v="13.9"/>
    <n v="0"/>
    <n v="162"/>
    <s v=" 봉원고가차도 밑"/>
    <x v="17"/>
    <n v="37.565269000000001"/>
    <n v="126.946243"/>
    <n v="14"/>
    <d v="2018-04-09T14:26:31"/>
    <n v="134"/>
    <s v=" 연세로 명물길"/>
    <n v="5"/>
    <n v="7"/>
    <n v="0"/>
    <x v="6"/>
    <b v="0"/>
    <x v="0"/>
  </r>
  <r>
    <s v="SPB-11448"/>
    <d v="2018-04-03T21:21:00"/>
    <n v="17"/>
    <n v="0"/>
    <n v="509"/>
    <s v=" 이마트 버스정류소 옆"/>
    <x v="4"/>
    <n v="37.539653999999999"/>
    <n v="127.052589"/>
    <n v="19"/>
    <d v="2018-04-03T21:32:47"/>
    <n v="511"/>
    <s v=" 서울숲역 4번 출구 옆"/>
    <n v="10"/>
    <n v="11"/>
    <n v="1140"/>
    <x v="16"/>
    <b v="0"/>
    <x v="0"/>
  </r>
  <r>
    <s v="SPB-08009"/>
    <d v="2018-04-25T20:54:55"/>
    <n v="16.8"/>
    <n v="0"/>
    <n v="1534"/>
    <s v=" 북서울 꿈의 숲 동문"/>
    <x v="8"/>
    <n v="37.619636999999997"/>
    <n v="127.044533"/>
    <n v="2"/>
    <d v="2018-04-25T20:57:09"/>
    <n v="1534"/>
    <s v=" 북서울 꿈의 숲 동문"/>
    <n v="2"/>
    <n v="2"/>
    <n v="0"/>
    <x v="7"/>
    <b v="0"/>
    <x v="0"/>
  </r>
  <r>
    <s v="SPB-02120"/>
    <d v="2018-04-15T12:48:58"/>
    <n v="12.5"/>
    <n v="0"/>
    <n v="739"/>
    <s v=" 신월사거리"/>
    <x v="12"/>
    <n v="37.536200999999998"/>
    <n v="126.827797"/>
    <n v="14"/>
    <d v="2018-04-15T12:57:21"/>
    <n v="1127"/>
    <s v=" 화곡역(에이스정형외과앞) 버스정류장"/>
    <n v="4"/>
    <n v="7"/>
    <n v="1400"/>
    <x v="12"/>
    <b v="1"/>
    <x v="0"/>
  </r>
  <r>
    <s v="SPB-09210"/>
    <d v="2018-04-19T18:58:19"/>
    <n v="19.100000000000001"/>
    <n v="0"/>
    <n v="324"/>
    <s v=" 신세계백화점 본점 앞"/>
    <x v="7"/>
    <n v="37.561340000000001"/>
    <n v="126.9804"/>
    <n v="1"/>
    <d v="2018-04-19T19:22:48"/>
    <n v="113"/>
    <s v=" 홍대입구역 2번출구 앞"/>
    <n v="4"/>
    <n v="22"/>
    <n v="5350"/>
    <x v="2"/>
    <b v="0"/>
    <x v="0"/>
  </r>
  <r>
    <s v="SPB-09081"/>
    <d v="2018-04-24T11:38:40"/>
    <n v="14.1"/>
    <n v="0"/>
    <n v="907"/>
    <s v=" CJ 드림시티"/>
    <x v="11"/>
    <n v="37.599491"/>
    <n v="126.91686199999999"/>
    <n v="6"/>
    <d v="2018-04-24T11:41:50"/>
    <n v="907"/>
    <s v=" CJ 드림시티"/>
    <n v="5"/>
    <n v="3"/>
    <n v="160"/>
    <x v="8"/>
    <b v="0"/>
    <x v="0"/>
  </r>
  <r>
    <s v="SPB-10464"/>
    <d v="2018-04-24T22:34:07"/>
    <n v="10.4"/>
    <n v="0"/>
    <n v="2106"/>
    <s v=" 난곡 새마을금고"/>
    <x v="1"/>
    <n v="37.473728000000001"/>
    <n v="126.918404"/>
    <n v="3"/>
    <d v="2018-04-24T23:31:47"/>
    <n v="2106"/>
    <s v=" 난곡 새마을금고"/>
    <n v="12"/>
    <n v="57"/>
    <n v="8410"/>
    <x v="17"/>
    <b v="0"/>
    <x v="0"/>
  </r>
  <r>
    <s v="SPB-01681"/>
    <d v="2018-04-21T00:29:45"/>
    <n v="16.3"/>
    <n v="0"/>
    <n v="1503"/>
    <s v=" 이디야 커피 수유역점 앞"/>
    <x v="8"/>
    <n v="37.639277999999997"/>
    <n v="127.02675600000001"/>
    <n v="1"/>
    <d v="2018-04-21T00:39:36"/>
    <n v="1713"/>
    <s v=" 쌍문동 청소년 랜드"/>
    <n v="4"/>
    <n v="9"/>
    <n v="1300"/>
    <x v="0"/>
    <b v="1"/>
    <x v="0"/>
  </r>
  <r>
    <s v="SPB-02740"/>
    <d v="2018-04-04T20:50:49"/>
    <n v="12.8"/>
    <n v="0"/>
    <n v="1820"/>
    <s v=" 신한은행 시흥대로금융센터지점"/>
    <x v="23"/>
    <n v="37.443339999999999"/>
    <n v="126.903358"/>
    <n v="6"/>
    <d v="2018-04-04T21:28:29"/>
    <n v="1925"/>
    <s v=" 동양미래대학교 정문 옆"/>
    <n v="2"/>
    <n v="37"/>
    <n v="8960"/>
    <x v="7"/>
    <b v="0"/>
    <x v="0"/>
  </r>
  <r>
    <s v="SPB-09063"/>
    <d v="2018-04-30T18:55:16"/>
    <n v="23"/>
    <n v="0"/>
    <n v="118"/>
    <s v=" 광흥창역 2번출구 앞"/>
    <x v="0"/>
    <n v="37.547733000000001"/>
    <n v="126.931763"/>
    <n v="4"/>
    <d v="2018-04-30T19:07:33"/>
    <n v="109"/>
    <s v=" 제일빌딩 앞"/>
    <n v="6"/>
    <n v="11"/>
    <n v="1010"/>
    <x v="2"/>
    <b v="0"/>
    <x v="0"/>
  </r>
  <r>
    <s v="SPB-04184"/>
    <d v="2018-04-10T10:45:53"/>
    <n v="15.2"/>
    <n v="0"/>
    <n v="316"/>
    <s v=" 종각역 1번출구 앞"/>
    <x v="19"/>
    <n v="37.570396000000002"/>
    <n v="126.98178900000001"/>
    <n v="8"/>
    <d v="2018-04-10T11:01:51"/>
    <n v="326"/>
    <s v=" 안국역 5번출구 앞"/>
    <n v="11"/>
    <n v="15"/>
    <n v="1170"/>
    <x v="13"/>
    <b v="0"/>
    <x v="0"/>
  </r>
  <r>
    <s v="SPB-05469"/>
    <d v="2018-04-01T15:56:12"/>
    <n v="18.2"/>
    <n v="0"/>
    <n v="739"/>
    <s v=" 신월사거리"/>
    <x v="12"/>
    <n v="37.536200999999998"/>
    <n v="126.827797"/>
    <n v="4"/>
    <d v="2018-04-01T16:11:30"/>
    <n v="1141"/>
    <s v=" 곰달래 문화복지센터 1-1"/>
    <n v="5"/>
    <n v="14"/>
    <n v="2570"/>
    <x v="10"/>
    <b v="1"/>
    <x v="0"/>
  </r>
  <r>
    <s v="SPB-02717"/>
    <d v="2018-04-18T13:25:15"/>
    <n v="17.7"/>
    <n v="0"/>
    <n v="451"/>
    <s v=" 청와대앞길"/>
    <x v="19"/>
    <n v="37.583514999999998"/>
    <n v="126.979668"/>
    <n v="1"/>
    <d v="2018-04-18T15:19:05"/>
    <n v="352"/>
    <s v=" 중앙고입구 삼거리"/>
    <n v="13"/>
    <n v="113"/>
    <n v="1440"/>
    <x v="15"/>
    <b v="0"/>
    <x v="0"/>
  </r>
  <r>
    <s v="SPB-10540"/>
    <d v="2018-04-28T16:05:03"/>
    <n v="20.399999999999999"/>
    <n v="0"/>
    <n v="1847"/>
    <s v=" 독산주공 14단지 버스정류소"/>
    <x v="23"/>
    <n v="37.461033"/>
    <n v="126.8871"/>
    <n v="6"/>
    <d v="2018-04-28T16:09:10"/>
    <n v="1826"/>
    <s v=" 한신코아 앞"/>
    <n v="5"/>
    <n v="4"/>
    <n v="610"/>
    <x v="1"/>
    <b v="1"/>
    <x v="0"/>
  </r>
  <r>
    <s v="SPB-09536"/>
    <d v="2018-04-30T15:35:18"/>
    <n v="24.1"/>
    <n v="0"/>
    <n v="207"/>
    <s v=" 여의나루역 1번출구 앞"/>
    <x v="13"/>
    <n v="37.526989"/>
    <n v="126.932098"/>
    <n v="27"/>
    <d v="2018-04-30T16:29:57"/>
    <n v="146"/>
    <s v=" 마포역 1번출구 뒤"/>
    <n v="10"/>
    <n v="50"/>
    <n v="6490"/>
    <x v="10"/>
    <b v="0"/>
    <x v="0"/>
  </r>
  <r>
    <s v="SPB-01561"/>
    <d v="2018-04-29T12:49:03"/>
    <n v="20.5"/>
    <n v="0"/>
    <n v="819"/>
    <s v=" 선린인터넷 고등학교"/>
    <x v="21"/>
    <n v="37.541652999999997"/>
    <n v="126.970505"/>
    <n v="4"/>
    <d v="2018-04-29T13:19:06"/>
    <n v="829"/>
    <s v=" 베르가모앞"/>
    <n v="17"/>
    <n v="29"/>
    <n v="3990"/>
    <x v="12"/>
    <b v="1"/>
    <x v="0"/>
  </r>
  <r>
    <s v="SPB-14183"/>
    <d v="2018-04-04T17:22:40"/>
    <n v="17.2"/>
    <n v="0"/>
    <n v="335"/>
    <s v=" 종로3가역 15번출구 앞"/>
    <x v="19"/>
    <n v="37.570197999999998"/>
    <n v="126.991257"/>
    <n v="5"/>
    <d v="2018-04-04T17:29:02"/>
    <n v="354"/>
    <s v=" 포르투갈 대사관 앞"/>
    <n v="10"/>
    <n v="6"/>
    <n v="1190"/>
    <x v="19"/>
    <b v="0"/>
    <x v="0"/>
  </r>
  <r>
    <s v="SPB-02791"/>
    <d v="2018-04-16T12:45:29"/>
    <n v="15.5"/>
    <n v="0"/>
    <n v="151"/>
    <s v=" 망원1동주민센터"/>
    <x v="0"/>
    <n v="37.555686999999999"/>
    <n v="126.905548"/>
    <n v="5"/>
    <d v="2018-04-16T12:54:57"/>
    <n v="105"/>
    <s v=" 합정역 5번출구 앞"/>
    <n v="1"/>
    <n v="9"/>
    <n v="1600"/>
    <x v="12"/>
    <b v="0"/>
    <x v="0"/>
  </r>
  <r>
    <s v="SPB-15706"/>
    <d v="2018-04-03T13:45:39"/>
    <n v="20.100000000000001"/>
    <n v="0"/>
    <n v="108"/>
    <s v=" 서교동 사거리"/>
    <x v="0"/>
    <n v="37.552745999999999"/>
    <n v="126.918617"/>
    <n v="1"/>
    <d v="2018-04-03T13:56:36"/>
    <n v="195"/>
    <s v=" 모래내고가차도 "/>
    <n v="10"/>
    <n v="10"/>
    <n v="2320"/>
    <x v="15"/>
    <b v="0"/>
    <x v="0"/>
  </r>
  <r>
    <s v="SPB-08530"/>
    <d v="2018-04-28T16:25:39"/>
    <n v="20.399999999999999"/>
    <n v="0"/>
    <n v="1004"/>
    <s v=" 삼성광나루아파트 버스정류장"/>
    <x v="6"/>
    <n v="37.553348999999997"/>
    <n v="127.12886"/>
    <n v="2"/>
    <d v="2018-04-28T16:37:43"/>
    <n v="1007"/>
    <s v="암사동 선사유적지"/>
    <n v="3"/>
    <n v="11"/>
    <n v="820"/>
    <x v="1"/>
    <b v="1"/>
    <x v="0"/>
  </r>
  <r>
    <s v="SPB-04858"/>
    <d v="2018-04-17T11:20:26"/>
    <n v="16.899999999999999"/>
    <n v="0"/>
    <n v="304"/>
    <s v=" 광화문역 2번출구 앞"/>
    <x v="19"/>
    <n v="37.572113000000002"/>
    <n v="126.977577"/>
    <n v="3"/>
    <d v="2018-04-17T11:23:06"/>
    <n v="310"/>
    <s v=" 청계광장 옆"/>
    <n v="1"/>
    <n v="2"/>
    <n v="380"/>
    <x v="8"/>
    <b v="0"/>
    <x v="0"/>
  </r>
  <r>
    <s v="SPB-12995"/>
    <d v="2018-04-12T21:54:46"/>
    <n v="13.4"/>
    <n v="0"/>
    <n v="2113"/>
    <s v=" 관악동작견인차량보관소"/>
    <x v="1"/>
    <n v="37.484661000000003"/>
    <n v="126.90389999999999"/>
    <n v="9"/>
    <d v="2018-04-12T22:05:28"/>
    <n v="2153"/>
    <s v=" 서울남부초등학교 옆"/>
    <n v="8"/>
    <n v="10"/>
    <n v="45910"/>
    <x v="16"/>
    <b v="0"/>
    <x v="0"/>
  </r>
  <r>
    <s v="SPB-05584"/>
    <d v="2018-04-02T08:53:13"/>
    <n v="15.7"/>
    <n v="0"/>
    <n v="210"/>
    <s v=" IFC몰"/>
    <x v="13"/>
    <n v="37.526066"/>
    <n v="126.92553700000001"/>
    <n v="3"/>
    <d v="2018-04-02T08:58:29"/>
    <n v="202"/>
    <s v=" 국민일보 앞"/>
    <n v="1"/>
    <n v="4"/>
    <n v="590"/>
    <x v="5"/>
    <b v="0"/>
    <x v="0"/>
  </r>
  <r>
    <s v="SPB-12997"/>
    <d v="2018-04-30T19:00:36"/>
    <n v="21.2"/>
    <n v="0"/>
    <n v="104"/>
    <s v=" 합정역 1번출구 앞"/>
    <x v="0"/>
    <n v="37.550629000000001"/>
    <n v="126.914986"/>
    <n v="7"/>
    <d v="2018-04-30T19:45:05"/>
    <n v="914"/>
    <s v=" 새절역 2번출구"/>
    <n v="1"/>
    <n v="43"/>
    <n v="5690"/>
    <x v="4"/>
    <b v="0"/>
    <x v="0"/>
  </r>
  <r>
    <s v="SPB-08647"/>
    <d v="2018-04-20T23:33:27"/>
    <n v="17.3"/>
    <n v="0"/>
    <n v="140"/>
    <s v=" 이화여대 후문"/>
    <x v="17"/>
    <n v="37.560009000000001"/>
    <n v="126.940735"/>
    <n v="8"/>
    <d v="2018-04-20T23:51:00"/>
    <n v="158"/>
    <s v=" 독립문 어린이 공원"/>
    <n v="6"/>
    <n v="17"/>
    <n v="2350"/>
    <x v="11"/>
    <b v="0"/>
    <x v="0"/>
  </r>
  <r>
    <s v="SPB-06688"/>
    <d v="2018-04-14T21:17:34"/>
    <n v="9.1"/>
    <n v="0"/>
    <n v="590"/>
    <s v=" 건국대학교 (입학정보관)"/>
    <x v="3"/>
    <n v="37.53989"/>
    <n v="127.073364"/>
    <n v="10"/>
    <d v="2018-04-14T21:37:30"/>
    <n v="590"/>
    <s v=" 건국대학교 (입학정보관)"/>
    <n v="9"/>
    <n v="19"/>
    <n v="1790"/>
    <x v="16"/>
    <b v="1"/>
    <x v="0"/>
  </r>
  <r>
    <s v="SPB-06664"/>
    <d v="2018-04-19T23:11:31"/>
    <n v="12.9"/>
    <n v="0"/>
    <n v="907"/>
    <s v=" CJ 드림시티"/>
    <x v="11"/>
    <n v="37.599491"/>
    <n v="126.91686199999999"/>
    <n v="3"/>
    <d v="2018-04-19T23:27:28"/>
    <n v="933"/>
    <s v=" LG서비스 역촌점"/>
    <n v="5"/>
    <n v="15"/>
    <n v="2070"/>
    <x v="11"/>
    <b v="0"/>
    <x v="0"/>
  </r>
  <r>
    <s v="SPB-02909"/>
    <d v="2018-04-09T14:04:43"/>
    <n v="13.9"/>
    <n v="0"/>
    <n v="1925"/>
    <s v=" 동양미래대학교 정문 옆"/>
    <x v="2"/>
    <n v="37.499889000000003"/>
    <n v="126.867699"/>
    <n v="5"/>
    <d v="2018-04-09T14:15:56"/>
    <n v="1946"/>
    <s v=" 구로역 광장"/>
    <n v="8"/>
    <n v="10"/>
    <n v="1360"/>
    <x v="6"/>
    <b v="0"/>
    <x v="0"/>
  </r>
  <r>
    <s v="SPB-02639"/>
    <d v="2018-04-18T19:29:40"/>
    <n v="14.7"/>
    <n v="0"/>
    <n v="617"/>
    <s v=" 청솔우성아파트 앞"/>
    <x v="14"/>
    <n v="37.574202999999997"/>
    <n v="127.057693"/>
    <n v="11"/>
    <d v="2018-04-18T19:31:59"/>
    <n v="617"/>
    <s v=" 청솔우성아파트 앞"/>
    <n v="11"/>
    <n v="6"/>
    <n v="460"/>
    <x v="4"/>
    <b v="0"/>
    <x v="0"/>
  </r>
  <r>
    <s v="SPB-15134"/>
    <d v="2018-04-17T08:44:10"/>
    <n v="8.6999999999999993"/>
    <n v="0"/>
    <n v="1326"/>
    <s v=" 상월곡역 1번출구"/>
    <x v="16"/>
    <n v="37.606068"/>
    <n v="127.047318"/>
    <n v="2"/>
    <d v="2018-04-17T08:55:08"/>
    <n v="1320"/>
    <s v=" 종암 농협지점 앞"/>
    <n v="9"/>
    <n v="10"/>
    <n v="1820"/>
    <x v="5"/>
    <b v="0"/>
    <x v="0"/>
  </r>
  <r>
    <s v="SPB-08727"/>
    <d v="2018-04-07T17:26:15"/>
    <n v="7.6"/>
    <n v="0"/>
    <n v="540"/>
    <s v=" 군자역 7번출구 베스트샵 앞"/>
    <x v="3"/>
    <n v="37.55603"/>
    <n v="127.078644"/>
    <n v="5"/>
    <d v="2018-04-07T17:49:06"/>
    <n v="529"/>
    <s v=" 장한평역 8번 출구 앞"/>
    <n v="9"/>
    <n v="22"/>
    <n v="2410"/>
    <x v="19"/>
    <b v="1"/>
    <x v="0"/>
  </r>
  <r>
    <s v="SPB-09507"/>
    <d v="2018-04-17T19:54:07"/>
    <n v="14.5"/>
    <n v="0"/>
    <n v="2219"/>
    <s v=" 고속터미널역 8-1번, 8-2번 출구 사이"/>
    <x v="5"/>
    <n v="37.506199000000002"/>
    <n v="127.003944"/>
    <n v="14"/>
    <d v="2018-04-17T20:21:26"/>
    <n v="2283"/>
    <s v=" 그룹한빌딩옆"/>
    <n v="4"/>
    <n v="25"/>
    <n v="4350"/>
    <x v="4"/>
    <b v="0"/>
    <x v="0"/>
  </r>
  <r>
    <s v="SPB-11846"/>
    <d v="2018-04-13T17:53:36"/>
    <n v="18.100000000000001"/>
    <n v="0"/>
    <n v="550"/>
    <s v=" 서울시설공단 앞"/>
    <x v="4"/>
    <n v="37.571640000000002"/>
    <n v="127.03565999999999"/>
    <n v="14"/>
    <d v="2018-04-13T18:39:19"/>
    <n v="1512"/>
    <s v=" 강북중학교 앞"/>
    <n v="17"/>
    <n v="44"/>
    <n v="10990"/>
    <x v="19"/>
    <b v="0"/>
    <x v="0"/>
  </r>
  <r>
    <s v="SPB-10237"/>
    <d v="2018-04-23T23:08:22"/>
    <n v="9.8000000000000007"/>
    <n v="0"/>
    <n v="933"/>
    <s v=" LG서비스 역촌점"/>
    <x v="11"/>
    <n v="37.612484000000002"/>
    <n v="126.914879"/>
    <n v="6"/>
    <d v="2018-04-23T23:20:30"/>
    <n v="931"/>
    <s v=" 역촌파출소"/>
    <n v="1"/>
    <n v="11"/>
    <n v="1340"/>
    <x v="11"/>
    <b v="0"/>
    <x v="0"/>
  </r>
  <r>
    <s v="SPB-09447"/>
    <d v="2018-04-10T18:16:38"/>
    <n v="19.7"/>
    <n v="0"/>
    <n v="826"/>
    <s v=" 서울역 서부교차로2"/>
    <x v="21"/>
    <n v="37.555366999999997"/>
    <n v="126.968643"/>
    <n v="15"/>
    <d v="2018-04-10T18:31:21"/>
    <n v="817"/>
    <s v=" 삼각지역 4번출구 앞"/>
    <n v="4"/>
    <n v="13"/>
    <n v="2880"/>
    <x v="2"/>
    <b v="0"/>
    <x v="0"/>
  </r>
  <r>
    <s v="SPB-12052"/>
    <d v="2018-04-15T11:16:17"/>
    <n v="11.8"/>
    <n v="0"/>
    <n v="504"/>
    <s v=" 신자초교입구교차로"/>
    <x v="3"/>
    <n v="37.532969999999999"/>
    <n v="127.075935"/>
    <n v="1"/>
    <d v="2018-04-15T11:28:33"/>
    <n v="563"/>
    <s v=" 성동세무서 건너편"/>
    <n v="8"/>
    <n v="11"/>
    <n v="2230"/>
    <x v="8"/>
    <b v="1"/>
    <x v="0"/>
  </r>
  <r>
    <s v="SPB-05273"/>
    <d v="2018-04-25T19:01:43"/>
    <n v="18.2"/>
    <n v="0"/>
    <n v="2326"/>
    <s v=" 대치동 삼성로"/>
    <x v="25"/>
    <n v="37.502395999999997"/>
    <n v="127.05880000000001"/>
    <n v="7"/>
    <d v="2018-04-25T19:23:06"/>
    <n v="2370"/>
    <s v=" 한티역 3번출구"/>
    <n v="19"/>
    <n v="21"/>
    <n v="1770"/>
    <x v="4"/>
    <b v="0"/>
    <x v="0"/>
  </r>
  <r>
    <s v="SPB-10445"/>
    <d v="2018-04-25T20:00:19"/>
    <n v="16.8"/>
    <n v="0"/>
    <n v="565"/>
    <s v=" 옥수역 3번출구"/>
    <x v="4"/>
    <n v="37.541362999999997"/>
    <n v="127.017662"/>
    <n v="18"/>
    <d v="2018-04-25T20:36:59"/>
    <n v="622"/>
    <s v=" 전농사거리 교통섬"/>
    <n v="4"/>
    <n v="37"/>
    <n v="1120"/>
    <x v="7"/>
    <b v="0"/>
    <x v="0"/>
  </r>
  <r>
    <s v="SPB-11126"/>
    <d v="2018-04-28T01:18:05"/>
    <n v="12.7"/>
    <n v="0"/>
    <n v="533"/>
    <s v=" 우리은행 금호동 지점 앞"/>
    <x v="4"/>
    <n v="37.548149000000002"/>
    <n v="127.02108800000001"/>
    <n v="4"/>
    <d v="2018-04-28T01:30:36"/>
    <n v="521"/>
    <s v=" 왕십리역 11번 출구 앞"/>
    <n v="2"/>
    <n v="11"/>
    <n v="2040"/>
    <x v="14"/>
    <b v="1"/>
    <x v="0"/>
  </r>
  <r>
    <s v="SPB-09405"/>
    <d v="2018-04-26T10:11:56"/>
    <n v="16.7"/>
    <n v="0"/>
    <n v="565"/>
    <s v=" 옥수역 3번출구"/>
    <x v="4"/>
    <n v="37.541362999999997"/>
    <n v="127.017662"/>
    <n v="15"/>
    <d v="2018-04-26T10:32:47"/>
    <n v="510"/>
    <s v=" 서울숲 남문 버스정류소 옆"/>
    <n v="7"/>
    <n v="20"/>
    <n v="3330"/>
    <x v="13"/>
    <b v="0"/>
    <x v="0"/>
  </r>
  <r>
    <s v="SPB-06530"/>
    <d v="2018-04-29T12:01:38"/>
    <n v="20.5"/>
    <n v="0"/>
    <n v="267"/>
    <s v=" 삼성화재 사옥 옆"/>
    <x v="13"/>
    <n v="37.535961"/>
    <n v="126.89830000000001"/>
    <n v="6"/>
    <d v="2018-04-29T13:44:39"/>
    <n v="221"/>
    <s v=" 여의도초교 앞"/>
    <n v="4"/>
    <n v="102"/>
    <n v="7040"/>
    <x v="12"/>
    <b v="1"/>
    <x v="0"/>
  </r>
  <r>
    <s v="SPB-04042"/>
    <d v="2018-04-02T18:34:05"/>
    <n v="20.7"/>
    <n v="0"/>
    <n v="592"/>
    <s v=" 건국대학교 학생회관"/>
    <x v="3"/>
    <n v="37.541912000000004"/>
    <n v="127.077637"/>
    <n v="10"/>
    <d v="2018-04-02T18:36:41"/>
    <n v="590"/>
    <s v=" 건국대학교 (입학정보관)"/>
    <n v="4"/>
    <n v="2"/>
    <n v="580"/>
    <x v="2"/>
    <b v="0"/>
    <x v="0"/>
  </r>
  <r>
    <s v="SPB-06446"/>
    <d v="2018-04-21T20:42:04"/>
    <n v="19.100000000000001"/>
    <n v="0"/>
    <n v="1355"/>
    <s v=" 보문2교"/>
    <x v="16"/>
    <n v="37.588698999999998"/>
    <n v="127.018913"/>
    <n v="20"/>
    <d v="2018-04-21T22:03:18"/>
    <n v="1355"/>
    <s v=" 보문2교"/>
    <n v="10"/>
    <n v="80"/>
    <n v="14010"/>
    <x v="7"/>
    <b v="1"/>
    <x v="0"/>
  </r>
  <r>
    <s v="SPB-09297"/>
    <d v="2018-04-09T07:15:38"/>
    <n v="0.6"/>
    <n v="0"/>
    <n v="141"/>
    <s v=" 연대 대운동장 옆"/>
    <x v="17"/>
    <n v="37.562381999999999"/>
    <n v="126.932648"/>
    <n v="7"/>
    <d v="2018-04-09T07:40:15"/>
    <n v="167"/>
    <s v=" 연가초등학교 옆"/>
    <n v="3"/>
    <n v="21"/>
    <n v="2570"/>
    <x v="9"/>
    <b v="0"/>
    <x v="0"/>
  </r>
  <r>
    <s v="SPB-05320"/>
    <d v="2018-04-21T14:58:25"/>
    <n v="25"/>
    <n v="0"/>
    <n v="1264"/>
    <s v=" 천호역 10번 출구 앞"/>
    <x v="10"/>
    <n v="37.538581999999998"/>
    <n v="127.122803"/>
    <n v="4"/>
    <d v="2018-04-21T16:52:26"/>
    <n v="1264"/>
    <s v=" 천호역 10번 출구 앞"/>
    <n v="4"/>
    <n v="113"/>
    <n v="17370"/>
    <x v="6"/>
    <b v="1"/>
    <x v="0"/>
  </r>
  <r>
    <s v="SPB-09208"/>
    <d v="2018-04-20T22:24:40"/>
    <n v="18.2"/>
    <n v="0"/>
    <n v="1975"/>
    <s v=" 대림역 1번 출입구 밑"/>
    <x v="2"/>
    <n v="37.492579999999997"/>
    <n v="126.89473700000001"/>
    <n v="3"/>
    <d v="2018-04-20T22:46:59"/>
    <n v="2157"/>
    <s v=" 난곡 사거리"/>
    <n v="7"/>
    <n v="21"/>
    <n v="520"/>
    <x v="17"/>
    <b v="0"/>
    <x v="0"/>
  </r>
  <r>
    <s v="SPB-02270"/>
    <d v="2018-04-03T21:05:18"/>
    <n v="17"/>
    <n v="0"/>
    <n v="525"/>
    <s v=" 한양대병원사거리"/>
    <x v="4"/>
    <n v="37.558052000000004"/>
    <n v="127.040352"/>
    <n v="2"/>
    <d v="2018-04-03T21:25:12"/>
    <n v="383"/>
    <s v=" 신당역 12번 출구 뒤"/>
    <n v="10"/>
    <n v="19"/>
    <n v="3120"/>
    <x v="16"/>
    <b v="0"/>
    <x v="0"/>
  </r>
  <r>
    <s v="SPB-12786"/>
    <d v="2018-04-02T23:06:31"/>
    <n v="16.8"/>
    <n v="0"/>
    <n v="122"/>
    <s v=" 신성기사식당 앞"/>
    <x v="0"/>
    <n v="37.547249000000001"/>
    <n v="126.93929300000001"/>
    <n v="8"/>
    <d v="2018-04-02T23:17:00"/>
    <n v="111"/>
    <s v=" 상수역 2번출구 앞"/>
    <n v="1"/>
    <n v="9"/>
    <n v="1400"/>
    <x v="11"/>
    <b v="0"/>
    <x v="0"/>
  </r>
  <r>
    <s v="SPB-03788"/>
    <d v="2018-04-26T20:56:16"/>
    <n v="14.4"/>
    <n v="0"/>
    <n v="613"/>
    <s v=" 신설동역 10번출구 앞"/>
    <x v="14"/>
    <n v="37.575271999999998"/>
    <n v="127.02346799999999"/>
    <n v="3"/>
    <d v="2018-04-26T20:59:31"/>
    <n v="568"/>
    <s v=" 청계8가사거리 부근"/>
    <n v="2"/>
    <n v="2"/>
    <n v="510"/>
    <x v="7"/>
    <b v="0"/>
    <x v="0"/>
  </r>
  <r>
    <s v="SPB-09665"/>
    <d v="2018-04-11T08:17:57"/>
    <n v="9.6999999999999993"/>
    <n v="0"/>
    <n v="336"/>
    <s v=" 티마크 호텔 앞"/>
    <x v="7"/>
    <n v="37.562618000000001"/>
    <n v="126.992836"/>
    <n v="10"/>
    <d v="2018-04-11T08:24:24"/>
    <n v="380"/>
    <s v=" CJ제일제당 앞"/>
    <n v="2"/>
    <n v="6"/>
    <n v="1900"/>
    <x v="5"/>
    <b v="0"/>
    <x v="0"/>
  </r>
  <r>
    <s v="SPB-07665"/>
    <d v="2018-04-26T14:27:50"/>
    <n v="21.6"/>
    <n v="0"/>
    <n v="211"/>
    <s v=" 여의도역 4번출구 옆"/>
    <x v="13"/>
    <n v="37.522227999999998"/>
    <n v="126.924637"/>
    <n v="1"/>
    <d v="2018-04-26T14:36:25"/>
    <n v="206"/>
    <s v=" KBS 앞"/>
    <n v="19"/>
    <n v="8"/>
    <n v="0"/>
    <x v="6"/>
    <b v="0"/>
    <x v="0"/>
  </r>
  <r>
    <s v="SPB-07893"/>
    <d v="2018-04-27T14:27:49"/>
    <n v="22.2"/>
    <n v="0"/>
    <n v="1208"/>
    <s v=" 풍납현대아파트쉼터"/>
    <x v="10"/>
    <n v="37.529674999999997"/>
    <n v="127.119789"/>
    <n v="17"/>
    <d v="2018-04-27T14:50:14"/>
    <n v="1218"/>
    <s v=" 방이역 4번출구"/>
    <n v="5"/>
    <n v="21"/>
    <n v="3400"/>
    <x v="6"/>
    <b v="0"/>
    <x v="0"/>
  </r>
  <r>
    <s v="SPB-11345"/>
    <d v="2018-04-20T20:07:17"/>
    <n v="21.1"/>
    <n v="0"/>
    <n v="102"/>
    <s v=" 망원역 1번출구 앞"/>
    <x v="0"/>
    <n v="37.555649000000003"/>
    <n v="126.910629"/>
    <n v="6"/>
    <d v="2018-04-20T20:19:36"/>
    <n v="154"/>
    <s v=" 마포구청역 "/>
    <n v="3"/>
    <n v="12"/>
    <n v="1180"/>
    <x v="7"/>
    <b v="0"/>
    <x v="0"/>
  </r>
  <r>
    <s v="SPB-11637"/>
    <d v="2018-04-18T13:57:51"/>
    <n v="17.7"/>
    <n v="0"/>
    <n v="1722"/>
    <s v=" 창동청소년수련관"/>
    <x v="20"/>
    <n v="37.657798999999997"/>
    <n v="127.050049"/>
    <n v="4"/>
    <d v="2018-04-18T14:19:15"/>
    <n v="1672"/>
    <s v=" 상계동수락리버시티"/>
    <n v="6"/>
    <n v="20"/>
    <n v="3950"/>
    <x v="15"/>
    <b v="0"/>
    <x v="0"/>
  </r>
  <r>
    <s v="SPB-11977"/>
    <d v="2018-04-15T20:16:29"/>
    <n v="10.3"/>
    <n v="0"/>
    <n v="1213"/>
    <s v=" 백토공원 앞"/>
    <x v="10"/>
    <n v="37.507660000000001"/>
    <n v="127.13273599999999"/>
    <n v="18"/>
    <d v="2018-04-15T20:38:02"/>
    <n v="1018"/>
    <s v=" 둔촌 주공 GS 맞은편"/>
    <n v="11"/>
    <n v="21"/>
    <n v="2500"/>
    <x v="7"/>
    <b v="1"/>
    <x v="0"/>
  </r>
  <r>
    <s v="SPB-13556"/>
    <d v="2018-04-03T10:00:08"/>
    <n v="18.899999999999999"/>
    <n v="0"/>
    <n v="627"/>
    <s v=" 장안동삼거리 교통섬"/>
    <x v="14"/>
    <n v="37.578631999999999"/>
    <n v="127.071907"/>
    <n v="5"/>
    <d v="2018-04-03T10:33:20"/>
    <n v="1601"/>
    <s v=" 석계역 문화광장 내 자전거 보관소"/>
    <n v="16"/>
    <n v="32"/>
    <n v="5490"/>
    <x v="13"/>
    <b v="0"/>
    <x v="0"/>
  </r>
  <r>
    <s v="SPB-08477"/>
    <d v="2018-04-28T22:49:12"/>
    <n v="13"/>
    <n v="0"/>
    <n v="811"/>
    <s v=" 녹사평역1번출구"/>
    <x v="21"/>
    <n v="37.535080000000001"/>
    <n v="126.985382"/>
    <n v="12"/>
    <d v="2018-04-28T23:05:04"/>
    <n v="816"/>
    <s v=" 신용산역 6번출구 앞"/>
    <n v="7"/>
    <n v="14"/>
    <n v="1870"/>
    <x v="17"/>
    <b v="1"/>
    <x v="0"/>
  </r>
  <r>
    <s v="SPB-06652"/>
    <d v="2018-04-18T17:55:24"/>
    <n v="17.8"/>
    <n v="0"/>
    <n v="1408"/>
    <s v=" 먹골역 6번출구 앞"/>
    <x v="15"/>
    <n v="37.610722000000003"/>
    <n v="127.077477"/>
    <n v="7"/>
    <d v="2018-04-18T18:03:10"/>
    <n v="1442"/>
    <s v=" (구)신한은행 중랑교지점"/>
    <n v="7"/>
    <n v="7"/>
    <n v="1490"/>
    <x v="19"/>
    <b v="0"/>
    <x v="0"/>
  </r>
  <r>
    <s v="SPB-13879"/>
    <d v="2018-04-09T15:15:02"/>
    <n v="14.2"/>
    <n v="0"/>
    <n v="122"/>
    <s v=" 신성기사식당 앞"/>
    <x v="0"/>
    <n v="37.547249000000001"/>
    <n v="126.93929300000001"/>
    <n v="10"/>
    <d v="2018-04-09T15:57:31"/>
    <n v="414"/>
    <s v=" 상암동주민센터 옆"/>
    <n v="5"/>
    <n v="42"/>
    <n v="6730"/>
    <x v="10"/>
    <b v="0"/>
    <x v="0"/>
  </r>
  <r>
    <s v="SPB-15075"/>
    <d v="2018-04-02T18:01:31"/>
    <n v="20.7"/>
    <n v="0"/>
    <n v="600"/>
    <s v=" 휘경2동 주민센터"/>
    <x v="14"/>
    <n v="37.589911999999998"/>
    <n v="127.06868"/>
    <n v="1"/>
    <d v="2018-04-02T18:12:24"/>
    <n v="602"/>
    <s v=" 장안동 사거리"/>
    <n v="7"/>
    <n v="10"/>
    <n v="2430"/>
    <x v="2"/>
    <b v="0"/>
    <x v="0"/>
  </r>
  <r>
    <s v="SPB-11603"/>
    <d v="2018-04-14T22:36:21"/>
    <n v="8.8000000000000007"/>
    <n v="0"/>
    <n v="1009"/>
    <s v=" 천호역4번출구(현대백화점)"/>
    <x v="6"/>
    <n v="37.538657999999998"/>
    <n v="127.12421399999999"/>
    <n v="8"/>
    <d v="2018-04-14T22:42:59"/>
    <n v="1022"/>
    <s v=" 길동 사거리(초소앞)"/>
    <n v="7"/>
    <n v="6"/>
    <n v="1410"/>
    <x v="17"/>
    <b v="1"/>
    <x v="0"/>
  </r>
  <r>
    <s v="SPB-11970"/>
    <d v="2018-04-17T00:33:03"/>
    <n v="9.6"/>
    <n v="0"/>
    <n v="549"/>
    <s v=" 아차산역 3번출구"/>
    <x v="3"/>
    <n v="37.551223999999998"/>
    <n v="127.08970600000001"/>
    <n v="10"/>
    <d v="2018-04-17T01:07:58"/>
    <n v="1233"/>
    <s v=" 잠실3거리(갤러리아팰리스)"/>
    <n v="1"/>
    <n v="33"/>
    <n v="5380"/>
    <x v="0"/>
    <b v="0"/>
    <x v="0"/>
  </r>
  <r>
    <s v="SPB-07475"/>
    <d v="2018-04-22T01:03:28"/>
    <n v="15.9"/>
    <n v="0"/>
    <n v="247"/>
    <s v=" 당산역 10번출구 앞"/>
    <x v="13"/>
    <n v="37.533687999999998"/>
    <n v="126.902107"/>
    <n v="9"/>
    <d v="2018-04-22T01:19:04"/>
    <n v="245"/>
    <s v=" 삼성생명 당산사옥 앞"/>
    <n v="9"/>
    <n v="15"/>
    <n v="3330"/>
    <x v="14"/>
    <b v="1"/>
    <x v="0"/>
  </r>
  <r>
    <s v="SPB-11969"/>
    <d v="2018-04-19T06:13:09"/>
    <n v="7.6"/>
    <n v="0"/>
    <n v="2139"/>
    <s v=" 서울신성초등학교"/>
    <x v="1"/>
    <n v="37.471164999999999"/>
    <n v="126.93701900000001"/>
    <n v="4"/>
    <d v="2018-04-19T06:42:49"/>
    <n v="1830"/>
    <s v=" 빅마켓 금천점 앞"/>
    <n v="15"/>
    <n v="28"/>
    <n v="6080"/>
    <x v="20"/>
    <b v="0"/>
    <x v="0"/>
  </r>
  <r>
    <s v="SPB-08259"/>
    <d v="2018-04-29T12:16:31"/>
    <n v="20.5"/>
    <n v="0"/>
    <n v="2361"/>
    <s v=" 압구정역 교차로"/>
    <x v="25"/>
    <n v="37.526843999999997"/>
    <n v="127.02825900000001"/>
    <n v="5"/>
    <d v="2018-04-29T12:54:06"/>
    <n v="2339"/>
    <s v=" 현대아파트 정문 앞"/>
    <n v="10"/>
    <n v="35"/>
    <n v="0"/>
    <x v="12"/>
    <b v="1"/>
    <x v="0"/>
  </r>
  <r>
    <s v="SPB-08478"/>
    <d v="2018-04-01T21:50:05"/>
    <n v="16.899999999999999"/>
    <n v="0"/>
    <n v="2264"/>
    <s v=" 이수역 1번출구"/>
    <x v="5"/>
    <n v="37.488556000000003"/>
    <n v="126.982574"/>
    <n v="7"/>
    <d v="2018-04-01T21:54:32"/>
    <n v="2228"/>
    <s v="뒷벌공원 옆"/>
    <n v="1"/>
    <n v="4"/>
    <n v="420"/>
    <x v="16"/>
    <b v="1"/>
    <x v="0"/>
  </r>
  <r>
    <s v="SPB-09096"/>
    <d v="2018-04-27T18:10:53"/>
    <n v="20.3"/>
    <n v="0"/>
    <n v="109"/>
    <s v=" 제일빌딩 앞"/>
    <x v="0"/>
    <n v="37.547691350000001"/>
    <n v="126.91998291"/>
    <n v="5"/>
    <d v="2018-04-27T18:21:18"/>
    <n v="119"/>
    <s v=" 서강나루 공원"/>
    <n v="2"/>
    <n v="9"/>
    <n v="1350"/>
    <x v="2"/>
    <b v="0"/>
    <x v="0"/>
  </r>
  <r>
    <s v="SPB-11482"/>
    <d v="2018-04-28T18:20:51"/>
    <n v="18.899999999999999"/>
    <n v="0"/>
    <n v="1720"/>
    <s v=" 도봉구청 옆(중랑천변)"/>
    <x v="20"/>
    <n v="37.668671000000003"/>
    <n v="127.04798099999999"/>
    <n v="11"/>
    <d v="2018-04-28T18:41:25"/>
    <n v="1637"/>
    <s v=" KT 노원점 건물 앞"/>
    <n v="4"/>
    <n v="19"/>
    <n v="3080"/>
    <x v="2"/>
    <b v="1"/>
    <x v="0"/>
  </r>
  <r>
    <s v="SPB-13845"/>
    <d v="2018-04-09T19:44:15"/>
    <n v="13.4"/>
    <n v="0"/>
    <n v="181"/>
    <s v=" 망원초록길 입구"/>
    <x v="0"/>
    <n v="37.551341999999998"/>
    <n v="126.902672"/>
    <n v="13"/>
    <d v="2018-04-09T20:18:26"/>
    <n v="420"/>
    <s v=" 서울시 공공자전거 상암센터"/>
    <n v="6"/>
    <n v="33"/>
    <n v="6900"/>
    <x v="4"/>
    <b v="0"/>
    <x v="0"/>
  </r>
  <r>
    <s v="SPB-13768"/>
    <d v="2018-04-07T14:42:29"/>
    <n v="8.1"/>
    <n v="0"/>
    <n v="265"/>
    <s v=" 영등포유통상가 사거리"/>
    <x v="13"/>
    <n v="37.521132999999999"/>
    <n v="126.89653800000001"/>
    <n v="13"/>
    <d v="2018-04-07T14:47:42"/>
    <n v="231"/>
    <s v=" 남부고용노동지청 남측"/>
    <n v="10"/>
    <n v="4"/>
    <n v="730"/>
    <x v="6"/>
    <b v="1"/>
    <x v="0"/>
  </r>
  <r>
    <s v="SPB-03962"/>
    <d v="2018-04-25T14:19:59"/>
    <n v="22.1"/>
    <n v="0"/>
    <n v="312"/>
    <s v=" 시청역 1번출구 뒤"/>
    <x v="7"/>
    <n v="37.564673999999997"/>
    <n v="126.976738"/>
    <n v="5"/>
    <d v="2018-04-25T14:33:14"/>
    <n v="312"/>
    <s v=" 시청역 1번출구 뒤"/>
    <n v="5"/>
    <n v="12"/>
    <n v="1560"/>
    <x v="6"/>
    <b v="0"/>
    <x v="0"/>
  </r>
  <r>
    <s v="SPB-09060"/>
    <d v="2018-04-19T16:50:00"/>
    <n v="19.8"/>
    <n v="0"/>
    <n v="503"/>
    <s v=" 더샵스타시티 C동 앞"/>
    <x v="3"/>
    <n v="37.536667000000001"/>
    <n v="127.073593"/>
    <n v="15"/>
    <d v="2018-04-19T17:19:23"/>
    <n v="549"/>
    <s v=" 아차산역 3번출구"/>
    <n v="8"/>
    <n v="27"/>
    <n v="2900"/>
    <x v="1"/>
    <b v="0"/>
    <x v="0"/>
  </r>
  <r>
    <s v="SPB-08336"/>
    <d v="2018-04-26T08:45:23"/>
    <n v="11.7"/>
    <n v="0"/>
    <n v="1146"/>
    <s v=" 곰달래사거리"/>
    <x v="9"/>
    <n v="37.530338"/>
    <n v="126.838257"/>
    <n v="5"/>
    <d v="2018-04-26T08:57:04"/>
    <n v="709"/>
    <s v=" 신정3동 현장민원실 앞"/>
    <n v="19"/>
    <n v="11"/>
    <n v="2490"/>
    <x v="5"/>
    <b v="0"/>
    <x v="0"/>
  </r>
  <r>
    <s v="SPB-05382"/>
    <d v="2018-04-24T23:17:21"/>
    <n v="9.6"/>
    <n v="0"/>
    <n v="3513"/>
    <s v=" 상왕십리역 1번출구"/>
    <x v="4"/>
    <n v="37.564610000000002"/>
    <n v="127.02919799999999"/>
    <n v="8"/>
    <d v="2018-04-24T23:21:11"/>
    <n v="3514"/>
    <s v=" 왕십리교회옆"/>
    <n v="10"/>
    <n v="3"/>
    <n v="620"/>
    <x v="11"/>
    <b v="0"/>
    <x v="0"/>
  </r>
  <r>
    <s v="SPB-09987"/>
    <d v="2018-04-06T08:02:20"/>
    <n v="5.9"/>
    <n v="0"/>
    <n v="178"/>
    <s v=" 증산3교 앞"/>
    <x v="17"/>
    <n v="37.579875999999999"/>
    <n v="126.90634900000001"/>
    <n v="9"/>
    <d v="2018-04-06T08:05:24"/>
    <n v="194"/>
    <s v=" 증산교 앞"/>
    <n v="2"/>
    <n v="3"/>
    <n v="530"/>
    <x v="5"/>
    <b v="0"/>
    <x v="0"/>
  </r>
  <r>
    <s v="SPB-10670"/>
    <d v="2018-04-29T17:54:35"/>
    <n v="21.9"/>
    <n v="0"/>
    <n v="362"/>
    <s v=" 청계8가 사거리"/>
    <x v="19"/>
    <n v="37.572223999999999"/>
    <n v="127.022705"/>
    <n v="3"/>
    <d v="2018-04-29T19:13:39"/>
    <n v="501"/>
    <s v=" 광진구의회 앞"/>
    <n v="6"/>
    <n v="76"/>
    <n v="72250"/>
    <x v="19"/>
    <b v="1"/>
    <x v="0"/>
  </r>
  <r>
    <s v="SPB-11113"/>
    <d v="2018-04-24T13:39:00"/>
    <n v="15.9"/>
    <n v="0"/>
    <n v="156"/>
    <s v=" 서울서부지방법원 앞"/>
    <x v="0"/>
    <n v="37.549903999999998"/>
    <n v="126.955147"/>
    <n v="4"/>
    <d v="2018-04-24T14:35:21"/>
    <n v="146"/>
    <s v=" 마포역 1번출구 뒤"/>
    <n v="6"/>
    <n v="54"/>
    <n v="4850"/>
    <x v="15"/>
    <b v="0"/>
    <x v="0"/>
  </r>
  <r>
    <s v="SPB-09861"/>
    <d v="2018-04-29T01:14:30"/>
    <n v="11.2"/>
    <n v="0"/>
    <n v="207"/>
    <s v=" 여의나루역 1번출구 앞"/>
    <x v="13"/>
    <n v="37.526989"/>
    <n v="126.932098"/>
    <n v="20"/>
    <d v="2018-04-29T01:36:56"/>
    <n v="2003"/>
    <s v=" 사육신공원앞"/>
    <n v="1"/>
    <n v="22"/>
    <n v="3480"/>
    <x v="14"/>
    <b v="1"/>
    <x v="0"/>
  </r>
  <r>
    <s v="SPB-13548"/>
    <d v="2018-04-01T20:47:24"/>
    <n v="17.100000000000001"/>
    <n v="0"/>
    <n v="500"/>
    <s v=" 어린이대공원역 3번출구 앞"/>
    <x v="3"/>
    <n v="37.547069999999998"/>
    <n v="127.07427199999999"/>
    <n v="2"/>
    <d v="2018-04-01T21:21:58"/>
    <n v="540"/>
    <s v=" 군자역 7번출구 베스트샵 앞"/>
    <n v="1"/>
    <n v="34"/>
    <n v="1150"/>
    <x v="7"/>
    <b v="1"/>
    <x v="0"/>
  </r>
  <r>
    <s v="SPB-08363"/>
    <d v="2018-04-18T14:45:19"/>
    <n v="18.899999999999999"/>
    <n v="0"/>
    <n v="567"/>
    <s v=" 성수역 2번출구 앞"/>
    <x v="4"/>
    <n v="37.544589999999999"/>
    <n v="127.05708300000001"/>
    <n v="8"/>
    <d v="2018-04-18T14:57:12"/>
    <n v="514"/>
    <s v=" 성수사거리 버스정류장 앞"/>
    <n v="2"/>
    <n v="11"/>
    <n v="780"/>
    <x v="6"/>
    <b v="0"/>
    <x v="0"/>
  </r>
  <r>
    <s v="SPB-13769"/>
    <d v="2018-04-18T16:07:13"/>
    <n v="18.5"/>
    <n v="0"/>
    <n v="321"/>
    <s v=" KEB 하나은행 본점 앞"/>
    <x v="7"/>
    <n v="37.565463999999999"/>
    <n v="126.984138"/>
    <n v="8"/>
    <d v="2018-04-18T16:29:22"/>
    <n v="358"/>
    <s v=" 성대입구 사거리"/>
    <n v="10"/>
    <n v="21"/>
    <n v="3780"/>
    <x v="1"/>
    <b v="0"/>
    <x v="0"/>
  </r>
  <r>
    <s v="SPB-10306"/>
    <d v="2018-04-02T13:11:01"/>
    <n v="21.9"/>
    <n v="0"/>
    <n v="2355"/>
    <s v=" 삼성역 5~6번 출구 사이"/>
    <x v="25"/>
    <n v="37.509121"/>
    <n v="127.062309"/>
    <n v="5"/>
    <d v="2018-04-02T13:15:41"/>
    <n v="2355"/>
    <s v=" 삼성역 5~6번 출구 사이"/>
    <n v="4"/>
    <n v="4"/>
    <n v="520"/>
    <x v="15"/>
    <b v="0"/>
    <x v="0"/>
  </r>
  <r>
    <s v="SPB-08796"/>
    <d v="2018-04-11T18:15:58"/>
    <n v="15.2"/>
    <n v="0"/>
    <n v="307"/>
    <s v=" 서울역사박물관 앞"/>
    <x v="19"/>
    <n v="37.57"/>
    <n v="126.97110000000001"/>
    <n v="7"/>
    <d v="2018-04-11T18:47:02"/>
    <n v="310"/>
    <s v=" 청계광장 옆"/>
    <n v="2"/>
    <n v="28"/>
    <n v="3540"/>
    <x v="2"/>
    <b v="0"/>
    <x v="0"/>
  </r>
  <r>
    <s v="SPB-11130"/>
    <d v="2018-04-01T18:29:18"/>
    <n v="17.7"/>
    <n v="0"/>
    <n v="127"/>
    <s v=" 현대벤처빌 앞"/>
    <x v="0"/>
    <n v="37.553520200000001"/>
    <n v="126.93695068"/>
    <n v="15"/>
    <d v="2018-04-01T18:36:35"/>
    <n v="119"/>
    <s v=" 서강나루 공원"/>
    <n v="7"/>
    <n v="6"/>
    <n v="1150"/>
    <x v="2"/>
    <b v="1"/>
    <x v="0"/>
  </r>
  <r>
    <s v="SPB-08507"/>
    <d v="2018-04-28T01:41:00"/>
    <n v="12.7"/>
    <n v="0"/>
    <n v="369"/>
    <s v=" 광화문 시민열린마당"/>
    <x v="19"/>
    <n v="37.575493000000002"/>
    <n v="126.9785"/>
    <n v="7"/>
    <d v="2018-04-28T01:56:57"/>
    <n v="358"/>
    <s v=" 성대입구 사거리"/>
    <n v="6"/>
    <n v="15"/>
    <n v="0"/>
    <x v="14"/>
    <b v="1"/>
    <x v="0"/>
  </r>
  <r>
    <s v="SPB-12369"/>
    <d v="2018-04-11T17:48:44"/>
    <n v="16.2"/>
    <n v="0"/>
    <n v="518"/>
    <s v=" 청계천 박물관 앞"/>
    <x v="4"/>
    <n v="37.571525999999999"/>
    <n v="127.035355"/>
    <n v="6"/>
    <d v="2018-04-11T17:56:26"/>
    <n v="559"/>
    <s v=" 왕십리역 4번 출구 건너편"/>
    <n v="2"/>
    <n v="7"/>
    <n v="1440"/>
    <x v="19"/>
    <b v="0"/>
    <x v="0"/>
  </r>
  <r>
    <s v="SPB-05358"/>
    <d v="2018-04-10T08:06:40"/>
    <n v="9.6"/>
    <n v="0"/>
    <n v="2202"/>
    <s v="청계산입구역 1번출구"/>
    <x v="5"/>
    <n v="37.448936000000003"/>
    <n v="127.05437499999999"/>
    <n v="15"/>
    <d v="2018-04-10T08:12:59"/>
    <n v="2205"/>
    <s v=" 내곡3단지 어린이공원 앞"/>
    <n v="1"/>
    <n v="5"/>
    <n v="850"/>
    <x v="5"/>
    <b v="0"/>
    <x v="0"/>
  </r>
  <r>
    <s v="SPB-02835"/>
    <d v="2018-04-04T07:15:49"/>
    <n v="10.3"/>
    <n v="0"/>
    <n v="733"/>
    <s v=" 신정이펜하우스314동"/>
    <x v="12"/>
    <n v="37.514099000000002"/>
    <n v="126.831001"/>
    <n v="8"/>
    <d v="2018-04-04T07:25:12"/>
    <n v="710"/>
    <s v=" 서부화물트럭터미널 사거리"/>
    <n v="8"/>
    <n v="9"/>
    <n v="1520"/>
    <x v="9"/>
    <b v="0"/>
    <x v="0"/>
  </r>
  <r>
    <s v="SPB-06711"/>
    <d v="2018-04-20T09:57:08"/>
    <n v="15.8"/>
    <n v="0"/>
    <n v="1115"/>
    <s v=" 등촌역 1번출구옆"/>
    <x v="9"/>
    <n v="37.551665999999997"/>
    <n v="126.86409"/>
    <n v="9"/>
    <d v="2018-04-20T12:32:54"/>
    <n v="1115"/>
    <s v=" 등촌역 1번출구옆"/>
    <n v="5"/>
    <n v="155"/>
    <n v="14760"/>
    <x v="21"/>
    <b v="0"/>
    <x v="0"/>
  </r>
  <r>
    <s v="SPB-08989"/>
    <d v="2018-04-01T14:35:11"/>
    <n v="17.5"/>
    <n v="0"/>
    <n v="905"/>
    <s v=" 구파발역 2번출구"/>
    <x v="11"/>
    <n v="37.636234000000002"/>
    <n v="126.918999"/>
    <n v="5"/>
    <d v="2018-04-01T14:43:11"/>
    <n v="945"/>
    <s v=" 기자촌 사거리"/>
    <n v="5"/>
    <n v="7"/>
    <n v="1310"/>
    <x v="6"/>
    <b v="1"/>
    <x v="0"/>
  </r>
  <r>
    <s v="SPB-10488"/>
    <d v="2018-04-02T16:59:52"/>
    <n v="23"/>
    <n v="0"/>
    <n v="153"/>
    <s v=" 성산2교 사거리"/>
    <x v="0"/>
    <n v="37.564697000000002"/>
    <n v="126.91261299999999"/>
    <n v="1"/>
    <d v="2018-04-02T17:13:13"/>
    <n v="175"/>
    <s v=" 홍연2교옆"/>
    <n v="4"/>
    <n v="13"/>
    <n v="2560"/>
    <x v="1"/>
    <b v="0"/>
    <x v="0"/>
  </r>
  <r>
    <s v="SPB-12805"/>
    <d v="2018-04-10T19:20:01"/>
    <n v="19.2"/>
    <n v="0"/>
    <n v="2237"/>
    <s v="서울남부터미널 대합실 입구"/>
    <x v="5"/>
    <n v="37.484558"/>
    <n v="127.01487"/>
    <n v="4"/>
    <d v="2018-04-10T19:49:40"/>
    <n v="2281"/>
    <s v=" 연세사랑병원신관앞"/>
    <n v="5"/>
    <n v="27"/>
    <n v="3280"/>
    <x v="4"/>
    <b v="0"/>
    <x v="0"/>
  </r>
  <r>
    <s v="SPB-05495"/>
    <d v="2018-04-06T08:33:46"/>
    <n v="5.9"/>
    <n v="0"/>
    <n v="2233"/>
    <s v=" 서초신동아1차아파트 옆"/>
    <x v="5"/>
    <n v="37.491112000000001"/>
    <n v="127.02295700000001"/>
    <n v="4"/>
    <d v="2018-04-06T08:37:52"/>
    <n v="2231"/>
    <s v=" 삼성타운(삼성생명) A동 맞은편"/>
    <n v="15"/>
    <n v="3"/>
    <n v="920"/>
    <x v="5"/>
    <b v="0"/>
    <x v="0"/>
  </r>
  <r>
    <s v="SPB-14265"/>
    <d v="2018-04-12T08:24:19"/>
    <n v="8.9"/>
    <n v="0"/>
    <n v="173"/>
    <s v=" 서대문역 8번출구 앞"/>
    <x v="17"/>
    <n v="37.564776999999999"/>
    <n v="126.966148"/>
    <n v="5"/>
    <d v="2018-04-12T08:34:28"/>
    <n v="368"/>
    <s v=" SK 서린빌딩 앞"/>
    <n v="2"/>
    <n v="9"/>
    <n v="1700"/>
    <x v="5"/>
    <b v="0"/>
    <x v="0"/>
  </r>
  <r>
    <s v="SPB-09943"/>
    <d v="2018-04-24T15:01:23"/>
    <n v="16.100000000000001"/>
    <n v="0"/>
    <n v="1601"/>
    <s v=" 석계역 문화광장 내 자전거 보관소"/>
    <x v="18"/>
    <n v="37.615299"/>
    <n v="127.06446800000001"/>
    <n v="4"/>
    <d v="2018-04-24T15:23:23"/>
    <n v="1601"/>
    <s v=" 석계역 문화광장 내 자전거 보관소"/>
    <n v="16"/>
    <n v="22"/>
    <n v="45610"/>
    <x v="10"/>
    <b v="0"/>
    <x v="0"/>
  </r>
  <r>
    <s v="SPB-12116"/>
    <d v="2018-04-13T21:24:26"/>
    <n v="16.399999999999999"/>
    <n v="0"/>
    <n v="320"/>
    <s v=" 을지로입구역 4번출구 앞"/>
    <x v="7"/>
    <n v="37.566223000000001"/>
    <n v="126.98358899999999"/>
    <n v="6"/>
    <d v="2018-04-13T21:39:08"/>
    <n v="828"/>
    <s v=" 숙대입구역 8번"/>
    <n v="6"/>
    <n v="14"/>
    <n v="2540"/>
    <x v="16"/>
    <b v="0"/>
    <x v="0"/>
  </r>
  <r>
    <s v="SPB-12790"/>
    <d v="2018-04-16T16:23:50"/>
    <n v="18.5"/>
    <n v="0"/>
    <n v="816"/>
    <s v=" 신용산역 6번출구 앞"/>
    <x v="21"/>
    <n v="37.530147999999997"/>
    <n v="126.96848300000001"/>
    <n v="10"/>
    <d v="2018-04-16T16:44:53"/>
    <n v="800"/>
    <s v=" 목월공원 앞"/>
    <n v="5"/>
    <n v="20"/>
    <n v="1560"/>
    <x v="1"/>
    <b v="0"/>
    <x v="0"/>
  </r>
  <r>
    <s v="SPB-11182"/>
    <d v="2018-04-30T18:58:40"/>
    <n v="23"/>
    <n v="0"/>
    <n v="1925"/>
    <s v=" 동양미래대학교 정문 옆"/>
    <x v="2"/>
    <n v="37.499889000000003"/>
    <n v="126.867699"/>
    <n v="16"/>
    <d v="2018-04-30T19:23:20"/>
    <n v="1925"/>
    <s v=" 동양미래대학교 정문 옆"/>
    <n v="16"/>
    <n v="24"/>
    <n v="2060"/>
    <x v="2"/>
    <b v="0"/>
    <x v="0"/>
  </r>
  <r>
    <s v="SPB-13674"/>
    <d v="2018-04-16T18:42:02"/>
    <n v="17"/>
    <n v="0"/>
    <n v="1027"/>
    <s v=" 프라자 아파트 앞"/>
    <x v="6"/>
    <n v="37.535998999999997"/>
    <n v="127.14769699999999"/>
    <n v="4"/>
    <d v="2018-04-16T20:28:26"/>
    <n v="1027"/>
    <s v=" 프라자 아파트 앞"/>
    <n v="3"/>
    <n v="105"/>
    <n v="5280"/>
    <x v="2"/>
    <b v="0"/>
    <x v="0"/>
  </r>
  <r>
    <s v="SPB-09774"/>
    <d v="2018-04-15T14:44:42"/>
    <n v="13.7"/>
    <n v="0"/>
    <n v="1433"/>
    <s v=" 중화역 2번출구"/>
    <x v="15"/>
    <n v="37.602077000000001"/>
    <n v="127.079582"/>
    <n v="1"/>
    <d v="2018-04-15T15:09:14"/>
    <n v="1448"/>
    <s v=" 코스트코 상봉점"/>
    <n v="3"/>
    <n v="14"/>
    <n v="1550"/>
    <x v="6"/>
    <b v="1"/>
    <x v="0"/>
  </r>
  <r>
    <s v="SPB-06239"/>
    <d v="2018-04-07T19:18:50"/>
    <n v="4.9000000000000004"/>
    <n v="0"/>
    <n v="415"/>
    <s v=" DMC역 9번출구 앞"/>
    <x v="0"/>
    <n v="37.577469000000001"/>
    <n v="126.897362"/>
    <n v="2"/>
    <d v="2018-04-07T19:27:54"/>
    <n v="194"/>
    <s v=" 증산교 앞"/>
    <n v="2"/>
    <n v="8"/>
    <n v="900"/>
    <x v="4"/>
    <b v="1"/>
    <x v="0"/>
  </r>
  <r>
    <s v="SPB-16206"/>
    <d v="2018-04-06T12:40:12"/>
    <n v="6.7"/>
    <n v="0"/>
    <n v="1431"/>
    <s v=" 중랑구청 사거리"/>
    <x v="15"/>
    <n v="37.606498999999999"/>
    <n v="127.095451"/>
    <n v="7"/>
    <d v="2018-04-06T12:54:02"/>
    <n v="1403"/>
    <s v=" 중화빌딩 앞 (동부시장)"/>
    <n v="15"/>
    <n v="13"/>
    <n v="2790"/>
    <x v="12"/>
    <b v="0"/>
    <x v="0"/>
  </r>
  <r>
    <s v="SPB-06371"/>
    <d v="2018-04-11T08:57:56"/>
    <n v="9.6999999999999993"/>
    <n v="0"/>
    <n v="590"/>
    <s v=" 건국대학교 (입학정보관)"/>
    <x v="3"/>
    <n v="37.53989"/>
    <n v="127.073364"/>
    <n v="2"/>
    <d v="2018-04-11T09:00:53"/>
    <n v="592"/>
    <s v=" 건국대학교 학생회관"/>
    <n v="9"/>
    <n v="2"/>
    <n v="0"/>
    <x v="5"/>
    <b v="0"/>
    <x v="0"/>
  </r>
  <r>
    <s v="SPB-10026"/>
    <d v="2018-04-25T12:27:03"/>
    <n v="19.399999999999999"/>
    <n v="0"/>
    <n v="217"/>
    <s v=" NH농협은행 앞"/>
    <x v="13"/>
    <n v="37.522078999999998"/>
    <n v="126.930367"/>
    <n v="2"/>
    <d v="2018-04-25T12:33:44"/>
    <n v="222"/>
    <s v=" 시범아파트버스정류장 옆"/>
    <n v="1"/>
    <n v="6"/>
    <n v="1000"/>
    <x v="12"/>
    <b v="0"/>
    <x v="0"/>
  </r>
  <r>
    <s v="SPB-15174"/>
    <d v="2018-04-01T17:07:52"/>
    <n v="18"/>
    <n v="0"/>
    <n v="1313"/>
    <s v=" 정릉현대힐스테이트 1차 후문"/>
    <x v="16"/>
    <n v="37.603245000000001"/>
    <n v="127.014191"/>
    <n v="1"/>
    <d v="2018-04-01T17:47:10"/>
    <n v="583"/>
    <s v=" 청계천 생태교실 앞"/>
    <n v="8"/>
    <n v="38"/>
    <n v="7720"/>
    <x v="19"/>
    <b v="1"/>
    <x v="0"/>
  </r>
  <r>
    <s v="SPB-09803"/>
    <d v="2018-04-02T09:27:02"/>
    <n v="16.600000000000001"/>
    <n v="0"/>
    <n v="146"/>
    <s v=" 마포역 1번출구 뒤"/>
    <x v="0"/>
    <n v="37.539935999999997"/>
    <n v="126.945824"/>
    <n v="8"/>
    <d v="2018-04-02T09:51:41"/>
    <n v="213"/>
    <s v=" KT앞"/>
    <n v="15"/>
    <n v="23"/>
    <n v="3350"/>
    <x v="21"/>
    <b v="0"/>
    <x v="0"/>
  </r>
  <r>
    <s v="SPB-10896"/>
    <d v="2018-04-30T14:32:26"/>
    <n v="24"/>
    <n v="0"/>
    <n v="207"/>
    <s v=" 여의나루역 1번출구 앞"/>
    <x v="13"/>
    <n v="37.526989"/>
    <n v="126.932098"/>
    <n v="26"/>
    <d v="2018-04-30T16:25:16"/>
    <n v="207"/>
    <s v=" 여의나루역 1번출구 앞"/>
    <n v="34"/>
    <n v="113"/>
    <n v="6900"/>
    <x v="6"/>
    <b v="0"/>
    <x v="0"/>
  </r>
  <r>
    <s v="SPB-07779"/>
    <d v="2018-04-20T13:23:42"/>
    <n v="24.2"/>
    <n v="0"/>
    <n v="1713"/>
    <s v=" 쌍문동 청소년 랜드"/>
    <x v="20"/>
    <n v="37.647266000000002"/>
    <n v="127.025879"/>
    <n v="7"/>
    <d v="2018-04-20T13:37:10"/>
    <n v="1707"/>
    <s v=" 도봉구민회관"/>
    <n v="9"/>
    <n v="13"/>
    <n v="1760"/>
    <x v="15"/>
    <b v="0"/>
    <x v="0"/>
  </r>
  <r>
    <s v="SPB-06666"/>
    <d v="2018-04-18T21:51:41"/>
    <n v="12.1"/>
    <n v="0"/>
    <n v="1011"/>
    <s v=" LIGA 아파트 앞"/>
    <x v="6"/>
    <n v="37.534770999999999"/>
    <n v="127.135239"/>
    <n v="5"/>
    <d v="2018-04-18T23:45:10"/>
    <n v="1011"/>
    <s v=" LIGA 아파트 앞"/>
    <n v="8"/>
    <n v="113"/>
    <n v="11590"/>
    <x v="16"/>
    <b v="0"/>
    <x v="0"/>
  </r>
  <r>
    <s v="SPB-16082"/>
    <d v="2018-04-16T18:12:06"/>
    <n v="17"/>
    <n v="0"/>
    <n v="222"/>
    <s v=" 시범아파트버스정류장 옆"/>
    <x v="13"/>
    <n v="37.520271000000001"/>
    <n v="126.93888099999999"/>
    <n v="8"/>
    <d v="2018-04-16T18:49:10"/>
    <n v="2264"/>
    <s v=" 이수역 1번출구"/>
    <n v="7"/>
    <n v="36"/>
    <n v="7090"/>
    <x v="2"/>
    <b v="0"/>
    <x v="0"/>
  </r>
  <r>
    <s v="SPB-08337"/>
    <d v="2018-04-18T11:54:47"/>
    <n v="15.5"/>
    <n v="0"/>
    <n v="525"/>
    <s v=" 한양대병원사거리"/>
    <x v="4"/>
    <n v="37.558052000000004"/>
    <n v="127.040352"/>
    <n v="2"/>
    <d v="2018-04-18T12:02:36"/>
    <n v="558"/>
    <s v=" 성동광진 교육지원청 앞"/>
    <n v="2"/>
    <n v="7"/>
    <n v="910"/>
    <x v="8"/>
    <b v="0"/>
    <x v="0"/>
  </r>
  <r>
    <s v="SPB-05763"/>
    <d v="2018-04-14T00:32:48"/>
    <n v="14.8"/>
    <n v="0"/>
    <n v="2107"/>
    <s v=" 도림천 신화교"/>
    <x v="1"/>
    <n v="37.475470999999999"/>
    <n v="126.936455"/>
    <n v="9"/>
    <d v="2018-04-14T00:54:30"/>
    <n v="2157"/>
    <s v=" 난곡 사거리"/>
    <n v="10"/>
    <n v="21"/>
    <n v="3060"/>
    <x v="0"/>
    <b v="1"/>
    <x v="0"/>
  </r>
  <r>
    <s v="SPB-14417"/>
    <d v="2018-04-09T18:43:58"/>
    <n v="14.8"/>
    <n v="0"/>
    <n v="332"/>
    <s v=" 을지로2가 사거리 남측"/>
    <x v="7"/>
    <n v="37.565989999999999"/>
    <n v="126.987793"/>
    <n v="3"/>
    <d v="2018-04-09T18:46:52"/>
    <n v="331"/>
    <s v=" 을지로2가 사거리 북측"/>
    <n v="6"/>
    <n v="2"/>
    <n v="100"/>
    <x v="2"/>
    <b v="0"/>
    <x v="0"/>
  </r>
  <r>
    <s v="SPB-00402"/>
    <d v="2018-04-10T08:52:58"/>
    <n v="9.6"/>
    <n v="0"/>
    <n v="1211"/>
    <s v=" 방이삼거리"/>
    <x v="10"/>
    <n v="37.512104000000001"/>
    <n v="127.10778000000001"/>
    <n v="5"/>
    <d v="2018-04-10T08:57:21"/>
    <n v="1210"/>
    <s v=" 롯데월드타워(잠실역2번출구 쪽)"/>
    <n v="28"/>
    <n v="3"/>
    <n v="1070"/>
    <x v="5"/>
    <b v="0"/>
    <x v="0"/>
  </r>
  <r>
    <s v="SPB-08268"/>
    <d v="2018-04-21T18:06:30"/>
    <n v="22.2"/>
    <n v="0"/>
    <n v="1267"/>
    <s v=" 올림픽공원 남2문 앞"/>
    <x v="10"/>
    <n v="37.514240000000001"/>
    <n v="127.12307"/>
    <n v="6"/>
    <d v="2018-04-21T18:30:03"/>
    <n v="1226"/>
    <s v=" 잠실4동 주민센터 옆"/>
    <n v="1"/>
    <n v="23"/>
    <n v="2140"/>
    <x v="2"/>
    <b v="1"/>
    <x v="0"/>
  </r>
  <r>
    <s v="SPB-11059"/>
    <d v="2018-04-19T12:39:12"/>
    <n v="17.8"/>
    <n v="0"/>
    <n v="166"/>
    <s v=" 가재울 초등학교"/>
    <x v="17"/>
    <n v="37.573276999999997"/>
    <n v="126.919678"/>
    <n v="8"/>
    <d v="2018-04-19T13:21:37"/>
    <n v="1123"/>
    <s v=" 공암나루근린공원 관리사무소옆"/>
    <n v="12"/>
    <n v="42"/>
    <n v="9090"/>
    <x v="12"/>
    <b v="0"/>
    <x v="0"/>
  </r>
  <r>
    <s v="SPB-12212"/>
    <d v="2018-04-24T18:25:07"/>
    <n v="14.1"/>
    <n v="0"/>
    <n v="229"/>
    <s v=" 양평1 보행육교 앞"/>
    <x v="13"/>
    <n v="37.535873000000002"/>
    <n v="126.89218099999999"/>
    <n v="3"/>
    <d v="2018-04-24T18:59:01"/>
    <n v="737"/>
    <s v=" 장수공원"/>
    <n v="7"/>
    <n v="33"/>
    <n v="5920"/>
    <x v="2"/>
    <b v="0"/>
    <x v="0"/>
  </r>
  <r>
    <s v="SPB-10396"/>
    <d v="2018-04-29T02:55:53"/>
    <n v="10.9"/>
    <n v="0"/>
    <n v="2013"/>
    <s v=" 장승배기역 5번출구"/>
    <x v="24"/>
    <n v="37.505851999999997"/>
    <n v="126.939362"/>
    <n v="30"/>
    <d v="2018-04-29T03:06:09"/>
    <n v="2024"/>
    <s v=" 상도역 1번출구"/>
    <n v="8"/>
    <n v="9"/>
    <n v="1100"/>
    <x v="3"/>
    <b v="1"/>
    <x v="0"/>
  </r>
  <r>
    <s v="SPB-15121"/>
    <d v="2018-04-16T23:56:43"/>
    <n v="9.6999999999999993"/>
    <n v="0"/>
    <n v="623"/>
    <s v=" 서울시립대 정문 앞"/>
    <x v="14"/>
    <n v="37.583697999999998"/>
    <n v="127.053856"/>
    <n v="1"/>
    <d v="2018-04-17T00:03:11"/>
    <n v="639"/>
    <s v=" 서울시립대 후문"/>
    <n v="1"/>
    <n v="6"/>
    <n v="790"/>
    <x v="11"/>
    <b v="0"/>
    <x v="0"/>
  </r>
  <r>
    <s v="SPB-00430"/>
    <d v="2018-04-20T17:58:37"/>
    <n v="25.6"/>
    <n v="0"/>
    <n v="341"/>
    <s v=" 혜화역 3번출구 뒤"/>
    <x v="19"/>
    <n v="37.581569999999999"/>
    <n v="127.001785"/>
    <n v="5"/>
    <d v="2018-04-20T18:14:54"/>
    <n v="389"/>
    <s v=" 을지로4가역 1번출구"/>
    <n v="4"/>
    <n v="15"/>
    <n v="2250"/>
    <x v="19"/>
    <b v="0"/>
    <x v="0"/>
  </r>
  <r>
    <s v="SPB-09588"/>
    <d v="2018-04-19T22:36:07"/>
    <n v="13.4"/>
    <n v="0"/>
    <n v="1403"/>
    <s v=" 중화빌딩 앞 (동부시장)"/>
    <x v="15"/>
    <n v="37.594250000000002"/>
    <n v="127.076576"/>
    <n v="3"/>
    <d v="2018-04-19T22:48:03"/>
    <n v="634"/>
    <s v=" 외국어대 정문 앞"/>
    <n v="16"/>
    <n v="11"/>
    <n v="1940"/>
    <x v="17"/>
    <b v="0"/>
    <x v="0"/>
  </r>
  <r>
    <s v="SPB-14491"/>
    <d v="2018-04-17T13:33:34"/>
    <n v="19.100000000000001"/>
    <n v="0"/>
    <n v="2315"/>
    <s v=" 봉은사역 5번출구 옆"/>
    <x v="25"/>
    <n v="37.514248000000002"/>
    <n v="127.06111900000001"/>
    <n v="1"/>
    <d v="2018-04-17T14:17:02"/>
    <n v="1256"/>
    <s v=" 문정현대아파트 교차로"/>
    <n v="3"/>
    <n v="43"/>
    <n v="8250"/>
    <x v="15"/>
    <b v="0"/>
    <x v="0"/>
  </r>
  <r>
    <s v="SPB-09716"/>
    <d v="2018-04-29T16:51:01"/>
    <n v="22.2"/>
    <n v="0"/>
    <n v="107"/>
    <s v=" 신한은행 서교동금융센터점 앞"/>
    <x v="0"/>
    <n v="37.557510000000001"/>
    <n v="126.918503"/>
    <n v="2"/>
    <d v="2018-04-29T18:04:08"/>
    <n v="107"/>
    <s v=" 신한은행 서교동금융센터점 앞"/>
    <n v="1"/>
    <n v="73"/>
    <n v="8410"/>
    <x v="1"/>
    <b v="1"/>
    <x v="0"/>
  </r>
  <r>
    <s v="SPB-08261"/>
    <d v="2018-04-29T22:45:59"/>
    <n v="15.6"/>
    <n v="0"/>
    <n v="1008"/>
    <s v=" 암사역 3번출구(국민은행앞)"/>
    <x v="6"/>
    <n v="37.549548999999999"/>
    <n v="127.127151"/>
    <n v="6"/>
    <d v="2018-04-29T23:22:42"/>
    <n v="3500"/>
    <s v=" 군자역2번출구"/>
    <n v="1"/>
    <n v="36"/>
    <n v="5520"/>
    <x v="17"/>
    <b v="1"/>
    <x v="0"/>
  </r>
  <r>
    <s v="SPB-13711"/>
    <d v="2018-04-03T10:09:04"/>
    <n v="18.899999999999999"/>
    <n v="0"/>
    <n v="1530"/>
    <s v=" 광산사거리"/>
    <x v="8"/>
    <n v="37.643551000000002"/>
    <n v="127.022346"/>
    <n v="3"/>
    <d v="2018-04-03T10:26:12"/>
    <n v="1663"/>
    <s v=" 동해문화예술관앞"/>
    <n v="17"/>
    <n v="16"/>
    <n v="5230"/>
    <x v="13"/>
    <b v="0"/>
    <x v="0"/>
  </r>
  <r>
    <s v="SPB-06154"/>
    <d v="2018-04-21T06:09:39"/>
    <n v="12.3"/>
    <n v="0"/>
    <n v="1117"/>
    <s v=" 스타벅스앞"/>
    <x v="9"/>
    <n v="37.558197"/>
    <n v="126.844261"/>
    <n v="1"/>
    <d v="2018-04-21T06:12:57"/>
    <n v="1124"/>
    <s v=" 발산역 6번출구옆(다이소앞)"/>
    <n v="1"/>
    <n v="2"/>
    <n v="600"/>
    <x v="20"/>
    <b v="1"/>
    <x v="0"/>
  </r>
  <r>
    <s v="SPB-16084"/>
    <d v="2018-04-12T20:07:24"/>
    <n v="14.2"/>
    <n v="0"/>
    <n v="636"/>
    <s v=" 세종대왕기념관 교차로"/>
    <x v="14"/>
    <n v="37.590899999999998"/>
    <n v="127.042587"/>
    <n v="10"/>
    <d v="2018-04-12T20:14:08"/>
    <n v="640"/>
    <s v=" KEB하나은행 청량리역지점"/>
    <n v="6"/>
    <n v="6"/>
    <n v="980"/>
    <x v="7"/>
    <b v="0"/>
    <x v="0"/>
  </r>
  <r>
    <s v="SPB-10901"/>
    <d v="2018-04-19T21:57:11"/>
    <n v="14.2"/>
    <n v="0"/>
    <n v="2323"/>
    <s v=" 주식회사 오뚜기 정문 앞"/>
    <x v="25"/>
    <n v="37.502212999999998"/>
    <n v="127.067207"/>
    <n v="6"/>
    <d v="2018-04-19T22:02:18"/>
    <n v="1249"/>
    <s v=" 아주중학교건너편"/>
    <n v="10"/>
    <n v="4"/>
    <n v="830"/>
    <x v="16"/>
    <b v="0"/>
    <x v="0"/>
  </r>
  <r>
    <s v="SPB-04425"/>
    <d v="2018-04-06T12:46:48"/>
    <n v="6.7"/>
    <n v="0"/>
    <n v="2015"/>
    <s v=" 신대방삼거리역 6번출구쪽"/>
    <x v="24"/>
    <n v="37.499854999999997"/>
    <n v="126.929565"/>
    <n v="2"/>
    <d v="2018-04-06T13:22:26"/>
    <n v="2148"/>
    <s v=" 낙성대역 3번출구 뒤"/>
    <n v="3"/>
    <n v="35"/>
    <n v="5160"/>
    <x v="12"/>
    <b v="0"/>
    <x v="0"/>
  </r>
  <r>
    <s v="SPB-06288"/>
    <d v="2018-04-01T13:00:47"/>
    <n v="17.899999999999999"/>
    <n v="0"/>
    <n v="1682"/>
    <s v=" 중계종합사회복지관 교차로"/>
    <x v="18"/>
    <n v="37.656798999999999"/>
    <n v="127.077606"/>
    <n v="13"/>
    <d v="2018-04-01T13:07:55"/>
    <n v="1659"/>
    <s v=" 중계동 을지중학교"/>
    <n v="10"/>
    <n v="6"/>
    <n v="1160"/>
    <x v="15"/>
    <b v="1"/>
    <x v="0"/>
  </r>
  <r>
    <s v="SPB-07930"/>
    <d v="2018-04-27T02:29:18"/>
    <n v="11.2"/>
    <n v="0"/>
    <n v="2057"/>
    <s v=" 상도 아이파크 아파트"/>
    <x v="24"/>
    <n v="37.500881"/>
    <n v="126.94175"/>
    <n v="1"/>
    <d v="2018-04-27T02:42:05"/>
    <n v="2015"/>
    <s v=" 신대방삼거리역 6번출구쪽"/>
    <n v="3"/>
    <n v="12"/>
    <n v="1510"/>
    <x v="3"/>
    <b v="0"/>
    <x v="0"/>
  </r>
  <r>
    <s v="SPB-00759"/>
    <d v="2018-04-07T14:21:39"/>
    <n v="8.1"/>
    <n v="0"/>
    <n v="3514"/>
    <s v=" 왕십리교회옆"/>
    <x v="4"/>
    <n v="37.566260999999997"/>
    <n v="127.023697"/>
    <n v="1"/>
    <d v="2018-04-07T14:31:11"/>
    <n v="521"/>
    <s v=" 왕십리역 11번 출구 앞"/>
    <n v="13"/>
    <n v="9"/>
    <n v="1290"/>
    <x v="6"/>
    <b v="1"/>
    <x v="0"/>
  </r>
  <r>
    <s v="SPB-00328"/>
    <d v="2018-04-11T17:48:59"/>
    <n v="16.2"/>
    <n v="0"/>
    <n v="1245"/>
    <s v=" 문정 법조단지9"/>
    <x v="10"/>
    <n v="37.479464999999998"/>
    <n v="127.125328"/>
    <n v="10"/>
    <d v="2018-04-11T17:57:06"/>
    <n v="1263"/>
    <s v=" 장지공영차고지"/>
    <n v="3"/>
    <n v="7"/>
    <n v="1610"/>
    <x v="19"/>
    <b v="0"/>
    <x v="0"/>
  </r>
  <r>
    <s v="SPB-12554"/>
    <d v="2018-04-20T02:21:23"/>
    <n v="11.7"/>
    <n v="0"/>
    <n v="205"/>
    <s v=" 산업은행 앞"/>
    <x v="13"/>
    <n v="37.526263999999998"/>
    <n v="126.920509"/>
    <n v="20"/>
    <d v="2018-04-20T02:36:13"/>
    <n v="247"/>
    <s v=" 당산역 10번출구 앞"/>
    <n v="1"/>
    <n v="14"/>
    <n v="3060"/>
    <x v="3"/>
    <b v="0"/>
    <x v="0"/>
  </r>
  <r>
    <s v="SPB-02448"/>
    <d v="2018-04-02T18:38:02"/>
    <n v="20.7"/>
    <n v="0"/>
    <n v="138"/>
    <s v=" 신촌동 제1공영주차장 앞"/>
    <x v="17"/>
    <n v="37.559176999999998"/>
    <n v="126.93452499999999"/>
    <n v="5"/>
    <d v="2018-04-02T18:42:07"/>
    <n v="134"/>
    <s v=" 연세로 명물길"/>
    <n v="1"/>
    <n v="3"/>
    <n v="460"/>
    <x v="2"/>
    <b v="0"/>
    <x v="0"/>
  </r>
  <r>
    <s v="SPB-07552"/>
    <d v="2018-04-18T07:58:02"/>
    <n v="6.4"/>
    <n v="0"/>
    <n v="1961"/>
    <s v=" 신도림테크노근린공원"/>
    <x v="2"/>
    <n v="37.508194000000003"/>
    <n v="126.89130400000001"/>
    <n v="3"/>
    <d v="2018-04-18T08:33:45"/>
    <n v="1809"/>
    <s v=" LG전자 별관동(호서대 벤처타워 맞은편)"/>
    <n v="8"/>
    <n v="33"/>
    <n v="7640"/>
    <x v="9"/>
    <b v="0"/>
    <x v="0"/>
  </r>
  <r>
    <s v="SPB-00158"/>
    <d v="2018-04-21T16:48:20"/>
    <n v="24.8"/>
    <n v="0"/>
    <n v="108"/>
    <s v=" 서교동 사거리"/>
    <x v="0"/>
    <n v="37.552745999999999"/>
    <n v="126.918617"/>
    <n v="3"/>
    <d v="2018-04-21T16:54:44"/>
    <n v="109"/>
    <s v=" 제일빌딩 앞"/>
    <n v="6"/>
    <n v="6"/>
    <n v="850"/>
    <x v="1"/>
    <b v="1"/>
    <x v="0"/>
  </r>
  <r>
    <s v="SPB-07912"/>
    <d v="2018-04-24T18:09:31"/>
    <n v="14.1"/>
    <n v="0"/>
    <n v="1808"/>
    <s v=" 에이스하이엔드타워8차 앞"/>
    <x v="23"/>
    <n v="37.473208999999997"/>
    <n v="126.884941"/>
    <n v="3"/>
    <d v="2018-04-24T19:11:32"/>
    <n v="1132"/>
    <s v=" 등촌역 7번출구"/>
    <n v="10"/>
    <n v="59"/>
    <n v="12230"/>
    <x v="2"/>
    <b v="0"/>
    <x v="0"/>
  </r>
  <r>
    <s v="SPB-05348"/>
    <d v="2018-04-04T18:10:08"/>
    <n v="16"/>
    <n v="0"/>
    <n v="568"/>
    <s v=" 청계8가사거리 부근"/>
    <x v="4"/>
    <n v="37.571102000000003"/>
    <n v="127.02356"/>
    <n v="1"/>
    <d v="2018-04-04T18:23:21"/>
    <n v="1338"/>
    <s v=" 용문2교 옆"/>
    <n v="11"/>
    <n v="12"/>
    <n v="2760"/>
    <x v="2"/>
    <b v="0"/>
    <x v="0"/>
  </r>
  <r>
    <s v="SPB-08677"/>
    <d v="2018-04-30T08:38:14"/>
    <n v="15.8"/>
    <n v="0"/>
    <n v="1269"/>
    <s v=" 리센츠아파트 "/>
    <x v="10"/>
    <n v="37.511944"/>
    <n v="127.091217"/>
    <n v="3"/>
    <d v="2018-04-30T08:42:32"/>
    <n v="1224"/>
    <s v=" 아시아지하보도 2번 출구"/>
    <n v="7"/>
    <n v="4"/>
    <n v="930"/>
    <x v="5"/>
    <b v="0"/>
    <x v="0"/>
  </r>
  <r>
    <s v="SPB-08718"/>
    <d v="2018-04-04T17:24:02"/>
    <n v="17.2"/>
    <n v="0"/>
    <n v="111"/>
    <s v=" 상수역 2번출구 앞"/>
    <x v="0"/>
    <n v="37.547871000000001"/>
    <n v="126.923531"/>
    <n v="7"/>
    <d v="2018-04-04T18:20:56"/>
    <n v="207"/>
    <s v=" 여의나루역 1번출구 앞"/>
    <n v="16"/>
    <n v="55"/>
    <n v="5490"/>
    <x v="19"/>
    <b v="0"/>
    <x v="0"/>
  </r>
  <r>
    <s v="SPB-12424"/>
    <d v="2018-04-27T19:00:44"/>
    <n v="18.7"/>
    <n v="0"/>
    <n v="836"/>
    <s v=" 현대자동차서비스 앞"/>
    <x v="21"/>
    <n v="37.531421999999999"/>
    <n v="126.9515"/>
    <n v="13"/>
    <d v="2018-04-27T19:06:11"/>
    <n v="836"/>
    <s v=" 현대자동차서비스 앞"/>
    <n v="14"/>
    <n v="5"/>
    <n v="140"/>
    <x v="4"/>
    <b v="0"/>
    <x v="0"/>
  </r>
  <r>
    <s v="SPB-02130"/>
    <d v="2018-04-04T15:11:29"/>
    <n v="17.899999999999999"/>
    <n v="0"/>
    <n v="307"/>
    <s v=" 서울역사박물관 앞"/>
    <x v="19"/>
    <n v="37.57"/>
    <n v="126.97110000000001"/>
    <n v="3"/>
    <d v="2018-04-04T15:44:22"/>
    <n v="335"/>
    <s v=" 종로3가역 15번출구 앞"/>
    <n v="1"/>
    <n v="32"/>
    <n v="2350"/>
    <x v="10"/>
    <b v="0"/>
    <x v="0"/>
  </r>
  <r>
    <s v="SPB-12726"/>
    <d v="2018-04-01T14:27:26"/>
    <n v="17.5"/>
    <n v="0"/>
    <n v="419"/>
    <s v=" 홈플러스 앞"/>
    <x v="0"/>
    <n v="37.568420000000003"/>
    <n v="126.899429"/>
    <n v="1"/>
    <d v="2018-04-01T15:06:52"/>
    <n v="421"/>
    <s v=" 마포구청 앞"/>
    <n v="1"/>
    <n v="36"/>
    <n v="2480"/>
    <x v="6"/>
    <b v="1"/>
    <x v="0"/>
  </r>
  <r>
    <s v="SPB-11243"/>
    <d v="2018-04-21T17:12:01"/>
    <n v="23.2"/>
    <n v="0"/>
    <n v="622"/>
    <s v=" 전농사거리 교통섬"/>
    <x v="14"/>
    <n v="37.577793"/>
    <n v="127.05783099999999"/>
    <n v="8"/>
    <d v="2018-04-21T17:23:51"/>
    <n v="639"/>
    <s v=" 서울시립대 후문"/>
    <n v="8"/>
    <n v="10"/>
    <n v="1530"/>
    <x v="19"/>
    <b v="1"/>
    <x v="0"/>
  </r>
  <r>
    <s v="SPB-00346"/>
    <d v="2018-04-25T17:26:22"/>
    <n v="22.9"/>
    <n v="0"/>
    <n v="643"/>
    <s v=" 동대문구민체육센터 (육교아래)"/>
    <x v="14"/>
    <n v="37.566971000000002"/>
    <n v="127.074417"/>
    <n v="6"/>
    <d v="2018-04-25T18:18:05"/>
    <n v="1509"/>
    <s v=" 서울북부수도사업소"/>
    <n v="10"/>
    <n v="51"/>
    <n v="10950"/>
    <x v="19"/>
    <b v="0"/>
    <x v="0"/>
  </r>
  <r>
    <s v="SPB-09878"/>
    <d v="2018-04-01T17:38:57"/>
    <n v="18"/>
    <n v="0"/>
    <n v="1136"/>
    <s v=" 등촌2파출소"/>
    <x v="9"/>
    <n v="37.544787999999997"/>
    <n v="126.86199999999999"/>
    <n v="9"/>
    <d v="2018-04-01T18:54:42"/>
    <n v="809"/>
    <s v=" 한남 유수지 복개주차장"/>
    <n v="10"/>
    <n v="70"/>
    <n v="19230"/>
    <x v="19"/>
    <b v="1"/>
    <x v="0"/>
  </r>
  <r>
    <s v="SPB-05991"/>
    <d v="2018-04-28T18:06:07"/>
    <n v="18.899999999999999"/>
    <n v="0"/>
    <n v="530"/>
    <s v=" 청계벽산아파트 앞"/>
    <x v="4"/>
    <n v="37.568747999999999"/>
    <n v="127.03040300000001"/>
    <n v="9"/>
    <d v="2018-04-28T18:22:53"/>
    <n v="530"/>
    <s v=" 청계벽산아파트 앞"/>
    <n v="6"/>
    <n v="16"/>
    <n v="2520"/>
    <x v="2"/>
    <b v="1"/>
    <x v="0"/>
  </r>
  <r>
    <s v="SPB-03136"/>
    <d v="2018-04-22T15:45:20"/>
    <n v="19.600000000000001"/>
    <n v="0.2"/>
    <n v="1611"/>
    <s v=" 과기대 입구(우)"/>
    <x v="18"/>
    <n v="37.629939999999998"/>
    <n v="127.076553"/>
    <n v="17"/>
    <d v="2018-04-22T16:06:03"/>
    <n v="1673"/>
    <s v=" 노원역?5번출구"/>
    <n v="2"/>
    <n v="20"/>
    <n v="3600"/>
    <x v="10"/>
    <b v="1"/>
    <x v="0"/>
  </r>
  <r>
    <s v="SPB-09608"/>
    <d v="2018-04-25T09:18:42"/>
    <n v="11.7"/>
    <n v="0"/>
    <n v="2107"/>
    <s v=" 도림천 신화교"/>
    <x v="1"/>
    <n v="37.475470999999999"/>
    <n v="126.936455"/>
    <n v="6"/>
    <d v="2018-04-25T09:32:59"/>
    <n v="1911"/>
    <s v=" 구로디지털단지역 앞"/>
    <n v="10"/>
    <n v="13"/>
    <n v="3540"/>
    <x v="21"/>
    <b v="0"/>
    <x v="0"/>
  </r>
  <r>
    <s v="SPB-08941"/>
    <d v="2018-04-08T10:54:29"/>
    <n v="6.3"/>
    <n v="0"/>
    <n v="1267"/>
    <s v=" 올림픽공원 남2문 앞"/>
    <x v="10"/>
    <n v="37.514240000000001"/>
    <n v="127.12307"/>
    <n v="13"/>
    <d v="2018-04-08T11:17:02"/>
    <n v="1212"/>
    <s v=" 송파역 2번 출구앞"/>
    <n v="6"/>
    <n v="21"/>
    <n v="2750"/>
    <x v="13"/>
    <b v="1"/>
    <x v="0"/>
  </r>
  <r>
    <s v="SPB-07834"/>
    <d v="2018-04-27T14:07:31"/>
    <n v="22.2"/>
    <n v="0"/>
    <n v="263"/>
    <s v=" 근로자회관 사거리"/>
    <x v="13"/>
    <n v="37.517150999999998"/>
    <n v="126.888626"/>
    <n v="6"/>
    <d v="2018-04-27T14:47:51"/>
    <n v="236"/>
    <s v=" 문래동자이아파트 앞"/>
    <n v="10"/>
    <n v="38"/>
    <n v="1800"/>
    <x v="6"/>
    <b v="0"/>
    <x v="0"/>
  </r>
  <r>
    <s v="SPB-03711"/>
    <d v="2018-04-19T21:25:42"/>
    <n v="14.2"/>
    <n v="0"/>
    <n v="571"/>
    <s v=" 어린이대공원역6번출구"/>
    <x v="3"/>
    <n v="37.548496"/>
    <n v="127.07476"/>
    <n v="15"/>
    <d v="2018-04-19T23:04:30"/>
    <n v="500"/>
    <s v=" 어린이대공원역 3번출구 앞"/>
    <n v="6"/>
    <n v="98"/>
    <n v="11370"/>
    <x v="16"/>
    <b v="0"/>
    <x v="0"/>
  </r>
  <r>
    <s v="SPB-09323"/>
    <d v="2018-04-23T22:00:43"/>
    <n v="9.6"/>
    <n v="0"/>
    <n v="409"/>
    <s v=" 누리꿈스퀘어 옆"/>
    <x v="0"/>
    <n v="37.579399000000002"/>
    <n v="126.88916"/>
    <n v="23"/>
    <d v="2018-04-23T22:47:23"/>
    <n v="409"/>
    <s v=" 누리꿈스퀘어 옆"/>
    <n v="20"/>
    <n v="44"/>
    <n v="880"/>
    <x v="17"/>
    <b v="0"/>
    <x v="0"/>
  </r>
  <r>
    <s v="SPB-12742"/>
    <d v="2018-04-02T16:31:13"/>
    <n v="23"/>
    <n v="0"/>
    <n v="628"/>
    <s v=" 휘봉고등학교 앞"/>
    <x v="14"/>
    <n v="37.586815000000001"/>
    <n v="127.067543"/>
    <n v="5"/>
    <d v="2018-04-02T17:27:38"/>
    <n v="606"/>
    <s v=" 휘경공고앞"/>
    <n v="4"/>
    <n v="53"/>
    <n v="4890"/>
    <x v="1"/>
    <b v="0"/>
    <x v="0"/>
  </r>
  <r>
    <s v="SPB-12318"/>
    <d v="2018-04-22T08:23:33"/>
    <n v="16.3"/>
    <n v="0"/>
    <n v="183"/>
    <s v=" 하늘채코오롱아파트 건너편"/>
    <x v="0"/>
    <n v="37.565165999999998"/>
    <n v="126.91939499999999"/>
    <n v="15"/>
    <d v="2018-04-22T09:04:55"/>
    <n v="183"/>
    <s v=" 하늘채코오롱아파트 건너편"/>
    <n v="13"/>
    <n v="40"/>
    <n v="7120"/>
    <x v="5"/>
    <b v="1"/>
    <x v="0"/>
  </r>
  <r>
    <s v="SPB-11663"/>
    <d v="2018-04-29T08:36:57"/>
    <n v="12.2"/>
    <n v="0"/>
    <n v="915"/>
    <s v=" 증산역 4번출구"/>
    <x v="11"/>
    <n v="37.584381"/>
    <n v="126.909897"/>
    <n v="9"/>
    <d v="2018-04-29T08:49:21"/>
    <n v="913"/>
    <s v=" 이마트 은평점"/>
    <n v="15"/>
    <n v="12"/>
    <n v="2300"/>
    <x v="5"/>
    <b v="1"/>
    <x v="0"/>
  </r>
  <r>
    <s v="SPB-06620"/>
    <d v="2018-04-12T19:11:25"/>
    <n v="15.9"/>
    <n v="0"/>
    <n v="1125"/>
    <s v=" 명덕고교입구(영종빌딩)"/>
    <x v="9"/>
    <n v="37.552914000000001"/>
    <n v="126.83657100000001"/>
    <n v="1"/>
    <d v="2018-04-12T19:15:12"/>
    <n v="1126"/>
    <s v=" 우장산역 1번출구옆(우장산아이파크105동앞)"/>
    <n v="1"/>
    <n v="3"/>
    <n v="450"/>
    <x v="4"/>
    <b v="0"/>
    <x v="0"/>
  </r>
  <r>
    <s v="SPB-04716"/>
    <d v="2018-04-25T07:00:42"/>
    <n v="6.4"/>
    <n v="0"/>
    <n v="407"/>
    <s v=" 마포구 육아종합지원센터"/>
    <x v="0"/>
    <n v="37.580630999999997"/>
    <n v="126.883675"/>
    <n v="1"/>
    <d v="2018-04-25T07:09:53"/>
    <n v="415"/>
    <s v=" DMC역 9번출구 앞"/>
    <n v="10"/>
    <n v="8"/>
    <n v="1830"/>
    <x v="9"/>
    <b v="0"/>
    <x v="0"/>
  </r>
  <r>
    <s v="SPB-10329"/>
    <d v="2018-04-27T19:32:27"/>
    <n v="18.7"/>
    <n v="0"/>
    <n v="106"/>
    <s v=" 합정역 7번출구 앞"/>
    <x v="0"/>
    <n v="37.548645"/>
    <n v="126.91282699999999"/>
    <n v="3"/>
    <d v="2018-04-27T21:46:57"/>
    <n v="106"/>
    <s v=" 합정역 7번출구 앞"/>
    <n v="5"/>
    <n v="128"/>
    <n v="13990"/>
    <x v="4"/>
    <b v="0"/>
    <x v="0"/>
  </r>
  <r>
    <s v="SPB-10294"/>
    <d v="2018-04-08T14:01:52"/>
    <n v="7.9"/>
    <n v="0"/>
    <n v="2107"/>
    <s v=" 도림천 신화교"/>
    <x v="1"/>
    <n v="37.475470999999999"/>
    <n v="126.936455"/>
    <n v="8"/>
    <d v="2018-04-08T16:03:43"/>
    <n v="2141"/>
    <s v=" 미림여고입구 교차로"/>
    <n v="3"/>
    <n v="118"/>
    <n v="26140"/>
    <x v="6"/>
    <b v="1"/>
    <x v="0"/>
  </r>
  <r>
    <s v="SPB-07325"/>
    <d v="2018-04-14T17:44:49"/>
    <n v="9.3000000000000007"/>
    <n v="0"/>
    <n v="818"/>
    <s v=" 숙명여대 입구 교차로"/>
    <x v="21"/>
    <n v="37.544894999999997"/>
    <n v="126.96938299999999"/>
    <n v="6"/>
    <d v="2018-04-14T18:36:10"/>
    <n v="106"/>
    <s v=" 합정역 7번출구 앞"/>
    <n v="4"/>
    <n v="50"/>
    <n v="6840"/>
    <x v="19"/>
    <b v="1"/>
    <x v="0"/>
  </r>
  <r>
    <s v="SPB-15544"/>
    <d v="2018-04-21T19:50:05"/>
    <n v="20.7"/>
    <n v="0"/>
    <n v="637"/>
    <s v=" KAIST 경영대학 앞"/>
    <x v="14"/>
    <n v="37.591614"/>
    <n v="127.04579200000001"/>
    <n v="2"/>
    <d v="2018-04-21T20:00:22"/>
    <n v="634"/>
    <s v=" 외국어대 정문 앞"/>
    <n v="18"/>
    <n v="9"/>
    <n v="1810"/>
    <x v="4"/>
    <b v="1"/>
    <x v="0"/>
  </r>
  <r>
    <s v="SPB-06400"/>
    <d v="2018-04-12T18:36:46"/>
    <n v="17.899999999999999"/>
    <n v="0"/>
    <n v="356"/>
    <s v=" KT혜화지사 앞"/>
    <x v="19"/>
    <n v="37.577145000000002"/>
    <n v="127.00206"/>
    <n v="6"/>
    <d v="2018-04-12T18:44:13"/>
    <n v="341"/>
    <s v=" 혜화역 3번출구 뒤"/>
    <n v="4"/>
    <n v="7"/>
    <n v="530"/>
    <x v="2"/>
    <b v="0"/>
    <x v="0"/>
  </r>
  <r>
    <s v="SPB-04800"/>
    <d v="2018-04-26T08:16:50"/>
    <n v="11.7"/>
    <n v="0"/>
    <n v="272"/>
    <s v=" 당산육갑문"/>
    <x v="13"/>
    <n v="37.535339"/>
    <n v="126.903679"/>
    <n v="3"/>
    <d v="2018-04-26T08:26:15"/>
    <n v="228"/>
    <s v=" 선유도역 3번출구 앞"/>
    <n v="1"/>
    <n v="9"/>
    <n v="1750"/>
    <x v="5"/>
    <b v="0"/>
    <x v="0"/>
  </r>
  <r>
    <s v="SPB-05883"/>
    <d v="2018-04-28T15:18:33"/>
    <n v="21.1"/>
    <n v="0"/>
    <n v="613"/>
    <s v=" 신설동역 10번출구 앞"/>
    <x v="14"/>
    <n v="37.575271999999998"/>
    <n v="127.02346799999999"/>
    <n v="1"/>
    <d v="2018-04-28T15:58:56"/>
    <n v="369"/>
    <s v=" 광화문 시민열린마당"/>
    <n v="5"/>
    <n v="40"/>
    <n v="5310"/>
    <x v="10"/>
    <b v="1"/>
    <x v="0"/>
  </r>
  <r>
    <s v="SPB-05344"/>
    <d v="2018-04-03T20:37:58"/>
    <n v="17.3"/>
    <n v="0"/>
    <n v="1958"/>
    <s v=" 강서수도사업소민원센터"/>
    <x v="2"/>
    <n v="37.495781000000001"/>
    <n v="126.89012099999999"/>
    <n v="5"/>
    <d v="2018-04-03T20:57:51"/>
    <n v="1908"/>
    <s v=" 해원리바파크 육교 밑"/>
    <n v="9"/>
    <n v="19"/>
    <n v="3340"/>
    <x v="7"/>
    <b v="0"/>
    <x v="0"/>
  </r>
  <r>
    <s v="SPB-11500"/>
    <d v="2018-04-17T02:01:52"/>
    <n v="8.4"/>
    <n v="0"/>
    <n v="2170"/>
    <s v=" 조원동서울본병원"/>
    <x v="1"/>
    <n v="37.481529000000002"/>
    <n v="126.91203299999999"/>
    <n v="2"/>
    <d v="2018-04-17T02:17:58"/>
    <n v="2174"/>
    <s v=" 삼성디지털프라자관악점"/>
    <n v="7"/>
    <n v="15"/>
    <n v="1860"/>
    <x v="3"/>
    <b v="0"/>
    <x v="0"/>
  </r>
  <r>
    <s v="SPB-05246"/>
    <d v="2018-04-06T11:46:31"/>
    <n v="8.3000000000000007"/>
    <n v="0"/>
    <n v="162"/>
    <s v=" 봉원고가차도 밑"/>
    <x v="17"/>
    <n v="37.565269000000001"/>
    <n v="126.946243"/>
    <n v="11"/>
    <d v="2018-04-06T11:56:29"/>
    <n v="128"/>
    <s v=" 신촌역(2호선) 1번출구 옆"/>
    <n v="6"/>
    <n v="9"/>
    <n v="1770"/>
    <x v="8"/>
    <b v="0"/>
    <x v="0"/>
  </r>
  <r>
    <s v="SPB-03681"/>
    <d v="2018-04-17T21:40:17"/>
    <n v="11.7"/>
    <n v="0"/>
    <n v="1111"/>
    <s v=" 마곡엠밸리6_7단지 마곡중학교"/>
    <x v="9"/>
    <n v="37.566982000000003"/>
    <n v="126.8218"/>
    <n v="9"/>
    <d v="2018-04-17T22:08:13"/>
    <n v="1129"/>
    <s v=" 화곡역 1번 출구 앞"/>
    <n v="6"/>
    <n v="27"/>
    <n v="4460"/>
    <x v="16"/>
    <b v="0"/>
    <x v="0"/>
  </r>
  <r>
    <s v="SPB-14510"/>
    <d v="2018-04-13T01:33:39"/>
    <n v="10"/>
    <n v="0"/>
    <n v="110"/>
    <s v=" 사천교"/>
    <x v="17"/>
    <n v="37.568199"/>
    <n v="126.91784699999999"/>
    <n v="18"/>
    <d v="2018-04-13T01:43:05"/>
    <n v="421"/>
    <s v=" 마포구청 앞"/>
    <n v="4"/>
    <n v="9"/>
    <n v="1940"/>
    <x v="14"/>
    <b v="0"/>
    <x v="0"/>
  </r>
  <r>
    <s v="SPB-12248"/>
    <d v="2018-04-18T05:47:07"/>
    <n v="6.7"/>
    <n v="0"/>
    <n v="258"/>
    <s v=" 신길역3번출구"/>
    <x v="13"/>
    <n v="37.517693000000001"/>
    <n v="126.914299"/>
    <n v="4"/>
    <d v="2018-04-18T05:58:32"/>
    <n v="2050"/>
    <s v=" 노량진역 5번출구"/>
    <n v="6"/>
    <n v="10"/>
    <n v="2590"/>
    <x v="22"/>
    <b v="0"/>
    <x v="0"/>
  </r>
  <r>
    <s v="SPB-04870"/>
    <d v="2018-04-24T08:46:12"/>
    <n v="10.5"/>
    <n v="0"/>
    <n v="1319"/>
    <s v=" 종암사거리 분수대"/>
    <x v="16"/>
    <n v="37.603043"/>
    <n v="127.033272"/>
    <n v="8"/>
    <d v="2018-04-24T08:58:24"/>
    <n v="633"/>
    <s v=" 청량리 기업은행 앞"/>
    <n v="4"/>
    <n v="11"/>
    <n v="3500"/>
    <x v="5"/>
    <b v="0"/>
    <x v="0"/>
  </r>
  <r>
    <s v="SPB-15605"/>
    <d v="2018-04-03T15:27:14"/>
    <n v="19.899999999999999"/>
    <n v="0"/>
    <n v="372"/>
    <s v=" 약수역 3번출구 뒤"/>
    <x v="7"/>
    <n v="37.554295000000003"/>
    <n v="127.0112"/>
    <n v="5"/>
    <d v="2018-04-03T15:46:48"/>
    <n v="568"/>
    <s v=" 청계8가사거리 부근"/>
    <n v="8"/>
    <n v="19"/>
    <n v="2900"/>
    <x v="10"/>
    <b v="0"/>
    <x v="0"/>
  </r>
  <r>
    <s v="SPB-06768"/>
    <d v="2018-04-25T00:23:01"/>
    <n v="8.9"/>
    <n v="0"/>
    <n v="234"/>
    <s v=" 영등포구민체육센터 앞"/>
    <x v="13"/>
    <n v="37.500461999999999"/>
    <n v="126.905846"/>
    <n v="6"/>
    <d v="2018-04-25T00:31:54"/>
    <n v="256"/>
    <s v=" 동아에코빌입구"/>
    <n v="10"/>
    <n v="8"/>
    <n v="1250"/>
    <x v="0"/>
    <b v="0"/>
    <x v="0"/>
  </r>
  <r>
    <s v="SPB-10568"/>
    <d v="2018-04-10T00:51:31"/>
    <n v="9"/>
    <n v="0"/>
    <n v="211"/>
    <s v=" 여의도역 4번출구 옆"/>
    <x v="13"/>
    <n v="37.522227999999998"/>
    <n v="126.924637"/>
    <n v="7"/>
    <d v="2018-04-10T01:56:36"/>
    <n v="251"/>
    <s v=" 서울지방병무청 버스정류장"/>
    <n v="1"/>
    <n v="59"/>
    <n v="22450"/>
    <x v="0"/>
    <b v="0"/>
    <x v="0"/>
  </r>
  <r>
    <s v="SPB-10248"/>
    <d v="2018-04-13T22:58:41"/>
    <n v="16.3"/>
    <n v="0"/>
    <n v="152"/>
    <s v=" 마포구민체육센터 앞"/>
    <x v="0"/>
    <n v="37.556609999999999"/>
    <n v="126.89801799999999"/>
    <n v="8"/>
    <d v="2018-04-13T23:56:52"/>
    <n v="185"/>
    <s v=" 마포 신수공원 앞"/>
    <n v="14"/>
    <n v="57"/>
    <n v="36120"/>
    <x v="17"/>
    <b v="0"/>
    <x v="0"/>
  </r>
  <r>
    <s v="SPB-03732"/>
    <d v="2018-04-19T20:14:53"/>
    <n v="15.5"/>
    <n v="0"/>
    <n v="837"/>
    <s v=" 한남나들목 입구"/>
    <x v="21"/>
    <n v="37.529060000000001"/>
    <n v="127.00672900000001"/>
    <n v="5"/>
    <d v="2018-04-19T22:40:54"/>
    <n v="837"/>
    <s v=" 한남나들목 입구"/>
    <n v="5"/>
    <n v="145"/>
    <n v="12290"/>
    <x v="7"/>
    <b v="0"/>
    <x v="0"/>
  </r>
  <r>
    <s v="SPB-02246"/>
    <d v="2018-04-29T20:18:34"/>
    <n v="16.899999999999999"/>
    <n v="0"/>
    <n v="1906"/>
    <s v=" 신도림역 1번 출구 앞"/>
    <x v="2"/>
    <n v="37.509720000000002"/>
    <n v="126.89009900000001"/>
    <n v="19"/>
    <d v="2018-04-29T21:06:01"/>
    <n v="1906"/>
    <s v=" 신도림역 1번 출구 앞"/>
    <n v="16"/>
    <n v="46"/>
    <n v="10460"/>
    <x v="7"/>
    <b v="1"/>
    <x v="0"/>
  </r>
  <r>
    <s v="SPB-04324"/>
    <d v="2018-04-30T21:59:16"/>
    <n v="19.100000000000001"/>
    <n v="0"/>
    <n v="2298"/>
    <s v=" 래미안서초스위트앞"/>
    <x v="5"/>
    <n v="37.502411000000002"/>
    <n v="127.02160600000001"/>
    <n v="10"/>
    <d v="2018-04-30T23:19:10"/>
    <n v="2268"/>
    <s v=" 서초4동주민센터 "/>
    <n v="5"/>
    <n v="79"/>
    <n v="9270"/>
    <x v="16"/>
    <b v="0"/>
    <x v="0"/>
  </r>
  <r>
    <s v="SPB-08720"/>
    <d v="2018-04-20T11:38:31"/>
    <n v="20.6"/>
    <n v="0"/>
    <n v="1920"/>
    <s v=" 서울미래초등학교 사거리"/>
    <x v="2"/>
    <n v="37.504379"/>
    <n v="126.88829800000001"/>
    <n v="3"/>
    <d v="2018-04-20T11:49:14"/>
    <n v="1914"/>
    <s v=" 대림역4번출구"/>
    <n v="1"/>
    <n v="10"/>
    <n v="1270"/>
    <x v="8"/>
    <b v="0"/>
    <x v="0"/>
  </r>
  <r>
    <s v="SPB-13758"/>
    <d v="2018-04-04T18:36:56"/>
    <n v="16"/>
    <n v="0"/>
    <n v="225"/>
    <s v=" 앙카라공원 앞"/>
    <x v="13"/>
    <n v="37.517367999999998"/>
    <n v="126.929253"/>
    <n v="2"/>
    <d v="2018-04-04T19:12:33"/>
    <n v="230"/>
    <s v=" 영등포구청역 1번출구"/>
    <n v="6"/>
    <n v="35"/>
    <n v="4960"/>
    <x v="2"/>
    <b v="0"/>
    <x v="0"/>
  </r>
  <r>
    <s v="SPB-04302"/>
    <d v="2018-04-30T20:04:45"/>
    <n v="20"/>
    <n v="0"/>
    <n v="563"/>
    <s v=" 성동세무서 건너편"/>
    <x v="4"/>
    <n v="37.547913000000001"/>
    <n v="127.062752"/>
    <n v="2"/>
    <d v="2018-04-30T20:31:47"/>
    <n v="627"/>
    <s v=" 장안동삼거리 교통섬"/>
    <n v="5"/>
    <n v="26"/>
    <n v="5120"/>
    <x v="7"/>
    <b v="0"/>
    <x v="0"/>
  </r>
  <r>
    <s v="SPB-10895"/>
    <d v="2018-04-30T20:17:19"/>
    <n v="20"/>
    <n v="0"/>
    <n v="1016"/>
    <s v=" 해뜨는 주유소옆 리엔파크 109동앞"/>
    <x v="6"/>
    <n v="37.559398999999999"/>
    <n v="127.17115800000001"/>
    <n v="6"/>
    <d v="2018-04-30T20:26:08"/>
    <n v="1035"/>
    <s v=" 고덕역 4번출구"/>
    <n v="2"/>
    <n v="8"/>
    <n v="1740"/>
    <x v="7"/>
    <b v="0"/>
    <x v="0"/>
  </r>
  <r>
    <s v="SPB-13808"/>
    <d v="2018-04-16T20:46:17"/>
    <n v="12.1"/>
    <n v="0"/>
    <n v="2320"/>
    <s v=" 도곡역 대치지구대 방향"/>
    <x v="25"/>
    <n v="37.491928000000001"/>
    <n v="127.056969"/>
    <n v="10"/>
    <d v="2018-04-16T21:01:59"/>
    <n v="2340"/>
    <s v=" 삼호물산버스정류장(23370) 옆"/>
    <n v="10"/>
    <n v="15"/>
    <n v="2520"/>
    <x v="7"/>
    <b v="0"/>
    <x v="0"/>
  </r>
  <r>
    <s v="SPB-07628"/>
    <d v="2018-04-21T11:28:15"/>
    <n v="23.1"/>
    <n v="0"/>
    <n v="228"/>
    <s v=" 선유도역 3번출구 앞"/>
    <x v="13"/>
    <n v="37.538460000000001"/>
    <n v="126.894508"/>
    <n v="7"/>
    <d v="2018-04-21T12:31:05"/>
    <n v="734"/>
    <s v=" 신트리공원 입구"/>
    <n v="4"/>
    <n v="58"/>
    <n v="5900"/>
    <x v="8"/>
    <b v="1"/>
    <x v="0"/>
  </r>
  <r>
    <s v="SPB-14902"/>
    <d v="2018-04-03T07:19:41"/>
    <n v="16.8"/>
    <n v="0"/>
    <n v="175"/>
    <s v=" 홍연2교옆"/>
    <x v="17"/>
    <n v="37.578071999999999"/>
    <n v="126.930817"/>
    <n v="8"/>
    <d v="2018-04-03T07:41:15"/>
    <n v="112"/>
    <s v=" 극동방송국 앞"/>
    <n v="1"/>
    <n v="21"/>
    <n v="4650"/>
    <x v="9"/>
    <b v="0"/>
    <x v="0"/>
  </r>
  <r>
    <s v="SPB-05464"/>
    <d v="2018-04-27T20:26:04"/>
    <n v="16.899999999999999"/>
    <n v="0"/>
    <n v="2262"/>
    <s v=" 한신16차아파트 119동 앞"/>
    <x v="5"/>
    <n v="37.516598000000002"/>
    <n v="127.00959"/>
    <n v="6"/>
    <d v="2018-04-27T22:01:22"/>
    <n v="2219"/>
    <s v=" 고속터미널역 8-1번, 8-2번 출구 사이"/>
    <n v="15"/>
    <n v="94"/>
    <n v="22470"/>
    <x v="7"/>
    <b v="0"/>
    <x v="0"/>
  </r>
  <r>
    <s v="SPB-09388"/>
    <d v="2018-04-29T00:11:04"/>
    <n v="11.7"/>
    <n v="0"/>
    <n v="2230"/>
    <s v="이수역 4번 출구"/>
    <x v="5"/>
    <n v="37.485827999999998"/>
    <n v="126.98262800000001"/>
    <n v="15"/>
    <d v="2018-04-29T00:43:27"/>
    <n v="2024"/>
    <s v=" 상도역 1번출구"/>
    <n v="8"/>
    <n v="30"/>
    <n v="4000"/>
    <x v="0"/>
    <b v="1"/>
    <x v="0"/>
  </r>
  <r>
    <s v="SPB-09225"/>
    <d v="2018-04-11T19:54:03"/>
    <n v="13.2"/>
    <n v="0"/>
    <n v="1946"/>
    <s v=" 구로역 광장"/>
    <x v="2"/>
    <n v="37.503117000000003"/>
    <n v="126.880386"/>
    <n v="5"/>
    <d v="2018-04-11T20:10:11"/>
    <n v="1928"/>
    <s v=" 고척스카이돔구장 광장"/>
    <n v="6"/>
    <n v="14"/>
    <n v="1370"/>
    <x v="4"/>
    <b v="0"/>
    <x v="0"/>
  </r>
  <r>
    <s v="SPB-10851"/>
    <d v="2018-04-29T16:52:17"/>
    <n v="22.2"/>
    <n v="0"/>
    <n v="1355"/>
    <s v=" 보문2교"/>
    <x v="16"/>
    <n v="37.588698999999998"/>
    <n v="127.018913"/>
    <n v="11"/>
    <d v="2018-04-29T17:43:50"/>
    <n v="1355"/>
    <s v=" 보문2교"/>
    <n v="18"/>
    <n v="48"/>
    <n v="8450"/>
    <x v="1"/>
    <b v="1"/>
    <x v="0"/>
  </r>
  <r>
    <s v="SPB-09263"/>
    <d v="2018-04-28T22:14:34"/>
    <n v="13"/>
    <n v="0"/>
    <n v="408"/>
    <s v=" LG CNS앞"/>
    <x v="0"/>
    <n v="37.580810999999997"/>
    <n v="126.88665"/>
    <n v="1"/>
    <d v="2018-04-28T22:36:18"/>
    <n v="403"/>
    <s v=" 부엉이공원 앞"/>
    <n v="4"/>
    <n v="19"/>
    <n v="1560"/>
    <x v="17"/>
    <b v="1"/>
    <x v="0"/>
  </r>
  <r>
    <s v="SPB-14370"/>
    <d v="2018-04-11T13:04:40"/>
    <n v="15.6"/>
    <n v="0"/>
    <n v="176"/>
    <s v=" 명지대학교 도서관"/>
    <x v="17"/>
    <n v="37.581097"/>
    <n v="126.924026"/>
    <n v="10"/>
    <d v="2018-04-11T13:55:55"/>
    <n v="113"/>
    <s v=" 홍대입구역 2번출구 앞"/>
    <n v="6"/>
    <n v="50"/>
    <n v="4440"/>
    <x v="15"/>
    <b v="0"/>
    <x v="0"/>
  </r>
  <r>
    <s v="SPB-09254"/>
    <d v="2018-04-27T01:40:59"/>
    <n v="11.5"/>
    <n v="0"/>
    <n v="148"/>
    <s v=" 용강동 주민센터 앞"/>
    <x v="0"/>
    <n v="37.542346999999999"/>
    <n v="126.94302399999999"/>
    <n v="7"/>
    <d v="2018-04-27T02:50:42"/>
    <n v="148"/>
    <s v=" 용강동 주민센터 앞"/>
    <n v="7"/>
    <n v="68"/>
    <n v="2550"/>
    <x v="14"/>
    <b v="0"/>
    <x v="0"/>
  </r>
  <r>
    <s v="SPB-04243"/>
    <d v="2018-04-17T21:53:44"/>
    <n v="11.7"/>
    <n v="0"/>
    <n v="184"/>
    <s v=" SK망원동주유소 건너편"/>
    <x v="0"/>
    <n v="37.558948999999998"/>
    <n v="126.907753"/>
    <n v="6"/>
    <d v="2018-04-17T22:04:01"/>
    <n v="104"/>
    <s v=" 합정역 1번출구 앞"/>
    <n v="5"/>
    <n v="9"/>
    <n v="1700"/>
    <x v="16"/>
    <b v="0"/>
    <x v="0"/>
  </r>
  <r>
    <s v="SPB-09518"/>
    <d v="2018-04-12T08:23:42"/>
    <n v="8.9"/>
    <n v="0"/>
    <n v="557"/>
    <s v=" 도선동 주민센터 앞"/>
    <x v="4"/>
    <n v="37.567641999999999"/>
    <n v="127.025696"/>
    <n v="9"/>
    <d v="2018-04-12T08:30:07"/>
    <n v="550"/>
    <s v=" 서울시설공단 앞"/>
    <n v="14"/>
    <n v="6"/>
    <n v="1310"/>
    <x v="5"/>
    <b v="0"/>
    <x v="0"/>
  </r>
  <r>
    <s v="SPB-09233"/>
    <d v="2018-04-10T04:13:26"/>
    <n v="7.5"/>
    <n v="0"/>
    <n v="1010"/>
    <s v=" 강동세무서"/>
    <x v="6"/>
    <n v="37.534481"/>
    <n v="127.138344"/>
    <n v="8"/>
    <d v="2018-04-10T04:43:22"/>
    <n v="1231"/>
    <s v=" 잠실역 6번출구"/>
    <n v="1"/>
    <n v="27"/>
    <n v="5140"/>
    <x v="23"/>
    <b v="0"/>
    <x v="0"/>
  </r>
  <r>
    <s v="SPB-08682"/>
    <d v="2018-04-27T15:03:08"/>
    <n v="22.7"/>
    <n v="0"/>
    <n v="1531"/>
    <s v=" 미아사거리 1번 출구"/>
    <x v="8"/>
    <n v="37.613956000000002"/>
    <n v="127.03025100000001"/>
    <n v="5"/>
    <d v="2018-04-27T15:13:38"/>
    <n v="1501"/>
    <s v=" 미아역 3번,4번 출구 사이"/>
    <n v="3"/>
    <n v="9"/>
    <n v="1460"/>
    <x v="10"/>
    <b v="0"/>
    <x v="0"/>
  </r>
  <r>
    <s v="SPB-08652"/>
    <d v="2018-04-11T07:20:54"/>
    <n v="8.8000000000000007"/>
    <n v="0"/>
    <n v="567"/>
    <s v=" 성수역 2번출구 앞"/>
    <x v="4"/>
    <n v="37.544589999999999"/>
    <n v="127.05708300000001"/>
    <n v="12"/>
    <d v="2018-04-11T07:25:04"/>
    <n v="514"/>
    <s v=" 성수사거리 버스정류장 앞"/>
    <n v="2"/>
    <n v="4"/>
    <n v="580"/>
    <x v="9"/>
    <b v="0"/>
    <x v="0"/>
  </r>
  <r>
    <s v="SPB-09219"/>
    <d v="2018-04-11T18:17:52"/>
    <n v="15.2"/>
    <n v="0"/>
    <n v="3507"/>
    <s v=" 어린이회관"/>
    <x v="3"/>
    <n v="37.545952"/>
    <n v="127.078003"/>
    <n v="3"/>
    <d v="2018-04-11T19:09:04"/>
    <n v="567"/>
    <s v=" 성수역 2번출구 앞"/>
    <n v="7"/>
    <n v="49"/>
    <n v="2930"/>
    <x v="2"/>
    <b v="0"/>
    <x v="0"/>
  </r>
  <r>
    <s v="SPB-00718"/>
    <d v="2018-04-24T02:03:28"/>
    <n v="10.1"/>
    <n v="0.1"/>
    <n v="1048"/>
    <s v=" 동부기업(둔촌동)"/>
    <x v="6"/>
    <n v="37.531013000000002"/>
    <n v="127.142365"/>
    <n v="5"/>
    <d v="2018-04-24T02:14:03"/>
    <n v="1014"/>
    <s v=" 강동구평생학습관앞"/>
    <n v="4"/>
    <n v="10"/>
    <n v="2580"/>
    <x v="3"/>
    <b v="0"/>
    <x v="0"/>
  </r>
  <r>
    <s v="SPB-06765"/>
    <d v="2018-04-21T21:56:47"/>
    <n v="17.8"/>
    <n v="0"/>
    <n v="212"/>
    <s v=" 여의도역 1번출구 옆"/>
    <x v="13"/>
    <n v="37.521362000000003"/>
    <n v="126.923462"/>
    <n v="35"/>
    <d v="2018-04-21T23:56:10"/>
    <n v="2262"/>
    <s v=" 한신16차아파트 119동 앞"/>
    <n v="5"/>
    <n v="119"/>
    <n v="12570"/>
    <x v="16"/>
    <b v="1"/>
    <x v="0"/>
  </r>
  <r>
    <s v="SPB-10693"/>
    <d v="2018-04-21T21:48:50"/>
    <n v="17.8"/>
    <n v="0"/>
    <n v="222"/>
    <s v=" 시범아파트버스정류장 옆"/>
    <x v="13"/>
    <n v="37.520271000000001"/>
    <n v="126.93888099999999"/>
    <n v="7"/>
    <d v="2018-04-21T22:03:38"/>
    <n v="251"/>
    <s v=" 서울지방병무청 버스정류장"/>
    <n v="10"/>
    <n v="14"/>
    <n v="2330"/>
    <x v="16"/>
    <b v="1"/>
    <x v="0"/>
  </r>
  <r>
    <s v="SPB-06570"/>
    <d v="2018-04-24T21:26:26"/>
    <n v="11.5"/>
    <n v="0"/>
    <n v="107"/>
    <s v=" 신한은행 서교동금융센터점 앞"/>
    <x v="0"/>
    <n v="37.557510000000001"/>
    <n v="126.918503"/>
    <n v="4"/>
    <d v="2018-04-24T21:35:13"/>
    <n v="184"/>
    <s v=" SK망원동주유소 건너편"/>
    <n v="9"/>
    <n v="8"/>
    <n v="1200"/>
    <x v="16"/>
    <b v="0"/>
    <x v="0"/>
  </r>
  <r>
    <s v="SPB-13789"/>
    <d v="2018-04-17T15:17:59"/>
    <n v="19.899999999999999"/>
    <n v="0"/>
    <n v="1325"/>
    <s v=" 상월곡역 4번출구"/>
    <x v="16"/>
    <n v="37.605808000000003"/>
    <n v="127.047737"/>
    <n v="8"/>
    <d v="2018-04-17T15:55:22"/>
    <n v="1531"/>
    <s v=" 미아사거리 1번 출구"/>
    <n v="9"/>
    <n v="37"/>
    <n v="3930"/>
    <x v="10"/>
    <b v="0"/>
    <x v="0"/>
  </r>
  <r>
    <s v="SPB-11569"/>
    <d v="2018-04-04T08:15:56"/>
    <n v="10.3"/>
    <n v="0"/>
    <n v="1011"/>
    <s v=" LIGA 아파트 앞"/>
    <x v="6"/>
    <n v="37.534770999999999"/>
    <n v="127.135239"/>
    <n v="6"/>
    <d v="2018-04-04T08:24:19"/>
    <n v="1020"/>
    <s v=" 강동경찰서"/>
    <n v="3"/>
    <n v="7"/>
    <n v="1130"/>
    <x v="5"/>
    <b v="0"/>
    <x v="0"/>
  </r>
  <r>
    <s v="SPB-03481"/>
    <d v="2018-04-19T21:54:14"/>
    <n v="14.2"/>
    <n v="0"/>
    <n v="1937"/>
    <s v=" 한진아파트 입구"/>
    <x v="2"/>
    <n v="37.486060999999999"/>
    <n v="126.852013"/>
    <n v="8"/>
    <d v="2018-04-19T23:09:22"/>
    <n v="227"/>
    <s v=" 양평2나들목 보행통로 입구"/>
    <n v="5"/>
    <n v="74"/>
    <n v="13230"/>
    <x v="16"/>
    <b v="0"/>
    <x v="0"/>
  </r>
  <r>
    <s v="SPB-05882"/>
    <d v="2018-04-28T12:17:25"/>
    <n v="20.5"/>
    <n v="0"/>
    <n v="128"/>
    <s v=" 신촌역(2호선) 1번출구 옆"/>
    <x v="17"/>
    <n v="37.555495999999998"/>
    <n v="126.93634"/>
    <n v="4"/>
    <d v="2018-04-28T12:41:06"/>
    <n v="267"/>
    <s v=" 삼성화재 사옥 옆"/>
    <n v="8"/>
    <n v="23"/>
    <n v="4990"/>
    <x v="12"/>
    <b v="1"/>
    <x v="0"/>
  </r>
  <r>
    <s v="SPB-12799"/>
    <d v="2018-04-28T15:47:52"/>
    <n v="21.1"/>
    <n v="0"/>
    <n v="825"/>
    <s v=" 서빙고동 주민센터 앞"/>
    <x v="21"/>
    <n v="37.520336"/>
    <n v="126.994263"/>
    <n v="4"/>
    <d v="2018-04-28T15:54:32"/>
    <n v="825"/>
    <s v=" 서빙고동 주민센터 앞"/>
    <n v="3"/>
    <n v="6"/>
    <n v="370"/>
    <x v="10"/>
    <b v="1"/>
    <x v="0"/>
  </r>
  <r>
    <s v="SPB-11841"/>
    <d v="2018-04-25T20:41:31"/>
    <n v="16.8"/>
    <n v="0"/>
    <n v="631"/>
    <s v=" 답십리역 1번출구"/>
    <x v="14"/>
    <n v="37.568184000000002"/>
    <n v="127.051277"/>
    <n v="7"/>
    <d v="2018-04-25T20:45:36"/>
    <n v="526"/>
    <s v=" 용답토속공원 앞"/>
    <n v="5"/>
    <n v="3"/>
    <n v="620"/>
    <x v="7"/>
    <b v="0"/>
    <x v="0"/>
  </r>
  <r>
    <s v="SPB-01170"/>
    <d v="2018-04-19T15:26:54"/>
    <n v="20.2"/>
    <n v="0"/>
    <n v="2013"/>
    <s v=" 장승배기역 5번출구"/>
    <x v="24"/>
    <n v="37.505851999999997"/>
    <n v="126.939362"/>
    <n v="29"/>
    <d v="2018-04-19T15:33:53"/>
    <n v="2015"/>
    <s v=" 신대방삼거리역 6번출구쪽"/>
    <n v="5"/>
    <n v="6"/>
    <n v="1170"/>
    <x v="10"/>
    <b v="0"/>
    <x v="0"/>
  </r>
  <r>
    <s v="SPB-15576"/>
    <d v="2018-04-13T01:34:31"/>
    <n v="10"/>
    <n v="0"/>
    <n v="1267"/>
    <s v=" 올림픽공원 남2문 앞"/>
    <x v="10"/>
    <n v="37.514240000000001"/>
    <n v="127.12307"/>
    <n v="6"/>
    <d v="2018-04-13T02:03:37"/>
    <n v="1011"/>
    <s v=" LIGA 아파트 앞"/>
    <n v="14"/>
    <n v="28"/>
    <n v="3560"/>
    <x v="14"/>
    <b v="0"/>
    <x v="0"/>
  </r>
  <r>
    <s v="SPB-10311"/>
    <d v="2018-04-24T22:52:20"/>
    <n v="10.4"/>
    <n v="0"/>
    <n v="627"/>
    <s v=" 장안동삼거리 교통섬"/>
    <x v="14"/>
    <n v="37.578631999999999"/>
    <n v="127.071907"/>
    <n v="7"/>
    <d v="2018-04-25T00:51:22"/>
    <n v="1414"/>
    <s v=" 사가정역 1번출구"/>
    <n v="5"/>
    <n v="110"/>
    <n v="20300"/>
    <x v="17"/>
    <b v="0"/>
    <x v="0"/>
  </r>
  <r>
    <s v="SPB-07611"/>
    <d v="2018-04-19T11:25:39"/>
    <n v="16.100000000000001"/>
    <n v="0"/>
    <n v="954"/>
    <s v=" 은평뉴타운구파발9단지"/>
    <x v="11"/>
    <n v="37.642609"/>
    <n v="126.92147799999999"/>
    <n v="1"/>
    <d v="2018-04-19T11:50:04"/>
    <n v="926"/>
    <s v=" 불광역 8번출구"/>
    <n v="5"/>
    <n v="23"/>
    <n v="4140"/>
    <x v="8"/>
    <b v="0"/>
    <x v="0"/>
  </r>
  <r>
    <s v="SPB-15232"/>
    <d v="2018-04-12T06:07:18"/>
    <n v="7.1"/>
    <n v="0"/>
    <n v="1418"/>
    <s v=" 새솔초등학교"/>
    <x v="15"/>
    <n v="37.617989000000001"/>
    <n v="127.110542"/>
    <n v="4"/>
    <d v="2018-04-12T06:15:02"/>
    <n v="1438"/>
    <s v=" 홈플러스 신내점 앞"/>
    <n v="11"/>
    <n v="7"/>
    <n v="1790"/>
    <x v="20"/>
    <b v="0"/>
    <x v="0"/>
  </r>
  <r>
    <s v="SPB-06615"/>
    <d v="2018-04-21T17:08:04"/>
    <n v="23.2"/>
    <n v="0"/>
    <n v="2321"/>
    <s v=" 학여울역 사거리"/>
    <x v="25"/>
    <n v="37.496116999999998"/>
    <n v="127.06944300000001"/>
    <n v="4"/>
    <d v="2018-04-21T17:16:00"/>
    <n v="2373"/>
    <s v=" 개포동역 사거리"/>
    <n v="16"/>
    <n v="7"/>
    <n v="1300"/>
    <x v="19"/>
    <b v="1"/>
    <x v="0"/>
  </r>
  <r>
    <s v="SPB-10478"/>
    <d v="2018-04-25T16:43:36"/>
    <n v="23.1"/>
    <n v="0"/>
    <n v="391"/>
    <s v=" 정동길입구"/>
    <x v="7"/>
    <n v="37.565437000000003"/>
    <n v="126.973305"/>
    <n v="3"/>
    <d v="2018-04-25T17:06:30"/>
    <n v="302"/>
    <s v=" 경복궁역 4번출구 뒤"/>
    <n v="5"/>
    <n v="22"/>
    <n v="3640"/>
    <x v="1"/>
    <b v="0"/>
    <x v="0"/>
  </r>
  <r>
    <s v="SPB-08440"/>
    <d v="2018-04-25T18:36:11"/>
    <n v="21.2"/>
    <n v="0"/>
    <n v="345"/>
    <s v=" 서울보증보험본사 앞"/>
    <x v="19"/>
    <n v="37.573307"/>
    <n v="127.00071"/>
    <n v="7"/>
    <d v="2018-04-25T18:41:00"/>
    <n v="342"/>
    <s v=" 대학로 마로니에공원"/>
    <n v="6"/>
    <n v="4"/>
    <n v="910"/>
    <x v="2"/>
    <b v="0"/>
    <x v="0"/>
  </r>
  <r>
    <s v="SPB-08665"/>
    <d v="2018-04-21T21:03:33"/>
    <n v="17.8"/>
    <n v="0"/>
    <n v="1211"/>
    <s v=" 방이삼거리"/>
    <x v="10"/>
    <n v="37.512104000000001"/>
    <n v="127.10778000000001"/>
    <n v="2"/>
    <d v="2018-04-21T22:22:47"/>
    <n v="2025"/>
    <s v=" 흑석역 1번출구"/>
    <n v="14"/>
    <n v="74"/>
    <n v="62790"/>
    <x v="16"/>
    <b v="1"/>
    <x v="0"/>
  </r>
  <r>
    <s v="SPB-06311"/>
    <d v="2018-04-09T18:20:10"/>
    <n v="14.8"/>
    <n v="0"/>
    <n v="249"/>
    <s v=" 여의도중학교 옆"/>
    <x v="13"/>
    <n v="37.524120000000003"/>
    <n v="126.93654600000001"/>
    <n v="4"/>
    <d v="2018-04-09T18:51:43"/>
    <n v="829"/>
    <s v=" 베르가모앞"/>
    <n v="14"/>
    <n v="31"/>
    <n v="3970"/>
    <x v="2"/>
    <b v="0"/>
    <x v="0"/>
  </r>
  <r>
    <s v="SPB-06490"/>
    <d v="2018-04-25T17:36:22"/>
    <n v="22.9"/>
    <n v="0"/>
    <n v="529"/>
    <s v=" 장한평역 8번 출구 앞"/>
    <x v="4"/>
    <n v="37.561371000000001"/>
    <n v="127.06366"/>
    <n v="1"/>
    <d v="2018-04-25T17:54:41"/>
    <n v="537"/>
    <s v=" 한양대후문역 부근"/>
    <n v="4"/>
    <n v="18"/>
    <n v="3190"/>
    <x v="19"/>
    <b v="0"/>
    <x v="0"/>
  </r>
  <r>
    <s v="SPB-15775"/>
    <d v="2018-04-03T18:43:28"/>
    <n v="18.899999999999999"/>
    <n v="0"/>
    <n v="217"/>
    <s v=" NH농협은행 앞"/>
    <x v="13"/>
    <n v="37.522078999999998"/>
    <n v="126.930367"/>
    <n v="3"/>
    <d v="2018-04-03T18:46:24"/>
    <n v="207"/>
    <s v=" 여의나루역 1번출구 앞"/>
    <n v="15"/>
    <n v="2"/>
    <n v="770"/>
    <x v="2"/>
    <b v="0"/>
    <x v="0"/>
  </r>
  <r>
    <s v="SPB-15780"/>
    <d v="2018-04-17T17:53:30"/>
    <n v="18.3"/>
    <n v="0"/>
    <n v="1333"/>
    <s v=" 석관초등학교 앞"/>
    <x v="16"/>
    <n v="37.610523000000001"/>
    <n v="127.059799"/>
    <n v="15"/>
    <d v="2018-04-17T19:54:23"/>
    <n v="1709"/>
    <s v=" 쌍문역4번출구 주변"/>
    <n v="10"/>
    <n v="120"/>
    <n v="8370"/>
    <x v="19"/>
    <b v="0"/>
    <x v="0"/>
  </r>
  <r>
    <s v="SPB-15914"/>
    <d v="2018-04-12T14:09:14"/>
    <n v="18.8"/>
    <n v="0"/>
    <n v="147"/>
    <s v=" 마포역 4번출구 뒤"/>
    <x v="0"/>
    <n v="37.539271999999997"/>
    <n v="126.945915"/>
    <n v="6"/>
    <d v="2018-04-12T14:36:37"/>
    <n v="146"/>
    <s v=" 마포역 1번출구 뒤"/>
    <n v="3"/>
    <n v="27"/>
    <n v="350"/>
    <x v="6"/>
    <b v="0"/>
    <x v="0"/>
  </r>
  <r>
    <s v="SPB-09523"/>
    <d v="2018-04-21T12:57:44"/>
    <n v="24.3"/>
    <n v="0"/>
    <n v="829"/>
    <s v=" 베르가모앞"/>
    <x v="21"/>
    <n v="37.522930000000002"/>
    <n v="126.961693"/>
    <n v="18"/>
    <d v="2018-04-21T14:51:14"/>
    <n v="510"/>
    <s v=" 서울숲 남문 버스정류소 옆"/>
    <n v="7"/>
    <n v="110"/>
    <n v="11280"/>
    <x v="12"/>
    <b v="1"/>
    <x v="0"/>
  </r>
  <r>
    <s v="SPB-11320"/>
    <d v="2018-04-04T20:43:46"/>
    <n v="12.8"/>
    <n v="0"/>
    <n v="157"/>
    <s v=" 애오개역 4번출구 앞"/>
    <x v="0"/>
    <n v="37.553001000000002"/>
    <n v="126.956688"/>
    <n v="6"/>
    <d v="2018-04-04T21:36:30"/>
    <n v="805"/>
    <s v=" 문배어린이공원 앞"/>
    <n v="2"/>
    <n v="52"/>
    <n v="4170"/>
    <x v="7"/>
    <b v="0"/>
    <x v="0"/>
  </r>
  <r>
    <s v="SPB-04942"/>
    <d v="2018-04-28T03:53:56"/>
    <n v="11.6"/>
    <n v="0"/>
    <n v="359"/>
    <s v=" 원남동사거리"/>
    <x v="19"/>
    <n v="37.576061000000003"/>
    <n v="126.997681"/>
    <n v="5"/>
    <d v="2018-04-28T04:22:17"/>
    <n v="1354"/>
    <s v=" 고려대학교 2번출구"/>
    <n v="8"/>
    <n v="28"/>
    <n v="5240"/>
    <x v="18"/>
    <b v="1"/>
    <x v="0"/>
  </r>
  <r>
    <s v="SPB-10167"/>
    <d v="2018-04-29T00:34:27"/>
    <n v="11.7"/>
    <n v="0"/>
    <n v="2128"/>
    <s v=" 관악구청교차로"/>
    <x v="1"/>
    <n v="37.479163999999997"/>
    <n v="126.952583"/>
    <n v="1"/>
    <d v="2018-04-29T00:53:36"/>
    <n v="2141"/>
    <s v=" 미림여고입구 교차로"/>
    <n v="4"/>
    <n v="19"/>
    <n v="2050"/>
    <x v="0"/>
    <b v="1"/>
    <x v="0"/>
  </r>
  <r>
    <s v="SPB-14069"/>
    <d v="2018-04-10T02:32:59"/>
    <n v="8.8000000000000007"/>
    <n v="0"/>
    <n v="1018"/>
    <s v=" 둔촌 주공 GS 맞은편"/>
    <x v="6"/>
    <n v="37.524681000000001"/>
    <n v="127.135406"/>
    <n v="9"/>
    <d v="2018-04-10T03:07:28"/>
    <n v="1246"/>
    <s v=" 문정 법조단지10"/>
    <n v="30"/>
    <n v="34"/>
    <n v="6490"/>
    <x v="3"/>
    <b v="0"/>
    <x v="0"/>
  </r>
  <r>
    <s v="SPB-11800"/>
    <d v="2018-04-24T11:40:38"/>
    <n v="14.1"/>
    <n v="0"/>
    <n v="592"/>
    <s v=" 건국대학교 학생회관"/>
    <x v="3"/>
    <n v="37.541912000000004"/>
    <n v="127.077637"/>
    <n v="5"/>
    <d v="2018-04-24T11:44:57"/>
    <n v="500"/>
    <s v=" 어린이대공원역 3번출구 앞"/>
    <n v="10"/>
    <n v="4"/>
    <n v="720"/>
    <x v="8"/>
    <b v="0"/>
    <x v="0"/>
  </r>
  <r>
    <s v="SPB-01796"/>
    <d v="2018-04-04T17:53:44"/>
    <n v="17.2"/>
    <n v="0"/>
    <n v="1663"/>
    <s v=" 동해문화예술관앞"/>
    <x v="18"/>
    <n v="37.619380999999997"/>
    <n v="127.05785400000001"/>
    <n v="9"/>
    <d v="2018-04-04T18:08:28"/>
    <n v="1643"/>
    <s v=" 태릉입구역 8번출구"/>
    <n v="4"/>
    <n v="14"/>
    <n v="2290"/>
    <x v="19"/>
    <b v="0"/>
    <x v="0"/>
  </r>
  <r>
    <s v="SPB-04369"/>
    <d v="2018-04-24T18:06:07"/>
    <n v="14.1"/>
    <n v="0"/>
    <n v="115"/>
    <s v=" 사루비아 빌딩 앞"/>
    <x v="17"/>
    <n v="37.558933000000003"/>
    <n v="126.927116"/>
    <n v="1"/>
    <d v="2018-04-24T18:27:49"/>
    <n v="102"/>
    <s v=" 망원역 1번출구 앞"/>
    <n v="14"/>
    <n v="21"/>
    <n v="4220"/>
    <x v="2"/>
    <b v="0"/>
    <x v="0"/>
  </r>
  <r>
    <s v="SPB-11784"/>
    <d v="2018-04-18T23:48:11"/>
    <n v="10.7"/>
    <n v="0"/>
    <n v="525"/>
    <s v=" 한양대병원사거리"/>
    <x v="4"/>
    <n v="37.558052000000004"/>
    <n v="127.040352"/>
    <n v="19"/>
    <d v="2018-04-18T23:59:38"/>
    <n v="3522"/>
    <s v=" 사근삼거리"/>
    <n v="6"/>
    <n v="10"/>
    <n v="960"/>
    <x v="11"/>
    <b v="0"/>
    <x v="0"/>
  </r>
  <r>
    <s v="SPB-10145"/>
    <d v="2018-04-13T09:06:18"/>
    <n v="13.2"/>
    <n v="0"/>
    <n v="196"/>
    <s v=" 연희교차로 인근"/>
    <x v="17"/>
    <n v="37.566119999999998"/>
    <n v="126.92589599999999"/>
    <n v="9"/>
    <d v="2018-04-13T09:26:36"/>
    <n v="411"/>
    <s v=" DMC홍보관"/>
    <n v="1"/>
    <n v="19"/>
    <n v="2870"/>
    <x v="21"/>
    <b v="0"/>
    <x v="0"/>
  </r>
  <r>
    <s v="SPB-11264"/>
    <d v="2018-04-21T19:19:39"/>
    <n v="20.7"/>
    <n v="0"/>
    <n v="1666"/>
    <s v=" 노원소방서인근"/>
    <x v="18"/>
    <n v="37.655780999999998"/>
    <n v="127.071777"/>
    <n v="6"/>
    <d v="2018-04-21T19:39:03"/>
    <n v="1623"/>
    <s v=" 노원 구민회관"/>
    <n v="1"/>
    <n v="18"/>
    <n v="2500"/>
    <x v="4"/>
    <b v="1"/>
    <x v="0"/>
  </r>
  <r>
    <s v="SPB-01755"/>
    <d v="2018-04-18T09:59:09"/>
    <n v="11.2"/>
    <n v="0"/>
    <n v="1357"/>
    <s v=" 북한산보국문역"/>
    <x v="16"/>
    <n v="37.612071999999998"/>
    <n v="127.008133"/>
    <n v="8"/>
    <d v="2018-04-18T10:31:54"/>
    <n v="329"/>
    <s v=" 청계2가 사거리 옆"/>
    <n v="1"/>
    <n v="32"/>
    <n v="7270"/>
    <x v="21"/>
    <b v="0"/>
    <x v="0"/>
  </r>
  <r>
    <s v="SPB-10760"/>
    <d v="2018-04-26T15:26:16"/>
    <n v="21.9"/>
    <n v="0"/>
    <n v="2116"/>
    <s v=" 에이스에이존빌딩"/>
    <x v="1"/>
    <n v="37.481704999999998"/>
    <n v="126.950829"/>
    <n v="7"/>
    <d v="2018-04-26T15:41:11"/>
    <n v="2109"/>
    <s v=" 은천로입구 가로공원"/>
    <n v="3"/>
    <n v="13"/>
    <n v="1970"/>
    <x v="10"/>
    <b v="0"/>
    <x v="0"/>
  </r>
  <r>
    <s v="SPB-07513"/>
    <d v="2018-04-18T06:45:15"/>
    <n v="6.2"/>
    <n v="0"/>
    <n v="349"/>
    <s v=" 사직동주민센터"/>
    <x v="19"/>
    <n v="37.576332000000001"/>
    <n v="126.96859000000001"/>
    <n v="5"/>
    <d v="2018-04-18T06:54:48"/>
    <n v="329"/>
    <s v=" 청계2가 사거리 옆"/>
    <n v="2"/>
    <n v="8"/>
    <n v="1950"/>
    <x v="20"/>
    <b v="0"/>
    <x v="0"/>
  </r>
  <r>
    <s v="SPB-16165"/>
    <d v="2018-04-08T11:10:28"/>
    <n v="6.4"/>
    <n v="0"/>
    <n v="1655"/>
    <s v=" 공릉1단지아파트"/>
    <x v="18"/>
    <n v="37.631110999999997"/>
    <n v="127.07016"/>
    <n v="10"/>
    <d v="2018-04-08T11:15:28"/>
    <n v="1608"/>
    <s v=" 공릉역 1번 출구 앞"/>
    <n v="5"/>
    <n v="4"/>
    <n v="620"/>
    <x v="8"/>
    <b v="1"/>
    <x v="0"/>
  </r>
  <r>
    <s v="SPB-10819"/>
    <d v="2018-04-19T11:43:21"/>
    <n v="16.100000000000001"/>
    <n v="0"/>
    <n v="2102"/>
    <s v=" 봉림교 교통섬"/>
    <x v="1"/>
    <n v="37.484229999999997"/>
    <n v="126.92639200000001"/>
    <n v="13"/>
    <d v="2018-04-19T12:02:02"/>
    <n v="2139"/>
    <s v=" 서울신성초등학교"/>
    <n v="3"/>
    <n v="18"/>
    <n v="3240"/>
    <x v="8"/>
    <b v="0"/>
    <x v="0"/>
  </r>
  <r>
    <s v="SPB-11134"/>
    <d v="2018-04-21T16:33:07"/>
    <n v="24.8"/>
    <n v="0"/>
    <n v="1228"/>
    <s v=" 마천사거리 "/>
    <x v="10"/>
    <n v="37.497700000000002"/>
    <n v="127.146202"/>
    <n v="5"/>
    <d v="2018-04-21T18:05:38"/>
    <n v="1228"/>
    <s v=" 마천사거리 "/>
    <n v="6"/>
    <n v="84"/>
    <n v="9150"/>
    <x v="1"/>
    <b v="1"/>
    <x v="0"/>
  </r>
  <r>
    <s v="SPB-02552"/>
    <d v="2018-04-21T21:16:40"/>
    <n v="17.8"/>
    <n v="0"/>
    <n v="105"/>
    <s v=" 합정역 5번출구 앞"/>
    <x v="0"/>
    <n v="37.550007000000001"/>
    <n v="126.91482499999999"/>
    <n v="2"/>
    <d v="2018-04-21T22:04:24"/>
    <n v="114"/>
    <s v=" 홍대입구역 8번출구 앞"/>
    <n v="1"/>
    <n v="47"/>
    <n v="1930"/>
    <x v="16"/>
    <b v="1"/>
    <x v="0"/>
  </r>
  <r>
    <s v="SPB-12731"/>
    <d v="2018-04-29T20:34:21"/>
    <n v="16.899999999999999"/>
    <n v="0"/>
    <n v="501"/>
    <s v=" 광진구의회 앞"/>
    <x v="3"/>
    <n v="37.537308000000003"/>
    <n v="127.070351"/>
    <n v="8"/>
    <d v="2018-04-29T20:57:29"/>
    <n v="571"/>
    <s v=" 어린이대공원역6번출구"/>
    <n v="1"/>
    <n v="22"/>
    <n v="1990"/>
    <x v="7"/>
    <b v="1"/>
    <x v="0"/>
  </r>
  <r>
    <s v="SPB-06348"/>
    <d v="2018-04-24T12:57:29"/>
    <n v="15.2"/>
    <n v="0"/>
    <n v="1126"/>
    <s v=" 우장산역 1번출구옆(우장산아이파크105동앞)"/>
    <x v="9"/>
    <n v="37.548907999999997"/>
    <n v="126.836563"/>
    <n v="7"/>
    <d v="2018-04-24T13:12:28"/>
    <n v="1166"/>
    <s v=" 강서구립등빛도서관"/>
    <n v="2"/>
    <n v="14"/>
    <n v="2040"/>
    <x v="12"/>
    <b v="0"/>
    <x v="0"/>
  </r>
  <r>
    <s v="SPB-03123"/>
    <d v="2018-04-29T01:28:36"/>
    <n v="11.2"/>
    <n v="0"/>
    <n v="2362"/>
    <s v=" 신사동 가로수길 입구"/>
    <x v="25"/>
    <n v="37.517634999999999"/>
    <n v="127.022453"/>
    <n v="4"/>
    <d v="2018-04-29T01:39:49"/>
    <n v="2310"/>
    <s v=" 청담동 맥도날드 옆(위치)"/>
    <n v="1"/>
    <n v="10"/>
    <n v="1790"/>
    <x v="14"/>
    <b v="1"/>
    <x v="0"/>
  </r>
  <r>
    <s v="SPB-02331"/>
    <d v="2018-04-06T08:54:01"/>
    <n v="5.9"/>
    <n v="0"/>
    <n v="201"/>
    <s v=" 진미파라곤 앞"/>
    <x v="13"/>
    <n v="37.531238999999999"/>
    <n v="126.921333"/>
    <n v="10"/>
    <d v="2018-04-06T08:57:43"/>
    <n v="202"/>
    <s v=" 국민일보 앞"/>
    <n v="12"/>
    <n v="3"/>
    <n v="450"/>
    <x v="5"/>
    <b v="0"/>
    <x v="0"/>
  </r>
  <r>
    <s v="SPB-04772"/>
    <d v="2018-04-30T18:23:13"/>
    <n v="23"/>
    <n v="0"/>
    <n v="2340"/>
    <s v=" 삼호물산버스정류장(23370) 옆"/>
    <x v="25"/>
    <n v="37.477508999999998"/>
    <n v="127.045174"/>
    <n v="4"/>
    <d v="2018-04-30T18:45:47"/>
    <n v="2327"/>
    <s v=" 뱅뱅사거리 랜드마크타워 앞"/>
    <n v="7"/>
    <n v="22"/>
    <n v="3050"/>
    <x v="2"/>
    <b v="0"/>
    <x v="0"/>
  </r>
  <r>
    <s v="SPB-14051"/>
    <d v="2018-04-16T15:49:00"/>
    <n v="18.399999999999999"/>
    <n v="0"/>
    <n v="1514"/>
    <s v=" 강북구청 사거리 버스정류소 앞"/>
    <x v="8"/>
    <n v="37.638804999999998"/>
    <n v="127.028358"/>
    <n v="10"/>
    <d v="2018-04-16T17:19:59"/>
    <n v="1705"/>
    <s v=" 도봉구청 정문앞"/>
    <n v="3"/>
    <n v="90"/>
    <n v="12380"/>
    <x v="10"/>
    <b v="0"/>
    <x v="0"/>
  </r>
  <r>
    <s v="SPB-07768"/>
    <d v="2018-04-02T16:19:52"/>
    <n v="23"/>
    <n v="0"/>
    <n v="1713"/>
    <s v=" 쌍문동 청소년 랜드"/>
    <x v="20"/>
    <n v="37.647266000000002"/>
    <n v="127.025879"/>
    <n v="5"/>
    <d v="2018-04-02T16:25:40"/>
    <n v="1526"/>
    <s v=" 수유동 채선당앞"/>
    <n v="5"/>
    <n v="5"/>
    <n v="810"/>
    <x v="1"/>
    <b v="0"/>
    <x v="0"/>
  </r>
  <r>
    <s v="SPB-07482"/>
    <d v="2018-04-29T10:44:21"/>
    <n v="17.5"/>
    <n v="0"/>
    <n v="1226"/>
    <s v=" 잠실4동 주민센터 옆"/>
    <x v="10"/>
    <n v="37.520077000000001"/>
    <n v="127.11236599999999"/>
    <n v="8"/>
    <d v="2018-04-29T11:25:57"/>
    <n v="1030"/>
    <s v=" 미호 플랜트 앞"/>
    <n v="3"/>
    <n v="39"/>
    <n v="2610"/>
    <x v="13"/>
    <b v="1"/>
    <x v="0"/>
  </r>
  <r>
    <s v="SPB-01986"/>
    <d v="2018-04-12T08:38:26"/>
    <n v="8.9"/>
    <n v="0"/>
    <n v="1681"/>
    <s v=" 현대6차 아파트"/>
    <x v="18"/>
    <n v="37.645802000000003"/>
    <n v="127.08226000000001"/>
    <n v="11"/>
    <d v="2018-04-12T08:53:27"/>
    <n v="1625"/>
    <s v=" 상계역(4번출구)"/>
    <n v="13"/>
    <n v="14"/>
    <n v="3000"/>
    <x v="5"/>
    <b v="0"/>
    <x v="0"/>
  </r>
  <r>
    <s v="SPB-12048"/>
    <d v="2018-04-19T13:53:43"/>
    <n v="19.2"/>
    <n v="0"/>
    <n v="1125"/>
    <s v=" 명덕고교입구(영종빌딩)"/>
    <x v="9"/>
    <n v="37.552914000000001"/>
    <n v="126.83657100000001"/>
    <n v="7"/>
    <d v="2018-04-19T14:10:55"/>
    <n v="1121"/>
    <s v=" 가양레포츠센터앞"/>
    <n v="15"/>
    <n v="16"/>
    <n v="3050"/>
    <x v="15"/>
    <b v="0"/>
    <x v="0"/>
  </r>
  <r>
    <s v="SPB-05557"/>
    <d v="2018-04-24T17:48:49"/>
    <n v="15.1"/>
    <n v="0"/>
    <n v="2302"/>
    <s v=" 교보타워 버스정류장(신논현역 3번출구 후면)"/>
    <x v="25"/>
    <n v="37.505580999999999"/>
    <n v="127.024277"/>
    <n v="6"/>
    <d v="2018-04-24T18:39:28"/>
    <n v="548"/>
    <s v=" 자양나들목"/>
    <n v="1"/>
    <n v="50"/>
    <n v="9960"/>
    <x v="19"/>
    <b v="0"/>
    <x v="0"/>
  </r>
  <r>
    <s v="SPB-07683"/>
    <d v="2018-04-28T13:28:39"/>
    <n v="21.2"/>
    <n v="0"/>
    <n v="829"/>
    <s v=" 베르가모앞"/>
    <x v="21"/>
    <n v="37.522930000000002"/>
    <n v="126.961693"/>
    <n v="4"/>
    <d v="2018-04-28T14:04:53"/>
    <n v="304"/>
    <s v=" 광화문역 2번출구 앞"/>
    <n v="1"/>
    <n v="34"/>
    <n v="5830"/>
    <x v="15"/>
    <b v="1"/>
    <x v="0"/>
  </r>
  <r>
    <s v="SPB-11315"/>
    <d v="2018-04-20T14:36:05"/>
    <n v="25.9"/>
    <n v="0"/>
    <n v="1308"/>
    <s v=" 안암로터리 버스정류장 앞"/>
    <x v="16"/>
    <n v="37.582591999999998"/>
    <n v="127.028976"/>
    <n v="2"/>
    <d v="2018-04-20T14:39:44"/>
    <n v="1351"/>
    <s v=" SK제삼주유소 앞"/>
    <n v="6"/>
    <n v="3"/>
    <n v="580"/>
    <x v="6"/>
    <b v="0"/>
    <x v="0"/>
  </r>
  <r>
    <s v="SPB-01564"/>
    <d v="2018-04-18T09:13:07"/>
    <n v="11.2"/>
    <n v="0"/>
    <n v="1357"/>
    <s v=" 북한산보국문역"/>
    <x v="16"/>
    <n v="37.612071999999998"/>
    <n v="127.008133"/>
    <n v="1"/>
    <d v="2018-04-18T09:33:57"/>
    <n v="1303"/>
    <s v=" 돈암초교 입구"/>
    <n v="3"/>
    <n v="20"/>
    <n v="2920"/>
    <x v="21"/>
    <b v="0"/>
    <x v="0"/>
  </r>
  <r>
    <s v="SPB-11524"/>
    <d v="2018-04-22T03:53:45"/>
    <n v="15.2"/>
    <n v="0"/>
    <n v="122"/>
    <s v=" 신성기사식당 앞"/>
    <x v="0"/>
    <n v="37.547249000000001"/>
    <n v="126.93929300000001"/>
    <n v="1"/>
    <d v="2018-04-22T05:51:16"/>
    <n v="124"/>
    <s v=" 서강대 정문 건너편"/>
    <n v="16"/>
    <n v="111"/>
    <n v="13880"/>
    <x v="18"/>
    <b v="1"/>
    <x v="0"/>
  </r>
  <r>
    <s v="SPB-14416"/>
    <d v="2018-04-13T06:37:09"/>
    <n v="8.3000000000000007"/>
    <n v="0"/>
    <n v="602"/>
    <s v=" 장안동 사거리"/>
    <x v="14"/>
    <n v="37.572173999999997"/>
    <n v="127.071388"/>
    <n v="9"/>
    <d v="2018-04-13T06:59:12"/>
    <n v="1442"/>
    <s v=" (구)신한은행 중랑교지점"/>
    <n v="6"/>
    <n v="21"/>
    <n v="4310"/>
    <x v="20"/>
    <b v="0"/>
    <x v="0"/>
  </r>
  <r>
    <s v="SPB-08934"/>
    <d v="2018-04-28T20:27:31"/>
    <n v="15.1"/>
    <n v="0"/>
    <n v="900"/>
    <s v=" 은평예술회관"/>
    <x v="11"/>
    <n v="37.603943000000001"/>
    <n v="126.927696"/>
    <n v="2"/>
    <d v="2018-04-28T20:34:33"/>
    <n v="907"/>
    <s v=" CJ 드림시티"/>
    <n v="10"/>
    <n v="6"/>
    <n v="930"/>
    <x v="7"/>
    <b v="1"/>
    <x v="0"/>
  </r>
  <r>
    <s v="SPB-10867"/>
    <d v="2018-04-29T21:05:16"/>
    <n v="16.100000000000001"/>
    <n v="0"/>
    <n v="1825"/>
    <s v=" 한신아파트 앞 육교 아래"/>
    <x v="23"/>
    <n v="37.454700000000003"/>
    <n v="126.891052"/>
    <n v="3"/>
    <d v="2018-04-29T21:58:58"/>
    <n v="1826"/>
    <s v=" 한신코아 앞"/>
    <n v="17"/>
    <n v="50"/>
    <n v="3690"/>
    <x v="16"/>
    <b v="1"/>
    <x v="0"/>
  </r>
  <r>
    <s v="SPB-05374"/>
    <d v="2018-04-21T12:49:12"/>
    <n v="24.3"/>
    <n v="0"/>
    <n v="500"/>
    <s v=" 어린이대공원역 3번출구 앞"/>
    <x v="3"/>
    <n v="37.547069999999998"/>
    <n v="127.07427199999999"/>
    <n v="10"/>
    <d v="2018-04-21T14:24:03"/>
    <n v="592"/>
    <s v=" 건국대학교 학생회관"/>
    <n v="1"/>
    <n v="94"/>
    <n v="1400"/>
    <x v="12"/>
    <b v="1"/>
    <x v="0"/>
  </r>
  <r>
    <s v="SPB-09222"/>
    <d v="2018-04-04T16:38:04"/>
    <n v="17.899999999999999"/>
    <n v="0"/>
    <n v="182"/>
    <s v=" 망원2빗물펌프장 앞"/>
    <x v="0"/>
    <n v="37.551566999999999"/>
    <n v="126.90284699999999"/>
    <n v="7"/>
    <d v="2018-04-04T18:01:43"/>
    <n v="207"/>
    <s v=" 여의나루역 1번출구 앞"/>
    <n v="4"/>
    <n v="83"/>
    <n v="5830"/>
    <x v="1"/>
    <b v="0"/>
    <x v="0"/>
  </r>
  <r>
    <s v="SPB-02771"/>
    <d v="2018-04-20T23:27:49"/>
    <n v="17.3"/>
    <n v="0"/>
    <n v="3508"/>
    <s v=" 화양사거리"/>
    <x v="3"/>
    <n v="37.548222000000003"/>
    <n v="127.067879"/>
    <n v="1"/>
    <d v="2018-04-20T23:43:36"/>
    <n v="549"/>
    <s v=" 아차산역 3번출구"/>
    <n v="7"/>
    <n v="15"/>
    <n v="2590"/>
    <x v="11"/>
    <b v="0"/>
    <x v="0"/>
  </r>
  <r>
    <s v="SPB-01535"/>
    <d v="2018-04-25T22:39:00"/>
    <n v="15.2"/>
    <n v="0"/>
    <n v="828"/>
    <s v=" 숙대입구역 8번"/>
    <x v="21"/>
    <n v="37.544079000000004"/>
    <n v="126.97199999999999"/>
    <n v="2"/>
    <d v="2018-04-25T22:48:32"/>
    <n v="800"/>
    <s v=" 목월공원 앞"/>
    <n v="1"/>
    <n v="9"/>
    <n v="2400"/>
    <x v="17"/>
    <b v="0"/>
    <x v="0"/>
  </r>
  <r>
    <s v="SPB-08239"/>
    <d v="2018-04-02T22:22:54"/>
    <n v="17.399999999999999"/>
    <n v="0"/>
    <n v="385"/>
    <s v=" 종각역 5번출구"/>
    <x v="19"/>
    <n v="37.569836000000002"/>
    <n v="126.982658"/>
    <n v="1"/>
    <d v="2018-04-02T22:36:08"/>
    <n v="301"/>
    <s v=" 경복궁역 7번출구 앞"/>
    <n v="12"/>
    <n v="12"/>
    <n v="63080"/>
    <x v="17"/>
    <b v="0"/>
    <x v="0"/>
  </r>
  <r>
    <s v="SPB-02821"/>
    <d v="2018-04-01T13:03:43"/>
    <n v="17.899999999999999"/>
    <n v="0"/>
    <n v="932"/>
    <s v=" 예일여중"/>
    <x v="11"/>
    <n v="37.610004000000004"/>
    <n v="126.916397"/>
    <n v="2"/>
    <d v="2018-04-01T15:35:53"/>
    <n v="421"/>
    <s v=" 마포구청 앞"/>
    <n v="5"/>
    <n v="151"/>
    <n v="11450"/>
    <x v="15"/>
    <b v="1"/>
    <x v="0"/>
  </r>
  <r>
    <s v="SPB-09960"/>
    <d v="2018-04-17T09:52:08"/>
    <n v="12"/>
    <n v="0"/>
    <n v="514"/>
    <s v=" 성수사거리 버스정류장 앞"/>
    <x v="4"/>
    <n v="37.542580000000001"/>
    <n v="127.063309"/>
    <n v="4"/>
    <d v="2018-04-17T10:00:36"/>
    <n v="561"/>
    <s v=" 서울숲역 2번출구 앞"/>
    <n v="2"/>
    <n v="8"/>
    <n v="63190"/>
    <x v="21"/>
    <b v="0"/>
    <x v="0"/>
  </r>
  <r>
    <s v="SPB-12801"/>
    <d v="2018-04-14T20:47:31"/>
    <n v="9.4"/>
    <n v="0"/>
    <n v="1249"/>
    <s v=" 아주중학교건너편"/>
    <x v="10"/>
    <n v="37.505462999999999"/>
    <n v="127.077347"/>
    <n v="8"/>
    <d v="2018-04-14T20:52:12"/>
    <n v="1205"/>
    <s v=" 종합운동장역 4번출구"/>
    <n v="4"/>
    <n v="4"/>
    <n v="790"/>
    <x v="7"/>
    <b v="1"/>
    <x v="0"/>
  </r>
  <r>
    <s v="SPB-00434"/>
    <d v="2018-04-27T00:08:01"/>
    <n v="11.8"/>
    <n v="0"/>
    <n v="1149"/>
    <s v=" 신방화역환승주차장"/>
    <x v="9"/>
    <n v="37.567284000000001"/>
    <n v="126.818275"/>
    <n v="2"/>
    <d v="2018-04-27T00:15:16"/>
    <n v="1102"/>
    <s v=" 방화사거리 마을버스 버스정류장"/>
    <n v="3"/>
    <n v="6"/>
    <n v="1280"/>
    <x v="0"/>
    <b v="0"/>
    <x v="0"/>
  </r>
  <r>
    <s v="SPB-07765"/>
    <d v="2018-04-11T18:24:11"/>
    <n v="15.2"/>
    <n v="0"/>
    <n v="1822"/>
    <s v=" 서울 시흥동우체국 앞"/>
    <x v="23"/>
    <n v="37.452990999999997"/>
    <n v="126.900909"/>
    <n v="9"/>
    <d v="2018-04-11T18:37:37"/>
    <n v="1826"/>
    <s v=" 한신코아 앞"/>
    <n v="3"/>
    <n v="12"/>
    <n v="1510"/>
    <x v="2"/>
    <b v="0"/>
    <x v="0"/>
  </r>
  <r>
    <s v="SPB-08902"/>
    <d v="2018-04-27T01:12:32"/>
    <n v="11.5"/>
    <n v="0"/>
    <n v="2157"/>
    <s v=" 난곡 사거리"/>
    <x v="1"/>
    <n v="37.4818"/>
    <n v="126.915237"/>
    <n v="5"/>
    <d v="2018-04-27T01:21:09"/>
    <n v="2106"/>
    <s v=" 난곡 새마을금고"/>
    <n v="4"/>
    <n v="8"/>
    <n v="1100"/>
    <x v="14"/>
    <b v="0"/>
    <x v="0"/>
  </r>
  <r>
    <s v="SPB-04880"/>
    <d v="2018-04-19T20:18:38"/>
    <n v="15.5"/>
    <n v="0"/>
    <n v="1663"/>
    <s v=" 동해문화예술관앞"/>
    <x v="18"/>
    <n v="37.619380999999997"/>
    <n v="127.05785400000001"/>
    <n v="13"/>
    <d v="2018-04-19T20:23:55"/>
    <n v="1602"/>
    <s v=" 광운대역 앞"/>
    <n v="10"/>
    <n v="4"/>
    <n v="680"/>
    <x v="7"/>
    <b v="0"/>
    <x v="0"/>
  </r>
  <r>
    <s v="SPB-03206"/>
    <d v="2018-04-29T19:59:23"/>
    <n v="18.100000000000001"/>
    <n v="0"/>
    <n v="199"/>
    <s v=" 서울 월드컵 경기장"/>
    <x v="0"/>
    <n v="37.566845000000001"/>
    <n v="126.896446"/>
    <n v="7"/>
    <d v="2018-04-29T21:38:18"/>
    <n v="131"/>
    <s v=" 증산2교"/>
    <n v="3"/>
    <n v="98"/>
    <n v="9240"/>
    <x v="4"/>
    <b v="1"/>
    <x v="0"/>
  </r>
  <r>
    <s v="SPB-03596"/>
    <d v="2018-04-25T16:37:11"/>
    <n v="23.1"/>
    <n v="0"/>
    <n v="3514"/>
    <s v=" 왕십리교회옆"/>
    <x v="4"/>
    <n v="37.566260999999997"/>
    <n v="127.023697"/>
    <n v="5"/>
    <d v="2018-04-25T16:43:29"/>
    <n v="3514"/>
    <s v=" 왕십리교회옆"/>
    <n v="9"/>
    <n v="5"/>
    <n v="0"/>
    <x v="1"/>
    <b v="0"/>
    <x v="0"/>
  </r>
  <r>
    <s v="SPB-09032"/>
    <d v="2018-04-15T12:15:10"/>
    <n v="12.5"/>
    <n v="0"/>
    <n v="191"/>
    <s v=" 정명학원"/>
    <x v="17"/>
    <n v="37.578892000000003"/>
    <n v="126.910736"/>
    <n v="3"/>
    <d v="2018-04-15T12:46:09"/>
    <n v="409"/>
    <s v=" 누리꿈스퀘어 옆"/>
    <n v="3"/>
    <n v="28"/>
    <n v="4070"/>
    <x v="12"/>
    <b v="1"/>
    <x v="0"/>
  </r>
  <r>
    <s v="SPB-06553"/>
    <d v="2018-04-28T14:56:18"/>
    <n v="21.3"/>
    <n v="0"/>
    <n v="1726"/>
    <s v=" 삼익세라믹아파트교차로"/>
    <x v="20"/>
    <n v="37.658588000000002"/>
    <n v="127.03521000000001"/>
    <n v="5"/>
    <d v="2018-04-28T15:21:39"/>
    <n v="1503"/>
    <s v=" 이디야 커피 수유역점 앞"/>
    <n v="3"/>
    <n v="24"/>
    <n v="2800"/>
    <x v="6"/>
    <b v="1"/>
    <x v="0"/>
  </r>
  <r>
    <s v="SPB-13892"/>
    <d v="2018-04-19T05:34:45"/>
    <n v="7.9"/>
    <n v="0"/>
    <n v="1124"/>
    <s v=" 발산역 6번출구옆(다이소앞)"/>
    <x v="9"/>
    <n v="37.557968000000002"/>
    <n v="126.83828699999999"/>
    <n v="6"/>
    <d v="2018-04-19T06:17:05"/>
    <n v="207"/>
    <s v=" 여의나루역 1번출구 앞"/>
    <n v="2"/>
    <n v="41"/>
    <n v="12780"/>
    <x v="22"/>
    <b v="0"/>
    <x v="0"/>
  </r>
  <r>
    <s v="SPB-10155"/>
    <d v="2018-04-02T17:32:48"/>
    <n v="22"/>
    <n v="0"/>
    <n v="1674"/>
    <s v=" 서울북부고용센터앞"/>
    <x v="18"/>
    <n v="37.653548999999998"/>
    <n v="127.058083"/>
    <n v="8"/>
    <d v="2018-04-02T18:45:29"/>
    <n v="1627"/>
    <s v=" 수락산역 4번출구"/>
    <n v="3"/>
    <n v="71"/>
    <n v="13960"/>
    <x v="19"/>
    <b v="0"/>
    <x v="0"/>
  </r>
  <r>
    <s v="SPB-08343"/>
    <d v="2018-04-21T16:20:50"/>
    <n v="24.8"/>
    <n v="0"/>
    <n v="535"/>
    <s v=" 응봉삼거리"/>
    <x v="4"/>
    <n v="37.553986000000002"/>
    <n v="127.033592"/>
    <n v="8"/>
    <d v="2018-04-21T16:29:13"/>
    <n v="525"/>
    <s v=" 한양대병원사거리"/>
    <n v="20"/>
    <n v="8"/>
    <n v="600"/>
    <x v="1"/>
    <b v="1"/>
    <x v="0"/>
  </r>
  <r>
    <s v="SPB-05807"/>
    <d v="2018-04-29T11:47:20"/>
    <n v="19.600000000000001"/>
    <n v="0"/>
    <n v="102"/>
    <s v=" 망원역 1번출구 앞"/>
    <x v="0"/>
    <n v="37.555649000000003"/>
    <n v="126.910629"/>
    <n v="15"/>
    <d v="2018-04-29T11:52:36"/>
    <n v="107"/>
    <s v=" 신한은행 서교동금융센터점 앞"/>
    <n v="1"/>
    <n v="4"/>
    <n v="930"/>
    <x v="8"/>
    <b v="1"/>
    <x v="0"/>
  </r>
  <r>
    <s v="SPB-09405"/>
    <d v="2018-04-21T17:45:25"/>
    <n v="23.2"/>
    <n v="0"/>
    <n v="1026"/>
    <s v=" 대명초교 입구 교차로"/>
    <x v="6"/>
    <n v="37.546630999999998"/>
    <n v="127.155884"/>
    <n v="3"/>
    <d v="2018-04-21T19:03:07"/>
    <n v="1026"/>
    <s v=" 대명초교 입구 교차로"/>
    <n v="1"/>
    <n v="74"/>
    <n v="7150"/>
    <x v="19"/>
    <b v="1"/>
    <x v="0"/>
  </r>
  <r>
    <s v="SPB-12522"/>
    <d v="2018-04-24T19:17:24"/>
    <n v="13.3"/>
    <n v="0"/>
    <n v="1304"/>
    <s v=" 만해공원"/>
    <x v="16"/>
    <n v="37.594402000000002"/>
    <n v="126.99231"/>
    <n v="4"/>
    <d v="2018-04-24T19:33:47"/>
    <n v="335"/>
    <s v=" 종로3가역 15번출구 앞"/>
    <n v="1"/>
    <n v="15"/>
    <n v="3500"/>
    <x v="4"/>
    <b v="0"/>
    <x v="0"/>
  </r>
  <r>
    <s v="SPB-08031"/>
    <d v="2018-04-02T18:10:13"/>
    <n v="20.7"/>
    <n v="0"/>
    <n v="1930"/>
    <s v=" 개봉지구대 개봉치안센터"/>
    <x v="2"/>
    <n v="37.497684"/>
    <n v="126.853729"/>
    <n v="4"/>
    <d v="2018-04-02T19:40:33"/>
    <n v="1925"/>
    <s v=" 동양미래대학교 정문 옆"/>
    <n v="13"/>
    <n v="84"/>
    <n v="4290"/>
    <x v="2"/>
    <b v="0"/>
    <x v="0"/>
  </r>
  <r>
    <s v="SPB-02825"/>
    <d v="2018-04-26T10:35:45"/>
    <n v="16.7"/>
    <n v="0"/>
    <n v="1344"/>
    <s v=" 아리랑시네센터 앞"/>
    <x v="16"/>
    <n v="37.600287999999999"/>
    <n v="127.01370199999999"/>
    <n v="5"/>
    <d v="2018-04-26T10:51:56"/>
    <n v="1313"/>
    <s v=" 정릉현대힐스테이트 1차 후문"/>
    <n v="2"/>
    <n v="15"/>
    <n v="1970"/>
    <x v="13"/>
    <b v="0"/>
    <x v="0"/>
  </r>
  <r>
    <s v="SPB-14268"/>
    <d v="2018-04-10T14:48:10"/>
    <n v="21.2"/>
    <n v="0"/>
    <n v="244"/>
    <s v=" 영등포삼환아파트 앞"/>
    <x v="13"/>
    <n v="37.530079000000001"/>
    <n v="126.905708"/>
    <n v="20"/>
    <d v="2018-04-10T15:25:38"/>
    <n v="2008"/>
    <s v=" 노량진근린공원 대방공원"/>
    <n v="8"/>
    <n v="36"/>
    <n v="4900"/>
    <x v="6"/>
    <b v="0"/>
    <x v="0"/>
  </r>
  <r>
    <s v="SPB-11114"/>
    <d v="2018-04-17T20:14:40"/>
    <n v="12.5"/>
    <n v="0"/>
    <n v="2050"/>
    <s v=" 노량진역 5번출구"/>
    <x v="24"/>
    <n v="37.513247999999997"/>
    <n v="126.939972"/>
    <n v="1"/>
    <d v="2018-04-17T20:59:16"/>
    <n v="211"/>
    <s v=" 여의도역 4번출구 옆"/>
    <n v="11"/>
    <n v="44"/>
    <n v="5460"/>
    <x v="7"/>
    <b v="0"/>
    <x v="0"/>
  </r>
  <r>
    <s v="SPB-05461"/>
    <d v="2018-04-11T07:25:35"/>
    <n v="8.8000000000000007"/>
    <n v="0"/>
    <n v="310"/>
    <s v=" 청계광장 옆"/>
    <x v="7"/>
    <n v="37.568877999999998"/>
    <n v="126.97747"/>
    <n v="4"/>
    <d v="2018-04-11T07:30:15"/>
    <n v="320"/>
    <s v=" 을지로입구역 4번출구 앞"/>
    <n v="18"/>
    <n v="4"/>
    <n v="880"/>
    <x v="9"/>
    <b v="0"/>
    <x v="0"/>
  </r>
  <r>
    <s v="SPB-15901"/>
    <d v="2018-04-16T16:43:50"/>
    <n v="18.5"/>
    <n v="0"/>
    <n v="186"/>
    <s v=" 월드컵공원"/>
    <x v="0"/>
    <n v="37.563965000000003"/>
    <n v="126.89820899999999"/>
    <n v="35"/>
    <d v="2018-04-16T17:26:24"/>
    <n v="186"/>
    <s v=" 월드컵공원"/>
    <n v="34"/>
    <n v="42"/>
    <n v="10450"/>
    <x v="1"/>
    <b v="0"/>
    <x v="0"/>
  </r>
  <r>
    <s v="SPB-14773"/>
    <d v="2018-04-27T11:44:31"/>
    <n v="17.7"/>
    <n v="0"/>
    <n v="1221"/>
    <s v=" 삼전사거리 포스코더샵"/>
    <x v="10"/>
    <n v="37.504199999999997"/>
    <n v="127.087532"/>
    <n v="5"/>
    <d v="2018-04-27T12:22:34"/>
    <n v="1260"/>
    <s v=" 방이동 한양3차아파트 옆"/>
    <n v="1"/>
    <n v="37"/>
    <n v="3850"/>
    <x v="8"/>
    <b v="0"/>
    <x v="0"/>
  </r>
  <r>
    <s v="SPB-00833"/>
    <d v="2018-04-15T14:45:43"/>
    <n v="13.7"/>
    <n v="0"/>
    <n v="614"/>
    <s v=" 용두동 사거리"/>
    <x v="14"/>
    <n v="37.577686"/>
    <n v="127.031013"/>
    <n v="13"/>
    <d v="2018-04-15T15:56:19"/>
    <n v="311"/>
    <s v=" 서울광장 옆"/>
    <n v="32"/>
    <n v="55"/>
    <n v="6570"/>
    <x v="6"/>
    <b v="1"/>
    <x v="0"/>
  </r>
  <r>
    <s v="SPB-07354"/>
    <d v="2018-04-25T08:14:44"/>
    <n v="8.8000000000000007"/>
    <n v="0"/>
    <n v="542"/>
    <s v=" 강변역 4번출구 뒤"/>
    <x v="3"/>
    <n v="37.535465000000002"/>
    <n v="127.094482"/>
    <n v="18"/>
    <d v="2018-04-25T08:18:09"/>
    <n v="555"/>
    <s v=" 구의3동주민센터"/>
    <n v="10"/>
    <n v="3"/>
    <n v="290"/>
    <x v="5"/>
    <b v="0"/>
    <x v="0"/>
  </r>
  <r>
    <s v="SPB-02607"/>
    <d v="2018-04-20T19:09:17"/>
    <n v="22.9"/>
    <n v="0"/>
    <n v="207"/>
    <s v=" 여의나루역 1번출구 앞"/>
    <x v="13"/>
    <n v="37.526989"/>
    <n v="126.932098"/>
    <n v="23"/>
    <d v="2018-04-20T19:30:01"/>
    <n v="274"/>
    <s v=" 영등포역지하쇼핑센타 5번출구"/>
    <n v="10"/>
    <n v="20"/>
    <n v="2850"/>
    <x v="4"/>
    <b v="0"/>
    <x v="0"/>
  </r>
  <r>
    <s v="SPB-11006"/>
    <d v="2018-04-30T08:47:55"/>
    <n v="15.8"/>
    <n v="0"/>
    <n v="403"/>
    <s v=" 부엉이공원 앞"/>
    <x v="0"/>
    <n v="37.585590000000003"/>
    <n v="126.884727"/>
    <n v="20"/>
    <d v="2018-04-30T08:58:06"/>
    <n v="412"/>
    <s v=" DMC산학협력연구센터 앞"/>
    <n v="13"/>
    <n v="10"/>
    <n v="1360"/>
    <x v="5"/>
    <b v="0"/>
    <x v="0"/>
  </r>
  <r>
    <s v="SPB-15096"/>
    <d v="2018-04-01T09:11:30"/>
    <n v="13.5"/>
    <n v="0"/>
    <n v="267"/>
    <s v=" 삼성화재 사옥 옆"/>
    <x v="13"/>
    <n v="37.535961"/>
    <n v="126.89830000000001"/>
    <n v="7"/>
    <d v="2018-04-01T10:28:58"/>
    <n v="105"/>
    <s v=" 합정역 5번출구 앞"/>
    <n v="5"/>
    <n v="77"/>
    <n v="24870"/>
    <x v="21"/>
    <b v="1"/>
    <x v="0"/>
  </r>
  <r>
    <s v="SPB-01543"/>
    <d v="2018-04-20T17:17:53"/>
    <n v="25.6"/>
    <n v="0"/>
    <n v="2369"/>
    <s v=" KT선릉타워"/>
    <x v="25"/>
    <n v="37.505428000000002"/>
    <n v="127.05287199999999"/>
    <n v="1"/>
    <d v="2018-04-20T17:33:59"/>
    <n v="2365"/>
    <s v=" K+ 타워 앞"/>
    <n v="5"/>
    <n v="15"/>
    <n v="3020"/>
    <x v="19"/>
    <b v="0"/>
    <x v="0"/>
  </r>
  <r>
    <s v="SPB-10381"/>
    <d v="2018-04-19T17:34:32"/>
    <n v="20.100000000000001"/>
    <n v="0"/>
    <n v="1153"/>
    <s v=" 발산역 2번출구"/>
    <x v="9"/>
    <n v="37.558909999999997"/>
    <n v="126.838097"/>
    <n v="3"/>
    <d v="2018-04-19T17:47:49"/>
    <n v="1155"/>
    <s v=" 기쁜우리복지관"/>
    <n v="9"/>
    <n v="13"/>
    <n v="2650"/>
    <x v="19"/>
    <b v="0"/>
    <x v="0"/>
  </r>
  <r>
    <s v="SPB-01901"/>
    <d v="2018-04-03T13:15:43"/>
    <n v="20.100000000000001"/>
    <n v="0"/>
    <n v="1351"/>
    <s v=" SK제삼주유소 앞"/>
    <x v="16"/>
    <n v="37.579448999999997"/>
    <n v="127.024193"/>
    <n v="3"/>
    <d v="2018-04-03T13:37:22"/>
    <n v="388"/>
    <s v=" 동성중학교 앞"/>
    <n v="9"/>
    <n v="21"/>
    <n v="3320"/>
    <x v="15"/>
    <b v="0"/>
    <x v="0"/>
  </r>
  <r>
    <s v="SPB-11375"/>
    <d v="2018-04-13T23:33:05"/>
    <n v="15.5"/>
    <n v="0"/>
    <n v="1960"/>
    <s v=" 화광신문사 앞"/>
    <x v="2"/>
    <n v="37.502850000000002"/>
    <n v="126.889481"/>
    <n v="8"/>
    <d v="2018-04-13T23:54:28"/>
    <n v="274"/>
    <s v=" 영등포역지하쇼핑센타 5번출구"/>
    <n v="1"/>
    <n v="20"/>
    <n v="4170"/>
    <x v="11"/>
    <b v="0"/>
    <x v="0"/>
  </r>
  <r>
    <s v="SPB-10130"/>
    <d v="2018-04-16T22:54:32"/>
    <n v="10.8"/>
    <n v="0"/>
    <n v="829"/>
    <s v=" 베르가모앞"/>
    <x v="21"/>
    <n v="37.522930000000002"/>
    <n v="126.961693"/>
    <n v="11"/>
    <d v="2018-04-16T23:18:43"/>
    <n v="2262"/>
    <s v=" 한신16차아파트 119동 앞"/>
    <n v="15"/>
    <n v="23"/>
    <n v="5310"/>
    <x v="17"/>
    <b v="0"/>
    <x v="0"/>
  </r>
  <r>
    <s v="SPB-06322"/>
    <d v="2018-04-19T14:56:56"/>
    <n v="20.5"/>
    <n v="0"/>
    <n v="124"/>
    <s v=" 서강대 정문 건너편"/>
    <x v="0"/>
    <n v="37.551139999999997"/>
    <n v="126.936989"/>
    <n v="6"/>
    <d v="2018-04-19T16:06:45"/>
    <n v="419"/>
    <s v=" 홈플러스 앞"/>
    <n v="4"/>
    <n v="69"/>
    <n v="14760"/>
    <x v="6"/>
    <b v="0"/>
    <x v="0"/>
  </r>
  <r>
    <s v="SPB-08279"/>
    <d v="2018-04-10T09:00:02"/>
    <n v="11.9"/>
    <n v="0"/>
    <n v="2314"/>
    <s v=" 청담나들목입구"/>
    <x v="25"/>
    <n v="37.521275000000003"/>
    <n v="127.061035"/>
    <n v="5"/>
    <d v="2018-04-10T09:09:38"/>
    <n v="2315"/>
    <s v=" 봉은사역 5번출구 옆"/>
    <n v="4"/>
    <n v="9"/>
    <n v="1140"/>
    <x v="21"/>
    <b v="0"/>
    <x v="0"/>
  </r>
  <r>
    <s v="SPB-06288"/>
    <d v="2018-04-16T21:12:51"/>
    <n v="11.1"/>
    <n v="0"/>
    <n v="247"/>
    <s v=" 당산역 10번출구 앞"/>
    <x v="13"/>
    <n v="37.533687999999998"/>
    <n v="126.902107"/>
    <n v="3"/>
    <d v="2018-04-16T21:20:29"/>
    <n v="239"/>
    <s v=" 유스호스텔 앞"/>
    <n v="9"/>
    <n v="7"/>
    <n v="1180"/>
    <x v="16"/>
    <b v="0"/>
    <x v="0"/>
  </r>
  <r>
    <s v="SPB-12874"/>
    <d v="2018-04-02T17:41:05"/>
    <n v="22"/>
    <n v="0"/>
    <n v="583"/>
    <s v=" 청계천 생태교실 앞"/>
    <x v="4"/>
    <n v="37.567970000000003"/>
    <n v="127.04689"/>
    <n v="10"/>
    <d v="2018-04-02T17:46:37"/>
    <n v="641"/>
    <s v=" 용두역 4번출구"/>
    <n v="2"/>
    <n v="5"/>
    <n v="1120"/>
    <x v="19"/>
    <b v="0"/>
    <x v="0"/>
  </r>
  <r>
    <s v="SPB-15115"/>
    <d v="2018-04-13T19:00:02"/>
    <n v="16.899999999999999"/>
    <n v="0"/>
    <n v="111"/>
    <s v=" 상수역 2번출구 앞"/>
    <x v="0"/>
    <n v="37.547871000000001"/>
    <n v="126.923531"/>
    <n v="10"/>
    <d v="2018-04-13T19:16:40"/>
    <n v="105"/>
    <s v=" 합정역 5번출구 앞"/>
    <n v="5"/>
    <n v="16"/>
    <n v="2290"/>
    <x v="4"/>
    <b v="0"/>
    <x v="0"/>
  </r>
  <r>
    <s v="SPB-10167"/>
    <d v="2018-04-28T18:16:09"/>
    <n v="18.899999999999999"/>
    <n v="0"/>
    <n v="1911"/>
    <s v=" 구로디지털단지역 앞"/>
    <x v="2"/>
    <n v="37.484940000000002"/>
    <n v="126.901321"/>
    <n v="3"/>
    <d v="2018-04-28T18:40:07"/>
    <n v="2139"/>
    <s v=" 서울신성초등학교"/>
    <n v="4"/>
    <n v="24"/>
    <n v="4770"/>
    <x v="2"/>
    <b v="1"/>
    <x v="0"/>
  </r>
  <r>
    <s v="SPB-15762"/>
    <d v="2018-04-03T12:25:44"/>
    <n v="19.600000000000001"/>
    <n v="0"/>
    <n v="144"/>
    <s v=" 공덕역 8번출구"/>
    <x v="0"/>
    <n v="37.543579000000001"/>
    <n v="126.951324"/>
    <n v="10"/>
    <d v="2018-04-03T12:41:21"/>
    <n v="132"/>
    <s v=" 창천문화공원"/>
    <n v="7"/>
    <n v="15"/>
    <n v="2410"/>
    <x v="12"/>
    <b v="0"/>
    <x v="0"/>
  </r>
  <r>
    <s v="SPB-09446"/>
    <d v="2018-04-02T18:20:21"/>
    <n v="20.7"/>
    <n v="0"/>
    <n v="345"/>
    <s v=" 서울보증보험본사 앞"/>
    <x v="19"/>
    <n v="37.573307"/>
    <n v="127.00071"/>
    <n v="13"/>
    <d v="2018-04-02T18:55:29"/>
    <n v="558"/>
    <s v=" 성동광진 교육지원청 앞"/>
    <n v="20"/>
    <n v="35"/>
    <n v="4820"/>
    <x v="2"/>
    <b v="0"/>
    <x v="0"/>
  </r>
  <r>
    <s v="SPB-04722"/>
    <d v="2018-04-03T10:37:58"/>
    <n v="18.899999999999999"/>
    <n v="0"/>
    <n v="546"/>
    <s v=" 잠실대교북단 교차로"/>
    <x v="3"/>
    <n v="37.532477999999998"/>
    <n v="127.08509100000001"/>
    <n v="7"/>
    <d v="2018-04-03T10:49:45"/>
    <n v="501"/>
    <s v=" 광진구의회 앞"/>
    <n v="14"/>
    <n v="11"/>
    <n v="1860"/>
    <x v="13"/>
    <b v="0"/>
    <x v="0"/>
  </r>
  <r>
    <s v="SPB-03065"/>
    <d v="2018-04-18T18:08:05"/>
    <n v="16.600000000000001"/>
    <n v="0"/>
    <n v="1222"/>
    <s v=" 잠실새내역 5번 출구 뒤"/>
    <x v="10"/>
    <n v="37.511982000000003"/>
    <n v="127.085052"/>
    <n v="7"/>
    <d v="2018-04-18T20:08:05"/>
    <n v="210"/>
    <s v=" IFC몰"/>
    <n v="9"/>
    <n v="119"/>
    <n v="21640"/>
    <x v="2"/>
    <b v="0"/>
    <x v="0"/>
  </r>
  <r>
    <s v="SPB-12310"/>
    <d v="2018-04-30T23:57:16"/>
    <n v="17.899999999999999"/>
    <n v="0"/>
    <n v="240"/>
    <s v=" 문래역 4번출구 앞"/>
    <x v="13"/>
    <n v="37.518737999999999"/>
    <n v="126.89557600000001"/>
    <n v="1"/>
    <d v="2018-05-01T00:01:30"/>
    <n v="262"/>
    <s v=" 영문초등학교 사거리"/>
    <n v="9"/>
    <n v="4"/>
    <n v="580"/>
    <x v="11"/>
    <b v="0"/>
    <x v="0"/>
  </r>
  <r>
    <s v="SPB-09606"/>
    <d v="2018-04-02T20:05:08"/>
    <n v="18.2"/>
    <n v="0"/>
    <n v="229"/>
    <s v=" 양평1 보행육교 앞"/>
    <x v="13"/>
    <n v="37.535873000000002"/>
    <n v="126.89218099999999"/>
    <n v="3"/>
    <d v="2018-04-02T20:22:00"/>
    <n v="232"/>
    <s v=" 양평우림 이비즈센타 앞"/>
    <n v="6"/>
    <n v="16"/>
    <n v="1820"/>
    <x v="7"/>
    <b v="0"/>
    <x v="0"/>
  </r>
  <r>
    <s v="SPB-05698"/>
    <d v="2018-04-27T22:51:43"/>
    <n v="14.7"/>
    <n v="0"/>
    <n v="248"/>
    <s v=" 초원아파트 앞"/>
    <x v="13"/>
    <n v="37.531055000000002"/>
    <n v="126.92421"/>
    <n v="9"/>
    <d v="2018-04-27T23:09:12"/>
    <n v="119"/>
    <s v=" 서강나루 공원"/>
    <n v="8"/>
    <n v="17"/>
    <n v="2180"/>
    <x v="17"/>
    <b v="0"/>
    <x v="0"/>
  </r>
  <r>
    <s v="SPB-12890"/>
    <d v="2018-04-24T13:27:28"/>
    <n v="15.9"/>
    <n v="0"/>
    <n v="339"/>
    <s v=" 종로4가 사거리"/>
    <x v="19"/>
    <n v="37.571067999999997"/>
    <n v="126.998192"/>
    <n v="1"/>
    <d v="2018-04-24T13:42:31"/>
    <n v="307"/>
    <s v=" 서울역사박물관 앞"/>
    <n v="6"/>
    <n v="15"/>
    <n v="2330"/>
    <x v="15"/>
    <b v="0"/>
    <x v="0"/>
  </r>
  <r>
    <s v="SPB-11462"/>
    <d v="2018-04-04T18:07:34"/>
    <n v="16"/>
    <n v="0"/>
    <n v="582"/>
    <s v=" 경일중학교 앞"/>
    <x v="4"/>
    <n v="37.543179000000002"/>
    <n v="127.04908"/>
    <n v="7"/>
    <d v="2018-04-04T18:32:03"/>
    <n v="542"/>
    <s v=" 강변역 4번출구 뒤"/>
    <n v="16"/>
    <n v="25"/>
    <n v="5550"/>
    <x v="2"/>
    <b v="0"/>
    <x v="0"/>
  </r>
  <r>
    <s v="SPB-08708"/>
    <d v="2018-04-13T23:18:36"/>
    <n v="15.5"/>
    <n v="0"/>
    <n v="183"/>
    <s v=" 하늘채코오롱아파트 건너편"/>
    <x v="0"/>
    <n v="37.565165999999998"/>
    <n v="126.91939499999999"/>
    <n v="14"/>
    <d v="2018-04-13T23:38:19"/>
    <n v="411"/>
    <s v=" DMC홍보관"/>
    <n v="8"/>
    <n v="19"/>
    <n v="3180"/>
    <x v="11"/>
    <b v="0"/>
    <x v="0"/>
  </r>
  <r>
    <s v="SPB-08686"/>
    <d v="2018-04-20T01:11:33"/>
    <n v="11.8"/>
    <n v="0"/>
    <n v="378"/>
    <s v=" 청계7가 사거리"/>
    <x v="7"/>
    <n v="37.569805000000002"/>
    <n v="127.016953"/>
    <n v="7"/>
    <d v="2018-04-20T01:14:33"/>
    <n v="568"/>
    <s v=" 청계8가사거리 부근"/>
    <n v="3"/>
    <n v="3"/>
    <n v="440"/>
    <x v="14"/>
    <b v="0"/>
    <x v="0"/>
  </r>
  <r>
    <s v="SPB-06217"/>
    <d v="2018-04-10T20:01:56"/>
    <n v="19.100000000000001"/>
    <n v="0"/>
    <n v="211"/>
    <s v=" 여의도역 4번출구 옆"/>
    <x v="13"/>
    <n v="37.522227999999998"/>
    <n v="126.924637"/>
    <n v="8"/>
    <d v="2018-04-10T20:05:38"/>
    <n v="211"/>
    <s v=" 여의도역 4번출구 옆"/>
    <n v="8"/>
    <n v="3"/>
    <n v="70"/>
    <x v="7"/>
    <b v="0"/>
    <x v="0"/>
  </r>
  <r>
    <s v="SPB-08697"/>
    <d v="2018-04-27T21:42:45"/>
    <n v="15.7"/>
    <n v="0"/>
    <n v="1336"/>
    <s v=" 성북3교 위"/>
    <x v="16"/>
    <n v="37.591251"/>
    <n v="127.014008"/>
    <n v="7"/>
    <d v="2018-04-27T22:36:53"/>
    <n v="530"/>
    <s v=" 청계벽산아파트 앞"/>
    <n v="3"/>
    <n v="53"/>
    <n v="10120"/>
    <x v="16"/>
    <b v="0"/>
    <x v="0"/>
  </r>
  <r>
    <s v="SPB-14458"/>
    <d v="2018-04-16T17:13:19"/>
    <n v="18.7"/>
    <n v="0"/>
    <n v="1131"/>
    <s v=" 꿈돌이공원 앞"/>
    <x v="9"/>
    <n v="37.546444000000001"/>
    <n v="126.84545900000001"/>
    <n v="1"/>
    <d v="2018-04-16T17:44:04"/>
    <n v="1139"/>
    <s v=" 용문사 버스정류장"/>
    <n v="2"/>
    <n v="30"/>
    <n v="4380"/>
    <x v="19"/>
    <b v="0"/>
    <x v="0"/>
  </r>
  <r>
    <s v="SPB-06553"/>
    <d v="2018-04-28T12:17:31"/>
    <n v="20.5"/>
    <n v="0"/>
    <n v="1530"/>
    <s v=" 광산사거리"/>
    <x v="8"/>
    <n v="37.643551000000002"/>
    <n v="127.022346"/>
    <n v="1"/>
    <d v="2018-04-28T12:22:28"/>
    <n v="1503"/>
    <s v=" 이디야 커피 수유역점 앞"/>
    <n v="10"/>
    <n v="4"/>
    <n v="720"/>
    <x v="12"/>
    <b v="1"/>
    <x v="0"/>
  </r>
  <r>
    <s v="SPB-00442"/>
    <d v="2018-04-20T18:34:34"/>
    <n v="24.7"/>
    <n v="0"/>
    <n v="2222"/>
    <s v="사당역 12번출구 뒤"/>
    <x v="5"/>
    <n v="37.478068999999998"/>
    <n v="126.982033"/>
    <n v="1"/>
    <d v="2018-04-20T18:39:52"/>
    <n v="2230"/>
    <s v="이수역 4번 출구"/>
    <n v="4"/>
    <n v="4"/>
    <n v="930"/>
    <x v="2"/>
    <b v="0"/>
    <x v="0"/>
  </r>
  <r>
    <s v="SPB-11252"/>
    <d v="2018-04-21T17:07:25"/>
    <n v="23.2"/>
    <n v="0"/>
    <n v="207"/>
    <s v=" 여의나루역 1번출구 앞"/>
    <x v="13"/>
    <n v="37.526989"/>
    <n v="126.932098"/>
    <n v="20"/>
    <d v="2018-04-21T17:38:21"/>
    <n v="2050"/>
    <s v=" 노량진역 5번출구"/>
    <n v="9"/>
    <n v="30"/>
    <n v="3450"/>
    <x v="19"/>
    <b v="1"/>
    <x v="0"/>
  </r>
  <r>
    <s v="SPB-07773"/>
    <d v="2018-04-30T18:33:17"/>
    <n v="23"/>
    <n v="0"/>
    <n v="1006"/>
    <s v=" 롯데캐슬 115동앞"/>
    <x v="6"/>
    <n v="37.554920000000003"/>
    <n v="127.142799"/>
    <n v="8"/>
    <d v="2018-04-30T18:48:20"/>
    <n v="1021"/>
    <s v=" 강일동 리슈빌 빌딩앞"/>
    <n v="14"/>
    <n v="14"/>
    <n v="2590"/>
    <x v="2"/>
    <b v="0"/>
    <x v="0"/>
  </r>
  <r>
    <s v="SPB-00787"/>
    <d v="2018-04-03T17:19:23"/>
    <n v="19.7"/>
    <n v="0"/>
    <n v="1112"/>
    <s v=" 마곡엠밸리4단지 정문"/>
    <x v="9"/>
    <n v="37.568576999999998"/>
    <n v="126.824776"/>
    <n v="2"/>
    <d v="2018-04-03T17:44:28"/>
    <n v="1110"/>
    <s v=" 공항중학교앞"/>
    <n v="3"/>
    <n v="24"/>
    <n v="2050"/>
    <x v="19"/>
    <b v="0"/>
    <x v="0"/>
  </r>
  <r>
    <s v="SPB-05254"/>
    <d v="2018-04-29T15:44:07"/>
    <n v="22.8"/>
    <n v="0"/>
    <n v="1124"/>
    <s v=" 발산역 6번출구옆(다이소앞)"/>
    <x v="9"/>
    <n v="37.557968000000002"/>
    <n v="126.83828699999999"/>
    <n v="1"/>
    <d v="2018-04-29T16:12:10"/>
    <n v="1118"/>
    <s v=" 증미역 3번출구뒤(등촌두산위브센티움오피스텔)"/>
    <n v="7"/>
    <n v="27"/>
    <n v="3640"/>
    <x v="10"/>
    <b v="1"/>
    <x v="0"/>
  </r>
  <r>
    <s v="SPB-13056"/>
    <d v="2018-04-22T03:05:57"/>
    <n v="15.2"/>
    <n v="0"/>
    <n v="2109"/>
    <s v=" 은천로입구 가로공원"/>
    <x v="1"/>
    <n v="37.486224999999997"/>
    <n v="126.935829"/>
    <n v="11"/>
    <d v="2018-04-22T03:13:26"/>
    <n v="2136"/>
    <s v=" 신림역 8번출구"/>
    <n v="4"/>
    <n v="6"/>
    <n v="650"/>
    <x v="18"/>
    <b v="1"/>
    <x v="0"/>
  </r>
  <r>
    <s v="SPB-03776"/>
    <d v="2018-04-10T10:28:47"/>
    <n v="15.2"/>
    <n v="0"/>
    <n v="1120"/>
    <s v=" 대림경동아파트앞"/>
    <x v="9"/>
    <n v="37.565188999999997"/>
    <n v="126.853996"/>
    <n v="2"/>
    <d v="2018-04-10T10:49:40"/>
    <n v="1120"/>
    <s v=" 대림경동아파트앞"/>
    <n v="4"/>
    <n v="20"/>
    <n v="1480"/>
    <x v="13"/>
    <b v="0"/>
    <x v="0"/>
  </r>
  <r>
    <s v="SPB-11226"/>
    <d v="2018-04-29T18:36:58"/>
    <n v="20.100000000000001"/>
    <n v="0"/>
    <n v="133"/>
    <s v=" 해담는다리"/>
    <x v="17"/>
    <n v="37.582031000000001"/>
    <n v="126.908997"/>
    <n v="14"/>
    <d v="2018-04-29T19:38:47"/>
    <n v="186"/>
    <s v=" 월드컵공원"/>
    <n v="34"/>
    <n v="61"/>
    <n v="4140"/>
    <x v="2"/>
    <b v="1"/>
    <x v="0"/>
  </r>
  <r>
    <s v="SPB-14531"/>
    <d v="2018-04-17T16:28:37"/>
    <n v="19.5"/>
    <n v="0"/>
    <n v="153"/>
    <s v=" 성산2교 사거리"/>
    <x v="0"/>
    <n v="37.564697000000002"/>
    <n v="126.91261299999999"/>
    <n v="9"/>
    <d v="2018-04-17T18:03:19"/>
    <n v="400"/>
    <s v=" 상암한화오벨리스크 1차 앞"/>
    <n v="6"/>
    <n v="94"/>
    <n v="9120"/>
    <x v="1"/>
    <b v="0"/>
    <x v="0"/>
  </r>
  <r>
    <s v="SPB-05984"/>
    <d v="2018-04-10T15:50:14"/>
    <n v="21.4"/>
    <n v="0"/>
    <n v="818"/>
    <s v=" 숙명여대 입구 교차로"/>
    <x v="21"/>
    <n v="37.544894999999997"/>
    <n v="126.96938299999999"/>
    <n v="8"/>
    <d v="2018-04-10T15:58:43"/>
    <n v="807"/>
    <s v=" 서울역 12번 출구 앞"/>
    <n v="2"/>
    <n v="8"/>
    <n v="1110"/>
    <x v="10"/>
    <b v="0"/>
    <x v="0"/>
  </r>
  <r>
    <s v="SPB-15024"/>
    <d v="2018-04-16T22:12:19"/>
    <n v="10.8"/>
    <n v="0"/>
    <n v="194"/>
    <s v=" 증산교 앞"/>
    <x v="17"/>
    <n v="37.577316000000003"/>
    <n v="126.902969"/>
    <n v="2"/>
    <d v="2018-04-16T22:57:35"/>
    <n v="194"/>
    <s v=" 증산교 앞"/>
    <n v="2"/>
    <n v="44"/>
    <n v="5580"/>
    <x v="17"/>
    <b v="0"/>
    <x v="0"/>
  </r>
  <r>
    <s v="SPB-05342"/>
    <d v="2018-04-17T19:23:30"/>
    <n v="14.5"/>
    <n v="0"/>
    <n v="525"/>
    <s v=" 한양대병원사거리"/>
    <x v="4"/>
    <n v="37.558052000000004"/>
    <n v="127.040352"/>
    <n v="14"/>
    <d v="2018-04-17T19:25:11"/>
    <n v="525"/>
    <s v=" 한양대병원사거리"/>
    <n v="14"/>
    <n v="62"/>
    <n v="12990"/>
    <x v="4"/>
    <b v="0"/>
    <x v="0"/>
  </r>
  <r>
    <s v="SPB-12744"/>
    <d v="2018-04-13T18:26:10"/>
    <n v="17.5"/>
    <n v="0"/>
    <n v="1120"/>
    <s v=" 대림경동아파트앞"/>
    <x v="9"/>
    <n v="37.565188999999997"/>
    <n v="126.853996"/>
    <n v="2"/>
    <d v="2018-04-13T18:29:15"/>
    <n v="1155"/>
    <s v=" 기쁜우리복지관"/>
    <n v="1"/>
    <n v="2"/>
    <n v="570"/>
    <x v="2"/>
    <b v="0"/>
    <x v="0"/>
  </r>
  <r>
    <s v="SPB-02717"/>
    <d v="2018-04-25T16:05:16"/>
    <n v="23.1"/>
    <n v="0"/>
    <n v="631"/>
    <s v=" 답십리역 1번출구"/>
    <x v="14"/>
    <n v="37.568184000000002"/>
    <n v="127.051277"/>
    <n v="2"/>
    <d v="2018-04-25T16:09:57"/>
    <n v="610"/>
    <s v=" 동대문중 교차로"/>
    <n v="2"/>
    <n v="4"/>
    <n v="740"/>
    <x v="1"/>
    <b v="0"/>
    <x v="0"/>
  </r>
  <r>
    <s v="SPB-08294"/>
    <d v="2018-04-13T10:56:22"/>
    <n v="15.7"/>
    <n v="0"/>
    <n v="106"/>
    <s v=" 합정역 7번출구 앞"/>
    <x v="0"/>
    <n v="37.548645"/>
    <n v="126.91282699999999"/>
    <n v="3"/>
    <d v="2018-04-13T11:03:44"/>
    <n v="112"/>
    <s v=" 극동방송국 앞"/>
    <n v="9"/>
    <n v="7"/>
    <n v="1070"/>
    <x v="13"/>
    <b v="0"/>
    <x v="0"/>
  </r>
  <r>
    <s v="SPB-09886"/>
    <d v="2018-04-27T23:14:13"/>
    <n v="14"/>
    <n v="0"/>
    <n v="1227"/>
    <s v=" 거여역 8번출구 뒤"/>
    <x v="10"/>
    <n v="37.493125999999997"/>
    <n v="127.143822"/>
    <n v="8"/>
    <d v="2018-04-27T23:29:49"/>
    <n v="1283"/>
    <s v=" 오금공원 사거리"/>
    <n v="1"/>
    <n v="15"/>
    <n v="2280"/>
    <x v="11"/>
    <b v="0"/>
    <x v="0"/>
  </r>
  <r>
    <s v="SPB-09553"/>
    <d v="2018-04-02T11:41:57"/>
    <n v="18.5"/>
    <n v="0"/>
    <n v="1657"/>
    <s v=" 노원구청 "/>
    <x v="18"/>
    <n v="37.654049000000001"/>
    <n v="127.057327"/>
    <n v="6"/>
    <d v="2018-04-02T12:57:46"/>
    <n v="1657"/>
    <s v=" 노원구청 "/>
    <n v="5"/>
    <n v="71"/>
    <n v="8610"/>
    <x v="8"/>
    <b v="0"/>
    <x v="0"/>
  </r>
  <r>
    <s v="SPB-09196"/>
    <d v="2018-04-08T11:02:06"/>
    <n v="6.4"/>
    <n v="0"/>
    <n v="401"/>
    <s v=" 상암월드컵파크 10단지 앞"/>
    <x v="0"/>
    <n v="37.586188999999997"/>
    <n v="126.881615"/>
    <n v="13"/>
    <d v="2018-04-08T11:33:42"/>
    <n v="152"/>
    <s v=" 마포구민체육센터 앞"/>
    <n v="12"/>
    <n v="30"/>
    <n v="6090"/>
    <x v="8"/>
    <b v="1"/>
    <x v="0"/>
  </r>
  <r>
    <s v="SPB-06192"/>
    <d v="2018-04-04T21:29:12"/>
    <n v="11.8"/>
    <n v="0"/>
    <n v="1663"/>
    <s v=" 동해문화예술관앞"/>
    <x v="18"/>
    <n v="37.619380999999997"/>
    <n v="127.05785400000001"/>
    <n v="9"/>
    <d v="2018-04-04T22:09:23"/>
    <n v="1529"/>
    <s v=" 미아동 한국전력공사"/>
    <n v="12"/>
    <n v="39"/>
    <n v="8340"/>
    <x v="16"/>
    <b v="0"/>
    <x v="0"/>
  </r>
  <r>
    <s v="SPB-07837"/>
    <d v="2018-04-17T01:43:03"/>
    <n v="9"/>
    <n v="0"/>
    <n v="542"/>
    <s v=" 강변역 4번출구 뒤"/>
    <x v="3"/>
    <n v="37.535465000000002"/>
    <n v="127.094482"/>
    <n v="4"/>
    <d v="2018-04-17T01:50:13"/>
    <n v="546"/>
    <s v=" 잠실대교북단 교차로"/>
    <n v="8"/>
    <n v="6"/>
    <n v="730"/>
    <x v="14"/>
    <b v="0"/>
    <x v="0"/>
  </r>
  <r>
    <s v="SPB-15426"/>
    <d v="2018-04-17T15:24:11"/>
    <n v="19.899999999999999"/>
    <n v="0"/>
    <n v="130"/>
    <s v=" 신촌역(2호선) 7번출구 앞"/>
    <x v="0"/>
    <n v="37.554859"/>
    <n v="126.93615699999999"/>
    <n v="5"/>
    <d v="2018-04-17T16:23:50"/>
    <n v="267"/>
    <s v=" 삼성화재 사옥 옆"/>
    <n v="5"/>
    <n v="59"/>
    <n v="8630"/>
    <x v="10"/>
    <b v="0"/>
    <x v="0"/>
  </r>
  <r>
    <s v="SPB-10358"/>
    <d v="2018-04-28T10:32:18"/>
    <n v="17.399999999999999"/>
    <n v="0"/>
    <n v="1221"/>
    <s v=" 삼전사거리 포스코더샵"/>
    <x v="10"/>
    <n v="37.504199999999997"/>
    <n v="127.087532"/>
    <n v="7"/>
    <d v="2018-04-28T10:54:08"/>
    <n v="2320"/>
    <s v=" 도곡역 대치지구대 방향"/>
    <n v="7"/>
    <n v="21"/>
    <n v="3870"/>
    <x v="13"/>
    <b v="1"/>
    <x v="0"/>
  </r>
  <r>
    <s v="SPB-10834"/>
    <d v="2018-04-18T16:08:04"/>
    <n v="18.5"/>
    <n v="0"/>
    <n v="409"/>
    <s v=" 누리꿈스퀘어 옆"/>
    <x v="0"/>
    <n v="37.579399000000002"/>
    <n v="126.88916"/>
    <n v="9"/>
    <d v="2018-04-18T16:18:42"/>
    <n v="402"/>
    <s v=" 상암월드컵파크 9단지 앞"/>
    <n v="10"/>
    <n v="10"/>
    <n v="1760"/>
    <x v="1"/>
    <b v="0"/>
    <x v="0"/>
  </r>
  <r>
    <s v="SPB-09131"/>
    <d v="2018-04-25T22:14:48"/>
    <n v="15.2"/>
    <n v="0"/>
    <n v="153"/>
    <s v=" 성산2교 사거리"/>
    <x v="0"/>
    <n v="37.564697000000002"/>
    <n v="126.91261299999999"/>
    <n v="1"/>
    <d v="2018-04-25T22:26:36"/>
    <n v="166"/>
    <s v=" 가재울 초등학교"/>
    <n v="5"/>
    <n v="11"/>
    <n v="1520"/>
    <x v="17"/>
    <b v="0"/>
    <x v="0"/>
  </r>
  <r>
    <s v="SPB-06004"/>
    <d v="2018-04-03T22:22:04"/>
    <n v="16"/>
    <n v="0"/>
    <n v="2202"/>
    <s v="청계산입구역 1번출구"/>
    <x v="5"/>
    <n v="37.448936000000003"/>
    <n v="127.05437499999999"/>
    <n v="5"/>
    <d v="2018-04-03T22:26:12"/>
    <n v="2206"/>
    <s v=" 언남초등학교 앞"/>
    <n v="1"/>
    <n v="3"/>
    <n v="870"/>
    <x v="17"/>
    <b v="0"/>
    <x v="0"/>
  </r>
  <r>
    <s v="SPB-09526"/>
    <d v="2018-04-21T18:41:01"/>
    <n v="22.2"/>
    <n v="0"/>
    <n v="2213"/>
    <s v=" 고속터미널역 5번출구 앞"/>
    <x v="5"/>
    <n v="37.502231999999999"/>
    <n v="127.002258"/>
    <n v="7"/>
    <d v="2018-04-21T19:18:46"/>
    <n v="831"/>
    <s v=" 이태원관광특구입구"/>
    <n v="6"/>
    <n v="36"/>
    <n v="3730"/>
    <x v="2"/>
    <b v="1"/>
    <x v="0"/>
  </r>
  <r>
    <s v="SPB-04801"/>
    <d v="2018-04-26T19:31:24"/>
    <n v="15.2"/>
    <n v="0"/>
    <n v="1404"/>
    <s v=" 동일로 지하차도"/>
    <x v="15"/>
    <n v="37.595298999999997"/>
    <n v="127.080032"/>
    <n v="6"/>
    <d v="2018-04-26T19:38:31"/>
    <n v="1451"/>
    <s v=" 중랑세무서"/>
    <n v="8"/>
    <n v="6"/>
    <n v="800"/>
    <x v="4"/>
    <b v="0"/>
    <x v="0"/>
  </r>
  <r>
    <s v="SPB-02293"/>
    <d v="2018-04-24T22:40:24"/>
    <n v="10.4"/>
    <n v="0"/>
    <n v="1414"/>
    <s v=" 사가정역 1번출구"/>
    <x v="15"/>
    <n v="37.581645999999999"/>
    <n v="127.088432"/>
    <n v="5"/>
    <d v="2018-04-24T22:47:45"/>
    <n v="1446"/>
    <s v=" 중랑전화국 교차로"/>
    <n v="7"/>
    <n v="7"/>
    <n v="1870"/>
    <x v="17"/>
    <b v="0"/>
    <x v="0"/>
  </r>
  <r>
    <s v="SPB-06362"/>
    <d v="2018-04-03T08:04:34"/>
    <n v="17.3"/>
    <n v="0"/>
    <n v="934"/>
    <s v=" 신사동 성당"/>
    <x v="11"/>
    <n v="37.597141000000001"/>
    <n v="126.909599"/>
    <n v="14"/>
    <d v="2018-04-03T08:31:33"/>
    <n v="403"/>
    <s v=" 부엉이공원 앞"/>
    <n v="1"/>
    <n v="26"/>
    <n v="5250"/>
    <x v="5"/>
    <b v="0"/>
    <x v="0"/>
  </r>
  <r>
    <s v="SPB-15455"/>
    <d v="2018-04-04T22:38:32"/>
    <n v="10.9"/>
    <n v="0"/>
    <n v="113"/>
    <s v=" 홍대입구역 2번출구 앞"/>
    <x v="0"/>
    <n v="37.557499"/>
    <n v="126.923805"/>
    <n v="25"/>
    <d v="2018-04-04T22:44:18"/>
    <n v="116"/>
    <s v=" 일진아이윌아파트 옆"/>
    <n v="2"/>
    <n v="5"/>
    <n v="1030"/>
    <x v="17"/>
    <b v="0"/>
    <x v="0"/>
  </r>
  <r>
    <s v="SPB-14509"/>
    <d v="2018-04-11T16:22:30"/>
    <n v="16.899999999999999"/>
    <n v="0"/>
    <n v="186"/>
    <s v=" 월드컵공원"/>
    <x v="0"/>
    <n v="37.563965000000003"/>
    <n v="126.89820899999999"/>
    <n v="24"/>
    <d v="2018-04-11T16:40:58"/>
    <n v="412"/>
    <s v=" DMC산학협력연구센터 앞"/>
    <n v="1"/>
    <n v="18"/>
    <n v="3020"/>
    <x v="1"/>
    <b v="0"/>
    <x v="0"/>
  </r>
  <r>
    <s v="SPB-08836"/>
    <d v="2018-04-17T13:12:29"/>
    <n v="19.100000000000001"/>
    <n v="0"/>
    <n v="1125"/>
    <s v=" 명덕고교입구(영종빌딩)"/>
    <x v="9"/>
    <n v="37.552914000000001"/>
    <n v="126.83657100000001"/>
    <n v="5"/>
    <d v="2018-04-17T13:26:27"/>
    <n v="1148"/>
    <s v=" 볏골공원"/>
    <n v="8"/>
    <n v="13"/>
    <n v="1910"/>
    <x v="15"/>
    <b v="0"/>
    <x v="0"/>
  </r>
  <r>
    <s v="SPB-10113"/>
    <d v="2018-04-29T19:24:56"/>
    <n v="18.100000000000001"/>
    <n v="0"/>
    <n v="263"/>
    <s v=" 근로자회관 사거리"/>
    <x v="13"/>
    <n v="37.517150999999998"/>
    <n v="126.888626"/>
    <n v="10"/>
    <d v="2018-04-29T19:45:09"/>
    <n v="1911"/>
    <s v=" 구로디지털단지역 앞"/>
    <n v="5"/>
    <n v="19"/>
    <n v="38880"/>
    <x v="4"/>
    <b v="1"/>
    <x v="0"/>
  </r>
  <r>
    <s v="SPB-06509"/>
    <d v="2018-04-26T07:41:10"/>
    <n v="10.7"/>
    <n v="0"/>
    <n v="237"/>
    <s v=" 보라매 두산위브 건너편"/>
    <x v="24"/>
    <n v="37.496513"/>
    <n v="126.91480300000001"/>
    <n v="4"/>
    <d v="2018-04-26T07:54:27"/>
    <n v="2020"/>
    <s v=" 장승배기역2번출구뒷편쪽"/>
    <n v="2"/>
    <n v="12"/>
    <n v="2590"/>
    <x v="9"/>
    <b v="0"/>
    <x v="0"/>
  </r>
  <r>
    <s v="SPB-11568"/>
    <d v="2018-04-17T15:45:00"/>
    <n v="19.899999999999999"/>
    <n v="0"/>
    <n v="207"/>
    <s v=" 여의나루역 1번출구 앞"/>
    <x v="13"/>
    <n v="37.526989"/>
    <n v="126.932098"/>
    <n v="5"/>
    <d v="2018-04-17T18:02:47"/>
    <n v="1210"/>
    <s v=" 롯데월드타워(잠실역2번출구 쪽)"/>
    <n v="27"/>
    <n v="137"/>
    <n v="19650"/>
    <x v="10"/>
    <b v="0"/>
    <x v="0"/>
  </r>
  <r>
    <s v="SPB-11476"/>
    <d v="2018-04-12T22:00:59"/>
    <n v="13.5"/>
    <n v="0"/>
    <n v="1222"/>
    <s v=" 잠실새내역 5번 출구 뒤"/>
    <x v="10"/>
    <n v="37.511982000000003"/>
    <n v="127.085052"/>
    <n v="13"/>
    <d v="2018-04-12T22:47:58"/>
    <n v="825"/>
    <s v=" 서빙고동 주민센터 앞"/>
    <n v="10"/>
    <n v="46"/>
    <n v="10740"/>
    <x v="17"/>
    <b v="0"/>
    <x v="0"/>
  </r>
  <r>
    <s v="SPB-06083"/>
    <d v="2018-04-18T19:17:00"/>
    <n v="14.7"/>
    <n v="0"/>
    <n v="506"/>
    <s v=" 금호 어울림 아파트 앞"/>
    <x v="4"/>
    <n v="37.549061000000002"/>
    <n v="127.057793"/>
    <n v="1"/>
    <d v="2018-04-18T19:17:30"/>
    <n v="506"/>
    <s v=" 금호 어울림 아파트 앞"/>
    <n v="1"/>
    <n v="85"/>
    <n v="1560"/>
    <x v="4"/>
    <b v="0"/>
    <x v="0"/>
  </r>
  <r>
    <s v="SPB-06363"/>
    <d v="2018-04-20T10:53:52"/>
    <n v="18.2"/>
    <n v="0"/>
    <n v="943"/>
    <s v=" 은평구청 보건소"/>
    <x v="11"/>
    <n v="37.602401999999998"/>
    <n v="126.92865"/>
    <n v="7"/>
    <d v="2018-04-20T11:33:46"/>
    <n v="173"/>
    <s v=" 서대문역 8번출구 앞"/>
    <n v="2"/>
    <n v="39"/>
    <n v="6400"/>
    <x v="13"/>
    <b v="0"/>
    <x v="0"/>
  </r>
  <r>
    <s v="SPB-06061"/>
    <d v="2018-04-30T07:19:07"/>
    <n v="15.1"/>
    <n v="0"/>
    <n v="195"/>
    <s v=" 모래내고가차도 "/>
    <x v="17"/>
    <n v="37.567656999999997"/>
    <n v="126.91780900000001"/>
    <n v="9"/>
    <d v="2018-04-30T07:30:36"/>
    <n v="124"/>
    <s v=" 서강대 정문 건너편"/>
    <n v="5"/>
    <n v="11"/>
    <n v="2890"/>
    <x v="9"/>
    <b v="0"/>
    <x v="0"/>
  </r>
  <r>
    <s v="SPB-11833"/>
    <d v="2018-04-24T20:20:14"/>
    <n v="12.6"/>
    <n v="0"/>
    <n v="1024"/>
    <s v="  강동구청 앞"/>
    <x v="6"/>
    <n v="37.529251000000002"/>
    <n v="127.123108"/>
    <n v="4"/>
    <d v="2018-04-24T20:41:46"/>
    <n v="1204"/>
    <s v=" 거여역 3번출구"/>
    <n v="6"/>
    <n v="20"/>
    <n v="4590"/>
    <x v="7"/>
    <b v="0"/>
    <x v="0"/>
  </r>
  <r>
    <s v="SPB-05197"/>
    <d v="2018-04-16T18:32:06"/>
    <n v="17"/>
    <n v="0"/>
    <n v="374"/>
    <s v=" 청구역 2번출구 앞"/>
    <x v="7"/>
    <n v="37.560473999999999"/>
    <n v="127.014076"/>
    <n v="5"/>
    <d v="2018-04-16T19:36:33"/>
    <n v="548"/>
    <s v=" 자양나들목"/>
    <n v="1"/>
    <n v="64"/>
    <n v="14420"/>
    <x v="2"/>
    <b v="0"/>
    <x v="0"/>
  </r>
  <r>
    <s v="SPB-10257"/>
    <d v="2018-04-26T23:36:26"/>
    <n v="12.1"/>
    <n v="0"/>
    <n v="2003"/>
    <s v=" 사육신공원앞"/>
    <x v="24"/>
    <n v="37.513359000000001"/>
    <n v="126.948059"/>
    <n v="1"/>
    <d v="2018-04-26T23:54:29"/>
    <n v="2015"/>
    <s v=" 신대방삼거리역 6번출구쪽"/>
    <n v="3"/>
    <n v="17"/>
    <n v="2620"/>
    <x v="11"/>
    <b v="0"/>
    <x v="0"/>
  </r>
  <r>
    <s v="SPB-16084"/>
    <d v="2018-04-17T12:04:00"/>
    <n v="18"/>
    <n v="0"/>
    <n v="1408"/>
    <s v=" 먹골역 6번출구 앞"/>
    <x v="15"/>
    <n v="37.610722000000003"/>
    <n v="127.077477"/>
    <n v="9"/>
    <d v="2018-04-17T12:24:02"/>
    <n v="1405"/>
    <s v=" 망우역 1번출구"/>
    <n v="3"/>
    <n v="19"/>
    <n v="3130"/>
    <x v="12"/>
    <b v="0"/>
    <x v="0"/>
  </r>
  <r>
    <s v="SPB-00401"/>
    <d v="2018-04-16T20:44:06"/>
    <n v="12.1"/>
    <n v="0"/>
    <n v="2385"/>
    <s v=" 학동역"/>
    <x v="25"/>
    <n v="37.513950000000001"/>
    <n v="127.030151"/>
    <n v="1"/>
    <d v="2018-04-16T20:57:54"/>
    <n v="2309"/>
    <s v=" 청담역(우리들병원 앞)"/>
    <n v="5"/>
    <n v="13"/>
    <n v="2060"/>
    <x v="7"/>
    <b v="0"/>
    <x v="0"/>
  </r>
  <r>
    <s v="SPB-07767"/>
    <d v="2018-04-16T17:32:59"/>
    <n v="18.7"/>
    <n v="0"/>
    <n v="126"/>
    <s v=" 서강대 후문 옆"/>
    <x v="0"/>
    <n v="37.550410999999997"/>
    <n v="126.943848"/>
    <n v="12"/>
    <d v="2018-04-16T17:42:15"/>
    <n v="118"/>
    <s v=" 광흥창역 2번출구 앞"/>
    <n v="9"/>
    <n v="8"/>
    <n v="1490"/>
    <x v="19"/>
    <b v="0"/>
    <x v="0"/>
  </r>
  <r>
    <s v="SPB-05775"/>
    <d v="2018-04-11T09:32:13"/>
    <n v="11.8"/>
    <n v="0"/>
    <n v="310"/>
    <s v=" 청계광장 옆"/>
    <x v="7"/>
    <n v="37.568877999999998"/>
    <n v="126.97747"/>
    <n v="10"/>
    <d v="2018-04-11T09:35:33"/>
    <n v="308"/>
    <s v=" 광화문 S타워 앞"/>
    <n v="1"/>
    <n v="2"/>
    <n v="510"/>
    <x v="21"/>
    <b v="0"/>
    <x v="0"/>
  </r>
  <r>
    <s v="SPB-06910"/>
    <d v="2018-04-30T10:20:33"/>
    <n v="19.5"/>
    <n v="0"/>
    <n v="338"/>
    <s v=" 세운스퀘어 앞"/>
    <x v="19"/>
    <n v="37.570957"/>
    <n v="126.997124"/>
    <n v="16"/>
    <d v="2018-04-30T11:15:10"/>
    <n v="327"/>
    <s v=" 낙원상가 옆"/>
    <n v="6"/>
    <n v="54"/>
    <n v="1870"/>
    <x v="13"/>
    <b v="0"/>
    <x v="0"/>
  </r>
  <r>
    <s v="SPB-12396"/>
    <d v="2018-04-12T22:59:14"/>
    <n v="13.5"/>
    <n v="0"/>
    <n v="2268"/>
    <s v=" 서초4동주민센터 "/>
    <x v="5"/>
    <n v="37.502319"/>
    <n v="127.02227000000001"/>
    <n v="7"/>
    <d v="2018-04-12T23:49:49"/>
    <n v="820"/>
    <s v=" 청파동입구 교차로"/>
    <n v="6"/>
    <n v="49"/>
    <n v="11760"/>
    <x v="17"/>
    <b v="0"/>
    <x v="0"/>
  </r>
  <r>
    <s v="SPB-05207"/>
    <d v="2018-04-29T13:04:26"/>
    <n v="21.9"/>
    <n v="0"/>
    <n v="1017"/>
    <s v=" 맥도날드(길동)"/>
    <x v="6"/>
    <n v="37.535473000000003"/>
    <n v="127.145172"/>
    <n v="9"/>
    <d v="2018-04-29T13:15:02"/>
    <n v="1026"/>
    <s v=" 대명초교 입구 교차로"/>
    <n v="13"/>
    <n v="10"/>
    <n v="2090"/>
    <x v="15"/>
    <b v="1"/>
    <x v="0"/>
  </r>
  <r>
    <s v="SPB-03044"/>
    <d v="2018-04-24T14:49:27"/>
    <n v="16"/>
    <n v="0"/>
    <n v="1023"/>
    <s v=" 한국종합기술사옥 앞"/>
    <x v="6"/>
    <n v="37.549999"/>
    <n v="127.17469"/>
    <n v="7"/>
    <d v="2018-04-24T15:16:08"/>
    <n v="1041"/>
    <s v=" 묘곡초등학교"/>
    <n v="2"/>
    <n v="26"/>
    <n v="3560"/>
    <x v="6"/>
    <b v="0"/>
    <x v="0"/>
  </r>
  <r>
    <s v="SPB-07695"/>
    <d v="2018-04-20T12:58:50"/>
    <n v="22.5"/>
    <n v="0"/>
    <n v="575"/>
    <s v=" 중앙농협 중곡지점"/>
    <x v="3"/>
    <n v="37.564292999999999"/>
    <n v="127.08693700000001"/>
    <n v="5"/>
    <d v="2018-04-20T13:01:46"/>
    <n v="3510"/>
    <s v=" 중곡SK아파트앞"/>
    <n v="1"/>
    <n v="2"/>
    <n v="520"/>
    <x v="12"/>
    <b v="0"/>
    <x v="0"/>
  </r>
  <r>
    <s v="SPB-08551"/>
    <d v="2018-04-17T04:30:38"/>
    <n v="7.6"/>
    <n v="0"/>
    <n v="2262"/>
    <s v=" 한신16차아파트 119동 앞"/>
    <x v="5"/>
    <n v="37.516598000000002"/>
    <n v="127.00959"/>
    <n v="14"/>
    <d v="2018-04-17T05:20:25"/>
    <n v="1269"/>
    <s v=" 리센츠아파트 "/>
    <n v="4"/>
    <n v="47"/>
    <n v="10100"/>
    <x v="23"/>
    <b v="0"/>
    <x v="0"/>
  </r>
  <r>
    <s v="SPB-08550"/>
    <d v="2018-04-04T17:58:27"/>
    <n v="17.2"/>
    <n v="0"/>
    <n v="546"/>
    <s v=" 잠실대교북단 교차로"/>
    <x v="3"/>
    <n v="37.532477999999998"/>
    <n v="127.08509100000001"/>
    <n v="2"/>
    <d v="2018-04-04T18:12:06"/>
    <n v="1231"/>
    <s v=" 잠실역 6번출구"/>
    <n v="6"/>
    <n v="13"/>
    <n v="2530"/>
    <x v="19"/>
    <b v="0"/>
    <x v="0"/>
  </r>
  <r>
    <s v="SPB-08535"/>
    <d v="2018-04-18T17:26:01"/>
    <n v="17.8"/>
    <n v="0"/>
    <n v="316"/>
    <s v=" 종각역 1번출구 앞"/>
    <x v="19"/>
    <n v="37.570396000000002"/>
    <n v="126.98178900000001"/>
    <n v="10"/>
    <d v="2018-04-18T17:40:40"/>
    <n v="339"/>
    <s v=" 종로4가 사거리"/>
    <n v="2"/>
    <n v="13"/>
    <n v="1590"/>
    <x v="19"/>
    <b v="0"/>
    <x v="0"/>
  </r>
  <r>
    <s v="SPB-09509"/>
    <d v="2018-04-18T14:20:11"/>
    <n v="18.899999999999999"/>
    <n v="0"/>
    <n v="1210"/>
    <s v=" 롯데월드타워(잠실역2번출구 쪽)"/>
    <x v="10"/>
    <n v="37.513126"/>
    <n v="127.10096"/>
    <n v="3"/>
    <d v="2018-04-18T16:21:28"/>
    <n v="1208"/>
    <s v=" 풍납현대아파트쉼터"/>
    <n v="19"/>
    <n v="114"/>
    <n v="6220"/>
    <x v="6"/>
    <b v="0"/>
    <x v="0"/>
  </r>
  <r>
    <s v="SPB-10853"/>
    <d v="2018-04-27T01:55:44"/>
    <n v="11.5"/>
    <n v="0"/>
    <n v="1455"/>
    <s v=" 상봉역 2번 출구"/>
    <x v="15"/>
    <n v="37.596328999999997"/>
    <n v="127.085899"/>
    <n v="6"/>
    <d v="2018-04-27T02:06:43"/>
    <n v="1440"/>
    <s v=" 하나은행 면목지점"/>
    <n v="3"/>
    <n v="10"/>
    <n v="1300"/>
    <x v="14"/>
    <b v="0"/>
    <x v="0"/>
  </r>
  <r>
    <s v="SPB-09589"/>
    <d v="2018-04-02T17:14:20"/>
    <n v="22"/>
    <n v="0"/>
    <n v="1455"/>
    <s v=" 상봉역 2번 출구"/>
    <x v="15"/>
    <n v="37.596328999999997"/>
    <n v="127.085899"/>
    <n v="3"/>
    <d v="2018-04-02T17:28:28"/>
    <n v="1402"/>
    <s v=" 금란주차장 앞"/>
    <n v="2"/>
    <n v="13"/>
    <n v="1890"/>
    <x v="19"/>
    <b v="0"/>
    <x v="0"/>
  </r>
  <r>
    <s v="SPB-09078"/>
    <d v="2018-04-20T14:49:45"/>
    <n v="25.9"/>
    <n v="0"/>
    <n v="108"/>
    <s v=" 서교동 사거리"/>
    <x v="0"/>
    <n v="37.552745999999999"/>
    <n v="126.918617"/>
    <n v="3"/>
    <d v="2018-04-20T14:58:49"/>
    <n v="106"/>
    <s v=" 합정역 7번출구 앞"/>
    <n v="4"/>
    <n v="8"/>
    <n v="1220"/>
    <x v="6"/>
    <b v="0"/>
    <x v="0"/>
  </r>
  <r>
    <s v="SPB-04141"/>
    <d v="2018-04-10T19:04:55"/>
    <n v="19.2"/>
    <n v="0"/>
    <n v="2211"/>
    <s v=" 서초구립반포도서관 앞"/>
    <x v="5"/>
    <n v="37.502636000000003"/>
    <n v="127.012314"/>
    <n v="7"/>
    <d v="2018-04-10T19:08:37"/>
    <n v="2211"/>
    <s v=" 서초구립반포도서관 앞"/>
    <n v="7"/>
    <n v="3"/>
    <n v="0"/>
    <x v="4"/>
    <b v="0"/>
    <x v="0"/>
  </r>
  <r>
    <s v="SPB-06760"/>
    <d v="2018-04-19T13:36:05"/>
    <n v="19.2"/>
    <n v="0"/>
    <n v="270"/>
    <s v=" 증권거래소후문교차로"/>
    <x v="13"/>
    <n v="37.522342999999999"/>
    <n v="126.92710099999999"/>
    <n v="1"/>
    <d v="2018-04-19T13:46:00"/>
    <n v="209"/>
    <s v=" 유진투자증권빌딩 앞"/>
    <n v="5"/>
    <n v="9"/>
    <n v="640"/>
    <x v="15"/>
    <b v="0"/>
    <x v="0"/>
  </r>
  <r>
    <s v="SPB-07554"/>
    <d v="2018-04-29T16:10:21"/>
    <n v="22.2"/>
    <n v="0"/>
    <n v="502"/>
    <s v=" 뚝섬유원지역 1번출구 앞"/>
    <x v="3"/>
    <n v="37.531860000000002"/>
    <n v="127.06719200000001"/>
    <n v="11"/>
    <d v="2018-04-29T17:51:35"/>
    <n v="511"/>
    <s v=" 서울숲역 4번 출구 옆"/>
    <n v="4"/>
    <n v="94"/>
    <n v="4420"/>
    <x v="1"/>
    <b v="1"/>
    <x v="0"/>
  </r>
  <r>
    <s v="SPB-15013"/>
    <d v="2018-04-07T09:09:32"/>
    <n v="3.4"/>
    <n v="0"/>
    <n v="1249"/>
    <s v=" 아주중학교건너편"/>
    <x v="10"/>
    <n v="37.505462999999999"/>
    <n v="127.077347"/>
    <n v="3"/>
    <d v="2018-04-07T09:12:55"/>
    <n v="1220"/>
    <s v=" 잠실본동주민센터뒤 잠실근린공원"/>
    <n v="7"/>
    <n v="3"/>
    <n v="730"/>
    <x v="21"/>
    <b v="1"/>
    <x v="0"/>
  </r>
  <r>
    <s v="SPB-03949"/>
    <d v="2018-04-30T18:58:48"/>
    <n v="23"/>
    <n v="0"/>
    <n v="2136"/>
    <s v=" 신림역 8번출구"/>
    <x v="1"/>
    <n v="37.484577000000002"/>
    <n v="126.92991600000001"/>
    <n v="6"/>
    <d v="2018-04-30T19:11:38"/>
    <n v="2116"/>
    <s v=" 에이스에이존빌딩"/>
    <n v="1"/>
    <n v="12"/>
    <n v="2180"/>
    <x v="2"/>
    <b v="0"/>
    <x v="0"/>
  </r>
  <r>
    <s v="SPB-07512"/>
    <d v="2018-04-20T19:52:25"/>
    <n v="22.9"/>
    <n v="0"/>
    <n v="140"/>
    <s v=" 이화여대 후문"/>
    <x v="17"/>
    <n v="37.560009000000001"/>
    <n v="126.940735"/>
    <n v="4"/>
    <d v="2018-04-20T20:27:55"/>
    <n v="132"/>
    <s v=" 창천문화공원"/>
    <n v="6"/>
    <n v="32"/>
    <n v="1740"/>
    <x v="4"/>
    <b v="0"/>
    <x v="0"/>
  </r>
  <r>
    <s v="SPB-02966"/>
    <d v="2018-04-04T17:40:59"/>
    <n v="17.2"/>
    <n v="0"/>
    <n v="2002"/>
    <s v=" 노들역 1번출구"/>
    <x v="24"/>
    <n v="37.512844000000001"/>
    <n v="126.95246899999999"/>
    <n v="5"/>
    <d v="2018-04-04T18:34:32"/>
    <n v="207"/>
    <s v=" 여의나루역 1번출구 앞"/>
    <n v="10"/>
    <n v="53"/>
    <n v="6900"/>
    <x v="19"/>
    <b v="0"/>
    <x v="0"/>
  </r>
  <r>
    <s v="SPB-08180"/>
    <d v="2018-04-04T08:41:57"/>
    <n v="10.3"/>
    <n v="0"/>
    <n v="3508"/>
    <s v=" 화양사거리"/>
    <x v="3"/>
    <n v="37.548222000000003"/>
    <n v="127.067879"/>
    <n v="8"/>
    <d v="2018-04-04T08:54:43"/>
    <n v="509"/>
    <s v=" 이마트 버스정류소 옆"/>
    <n v="4"/>
    <n v="12"/>
    <n v="2130"/>
    <x v="5"/>
    <b v="0"/>
    <x v="0"/>
  </r>
  <r>
    <s v="SPB-09996"/>
    <d v="2018-04-01T11:33:50"/>
    <n v="16.7"/>
    <n v="0"/>
    <n v="825"/>
    <s v=" 서빙고동 주민센터 앞"/>
    <x v="21"/>
    <n v="37.520336"/>
    <n v="126.994263"/>
    <n v="9"/>
    <d v="2018-04-01T12:18:24"/>
    <n v="825"/>
    <s v=" 서빙고동 주민센터 앞"/>
    <n v="12"/>
    <n v="43"/>
    <n v="4590"/>
    <x v="8"/>
    <b v="1"/>
    <x v="0"/>
  </r>
  <r>
    <s v="SPB-07473"/>
    <d v="2018-04-25T06:36:00"/>
    <n v="5.8"/>
    <n v="0"/>
    <n v="2013"/>
    <s v=" 장승배기역 5번출구"/>
    <x v="24"/>
    <n v="37.505851999999997"/>
    <n v="126.939362"/>
    <n v="29"/>
    <d v="2018-04-25T06:39:26"/>
    <n v="2050"/>
    <s v=" 노량진역 5번출구"/>
    <n v="3"/>
    <n v="3"/>
    <n v="790"/>
    <x v="20"/>
    <b v="0"/>
    <x v="0"/>
  </r>
  <r>
    <s v="SPB-06906"/>
    <d v="2018-04-30T22:49:05"/>
    <n v="18.399999999999999"/>
    <n v="0"/>
    <n v="2262"/>
    <s v=" 한신16차아파트 119동 앞"/>
    <x v="5"/>
    <n v="37.516598000000002"/>
    <n v="127.00959"/>
    <n v="8"/>
    <d v="2018-04-30T23:32:33"/>
    <n v="2358"/>
    <s v=" 구룡초사거리 (현대아파트10동 앞 )"/>
    <n v="10"/>
    <n v="43"/>
    <n v="12970"/>
    <x v="17"/>
    <b v="0"/>
    <x v="0"/>
  </r>
  <r>
    <s v="SPB-12998"/>
    <d v="2018-04-07T15:20:16"/>
    <n v="7.6"/>
    <n v="0"/>
    <n v="256"/>
    <s v=" 동아에코빌입구"/>
    <x v="13"/>
    <n v="37.509475999999999"/>
    <n v="126.8993"/>
    <n v="7"/>
    <d v="2018-04-07T16:06:40"/>
    <n v="256"/>
    <s v=" 동아에코빌입구"/>
    <n v="7"/>
    <n v="44"/>
    <n v="11760"/>
    <x v="10"/>
    <b v="1"/>
    <x v="0"/>
  </r>
  <r>
    <s v="SPB-03009"/>
    <d v="2018-04-25T13:52:07"/>
    <n v="20.8"/>
    <n v="0"/>
    <n v="183"/>
    <s v=" 하늘채코오롱아파트 건너편"/>
    <x v="0"/>
    <n v="37.565165999999998"/>
    <n v="126.91939499999999"/>
    <n v="1"/>
    <d v="2018-04-25T14:14:28"/>
    <n v="115"/>
    <s v=" 사루비아 빌딩 앞"/>
    <n v="1"/>
    <n v="21"/>
    <n v="1740"/>
    <x v="15"/>
    <b v="0"/>
    <x v="0"/>
  </r>
  <r>
    <s v="SPB-14370"/>
    <d v="2018-04-12T08:44:00"/>
    <n v="8.9"/>
    <n v="0"/>
    <n v="179"/>
    <s v=" 가좌역 4번출구 앞"/>
    <x v="17"/>
    <n v="37.569122"/>
    <n v="126.914795"/>
    <n v="8"/>
    <d v="2018-04-12T08:57:53"/>
    <n v="102"/>
    <s v=" 망원역 1번출구 앞"/>
    <n v="18"/>
    <n v="13"/>
    <n v="2680"/>
    <x v="5"/>
    <b v="0"/>
    <x v="0"/>
  </r>
  <r>
    <s v="SPB-04242"/>
    <d v="2018-04-04T23:17:11"/>
    <n v="10.199999999999999"/>
    <n v="0"/>
    <n v="1211"/>
    <s v=" 방이삼거리"/>
    <x v="10"/>
    <n v="37.512104000000001"/>
    <n v="127.10778000000001"/>
    <n v="4"/>
    <d v="2018-04-05T00:00:23"/>
    <n v="1004"/>
    <s v=" 삼성광나루아파트 버스정류장"/>
    <n v="3"/>
    <n v="42"/>
    <n v="5580"/>
    <x v="11"/>
    <b v="0"/>
    <x v="0"/>
  </r>
  <r>
    <s v="SPB-10953"/>
    <d v="2018-04-01T03:05:38"/>
    <n v="11.9"/>
    <n v="0"/>
    <n v="2173"/>
    <s v=" 당곡사거리"/>
    <x v="1"/>
    <n v="37.489750000000001"/>
    <n v="126.92746699999999"/>
    <n v="5"/>
    <d v="2018-04-01T04:47:20"/>
    <n v="2102"/>
    <s v=" 봉림교 교통섬"/>
    <n v="3"/>
    <n v="91"/>
    <n v="4800"/>
    <x v="18"/>
    <b v="1"/>
    <x v="0"/>
  </r>
  <r>
    <s v="SPB-03365"/>
    <d v="2018-04-13T01:47:58"/>
    <n v="10"/>
    <n v="0"/>
    <n v="128"/>
    <s v=" 신촌역(2호선) 1번출구 옆"/>
    <x v="17"/>
    <n v="37.555495999999998"/>
    <n v="126.93634"/>
    <n v="6"/>
    <d v="2018-04-13T02:12:06"/>
    <n v="128"/>
    <s v=" 신촌역(2호선) 1번출구 옆"/>
    <n v="2"/>
    <n v="23"/>
    <n v="3340"/>
    <x v="14"/>
    <b v="0"/>
    <x v="0"/>
  </r>
  <r>
    <s v="SPB-13015"/>
    <d v="2018-04-17T18:31:05"/>
    <n v="17.100000000000001"/>
    <n v="0"/>
    <n v="240"/>
    <s v=" 문래역 4번출구 앞"/>
    <x v="13"/>
    <n v="37.518737999999999"/>
    <n v="126.89557600000001"/>
    <n v="1"/>
    <d v="2018-04-17T18:40:56"/>
    <n v="262"/>
    <s v=" 영문초등학교 사거리"/>
    <n v="8"/>
    <n v="9"/>
    <n v="53730"/>
    <x v="2"/>
    <b v="0"/>
    <x v="0"/>
  </r>
  <r>
    <s v="SPB-03280"/>
    <d v="2018-04-29T17:22:34"/>
    <n v="21.9"/>
    <n v="0"/>
    <n v="502"/>
    <s v=" 뚝섬유원지역 1번출구 앞"/>
    <x v="3"/>
    <n v="37.531860000000002"/>
    <n v="127.06719200000001"/>
    <n v="12"/>
    <d v="2018-04-29T17:38:06"/>
    <n v="509"/>
    <s v=" 이마트 버스정류소 옆"/>
    <n v="5"/>
    <n v="15"/>
    <n v="2260"/>
    <x v="19"/>
    <b v="1"/>
    <x v="0"/>
  </r>
  <r>
    <s v="SPB-05533"/>
    <d v="2018-04-09T16:45:47"/>
    <n v="15.3"/>
    <n v="0"/>
    <n v="248"/>
    <s v=" 초원아파트 앞"/>
    <x v="13"/>
    <n v="37.531055000000002"/>
    <n v="126.92421"/>
    <n v="3"/>
    <d v="2018-04-09T17:34:24"/>
    <n v="214"/>
    <s v=" 금융감독원 앞"/>
    <n v="18"/>
    <n v="48"/>
    <n v="5910"/>
    <x v="1"/>
    <b v="0"/>
    <x v="0"/>
  </r>
  <r>
    <s v="SPB-05530"/>
    <d v="2018-04-27T20:16:58"/>
    <n v="16.899999999999999"/>
    <n v="0"/>
    <n v="309"/>
    <s v=" 광화문역 6번출구 옆"/>
    <x v="19"/>
    <n v="37.569889000000003"/>
    <n v="126.976456"/>
    <n v="13"/>
    <d v="2018-04-27T21:12:02"/>
    <n v="145"/>
    <s v=" 공덕역 5번출구"/>
    <n v="1"/>
    <n v="54"/>
    <n v="10070"/>
    <x v="7"/>
    <b v="0"/>
    <x v="0"/>
  </r>
  <r>
    <s v="SPB-05863"/>
    <d v="2018-04-26T13:01:03"/>
    <n v="20.6"/>
    <n v="0"/>
    <n v="148"/>
    <s v=" 용강동 주민센터 앞"/>
    <x v="0"/>
    <n v="37.542346999999999"/>
    <n v="126.94302399999999"/>
    <n v="3"/>
    <d v="2018-04-26T13:09:33"/>
    <n v="125"/>
    <s v=" 서강대 남문 옆"/>
    <n v="4"/>
    <n v="8"/>
    <n v="1200"/>
    <x v="15"/>
    <b v="0"/>
    <x v="0"/>
  </r>
  <r>
    <s v="SPB-11911"/>
    <d v="2018-04-13T16:48:42"/>
    <n v="18.3"/>
    <n v="0"/>
    <n v="387"/>
    <s v=" 훈련원공원주차장 앞"/>
    <x v="7"/>
    <n v="37.566994000000001"/>
    <n v="127.00346399999999"/>
    <n v="3"/>
    <d v="2018-04-13T17:04:52"/>
    <n v="387"/>
    <s v=" 훈련원공원주차장 앞"/>
    <n v="4"/>
    <n v="15"/>
    <n v="1040"/>
    <x v="1"/>
    <b v="0"/>
    <x v="0"/>
  </r>
  <r>
    <s v="SPB-05314"/>
    <d v="2018-04-03T20:45:39"/>
    <n v="17.3"/>
    <n v="0"/>
    <n v="1027"/>
    <s v=" 프라자 아파트 앞"/>
    <x v="6"/>
    <n v="37.535998999999997"/>
    <n v="127.14769699999999"/>
    <n v="5"/>
    <d v="2018-04-03T21:11:57"/>
    <n v="1010"/>
    <s v=" 강동세무서"/>
    <n v="17"/>
    <n v="25"/>
    <n v="1860"/>
    <x v="7"/>
    <b v="0"/>
    <x v="0"/>
  </r>
  <r>
    <s v="SPB-09682"/>
    <d v="2018-04-29T14:39:03"/>
    <n v="21.6"/>
    <n v="0"/>
    <n v="165"/>
    <s v=" 중앙근린공원"/>
    <x v="17"/>
    <n v="37.575138000000003"/>
    <n v="126.91394"/>
    <n v="5"/>
    <d v="2018-04-29T16:39:26"/>
    <n v="186"/>
    <s v=" 월드컵공원"/>
    <n v="12"/>
    <n v="117"/>
    <n v="6870"/>
    <x v="6"/>
    <b v="1"/>
    <x v="0"/>
  </r>
  <r>
    <s v="SPB-13484"/>
    <d v="2018-04-03T22:44:03"/>
    <n v="16"/>
    <n v="0"/>
    <n v="2141"/>
    <s v=" 미림여고입구 교차로"/>
    <x v="1"/>
    <n v="37.472293999999998"/>
    <n v="126.93341100000001"/>
    <n v="10"/>
    <d v="2018-04-03T23:38:06"/>
    <n v="2102"/>
    <s v=" 봉림교 교통섬"/>
    <n v="8"/>
    <n v="53"/>
    <n v="13910"/>
    <x v="17"/>
    <b v="0"/>
    <x v="0"/>
  </r>
  <r>
    <s v="SPB-10766"/>
    <d v="2018-04-28T17:18:24"/>
    <n v="20.100000000000001"/>
    <n v="0"/>
    <n v="340"/>
    <s v=" 혜화동 로터리"/>
    <x v="19"/>
    <n v="37.585628999999997"/>
    <n v="127.00067900000001"/>
    <n v="1"/>
    <d v="2018-04-28T17:40:51"/>
    <n v="334"/>
    <s v=" 종로3가역 2번출구 뒤"/>
    <n v="8"/>
    <n v="21"/>
    <n v="2220"/>
    <x v="19"/>
    <b v="1"/>
    <x v="0"/>
  </r>
  <r>
    <s v="SPB-10696"/>
    <d v="2018-04-25T19:11:55"/>
    <n v="18.2"/>
    <n v="0"/>
    <n v="1108"/>
    <s v=" 공항시장역 1번출구"/>
    <x v="9"/>
    <n v="37.563560000000003"/>
    <n v="126.81014999999999"/>
    <n v="6"/>
    <d v="2018-04-25T19:17:00"/>
    <n v="1110"/>
    <s v=" 공항중학교앞"/>
    <n v="10"/>
    <n v="4"/>
    <n v="730"/>
    <x v="4"/>
    <b v="0"/>
    <x v="0"/>
  </r>
  <r>
    <s v="SPB-04259"/>
    <d v="2018-04-28T09:38:01"/>
    <n v="15.1"/>
    <n v="0"/>
    <n v="573"/>
    <s v=" 구의문주차장 앞"/>
    <x v="3"/>
    <n v="37.545231000000001"/>
    <n v="127.084732"/>
    <n v="3"/>
    <d v="2018-04-28T09:43:06"/>
    <n v="500"/>
    <s v=" 어린이대공원역 3번출구 앞"/>
    <n v="10"/>
    <n v="4"/>
    <n v="1040"/>
    <x v="21"/>
    <b v="1"/>
    <x v="0"/>
  </r>
  <r>
    <s v="SPB-09956"/>
    <d v="2018-04-21T08:57:55"/>
    <n v="14.6"/>
    <n v="0"/>
    <n v="212"/>
    <s v=" 여의도역 1번출구 옆"/>
    <x v="13"/>
    <n v="37.521362000000003"/>
    <n v="126.923462"/>
    <n v="7"/>
    <d v="2018-04-21T12:02:15"/>
    <n v="227"/>
    <s v=" 양평2나들목 보행통로 입구"/>
    <n v="1"/>
    <n v="175"/>
    <n v="22160"/>
    <x v="5"/>
    <b v="1"/>
    <x v="0"/>
  </r>
  <r>
    <s v="SPB-12776"/>
    <d v="2018-04-27T19:05:25"/>
    <n v="18.7"/>
    <n v="0"/>
    <n v="587"/>
    <s v=" KEB하나은행 성수중앙지점"/>
    <x v="4"/>
    <n v="37.545417999999998"/>
    <n v="127.052643"/>
    <n v="8"/>
    <d v="2018-04-27T19:39:35"/>
    <n v="625"/>
    <s v=" 답십리초등학교 앞(현대시장 옆)"/>
    <n v="7"/>
    <n v="32"/>
    <n v="4800"/>
    <x v="4"/>
    <b v="0"/>
    <x v="0"/>
  </r>
  <r>
    <s v="SPB-12750"/>
    <d v="2018-04-17T11:35:18"/>
    <n v="16.899999999999999"/>
    <n v="0"/>
    <n v="320"/>
    <s v=" 을지로입구역 4번출구 앞"/>
    <x v="7"/>
    <n v="37.566223000000001"/>
    <n v="126.98358899999999"/>
    <n v="1"/>
    <d v="2018-04-17T11:41:00"/>
    <n v="327"/>
    <s v=" 낙원상가 옆"/>
    <n v="1"/>
    <n v="5"/>
    <n v="1210"/>
    <x v="8"/>
    <b v="0"/>
    <x v="0"/>
  </r>
  <r>
    <s v="SPB-09659"/>
    <d v="2018-04-20T20:42:46"/>
    <n v="21.1"/>
    <n v="0"/>
    <n v="2377"/>
    <s v=" 수서역 5번출구 뒤"/>
    <x v="25"/>
    <n v="37.486834999999999"/>
    <n v="127.10275300000001"/>
    <n v="9"/>
    <d v="2018-04-20T21:14:20"/>
    <n v="1210"/>
    <s v=" 롯데월드타워(잠실역2번출구 쪽)"/>
    <n v="3"/>
    <n v="31"/>
    <n v="4720"/>
    <x v="7"/>
    <b v="0"/>
    <x v="0"/>
  </r>
  <r>
    <s v="SPB-09698"/>
    <d v="2018-04-12T07:47:25"/>
    <n v="7.6"/>
    <n v="0"/>
    <n v="2176"/>
    <s v=" 보라매공원 보도육교"/>
    <x v="1"/>
    <n v="37.488990999999999"/>
    <n v="126.916382"/>
    <n v="13"/>
    <d v="2018-04-12T07:49:47"/>
    <n v="2176"/>
    <s v=" 보라매공원 보도육교"/>
    <n v="15"/>
    <n v="2"/>
    <n v="40"/>
    <x v="9"/>
    <b v="0"/>
    <x v="0"/>
  </r>
  <r>
    <s v="SPB-15899"/>
    <d v="2018-04-16T07:00:20"/>
    <n v="5"/>
    <n v="0"/>
    <n v="1929"/>
    <s v=" 고척근린공원 고척도서관 앞"/>
    <x v="2"/>
    <n v="37.505135000000003"/>
    <n v="126.85276"/>
    <n v="6"/>
    <d v="2018-04-16T07:41:06"/>
    <n v="213"/>
    <s v=" KT앞"/>
    <n v="12"/>
    <n v="40"/>
    <n v="8230"/>
    <x v="9"/>
    <b v="0"/>
    <x v="0"/>
  </r>
  <r>
    <s v="SPB-16111"/>
    <d v="2018-04-11T16:02:00"/>
    <n v="16.899999999999999"/>
    <n v="0"/>
    <n v="186"/>
    <s v=" 월드컵공원"/>
    <x v="0"/>
    <n v="37.563965000000003"/>
    <n v="126.89820899999999"/>
    <n v="17"/>
    <d v="2018-04-11T16:48:02"/>
    <n v="186"/>
    <s v=" 월드컵공원"/>
    <n v="17"/>
    <n v="45"/>
    <n v="2200"/>
    <x v="1"/>
    <b v="0"/>
    <x v="0"/>
  </r>
  <r>
    <s v="SPB-14234"/>
    <d v="2018-04-17T14:09:42"/>
    <n v="19.8"/>
    <n v="0"/>
    <n v="113"/>
    <s v=" 홍대입구역 2번출구 앞"/>
    <x v="0"/>
    <n v="37.557499"/>
    <n v="126.923805"/>
    <n v="8"/>
    <d v="2018-04-17T17:51:15"/>
    <n v="151"/>
    <s v=" 망원1동주민센터"/>
    <n v="2"/>
    <n v="221"/>
    <n v="2420"/>
    <x v="6"/>
    <b v="0"/>
    <x v="0"/>
  </r>
  <r>
    <s v="SPB-12576"/>
    <d v="2018-04-04T07:23:49"/>
    <n v="10.3"/>
    <n v="0"/>
    <n v="245"/>
    <s v=" 삼성생명 당산사옥 앞"/>
    <x v="13"/>
    <n v="37.528263000000003"/>
    <n v="126.896629"/>
    <n v="4"/>
    <d v="2018-04-04T07:55:40"/>
    <n v="217"/>
    <s v=" NH농협은행 앞"/>
    <n v="9"/>
    <n v="29"/>
    <n v="4430"/>
    <x v="9"/>
    <b v="0"/>
    <x v="0"/>
  </r>
  <r>
    <s v="SPB-11335"/>
    <d v="2018-04-30T17:54:09"/>
    <n v="24"/>
    <n v="0"/>
    <n v="207"/>
    <s v=" 여의나루역 1번출구 앞"/>
    <x v="13"/>
    <n v="37.526989"/>
    <n v="126.932098"/>
    <n v="3"/>
    <d v="2018-04-30T18:52:41"/>
    <n v="207"/>
    <s v=" 여의나루역 1번출구 앞"/>
    <n v="39"/>
    <n v="56"/>
    <n v="6380"/>
    <x v="19"/>
    <b v="0"/>
    <x v="0"/>
  </r>
  <r>
    <s v="SPB-15628"/>
    <d v="2018-04-11T11:01:18"/>
    <n v="14.9"/>
    <n v="0"/>
    <n v="585"/>
    <s v=" 성수2가1동 공영주차장 인근"/>
    <x v="4"/>
    <n v="37.536808000000001"/>
    <n v="127.05548899999999"/>
    <n v="8"/>
    <d v="2018-04-11T12:05:13"/>
    <n v="585"/>
    <s v=" 성수2가1동 공영주차장 인근"/>
    <n v="8"/>
    <n v="63"/>
    <n v="800"/>
    <x v="8"/>
    <b v="0"/>
    <x v="0"/>
  </r>
  <r>
    <s v="SPB-06057"/>
    <d v="2018-04-29T17:37:49"/>
    <n v="21.9"/>
    <n v="0"/>
    <n v="207"/>
    <s v=" 여의나루역 1번출구 앞"/>
    <x v="13"/>
    <n v="37.526989"/>
    <n v="126.932098"/>
    <n v="23"/>
    <d v="2018-04-29T18:00:02"/>
    <n v="272"/>
    <s v=" 당산육갑문"/>
    <n v="4"/>
    <n v="21"/>
    <n v="3390"/>
    <x v="19"/>
    <b v="1"/>
    <x v="0"/>
  </r>
  <r>
    <s v="SPB-00988"/>
    <d v="2018-04-07T11:31:26"/>
    <n v="4.7"/>
    <n v="0"/>
    <n v="248"/>
    <s v=" 초원아파트 앞"/>
    <x v="13"/>
    <n v="37.531055000000002"/>
    <n v="126.92421"/>
    <n v="3"/>
    <d v="2018-04-07T11:56:53"/>
    <n v="205"/>
    <s v=" 산업은행 앞"/>
    <n v="1"/>
    <n v="25"/>
    <n v="2740"/>
    <x v="8"/>
    <b v="1"/>
    <x v="0"/>
  </r>
  <r>
    <s v="SPB-04023"/>
    <d v="2018-04-13T09:37:53"/>
    <n v="13.2"/>
    <n v="0"/>
    <n v="2141"/>
    <s v=" 미림여고입구 교차로"/>
    <x v="1"/>
    <n v="37.472293999999998"/>
    <n v="126.93341100000001"/>
    <n v="9"/>
    <d v="2018-04-13T09:56:44"/>
    <n v="2173"/>
    <s v=" 당곡사거리"/>
    <n v="1"/>
    <n v="18"/>
    <n v="3650"/>
    <x v="21"/>
    <b v="0"/>
    <x v="0"/>
  </r>
  <r>
    <s v="SPB-12390"/>
    <d v="2018-04-30T07:57:27"/>
    <n v="15.1"/>
    <n v="0"/>
    <n v="934"/>
    <s v=" 신사동 성당"/>
    <x v="11"/>
    <n v="37.597141000000001"/>
    <n v="126.909599"/>
    <n v="5"/>
    <d v="2018-04-30T08:15:30"/>
    <n v="906"/>
    <s v=" 연신내역 5번출구150M 아래"/>
    <n v="10"/>
    <n v="16"/>
    <n v="1870"/>
    <x v="9"/>
    <b v="0"/>
    <x v="0"/>
  </r>
  <r>
    <s v="SPB-10723"/>
    <d v="2018-04-21T19:35:15"/>
    <n v="20.7"/>
    <n v="0"/>
    <n v="112"/>
    <s v=" 극동방송국 앞"/>
    <x v="0"/>
    <n v="37.549202000000001"/>
    <n v="126.923203"/>
    <n v="4"/>
    <d v="2018-04-21T20:16:55"/>
    <n v="202"/>
    <s v=" 국민일보 앞"/>
    <n v="3"/>
    <n v="38"/>
    <n v="4230"/>
    <x v="4"/>
    <b v="1"/>
    <x v="0"/>
  </r>
  <r>
    <s v="SPB-09519"/>
    <d v="2018-04-09T19:24:10"/>
    <n v="13.4"/>
    <n v="0"/>
    <n v="1132"/>
    <s v=" 등촌역 7번출구"/>
    <x v="9"/>
    <n v="37.551108999999997"/>
    <n v="126.863708"/>
    <n v="8"/>
    <d v="2018-04-09T19:32:07"/>
    <n v="1118"/>
    <s v=" 증미역 3번출구뒤(등촌두산위브센티움오피스텔)"/>
    <n v="2"/>
    <n v="8"/>
    <n v="1080"/>
    <x v="4"/>
    <b v="0"/>
    <x v="0"/>
  </r>
  <r>
    <s v="SPB-04792"/>
    <d v="2018-04-17T19:46:42"/>
    <n v="14.5"/>
    <n v="0"/>
    <n v="1020"/>
    <s v=" 강동경찰서"/>
    <x v="6"/>
    <n v="37.528289999999998"/>
    <n v="127.126801"/>
    <n v="12"/>
    <d v="2018-04-17T20:12:10"/>
    <n v="1020"/>
    <s v=" 강동경찰서"/>
    <n v="11"/>
    <n v="25"/>
    <n v="3470"/>
    <x v="4"/>
    <b v="0"/>
    <x v="0"/>
  </r>
  <r>
    <s v="SPB-09423"/>
    <d v="2018-04-21T08:51:11"/>
    <n v="14.6"/>
    <n v="0"/>
    <n v="182"/>
    <s v=" 망원2빗물펌프장 앞"/>
    <x v="0"/>
    <n v="37.551566999999999"/>
    <n v="126.90284699999999"/>
    <n v="2"/>
    <d v="2018-04-21T09:19:58"/>
    <n v="126"/>
    <s v=" 서강대 후문 옆"/>
    <n v="9"/>
    <n v="26"/>
    <n v="5670"/>
    <x v="5"/>
    <b v="1"/>
    <x v="0"/>
  </r>
  <r>
    <s v="SPB-04646"/>
    <d v="2018-04-19T19:03:19"/>
    <n v="17.399999999999999"/>
    <n v="0"/>
    <n v="106"/>
    <s v=" 합정역 7번출구 앞"/>
    <x v="0"/>
    <n v="37.548645"/>
    <n v="126.91282699999999"/>
    <n v="8"/>
    <d v="2018-04-19T19:07:17"/>
    <n v="103"/>
    <s v=" 망원역 2번출구 앞"/>
    <n v="4"/>
    <n v="3"/>
    <n v="760"/>
    <x v="4"/>
    <b v="0"/>
    <x v="0"/>
  </r>
  <r>
    <s v="SPB-15960"/>
    <d v="2018-04-17T11:01:30"/>
    <n v="16.899999999999999"/>
    <n v="0"/>
    <n v="552"/>
    <s v=" 대림아크로리버 앞"/>
    <x v="3"/>
    <n v="37.536579000000003"/>
    <n v="127.092972"/>
    <n v="3"/>
    <d v="2018-04-17T12:41:21"/>
    <n v="552"/>
    <s v=" 대림아크로리버 앞"/>
    <n v="3"/>
    <n v="99"/>
    <n v="1590"/>
    <x v="8"/>
    <b v="0"/>
    <x v="0"/>
  </r>
  <r>
    <s v="SPB-14923"/>
    <d v="2018-04-06T16:09:29"/>
    <n v="6.6"/>
    <n v="0"/>
    <n v="1619"/>
    <s v=" 중계동 하나프라자빌딩 앞(중1-1)"/>
    <x v="18"/>
    <n v="37.649020999999998"/>
    <n v="127.076408"/>
    <n v="9"/>
    <d v="2018-04-06T16:17:18"/>
    <n v="1681"/>
    <s v=" 현대6차 아파트"/>
    <n v="11"/>
    <n v="7"/>
    <n v="860"/>
    <x v="1"/>
    <b v="0"/>
    <x v="0"/>
  </r>
  <r>
    <s v="SPB-08566"/>
    <d v="2018-04-29T19:22:44"/>
    <n v="18.100000000000001"/>
    <n v="0"/>
    <n v="1526"/>
    <s v=" 수유동 채선당앞"/>
    <x v="8"/>
    <n v="37.641739000000001"/>
    <n v="127.02462800000001"/>
    <n v="5"/>
    <d v="2018-04-29T20:15:35"/>
    <n v="1530"/>
    <s v=" 광산사거리"/>
    <n v="4"/>
    <n v="52"/>
    <n v="6620"/>
    <x v="4"/>
    <b v="1"/>
    <x v="0"/>
  </r>
  <r>
    <s v="SPB-04875"/>
    <d v="2018-04-21T14:29:52"/>
    <n v="25"/>
    <n v="0"/>
    <n v="1946"/>
    <s v=" 구로역 광장"/>
    <x v="2"/>
    <n v="37.503117000000003"/>
    <n v="126.880386"/>
    <n v="9"/>
    <d v="2018-04-21T14:50:43"/>
    <n v="236"/>
    <s v=" 문래동자이아파트 앞"/>
    <n v="6"/>
    <n v="20"/>
    <n v="0"/>
    <x v="6"/>
    <b v="1"/>
    <x v="0"/>
  </r>
  <r>
    <s v="SPB-14358"/>
    <d v="2018-04-10T08:31:33"/>
    <n v="9.6"/>
    <n v="0"/>
    <n v="232"/>
    <s v=" 양평우림 이비즈센타 앞"/>
    <x v="13"/>
    <n v="37.525649999999999"/>
    <n v="126.887817"/>
    <n v="9"/>
    <d v="2018-04-10T08:51:43"/>
    <n v="205"/>
    <s v=" 산업은행 앞"/>
    <n v="4"/>
    <n v="19"/>
    <n v="3950"/>
    <x v="5"/>
    <b v="0"/>
    <x v="0"/>
  </r>
  <r>
    <s v="SPB-09793"/>
    <d v="2018-04-17T08:26:44"/>
    <n v="8.6999999999999993"/>
    <n v="0"/>
    <n v="119"/>
    <s v=" 서강나루 공원"/>
    <x v="0"/>
    <n v="37.545284000000002"/>
    <n v="126.93105300000001"/>
    <n v="1"/>
    <d v="2018-04-17T08:44:56"/>
    <n v="210"/>
    <s v=" IFC몰"/>
    <n v="3"/>
    <n v="16"/>
    <n v="3700"/>
    <x v="5"/>
    <b v="0"/>
    <x v="0"/>
  </r>
  <r>
    <s v="SPB-10961"/>
    <d v="2018-04-06T13:13:19"/>
    <n v="7.9"/>
    <n v="0"/>
    <n v="1018"/>
    <s v=" 둔촌 주공 GS 맞은편"/>
    <x v="6"/>
    <n v="37.524681000000001"/>
    <n v="127.135406"/>
    <n v="17"/>
    <d v="2018-04-06T13:42:13"/>
    <n v="1215"/>
    <s v=" 올림픽공원역 1번출구 앞"/>
    <n v="8"/>
    <n v="27"/>
    <n v="3420"/>
    <x v="15"/>
    <b v="0"/>
    <x v="0"/>
  </r>
  <r>
    <s v="SPB-05873"/>
    <d v="2018-04-29T15:30:54"/>
    <n v="22.8"/>
    <n v="0"/>
    <n v="736"/>
    <s v=" 오솔길공원"/>
    <x v="12"/>
    <n v="37.522190000000002"/>
    <n v="126.83669999999999"/>
    <n v="6"/>
    <d v="2018-04-29T17:21:29"/>
    <n v="736"/>
    <s v=" 오솔길공원"/>
    <n v="6"/>
    <n v="110"/>
    <n v="14420"/>
    <x v="10"/>
    <b v="1"/>
    <x v="0"/>
  </r>
  <r>
    <s v="SPB-10583"/>
    <d v="2018-04-29T21:44:32"/>
    <n v="16.100000000000001"/>
    <n v="0"/>
    <n v="540"/>
    <s v=" 군자역 7번출구 베스트샵 앞"/>
    <x v="3"/>
    <n v="37.55603"/>
    <n v="127.078644"/>
    <n v="2"/>
    <d v="2018-04-29T22:15:48"/>
    <n v="1434"/>
    <s v=" 홈플러스 면목동점"/>
    <n v="4"/>
    <n v="31"/>
    <n v="3660"/>
    <x v="16"/>
    <b v="1"/>
    <x v="0"/>
  </r>
  <r>
    <s v="SPB-03814"/>
    <d v="2018-04-18T19:31:54"/>
    <n v="14.7"/>
    <n v="0"/>
    <n v="411"/>
    <s v=" DMC홍보관"/>
    <x v="0"/>
    <n v="37.577995000000001"/>
    <n v="126.89147199999999"/>
    <n v="8"/>
    <d v="2018-04-18T19:33:58"/>
    <n v="411"/>
    <s v=" DMC홍보관"/>
    <n v="8"/>
    <n v="8"/>
    <n v="0"/>
    <x v="4"/>
    <b v="0"/>
    <x v="0"/>
  </r>
  <r>
    <s v="SPB-12028"/>
    <d v="2018-04-30T18:35:12"/>
    <n v="23"/>
    <n v="0"/>
    <n v="2265"/>
    <s v=" 이수고가차도 남단"/>
    <x v="5"/>
    <n v="37.494106000000002"/>
    <n v="126.98299400000001"/>
    <n v="14"/>
    <d v="2018-04-30T19:17:57"/>
    <n v="249"/>
    <s v=" 여의도중학교 옆"/>
    <n v="8"/>
    <n v="42"/>
    <n v="7990"/>
    <x v="2"/>
    <b v="0"/>
    <x v="0"/>
  </r>
  <r>
    <s v="SPB-12871"/>
    <d v="2018-04-28T01:47:56"/>
    <n v="12.7"/>
    <n v="0"/>
    <n v="1288"/>
    <s v=" 문정중교 사거리"/>
    <x v="10"/>
    <n v="37.487999000000002"/>
    <n v="127.13108800000001"/>
    <n v="6"/>
    <d v="2018-04-28T01:55:14"/>
    <n v="1230"/>
    <s v=" 송파중학교 정문"/>
    <n v="10"/>
    <n v="7"/>
    <n v="1210"/>
    <x v="14"/>
    <b v="1"/>
    <x v="0"/>
  </r>
  <r>
    <s v="SPB-03761"/>
    <d v="2018-04-03T19:16:35"/>
    <n v="18"/>
    <n v="0"/>
    <n v="813"/>
    <s v=" 삼각지역 3번출구"/>
    <x v="21"/>
    <n v="37.533512000000002"/>
    <n v="126.972275"/>
    <n v="20"/>
    <d v="2018-04-03T20:04:44"/>
    <n v="2139"/>
    <s v=" 서울신성초등학교"/>
    <n v="2"/>
    <n v="47"/>
    <n v="11620"/>
    <x v="4"/>
    <b v="0"/>
    <x v="0"/>
  </r>
  <r>
    <s v="SPB-09882"/>
    <d v="2018-04-29T21:36:06"/>
    <n v="16.100000000000001"/>
    <n v="0"/>
    <n v="1601"/>
    <s v=" 석계역 문화광장 내 자전거 보관소"/>
    <x v="18"/>
    <n v="37.615299"/>
    <n v="127.06446800000001"/>
    <n v="12"/>
    <d v="2018-04-29T22:11:30"/>
    <n v="621"/>
    <s v=" 동대문중학교 옆"/>
    <n v="10"/>
    <n v="34"/>
    <n v="6410"/>
    <x v="16"/>
    <b v="1"/>
    <x v="0"/>
  </r>
  <r>
    <s v="SPB-11558"/>
    <d v="2018-04-28T15:00:16"/>
    <n v="21.1"/>
    <n v="0"/>
    <n v="1424"/>
    <s v=" 양원역 2번출구"/>
    <x v="15"/>
    <n v="37.606312000000003"/>
    <n v="127.107742"/>
    <n v="4"/>
    <d v="2018-04-28T16:26:10"/>
    <n v="1424"/>
    <s v=" 양원역 2번출구"/>
    <n v="4"/>
    <n v="85"/>
    <n v="10900"/>
    <x v="10"/>
    <b v="1"/>
    <x v="0"/>
  </r>
  <r>
    <s v="SPB-16247"/>
    <d v="2018-04-16T16:35:50"/>
    <n v="18.5"/>
    <n v="0"/>
    <n v="356"/>
    <s v=" KT혜화지사 앞"/>
    <x v="19"/>
    <n v="37.577145000000002"/>
    <n v="127.00206"/>
    <n v="9"/>
    <d v="2018-04-16T17:07:31"/>
    <n v="198"/>
    <s v=" 충정2교"/>
    <n v="10"/>
    <n v="31"/>
    <n v="4720"/>
    <x v="1"/>
    <b v="0"/>
    <x v="0"/>
  </r>
  <r>
    <s v="SPB-13753"/>
    <d v="2018-04-16T13:15:00"/>
    <n v="16.600000000000001"/>
    <n v="0"/>
    <n v="252"/>
    <s v=" 보라매역4번출구"/>
    <x v="13"/>
    <n v="37.499977000000001"/>
    <n v="126.920036"/>
    <n v="10"/>
    <d v="2018-04-16T13:21:51"/>
    <n v="2056"/>
    <s v=" 동작구민 체육센터"/>
    <n v="9"/>
    <n v="6"/>
    <n v="970"/>
    <x v="15"/>
    <b v="0"/>
    <x v="0"/>
  </r>
  <r>
    <s v="SPB-08338"/>
    <d v="2018-04-19T16:02:51"/>
    <n v="19.8"/>
    <n v="0"/>
    <n v="588"/>
    <s v=" 뚝섬 유원지역"/>
    <x v="3"/>
    <n v="37.532688139999998"/>
    <n v="127.06749725"/>
    <n v="1"/>
    <d v="2018-04-19T16:47:51"/>
    <n v="505"/>
    <s v=" 자양사거리 광진아크로텔 앞"/>
    <n v="7"/>
    <n v="42"/>
    <n v="2950"/>
    <x v="1"/>
    <b v="0"/>
    <x v="0"/>
  </r>
  <r>
    <s v="SPB-05373"/>
    <d v="2018-04-13T19:56:51"/>
    <n v="16.899999999999999"/>
    <n v="0"/>
    <n v="108"/>
    <s v=" 서교동 사거리"/>
    <x v="0"/>
    <n v="37.552745999999999"/>
    <n v="126.918617"/>
    <n v="5"/>
    <d v="2018-04-13T22:21:05"/>
    <n v="1149"/>
    <s v=" 신방화역환승주차장"/>
    <n v="10"/>
    <n v="143"/>
    <n v="16800"/>
    <x v="4"/>
    <b v="0"/>
    <x v="0"/>
  </r>
  <r>
    <s v="SPB-09288"/>
    <d v="2018-04-10T19:55:02"/>
    <n v="19.2"/>
    <n v="0"/>
    <n v="2268"/>
    <s v=" 서초4동주민센터 "/>
    <x v="5"/>
    <n v="37.502319"/>
    <n v="127.02227000000001"/>
    <n v="8"/>
    <d v="2018-04-10T20:44:51"/>
    <n v="816"/>
    <s v=" 신용산역 6번출구 앞"/>
    <n v="8"/>
    <n v="47"/>
    <n v="7720"/>
    <x v="4"/>
    <b v="0"/>
    <x v="0"/>
  </r>
  <r>
    <s v="SPB-05641"/>
    <d v="2018-04-30T10:43:10"/>
    <n v="19.5"/>
    <n v="0"/>
    <n v="342"/>
    <s v=" 대학로 마로니에공원"/>
    <x v="19"/>
    <n v="37.579783999999997"/>
    <n v="127.002533"/>
    <n v="1"/>
    <d v="2018-04-30T10:47:19"/>
    <n v="355"/>
    <s v=" 서울사대부속초교 앞"/>
    <n v="14"/>
    <n v="3"/>
    <n v="440"/>
    <x v="13"/>
    <b v="0"/>
    <x v="0"/>
  </r>
  <r>
    <s v="SPB-10896"/>
    <d v="2018-04-27T18:43:32"/>
    <n v="20.3"/>
    <n v="0"/>
    <n v="200"/>
    <s v=" 국회의원회관"/>
    <x v="13"/>
    <n v="37.528728000000001"/>
    <n v="126.914925"/>
    <n v="1"/>
    <d v="2018-04-27T18:59:02"/>
    <n v="272"/>
    <s v=" 당산육갑문"/>
    <n v="2"/>
    <n v="15"/>
    <n v="2550"/>
    <x v="2"/>
    <b v="0"/>
    <x v="0"/>
  </r>
  <r>
    <s v="SPB-07540"/>
    <d v="2018-04-02T21:41:29"/>
    <n v="17.899999999999999"/>
    <n v="0"/>
    <n v="1321"/>
    <s v=" 국민은행 종암동지점 앞"/>
    <x v="16"/>
    <n v="37.593288000000001"/>
    <n v="127.03666699999999"/>
    <n v="2"/>
    <d v="2018-04-02T22:04:31"/>
    <n v="1306"/>
    <s v=" 한성대입구역2번출구"/>
    <n v="3"/>
    <n v="22"/>
    <n v="3460"/>
    <x v="16"/>
    <b v="0"/>
    <x v="0"/>
  </r>
  <r>
    <s v="SPB-07538"/>
    <d v="2018-04-13T17:10:25"/>
    <n v="18.100000000000001"/>
    <n v="0"/>
    <n v="182"/>
    <s v=" 망원2빗물펌프장 앞"/>
    <x v="0"/>
    <n v="37.551566999999999"/>
    <n v="126.90284699999999"/>
    <n v="4"/>
    <d v="2018-04-13T17:15:40"/>
    <n v="103"/>
    <s v=" 망원역 2번출구 앞"/>
    <n v="5"/>
    <n v="5"/>
    <n v="480"/>
    <x v="19"/>
    <b v="0"/>
    <x v="0"/>
  </r>
  <r>
    <s v="SPB-07512"/>
    <d v="2018-04-26T19:07:28"/>
    <n v="15.2"/>
    <n v="0"/>
    <n v="1118"/>
    <s v=" 증미역 3번출구뒤(등촌두산위브센티움오피스텔)"/>
    <x v="9"/>
    <n v="37.557461000000004"/>
    <n v="126.861458"/>
    <n v="7"/>
    <d v="2018-04-26T19:26:41"/>
    <n v="1148"/>
    <s v=" 볏골공원"/>
    <n v="10"/>
    <n v="17"/>
    <n v="2570"/>
    <x v="4"/>
    <b v="0"/>
    <x v="0"/>
  </r>
  <r>
    <s v="SPB-12876"/>
    <d v="2018-04-20T12:46:24"/>
    <n v="22.5"/>
    <n v="0"/>
    <n v="300"/>
    <s v=" 정동사거리"/>
    <x v="7"/>
    <n v="37.568049999999999"/>
    <n v="126.96923099999999"/>
    <n v="4"/>
    <d v="2018-04-20T13:21:58"/>
    <n v="813"/>
    <s v=" 삼각지역 3번출구"/>
    <n v="1"/>
    <n v="34"/>
    <n v="4720"/>
    <x v="12"/>
    <b v="0"/>
    <x v="0"/>
  </r>
  <r>
    <s v="SPB-07591"/>
    <d v="2018-04-02T21:29:30"/>
    <n v="17.899999999999999"/>
    <n v="0"/>
    <n v="512"/>
    <s v=" 뚝섬역 1번 출구 옆"/>
    <x v="4"/>
    <n v="37.548560999999999"/>
    <n v="127.045006"/>
    <n v="8"/>
    <d v="2018-04-02T22:09:40"/>
    <n v="525"/>
    <s v=" 한양대병원사거리"/>
    <n v="20"/>
    <n v="39"/>
    <n v="2470"/>
    <x v="16"/>
    <b v="0"/>
    <x v="0"/>
  </r>
  <r>
    <s v="SPB-02618"/>
    <d v="2018-04-20T18:27:11"/>
    <n v="24.7"/>
    <n v="0"/>
    <n v="259"/>
    <s v=" 대방역6번출구"/>
    <x v="13"/>
    <n v="37.513592000000003"/>
    <n v="126.925934"/>
    <n v="12"/>
    <d v="2018-04-20T18:42:48"/>
    <n v="210"/>
    <s v=" IFC몰"/>
    <n v="6"/>
    <n v="15"/>
    <n v="2440"/>
    <x v="2"/>
    <b v="0"/>
    <x v="0"/>
  </r>
  <r>
    <s v="SPB-08660"/>
    <d v="2018-04-17T19:34:02"/>
    <n v="14.5"/>
    <n v="0"/>
    <n v="1321"/>
    <s v=" 국민은행 종암동지점 앞"/>
    <x v="16"/>
    <n v="37.593288000000001"/>
    <n v="127.03666699999999"/>
    <n v="15"/>
    <d v="2018-04-17T19:48:24"/>
    <n v="1347"/>
    <s v=" 길음래미안아파트817동 상가 앞"/>
    <n v="20"/>
    <n v="13"/>
    <n v="2490"/>
    <x v="4"/>
    <b v="0"/>
    <x v="0"/>
  </r>
  <r>
    <s v="SPB-10778"/>
    <d v="2018-04-26T09:08:17"/>
    <n v="14"/>
    <n v="0"/>
    <n v="302"/>
    <s v=" 경복궁역 4번출구 뒤"/>
    <x v="19"/>
    <n v="37.575946999999999"/>
    <n v="126.97405999999999"/>
    <n v="12"/>
    <d v="2018-04-26T09:13:18"/>
    <n v="306"/>
    <s v=" 광화문역 7번출구 앞"/>
    <n v="3"/>
    <n v="4"/>
    <n v="830"/>
    <x v="21"/>
    <b v="0"/>
    <x v="0"/>
  </r>
  <r>
    <s v="SPB-15404"/>
    <d v="2018-04-09T11:18:08"/>
    <n v="7.5"/>
    <n v="0"/>
    <n v="1308"/>
    <s v=" 안암로터리 버스정류장 앞"/>
    <x v="16"/>
    <n v="37.582591999999998"/>
    <n v="127.028976"/>
    <n v="3"/>
    <d v="2018-04-09T12:08:32"/>
    <n v="385"/>
    <s v=" 종각역 5번출구"/>
    <n v="5"/>
    <n v="50"/>
    <n v="7530"/>
    <x v="8"/>
    <b v="0"/>
    <x v="0"/>
  </r>
  <r>
    <s v="SPB-11772"/>
    <d v="2018-04-14T01:40:47"/>
    <n v="14.1"/>
    <n v="0"/>
    <n v="205"/>
    <s v=" 산업은행 앞"/>
    <x v="13"/>
    <n v="37.526263999999998"/>
    <n v="126.920509"/>
    <n v="12"/>
    <d v="2018-04-14T01:45:49"/>
    <n v="211"/>
    <s v=" 여의도역 4번출구 옆"/>
    <n v="6"/>
    <n v="4"/>
    <n v="660"/>
    <x v="14"/>
    <b v="1"/>
    <x v="0"/>
  </r>
  <r>
    <s v="SPB-13742"/>
    <d v="2018-04-11T19:55:41"/>
    <n v="13.2"/>
    <n v="0"/>
    <n v="247"/>
    <s v=" 당산역 10번출구 앞"/>
    <x v="13"/>
    <n v="37.533687999999998"/>
    <n v="126.902107"/>
    <n v="3"/>
    <d v="2018-04-11T21:13:22"/>
    <n v="1120"/>
    <s v=" 대림경동아파트앞"/>
    <n v="5"/>
    <n v="77"/>
    <n v="7900"/>
    <x v="4"/>
    <b v="0"/>
    <x v="0"/>
  </r>
  <r>
    <s v="SPB-02105"/>
    <d v="2018-04-21T20:40:50"/>
    <n v="19.100000000000001"/>
    <n v="0"/>
    <n v="2002"/>
    <s v=" 노들역 1번출구"/>
    <x v="24"/>
    <n v="37.512844000000001"/>
    <n v="126.95246899999999"/>
    <n v="3"/>
    <d v="2018-04-21T20:59:41"/>
    <n v="249"/>
    <s v=" 여의도중학교 옆"/>
    <n v="2"/>
    <n v="18"/>
    <n v="3020"/>
    <x v="7"/>
    <b v="1"/>
    <x v="0"/>
  </r>
  <r>
    <s v="SPB-13211"/>
    <d v="2018-04-25T20:01:52"/>
    <n v="16.8"/>
    <n v="0"/>
    <n v="561"/>
    <s v=" 서울숲역 2번출구 앞"/>
    <x v="4"/>
    <n v="37.542816000000002"/>
    <n v="127.04467"/>
    <n v="3"/>
    <d v="2018-04-25T20:11:00"/>
    <n v="514"/>
    <s v=" 성수사거리 버스정류장 앞"/>
    <n v="1"/>
    <n v="8"/>
    <n v="910"/>
    <x v="7"/>
    <b v="0"/>
    <x v="0"/>
  </r>
  <r>
    <s v="SPB-09894"/>
    <d v="2018-04-11T12:09:05"/>
    <n v="15.7"/>
    <n v="0"/>
    <n v="131"/>
    <s v=" 증산2교"/>
    <x v="17"/>
    <n v="37.584170999999998"/>
    <n v="126.911102"/>
    <n v="5"/>
    <d v="2018-04-11T13:02:23"/>
    <n v="131"/>
    <s v=" 증산2교"/>
    <n v="19"/>
    <n v="53"/>
    <n v="1530"/>
    <x v="12"/>
    <b v="0"/>
    <x v="0"/>
  </r>
  <r>
    <s v="SPB-02792"/>
    <d v="2018-04-18T12:38:27"/>
    <n v="16.5"/>
    <n v="0"/>
    <n v="1513"/>
    <s v=" 강북구청 뒷편"/>
    <x v="8"/>
    <n v="37.639671"/>
    <n v="127.0252"/>
    <n v="4"/>
    <d v="2018-04-18T14:58:41"/>
    <n v="1513"/>
    <s v=" 강북구청 뒷편"/>
    <n v="2"/>
    <n v="139"/>
    <n v="1450"/>
    <x v="12"/>
    <b v="0"/>
    <x v="0"/>
  </r>
  <r>
    <s v="SPB-11028"/>
    <d v="2018-04-29T14:45:31"/>
    <n v="21.6"/>
    <n v="0"/>
    <n v="1641"/>
    <s v=" 한내근린공원 남측"/>
    <x v="18"/>
    <n v="37.621555000000001"/>
    <n v="127.06951100000001"/>
    <n v="4"/>
    <d v="2018-04-29T16:04:36"/>
    <n v="1641"/>
    <s v=" 한내근린공원 남측"/>
    <n v="7"/>
    <n v="76"/>
    <n v="6720"/>
    <x v="6"/>
    <b v="1"/>
    <x v="0"/>
  </r>
  <r>
    <s v="SPB-12975"/>
    <d v="2018-04-24T16:05:29"/>
    <n v="15.5"/>
    <n v="0"/>
    <n v="358"/>
    <s v=" 성대입구 사거리"/>
    <x v="19"/>
    <n v="37.582500000000003"/>
    <n v="126.998535"/>
    <n v="11"/>
    <d v="2018-04-24T16:19:14"/>
    <n v="380"/>
    <s v=" CJ제일제당 앞"/>
    <n v="1"/>
    <n v="13"/>
    <n v="2890"/>
    <x v="1"/>
    <b v="0"/>
    <x v="0"/>
  </r>
  <r>
    <s v="SPB-13050"/>
    <d v="2018-04-13T21:53:09"/>
    <n v="16.399999999999999"/>
    <n v="0"/>
    <n v="1911"/>
    <s v=" 구로디지털단지역 앞"/>
    <x v="2"/>
    <n v="37.484940000000002"/>
    <n v="126.901321"/>
    <n v="7"/>
    <d v="2018-04-13T22:09:44"/>
    <n v="1823"/>
    <s v=" 상신정비공업 앞"/>
    <n v="13"/>
    <n v="15"/>
    <n v="2780"/>
    <x v="16"/>
    <b v="0"/>
    <x v="0"/>
  </r>
  <r>
    <s v="SPB-13626"/>
    <d v="2018-04-18T21:35:16"/>
    <n v="12.1"/>
    <n v="0"/>
    <n v="1129"/>
    <s v=" 화곡역 1번 출구 앞"/>
    <x v="9"/>
    <n v="37.542099"/>
    <n v="126.84021799999999"/>
    <n v="7"/>
    <d v="2018-04-18T21:44:25"/>
    <n v="1125"/>
    <s v=" 명덕고교입구(영종빌딩)"/>
    <n v="1"/>
    <n v="8"/>
    <n v="1420"/>
    <x v="16"/>
    <b v="0"/>
    <x v="0"/>
  </r>
  <r>
    <s v="SPB-13097"/>
    <d v="2018-04-28T22:34:37"/>
    <n v="13"/>
    <n v="0"/>
    <n v="904"/>
    <s v=" 은평뉴타운 푸르지오"/>
    <x v="11"/>
    <n v="37.648674"/>
    <n v="126.930702"/>
    <n v="10"/>
    <d v="2018-04-28T22:44:43"/>
    <n v="905"/>
    <s v=" 구파발역 2번출구"/>
    <n v="3"/>
    <n v="9"/>
    <n v="2020"/>
    <x v="17"/>
    <b v="1"/>
    <x v="0"/>
  </r>
  <r>
    <s v="SPB-13860"/>
    <d v="2018-04-16T07:38:11"/>
    <n v="5"/>
    <n v="0"/>
    <n v="342"/>
    <s v=" 대학로 마로니에공원"/>
    <x v="19"/>
    <n v="37.579783999999997"/>
    <n v="127.002533"/>
    <n v="3"/>
    <d v="2018-04-16T07:43:51"/>
    <n v="341"/>
    <s v=" 혜화역 3번출구 뒤"/>
    <n v="10"/>
    <n v="5"/>
    <n v="820"/>
    <x v="9"/>
    <b v="0"/>
    <x v="0"/>
  </r>
  <r>
    <s v="SPB-01660"/>
    <d v="2018-04-04T22:45:43"/>
    <n v="10.9"/>
    <n v="0"/>
    <n v="235"/>
    <s v=" 신길동 우리은행 옆"/>
    <x v="13"/>
    <n v="37.504565999999997"/>
    <n v="126.91023300000001"/>
    <n v="1"/>
    <d v="2018-04-04T22:52:13"/>
    <n v="241"/>
    <s v=" 신길우성1차아파트 앞 공원"/>
    <n v="10"/>
    <n v="6"/>
    <n v="1720"/>
    <x v="17"/>
    <b v="0"/>
    <x v="0"/>
  </r>
  <r>
    <s v="SPB-10623"/>
    <d v="2018-04-29T12:37:09"/>
    <n v="20.5"/>
    <n v="0"/>
    <n v="101"/>
    <s v=" (구)합정동 주민센터"/>
    <x v="0"/>
    <n v="37.549560999999997"/>
    <n v="126.905754"/>
    <n v="5"/>
    <d v="2018-04-29T13:02:01"/>
    <n v="422"/>
    <s v=" 문화비축기지"/>
    <n v="8"/>
    <n v="23"/>
    <n v="3490"/>
    <x v="12"/>
    <b v="1"/>
    <x v="0"/>
  </r>
  <r>
    <s v="SPB-08761"/>
    <d v="2018-04-25T23:05:09"/>
    <n v="14"/>
    <n v="0"/>
    <n v="3500"/>
    <s v=" 군자역2번출구"/>
    <x v="3"/>
    <n v="37.557586999999998"/>
    <n v="127.079697"/>
    <n v="8"/>
    <d v="2018-04-25T23:33:33"/>
    <n v="602"/>
    <s v=" 장안동 사거리"/>
    <n v="6"/>
    <n v="26"/>
    <n v="3500"/>
    <x v="11"/>
    <b v="0"/>
    <x v="0"/>
  </r>
  <r>
    <s v="SPB-09127"/>
    <d v="2018-04-21T19:06:28"/>
    <n v="20.7"/>
    <n v="0"/>
    <n v="207"/>
    <s v=" 여의나루역 1번출구 앞"/>
    <x v="13"/>
    <n v="37.526989"/>
    <n v="126.932098"/>
    <n v="38"/>
    <d v="2018-04-21T19:20:29"/>
    <n v="258"/>
    <s v=" 신길역3번출구"/>
    <n v="6"/>
    <n v="13"/>
    <n v="2040"/>
    <x v="4"/>
    <b v="1"/>
    <x v="0"/>
  </r>
  <r>
    <s v="SPB-12214"/>
    <d v="2018-04-12T08:41:42"/>
    <n v="8.9"/>
    <n v="0"/>
    <n v="1416"/>
    <s v=" 상봉역 3번출구"/>
    <x v="15"/>
    <n v="37.595219"/>
    <n v="127.085999"/>
    <n v="1"/>
    <d v="2018-04-12T08:44:31"/>
    <n v="1448"/>
    <s v=" 코스트코 상봉점"/>
    <n v="14"/>
    <n v="2"/>
    <n v="590"/>
    <x v="5"/>
    <b v="0"/>
    <x v="0"/>
  </r>
  <r>
    <s v="SPB-01895"/>
    <d v="2018-04-22T01:46:00"/>
    <n v="15.9"/>
    <n v="0"/>
    <n v="1201"/>
    <s v=" 가락시장역 3번 출구"/>
    <x v="10"/>
    <n v="37.493178999999998"/>
    <n v="127.11854599999999"/>
    <n v="1"/>
    <d v="2018-04-22T01:55:33"/>
    <n v="1262"/>
    <s v=" 송파여성문화회관 앞"/>
    <n v="10"/>
    <n v="9"/>
    <n v="1900"/>
    <x v="14"/>
    <b v="1"/>
    <x v="0"/>
  </r>
  <r>
    <s v="SPB-02431"/>
    <d v="2018-04-02T19:34:11"/>
    <n v="19.100000000000001"/>
    <n v="0"/>
    <n v="1433"/>
    <s v=" 중화역 2번출구"/>
    <x v="15"/>
    <n v="37.602077000000001"/>
    <n v="127.079582"/>
    <n v="4"/>
    <d v="2018-04-02T20:13:49"/>
    <n v="1611"/>
    <s v=" 과기대 입구(우)"/>
    <n v="2"/>
    <n v="39"/>
    <n v="4170"/>
    <x v="4"/>
    <b v="0"/>
    <x v="0"/>
  </r>
  <r>
    <s v="SPB-07616"/>
    <d v="2018-04-24T12:10:38"/>
    <n v="15.2"/>
    <n v="0"/>
    <n v="559"/>
    <s v=" 왕십리역 4번 출구 건너편"/>
    <x v="4"/>
    <n v="37.561095999999999"/>
    <n v="127.03679700000001"/>
    <n v="5"/>
    <d v="2018-04-24T12:29:44"/>
    <n v="1308"/>
    <s v=" 안암로터리 버스정류장 앞"/>
    <n v="3"/>
    <n v="18"/>
    <n v="2930"/>
    <x v="12"/>
    <b v="0"/>
    <x v="0"/>
  </r>
  <r>
    <s v="SPB-09829"/>
    <d v="2018-04-06T11:36:30"/>
    <n v="8.3000000000000007"/>
    <n v="0"/>
    <n v="207"/>
    <s v=" 여의나루역 1번출구 앞"/>
    <x v="13"/>
    <n v="37.526989"/>
    <n v="126.932098"/>
    <n v="16"/>
    <d v="2018-04-06T13:41:37"/>
    <n v="1827"/>
    <s v=" 독산보도육교 앞 자전거 보관소"/>
    <n v="12"/>
    <n v="125"/>
    <n v="18180"/>
    <x v="8"/>
    <b v="0"/>
    <x v="0"/>
  </r>
  <r>
    <s v="SPB-13457"/>
    <d v="2018-04-16T02:49:36"/>
    <n v="7.1"/>
    <n v="0"/>
    <n v="418"/>
    <s v=" 월드컵경기장역 3번출구 옆"/>
    <x v="0"/>
    <n v="37.570720999999999"/>
    <n v="126.898979"/>
    <n v="8"/>
    <d v="2018-04-16T03:06:10"/>
    <n v="167"/>
    <s v=" 연가초등학교 옆"/>
    <n v="15"/>
    <n v="16"/>
    <n v="2860"/>
    <x v="3"/>
    <b v="0"/>
    <x v="0"/>
  </r>
  <r>
    <s v="SPB-02530"/>
    <d v="2018-04-01T16:36:37"/>
    <n v="18.2"/>
    <n v="0"/>
    <n v="2361"/>
    <s v=" 압구정역 교차로"/>
    <x v="25"/>
    <n v="37.526843999999997"/>
    <n v="127.02825900000001"/>
    <n v="3"/>
    <d v="2018-04-01T19:28:59"/>
    <n v="2301"/>
    <s v=" 현대고등학교 건너편"/>
    <n v="7"/>
    <n v="171"/>
    <n v="8040"/>
    <x v="1"/>
    <b v="1"/>
    <x v="0"/>
  </r>
  <r>
    <s v="SPB-11374"/>
    <d v="2018-04-17T18:40:54"/>
    <n v="17.100000000000001"/>
    <n v="0"/>
    <n v="342"/>
    <s v=" 대학로 마로니에공원"/>
    <x v="19"/>
    <n v="37.579783999999997"/>
    <n v="127.002533"/>
    <n v="3"/>
    <d v="2018-04-17T19:04:52"/>
    <n v="1338"/>
    <s v=" 용문2교 옆"/>
    <n v="1"/>
    <n v="16"/>
    <n v="2750"/>
    <x v="2"/>
    <b v="0"/>
    <x v="0"/>
  </r>
  <r>
    <s v="SPB-00797"/>
    <d v="2018-04-02T21:09:06"/>
    <n v="17.899999999999999"/>
    <n v="0"/>
    <n v="2255"/>
    <s v="시민의숲역 1번출구 옆"/>
    <x v="5"/>
    <n v="37.470440000000004"/>
    <n v="127.03885699999999"/>
    <n v="20"/>
    <d v="2018-04-02T22:04:01"/>
    <n v="2255"/>
    <s v="시민의숲역 1번출구 옆"/>
    <n v="8"/>
    <n v="54"/>
    <n v="4950"/>
    <x v="16"/>
    <b v="0"/>
    <x v="0"/>
  </r>
  <r>
    <s v="SPB-06435"/>
    <d v="2018-04-25T11:47:41"/>
    <n v="17.5"/>
    <n v="0"/>
    <n v="111"/>
    <s v=" 상수역 2번출구 앞"/>
    <x v="0"/>
    <n v="37.547871000000001"/>
    <n v="126.923531"/>
    <n v="10"/>
    <d v="2018-04-25T12:45:00"/>
    <n v="746"/>
    <s v=" 목동2단지 상가"/>
    <n v="9"/>
    <n v="56"/>
    <n v="9890"/>
    <x v="8"/>
    <b v="0"/>
    <x v="0"/>
  </r>
  <r>
    <s v="SPB-03507"/>
    <d v="2018-04-02T00:57:24"/>
    <n v="16.100000000000001"/>
    <n v="0"/>
    <n v="107"/>
    <s v=" 신한은행 서교동금융센터점 앞"/>
    <x v="0"/>
    <n v="37.557510000000001"/>
    <n v="126.918503"/>
    <n v="3"/>
    <d v="2018-04-02T01:04:59"/>
    <n v="183"/>
    <s v=" 하늘채코오롱아파트 건너편"/>
    <n v="14"/>
    <n v="7"/>
    <n v="1180"/>
    <x v="0"/>
    <b v="0"/>
    <x v="0"/>
  </r>
  <r>
    <s v="SPB-14332"/>
    <d v="2018-04-17T11:44:33"/>
    <n v="16.899999999999999"/>
    <n v="0"/>
    <n v="1313"/>
    <s v=" 정릉현대힐스테이트 1차 후문"/>
    <x v="16"/>
    <n v="37.603245000000001"/>
    <n v="127.014191"/>
    <n v="6"/>
    <d v="2018-04-17T11:46:57"/>
    <n v="1313"/>
    <s v=" 정릉현대힐스테이트 1차 후문"/>
    <n v="5"/>
    <n v="2"/>
    <n v="180"/>
    <x v="8"/>
    <b v="0"/>
    <x v="0"/>
  </r>
  <r>
    <s v="SPB-04658"/>
    <d v="2018-04-25T14:49:22"/>
    <n v="22.1"/>
    <n v="0"/>
    <n v="583"/>
    <s v=" 청계천 생태교실 앞"/>
    <x v="4"/>
    <n v="37.567970000000003"/>
    <n v="127.04689"/>
    <n v="2"/>
    <d v="2018-04-25T15:49:38"/>
    <n v="2302"/>
    <s v=" 교보타워 버스정류장(신논현역 3번출구 후면)"/>
    <n v="1"/>
    <n v="59"/>
    <n v="11980"/>
    <x v="6"/>
    <b v="0"/>
    <x v="0"/>
  </r>
  <r>
    <s v="SPB-00101"/>
    <d v="2018-04-11T14:24:06"/>
    <n v="16.399999999999999"/>
    <n v="0"/>
    <n v="1501"/>
    <s v=" 미아역 3번,4번 출구 사이"/>
    <x v="8"/>
    <n v="37.626080000000002"/>
    <n v="127.026482"/>
    <n v="4"/>
    <d v="2018-04-11T15:30:20"/>
    <n v="1603"/>
    <s v=" 롯데캐슬 102동 코너(월계주유소건너)"/>
    <n v="10"/>
    <n v="65"/>
    <n v="7290"/>
    <x v="6"/>
    <b v="0"/>
    <x v="0"/>
  </r>
  <r>
    <s v="SPB-15109"/>
    <d v="2018-04-03T11:03:49"/>
    <n v="19"/>
    <n v="0"/>
    <n v="203"/>
    <s v=" 국회의사당역 3번출구 옆"/>
    <x v="13"/>
    <n v="37.528056999999997"/>
    <n v="126.918701"/>
    <n v="1"/>
    <d v="2018-04-03T11:08:06"/>
    <n v="202"/>
    <s v=" 국민일보 앞"/>
    <n v="11"/>
    <n v="3"/>
    <n v="820"/>
    <x v="8"/>
    <b v="0"/>
    <x v="0"/>
  </r>
  <r>
    <s v="SPB-10607"/>
    <d v="2018-04-26T21:56:04"/>
    <n v="13.4"/>
    <n v="0"/>
    <n v="2370"/>
    <s v=" 한티역 3번출구"/>
    <x v="25"/>
    <n v="37.496552000000001"/>
    <n v="127.054298"/>
    <n v="12"/>
    <d v="2018-04-26T22:05:45"/>
    <n v="2324"/>
    <s v=" 천주교 대치 2동 교회 옆"/>
    <n v="3"/>
    <n v="9"/>
    <n v="920"/>
    <x v="16"/>
    <b v="0"/>
    <x v="0"/>
  </r>
  <r>
    <s v="SPB-10473"/>
    <d v="2018-04-26T14:20:51"/>
    <n v="21.6"/>
    <n v="0"/>
    <n v="1601"/>
    <s v=" 석계역 문화광장 내 자전거 보관소"/>
    <x v="18"/>
    <n v="37.615299"/>
    <n v="127.06446800000001"/>
    <n v="20"/>
    <d v="2018-04-26T14:51:36"/>
    <n v="1709"/>
    <s v=" 쌍문역4번출구 주변"/>
    <n v="11"/>
    <n v="30"/>
    <n v="5280"/>
    <x v="6"/>
    <b v="0"/>
    <x v="0"/>
  </r>
  <r>
    <s v="SPB-15421"/>
    <d v="2018-04-12T14:54:17"/>
    <n v="18.8"/>
    <n v="0"/>
    <n v="320"/>
    <s v=" 을지로입구역 4번출구 앞"/>
    <x v="7"/>
    <n v="37.566223000000001"/>
    <n v="126.98358899999999"/>
    <n v="6"/>
    <d v="2018-04-12T15:17:03"/>
    <n v="583"/>
    <s v=" 청계천 생태교실 앞"/>
    <n v="9"/>
    <n v="22"/>
    <n v="6350"/>
    <x v="6"/>
    <b v="0"/>
    <x v="0"/>
  </r>
  <r>
    <s v="SPB-09426"/>
    <d v="2018-04-26T16:47:58"/>
    <n v="21.7"/>
    <n v="0"/>
    <n v="2213"/>
    <s v=" 고속터미널역 5번출구 앞"/>
    <x v="5"/>
    <n v="37.502231999999999"/>
    <n v="127.002258"/>
    <n v="8"/>
    <d v="2018-04-26T17:19:20"/>
    <n v="825"/>
    <s v=" 서빙고동 주민센터 앞"/>
    <n v="4"/>
    <n v="31"/>
    <n v="3680"/>
    <x v="1"/>
    <b v="0"/>
    <x v="0"/>
  </r>
  <r>
    <s v="SPB-02553"/>
    <d v="2018-04-27T14:35:16"/>
    <n v="22.2"/>
    <n v="0"/>
    <n v="800"/>
    <s v=" 목월공원 앞"/>
    <x v="21"/>
    <n v="37.532432999999997"/>
    <n v="126.954742"/>
    <n v="11"/>
    <d v="2018-04-27T14:40:39"/>
    <n v="806"/>
    <s v=" 전자랜드 본관 앞"/>
    <n v="5"/>
    <n v="5"/>
    <n v="730"/>
    <x v="6"/>
    <b v="0"/>
    <x v="0"/>
  </r>
  <r>
    <s v="SPB-04912"/>
    <d v="2018-04-25T19:09:13"/>
    <n v="18.2"/>
    <n v="0"/>
    <n v="3503"/>
    <s v=" 광진유진스웰"/>
    <x v="3"/>
    <n v="37.550488000000001"/>
    <n v="127.10895499999999"/>
    <n v="1"/>
    <d v="2018-04-25T19:43:21"/>
    <n v="2316"/>
    <s v=" 삼성역 8번출구"/>
    <n v="10"/>
    <n v="33"/>
    <n v="9140"/>
    <x v="4"/>
    <b v="0"/>
    <x v="0"/>
  </r>
  <r>
    <s v="SPB-06730"/>
    <d v="2018-04-07T12:50:22"/>
    <n v="6"/>
    <n v="0"/>
    <n v="2241"/>
    <s v="양재전화국 사거리"/>
    <x v="5"/>
    <n v="37.485377999999997"/>
    <n v="127.041702"/>
    <n v="1"/>
    <d v="2018-04-07T13:10:16"/>
    <n v="2326"/>
    <s v=" 대치동 삼성로"/>
    <n v="8"/>
    <n v="19"/>
    <n v="3360"/>
    <x v="12"/>
    <b v="1"/>
    <x v="0"/>
  </r>
  <r>
    <s v="SPB-10351"/>
    <d v="2018-04-29T23:29:15"/>
    <n v="15.2"/>
    <n v="0"/>
    <n v="347"/>
    <s v=" 동대문역사문화공원역 9번출구 앞"/>
    <x v="7"/>
    <n v="37.565331"/>
    <n v="127.00784299999999"/>
    <n v="11"/>
    <d v="2018-04-29T23:46:36"/>
    <n v="521"/>
    <s v=" 왕십리역 11번 출구 앞"/>
    <n v="1"/>
    <n v="17"/>
    <n v="2490"/>
    <x v="11"/>
    <b v="1"/>
    <x v="0"/>
  </r>
  <r>
    <s v="SPB-11155"/>
    <d v="2018-04-27T18:23:49"/>
    <n v="20.3"/>
    <n v="0"/>
    <n v="726"/>
    <s v=" 목동3단지 시내버스정류장"/>
    <x v="12"/>
    <n v="37.534388999999997"/>
    <n v="126.869598"/>
    <n v="12"/>
    <d v="2018-04-27T19:29:18"/>
    <n v="726"/>
    <s v=" 목동3단지 시내버스정류장"/>
    <n v="15"/>
    <n v="65"/>
    <n v="2380"/>
    <x v="2"/>
    <b v="0"/>
    <x v="0"/>
  </r>
  <r>
    <s v="SPB-15343"/>
    <d v="2018-04-17T19:20:31"/>
    <n v="14.5"/>
    <n v="0"/>
    <n v="583"/>
    <s v=" 청계천 생태교실 앞"/>
    <x v="4"/>
    <n v="37.567970000000003"/>
    <n v="127.04689"/>
    <n v="3"/>
    <d v="2018-04-17T20:04:19"/>
    <n v="1316"/>
    <s v=" 고려사대부속중고 건너편 "/>
    <n v="17"/>
    <n v="43"/>
    <n v="7740"/>
    <x v="4"/>
    <b v="0"/>
    <x v="0"/>
  </r>
  <r>
    <s v="SPB-09286"/>
    <d v="2018-04-26T14:45:16"/>
    <n v="21.6"/>
    <n v="0"/>
    <n v="702"/>
    <s v=" 목4동주민센터 옆"/>
    <x v="12"/>
    <n v="37.532542999999997"/>
    <n v="126.868729"/>
    <n v="2"/>
    <d v="2018-04-26T15:26:02"/>
    <n v="747"/>
    <s v=" 목동3단지 상가"/>
    <n v="8"/>
    <n v="39"/>
    <n v="3070"/>
    <x v="6"/>
    <b v="0"/>
    <x v="0"/>
  </r>
  <r>
    <s v="SPB-11730"/>
    <d v="2018-04-29T19:04:23"/>
    <n v="18.100000000000001"/>
    <n v="0"/>
    <n v="157"/>
    <s v=" 애오개역 4번출구 앞"/>
    <x v="0"/>
    <n v="37.553001000000002"/>
    <n v="126.956688"/>
    <n v="7"/>
    <d v="2018-04-29T19:49:46"/>
    <n v="157"/>
    <s v=" 애오개역 4번출구 앞"/>
    <n v="9"/>
    <n v="42"/>
    <n v="410"/>
    <x v="4"/>
    <b v="1"/>
    <x v="0"/>
  </r>
  <r>
    <s v="SPB-03233"/>
    <d v="2018-04-30T21:08:28"/>
    <n v="19.100000000000001"/>
    <n v="0"/>
    <n v="1512"/>
    <s v=" 강북중학교 앞"/>
    <x v="8"/>
    <n v="37.644736999999999"/>
    <n v="127.026566"/>
    <n v="19"/>
    <d v="2018-04-30T21:23:18"/>
    <n v="1503"/>
    <s v=" 이디야 커피 수유역점 앞"/>
    <n v="9"/>
    <n v="14"/>
    <n v="1070"/>
    <x v="16"/>
    <b v="0"/>
    <x v="0"/>
  </r>
  <r>
    <s v="SPB-10328"/>
    <d v="2018-04-26T11:50:43"/>
    <n v="18.100000000000001"/>
    <n v="0"/>
    <n v="2380"/>
    <s v=" 삼성동베이직하우스앞"/>
    <x v="25"/>
    <n v="37.511696000000001"/>
    <n v="127.049347"/>
    <n v="8"/>
    <d v="2018-04-26T12:02:24"/>
    <n v="2369"/>
    <s v=" KT선릉타워"/>
    <n v="9"/>
    <n v="11"/>
    <n v="1410"/>
    <x v="8"/>
    <b v="0"/>
    <x v="0"/>
  </r>
  <r>
    <s v="SPB-11067"/>
    <d v="2018-04-28T21:55:54"/>
    <n v="13.9"/>
    <n v="0"/>
    <n v="329"/>
    <s v=" 청계2가 사거리 옆"/>
    <x v="19"/>
    <n v="37.568344000000003"/>
    <n v="126.987892"/>
    <n v="2"/>
    <d v="2018-04-28T22:46:02"/>
    <n v="2002"/>
    <s v=" 노들역 1번출구"/>
    <n v="9"/>
    <n v="49"/>
    <n v="9140"/>
    <x v="16"/>
    <b v="1"/>
    <x v="0"/>
  </r>
  <r>
    <s v="SPB-14251"/>
    <d v="2018-04-11T18:02:32"/>
    <n v="15.2"/>
    <n v="0"/>
    <n v="2256"/>
    <s v="양재동 꽃시장 입구"/>
    <x v="5"/>
    <n v="37.467689999999997"/>
    <n v="127.040359"/>
    <n v="5"/>
    <d v="2018-04-11T18:57:52"/>
    <n v="565"/>
    <s v=" 옥수역 3번출구"/>
    <n v="10"/>
    <n v="54"/>
    <n v="15400"/>
    <x v="2"/>
    <b v="0"/>
    <x v="0"/>
  </r>
  <r>
    <s v="SPB-08501"/>
    <d v="2018-04-30T18:08:08"/>
    <n v="23"/>
    <n v="0"/>
    <n v="2316"/>
    <s v=" 삼성역 8번출구"/>
    <x v="25"/>
    <n v="37.509574890000003"/>
    <n v="127.0634079"/>
    <n v="1"/>
    <d v="2018-04-30T18:36:31"/>
    <n v="2375"/>
    <s v=" 수서역 1번출구 앞"/>
    <n v="5"/>
    <n v="27"/>
    <n v="5240"/>
    <x v="2"/>
    <b v="0"/>
    <x v="0"/>
  </r>
  <r>
    <s v="SPB-07319"/>
    <d v="2018-04-25T14:09:50"/>
    <n v="22.1"/>
    <n v="0"/>
    <n v="369"/>
    <s v=" 광화문 시민열린마당"/>
    <x v="19"/>
    <n v="37.575493000000002"/>
    <n v="126.9785"/>
    <n v="5"/>
    <d v="2018-04-25T15:28:58"/>
    <n v="369"/>
    <s v=" 광화문 시민열린마당"/>
    <n v="5"/>
    <n v="78"/>
    <n v="3610"/>
    <x v="6"/>
    <b v="0"/>
    <x v="0"/>
  </r>
  <r>
    <s v="SPB-06415"/>
    <d v="2018-04-20T18:25:43"/>
    <n v="24.7"/>
    <n v="0"/>
    <n v="2306"/>
    <s v=" 압구정역 2번 출구 옆"/>
    <x v="25"/>
    <n v="37.527121999999999"/>
    <n v="127.028717"/>
    <n v="29"/>
    <d v="2018-04-20T18:36:05"/>
    <n v="2310"/>
    <s v=" 청담동 맥도날드 옆(위치)"/>
    <n v="7"/>
    <n v="10"/>
    <n v="1800"/>
    <x v="2"/>
    <b v="0"/>
    <x v="0"/>
  </r>
  <r>
    <s v="SPB-12806"/>
    <d v="2018-04-22T07:56:36"/>
    <n v="15"/>
    <n v="0"/>
    <n v="236"/>
    <s v=" 문래동자이아파트 앞"/>
    <x v="13"/>
    <n v="37.516154999999998"/>
    <n v="126.894615"/>
    <n v="1"/>
    <d v="2018-04-22T08:01:36"/>
    <n v="262"/>
    <s v=" 영문초등학교 사거리"/>
    <n v="11"/>
    <n v="4"/>
    <n v="750"/>
    <x v="9"/>
    <b v="1"/>
    <x v="0"/>
  </r>
  <r>
    <s v="SPB-04959"/>
    <d v="2018-04-29T01:10:38"/>
    <n v="11.2"/>
    <n v="0"/>
    <n v="278"/>
    <s v=" 쌍용플레티넘오피스텔"/>
    <x v="13"/>
    <n v="37.507930999999999"/>
    <n v="126.895233"/>
    <n v="7"/>
    <d v="2018-04-29T02:02:29"/>
    <n v="1975"/>
    <s v=" 대림역 1번 출입구 밑"/>
    <n v="4"/>
    <n v="51"/>
    <n v="3110"/>
    <x v="14"/>
    <b v="1"/>
    <x v="0"/>
  </r>
  <r>
    <s v="SPB-02287"/>
    <d v="2018-04-11T20:14:10"/>
    <n v="11.9"/>
    <n v="0"/>
    <n v="2002"/>
    <s v=" 노들역 1번출구"/>
    <x v="24"/>
    <n v="37.512844000000001"/>
    <n v="126.95246899999999"/>
    <n v="6"/>
    <d v="2018-04-11T21:07:00"/>
    <n v="2002"/>
    <s v=" 노들역 1번출구"/>
    <n v="6"/>
    <n v="52"/>
    <n v="12460"/>
    <x v="7"/>
    <b v="0"/>
    <x v="0"/>
  </r>
  <r>
    <s v="SPB-09171"/>
    <d v="2018-04-20T19:43:45"/>
    <n v="22.9"/>
    <n v="0"/>
    <n v="1209"/>
    <s v=" 잠실나루역 (2번 출구 쪽)"/>
    <x v="10"/>
    <n v="37.520451000000001"/>
    <n v="127.104202"/>
    <n v="1"/>
    <d v="2018-04-20T19:49:51"/>
    <n v="1278"/>
    <s v=" 송파구청 교차로"/>
    <n v="6"/>
    <n v="5"/>
    <n v="420"/>
    <x v="4"/>
    <b v="0"/>
    <x v="0"/>
  </r>
  <r>
    <s v="SPB-07390"/>
    <d v="2018-04-29T16:05:07"/>
    <n v="22.2"/>
    <n v="0"/>
    <n v="186"/>
    <s v=" 월드컵공원"/>
    <x v="0"/>
    <n v="37.563965000000003"/>
    <n v="126.89820899999999"/>
    <n v="40"/>
    <d v="2018-04-29T17:32:03"/>
    <n v="186"/>
    <s v=" 월드컵공원"/>
    <n v="37"/>
    <n v="83"/>
    <n v="3740"/>
    <x v="1"/>
    <b v="1"/>
    <x v="0"/>
  </r>
  <r>
    <s v="SPB-13417"/>
    <d v="2018-04-12T14:06:28"/>
    <n v="18.8"/>
    <n v="0"/>
    <n v="418"/>
    <s v=" 월드컵경기장역 3번출구 옆"/>
    <x v="0"/>
    <n v="37.570720999999999"/>
    <n v="126.898979"/>
    <n v="2"/>
    <d v="2018-04-12T14:21:16"/>
    <n v="914"/>
    <s v=" 새절역 2번출구"/>
    <n v="5"/>
    <n v="14"/>
    <n v="2960"/>
    <x v="6"/>
    <b v="0"/>
    <x v="0"/>
  </r>
  <r>
    <s v="SPB-12408"/>
    <d v="2018-04-12T21:20:00"/>
    <n v="13.4"/>
    <n v="0"/>
    <n v="251"/>
    <s v=" 서울지방병무청 버스정류장"/>
    <x v="13"/>
    <n v="37.504494000000001"/>
    <n v="126.92195100000001"/>
    <n v="1"/>
    <d v="2018-04-12T21:29:38"/>
    <n v="253"/>
    <s v=" 신풍역 5번출구 인근"/>
    <n v="9"/>
    <n v="9"/>
    <n v="1360"/>
    <x v="16"/>
    <b v="0"/>
    <x v="0"/>
  </r>
  <r>
    <s v="SPB-09565"/>
    <d v="2018-04-02T19:57:26"/>
    <n v="19.100000000000001"/>
    <n v="0"/>
    <n v="2340"/>
    <s v=" 삼호물산버스정류장(23370) 옆"/>
    <x v="25"/>
    <n v="37.477508999999998"/>
    <n v="127.045174"/>
    <n v="2"/>
    <d v="2018-04-02T20:45:28"/>
    <n v="2335"/>
    <s v=" 3호선 매봉역 3번출구앞"/>
    <n v="6"/>
    <n v="46"/>
    <n v="3110"/>
    <x v="4"/>
    <b v="0"/>
    <x v="0"/>
  </r>
  <r>
    <s v="SPB-13832"/>
    <d v="2018-04-11T11:35:58"/>
    <n v="14.9"/>
    <n v="0"/>
    <n v="309"/>
    <s v=" 광화문역 6번출구 옆"/>
    <x v="19"/>
    <n v="37.569889000000003"/>
    <n v="126.976456"/>
    <n v="5"/>
    <d v="2018-04-11T11:48:39"/>
    <n v="329"/>
    <s v=" 청계2가 사거리 옆"/>
    <n v="1"/>
    <n v="12"/>
    <n v="1320"/>
    <x v="8"/>
    <b v="0"/>
    <x v="0"/>
  </r>
  <r>
    <s v="SPB-02776"/>
    <d v="2018-04-04T11:06:03"/>
    <n v="12.8"/>
    <n v="0"/>
    <n v="1321"/>
    <s v=" 국민은행 종암동지점 앞"/>
    <x v="16"/>
    <n v="37.593288000000001"/>
    <n v="127.03666699999999"/>
    <n v="5"/>
    <d v="2018-04-04T11:15:32"/>
    <n v="637"/>
    <s v=" KAIST 경영대학 앞"/>
    <n v="10"/>
    <n v="9"/>
    <n v="1100"/>
    <x v="8"/>
    <b v="0"/>
    <x v="0"/>
  </r>
  <r>
    <s v="SPB-07735"/>
    <d v="2018-04-25T19:46:48"/>
    <n v="18.2"/>
    <n v="0"/>
    <n v="590"/>
    <s v=" 건국대학교 (입학정보관)"/>
    <x v="3"/>
    <n v="37.53989"/>
    <n v="127.073364"/>
    <n v="4"/>
    <d v="2018-04-25T19:58:11"/>
    <n v="592"/>
    <s v=" 건국대학교 학생회관"/>
    <n v="1"/>
    <n v="11"/>
    <n v="1430"/>
    <x v="4"/>
    <b v="0"/>
    <x v="0"/>
  </r>
  <r>
    <s v="SPB-06674"/>
    <d v="2018-04-28T07:38:23"/>
    <n v="10.8"/>
    <n v="0"/>
    <n v="2048"/>
    <s v=" 삼일초등학교 인근"/>
    <x v="24"/>
    <n v="37.488453"/>
    <n v="126.97421300000001"/>
    <n v="9"/>
    <d v="2018-04-28T07:43:21"/>
    <n v="2032"/>
    <s v=" 이수역 11번출구쪽"/>
    <n v="1"/>
    <n v="4"/>
    <n v="0"/>
    <x v="9"/>
    <b v="1"/>
    <x v="0"/>
  </r>
  <r>
    <s v="SPB-11025"/>
    <d v="2018-04-30T15:01:40"/>
    <n v="24.1"/>
    <n v="0"/>
    <n v="1642"/>
    <s v=" 서울여대 남문"/>
    <x v="18"/>
    <n v="37.625435000000003"/>
    <n v="127.088493"/>
    <n v="1"/>
    <d v="2018-04-30T15:14:06"/>
    <n v="1610"/>
    <s v=" 화랑대역 2번출구 앞"/>
    <n v="17"/>
    <n v="11"/>
    <n v="1380"/>
    <x v="10"/>
    <b v="0"/>
    <x v="0"/>
  </r>
  <r>
    <s v="SPB-03136"/>
    <d v="2018-04-07T14:13:55"/>
    <n v="8.1"/>
    <n v="0"/>
    <n v="1010"/>
    <s v=" 강동세무서"/>
    <x v="6"/>
    <n v="37.534481"/>
    <n v="127.138344"/>
    <n v="12"/>
    <d v="2018-04-07T14:22:06"/>
    <n v="1017"/>
    <s v=" 맥도날드(길동)"/>
    <n v="1"/>
    <n v="7"/>
    <n v="710"/>
    <x v="6"/>
    <b v="1"/>
    <x v="0"/>
  </r>
  <r>
    <s v="SPB-03414"/>
    <d v="2018-04-18T08:07:41"/>
    <n v="8.3000000000000007"/>
    <n v="0"/>
    <n v="557"/>
    <s v=" 도선동 주민센터 앞"/>
    <x v="4"/>
    <n v="37.567641999999999"/>
    <n v="127.025696"/>
    <n v="10"/>
    <d v="2018-04-18T08:39:05"/>
    <n v="553"/>
    <s v=" 중곡 성원APT 앞"/>
    <n v="6"/>
    <n v="31"/>
    <n v="8660"/>
    <x v="5"/>
    <b v="0"/>
    <x v="0"/>
  </r>
  <r>
    <s v="SPB-04189"/>
    <d v="2018-04-21T19:52:43"/>
    <n v="20.7"/>
    <n v="0"/>
    <n v="1215"/>
    <s v=" 올림픽공원역 1번출구 앞"/>
    <x v="10"/>
    <n v="37.516570999999999"/>
    <n v="127.13153800000001"/>
    <n v="10"/>
    <d v="2018-04-21T20:30:09"/>
    <n v="1259"/>
    <s v=" 방이역 1번출구"/>
    <n v="11"/>
    <n v="37"/>
    <n v="5110"/>
    <x v="4"/>
    <b v="1"/>
    <x v="0"/>
  </r>
  <r>
    <s v="SPB-05579"/>
    <d v="2018-04-30T07:03:46"/>
    <n v="15.1"/>
    <n v="0"/>
    <n v="2235"/>
    <s v="KT 서초지사 앞"/>
    <x v="5"/>
    <n v="37.482159000000003"/>
    <n v="127.002701"/>
    <n v="11"/>
    <d v="2018-04-30T07:28:18"/>
    <n v="2252"/>
    <s v=" 하이브랜드 앞"/>
    <n v="4"/>
    <n v="24"/>
    <n v="5060"/>
    <x v="9"/>
    <b v="0"/>
    <x v="0"/>
  </r>
  <r>
    <s v="SPB-08108"/>
    <d v="2018-04-20T12:08:39"/>
    <n v="22.5"/>
    <n v="0"/>
    <n v="1259"/>
    <s v=" 방이역 1번출구"/>
    <x v="10"/>
    <n v="37.508983999999998"/>
    <n v="127.12659499999999"/>
    <n v="14"/>
    <d v="2018-04-20T12:26:43"/>
    <n v="1210"/>
    <s v=" 롯데월드타워(잠실역2번출구 쪽)"/>
    <n v="26"/>
    <n v="17"/>
    <n v="66830"/>
    <x v="12"/>
    <b v="0"/>
    <x v="0"/>
  </r>
  <r>
    <s v="SPB-09191"/>
    <d v="2018-04-16T11:47:22"/>
    <n v="14.1"/>
    <n v="0"/>
    <n v="359"/>
    <s v=" 원남동사거리"/>
    <x v="19"/>
    <n v="37.576061000000003"/>
    <n v="126.997681"/>
    <n v="1"/>
    <d v="2018-04-16T11:52:37"/>
    <n v="344"/>
    <s v=" 성균관대 E하우스 앞"/>
    <n v="3"/>
    <n v="5"/>
    <n v="950"/>
    <x v="8"/>
    <b v="0"/>
    <x v="0"/>
  </r>
  <r>
    <s v="SPB-07921"/>
    <d v="2018-04-01T18:53:59"/>
    <n v="17.7"/>
    <n v="0"/>
    <n v="539"/>
    <s v=" 군자교교차로"/>
    <x v="3"/>
    <n v="37.559795000000001"/>
    <n v="127.074203"/>
    <n v="9"/>
    <d v="2018-04-01T19:28:37"/>
    <n v="1332"/>
    <s v=" 석계역 5번출구 건너편"/>
    <n v="9"/>
    <n v="33"/>
    <n v="6740"/>
    <x v="2"/>
    <b v="1"/>
    <x v="0"/>
  </r>
  <r>
    <s v="SPB-07762"/>
    <d v="2018-04-15T12:22:25"/>
    <n v="12.5"/>
    <n v="0"/>
    <n v="1960"/>
    <s v=" 화광신문사 앞"/>
    <x v="2"/>
    <n v="37.502850000000002"/>
    <n v="126.889481"/>
    <n v="8"/>
    <d v="2018-04-15T13:16:26"/>
    <n v="267"/>
    <s v=" 삼성화재 사옥 옆"/>
    <n v="6"/>
    <n v="52"/>
    <n v="5890"/>
    <x v="12"/>
    <b v="1"/>
    <x v="0"/>
  </r>
  <r>
    <s v="SPB-09783"/>
    <d v="2018-04-14T19:27:15"/>
    <n v="9.5"/>
    <n v="0"/>
    <n v="582"/>
    <s v=" 경일중학교 앞"/>
    <x v="4"/>
    <n v="37.543179000000002"/>
    <n v="127.04908"/>
    <n v="9"/>
    <d v="2018-04-14T19:31:14"/>
    <n v="509"/>
    <s v=" 이마트 버스정류소 옆"/>
    <n v="12"/>
    <n v="3"/>
    <n v="590"/>
    <x v="4"/>
    <b v="1"/>
    <x v="0"/>
  </r>
  <r>
    <s v="SPB-12667"/>
    <d v="2018-04-24T23:34:55"/>
    <n v="9.6"/>
    <n v="0"/>
    <n v="132"/>
    <s v=" 창천문화공원"/>
    <x v="17"/>
    <n v="37.556789000000002"/>
    <n v="126.935883"/>
    <n v="14"/>
    <d v="2018-04-25T01:10:20"/>
    <n v="143"/>
    <s v=" 공덕역 2번출구"/>
    <n v="3"/>
    <n v="90"/>
    <n v="7660"/>
    <x v="11"/>
    <b v="0"/>
    <x v="0"/>
  </r>
  <r>
    <s v="SPB-11156"/>
    <d v="2018-04-19T22:03:36"/>
    <n v="13.4"/>
    <n v="0"/>
    <n v="610"/>
    <s v=" 동대문중 교차로"/>
    <x v="14"/>
    <n v="37.573086000000004"/>
    <n v="127.052162"/>
    <n v="2"/>
    <d v="2018-04-19T22:14:27"/>
    <n v="602"/>
    <s v=" 장안동 사거리"/>
    <n v="7"/>
    <n v="11"/>
    <n v="1790"/>
    <x v="17"/>
    <b v="0"/>
    <x v="0"/>
  </r>
  <r>
    <s v="SPB-15458"/>
    <d v="2018-04-16T19:54:16"/>
    <n v="13.8"/>
    <n v="0"/>
    <n v="158"/>
    <s v=" 독립문 어린이 공원"/>
    <x v="17"/>
    <n v="37.571258999999998"/>
    <n v="126.96048"/>
    <n v="5"/>
    <d v="2018-04-16T21:16:23"/>
    <n v="137"/>
    <s v=" NH농협 신촌지점 앞"/>
    <n v="8"/>
    <n v="81"/>
    <n v="3940"/>
    <x v="4"/>
    <b v="0"/>
    <x v="0"/>
  </r>
  <r>
    <s v="SPB-01767"/>
    <d v="2018-04-28T13:13:13"/>
    <n v="21.2"/>
    <n v="0"/>
    <n v="240"/>
    <s v=" 문래역 4번출구 앞"/>
    <x v="13"/>
    <n v="37.518737999999999"/>
    <n v="126.89557600000001"/>
    <n v="8"/>
    <d v="2018-04-28T13:36:57"/>
    <n v="274"/>
    <s v=" 영등포역지하쇼핑센타 5번출구"/>
    <n v="1"/>
    <n v="23"/>
    <n v="1370"/>
    <x v="15"/>
    <b v="1"/>
    <x v="0"/>
  </r>
  <r>
    <s v="SPB-02208"/>
    <d v="2018-04-21T09:38:07"/>
    <n v="18.100000000000001"/>
    <n v="0"/>
    <n v="166"/>
    <s v=" 가재울 초등학교"/>
    <x v="17"/>
    <n v="37.573276999999997"/>
    <n v="126.919678"/>
    <n v="4"/>
    <d v="2018-04-21T09:50:44"/>
    <n v="153"/>
    <s v=" 성산2교 사거리"/>
    <n v="8"/>
    <n v="12"/>
    <n v="2040"/>
    <x v="21"/>
    <b v="1"/>
    <x v="0"/>
  </r>
  <r>
    <s v="SPB-09613"/>
    <d v="2018-04-27T17:08:08"/>
    <n v="21.8"/>
    <n v="0"/>
    <n v="206"/>
    <s v=" KBS 앞"/>
    <x v="13"/>
    <n v="37.524666000000003"/>
    <n v="126.91802199999999"/>
    <n v="13"/>
    <d v="2018-04-27T17:45:46"/>
    <n v="248"/>
    <s v=" 초원아파트 앞"/>
    <n v="7"/>
    <n v="37"/>
    <n v="2830"/>
    <x v="19"/>
    <b v="0"/>
    <x v="0"/>
  </r>
  <r>
    <s v="SPB-12361"/>
    <d v="2018-04-30T01:37:01"/>
    <n v="14.4"/>
    <n v="0"/>
    <n v="1286"/>
    <s v=" 위례중앙푸르지오 1단지 앞"/>
    <x v="10"/>
    <n v="37.474376999999997"/>
    <n v="127.140671"/>
    <n v="3"/>
    <d v="2018-04-30T02:03:30"/>
    <n v="1265"/>
    <s v=" 문정동 근린공원"/>
    <n v="2"/>
    <n v="25"/>
    <n v="2990"/>
    <x v="14"/>
    <b v="0"/>
    <x v="0"/>
  </r>
  <r>
    <s v="SPB-09595"/>
    <d v="2018-04-19T12:03:28"/>
    <n v="17.8"/>
    <n v="0"/>
    <n v="165"/>
    <s v=" 중앙근린공원"/>
    <x v="17"/>
    <n v="37.575138000000003"/>
    <n v="126.91394"/>
    <n v="6"/>
    <d v="2018-04-19T12:18:48"/>
    <n v="113"/>
    <s v=" 홍대입구역 2번출구 앞"/>
    <n v="3"/>
    <n v="14"/>
    <n v="44590"/>
    <x v="12"/>
    <b v="0"/>
    <x v="0"/>
  </r>
  <r>
    <s v="SPB-05153"/>
    <d v="2018-04-21T19:32:25"/>
    <n v="20.7"/>
    <n v="0"/>
    <n v="1224"/>
    <s v=" 아시아지하보도 2번 출구"/>
    <x v="10"/>
    <n v="37.512169"/>
    <n v="127.078934"/>
    <n v="11"/>
    <d v="2018-04-21T20:09:05"/>
    <n v="1267"/>
    <s v=" 올림픽공원 남2문 앞"/>
    <n v="11"/>
    <n v="36"/>
    <n v="4410"/>
    <x v="4"/>
    <b v="1"/>
    <x v="0"/>
  </r>
  <r>
    <s v="SPB-00847"/>
    <d v="2018-04-10T11:39:02"/>
    <n v="18.5"/>
    <n v="0"/>
    <n v="3514"/>
    <s v=" 왕십리교회옆"/>
    <x v="4"/>
    <n v="37.566260999999997"/>
    <n v="127.023697"/>
    <n v="6"/>
    <d v="2018-04-10T11:53:24"/>
    <n v="519"/>
    <s v=" 양지사거리"/>
    <n v="14"/>
    <n v="13"/>
    <n v="1790"/>
    <x v="8"/>
    <b v="0"/>
    <x v="0"/>
  </r>
  <r>
    <s v="SPB-09188"/>
    <d v="2018-04-30T23:09:00"/>
    <n v="17.899999999999999"/>
    <n v="0"/>
    <n v="2102"/>
    <s v=" 봉림교 교통섬"/>
    <x v="1"/>
    <n v="37.484229999999997"/>
    <n v="126.92639200000001"/>
    <n v="14"/>
    <d v="2018-04-30T23:23:16"/>
    <n v="2108"/>
    <s v=" 은천치안센터"/>
    <n v="8"/>
    <n v="13"/>
    <n v="1340"/>
    <x v="11"/>
    <b v="0"/>
    <x v="0"/>
  </r>
  <r>
    <s v="SPB-07692"/>
    <d v="2018-04-09T18:37:23"/>
    <n v="14.8"/>
    <n v="0"/>
    <n v="612"/>
    <s v=" 시립동부병원 앞 사거리"/>
    <x v="14"/>
    <n v="37.573666000000003"/>
    <n v="127.030815"/>
    <n v="1"/>
    <d v="2018-04-09T19:25:43"/>
    <n v="583"/>
    <s v=" 청계천 생태교실 앞"/>
    <n v="3"/>
    <n v="43"/>
    <n v="2290"/>
    <x v="2"/>
    <b v="0"/>
    <x v="0"/>
  </r>
  <r>
    <s v="SPB-15505"/>
    <d v="2018-04-06T14:28:18"/>
    <n v="7.4"/>
    <n v="0"/>
    <n v="2032"/>
    <s v=" 이수역 11번출구쪽"/>
    <x v="24"/>
    <n v="37.485508000000003"/>
    <n v="126.981621"/>
    <n v="1"/>
    <d v="2018-04-06T14:45:40"/>
    <n v="2148"/>
    <s v=" 낙성대역 3번출구 뒤"/>
    <n v="3"/>
    <n v="17"/>
    <n v="2840"/>
    <x v="6"/>
    <b v="0"/>
    <x v="0"/>
  </r>
  <r>
    <s v="SPB-08270"/>
    <d v="2018-04-20T12:51:19"/>
    <n v="22.5"/>
    <n v="0"/>
    <n v="1404"/>
    <s v=" 동일로 지하차도"/>
    <x v="15"/>
    <n v="37.595298999999997"/>
    <n v="127.080032"/>
    <n v="9"/>
    <d v="2018-04-20T12:55:34"/>
    <n v="1449"/>
    <s v=" 상봉역 1번출구"/>
    <n v="5"/>
    <n v="4"/>
    <n v="550"/>
    <x v="12"/>
    <b v="0"/>
    <x v="0"/>
  </r>
  <r>
    <s v="SPB-08620"/>
    <d v="2018-04-29T14:44:10"/>
    <n v="21.6"/>
    <n v="0"/>
    <n v="369"/>
    <s v=" 광화문 시민열린마당"/>
    <x v="19"/>
    <n v="37.575493000000002"/>
    <n v="126.9785"/>
    <n v="12"/>
    <d v="2018-04-29T14:55:04"/>
    <n v="328"/>
    <s v=" 탑골공원 앞"/>
    <n v="8"/>
    <n v="10"/>
    <n v="56180"/>
    <x v="6"/>
    <b v="1"/>
    <x v="0"/>
  </r>
  <r>
    <s v="SPB-08012"/>
    <d v="2018-04-27T21:13:40"/>
    <n v="15.7"/>
    <n v="0"/>
    <n v="1222"/>
    <s v=" 잠실새내역 5번 출구 뒤"/>
    <x v="10"/>
    <n v="37.511982000000003"/>
    <n v="127.085052"/>
    <n v="11"/>
    <d v="2018-04-27T23:20:56"/>
    <n v="2002"/>
    <s v=" 노들역 1번출구"/>
    <n v="4"/>
    <n v="122"/>
    <n v="12360"/>
    <x v="16"/>
    <b v="0"/>
    <x v="0"/>
  </r>
  <r>
    <s v="SPB-08621"/>
    <d v="2018-04-21T22:46:54"/>
    <n v="16.7"/>
    <n v="0"/>
    <n v="1901"/>
    <s v=" 신도림동주민센터 앞"/>
    <x v="2"/>
    <n v="37.507331999999998"/>
    <n v="126.87973"/>
    <n v="2"/>
    <d v="2018-04-21T22:53:45"/>
    <n v="1920"/>
    <s v=" 서울미래초등학교 사거리"/>
    <n v="7"/>
    <n v="6"/>
    <n v="900"/>
    <x v="17"/>
    <b v="1"/>
    <x v="0"/>
  </r>
  <r>
    <s v="SPB-07828"/>
    <d v="2018-04-29T21:16:20"/>
    <n v="16.100000000000001"/>
    <n v="0"/>
    <n v="3509"/>
    <s v=" 세종사이버대학교"/>
    <x v="3"/>
    <n v="37.553417000000003"/>
    <n v="127.073196"/>
    <n v="20"/>
    <d v="2018-04-29T21:19:42"/>
    <n v="540"/>
    <s v=" 군자역 7번출구 베스트샵 앞"/>
    <n v="5"/>
    <n v="3"/>
    <n v="550"/>
    <x v="16"/>
    <b v="1"/>
    <x v="0"/>
  </r>
  <r>
    <s v="SPB-07653"/>
    <d v="2018-04-21T20:48:16"/>
    <n v="19.100000000000001"/>
    <n v="0"/>
    <n v="114"/>
    <s v=" 홍대입구역 8번출구 앞"/>
    <x v="0"/>
    <n v="37.55706"/>
    <n v="126.924423"/>
    <n v="10"/>
    <d v="2018-04-21T21:20:13"/>
    <n v="117"/>
    <s v=" 홍은사거리"/>
    <n v="19"/>
    <n v="29"/>
    <n v="4230"/>
    <x v="7"/>
    <b v="1"/>
    <x v="0"/>
  </r>
  <r>
    <s v="SPB-14958"/>
    <d v="2018-04-06T15:25:24"/>
    <n v="6.8"/>
    <n v="0"/>
    <n v="1636"/>
    <s v=" 백병원 사거리 농협은행 앞"/>
    <x v="18"/>
    <n v="37.649211999999999"/>
    <n v="127.061768"/>
    <n v="9"/>
    <d v="2018-04-06T17:04:20"/>
    <n v="1227"/>
    <s v=" 거여역 8번출구 뒤"/>
    <n v="5"/>
    <n v="98"/>
    <n v="24700"/>
    <x v="10"/>
    <b v="0"/>
    <x v="0"/>
  </r>
  <r>
    <s v="SPB-03957"/>
    <d v="2018-04-20T07:25:11"/>
    <n v="11.3"/>
    <n v="0"/>
    <n v="251"/>
    <s v=" 서울지방병무청 버스정류장"/>
    <x v="13"/>
    <n v="37.504494000000001"/>
    <n v="126.92195100000001"/>
    <n v="7"/>
    <d v="2018-04-20T07:43:05"/>
    <n v="215"/>
    <s v=" 여의도고교 앞"/>
    <n v="6"/>
    <n v="17"/>
    <n v="3060"/>
    <x v="9"/>
    <b v="0"/>
    <x v="0"/>
  </r>
  <r>
    <s v="SPB-07998"/>
    <d v="2018-04-27T07:39:13"/>
    <n v="10.1"/>
    <n v="0"/>
    <n v="1726"/>
    <s v=" 삼익세라믹아파트교차로"/>
    <x v="20"/>
    <n v="37.658588000000002"/>
    <n v="127.03521000000001"/>
    <n v="8"/>
    <d v="2018-04-27T07:46:18"/>
    <n v="1721"/>
    <s v=" 창동역 2번출구 "/>
    <n v="1"/>
    <n v="6"/>
    <n v="1000"/>
    <x v="9"/>
    <b v="0"/>
    <x v="0"/>
  </r>
  <r>
    <s v="SPB-01613"/>
    <d v="2018-04-16T17:02:57"/>
    <n v="18.7"/>
    <n v="0"/>
    <n v="549"/>
    <s v=" 아차산역 3번출구"/>
    <x v="3"/>
    <n v="37.551223999999998"/>
    <n v="127.08970600000001"/>
    <n v="6"/>
    <d v="2018-04-16T17:16:24"/>
    <n v="3501"/>
    <s v=" 광진구청 앞"/>
    <n v="7"/>
    <n v="13"/>
    <n v="1640"/>
    <x v="19"/>
    <b v="0"/>
    <x v="0"/>
  </r>
  <r>
    <s v="SPB-13831"/>
    <d v="2018-04-04T16:16:19"/>
    <n v="17.899999999999999"/>
    <n v="0"/>
    <n v="1120"/>
    <s v=" 대림경동아파트앞"/>
    <x v="9"/>
    <n v="37.565188999999997"/>
    <n v="126.853996"/>
    <n v="1"/>
    <d v="2018-04-04T16:26:22"/>
    <n v="1123"/>
    <s v=" 공암나루근린공원 관리사무소옆"/>
    <n v="4"/>
    <n v="9"/>
    <n v="1410"/>
    <x v="1"/>
    <b v="0"/>
    <x v="0"/>
  </r>
  <r>
    <s v="SPB-08521"/>
    <d v="2018-04-11T22:36:10"/>
    <n v="10.3"/>
    <n v="0"/>
    <n v="370"/>
    <s v=" 시청역(2호선) 9번출구 뒤"/>
    <x v="7"/>
    <n v="37.563229"/>
    <n v="126.97483800000001"/>
    <n v="8"/>
    <d v="2018-04-11T23:24:01"/>
    <n v="244"/>
    <s v=" 영등포삼환아파트 앞"/>
    <n v="15"/>
    <n v="47"/>
    <n v="9840"/>
    <x v="17"/>
    <b v="0"/>
    <x v="0"/>
  </r>
  <r>
    <s v="SPB-08385"/>
    <d v="2018-04-24T15:08:04"/>
    <n v="16.100000000000001"/>
    <n v="0"/>
    <n v="161"/>
    <s v=" 무악재역1번 출구"/>
    <x v="17"/>
    <n v="37.582245"/>
    <n v="126.95064499999999"/>
    <n v="7"/>
    <d v="2018-04-24T15:45:20"/>
    <n v="152"/>
    <s v=" 마포구민체육센터 앞"/>
    <n v="30"/>
    <n v="36"/>
    <n v="7990"/>
    <x v="10"/>
    <b v="0"/>
    <x v="0"/>
  </r>
  <r>
    <s v="SPB-09480"/>
    <d v="2018-04-25T20:47:07"/>
    <n v="16.8"/>
    <n v="0"/>
    <n v="136"/>
    <s v=" 대흥동 주민센터"/>
    <x v="0"/>
    <n v="37.556004000000001"/>
    <n v="126.94229900000001"/>
    <n v="7"/>
    <d v="2018-04-25T20:58:56"/>
    <n v="148"/>
    <s v=" 용강동 주민센터 앞"/>
    <n v="3"/>
    <n v="11"/>
    <n v="1980"/>
    <x v="7"/>
    <b v="0"/>
    <x v="0"/>
  </r>
  <r>
    <s v="SPB-12034"/>
    <d v="2018-04-13T07:52:03"/>
    <n v="8.8000000000000007"/>
    <n v="0"/>
    <n v="553"/>
    <s v=" 중곡 성원APT 앞"/>
    <x v="3"/>
    <n v="37.571255000000001"/>
    <n v="127.079803"/>
    <n v="4"/>
    <d v="2018-04-13T08:00:08"/>
    <n v="539"/>
    <s v=" 군자교교차로"/>
    <n v="5"/>
    <n v="7"/>
    <n v="1160"/>
    <x v="9"/>
    <b v="0"/>
    <x v="0"/>
  </r>
  <r>
    <s v="SPB-06709"/>
    <d v="2018-04-02T17:32:49"/>
    <n v="22"/>
    <n v="0"/>
    <n v="110"/>
    <s v=" 사천교"/>
    <x v="17"/>
    <n v="37.568199"/>
    <n v="126.91784699999999"/>
    <n v="16"/>
    <d v="2018-04-02T17:42:31"/>
    <n v="113"/>
    <s v=" 홍대입구역 2번출구 앞"/>
    <n v="19"/>
    <n v="9"/>
    <n v="1580"/>
    <x v="19"/>
    <b v="0"/>
    <x v="0"/>
  </r>
  <r>
    <s v="SPB-15974"/>
    <d v="2018-04-15T13:34:05"/>
    <n v="13.5"/>
    <n v="0"/>
    <n v="2307"/>
    <s v=" 압구정 한양 3차 아파트"/>
    <x v="25"/>
    <n v="37.528613999999997"/>
    <n v="127.03855900000001"/>
    <n v="7"/>
    <d v="2018-04-15T14:00:18"/>
    <n v="825"/>
    <s v=" 서빙고동 주민센터 앞"/>
    <n v="6"/>
    <n v="25"/>
    <n v="7190"/>
    <x v="15"/>
    <b v="1"/>
    <x v="0"/>
  </r>
  <r>
    <s v="SPB-08781"/>
    <d v="2018-04-09T20:40:51"/>
    <n v="11.7"/>
    <n v="0"/>
    <n v="224"/>
    <s v=" 롯데캐슬 앞"/>
    <x v="13"/>
    <n v="37.520088000000001"/>
    <n v="126.932365"/>
    <n v="11"/>
    <d v="2018-04-09T20:45:29"/>
    <n v="222"/>
    <s v=" 시범아파트버스정류장 옆"/>
    <n v="6"/>
    <n v="4"/>
    <n v="700"/>
    <x v="7"/>
    <b v="0"/>
    <x v="0"/>
  </r>
  <r>
    <s v="SPB-12206"/>
    <d v="2018-04-02T19:48:37"/>
    <n v="19.100000000000001"/>
    <n v="0"/>
    <n v="615"/>
    <s v=" 용두동 레미안허브리츠아파트 앞"/>
    <x v="14"/>
    <n v="37.576382000000002"/>
    <n v="127.03511"/>
    <n v="15"/>
    <d v="2018-04-02T20:40:27"/>
    <n v="1326"/>
    <s v=" 상월곡역 1번출구"/>
    <n v="7"/>
    <n v="49"/>
    <n v="5120"/>
    <x v="4"/>
    <b v="0"/>
    <x v="0"/>
  </r>
  <r>
    <s v="SPB-12805"/>
    <d v="2018-04-09T18:45:57"/>
    <n v="14.8"/>
    <n v="0"/>
    <n v="2225"/>
    <s v="백석예술대학교 제3캠퍼스 앞"/>
    <x v="5"/>
    <n v="37.473759000000001"/>
    <n v="126.99524700000001"/>
    <n v="2"/>
    <d v="2018-04-09T18:54:32"/>
    <n v="2281"/>
    <s v=" 연세사랑병원신관앞"/>
    <n v="2"/>
    <n v="7"/>
    <n v="1030"/>
    <x v="2"/>
    <b v="0"/>
    <x v="0"/>
  </r>
  <r>
    <s v="SPB-13704"/>
    <d v="2018-04-12T09:35:07"/>
    <n v="11.5"/>
    <n v="0"/>
    <n v="158"/>
    <s v=" 독립문 어린이 공원"/>
    <x v="17"/>
    <n v="37.571258999999998"/>
    <n v="126.96048"/>
    <n v="7"/>
    <d v="2018-04-12T09:41:55"/>
    <n v="308"/>
    <s v=" 광화문 S타워 앞"/>
    <n v="4"/>
    <n v="6"/>
    <n v="1520"/>
    <x v="21"/>
    <b v="0"/>
    <x v="0"/>
  </r>
  <r>
    <s v="SPB-10287"/>
    <d v="2018-04-02T01:50:47"/>
    <n v="16"/>
    <n v="0"/>
    <n v="119"/>
    <s v=" 서강나루 공원"/>
    <x v="0"/>
    <n v="37.545284000000002"/>
    <n v="126.93105300000001"/>
    <n v="2"/>
    <d v="2018-04-02T02:00:24"/>
    <n v="127"/>
    <s v=" 현대벤처빌 앞"/>
    <n v="15"/>
    <n v="9"/>
    <n v="1080"/>
    <x v="14"/>
    <b v="0"/>
    <x v="0"/>
  </r>
  <r>
    <s v="SPB-04354"/>
    <d v="2018-04-24T08:34:31"/>
    <n v="10.5"/>
    <n v="0"/>
    <n v="158"/>
    <s v=" 독립문 어린이 공원"/>
    <x v="17"/>
    <n v="37.571258999999998"/>
    <n v="126.96048"/>
    <n v="13"/>
    <d v="2018-04-24T08:46:49"/>
    <n v="312"/>
    <s v=" 시청역 1번출구 뒤"/>
    <n v="4"/>
    <n v="12"/>
    <n v="2290"/>
    <x v="5"/>
    <b v="0"/>
    <x v="0"/>
  </r>
  <r>
    <s v="SPB-06560"/>
    <d v="2018-04-03T08:26:44"/>
    <n v="17.3"/>
    <n v="0"/>
    <n v="121"/>
    <s v=" 마포소방서 앞"/>
    <x v="0"/>
    <n v="37.549767000000003"/>
    <n v="126.93317399999999"/>
    <n v="4"/>
    <d v="2018-04-03T08:33:46"/>
    <n v="132"/>
    <s v=" 창천문화공원"/>
    <n v="11"/>
    <n v="6"/>
    <n v="1130"/>
    <x v="5"/>
    <b v="0"/>
    <x v="0"/>
  </r>
  <r>
    <s v="SPB-14444"/>
    <d v="2018-04-07T18:26:45"/>
    <n v="6.4"/>
    <n v="0"/>
    <n v="207"/>
    <s v=" 여의나루역 1번출구 앞"/>
    <x v="13"/>
    <n v="37.526989"/>
    <n v="126.932098"/>
    <n v="1"/>
    <d v="2018-04-07T19:49:25"/>
    <n v="201"/>
    <s v=" 진미파라곤 앞"/>
    <n v="15"/>
    <n v="82"/>
    <n v="7450"/>
    <x v="2"/>
    <b v="1"/>
    <x v="0"/>
  </r>
  <r>
    <s v="SPB-02427"/>
    <d v="2018-04-21T12:57:21"/>
    <n v="24.3"/>
    <n v="0"/>
    <n v="639"/>
    <s v=" 서울시립대 후문"/>
    <x v="14"/>
    <n v="37.585197000000001"/>
    <n v="127.060951"/>
    <n v="10"/>
    <d v="2018-04-21T13:06:36"/>
    <n v="622"/>
    <s v=" 전농사거리 교통섬"/>
    <n v="12"/>
    <n v="8"/>
    <n v="1600"/>
    <x v="12"/>
    <b v="1"/>
    <x v="0"/>
  </r>
  <r>
    <s v="SPB-09453"/>
    <d v="2018-04-18T18:22:32"/>
    <n v="16.600000000000001"/>
    <n v="0"/>
    <n v="2050"/>
    <s v=" 노량진역 5번출구"/>
    <x v="24"/>
    <n v="37.513247999999997"/>
    <n v="126.939972"/>
    <n v="2"/>
    <d v="2018-04-18T19:32:08"/>
    <n v="506"/>
    <s v=" 금호 어울림 아파트 앞"/>
    <n v="3"/>
    <n v="54"/>
    <n v="11550"/>
    <x v="2"/>
    <b v="0"/>
    <x v="0"/>
  </r>
  <r>
    <s v="SPB-12087"/>
    <d v="2018-04-13T08:11:49"/>
    <n v="10.6"/>
    <n v="0"/>
    <n v="625"/>
    <s v=" 답십리초등학교 앞(현대시장 옆)"/>
    <x v="14"/>
    <n v="37.568192000000003"/>
    <n v="127.057175"/>
    <n v="1"/>
    <d v="2018-04-13T08:36:04"/>
    <n v="561"/>
    <s v=" 서울숲역 2번출구 앞"/>
    <n v="10"/>
    <n v="23"/>
    <n v="4520"/>
    <x v="5"/>
    <b v="0"/>
    <x v="0"/>
  </r>
  <r>
    <s v="SPB-12741"/>
    <d v="2018-04-24T14:07:45"/>
    <n v="16"/>
    <n v="0"/>
    <n v="1118"/>
    <s v=" 증미역 3번출구뒤(등촌두산위브센티움오피스텔)"/>
    <x v="9"/>
    <n v="37.557461000000004"/>
    <n v="126.861458"/>
    <n v="3"/>
    <d v="2018-04-24T14:24:54"/>
    <n v="1159"/>
    <s v=" 서서울모터리움앞"/>
    <n v="19"/>
    <n v="16"/>
    <n v="1730"/>
    <x v="6"/>
    <b v="0"/>
    <x v="0"/>
  </r>
  <r>
    <s v="SPB-09796"/>
    <d v="2018-04-28T02:54:50"/>
    <n v="12"/>
    <n v="0"/>
    <n v="421"/>
    <s v=" 마포구청 앞"/>
    <x v="0"/>
    <n v="37.565902999999999"/>
    <n v="126.901184"/>
    <n v="1"/>
    <d v="2018-04-28T03:28:42"/>
    <n v="925"/>
    <s v=" 불광역 2번출구"/>
    <n v="1"/>
    <n v="32"/>
    <n v="6100"/>
    <x v="3"/>
    <b v="1"/>
    <x v="0"/>
  </r>
  <r>
    <s v="SPB-01346"/>
    <d v="2018-04-27T08:17:07"/>
    <n v="11.6"/>
    <n v="0"/>
    <n v="630"/>
    <s v=" 동대문구 보건소"/>
    <x v="14"/>
    <n v="37.574852"/>
    <n v="127.040306"/>
    <n v="3"/>
    <d v="2018-04-27T08:29:17"/>
    <n v="558"/>
    <s v=" 성동광진 교육지원청 앞"/>
    <n v="19"/>
    <n v="11"/>
    <n v="0"/>
    <x v="5"/>
    <b v="0"/>
    <x v="0"/>
  </r>
  <r>
    <s v="SPB-15391"/>
    <d v="2018-04-13T21:10:57"/>
    <n v="16.399999999999999"/>
    <n v="0"/>
    <n v="1606"/>
    <s v=" 태릉입구역 3번출구 "/>
    <x v="18"/>
    <n v="37.619171000000001"/>
    <n v="127.074928"/>
    <n v="2"/>
    <d v="2018-04-13T21:32:37"/>
    <n v="1668"/>
    <s v=" 중계역 6번출구"/>
    <n v="1"/>
    <n v="21"/>
    <n v="3310"/>
    <x v="16"/>
    <b v="0"/>
    <x v="0"/>
  </r>
  <r>
    <s v="SPB-03980"/>
    <d v="2018-04-28T11:58:26"/>
    <n v="19"/>
    <n v="0"/>
    <n v="192"/>
    <s v=" 연서어린이공원"/>
    <x v="17"/>
    <n v="37.572226999999998"/>
    <n v="126.92306499999999"/>
    <n v="6"/>
    <d v="2018-04-28T13:06:03"/>
    <n v="166"/>
    <s v=" 가재울 초등학교"/>
    <n v="20"/>
    <n v="67"/>
    <n v="2190"/>
    <x v="8"/>
    <b v="1"/>
    <x v="0"/>
  </r>
  <r>
    <s v="SPB-09406"/>
    <d v="2018-04-11T23:11:44"/>
    <n v="9.6999999999999993"/>
    <n v="0"/>
    <n v="1440"/>
    <s v=" 하나은행 면목지점"/>
    <x v="15"/>
    <n v="37.586371999999997"/>
    <n v="127.08007000000001"/>
    <n v="9"/>
    <d v="2018-04-11T23:40:51"/>
    <n v="1332"/>
    <s v=" 석계역 5번출구 건너편"/>
    <n v="4"/>
    <n v="27"/>
    <n v="5190"/>
    <x v="11"/>
    <b v="0"/>
    <x v="0"/>
  </r>
  <r>
    <s v="SPB-09206"/>
    <d v="2018-04-13T12:20:17"/>
    <n v="18.2"/>
    <n v="0"/>
    <n v="343"/>
    <s v=" 예일빌딩(율곡로) 앞"/>
    <x v="19"/>
    <n v="37.575431999999999"/>
    <n v="127.004982"/>
    <n v="10"/>
    <d v="2018-04-13T12:37:49"/>
    <n v="361"/>
    <s v=" 동묘앞역 1번출구 뒤"/>
    <n v="5"/>
    <n v="15"/>
    <n v="1950"/>
    <x v="12"/>
    <b v="0"/>
    <x v="0"/>
  </r>
  <r>
    <s v="SPB-00190"/>
    <d v="2018-04-29T20:39:14"/>
    <n v="16.899999999999999"/>
    <n v="0"/>
    <n v="2059"/>
    <s v=" 보라매공원 정문"/>
    <x v="24"/>
    <n v="37.497078000000002"/>
    <n v="126.917793"/>
    <n v="10"/>
    <d v="2018-04-29T20:59:45"/>
    <n v="2102"/>
    <s v=" 봉림교 교통섬"/>
    <n v="6"/>
    <n v="20"/>
    <n v="2530"/>
    <x v="7"/>
    <b v="1"/>
    <x v="0"/>
  </r>
  <r>
    <s v="SPB-09298"/>
    <d v="2018-04-11T07:06:08"/>
    <n v="8.8000000000000007"/>
    <n v="0"/>
    <n v="2247"/>
    <s v="섬들근린공원"/>
    <x v="5"/>
    <n v="37.462639000000003"/>
    <n v="127.026619"/>
    <n v="14"/>
    <d v="2018-04-11T07:19:28"/>
    <n v="2256"/>
    <s v="양재동 꽃시장 입구"/>
    <n v="5"/>
    <n v="13"/>
    <n v="2560"/>
    <x v="9"/>
    <b v="0"/>
    <x v="0"/>
  </r>
  <r>
    <s v="SPB-10350"/>
    <d v="2018-04-27T17:09:17"/>
    <n v="21.8"/>
    <n v="0"/>
    <n v="1037"/>
    <s v=" 강일 6단지"/>
    <x v="6"/>
    <n v="37.562587999999998"/>
    <n v="127.177612"/>
    <n v="10"/>
    <d v="2018-04-27T17:14:00"/>
    <n v="1021"/>
    <s v=" 강일동 리슈빌 빌딩앞"/>
    <n v="10"/>
    <n v="4"/>
    <n v="540"/>
    <x v="19"/>
    <b v="0"/>
    <x v="0"/>
  </r>
  <r>
    <s v="SPB-10937"/>
    <d v="2018-04-19T14:57:45"/>
    <n v="20.5"/>
    <n v="0"/>
    <n v="2230"/>
    <s v="이수역 4번 출구"/>
    <x v="5"/>
    <n v="37.485827999999998"/>
    <n v="126.98262800000001"/>
    <n v="16"/>
    <d v="2018-04-19T15:21:56"/>
    <n v="2219"/>
    <s v=" 고속터미널역 8-1번, 8-2번 출구 사이"/>
    <n v="6"/>
    <n v="23"/>
    <n v="3700"/>
    <x v="6"/>
    <b v="0"/>
    <x v="0"/>
  </r>
  <r>
    <s v="SPB-03629"/>
    <d v="2018-04-26T22:27:20"/>
    <n v="12.7"/>
    <n v="0"/>
    <n v="1721"/>
    <s v=" 창동역 2번출구 "/>
    <x v="20"/>
    <n v="37.653015000000003"/>
    <n v="127.046997"/>
    <n v="7"/>
    <d v="2018-04-26T22:34:35"/>
    <n v="1702"/>
    <s v=" 녹천역 1번출구 앞"/>
    <n v="10"/>
    <n v="6"/>
    <n v="1040"/>
    <x v="17"/>
    <b v="0"/>
    <x v="0"/>
  </r>
  <r>
    <s v="SPB-10473"/>
    <d v="2018-04-27T17:55:12"/>
    <n v="21.8"/>
    <n v="0"/>
    <n v="624"/>
    <s v=" 전농동 동아아파트 앞"/>
    <x v="14"/>
    <n v="37.574187999999999"/>
    <n v="127.045891"/>
    <n v="1"/>
    <d v="2018-04-27T18:51:08"/>
    <n v="502"/>
    <s v=" 뚝섬유원지역 1번출구 앞"/>
    <n v="4"/>
    <n v="56"/>
    <n v="9050"/>
    <x v="19"/>
    <b v="0"/>
    <x v="0"/>
  </r>
  <r>
    <s v="SPB-05667"/>
    <d v="2018-04-02T08:42:09"/>
    <n v="15.7"/>
    <n v="0"/>
    <n v="1961"/>
    <s v=" 신도림테크노근린공원"/>
    <x v="2"/>
    <n v="37.508194000000003"/>
    <n v="126.89130400000001"/>
    <n v="12"/>
    <d v="2018-04-02T08:58:43"/>
    <n v="723"/>
    <s v=" SBS방송국"/>
    <n v="14"/>
    <n v="16"/>
    <n v="4220"/>
    <x v="5"/>
    <b v="0"/>
    <x v="0"/>
  </r>
  <r>
    <s v="SPB-15279"/>
    <d v="2018-04-18T08:39:22"/>
    <n v="8.3000000000000007"/>
    <n v="0"/>
    <n v="1602"/>
    <s v=" 광운대역 앞"/>
    <x v="18"/>
    <n v="37.622661999999998"/>
    <n v="127.061897"/>
    <n v="8"/>
    <d v="2018-04-18T08:52:01"/>
    <n v="1611"/>
    <s v=" 과기대 입구(우)"/>
    <n v="20"/>
    <n v="12"/>
    <n v="2170"/>
    <x v="5"/>
    <b v="0"/>
    <x v="0"/>
  </r>
  <r>
    <s v="SPB-14922"/>
    <d v="2018-04-03T19:25:37"/>
    <n v="18"/>
    <n v="0"/>
    <n v="207"/>
    <s v=" 여의나루역 1번출구 앞"/>
    <x v="13"/>
    <n v="37.526989"/>
    <n v="126.932098"/>
    <n v="4"/>
    <d v="2018-04-03T19:35:56"/>
    <n v="221"/>
    <s v=" 여의도초교 앞"/>
    <n v="4"/>
    <n v="10"/>
    <n v="970"/>
    <x v="4"/>
    <b v="0"/>
    <x v="0"/>
  </r>
  <r>
    <s v="SPB-13998"/>
    <d v="2018-04-07T00:19:11"/>
    <n v="3"/>
    <n v="0"/>
    <n v="925"/>
    <s v=" 불광역 2번출구"/>
    <x v="11"/>
    <n v="37.609566000000001"/>
    <n v="126.930977"/>
    <n v="1"/>
    <d v="2018-04-07T00:29:40"/>
    <n v="931"/>
    <s v=" 역촌파출소"/>
    <n v="10"/>
    <n v="10"/>
    <n v="2010"/>
    <x v="0"/>
    <b v="1"/>
    <x v="0"/>
  </r>
  <r>
    <s v="SPB-07919"/>
    <d v="2018-04-28T16:19:26"/>
    <n v="20.399999999999999"/>
    <n v="0"/>
    <n v="327"/>
    <s v=" 낙원상가 옆"/>
    <x v="19"/>
    <n v="37.573357000000001"/>
    <n v="126.987465"/>
    <n v="5"/>
    <d v="2018-04-28T16:29:58"/>
    <n v="335"/>
    <s v=" 종로3가역 15번출구 앞"/>
    <n v="2"/>
    <n v="10"/>
    <n v="680"/>
    <x v="1"/>
    <b v="1"/>
    <x v="0"/>
  </r>
  <r>
    <s v="SPB-06047"/>
    <d v="2018-04-18T22:01:02"/>
    <n v="11.3"/>
    <n v="0"/>
    <n v="162"/>
    <s v=" 봉원고가차도 밑"/>
    <x v="17"/>
    <n v="37.565269000000001"/>
    <n v="126.946243"/>
    <n v="11"/>
    <d v="2018-04-18T22:10:01"/>
    <n v="125"/>
    <s v=" 서강대 남문 옆"/>
    <n v="6"/>
    <n v="8"/>
    <n v="2500"/>
    <x v="17"/>
    <b v="0"/>
    <x v="0"/>
  </r>
  <r>
    <s v="SPB-04208"/>
    <d v="2018-04-27T21:17:19"/>
    <n v="15.7"/>
    <n v="0"/>
    <n v="577"/>
    <s v=" 광진청소년수련관"/>
    <x v="3"/>
    <n v="37.546546999999997"/>
    <n v="127.106133"/>
    <n v="2"/>
    <d v="2018-04-27T21:26:21"/>
    <n v="3521"/>
    <s v=" 현대홈타운 뒷길"/>
    <n v="10"/>
    <n v="8"/>
    <n v="1160"/>
    <x v="16"/>
    <b v="0"/>
    <x v="0"/>
  </r>
  <r>
    <s v="SPB-06468"/>
    <d v="2018-04-30T15:37:31"/>
    <n v="24.1"/>
    <n v="0"/>
    <n v="336"/>
    <s v=" 티마크 호텔 앞"/>
    <x v="7"/>
    <n v="37.562618000000001"/>
    <n v="126.992836"/>
    <n v="9"/>
    <d v="2018-04-30T15:45:05"/>
    <n v="339"/>
    <s v=" 종로4가 사거리"/>
    <n v="1"/>
    <n v="7"/>
    <n v="1400"/>
    <x v="10"/>
    <b v="0"/>
    <x v="0"/>
  </r>
  <r>
    <s v="SPB-11797"/>
    <d v="2018-04-03T23:15:59"/>
    <n v="15"/>
    <n v="0"/>
    <n v="1414"/>
    <s v=" 사가정역 1번출구"/>
    <x v="15"/>
    <n v="37.581645999999999"/>
    <n v="127.088432"/>
    <n v="5"/>
    <d v="2018-04-03T23:20:02"/>
    <n v="1414"/>
    <s v=" 사가정역 1번출구"/>
    <n v="5"/>
    <n v="3"/>
    <n v="90"/>
    <x v="11"/>
    <b v="0"/>
    <x v="0"/>
  </r>
  <r>
    <s v="SPB-06552"/>
    <d v="2018-04-06T16:28:02"/>
    <n v="6.6"/>
    <n v="0"/>
    <n v="1666"/>
    <s v=" 노원소방서인근"/>
    <x v="18"/>
    <n v="37.655780999999998"/>
    <n v="127.071777"/>
    <n v="10"/>
    <d v="2018-04-06T16:37:35"/>
    <n v="1636"/>
    <s v=" 백병원 사거리 농협은행 앞"/>
    <n v="2"/>
    <n v="9"/>
    <n v="1560"/>
    <x v="1"/>
    <b v="0"/>
    <x v="0"/>
  </r>
  <r>
    <s v="SPB-13475"/>
    <d v="2018-04-10T18:54:36"/>
    <n v="19.7"/>
    <n v="0"/>
    <n v="2333"/>
    <s v=" 양재역 3번출구 주변"/>
    <x v="25"/>
    <n v="37.485157000000001"/>
    <n v="127.03407300000001"/>
    <n v="2"/>
    <d v="2018-04-10T19:04:16"/>
    <n v="2335"/>
    <s v=" 3호선 매봉역 3번출구앞"/>
    <n v="4"/>
    <n v="9"/>
    <n v="1340"/>
    <x v="2"/>
    <b v="0"/>
    <x v="0"/>
  </r>
  <r>
    <s v="SPB-09102"/>
    <d v="2018-04-28T18:39:47"/>
    <n v="18.899999999999999"/>
    <n v="0"/>
    <n v="1118"/>
    <s v=" 증미역 3번출구뒤(등촌두산위브센티움오피스텔)"/>
    <x v="9"/>
    <n v="37.557461000000004"/>
    <n v="126.861458"/>
    <n v="7"/>
    <d v="2018-04-28T19:25:46"/>
    <n v="1122"/>
    <s v=" 황금내근린공원"/>
    <n v="4"/>
    <n v="45"/>
    <n v="5780"/>
    <x v="2"/>
    <b v="1"/>
    <x v="0"/>
  </r>
  <r>
    <s v="SPB-09341"/>
    <d v="2018-04-12T17:17:20"/>
    <n v="18.600000000000001"/>
    <n v="0"/>
    <n v="565"/>
    <s v=" 옥수역 3번출구"/>
    <x v="4"/>
    <n v="37.541362999999997"/>
    <n v="127.017662"/>
    <n v="12"/>
    <d v="2018-04-12T18:54:05"/>
    <n v="565"/>
    <s v=" 옥수역 3번출구"/>
    <n v="4"/>
    <n v="87"/>
    <n v="10930"/>
    <x v="19"/>
    <b v="0"/>
    <x v="0"/>
  </r>
  <r>
    <s v="SPB-04871"/>
    <d v="2018-04-27T01:48:38"/>
    <n v="11.5"/>
    <n v="0"/>
    <n v="623"/>
    <s v=" 서울시립대 정문 앞"/>
    <x v="14"/>
    <n v="37.583697999999998"/>
    <n v="127.053856"/>
    <n v="13"/>
    <d v="2018-04-27T01:54:37"/>
    <n v="639"/>
    <s v=" 서울시립대 후문"/>
    <n v="10"/>
    <n v="5"/>
    <n v="800"/>
    <x v="14"/>
    <b v="0"/>
    <x v="0"/>
  </r>
  <r>
    <s v="SPB-10561"/>
    <d v="2018-04-30T10:04:29"/>
    <n v="19.5"/>
    <n v="0"/>
    <n v="1361"/>
    <s v=" 홍익중고 입구"/>
    <x v="16"/>
    <n v="37.592841999999997"/>
    <n v="127.002121"/>
    <n v="12"/>
    <d v="2018-04-30T10:21:24"/>
    <n v="1308"/>
    <s v=" 안암로터리 버스정류장 앞"/>
    <n v="1"/>
    <n v="16"/>
    <n v="3390"/>
    <x v="13"/>
    <b v="0"/>
    <x v="0"/>
  </r>
  <r>
    <s v="SPB-01646"/>
    <d v="2018-04-25T21:41:06"/>
    <n v="15.9"/>
    <n v="0"/>
    <n v="356"/>
    <s v=" KT혜화지사 앞"/>
    <x v="19"/>
    <n v="37.577145000000002"/>
    <n v="127.00206"/>
    <n v="2"/>
    <d v="2018-04-25T22:38:26"/>
    <n v="3518"/>
    <s v=" 군자역 7번출구뒤"/>
    <n v="8"/>
    <n v="56"/>
    <n v="9160"/>
    <x v="16"/>
    <b v="0"/>
    <x v="0"/>
  </r>
  <r>
    <s v="SPB-09394"/>
    <d v="2018-04-19T22:23:40"/>
    <n v="13.4"/>
    <n v="0"/>
    <n v="907"/>
    <s v=" CJ 드림시티"/>
    <x v="11"/>
    <n v="37.599491"/>
    <n v="126.91686199999999"/>
    <n v="7"/>
    <d v="2018-04-20T01:16:41"/>
    <n v="907"/>
    <s v=" CJ 드림시티"/>
    <n v="1"/>
    <n v="167"/>
    <n v="0"/>
    <x v="17"/>
    <b v="0"/>
    <x v="0"/>
  </r>
  <r>
    <s v="SPB-03880"/>
    <d v="2018-04-21T19:32:53"/>
    <n v="20.7"/>
    <n v="0"/>
    <n v="418"/>
    <s v=" 월드컵경기장역 3번출구 옆"/>
    <x v="0"/>
    <n v="37.570720999999999"/>
    <n v="126.898979"/>
    <n v="6"/>
    <d v="2018-04-21T20:03:32"/>
    <n v="152"/>
    <s v=" 마포구민체육센터 앞"/>
    <n v="3"/>
    <n v="30"/>
    <n v="3970"/>
    <x v="4"/>
    <b v="1"/>
    <x v="0"/>
  </r>
  <r>
    <s v="SPB-09462"/>
    <d v="2018-04-19T18:44:04"/>
    <n v="19.100000000000001"/>
    <n v="0"/>
    <n v="607"/>
    <s v=" 신이문역 2번출구"/>
    <x v="14"/>
    <n v="37.602710719999997"/>
    <n v="127.06786346"/>
    <n v="5"/>
    <d v="2018-04-19T19:12:31"/>
    <n v="1340"/>
    <s v=" 광운초등학교 앞"/>
    <n v="8"/>
    <n v="27"/>
    <n v="4150"/>
    <x v="2"/>
    <b v="0"/>
    <x v="0"/>
  </r>
  <r>
    <s v="SPB-13192"/>
    <d v="2018-04-17T20:11:29"/>
    <n v="12.5"/>
    <n v="0"/>
    <n v="912"/>
    <s v=" 응암오거리"/>
    <x v="11"/>
    <n v="37.589661"/>
    <n v="126.916946"/>
    <n v="10"/>
    <d v="2018-04-17T20:39:37"/>
    <n v="912"/>
    <s v=" 응암오거리"/>
    <n v="10"/>
    <n v="26"/>
    <n v="1840"/>
    <x v="7"/>
    <b v="0"/>
    <x v="0"/>
  </r>
  <r>
    <s v="SPB-07552"/>
    <d v="2018-04-19T17:19:50"/>
    <n v="20.100000000000001"/>
    <n v="0"/>
    <n v="124"/>
    <s v=" 서강대 정문 건너편"/>
    <x v="0"/>
    <n v="37.551139999999997"/>
    <n v="126.936989"/>
    <n v="5"/>
    <d v="2018-04-19T17:27:55"/>
    <n v="126"/>
    <s v=" 서강대 후문 옆"/>
    <n v="20"/>
    <n v="7"/>
    <n v="22100"/>
    <x v="19"/>
    <b v="0"/>
    <x v="0"/>
  </r>
  <r>
    <s v="SPB-12478"/>
    <d v="2018-04-16T18:55:42"/>
    <n v="17"/>
    <n v="0"/>
    <n v="2255"/>
    <s v="시민의숲역 1번출구 옆"/>
    <x v="5"/>
    <n v="37.470440000000004"/>
    <n v="127.03885699999999"/>
    <n v="13"/>
    <d v="2018-04-16T19:00:03"/>
    <n v="2244"/>
    <s v="교육개발원입구 교차로"/>
    <n v="3"/>
    <n v="3"/>
    <n v="980"/>
    <x v="2"/>
    <b v="0"/>
    <x v="0"/>
  </r>
  <r>
    <s v="SPB-03667"/>
    <d v="2018-04-27T19:43:34"/>
    <n v="18.7"/>
    <n v="0"/>
    <n v="501"/>
    <s v=" 광진구의회 앞"/>
    <x v="3"/>
    <n v="37.537308000000003"/>
    <n v="127.070351"/>
    <n v="1"/>
    <d v="2018-04-27T20:21:43"/>
    <n v="502"/>
    <s v=" 뚝섬유원지역 1번출구 앞"/>
    <n v="11"/>
    <n v="37"/>
    <n v="4620"/>
    <x v="4"/>
    <b v="0"/>
    <x v="0"/>
  </r>
  <r>
    <s v="SPB-05617"/>
    <d v="2018-04-29T20:06:52"/>
    <n v="16.899999999999999"/>
    <n v="0"/>
    <n v="634"/>
    <s v=" 외국어대 정문 앞"/>
    <x v="14"/>
    <n v="37.596020000000003"/>
    <n v="127.05983000000001"/>
    <n v="8"/>
    <d v="2018-04-29T20:46:24"/>
    <n v="634"/>
    <s v=" 외국어대 정문 앞"/>
    <n v="1"/>
    <n v="39"/>
    <n v="2880"/>
    <x v="7"/>
    <b v="1"/>
    <x v="0"/>
  </r>
  <r>
    <s v="SPB-07734"/>
    <d v="2018-04-21T13:32:24"/>
    <n v="24.6"/>
    <n v="0"/>
    <n v="316"/>
    <s v=" 종각역 1번출구 앞"/>
    <x v="19"/>
    <n v="37.570396000000002"/>
    <n v="126.98178900000001"/>
    <n v="10"/>
    <d v="2018-04-21T14:44:21"/>
    <n v="1457"/>
    <s v=" 동원사거리"/>
    <n v="5"/>
    <n v="71"/>
    <n v="14960"/>
    <x v="15"/>
    <b v="1"/>
    <x v="0"/>
  </r>
  <r>
    <s v="SPB-09196"/>
    <d v="2018-04-02T08:19:42"/>
    <n v="15.7"/>
    <n v="0"/>
    <n v="109"/>
    <s v=" 제일빌딩 앞"/>
    <x v="0"/>
    <n v="37.547691350000001"/>
    <n v="126.91998291"/>
    <n v="4"/>
    <d v="2018-04-02T08:36:00"/>
    <n v="150"/>
    <s v=" 서강대역 2번출구 앞"/>
    <n v="2"/>
    <n v="15"/>
    <n v="1650"/>
    <x v="5"/>
    <b v="0"/>
    <x v="0"/>
  </r>
  <r>
    <s v="SPB-07569"/>
    <d v="2018-04-11T19:01:32"/>
    <n v="13.2"/>
    <n v="0"/>
    <n v="1617"/>
    <s v=" 하계동 중평어린이공원 앞"/>
    <x v="18"/>
    <n v="37.637149999999998"/>
    <n v="127.063271"/>
    <n v="20"/>
    <d v="2018-04-11T19:38:10"/>
    <n v="1617"/>
    <s v=" 하계동 중평어린이공원 앞"/>
    <n v="17"/>
    <n v="34"/>
    <n v="7490"/>
    <x v="4"/>
    <b v="0"/>
    <x v="0"/>
  </r>
  <r>
    <s v="SPB-15402"/>
    <d v="2018-04-02T09:21:05"/>
    <n v="16.600000000000001"/>
    <n v="0"/>
    <n v="137"/>
    <s v=" NH농협 신촌지점 앞"/>
    <x v="17"/>
    <n v="37.556812000000001"/>
    <n v="126.943184"/>
    <n v="8"/>
    <d v="2018-04-02T09:46:35"/>
    <n v="321"/>
    <s v=" KEB 하나은행 본점 앞"/>
    <n v="12"/>
    <n v="25"/>
    <n v="4320"/>
    <x v="21"/>
    <b v="0"/>
    <x v="0"/>
  </r>
  <r>
    <s v="SPB-12028"/>
    <d v="2018-04-16T21:34:53"/>
    <n v="11.1"/>
    <n v="0"/>
    <n v="1153"/>
    <s v=" 발산역 2번출구"/>
    <x v="9"/>
    <n v="37.558909999999997"/>
    <n v="126.838097"/>
    <n v="3"/>
    <d v="2018-04-16T21:53:31"/>
    <n v="1159"/>
    <s v=" 서서울모터리움앞"/>
    <n v="4"/>
    <n v="18"/>
    <n v="1580"/>
    <x v="16"/>
    <b v="0"/>
    <x v="0"/>
  </r>
  <r>
    <s v="SPB-11996"/>
    <d v="2018-04-09T18:11:56"/>
    <n v="14.8"/>
    <n v="0"/>
    <n v="362"/>
    <s v=" 청계8가 사거리"/>
    <x v="19"/>
    <n v="37.572223999999999"/>
    <n v="127.022705"/>
    <n v="1"/>
    <d v="2018-04-09T19:06:46"/>
    <n v="1601"/>
    <s v=" 석계역 문화광장 내 자전거 보관소"/>
    <n v="17"/>
    <n v="52"/>
    <n v="13580"/>
    <x v="2"/>
    <b v="0"/>
    <x v="0"/>
  </r>
  <r>
    <s v="SPB-10441"/>
    <d v="2018-04-21T16:03:39"/>
    <n v="24.8"/>
    <n v="0"/>
    <n v="302"/>
    <s v=" 경복궁역 4번출구 뒤"/>
    <x v="19"/>
    <n v="37.575946999999999"/>
    <n v="126.97405999999999"/>
    <n v="3"/>
    <d v="2018-04-21T18:46:52"/>
    <n v="272"/>
    <s v=" 당산육갑문"/>
    <n v="20"/>
    <n v="154"/>
    <n v="16260"/>
    <x v="1"/>
    <b v="1"/>
    <x v="0"/>
  </r>
  <r>
    <s v="SPB-00068"/>
    <d v="2018-04-18T14:52:34"/>
    <n v="18.899999999999999"/>
    <n v="0"/>
    <n v="329"/>
    <s v=" 청계2가 사거리 옆"/>
    <x v="19"/>
    <n v="37.568344000000003"/>
    <n v="126.987892"/>
    <n v="1"/>
    <d v="2018-04-18T15:24:41"/>
    <n v="329"/>
    <s v=" 청계2가 사거리 옆"/>
    <n v="1"/>
    <n v="31"/>
    <n v="2110"/>
    <x v="6"/>
    <b v="0"/>
    <x v="0"/>
  </r>
  <r>
    <s v="SPB-12744"/>
    <d v="2018-04-16T07:50:29"/>
    <n v="5"/>
    <n v="0"/>
    <n v="1125"/>
    <s v=" 명덕고교입구(영종빌딩)"/>
    <x v="9"/>
    <n v="37.552914000000001"/>
    <n v="126.83657100000001"/>
    <n v="1"/>
    <d v="2018-04-16T07:57:26"/>
    <n v="1129"/>
    <s v=" 화곡역 1번 출구 앞"/>
    <n v="7"/>
    <n v="6"/>
    <n v="1100"/>
    <x v="9"/>
    <b v="0"/>
    <x v="0"/>
  </r>
  <r>
    <s v="SPB-13186"/>
    <d v="2018-04-20T22:48:26"/>
    <n v="18.2"/>
    <n v="0"/>
    <n v="634"/>
    <s v=" 외국어대 정문 앞"/>
    <x v="14"/>
    <n v="37.596020000000003"/>
    <n v="127.05983000000001"/>
    <n v="10"/>
    <d v="2018-04-20T23:13:36"/>
    <n v="1327"/>
    <s v=" 상월곡역 3번출구"/>
    <n v="1"/>
    <n v="24"/>
    <n v="3940"/>
    <x v="17"/>
    <b v="0"/>
    <x v="0"/>
  </r>
  <r>
    <s v="SPB-13777"/>
    <d v="2018-04-09T18:58:15"/>
    <n v="14.8"/>
    <n v="0"/>
    <n v="238"/>
    <s v=" 제2구민체육센타 앞"/>
    <x v="13"/>
    <n v="37.526386000000002"/>
    <n v="126.902756"/>
    <n v="2"/>
    <d v="2018-04-09T19:23:08"/>
    <n v="219"/>
    <s v=" 롯데캐슬엠파이어 옆"/>
    <n v="4"/>
    <n v="24"/>
    <n v="2890"/>
    <x v="2"/>
    <b v="0"/>
    <x v="0"/>
  </r>
  <r>
    <s v="SPB-08840"/>
    <d v="2018-04-29T19:23:50"/>
    <n v="18.100000000000001"/>
    <n v="0"/>
    <n v="1117"/>
    <s v=" 스타벅스앞"/>
    <x v="9"/>
    <n v="37.558197"/>
    <n v="126.844261"/>
    <n v="2"/>
    <d v="2018-04-29T19:40:55"/>
    <n v="1125"/>
    <s v=" 명덕고교입구(영종빌딩)"/>
    <n v="6"/>
    <n v="16"/>
    <n v="840"/>
    <x v="4"/>
    <b v="1"/>
    <x v="0"/>
  </r>
  <r>
    <s v="SPB-11167"/>
    <d v="2018-04-30T21:06:11"/>
    <n v="19.100000000000001"/>
    <n v="0"/>
    <n v="631"/>
    <s v=" 답십리역 1번출구"/>
    <x v="14"/>
    <n v="37.568184000000002"/>
    <n v="127.051277"/>
    <n v="5"/>
    <d v="2018-04-30T21:15:03"/>
    <n v="562"/>
    <s v=" 군자지하보도 앞"/>
    <n v="6"/>
    <n v="9"/>
    <n v="2270"/>
    <x v="16"/>
    <b v="0"/>
    <x v="0"/>
  </r>
  <r>
    <s v="SPB-13343"/>
    <d v="2018-04-08T11:46:37"/>
    <n v="6.4"/>
    <n v="0"/>
    <n v="2314"/>
    <s v=" 청담나들목입구"/>
    <x v="25"/>
    <n v="37.521275000000003"/>
    <n v="127.061035"/>
    <n v="6"/>
    <d v="2018-04-08T12:49:23"/>
    <n v="2314"/>
    <s v=" 청담나들목입구"/>
    <n v="4"/>
    <n v="62"/>
    <n v="7810"/>
    <x v="8"/>
    <b v="1"/>
    <x v="0"/>
  </r>
  <r>
    <s v="SPB-15688"/>
    <d v="2018-04-17T19:22:17"/>
    <n v="14.5"/>
    <n v="0"/>
    <n v="1153"/>
    <s v=" 발산역 2번출구"/>
    <x v="9"/>
    <n v="37.558909999999997"/>
    <n v="126.838097"/>
    <n v="7"/>
    <d v="2018-04-17T19:33:46"/>
    <n v="1126"/>
    <s v=" 우장산역 1번출구옆(우장산아이파크105동앞)"/>
    <n v="1"/>
    <n v="11"/>
    <n v="1240"/>
    <x v="4"/>
    <b v="0"/>
    <x v="0"/>
  </r>
  <r>
    <s v="SPB-12263"/>
    <d v="2018-04-30T12:53:38"/>
    <n v="22.2"/>
    <n v="0"/>
    <n v="311"/>
    <s v=" 서울광장 옆"/>
    <x v="7"/>
    <n v="37.566611999999999"/>
    <n v="126.97747"/>
    <n v="25"/>
    <d v="2018-04-30T13:00:00"/>
    <n v="304"/>
    <s v=" 광화문역 2번출구 앞"/>
    <n v="1"/>
    <n v="6"/>
    <n v="610"/>
    <x v="12"/>
    <b v="0"/>
    <x v="0"/>
  </r>
  <r>
    <s v="SPB-10686"/>
    <d v="2018-04-11T15:24:54"/>
    <n v="17"/>
    <n v="0"/>
    <n v="1414"/>
    <s v=" 사가정역 1번출구"/>
    <x v="15"/>
    <n v="37.581645999999999"/>
    <n v="127.088432"/>
    <n v="6"/>
    <d v="2018-04-11T15:49:12"/>
    <n v="1441"/>
    <s v=" 신내능말공원"/>
    <n v="1"/>
    <n v="23"/>
    <n v="4990"/>
    <x v="10"/>
    <b v="0"/>
    <x v="0"/>
  </r>
  <r>
    <s v="SPB-05134"/>
    <d v="2018-04-18T14:07:01"/>
    <n v="18.899999999999999"/>
    <n v="0"/>
    <n v="316"/>
    <s v=" 종각역 1번출구 앞"/>
    <x v="19"/>
    <n v="37.570396000000002"/>
    <n v="126.98178900000001"/>
    <n v="1"/>
    <d v="2018-04-18T14:34:10"/>
    <n v="355"/>
    <s v=" 서울사대부속초교 앞"/>
    <n v="7"/>
    <n v="26"/>
    <n v="2990"/>
    <x v="6"/>
    <b v="0"/>
    <x v="0"/>
  </r>
  <r>
    <s v="SPB-14837"/>
    <d v="2018-04-18T15:07:26"/>
    <n v="19"/>
    <n v="0"/>
    <n v="1155"/>
    <s v=" 기쁜우리복지관"/>
    <x v="9"/>
    <n v="37.56926"/>
    <n v="126.84841900000001"/>
    <n v="4"/>
    <d v="2018-04-18T16:34:02"/>
    <n v="210"/>
    <s v=" IFC몰"/>
    <n v="9"/>
    <n v="86"/>
    <n v="21760"/>
    <x v="10"/>
    <b v="0"/>
    <x v="0"/>
  </r>
  <r>
    <s v="SPB-09703"/>
    <d v="2018-04-25T20:45:11"/>
    <n v="16.8"/>
    <n v="0"/>
    <n v="2050"/>
    <s v=" 노량진역 5번출구"/>
    <x v="24"/>
    <n v="37.513247999999997"/>
    <n v="126.939972"/>
    <n v="5"/>
    <d v="2018-04-25T21:06:59"/>
    <n v="237"/>
    <s v=" 보라매 두산위브 건너편"/>
    <n v="14"/>
    <n v="21"/>
    <n v="42750"/>
    <x v="7"/>
    <b v="0"/>
    <x v="0"/>
  </r>
  <r>
    <s v="SPB-08422"/>
    <d v="2018-04-29T18:31:21"/>
    <n v="20.100000000000001"/>
    <n v="0"/>
    <n v="2103"/>
    <s v=" 신림동 우방아파트"/>
    <x v="1"/>
    <n v="37.489178000000003"/>
    <n v="126.919273"/>
    <n v="1"/>
    <d v="2018-04-29T19:01:49"/>
    <n v="2059"/>
    <s v=" 보라매공원 정문"/>
    <n v="4"/>
    <n v="27"/>
    <n v="45430"/>
    <x v="2"/>
    <b v="1"/>
    <x v="0"/>
  </r>
  <r>
    <s v="SPB-13843"/>
    <d v="2018-04-06T09:43:21"/>
    <n v="6.9"/>
    <n v="0"/>
    <n v="336"/>
    <s v=" 티마크 호텔 앞"/>
    <x v="7"/>
    <n v="37.562618000000001"/>
    <n v="126.992836"/>
    <n v="8"/>
    <d v="2018-04-06T11:55:38"/>
    <n v="336"/>
    <s v=" 티마크 호텔 앞"/>
    <n v="8"/>
    <n v="131"/>
    <n v="5490"/>
    <x v="21"/>
    <b v="0"/>
    <x v="0"/>
  </r>
  <r>
    <s v="SPB-15106"/>
    <d v="2018-04-24T22:21:13"/>
    <n v="10.4"/>
    <n v="0"/>
    <n v="504"/>
    <s v=" 신자초교입구교차로"/>
    <x v="3"/>
    <n v="37.532969999999999"/>
    <n v="127.075935"/>
    <n v="5"/>
    <d v="2018-04-24T22:25:53"/>
    <n v="593"/>
    <s v="자양중앙나들목"/>
    <n v="2"/>
    <n v="4"/>
    <n v="820"/>
    <x v="17"/>
    <b v="0"/>
    <x v="0"/>
  </r>
  <r>
    <s v="SPB-06210"/>
    <d v="2018-04-24T11:56:01"/>
    <n v="14.1"/>
    <n v="0"/>
    <n v="155"/>
    <s v=" 가좌역1 번출구 뒤"/>
    <x v="0"/>
    <n v="37.568550000000002"/>
    <n v="126.914513"/>
    <n v="8"/>
    <d v="2018-04-24T12:34:00"/>
    <n v="102"/>
    <s v=" 망원역 1번출구 앞"/>
    <n v="13"/>
    <n v="37"/>
    <n v="3930"/>
    <x v="8"/>
    <b v="0"/>
    <x v="0"/>
  </r>
  <r>
    <s v="SPB-08852"/>
    <d v="2018-04-30T22:21:15"/>
    <n v="18.399999999999999"/>
    <n v="0"/>
    <n v="127"/>
    <s v=" 현대벤처빌 앞"/>
    <x v="0"/>
    <n v="37.553520200000001"/>
    <n v="126.93695068"/>
    <n v="12"/>
    <d v="2018-04-30T22:31:57"/>
    <n v="147"/>
    <s v=" 마포역 4번출구 뒤"/>
    <n v="1"/>
    <n v="10"/>
    <n v="2050"/>
    <x v="17"/>
    <b v="0"/>
    <x v="0"/>
  </r>
  <r>
    <s v="SPB-05438"/>
    <d v="2018-04-02T18:21:49"/>
    <n v="20.7"/>
    <n v="0"/>
    <n v="515"/>
    <s v=" 광양중학교 앞"/>
    <x v="3"/>
    <n v="37.530234999999998"/>
    <n v="127.08683000000001"/>
    <n v="6"/>
    <d v="2018-04-02T18:40:38"/>
    <n v="509"/>
    <s v=" 이마트 버스정류소 옆"/>
    <n v="10"/>
    <n v="18"/>
    <n v="4680"/>
    <x v="2"/>
    <b v="0"/>
    <x v="0"/>
  </r>
  <r>
    <s v="SPB-04592"/>
    <d v="2018-04-02T08:32:59"/>
    <n v="15.7"/>
    <n v="0"/>
    <n v="372"/>
    <s v=" 약수역 3번출구 뒤"/>
    <x v="7"/>
    <n v="37.554295000000003"/>
    <n v="127.0112"/>
    <n v="10"/>
    <d v="2018-04-02T09:13:24"/>
    <n v="372"/>
    <s v=" 약수역 3번출구 뒤"/>
    <n v="8"/>
    <n v="40"/>
    <n v="5190"/>
    <x v="5"/>
    <b v="0"/>
    <x v="0"/>
  </r>
  <r>
    <s v="SPB-15370"/>
    <d v="2018-04-04T16:58:23"/>
    <n v="17.899999999999999"/>
    <n v="0"/>
    <n v="311"/>
    <s v=" 서울광장 옆"/>
    <x v="7"/>
    <n v="37.566611999999999"/>
    <n v="126.97747"/>
    <n v="24"/>
    <d v="2018-04-04T17:14:21"/>
    <n v="302"/>
    <s v=" 경복궁역 4번출구 뒤"/>
    <n v="1"/>
    <n v="15"/>
    <n v="1380"/>
    <x v="1"/>
    <b v="0"/>
    <x v="0"/>
  </r>
  <r>
    <s v="SPB-09961"/>
    <d v="2018-04-27T12:45:44"/>
    <n v="19.5"/>
    <n v="0"/>
    <n v="631"/>
    <s v=" 답십리역 1번출구"/>
    <x v="14"/>
    <n v="37.568184000000002"/>
    <n v="127.051277"/>
    <n v="14"/>
    <d v="2018-04-27T12:53:33"/>
    <n v="579"/>
    <s v=" 마장역 4번출구"/>
    <n v="7"/>
    <n v="7"/>
    <n v="1720"/>
    <x v="12"/>
    <b v="0"/>
    <x v="0"/>
  </r>
  <r>
    <s v="SPB-12948"/>
    <d v="2018-04-11T17:18:30"/>
    <n v="16.2"/>
    <n v="0"/>
    <n v="807"/>
    <s v=" 서울역 12번 출구 앞"/>
    <x v="21"/>
    <n v="37.552276999999997"/>
    <n v="126.97268699999999"/>
    <n v="1"/>
    <d v="2018-04-11T17:46:52"/>
    <n v="834"/>
    <s v=" 효창공원앞역 3번출구 뒤"/>
    <n v="6"/>
    <n v="27"/>
    <n v="4690"/>
    <x v="19"/>
    <b v="0"/>
    <x v="0"/>
  </r>
  <r>
    <s v="SPB-14314"/>
    <d v="2018-04-09T15:06:16"/>
    <n v="14.2"/>
    <n v="0"/>
    <n v="544"/>
    <s v=" 광남중학교"/>
    <x v="3"/>
    <n v="37.540730000000003"/>
    <n v="127.10290500000001"/>
    <n v="12"/>
    <d v="2018-04-09T15:52:39"/>
    <n v="2301"/>
    <s v=" 현대고등학교 건너편"/>
    <n v="4"/>
    <n v="46"/>
    <n v="12120"/>
    <x v="10"/>
    <b v="0"/>
    <x v="0"/>
  </r>
  <r>
    <s v="SPB-12151"/>
    <d v="2018-04-18T17:35:11"/>
    <n v="17.8"/>
    <n v="0"/>
    <n v="1531"/>
    <s v=" 미아사거리 1번 출구"/>
    <x v="8"/>
    <n v="37.613956000000002"/>
    <n v="127.03025100000001"/>
    <n v="9"/>
    <d v="2018-04-18T18:14:34"/>
    <n v="1357"/>
    <s v=" 북한산보국문역"/>
    <n v="17"/>
    <n v="39"/>
    <n v="3880"/>
    <x v="19"/>
    <b v="0"/>
    <x v="0"/>
  </r>
  <r>
    <s v="SPB-12968"/>
    <d v="2018-04-07T00:18:45"/>
    <n v="3"/>
    <n v="0"/>
    <n v="1247"/>
    <s v=" 문정 법조단지11"/>
    <x v="10"/>
    <n v="37.478821000000003"/>
    <n v="127.12351200000001"/>
    <n v="15"/>
    <d v="2018-04-07T00:22:27"/>
    <n v="1217"/>
    <s v=" 송파파인타운 7단지"/>
    <n v="7"/>
    <n v="3"/>
    <n v="720"/>
    <x v="0"/>
    <b v="1"/>
    <x v="0"/>
  </r>
  <r>
    <s v="SPB-15480"/>
    <d v="2018-04-17T23:08:09"/>
    <n v="10.1"/>
    <n v="0"/>
    <n v="710"/>
    <s v=" 서부화물트럭터미널 사거리"/>
    <x v="12"/>
    <n v="37.510657999999999"/>
    <n v="126.84253699999999"/>
    <n v="6"/>
    <d v="2018-04-17T23:33:10"/>
    <n v="713"/>
    <s v=" 양서중학교 옆"/>
    <n v="2"/>
    <n v="24"/>
    <n v="2910"/>
    <x v="11"/>
    <b v="0"/>
    <x v="0"/>
  </r>
  <r>
    <s v="SPB-11049"/>
    <d v="2018-04-20T08:54:43"/>
    <n v="13"/>
    <n v="0"/>
    <n v="3504"/>
    <s v=" 원일교회"/>
    <x v="3"/>
    <n v="37.538052"/>
    <n v="127.076599"/>
    <n v="4"/>
    <d v="2018-04-20T09:17:31"/>
    <n v="529"/>
    <s v=" 장한평역 8번 출구 앞"/>
    <n v="3"/>
    <n v="22"/>
    <n v="4300"/>
    <x v="5"/>
    <b v="0"/>
    <x v="0"/>
  </r>
  <r>
    <s v="SPB-11818"/>
    <d v="2018-04-22T01:57:41"/>
    <n v="15.9"/>
    <n v="0"/>
    <n v="815"/>
    <s v=" LIG강촌아파트 103동앞"/>
    <x v="21"/>
    <n v="37.518509000000002"/>
    <n v="126.978798"/>
    <n v="7"/>
    <d v="2018-04-22T02:07:28"/>
    <n v="816"/>
    <s v=" 신용산역 6번출구 앞"/>
    <n v="1"/>
    <n v="9"/>
    <n v="2010"/>
    <x v="14"/>
    <b v="1"/>
    <x v="0"/>
  </r>
  <r>
    <s v="SPB-15878"/>
    <d v="2018-04-03T15:14:35"/>
    <n v="19.899999999999999"/>
    <n v="0"/>
    <n v="1018"/>
    <s v=" 둔촌 주공 GS 맞은편"/>
    <x v="6"/>
    <n v="37.524681000000001"/>
    <n v="127.135406"/>
    <n v="10"/>
    <d v="2018-04-03T16:40:48"/>
    <n v="1229"/>
    <s v=" 송파체육문화회관 앞"/>
    <n v="4"/>
    <n v="85"/>
    <n v="14720"/>
    <x v="10"/>
    <b v="0"/>
    <x v="0"/>
  </r>
  <r>
    <s v="SPB-05812"/>
    <d v="2018-04-08T00:09:51"/>
    <n v="2.9"/>
    <n v="0"/>
    <n v="240"/>
    <s v=" 문래역 4번출구 앞"/>
    <x v="13"/>
    <n v="37.518737999999999"/>
    <n v="126.89557600000001"/>
    <n v="10"/>
    <d v="2018-04-08T00:16:43"/>
    <n v="232"/>
    <s v=" 양평우림 이비즈센타 앞"/>
    <n v="2"/>
    <n v="6"/>
    <n v="1430"/>
    <x v="0"/>
    <b v="1"/>
    <x v="0"/>
  </r>
  <r>
    <s v="SPB-06601"/>
    <d v="2018-04-21T14:06:16"/>
    <n v="25"/>
    <n v="0"/>
    <n v="1129"/>
    <s v=" 화곡역 1번 출구 앞"/>
    <x v="9"/>
    <n v="37.542099"/>
    <n v="126.84021799999999"/>
    <n v="5"/>
    <d v="2018-04-21T14:26:04"/>
    <n v="1129"/>
    <s v=" 화곡역 1번 출구 앞"/>
    <n v="5"/>
    <n v="19"/>
    <n v="1760"/>
    <x v="6"/>
    <b v="1"/>
    <x v="0"/>
  </r>
  <r>
    <s v="SPB-10108"/>
    <d v="2018-04-12T19:01:39"/>
    <n v="15.9"/>
    <n v="0"/>
    <n v="2002"/>
    <s v=" 노들역 1번출구"/>
    <x v="24"/>
    <n v="37.512844000000001"/>
    <n v="126.95246899999999"/>
    <n v="2"/>
    <d v="2018-04-12T19:42:29"/>
    <n v="2002"/>
    <s v=" 노들역 1번출구"/>
    <n v="8"/>
    <n v="38"/>
    <n v="1290"/>
    <x v="4"/>
    <b v="0"/>
    <x v="0"/>
  </r>
  <r>
    <s v="SPB-02447"/>
    <d v="2018-04-11T18:39:49"/>
    <n v="15.2"/>
    <n v="0"/>
    <n v="103"/>
    <s v=" 망원역 2번출구 앞"/>
    <x v="0"/>
    <n v="37.554951000000003"/>
    <n v="126.91083500000001"/>
    <n v="6"/>
    <d v="2018-04-11T19:05:35"/>
    <n v="184"/>
    <s v=" SK망원동주유소 건너편"/>
    <n v="4"/>
    <n v="25"/>
    <n v="1160"/>
    <x v="2"/>
    <b v="0"/>
    <x v="0"/>
  </r>
  <r>
    <s v="SPB-12230"/>
    <d v="2018-04-24T13:50:52"/>
    <n v="15.9"/>
    <n v="0"/>
    <n v="2065"/>
    <s v=" 서울시여성가족재단"/>
    <x v="24"/>
    <n v="37.511989999999997"/>
    <n v="126.927086"/>
    <n v="12"/>
    <d v="2018-04-24T14:20:23"/>
    <n v="274"/>
    <s v=" 영등포역지하쇼핑센타 5번출구"/>
    <n v="1"/>
    <n v="27"/>
    <n v="2850"/>
    <x v="15"/>
    <b v="0"/>
    <x v="0"/>
  </r>
  <r>
    <s v="SPB-09412"/>
    <d v="2018-04-10T01:42:57"/>
    <n v="9"/>
    <n v="0"/>
    <n v="116"/>
    <s v=" 일진아이윌아파트 옆"/>
    <x v="17"/>
    <n v="37.564540999999998"/>
    <n v="126.927071"/>
    <n v="3"/>
    <d v="2018-04-10T01:47:29"/>
    <n v="113"/>
    <s v=" 홍대입구역 2번출구 앞"/>
    <n v="25"/>
    <n v="4"/>
    <n v="1020"/>
    <x v="14"/>
    <b v="0"/>
    <x v="0"/>
  </r>
  <r>
    <s v="SPB-10265"/>
    <d v="2018-04-28T23:19:46"/>
    <n v="12.3"/>
    <n v="0"/>
    <n v="1906"/>
    <s v=" 신도림역 1번 출구 앞"/>
    <x v="2"/>
    <n v="37.509720000000002"/>
    <n v="126.89009900000001"/>
    <n v="9"/>
    <d v="2018-04-28T23:33:37"/>
    <n v="258"/>
    <s v=" 신길역3번출구"/>
    <n v="2"/>
    <n v="13"/>
    <n v="2160"/>
    <x v="11"/>
    <b v="1"/>
    <x v="0"/>
  </r>
  <r>
    <s v="SPB-06729"/>
    <d v="2018-04-09T23:16:45"/>
    <n v="9.6"/>
    <n v="0"/>
    <n v="1611"/>
    <s v=" 과기대 입구(우)"/>
    <x v="18"/>
    <n v="37.629939999999998"/>
    <n v="127.076553"/>
    <n v="17"/>
    <d v="2018-04-09T23:20:37"/>
    <n v="1655"/>
    <s v=" 공릉1단지아파트"/>
    <n v="4"/>
    <n v="3"/>
    <n v="750"/>
    <x v="11"/>
    <b v="0"/>
    <x v="0"/>
  </r>
  <r>
    <s v="SPB-00736"/>
    <d v="2018-04-21T21:36:23"/>
    <n v="17.8"/>
    <n v="0"/>
    <n v="539"/>
    <s v=" 군자교교차로"/>
    <x v="3"/>
    <n v="37.559795000000001"/>
    <n v="127.074203"/>
    <n v="3"/>
    <d v="2018-04-21T22:33:29"/>
    <n v="539"/>
    <s v=" 군자교교차로"/>
    <n v="1"/>
    <n v="56"/>
    <n v="8840"/>
    <x v="16"/>
    <b v="1"/>
    <x v="0"/>
  </r>
  <r>
    <s v="SPB-11254"/>
    <d v="2018-04-20T03:39:12"/>
    <n v="11.3"/>
    <n v="0"/>
    <n v="837"/>
    <s v=" 한남나들목 입구"/>
    <x v="21"/>
    <n v="37.529060000000001"/>
    <n v="127.00672900000001"/>
    <n v="1"/>
    <d v="2018-04-20T04:15:17"/>
    <n v="829"/>
    <s v=" 베르가모앞"/>
    <n v="12"/>
    <n v="35"/>
    <n v="4850"/>
    <x v="18"/>
    <b v="0"/>
    <x v="0"/>
  </r>
  <r>
    <s v="SPB-10977"/>
    <d v="2018-04-16T14:46:02"/>
    <n v="18"/>
    <n v="0"/>
    <n v="519"/>
    <s v=" 양지사거리"/>
    <x v="4"/>
    <n v="37.566994000000001"/>
    <n v="127.029915"/>
    <n v="6"/>
    <d v="2018-04-16T15:35:26"/>
    <n v="514"/>
    <s v=" 성수사거리 버스정류장 앞"/>
    <n v="3"/>
    <n v="48"/>
    <n v="4600"/>
    <x v="6"/>
    <b v="0"/>
    <x v="0"/>
  </r>
  <r>
    <s v="SPB-11178"/>
    <d v="2018-04-04T07:19:18"/>
    <n v="10.3"/>
    <n v="0"/>
    <n v="703"/>
    <s v=" 오목교역 7번출구 앞"/>
    <x v="12"/>
    <n v="37.524062999999998"/>
    <n v="126.87558"/>
    <n v="6"/>
    <d v="2018-04-04T08:58:21"/>
    <n v="723"/>
    <s v=" SBS방송국"/>
    <n v="14"/>
    <n v="93"/>
    <n v="3310"/>
    <x v="9"/>
    <b v="0"/>
    <x v="0"/>
  </r>
  <r>
    <s v="SPB-14001"/>
    <d v="2018-04-03T15:39:28"/>
    <n v="19.899999999999999"/>
    <n v="0"/>
    <n v="607"/>
    <s v=" 신이문역 2번출구"/>
    <x v="14"/>
    <n v="37.602710719999997"/>
    <n v="127.06786346"/>
    <n v="10"/>
    <d v="2018-04-03T15:51:35"/>
    <n v="1404"/>
    <s v=" 동일로 지하차도"/>
    <n v="10"/>
    <n v="11"/>
    <n v="1910"/>
    <x v="10"/>
    <b v="0"/>
    <x v="0"/>
  </r>
  <r>
    <s v="SPB-09296"/>
    <d v="2018-04-20T12:55:04"/>
    <n v="22.5"/>
    <n v="0"/>
    <n v="1529"/>
    <s v=" 미아동 한국전력공사"/>
    <x v="8"/>
    <n v="37.630180000000003"/>
    <n v="127.02491000000001"/>
    <n v="9"/>
    <d v="2018-04-20T13:47:56"/>
    <n v="1503"/>
    <s v=" 이디야 커피 수유역점 앞"/>
    <n v="2"/>
    <n v="52"/>
    <n v="4650"/>
    <x v="12"/>
    <b v="0"/>
    <x v="0"/>
  </r>
  <r>
    <s v="SPB-15778"/>
    <d v="2018-04-01T15:19:37"/>
    <n v="18.2"/>
    <n v="0"/>
    <n v="387"/>
    <s v=" 훈련원공원주차장 앞"/>
    <x v="7"/>
    <n v="37.566994000000001"/>
    <n v="127.00346399999999"/>
    <n v="7"/>
    <d v="2018-04-01T15:43:46"/>
    <n v="630"/>
    <s v=" 동대문구 보건소"/>
    <n v="15"/>
    <n v="23"/>
    <n v="4400"/>
    <x v="10"/>
    <b v="1"/>
    <x v="0"/>
  </r>
  <r>
    <s v="SPB-05038"/>
    <d v="2018-04-24T15:22:55"/>
    <n v="16.100000000000001"/>
    <n v="0"/>
    <n v="186"/>
    <s v=" 월드컵공원"/>
    <x v="0"/>
    <n v="37.563965000000003"/>
    <n v="126.89820899999999"/>
    <n v="28"/>
    <d v="2018-04-24T16:48:33"/>
    <n v="186"/>
    <s v=" 월드컵공원"/>
    <n v="28"/>
    <n v="85"/>
    <n v="3580"/>
    <x v="10"/>
    <b v="0"/>
    <x v="0"/>
  </r>
  <r>
    <s v="SPB-07726"/>
    <d v="2018-04-24T11:30:33"/>
    <n v="14.1"/>
    <n v="0"/>
    <n v="131"/>
    <s v=" 증산2교"/>
    <x v="17"/>
    <n v="37.584170999999998"/>
    <n v="126.911102"/>
    <n v="1"/>
    <d v="2018-04-24T11:46:57"/>
    <n v="901"/>
    <s v=" 응암1동사무소"/>
    <n v="1"/>
    <n v="15"/>
    <n v="2850"/>
    <x v="8"/>
    <b v="0"/>
    <x v="0"/>
  </r>
  <r>
    <s v="SPB-11020"/>
    <d v="2018-04-25T18:08:33"/>
    <n v="21.2"/>
    <n v="0"/>
    <n v="905"/>
    <s v=" 구파발역 2번출구"/>
    <x v="11"/>
    <n v="37.636234000000002"/>
    <n v="126.918999"/>
    <n v="6"/>
    <d v="2018-04-25T18:27:43"/>
    <n v="926"/>
    <s v=" 불광역 8번출구"/>
    <n v="4"/>
    <n v="18"/>
    <n v="3600"/>
    <x v="2"/>
    <b v="0"/>
    <x v="0"/>
  </r>
  <r>
    <s v="SPB-12245"/>
    <d v="2018-04-09T13:56:02"/>
    <n v="12.4"/>
    <n v="0"/>
    <n v="1262"/>
    <s v=" 송파여성문화회관 앞"/>
    <x v="10"/>
    <n v="37.505802000000003"/>
    <n v="127.109718"/>
    <n v="3"/>
    <d v="2018-04-09T14:12:36"/>
    <n v="1271"/>
    <s v=" 송파도서관"/>
    <n v="2"/>
    <n v="16"/>
    <n v="3200"/>
    <x v="15"/>
    <b v="0"/>
    <x v="0"/>
  </r>
  <r>
    <s v="SPB-13559"/>
    <d v="2018-04-02T01:09:54"/>
    <n v="16"/>
    <n v="0"/>
    <n v="1044"/>
    <s v=" 굽은다리역"/>
    <x v="6"/>
    <n v="37.545399000000003"/>
    <n v="127.142601"/>
    <n v="4"/>
    <d v="2018-04-02T01:37:46"/>
    <n v="1016"/>
    <s v=" 해뜨는 주유소옆 리엔파크 109동앞"/>
    <n v="10"/>
    <n v="27"/>
    <n v="4710"/>
    <x v="14"/>
    <b v="0"/>
    <x v="0"/>
  </r>
  <r>
    <s v="SPB-07509"/>
    <d v="2018-04-11T16:27:16"/>
    <n v="16.899999999999999"/>
    <n v="0"/>
    <n v="311"/>
    <s v=" 서울광장 옆"/>
    <x v="7"/>
    <n v="37.566611999999999"/>
    <n v="126.97747"/>
    <n v="27"/>
    <d v="2018-04-11T16:37:16"/>
    <n v="331"/>
    <s v=" 을지로2가 사거리 북측"/>
    <n v="9"/>
    <n v="9"/>
    <n v="1190"/>
    <x v="1"/>
    <b v="0"/>
    <x v="0"/>
  </r>
  <r>
    <s v="SPB-04295"/>
    <d v="2018-04-18T14:04:15"/>
    <n v="18.899999999999999"/>
    <n v="0"/>
    <n v="561"/>
    <s v=" 서울숲역 2번출구 앞"/>
    <x v="4"/>
    <n v="37.542816000000002"/>
    <n v="127.04467"/>
    <n v="5"/>
    <d v="2018-04-18T14:14:10"/>
    <n v="514"/>
    <s v=" 성수사거리 버스정류장 앞"/>
    <n v="4"/>
    <n v="9"/>
    <n v="2170"/>
    <x v="6"/>
    <b v="0"/>
    <x v="0"/>
  </r>
  <r>
    <s v="SPB-08376"/>
    <d v="2018-04-03T18:12:42"/>
    <n v="18.899999999999999"/>
    <n v="0"/>
    <n v="2355"/>
    <s v=" 삼성역 5~6번 출구 사이"/>
    <x v="25"/>
    <n v="37.509121"/>
    <n v="127.062309"/>
    <n v="6"/>
    <d v="2018-04-03T18:25:49"/>
    <n v="1224"/>
    <s v=" 아시아지하보도 2번 출구"/>
    <n v="9"/>
    <n v="12"/>
    <n v="1410"/>
    <x v="2"/>
    <b v="0"/>
    <x v="0"/>
  </r>
  <r>
    <s v="SPB-06640"/>
    <d v="2018-04-13T19:28:15"/>
    <n v="16.899999999999999"/>
    <n v="0"/>
    <n v="2385"/>
    <s v=" 학동역"/>
    <x v="25"/>
    <n v="37.513950000000001"/>
    <n v="127.030151"/>
    <n v="10"/>
    <d v="2018-04-13T20:08:15"/>
    <n v="565"/>
    <s v=" 옥수역 3번출구"/>
    <n v="13"/>
    <n v="39"/>
    <n v="4130"/>
    <x v="4"/>
    <b v="0"/>
    <x v="0"/>
  </r>
  <r>
    <s v="SPB-10909"/>
    <d v="2018-04-03T18:10:55"/>
    <n v="18.899999999999999"/>
    <n v="0"/>
    <n v="1828"/>
    <s v=" 한양수자인아파트 앞"/>
    <x v="23"/>
    <n v="37.475318909999999"/>
    <n v="126.89888763"/>
    <n v="1"/>
    <d v="2018-04-03T18:27:34"/>
    <n v="2153"/>
    <s v=" 서울남부초등학교 옆"/>
    <n v="3"/>
    <n v="16"/>
    <n v="2750"/>
    <x v="2"/>
    <b v="0"/>
    <x v="0"/>
  </r>
  <r>
    <s v="SPB-06481"/>
    <d v="2018-04-07T16:55:17"/>
    <n v="7.9"/>
    <n v="0"/>
    <n v="917"/>
    <s v=" 녹번역 4번출구"/>
    <x v="11"/>
    <n v="37.601298999999997"/>
    <n v="126.935349"/>
    <n v="9"/>
    <d v="2018-04-07T17:49:47"/>
    <n v="329"/>
    <s v=" 청계2가 사거리 옆"/>
    <n v="6"/>
    <n v="54"/>
    <n v="8650"/>
    <x v="1"/>
    <b v="1"/>
    <x v="0"/>
  </r>
  <r>
    <s v="SPB-16025"/>
    <d v="2018-04-10T09:02:41"/>
    <n v="11.9"/>
    <n v="0"/>
    <n v="122"/>
    <s v=" 신성기사식당 앞"/>
    <x v="0"/>
    <n v="37.547249000000001"/>
    <n v="126.93929300000001"/>
    <n v="9"/>
    <d v="2018-04-10T09:11:46"/>
    <n v="138"/>
    <s v=" 신촌동 제1공영주차장 앞"/>
    <n v="1"/>
    <n v="8"/>
    <n v="1780"/>
    <x v="21"/>
    <b v="0"/>
    <x v="0"/>
  </r>
  <r>
    <s v="SPB-07974"/>
    <d v="2018-04-30T16:48:31"/>
    <n v="24.8"/>
    <n v="0"/>
    <n v="1625"/>
    <s v=" 상계역(4번출구)"/>
    <x v="18"/>
    <n v="37.659999999999997"/>
    <n v="127.072968"/>
    <n v="8"/>
    <d v="2018-04-30T17:10:26"/>
    <n v="1681"/>
    <s v=" 현대6차 아파트"/>
    <n v="7"/>
    <n v="21"/>
    <n v="2030"/>
    <x v="1"/>
    <b v="0"/>
    <x v="0"/>
  </r>
  <r>
    <s v="SPB-10245"/>
    <d v="2018-04-13T09:26:51"/>
    <n v="13.2"/>
    <n v="0"/>
    <n v="941"/>
    <s v=" 은평뉴타운 도서관"/>
    <x v="11"/>
    <n v="37.637259999999998"/>
    <n v="126.933701"/>
    <n v="9"/>
    <d v="2018-04-13T09:36:14"/>
    <n v="905"/>
    <s v=" 구파발역 2번출구"/>
    <n v="11"/>
    <n v="9"/>
    <n v="1610"/>
    <x v="21"/>
    <b v="0"/>
    <x v="0"/>
  </r>
  <r>
    <s v="SPB-12490"/>
    <d v="2018-04-20T19:20:50"/>
    <n v="22.9"/>
    <n v="0"/>
    <n v="568"/>
    <s v=" 청계8가사거리 부근"/>
    <x v="4"/>
    <n v="37.571102000000003"/>
    <n v="127.02356"/>
    <n v="3"/>
    <d v="2018-04-20T19:36:24"/>
    <n v="579"/>
    <s v=" 마장역 4번출구"/>
    <n v="1"/>
    <n v="14"/>
    <n v="500"/>
    <x v="4"/>
    <b v="0"/>
    <x v="0"/>
  </r>
  <r>
    <s v="SPB-13194"/>
    <d v="2018-04-21T15:07:43"/>
    <n v="25"/>
    <n v="0"/>
    <n v="186"/>
    <s v=" 월드컵공원"/>
    <x v="0"/>
    <n v="37.563965000000003"/>
    <n v="126.89820899999999"/>
    <n v="27"/>
    <d v="2018-04-21T18:25:44"/>
    <n v="1120"/>
    <s v=" 대림경동아파트앞"/>
    <n v="7"/>
    <n v="186"/>
    <n v="63560"/>
    <x v="10"/>
    <b v="1"/>
    <x v="0"/>
  </r>
  <r>
    <s v="SPB-12756"/>
    <d v="2018-04-21T11:46:10"/>
    <n v="23.1"/>
    <n v="0"/>
    <n v="1456"/>
    <s v=" 상아빌딩(우림시장 교차로)"/>
    <x v="15"/>
    <n v="37.595112"/>
    <n v="127.10032699999999"/>
    <n v="1"/>
    <d v="2018-04-21T13:42:22"/>
    <n v="1503"/>
    <s v=" 이디야 커피 수유역점 앞"/>
    <n v="11"/>
    <n v="112"/>
    <n v="14410"/>
    <x v="8"/>
    <b v="1"/>
    <x v="0"/>
  </r>
  <r>
    <s v="SPB-10694"/>
    <d v="2018-04-16T00:15:38"/>
    <n v="8.3000000000000007"/>
    <n v="0"/>
    <n v="521"/>
    <s v=" 왕십리역 11번 출구 앞"/>
    <x v="4"/>
    <n v="37.561447000000001"/>
    <n v="127.03492"/>
    <n v="6"/>
    <d v="2018-04-16T00:24:20"/>
    <n v="536"/>
    <s v=" 행당역 2번출구 앞"/>
    <n v="8"/>
    <n v="8"/>
    <n v="1110"/>
    <x v="0"/>
    <b v="0"/>
    <x v="0"/>
  </r>
  <r>
    <s v="SPB-10260"/>
    <d v="2018-04-26T12:19:46"/>
    <n v="19.600000000000001"/>
    <n v="0"/>
    <n v="512"/>
    <s v=" 뚝섬역 1번 출구 옆"/>
    <x v="4"/>
    <n v="37.548560999999999"/>
    <n v="127.045006"/>
    <n v="8"/>
    <d v="2018-04-26T12:41:37"/>
    <n v="512"/>
    <s v=" 뚝섬역 1번 출구 옆"/>
    <n v="1"/>
    <n v="20"/>
    <n v="1460"/>
    <x v="12"/>
    <b v="0"/>
    <x v="0"/>
  </r>
  <r>
    <s v="SPB-02131"/>
    <d v="2018-04-25T23:22:05"/>
    <n v="14"/>
    <n v="0"/>
    <n v="1928"/>
    <s v=" 고척스카이돔구장 광장"/>
    <x v="2"/>
    <n v="37.499470000000002"/>
    <n v="126.86840100000001"/>
    <n v="5"/>
    <d v="2018-04-26T00:23:30"/>
    <n v="2054"/>
    <s v=" 삼익아파트"/>
    <n v="1"/>
    <n v="61"/>
    <n v="8780"/>
    <x v="11"/>
    <b v="0"/>
    <x v="0"/>
  </r>
  <r>
    <s v="SPB-07439"/>
    <d v="2018-04-26T23:55:01"/>
    <n v="12.1"/>
    <n v="0"/>
    <n v="1503"/>
    <s v=" 이디야 커피 수유역점 앞"/>
    <x v="8"/>
    <n v="37.639277999999997"/>
    <n v="127.02675600000001"/>
    <n v="6"/>
    <d v="2018-04-27T00:04:08"/>
    <n v="1512"/>
    <s v=" 강북중학교 앞"/>
    <n v="18"/>
    <n v="8"/>
    <n v="1080"/>
    <x v="11"/>
    <b v="0"/>
    <x v="0"/>
  </r>
  <r>
    <s v="SPB-09477"/>
    <d v="2018-04-24T19:58:57"/>
    <n v="13.3"/>
    <n v="0"/>
    <n v="1210"/>
    <s v=" 롯데월드타워(잠실역2번출구 쪽)"/>
    <x v="10"/>
    <n v="37.513126"/>
    <n v="127.10096"/>
    <n v="14"/>
    <d v="2018-04-24T20:27:31"/>
    <n v="1203"/>
    <s v=" 밀리아나2빌딩 앞"/>
    <n v="3"/>
    <n v="28"/>
    <n v="4480"/>
    <x v="4"/>
    <b v="0"/>
    <x v="0"/>
  </r>
  <r>
    <s v="SPB-05109"/>
    <d v="2018-04-11T21:06:33"/>
    <n v="11"/>
    <n v="0"/>
    <n v="132"/>
    <s v=" 창천문화공원"/>
    <x v="17"/>
    <n v="37.556789000000002"/>
    <n v="126.935883"/>
    <n v="9"/>
    <d v="2018-04-11T21:21:06"/>
    <n v="110"/>
    <s v=" 사천교"/>
    <n v="3"/>
    <n v="14"/>
    <n v="2600"/>
    <x v="16"/>
    <b v="0"/>
    <x v="0"/>
  </r>
  <r>
    <s v="SPB-14975"/>
    <d v="2018-04-03T18:10:42"/>
    <n v="18.899999999999999"/>
    <n v="0"/>
    <n v="1637"/>
    <s v=" KT 노원점 건물 앞"/>
    <x v="18"/>
    <n v="37.654701000000003"/>
    <n v="127.0634"/>
    <n v="7"/>
    <d v="2018-04-03T18:25:38"/>
    <n v="1625"/>
    <s v=" 상계역(4번출구)"/>
    <n v="8"/>
    <n v="14"/>
    <n v="2800"/>
    <x v="2"/>
    <b v="0"/>
    <x v="0"/>
  </r>
  <r>
    <s v="SPB-06377"/>
    <d v="2018-04-17T07:54:11"/>
    <n v="6.9"/>
    <n v="0"/>
    <n v="735"/>
    <s v=" 영도초등학교"/>
    <x v="12"/>
    <n v="37.536430000000003"/>
    <n v="126.871521"/>
    <n v="9"/>
    <d v="2018-04-17T08:00:00"/>
    <n v="744"/>
    <s v=" 신목동역 2번 출구"/>
    <n v="8"/>
    <n v="5"/>
    <n v="1390"/>
    <x v="9"/>
    <b v="0"/>
    <x v="0"/>
  </r>
  <r>
    <s v="SPB-07858"/>
    <d v="2018-04-28T23:17:40"/>
    <n v="12.3"/>
    <n v="0"/>
    <n v="503"/>
    <s v=" 더샵스타시티 C동 앞"/>
    <x v="3"/>
    <n v="37.536667000000001"/>
    <n v="127.073593"/>
    <n v="3"/>
    <d v="2018-04-28T23:31:58"/>
    <n v="551"/>
    <s v=" 구의삼성쉐르빌 앞"/>
    <n v="1"/>
    <n v="13"/>
    <n v="2080"/>
    <x v="11"/>
    <b v="1"/>
    <x v="0"/>
  </r>
  <r>
    <s v="SPB-07327"/>
    <d v="2018-04-09T12:19:18"/>
    <n v="10.4"/>
    <n v="0"/>
    <n v="184"/>
    <s v=" SK망원동주유소 건너편"/>
    <x v="0"/>
    <n v="37.558948999999998"/>
    <n v="126.907753"/>
    <n v="2"/>
    <d v="2018-04-09T12:26:56"/>
    <n v="113"/>
    <s v=" 홍대입구역 2번출구 앞"/>
    <n v="23"/>
    <n v="7"/>
    <n v="1640"/>
    <x v="12"/>
    <b v="0"/>
    <x v="0"/>
  </r>
  <r>
    <s v="SPB-00289"/>
    <d v="2018-04-16T07:10:23"/>
    <n v="5"/>
    <n v="0"/>
    <n v="1226"/>
    <s v=" 잠실4동 주민센터 옆"/>
    <x v="10"/>
    <n v="37.520077000000001"/>
    <n v="127.11236599999999"/>
    <n v="3"/>
    <d v="2018-04-16T07:16:11"/>
    <n v="1210"/>
    <s v=" 롯데월드타워(잠실역2번출구 쪽)"/>
    <n v="30"/>
    <n v="5"/>
    <n v="1620"/>
    <x v="9"/>
    <b v="0"/>
    <x v="0"/>
  </r>
  <r>
    <s v="SPB-09791"/>
    <d v="2018-04-25T20:32:10"/>
    <n v="16.8"/>
    <n v="0"/>
    <n v="635"/>
    <s v=" 시조사 앞 (청량고정문 옆)"/>
    <x v="14"/>
    <n v="37.587516999999998"/>
    <n v="127.052773"/>
    <n v="9"/>
    <d v="2018-04-25T21:11:02"/>
    <n v="639"/>
    <s v=" 서울시립대 후문"/>
    <n v="11"/>
    <n v="36"/>
    <n v="1950"/>
    <x v="7"/>
    <b v="0"/>
    <x v="0"/>
  </r>
  <r>
    <s v="SPB-06370"/>
    <d v="2018-04-16T21:35:58"/>
    <n v="11.1"/>
    <n v="0"/>
    <n v="140"/>
    <s v=" 이화여대 후문"/>
    <x v="17"/>
    <n v="37.560009000000001"/>
    <n v="126.940735"/>
    <n v="2"/>
    <d v="2018-04-16T21:48:13"/>
    <n v="142"/>
    <s v=" 아현역 4번출구 앞"/>
    <n v="8"/>
    <n v="11"/>
    <n v="1860"/>
    <x v="16"/>
    <b v="0"/>
    <x v="0"/>
  </r>
  <r>
    <s v="SPB-12271"/>
    <d v="2018-04-27T19:11:12"/>
    <n v="18.7"/>
    <n v="0"/>
    <n v="1637"/>
    <s v=" KT 노원점 건물 앞"/>
    <x v="18"/>
    <n v="37.654701000000003"/>
    <n v="127.0634"/>
    <n v="13"/>
    <d v="2018-04-27T19:22:39"/>
    <n v="1682"/>
    <s v=" 중계종합사회복지관 교차로"/>
    <n v="1"/>
    <n v="10"/>
    <n v="1400"/>
    <x v="4"/>
    <b v="0"/>
    <x v="0"/>
  </r>
  <r>
    <s v="SPB-05963"/>
    <d v="2018-04-28T01:39:48"/>
    <n v="12.7"/>
    <n v="0"/>
    <n v="1643"/>
    <s v=" 태릉입구역 8번출구"/>
    <x v="18"/>
    <n v="37.617367000000002"/>
    <n v="127.075211"/>
    <n v="4"/>
    <d v="2018-04-28T01:50:44"/>
    <n v="1677"/>
    <s v=" 육군사관학교  앞"/>
    <n v="7"/>
    <n v="10"/>
    <n v="1700"/>
    <x v="14"/>
    <b v="1"/>
    <x v="0"/>
  </r>
  <r>
    <s v="SPB-01903"/>
    <d v="2018-04-24T15:12:44"/>
    <n v="16.100000000000001"/>
    <n v="0"/>
    <n v="1241"/>
    <s v=" 문정 법조단지5"/>
    <x v="10"/>
    <n v="37.481239000000002"/>
    <n v="127.11979700000001"/>
    <n v="7"/>
    <d v="2018-04-24T15:39:06"/>
    <n v="1241"/>
    <s v=" 문정 법조단지5"/>
    <n v="7"/>
    <n v="25"/>
    <n v="3430"/>
    <x v="10"/>
    <b v="0"/>
    <x v="0"/>
  </r>
  <r>
    <s v="SPB-09497"/>
    <d v="2018-04-17T17:32:51"/>
    <n v="18.3"/>
    <n v="0"/>
    <n v="2230"/>
    <s v="이수역 4번 출구"/>
    <x v="5"/>
    <n v="37.485827999999998"/>
    <n v="126.98262800000001"/>
    <n v="10"/>
    <d v="2018-04-17T17:43:41"/>
    <n v="2034"/>
    <s v=" 사당역 7번출구쪽"/>
    <n v="13"/>
    <n v="10"/>
    <n v="1050"/>
    <x v="19"/>
    <b v="0"/>
    <x v="0"/>
  </r>
  <r>
    <s v="SPB-08990"/>
    <d v="2018-04-12T21:51:00"/>
    <n v="13.4"/>
    <n v="0"/>
    <n v="703"/>
    <s v=" 오목교역 7번출구 앞"/>
    <x v="12"/>
    <n v="37.524062999999998"/>
    <n v="126.87558"/>
    <n v="8"/>
    <d v="2018-04-12T22:44:44"/>
    <n v="703"/>
    <s v=" 오목교역 7번출구 앞"/>
    <n v="10"/>
    <n v="50"/>
    <n v="9260"/>
    <x v="16"/>
    <b v="0"/>
    <x v="0"/>
  </r>
  <r>
    <s v="SPB-03223"/>
    <d v="2018-04-17T18:16:09"/>
    <n v="17.100000000000001"/>
    <n v="0"/>
    <n v="1122"/>
    <s v=" 황금내근린공원"/>
    <x v="9"/>
    <n v="37.561931999999999"/>
    <n v="126.86386899999999"/>
    <n v="2"/>
    <d v="2018-04-17T18:46:11"/>
    <n v="106"/>
    <s v=" 합정역 7번출구 앞"/>
    <n v="3"/>
    <n v="27"/>
    <n v="6270"/>
    <x v="2"/>
    <b v="0"/>
    <x v="0"/>
  </r>
  <r>
    <s v="SPB-12036"/>
    <d v="2018-04-25T18:17:02"/>
    <n v="21.2"/>
    <n v="0"/>
    <n v="131"/>
    <s v=" 증산2교"/>
    <x v="17"/>
    <n v="37.584170999999998"/>
    <n v="126.911102"/>
    <n v="7"/>
    <d v="2018-04-25T18:50:56"/>
    <n v="418"/>
    <s v=" 월드컵경기장역 3번출구 옆"/>
    <n v="9"/>
    <n v="33"/>
    <n v="2420"/>
    <x v="2"/>
    <b v="0"/>
    <x v="0"/>
  </r>
  <r>
    <s v="SPB-10461"/>
    <d v="2018-04-28T08:45:22"/>
    <n v="12.7"/>
    <n v="0"/>
    <n v="1158"/>
    <s v=" 가양역 8번출구"/>
    <x v="9"/>
    <n v="37.561034999999997"/>
    <n v="126.85481299999999"/>
    <n v="10"/>
    <d v="2018-04-28T08:55:17"/>
    <n v="1166"/>
    <s v=" 강서구립등빛도서관"/>
    <n v="10"/>
    <n v="10"/>
    <n v="1390"/>
    <x v="5"/>
    <b v="1"/>
    <x v="0"/>
  </r>
  <r>
    <s v="SPB-15633"/>
    <d v="2018-04-12T07:21:38"/>
    <n v="7.6"/>
    <n v="0"/>
    <n v="1437"/>
    <s v=" 늘푸른공원 앞"/>
    <x v="15"/>
    <n v="37.583419999999997"/>
    <n v="127.079926"/>
    <n v="1"/>
    <d v="2018-04-12T07:30:44"/>
    <n v="1414"/>
    <s v=" 사가정역 1번출구"/>
    <n v="10"/>
    <n v="8"/>
    <n v="970"/>
    <x v="9"/>
    <b v="0"/>
    <x v="0"/>
  </r>
  <r>
    <s v="SPB-10569"/>
    <d v="2018-04-27T16:10:06"/>
    <n v="23.2"/>
    <n v="0"/>
    <n v="1215"/>
    <s v=" 올림픽공원역 1번출구 앞"/>
    <x v="10"/>
    <n v="37.516570999999999"/>
    <n v="127.13153800000001"/>
    <n v="9"/>
    <d v="2018-04-27T16:38:07"/>
    <n v="1204"/>
    <s v=" 거여역 3번출구"/>
    <n v="3"/>
    <n v="26"/>
    <n v="3710"/>
    <x v="1"/>
    <b v="0"/>
    <x v="0"/>
  </r>
  <r>
    <s v="SPB-02091"/>
    <d v="2018-04-26T02:34:55"/>
    <n v="11.9"/>
    <n v="0"/>
    <n v="114"/>
    <s v=" 홍대입구역 8번출구 앞"/>
    <x v="0"/>
    <n v="37.55706"/>
    <n v="126.924423"/>
    <n v="2"/>
    <d v="2018-04-26T02:59:26"/>
    <n v="247"/>
    <s v=" 당산역 10번출구 앞"/>
    <n v="4"/>
    <n v="24"/>
    <n v="4110"/>
    <x v="3"/>
    <b v="0"/>
    <x v="0"/>
  </r>
  <r>
    <s v="SPB-03980"/>
    <d v="2018-04-30T12:24:24"/>
    <n v="22.2"/>
    <n v="0"/>
    <n v="406"/>
    <s v=" 상암월드컵파크 7단지 앞"/>
    <x v="0"/>
    <n v="37.581313999999999"/>
    <n v="126.880585"/>
    <n v="4"/>
    <d v="2018-04-30T12:28:38"/>
    <n v="408"/>
    <s v=" LG CNS앞"/>
    <n v="16"/>
    <n v="3"/>
    <n v="630"/>
    <x v="12"/>
    <b v="0"/>
    <x v="0"/>
  </r>
  <r>
    <s v="SPB-06207"/>
    <d v="2018-04-28T14:31:47"/>
    <n v="21.3"/>
    <n v="0"/>
    <n v="1210"/>
    <s v=" 롯데월드타워(잠실역2번출구 쪽)"/>
    <x v="10"/>
    <n v="37.513126"/>
    <n v="127.10096"/>
    <n v="7"/>
    <d v="2018-04-28T16:30:44"/>
    <n v="215"/>
    <s v=" 여의도고교 앞"/>
    <n v="6"/>
    <n v="118"/>
    <n v="19380"/>
    <x v="6"/>
    <b v="1"/>
    <x v="0"/>
  </r>
  <r>
    <s v="SPB-13823"/>
    <d v="2018-04-12T23:23:51"/>
    <n v="12.6"/>
    <n v="0"/>
    <n v="230"/>
    <s v=" 영등포구청역 1번출구"/>
    <x v="13"/>
    <n v="37.524635000000004"/>
    <n v="126.89621699999999"/>
    <n v="10"/>
    <d v="2018-04-12T23:35:58"/>
    <n v="1906"/>
    <s v=" 신도림역 1번 출구 앞"/>
    <n v="17"/>
    <n v="11"/>
    <n v="2260"/>
    <x v="11"/>
    <b v="0"/>
    <x v="0"/>
  </r>
  <r>
    <s v="SPB-03771"/>
    <d v="2018-04-11T22:17:52"/>
    <n v="10.3"/>
    <n v="0"/>
    <n v="331"/>
    <s v=" 을지로2가 사거리 북측"/>
    <x v="7"/>
    <n v="37.566383360000003"/>
    <n v="126.98720551"/>
    <n v="1"/>
    <d v="2018-04-11T22:42:46"/>
    <n v="173"/>
    <s v=" 서대문역 8번출구 앞"/>
    <n v="2"/>
    <n v="24"/>
    <n v="3210"/>
    <x v="17"/>
    <b v="0"/>
    <x v="0"/>
  </r>
  <r>
    <s v="SPB-06465"/>
    <d v="2018-04-27T09:39:59"/>
    <n v="13.2"/>
    <n v="0"/>
    <n v="536"/>
    <s v=" 행당역 2번출구 앞"/>
    <x v="4"/>
    <n v="37.55735"/>
    <n v="127.029213"/>
    <n v="2"/>
    <d v="2018-04-27T09:47:55"/>
    <n v="525"/>
    <s v=" 한양대병원사거리"/>
    <n v="20"/>
    <n v="7"/>
    <n v="1190"/>
    <x v="21"/>
    <b v="0"/>
    <x v="0"/>
  </r>
  <r>
    <s v="SPB-08714"/>
    <d v="2018-04-01T22:34:16"/>
    <n v="16.7"/>
    <n v="0"/>
    <n v="1251"/>
    <s v=" 석촌역 2번출구"/>
    <x v="10"/>
    <n v="37.505932000000001"/>
    <n v="127.10775"/>
    <n v="1"/>
    <d v="2018-04-01T22:49:01"/>
    <n v="1235"/>
    <s v=" 잠실트리지움310동 옆"/>
    <n v="1"/>
    <n v="14"/>
    <n v="2220"/>
    <x v="17"/>
    <b v="1"/>
    <x v="0"/>
  </r>
  <r>
    <s v="SPB-12894"/>
    <d v="2018-04-25T08:10:07"/>
    <n v="8.8000000000000007"/>
    <n v="0"/>
    <n v="704"/>
    <s v=" 남부법원검찰청 교차로"/>
    <x v="12"/>
    <n v="37.523254000000001"/>
    <n v="126.864906"/>
    <n v="10"/>
    <d v="2018-04-25T08:38:30"/>
    <n v="1806"/>
    <s v=" 에이스하이엔드타워9차 앞"/>
    <n v="5"/>
    <n v="27"/>
    <n v="4980"/>
    <x v="5"/>
    <b v="0"/>
    <x v="0"/>
  </r>
  <r>
    <s v="SPB-10639"/>
    <d v="2018-04-27T20:37:28"/>
    <n v="16.899999999999999"/>
    <n v="0"/>
    <n v="1271"/>
    <s v=" 송파도서관"/>
    <x v="10"/>
    <n v="37.499984740000002"/>
    <n v="127.13539124"/>
    <n v="2"/>
    <d v="2018-04-27T20:56:19"/>
    <n v="1215"/>
    <s v=" 올림픽공원역 1번출구 앞"/>
    <n v="15"/>
    <n v="18"/>
    <n v="2100"/>
    <x v="7"/>
    <b v="0"/>
    <x v="0"/>
  </r>
  <r>
    <s v="SPB-12504"/>
    <d v="2018-04-17T17:03:48"/>
    <n v="18.3"/>
    <n v="0"/>
    <n v="1012"/>
    <s v=" 서울 상운차량"/>
    <x v="6"/>
    <n v="37.536026"/>
    <n v="127.122726"/>
    <n v="2"/>
    <d v="2018-04-17T17:16:11"/>
    <n v="1019"/>
    <s v=" 다성이즈빌아파트(호원대 대각선 맞은편)"/>
    <n v="6"/>
    <n v="12"/>
    <n v="1680"/>
    <x v="19"/>
    <b v="0"/>
    <x v="0"/>
  </r>
  <r>
    <s v="SPB-08074"/>
    <d v="2018-04-28T19:48:56"/>
    <n v="16.899999999999999"/>
    <n v="0"/>
    <n v="583"/>
    <s v=" 청계천 생태교실 앞"/>
    <x v="4"/>
    <n v="37.567970000000003"/>
    <n v="127.04689"/>
    <n v="7"/>
    <d v="2018-04-28T21:35:42"/>
    <n v="583"/>
    <s v=" 청계천 생태교실 앞"/>
    <n v="3"/>
    <n v="99"/>
    <n v="15200"/>
    <x v="4"/>
    <b v="1"/>
    <x v="0"/>
  </r>
  <r>
    <s v="SPB-11018"/>
    <d v="2018-04-09T10:11:06"/>
    <n v="5.2"/>
    <n v="0"/>
    <n v="1835"/>
    <s v=" STX V타워"/>
    <x v="23"/>
    <n v="37.477069999999998"/>
    <n v="126.88442999999999"/>
    <n v="9"/>
    <d v="2018-04-09T10:13:34"/>
    <n v="1808"/>
    <s v=" 에이스하이엔드타워8차 앞"/>
    <n v="17"/>
    <n v="2"/>
    <n v="480"/>
    <x v="13"/>
    <b v="0"/>
    <x v="0"/>
  </r>
  <r>
    <s v="SPB-12180"/>
    <d v="2018-04-27T19:39:13"/>
    <n v="18.7"/>
    <n v="0"/>
    <n v="2230"/>
    <s v="이수역 4번 출구"/>
    <x v="5"/>
    <n v="37.485827999999998"/>
    <n v="126.98262800000001"/>
    <n v="8"/>
    <d v="2018-04-27T21:15:53"/>
    <n v="234"/>
    <s v=" 영등포구민체육센터 앞"/>
    <n v="5"/>
    <n v="94"/>
    <n v="21160"/>
    <x v="4"/>
    <b v="0"/>
    <x v="0"/>
  </r>
  <r>
    <s v="SPB-12813"/>
    <d v="2018-04-21T16:48:47"/>
    <n v="24.8"/>
    <n v="0"/>
    <n v="2327"/>
    <s v=" 뱅뱅사거리 랜드마크타워 앞"/>
    <x v="25"/>
    <n v="37.490551000000004"/>
    <n v="127.031464"/>
    <n v="1"/>
    <d v="2018-04-21T17:25:18"/>
    <n v="2276"/>
    <s v=" 영동1교 (양재천근린공원)"/>
    <n v="15"/>
    <n v="35"/>
    <n v="2420"/>
    <x v="1"/>
    <b v="1"/>
    <x v="0"/>
  </r>
  <r>
    <s v="SPB-04951"/>
    <d v="2018-04-21T17:06:30"/>
    <n v="23.2"/>
    <n v="0"/>
    <n v="2219"/>
    <s v=" 고속터미널역 8-1번, 8-2번 출구 사이"/>
    <x v="5"/>
    <n v="37.506199000000002"/>
    <n v="127.003944"/>
    <n v="10"/>
    <d v="2018-04-21T17:57:52"/>
    <n v="2219"/>
    <s v=" 고속터미널역 8-1번, 8-2번 출구 사이"/>
    <n v="8"/>
    <n v="50"/>
    <n v="4770"/>
    <x v="19"/>
    <b v="1"/>
    <x v="0"/>
  </r>
  <r>
    <s v="SPB-07354"/>
    <d v="2018-04-13T07:18:10"/>
    <n v="8.8000000000000007"/>
    <n v="0"/>
    <n v="2233"/>
    <s v=" 서초신동아1차아파트 옆"/>
    <x v="5"/>
    <n v="37.491112000000001"/>
    <n v="127.02295700000001"/>
    <n v="20"/>
    <d v="2018-04-13T07:23:05"/>
    <n v="2231"/>
    <s v=" 삼성타운(삼성생명) A동 맞은편"/>
    <n v="14"/>
    <n v="4"/>
    <n v="960"/>
    <x v="9"/>
    <b v="0"/>
    <x v="0"/>
  </r>
  <r>
    <s v="SPB-10907"/>
    <d v="2018-04-24T18:55:18"/>
    <n v="14.1"/>
    <n v="0"/>
    <n v="574"/>
    <s v=" 아차산역4번출구"/>
    <x v="3"/>
    <n v="37.551848999999997"/>
    <n v="127.088982"/>
    <n v="4"/>
    <d v="2018-04-24T19:07:01"/>
    <n v="3516"/>
    <s v=" 구의아리수정수센터앞"/>
    <n v="10"/>
    <n v="10"/>
    <n v="1410"/>
    <x v="2"/>
    <b v="0"/>
    <x v="0"/>
  </r>
  <r>
    <s v="SPB-05189"/>
    <d v="2018-04-20T16:01:56"/>
    <n v="25.7"/>
    <n v="0"/>
    <n v="268"/>
    <s v=" 그랜드컨벤션센터 앞"/>
    <x v="13"/>
    <n v="37.534717999999998"/>
    <n v="126.900002"/>
    <n v="4"/>
    <d v="2018-04-20T17:37:32"/>
    <n v="192"/>
    <s v=" 연서어린이공원"/>
    <n v="6"/>
    <n v="95"/>
    <n v="8450"/>
    <x v="1"/>
    <b v="0"/>
    <x v="0"/>
  </r>
  <r>
    <s v="SPB-12248"/>
    <d v="2018-04-20T11:03:33"/>
    <n v="20.6"/>
    <n v="0"/>
    <n v="2050"/>
    <s v=" 노량진역 5번출구"/>
    <x v="24"/>
    <n v="37.513247999999997"/>
    <n v="126.939972"/>
    <n v="2"/>
    <d v="2018-04-20T11:33:30"/>
    <n v="2056"/>
    <s v=" 동작구민 체육센터"/>
    <n v="4"/>
    <n v="28"/>
    <n v="3530"/>
    <x v="8"/>
    <b v="0"/>
    <x v="0"/>
  </r>
  <r>
    <s v="SPB-14675"/>
    <d v="2018-04-04T18:56:27"/>
    <n v="16"/>
    <n v="0"/>
    <n v="2113"/>
    <s v=" 관악동작견인차량보관소"/>
    <x v="1"/>
    <n v="37.484661000000003"/>
    <n v="126.90389999999999"/>
    <n v="8"/>
    <d v="2018-04-04T19:14:43"/>
    <n v="2137"/>
    <s v=" KT&amp;G 관악지점"/>
    <n v="4"/>
    <n v="17"/>
    <n v="3950"/>
    <x v="2"/>
    <b v="0"/>
    <x v="0"/>
  </r>
  <r>
    <s v="SPB-07752"/>
    <d v="2018-04-13T16:31:33"/>
    <n v="18.3"/>
    <n v="0"/>
    <n v="1933"/>
    <s v=" 개봉푸르지오아파트 상가"/>
    <x v="2"/>
    <n v="37.501582999999997"/>
    <n v="126.84687"/>
    <n v="9"/>
    <d v="2018-04-13T16:38:43"/>
    <n v="743"/>
    <s v=" 현대6차아파트 101동 옆"/>
    <n v="2"/>
    <n v="6"/>
    <n v="950"/>
    <x v="1"/>
    <b v="0"/>
    <x v="0"/>
  </r>
  <r>
    <s v="SPB-10344"/>
    <d v="2018-04-26T19:39:53"/>
    <n v="15.2"/>
    <n v="0"/>
    <n v="565"/>
    <s v=" 옥수역 3번출구"/>
    <x v="4"/>
    <n v="37.541362999999997"/>
    <n v="127.017662"/>
    <n v="8"/>
    <d v="2018-04-26T20:20:57"/>
    <n v="565"/>
    <s v=" 옥수역 3번출구"/>
    <n v="11"/>
    <n v="40"/>
    <n v="7800"/>
    <x v="4"/>
    <b v="0"/>
    <x v="0"/>
  </r>
  <r>
    <s v="SPB-06183"/>
    <d v="2018-04-16T11:49:29"/>
    <n v="14.1"/>
    <n v="0"/>
    <n v="205"/>
    <s v=" 산업은행 앞"/>
    <x v="13"/>
    <n v="37.526263999999998"/>
    <n v="126.920509"/>
    <n v="19"/>
    <d v="2018-04-16T12:37:53"/>
    <n v="205"/>
    <s v=" 산업은행 앞"/>
    <n v="19"/>
    <n v="48"/>
    <n v="10100"/>
    <x v="8"/>
    <b v="0"/>
    <x v="0"/>
  </r>
  <r>
    <s v="SPB-06309"/>
    <d v="2018-04-17T17:46:51"/>
    <n v="18.3"/>
    <n v="0"/>
    <n v="1715"/>
    <s v=" 서울특별시교육청도봉도서관"/>
    <x v="20"/>
    <n v="37.653179000000002"/>
    <n v="127.012787"/>
    <n v="8"/>
    <d v="2018-04-17T18:00:31"/>
    <n v="1540"/>
    <s v=" 가오리역"/>
    <n v="10"/>
    <n v="13"/>
    <n v="2280"/>
    <x v="19"/>
    <b v="0"/>
    <x v="0"/>
  </r>
  <r>
    <s v="SPB-16122"/>
    <d v="2018-04-13T22:15:11"/>
    <n v="16.3"/>
    <n v="0"/>
    <n v="2050"/>
    <s v=" 노량진역 5번출구"/>
    <x v="24"/>
    <n v="37.513247999999997"/>
    <n v="126.939972"/>
    <n v="1"/>
    <d v="2018-04-13T22:47:25"/>
    <n v="2012"/>
    <s v=" 녹십초요양병원앞"/>
    <n v="10"/>
    <n v="31"/>
    <n v="5070"/>
    <x v="17"/>
    <b v="0"/>
    <x v="0"/>
  </r>
  <r>
    <s v="SPB-14129"/>
    <d v="2018-04-01T14:45:25"/>
    <n v="17.5"/>
    <n v="0"/>
    <n v="559"/>
    <s v=" 왕십리역 4번 출구 건너편"/>
    <x v="4"/>
    <n v="37.561095999999999"/>
    <n v="127.03679700000001"/>
    <n v="8"/>
    <d v="2018-04-01T15:23:00"/>
    <n v="633"/>
    <s v=" 청량리 기업은행 앞"/>
    <n v="5"/>
    <n v="37"/>
    <n v="6290"/>
    <x v="6"/>
    <b v="1"/>
    <x v="0"/>
  </r>
  <r>
    <s v="SPB-05477"/>
    <d v="2018-04-27T19:33:24"/>
    <n v="18.7"/>
    <n v="0"/>
    <n v="1663"/>
    <s v=" 동해문화예술관앞"/>
    <x v="18"/>
    <n v="37.619380999999997"/>
    <n v="127.05785400000001"/>
    <n v="4"/>
    <d v="2018-04-27T19:50:56"/>
    <n v="1606"/>
    <s v=" 태릉입구역 3번출구 "/>
    <n v="8"/>
    <n v="17"/>
    <n v="2280"/>
    <x v="4"/>
    <b v="0"/>
    <x v="0"/>
  </r>
  <r>
    <s v="SPB-15412"/>
    <d v="2018-04-16T19:45:40"/>
    <n v="13.8"/>
    <n v="0"/>
    <n v="358"/>
    <s v=" 성대입구 사거리"/>
    <x v="19"/>
    <n v="37.582500000000003"/>
    <n v="126.998535"/>
    <n v="4"/>
    <d v="2018-04-16T19:56:46"/>
    <n v="1302"/>
    <s v=" 한성대입구역6번출구 뒤"/>
    <n v="5"/>
    <n v="10"/>
    <n v="1100"/>
    <x v="4"/>
    <b v="0"/>
    <x v="0"/>
  </r>
  <r>
    <s v="SPB-09065"/>
    <d v="2018-04-29T17:11:34"/>
    <n v="21.9"/>
    <n v="0"/>
    <n v="102"/>
    <s v=" 망원역 1번출구 앞"/>
    <x v="0"/>
    <n v="37.555649000000003"/>
    <n v="126.910629"/>
    <n v="9"/>
    <d v="2018-04-29T17:32:15"/>
    <n v="183"/>
    <s v=" 하늘채코오롱아파트 건너편"/>
    <n v="2"/>
    <n v="20"/>
    <n v="2090"/>
    <x v="19"/>
    <b v="1"/>
    <x v="0"/>
  </r>
  <r>
    <s v="SPB-08850"/>
    <d v="2018-04-21T21:12:12"/>
    <n v="17.8"/>
    <n v="0"/>
    <n v="559"/>
    <s v=" 왕십리역 4번 출구 건너편"/>
    <x v="4"/>
    <n v="37.561095999999999"/>
    <n v="127.03679700000001"/>
    <n v="1"/>
    <d v="2018-04-21T21:14:21"/>
    <n v="558"/>
    <s v=" 성동광진 교육지원청 앞"/>
    <n v="1"/>
    <n v="2"/>
    <n v="340"/>
    <x v="16"/>
    <b v="1"/>
    <x v="0"/>
  </r>
  <r>
    <s v="SPB-08271"/>
    <d v="2018-04-02T07:47:07"/>
    <n v="15.1"/>
    <n v="0"/>
    <n v="2255"/>
    <s v="시민의숲역 1번출구 옆"/>
    <x v="5"/>
    <n v="37.470440000000004"/>
    <n v="127.03885699999999"/>
    <n v="2"/>
    <d v="2018-04-02T07:50:03"/>
    <n v="2251"/>
    <s v=" 더케이호텔 입구(양재2) "/>
    <n v="5"/>
    <n v="2"/>
    <n v="480"/>
    <x v="9"/>
    <b v="0"/>
    <x v="0"/>
  </r>
  <r>
    <s v="SPB-15529"/>
    <d v="2018-04-16T18:31:35"/>
    <n v="17"/>
    <n v="0"/>
    <n v="1231"/>
    <s v=" 잠실역 6번출구"/>
    <x v="10"/>
    <n v="37.514088000000001"/>
    <n v="127.09903"/>
    <n v="2"/>
    <d v="2018-04-16T18:58:32"/>
    <n v="1222"/>
    <s v=" 잠실새내역 5번 출구 뒤"/>
    <n v="15"/>
    <n v="26"/>
    <n v="3020"/>
    <x v="2"/>
    <b v="0"/>
    <x v="0"/>
  </r>
  <r>
    <s v="SPB-11658"/>
    <d v="2018-04-28T13:09:11"/>
    <n v="21.2"/>
    <n v="0"/>
    <n v="3520"/>
    <s v=" 광진경찰서"/>
    <x v="3"/>
    <n v="37.542518999999999"/>
    <n v="127.084084"/>
    <n v="2"/>
    <d v="2018-04-28T13:17:35"/>
    <n v="555"/>
    <s v=" 구의3동주민센터"/>
    <n v="5"/>
    <n v="8"/>
    <n v="1420"/>
    <x v="15"/>
    <b v="1"/>
    <x v="0"/>
  </r>
  <r>
    <s v="SPB-07401"/>
    <d v="2018-04-12T19:59:35"/>
    <n v="15.9"/>
    <n v="0"/>
    <n v="1221"/>
    <s v=" 삼전사거리 포스코더샵"/>
    <x v="10"/>
    <n v="37.504199999999997"/>
    <n v="127.087532"/>
    <n v="4"/>
    <d v="2018-04-12T21:34:06"/>
    <n v="1221"/>
    <s v=" 삼전사거리 포스코더샵"/>
    <n v="1"/>
    <n v="92"/>
    <n v="9440"/>
    <x v="4"/>
    <b v="0"/>
    <x v="0"/>
  </r>
  <r>
    <s v="SPB-09284"/>
    <d v="2018-04-08T23:43:24"/>
    <n v="2.9"/>
    <n v="0"/>
    <n v="125"/>
    <s v=" 서강대 남문 옆"/>
    <x v="0"/>
    <n v="37.549484"/>
    <n v="126.93895000000001"/>
    <n v="2"/>
    <d v="2018-04-09T00:47:03"/>
    <n v="716"/>
    <s v="신정6동 주민센터 인근"/>
    <n v="7"/>
    <n v="61"/>
    <n v="9160"/>
    <x v="11"/>
    <b v="1"/>
    <x v="0"/>
  </r>
  <r>
    <s v="SPB-15565"/>
    <d v="2018-04-03T08:49:04"/>
    <n v="17.3"/>
    <n v="0"/>
    <n v="1976"/>
    <s v=" 남구로역 5번 출입구 앞"/>
    <x v="2"/>
    <n v="37.485680000000002"/>
    <n v="126.886703"/>
    <n v="1"/>
    <d v="2018-04-03T08:56:25"/>
    <n v="1962"/>
    <s v=" 가리봉동주민센터"/>
    <n v="5"/>
    <n v="6"/>
    <n v="990"/>
    <x v="5"/>
    <b v="0"/>
    <x v="0"/>
  </r>
  <r>
    <s v="SPB-07694"/>
    <d v="2018-04-27T17:13:15"/>
    <n v="21.8"/>
    <n v="0"/>
    <n v="222"/>
    <s v=" 시범아파트버스정류장 옆"/>
    <x v="13"/>
    <n v="37.520271000000001"/>
    <n v="126.93888099999999"/>
    <n v="7"/>
    <d v="2018-04-27T17:23:35"/>
    <n v="219"/>
    <s v=" 롯데캐슬엠파이어 옆"/>
    <n v="5"/>
    <n v="9"/>
    <n v="1140"/>
    <x v="19"/>
    <b v="0"/>
    <x v="0"/>
  </r>
  <r>
    <s v="SPB-09183"/>
    <d v="2018-04-13T18:07:12"/>
    <n v="17.5"/>
    <n v="0"/>
    <n v="2113"/>
    <s v=" 관악동작견인차량보관소"/>
    <x v="1"/>
    <n v="37.484661000000003"/>
    <n v="126.90389999999999"/>
    <n v="3"/>
    <d v="2018-04-13T19:09:07"/>
    <n v="2113"/>
    <s v=" 관악동작견인차량보관소"/>
    <n v="3"/>
    <n v="61"/>
    <n v="10020"/>
    <x v="2"/>
    <b v="0"/>
    <x v="0"/>
  </r>
  <r>
    <s v="SPB-05143"/>
    <d v="2018-04-18T02:39:33"/>
    <n v="8.6999999999999993"/>
    <n v="0"/>
    <n v="2283"/>
    <s v=" 그룹한빌딩옆"/>
    <x v="5"/>
    <n v="37.486525999999998"/>
    <n v="126.989166"/>
    <n v="9"/>
    <d v="2018-04-18T02:48:07"/>
    <n v="2222"/>
    <s v="사당역 12번출구 뒤"/>
    <n v="9"/>
    <n v="8"/>
    <n v="1570"/>
    <x v="3"/>
    <b v="0"/>
    <x v="0"/>
  </r>
  <r>
    <s v="SPB-14943"/>
    <d v="2018-04-28T16:33:38"/>
    <n v="20.399999999999999"/>
    <n v="0"/>
    <n v="422"/>
    <s v=" 문화비축기지"/>
    <x v="0"/>
    <n v="37.569083999999997"/>
    <n v="126.894424"/>
    <n v="5"/>
    <d v="2018-04-28T16:51:23"/>
    <n v="155"/>
    <s v=" 가좌역1 번출구 뒤"/>
    <n v="7"/>
    <n v="17"/>
    <n v="3520"/>
    <x v="1"/>
    <b v="1"/>
    <x v="0"/>
  </r>
  <r>
    <s v="SPB-07723"/>
    <d v="2018-04-01T16:13:18"/>
    <n v="18.2"/>
    <n v="0"/>
    <n v="2327"/>
    <s v=" 뱅뱅사거리 랜드마크타워 앞"/>
    <x v="25"/>
    <n v="37.490551000000004"/>
    <n v="127.031464"/>
    <n v="5"/>
    <d v="2018-04-01T17:33:13"/>
    <n v="542"/>
    <s v=" 강변역 4번출구 뒤"/>
    <n v="11"/>
    <n v="76"/>
    <n v="10130"/>
    <x v="1"/>
    <b v="1"/>
    <x v="0"/>
  </r>
  <r>
    <s v="SPB-06238"/>
    <d v="2018-04-25T21:21:24"/>
    <n v="15.9"/>
    <n v="0"/>
    <n v="583"/>
    <s v=" 청계천 생태교실 앞"/>
    <x v="4"/>
    <n v="37.567970000000003"/>
    <n v="127.04689"/>
    <n v="1"/>
    <d v="2018-04-25T21:58:29"/>
    <n v="559"/>
    <s v=" 왕십리역 4번 출구 건너편"/>
    <n v="10"/>
    <n v="36"/>
    <n v="4080"/>
    <x v="16"/>
    <b v="0"/>
    <x v="0"/>
  </r>
  <r>
    <s v="SPB-14510"/>
    <d v="2018-04-09T21:59:03"/>
    <n v="10.3"/>
    <n v="0"/>
    <n v="906"/>
    <s v=" 연신내역 5번출구150M 아래"/>
    <x v="11"/>
    <n v="37.61721"/>
    <n v="126.919579"/>
    <n v="5"/>
    <d v="2018-04-09T22:18:04"/>
    <n v="917"/>
    <s v=" 녹번역 4번출구"/>
    <n v="6"/>
    <n v="18"/>
    <n v="2780"/>
    <x v="16"/>
    <b v="0"/>
    <x v="0"/>
  </r>
  <r>
    <s v="SPB-12900"/>
    <d v="2018-04-19T22:25:02"/>
    <n v="13.4"/>
    <n v="0"/>
    <n v="2102"/>
    <s v=" 봉림교 교통섬"/>
    <x v="1"/>
    <n v="37.484229999999997"/>
    <n v="126.92639200000001"/>
    <n v="17"/>
    <d v="2018-04-19T23:19:01"/>
    <n v="2102"/>
    <s v=" 봉림교 교통섬"/>
    <n v="19"/>
    <n v="51"/>
    <n v="13670"/>
    <x v="17"/>
    <b v="0"/>
    <x v="0"/>
  </r>
  <r>
    <s v="SPB-12332"/>
    <d v="2018-04-25T18:23:23"/>
    <n v="21.2"/>
    <n v="0"/>
    <n v="2176"/>
    <s v=" 보라매공원 보도육교"/>
    <x v="1"/>
    <n v="37.488990999999999"/>
    <n v="126.916382"/>
    <n v="3"/>
    <d v="2018-04-25T18:34:52"/>
    <n v="2144"/>
    <s v=" 난우길입구"/>
    <n v="8"/>
    <n v="11"/>
    <n v="1490"/>
    <x v="2"/>
    <b v="0"/>
    <x v="0"/>
  </r>
  <r>
    <s v="SPB-13006"/>
    <d v="2018-04-03T16:27:41"/>
    <n v="19.7"/>
    <n v="0"/>
    <n v="1024"/>
    <s v="  강동구청 앞"/>
    <x v="6"/>
    <n v="37.529251000000002"/>
    <n v="127.123108"/>
    <n v="5"/>
    <d v="2018-04-03T16:47:58"/>
    <n v="1211"/>
    <s v=" 방이삼거리"/>
    <n v="1"/>
    <n v="20"/>
    <n v="2830"/>
    <x v="1"/>
    <b v="0"/>
    <x v="0"/>
  </r>
  <r>
    <s v="SPB-11436"/>
    <d v="2018-04-04T21:07:52"/>
    <n v="11.8"/>
    <n v="0"/>
    <n v="3511"/>
    <s v=" 응봉역 1번출구"/>
    <x v="4"/>
    <n v="37.551250000000003"/>
    <n v="127.03510300000001"/>
    <n v="3"/>
    <d v="2018-04-04T21:49:08"/>
    <n v="811"/>
    <s v=" 녹사평역1번출구"/>
    <n v="20"/>
    <n v="41"/>
    <n v="7310"/>
    <x v="16"/>
    <b v="0"/>
    <x v="0"/>
  </r>
  <r>
    <s v="SPB-11360"/>
    <d v="2018-04-28T10:20:55"/>
    <n v="17.399999999999999"/>
    <n v="0"/>
    <n v="1531"/>
    <s v=" 미아사거리 1번 출구"/>
    <x v="8"/>
    <n v="37.613956000000002"/>
    <n v="127.03025100000001"/>
    <n v="3"/>
    <d v="2018-04-28T10:39:16"/>
    <n v="1540"/>
    <s v=" 가오리역"/>
    <n v="1"/>
    <n v="18"/>
    <n v="3540"/>
    <x v="13"/>
    <b v="1"/>
    <x v="0"/>
  </r>
  <r>
    <s v="SPB-00434"/>
    <d v="2018-04-02T03:36:48"/>
    <n v="15.6"/>
    <n v="0"/>
    <n v="1708"/>
    <s v=" 보건소사거리(다비치안경창동점)"/>
    <x v="20"/>
    <n v="37.656829999999999"/>
    <n v="127.03984800000001"/>
    <n v="5"/>
    <d v="2018-04-02T03:43:12"/>
    <n v="1721"/>
    <s v=" 창동역 2번출구 "/>
    <n v="7"/>
    <n v="6"/>
    <n v="950"/>
    <x v="18"/>
    <b v="0"/>
    <x v="0"/>
  </r>
  <r>
    <s v="SPB-09422"/>
    <d v="2018-04-19T12:38:30"/>
    <n v="17.8"/>
    <n v="0"/>
    <n v="1525"/>
    <s v=" 미아동 복합청사"/>
    <x v="8"/>
    <n v="37.627139999999997"/>
    <n v="127.026695"/>
    <n v="1"/>
    <d v="2018-04-19T12:47:12"/>
    <n v="1503"/>
    <s v=" 이디야 커피 수유역점 앞"/>
    <n v="11"/>
    <n v="8"/>
    <n v="1610"/>
    <x v="12"/>
    <b v="0"/>
    <x v="0"/>
  </r>
  <r>
    <s v="SPB-04867"/>
    <d v="2018-04-06T13:32:33"/>
    <n v="7.9"/>
    <n v="0"/>
    <n v="421"/>
    <s v=" 마포구청 앞"/>
    <x v="0"/>
    <n v="37.565902999999999"/>
    <n v="126.901184"/>
    <n v="2"/>
    <d v="2018-04-06T13:44:39"/>
    <n v="412"/>
    <s v=" DMC산학협력연구센터 앞"/>
    <n v="6"/>
    <n v="11"/>
    <n v="1980"/>
    <x v="15"/>
    <b v="0"/>
    <x v="0"/>
  </r>
  <r>
    <s v="SPB-08473"/>
    <d v="2018-04-29T01:42:51"/>
    <n v="11.2"/>
    <n v="0"/>
    <n v="1213"/>
    <s v=" 백토공원 앞"/>
    <x v="10"/>
    <n v="37.507660000000001"/>
    <n v="127.13273599999999"/>
    <n v="3"/>
    <d v="2018-04-29T01:57:05"/>
    <n v="1248"/>
    <s v=" 방이초등학교"/>
    <n v="5"/>
    <n v="14"/>
    <n v="1380"/>
    <x v="14"/>
    <b v="1"/>
    <x v="0"/>
  </r>
  <r>
    <s v="SPB-07400"/>
    <d v="2018-04-04T12:05:30"/>
    <n v="15.3"/>
    <n v="0"/>
    <n v="1037"/>
    <s v=" 강일 6단지"/>
    <x v="6"/>
    <n v="37.562587999999998"/>
    <n v="127.177612"/>
    <n v="3"/>
    <d v="2018-04-04T12:10:35"/>
    <n v="1021"/>
    <s v=" 강일동 리슈빌 빌딩앞"/>
    <n v="7"/>
    <n v="4"/>
    <n v="570"/>
    <x v="12"/>
    <b v="0"/>
    <x v="0"/>
  </r>
  <r>
    <s v="SPB-10201"/>
    <d v="2018-04-17T16:54:55"/>
    <n v="19.5"/>
    <n v="0"/>
    <n v="362"/>
    <s v=" 청계8가 사거리"/>
    <x v="19"/>
    <n v="37.572223999999999"/>
    <n v="127.022705"/>
    <n v="4"/>
    <d v="2018-04-17T18:22:04"/>
    <n v="1338"/>
    <s v=" 용문2교 옆"/>
    <n v="7"/>
    <n v="82"/>
    <n v="2080"/>
    <x v="1"/>
    <b v="0"/>
    <x v="0"/>
  </r>
  <r>
    <s v="SPB-14287"/>
    <d v="2018-04-11T15:52:00"/>
    <n v="17"/>
    <n v="0"/>
    <n v="103"/>
    <s v=" 망원역 2번출구 앞"/>
    <x v="0"/>
    <n v="37.554951000000003"/>
    <n v="126.91083500000001"/>
    <n v="11"/>
    <d v="2018-04-11T16:13:27"/>
    <n v="194"/>
    <s v=" 증산교 앞"/>
    <n v="5"/>
    <n v="21"/>
    <n v="3450"/>
    <x v="10"/>
    <b v="0"/>
    <x v="0"/>
  </r>
  <r>
    <s v="SPB-05163"/>
    <d v="2018-04-16T07:23:34"/>
    <n v="5"/>
    <n v="0"/>
    <n v="502"/>
    <s v=" 뚝섬유원지역 1번출구 앞"/>
    <x v="3"/>
    <n v="37.531860000000002"/>
    <n v="127.06719200000001"/>
    <n v="14"/>
    <d v="2018-04-16T07:33:13"/>
    <n v="593"/>
    <s v="자양중앙나들목"/>
    <n v="3"/>
    <n v="9"/>
    <n v="1650"/>
    <x v="9"/>
    <b v="0"/>
    <x v="0"/>
  </r>
  <r>
    <s v="SPB-04006"/>
    <d v="2018-04-18T09:39:44"/>
    <n v="11.2"/>
    <n v="0"/>
    <n v="818"/>
    <s v=" 숙명여대 입구 교차로"/>
    <x v="21"/>
    <n v="37.544894999999997"/>
    <n v="126.96938299999999"/>
    <n v="1"/>
    <d v="2018-04-18T09:44:08"/>
    <n v="820"/>
    <s v=" 청파동입구 교차로"/>
    <n v="1"/>
    <n v="4"/>
    <n v="680"/>
    <x v="21"/>
    <b v="0"/>
    <x v="0"/>
  </r>
  <r>
    <s v="SPB-11807"/>
    <d v="2018-04-17T11:40:05"/>
    <n v="16.899999999999999"/>
    <n v="0"/>
    <n v="103"/>
    <s v=" 망원역 2번출구 앞"/>
    <x v="0"/>
    <n v="37.554951000000003"/>
    <n v="126.91083500000001"/>
    <n v="7"/>
    <d v="2018-04-17T13:20:13"/>
    <n v="113"/>
    <s v=" 홍대입구역 2번출구 앞"/>
    <n v="15"/>
    <n v="97"/>
    <n v="2160"/>
    <x v="8"/>
    <b v="0"/>
    <x v="0"/>
  </r>
  <r>
    <s v="SPB-02684"/>
    <d v="2018-04-10T00:29:10"/>
    <n v="9"/>
    <n v="0"/>
    <n v="232"/>
    <s v=" 양평우림 이비즈센타 앞"/>
    <x v="13"/>
    <n v="37.525649999999999"/>
    <n v="126.887817"/>
    <n v="20"/>
    <d v="2018-04-10T00:41:47"/>
    <n v="731"/>
    <s v=" 서울시 도로환경관리센터"/>
    <n v="6"/>
    <n v="12"/>
    <n v="2060"/>
    <x v="0"/>
    <b v="0"/>
    <x v="0"/>
  </r>
  <r>
    <s v="SPB-05223"/>
    <d v="2018-04-29T00:24:06"/>
    <n v="11.7"/>
    <n v="0"/>
    <n v="1130"/>
    <s v=" 화곡본동시장 버스정류장"/>
    <x v="9"/>
    <n v="37.542751000000003"/>
    <n v="126.84262099999999"/>
    <n v="5"/>
    <d v="2018-04-29T00:26:57"/>
    <n v="1148"/>
    <s v=" 볏골공원"/>
    <n v="7"/>
    <n v="2"/>
    <n v="310"/>
    <x v="0"/>
    <b v="1"/>
    <x v="0"/>
  </r>
  <r>
    <s v="SPB-10405"/>
    <d v="2018-04-06T07:56:30"/>
    <n v="5.7"/>
    <n v="0"/>
    <n v="2056"/>
    <s v=" 동작구민 체육센터"/>
    <x v="24"/>
    <n v="37.494498999999998"/>
    <n v="126.916527"/>
    <n v="7"/>
    <d v="2018-04-06T08:30:45"/>
    <n v="207"/>
    <s v=" 여의나루역 1번출구 앞"/>
    <n v="39"/>
    <n v="32"/>
    <n v="5140"/>
    <x v="9"/>
    <b v="0"/>
    <x v="0"/>
  </r>
  <r>
    <s v="SPB-06237"/>
    <d v="2018-04-03T14:22:06"/>
    <n v="21"/>
    <n v="0"/>
    <n v="154"/>
    <s v=" 마포구청역 "/>
    <x v="0"/>
    <n v="37.560909000000002"/>
    <n v="126.905495"/>
    <n v="5"/>
    <d v="2018-04-03T15:02:32"/>
    <n v="102"/>
    <s v=" 망원역 1번출구 앞"/>
    <n v="10"/>
    <n v="39"/>
    <n v="4840"/>
    <x v="6"/>
    <b v="0"/>
    <x v="0"/>
  </r>
  <r>
    <s v="SPB-10318"/>
    <d v="2018-04-13T16:58:55"/>
    <n v="18.3"/>
    <n v="0"/>
    <n v="419"/>
    <s v=" 홈플러스 앞"/>
    <x v="0"/>
    <n v="37.568420000000003"/>
    <n v="126.899429"/>
    <n v="16"/>
    <d v="2018-04-13T17:06:36"/>
    <n v="413"/>
    <s v=" 상암월드컵파크 3단지 후문"/>
    <n v="1"/>
    <n v="7"/>
    <n v="930"/>
    <x v="1"/>
    <b v="0"/>
    <x v="0"/>
  </r>
  <r>
    <s v="SPB-14659"/>
    <d v="2018-04-11T09:21:44"/>
    <n v="11.8"/>
    <n v="0"/>
    <n v="590"/>
    <s v=" 건국대학교 (입학정보관)"/>
    <x v="3"/>
    <n v="37.53989"/>
    <n v="127.073364"/>
    <n v="4"/>
    <d v="2018-04-11T09:24:07"/>
    <n v="591"/>
    <s v=" 건국대학교 (행정관)"/>
    <n v="2"/>
    <n v="2"/>
    <n v="530"/>
    <x v="21"/>
    <b v="0"/>
    <x v="0"/>
  </r>
  <r>
    <s v="SPB-06502"/>
    <d v="2018-04-17T17:06:41"/>
    <n v="18.3"/>
    <n v="0"/>
    <n v="203"/>
    <s v=" 국회의사당역 3번출구 옆"/>
    <x v="13"/>
    <n v="37.528056999999997"/>
    <n v="126.918701"/>
    <n v="7"/>
    <d v="2018-04-17T18:57:51"/>
    <n v="259"/>
    <s v=" 대방역6번출구"/>
    <n v="2"/>
    <n v="99"/>
    <n v="8310"/>
    <x v="19"/>
    <b v="0"/>
    <x v="0"/>
  </r>
  <r>
    <s v="SPB-05007"/>
    <d v="2018-04-13T07:55:51"/>
    <n v="8.8000000000000007"/>
    <n v="0"/>
    <n v="720"/>
    <s v=" 서울강월초등학교 앞"/>
    <x v="12"/>
    <n v="37.516196999999998"/>
    <n v="126.8349"/>
    <n v="9"/>
    <d v="2018-04-13T08:19:36"/>
    <n v="708"/>
    <s v=" 서울출입국관리사무소 앞"/>
    <n v="1"/>
    <n v="23"/>
    <n v="4010"/>
    <x v="9"/>
    <b v="0"/>
    <x v="0"/>
  </r>
  <r>
    <s v="SPB-10268"/>
    <d v="2018-04-06T09:52:49"/>
    <n v="6.9"/>
    <n v="0"/>
    <n v="2323"/>
    <s v=" 주식회사 오뚜기 정문 앞"/>
    <x v="25"/>
    <n v="37.502212999999998"/>
    <n v="127.067207"/>
    <n v="7"/>
    <d v="2018-04-06T10:21:41"/>
    <n v="1246"/>
    <s v=" 문정 법조단지10"/>
    <n v="5"/>
    <n v="28"/>
    <n v="6550"/>
    <x v="21"/>
    <b v="0"/>
    <x v="0"/>
  </r>
  <r>
    <s v="SPB-09577"/>
    <d v="2018-04-18T11:36:34"/>
    <n v="15.5"/>
    <n v="0"/>
    <n v="274"/>
    <s v=" 영등포역지하쇼핑센타 5번출구"/>
    <x v="13"/>
    <n v="37.516651000000003"/>
    <n v="126.90799"/>
    <n v="1"/>
    <d v="2018-04-18T11:54:29"/>
    <n v="247"/>
    <s v=" 당산역 10번출구 앞"/>
    <n v="6"/>
    <n v="17"/>
    <n v="3020"/>
    <x v="8"/>
    <b v="0"/>
    <x v="0"/>
  </r>
  <r>
    <s v="SPB-04792"/>
    <d v="2018-04-10T00:10:38"/>
    <n v="9"/>
    <n v="0"/>
    <n v="806"/>
    <s v=" 전자랜드 본관 앞"/>
    <x v="21"/>
    <n v="37.533065999999998"/>
    <n v="126.96073199999999"/>
    <n v="5"/>
    <d v="2018-04-10T00:49:50"/>
    <n v="2009"/>
    <s v=" 보라매역 8번출구"/>
    <n v="6"/>
    <n v="38"/>
    <n v="6660"/>
    <x v="0"/>
    <b v="0"/>
    <x v="0"/>
  </r>
  <r>
    <s v="SPB-08237"/>
    <d v="2018-04-07T17:40:38"/>
    <n v="7.6"/>
    <n v="0"/>
    <n v="1023"/>
    <s v=" 한국종합기술사옥 앞"/>
    <x v="6"/>
    <n v="37.549999"/>
    <n v="127.17469"/>
    <n v="7"/>
    <d v="2018-04-07T17:55:26"/>
    <n v="1021"/>
    <s v=" 강일동 리슈빌 빌딩앞"/>
    <n v="1"/>
    <n v="13"/>
    <n v="1920"/>
    <x v="19"/>
    <b v="1"/>
    <x v="0"/>
  </r>
  <r>
    <s v="SPB-11422"/>
    <d v="2018-04-06T22:28:38"/>
    <n v="3.9"/>
    <n v="0"/>
    <n v="251"/>
    <s v=" 서울지방병무청 버스정류장"/>
    <x v="13"/>
    <n v="37.504494000000001"/>
    <n v="126.92195100000001"/>
    <n v="5"/>
    <d v="2018-04-06T22:45:45"/>
    <n v="224"/>
    <s v=" 롯데캐슬 앞"/>
    <n v="2"/>
    <n v="16"/>
    <n v="2120"/>
    <x v="17"/>
    <b v="0"/>
    <x v="0"/>
  </r>
  <r>
    <s v="SPB-11712"/>
    <d v="2018-04-22T01:38:26"/>
    <n v="15.9"/>
    <n v="0"/>
    <n v="302"/>
    <s v=" 경복궁역 4번출구 뒤"/>
    <x v="19"/>
    <n v="37.575946999999999"/>
    <n v="126.97405999999999"/>
    <n v="11"/>
    <d v="2018-04-22T02:03:38"/>
    <n v="351"/>
    <s v=" 청운초교 앞 삼거리"/>
    <n v="1"/>
    <n v="23"/>
    <n v="4310"/>
    <x v="14"/>
    <b v="1"/>
    <x v="0"/>
  </r>
  <r>
    <s v="SPB-05897"/>
    <d v="2018-04-27T12:03:47"/>
    <n v="19.5"/>
    <n v="0"/>
    <n v="361"/>
    <s v=" 동묘앞역 1번출구 뒤"/>
    <x v="19"/>
    <n v="37.573242"/>
    <n v="127.015907"/>
    <n v="9"/>
    <d v="2018-04-27T12:21:59"/>
    <n v="1308"/>
    <s v=" 안암로터리 버스정류장 앞"/>
    <n v="1"/>
    <n v="17"/>
    <n v="1900"/>
    <x v="12"/>
    <b v="0"/>
    <x v="0"/>
  </r>
  <r>
    <s v="SPB-15404"/>
    <d v="2018-04-11T16:22:02"/>
    <n v="16.899999999999999"/>
    <n v="0"/>
    <n v="215"/>
    <s v=" 여의도고교 앞"/>
    <x v="13"/>
    <n v="37.524836999999998"/>
    <n v="126.934906"/>
    <n v="1"/>
    <d v="2018-04-11T18:02:27"/>
    <n v="214"/>
    <s v=" 금융감독원 앞"/>
    <n v="6"/>
    <n v="100"/>
    <n v="11230"/>
    <x v="1"/>
    <b v="0"/>
    <x v="0"/>
  </r>
  <r>
    <s v="SPB-08449"/>
    <d v="2018-04-01T18:00:54"/>
    <n v="17.7"/>
    <n v="0"/>
    <n v="207"/>
    <s v=" 여의나루역 1번출구 앞"/>
    <x v="13"/>
    <n v="37.526989"/>
    <n v="126.932098"/>
    <n v="4"/>
    <d v="2018-04-01T19:00:11"/>
    <n v="207"/>
    <s v=" 여의나루역 1번출구 앞"/>
    <n v="10"/>
    <n v="55"/>
    <n v="5680"/>
    <x v="2"/>
    <b v="1"/>
    <x v="0"/>
  </r>
  <r>
    <s v="SPB-15151"/>
    <d v="2018-04-21T21:05:18"/>
    <n v="17.8"/>
    <n v="0"/>
    <n v="588"/>
    <s v=" 뚝섬 유원지역"/>
    <x v="3"/>
    <n v="37.532688139999998"/>
    <n v="127.06749725"/>
    <n v="11"/>
    <d v="2018-04-21T22:03:21"/>
    <n v="502"/>
    <s v=" 뚝섬유원지역 1번출구 앞"/>
    <n v="2"/>
    <n v="57"/>
    <n v="5410"/>
    <x v="16"/>
    <b v="1"/>
    <x v="0"/>
  </r>
  <r>
    <s v="SPB-10730"/>
    <d v="2018-04-21T19:48:46"/>
    <n v="20.7"/>
    <n v="0"/>
    <n v="188"/>
    <s v=" 홍은동 정원여중 입구"/>
    <x v="17"/>
    <n v="37.586387999999999"/>
    <n v="126.93512699999999"/>
    <n v="7"/>
    <d v="2018-04-21T19:53:31"/>
    <n v="117"/>
    <s v=" 홍은사거리"/>
    <n v="18"/>
    <n v="4"/>
    <n v="850"/>
    <x v="4"/>
    <b v="1"/>
    <x v="0"/>
  </r>
  <r>
    <s v="SPB-06340"/>
    <d v="2018-04-04T08:49:19"/>
    <n v="10.3"/>
    <n v="0"/>
    <n v="362"/>
    <s v=" 청계8가 사거리"/>
    <x v="19"/>
    <n v="37.572223999999999"/>
    <n v="127.022705"/>
    <n v="7"/>
    <d v="2018-04-04T08:52:50"/>
    <n v="378"/>
    <s v=" 청계7가 사거리"/>
    <n v="10"/>
    <n v="3"/>
    <n v="740"/>
    <x v="5"/>
    <b v="0"/>
    <x v="0"/>
  </r>
  <r>
    <s v="SPB-10276"/>
    <d v="2018-04-08T08:52:57"/>
    <n v="2.9"/>
    <n v="0"/>
    <n v="232"/>
    <s v=" 양평우림 이비즈센타 앞"/>
    <x v="13"/>
    <n v="37.525649999999999"/>
    <n v="126.887817"/>
    <n v="19"/>
    <d v="2018-04-08T08:59:22"/>
    <n v="245"/>
    <s v=" 삼성생명 당산사옥 앞"/>
    <n v="10"/>
    <n v="5"/>
    <n v="1060"/>
    <x v="5"/>
    <b v="1"/>
    <x v="0"/>
  </r>
  <r>
    <s v="SPB-07558"/>
    <d v="2018-04-28T14:07:32"/>
    <n v="21.3"/>
    <n v="0"/>
    <n v="540"/>
    <s v=" 군자역 7번출구 베스트샵 앞"/>
    <x v="3"/>
    <n v="37.55603"/>
    <n v="127.078644"/>
    <n v="8"/>
    <d v="2018-04-28T14:18:50"/>
    <n v="500"/>
    <s v=" 어린이대공원역 3번출구 앞"/>
    <n v="2"/>
    <n v="10"/>
    <n v="1190"/>
    <x v="6"/>
    <b v="1"/>
    <x v="0"/>
  </r>
  <r>
    <s v="SPB-11142"/>
    <d v="2018-04-03T21:15:15"/>
    <n v="17"/>
    <n v="0"/>
    <n v="2013"/>
    <s v=" 장승배기역 5번출구"/>
    <x v="24"/>
    <n v="37.505851999999997"/>
    <n v="126.939362"/>
    <n v="10"/>
    <d v="2018-04-03T21:30:35"/>
    <n v="251"/>
    <s v=" 서울지방병무청 버스정류장"/>
    <n v="8"/>
    <n v="15"/>
    <n v="2360"/>
    <x v="16"/>
    <b v="0"/>
    <x v="0"/>
  </r>
  <r>
    <s v="SPB-14668"/>
    <d v="2018-04-11T20:45:59"/>
    <n v="11.9"/>
    <n v="0"/>
    <n v="1906"/>
    <s v=" 신도림역 1번 출구 앞"/>
    <x v="2"/>
    <n v="37.509720000000002"/>
    <n v="126.89009900000001"/>
    <n v="16"/>
    <d v="2018-04-11T21:02:24"/>
    <n v="1901"/>
    <s v=" 신도림동주민센터 앞"/>
    <n v="1"/>
    <n v="16"/>
    <n v="1280"/>
    <x v="7"/>
    <b v="0"/>
    <x v="0"/>
  </r>
  <r>
    <s v="SPB-08508"/>
    <d v="2018-04-11T17:33:24"/>
    <n v="16.2"/>
    <n v="0"/>
    <n v="207"/>
    <s v=" 여의나루역 1번출구 앞"/>
    <x v="13"/>
    <n v="37.526989"/>
    <n v="126.932098"/>
    <n v="9"/>
    <d v="2018-04-11T19:15:00"/>
    <n v="207"/>
    <s v=" 여의나루역 1번출구 앞"/>
    <n v="4"/>
    <n v="95"/>
    <n v="13470"/>
    <x v="19"/>
    <b v="0"/>
    <x v="0"/>
  </r>
  <r>
    <s v="SPB-10964"/>
    <d v="2018-04-16T23:26:58"/>
    <n v="9.6999999999999993"/>
    <n v="0"/>
    <n v="1228"/>
    <s v=" 마천사거리 "/>
    <x v="10"/>
    <n v="37.497700000000002"/>
    <n v="127.146202"/>
    <n v="2"/>
    <d v="2018-04-16T23:39:47"/>
    <n v="1229"/>
    <s v=" 송파체육문화회관 앞"/>
    <n v="8"/>
    <n v="12"/>
    <n v="890"/>
    <x v="11"/>
    <b v="0"/>
    <x v="0"/>
  </r>
  <r>
    <s v="SPB-12847"/>
    <d v="2018-04-27T20:21:34"/>
    <n v="16.899999999999999"/>
    <n v="0"/>
    <n v="1145"/>
    <s v=" 곰달래 문화복지센터 1-2"/>
    <x v="9"/>
    <n v="37.528919000000002"/>
    <n v="126.848083"/>
    <n v="8"/>
    <d v="2018-04-27T20:45:55"/>
    <n v="1157"/>
    <s v=" 강서구청"/>
    <n v="8"/>
    <n v="22"/>
    <n v="3300"/>
    <x v="7"/>
    <b v="0"/>
    <x v="0"/>
  </r>
  <r>
    <s v="SPB-05484"/>
    <d v="2018-04-01T20:55:37"/>
    <n v="17.100000000000001"/>
    <n v="0"/>
    <n v="314"/>
    <s v=" 국립현대미술관"/>
    <x v="19"/>
    <n v="37.579707999999997"/>
    <n v="126.980858"/>
    <n v="10"/>
    <d v="2018-04-01T21:00:52"/>
    <n v="303"/>
    <s v=" 광화문역 1번출구 앞"/>
    <n v="5"/>
    <n v="4"/>
    <n v="1420"/>
    <x v="7"/>
    <b v="1"/>
    <x v="0"/>
  </r>
  <r>
    <s v="SPB-06311"/>
    <d v="2018-04-18T08:59:04"/>
    <n v="8.3000000000000007"/>
    <n v="0"/>
    <n v="2140"/>
    <s v=" 신림1교 교차로"/>
    <x v="1"/>
    <n v="37.478428000000001"/>
    <n v="126.931862"/>
    <n v="3"/>
    <d v="2018-04-18T09:07:20"/>
    <n v="2139"/>
    <s v=" 서울신성초등학교"/>
    <n v="4"/>
    <n v="7"/>
    <n v="1660"/>
    <x v="5"/>
    <b v="0"/>
    <x v="0"/>
  </r>
  <r>
    <s v="SPB-04310"/>
    <d v="2018-04-21T18:54:05"/>
    <n v="22.2"/>
    <n v="0"/>
    <n v="521"/>
    <s v=" 왕십리역 11번 출구 앞"/>
    <x v="4"/>
    <n v="37.561447000000001"/>
    <n v="127.03492"/>
    <n v="3"/>
    <d v="2018-04-21T19:16:18"/>
    <n v="372"/>
    <s v=" 약수역 3번출구 뒤"/>
    <n v="7"/>
    <n v="21"/>
    <n v="3870"/>
    <x v="2"/>
    <b v="1"/>
    <x v="0"/>
  </r>
  <r>
    <s v="SPB-05336"/>
    <d v="2018-04-26T07:45:58"/>
    <n v="10.7"/>
    <n v="0"/>
    <n v="2013"/>
    <s v=" 장승배기역 5번출구"/>
    <x v="24"/>
    <n v="37.505851999999997"/>
    <n v="126.939362"/>
    <n v="13"/>
    <d v="2018-04-26T07:51:09"/>
    <n v="2050"/>
    <s v=" 노량진역 5번출구"/>
    <n v="5"/>
    <n v="4"/>
    <n v="880"/>
    <x v="9"/>
    <b v="0"/>
    <x v="0"/>
  </r>
  <r>
    <s v="SPB-14122"/>
    <d v="2018-04-01T00:05:48"/>
    <n v="12.1"/>
    <n v="0"/>
    <n v="328"/>
    <s v=" 탑골공원 앞"/>
    <x v="19"/>
    <n v="37.570396000000002"/>
    <n v="126.98819"/>
    <n v="9"/>
    <d v="2018-04-01T00:32:58"/>
    <n v="347"/>
    <s v=" 동대문역사문화공원역 9번출구 앞"/>
    <n v="7"/>
    <n v="26"/>
    <n v="4410"/>
    <x v="0"/>
    <b v="1"/>
    <x v="0"/>
  </r>
  <r>
    <s v="SPB-09136"/>
    <d v="2018-04-26T09:09:04"/>
    <n v="14"/>
    <n v="0"/>
    <n v="311"/>
    <s v=" 서울광장 옆"/>
    <x v="7"/>
    <n v="37.566611999999999"/>
    <n v="126.97747"/>
    <n v="8"/>
    <d v="2018-04-26T09:43:19"/>
    <n v="328"/>
    <s v=" 탑골공원 앞"/>
    <n v="8"/>
    <n v="32"/>
    <n v="2840"/>
    <x v="21"/>
    <b v="0"/>
    <x v="0"/>
  </r>
  <r>
    <s v="SPB-15502"/>
    <d v="2018-04-12T03:42:37"/>
    <n v="7.8"/>
    <n v="0"/>
    <n v="909"/>
    <s v=" 백련산 힐스테이트 3차"/>
    <x v="11"/>
    <n v="37.586993999999997"/>
    <n v="126.922882"/>
    <n v="2"/>
    <d v="2018-04-12T04:05:41"/>
    <n v="159"/>
    <s v=" 이대역 4번 출구"/>
    <n v="4"/>
    <n v="22"/>
    <n v="5460"/>
    <x v="18"/>
    <b v="0"/>
    <x v="0"/>
  </r>
  <r>
    <s v="SPB-07529"/>
    <d v="2018-04-25T09:35:25"/>
    <n v="11.7"/>
    <n v="0"/>
    <n v="1672"/>
    <s v=" 상계동수락리버시티"/>
    <x v="18"/>
    <n v="37.688599000000004"/>
    <n v="127.053406"/>
    <n v="5"/>
    <d v="2018-04-25T09:48:34"/>
    <n v="1720"/>
    <s v=" 도봉구청 옆(중랑천변)"/>
    <n v="18"/>
    <n v="12"/>
    <n v="2300"/>
    <x v="21"/>
    <b v="0"/>
    <x v="0"/>
  </r>
  <r>
    <s v="SPB-04463"/>
    <d v="2018-04-19T11:40:41"/>
    <n v="16.100000000000001"/>
    <n v="0"/>
    <n v="2102"/>
    <s v=" 봉림교 교통섬"/>
    <x v="1"/>
    <n v="37.484229999999997"/>
    <n v="126.92639200000001"/>
    <n v="5"/>
    <d v="2018-04-19T12:55:57"/>
    <n v="2102"/>
    <s v=" 봉림교 교통섬"/>
    <n v="18"/>
    <n v="74"/>
    <n v="18750"/>
    <x v="8"/>
    <b v="0"/>
    <x v="0"/>
  </r>
  <r>
    <s v="SPB-04258"/>
    <d v="2018-04-21T10:41:31"/>
    <n v="20.6"/>
    <n v="0"/>
    <n v="1131"/>
    <s v=" 꿈돌이공원 앞"/>
    <x v="9"/>
    <n v="37.546444000000001"/>
    <n v="126.84545900000001"/>
    <n v="1"/>
    <d v="2018-04-21T10:51:55"/>
    <n v="1126"/>
    <s v=" 우장산역 1번출구옆(우장산아이파크105동앞)"/>
    <n v="7"/>
    <n v="10"/>
    <n v="1730"/>
    <x v="13"/>
    <b v="1"/>
    <x v="0"/>
  </r>
  <r>
    <s v="SPB-11276"/>
    <d v="2018-04-26T15:53:42"/>
    <n v="21.9"/>
    <n v="0"/>
    <n v="167"/>
    <s v=" 연가초등학교 옆"/>
    <x v="17"/>
    <n v="37.579459999999997"/>
    <n v="126.91713"/>
    <n v="1"/>
    <d v="2018-04-26T16:00:54"/>
    <n v="166"/>
    <s v=" 가재울 초등학교"/>
    <n v="17"/>
    <n v="6"/>
    <n v="920"/>
    <x v="10"/>
    <b v="0"/>
    <x v="0"/>
  </r>
  <r>
    <s v="SPB-04696"/>
    <d v="2018-04-14T00:51:57"/>
    <n v="14.8"/>
    <n v="0"/>
    <n v="926"/>
    <s v=" 불광역 8번출구"/>
    <x v="11"/>
    <n v="37.611179"/>
    <n v="126.929665"/>
    <n v="7"/>
    <d v="2018-04-14T01:05:24"/>
    <n v="934"/>
    <s v=" 신사동 성당"/>
    <n v="3"/>
    <n v="13"/>
    <n v="2710"/>
    <x v="0"/>
    <b v="1"/>
    <x v="0"/>
  </r>
  <r>
    <s v="SPB-11866"/>
    <d v="2018-04-27T19:24:15"/>
    <n v="18.7"/>
    <n v="0"/>
    <n v="2317"/>
    <s v=" 삼성도로공원"/>
    <x v="25"/>
    <n v="37.515887999999997"/>
    <n v="127.06619999999999"/>
    <n v="4"/>
    <d v="2018-04-27T19:59:30"/>
    <n v="1260"/>
    <s v=" 방이동 한양3차아파트 옆"/>
    <n v="7"/>
    <n v="34"/>
    <n v="7120"/>
    <x v="4"/>
    <b v="0"/>
    <x v="0"/>
  </r>
  <r>
    <s v="SPB-13677"/>
    <d v="2018-04-02T20:28:47"/>
    <n v="18.2"/>
    <n v="0"/>
    <n v="708"/>
    <s v=" 서울출입국관리사무소 앞"/>
    <x v="12"/>
    <n v="37.518970000000003"/>
    <n v="126.86996499999999"/>
    <n v="12"/>
    <d v="2018-04-02T21:25:43"/>
    <n v="708"/>
    <s v=" 서울출입국관리사무소 앞"/>
    <n v="8"/>
    <n v="56"/>
    <n v="4290"/>
    <x v="7"/>
    <b v="0"/>
    <x v="0"/>
  </r>
  <r>
    <s v="SPB-06489"/>
    <d v="2018-04-29T23:24:41"/>
    <n v="15.2"/>
    <n v="0"/>
    <n v="1308"/>
    <s v=" 안암로터리 버스정류장 앞"/>
    <x v="16"/>
    <n v="37.582591999999998"/>
    <n v="127.028976"/>
    <n v="10"/>
    <d v="2018-04-29T23:28:58"/>
    <n v="614"/>
    <s v=" 용두동 사거리"/>
    <n v="5"/>
    <n v="3"/>
    <n v="660"/>
    <x v="11"/>
    <b v="1"/>
    <x v="0"/>
  </r>
  <r>
    <s v="SPB-05062"/>
    <d v="2018-04-11T20:13:21"/>
    <n v="11.9"/>
    <n v="0"/>
    <n v="612"/>
    <s v=" 시립동부병원 앞 사거리"/>
    <x v="14"/>
    <n v="37.573666000000003"/>
    <n v="127.030815"/>
    <n v="12"/>
    <d v="2018-04-11T20:56:41"/>
    <n v="502"/>
    <s v=" 뚝섬유원지역 1번출구 앞"/>
    <n v="14"/>
    <n v="42"/>
    <n v="10770"/>
    <x v="7"/>
    <b v="0"/>
    <x v="0"/>
  </r>
  <r>
    <s v="SPB-08041"/>
    <d v="2018-04-21T18:19:43"/>
    <n v="22.2"/>
    <n v="0"/>
    <n v="1288"/>
    <s v=" 문정중교 사거리"/>
    <x v="10"/>
    <n v="37.487999000000002"/>
    <n v="127.13108800000001"/>
    <n v="7"/>
    <d v="2018-04-21T19:10:45"/>
    <n v="1288"/>
    <s v=" 문정중교 사거리"/>
    <n v="10"/>
    <n v="46"/>
    <n v="2400"/>
    <x v="2"/>
    <b v="1"/>
    <x v="0"/>
  </r>
  <r>
    <s v="SPB-15373"/>
    <d v="2018-04-16T10:30:55"/>
    <n v="12.4"/>
    <n v="0"/>
    <n v="906"/>
    <s v=" 연신내역 5번출구150M 아래"/>
    <x v="11"/>
    <n v="37.61721"/>
    <n v="126.919579"/>
    <n v="10"/>
    <d v="2018-04-16T10:37:17"/>
    <n v="950"/>
    <s v=" 구산역 2번 출구 "/>
    <n v="5"/>
    <n v="5"/>
    <n v="800"/>
    <x v="13"/>
    <b v="0"/>
    <x v="0"/>
  </r>
  <r>
    <s v="SPB-05092"/>
    <d v="2018-04-04T08:10:42"/>
    <n v="10.3"/>
    <n v="0"/>
    <n v="911"/>
    <s v=" 은평평화공원(역촌역4번출구)"/>
    <x v="11"/>
    <n v="37.605583000000003"/>
    <n v="126.922935"/>
    <n v="6"/>
    <d v="2018-04-04T08:47:57"/>
    <n v="153"/>
    <s v=" 성산2교 사거리"/>
    <n v="2"/>
    <n v="36"/>
    <n v="7490"/>
    <x v="5"/>
    <b v="0"/>
    <x v="0"/>
  </r>
  <r>
    <s v="SPB-08356"/>
    <d v="2018-04-24T20:07:29"/>
    <n v="12.6"/>
    <n v="0"/>
    <n v="1720"/>
    <s v=" 도봉구청 옆(중랑천변)"/>
    <x v="20"/>
    <n v="37.668671000000003"/>
    <n v="127.04798099999999"/>
    <n v="4"/>
    <d v="2018-04-24T20:19:55"/>
    <n v="1639"/>
    <s v=" 희성오피앙"/>
    <n v="4"/>
    <n v="11"/>
    <n v="1980"/>
    <x v="7"/>
    <b v="0"/>
    <x v="0"/>
  </r>
  <r>
    <s v="SPB-16032"/>
    <d v="2018-04-12T07:31:58"/>
    <n v="7.6"/>
    <n v="0"/>
    <n v="146"/>
    <s v=" 마포역 1번출구 뒤"/>
    <x v="0"/>
    <n v="37.539935999999997"/>
    <n v="126.945824"/>
    <n v="8"/>
    <d v="2018-04-12T07:47:10"/>
    <n v="210"/>
    <s v=" IFC몰"/>
    <n v="1"/>
    <n v="14"/>
    <n v="0"/>
    <x v="9"/>
    <b v="0"/>
    <x v="0"/>
  </r>
  <r>
    <s v="SPB-09311"/>
    <d v="2018-04-01T14:36:54"/>
    <n v="17.5"/>
    <n v="0"/>
    <n v="1706"/>
    <s v=" 기업은행 앞"/>
    <x v="20"/>
    <n v="37.665664999999997"/>
    <n v="127.042671"/>
    <n v="5"/>
    <d v="2018-04-01T14:46:29"/>
    <n v="1723"/>
    <s v=" 방학동학마을도서관"/>
    <n v="7"/>
    <n v="9"/>
    <n v="1530"/>
    <x v="6"/>
    <b v="1"/>
    <x v="0"/>
  </r>
  <r>
    <s v="SPB-13955"/>
    <d v="2018-04-10T16:51:48"/>
    <n v="20.9"/>
    <n v="0"/>
    <n v="1925"/>
    <s v=" 동양미래대학교 정문 옆"/>
    <x v="2"/>
    <n v="37.499889000000003"/>
    <n v="126.867699"/>
    <n v="7"/>
    <d v="2018-04-10T17:17:52"/>
    <n v="1140"/>
    <s v=" 목동사거리 버스정류장"/>
    <n v="14"/>
    <n v="25"/>
    <n v="4100"/>
    <x v="1"/>
    <b v="0"/>
    <x v="0"/>
  </r>
  <r>
    <s v="SPB-15377"/>
    <d v="2018-04-04T19:43:54"/>
    <n v="14.3"/>
    <n v="0"/>
    <n v="145"/>
    <s v=" 공덕역 5번출구"/>
    <x v="0"/>
    <n v="37.544249999999998"/>
    <n v="126.95163700000001"/>
    <n v="6"/>
    <d v="2018-04-04T20:33:42"/>
    <n v="146"/>
    <s v=" 마포역 1번출구 뒤"/>
    <n v="5"/>
    <n v="49"/>
    <n v="3430"/>
    <x v="4"/>
    <b v="0"/>
    <x v="0"/>
  </r>
  <r>
    <s v="SPB-11951"/>
    <d v="2018-04-21T18:18:37"/>
    <n v="22.2"/>
    <n v="0"/>
    <n v="1603"/>
    <s v=" 롯데캐슬 102동 코너(월계주유소건너)"/>
    <x v="18"/>
    <n v="37.624859000000001"/>
    <n v="127.05014"/>
    <n v="6"/>
    <d v="2018-04-21T19:09:40"/>
    <n v="1536"/>
    <s v=" 번동 두산위브 101동 옆"/>
    <n v="4"/>
    <n v="49"/>
    <n v="7290"/>
    <x v="2"/>
    <b v="1"/>
    <x v="0"/>
  </r>
  <r>
    <s v="SPB-10785"/>
    <d v="2018-04-25T13:47:02"/>
    <n v="20.8"/>
    <n v="0"/>
    <n v="567"/>
    <s v=" 성수역 2번출구 앞"/>
    <x v="4"/>
    <n v="37.544589999999999"/>
    <n v="127.05708300000001"/>
    <n v="8"/>
    <d v="2018-04-25T14:15:55"/>
    <n v="615"/>
    <s v=" 용두동 레미안허브리츠아파트 앞"/>
    <n v="1"/>
    <n v="30"/>
    <n v="5410"/>
    <x v="15"/>
    <b v="0"/>
    <x v="0"/>
  </r>
  <r>
    <s v="SPB-03641"/>
    <d v="2018-04-11T22:44:42"/>
    <n v="10.3"/>
    <n v="0"/>
    <n v="1111"/>
    <s v=" 마곡엠밸리6_7단지 마곡중학교"/>
    <x v="9"/>
    <n v="37.566982000000003"/>
    <n v="126.8218"/>
    <n v="15"/>
    <d v="2018-04-11T23:14:55"/>
    <n v="700"/>
    <s v=" KB국민은행 염창역 지점 앞"/>
    <n v="8"/>
    <n v="29"/>
    <n v="6150"/>
    <x v="17"/>
    <b v="0"/>
    <x v="0"/>
  </r>
  <r>
    <s v="SPB-05847"/>
    <d v="2018-04-26T22:55:49"/>
    <n v="12.7"/>
    <n v="0"/>
    <n v="194"/>
    <s v=" 증산교 앞"/>
    <x v="17"/>
    <n v="37.577316000000003"/>
    <n v="126.902969"/>
    <n v="2"/>
    <d v="2018-04-26T23:21:15"/>
    <n v="914"/>
    <s v=" 새절역 2번출구"/>
    <n v="1"/>
    <n v="25"/>
    <n v="1970"/>
    <x v="17"/>
    <b v="0"/>
    <x v="0"/>
  </r>
  <r>
    <s v="SPB-09813"/>
    <d v="2018-04-29T18:13:10"/>
    <n v="20.100000000000001"/>
    <n v="0"/>
    <n v="3502"/>
    <s v=" 중곡역 1번출구"/>
    <x v="3"/>
    <n v="37.565658999999997"/>
    <n v="127.08429700000001"/>
    <n v="12"/>
    <d v="2018-04-29T19:29:29"/>
    <n v="3502"/>
    <s v=" 중곡역 1번출구"/>
    <n v="14"/>
    <n v="75"/>
    <n v="4980"/>
    <x v="2"/>
    <b v="1"/>
    <x v="0"/>
  </r>
  <r>
    <s v="SPB-12465"/>
    <d v="2018-04-11T20:05:15"/>
    <n v="11.9"/>
    <n v="0"/>
    <n v="1677"/>
    <s v=" 육군사관학교  앞"/>
    <x v="18"/>
    <n v="37.623165"/>
    <n v="127.09050000000001"/>
    <n v="4"/>
    <d v="2018-04-11T20:19:05"/>
    <n v="1430"/>
    <s v=" 중랑구청"/>
    <n v="4"/>
    <n v="13"/>
    <n v="2190"/>
    <x v="7"/>
    <b v="0"/>
    <x v="0"/>
  </r>
  <r>
    <s v="SPB-15195"/>
    <d v="2018-04-17T13:33:07"/>
    <n v="19.100000000000001"/>
    <n v="0"/>
    <n v="1008"/>
    <s v=" 암사역 3번출구(국민은행앞)"/>
    <x v="6"/>
    <n v="37.549548999999999"/>
    <n v="127.127151"/>
    <n v="3"/>
    <d v="2018-04-17T15:20:12"/>
    <n v="1008"/>
    <s v=" 암사역 3번출구(국민은행앞)"/>
    <n v="3"/>
    <n v="106"/>
    <n v="11410"/>
    <x v="15"/>
    <b v="0"/>
    <x v="0"/>
  </r>
  <r>
    <s v="SPB-12442"/>
    <d v="2018-04-26T21:59:18"/>
    <n v="13.4"/>
    <n v="0"/>
    <n v="394"/>
    <s v=" 경희궁 자이 3단지"/>
    <x v="19"/>
    <n v="37.567489999999999"/>
    <n v="126.965919"/>
    <n v="4"/>
    <d v="2018-04-26T22:15:15"/>
    <n v="348"/>
    <s v=" 독립문역 사거리"/>
    <n v="4"/>
    <n v="15"/>
    <n v="1770"/>
    <x v="16"/>
    <b v="0"/>
    <x v="0"/>
  </r>
  <r>
    <s v="SPB-14311"/>
    <d v="2018-04-13T18:22:29"/>
    <n v="17.5"/>
    <n v="0"/>
    <n v="815"/>
    <s v=" LIG강촌아파트 103동앞"/>
    <x v="21"/>
    <n v="37.518509000000002"/>
    <n v="126.978798"/>
    <n v="6"/>
    <d v="2018-04-13T19:31:00"/>
    <n v="828"/>
    <s v=" 숙대입구역 8번"/>
    <n v="3"/>
    <n v="68"/>
    <n v="7170"/>
    <x v="2"/>
    <b v="0"/>
    <x v="0"/>
  </r>
  <r>
    <s v="SPB-09547"/>
    <d v="2018-04-03T17:54:42"/>
    <n v="19.7"/>
    <n v="0"/>
    <n v="588"/>
    <s v=" 뚝섬 유원지역"/>
    <x v="3"/>
    <n v="37.532688139999998"/>
    <n v="127.06749725"/>
    <n v="4"/>
    <d v="2018-04-03T19:07:39"/>
    <n v="1209"/>
    <s v=" 잠실나루역 (2번 출구 쪽)"/>
    <n v="10"/>
    <n v="65"/>
    <n v="6280"/>
    <x v="19"/>
    <b v="0"/>
    <x v="0"/>
  </r>
  <r>
    <s v="SPB-05570"/>
    <d v="2018-04-26T18:48:27"/>
    <n v="17.399999999999999"/>
    <n v="0"/>
    <n v="415"/>
    <s v=" DMC역 9번출구 앞"/>
    <x v="0"/>
    <n v="37.577469000000001"/>
    <n v="126.897362"/>
    <n v="2"/>
    <d v="2018-04-26T20:05:07"/>
    <n v="414"/>
    <s v=" 상암동주민센터 옆"/>
    <n v="6"/>
    <n v="76"/>
    <n v="10570"/>
    <x v="2"/>
    <b v="0"/>
    <x v="0"/>
  </r>
  <r>
    <s v="SPB-13644"/>
    <d v="2018-04-10T09:51:59"/>
    <n v="11.9"/>
    <n v="0"/>
    <n v="590"/>
    <s v=" 건국대학교 (입학정보관)"/>
    <x v="3"/>
    <n v="37.53989"/>
    <n v="127.073364"/>
    <n v="2"/>
    <d v="2018-04-10T10:01:17"/>
    <n v="500"/>
    <s v=" 어린이대공원역 3번출구 앞"/>
    <n v="7"/>
    <n v="8"/>
    <n v="1150"/>
    <x v="21"/>
    <b v="0"/>
    <x v="0"/>
  </r>
  <r>
    <s v="SPB-13595"/>
    <d v="2018-04-01T08:39:51"/>
    <n v="12.9"/>
    <n v="0"/>
    <n v="408"/>
    <s v=" LG CNS앞"/>
    <x v="0"/>
    <n v="37.580810999999997"/>
    <n v="126.88665"/>
    <n v="17"/>
    <d v="2018-04-01T08:49:10"/>
    <n v="417"/>
    <s v=" DMC역 2번출구 옆"/>
    <n v="17"/>
    <n v="8"/>
    <n v="1610"/>
    <x v="5"/>
    <b v="1"/>
    <x v="0"/>
  </r>
  <r>
    <s v="SPB-03741"/>
    <d v="2018-04-29T07:09:27"/>
    <n v="9.9"/>
    <n v="0"/>
    <n v="1117"/>
    <s v=" 스타벅스앞"/>
    <x v="9"/>
    <n v="37.558197"/>
    <n v="126.844261"/>
    <n v="4"/>
    <d v="2018-04-29T07:16:02"/>
    <n v="1158"/>
    <s v=" 가양역 8번출구"/>
    <n v="2"/>
    <n v="6"/>
    <n v="1480"/>
    <x v="9"/>
    <b v="1"/>
    <x v="0"/>
  </r>
  <r>
    <s v="SPB-05363"/>
    <d v="2018-04-21T15:00:21"/>
    <n v="25"/>
    <n v="0"/>
    <n v="270"/>
    <s v=" 증권거래소후문교차로"/>
    <x v="13"/>
    <n v="37.522342999999999"/>
    <n v="126.92710099999999"/>
    <n v="9"/>
    <d v="2018-04-21T15:37:15"/>
    <n v="214"/>
    <s v=" 금융감독원 앞"/>
    <n v="7"/>
    <n v="36"/>
    <n v="4180"/>
    <x v="10"/>
    <b v="1"/>
    <x v="0"/>
  </r>
  <r>
    <s v="SPB-00255"/>
    <d v="2018-04-03T19:11:27"/>
    <n v="18"/>
    <n v="0"/>
    <n v="2306"/>
    <s v=" 압구정역 2번 출구 옆"/>
    <x v="25"/>
    <n v="37.527121999999999"/>
    <n v="127.028717"/>
    <n v="26"/>
    <d v="2018-04-03T19:12:11"/>
    <n v="2306"/>
    <s v=" 압구정역 2번 출구 옆"/>
    <n v="26"/>
    <n v="49"/>
    <n v="12050"/>
    <x v="4"/>
    <b v="0"/>
    <x v="0"/>
  </r>
  <r>
    <s v="SPB-12248"/>
    <d v="2018-04-28T15:17:23"/>
    <n v="21.1"/>
    <n v="0"/>
    <n v="956"/>
    <s v=" 응암시장교차로"/>
    <x v="11"/>
    <n v="37.594375999999997"/>
    <n v="126.918159"/>
    <n v="2"/>
    <d v="2018-04-28T15:39:32"/>
    <n v="418"/>
    <s v=" 월드컵경기장역 3번출구 옆"/>
    <n v="3"/>
    <n v="21"/>
    <n v="3270"/>
    <x v="10"/>
    <b v="1"/>
    <x v="0"/>
  </r>
  <r>
    <s v="SPB-14407"/>
    <d v="2018-04-11T23:54:45"/>
    <n v="9.6999999999999993"/>
    <n v="0"/>
    <n v="162"/>
    <s v=" 봉원고가차도 밑"/>
    <x v="17"/>
    <n v="37.565269000000001"/>
    <n v="126.946243"/>
    <n v="6"/>
    <d v="2018-04-12T00:03:39"/>
    <n v="196"/>
    <s v=" 연희교차로 인근"/>
    <n v="1"/>
    <n v="8"/>
    <n v="2510"/>
    <x v="11"/>
    <b v="0"/>
    <x v="0"/>
  </r>
  <r>
    <s v="SPB-15432"/>
    <d v="2018-04-02T16:16:58"/>
    <n v="23"/>
    <n v="0"/>
    <n v="907"/>
    <s v=" CJ 드림시티"/>
    <x v="11"/>
    <n v="37.599491"/>
    <n v="126.91686199999999"/>
    <n v="10"/>
    <d v="2018-04-02T16:33:22"/>
    <n v="925"/>
    <s v=" 불광역 2번출구"/>
    <n v="8"/>
    <n v="16"/>
    <n v="2290"/>
    <x v="1"/>
    <b v="0"/>
    <x v="0"/>
  </r>
  <r>
    <s v="SPB-04879"/>
    <d v="2018-04-20T23:23:53"/>
    <n v="17.3"/>
    <n v="0"/>
    <n v="1120"/>
    <s v=" 대림경동아파트앞"/>
    <x v="9"/>
    <n v="37.565188999999997"/>
    <n v="126.853996"/>
    <n v="7"/>
    <d v="2018-04-20T23:29:10"/>
    <n v="1155"/>
    <s v=" 기쁜우리복지관"/>
    <n v="4"/>
    <n v="4"/>
    <n v="830"/>
    <x v="11"/>
    <b v="0"/>
    <x v="0"/>
  </r>
  <r>
    <s v="SPB-13016"/>
    <d v="2018-04-26T18:10:48"/>
    <n v="17.399999999999999"/>
    <n v="0"/>
    <n v="214"/>
    <s v=" 금융감독원 앞"/>
    <x v="13"/>
    <n v="37.523021999999997"/>
    <n v="126.92083700000001"/>
    <n v="10"/>
    <d v="2018-04-26T18:42:53"/>
    <n v="194"/>
    <s v=" 증산교 앞"/>
    <n v="2"/>
    <n v="30"/>
    <n v="47750"/>
    <x v="2"/>
    <b v="0"/>
    <x v="0"/>
  </r>
  <r>
    <s v="SPB-06641"/>
    <d v="2018-04-30T20:08:23"/>
    <n v="20"/>
    <n v="0"/>
    <n v="216"/>
    <s v=" 삼부아파트1동 앞"/>
    <x v="13"/>
    <n v="37.523491"/>
    <n v="126.93289900000001"/>
    <n v="2"/>
    <d v="2018-04-30T20:18:11"/>
    <n v="220"/>
    <s v=" 미성아파트 A동 앞"/>
    <n v="30"/>
    <n v="9"/>
    <n v="780"/>
    <x v="7"/>
    <b v="0"/>
    <x v="0"/>
  </r>
  <r>
    <s v="SPB-10998"/>
    <d v="2018-04-01T17:42:21"/>
    <n v="18"/>
    <n v="0"/>
    <n v="259"/>
    <s v=" 대방역6번출구"/>
    <x v="13"/>
    <n v="37.513592000000003"/>
    <n v="126.925934"/>
    <n v="5"/>
    <d v="2018-04-01T17:48:30"/>
    <n v="220"/>
    <s v=" 미성아파트 A동 앞"/>
    <n v="10"/>
    <n v="6"/>
    <n v="860"/>
    <x v="19"/>
    <b v="1"/>
    <x v="0"/>
  </r>
  <r>
    <s v="SPB-12765"/>
    <d v="2018-04-05T08:42:34"/>
    <n v="6.7"/>
    <n v="2"/>
    <n v="183"/>
    <s v=" 하늘채코오롱아파트 건너편"/>
    <x v="0"/>
    <n v="37.565165999999998"/>
    <n v="126.91939499999999"/>
    <n v="7"/>
    <d v="2018-04-05T08:46:38"/>
    <n v="113"/>
    <s v=" 홍대입구역 2번출구 앞"/>
    <n v="9"/>
    <n v="3"/>
    <n v="940"/>
    <x v="5"/>
    <b v="0"/>
    <x v="1"/>
  </r>
  <r>
    <s v="SPB-08599"/>
    <d v="2018-04-28T18:17:03"/>
    <n v="18.899999999999999"/>
    <n v="0"/>
    <n v="704"/>
    <s v=" 남부법원검찰청 교차로"/>
    <x v="12"/>
    <n v="37.523254000000001"/>
    <n v="126.864906"/>
    <n v="3"/>
    <d v="2018-04-28T19:00:15"/>
    <n v="1152"/>
    <s v=" 마곡역교차로"/>
    <n v="4"/>
    <n v="41"/>
    <n v="6990"/>
    <x v="2"/>
    <b v="1"/>
    <x v="0"/>
  </r>
  <r>
    <s v="SPB-04645"/>
    <d v="2018-04-25T21:54:02"/>
    <n v="15.9"/>
    <n v="0"/>
    <n v="631"/>
    <s v=" 답십리역 1번출구"/>
    <x v="14"/>
    <n v="37.568184000000002"/>
    <n v="127.051277"/>
    <n v="13"/>
    <d v="2018-04-25T22:03:55"/>
    <n v="617"/>
    <s v=" 청솔우성아파트 앞"/>
    <n v="6"/>
    <n v="9"/>
    <n v="1570"/>
    <x v="16"/>
    <b v="0"/>
    <x v="0"/>
  </r>
  <r>
    <s v="SPB-13299"/>
    <d v="2018-04-13T20:58:57"/>
    <n v="16.2"/>
    <n v="0"/>
    <n v="2349"/>
    <s v=" 역삼빌딩 앞(하나은행 옆)"/>
    <x v="25"/>
    <n v="37.501545"/>
    <n v="127.038567"/>
    <n v="4"/>
    <d v="2018-04-13T21:06:15"/>
    <n v="2369"/>
    <s v=" KT선릉타워"/>
    <n v="20"/>
    <n v="7"/>
    <n v="1430"/>
    <x v="7"/>
    <b v="0"/>
    <x v="0"/>
  </r>
  <r>
    <s v="SPB-05998"/>
    <d v="2018-04-13T19:54:50"/>
    <n v="16.899999999999999"/>
    <n v="0"/>
    <n v="1112"/>
    <s v=" 마곡엠밸리4단지 정문"/>
    <x v="9"/>
    <n v="37.568576999999998"/>
    <n v="126.824776"/>
    <n v="3"/>
    <d v="2018-04-13T20:07:50"/>
    <n v="1150"/>
    <s v=" 송정역 1번출구"/>
    <n v="10"/>
    <n v="12"/>
    <n v="2240"/>
    <x v="4"/>
    <b v="0"/>
    <x v="0"/>
  </r>
  <r>
    <s v="SPB-11315"/>
    <d v="2018-04-26T20:54:57"/>
    <n v="14.4"/>
    <n v="0"/>
    <n v="2016"/>
    <s v=" 신대방삼거리역 3번출구쪽"/>
    <x v="24"/>
    <n v="37.499645000000001"/>
    <n v="126.927094"/>
    <n v="6"/>
    <d v="2018-04-26T21:05:47"/>
    <n v="2054"/>
    <s v=" 삼익아파트"/>
    <n v="5"/>
    <n v="10"/>
    <n v="840"/>
    <x v="7"/>
    <b v="0"/>
    <x v="0"/>
  </r>
  <r>
    <s v="SPB-12678"/>
    <d v="2018-04-04T20:56:07"/>
    <n v="12.8"/>
    <n v="0"/>
    <n v="119"/>
    <s v=" 서강나루 공원"/>
    <x v="0"/>
    <n v="37.545284000000002"/>
    <n v="126.93105300000001"/>
    <n v="3"/>
    <d v="2018-04-04T22:22:50"/>
    <n v="119"/>
    <s v=" 서강나루 공원"/>
    <n v="5"/>
    <n v="81"/>
    <n v="15010"/>
    <x v="7"/>
    <b v="0"/>
    <x v="0"/>
  </r>
  <r>
    <s v="SPB-14183"/>
    <d v="2018-04-11T19:26:40"/>
    <n v="13.2"/>
    <n v="0"/>
    <n v="1448"/>
    <s v=" 코스트코 상봉점"/>
    <x v="15"/>
    <n v="37.597321000000001"/>
    <n v="127.089798"/>
    <n v="12"/>
    <d v="2018-04-11T19:48:56"/>
    <n v="634"/>
    <s v=" 외국어대 정문 앞"/>
    <n v="2"/>
    <n v="21"/>
    <n v="3300"/>
    <x v="4"/>
    <b v="0"/>
    <x v="0"/>
  </r>
  <r>
    <s v="SPB-08485"/>
    <d v="2018-04-13T12:17:54"/>
    <n v="18.2"/>
    <n v="0"/>
    <n v="1937"/>
    <s v=" 한진아파트 입구"/>
    <x v="2"/>
    <n v="37.486060999999999"/>
    <n v="126.852013"/>
    <n v="15"/>
    <d v="2018-04-13T12:35:13"/>
    <n v="1936"/>
    <s v=" 개봉역 1번 출구 자전거보관서쪽"/>
    <n v="8"/>
    <n v="16"/>
    <n v="1580"/>
    <x v="12"/>
    <b v="0"/>
    <x v="0"/>
  </r>
  <r>
    <s v="SPB-11660"/>
    <d v="2018-04-26T08:12:38"/>
    <n v="11.7"/>
    <n v="0"/>
    <n v="627"/>
    <s v=" 장안동삼거리 교통섬"/>
    <x v="14"/>
    <n v="37.578631999999999"/>
    <n v="127.071907"/>
    <n v="9"/>
    <d v="2018-04-26T08:27:01"/>
    <n v="1451"/>
    <s v=" 중랑세무서"/>
    <n v="1"/>
    <n v="13"/>
    <n v="2140"/>
    <x v="5"/>
    <b v="0"/>
    <x v="0"/>
  </r>
  <r>
    <s v="SPB-08059"/>
    <d v="2018-04-28T16:06:23"/>
    <n v="20.399999999999999"/>
    <n v="0"/>
    <n v="1911"/>
    <s v=" 구로디지털단지역 앞"/>
    <x v="2"/>
    <n v="37.484940000000002"/>
    <n v="126.901321"/>
    <n v="10"/>
    <d v="2018-04-28T17:01:08"/>
    <n v="1925"/>
    <s v=" 동양미래대학교 정문 옆"/>
    <n v="10"/>
    <n v="54"/>
    <n v="6940"/>
    <x v="1"/>
    <b v="1"/>
    <x v="0"/>
  </r>
  <r>
    <s v="SPB-14308"/>
    <d v="2018-04-15T21:16:50"/>
    <n v="9.6"/>
    <n v="0"/>
    <n v="834"/>
    <s v=" 효창공원앞역 3번출구 뒤"/>
    <x v="21"/>
    <n v="37.539009"/>
    <n v="126.96138000000001"/>
    <n v="1"/>
    <d v="2018-04-15T21:40:33"/>
    <n v="800"/>
    <s v=" 목월공원 앞"/>
    <n v="8"/>
    <n v="20"/>
    <n v="2960"/>
    <x v="16"/>
    <b v="1"/>
    <x v="0"/>
  </r>
  <r>
    <s v="SPB-02500"/>
    <d v="2018-04-24T23:25:54"/>
    <n v="9.6"/>
    <n v="0"/>
    <n v="1251"/>
    <s v=" 석촌역 2번출구"/>
    <x v="10"/>
    <n v="37.505932000000001"/>
    <n v="127.10775"/>
    <n v="9"/>
    <d v="2018-04-24T23:53:34"/>
    <n v="1207"/>
    <s v=" 마천CU우방점 앞"/>
    <n v="9"/>
    <n v="27"/>
    <n v="5300"/>
    <x v="11"/>
    <b v="0"/>
    <x v="0"/>
  </r>
  <r>
    <s v="SPB-08337"/>
    <d v="2018-04-26T15:49:54"/>
    <n v="21.9"/>
    <n v="0"/>
    <n v="1407"/>
    <s v=" 먹골역 1번출구 뒤"/>
    <x v="15"/>
    <n v="37.611511"/>
    <n v="127.077888"/>
    <n v="5"/>
    <d v="2018-04-26T15:59:30"/>
    <n v="1606"/>
    <s v=" 태릉입구역 3번출구 "/>
    <n v="1"/>
    <n v="9"/>
    <n v="1140"/>
    <x v="10"/>
    <b v="0"/>
    <x v="0"/>
  </r>
  <r>
    <s v="SPB-14122"/>
    <d v="2018-04-03T00:33:53"/>
    <n v="16.8"/>
    <n v="0"/>
    <n v="1429"/>
    <s v=" 장안중학교"/>
    <x v="15"/>
    <n v="37.599957000000003"/>
    <n v="127.08000199999999"/>
    <n v="10"/>
    <d v="2018-04-03T00:46:39"/>
    <n v="1446"/>
    <s v=" 중랑전화국 교차로"/>
    <n v="3"/>
    <n v="12"/>
    <n v="1100"/>
    <x v="0"/>
    <b v="0"/>
    <x v="0"/>
  </r>
  <r>
    <s v="SPB-06398"/>
    <d v="2018-04-28T20:54:06"/>
    <n v="15.1"/>
    <n v="0"/>
    <n v="221"/>
    <s v=" 여의도초교 앞"/>
    <x v="13"/>
    <n v="37.522675"/>
    <n v="126.93779000000001"/>
    <n v="7"/>
    <d v="2018-04-28T21:28:39"/>
    <n v="221"/>
    <s v=" 여의도초교 앞"/>
    <n v="3"/>
    <n v="34"/>
    <n v="3880"/>
    <x v="7"/>
    <b v="1"/>
    <x v="0"/>
  </r>
  <r>
    <s v="SPB-09619"/>
    <d v="2018-04-17T19:51:02"/>
    <n v="14.5"/>
    <n v="0"/>
    <n v="1231"/>
    <s v=" 잠실역 6번출구"/>
    <x v="10"/>
    <n v="37.514088000000001"/>
    <n v="127.09903"/>
    <n v="6"/>
    <d v="2018-04-17T20:25:40"/>
    <n v="1269"/>
    <s v=" 리센츠아파트 "/>
    <n v="7"/>
    <n v="34"/>
    <n v="58270"/>
    <x v="4"/>
    <b v="0"/>
    <x v="0"/>
  </r>
  <r>
    <s v="SPB-09679"/>
    <d v="2018-04-12T16:15:19"/>
    <n v="18.8"/>
    <n v="0"/>
    <n v="1260"/>
    <s v=" 방이동 한양3차아파트 옆"/>
    <x v="10"/>
    <n v="37.506301999999998"/>
    <n v="127.121399"/>
    <n v="6"/>
    <d v="2018-04-12T16:38:32"/>
    <n v="1246"/>
    <s v=" 문정 법조단지10"/>
    <n v="24"/>
    <n v="22"/>
    <n v="4020"/>
    <x v="1"/>
    <b v="0"/>
    <x v="0"/>
  </r>
  <r>
    <s v="SPB-09287"/>
    <d v="2018-04-30T12:29:18"/>
    <n v="22.2"/>
    <n v="0"/>
    <n v="451"/>
    <s v=" 청와대앞길"/>
    <x v="19"/>
    <n v="37.583514999999998"/>
    <n v="126.979668"/>
    <n v="12"/>
    <d v="2018-04-30T12:36:47"/>
    <n v="369"/>
    <s v=" 광화문 시민열린마당"/>
    <n v="3"/>
    <n v="7"/>
    <n v="790"/>
    <x v="12"/>
    <b v="0"/>
    <x v="0"/>
  </r>
  <r>
    <s v="SPB-02986"/>
    <d v="2018-04-24T11:27:17"/>
    <n v="14.1"/>
    <n v="0"/>
    <n v="213"/>
    <s v=" KT앞"/>
    <x v="13"/>
    <n v="37.521908000000003"/>
    <n v="126.918953"/>
    <n v="15"/>
    <d v="2018-04-24T11:29:39"/>
    <n v="212"/>
    <s v=" 여의도역 1번출구 옆"/>
    <n v="35"/>
    <n v="2"/>
    <n v="580"/>
    <x v="8"/>
    <b v="0"/>
    <x v="0"/>
  </r>
  <r>
    <s v="SPB-05168"/>
    <d v="2018-04-02T14:38:49"/>
    <n v="23"/>
    <n v="0"/>
    <n v="1616"/>
    <s v=" 하계2동 공항버스정류장 옆"/>
    <x v="18"/>
    <n v="37.635109"/>
    <n v="127.06832900000001"/>
    <n v="2"/>
    <d v="2018-04-02T15:07:00"/>
    <n v="1625"/>
    <s v=" 상계역(4번출구)"/>
    <n v="19"/>
    <n v="27"/>
    <n v="4970"/>
    <x v="6"/>
    <b v="0"/>
    <x v="0"/>
  </r>
  <r>
    <s v="SPB-08821"/>
    <d v="2018-04-23T17:37:02"/>
    <n v="9.4"/>
    <n v="0.5"/>
    <n v="358"/>
    <s v=" 성대입구 사거리"/>
    <x v="19"/>
    <n v="37.582500000000003"/>
    <n v="126.998535"/>
    <n v="1"/>
    <d v="2018-04-23T17:52:28"/>
    <n v="346"/>
    <s v=" 맥스타일 앞"/>
    <n v="9"/>
    <n v="14"/>
    <n v="53270"/>
    <x v="19"/>
    <b v="0"/>
    <x v="0"/>
  </r>
  <r>
    <s v="SPB-01363"/>
    <d v="2018-04-06T10:14:48"/>
    <n v="8"/>
    <n v="0"/>
    <n v="1958"/>
    <s v=" 강서수도사업소민원센터"/>
    <x v="2"/>
    <n v="37.495781000000001"/>
    <n v="126.89012099999999"/>
    <n v="9"/>
    <d v="2018-04-06T10:24:46"/>
    <n v="1911"/>
    <s v=" 구로디지털단지역 앞"/>
    <n v="7"/>
    <n v="9"/>
    <n v="2180"/>
    <x v="13"/>
    <b v="0"/>
    <x v="0"/>
  </r>
  <r>
    <s v="SPB-05957"/>
    <d v="2018-04-18T10:28:47"/>
    <n v="13.7"/>
    <n v="0"/>
    <n v="390"/>
    <s v=" 충무로역 1번출구"/>
    <x v="7"/>
    <n v="37.561390000000003"/>
    <n v="126.99535400000001"/>
    <n v="5"/>
    <d v="2018-04-18T10:44:17"/>
    <n v="311"/>
    <s v=" 서울광장 옆"/>
    <n v="14"/>
    <n v="15"/>
    <n v="2310"/>
    <x v="13"/>
    <b v="0"/>
    <x v="0"/>
  </r>
  <r>
    <s v="SPB-12066"/>
    <d v="2018-04-24T17:43:46"/>
    <n v="15.1"/>
    <n v="0"/>
    <n v="148"/>
    <s v=" 용강동 주민센터 앞"/>
    <x v="0"/>
    <n v="37.542346999999999"/>
    <n v="126.94302399999999"/>
    <n v="6"/>
    <d v="2018-04-24T18:31:38"/>
    <n v="126"/>
    <s v=" 서강대 후문 옆"/>
    <n v="16"/>
    <n v="44"/>
    <n v="1580"/>
    <x v="19"/>
    <b v="0"/>
    <x v="0"/>
  </r>
  <r>
    <s v="SPB-11340"/>
    <d v="2018-04-25T15:48:12"/>
    <n v="22.8"/>
    <n v="0"/>
    <n v="624"/>
    <s v=" 전농동 동아아파트 앞"/>
    <x v="14"/>
    <n v="37.574187999999999"/>
    <n v="127.045891"/>
    <n v="6"/>
    <d v="2018-04-25T15:58:11"/>
    <n v="622"/>
    <s v=" 전농사거리 교통섬"/>
    <n v="1"/>
    <n v="9"/>
    <n v="1540"/>
    <x v="10"/>
    <b v="0"/>
    <x v="0"/>
  </r>
  <r>
    <s v="SPB-02914"/>
    <d v="2018-04-30T09:00:16"/>
    <n v="17.5"/>
    <n v="0"/>
    <n v="128"/>
    <s v=" 신촌역(2호선) 1번출구 옆"/>
    <x v="17"/>
    <n v="37.555495999999998"/>
    <n v="126.93634"/>
    <n v="6"/>
    <d v="2018-04-30T09:04:39"/>
    <n v="140"/>
    <s v=" 이화여대 후문"/>
    <n v="18"/>
    <n v="4"/>
    <n v="770"/>
    <x v="21"/>
    <b v="0"/>
    <x v="0"/>
  </r>
  <r>
    <s v="SPB-16145"/>
    <d v="2018-04-16T08:24:01"/>
    <n v="6.9"/>
    <n v="0"/>
    <n v="1843"/>
    <s v=" 독산고등학교"/>
    <x v="23"/>
    <n v="37.477097000000001"/>
    <n v="126.91113300000001"/>
    <n v="1"/>
    <d v="2018-04-16T08:37:16"/>
    <n v="2012"/>
    <s v=" 녹십초요양병원앞"/>
    <n v="10"/>
    <n v="12"/>
    <n v="2290"/>
    <x v="5"/>
    <b v="0"/>
    <x v="0"/>
  </r>
  <r>
    <s v="SPB-07331"/>
    <d v="2018-04-12T23:05:38"/>
    <n v="12.6"/>
    <n v="0"/>
    <n v="274"/>
    <s v=" 영등포역지하쇼핑센타 5번출구"/>
    <x v="13"/>
    <n v="37.516651000000003"/>
    <n v="126.90799"/>
    <n v="3"/>
    <d v="2018-04-12T23:09:06"/>
    <n v="276"/>
    <s v=" SK 영등포주유소"/>
    <n v="5"/>
    <n v="3"/>
    <n v="490"/>
    <x v="11"/>
    <b v="0"/>
    <x v="0"/>
  </r>
  <r>
    <s v="SPB-16098"/>
    <d v="2018-04-19T09:04:57"/>
    <n v="12.4"/>
    <n v="0"/>
    <n v="1326"/>
    <s v=" 상월곡역 1번출구"/>
    <x v="16"/>
    <n v="37.606068"/>
    <n v="127.047318"/>
    <n v="2"/>
    <d v="2018-04-19T09:06:00"/>
    <n v="1326"/>
    <s v=" 상월곡역 1번출구"/>
    <n v="2"/>
    <n v="27"/>
    <n v="7300"/>
    <x v="21"/>
    <b v="0"/>
    <x v="0"/>
  </r>
  <r>
    <s v="SPB-05969"/>
    <d v="2018-04-02T15:33:22"/>
    <n v="23.7"/>
    <n v="0"/>
    <n v="502"/>
    <s v=" 뚝섬유원지역 1번출구 앞"/>
    <x v="3"/>
    <n v="37.531860000000002"/>
    <n v="127.06719200000001"/>
    <n v="15"/>
    <d v="2018-04-02T16:08:28"/>
    <n v="501"/>
    <s v=" 광진구의회 앞"/>
    <n v="8"/>
    <n v="34"/>
    <n v="4420"/>
    <x v="10"/>
    <b v="0"/>
    <x v="0"/>
  </r>
  <r>
    <s v="SPB-12673"/>
    <d v="2018-04-28T13:57:16"/>
    <n v="21.2"/>
    <n v="0"/>
    <n v="601"/>
    <s v=" 용신동주민센터"/>
    <x v="14"/>
    <n v="37.575946999999999"/>
    <n v="127.037361"/>
    <n v="10"/>
    <d v="2018-04-28T14:07:11"/>
    <n v="631"/>
    <s v=" 답십리역 1번출구"/>
    <n v="14"/>
    <n v="9"/>
    <n v="1660"/>
    <x v="15"/>
    <b v="1"/>
    <x v="0"/>
  </r>
  <r>
    <s v="SPB-08687"/>
    <d v="2018-04-28T18:12:40"/>
    <n v="18.899999999999999"/>
    <n v="0"/>
    <n v="335"/>
    <s v=" 종로3가역 15번출구 앞"/>
    <x v="19"/>
    <n v="37.570197999999998"/>
    <n v="126.991257"/>
    <n v="5"/>
    <d v="2018-04-28T18:22:09"/>
    <n v="359"/>
    <s v=" 원남동사거리"/>
    <n v="4"/>
    <n v="9"/>
    <n v="1220"/>
    <x v="2"/>
    <b v="1"/>
    <x v="0"/>
  </r>
  <r>
    <s v="SPB-15891"/>
    <d v="2018-04-13T13:59:51"/>
    <n v="19"/>
    <n v="0"/>
    <n v="1017"/>
    <s v=" 맥도날드(길동)"/>
    <x v="6"/>
    <n v="37.535473000000003"/>
    <n v="127.145172"/>
    <n v="3"/>
    <d v="2018-04-13T14:15:30"/>
    <n v="1017"/>
    <s v=" 맥도날드(길동)"/>
    <n v="3"/>
    <n v="15"/>
    <n v="1950"/>
    <x v="15"/>
    <b v="0"/>
    <x v="0"/>
  </r>
  <r>
    <s v="SPB-05961"/>
    <d v="2018-04-19T18:55:10"/>
    <n v="19.100000000000001"/>
    <n v="0"/>
    <n v="237"/>
    <s v=" 보라매 두산위브 건너편"/>
    <x v="24"/>
    <n v="37.496513"/>
    <n v="126.91480300000001"/>
    <n v="14"/>
    <d v="2018-04-19T19:02:23"/>
    <n v="252"/>
    <s v=" 보라매역4번출구"/>
    <n v="3"/>
    <n v="6"/>
    <n v="880"/>
    <x v="2"/>
    <b v="0"/>
    <x v="0"/>
  </r>
  <r>
    <s v="SPB-13470"/>
    <d v="2018-04-13T18:14:02"/>
    <n v="17.5"/>
    <n v="0"/>
    <n v="211"/>
    <s v=" 여의도역 4번출구 옆"/>
    <x v="13"/>
    <n v="37.522227999999998"/>
    <n v="126.924637"/>
    <n v="5"/>
    <d v="2018-04-13T18:37:21"/>
    <n v="1956"/>
    <s v=" 도야미리숯불갈비 앞"/>
    <n v="9"/>
    <n v="22"/>
    <n v="4820"/>
    <x v="2"/>
    <b v="0"/>
    <x v="0"/>
  </r>
  <r>
    <s v="SPB-07975"/>
    <d v="2018-04-28T18:37:45"/>
    <n v="18.899999999999999"/>
    <n v="0"/>
    <n v="2320"/>
    <s v=" 도곡역 대치지구대 방향"/>
    <x v="25"/>
    <n v="37.491928000000001"/>
    <n v="127.056969"/>
    <n v="9"/>
    <d v="2018-04-28T19:41:22"/>
    <n v="2320"/>
    <s v=" 도곡역 대치지구대 방향"/>
    <n v="7"/>
    <n v="62"/>
    <n v="4760"/>
    <x v="2"/>
    <b v="1"/>
    <x v="0"/>
  </r>
  <r>
    <s v="SPB-05006"/>
    <d v="2018-04-18T10:01:39"/>
    <n v="13.7"/>
    <n v="0"/>
    <n v="2255"/>
    <s v="시민의숲역 1번출구 옆"/>
    <x v="5"/>
    <n v="37.470440000000004"/>
    <n v="127.03885699999999"/>
    <n v="7"/>
    <d v="2018-04-18T10:07:47"/>
    <n v="2252"/>
    <s v=" 하이브랜드 앞"/>
    <n v="5"/>
    <n v="5"/>
    <n v="1170"/>
    <x v="13"/>
    <b v="0"/>
    <x v="0"/>
  </r>
  <r>
    <s v="SPB-11605"/>
    <d v="2018-04-11T15:51:04"/>
    <n v="17"/>
    <n v="0"/>
    <n v="126"/>
    <s v=" 서강대 후문 옆"/>
    <x v="0"/>
    <n v="37.550410999999997"/>
    <n v="126.943848"/>
    <n v="17"/>
    <d v="2018-04-11T16:09:41"/>
    <n v="830"/>
    <s v=" 청암자이아파트앞"/>
    <n v="7"/>
    <n v="18"/>
    <n v="3130"/>
    <x v="10"/>
    <b v="0"/>
    <x v="0"/>
  </r>
  <r>
    <s v="SPB-08512"/>
    <d v="2018-04-24T14:25:37"/>
    <n v="16"/>
    <n v="0"/>
    <n v="1719"/>
    <s v=" 신도봉사거리 버스정류장"/>
    <x v="20"/>
    <n v="37.673282999999998"/>
    <n v="127.04399100000001"/>
    <n v="3"/>
    <d v="2018-04-24T15:00:35"/>
    <n v="1527"/>
    <s v=" 미아역 1번 출구 뒤"/>
    <n v="5"/>
    <n v="33"/>
    <n v="6150"/>
    <x v="6"/>
    <b v="0"/>
    <x v="0"/>
  </r>
  <r>
    <s v="SPB-07939"/>
    <d v="2018-04-29T18:52:42"/>
    <n v="20.100000000000001"/>
    <n v="0"/>
    <n v="574"/>
    <s v=" 아차산역4번출구"/>
    <x v="3"/>
    <n v="37.551848999999997"/>
    <n v="127.088982"/>
    <n v="3"/>
    <d v="2018-04-29T19:18:18"/>
    <n v="503"/>
    <s v=" 더샵스타시티 C동 앞"/>
    <n v="11"/>
    <n v="25"/>
    <n v="3530"/>
    <x v="2"/>
    <b v="1"/>
    <x v="0"/>
  </r>
  <r>
    <s v="SPB-14220"/>
    <d v="2018-04-19T19:05:32"/>
    <n v="17.399999999999999"/>
    <n v="0"/>
    <n v="311"/>
    <s v=" 서울광장 옆"/>
    <x v="7"/>
    <n v="37.566611999999999"/>
    <n v="126.97747"/>
    <n v="5"/>
    <d v="2018-04-19T19:36:26"/>
    <n v="361"/>
    <s v=" 동묘앞역 1번출구 뒤"/>
    <n v="4"/>
    <n v="30"/>
    <n v="4210"/>
    <x v="4"/>
    <b v="0"/>
    <x v="0"/>
  </r>
  <r>
    <s v="SPB-15510"/>
    <d v="2018-04-10T03:31:29"/>
    <n v="8.1"/>
    <n v="0"/>
    <n v="616"/>
    <s v=" 서울시립대 앞"/>
    <x v="14"/>
    <n v="37.582560999999998"/>
    <n v="127.054367"/>
    <n v="14"/>
    <d v="2018-04-10T03:37:37"/>
    <n v="651"/>
    <s v=" 우리은행청량리지점앞"/>
    <n v="5"/>
    <n v="5"/>
    <n v="880"/>
    <x v="18"/>
    <b v="0"/>
    <x v="0"/>
  </r>
  <r>
    <s v="SPB-12768"/>
    <d v="2018-04-30T20:35:02"/>
    <n v="20"/>
    <n v="0"/>
    <n v="2115"/>
    <s v=" 관악농협농산물백화점"/>
    <x v="1"/>
    <n v="37.479916000000003"/>
    <n v="126.90284"/>
    <n v="15"/>
    <d v="2018-04-30T21:00:56"/>
    <n v="2115"/>
    <s v=" 관악농협농산물백화점"/>
    <n v="6"/>
    <n v="25"/>
    <n v="1290"/>
    <x v="7"/>
    <b v="0"/>
    <x v="0"/>
  </r>
  <r>
    <s v="SPB-10402"/>
    <d v="2018-04-15T23:03:46"/>
    <n v="8.6"/>
    <n v="0"/>
    <n v="2009"/>
    <s v=" 보라매역 8번출구"/>
    <x v="24"/>
    <n v="37.500076"/>
    <n v="126.921082"/>
    <n v="7"/>
    <d v="2018-04-15T23:49:23"/>
    <n v="2113"/>
    <s v=" 관악동작견인차량보관소"/>
    <n v="2"/>
    <n v="44"/>
    <n v="10000"/>
    <x v="11"/>
    <b v="1"/>
    <x v="0"/>
  </r>
  <r>
    <s v="SPB-03181"/>
    <d v="2018-04-12T18:38:16"/>
    <n v="17.899999999999999"/>
    <n v="0"/>
    <n v="224"/>
    <s v=" 롯데캐슬 앞"/>
    <x v="13"/>
    <n v="37.520088000000001"/>
    <n v="126.932365"/>
    <n v="10"/>
    <d v="2018-04-12T18:41:18"/>
    <n v="226"/>
    <s v=" 샛강역 1번출구 앞"/>
    <n v="1"/>
    <n v="2"/>
    <n v="510"/>
    <x v="2"/>
    <b v="0"/>
    <x v="0"/>
  </r>
  <r>
    <s v="SPB-12294"/>
    <d v="2018-04-28T10:29:59"/>
    <n v="17.399999999999999"/>
    <n v="0"/>
    <n v="1132"/>
    <s v=" 등촌역 7번출구"/>
    <x v="9"/>
    <n v="37.551108999999997"/>
    <n v="126.863708"/>
    <n v="9"/>
    <d v="2018-04-28T11:38:14"/>
    <n v="1132"/>
    <s v=" 등촌역 7번출구"/>
    <n v="9"/>
    <n v="62"/>
    <n v="9900"/>
    <x v="13"/>
    <b v="1"/>
    <x v="0"/>
  </r>
  <r>
    <s v="SPB-13967"/>
    <d v="2018-04-17T16:30:05"/>
    <n v="19.5"/>
    <n v="0"/>
    <n v="387"/>
    <s v=" 훈련원공원주차장 앞"/>
    <x v="7"/>
    <n v="37.566994000000001"/>
    <n v="127.00346399999999"/>
    <n v="3"/>
    <d v="2018-04-17T16:51:08"/>
    <n v="520"/>
    <s v=" 상왕십리역 4번 출구 앞"/>
    <n v="7"/>
    <n v="20"/>
    <n v="2630"/>
    <x v="1"/>
    <b v="0"/>
    <x v="0"/>
  </r>
  <r>
    <s v="SPB-12271"/>
    <d v="2018-04-17T16:05:38"/>
    <n v="19.5"/>
    <n v="0"/>
    <n v="2013"/>
    <s v=" 장승배기역 5번출구"/>
    <x v="24"/>
    <n v="37.505851999999997"/>
    <n v="126.939362"/>
    <n v="18"/>
    <d v="2018-04-17T16:10:02"/>
    <n v="2050"/>
    <s v=" 노량진역 5번출구"/>
    <n v="1"/>
    <n v="4"/>
    <n v="710"/>
    <x v="1"/>
    <b v="0"/>
    <x v="0"/>
  </r>
  <r>
    <s v="SPB-07316"/>
    <d v="2018-04-03T01:36:49"/>
    <n v="17.100000000000001"/>
    <n v="0"/>
    <n v="931"/>
    <s v=" 역촌파출소"/>
    <x v="11"/>
    <n v="37.604736000000003"/>
    <n v="126.91533699999999"/>
    <n v="3"/>
    <d v="2018-04-03T02:26:30"/>
    <n v="912"/>
    <s v=" 응암오거리"/>
    <n v="4"/>
    <n v="49"/>
    <n v="4470"/>
    <x v="14"/>
    <b v="0"/>
    <x v="0"/>
  </r>
  <r>
    <s v="SPB-07880"/>
    <d v="2018-04-27T15:27:29"/>
    <n v="22.7"/>
    <n v="0"/>
    <n v="375"/>
    <s v=" 다산 어린이공원"/>
    <x v="7"/>
    <n v="37.563716999999997"/>
    <n v="127.01842499999999"/>
    <n v="5"/>
    <d v="2018-04-27T15:59:34"/>
    <n v="322"/>
    <s v=" 명동성당 앞"/>
    <n v="9"/>
    <n v="31"/>
    <n v="3580"/>
    <x v="10"/>
    <b v="0"/>
    <x v="0"/>
  </r>
  <r>
    <s v="SPB-14052"/>
    <d v="2018-04-17T19:23:35"/>
    <n v="14.5"/>
    <n v="0"/>
    <n v="106"/>
    <s v=" 합정역 7번출구 앞"/>
    <x v="0"/>
    <n v="37.548645"/>
    <n v="126.91282699999999"/>
    <n v="7"/>
    <d v="2018-04-17T20:20:09"/>
    <n v="2219"/>
    <s v=" 고속터미널역 8-1번, 8-2번 출구 사이"/>
    <n v="13"/>
    <n v="56"/>
    <n v="13600"/>
    <x v="4"/>
    <b v="0"/>
    <x v="0"/>
  </r>
  <r>
    <s v="SPB-10490"/>
    <d v="2018-04-18T12:41:20"/>
    <n v="16.5"/>
    <n v="0"/>
    <n v="346"/>
    <s v=" 맥스타일 앞"/>
    <x v="7"/>
    <n v="37.569183000000002"/>
    <n v="127.00988"/>
    <n v="4"/>
    <d v="2018-04-18T13:01:09"/>
    <n v="320"/>
    <s v=" 을지로입구역 4번출구 앞"/>
    <n v="10"/>
    <n v="18"/>
    <n v="2680"/>
    <x v="12"/>
    <b v="0"/>
    <x v="0"/>
  </r>
  <r>
    <s v="SPB-10383"/>
    <d v="2018-04-25T05:58:32"/>
    <n v="6"/>
    <n v="0"/>
    <n v="503"/>
    <s v=" 더샵스타시티 C동 앞"/>
    <x v="3"/>
    <n v="37.536667000000001"/>
    <n v="127.073593"/>
    <n v="14"/>
    <d v="2018-04-25T06:03:24"/>
    <n v="504"/>
    <s v=" 신자초교입구교차로"/>
    <n v="2"/>
    <n v="4"/>
    <n v="510"/>
    <x v="22"/>
    <b v="0"/>
    <x v="0"/>
  </r>
  <r>
    <s v="SPB-04259"/>
    <d v="2018-04-25T18:13:37"/>
    <n v="21.2"/>
    <n v="0"/>
    <n v="907"/>
    <s v=" CJ 드림시티"/>
    <x v="11"/>
    <n v="37.599491"/>
    <n v="126.91686199999999"/>
    <n v="8"/>
    <d v="2018-04-25T18:26:42"/>
    <n v="133"/>
    <s v=" 해담는다리"/>
    <n v="5"/>
    <n v="12"/>
    <n v="2370"/>
    <x v="2"/>
    <b v="0"/>
    <x v="0"/>
  </r>
  <r>
    <s v="SPB-06685"/>
    <d v="2018-04-12T21:50:23"/>
    <n v="13.4"/>
    <n v="0"/>
    <n v="1616"/>
    <s v=" 하계2동 공항버스정류장 옆"/>
    <x v="18"/>
    <n v="37.635109"/>
    <n v="127.06832900000001"/>
    <n v="1"/>
    <d v="2018-04-12T22:13:46"/>
    <n v="1606"/>
    <s v=" 태릉입구역 3번출구 "/>
    <n v="9"/>
    <n v="23"/>
    <n v="2990"/>
    <x v="16"/>
    <b v="0"/>
    <x v="0"/>
  </r>
  <r>
    <s v="SPB-15338"/>
    <d v="2018-04-04T16:43:16"/>
    <n v="17.899999999999999"/>
    <n v="0"/>
    <n v="1531"/>
    <s v=" 미아사거리 1번 출구"/>
    <x v="8"/>
    <n v="37.613956000000002"/>
    <n v="127.03025100000001"/>
    <n v="5"/>
    <d v="2018-04-04T17:10:42"/>
    <n v="1314"/>
    <s v=" 정릉꿈에그린1단지 201동 앞"/>
    <n v="5"/>
    <n v="26"/>
    <n v="2800"/>
    <x v="1"/>
    <b v="0"/>
    <x v="0"/>
  </r>
  <r>
    <s v="SPB-13415"/>
    <d v="2018-04-03T17:07:03"/>
    <n v="19.7"/>
    <n v="0"/>
    <n v="2015"/>
    <s v=" 신대방삼거리역 6번출구쪽"/>
    <x v="24"/>
    <n v="37.499854999999997"/>
    <n v="126.929565"/>
    <n v="1"/>
    <d v="2018-04-03T17:51:11"/>
    <n v="802"/>
    <s v=" 한강진역 2번 출구 앞"/>
    <n v="9"/>
    <n v="43"/>
    <n v="9940"/>
    <x v="19"/>
    <b v="0"/>
    <x v="0"/>
  </r>
  <r>
    <s v="SPB-02833"/>
    <d v="2018-04-10T18:19:13"/>
    <n v="19.7"/>
    <n v="0"/>
    <n v="1834"/>
    <s v=" 월드메르디앙 벤처센터 2차"/>
    <x v="23"/>
    <n v="37.479084"/>
    <n v="126.87904399999999"/>
    <n v="6"/>
    <d v="2018-04-10T18:58:32"/>
    <n v="1827"/>
    <s v=" 독산보도육교 앞 자전거 보관소"/>
    <n v="11"/>
    <n v="38"/>
    <n v="8900"/>
    <x v="2"/>
    <b v="0"/>
    <x v="0"/>
  </r>
  <r>
    <s v="SPB-06760"/>
    <d v="2018-04-11T22:00:48"/>
    <n v="10.3"/>
    <n v="0"/>
    <n v="320"/>
    <s v=" 을지로입구역 4번출구 앞"/>
    <x v="7"/>
    <n v="37.566223000000001"/>
    <n v="126.98358899999999"/>
    <n v="18"/>
    <d v="2018-04-11T23:03:33"/>
    <n v="188"/>
    <s v=" 홍은동 정원여중 입구"/>
    <n v="9"/>
    <n v="62"/>
    <n v="8470"/>
    <x v="17"/>
    <b v="0"/>
    <x v="0"/>
  </r>
  <r>
    <s v="SPB-12711"/>
    <d v="2018-04-18T16:05:26"/>
    <n v="18.5"/>
    <n v="0"/>
    <n v="2313"/>
    <s v=" 금원빌딩 앞"/>
    <x v="25"/>
    <n v="37.525115999999997"/>
    <n v="127.05246699999999"/>
    <n v="9"/>
    <d v="2018-04-18T17:27:54"/>
    <n v="579"/>
    <s v=" 마장역 4번출구"/>
    <n v="1"/>
    <n v="81"/>
    <n v="13720"/>
    <x v="1"/>
    <b v="0"/>
    <x v="0"/>
  </r>
  <r>
    <s v="SPB-11529"/>
    <d v="2018-04-18T08:26:33"/>
    <n v="8.3000000000000007"/>
    <n v="0"/>
    <n v="210"/>
    <s v=" IFC몰"/>
    <x v="13"/>
    <n v="37.526066"/>
    <n v="126.92553700000001"/>
    <n v="6"/>
    <d v="2018-04-18T08:37:39"/>
    <n v="210"/>
    <s v=" IFC몰"/>
    <n v="6"/>
    <n v="10"/>
    <n v="1580"/>
    <x v="5"/>
    <b v="0"/>
    <x v="0"/>
  </r>
  <r>
    <s v="SPB-04838"/>
    <d v="2018-04-13T17:38:27"/>
    <n v="18.100000000000001"/>
    <n v="0"/>
    <n v="634"/>
    <s v=" 외국어대 정문 앞"/>
    <x v="14"/>
    <n v="37.596020000000003"/>
    <n v="127.05983000000001"/>
    <n v="7"/>
    <d v="2018-04-13T19:30:39"/>
    <n v="816"/>
    <s v=" 신용산역 6번출구 앞"/>
    <n v="9"/>
    <n v="111"/>
    <n v="20480"/>
    <x v="19"/>
    <b v="0"/>
    <x v="0"/>
  </r>
  <r>
    <s v="SPB-15659"/>
    <d v="2018-04-11T16:53:51"/>
    <n v="16.899999999999999"/>
    <n v="0"/>
    <n v="1654"/>
    <s v=" 당고개입구 오거리"/>
    <x v="18"/>
    <n v="37.663792000000001"/>
    <n v="127.075447"/>
    <n v="6"/>
    <d v="2018-04-11T17:06:10"/>
    <n v="1637"/>
    <s v=" KT 노원점 건물 앞"/>
    <n v="14"/>
    <n v="11"/>
    <n v="2040"/>
    <x v="1"/>
    <b v="0"/>
    <x v="0"/>
  </r>
  <r>
    <s v="SPB-10315"/>
    <d v="2018-04-20T02:00:14"/>
    <n v="11.7"/>
    <n v="0"/>
    <n v="119"/>
    <s v=" 서강나루 공원"/>
    <x v="0"/>
    <n v="37.545284000000002"/>
    <n v="126.93105300000001"/>
    <n v="5"/>
    <d v="2018-04-20T02:25:32"/>
    <n v="270"/>
    <s v=" 증권거래소후문교차로"/>
    <n v="9"/>
    <n v="24"/>
    <n v="4670"/>
    <x v="3"/>
    <b v="0"/>
    <x v="0"/>
  </r>
  <r>
    <s v="SPB-15323"/>
    <d v="2018-04-07T11:48:39"/>
    <n v="4.7"/>
    <n v="0"/>
    <n v="2350"/>
    <s v=" 래미안그레이튼102동앞"/>
    <x v="25"/>
    <n v="37.494822999999997"/>
    <n v="127.047905"/>
    <n v="10"/>
    <d v="2018-04-07T12:14:56"/>
    <n v="2369"/>
    <s v=" KT선릉타워"/>
    <n v="19"/>
    <n v="25"/>
    <n v="1980"/>
    <x v="8"/>
    <b v="1"/>
    <x v="0"/>
  </r>
  <r>
    <s v="SPB-10856"/>
    <d v="2018-04-04T23:25:19"/>
    <n v="10.199999999999999"/>
    <n v="0"/>
    <n v="807"/>
    <s v=" 서울역 12번 출구 앞"/>
    <x v="21"/>
    <n v="37.552276999999997"/>
    <n v="126.97268699999999"/>
    <n v="3"/>
    <d v="2018-04-04T23:32:12"/>
    <n v="818"/>
    <s v=" 숙명여대 입구 교차로"/>
    <n v="6"/>
    <n v="6"/>
    <n v="1110"/>
    <x v="11"/>
    <b v="0"/>
    <x v="0"/>
  </r>
  <r>
    <s v="SPB-12721"/>
    <d v="2018-04-19T13:55:06"/>
    <n v="19.2"/>
    <n v="0"/>
    <n v="126"/>
    <s v=" 서강대 후문 옆"/>
    <x v="0"/>
    <n v="37.550410999999997"/>
    <n v="126.943848"/>
    <n v="19"/>
    <d v="2018-04-19T14:52:18"/>
    <n v="126"/>
    <s v=" 서강대 후문 옆"/>
    <n v="19"/>
    <n v="57"/>
    <n v="1910"/>
    <x v="15"/>
    <b v="0"/>
    <x v="0"/>
  </r>
  <r>
    <s v="SPB-08765"/>
    <d v="2018-04-26T18:46:22"/>
    <n v="17.399999999999999"/>
    <n v="0"/>
    <n v="1125"/>
    <s v=" 명덕고교입구(영종빌딩)"/>
    <x v="9"/>
    <n v="37.552914000000001"/>
    <n v="126.83657100000001"/>
    <n v="4"/>
    <d v="2018-04-26T19:01:11"/>
    <n v="1160"/>
    <s v=" 양천향교역 7번출구앞"/>
    <n v="20"/>
    <n v="14"/>
    <n v="1440"/>
    <x v="2"/>
    <b v="0"/>
    <x v="0"/>
  </r>
  <r>
    <s v="SPB-14321"/>
    <d v="2018-04-11T08:28:15"/>
    <n v="9.6999999999999993"/>
    <n v="0"/>
    <n v="567"/>
    <s v=" 성수역 2번출구 앞"/>
    <x v="4"/>
    <n v="37.544589999999999"/>
    <n v="127.05708300000001"/>
    <n v="2"/>
    <d v="2018-04-11T08:32:42"/>
    <n v="514"/>
    <s v=" 성수사거리 버스정류장 앞"/>
    <n v="1"/>
    <n v="4"/>
    <n v="580"/>
    <x v="5"/>
    <b v="0"/>
    <x v="0"/>
  </r>
  <r>
    <s v="SPB-11666"/>
    <d v="2018-04-24T20:08:48"/>
    <n v="12.6"/>
    <n v="0"/>
    <n v="1306"/>
    <s v=" 한성대입구역2번출구"/>
    <x v="16"/>
    <n v="37.588448"/>
    <n v="127.00670599999999"/>
    <n v="2"/>
    <d v="2018-04-24T20:52:35"/>
    <n v="583"/>
    <s v=" 청계천 생태교실 앞"/>
    <n v="1"/>
    <n v="41"/>
    <n v="5450"/>
    <x v="7"/>
    <b v="0"/>
    <x v="0"/>
  </r>
  <r>
    <s v="SPB-04438"/>
    <d v="2018-04-27T22:09:37"/>
    <n v="14.7"/>
    <n v="0"/>
    <n v="1617"/>
    <s v=" 하계동 중평어린이공원 앞"/>
    <x v="18"/>
    <n v="37.637149999999998"/>
    <n v="127.063271"/>
    <n v="7"/>
    <d v="2018-04-27T22:34:01"/>
    <n v="1605"/>
    <s v=" 헬스케어"/>
    <n v="7"/>
    <n v="24"/>
    <n v="980"/>
    <x v="17"/>
    <b v="0"/>
    <x v="0"/>
  </r>
  <r>
    <s v="SPB-13000"/>
    <d v="2018-04-21T22:11:12"/>
    <n v="16.7"/>
    <n v="0"/>
    <n v="2102"/>
    <s v=" 봉림교 교통섬"/>
    <x v="1"/>
    <n v="37.484229999999997"/>
    <n v="126.92639200000001"/>
    <n v="9"/>
    <d v="2018-04-21T22:34:01"/>
    <n v="2109"/>
    <s v=" 은천로입구 가로공원"/>
    <n v="6"/>
    <n v="21"/>
    <n v="2560"/>
    <x v="17"/>
    <b v="1"/>
    <x v="0"/>
  </r>
  <r>
    <s v="SPB-06706"/>
    <d v="2018-04-12T23:03:20"/>
    <n v="12.6"/>
    <n v="0"/>
    <n v="114"/>
    <s v=" 홍대입구역 8번출구 앞"/>
    <x v="0"/>
    <n v="37.55706"/>
    <n v="126.924423"/>
    <n v="11"/>
    <d v="2018-04-12T23:59:49"/>
    <n v="2050"/>
    <s v=" 노량진역 5번출구"/>
    <n v="6"/>
    <n v="56"/>
    <n v="9180"/>
    <x v="11"/>
    <b v="0"/>
    <x v="0"/>
  </r>
  <r>
    <s v="SPB-06557"/>
    <d v="2018-04-02T08:12:04"/>
    <n v="15.7"/>
    <n v="0"/>
    <n v="152"/>
    <s v=" 마포구민체육센터 앞"/>
    <x v="0"/>
    <n v="37.556609999999999"/>
    <n v="126.89801799999999"/>
    <n v="12"/>
    <d v="2018-04-02T08:20:37"/>
    <n v="102"/>
    <s v=" 망원역 1번출구 앞"/>
    <n v="20"/>
    <n v="8"/>
    <n v="1430"/>
    <x v="5"/>
    <b v="0"/>
    <x v="0"/>
  </r>
  <r>
    <s v="SPB-09217"/>
    <d v="2018-04-04T20:21:01"/>
    <n v="12.8"/>
    <n v="0"/>
    <n v="502"/>
    <s v=" 뚝섬유원지역 1번출구 앞"/>
    <x v="3"/>
    <n v="37.531860000000002"/>
    <n v="127.06719200000001"/>
    <n v="2"/>
    <d v="2018-04-04T21:08:32"/>
    <n v="542"/>
    <s v=" 강변역 4번출구 뒤"/>
    <n v="7"/>
    <n v="46"/>
    <n v="3330"/>
    <x v="7"/>
    <b v="0"/>
    <x v="0"/>
  </r>
  <r>
    <s v="SPB-04797"/>
    <d v="2018-04-21T07:29:43"/>
    <n v="12.5"/>
    <n v="0"/>
    <n v="1601"/>
    <s v=" 석계역 문화광장 내 자전거 보관소"/>
    <x v="18"/>
    <n v="37.615299"/>
    <n v="127.06446800000001"/>
    <n v="10"/>
    <d v="2018-04-21T08:07:00"/>
    <n v="563"/>
    <s v=" 성동세무서 건너편"/>
    <n v="5"/>
    <n v="36"/>
    <n v="20840"/>
    <x v="9"/>
    <b v="1"/>
    <x v="0"/>
  </r>
  <r>
    <s v="SPB-15709"/>
    <d v="2018-04-01T20:52:50"/>
    <n v="17.100000000000001"/>
    <n v="0"/>
    <n v="1137"/>
    <s v=" 등촌2동주민센터"/>
    <x v="9"/>
    <n v="37.541431000000003"/>
    <n v="126.86322"/>
    <n v="10"/>
    <d v="2018-04-01T21:07:02"/>
    <n v="747"/>
    <s v=" 목동3단지 상가"/>
    <n v="10"/>
    <n v="13"/>
    <n v="1730"/>
    <x v="7"/>
    <b v="1"/>
    <x v="0"/>
  </r>
  <r>
    <s v="SPB-12717"/>
    <d v="2018-04-10T18:59:14"/>
    <n v="19.7"/>
    <n v="0"/>
    <n v="335"/>
    <s v=" 종로3가역 15번출구 앞"/>
    <x v="19"/>
    <n v="37.570197999999998"/>
    <n v="126.991257"/>
    <n v="9"/>
    <d v="2018-04-10T19:19:13"/>
    <n v="340"/>
    <s v=" 혜화동 로터리"/>
    <n v="1"/>
    <n v="19"/>
    <n v="2230"/>
    <x v="2"/>
    <b v="0"/>
    <x v="0"/>
  </r>
  <r>
    <s v="SPB-00144"/>
    <d v="2018-04-04T15:04:21"/>
    <n v="17.899999999999999"/>
    <n v="0"/>
    <n v="2032"/>
    <s v=" 이수역 11번출구쪽"/>
    <x v="24"/>
    <n v="37.485508000000003"/>
    <n v="126.981621"/>
    <n v="5"/>
    <d v="2018-04-04T15:41:15"/>
    <n v="2213"/>
    <s v=" 고속터미널역 5번출구 앞"/>
    <n v="4"/>
    <n v="36"/>
    <n v="4010"/>
    <x v="10"/>
    <b v="0"/>
    <x v="0"/>
  </r>
  <r>
    <s v="SPB-12686"/>
    <d v="2018-04-29T11:47:00"/>
    <n v="19.600000000000001"/>
    <n v="0"/>
    <n v="2057"/>
    <s v=" 상도 아이파크 아파트"/>
    <x v="24"/>
    <n v="37.500881"/>
    <n v="126.94175"/>
    <n v="8"/>
    <d v="2018-04-29T11:51:42"/>
    <n v="2013"/>
    <s v=" 장승배기역 5번출구"/>
    <n v="15"/>
    <n v="4"/>
    <n v="570"/>
    <x v="8"/>
    <b v="1"/>
    <x v="0"/>
  </r>
  <r>
    <s v="SPB-12160"/>
    <d v="2018-04-30T08:46:40"/>
    <n v="15.8"/>
    <n v="0"/>
    <n v="1214"/>
    <s v=" 오금역 7번 출구 인근"/>
    <x v="10"/>
    <n v="37.502594000000002"/>
    <n v="127.127647"/>
    <n v="2"/>
    <d v="2018-04-30T08:54:02"/>
    <n v="1275"/>
    <s v=" 거여초등학교 옆"/>
    <n v="15"/>
    <n v="6"/>
    <n v="1220"/>
    <x v="5"/>
    <b v="0"/>
    <x v="0"/>
  </r>
  <r>
    <s v="SPB-10607"/>
    <d v="2018-04-27T13:48:43"/>
    <n v="21"/>
    <n v="0"/>
    <n v="2313"/>
    <s v=" 금원빌딩 앞"/>
    <x v="25"/>
    <n v="37.525115999999997"/>
    <n v="127.05246699999999"/>
    <n v="3"/>
    <d v="2018-04-27T13:53:29"/>
    <n v="2312"/>
    <s v=" 청담역 13번 출구 앞"/>
    <n v="6"/>
    <n v="4"/>
    <n v="660"/>
    <x v="15"/>
    <b v="0"/>
    <x v="0"/>
  </r>
  <r>
    <s v="SPB-05153"/>
    <d v="2018-04-30T07:29:33"/>
    <n v="15.1"/>
    <n v="0"/>
    <n v="1209"/>
    <s v=" 잠실나루역 (2번 출구 쪽)"/>
    <x v="10"/>
    <n v="37.520451000000001"/>
    <n v="127.104202"/>
    <n v="9"/>
    <d v="2018-04-30T07:34:20"/>
    <n v="1278"/>
    <s v=" 송파구청 교차로"/>
    <n v="5"/>
    <n v="4"/>
    <n v="570"/>
    <x v="9"/>
    <b v="0"/>
    <x v="0"/>
  </r>
  <r>
    <s v="SPB-14089"/>
    <d v="2018-04-06T18:33:22"/>
    <n v="5.9"/>
    <n v="0"/>
    <n v="2112"/>
    <s v=" 서울대입구역 마에스트로"/>
    <x v="1"/>
    <n v="37.481338999999998"/>
    <n v="126.95064499999999"/>
    <n v="10"/>
    <d v="2018-04-06T18:49:20"/>
    <n v="2129"/>
    <s v=" 낙성대 과학전시관"/>
    <n v="1"/>
    <n v="15"/>
    <n v="2140"/>
    <x v="2"/>
    <b v="0"/>
    <x v="0"/>
  </r>
  <r>
    <s v="SPB-16081"/>
    <d v="2018-04-17T23:04:59"/>
    <n v="10.1"/>
    <n v="0"/>
    <n v="906"/>
    <s v=" 연신내역 5번출구150M 아래"/>
    <x v="11"/>
    <n v="37.61721"/>
    <n v="126.919579"/>
    <n v="5"/>
    <d v="2018-04-17T23:35:26"/>
    <n v="169"/>
    <s v=" 북가좌 삼거리"/>
    <n v="10"/>
    <n v="30"/>
    <n v="5800"/>
    <x v="11"/>
    <b v="0"/>
    <x v="0"/>
  </r>
  <r>
    <s v="SPB-09902"/>
    <d v="2018-04-02T08:11:33"/>
    <n v="15.7"/>
    <n v="0"/>
    <n v="945"/>
    <s v=" 기자촌 사거리"/>
    <x v="11"/>
    <n v="37.634140000000002"/>
    <n v="126.932343"/>
    <n v="2"/>
    <d v="2018-04-02T08:16:36"/>
    <n v="905"/>
    <s v=" 구파발역 2번출구"/>
    <n v="8"/>
    <n v="5"/>
    <n v="1300"/>
    <x v="5"/>
    <b v="0"/>
    <x v="0"/>
  </r>
  <r>
    <s v="SPB-13903"/>
    <d v="2018-04-07T14:00:44"/>
    <n v="8.1"/>
    <n v="0"/>
    <n v="1420"/>
    <s v=" 신내어울공원 앞"/>
    <x v="15"/>
    <n v="37.614230999999997"/>
    <n v="127.09676399999999"/>
    <n v="5"/>
    <d v="2018-04-07T14:15:28"/>
    <n v="1402"/>
    <s v=" 금란주차장 앞"/>
    <n v="2"/>
    <n v="14"/>
    <n v="2040"/>
    <x v="6"/>
    <b v="1"/>
    <x v="0"/>
  </r>
  <r>
    <s v="SPB-10260"/>
    <d v="2018-04-27T02:24:05"/>
    <n v="11.2"/>
    <n v="0"/>
    <n v="573"/>
    <s v=" 구의문주차장 앞"/>
    <x v="3"/>
    <n v="37.545231000000001"/>
    <n v="127.084732"/>
    <n v="3"/>
    <d v="2018-04-27T02:36:55"/>
    <n v="539"/>
    <s v=" 군자교교차로"/>
    <n v="7"/>
    <n v="11"/>
    <n v="2570"/>
    <x v="3"/>
    <b v="0"/>
    <x v="0"/>
  </r>
  <r>
    <s v="SPB-02180"/>
    <d v="2018-04-10T12:29:35"/>
    <n v="20.5"/>
    <n v="0"/>
    <n v="1442"/>
    <s v=" (구)신한은행 중랑교지점"/>
    <x v="15"/>
    <n v="37.598590999999999"/>
    <n v="127.079819"/>
    <n v="6"/>
    <d v="2018-04-10T12:47:04"/>
    <n v="1442"/>
    <s v=" (구)신한은행 중랑교지점"/>
    <n v="6"/>
    <n v="17"/>
    <n v="1660"/>
    <x v="12"/>
    <b v="0"/>
    <x v="0"/>
  </r>
  <r>
    <s v="SPB-06185"/>
    <d v="2018-04-16T09:41:55"/>
    <n v="10.1"/>
    <n v="0"/>
    <n v="2308"/>
    <s v=" 압구정파출소 앞"/>
    <x v="25"/>
    <n v="37.529300999999997"/>
    <n v="127.035599"/>
    <n v="12"/>
    <d v="2018-04-16T10:08:34"/>
    <n v="2219"/>
    <s v=" 고속터미널역 8-1번, 8-2번 출구 사이"/>
    <n v="20"/>
    <n v="26"/>
    <n v="5230"/>
    <x v="21"/>
    <b v="0"/>
    <x v="0"/>
  </r>
  <r>
    <s v="SPB-05278"/>
    <d v="2018-04-29T18:16:26"/>
    <n v="20.100000000000001"/>
    <n v="0"/>
    <n v="324"/>
    <s v=" 신세계백화점 본점 앞"/>
    <x v="7"/>
    <n v="37.561340000000001"/>
    <n v="126.9804"/>
    <n v="7"/>
    <d v="2018-04-29T19:00:39"/>
    <n v="812"/>
    <s v=" 용산전쟁기념관"/>
    <n v="7"/>
    <n v="43"/>
    <n v="5150"/>
    <x v="2"/>
    <b v="1"/>
    <x v="0"/>
  </r>
  <r>
    <s v="SPB-13280"/>
    <d v="2018-04-25T08:39:56"/>
    <n v="8.8000000000000007"/>
    <n v="0"/>
    <n v="617"/>
    <s v=" 청솔우성아파트 앞"/>
    <x v="14"/>
    <n v="37.574202999999997"/>
    <n v="127.057693"/>
    <n v="4"/>
    <d v="2018-04-25T08:43:53"/>
    <n v="622"/>
    <s v=" 전농사거리 교통섬"/>
    <n v="14"/>
    <n v="3"/>
    <n v="260"/>
    <x v="5"/>
    <b v="0"/>
    <x v="0"/>
  </r>
  <r>
    <s v="SPB-12725"/>
    <d v="2018-04-16T13:49:51"/>
    <n v="16.600000000000001"/>
    <n v="0"/>
    <n v="308"/>
    <s v=" 광화문 S타워 앞"/>
    <x v="19"/>
    <n v="37.569969"/>
    <n v="126.973938"/>
    <n v="8"/>
    <d v="2018-04-16T14:06:59"/>
    <n v="302"/>
    <s v=" 경복궁역 4번출구 뒤"/>
    <n v="11"/>
    <n v="15"/>
    <n v="1240"/>
    <x v="15"/>
    <b v="0"/>
    <x v="0"/>
  </r>
  <r>
    <s v="SPB-00038"/>
    <d v="2018-04-25T15:46:30"/>
    <n v="22.8"/>
    <n v="0"/>
    <n v="302"/>
    <s v=" 경복궁역 4번출구 뒤"/>
    <x v="19"/>
    <n v="37.575946999999999"/>
    <n v="126.97405999999999"/>
    <n v="8"/>
    <d v="2018-04-25T16:43:57"/>
    <n v="351"/>
    <s v=" 청운초교 앞 삼거리"/>
    <n v="5"/>
    <n v="57"/>
    <n v="4500"/>
    <x v="10"/>
    <b v="0"/>
    <x v="0"/>
  </r>
  <r>
    <s v="SPB-10127"/>
    <d v="2018-04-24T10:46:42"/>
    <n v="12.9"/>
    <n v="0"/>
    <n v="2348"/>
    <s v=" 포스코사거리(기업은행)"/>
    <x v="25"/>
    <n v="37.507232999999999"/>
    <n v="127.056854"/>
    <n v="4"/>
    <d v="2018-04-24T10:50:41"/>
    <n v="2355"/>
    <s v=" 삼성역 5~6번 출구 사이"/>
    <n v="11"/>
    <n v="3"/>
    <n v="530"/>
    <x v="13"/>
    <b v="0"/>
    <x v="0"/>
  </r>
  <r>
    <s v="SPB-03574"/>
    <d v="2018-04-02T18:05:56"/>
    <n v="20.7"/>
    <n v="0"/>
    <n v="415"/>
    <s v=" DMC역 9번출구 앞"/>
    <x v="0"/>
    <n v="37.577469000000001"/>
    <n v="126.897362"/>
    <n v="5"/>
    <d v="2018-04-02T18:20:11"/>
    <n v="401"/>
    <s v=" 상암월드컵파크 10단지 앞"/>
    <n v="3"/>
    <n v="13"/>
    <n v="2010"/>
    <x v="2"/>
    <b v="0"/>
    <x v="0"/>
  </r>
  <r>
    <s v="SPB-00627"/>
    <d v="2018-04-13T16:54:45"/>
    <n v="18.3"/>
    <n v="0"/>
    <n v="316"/>
    <s v=" 종각역 1번출구 앞"/>
    <x v="19"/>
    <n v="37.570396000000002"/>
    <n v="126.98178900000001"/>
    <n v="9"/>
    <d v="2018-04-13T17:03:01"/>
    <n v="303"/>
    <s v=" 광화문역 1번출구 앞"/>
    <n v="1"/>
    <n v="7"/>
    <n v="0"/>
    <x v="1"/>
    <b v="0"/>
    <x v="0"/>
  </r>
  <r>
    <s v="SPB-12342"/>
    <d v="2018-04-28T11:05:37"/>
    <n v="19"/>
    <n v="0"/>
    <n v="3521"/>
    <s v=" 현대홈타운 뒷길"/>
    <x v="3"/>
    <n v="37.543427000000001"/>
    <n v="127.096619"/>
    <n v="8"/>
    <d v="2018-04-28T11:13:06"/>
    <n v="576"/>
    <s v=" 광나루역 3번 출구"/>
    <n v="2"/>
    <n v="7"/>
    <n v="1000"/>
    <x v="8"/>
    <b v="1"/>
    <x v="0"/>
  </r>
  <r>
    <s v="SPB-05041"/>
    <d v="2018-04-17T15:03:26"/>
    <n v="19.899999999999999"/>
    <n v="0"/>
    <n v="2213"/>
    <s v=" 고속터미널역 5번출구 앞"/>
    <x v="5"/>
    <n v="37.502231999999999"/>
    <n v="127.002258"/>
    <n v="2"/>
    <d v="2018-04-17T15:37:19"/>
    <n v="2220"/>
    <s v=" 반포본동 주민센터 앞"/>
    <n v="10"/>
    <n v="33"/>
    <n v="3800"/>
    <x v="10"/>
    <b v="0"/>
    <x v="0"/>
  </r>
  <r>
    <s v="SPB-08579"/>
    <d v="2018-04-13T08:34:54"/>
    <n v="10.6"/>
    <n v="0"/>
    <n v="529"/>
    <s v=" 장한평역 8번 출구 앞"/>
    <x v="4"/>
    <n v="37.561371000000001"/>
    <n v="127.06366"/>
    <n v="1"/>
    <d v="2018-04-13T08:41:18"/>
    <s v="중랑센터"/>
    <s v="중랑센터"/>
    <n v="18"/>
    <n v="6"/>
    <n v="1120"/>
    <x v="5"/>
    <b v="0"/>
    <x v="0"/>
  </r>
  <r>
    <s v="SPB-12414"/>
    <d v="2018-04-18T10:04:26"/>
    <n v="13.7"/>
    <n v="0"/>
    <n v="133"/>
    <s v=" 해담는다리"/>
    <x v="17"/>
    <n v="37.582031000000001"/>
    <n v="126.908997"/>
    <n v="10"/>
    <d v="2018-04-18T10:12:10"/>
    <n v="414"/>
    <s v=" 상암동주민센터 옆"/>
    <n v="4"/>
    <n v="7"/>
    <n v="1910"/>
    <x v="13"/>
    <b v="0"/>
    <x v="0"/>
  </r>
  <r>
    <s v="SPB-02679"/>
    <d v="2018-04-17T18:11:48"/>
    <n v="17.100000000000001"/>
    <n v="0"/>
    <n v="409"/>
    <s v=" 누리꿈스퀘어 옆"/>
    <x v="0"/>
    <n v="37.579399000000002"/>
    <n v="126.88916"/>
    <n v="11"/>
    <d v="2018-04-17T18:13:38"/>
    <n v="409"/>
    <s v=" 누리꿈스퀘어 옆"/>
    <n v="11"/>
    <n v="3"/>
    <n v="320"/>
    <x v="2"/>
    <b v="0"/>
    <x v="0"/>
  </r>
  <r>
    <s v="SPB-11402"/>
    <d v="2018-04-14T18:54:35"/>
    <n v="9.6"/>
    <n v="0"/>
    <n v="1233"/>
    <s v=" 잠실3거리(갤러리아팰리스)"/>
    <x v="10"/>
    <n v="37.510508999999999"/>
    <n v="127.093369"/>
    <n v="7"/>
    <d v="2018-04-14T19:53:06"/>
    <n v="1010"/>
    <s v=" 강동세무서"/>
    <n v="18"/>
    <n v="55"/>
    <n v="7060"/>
    <x v="2"/>
    <b v="1"/>
    <x v="0"/>
  </r>
  <r>
    <s v="SPB-09363"/>
    <d v="2018-04-17T19:35:59"/>
    <n v="14.5"/>
    <n v="0"/>
    <n v="1928"/>
    <s v=" 고척스카이돔구장 광장"/>
    <x v="2"/>
    <n v="37.499470000000002"/>
    <n v="126.86840100000001"/>
    <n v="3"/>
    <d v="2018-04-17T19:41:09"/>
    <n v="1908"/>
    <s v=" 해원리바파크 육교 밑"/>
    <n v="3"/>
    <n v="5"/>
    <n v="790"/>
    <x v="4"/>
    <b v="0"/>
    <x v="0"/>
  </r>
  <r>
    <s v="SPB-03140"/>
    <d v="2018-04-02T20:28:13"/>
    <n v="18.2"/>
    <n v="0"/>
    <n v="1265"/>
    <s v=" 문정동 근린공원"/>
    <x v="10"/>
    <n v="37.485989000000004"/>
    <n v="127.124763"/>
    <n v="7"/>
    <d v="2018-04-02T20:53:51"/>
    <n v="1271"/>
    <s v=" 송파도서관"/>
    <n v="7"/>
    <n v="25"/>
    <n v="2300"/>
    <x v="7"/>
    <b v="0"/>
    <x v="0"/>
  </r>
  <r>
    <s v="SPB-07839"/>
    <d v="2018-04-29T16:31:24"/>
    <n v="22.2"/>
    <n v="0"/>
    <n v="701"/>
    <s v=" 목동사거리 부근"/>
    <x v="12"/>
    <n v="37.532803000000001"/>
    <n v="126.86393"/>
    <n v="1"/>
    <d v="2018-04-29T16:46:55"/>
    <n v="1119"/>
    <s v=" 염창동 한마음아파트앞(염창동 빛나는 음악학원앞)"/>
    <n v="5"/>
    <n v="14"/>
    <n v="2460"/>
    <x v="1"/>
    <b v="1"/>
    <x v="0"/>
  </r>
  <r>
    <s v="SPB-08940"/>
    <d v="2018-04-22T07:44:21"/>
    <n v="15"/>
    <n v="0"/>
    <n v="275"/>
    <s v=" 신동아아파트"/>
    <x v="13"/>
    <n v="37.522815999999999"/>
    <n v="126.885651"/>
    <n v="9"/>
    <d v="2018-04-22T07:54:00"/>
    <n v="240"/>
    <s v=" 문래역 4번출구 앞"/>
    <n v="10"/>
    <n v="9"/>
    <n v="1090"/>
    <x v="9"/>
    <b v="1"/>
    <x v="0"/>
  </r>
  <r>
    <s v="SPB-01255"/>
    <d v="2018-04-26T17:44:50"/>
    <n v="20.7"/>
    <n v="0"/>
    <n v="1616"/>
    <s v=" 하계2동 공항버스정류장 옆"/>
    <x v="18"/>
    <n v="37.635109"/>
    <n v="127.06832900000001"/>
    <n v="6"/>
    <d v="2018-04-26T17:51:06"/>
    <n v="1608"/>
    <s v=" 공릉역 1번 출구 앞"/>
    <n v="5"/>
    <n v="5"/>
    <n v="1080"/>
    <x v="19"/>
    <b v="0"/>
    <x v="0"/>
  </r>
  <r>
    <s v="SPB-10558"/>
    <d v="2018-04-18T15:43:37"/>
    <n v="19"/>
    <n v="0"/>
    <n v="276"/>
    <s v=" SK 영등포주유소"/>
    <x v="13"/>
    <n v="37.518284000000001"/>
    <n v="126.91263600000001"/>
    <n v="3"/>
    <d v="2018-04-18T15:46:46"/>
    <n v="274"/>
    <s v=" 영등포역지하쇼핑센타 5번출구"/>
    <n v="7"/>
    <n v="3"/>
    <n v="350"/>
    <x v="10"/>
    <b v="0"/>
    <x v="0"/>
  </r>
  <r>
    <s v="SPB-03882"/>
    <d v="2018-04-26T18:41:07"/>
    <n v="17.399999999999999"/>
    <n v="0"/>
    <n v="106"/>
    <s v=" 합정역 7번출구 앞"/>
    <x v="0"/>
    <n v="37.548645"/>
    <n v="126.91282699999999"/>
    <n v="1"/>
    <d v="2018-04-26T19:55:32"/>
    <n v="1933"/>
    <s v=" 개봉푸르지오아파트 상가"/>
    <n v="1"/>
    <n v="74"/>
    <n v="15230"/>
    <x v="2"/>
    <b v="0"/>
    <x v="0"/>
  </r>
  <r>
    <s v="SPB-07803"/>
    <d v="2018-04-25T21:56:34"/>
    <n v="15.9"/>
    <n v="0"/>
    <n v="1451"/>
    <s v=" 중랑세무서"/>
    <x v="15"/>
    <n v="37.592758000000003"/>
    <n v="127.07267"/>
    <n v="2"/>
    <d v="2018-04-25T22:18:58"/>
    <n v="1332"/>
    <s v=" 석계역 5번출구 건너편"/>
    <n v="10"/>
    <n v="21"/>
    <n v="3050"/>
    <x v="16"/>
    <b v="0"/>
    <x v="0"/>
  </r>
  <r>
    <s v="SPB-04055"/>
    <d v="2018-04-26T16:25:32"/>
    <n v="21.7"/>
    <n v="0"/>
    <n v="409"/>
    <s v=" 누리꿈스퀘어 옆"/>
    <x v="0"/>
    <n v="37.579399000000002"/>
    <n v="126.88916"/>
    <n v="6"/>
    <d v="2018-04-26T17:24:08"/>
    <n v="417"/>
    <s v=" DMC역 2번출구 옆"/>
    <n v="3"/>
    <n v="58"/>
    <n v="4520"/>
    <x v="1"/>
    <b v="0"/>
    <x v="0"/>
  </r>
  <r>
    <s v="SPB-00547"/>
    <d v="2018-04-10T18:42:51"/>
    <n v="19.7"/>
    <n v="0"/>
    <n v="194"/>
    <s v=" 증산교 앞"/>
    <x v="17"/>
    <n v="37.577316000000003"/>
    <n v="126.902969"/>
    <n v="1"/>
    <d v="2018-04-10T19:23:41"/>
    <n v="907"/>
    <s v=" CJ 드림시티"/>
    <n v="10"/>
    <n v="40"/>
    <n v="9790"/>
    <x v="2"/>
    <b v="0"/>
    <x v="0"/>
  </r>
  <r>
    <s v="SPB-08849"/>
    <d v="2018-04-04T22:10:24"/>
    <n v="10.9"/>
    <n v="0"/>
    <n v="362"/>
    <s v=" 청계8가 사거리"/>
    <x v="19"/>
    <n v="37.572223999999999"/>
    <n v="127.022705"/>
    <n v="5"/>
    <d v="2018-04-04T22:13:06"/>
    <n v="378"/>
    <s v=" 청계7가 사거리"/>
    <n v="5"/>
    <n v="2"/>
    <n v="660"/>
    <x v="17"/>
    <b v="0"/>
    <x v="0"/>
  </r>
  <r>
    <s v="SPB-02444"/>
    <d v="2018-04-20T23:14:31"/>
    <n v="17.3"/>
    <n v="0"/>
    <n v="540"/>
    <s v=" 군자역 7번출구 베스트샵 앞"/>
    <x v="3"/>
    <n v="37.55603"/>
    <n v="127.078644"/>
    <n v="1"/>
    <d v="2018-04-20T23:38:42"/>
    <n v="3519"/>
    <s v=" 용답역 1번 출구"/>
    <n v="5"/>
    <n v="23"/>
    <n v="3220"/>
    <x v="11"/>
    <b v="0"/>
    <x v="0"/>
  </r>
  <r>
    <s v="SPB-09076"/>
    <d v="2018-04-30T18:01:02"/>
    <n v="23"/>
    <n v="0"/>
    <n v="511"/>
    <s v=" 서울숲역 4번 출구 옆"/>
    <x v="4"/>
    <n v="37.544581999999998"/>
    <n v="127.04460899999999"/>
    <n v="5"/>
    <d v="2018-04-30T18:28:17"/>
    <n v="2306"/>
    <s v=" 압구정역 2번 출구 옆"/>
    <n v="5"/>
    <n v="25"/>
    <n v="3660"/>
    <x v="2"/>
    <b v="0"/>
    <x v="0"/>
  </r>
  <r>
    <s v="SPB-12107"/>
    <d v="2018-04-07T20:49:55"/>
    <n v="4.2"/>
    <n v="0"/>
    <n v="2313"/>
    <s v=" 금원빌딩 앞"/>
    <x v="25"/>
    <n v="37.525115999999997"/>
    <n v="127.05246699999999"/>
    <n v="4"/>
    <d v="2018-04-07T21:39:07"/>
    <n v="2219"/>
    <s v=" 고속터미널역 8-1번, 8-2번 출구 사이"/>
    <n v="20"/>
    <n v="49"/>
    <n v="7700"/>
    <x v="7"/>
    <b v="1"/>
    <x v="0"/>
  </r>
  <r>
    <s v="SPB-12539"/>
    <d v="2018-04-20T05:07:41"/>
    <n v="11.4"/>
    <n v="0"/>
    <n v="1320"/>
    <s v=" 종암 농협지점 앞"/>
    <x v="16"/>
    <n v="37.599285000000002"/>
    <n v="127.034622"/>
    <n v="3"/>
    <d v="2018-04-20T06:30:48"/>
    <n v="1703"/>
    <s v=" 도봉산광역환승센터앞 "/>
    <n v="9"/>
    <n v="82"/>
    <n v="11340"/>
    <x v="22"/>
    <b v="0"/>
    <x v="0"/>
  </r>
  <r>
    <s v="SPB-08800"/>
    <d v="2018-04-07T20:55:57"/>
    <n v="4.2"/>
    <n v="0"/>
    <n v="1657"/>
    <s v=" 노원구청 "/>
    <x v="18"/>
    <n v="37.654049000000001"/>
    <n v="127.057327"/>
    <n v="8"/>
    <d v="2018-04-07T22:23:42"/>
    <n v="1705"/>
    <s v=" 도봉구청 정문앞"/>
    <n v="2"/>
    <n v="80"/>
    <n v="3720"/>
    <x v="7"/>
    <b v="1"/>
    <x v="0"/>
  </r>
  <r>
    <s v="SPB-13347"/>
    <d v="2018-04-21T19:47:31"/>
    <n v="20.7"/>
    <n v="0"/>
    <n v="148"/>
    <s v=" 용강동 주민센터 앞"/>
    <x v="0"/>
    <n v="37.542346999999999"/>
    <n v="126.94302399999999"/>
    <n v="8"/>
    <d v="2018-04-21T20:05:38"/>
    <n v="111"/>
    <s v=" 상수역 2번출구 앞"/>
    <n v="10"/>
    <n v="17"/>
    <n v="2530"/>
    <x v="4"/>
    <b v="1"/>
    <x v="0"/>
  </r>
  <r>
    <s v="SPB-00287"/>
    <d v="2018-04-17T18:15:39"/>
    <n v="17.100000000000001"/>
    <n v="0"/>
    <n v="214"/>
    <s v=" 금융감독원 앞"/>
    <x v="13"/>
    <n v="37.523021999999997"/>
    <n v="126.92083700000001"/>
    <n v="16"/>
    <d v="2018-04-17T18:30:47"/>
    <n v="238"/>
    <s v=" 제2구민체육센타 앞"/>
    <n v="3"/>
    <n v="14"/>
    <n v="2330"/>
    <x v="2"/>
    <b v="0"/>
    <x v="0"/>
  </r>
  <r>
    <s v="SPB-09813"/>
    <d v="2018-04-29T07:46:54"/>
    <n v="9.9"/>
    <n v="0"/>
    <n v="3522"/>
    <s v=" 사근삼거리"/>
    <x v="22"/>
    <e v="#N/A"/>
    <e v="#N/A"/>
    <n v="3"/>
    <d v="2018-04-29T07:59:18"/>
    <n v="622"/>
    <s v=" 전농사거리 교통섬"/>
    <n v="7"/>
    <n v="12"/>
    <n v="2250"/>
    <x v="9"/>
    <b v="1"/>
    <x v="0"/>
  </r>
  <r>
    <s v="SPB-07594"/>
    <d v="2018-04-04T13:15:08"/>
    <n v="16.7"/>
    <n v="0"/>
    <n v="140"/>
    <s v=" 이화여대 후문"/>
    <x v="17"/>
    <n v="37.560009000000001"/>
    <n v="126.940735"/>
    <n v="14"/>
    <d v="2018-04-04T13:24:49"/>
    <n v="162"/>
    <s v=" 봉원고가차도 밑"/>
    <n v="15"/>
    <n v="9"/>
    <n v="930"/>
    <x v="15"/>
    <b v="0"/>
    <x v="0"/>
  </r>
  <r>
    <s v="SPB-12351"/>
    <d v="2018-04-27T20:59:14"/>
    <n v="16.899999999999999"/>
    <n v="0"/>
    <n v="2139"/>
    <s v=" 서울신성초등학교"/>
    <x v="1"/>
    <n v="37.471164999999999"/>
    <n v="126.93701900000001"/>
    <n v="1"/>
    <d v="2018-04-27T22:04:14"/>
    <n v="2107"/>
    <s v=" 도림천 신화교"/>
    <n v="18"/>
    <n v="61"/>
    <n v="12440"/>
    <x v="7"/>
    <b v="0"/>
    <x v="0"/>
  </r>
  <r>
    <s v="SPB-14959"/>
    <d v="2018-04-18T13:41:16"/>
    <n v="17.7"/>
    <n v="0"/>
    <n v="1442"/>
    <s v=" (구)신한은행 중랑교지점"/>
    <x v="15"/>
    <n v="37.598590999999999"/>
    <n v="127.079819"/>
    <n v="7"/>
    <d v="2018-04-18T13:55:40"/>
    <n v="1611"/>
    <s v=" 과기대 입구(우)"/>
    <n v="4"/>
    <n v="14"/>
    <n v="4140"/>
    <x v="15"/>
    <b v="0"/>
    <x v="0"/>
  </r>
  <r>
    <s v="SPB-10048"/>
    <d v="2018-04-20T15:59:34"/>
    <n v="26.1"/>
    <n v="0"/>
    <n v="1912"/>
    <s v=" 한신휴아파트 앞"/>
    <x v="2"/>
    <n v="37.488799999999998"/>
    <n v="126.890663"/>
    <n v="7"/>
    <d v="2018-04-20T16:22:56"/>
    <n v="2102"/>
    <s v=" 봉림교 교통섬"/>
    <n v="14"/>
    <n v="21"/>
    <n v="4520"/>
    <x v="10"/>
    <b v="0"/>
    <x v="0"/>
  </r>
  <r>
    <s v="SPB-13115"/>
    <d v="2018-04-04T11:50:51"/>
    <n v="12.8"/>
    <n v="0"/>
    <n v="209"/>
    <s v=" 유진투자증권빌딩 앞"/>
    <x v="13"/>
    <n v="37.524611999999998"/>
    <n v="126.927834"/>
    <n v="10"/>
    <d v="2018-04-04T12:14:31"/>
    <n v="239"/>
    <s v=" 유스호스텔 앞"/>
    <n v="1"/>
    <n v="22"/>
    <n v="3030"/>
    <x v="8"/>
    <b v="0"/>
    <x v="0"/>
  </r>
  <r>
    <s v="SPB-15154"/>
    <d v="2018-04-08T04:49:30"/>
    <n v="1.7"/>
    <n v="0"/>
    <n v="308"/>
    <s v=" 광화문 S타워 앞"/>
    <x v="19"/>
    <n v="37.569969"/>
    <n v="126.973938"/>
    <n v="5"/>
    <d v="2018-04-08T04:55:35"/>
    <n v="369"/>
    <s v=" 광화문 시민열린마당"/>
    <n v="8"/>
    <n v="5"/>
    <n v="1010"/>
    <x v="23"/>
    <b v="1"/>
    <x v="0"/>
  </r>
  <r>
    <s v="SPB-07767"/>
    <d v="2018-04-18T15:12:09"/>
    <n v="19"/>
    <n v="0"/>
    <n v="107"/>
    <s v=" 신한은행 서교동금융센터점 앞"/>
    <x v="0"/>
    <n v="37.557510000000001"/>
    <n v="126.918503"/>
    <n v="5"/>
    <d v="2018-04-18T15:40:09"/>
    <n v="105"/>
    <s v=" 합정역 5번출구 앞"/>
    <n v="2"/>
    <n v="25"/>
    <n v="1740"/>
    <x v="10"/>
    <b v="0"/>
    <x v="0"/>
  </r>
  <r>
    <s v="SPB-12527"/>
    <d v="2018-04-29T17:16:29"/>
    <n v="21.9"/>
    <n v="0"/>
    <n v="420"/>
    <s v=" 서울시 공공자전거 상암센터"/>
    <x v="0"/>
    <n v="37.566246"/>
    <n v="126.896179"/>
    <n v="15"/>
    <d v="2018-04-29T19:10:08"/>
    <n v="420"/>
    <s v=" 서울시 공공자전거 상암센터"/>
    <n v="2"/>
    <n v="108"/>
    <n v="6200"/>
    <x v="19"/>
    <b v="1"/>
    <x v="0"/>
  </r>
  <r>
    <s v="SPB-07072"/>
    <d v="2018-04-28T22:09:01"/>
    <n v="13"/>
    <n v="0"/>
    <n v="2301"/>
    <s v=" 현대고등학교 건너편"/>
    <x v="25"/>
    <n v="37.524070999999999"/>
    <n v="127.02179"/>
    <n v="2"/>
    <d v="2018-04-28T22:57:05"/>
    <n v="2301"/>
    <s v=" 현대고등학교 건너편"/>
    <n v="2"/>
    <n v="47"/>
    <n v="6980"/>
    <x v="17"/>
    <b v="1"/>
    <x v="0"/>
  </r>
  <r>
    <s v="SPB-14581"/>
    <d v="2018-04-11T09:12:07"/>
    <n v="11.8"/>
    <n v="0"/>
    <n v="159"/>
    <s v=" 이대역 4번 출구"/>
    <x v="17"/>
    <n v="37.556953"/>
    <n v="126.946342"/>
    <n v="7"/>
    <d v="2018-04-11T09:17:24"/>
    <n v="126"/>
    <s v=" 서강대 후문 옆"/>
    <n v="9"/>
    <n v="4"/>
    <n v="960"/>
    <x v="21"/>
    <b v="0"/>
    <x v="0"/>
  </r>
  <r>
    <s v="SPB-12444"/>
    <d v="2018-04-27T16:15:04"/>
    <n v="23.2"/>
    <n v="0"/>
    <n v="576"/>
    <s v=" 광나루역 3번 출구"/>
    <x v="3"/>
    <n v="37.544829999999997"/>
    <n v="127.104263"/>
    <n v="6"/>
    <d v="2018-04-27T17:20:37"/>
    <n v="1032"/>
    <s v=" 선사고등학교"/>
    <n v="20"/>
    <n v="62"/>
    <n v="4310"/>
    <x v="1"/>
    <b v="0"/>
    <x v="0"/>
  </r>
  <r>
    <s v="SPB-08003"/>
    <d v="2018-04-28T00:07:27"/>
    <n v="13.3"/>
    <n v="0"/>
    <n v="2358"/>
    <s v=" 구룡초사거리 (현대아파트10동 앞 )"/>
    <x v="25"/>
    <n v="37.481383999999998"/>
    <n v="127.053917"/>
    <n v="10"/>
    <d v="2018-04-28T00:17:17"/>
    <n v="2337"/>
    <s v=" 대모산입구역 2번출구 앞"/>
    <n v="4"/>
    <n v="9"/>
    <n v="1850"/>
    <x v="0"/>
    <b v="1"/>
    <x v="0"/>
  </r>
  <r>
    <s v="SPB-15396"/>
    <d v="2018-04-11T08:05:06"/>
    <n v="9.6999999999999993"/>
    <n v="0"/>
    <n v="1357"/>
    <s v=" 북한산보국문역"/>
    <x v="16"/>
    <n v="37.612071999999998"/>
    <n v="127.008133"/>
    <n v="2"/>
    <d v="2018-04-11T08:35:09"/>
    <n v="329"/>
    <s v=" 청계2가 사거리 옆"/>
    <n v="2"/>
    <n v="29"/>
    <n v="7220"/>
    <x v="5"/>
    <b v="0"/>
    <x v="0"/>
  </r>
  <r>
    <s v="SPB-15052"/>
    <d v="2018-04-13T17:41:07"/>
    <n v="18.100000000000001"/>
    <n v="0"/>
    <n v="183"/>
    <s v=" 하늘채코오롱아파트 건너편"/>
    <x v="0"/>
    <n v="37.565165999999998"/>
    <n v="126.91939499999999"/>
    <n v="8"/>
    <d v="2018-04-13T17:57:53"/>
    <n v="418"/>
    <s v=" 월드컵경기장역 3번출구 옆"/>
    <n v="5"/>
    <n v="16"/>
    <n v="2620"/>
    <x v="19"/>
    <b v="0"/>
    <x v="0"/>
  </r>
  <r>
    <s v="SPB-09278"/>
    <d v="2018-04-19T17:37:42"/>
    <n v="20.100000000000001"/>
    <n v="0"/>
    <n v="133"/>
    <s v=" 해담는다리"/>
    <x v="17"/>
    <n v="37.582031000000001"/>
    <n v="126.908997"/>
    <n v="15"/>
    <d v="2018-04-19T18:19:57"/>
    <n v="133"/>
    <s v=" 해담는다리"/>
    <n v="15"/>
    <n v="37"/>
    <n v="2350"/>
    <x v="19"/>
    <b v="0"/>
    <x v="0"/>
  </r>
  <r>
    <s v="SPB-13829"/>
    <d v="2018-04-09T16:53:42"/>
    <n v="15.3"/>
    <n v="0"/>
    <n v="1351"/>
    <s v=" SK제삼주유소 앞"/>
    <x v="16"/>
    <n v="37.579448999999997"/>
    <n v="127.024193"/>
    <n v="1"/>
    <d v="2018-04-09T17:03:12"/>
    <n v="1337"/>
    <s v=" 돈암성당 옆"/>
    <n v="8"/>
    <n v="9"/>
    <n v="1570"/>
    <x v="1"/>
    <b v="0"/>
    <x v="0"/>
  </r>
  <r>
    <s v="SPB-11283"/>
    <d v="2018-04-04T18:17:45"/>
    <n v="16"/>
    <n v="0"/>
    <n v="1835"/>
    <s v=" STX V타워"/>
    <x v="23"/>
    <n v="37.477069999999998"/>
    <n v="126.88442999999999"/>
    <n v="1"/>
    <d v="2018-04-04T18:35:42"/>
    <n v="1928"/>
    <s v=" 고척스카이돔구장 광장"/>
    <n v="4"/>
    <n v="16"/>
    <n v="3320"/>
    <x v="2"/>
    <b v="0"/>
    <x v="0"/>
  </r>
  <r>
    <s v="SPB-09309"/>
    <d v="2018-04-04T17:14:39"/>
    <n v="17.2"/>
    <n v="0"/>
    <n v="144"/>
    <s v=" 공덕역 8번출구"/>
    <x v="0"/>
    <n v="37.543579000000001"/>
    <n v="126.951324"/>
    <n v="3"/>
    <d v="2018-04-04T18:03:12"/>
    <n v="412"/>
    <s v=" DMC산학협력연구센터 앞"/>
    <n v="2"/>
    <n v="46"/>
    <n v="9400"/>
    <x v="19"/>
    <b v="0"/>
    <x v="0"/>
  </r>
  <r>
    <s v="SPB-11706"/>
    <d v="2018-04-04T15:15:03"/>
    <n v="17.899999999999999"/>
    <n v="0"/>
    <n v="703"/>
    <s v=" 오목교역 7번출구 앞"/>
    <x v="12"/>
    <n v="37.524062999999998"/>
    <n v="126.87558"/>
    <n v="8"/>
    <d v="2018-04-04T16:05:47"/>
    <n v="723"/>
    <s v=" SBS방송국"/>
    <n v="13"/>
    <n v="46"/>
    <n v="5880"/>
    <x v="10"/>
    <b v="0"/>
    <x v="0"/>
  </r>
  <r>
    <s v="SPB-11669"/>
    <d v="2018-04-26T17:02:09"/>
    <n v="20.7"/>
    <n v="0"/>
    <n v="1022"/>
    <s v=" 길동 사거리(초소앞)"/>
    <x v="6"/>
    <n v="37.533763999999998"/>
    <n v="127.138031"/>
    <n v="1"/>
    <d v="2018-04-26T17:47:04"/>
    <n v="3509"/>
    <s v=" 세종사이버대학교"/>
    <n v="6"/>
    <n v="44"/>
    <n v="7240"/>
    <x v="19"/>
    <b v="0"/>
    <x v="0"/>
  </r>
  <r>
    <s v="SPB-00961"/>
    <d v="2018-04-24T22:00:30"/>
    <n v="10.4"/>
    <n v="0"/>
    <n v="1160"/>
    <s v=" 양천향교역 7번출구앞"/>
    <x v="9"/>
    <n v="37.567680000000003"/>
    <n v="126.840897"/>
    <n v="19"/>
    <d v="2018-04-24T22:04:17"/>
    <n v="1166"/>
    <s v=" 강서구립등빛도서관"/>
    <n v="2"/>
    <n v="3"/>
    <n v="790"/>
    <x v="17"/>
    <b v="0"/>
    <x v="0"/>
  </r>
  <r>
    <s v="SPB-01229"/>
    <d v="2018-04-13T17:33:28"/>
    <n v="18.100000000000001"/>
    <n v="0"/>
    <n v="1035"/>
    <s v=" 고덕역 4번출구"/>
    <x v="6"/>
    <n v="37.555016000000002"/>
    <n v="127.15527299999999"/>
    <n v="16"/>
    <d v="2018-04-13T17:41:58"/>
    <n v="1015"/>
    <s v=" 샛마을 근린공원"/>
    <n v="13"/>
    <n v="8"/>
    <n v="1390"/>
    <x v="19"/>
    <b v="0"/>
    <x v="0"/>
  </r>
  <r>
    <s v="SPB-07355"/>
    <d v="2018-04-06T15:10:23"/>
    <n v="6.8"/>
    <n v="0"/>
    <n v="592"/>
    <s v=" 건국대학교 학생회관"/>
    <x v="3"/>
    <n v="37.541912000000004"/>
    <n v="127.077637"/>
    <n v="2"/>
    <d v="2018-04-06T15:16:14"/>
    <n v="590"/>
    <s v=" 건국대학교 (입학정보관)"/>
    <n v="10"/>
    <n v="5"/>
    <n v="690"/>
    <x v="10"/>
    <b v="0"/>
    <x v="0"/>
  </r>
  <r>
    <s v="SPB-13486"/>
    <d v="2018-04-15T02:18:36"/>
    <n v="6.7"/>
    <n v="0"/>
    <n v="1619"/>
    <s v=" 중계동 하나프라자빌딩 앞(중1-1)"/>
    <x v="18"/>
    <n v="37.649020999999998"/>
    <n v="127.076408"/>
    <n v="6"/>
    <d v="2018-04-15T02:37:59"/>
    <n v="1611"/>
    <s v=" 과기대 입구(우)"/>
    <n v="17"/>
    <n v="19"/>
    <n v="2820"/>
    <x v="3"/>
    <b v="1"/>
    <x v="0"/>
  </r>
  <r>
    <s v="SPB-13379"/>
    <d v="2018-04-10T08:53:09"/>
    <n v="9.6"/>
    <n v="0"/>
    <n v="647"/>
    <s v=" 신이문역 1번출구"/>
    <x v="14"/>
    <n v="37.602798"/>
    <n v="127.067268"/>
    <n v="6"/>
    <d v="2018-04-10T09:32:22"/>
    <n v="519"/>
    <s v=" 양지사거리"/>
    <n v="3"/>
    <n v="38"/>
    <n v="6440"/>
    <x v="5"/>
    <b v="0"/>
    <x v="0"/>
  </r>
  <r>
    <s v="SPB-15209"/>
    <d v="2018-04-02T20:54:11"/>
    <n v="18.2"/>
    <n v="0"/>
    <n v="612"/>
    <s v=" 시립동부병원 앞 사거리"/>
    <x v="14"/>
    <n v="37.573666000000003"/>
    <n v="127.030815"/>
    <n v="16"/>
    <d v="2018-04-02T21:04:28"/>
    <n v="631"/>
    <s v=" 답십리역 1번출구"/>
    <n v="4"/>
    <n v="9"/>
    <n v="2110"/>
    <x v="7"/>
    <b v="0"/>
    <x v="0"/>
  </r>
  <r>
    <s v="SPB-12236"/>
    <d v="2018-04-10T13:29:54"/>
    <n v="21.9"/>
    <n v="0"/>
    <n v="808"/>
    <s v=" 서빙고동 금호맨션 앞"/>
    <x v="21"/>
    <n v="37.520504000000003"/>
    <n v="126.989738"/>
    <n v="3"/>
    <d v="2018-04-10T14:24:42"/>
    <n v="825"/>
    <s v=" 서빙고동 주민센터 앞"/>
    <n v="6"/>
    <n v="49"/>
    <n v="2440"/>
    <x v="15"/>
    <b v="0"/>
    <x v="0"/>
  </r>
  <r>
    <s v="SPB-15928"/>
    <d v="2018-04-11T14:42:47"/>
    <n v="16.399999999999999"/>
    <n v="0"/>
    <n v="2361"/>
    <s v=" 압구정역 교차로"/>
    <x v="25"/>
    <n v="37.526843999999997"/>
    <n v="127.02825900000001"/>
    <n v="7"/>
    <d v="2018-04-11T15:22:50"/>
    <n v="2316"/>
    <s v=" 삼성역 8번출구"/>
    <n v="2"/>
    <n v="39"/>
    <n v="8850"/>
    <x v="6"/>
    <b v="0"/>
    <x v="0"/>
  </r>
  <r>
    <s v="SPB-00627"/>
    <d v="2018-04-21T17:59:39"/>
    <n v="23.2"/>
    <n v="0"/>
    <n v="420"/>
    <s v=" 서울시 공공자전거 상암센터"/>
    <x v="0"/>
    <n v="37.566246"/>
    <n v="126.896179"/>
    <n v="12"/>
    <d v="2018-04-21T19:24:31"/>
    <n v="1141"/>
    <s v=" 곰달래 문화복지센터 1-1"/>
    <n v="2"/>
    <n v="84"/>
    <n v="0"/>
    <x v="19"/>
    <b v="1"/>
    <x v="0"/>
  </r>
  <r>
    <s v="SPB-04973"/>
    <d v="2018-04-17T20:32:27"/>
    <n v="12.5"/>
    <n v="0"/>
    <n v="385"/>
    <s v=" 종각역 5번출구"/>
    <x v="19"/>
    <n v="37.569836000000002"/>
    <n v="126.982658"/>
    <n v="2"/>
    <d v="2018-04-17T20:42:02"/>
    <n v="324"/>
    <s v=" 신세계백화점 본점 앞"/>
    <n v="3"/>
    <n v="9"/>
    <n v="1050"/>
    <x v="7"/>
    <b v="0"/>
    <x v="0"/>
  </r>
  <r>
    <s v="SPB-10620"/>
    <d v="2018-04-29T22:44:48"/>
    <n v="15.6"/>
    <n v="0"/>
    <n v="1666"/>
    <s v=" 노원소방서인근"/>
    <x v="18"/>
    <n v="37.655780999999998"/>
    <n v="127.071777"/>
    <n v="9"/>
    <d v="2018-04-29T23:45:52"/>
    <n v="1666"/>
    <s v=" 노원소방서인근"/>
    <n v="1"/>
    <n v="60"/>
    <n v="10050"/>
    <x v="17"/>
    <b v="1"/>
    <x v="0"/>
  </r>
  <r>
    <s v="SPB-10406"/>
    <d v="2018-04-28T17:38:32"/>
    <n v="20.100000000000001"/>
    <n v="0"/>
    <n v="1243"/>
    <s v=" 문정 법조단지7"/>
    <x v="10"/>
    <n v="37.484530999999997"/>
    <n v="127.12016300000001"/>
    <n v="1"/>
    <d v="2018-04-28T18:37:35"/>
    <n v="1242"/>
    <s v=" 문정 법조단지6"/>
    <n v="5"/>
    <n v="57"/>
    <n v="8380"/>
    <x v="19"/>
    <b v="1"/>
    <x v="0"/>
  </r>
  <r>
    <s v="SPB-05385"/>
    <d v="2018-04-29T16:51:41"/>
    <n v="22.2"/>
    <n v="0"/>
    <n v="207"/>
    <s v=" 여의나루역 1번출구 앞"/>
    <x v="13"/>
    <n v="37.526989"/>
    <n v="126.932098"/>
    <n v="15"/>
    <d v="2018-04-29T17:47:46"/>
    <n v="207"/>
    <s v=" 여의나루역 1번출구 앞"/>
    <n v="34"/>
    <n v="55"/>
    <n v="5270"/>
    <x v="1"/>
    <b v="1"/>
    <x v="0"/>
  </r>
  <r>
    <s v="SPB-15752"/>
    <d v="2018-04-12T18:21:52"/>
    <n v="17.899999999999999"/>
    <n v="0"/>
    <n v="262"/>
    <s v=" 영문초등학교 사거리"/>
    <x v="13"/>
    <n v="37.519928"/>
    <n v="126.889183"/>
    <n v="8"/>
    <d v="2018-04-12T18:24:56"/>
    <n v="263"/>
    <s v=" 근로자회관 사거리"/>
    <n v="11"/>
    <n v="2"/>
    <n v="310"/>
    <x v="2"/>
    <b v="0"/>
    <x v="0"/>
  </r>
  <r>
    <s v="SPB-09813"/>
    <d v="2018-04-16T08:35:56"/>
    <n v="6.9"/>
    <n v="0"/>
    <n v="2153"/>
    <s v=" 서울남부초등학교 옆"/>
    <x v="1"/>
    <n v="37.485142000000003"/>
    <n v="126.920563"/>
    <n v="6"/>
    <d v="2018-04-16T08:39:37"/>
    <n v="2102"/>
    <s v=" 봉림교 교통섬"/>
    <n v="11"/>
    <n v="3"/>
    <n v="850"/>
    <x v="5"/>
    <b v="0"/>
    <x v="0"/>
  </r>
  <r>
    <s v="SPB-10665"/>
    <d v="2018-04-17T22:06:21"/>
    <n v="11"/>
    <n v="0"/>
    <n v="1662"/>
    <s v=" 노원역7번출구"/>
    <x v="18"/>
    <n v="37.654114"/>
    <n v="127.059151"/>
    <n v="3"/>
    <d v="2018-04-17T22:20:45"/>
    <n v="1721"/>
    <s v=" 창동역 2번출구 "/>
    <n v="10"/>
    <n v="13"/>
    <n v="1320"/>
    <x v="17"/>
    <b v="0"/>
    <x v="0"/>
  </r>
  <r>
    <s v="SPB-04391"/>
    <d v="2018-04-29T14:49:36"/>
    <n v="21.6"/>
    <n v="0"/>
    <n v="2347"/>
    <s v=" 두산건설 본사"/>
    <x v="25"/>
    <n v="37.518639"/>
    <n v="127.0354"/>
    <n v="1"/>
    <d v="2018-04-29T16:11:34"/>
    <n v="2301"/>
    <s v=" 현대고등학교 건너편"/>
    <n v="3"/>
    <n v="81"/>
    <n v="5350"/>
    <x v="6"/>
    <b v="1"/>
    <x v="0"/>
  </r>
  <r>
    <s v="SPB-09718"/>
    <d v="2018-04-28T11:04:57"/>
    <n v="19"/>
    <n v="0"/>
    <n v="2255"/>
    <s v="시민의숲역 1번출구 옆"/>
    <x v="5"/>
    <n v="37.470440000000004"/>
    <n v="127.03885699999999"/>
    <n v="10"/>
    <d v="2018-04-28T12:02:50"/>
    <n v="2255"/>
    <s v="시민의숲역 1번출구 옆"/>
    <n v="7"/>
    <n v="55"/>
    <n v="4350"/>
    <x v="8"/>
    <b v="1"/>
    <x v="0"/>
  </r>
  <r>
    <s v="SPB-13994"/>
    <d v="2018-04-12T09:37:04"/>
    <n v="11.5"/>
    <n v="0"/>
    <n v="1985"/>
    <s v=" 구로도서관"/>
    <x v="2"/>
    <n v="37.498516000000002"/>
    <n v="126.891991"/>
    <n v="19"/>
    <d v="2018-04-12T10:13:25"/>
    <n v="112"/>
    <s v=" 극동방송국 앞"/>
    <n v="6"/>
    <n v="36"/>
    <n v="9560"/>
    <x v="21"/>
    <b v="0"/>
    <x v="0"/>
  </r>
  <r>
    <s v="SPB-05638"/>
    <d v="2018-04-09T22:47:05"/>
    <n v="9.6"/>
    <n v="0"/>
    <n v="1616"/>
    <s v=" 하계2동 공항버스정류장 옆"/>
    <x v="18"/>
    <n v="37.635109"/>
    <n v="127.06832900000001"/>
    <n v="8"/>
    <d v="2018-04-09T22:53:40"/>
    <n v="1617"/>
    <s v=" 하계동 중평어린이공원 앞"/>
    <n v="2"/>
    <n v="6"/>
    <n v="910"/>
    <x v="17"/>
    <b v="0"/>
    <x v="0"/>
  </r>
  <r>
    <s v="SPB-06428"/>
    <d v="2018-04-20T09:31:28"/>
    <n v="15.8"/>
    <n v="0"/>
    <n v="2231"/>
    <s v=" 삼성타운(삼성생명) A동 맞은편"/>
    <x v="5"/>
    <n v="37.496913999999997"/>
    <n v="127.024963"/>
    <n v="2"/>
    <d v="2018-04-20T09:39:10"/>
    <n v="2327"/>
    <s v=" 뱅뱅사거리 랜드마크타워 앞"/>
    <n v="14"/>
    <n v="7"/>
    <n v="1230"/>
    <x v="21"/>
    <b v="0"/>
    <x v="0"/>
  </r>
  <r>
    <s v="SPB-10772"/>
    <d v="2018-04-03T20:02:25"/>
    <n v="17.3"/>
    <n v="0"/>
    <n v="2056"/>
    <s v=" 동작구민 체육센터"/>
    <x v="24"/>
    <n v="37.494498999999998"/>
    <n v="126.916527"/>
    <n v="4"/>
    <d v="2018-04-03T21:55:45"/>
    <n v="2056"/>
    <s v=" 동작구민 체육센터"/>
    <n v="6"/>
    <n v="110"/>
    <n v="11890"/>
    <x v="7"/>
    <b v="0"/>
    <x v="0"/>
  </r>
  <r>
    <s v="SPB-10693"/>
    <d v="2018-04-17T21:04:59"/>
    <n v="11.7"/>
    <n v="0"/>
    <n v="252"/>
    <s v=" 보라매역4번출구"/>
    <x v="13"/>
    <n v="37.499977000000001"/>
    <n v="126.920036"/>
    <n v="2"/>
    <d v="2018-04-17T21:13:25"/>
    <n v="2103"/>
    <s v=" 신림동 우방아파트"/>
    <n v="3"/>
    <n v="8"/>
    <n v="27820"/>
    <x v="16"/>
    <b v="0"/>
    <x v="0"/>
  </r>
  <r>
    <s v="SPB-13053"/>
    <d v="2018-04-21T13:59:17"/>
    <n v="24.6"/>
    <n v="0"/>
    <n v="500"/>
    <s v=" 어린이대공원역 3번출구 앞"/>
    <x v="3"/>
    <n v="37.547069999999998"/>
    <n v="127.07427199999999"/>
    <n v="2"/>
    <d v="2018-04-21T14:26:02"/>
    <n v="543"/>
    <s v=" 구의공원(테크노마트 앞)"/>
    <n v="13"/>
    <n v="25"/>
    <n v="4000"/>
    <x v="15"/>
    <b v="1"/>
    <x v="0"/>
  </r>
  <r>
    <s v="SPB-06668"/>
    <d v="2018-04-20T15:40:59"/>
    <n v="26.1"/>
    <n v="0"/>
    <n v="2219"/>
    <s v=" 고속터미널역 8-1번, 8-2번 출구 사이"/>
    <x v="5"/>
    <n v="37.506199000000002"/>
    <n v="127.003944"/>
    <n v="12"/>
    <d v="2018-04-20T17:15:53"/>
    <n v="831"/>
    <s v=" 이태원관광특구입구"/>
    <n v="5"/>
    <n v="94"/>
    <n v="11440"/>
    <x v="10"/>
    <b v="0"/>
    <x v="0"/>
  </r>
  <r>
    <s v="SPB-05628"/>
    <d v="2018-04-09T19:56:22"/>
    <n v="13.4"/>
    <n v="0"/>
    <n v="1669"/>
    <s v=" 중계역 3번출구"/>
    <x v="18"/>
    <n v="37.643528000000003"/>
    <n v="127.065224"/>
    <n v="6"/>
    <d v="2018-04-09T20:49:45"/>
    <n v="1669"/>
    <s v=" 중계역 3번출구"/>
    <n v="6"/>
    <n v="52"/>
    <n v="2110"/>
    <x v="4"/>
    <b v="0"/>
    <x v="0"/>
  </r>
  <r>
    <s v="SPB-13360"/>
    <d v="2018-04-03T11:01:01"/>
    <n v="19"/>
    <n v="0"/>
    <n v="1271"/>
    <s v=" 송파도서관"/>
    <x v="10"/>
    <n v="37.499984740000002"/>
    <n v="127.13539124"/>
    <n v="14"/>
    <d v="2018-04-03T11:11:40"/>
    <n v="1207"/>
    <s v=" 마천CU우방점 앞"/>
    <n v="9"/>
    <n v="10"/>
    <n v="2000"/>
    <x v="8"/>
    <b v="0"/>
    <x v="0"/>
  </r>
  <r>
    <s v="SPB-04149"/>
    <d v="2018-04-27T20:08:10"/>
    <n v="16.899999999999999"/>
    <n v="0"/>
    <n v="2139"/>
    <s v=" 서울신성초등학교"/>
    <x v="1"/>
    <n v="37.471164999999999"/>
    <n v="126.93701900000001"/>
    <n v="9"/>
    <d v="2018-04-27T20:29:41"/>
    <n v="2113"/>
    <s v=" 관악동작견인차량보관소"/>
    <n v="1"/>
    <n v="21"/>
    <n v="5170"/>
    <x v="7"/>
    <b v="0"/>
    <x v="0"/>
  </r>
  <r>
    <s v="SPB-04821"/>
    <d v="2018-04-28T22:49:05"/>
    <n v="13"/>
    <n v="0"/>
    <n v="207"/>
    <s v=" 여의나루역 1번출구 앞"/>
    <x v="13"/>
    <n v="37.526989"/>
    <n v="126.932098"/>
    <n v="19"/>
    <d v="2018-04-28T23:45:57"/>
    <n v="237"/>
    <s v=" 보라매 두산위브 건너편"/>
    <n v="12"/>
    <n v="56"/>
    <n v="6060"/>
    <x v="17"/>
    <b v="1"/>
    <x v="0"/>
  </r>
  <r>
    <s v="SPB-14230"/>
    <d v="2018-04-19T23:09:56"/>
    <n v="12.9"/>
    <n v="0"/>
    <n v="1218"/>
    <s v=" 방이역 4번출구"/>
    <x v="10"/>
    <n v="37.508968000000003"/>
    <n v="127.125839"/>
    <n v="2"/>
    <d v="2018-04-19T23:20:32"/>
    <n v="1226"/>
    <s v=" 잠실4동 주민센터 옆"/>
    <n v="2"/>
    <n v="10"/>
    <n v="2220"/>
    <x v="11"/>
    <b v="0"/>
    <x v="0"/>
  </r>
  <r>
    <s v="SPB-07590"/>
    <d v="2018-04-24T22:13:34"/>
    <n v="10.4"/>
    <n v="0"/>
    <n v="326"/>
    <s v=" 안국역 5번출구 앞"/>
    <x v="19"/>
    <n v="37.576241000000003"/>
    <n v="126.98616"/>
    <n v="8"/>
    <d v="2018-04-24T22:17:54"/>
    <n v="331"/>
    <s v=" 을지로2가 사거리 북측"/>
    <n v="5"/>
    <n v="3"/>
    <n v="1020"/>
    <x v="17"/>
    <b v="0"/>
    <x v="0"/>
  </r>
  <r>
    <s v="SPB-06405"/>
    <d v="2018-04-02T07:45:19"/>
    <n v="15.1"/>
    <n v="0"/>
    <n v="252"/>
    <s v=" 보라매역4번출구"/>
    <x v="13"/>
    <n v="37.499977000000001"/>
    <n v="126.920036"/>
    <n v="6"/>
    <d v="2018-04-02T08:00:15"/>
    <n v="237"/>
    <s v=" 보라매 두산위브 건너편"/>
    <n v="2"/>
    <n v="14"/>
    <n v="1180"/>
    <x v="9"/>
    <b v="0"/>
    <x v="0"/>
  </r>
  <r>
    <s v="SPB-06488"/>
    <d v="2018-04-30T18:32:42"/>
    <n v="23"/>
    <n v="0"/>
    <n v="248"/>
    <s v=" 초원아파트 앞"/>
    <x v="13"/>
    <n v="37.531055000000002"/>
    <n v="126.92421"/>
    <n v="4"/>
    <d v="2018-04-30T19:16:32"/>
    <n v="209"/>
    <s v=" 유진투자증권빌딩 앞"/>
    <n v="3"/>
    <n v="43"/>
    <n v="5440"/>
    <x v="2"/>
    <b v="0"/>
    <x v="0"/>
  </r>
  <r>
    <s v="SPB-10239"/>
    <d v="2018-04-07T00:32:46"/>
    <n v="3"/>
    <n v="0"/>
    <n v="179"/>
    <s v=" 가좌역 4번출구 앞"/>
    <x v="17"/>
    <n v="37.569122"/>
    <n v="126.914795"/>
    <n v="4"/>
    <d v="2018-04-07T00:42:43"/>
    <n v="176"/>
    <s v=" 명지대학교 도서관"/>
    <n v="10"/>
    <n v="9"/>
    <n v="1790"/>
    <x v="0"/>
    <b v="1"/>
    <x v="0"/>
  </r>
  <r>
    <s v="SPB-14749"/>
    <d v="2018-04-17T17:59:56"/>
    <n v="18.3"/>
    <n v="0"/>
    <n v="1416"/>
    <s v=" 상봉역 3번출구"/>
    <x v="15"/>
    <n v="37.595219"/>
    <n v="127.085999"/>
    <n v="6"/>
    <d v="2018-04-17T18:29:47"/>
    <n v="1435"/>
    <s v=" 능산삼거리"/>
    <n v="11"/>
    <n v="25"/>
    <n v="2640"/>
    <x v="19"/>
    <b v="0"/>
    <x v="0"/>
  </r>
  <r>
    <s v="SPB-05498"/>
    <d v="2018-04-21T16:07:23"/>
    <n v="24.8"/>
    <n v="0"/>
    <n v="905"/>
    <s v=" 구파발역 2번출구"/>
    <x v="11"/>
    <n v="37.636234000000002"/>
    <n v="126.918999"/>
    <n v="6"/>
    <d v="2018-04-21T16:58:44"/>
    <n v="905"/>
    <s v=" 구파발역 2번출구"/>
    <n v="7"/>
    <n v="50"/>
    <n v="4050"/>
    <x v="1"/>
    <b v="1"/>
    <x v="0"/>
  </r>
  <r>
    <s v="SPB-15722"/>
    <d v="2018-04-15T13:18:48"/>
    <n v="13.5"/>
    <n v="0"/>
    <n v="1608"/>
    <s v=" 공릉역 1번 출구 앞"/>
    <x v="18"/>
    <n v="37.626614000000004"/>
    <n v="127.072754"/>
    <n v="5"/>
    <d v="2018-04-15T14:39:58"/>
    <n v="1608"/>
    <s v=" 공릉역 1번 출구 앞"/>
    <n v="4"/>
    <n v="80"/>
    <n v="9020"/>
    <x v="15"/>
    <b v="1"/>
    <x v="0"/>
  </r>
  <r>
    <s v="SPB-15397"/>
    <d v="2018-04-13T19:34:14"/>
    <n v="16.899999999999999"/>
    <n v="0"/>
    <n v="567"/>
    <s v=" 성수역 2번출구 앞"/>
    <x v="4"/>
    <n v="37.544589999999999"/>
    <n v="127.05708300000001"/>
    <n v="14"/>
    <d v="2018-04-13T19:58:13"/>
    <n v="500"/>
    <s v=" 어린이대공원역 3번출구 앞"/>
    <n v="1"/>
    <n v="23"/>
    <n v="2450"/>
    <x v="4"/>
    <b v="0"/>
    <x v="0"/>
  </r>
  <r>
    <s v="SPB-11951"/>
    <d v="2018-04-03T18:50:35"/>
    <n v="18.899999999999999"/>
    <n v="0"/>
    <n v="389"/>
    <s v=" 을지로4가역 1번출구"/>
    <x v="7"/>
    <n v="37.56673"/>
    <n v="126.996605"/>
    <n v="10"/>
    <d v="2018-04-03T19:54:01"/>
    <n v="1314"/>
    <s v=" 정릉꿈에그린1단지 201동 앞"/>
    <n v="2"/>
    <n v="60"/>
    <n v="6780"/>
    <x v="2"/>
    <b v="0"/>
    <x v="0"/>
  </r>
  <r>
    <s v="SPB-08741"/>
    <d v="2018-04-11T17:47:26"/>
    <n v="16.2"/>
    <n v="0"/>
    <n v="2122"/>
    <s v=" 낙성대로 입구"/>
    <x v="1"/>
    <n v="37.478057999999997"/>
    <n v="126.96049499999999"/>
    <n v="17"/>
    <d v="2018-04-11T17:55:28"/>
    <n v="2112"/>
    <s v=" 서울대입구역 마에스트로"/>
    <n v="11"/>
    <n v="7"/>
    <n v="1020"/>
    <x v="19"/>
    <b v="0"/>
    <x v="0"/>
  </r>
  <r>
    <s v="SPB-05295"/>
    <d v="2018-04-28T21:18:58"/>
    <n v="13.9"/>
    <n v="0"/>
    <n v="2327"/>
    <s v=" 뱅뱅사거리 랜드마크타워 앞"/>
    <x v="25"/>
    <n v="37.490551000000004"/>
    <n v="127.031464"/>
    <n v="15"/>
    <d v="2018-04-28T21:23:20"/>
    <n v="2333"/>
    <s v=" 양재역 3번출구 주변"/>
    <n v="15"/>
    <n v="4"/>
    <n v="650"/>
    <x v="16"/>
    <b v="1"/>
    <x v="0"/>
  </r>
  <r>
    <s v="SPB-03221"/>
    <d v="2018-04-30T21:57:14"/>
    <n v="19.100000000000001"/>
    <n v="0"/>
    <n v="703"/>
    <s v=" 오목교역 7번출구 앞"/>
    <x v="12"/>
    <n v="37.524062999999998"/>
    <n v="126.87558"/>
    <n v="5"/>
    <d v="2018-04-30T22:09:59"/>
    <n v="704"/>
    <s v=" 남부법원검찰청 교차로"/>
    <n v="15"/>
    <n v="12"/>
    <n v="1810"/>
    <x v="16"/>
    <b v="0"/>
    <x v="0"/>
  </r>
  <r>
    <s v="SPB-11992"/>
    <d v="2018-04-27T18:01:01"/>
    <n v="20.3"/>
    <n v="0"/>
    <n v="1962"/>
    <s v=" 가리봉동주민센터"/>
    <x v="2"/>
    <n v="37.481602000000002"/>
    <n v="126.892799"/>
    <n v="2"/>
    <d v="2018-04-27T18:10:06"/>
    <n v="1850"/>
    <s v=" 코오롱테크노밸리"/>
    <n v="7"/>
    <n v="9"/>
    <n v="910"/>
    <x v="2"/>
    <b v="0"/>
    <x v="0"/>
  </r>
  <r>
    <s v="SPB-08083"/>
    <d v="2018-04-03T17:46:03"/>
    <n v="19.7"/>
    <n v="0"/>
    <n v="194"/>
    <s v=" 증산교 앞"/>
    <x v="17"/>
    <n v="37.577316000000003"/>
    <n v="126.902969"/>
    <n v="4"/>
    <d v="2018-04-03T18:30:12"/>
    <n v="194"/>
    <s v=" 증산교 앞"/>
    <n v="7"/>
    <n v="41"/>
    <n v="4280"/>
    <x v="19"/>
    <b v="0"/>
    <x v="0"/>
  </r>
  <r>
    <s v="SPB-04270"/>
    <d v="2018-04-12T00:38:03"/>
    <n v="9.5"/>
    <n v="0"/>
    <n v="2306"/>
    <s v=" 압구정역 2번 출구 옆"/>
    <x v="25"/>
    <n v="37.527121999999999"/>
    <n v="127.028717"/>
    <n v="4"/>
    <d v="2018-04-12T00:58:46"/>
    <n v="2262"/>
    <s v=" 한신16차아파트 119동 앞"/>
    <n v="13"/>
    <n v="20"/>
    <n v="2800"/>
    <x v="0"/>
    <b v="0"/>
    <x v="0"/>
  </r>
  <r>
    <s v="SPB-07889"/>
    <d v="2018-04-20T09:47:37"/>
    <n v="15.8"/>
    <n v="0"/>
    <n v="1210"/>
    <s v=" 롯데월드타워(잠실역2번출구 쪽)"/>
    <x v="10"/>
    <n v="37.513126"/>
    <n v="127.10096"/>
    <n v="10"/>
    <d v="2018-04-20T10:53:47"/>
    <n v="1231"/>
    <s v=" 잠실역 6번출구"/>
    <n v="5"/>
    <n v="61"/>
    <n v="4750"/>
    <x v="21"/>
    <b v="0"/>
    <x v="0"/>
  </r>
  <r>
    <s v="SPB-00978"/>
    <d v="2018-04-04T08:47:17"/>
    <n v="10.3"/>
    <n v="0"/>
    <n v="1407"/>
    <s v=" 먹골역 1번출구 뒤"/>
    <x v="15"/>
    <n v="37.611511"/>
    <n v="127.077888"/>
    <n v="2"/>
    <d v="2018-04-04T08:52:27"/>
    <n v="1433"/>
    <s v=" 중화역 2번출구"/>
    <n v="5"/>
    <n v="4"/>
    <n v="1110"/>
    <x v="5"/>
    <b v="0"/>
    <x v="0"/>
  </r>
  <r>
    <s v="SPB-07769"/>
    <d v="2018-04-15T23:15:00"/>
    <n v="8.6"/>
    <n v="0"/>
    <n v="3102"/>
    <s v=" 연희삼거리"/>
    <x v="17"/>
    <n v="37.567965999999998"/>
    <n v="126.931725"/>
    <n v="8"/>
    <d v="2018-04-15T23:40:28"/>
    <n v="176"/>
    <s v=" 명지대학교 도서관"/>
    <n v="7"/>
    <n v="23"/>
    <n v="3450"/>
    <x v="11"/>
    <b v="1"/>
    <x v="0"/>
  </r>
  <r>
    <s v="SPB-07447"/>
    <d v="2018-04-06T13:20:47"/>
    <n v="7.9"/>
    <n v="0"/>
    <n v="400"/>
    <s v=" 상암한화오벨리스크 1차 앞"/>
    <x v="0"/>
    <n v="37.587524000000002"/>
    <n v="126.883003"/>
    <n v="1"/>
    <d v="2018-04-06T13:26:19"/>
    <n v="408"/>
    <s v=" LG CNS앞"/>
    <n v="9"/>
    <n v="5"/>
    <n v="1110"/>
    <x v="15"/>
    <b v="0"/>
    <x v="0"/>
  </r>
  <r>
    <s v="SPB-00798"/>
    <d v="2018-04-06T18:07:01"/>
    <n v="5.9"/>
    <n v="0"/>
    <n v="1124"/>
    <s v=" 발산역 6번출구옆(다이소앞)"/>
    <x v="9"/>
    <n v="37.557968000000002"/>
    <n v="126.83828699999999"/>
    <n v="3"/>
    <d v="2018-04-06T18:19:49"/>
    <n v="1118"/>
    <s v=" 증미역 3번출구뒤(등촌두산위브센티움오피스텔)"/>
    <n v="10"/>
    <n v="12"/>
    <n v="2600"/>
    <x v="2"/>
    <b v="0"/>
    <x v="0"/>
  </r>
  <r>
    <s v="SPB-09653"/>
    <d v="2018-04-27T22:08:38"/>
    <n v="14.7"/>
    <n v="0"/>
    <n v="115"/>
    <s v=" 사루비아 빌딩 앞"/>
    <x v="17"/>
    <n v="37.558933000000003"/>
    <n v="126.927116"/>
    <n v="1"/>
    <d v="2018-04-27T22:35:44"/>
    <n v="115"/>
    <s v=" 사루비아 빌딩 앞"/>
    <n v="1"/>
    <n v="25"/>
    <n v="2890"/>
    <x v="17"/>
    <b v="0"/>
    <x v="0"/>
  </r>
  <r>
    <s v="SPB-09017"/>
    <d v="2018-04-10T08:04:38"/>
    <n v="9.6"/>
    <n v="0"/>
    <n v="266"/>
    <s v=" 영등포청과시장 사거리"/>
    <x v="13"/>
    <n v="37.520294"/>
    <n v="126.90119199999999"/>
    <n v="5"/>
    <d v="2018-04-10T08:16:54"/>
    <n v="200"/>
    <s v=" 국회의원회관"/>
    <n v="1"/>
    <n v="11"/>
    <n v="2030"/>
    <x v="5"/>
    <b v="0"/>
    <x v="0"/>
  </r>
  <r>
    <s v="SPB-12815"/>
    <d v="2018-04-12T07:30:15"/>
    <n v="7.6"/>
    <n v="0"/>
    <n v="716"/>
    <s v="신정6동 주민센터 인근"/>
    <x v="12"/>
    <n v="37.517280999999997"/>
    <n v="126.864334"/>
    <n v="7"/>
    <d v="2018-04-12T07:34:55"/>
    <n v="704"/>
    <s v=" 남부법원검찰청 교차로"/>
    <n v="12"/>
    <n v="4"/>
    <n v="710"/>
    <x v="9"/>
    <b v="0"/>
    <x v="0"/>
  </r>
  <r>
    <s v="SPB-11812"/>
    <d v="2018-04-25T19:16:04"/>
    <n v="18.2"/>
    <n v="0"/>
    <n v="913"/>
    <s v=" 이마트 은평점"/>
    <x v="11"/>
    <n v="37.600700000000003"/>
    <n v="126.92012800000001"/>
    <n v="7"/>
    <d v="2018-04-25T19:22:58"/>
    <n v="935"/>
    <s v=" 역촌역 1번 출구"/>
    <n v="5"/>
    <n v="6"/>
    <n v="690"/>
    <x v="4"/>
    <b v="0"/>
    <x v="0"/>
  </r>
  <r>
    <s v="SPB-05993"/>
    <d v="2018-04-18T07:05:49"/>
    <n v="6.4"/>
    <n v="0"/>
    <n v="1148"/>
    <s v=" 볏골공원"/>
    <x v="9"/>
    <n v="37.541469999999997"/>
    <n v="126.84478"/>
    <n v="6"/>
    <d v="2018-04-18T07:09:31"/>
    <n v="1131"/>
    <s v=" 꿈돌이공원 앞"/>
    <n v="1"/>
    <n v="3"/>
    <n v="740"/>
    <x v="9"/>
    <b v="0"/>
    <x v="0"/>
  </r>
  <r>
    <s v="SPB-06235"/>
    <d v="2018-04-28T18:31:33"/>
    <n v="18.899999999999999"/>
    <n v="0"/>
    <n v="502"/>
    <s v=" 뚝섬유원지역 1번출구 앞"/>
    <x v="3"/>
    <n v="37.531860000000002"/>
    <n v="127.06719200000001"/>
    <n v="15"/>
    <d v="2018-04-28T20:04:03"/>
    <n v="502"/>
    <s v=" 뚝섬유원지역 1번출구 앞"/>
    <n v="4"/>
    <n v="92"/>
    <n v="5510"/>
    <x v="2"/>
    <b v="1"/>
    <x v="0"/>
  </r>
  <r>
    <s v="SPB-15347"/>
    <d v="2018-04-03T07:05:57"/>
    <n v="16.8"/>
    <n v="0"/>
    <n v="340"/>
    <s v=" 혜화동 로터리"/>
    <x v="19"/>
    <n v="37.585628999999997"/>
    <n v="127.00067900000001"/>
    <n v="5"/>
    <d v="2018-04-03T07:09:33"/>
    <n v="341"/>
    <s v=" 혜화역 3번출구 뒤"/>
    <n v="2"/>
    <n v="3"/>
    <n v="490"/>
    <x v="9"/>
    <b v="0"/>
    <x v="0"/>
  </r>
  <r>
    <s v="SPB-08769"/>
    <d v="2018-04-16T21:52:06"/>
    <n v="11.1"/>
    <n v="0"/>
    <n v="1850"/>
    <s v=" 코오롱테크노밸리"/>
    <x v="23"/>
    <n v="37.480159999999998"/>
    <n v="126.886368"/>
    <n v="7"/>
    <d v="2018-04-16T21:57:22"/>
    <n v="1814"/>
    <s v=" 두산위브아파트 옆 상가건물 앞"/>
    <n v="3"/>
    <n v="5"/>
    <n v="1130"/>
    <x v="16"/>
    <b v="0"/>
    <x v="0"/>
  </r>
  <r>
    <s v="SPB-02561"/>
    <d v="2018-04-01T15:28:16"/>
    <n v="18.2"/>
    <n v="0"/>
    <n v="1449"/>
    <s v=" 상봉역 1번출구"/>
    <x v="15"/>
    <n v="37.596558000000002"/>
    <n v="127.085838"/>
    <n v="5"/>
    <d v="2018-04-01T15:48:49"/>
    <n v="639"/>
    <s v=" 서울시립대 후문"/>
    <n v="5"/>
    <n v="20"/>
    <n v="3010"/>
    <x v="10"/>
    <b v="1"/>
    <x v="0"/>
  </r>
  <r>
    <s v="SPB-14681"/>
    <d v="2018-04-19T19:15:39"/>
    <n v="17.399999999999999"/>
    <n v="0"/>
    <n v="1846"/>
    <s v=" 롯데캐슬골드파크1차 동문"/>
    <x v="23"/>
    <n v="37.460171000000003"/>
    <n v="126.89604199999999"/>
    <n v="5"/>
    <d v="2018-04-19T19:50:14"/>
    <n v="1845"/>
    <s v=" 롯데캐슬골드파크1차 서문"/>
    <n v="2"/>
    <n v="34"/>
    <n v="3620"/>
    <x v="4"/>
    <b v="0"/>
    <x v="0"/>
  </r>
  <r>
    <s v="SPB-04730"/>
    <d v="2018-04-04T16:38:17"/>
    <n v="17.899999999999999"/>
    <n v="0"/>
    <n v="905"/>
    <s v=" 구파발역 2번출구"/>
    <x v="11"/>
    <n v="37.636234000000002"/>
    <n v="126.918999"/>
    <n v="2"/>
    <d v="2018-04-04T16:50:44"/>
    <n v="904"/>
    <s v=" 은평뉴타운 푸르지오"/>
    <n v="10"/>
    <n v="11"/>
    <n v="2070"/>
    <x v="1"/>
    <b v="0"/>
    <x v="0"/>
  </r>
  <r>
    <s v="SPB-09356"/>
    <d v="2018-04-13T01:13:23"/>
    <n v="10"/>
    <n v="0"/>
    <n v="2106"/>
    <s v=" 난곡 새마을금고"/>
    <x v="1"/>
    <n v="37.473728000000001"/>
    <n v="126.918404"/>
    <n v="7"/>
    <d v="2018-04-13T01:29:18"/>
    <n v="2102"/>
    <s v=" 봉림교 교통섬"/>
    <n v="15"/>
    <n v="14"/>
    <n v="1800"/>
    <x v="14"/>
    <b v="0"/>
    <x v="0"/>
  </r>
  <r>
    <s v="SPB-13204"/>
    <d v="2018-04-10T15:42:58"/>
    <n v="21.4"/>
    <n v="0"/>
    <n v="3520"/>
    <s v=" 광진경찰서"/>
    <x v="3"/>
    <n v="37.542518999999999"/>
    <n v="127.084084"/>
    <n v="5"/>
    <d v="2018-04-10T15:52:08"/>
    <n v="584"/>
    <s v=" 광진광장 교통섬"/>
    <n v="18"/>
    <n v="9"/>
    <n v="1540"/>
    <x v="10"/>
    <b v="0"/>
    <x v="0"/>
  </r>
  <r>
    <s v="SPB-09546"/>
    <d v="2018-04-09T18:13:18"/>
    <n v="14.8"/>
    <n v="0"/>
    <n v="2347"/>
    <s v=" 두산건설 본사"/>
    <x v="25"/>
    <n v="37.518639"/>
    <n v="127.0354"/>
    <n v="8"/>
    <d v="2018-04-09T18:47:57"/>
    <n v="2330"/>
    <s v=" 스타벅스 앞"/>
    <n v="6"/>
    <n v="32"/>
    <n v="3810"/>
    <x v="2"/>
    <b v="0"/>
    <x v="0"/>
  </r>
  <r>
    <s v="SPB-15001"/>
    <d v="2018-04-06T11:51:26"/>
    <n v="8.3000000000000007"/>
    <n v="0"/>
    <n v="1249"/>
    <s v=" 아주중학교건너편"/>
    <x v="10"/>
    <n v="37.505462999999999"/>
    <n v="127.077347"/>
    <n v="2"/>
    <d v="2018-04-06T13:04:24"/>
    <n v="2320"/>
    <s v=" 도곡역 대치지구대 방향"/>
    <n v="9"/>
    <n v="72"/>
    <n v="3750"/>
    <x v="8"/>
    <b v="0"/>
    <x v="0"/>
  </r>
  <r>
    <s v="SPB-12869"/>
    <d v="2018-04-16T16:20:09"/>
    <n v="18.5"/>
    <n v="0"/>
    <n v="209"/>
    <s v=" 유진투자증권빌딩 앞"/>
    <x v="13"/>
    <n v="37.524611999999998"/>
    <n v="126.927834"/>
    <n v="12"/>
    <d v="2018-04-16T17:58:18"/>
    <n v="2002"/>
    <s v=" 노들역 1번출구"/>
    <n v="9"/>
    <n v="96"/>
    <n v="13580"/>
    <x v="1"/>
    <b v="0"/>
    <x v="0"/>
  </r>
  <r>
    <s v="SPB-09113"/>
    <d v="2018-04-20T21:13:00"/>
    <n v="19.2"/>
    <n v="0"/>
    <n v="105"/>
    <s v=" 합정역 5번출구 앞"/>
    <x v="0"/>
    <n v="37.550007000000001"/>
    <n v="126.91482499999999"/>
    <n v="3"/>
    <d v="2018-04-20T21:28:59"/>
    <n v="155"/>
    <s v=" 가좌역1 번출구 뒤"/>
    <n v="15"/>
    <n v="15"/>
    <n v="2930"/>
    <x v="16"/>
    <b v="0"/>
    <x v="0"/>
  </r>
  <r>
    <s v="SPB-07706"/>
    <d v="2018-04-30T08:06:53"/>
    <n v="15.8"/>
    <n v="0"/>
    <n v="242"/>
    <s v=" 신길선원가와인아파트 앞"/>
    <x v="13"/>
    <n v="37.510933000000001"/>
    <n v="126.910225"/>
    <n v="7"/>
    <d v="2018-04-30T08:26:14"/>
    <n v="2058"/>
    <s v=" 노량진동 맥도널드앞"/>
    <n v="4"/>
    <n v="19"/>
    <n v="3190"/>
    <x v="5"/>
    <b v="0"/>
    <x v="0"/>
  </r>
  <r>
    <s v="SPB-05561"/>
    <d v="2018-04-28T15:09:17"/>
    <n v="21.1"/>
    <n v="0"/>
    <n v="266"/>
    <s v=" 영등포청과시장 사거리"/>
    <x v="13"/>
    <n v="37.520294"/>
    <n v="126.90119199999999"/>
    <n v="6"/>
    <d v="2018-04-28T15:31:14"/>
    <n v="228"/>
    <s v=" 선유도역 3번출구 앞"/>
    <n v="9"/>
    <n v="21"/>
    <n v="3100"/>
    <x v="10"/>
    <b v="1"/>
    <x v="0"/>
  </r>
  <r>
    <s v="SPB-05807"/>
    <d v="2018-04-28T19:44:37"/>
    <n v="16.899999999999999"/>
    <n v="0"/>
    <n v="2215"/>
    <s v=" 반포종합운동장 입구"/>
    <x v="5"/>
    <n v="37.501713000000002"/>
    <n v="126.995476"/>
    <n v="4"/>
    <d v="2018-04-28T20:28:45"/>
    <n v="2215"/>
    <s v=" 반포종합운동장 입구"/>
    <n v="4"/>
    <n v="43"/>
    <n v="3960"/>
    <x v="4"/>
    <b v="1"/>
    <x v="0"/>
  </r>
  <r>
    <s v="SPB-11379"/>
    <d v="2018-04-25T22:28:29"/>
    <n v="15.2"/>
    <n v="0"/>
    <n v="2106"/>
    <s v=" 난곡 새마을금고"/>
    <x v="1"/>
    <n v="37.473728000000001"/>
    <n v="126.918404"/>
    <n v="3"/>
    <d v="2018-04-25T22:40:17"/>
    <n v="2173"/>
    <s v=" 당곡사거리"/>
    <n v="8"/>
    <n v="11"/>
    <n v="2320"/>
    <x v="17"/>
    <b v="0"/>
    <x v="0"/>
  </r>
  <r>
    <s v="SPB-05298"/>
    <d v="2018-04-13T20:21:41"/>
    <n v="16.2"/>
    <n v="0"/>
    <n v="585"/>
    <s v=" 성수2가1동 공영주차장 인근"/>
    <x v="4"/>
    <n v="37.536808000000001"/>
    <n v="127.05548899999999"/>
    <n v="8"/>
    <d v="2018-04-13T20:41:40"/>
    <n v="504"/>
    <s v=" 신자초교입구교차로"/>
    <n v="4"/>
    <n v="19"/>
    <n v="2910"/>
    <x v="7"/>
    <b v="0"/>
    <x v="0"/>
  </r>
  <r>
    <s v="SPB-08360"/>
    <d v="2018-04-30T20:59:14"/>
    <n v="20"/>
    <n v="0"/>
    <n v="183"/>
    <s v=" 하늘채코오롱아파트 건너편"/>
    <x v="0"/>
    <n v="37.565165999999998"/>
    <n v="126.91939499999999"/>
    <n v="3"/>
    <d v="2018-04-30T21:13:47"/>
    <n v="152"/>
    <s v=" 마포구민체육센터 앞"/>
    <n v="6"/>
    <n v="13"/>
    <n v="2390"/>
    <x v="7"/>
    <b v="0"/>
    <x v="0"/>
  </r>
  <r>
    <s v="SPB-02026"/>
    <d v="2018-04-19T05:16:37"/>
    <n v="7.9"/>
    <n v="0"/>
    <n v="183"/>
    <s v=" 하늘채코오롱아파트 건너편"/>
    <x v="0"/>
    <n v="37.565165999999998"/>
    <n v="126.91939499999999"/>
    <n v="1"/>
    <d v="2018-04-19T05:22:18"/>
    <n v="113"/>
    <s v=" 홍대입구역 2번출구 앞"/>
    <n v="1"/>
    <n v="5"/>
    <n v="1120"/>
    <x v="22"/>
    <b v="0"/>
    <x v="0"/>
  </r>
  <r>
    <s v="SPB-13419"/>
    <d v="2018-04-18T12:35:14"/>
    <n v="16.5"/>
    <n v="0"/>
    <n v="1673"/>
    <s v=" 노원역?5번출구"/>
    <x v="18"/>
    <n v="37.653976"/>
    <n v="127.060974"/>
    <n v="8"/>
    <d v="2018-04-18T13:12:32"/>
    <n v="1668"/>
    <s v=" 중계역 6번출구"/>
    <n v="2"/>
    <n v="36"/>
    <n v="2710"/>
    <x v="12"/>
    <b v="0"/>
    <x v="0"/>
  </r>
  <r>
    <s v="SPB-03021"/>
    <d v="2018-04-03T19:12:26"/>
    <n v="18"/>
    <n v="0"/>
    <n v="329"/>
    <s v=" 청계2가 사거리 옆"/>
    <x v="19"/>
    <n v="37.568344000000003"/>
    <n v="126.987892"/>
    <n v="5"/>
    <d v="2018-04-03T19:12:40"/>
    <n v="329"/>
    <s v=" 청계2가 사거리 옆"/>
    <n v="5"/>
    <n v="51"/>
    <n v="7160"/>
    <x v="4"/>
    <b v="0"/>
    <x v="0"/>
  </r>
  <r>
    <s v="SPB-06554"/>
    <d v="2018-04-19T18:47:24"/>
    <n v="19.100000000000001"/>
    <n v="0"/>
    <n v="832"/>
    <s v=" 이촌1동 주민센터 뒤"/>
    <x v="21"/>
    <n v="37.521281999999999"/>
    <n v="126.973465"/>
    <n v="2"/>
    <d v="2018-04-19T19:19:04"/>
    <n v="811"/>
    <s v=" 녹사평역1번출구"/>
    <n v="10"/>
    <n v="31"/>
    <n v="5510"/>
    <x v="2"/>
    <b v="0"/>
    <x v="0"/>
  </r>
  <r>
    <s v="SPB-04638"/>
    <d v="2018-04-29T21:25:09"/>
    <n v="16.100000000000001"/>
    <n v="0"/>
    <n v="2025"/>
    <s v=" 흑석역 1번출구"/>
    <x v="24"/>
    <n v="37.50938"/>
    <n v="126.963615"/>
    <n v="5"/>
    <d v="2018-04-29T22:12:28"/>
    <n v="2025"/>
    <s v=" 흑석역 1번출구"/>
    <n v="6"/>
    <n v="46"/>
    <n v="10560"/>
    <x v="16"/>
    <b v="1"/>
    <x v="0"/>
  </r>
  <r>
    <s v="SPB-05708"/>
    <d v="2018-04-01T13:45:15"/>
    <n v="17.899999999999999"/>
    <n v="0"/>
    <n v="1226"/>
    <s v=" 잠실4동 주민센터 옆"/>
    <x v="10"/>
    <n v="37.520077000000001"/>
    <n v="127.11236599999999"/>
    <n v="9"/>
    <d v="2018-04-01T15:30:21"/>
    <n v="1209"/>
    <s v=" 잠실나루역 (2번 출구 쪽)"/>
    <n v="8"/>
    <n v="104"/>
    <n v="1340"/>
    <x v="15"/>
    <b v="1"/>
    <x v="0"/>
  </r>
  <r>
    <s v="SPB-00781"/>
    <d v="2018-04-20T18:11:37"/>
    <n v="24.7"/>
    <n v="0"/>
    <n v="336"/>
    <s v=" 티마크 호텔 앞"/>
    <x v="7"/>
    <n v="37.562618000000001"/>
    <n v="126.992836"/>
    <n v="6"/>
    <d v="2018-04-20T18:21:08"/>
    <n v="385"/>
    <s v=" 종각역 5번출구"/>
    <n v="1"/>
    <n v="9"/>
    <n v="1690"/>
    <x v="2"/>
    <b v="0"/>
    <x v="0"/>
  </r>
  <r>
    <s v="SPB-03814"/>
    <d v="2018-04-18T19:15:50"/>
    <n v="14.7"/>
    <n v="0"/>
    <n v="411"/>
    <s v=" DMC홍보관"/>
    <x v="0"/>
    <n v="37.577995000000001"/>
    <n v="126.89147199999999"/>
    <n v="8"/>
    <d v="2018-04-18T19:16:04"/>
    <n v="411"/>
    <s v=" DMC홍보관"/>
    <n v="8"/>
    <n v="8"/>
    <n v="0"/>
    <x v="4"/>
    <b v="0"/>
    <x v="0"/>
  </r>
  <r>
    <s v="SPB-12634"/>
    <d v="2018-04-27T09:14:43"/>
    <n v="13.2"/>
    <n v="0"/>
    <n v="390"/>
    <s v=" 충무로역 1번출구"/>
    <x v="7"/>
    <n v="37.561390000000003"/>
    <n v="126.99535400000001"/>
    <n v="8"/>
    <d v="2018-04-27T09:23:29"/>
    <n v="324"/>
    <s v=" 신세계백화점 본점 앞"/>
    <n v="7"/>
    <n v="8"/>
    <n v="1450"/>
    <x v="21"/>
    <b v="0"/>
    <x v="0"/>
  </r>
  <r>
    <s v="SPB-10496"/>
    <d v="2018-04-11T21:42:16"/>
    <n v="11"/>
    <n v="0"/>
    <n v="2340"/>
    <s v=" 삼호물산버스정류장(23370) 옆"/>
    <x v="25"/>
    <n v="37.477508999999998"/>
    <n v="127.045174"/>
    <n v="4"/>
    <d v="2018-04-11T23:42:34"/>
    <n v="2358"/>
    <s v=" 구룡초사거리 (현대아파트10동 앞 )"/>
    <n v="10"/>
    <n v="113"/>
    <n v="1430"/>
    <x v="16"/>
    <b v="0"/>
    <x v="0"/>
  </r>
  <r>
    <s v="SPB-05303"/>
    <d v="2018-04-28T14:45:55"/>
    <n v="21.3"/>
    <n v="0"/>
    <n v="2242"/>
    <s v="양재역 11번 출구 앞"/>
    <x v="5"/>
    <n v="37.483989999999999"/>
    <n v="127.03418000000001"/>
    <n v="8"/>
    <d v="2018-04-28T15:09:28"/>
    <n v="2255"/>
    <s v="시민의숲역 1번출구 옆"/>
    <n v="10"/>
    <n v="23"/>
    <n v="3300"/>
    <x v="6"/>
    <b v="1"/>
    <x v="0"/>
  </r>
  <r>
    <s v="SPB-09668"/>
    <d v="2018-04-28T19:29:48"/>
    <n v="16.899999999999999"/>
    <n v="0"/>
    <n v="906"/>
    <s v=" 연신내역 5번출구150M 아래"/>
    <x v="11"/>
    <n v="37.61721"/>
    <n v="126.919579"/>
    <n v="1"/>
    <d v="2018-04-28T21:56:28"/>
    <n v="906"/>
    <s v=" 연신내역 5번출구150M 아래"/>
    <n v="5"/>
    <n v="134"/>
    <n v="14180"/>
    <x v="4"/>
    <b v="1"/>
    <x v="0"/>
  </r>
  <r>
    <s v="SPB-01876"/>
    <d v="2018-04-27T10:39:46"/>
    <n v="15.3"/>
    <n v="0"/>
    <n v="126"/>
    <s v=" 서강대 후문 옆"/>
    <x v="0"/>
    <n v="37.550410999999997"/>
    <n v="126.943848"/>
    <n v="16"/>
    <d v="2018-04-27T10:52:54"/>
    <n v="134"/>
    <s v=" 연세로 명물길"/>
    <n v="5"/>
    <n v="12"/>
    <n v="1690"/>
    <x v="13"/>
    <b v="0"/>
    <x v="0"/>
  </r>
  <r>
    <s v="SPB-00792"/>
    <d v="2018-04-26T10:42:42"/>
    <n v="16.7"/>
    <n v="0"/>
    <n v="1030"/>
    <s v=" 미호 플랜트 앞"/>
    <x v="6"/>
    <n v="37.527061000000003"/>
    <n v="127.12206999999999"/>
    <n v="1"/>
    <d v="2018-04-26T11:28:25"/>
    <n v="2316"/>
    <s v=" 삼성역 8번출구"/>
    <n v="6"/>
    <n v="45"/>
    <n v="7780"/>
    <x v="13"/>
    <b v="0"/>
    <x v="0"/>
  </r>
  <r>
    <s v="SPB-10644"/>
    <d v="2018-04-02T13:47:07"/>
    <n v="21.9"/>
    <n v="0"/>
    <n v="264"/>
    <s v=" 교보생명보험 앞"/>
    <x v="13"/>
    <n v="37.521931000000002"/>
    <n v="126.891617"/>
    <n v="7"/>
    <d v="2018-04-02T13:54:24"/>
    <n v="238"/>
    <s v=" 제2구민체육센타 앞"/>
    <n v="1"/>
    <n v="7"/>
    <n v="1630"/>
    <x v="15"/>
    <b v="0"/>
    <x v="0"/>
  </r>
  <r>
    <s v="SPB-13453"/>
    <d v="2018-04-07T11:57:34"/>
    <n v="4.7"/>
    <n v="0"/>
    <n v="914"/>
    <s v=" 새절역 2번출구"/>
    <x v="11"/>
    <n v="37.590797420000001"/>
    <n v="126.91365051"/>
    <n v="16"/>
    <d v="2018-04-07T12:23:41"/>
    <n v="414"/>
    <s v=" 상암동주민센터 옆"/>
    <n v="7"/>
    <n v="25"/>
    <n v="3800"/>
    <x v="8"/>
    <b v="1"/>
    <x v="0"/>
  </r>
  <r>
    <s v="SPB-13420"/>
    <d v="2018-04-03T02:56:23"/>
    <n v="17"/>
    <n v="0"/>
    <n v="536"/>
    <s v=" 행당역 2번출구 앞"/>
    <x v="4"/>
    <n v="37.55735"/>
    <n v="127.029213"/>
    <n v="1"/>
    <d v="2018-04-03T03:33:12"/>
    <n v="1531"/>
    <s v=" 미아사거리 1번 출구"/>
    <n v="1"/>
    <n v="36"/>
    <n v="7570"/>
    <x v="3"/>
    <b v="0"/>
    <x v="0"/>
  </r>
  <r>
    <s v="SPB-08063"/>
    <d v="2018-04-21T22:42:06"/>
    <n v="16.7"/>
    <n v="0"/>
    <n v="381"/>
    <s v=" 장충체육관"/>
    <x v="7"/>
    <n v="37.558532999999997"/>
    <n v="127.006989"/>
    <n v="8"/>
    <d v="2018-04-21T23:12:21"/>
    <n v="809"/>
    <s v=" 한남 유수지 복개주차장"/>
    <n v="3"/>
    <n v="28"/>
    <n v="3650"/>
    <x v="17"/>
    <b v="1"/>
    <x v="0"/>
  </r>
  <r>
    <s v="SPB-14599"/>
    <d v="2018-04-04T18:33:36"/>
    <n v="16"/>
    <n v="0"/>
    <n v="326"/>
    <s v=" 안국역 5번출구 앞"/>
    <x v="19"/>
    <n v="37.576241000000003"/>
    <n v="126.98616"/>
    <n v="3"/>
    <d v="2018-04-04T18:46:46"/>
    <n v="311"/>
    <s v=" 서울광장 옆"/>
    <n v="3"/>
    <n v="12"/>
    <n v="1940"/>
    <x v="2"/>
    <b v="0"/>
    <x v="0"/>
  </r>
  <r>
    <s v="SPB-02315"/>
    <d v="2018-04-19T15:58:53"/>
    <n v="20.2"/>
    <n v="0"/>
    <n v="102"/>
    <s v=" 망원역 1번출구 앞"/>
    <x v="0"/>
    <n v="37.555649000000003"/>
    <n v="126.910629"/>
    <n v="20"/>
    <d v="2018-04-19T16:08:45"/>
    <n v="152"/>
    <s v=" 마포구민체육센터 앞"/>
    <n v="22"/>
    <n v="9"/>
    <n v="1370"/>
    <x v="10"/>
    <b v="0"/>
    <x v="0"/>
  </r>
  <r>
    <s v="SPB-08608"/>
    <d v="2018-04-10T08:33:09"/>
    <n v="9.6"/>
    <n v="0"/>
    <n v="310"/>
    <s v=" 청계광장 옆"/>
    <x v="7"/>
    <n v="37.568877999999998"/>
    <n v="126.97747"/>
    <n v="1"/>
    <d v="2018-04-10T08:38:49"/>
    <n v="331"/>
    <s v=" 을지로2가 사거리 북측"/>
    <n v="6"/>
    <n v="5"/>
    <n v="1120"/>
    <x v="5"/>
    <b v="0"/>
    <x v="0"/>
  </r>
  <r>
    <s v="SPB-06589"/>
    <d v="2018-04-09T19:34:37"/>
    <n v="13.4"/>
    <n v="0"/>
    <n v="2301"/>
    <s v=" 현대고등학교 건너편"/>
    <x v="25"/>
    <n v="37.524070999999999"/>
    <n v="127.02179"/>
    <n v="1"/>
    <d v="2018-04-09T20:46:55"/>
    <n v="2306"/>
    <s v=" 압구정역 2번 출구 옆"/>
    <n v="11"/>
    <n v="71"/>
    <n v="13720"/>
    <x v="4"/>
    <b v="0"/>
    <x v="0"/>
  </r>
  <r>
    <s v="SPB-04949"/>
    <d v="2018-04-27T17:57:34"/>
    <n v="21.8"/>
    <n v="0"/>
    <n v="1348"/>
    <s v=" 성북제일새마을금고 본점 앞"/>
    <x v="16"/>
    <n v="37.604751999999998"/>
    <n v="127.022758"/>
    <n v="2"/>
    <d v="2018-04-27T18:00:07"/>
    <n v="1347"/>
    <s v=" 길음래미안아파트817동 상가 앞"/>
    <n v="1"/>
    <n v="2"/>
    <n v="340"/>
    <x v="19"/>
    <b v="0"/>
    <x v="0"/>
  </r>
  <r>
    <s v="SPB-13792"/>
    <d v="2018-04-11T21:35:34"/>
    <n v="11"/>
    <n v="0"/>
    <n v="2141"/>
    <s v=" 미림여고입구 교차로"/>
    <x v="1"/>
    <n v="37.472293999999998"/>
    <n v="126.93341100000001"/>
    <n v="10"/>
    <d v="2018-04-11T22:45:05"/>
    <n v="2141"/>
    <s v=" 미림여고입구 교차로"/>
    <n v="6"/>
    <n v="69"/>
    <n v="13530"/>
    <x v="16"/>
    <b v="0"/>
    <x v="0"/>
  </r>
  <r>
    <s v="SPB-08581"/>
    <d v="2018-04-21T01:57:16"/>
    <n v="15.5"/>
    <n v="0"/>
    <n v="109"/>
    <s v=" 제일빌딩 앞"/>
    <x v="0"/>
    <n v="37.547691350000001"/>
    <n v="126.91998291"/>
    <n v="4"/>
    <d v="2018-04-21T02:18:11"/>
    <n v="159"/>
    <s v=" 이대역 4번 출구"/>
    <n v="6"/>
    <n v="19"/>
    <n v="4000"/>
    <x v="14"/>
    <b v="1"/>
    <x v="0"/>
  </r>
  <r>
    <s v="SPB-02508"/>
    <d v="2018-04-13T18:39:06"/>
    <n v="17.5"/>
    <n v="0"/>
    <n v="555"/>
    <s v=" 구의3동주민센터"/>
    <x v="3"/>
    <n v="37.537849000000001"/>
    <n v="127.09217099999999"/>
    <n v="7"/>
    <d v="2018-04-13T18:56:28"/>
    <n v="590"/>
    <s v=" 건국대학교 (입학정보관)"/>
    <n v="1"/>
    <n v="17"/>
    <n v="2310"/>
    <x v="2"/>
    <b v="0"/>
    <x v="0"/>
  </r>
  <r>
    <s v="SPB-07605"/>
    <d v="2018-04-25T20:21:43"/>
    <n v="16.8"/>
    <n v="0"/>
    <n v="272"/>
    <s v=" 당산육갑문"/>
    <x v="13"/>
    <n v="37.535339"/>
    <n v="126.903679"/>
    <n v="4"/>
    <d v="2018-04-25T21:17:04"/>
    <n v="2025"/>
    <s v=" 흑석역 1번출구"/>
    <n v="3"/>
    <n v="51"/>
    <n v="7270"/>
    <x v="7"/>
    <b v="0"/>
    <x v="0"/>
  </r>
  <r>
    <s v="SPB-01653"/>
    <d v="2018-04-27T14:24:45"/>
    <n v="22.2"/>
    <n v="0"/>
    <n v="1305"/>
    <s v=" 성북구청"/>
    <x v="16"/>
    <n v="37.589328999999999"/>
    <n v="127.016434"/>
    <n v="9"/>
    <d v="2018-04-27T15:31:52"/>
    <n v="1337"/>
    <s v=" 돈암성당 옆"/>
    <n v="5"/>
    <n v="66"/>
    <n v="1400"/>
    <x v="6"/>
    <b v="0"/>
    <x v="0"/>
  </r>
  <r>
    <s v="SPB-12445"/>
    <d v="2018-04-02T20:29:15"/>
    <n v="18.2"/>
    <n v="0"/>
    <n v="917"/>
    <s v=" 녹번역 4번출구"/>
    <x v="11"/>
    <n v="37.601298999999997"/>
    <n v="126.935349"/>
    <n v="1"/>
    <d v="2018-04-02T20:37:57"/>
    <n v="913"/>
    <s v=" 이마트 은평점"/>
    <n v="5"/>
    <n v="8"/>
    <n v="1360"/>
    <x v="7"/>
    <b v="0"/>
    <x v="0"/>
  </r>
  <r>
    <s v="SPB-00319"/>
    <d v="2018-04-08T13:04:49"/>
    <n v="7.4"/>
    <n v="0"/>
    <n v="1206"/>
    <s v=" 9호선종합운동장역 9번출구"/>
    <x v="10"/>
    <n v="37.511279999999999"/>
    <n v="127.078239"/>
    <n v="18"/>
    <d v="2018-04-08T13:19:34"/>
    <n v="2355"/>
    <s v=" 삼성역 5~6번 출구 사이"/>
    <n v="7"/>
    <n v="14"/>
    <n v="1640"/>
    <x v="15"/>
    <b v="1"/>
    <x v="0"/>
  </r>
  <r>
    <s v="SPB-13093"/>
    <d v="2018-04-21T16:08:55"/>
    <n v="24.8"/>
    <n v="0"/>
    <n v="3513"/>
    <s v=" 상왕십리역 1번출구"/>
    <x v="4"/>
    <n v="37.564610000000002"/>
    <n v="127.02919799999999"/>
    <n v="2"/>
    <d v="2018-04-21T16:23:28"/>
    <n v="579"/>
    <s v=" 마장역 4번출구"/>
    <n v="3"/>
    <n v="14"/>
    <n v="1510"/>
    <x v="1"/>
    <b v="1"/>
    <x v="0"/>
  </r>
  <r>
    <s v="SPB-08449"/>
    <d v="2018-04-10T17:34:59"/>
    <n v="20.6"/>
    <n v="0"/>
    <n v="105"/>
    <s v=" 합정역 5번출구 앞"/>
    <x v="0"/>
    <n v="37.550007000000001"/>
    <n v="126.91482499999999"/>
    <n v="3"/>
    <d v="2018-04-10T18:42:40"/>
    <n v="106"/>
    <s v=" 합정역 7번출구 앞"/>
    <n v="4"/>
    <n v="63"/>
    <n v="6490"/>
    <x v="19"/>
    <b v="0"/>
    <x v="0"/>
  </r>
  <r>
    <s v="SPB-10413"/>
    <d v="2018-04-02T21:02:51"/>
    <n v="17.899999999999999"/>
    <n v="0"/>
    <n v="1850"/>
    <s v=" 코오롱테크노밸리"/>
    <x v="23"/>
    <n v="37.480159999999998"/>
    <n v="126.886368"/>
    <n v="9"/>
    <d v="2018-04-02T21:10:57"/>
    <n v="1976"/>
    <s v=" 남구로역 5번 출입구 앞"/>
    <n v="4"/>
    <n v="7"/>
    <n v="810"/>
    <x v="16"/>
    <b v="0"/>
    <x v="0"/>
  </r>
  <r>
    <s v="SPB-15850"/>
    <d v="2018-04-07T18:35:39"/>
    <n v="6.4"/>
    <n v="0"/>
    <n v="1245"/>
    <s v=" 문정 법조단지9"/>
    <x v="10"/>
    <n v="37.479464999999998"/>
    <n v="127.125328"/>
    <n v="7"/>
    <d v="2018-04-07T18:49:24"/>
    <n v="1201"/>
    <s v=" 가락시장역 3번 출구"/>
    <n v="1"/>
    <n v="13"/>
    <n v="1910"/>
    <x v="2"/>
    <b v="1"/>
    <x v="0"/>
  </r>
  <r>
    <s v="SPB-08311"/>
    <d v="2018-04-16T09:34:40"/>
    <n v="10.1"/>
    <n v="0"/>
    <n v="1274"/>
    <s v=" 영파여고 앞"/>
    <x v="10"/>
    <n v="37.532848000000001"/>
    <n v="127.121048"/>
    <n v="5"/>
    <d v="2018-04-16T09:58:46"/>
    <n v="1222"/>
    <s v=" 잠실새내역 5번 출구 뒤"/>
    <n v="10"/>
    <n v="21"/>
    <n v="4070"/>
    <x v="21"/>
    <b v="0"/>
    <x v="0"/>
  </r>
  <r>
    <s v="SPB-09780"/>
    <d v="2018-04-17T21:13:20"/>
    <n v="11.7"/>
    <n v="0"/>
    <n v="1671"/>
    <s v=" 인덕대학교"/>
    <x v="18"/>
    <n v="37.629348999999998"/>
    <n v="127.05482499999999"/>
    <n v="3"/>
    <d v="2018-04-17T21:38:24"/>
    <n v="1514"/>
    <s v=" 강북구청 사거리 버스정류소 앞"/>
    <n v="8"/>
    <n v="23"/>
    <n v="3860"/>
    <x v="16"/>
    <b v="0"/>
    <x v="0"/>
  </r>
  <r>
    <s v="SPB-11902"/>
    <d v="2018-04-20T21:36:18"/>
    <n v="19.2"/>
    <n v="0"/>
    <n v="263"/>
    <s v=" 근로자회관 사거리"/>
    <x v="13"/>
    <n v="37.517150999999998"/>
    <n v="126.888626"/>
    <n v="5"/>
    <d v="2018-04-20T21:41:32"/>
    <n v="236"/>
    <s v=" 문래동자이아파트 앞"/>
    <n v="8"/>
    <n v="4"/>
    <n v="730"/>
    <x v="16"/>
    <b v="0"/>
    <x v="0"/>
  </r>
  <r>
    <s v="SPB-05974"/>
    <d v="2018-04-16T18:59:46"/>
    <n v="17"/>
    <n v="0"/>
    <n v="341"/>
    <s v=" 혜화역 3번출구 뒤"/>
    <x v="19"/>
    <n v="37.581569999999999"/>
    <n v="127.001785"/>
    <n v="3"/>
    <d v="2018-04-16T19:19:19"/>
    <n v="335"/>
    <s v=" 종로3가역 15번출구 앞"/>
    <n v="3"/>
    <n v="18"/>
    <n v="2340"/>
    <x v="2"/>
    <b v="0"/>
    <x v="0"/>
  </r>
  <r>
    <s v="SPB-12817"/>
    <d v="2018-04-20T20:14:35"/>
    <n v="21.1"/>
    <n v="0"/>
    <n v="906"/>
    <s v=" 연신내역 5번출구150M 아래"/>
    <x v="11"/>
    <n v="37.61721"/>
    <n v="126.919579"/>
    <n v="8"/>
    <d v="2018-04-20T20:34:22"/>
    <n v="907"/>
    <s v=" CJ 드림시티"/>
    <n v="6"/>
    <n v="18"/>
    <n v="2280"/>
    <x v="7"/>
    <b v="0"/>
    <x v="0"/>
  </r>
  <r>
    <s v="SPB-14335"/>
    <d v="2018-04-09T12:00:55"/>
    <n v="10.4"/>
    <n v="0"/>
    <n v="383"/>
    <s v=" 신당역 12번 출구 뒤"/>
    <x v="7"/>
    <n v="37.565849"/>
    <n v="127.016403"/>
    <n v="3"/>
    <d v="2018-04-09T12:41:30"/>
    <n v="335"/>
    <s v=" 종로3가역 15번출구 앞"/>
    <n v="2"/>
    <n v="40"/>
    <n v="4130"/>
    <x v="12"/>
    <b v="0"/>
    <x v="0"/>
  </r>
  <r>
    <s v="SPB-10299"/>
    <d v="2018-04-17T23:41:51"/>
    <n v="10.1"/>
    <n v="0"/>
    <n v="2325"/>
    <s v=" 대치동 버거킹대치점"/>
    <x v="25"/>
    <n v="37.498649999999998"/>
    <n v="127.059319"/>
    <n v="10"/>
    <d v="2018-04-18T00:09:46"/>
    <n v="2263"/>
    <s v=" 바우뫼문화복지회관"/>
    <n v="20"/>
    <n v="26"/>
    <n v="4810"/>
    <x v="11"/>
    <b v="0"/>
    <x v="0"/>
  </r>
  <r>
    <s v="SPB-14280"/>
    <d v="2018-04-17T06:00:46"/>
    <n v="6.9"/>
    <n v="0"/>
    <n v="1913"/>
    <s v=" 구로리공원"/>
    <x v="2"/>
    <n v="37.491031999999997"/>
    <n v="126.892151"/>
    <n v="2"/>
    <d v="2018-04-17T06:11:30"/>
    <n v="1805"/>
    <s v=" 서울디지털운동장 앞"/>
    <n v="10"/>
    <n v="10"/>
    <n v="2380"/>
    <x v="20"/>
    <b v="0"/>
    <x v="0"/>
  </r>
  <r>
    <s v="SPB-14879"/>
    <d v="2018-04-02T14:49:06"/>
    <n v="23"/>
    <n v="0"/>
    <n v="144"/>
    <s v=" 공덕역 8번출구"/>
    <x v="0"/>
    <n v="37.543579000000001"/>
    <n v="126.951324"/>
    <n v="3"/>
    <d v="2018-04-02T15:07:22"/>
    <n v="111"/>
    <s v=" 상수역 2번출구 앞"/>
    <n v="6"/>
    <n v="17"/>
    <n v="2860"/>
    <x v="6"/>
    <b v="0"/>
    <x v="0"/>
  </r>
  <r>
    <s v="SPB-08211"/>
    <d v="2018-04-20T12:04:06"/>
    <n v="22.5"/>
    <n v="0"/>
    <n v="512"/>
    <s v=" 뚝섬역 1번 출구 옆"/>
    <x v="4"/>
    <n v="37.548560999999999"/>
    <n v="127.045006"/>
    <n v="12"/>
    <d v="2018-04-20T12:49:43"/>
    <n v="512"/>
    <s v=" 뚝섬역 1번 출구 옆"/>
    <n v="6"/>
    <n v="43"/>
    <n v="10150"/>
    <x v="12"/>
    <b v="0"/>
    <x v="0"/>
  </r>
  <r>
    <s v="SPB-11268"/>
    <d v="2018-04-04T18:09:46"/>
    <n v="16"/>
    <n v="0"/>
    <n v="567"/>
    <s v=" 성수역 2번출구 앞"/>
    <x v="4"/>
    <n v="37.544589999999999"/>
    <n v="127.05708300000001"/>
    <n v="12"/>
    <d v="2018-04-04T18:54:47"/>
    <n v="503"/>
    <s v=" 더샵스타시티 C동 앞"/>
    <n v="12"/>
    <n v="41"/>
    <n v="2480"/>
    <x v="2"/>
    <b v="0"/>
    <x v="0"/>
  </r>
  <r>
    <s v="SPB-12419"/>
    <d v="2018-04-01T17:24:53"/>
    <n v="18"/>
    <n v="0"/>
    <n v="2157"/>
    <s v=" 난곡 사거리"/>
    <x v="1"/>
    <n v="37.4818"/>
    <n v="126.915237"/>
    <n v="5"/>
    <d v="2018-04-01T17:34:40"/>
    <n v="2140"/>
    <s v=" 신림1교 교차로"/>
    <n v="10"/>
    <n v="9"/>
    <n v="1760"/>
    <x v="19"/>
    <b v="1"/>
    <x v="0"/>
  </r>
  <r>
    <s v="SPB-05269"/>
    <d v="2018-04-27T13:17:34"/>
    <n v="21"/>
    <n v="0"/>
    <n v="589"/>
    <s v=" 성수역3번출구"/>
    <x v="4"/>
    <n v="37.544159000000001"/>
    <n v="127.056656"/>
    <n v="2"/>
    <d v="2018-04-27T13:25:36"/>
    <n v="3506"/>
    <s v=" 영동대교 북단"/>
    <n v="7"/>
    <n v="7"/>
    <n v="1300"/>
    <x v="15"/>
    <b v="0"/>
    <x v="0"/>
  </r>
  <r>
    <s v="SPB-08738"/>
    <d v="2018-04-28T15:42:07"/>
    <n v="21.1"/>
    <n v="0"/>
    <n v="1908"/>
    <s v=" 해원리바파크 육교 밑"/>
    <x v="2"/>
    <n v="37.495285000000003"/>
    <n v="126.872162"/>
    <n v="4"/>
    <d v="2018-04-28T16:28:05"/>
    <n v="229"/>
    <s v=" 양평1 보행육교 앞"/>
    <n v="4"/>
    <n v="43"/>
    <n v="8110"/>
    <x v="10"/>
    <b v="1"/>
    <x v="0"/>
  </r>
  <r>
    <s v="SPB-15245"/>
    <d v="2018-04-12T23:24:50"/>
    <n v="12.6"/>
    <n v="0"/>
    <n v="108"/>
    <s v=" 서교동 사거리"/>
    <x v="0"/>
    <n v="37.552745999999999"/>
    <n v="126.918617"/>
    <n v="3"/>
    <d v="2018-04-13T01:20:36"/>
    <n v="107"/>
    <s v=" 신한은행 서교동금융센터점 앞"/>
    <n v="1"/>
    <n v="115"/>
    <n v="1730"/>
    <x v="11"/>
    <b v="0"/>
    <x v="0"/>
  </r>
  <r>
    <s v="SPB-08873"/>
    <d v="2018-04-20T22:28:09"/>
    <n v="18.2"/>
    <n v="0"/>
    <n v="1222"/>
    <s v=" 잠실새내역 5번 출구 뒤"/>
    <x v="10"/>
    <n v="37.511982000000003"/>
    <n v="127.085052"/>
    <n v="12"/>
    <d v="2018-04-20T23:11:27"/>
    <n v="2259"/>
    <s v=" 잠원역 3번-4번 출구사이 "/>
    <n v="9"/>
    <n v="40"/>
    <n v="9900"/>
    <x v="17"/>
    <b v="0"/>
    <x v="0"/>
  </r>
  <r>
    <s v="SPB-03278"/>
    <d v="2018-04-17T08:40:52"/>
    <n v="8.6999999999999993"/>
    <n v="0"/>
    <n v="1665"/>
    <s v=" 양지근린공원앞"/>
    <x v="18"/>
    <n v="37.647334999999998"/>
    <n v="127.076424"/>
    <n v="1"/>
    <d v="2018-04-17T08:51:57"/>
    <n v="1616"/>
    <s v=" 하계2동 공항버스정류장 옆"/>
    <n v="2"/>
    <n v="10"/>
    <n v="1980"/>
    <x v="5"/>
    <b v="0"/>
    <x v="0"/>
  </r>
  <r>
    <s v="SPB-14002"/>
    <d v="2018-04-02T22:38:04"/>
    <n v="17.399999999999999"/>
    <n v="0"/>
    <n v="1235"/>
    <s v=" 잠실트리지움310동 옆"/>
    <x v="10"/>
    <n v="37.508338999999999"/>
    <n v="127.088142"/>
    <n v="15"/>
    <d v="2018-04-03T00:13:03"/>
    <n v="1235"/>
    <s v=" 잠실트리지움310동 옆"/>
    <n v="6"/>
    <n v="94"/>
    <n v="17370"/>
    <x v="17"/>
    <b v="0"/>
    <x v="0"/>
  </r>
  <r>
    <s v="SPB-12701"/>
    <d v="2018-04-16T19:50:34"/>
    <n v="13.8"/>
    <n v="0"/>
    <n v="2377"/>
    <s v=" 수서역 5번출구 뒤"/>
    <x v="25"/>
    <n v="37.486834999999999"/>
    <n v="127.10275300000001"/>
    <n v="10"/>
    <d v="2018-04-16T20:18:12"/>
    <n v="1204"/>
    <s v=" 거여역 3번출구"/>
    <n v="2"/>
    <n v="26"/>
    <n v="4990"/>
    <x v="4"/>
    <b v="0"/>
    <x v="0"/>
  </r>
  <r>
    <s v="SPB-03140"/>
    <d v="2018-04-25T15:50:03"/>
    <n v="22.8"/>
    <n v="0"/>
    <n v="520"/>
    <s v=" 상왕십리역 4번 출구 앞"/>
    <x v="4"/>
    <n v="37.563858000000003"/>
    <n v="127.03031900000001"/>
    <n v="2"/>
    <d v="2018-04-25T15:59:44"/>
    <n v="512"/>
    <s v=" 뚝섬역 1번 출구 옆"/>
    <n v="5"/>
    <n v="9"/>
    <n v="2580"/>
    <x v="10"/>
    <b v="0"/>
    <x v="0"/>
  </r>
  <r>
    <s v="SPB-05674"/>
    <d v="2018-04-16T01:40:45"/>
    <n v="7.6"/>
    <n v="0"/>
    <n v="421"/>
    <s v=" 마포구청 앞"/>
    <x v="0"/>
    <n v="37.565902999999999"/>
    <n v="126.901184"/>
    <n v="8"/>
    <d v="2018-04-16T01:55:08"/>
    <n v="108"/>
    <s v=" 서교동 사거리"/>
    <n v="1"/>
    <n v="13"/>
    <n v="2460"/>
    <x v="14"/>
    <b v="0"/>
    <x v="0"/>
  </r>
  <r>
    <s v="SPB-08093"/>
    <d v="2018-04-15T06:55:12"/>
    <n v="5.6"/>
    <n v="0"/>
    <n v="502"/>
    <s v=" 뚝섬유원지역 1번출구 앞"/>
    <x v="3"/>
    <n v="37.531860000000002"/>
    <n v="127.06719200000001"/>
    <n v="14"/>
    <d v="2018-04-15T07:46:16"/>
    <n v="502"/>
    <s v=" 뚝섬유원지역 1번출구 앞"/>
    <n v="11"/>
    <n v="47"/>
    <n v="4530"/>
    <x v="20"/>
    <b v="1"/>
    <x v="0"/>
  </r>
  <r>
    <s v="SPB-12968"/>
    <d v="2018-04-25T19:22:01"/>
    <n v="18.2"/>
    <n v="0"/>
    <n v="2002"/>
    <s v=" 노들역 1번출구"/>
    <x v="24"/>
    <n v="37.512844000000001"/>
    <n v="126.95246899999999"/>
    <n v="4"/>
    <d v="2018-04-25T19:44:42"/>
    <n v="2262"/>
    <s v=" 한신16차아파트 119동 앞"/>
    <n v="8"/>
    <n v="22"/>
    <n v="5820"/>
    <x v="4"/>
    <b v="0"/>
    <x v="0"/>
  </r>
  <r>
    <s v="SPB-12152"/>
    <d v="2018-04-14T18:55:21"/>
    <n v="9.6"/>
    <n v="0"/>
    <n v="1414"/>
    <s v=" 사가정역 1번출구"/>
    <x v="15"/>
    <n v="37.581645999999999"/>
    <n v="127.088432"/>
    <n v="7"/>
    <d v="2018-04-14T19:36:41"/>
    <n v="583"/>
    <s v=" 청계천 생태교실 앞"/>
    <n v="15"/>
    <n v="39"/>
    <n v="8190"/>
    <x v="2"/>
    <b v="1"/>
    <x v="0"/>
  </r>
  <r>
    <s v="SPB-12482"/>
    <d v="2018-04-29T16:14:00"/>
    <n v="22.2"/>
    <n v="0"/>
    <n v="136"/>
    <s v=" 대흥동 주민센터"/>
    <x v="0"/>
    <n v="37.556004000000001"/>
    <n v="126.94229900000001"/>
    <n v="1"/>
    <d v="2018-04-29T17:12:34"/>
    <n v="420"/>
    <s v=" 서울시 공공자전거 상암센터"/>
    <n v="10"/>
    <n v="55"/>
    <n v="7390"/>
    <x v="1"/>
    <b v="1"/>
    <x v="0"/>
  </r>
  <r>
    <s v="SPB-00787"/>
    <d v="2018-04-25T10:23:15"/>
    <n v="14.8"/>
    <n v="0"/>
    <n v="418"/>
    <s v=" 월드컵경기장역 3번출구 옆"/>
    <x v="0"/>
    <n v="37.570720999999999"/>
    <n v="126.898979"/>
    <n v="3"/>
    <d v="2018-04-25T10:32:35"/>
    <n v="154"/>
    <s v=" 마포구청역 "/>
    <n v="13"/>
    <n v="9"/>
    <n v="1510"/>
    <x v="13"/>
    <b v="0"/>
    <x v="0"/>
  </r>
  <r>
    <s v="SPB-02119"/>
    <d v="2018-04-17T22:00:13"/>
    <n v="11"/>
    <n v="0"/>
    <n v="115"/>
    <s v=" 사루비아 빌딩 앞"/>
    <x v="17"/>
    <n v="37.558933000000003"/>
    <n v="126.927116"/>
    <n v="1"/>
    <d v="2018-04-17T22:14:06"/>
    <n v="170"/>
    <s v=" 가재울 뉴타운 주유소 옆"/>
    <n v="5"/>
    <n v="13"/>
    <n v="2470"/>
    <x v="17"/>
    <b v="0"/>
    <x v="0"/>
  </r>
  <r>
    <s v="SPB-12684"/>
    <d v="2018-04-30T21:00:02"/>
    <n v="19.100000000000001"/>
    <n v="0"/>
    <n v="908"/>
    <s v=" 구산역 4번출구"/>
    <x v="11"/>
    <n v="37.613185880000003"/>
    <n v="126.91735077"/>
    <n v="2"/>
    <d v="2018-04-30T21:53:22"/>
    <n v="908"/>
    <s v=" 구산역 4번출구"/>
    <n v="10"/>
    <n v="50"/>
    <n v="5840"/>
    <x v="16"/>
    <b v="0"/>
    <x v="0"/>
  </r>
  <r>
    <s v="SPB-15248"/>
    <d v="2018-04-01T16:45:46"/>
    <n v="18.2"/>
    <n v="0"/>
    <n v="806"/>
    <s v=" 전자랜드 본관 앞"/>
    <x v="21"/>
    <n v="37.533065999999998"/>
    <n v="126.96073199999999"/>
    <n v="2"/>
    <d v="2018-04-01T17:36:08"/>
    <n v="2008"/>
    <s v=" 노량진근린공원 대방공원"/>
    <n v="9"/>
    <n v="49"/>
    <n v="7240"/>
    <x v="1"/>
    <b v="1"/>
    <x v="0"/>
  </r>
  <r>
    <s v="SPB-14146"/>
    <d v="2018-04-06T13:22:32"/>
    <n v="7.9"/>
    <n v="0"/>
    <n v="1344"/>
    <s v=" 아리랑시네센터 앞"/>
    <x v="16"/>
    <n v="37.600287999999999"/>
    <n v="127.01370199999999"/>
    <n v="1"/>
    <d v="2018-04-06T13:36:44"/>
    <n v="1351"/>
    <s v=" SK제삼주유소 앞"/>
    <n v="5"/>
    <n v="13"/>
    <n v="2770"/>
    <x v="15"/>
    <b v="0"/>
    <x v="0"/>
  </r>
  <r>
    <s v="SPB-05402"/>
    <d v="2018-04-24T12:03:54"/>
    <n v="15.2"/>
    <n v="0"/>
    <n v="2329"/>
    <s v=" 르네상스호텔사거리 역삼지하보도 2번출구"/>
    <x v="25"/>
    <n v="37.502357000000003"/>
    <n v="127.04319"/>
    <n v="5"/>
    <d v="2018-04-24T12:43:09"/>
    <n v="2329"/>
    <s v=" 르네상스호텔사거리 역삼지하보도 2번출구"/>
    <n v="1"/>
    <n v="38"/>
    <n v="8760"/>
    <x v="12"/>
    <b v="0"/>
    <x v="0"/>
  </r>
  <r>
    <s v="SPB-14911"/>
    <d v="2018-04-10T07:59:12"/>
    <n v="7.2"/>
    <n v="0"/>
    <n v="2269"/>
    <s v=" 주홍교 하부"/>
    <x v="5"/>
    <n v="37.510348999999998"/>
    <n v="127.016052"/>
    <n v="8"/>
    <d v="2018-04-10T08:08:37"/>
    <n v="2302"/>
    <s v=" 교보타워 버스정류장(신논현역 3번출구 후면)"/>
    <n v="10"/>
    <n v="9"/>
    <n v="1470"/>
    <x v="9"/>
    <b v="0"/>
    <x v="0"/>
  </r>
  <r>
    <s v="SPB-10629"/>
    <d v="2018-04-27T19:54:18"/>
    <n v="18.7"/>
    <n v="0"/>
    <n v="2107"/>
    <s v=" 도림천 신화교"/>
    <x v="1"/>
    <n v="37.475470999999999"/>
    <n v="126.936455"/>
    <n v="15"/>
    <d v="2018-04-27T21:28:41"/>
    <n v="2140"/>
    <s v=" 신림1교 교차로"/>
    <n v="10"/>
    <n v="92"/>
    <n v="8960"/>
    <x v="4"/>
    <b v="0"/>
    <x v="0"/>
  </r>
  <r>
    <s v="SPB-00766"/>
    <d v="2018-04-17T08:37:45"/>
    <n v="8.6999999999999993"/>
    <n v="0"/>
    <n v="183"/>
    <s v=" 하늘채코오롱아파트 건너편"/>
    <x v="0"/>
    <n v="37.565165999999998"/>
    <n v="126.91939499999999"/>
    <n v="8"/>
    <d v="2018-04-17T08:47:40"/>
    <n v="421"/>
    <s v=" 마포구청 앞"/>
    <n v="4"/>
    <n v="9"/>
    <n v="2050"/>
    <x v="5"/>
    <b v="0"/>
    <x v="0"/>
  </r>
  <r>
    <s v="SPB-12300"/>
    <d v="2018-04-03T22:09:56"/>
    <n v="16"/>
    <n v="0"/>
    <n v="1522"/>
    <s v=" 월드전기조명인테리어(우이동)"/>
    <x v="8"/>
    <n v="37.654471999999998"/>
    <n v="127.012756"/>
    <n v="5"/>
    <d v="2018-04-03T23:05:16"/>
    <n v="1522"/>
    <s v=" 월드전기조명인테리어(우이동)"/>
    <n v="6"/>
    <n v="52"/>
    <n v="880"/>
    <x v="17"/>
    <b v="0"/>
    <x v="0"/>
  </r>
  <r>
    <s v="SPB-13144"/>
    <d v="2018-04-18T14:21:19"/>
    <n v="18.899999999999999"/>
    <n v="0"/>
    <n v="702"/>
    <s v=" 목4동주민센터 옆"/>
    <x v="12"/>
    <n v="37.532542999999997"/>
    <n v="126.868729"/>
    <n v="9"/>
    <d v="2018-04-18T14:42:34"/>
    <n v="708"/>
    <s v=" 서울출입국관리사무소 앞"/>
    <n v="11"/>
    <n v="21"/>
    <n v="2870"/>
    <x v="6"/>
    <b v="0"/>
    <x v="0"/>
  </r>
  <r>
    <s v="SPB-12123"/>
    <d v="2018-04-26T18:32:59"/>
    <n v="17.399999999999999"/>
    <n v="0"/>
    <n v="166"/>
    <s v=" 가재울 초등학교"/>
    <x v="17"/>
    <n v="37.573276999999997"/>
    <n v="126.919678"/>
    <n v="2"/>
    <d v="2018-04-26T18:49:22"/>
    <n v="139"/>
    <s v=" 연세대 정문 건너편"/>
    <n v="9"/>
    <n v="15"/>
    <n v="2750"/>
    <x v="2"/>
    <b v="0"/>
    <x v="0"/>
  </r>
  <r>
    <s v="SPB-03481"/>
    <d v="2018-04-27T14:46:32"/>
    <n v="22.2"/>
    <n v="0"/>
    <n v="173"/>
    <s v=" 서대문역 8번출구 앞"/>
    <x v="17"/>
    <n v="37.564776999999999"/>
    <n v="126.966148"/>
    <n v="1"/>
    <d v="2018-04-27T15:21:52"/>
    <n v="145"/>
    <s v=" 공덕역 5번출구"/>
    <n v="1"/>
    <n v="34"/>
    <n v="2970"/>
    <x v="6"/>
    <b v="0"/>
    <x v="0"/>
  </r>
  <r>
    <s v="SPB-04169"/>
    <d v="2018-04-09T18:00:07"/>
    <n v="14.8"/>
    <n v="0"/>
    <n v="359"/>
    <s v=" 원남동사거리"/>
    <x v="19"/>
    <n v="37.576061000000003"/>
    <n v="126.997681"/>
    <n v="4"/>
    <d v="2018-04-09T18:08:42"/>
    <n v="334"/>
    <s v=" 종로3가역 2번출구 뒤"/>
    <n v="3"/>
    <n v="8"/>
    <n v="1250"/>
    <x v="2"/>
    <b v="0"/>
    <x v="0"/>
  </r>
  <r>
    <s v="SPB-09002"/>
    <d v="2018-04-08T13:18:50"/>
    <n v="7.4"/>
    <n v="0"/>
    <n v="2230"/>
    <s v="이수역 4번 출구"/>
    <x v="5"/>
    <n v="37.485827999999998"/>
    <n v="126.98262800000001"/>
    <n v="14"/>
    <d v="2018-04-08T14:16:09"/>
    <n v="207"/>
    <s v=" 여의나루역 1번출구 앞"/>
    <n v="6"/>
    <n v="54"/>
    <n v="8070"/>
    <x v="15"/>
    <b v="1"/>
    <x v="0"/>
  </r>
  <r>
    <s v="SPB-10732"/>
    <d v="2018-04-12T21:16:22"/>
    <n v="13.4"/>
    <n v="0"/>
    <n v="818"/>
    <s v=" 숙명여대 입구 교차로"/>
    <x v="21"/>
    <n v="37.544894999999997"/>
    <n v="126.96938299999999"/>
    <n v="6"/>
    <d v="2018-04-12T21:23:48"/>
    <n v="807"/>
    <s v=" 서울역 12번 출구 앞"/>
    <n v="9"/>
    <n v="7"/>
    <n v="1050"/>
    <x v="16"/>
    <b v="0"/>
    <x v="0"/>
  </r>
  <r>
    <s v="SPB-09458"/>
    <d v="2018-04-04T07:35:49"/>
    <n v="10.3"/>
    <n v="0"/>
    <n v="223"/>
    <s v=" 진주아파트상가 앞"/>
    <x v="13"/>
    <n v="37.519314000000001"/>
    <n v="126.933167"/>
    <n v="16"/>
    <d v="2018-04-04T07:43:11"/>
    <n v="210"/>
    <s v=" IFC몰"/>
    <n v="3"/>
    <n v="7"/>
    <n v="920"/>
    <x v="9"/>
    <b v="0"/>
    <x v="0"/>
  </r>
  <r>
    <s v="SPB-05337"/>
    <d v="2018-04-19T17:49:10"/>
    <n v="20.100000000000001"/>
    <n v="0"/>
    <n v="1601"/>
    <s v=" 석계역 문화광장 내 자전거 보관소"/>
    <x v="18"/>
    <n v="37.615299"/>
    <n v="127.06446800000001"/>
    <n v="19"/>
    <d v="2018-04-19T19:37:51"/>
    <n v="501"/>
    <s v=" 광진구의회 앞"/>
    <n v="8"/>
    <n v="108"/>
    <n v="18070"/>
    <x v="19"/>
    <b v="0"/>
    <x v="0"/>
  </r>
  <r>
    <s v="SPB-08298"/>
    <d v="2018-04-26T15:33:08"/>
    <n v="21.9"/>
    <n v="0"/>
    <n v="316"/>
    <s v=" 종각역 1번출구 앞"/>
    <x v="19"/>
    <n v="37.570396000000002"/>
    <n v="126.98178900000001"/>
    <n v="10"/>
    <d v="2018-04-26T17:05:15"/>
    <n v="1712"/>
    <s v=" 창동역공영주차장앞"/>
    <n v="15"/>
    <n v="83"/>
    <n v="21610"/>
    <x v="10"/>
    <b v="0"/>
    <x v="0"/>
  </r>
  <r>
    <s v="SPB-15854"/>
    <d v="2018-04-16T15:33:33"/>
    <n v="18.399999999999999"/>
    <n v="0"/>
    <n v="511"/>
    <s v=" 서울숲역 4번 출구 옆"/>
    <x v="4"/>
    <n v="37.544581999999998"/>
    <n v="127.04460899999999"/>
    <n v="4"/>
    <d v="2018-04-16T15:49:34"/>
    <n v="588"/>
    <s v=" 뚝섬 유원지역"/>
    <n v="1"/>
    <n v="15"/>
    <n v="3520"/>
    <x v="10"/>
    <b v="0"/>
    <x v="0"/>
  </r>
  <r>
    <s v="SPB-09034"/>
    <d v="2018-04-30T17:47:00"/>
    <n v="24"/>
    <n v="0"/>
    <n v="212"/>
    <s v=" 여의도역 1번출구 옆"/>
    <x v="13"/>
    <n v="37.521362000000003"/>
    <n v="126.923462"/>
    <n v="26"/>
    <d v="2018-04-30T17:50:35"/>
    <n v="212"/>
    <s v=" 여의도역 1번출구 옆"/>
    <n v="2"/>
    <n v="3"/>
    <n v="10"/>
    <x v="19"/>
    <b v="0"/>
    <x v="0"/>
  </r>
  <r>
    <s v="SPB-13247"/>
    <d v="2018-04-25T09:07:18"/>
    <n v="11.7"/>
    <n v="0"/>
    <n v="624"/>
    <s v=" 전농동 동아아파트 앞"/>
    <x v="14"/>
    <n v="37.574187999999999"/>
    <n v="127.045891"/>
    <n v="5"/>
    <d v="2018-04-25T09:23:32"/>
    <n v="537"/>
    <s v=" 한양대후문역 부근"/>
    <n v="5"/>
    <n v="15"/>
    <n v="1980"/>
    <x v="21"/>
    <b v="0"/>
    <x v="0"/>
  </r>
  <r>
    <s v="SPB-13878"/>
    <d v="2018-04-12T21:32:06"/>
    <n v="13.4"/>
    <n v="0"/>
    <n v="1102"/>
    <s v=" 방화사거리 마을버스 버스정류장"/>
    <x v="9"/>
    <n v="37.573642999999997"/>
    <n v="126.811806"/>
    <n v="5"/>
    <d v="2018-04-12T22:37:53"/>
    <n v="1131"/>
    <s v=" 꿈돌이공원 앞"/>
    <n v="6"/>
    <n v="65"/>
    <n v="9280"/>
    <x v="16"/>
    <b v="0"/>
    <x v="0"/>
  </r>
  <r>
    <s v="SPB-15276"/>
    <d v="2018-04-17T18:31:07"/>
    <n v="17.100000000000001"/>
    <n v="0"/>
    <n v="2230"/>
    <s v="이수역 4번 출구"/>
    <x v="5"/>
    <n v="37.485827999999998"/>
    <n v="126.98262800000001"/>
    <n v="4"/>
    <d v="2018-04-17T18:34:21"/>
    <n v="2228"/>
    <s v="뒷벌공원 옆"/>
    <n v="15"/>
    <n v="2"/>
    <n v="640"/>
    <x v="2"/>
    <b v="0"/>
    <x v="0"/>
  </r>
  <r>
    <s v="SPB-07461"/>
    <d v="2018-04-27T15:39:03"/>
    <n v="22.7"/>
    <n v="0"/>
    <n v="1809"/>
    <s v=" LG전자 별관동(호서대 벤처타워 맞은편)"/>
    <x v="23"/>
    <n v="37.470779"/>
    <n v="126.885155"/>
    <n v="10"/>
    <d v="2018-04-27T15:47:16"/>
    <n v="1851"/>
    <s v=" 가산디지털단지 7번출구"/>
    <n v="3"/>
    <n v="7"/>
    <n v="1150"/>
    <x v="10"/>
    <b v="0"/>
    <x v="0"/>
  </r>
  <r>
    <s v="SPB-15186"/>
    <d v="2018-04-10T07:50:17"/>
    <n v="7.2"/>
    <n v="0"/>
    <n v="1908"/>
    <s v=" 해원리바파크 육교 밑"/>
    <x v="2"/>
    <n v="37.495285000000003"/>
    <n v="126.872162"/>
    <n v="8"/>
    <d v="2018-04-10T08:46:19"/>
    <n v="146"/>
    <s v=" 마포역 1번출구 뒤"/>
    <n v="2"/>
    <n v="55"/>
    <n v="16800"/>
    <x v="9"/>
    <b v="0"/>
    <x v="0"/>
  </r>
  <r>
    <s v="SPB-01668"/>
    <d v="2018-04-29T19:11:12"/>
    <n v="18.100000000000001"/>
    <n v="0"/>
    <n v="248"/>
    <s v=" 초원아파트 앞"/>
    <x v="13"/>
    <n v="37.531055000000002"/>
    <n v="126.92421"/>
    <n v="1"/>
    <d v="2018-04-29T20:01:53"/>
    <n v="1123"/>
    <s v=" 공암나루근린공원 관리사무소옆"/>
    <n v="1"/>
    <n v="50"/>
    <n v="9110"/>
    <x v="4"/>
    <b v="1"/>
    <x v="0"/>
  </r>
  <r>
    <s v="SPB-15311"/>
    <d v="2018-04-11T17:48:04"/>
    <n v="16.2"/>
    <n v="0"/>
    <n v="300"/>
    <s v=" 정동사거리"/>
    <x v="7"/>
    <n v="37.568049999999999"/>
    <n v="126.96923099999999"/>
    <n v="1"/>
    <d v="2018-04-11T17:57:33"/>
    <n v="311"/>
    <s v=" 서울광장 옆"/>
    <n v="33"/>
    <n v="9"/>
    <n v="1650"/>
    <x v="19"/>
    <b v="0"/>
    <x v="0"/>
  </r>
  <r>
    <s v="SPB-00004"/>
    <d v="2018-04-26T09:56:52"/>
    <n v="14"/>
    <n v="0"/>
    <n v="356"/>
    <s v=" KT혜화지사 앞"/>
    <x v="19"/>
    <n v="37.577145000000002"/>
    <n v="127.00206"/>
    <n v="13"/>
    <d v="2018-04-26T10:33:30"/>
    <n v="818"/>
    <s v=" 숙명여대 입구 교차로"/>
    <n v="11"/>
    <n v="36"/>
    <n v="6760"/>
    <x v="21"/>
    <b v="0"/>
    <x v="0"/>
  </r>
  <r>
    <s v="SPB-11844"/>
    <d v="2018-04-21T16:52:32"/>
    <n v="24.8"/>
    <n v="0"/>
    <n v="362"/>
    <s v=" 청계8가 사거리"/>
    <x v="19"/>
    <n v="37.572223999999999"/>
    <n v="127.022705"/>
    <n v="9"/>
    <d v="2018-04-21T17:16:00"/>
    <n v="625"/>
    <s v=" 답십리초등학교 앞(현대시장 옆)"/>
    <n v="4"/>
    <n v="22"/>
    <n v="3350"/>
    <x v="1"/>
    <b v="1"/>
    <x v="0"/>
  </r>
  <r>
    <s v="SPB-10603"/>
    <d v="2018-04-28T19:30:37"/>
    <n v="16.899999999999999"/>
    <n v="0"/>
    <n v="573"/>
    <s v=" 구의문주차장 앞"/>
    <x v="3"/>
    <n v="37.545231000000001"/>
    <n v="127.084732"/>
    <n v="2"/>
    <d v="2018-04-28T19:39:37"/>
    <n v="590"/>
    <s v=" 건국대학교 (입학정보관)"/>
    <n v="7"/>
    <n v="8"/>
    <n v="1520"/>
    <x v="4"/>
    <b v="1"/>
    <x v="0"/>
  </r>
  <r>
    <s v="SPB-07944"/>
    <d v="2018-04-02T19:19:22"/>
    <n v="19.100000000000001"/>
    <n v="0"/>
    <n v="511"/>
    <s v=" 서울숲역 4번 출구 옆"/>
    <x v="4"/>
    <n v="37.544581999999998"/>
    <n v="127.04460899999999"/>
    <n v="11"/>
    <d v="2018-04-02T21:07:39"/>
    <n v="584"/>
    <s v=" 광진광장 교통섬"/>
    <n v="13"/>
    <n v="106"/>
    <n v="5480"/>
    <x v="4"/>
    <b v="0"/>
    <x v="0"/>
  </r>
  <r>
    <s v="SPB-15013"/>
    <d v="2018-04-18T03:59:35"/>
    <n v="7.9"/>
    <n v="0"/>
    <n v="1534"/>
    <s v=" 북서울 꿈의 숲 동문"/>
    <x v="8"/>
    <n v="37.619636999999997"/>
    <n v="127.044533"/>
    <n v="7"/>
    <d v="2018-04-18T04:40:30"/>
    <n v="1332"/>
    <s v=" 석계역 5번출구 건너편"/>
    <n v="5"/>
    <n v="40"/>
    <n v="4010"/>
    <x v="18"/>
    <b v="0"/>
    <x v="0"/>
  </r>
  <r>
    <s v="SPB-02336"/>
    <d v="2018-04-14T11:53:18"/>
    <n v="8.1"/>
    <n v="0.5"/>
    <n v="504"/>
    <s v=" 신자초교입구교차로"/>
    <x v="3"/>
    <n v="37.532969999999999"/>
    <n v="127.075935"/>
    <n v="4"/>
    <d v="2018-04-14T12:00:24"/>
    <n v="590"/>
    <s v=" 건국대학교 (입학정보관)"/>
    <n v="1"/>
    <n v="6"/>
    <n v="1090"/>
    <x v="8"/>
    <b v="1"/>
    <x v="0"/>
  </r>
  <r>
    <s v="SPB-03383"/>
    <d v="2018-04-14T12:37:21"/>
    <n v="8.6"/>
    <n v="0"/>
    <n v="586"/>
    <s v=" 마장동 주민센터"/>
    <x v="4"/>
    <n v="37.565941000000002"/>
    <n v="127.045395"/>
    <n v="3"/>
    <d v="2018-04-14T12:56:43"/>
    <n v="534"/>
    <s v=" 금호사거리"/>
    <n v="20"/>
    <n v="19"/>
    <n v="4930"/>
    <x v="12"/>
    <b v="1"/>
    <x v="0"/>
  </r>
  <r>
    <s v="SPB-10518"/>
    <d v="2018-04-18T08:24:53"/>
    <n v="8.3000000000000007"/>
    <n v="0"/>
    <n v="945"/>
    <s v=" 기자촌 사거리"/>
    <x v="11"/>
    <n v="37.634140000000002"/>
    <n v="126.932343"/>
    <n v="4"/>
    <d v="2018-04-18T08:29:15"/>
    <n v="924"/>
    <s v=" 메뚜기다리"/>
    <n v="1"/>
    <n v="4"/>
    <n v="530"/>
    <x v="5"/>
    <b v="0"/>
    <x v="0"/>
  </r>
  <r>
    <s v="SPB-12933"/>
    <d v="2018-04-02T14:36:27"/>
    <n v="23"/>
    <n v="0"/>
    <n v="1218"/>
    <s v=" 방이역 4번출구"/>
    <x v="10"/>
    <n v="37.508968000000003"/>
    <n v="127.125839"/>
    <n v="4"/>
    <d v="2018-04-02T15:23:06"/>
    <n v="1260"/>
    <s v=" 방이동 한양3차아파트 옆"/>
    <n v="3"/>
    <n v="46"/>
    <n v="4310"/>
    <x v="6"/>
    <b v="0"/>
    <x v="0"/>
  </r>
  <r>
    <s v="SPB-15298"/>
    <d v="2018-04-08T11:38:04"/>
    <n v="6.4"/>
    <n v="0"/>
    <n v="158"/>
    <s v=" 독립문 어린이 공원"/>
    <x v="17"/>
    <n v="37.571258999999998"/>
    <n v="126.96048"/>
    <n v="4"/>
    <d v="2018-04-08T13:29:01"/>
    <n v="158"/>
    <s v=" 독립문 어린이 공원"/>
    <n v="15"/>
    <n v="110"/>
    <n v="3910"/>
    <x v="8"/>
    <b v="1"/>
    <x v="0"/>
  </r>
  <r>
    <s v="SPB-09660"/>
    <d v="2018-04-27T17:21:18"/>
    <n v="21.8"/>
    <n v="0"/>
    <n v="228"/>
    <s v=" 선유도역 3번출구 앞"/>
    <x v="13"/>
    <n v="37.538460000000001"/>
    <n v="126.894508"/>
    <n v="3"/>
    <d v="2018-04-27T19:43:49"/>
    <n v="228"/>
    <s v=" 선유도역 3번출구 앞"/>
    <n v="3"/>
    <n v="133"/>
    <n v="8990"/>
    <x v="19"/>
    <b v="0"/>
    <x v="0"/>
  </r>
  <r>
    <s v="SPB-11323"/>
    <d v="2018-04-22T13:45:50"/>
    <n v="20.5"/>
    <n v="0"/>
    <n v="1160"/>
    <s v=" 양천향교역 7번출구앞"/>
    <x v="9"/>
    <n v="37.567680000000003"/>
    <n v="126.840897"/>
    <n v="17"/>
    <d v="2018-04-22T13:49:39"/>
    <n v="1166"/>
    <s v=" 강서구립등빛도서관"/>
    <n v="2"/>
    <n v="3"/>
    <n v="690"/>
    <x v="15"/>
    <b v="1"/>
    <x v="0"/>
  </r>
  <r>
    <s v="SPB-15522"/>
    <d v="2018-04-16T18:22:26"/>
    <n v="17"/>
    <n v="0"/>
    <n v="2306"/>
    <s v=" 압구정역 2번 출구 옆"/>
    <x v="25"/>
    <n v="37.527121999999999"/>
    <n v="127.028717"/>
    <n v="2"/>
    <d v="2018-04-16T18:50:40"/>
    <n v="2381"/>
    <s v=" 언주역 6번출구앞"/>
    <n v="1"/>
    <n v="27"/>
    <n v="3000"/>
    <x v="2"/>
    <b v="0"/>
    <x v="0"/>
  </r>
  <r>
    <s v="SPB-07306"/>
    <d v="2018-04-15T23:07:12"/>
    <n v="8.6"/>
    <n v="0"/>
    <n v="640"/>
    <s v=" KEB하나은행 청량리역지점"/>
    <x v="14"/>
    <n v="37.582455000000003"/>
    <n v="127.044495"/>
    <n v="1"/>
    <d v="2018-04-15T23:18:08"/>
    <n v="637"/>
    <s v=" KAIST 경영대학 앞"/>
    <n v="4"/>
    <n v="10"/>
    <n v="1140"/>
    <x v="11"/>
    <b v="1"/>
    <x v="0"/>
  </r>
  <r>
    <s v="SPB-09727"/>
    <d v="2018-04-27T20:25:29"/>
    <n v="16.899999999999999"/>
    <n v="0"/>
    <n v="2025"/>
    <s v=" 흑석역 1번출구"/>
    <x v="24"/>
    <n v="37.50938"/>
    <n v="126.963615"/>
    <n v="11"/>
    <d v="2018-04-27T21:08:45"/>
    <n v="2025"/>
    <s v=" 흑석역 1번출구"/>
    <n v="11"/>
    <n v="39"/>
    <n v="6570"/>
    <x v="7"/>
    <b v="0"/>
    <x v="0"/>
  </r>
  <r>
    <s v="SPB-14875"/>
    <d v="2018-04-01T13:36:46"/>
    <n v="17.899999999999999"/>
    <n v="0"/>
    <n v="2241"/>
    <s v="양재전화국 사거리"/>
    <x v="5"/>
    <n v="37.485377999999997"/>
    <n v="127.041702"/>
    <n v="5"/>
    <d v="2018-04-01T13:50:19"/>
    <n v="2258"/>
    <s v="구룡사 삼거리"/>
    <n v="7"/>
    <n v="13"/>
    <n v="1890"/>
    <x v="15"/>
    <b v="1"/>
    <x v="0"/>
  </r>
  <r>
    <s v="SPB-06956"/>
    <d v="2018-04-29T22:12:27"/>
    <n v="15.6"/>
    <n v="0"/>
    <n v="583"/>
    <s v=" 청계천 생태교실 앞"/>
    <x v="4"/>
    <n v="37.567970000000003"/>
    <n v="127.04689"/>
    <n v="13"/>
    <d v="2018-04-29T22:35:14"/>
    <n v="518"/>
    <s v=" 청계천 박물관 앞"/>
    <n v="20"/>
    <n v="22"/>
    <n v="5170"/>
    <x v="17"/>
    <b v="1"/>
    <x v="0"/>
  </r>
  <r>
    <s v="SPB-10744"/>
    <d v="2018-04-01T15:50:18"/>
    <n v="18.2"/>
    <n v="0"/>
    <n v="418"/>
    <s v=" 월드컵경기장역 3번출구 옆"/>
    <x v="0"/>
    <n v="37.570720999999999"/>
    <n v="126.898979"/>
    <n v="1"/>
    <d v="2018-04-01T16:16:47"/>
    <n v="917"/>
    <s v=" 녹번역 4번출구"/>
    <n v="4"/>
    <n v="26"/>
    <n v="5630"/>
    <x v="10"/>
    <b v="1"/>
    <x v="0"/>
  </r>
  <r>
    <s v="SPB-08137"/>
    <d v="2018-04-21T20:25:35"/>
    <n v="19.100000000000001"/>
    <n v="0"/>
    <n v="511"/>
    <s v=" 서울숲역 4번 출구 옆"/>
    <x v="4"/>
    <n v="37.544581999999998"/>
    <n v="127.04460899999999"/>
    <n v="8"/>
    <d v="2018-04-21T22:14:06"/>
    <n v="216"/>
    <s v=" 삼부아파트1동 앞"/>
    <n v="3"/>
    <n v="98"/>
    <n v="17210"/>
    <x v="7"/>
    <b v="1"/>
    <x v="0"/>
  </r>
  <r>
    <s v="SPB-08132"/>
    <d v="2018-04-16T16:46:17"/>
    <n v="18.5"/>
    <n v="0"/>
    <n v="723"/>
    <s v=" SBS방송국"/>
    <x v="12"/>
    <n v="37.529162999999997"/>
    <n v="126.872749"/>
    <n v="9"/>
    <d v="2018-04-16T16:59:43"/>
    <n v="719"/>
    <s v=" 홍익병원앞 교차로"/>
    <n v="4"/>
    <n v="12"/>
    <n v="1530"/>
    <x v="1"/>
    <b v="0"/>
    <x v="0"/>
  </r>
  <r>
    <s v="SPB-10760"/>
    <d v="2018-04-28T13:56:38"/>
    <n v="21.2"/>
    <n v="0"/>
    <n v="146"/>
    <s v=" 마포역 1번출구 뒤"/>
    <x v="0"/>
    <n v="37.539935999999997"/>
    <n v="126.945824"/>
    <n v="5"/>
    <d v="2018-04-28T15:47:29"/>
    <n v="2214"/>
    <s v=" 신반포역 2번출구 앞"/>
    <n v="3"/>
    <n v="101"/>
    <n v="10690"/>
    <x v="15"/>
    <b v="1"/>
    <x v="0"/>
  </r>
  <r>
    <s v="SPB-11288"/>
    <d v="2018-04-27T17:53:16"/>
    <n v="21.8"/>
    <n v="0"/>
    <n v="106"/>
    <s v=" 합정역 7번출구 앞"/>
    <x v="0"/>
    <n v="37.548645"/>
    <n v="126.91282699999999"/>
    <n v="4"/>
    <d v="2018-04-27T18:22:07"/>
    <n v="106"/>
    <s v=" 합정역 7번출구 앞"/>
    <n v="4"/>
    <n v="27"/>
    <n v="2740"/>
    <x v="19"/>
    <b v="0"/>
    <x v="0"/>
  </r>
  <r>
    <s v="SPB-00766"/>
    <d v="2018-04-12T23:01:21"/>
    <n v="12.6"/>
    <n v="0"/>
    <n v="114"/>
    <s v=" 홍대입구역 8번출구 앞"/>
    <x v="0"/>
    <n v="37.55706"/>
    <n v="126.924423"/>
    <n v="12"/>
    <d v="2018-04-12T23:12:38"/>
    <n v="179"/>
    <s v=" 가좌역 4번출구 앞"/>
    <n v="4"/>
    <n v="10"/>
    <n v="1900"/>
    <x v="11"/>
    <b v="0"/>
    <x v="0"/>
  </r>
  <r>
    <s v="SPB-15646"/>
    <d v="2018-04-06T17:53:16"/>
    <n v="6.3"/>
    <n v="0"/>
    <n v="127"/>
    <s v=" 현대벤처빌 앞"/>
    <x v="0"/>
    <n v="37.553520200000001"/>
    <n v="126.93695068"/>
    <n v="6"/>
    <d v="2018-04-06T17:59:04"/>
    <n v="126"/>
    <s v=" 서강대 후문 옆"/>
    <n v="13"/>
    <n v="5"/>
    <n v="1000"/>
    <x v="19"/>
    <b v="0"/>
    <x v="0"/>
  </r>
  <r>
    <s v="SPB-15965"/>
    <d v="2018-04-09T18:58:02"/>
    <n v="14.8"/>
    <n v="0"/>
    <n v="1210"/>
    <s v=" 롯데월드타워(잠실역2번출구 쪽)"/>
    <x v="10"/>
    <n v="37.513126"/>
    <n v="127.10096"/>
    <n v="12"/>
    <d v="2018-04-09T19:34:35"/>
    <n v="502"/>
    <s v=" 뚝섬유원지역 1번출구 앞"/>
    <n v="7"/>
    <n v="36"/>
    <n v="5140"/>
    <x v="2"/>
    <b v="0"/>
    <x v="0"/>
  </r>
  <r>
    <s v="SPB-07816"/>
    <d v="2018-04-29T14:14:14"/>
    <n v="21.6"/>
    <n v="0"/>
    <n v="2230"/>
    <s v="이수역 4번 출구"/>
    <x v="5"/>
    <n v="37.485827999999998"/>
    <n v="126.98262800000001"/>
    <n v="2"/>
    <d v="2018-04-29T15:10:12"/>
    <n v="2265"/>
    <s v=" 이수고가차도 남단"/>
    <n v="7"/>
    <n v="52"/>
    <n v="3050"/>
    <x v="6"/>
    <b v="1"/>
    <x v="0"/>
  </r>
  <r>
    <s v="SPB-12646"/>
    <d v="2018-04-26T19:51:56"/>
    <n v="15.2"/>
    <n v="0"/>
    <n v="802"/>
    <s v=" 한강진역 2번 출구 앞"/>
    <x v="21"/>
    <n v="37.541153000000001"/>
    <n v="127.002213"/>
    <n v="1"/>
    <d v="2018-04-26T20:19:54"/>
    <n v="818"/>
    <s v=" 숙명여대 입구 교차로"/>
    <n v="13"/>
    <n v="27"/>
    <n v="4180"/>
    <x v="4"/>
    <b v="0"/>
    <x v="0"/>
  </r>
  <r>
    <s v="SPB-09722"/>
    <d v="2018-04-08T14:37:25"/>
    <n v="7.9"/>
    <n v="0"/>
    <n v="806"/>
    <s v=" 전자랜드 본관 앞"/>
    <x v="21"/>
    <n v="37.533065999999998"/>
    <n v="126.96073199999999"/>
    <n v="16"/>
    <d v="2018-04-08T15:10:24"/>
    <n v="249"/>
    <s v=" 여의도중학교 옆"/>
    <n v="3"/>
    <n v="32"/>
    <n v="3220"/>
    <x v="6"/>
    <b v="1"/>
    <x v="0"/>
  </r>
  <r>
    <s v="SPB-04003"/>
    <d v="2018-04-17T06:19:19"/>
    <n v="6.9"/>
    <n v="0"/>
    <n v="232"/>
    <s v=" 양평우림 이비즈센타 앞"/>
    <x v="13"/>
    <n v="37.525649999999999"/>
    <n v="126.887817"/>
    <n v="13"/>
    <d v="2018-04-17T07:22:58"/>
    <n v="232"/>
    <s v=" 양평우림 이비즈센타 앞"/>
    <n v="13"/>
    <n v="63"/>
    <n v="12630"/>
    <x v="20"/>
    <b v="0"/>
    <x v="0"/>
  </r>
  <r>
    <s v="SPB-13209"/>
    <d v="2018-04-25T19:30:56"/>
    <n v="18.2"/>
    <n v="0"/>
    <n v="587"/>
    <s v=" KEB하나은행 성수중앙지점"/>
    <x v="4"/>
    <n v="37.545417999999998"/>
    <n v="127.052643"/>
    <n v="3"/>
    <d v="2018-04-25T20:10:28"/>
    <n v="1643"/>
    <s v=" 태릉입구역 8번출구"/>
    <n v="6"/>
    <n v="38"/>
    <n v="10450"/>
    <x v="4"/>
    <b v="0"/>
    <x v="0"/>
  </r>
  <r>
    <s v="SPB-02805"/>
    <d v="2018-04-04T12:08:24"/>
    <n v="15.3"/>
    <n v="0"/>
    <n v="234"/>
    <s v=" 영등포구민체육센터 앞"/>
    <x v="13"/>
    <n v="37.500461999999999"/>
    <n v="126.905846"/>
    <n v="8"/>
    <d v="2018-04-04T12:19:11"/>
    <n v="278"/>
    <s v=" 쌍용플레티넘오피스텔"/>
    <n v="8"/>
    <n v="10"/>
    <n v="1630"/>
    <x v="12"/>
    <b v="0"/>
    <x v="0"/>
  </r>
  <r>
    <s v="SPB-04951"/>
    <d v="2018-04-29T00:03:35"/>
    <n v="11.7"/>
    <n v="0"/>
    <n v="1447"/>
    <s v=" 면목역 3번출구"/>
    <x v="15"/>
    <n v="37.588901999999997"/>
    <n v="127.08728000000001"/>
    <n v="11"/>
    <d v="2018-04-29T00:12:08"/>
    <n v="606"/>
    <s v=" 휘경공고앞"/>
    <n v="4"/>
    <n v="8"/>
    <n v="1820"/>
    <x v="0"/>
    <b v="1"/>
    <x v="0"/>
  </r>
  <r>
    <s v="SPB-08116"/>
    <d v="2018-04-24T08:18:46"/>
    <n v="10.5"/>
    <n v="0"/>
    <n v="637"/>
    <s v=" KAIST 경영대학 앞"/>
    <x v="14"/>
    <n v="37.591614"/>
    <n v="127.04579200000001"/>
    <n v="3"/>
    <d v="2018-04-24T08:36:41"/>
    <n v="558"/>
    <s v=" 성동광진 교육지원청 앞"/>
    <n v="1"/>
    <n v="17"/>
    <n v="4050"/>
    <x v="5"/>
    <b v="0"/>
    <x v="0"/>
  </r>
  <r>
    <s v="SPB-09927"/>
    <d v="2018-04-26T08:33:28"/>
    <n v="11.7"/>
    <n v="0"/>
    <n v="609"/>
    <s v=" 제기2교"/>
    <x v="14"/>
    <n v="37.587791000000003"/>
    <n v="127.037361"/>
    <n v="3"/>
    <d v="2018-04-26T09:08:29"/>
    <n v="516"/>
    <s v=" 광진메디칼 앞"/>
    <n v="3"/>
    <n v="34"/>
    <n v="6810"/>
    <x v="5"/>
    <b v="0"/>
    <x v="0"/>
  </r>
  <r>
    <s v="SPB-03297"/>
    <d v="2018-04-28T15:52:46"/>
    <n v="21.1"/>
    <n v="0"/>
    <n v="249"/>
    <s v=" 여의도중학교 옆"/>
    <x v="13"/>
    <n v="37.524120000000003"/>
    <n v="126.93654600000001"/>
    <n v="5"/>
    <d v="2018-04-28T16:39:52"/>
    <n v="249"/>
    <s v=" 여의도중학교 옆"/>
    <n v="1"/>
    <n v="46"/>
    <n v="480"/>
    <x v="10"/>
    <b v="1"/>
    <x v="0"/>
  </r>
  <r>
    <s v="SPB-08170"/>
    <d v="2018-04-27T17:52:16"/>
    <n v="21.8"/>
    <n v="0"/>
    <n v="565"/>
    <s v=" 옥수역 3번출구"/>
    <x v="4"/>
    <n v="37.541362999999997"/>
    <n v="127.017662"/>
    <n v="10"/>
    <d v="2018-04-27T18:38:52"/>
    <n v="1451"/>
    <s v=" 중랑세무서"/>
    <n v="1"/>
    <n v="46"/>
    <n v="10880"/>
    <x v="19"/>
    <b v="0"/>
    <x v="0"/>
  </r>
  <r>
    <s v="SPB-08003"/>
    <d v="2018-04-21T17:09:36"/>
    <n v="23.2"/>
    <n v="0"/>
    <n v="2255"/>
    <s v="시민의숲역 1번출구 옆"/>
    <x v="5"/>
    <n v="37.470440000000004"/>
    <n v="127.03885699999999"/>
    <n v="18"/>
    <d v="2018-04-21T19:01:22"/>
    <n v="2255"/>
    <s v="시민의숲역 1번출구 옆"/>
    <n v="11"/>
    <n v="101"/>
    <n v="2030"/>
    <x v="19"/>
    <b v="1"/>
    <x v="0"/>
  </r>
  <r>
    <s v="SPB-10774"/>
    <d v="2018-04-26T17:51:36"/>
    <n v="20.7"/>
    <n v="0"/>
    <n v="1332"/>
    <s v=" 석계역 5번출구 건너편"/>
    <x v="16"/>
    <n v="37.613556000000003"/>
    <n v="127.066093"/>
    <n v="1"/>
    <d v="2018-04-26T18:10:58"/>
    <n v="1608"/>
    <s v=" 공릉역 1번 출구 앞"/>
    <n v="10"/>
    <n v="19"/>
    <n v="2160"/>
    <x v="19"/>
    <b v="0"/>
    <x v="0"/>
  </r>
  <r>
    <s v="SPB-05454"/>
    <d v="2018-04-27T20:02:08"/>
    <n v="16.899999999999999"/>
    <n v="0"/>
    <n v="1021"/>
    <s v=" 강일동 리슈빌 빌딩앞"/>
    <x v="6"/>
    <n v="37.564301"/>
    <n v="127.17395"/>
    <n v="15"/>
    <d v="2018-04-27T20:09:34"/>
    <n v="1049"/>
    <s v=" 강일동 10단지 아파트"/>
    <n v="3"/>
    <n v="7"/>
    <n v="1040"/>
    <x v="7"/>
    <b v="0"/>
    <x v="0"/>
  </r>
  <r>
    <s v="SPB-11219"/>
    <d v="2018-04-29T08:01:50"/>
    <n v="12.2"/>
    <n v="0"/>
    <n v="256"/>
    <s v=" 동아에코빌입구"/>
    <x v="13"/>
    <n v="37.509475999999999"/>
    <n v="126.8993"/>
    <n v="3"/>
    <d v="2018-04-29T08:16:23"/>
    <n v="1959"/>
    <s v=" 구로구의회 앞"/>
    <n v="1"/>
    <n v="13"/>
    <n v="2000"/>
    <x v="5"/>
    <b v="1"/>
    <x v="0"/>
  </r>
  <r>
    <s v="SPB-03610"/>
    <d v="2018-04-12T17:03:36"/>
    <n v="18.600000000000001"/>
    <n v="0"/>
    <n v="722"/>
    <s v=" LG전자베스트샵 신정점 "/>
    <x v="12"/>
    <n v="37.521434999999997"/>
    <n v="126.857384"/>
    <n v="5"/>
    <d v="2018-04-12T17:38:01"/>
    <n v="1925"/>
    <s v=" 동양미래대학교 정문 옆"/>
    <n v="13"/>
    <n v="34"/>
    <n v="5860"/>
    <x v="19"/>
    <b v="0"/>
    <x v="0"/>
  </r>
  <r>
    <s v="SPB-09514"/>
    <d v="2018-04-13T23:01:12"/>
    <n v="15.5"/>
    <n v="0"/>
    <n v="179"/>
    <s v=" 가좌역 4번출구 앞"/>
    <x v="17"/>
    <n v="37.569122"/>
    <n v="126.914795"/>
    <n v="6"/>
    <d v="2018-04-13T23:35:57"/>
    <n v="1115"/>
    <s v=" 등촌역 1번출구옆"/>
    <n v="7"/>
    <n v="32"/>
    <n v="6340"/>
    <x v="11"/>
    <b v="0"/>
    <x v="0"/>
  </r>
  <r>
    <s v="SPB-12931"/>
    <d v="2018-04-27T08:03:00"/>
    <n v="11.6"/>
    <n v="0"/>
    <n v="1305"/>
    <s v=" 성북구청"/>
    <x v="16"/>
    <n v="37.589328999999999"/>
    <n v="127.016434"/>
    <n v="3"/>
    <d v="2018-04-27T08:18:25"/>
    <n v="612"/>
    <s v=" 시립동부병원 앞 사거리"/>
    <n v="1"/>
    <n v="14"/>
    <n v="2950"/>
    <x v="5"/>
    <b v="0"/>
    <x v="0"/>
  </r>
  <r>
    <s v="SPB-15783"/>
    <d v="2018-04-01T22:55:48"/>
    <n v="16.7"/>
    <n v="0"/>
    <n v="2333"/>
    <s v=" 양재역 3번출구 주변"/>
    <x v="25"/>
    <n v="37.485157000000001"/>
    <n v="127.03407300000001"/>
    <n v="15"/>
    <d v="2018-04-01T23:05:38"/>
    <n v="2263"/>
    <s v=" 바우뫼문화복지회관"/>
    <n v="12"/>
    <n v="9"/>
    <n v="2340"/>
    <x v="17"/>
    <b v="1"/>
    <x v="0"/>
  </r>
  <r>
    <s v="SPB-07473"/>
    <d v="2018-04-13T00:57:38"/>
    <n v="11.4"/>
    <n v="0"/>
    <n v="172"/>
    <s v=" 서대문소방서"/>
    <x v="17"/>
    <n v="37.573253999999999"/>
    <n v="126.935722"/>
    <n v="3"/>
    <d v="2018-04-13T01:10:20"/>
    <n v="117"/>
    <s v=" 홍은사거리"/>
    <n v="5"/>
    <n v="12"/>
    <n v="2260"/>
    <x v="0"/>
    <b v="0"/>
    <x v="0"/>
  </r>
  <r>
    <s v="SPB-01363"/>
    <d v="2018-04-06T18:05:40"/>
    <n v="5.9"/>
    <n v="0"/>
    <n v="1833"/>
    <s v=" 독산역 1번출구 앞 자전거보관소"/>
    <x v="23"/>
    <n v="37.466540999999999"/>
    <n v="126.890282"/>
    <n v="5"/>
    <d v="2018-04-06T18:11:04"/>
    <n v="1829"/>
    <s v=" 홈플러스 금천점 앞"/>
    <n v="9"/>
    <n v="5"/>
    <n v="1040"/>
    <x v="2"/>
    <b v="0"/>
    <x v="0"/>
  </r>
  <r>
    <s v="SPB-11718"/>
    <d v="2018-04-13T21:56:44"/>
    <n v="16.399999999999999"/>
    <n v="0"/>
    <n v="113"/>
    <s v=" 홍대입구역 2번출구 앞"/>
    <x v="0"/>
    <n v="37.557499"/>
    <n v="126.923805"/>
    <n v="7"/>
    <d v="2018-04-13T22:38:43"/>
    <n v="113"/>
    <s v=" 홍대입구역 2번출구 앞"/>
    <n v="12"/>
    <n v="42"/>
    <n v="3400"/>
    <x v="16"/>
    <b v="0"/>
    <x v="0"/>
  </r>
  <r>
    <s v="SPB-09572"/>
    <d v="2018-04-01T13:34:58"/>
    <n v="17.899999999999999"/>
    <n v="0"/>
    <n v="914"/>
    <s v=" 새절역 2번출구"/>
    <x v="11"/>
    <n v="37.590797420000001"/>
    <n v="126.91365051"/>
    <n v="13"/>
    <d v="2018-04-01T15:05:32"/>
    <n v="914"/>
    <s v=" 새절역 2번출구"/>
    <n v="17"/>
    <n v="89"/>
    <n v="10520"/>
    <x v="15"/>
    <b v="1"/>
    <x v="0"/>
  </r>
  <r>
    <s v="SPB-15295"/>
    <d v="2018-04-16T18:11:41"/>
    <n v="17"/>
    <n v="0"/>
    <n v="2106"/>
    <s v=" 난곡 새마을금고"/>
    <x v="1"/>
    <n v="37.473728000000001"/>
    <n v="126.918404"/>
    <n v="1"/>
    <d v="2018-04-16T18:21:05"/>
    <n v="2102"/>
    <s v=" 봉림교 교통섬"/>
    <n v="15"/>
    <n v="9"/>
    <n v="2220"/>
    <x v="2"/>
    <b v="0"/>
    <x v="0"/>
  </r>
  <r>
    <s v="SPB-04418"/>
    <d v="2018-04-01T17:53:02"/>
    <n v="18"/>
    <n v="0"/>
    <n v="2370"/>
    <s v=" 한티역 3번출구"/>
    <x v="25"/>
    <n v="37.496552000000001"/>
    <n v="127.054298"/>
    <n v="16"/>
    <d v="2018-04-01T18:04:55"/>
    <n v="2326"/>
    <s v=" 대치동 삼성로"/>
    <n v="7"/>
    <n v="11"/>
    <n v="1380"/>
    <x v="19"/>
    <b v="1"/>
    <x v="0"/>
  </r>
  <r>
    <s v="SPB-14946"/>
    <d v="2018-04-13T15:47:27"/>
    <n v="18.600000000000001"/>
    <n v="0"/>
    <n v="328"/>
    <s v=" 탑골공원 앞"/>
    <x v="19"/>
    <n v="37.570396000000002"/>
    <n v="126.98819"/>
    <n v="2"/>
    <d v="2018-04-13T16:25:42"/>
    <n v="351"/>
    <s v=" 청운초교 앞 삼거리"/>
    <n v="5"/>
    <n v="37"/>
    <n v="3900"/>
    <x v="10"/>
    <b v="0"/>
    <x v="0"/>
  </r>
  <r>
    <s v="SPB-10845"/>
    <d v="2018-04-29T16:51:19"/>
    <n v="22.2"/>
    <n v="0"/>
    <n v="1643"/>
    <s v=" 태릉입구역 8번출구"/>
    <x v="18"/>
    <n v="37.617367000000002"/>
    <n v="127.075211"/>
    <n v="8"/>
    <d v="2018-04-29T17:39:28"/>
    <n v="1328"/>
    <s v=" 월곡역 3번출구"/>
    <n v="7"/>
    <n v="45"/>
    <n v="3360"/>
    <x v="1"/>
    <b v="1"/>
    <x v="0"/>
  </r>
  <r>
    <s v="SPB-08983"/>
    <d v="2018-04-25T13:26:45"/>
    <n v="20.8"/>
    <n v="0"/>
    <n v="121"/>
    <s v=" 마포소방서 앞"/>
    <x v="0"/>
    <n v="37.549767000000003"/>
    <n v="126.93317399999999"/>
    <n v="11"/>
    <d v="2018-04-25T13:49:55"/>
    <n v="126"/>
    <s v=" 서강대 후문 옆"/>
    <n v="18"/>
    <n v="21"/>
    <n v="1140"/>
    <x v="15"/>
    <b v="0"/>
    <x v="0"/>
  </r>
  <r>
    <s v="SPB-05045"/>
    <d v="2018-04-21T15:39:50"/>
    <n v="25"/>
    <n v="0"/>
    <n v="571"/>
    <s v=" 어린이대공원역6번출구"/>
    <x v="3"/>
    <n v="37.548496"/>
    <n v="127.07476"/>
    <n v="2"/>
    <d v="2018-04-21T16:00:04"/>
    <n v="502"/>
    <s v=" 뚝섬유원지역 1번출구 앞"/>
    <n v="9"/>
    <n v="19"/>
    <n v="2120"/>
    <x v="10"/>
    <b v="1"/>
    <x v="0"/>
  </r>
  <r>
    <s v="SPB-10155"/>
    <d v="2018-04-19T19:25:44"/>
    <n v="17.399999999999999"/>
    <n v="0"/>
    <n v="129"/>
    <s v=" 신촌역(2호선) 6번출구 옆"/>
    <x v="0"/>
    <n v="37.555053999999998"/>
    <n v="126.937569"/>
    <n v="9"/>
    <d v="2018-04-19T20:09:38"/>
    <n v="129"/>
    <s v=" 신촌역(2호선) 6번출구 옆"/>
    <n v="12"/>
    <n v="42"/>
    <n v="3240"/>
    <x v="4"/>
    <b v="0"/>
    <x v="0"/>
  </r>
  <r>
    <s v="SPB-03908"/>
    <d v="2018-04-24T15:07:23"/>
    <n v="16.100000000000001"/>
    <n v="0"/>
    <n v="314"/>
    <s v=" 국립현대미술관"/>
    <x v="19"/>
    <n v="37.579707999999997"/>
    <n v="126.980858"/>
    <n v="7"/>
    <d v="2018-04-24T15:28:44"/>
    <n v="198"/>
    <s v=" 충정2교"/>
    <n v="1"/>
    <n v="21"/>
    <n v="3410"/>
    <x v="10"/>
    <b v="0"/>
    <x v="0"/>
  </r>
  <r>
    <s v="SPB-08434"/>
    <d v="2018-04-30T08:24:59"/>
    <n v="15.8"/>
    <n v="0"/>
    <n v="581"/>
    <s v=" 용답초등학교"/>
    <x v="4"/>
    <n v="37.561011999999998"/>
    <n v="127.054237"/>
    <n v="8"/>
    <d v="2018-04-30T08:44:01"/>
    <n v="561"/>
    <s v=" 서울숲역 2번출구 앞"/>
    <n v="2"/>
    <n v="17"/>
    <n v="3020"/>
    <x v="5"/>
    <b v="0"/>
    <x v="0"/>
  </r>
  <r>
    <s v="SPB-02658"/>
    <d v="2018-04-28T01:16:22"/>
    <n v="12.7"/>
    <n v="0"/>
    <n v="207"/>
    <s v=" 여의나루역 1번출구 앞"/>
    <x v="13"/>
    <n v="37.526989"/>
    <n v="126.932098"/>
    <n v="33"/>
    <d v="2018-04-28T01:34:34"/>
    <n v="257"/>
    <s v=" 신길삼거리(우리은행)"/>
    <n v="1"/>
    <n v="17"/>
    <n v="2550"/>
    <x v="14"/>
    <b v="1"/>
    <x v="0"/>
  </r>
  <r>
    <s v="SPB-13447"/>
    <d v="2018-04-10T09:10:46"/>
    <n v="11.9"/>
    <n v="0"/>
    <n v="2206"/>
    <s v=" 언남초등학교 앞"/>
    <x v="5"/>
    <n v="37.454399000000002"/>
    <n v="127.062309"/>
    <n v="1"/>
    <d v="2018-04-10T09:16:49"/>
    <n v="2202"/>
    <s v="청계산입구역 1번출구"/>
    <n v="15"/>
    <n v="5"/>
    <n v="1190"/>
    <x v="21"/>
    <b v="0"/>
    <x v="0"/>
  </r>
  <r>
    <s v="SPB-13765"/>
    <d v="2018-04-06T08:27:01"/>
    <n v="5.9"/>
    <n v="0"/>
    <n v="562"/>
    <s v=" 군자지하보도 앞"/>
    <x v="4"/>
    <n v="37.559246000000002"/>
    <n v="127.07341"/>
    <n v="2"/>
    <d v="2018-04-06T08:41:18"/>
    <n v="3506"/>
    <s v=" 영동대교 북단"/>
    <n v="5"/>
    <n v="13"/>
    <n v="2930"/>
    <x v="5"/>
    <b v="0"/>
    <x v="0"/>
  </r>
  <r>
    <s v="SPB-09401"/>
    <d v="2018-04-08T13:19:56"/>
    <n v="7.4"/>
    <n v="0"/>
    <n v="1235"/>
    <s v=" 잠실트리지움310동 옆"/>
    <x v="10"/>
    <n v="37.508338999999999"/>
    <n v="127.088142"/>
    <n v="4"/>
    <d v="2018-04-08T14:04:18"/>
    <n v="2342"/>
    <s v=" 대청역 1번출구  뒤"/>
    <n v="2"/>
    <n v="40"/>
    <n v="6500"/>
    <x v="15"/>
    <b v="1"/>
    <x v="0"/>
  </r>
  <r>
    <s v="SPB-09205"/>
    <d v="2018-04-15T05:15:32"/>
    <n v="5.8"/>
    <n v="0"/>
    <n v="1321"/>
    <s v=" 국민은행 종암동지점 앞"/>
    <x v="16"/>
    <n v="37.593288000000001"/>
    <n v="127.03666699999999"/>
    <n v="2"/>
    <d v="2018-04-15T05:23:39"/>
    <n v="1328"/>
    <s v=" 월곡역 3번출구"/>
    <n v="2"/>
    <n v="7"/>
    <n v="1110"/>
    <x v="22"/>
    <b v="1"/>
    <x v="0"/>
  </r>
  <r>
    <s v="SPB-15191"/>
    <d v="2018-04-10T18:56:07"/>
    <n v="19.7"/>
    <n v="0"/>
    <n v="548"/>
    <s v=" 자양나들목"/>
    <x v="3"/>
    <n v="37.529769999999999"/>
    <n v="127.07486"/>
    <n v="5"/>
    <d v="2018-04-10T19:01:09"/>
    <n v="502"/>
    <s v=" 뚝섬유원지역 1번출구 앞"/>
    <n v="13"/>
    <n v="4"/>
    <n v="1030"/>
    <x v="2"/>
    <b v="0"/>
    <x v="0"/>
  </r>
  <r>
    <s v="SPB-02729"/>
    <d v="2018-04-18T18:02:41"/>
    <n v="16.600000000000001"/>
    <n v="0"/>
    <n v="568"/>
    <s v=" 청계8가사거리 부근"/>
    <x v="4"/>
    <n v="37.571102000000003"/>
    <n v="127.02356"/>
    <n v="5"/>
    <d v="2018-04-18T18:08:17"/>
    <n v="3513"/>
    <s v=" 상왕십리역 1번출구"/>
    <n v="8"/>
    <n v="5"/>
    <n v="1170"/>
    <x v="2"/>
    <b v="0"/>
    <x v="0"/>
  </r>
  <r>
    <s v="SPB-12769"/>
    <d v="2018-04-26T15:47:03"/>
    <n v="21.9"/>
    <n v="0"/>
    <n v="2032"/>
    <s v=" 이수역 11번출구쪽"/>
    <x v="24"/>
    <n v="37.485508000000003"/>
    <n v="126.981621"/>
    <n v="8"/>
    <d v="2018-04-26T17:22:48"/>
    <n v="2032"/>
    <s v=" 이수역 11번출구쪽"/>
    <n v="1"/>
    <n v="95"/>
    <n v="4080"/>
    <x v="10"/>
    <b v="0"/>
    <x v="0"/>
  </r>
  <r>
    <s v="SPB-07760"/>
    <d v="2018-04-30T14:26:30"/>
    <n v="24"/>
    <n v="0"/>
    <n v="1983"/>
    <s v=" 구로동롯데아파트"/>
    <x v="2"/>
    <n v="37.502547999999997"/>
    <n v="126.883881"/>
    <n v="10"/>
    <d v="2018-04-30T14:49:39"/>
    <n v="1850"/>
    <s v=" 코오롱테크노밸리"/>
    <n v="8"/>
    <n v="21"/>
    <n v="2590"/>
    <x v="6"/>
    <b v="0"/>
    <x v="0"/>
  </r>
  <r>
    <s v="SPB-07591"/>
    <d v="2018-04-02T23:39:57"/>
    <n v="16.8"/>
    <n v="0"/>
    <n v="579"/>
    <s v=" 마장역 4번출구"/>
    <x v="4"/>
    <n v="37.565204999999999"/>
    <n v="127.041847"/>
    <n v="5"/>
    <d v="2018-04-03T00:08:25"/>
    <n v="585"/>
    <s v=" 성수2가1동 공영주차장 인근"/>
    <n v="3"/>
    <n v="27"/>
    <n v="5660"/>
    <x v="11"/>
    <b v="0"/>
    <x v="0"/>
  </r>
  <r>
    <s v="SPB-07663"/>
    <d v="2018-04-30T13:03:34"/>
    <n v="23.3"/>
    <n v="0"/>
    <n v="400"/>
    <s v=" 상암한화오벨리스크 1차 앞"/>
    <x v="0"/>
    <n v="37.587524000000002"/>
    <n v="126.883003"/>
    <n v="14"/>
    <d v="2018-04-30T13:09:54"/>
    <n v="405"/>
    <s v=" DMC빌 앞"/>
    <n v="5"/>
    <n v="6"/>
    <n v="950"/>
    <x v="15"/>
    <b v="0"/>
    <x v="0"/>
  </r>
  <r>
    <s v="SPB-04322"/>
    <d v="2018-04-13T18:31:59"/>
    <n v="17.5"/>
    <n v="0"/>
    <n v="2202"/>
    <s v="청계산입구역 1번출구"/>
    <x v="5"/>
    <n v="37.448936000000003"/>
    <n v="127.05437499999999"/>
    <n v="17"/>
    <d v="2018-04-13T18:38:45"/>
    <n v="2205"/>
    <s v=" 내곡3단지 어린이공원 앞"/>
    <n v="2"/>
    <n v="6"/>
    <n v="970"/>
    <x v="2"/>
    <b v="0"/>
    <x v="0"/>
  </r>
  <r>
    <s v="SPB-06220"/>
    <d v="2018-04-29T14:07:51"/>
    <n v="21.6"/>
    <n v="0"/>
    <n v="2214"/>
    <s v=" 신반포역 2번출구 앞"/>
    <x v="5"/>
    <n v="37.504116000000003"/>
    <n v="126.99749"/>
    <n v="15"/>
    <d v="2018-04-29T15:07:36"/>
    <n v="2214"/>
    <s v=" 신반포역 2번출구 앞"/>
    <n v="15"/>
    <n v="59"/>
    <n v="2950"/>
    <x v="6"/>
    <b v="1"/>
    <x v="0"/>
  </r>
  <r>
    <s v="SPB-00127"/>
    <d v="2018-04-09T04:25:13"/>
    <n v="1.1000000000000001"/>
    <n v="0"/>
    <n v="221"/>
    <s v=" 여의도초교 앞"/>
    <x v="13"/>
    <n v="37.522675"/>
    <n v="126.93779000000001"/>
    <n v="10"/>
    <d v="2018-04-09T04:33:24"/>
    <n v="211"/>
    <s v=" 여의도역 4번출구 옆"/>
    <n v="8"/>
    <n v="7"/>
    <n v="1790"/>
    <x v="23"/>
    <b v="0"/>
    <x v="0"/>
  </r>
  <r>
    <s v="SPB-14533"/>
    <d v="2018-04-28T04:16:49"/>
    <n v="11.4"/>
    <n v="0"/>
    <n v="1906"/>
    <s v=" 신도림역 1번 출구 앞"/>
    <x v="2"/>
    <n v="37.509720000000002"/>
    <n v="126.89009900000001"/>
    <n v="1"/>
    <d v="2018-04-28T04:34:12"/>
    <n v="1933"/>
    <s v=" 개봉푸르지오아파트 상가"/>
    <n v="7"/>
    <n v="16"/>
    <n v="4880"/>
    <x v="23"/>
    <b v="1"/>
    <x v="0"/>
  </r>
  <r>
    <s v="SPB-03667"/>
    <d v="2018-04-26T17:55:10"/>
    <n v="20.7"/>
    <n v="0"/>
    <n v="2308"/>
    <s v=" 압구정파출소 앞"/>
    <x v="25"/>
    <n v="37.529300999999997"/>
    <n v="127.035599"/>
    <n v="7"/>
    <d v="2018-04-26T18:24:25"/>
    <n v="537"/>
    <s v=" 한양대후문역 부근"/>
    <n v="10"/>
    <n v="28"/>
    <n v="4390"/>
    <x v="19"/>
    <b v="0"/>
    <x v="0"/>
  </r>
  <r>
    <s v="SPB-02370"/>
    <d v="2018-04-02T17:31:51"/>
    <n v="22"/>
    <n v="0"/>
    <n v="1617"/>
    <s v=" 하계동 중평어린이공원 앞"/>
    <x v="18"/>
    <n v="37.637149999999998"/>
    <n v="127.063271"/>
    <n v="19"/>
    <d v="2018-04-02T17:40:25"/>
    <n v="1636"/>
    <s v=" 백병원 사거리 농협은행 앞"/>
    <n v="3"/>
    <n v="8"/>
    <n v="1920"/>
    <x v="19"/>
    <b v="0"/>
    <x v="0"/>
  </r>
  <r>
    <s v="SPB-08386"/>
    <d v="2018-04-28T16:52:56"/>
    <n v="20.399999999999999"/>
    <n v="0"/>
    <n v="451"/>
    <s v=" 청와대앞길"/>
    <x v="19"/>
    <n v="37.583514999999998"/>
    <n v="126.979668"/>
    <n v="12"/>
    <d v="2018-04-28T16:58:49"/>
    <n v="369"/>
    <s v=" 광화문 시민열린마당"/>
    <n v="1"/>
    <n v="5"/>
    <n v="1110"/>
    <x v="1"/>
    <b v="1"/>
    <x v="0"/>
  </r>
  <r>
    <s v="SPB-10215"/>
    <d v="2018-04-28T16:28:38"/>
    <n v="20.399999999999999"/>
    <n v="0"/>
    <n v="932"/>
    <s v=" 예일여중"/>
    <x v="11"/>
    <n v="37.610004000000004"/>
    <n v="126.916397"/>
    <n v="1"/>
    <d v="2018-04-28T16:48:36"/>
    <n v="933"/>
    <s v=" LG서비스 역촌점"/>
    <n v="2"/>
    <n v="19"/>
    <n v="680"/>
    <x v="1"/>
    <b v="1"/>
    <x v="0"/>
  </r>
  <r>
    <s v="SPB-09530"/>
    <d v="2018-04-10T08:02:29"/>
    <n v="9.6"/>
    <n v="0"/>
    <n v="1251"/>
    <s v=" 석촌역 2번출구"/>
    <x v="10"/>
    <n v="37.505932000000001"/>
    <n v="127.10775"/>
    <n v="2"/>
    <d v="2018-04-10T08:22:03"/>
    <n v="1243"/>
    <s v=" 문정 법조단지7"/>
    <n v="11"/>
    <n v="19"/>
    <n v="2830"/>
    <x v="5"/>
    <b v="0"/>
    <x v="0"/>
  </r>
  <r>
    <s v="SPB-04160"/>
    <d v="2018-04-10T10:36:19"/>
    <n v="15.2"/>
    <n v="0"/>
    <n v="232"/>
    <s v=" 양평우림 이비즈센타 앞"/>
    <x v="13"/>
    <n v="37.525649999999999"/>
    <n v="126.887817"/>
    <n v="2"/>
    <d v="2018-04-10T10:57:05"/>
    <n v="238"/>
    <s v=" 제2구민체육센타 앞"/>
    <n v="9"/>
    <n v="20"/>
    <n v="2060"/>
    <x v="13"/>
    <b v="0"/>
    <x v="0"/>
  </r>
  <r>
    <s v="SPB-15530"/>
    <d v="2018-04-11T08:34:26"/>
    <n v="9.6999999999999993"/>
    <n v="0"/>
    <n v="272"/>
    <s v=" 당산육갑문"/>
    <x v="13"/>
    <n v="37.535339"/>
    <n v="126.903679"/>
    <n v="8"/>
    <d v="2018-04-11T08:45:20"/>
    <n v="204"/>
    <s v=" 국회의사당역 5번출구 옆"/>
    <n v="1"/>
    <n v="10"/>
    <n v="2310"/>
    <x v="5"/>
    <b v="0"/>
    <x v="0"/>
  </r>
  <r>
    <s v="SPB-05038"/>
    <d v="2018-04-19T15:42:24"/>
    <n v="20.2"/>
    <n v="0"/>
    <n v="147"/>
    <s v=" 마포역 4번출구 뒤"/>
    <x v="0"/>
    <n v="37.539271999999997"/>
    <n v="126.945915"/>
    <n v="1"/>
    <d v="2018-04-19T15:56:47"/>
    <n v="122"/>
    <s v=" 신성기사식당 앞"/>
    <n v="7"/>
    <n v="14"/>
    <n v="1690"/>
    <x v="10"/>
    <b v="0"/>
    <x v="0"/>
  </r>
  <r>
    <s v="SPB-08471"/>
    <d v="2018-04-16T20:46:53"/>
    <n v="12.1"/>
    <n v="0"/>
    <n v="229"/>
    <s v=" 양평1 보행육교 앞"/>
    <x v="13"/>
    <n v="37.535873000000002"/>
    <n v="126.89218099999999"/>
    <n v="5"/>
    <d v="2018-04-16T20:57:34"/>
    <n v="243"/>
    <s v=" 이앤씨드림타워 앞"/>
    <n v="15"/>
    <n v="9"/>
    <n v="960"/>
    <x v="7"/>
    <b v="0"/>
    <x v="0"/>
  </r>
  <r>
    <s v="SPB-12357"/>
    <d v="2018-04-03T08:11:02"/>
    <n v="17.3"/>
    <n v="0"/>
    <n v="375"/>
    <s v=" 다산 어린이공원"/>
    <x v="7"/>
    <n v="37.563716999999997"/>
    <n v="127.01842499999999"/>
    <n v="6"/>
    <d v="2018-04-03T08:13:36"/>
    <n v="374"/>
    <s v=" 청구역 2번출구 앞"/>
    <n v="8"/>
    <n v="2"/>
    <n v="210"/>
    <x v="5"/>
    <b v="0"/>
    <x v="0"/>
  </r>
  <r>
    <s v="SPB-15880"/>
    <d v="2018-04-15T13:39:18"/>
    <n v="13.5"/>
    <n v="0"/>
    <n v="1528"/>
    <s v=" 삼각산동 주민센터"/>
    <x v="8"/>
    <n v="37.615036000000003"/>
    <n v="127.02069899999999"/>
    <n v="8"/>
    <d v="2018-04-15T14:41:19"/>
    <n v="361"/>
    <s v=" 동묘앞역 1번출구 뒤"/>
    <n v="7"/>
    <n v="61"/>
    <n v="10530"/>
    <x v="15"/>
    <b v="1"/>
    <x v="0"/>
  </r>
  <r>
    <s v="SPB-00652"/>
    <d v="2018-04-27T01:59:51"/>
    <n v="11.5"/>
    <n v="0"/>
    <n v="1050"/>
    <s v="  둔촌역 3번 출입구"/>
    <x v="6"/>
    <n v="37.526694999999997"/>
    <n v="127.13552900000001"/>
    <n v="9"/>
    <d v="2018-04-27T02:05:58"/>
    <n v="1011"/>
    <s v=" LIGA 아파트 앞"/>
    <n v="2"/>
    <n v="5"/>
    <n v="1250"/>
    <x v="14"/>
    <b v="0"/>
    <x v="0"/>
  </r>
  <r>
    <s v="SPB-09168"/>
    <d v="2018-04-26T08:27:49"/>
    <n v="11.7"/>
    <n v="0"/>
    <n v="1708"/>
    <s v=" 보건소사거리(다비치안경창동점)"/>
    <x v="20"/>
    <n v="37.656829999999999"/>
    <n v="127.03984800000001"/>
    <n v="8"/>
    <d v="2018-04-26T08:46:00"/>
    <n v="1636"/>
    <s v=" 백병원 사거리 농협은행 앞"/>
    <n v="3"/>
    <n v="18"/>
    <n v="2390"/>
    <x v="5"/>
    <b v="0"/>
    <x v="0"/>
  </r>
  <r>
    <s v="SPB-14701"/>
    <d v="2018-04-12T20:15:56"/>
    <n v="14.2"/>
    <n v="0"/>
    <n v="926"/>
    <s v=" 불광역 8번출구"/>
    <x v="11"/>
    <n v="37.611179"/>
    <n v="126.929665"/>
    <n v="7"/>
    <d v="2018-04-12T20:33:33"/>
    <n v="921"/>
    <s v=" 신도고등학교"/>
    <n v="6"/>
    <n v="17"/>
    <n v="2590"/>
    <x v="7"/>
    <b v="0"/>
    <x v="0"/>
  </r>
  <r>
    <s v="SPB-07942"/>
    <d v="2018-04-02T12:55:43"/>
    <n v="20.8"/>
    <n v="0"/>
    <n v="223"/>
    <s v=" 진주아파트상가 앞"/>
    <x v="13"/>
    <n v="37.519314000000001"/>
    <n v="126.933167"/>
    <n v="1"/>
    <d v="2018-04-02T13:31:47"/>
    <n v="800"/>
    <s v=" 목월공원 앞"/>
    <n v="13"/>
    <n v="34"/>
    <n v="3450"/>
    <x v="12"/>
    <b v="0"/>
    <x v="0"/>
  </r>
  <r>
    <s v="SPB-02703"/>
    <d v="2018-04-25T11:31:25"/>
    <n v="17.5"/>
    <n v="0"/>
    <n v="3522"/>
    <s v=" 사근삼거리"/>
    <x v="22"/>
    <e v="#N/A"/>
    <e v="#N/A"/>
    <n v="6"/>
    <d v="2018-04-25T11:55:29"/>
    <n v="568"/>
    <s v=" 청계8가사거리 부근"/>
    <n v="6"/>
    <n v="23"/>
    <n v="3430"/>
    <x v="8"/>
    <b v="0"/>
    <x v="0"/>
  </r>
  <r>
    <s v="SPB-06615"/>
    <d v="2018-04-25T10:03:55"/>
    <n v="14.8"/>
    <n v="0"/>
    <n v="2324"/>
    <s v=" 천주교 대치 2동 교회 옆"/>
    <x v="25"/>
    <n v="37.500439"/>
    <n v="127.06622299999999"/>
    <n v="5"/>
    <d v="2018-04-25T10:15:18"/>
    <n v="2348"/>
    <s v=" 포스코사거리(기업은행)"/>
    <n v="1"/>
    <n v="11"/>
    <n v="1770"/>
    <x v="13"/>
    <b v="0"/>
    <x v="0"/>
  </r>
  <r>
    <s v="SPB-12044"/>
    <d v="2018-04-29T17:04:42"/>
    <n v="21.9"/>
    <n v="0"/>
    <n v="210"/>
    <s v=" IFC몰"/>
    <x v="13"/>
    <n v="37.526066"/>
    <n v="126.92553700000001"/>
    <n v="3"/>
    <d v="2018-04-29T17:33:28"/>
    <n v="274"/>
    <s v=" 영등포역지하쇼핑센타 5번출구"/>
    <n v="9"/>
    <n v="27"/>
    <n v="3480"/>
    <x v="19"/>
    <b v="1"/>
    <x v="0"/>
  </r>
  <r>
    <s v="SPB-12629"/>
    <d v="2018-04-26T05:27:15"/>
    <n v="10.199999999999999"/>
    <n v="0"/>
    <n v="221"/>
    <s v=" 여의도초교 앞"/>
    <x v="13"/>
    <n v="37.522675"/>
    <n v="126.93779000000001"/>
    <n v="7"/>
    <d v="2018-04-26T05:33:34"/>
    <n v="211"/>
    <s v=" 여의도역 4번출구 옆"/>
    <n v="11"/>
    <n v="6"/>
    <n v="1390"/>
    <x v="22"/>
    <b v="0"/>
    <x v="0"/>
  </r>
  <r>
    <s v="SPB-13861"/>
    <d v="2018-04-09T16:30:46"/>
    <n v="15.3"/>
    <n v="0"/>
    <n v="911"/>
    <s v=" 은평평화공원(역촌역4번출구)"/>
    <x v="11"/>
    <n v="37.605583000000003"/>
    <n v="126.922935"/>
    <n v="8"/>
    <d v="2018-04-09T16:55:37"/>
    <n v="411"/>
    <s v=" DMC홍보관"/>
    <n v="6"/>
    <n v="24"/>
    <n v="5640"/>
    <x v="1"/>
    <b v="0"/>
    <x v="0"/>
  </r>
  <r>
    <s v="SPB-15817"/>
    <d v="2018-04-11T12:31:47"/>
    <n v="15.7"/>
    <n v="0"/>
    <n v="326"/>
    <s v=" 안국역 5번출구 앞"/>
    <x v="19"/>
    <n v="37.576241000000003"/>
    <n v="126.98616"/>
    <n v="1"/>
    <d v="2018-04-11T12:47:29"/>
    <n v="324"/>
    <s v=" 신세계백화점 본점 앞"/>
    <n v="3"/>
    <n v="15"/>
    <n v="2140"/>
    <x v="12"/>
    <b v="0"/>
    <x v="0"/>
  </r>
  <r>
    <s v="SPB-11740"/>
    <d v="2018-04-30T22:14:32"/>
    <n v="18.399999999999999"/>
    <n v="0"/>
    <n v="601"/>
    <s v=" 용신동주민센터"/>
    <x v="14"/>
    <n v="37.575946999999999"/>
    <n v="127.037361"/>
    <n v="5"/>
    <d v="2018-04-30T22:21:56"/>
    <n v="614"/>
    <s v=" 용두동 사거리"/>
    <n v="4"/>
    <n v="6"/>
    <n v="560"/>
    <x v="17"/>
    <b v="0"/>
    <x v="0"/>
  </r>
  <r>
    <s v="SPB-14394"/>
    <d v="2018-04-17T13:33:38"/>
    <n v="19.100000000000001"/>
    <n v="0"/>
    <n v="1233"/>
    <s v=" 잠실3거리(갤러리아팰리스)"/>
    <x v="10"/>
    <n v="37.510508999999999"/>
    <n v="127.093369"/>
    <n v="9"/>
    <d v="2018-04-17T14:01:25"/>
    <n v="1203"/>
    <s v=" 밀리아나2빌딩 앞"/>
    <n v="18"/>
    <n v="27"/>
    <n v="4090"/>
    <x v="15"/>
    <b v="0"/>
    <x v="0"/>
  </r>
  <r>
    <s v="SPB-10067"/>
    <d v="2018-04-20T16:13:01"/>
    <n v="25.7"/>
    <n v="0"/>
    <n v="1253"/>
    <s v=" 오금역 3번 출구 뒤"/>
    <x v="10"/>
    <n v="37.501652"/>
    <n v="127.128181"/>
    <n v="3"/>
    <d v="2018-04-20T16:32:11"/>
    <n v="1251"/>
    <s v=" 석촌역 2번출구"/>
    <n v="4"/>
    <n v="18"/>
    <n v="2310"/>
    <x v="1"/>
    <b v="0"/>
    <x v="0"/>
  </r>
  <r>
    <s v="SPB-07499"/>
    <d v="2018-04-07T21:08:19"/>
    <n v="3.8"/>
    <n v="0"/>
    <n v="226"/>
    <s v=" 샛강역 1번출구 앞"/>
    <x v="13"/>
    <n v="37.517764999999997"/>
    <n v="126.92841300000001"/>
    <n v="18"/>
    <d v="2018-04-07T22:03:44"/>
    <n v="259"/>
    <s v=" 대방역6번출구"/>
    <n v="2"/>
    <n v="51"/>
    <n v="3290"/>
    <x v="16"/>
    <b v="1"/>
    <x v="0"/>
  </r>
  <r>
    <s v="SPB-12881"/>
    <d v="2018-04-10T16:44:42"/>
    <n v="20.9"/>
    <n v="0"/>
    <n v="582"/>
    <s v=" 경일중학교 앞"/>
    <x v="4"/>
    <n v="37.543179000000002"/>
    <n v="127.04908"/>
    <n v="8"/>
    <d v="2018-04-10T16:56:57"/>
    <n v="525"/>
    <s v=" 한양대병원사거리"/>
    <n v="6"/>
    <n v="10"/>
    <n v="1940"/>
    <x v="1"/>
    <b v="0"/>
    <x v="0"/>
  </r>
  <r>
    <s v="SPB-15866"/>
    <d v="2018-04-06T08:16:32"/>
    <n v="5.9"/>
    <n v="0"/>
    <n v="148"/>
    <s v=" 용강동 주민센터 앞"/>
    <x v="0"/>
    <n v="37.542346999999999"/>
    <n v="126.94302399999999"/>
    <n v="9"/>
    <d v="2018-04-06T08:30:38"/>
    <n v="210"/>
    <s v=" IFC몰"/>
    <n v="4"/>
    <n v="13"/>
    <n v="3190"/>
    <x v="5"/>
    <b v="0"/>
    <x v="0"/>
  </r>
  <r>
    <s v="SPB-10433"/>
    <d v="2018-04-20T03:38:20"/>
    <n v="11.3"/>
    <n v="0"/>
    <n v="1028"/>
    <s v=" 포레스 주상복합 빌딩"/>
    <x v="6"/>
    <n v="37.533099999999997"/>
    <n v="127.12278000000001"/>
    <n v="4"/>
    <d v="2018-04-20T03:41:37"/>
    <n v="1264"/>
    <s v=" 천호역 10번 출구 앞"/>
    <n v="2"/>
    <n v="3"/>
    <n v="730"/>
    <x v="18"/>
    <b v="0"/>
    <x v="0"/>
  </r>
  <r>
    <s v="SPB-02438"/>
    <d v="2018-04-28T18:03:19"/>
    <n v="18.899999999999999"/>
    <n v="0"/>
    <n v="1211"/>
    <s v=" 방이삼거리"/>
    <x v="10"/>
    <n v="37.512104000000001"/>
    <n v="127.10778000000001"/>
    <n v="7"/>
    <d v="2018-04-28T18:24:27"/>
    <n v="1209"/>
    <s v=" 잠실나루역 (2번 출구 쪽)"/>
    <n v="5"/>
    <n v="20"/>
    <n v="2230"/>
    <x v="2"/>
    <b v="1"/>
    <x v="0"/>
  </r>
  <r>
    <s v="SPB-13284"/>
    <d v="2018-04-04T19:06:19"/>
    <n v="14.3"/>
    <n v="0"/>
    <n v="1036"/>
    <s v=" 고덕동 주양쇼핑"/>
    <x v="6"/>
    <n v="37.551997999999998"/>
    <n v="127.15329699999999"/>
    <n v="1"/>
    <d v="2018-04-04T19:39:52"/>
    <n v="1011"/>
    <s v=" LIGA 아파트 앞"/>
    <n v="10"/>
    <n v="32"/>
    <n v="4010"/>
    <x v="4"/>
    <b v="0"/>
    <x v="0"/>
  </r>
  <r>
    <s v="SPB-08796"/>
    <d v="2018-04-27T19:14:14"/>
    <n v="18.7"/>
    <n v="0"/>
    <n v="811"/>
    <s v=" 녹사평역1번출구"/>
    <x v="21"/>
    <n v="37.535080000000001"/>
    <n v="126.985382"/>
    <n v="12"/>
    <d v="2018-04-27T20:03:35"/>
    <n v="2015"/>
    <s v=" 신대방삼거리역 6번출구쪽"/>
    <n v="3"/>
    <n v="44"/>
    <n v="7490"/>
    <x v="4"/>
    <b v="0"/>
    <x v="0"/>
  </r>
  <r>
    <s v="SPB-12477"/>
    <d v="2018-04-17T09:27:58"/>
    <n v="12"/>
    <n v="0"/>
    <n v="2227"/>
    <s v="방배열린문화센터 앞"/>
    <x v="5"/>
    <n v="37.489052000000001"/>
    <n v="126.99252300000001"/>
    <n v="1"/>
    <d v="2018-04-17T10:01:47"/>
    <n v="225"/>
    <s v=" 앙카라공원 앞"/>
    <n v="5"/>
    <n v="29"/>
    <n v="8280"/>
    <x v="21"/>
    <b v="0"/>
    <x v="0"/>
  </r>
  <r>
    <s v="SPB-16191"/>
    <d v="2018-04-03T22:57:19"/>
    <n v="16"/>
    <n v="0"/>
    <n v="1414"/>
    <s v=" 사가정역 1번출구"/>
    <x v="15"/>
    <n v="37.581645999999999"/>
    <n v="127.088432"/>
    <n v="7"/>
    <d v="2018-04-03T23:23:07"/>
    <n v="1402"/>
    <s v=" 금란주차장 앞"/>
    <n v="10"/>
    <n v="25"/>
    <n v="3590"/>
    <x v="17"/>
    <b v="0"/>
    <x v="0"/>
  </r>
  <r>
    <s v="SPB-02119"/>
    <d v="2018-04-16T22:21:54"/>
    <n v="10.8"/>
    <n v="0"/>
    <n v="114"/>
    <s v=" 홍대입구역 8번출구 앞"/>
    <x v="0"/>
    <n v="37.55706"/>
    <n v="126.924423"/>
    <n v="13"/>
    <d v="2018-04-16T22:41:06"/>
    <n v="154"/>
    <s v=" 마포구청역 "/>
    <n v="9"/>
    <n v="18"/>
    <n v="2440"/>
    <x v="17"/>
    <b v="0"/>
    <x v="0"/>
  </r>
  <r>
    <s v="SPB-08957"/>
    <d v="2018-04-11T14:17:41"/>
    <n v="16.399999999999999"/>
    <n v="0"/>
    <n v="809"/>
    <s v=" 한남 유수지 복개주차장"/>
    <x v="21"/>
    <n v="37.530166999999999"/>
    <n v="127.00743900000001"/>
    <n v="4"/>
    <d v="2018-04-11T15:55:19"/>
    <n v="809"/>
    <s v=" 한남 유수지 복개주차장"/>
    <n v="1"/>
    <n v="94"/>
    <n v="8890"/>
    <x v="6"/>
    <b v="0"/>
    <x v="0"/>
  </r>
  <r>
    <s v="SPB-01877"/>
    <d v="2018-04-17T01:35:35"/>
    <n v="9"/>
    <n v="0"/>
    <n v="1674"/>
    <s v=" 서울북부고용센터앞"/>
    <x v="18"/>
    <n v="37.653548999999998"/>
    <n v="127.058083"/>
    <n v="3"/>
    <d v="2018-04-17T02:14:20"/>
    <n v="1641"/>
    <s v=" 한내근린공원 남측"/>
    <n v="8"/>
    <n v="38"/>
    <n v="6080"/>
    <x v="14"/>
    <b v="0"/>
    <x v="0"/>
  </r>
  <r>
    <s v="SPB-06121"/>
    <d v="2018-04-26T12:27:56"/>
    <n v="19.600000000000001"/>
    <n v="0"/>
    <n v="2277"/>
    <s v=" 길마중4교 하부"/>
    <x v="5"/>
    <n v="37.514870000000002"/>
    <n v="127.015282"/>
    <n v="7"/>
    <d v="2018-04-26T12:52:02"/>
    <n v="2277"/>
    <s v=" 길마중4교 하부"/>
    <n v="7"/>
    <n v="23"/>
    <n v="2730"/>
    <x v="12"/>
    <b v="0"/>
    <x v="0"/>
  </r>
  <r>
    <s v="SPB-13220"/>
    <d v="2018-04-01T08:46:40"/>
    <n v="12.9"/>
    <n v="0"/>
    <n v="828"/>
    <s v=" 숙대입구역 8번"/>
    <x v="21"/>
    <n v="37.544079000000004"/>
    <n v="126.97199999999999"/>
    <n v="3"/>
    <d v="2018-04-01T09:18:48"/>
    <n v="809"/>
    <s v=" 한남 유수지 복개주차장"/>
    <n v="7"/>
    <n v="30"/>
    <n v="5160"/>
    <x v="5"/>
    <b v="1"/>
    <x v="0"/>
  </r>
  <r>
    <s v="SPB-10081"/>
    <d v="2018-04-12T12:48:42"/>
    <n v="17.5"/>
    <n v="0"/>
    <n v="239"/>
    <s v=" 유스호스텔 앞"/>
    <x v="13"/>
    <n v="37.525852"/>
    <n v="126.903282"/>
    <n v="2"/>
    <d v="2018-04-12T13:00:45"/>
    <n v="206"/>
    <s v=" KBS 앞"/>
    <n v="12"/>
    <n v="11"/>
    <n v="1830"/>
    <x v="12"/>
    <b v="0"/>
    <x v="0"/>
  </r>
  <r>
    <s v="SPB-01871"/>
    <d v="2018-04-09T18:30:16"/>
    <n v="14.8"/>
    <n v="0"/>
    <n v="236"/>
    <s v=" 문래동자이아파트 앞"/>
    <x v="13"/>
    <n v="37.516154999999998"/>
    <n v="126.894615"/>
    <n v="9"/>
    <d v="2018-04-09T18:44:47"/>
    <n v="245"/>
    <s v=" 삼성생명 당산사옥 앞"/>
    <n v="1"/>
    <n v="14"/>
    <n v="1610"/>
    <x v="2"/>
    <b v="0"/>
    <x v="0"/>
  </r>
  <r>
    <s v="SPB-01282"/>
    <d v="2018-04-13T09:35:01"/>
    <n v="13.2"/>
    <n v="0"/>
    <n v="1503"/>
    <s v=" 이디야 커피 수유역점 앞"/>
    <x v="8"/>
    <n v="37.639277999999997"/>
    <n v="127.02675600000001"/>
    <n v="5"/>
    <d v="2018-04-13T11:23:55"/>
    <n v="502"/>
    <s v=" 뚝섬유원지역 1번출구 앞"/>
    <n v="13"/>
    <n v="108"/>
    <n v="22790"/>
    <x v="21"/>
    <b v="0"/>
    <x v="0"/>
  </r>
  <r>
    <s v="SPB-12791"/>
    <d v="2018-04-20T09:08:14"/>
    <n v="15.8"/>
    <n v="0"/>
    <n v="947"/>
    <s v=" 연신내 선일하이츠빌 정류소"/>
    <x v="11"/>
    <n v="37.622669000000002"/>
    <n v="126.919991"/>
    <n v="1"/>
    <d v="2018-04-20T09:18:20"/>
    <n v="933"/>
    <s v=" LG서비스 역촌점"/>
    <n v="6"/>
    <n v="10"/>
    <n v="1390"/>
    <x v="21"/>
    <b v="0"/>
    <x v="0"/>
  </r>
  <r>
    <s v="SPB-00131"/>
    <d v="2018-04-20T18:33:26"/>
    <n v="24.7"/>
    <n v="0"/>
    <n v="2113"/>
    <s v=" 관악동작견인차량보관소"/>
    <x v="1"/>
    <n v="37.484661000000003"/>
    <n v="126.90389999999999"/>
    <n v="6"/>
    <d v="2018-04-20T18:51:01"/>
    <n v="2140"/>
    <s v=" 신림1교 교차로"/>
    <n v="2"/>
    <n v="17"/>
    <n v="3540"/>
    <x v="2"/>
    <b v="0"/>
    <x v="0"/>
  </r>
  <r>
    <s v="SPB-07816"/>
    <d v="2018-04-10T12:57:47"/>
    <n v="20.5"/>
    <n v="0"/>
    <n v="1625"/>
    <s v=" 상계역(4번출구)"/>
    <x v="18"/>
    <n v="37.659999999999997"/>
    <n v="127.072968"/>
    <n v="8"/>
    <d v="2018-04-10T13:44:59"/>
    <n v="1625"/>
    <s v=" 상계역(4번출구)"/>
    <n v="14"/>
    <n v="44"/>
    <n v="3060"/>
    <x v="12"/>
    <b v="0"/>
    <x v="0"/>
  </r>
  <r>
    <s v="SPB-15334"/>
    <d v="2018-04-15T13:57:18"/>
    <n v="13.5"/>
    <n v="0"/>
    <n v="1920"/>
    <s v=" 서울미래초등학교 사거리"/>
    <x v="2"/>
    <n v="37.504379"/>
    <n v="126.88829800000001"/>
    <n v="10"/>
    <d v="2018-04-15T14:23:40"/>
    <n v="2102"/>
    <s v=" 봉림교 교통섬"/>
    <n v="13"/>
    <n v="25"/>
    <n v="6040"/>
    <x v="15"/>
    <b v="1"/>
    <x v="0"/>
  </r>
  <r>
    <s v="SPB-03180"/>
    <d v="2018-04-06T00:59:17"/>
    <n v="7.2"/>
    <n v="0.5"/>
    <n v="708"/>
    <s v=" 서울출입국관리사무소 앞"/>
    <x v="12"/>
    <n v="37.518970000000003"/>
    <n v="126.86996499999999"/>
    <n v="10"/>
    <d v="2018-04-06T01:10:15"/>
    <n v="734"/>
    <s v=" 신트리공원 입구"/>
    <n v="7"/>
    <n v="10"/>
    <n v="1610"/>
    <x v="0"/>
    <b v="0"/>
    <x v="0"/>
  </r>
  <r>
    <s v="SPB-15550"/>
    <d v="2018-04-18T02:52:23"/>
    <n v="8.6999999999999993"/>
    <n v="0"/>
    <n v="2024"/>
    <s v=" 상도역 1번출구"/>
    <x v="24"/>
    <n v="37.502178000000001"/>
    <n v="126.948204"/>
    <n v="7"/>
    <d v="2018-04-18T03:07:16"/>
    <n v="2008"/>
    <s v=" 노량진근린공원 대방공원"/>
    <n v="8"/>
    <n v="14"/>
    <n v="2530"/>
    <x v="3"/>
    <b v="0"/>
    <x v="0"/>
  </r>
  <r>
    <s v="SPB-07438"/>
    <d v="2018-04-27T20:29:55"/>
    <n v="16.899999999999999"/>
    <n v="0"/>
    <n v="525"/>
    <s v=" 한양대병원사거리"/>
    <x v="4"/>
    <n v="37.558052000000004"/>
    <n v="127.040352"/>
    <n v="2"/>
    <d v="2018-04-27T20:52:44"/>
    <n v="639"/>
    <s v=" 서울시립대 후문"/>
    <n v="4"/>
    <n v="22"/>
    <n v="4500"/>
    <x v="7"/>
    <b v="0"/>
    <x v="0"/>
  </r>
  <r>
    <s v="SPB-08542"/>
    <d v="2018-04-10T09:23:31"/>
    <n v="11.9"/>
    <n v="0"/>
    <n v="530"/>
    <s v=" 청계벽산아파트 앞"/>
    <x v="4"/>
    <n v="37.568747999999999"/>
    <n v="127.03040300000001"/>
    <n v="7"/>
    <d v="2018-04-10T09:37:44"/>
    <n v="538"/>
    <s v=" 답십리역 8번출구 앞"/>
    <n v="7"/>
    <n v="13"/>
    <n v="2090"/>
    <x v="21"/>
    <b v="0"/>
    <x v="0"/>
  </r>
  <r>
    <s v="SPB-11865"/>
    <d v="2018-04-18T18:29:15"/>
    <n v="16.600000000000001"/>
    <n v="0"/>
    <n v="1150"/>
    <s v=" 송정역 1번출구"/>
    <x v="9"/>
    <n v="37.561549999999997"/>
    <n v="126.810478"/>
    <n v="1"/>
    <d v="2018-04-18T19:31:33"/>
    <n v="1146"/>
    <s v=" 곰달래사거리"/>
    <n v="5"/>
    <n v="42"/>
    <n v="57330"/>
    <x v="2"/>
    <b v="0"/>
    <x v="0"/>
  </r>
  <r>
    <s v="SPB-05591"/>
    <d v="2018-04-14T01:01:25"/>
    <n v="14.1"/>
    <n v="0"/>
    <n v="277"/>
    <s v=" 영등포뉴타운지하상가 2번게이트"/>
    <x v="13"/>
    <n v="37.520119000000001"/>
    <n v="126.90516700000001"/>
    <n v="3"/>
    <d v="2018-04-14T01:52:44"/>
    <n v="2002"/>
    <s v=" 노들역 1번출구"/>
    <n v="3"/>
    <n v="50"/>
    <n v="6780"/>
    <x v="14"/>
    <b v="1"/>
    <x v="0"/>
  </r>
  <r>
    <s v="SPB-05046"/>
    <d v="2018-04-29T18:05:03"/>
    <n v="20.100000000000001"/>
    <n v="0"/>
    <n v="322"/>
    <s v=" 명동성당 앞"/>
    <x v="7"/>
    <n v="37.564475999999999"/>
    <n v="126.986969"/>
    <n v="2"/>
    <d v="2018-04-29T18:34:38"/>
    <n v="828"/>
    <s v=" 숙대입구역 8번"/>
    <n v="5"/>
    <n v="29"/>
    <n v="4090"/>
    <x v="2"/>
    <b v="1"/>
    <x v="0"/>
  </r>
  <r>
    <s v="SPB-07835"/>
    <d v="2018-04-10T19:23:39"/>
    <n v="19.2"/>
    <n v="0"/>
    <n v="304"/>
    <s v=" 광화문역 2번출구 앞"/>
    <x v="19"/>
    <n v="37.572113000000002"/>
    <n v="126.977577"/>
    <n v="5"/>
    <d v="2018-04-10T19:36:33"/>
    <n v="377"/>
    <s v=" 서울역 4번출구 앞"/>
    <n v="8"/>
    <n v="11"/>
    <n v="1840"/>
    <x v="4"/>
    <b v="0"/>
    <x v="0"/>
  </r>
  <r>
    <s v="SPB-14505"/>
    <d v="2018-04-16T17:15:38"/>
    <n v="18.7"/>
    <n v="0"/>
    <n v="1608"/>
    <s v=" 공릉역 1번 출구 앞"/>
    <x v="18"/>
    <n v="37.626614000000004"/>
    <n v="127.072754"/>
    <n v="3"/>
    <d v="2018-04-16T17:36:47"/>
    <n v="1442"/>
    <s v=" (구)신한은행 중랑교지점"/>
    <n v="8"/>
    <n v="20"/>
    <n v="3530"/>
    <x v="19"/>
    <b v="0"/>
    <x v="0"/>
  </r>
  <r>
    <s v="SPB-12952"/>
    <d v="2018-04-26T08:31:44"/>
    <n v="11.7"/>
    <n v="0"/>
    <n v="1320"/>
    <s v=" 종암 농협지점 앞"/>
    <x v="16"/>
    <n v="37.599285000000002"/>
    <n v="127.034622"/>
    <n v="10"/>
    <d v="2018-04-26T08:36:05"/>
    <n v="1354"/>
    <s v=" 고려대학교 2번출구"/>
    <n v="1"/>
    <n v="4"/>
    <n v="920"/>
    <x v="5"/>
    <b v="0"/>
    <x v="0"/>
  </r>
  <r>
    <s v="SPB-07028"/>
    <d v="2018-04-30T20:50:50"/>
    <n v="20"/>
    <n v="0"/>
    <n v="310"/>
    <s v=" 청계광장 옆"/>
    <x v="7"/>
    <n v="37.568877999999998"/>
    <n v="126.97747"/>
    <n v="5"/>
    <d v="2018-04-30T21:17:08"/>
    <n v="382"/>
    <s v=" 약수역 10번출구 앞"/>
    <n v="2"/>
    <n v="25"/>
    <n v="4500"/>
    <x v="7"/>
    <b v="0"/>
    <x v="0"/>
  </r>
  <r>
    <s v="SPB-01809"/>
    <d v="2018-04-30T10:08:49"/>
    <n v="19.5"/>
    <n v="0"/>
    <n v="519"/>
    <s v=" 양지사거리"/>
    <x v="4"/>
    <n v="37.566994000000001"/>
    <n v="127.029915"/>
    <n v="14"/>
    <d v="2018-04-30T10:13:57"/>
    <n v="568"/>
    <s v=" 청계8가사거리 부근"/>
    <n v="9"/>
    <n v="4"/>
    <n v="920"/>
    <x v="13"/>
    <b v="0"/>
    <x v="0"/>
  </r>
  <r>
    <s v="SPB-05930"/>
    <d v="2018-04-24T18:27:02"/>
    <n v="14.1"/>
    <n v="0"/>
    <n v="2235"/>
    <s v="KT 서초지사 앞"/>
    <x v="5"/>
    <n v="37.482159000000003"/>
    <n v="127.002701"/>
    <n v="4"/>
    <d v="2018-04-24T18:34:31"/>
    <n v="2221"/>
    <s v="하나은행 방배동지점 앞"/>
    <n v="14"/>
    <n v="7"/>
    <n v="1110"/>
    <x v="2"/>
    <b v="0"/>
    <x v="0"/>
  </r>
  <r>
    <s v="SPB-15782"/>
    <d v="2018-04-17T21:27:21"/>
    <n v="11.7"/>
    <n v="0"/>
    <n v="577"/>
    <s v=" 광진청소년수련관"/>
    <x v="3"/>
    <n v="37.546546999999997"/>
    <n v="127.106133"/>
    <n v="6"/>
    <d v="2018-04-17T22:22:27"/>
    <n v="577"/>
    <s v=" 광진청소년수련관"/>
    <n v="9"/>
    <n v="54"/>
    <n v="10430"/>
    <x v="16"/>
    <b v="0"/>
    <x v="0"/>
  </r>
  <r>
    <s v="SPB-08835"/>
    <d v="2018-04-17T08:34:44"/>
    <n v="8.6999999999999993"/>
    <n v="0"/>
    <n v="1328"/>
    <s v=" 월곡역 3번출구"/>
    <x v="16"/>
    <n v="37.602626999999998"/>
    <n v="127.041634"/>
    <n v="4"/>
    <d v="2018-04-17T08:41:58"/>
    <n v="1321"/>
    <s v=" 국민은행 종암동지점 앞"/>
    <n v="3"/>
    <n v="6"/>
    <n v="820"/>
    <x v="5"/>
    <b v="0"/>
    <x v="0"/>
  </r>
  <r>
    <s v="SPB-10224"/>
    <d v="2018-04-26T18:41:35"/>
    <n v="17.399999999999999"/>
    <n v="0"/>
    <n v="145"/>
    <s v=" 공덕역 5번출구"/>
    <x v="0"/>
    <n v="37.544249999999998"/>
    <n v="126.95163700000001"/>
    <n v="8"/>
    <d v="2018-04-26T18:47:52"/>
    <n v="156"/>
    <s v=" 서울서부지방법원 앞"/>
    <n v="5"/>
    <n v="6"/>
    <n v="730"/>
    <x v="2"/>
    <b v="0"/>
    <x v="0"/>
  </r>
  <r>
    <s v="SPB-15510"/>
    <d v="2018-04-16T15:50:10"/>
    <n v="18.399999999999999"/>
    <n v="0"/>
    <n v="562"/>
    <s v=" 군자지하보도 앞"/>
    <x v="4"/>
    <n v="37.559246000000002"/>
    <n v="127.07341"/>
    <n v="3"/>
    <d v="2018-04-16T17:46:39"/>
    <n v="505"/>
    <s v=" 자양사거리 광진아크로텔 앞"/>
    <n v="2"/>
    <n v="116"/>
    <n v="4630"/>
    <x v="10"/>
    <b v="0"/>
    <x v="0"/>
  </r>
  <r>
    <s v="SPB-01670"/>
    <d v="2018-04-15T18:37:23"/>
    <n v="11.9"/>
    <n v="0"/>
    <n v="1637"/>
    <s v=" KT 노원점 건물 앞"/>
    <x v="18"/>
    <n v="37.654701000000003"/>
    <n v="127.0634"/>
    <n v="1"/>
    <d v="2018-04-15T18:43:12"/>
    <n v="1636"/>
    <s v=" 백병원 사거리 농협은행 앞"/>
    <n v="8"/>
    <n v="5"/>
    <n v="900"/>
    <x v="2"/>
    <b v="1"/>
    <x v="0"/>
  </r>
  <r>
    <s v="SPB-15936"/>
    <d v="2018-04-13T21:09:13"/>
    <n v="16.399999999999999"/>
    <n v="0"/>
    <n v="194"/>
    <s v=" 증산교 앞"/>
    <x v="17"/>
    <n v="37.577316000000003"/>
    <n v="126.902969"/>
    <n v="8"/>
    <d v="2018-04-13T21:42:31"/>
    <n v="150"/>
    <s v=" 서강대역 2번출구 앞"/>
    <n v="1"/>
    <n v="32"/>
    <n v="8330"/>
    <x v="16"/>
    <b v="0"/>
    <x v="0"/>
  </r>
  <r>
    <s v="SPB-00529"/>
    <d v="2018-04-21T11:34:09"/>
    <n v="23.1"/>
    <n v="0"/>
    <n v="1660"/>
    <s v=" 서울시립과학관"/>
    <x v="18"/>
    <n v="37.642071000000001"/>
    <n v="127.076622"/>
    <n v="1"/>
    <d v="2018-04-21T11:57:08"/>
    <n v="1653"/>
    <s v=" 노원역1번출구"/>
    <n v="2"/>
    <n v="22"/>
    <n v="3110"/>
    <x v="8"/>
    <b v="1"/>
    <x v="0"/>
  </r>
  <r>
    <s v="SPB-10828"/>
    <d v="2018-04-04T15:06:19"/>
    <n v="17.899999999999999"/>
    <n v="0"/>
    <n v="144"/>
    <s v=" 공덕역 8번출구"/>
    <x v="0"/>
    <n v="37.543579000000001"/>
    <n v="126.951324"/>
    <n v="8"/>
    <d v="2018-04-04T15:29:36"/>
    <n v="124"/>
    <s v=" 서강대 정문 건너편"/>
    <n v="15"/>
    <n v="22"/>
    <n v="2380"/>
    <x v="10"/>
    <b v="0"/>
    <x v="0"/>
  </r>
  <r>
    <s v="SPB-03237"/>
    <d v="2018-04-27T23:11:22"/>
    <n v="14"/>
    <n v="0"/>
    <n v="643"/>
    <s v=" 동대문구민체육센터 (육교아래)"/>
    <x v="14"/>
    <n v="37.566971000000002"/>
    <n v="127.074417"/>
    <n v="1"/>
    <d v="2018-04-27T23:21:21"/>
    <n v="529"/>
    <s v=" 장한평역 8번 출구 앞"/>
    <n v="1"/>
    <n v="9"/>
    <n v="1580"/>
    <x v="11"/>
    <b v="0"/>
    <x v="0"/>
  </r>
  <r>
    <s v="SPB-00656"/>
    <d v="2018-04-13T16:20:11"/>
    <n v="18.3"/>
    <n v="0"/>
    <n v="1639"/>
    <s v=" 희성오피앙"/>
    <x v="18"/>
    <n v="37.680312999999998"/>
    <n v="127.055069"/>
    <n v="1"/>
    <d v="2018-04-13T16:41:07"/>
    <n v="1662"/>
    <s v=" 노원역7번출구"/>
    <n v="6"/>
    <n v="20"/>
    <n v="3280"/>
    <x v="1"/>
    <b v="0"/>
    <x v="0"/>
  </r>
  <r>
    <s v="SPB-11655"/>
    <d v="2018-04-20T00:05:48"/>
    <n v="12.4"/>
    <n v="0"/>
    <n v="119"/>
    <s v=" 서강나루 공원"/>
    <x v="0"/>
    <n v="37.545284000000002"/>
    <n v="126.93105300000001"/>
    <n v="4"/>
    <d v="2018-04-20T00:24:52"/>
    <n v="102"/>
    <s v=" 망원역 1번출구 앞"/>
    <n v="5"/>
    <n v="18"/>
    <n v="1090"/>
    <x v="0"/>
    <b v="0"/>
    <x v="0"/>
  </r>
  <r>
    <s v="SPB-07319"/>
    <d v="2018-04-26T23:01:27"/>
    <n v="12.1"/>
    <n v="0"/>
    <n v="509"/>
    <s v=" 이마트 버스정류소 옆"/>
    <x v="4"/>
    <n v="37.539653999999999"/>
    <n v="127.052589"/>
    <n v="3"/>
    <d v="2018-04-26T23:22:46"/>
    <n v="504"/>
    <s v=" 신자초교입구교차로"/>
    <n v="5"/>
    <n v="21"/>
    <n v="2910"/>
    <x v="11"/>
    <b v="0"/>
    <x v="0"/>
  </r>
  <r>
    <s v="SPB-12917"/>
    <d v="2018-04-13T01:57:08"/>
    <n v="10"/>
    <n v="0"/>
    <n v="118"/>
    <s v=" 광흥창역 2번출구 앞"/>
    <x v="0"/>
    <n v="37.547733000000001"/>
    <n v="126.931763"/>
    <n v="3"/>
    <d v="2018-04-13T02:03:51"/>
    <n v="129"/>
    <s v=" 신촌역(2호선) 6번출구 옆"/>
    <n v="4"/>
    <n v="6"/>
    <n v="1030"/>
    <x v="14"/>
    <b v="0"/>
    <x v="0"/>
  </r>
  <r>
    <s v="SPB-06582"/>
    <d v="2018-04-11T20:24:12"/>
    <n v="11.9"/>
    <n v="0"/>
    <n v="118"/>
    <s v=" 광흥창역 2번출구 앞"/>
    <x v="0"/>
    <n v="37.547733000000001"/>
    <n v="126.931763"/>
    <n v="3"/>
    <d v="2018-04-11T21:15:55"/>
    <n v="118"/>
    <s v=" 광흥창역 2번출구 앞"/>
    <n v="10"/>
    <n v="51"/>
    <n v="11870"/>
    <x v="7"/>
    <b v="0"/>
    <x v="0"/>
  </r>
  <r>
    <s v="SPB-14878"/>
    <d v="2018-04-02T21:10:16"/>
    <n v="17.899999999999999"/>
    <n v="0"/>
    <n v="157"/>
    <s v=" 애오개역 4번출구 앞"/>
    <x v="0"/>
    <n v="37.553001000000002"/>
    <n v="126.956688"/>
    <n v="6"/>
    <d v="2018-04-02T21:20:53"/>
    <n v="146"/>
    <s v=" 마포역 1번출구 뒤"/>
    <n v="7"/>
    <n v="10"/>
    <n v="1860"/>
    <x v="16"/>
    <b v="0"/>
    <x v="0"/>
  </r>
  <r>
    <s v="SPB-04900"/>
    <d v="2018-04-02T16:39:05"/>
    <n v="23"/>
    <n v="0"/>
    <n v="215"/>
    <s v=" 여의도고교 앞"/>
    <x v="13"/>
    <n v="37.524836999999998"/>
    <n v="126.934906"/>
    <n v="5"/>
    <d v="2018-04-02T17:18:23"/>
    <n v="816"/>
    <s v=" 신용산역 6번출구 앞"/>
    <n v="5"/>
    <n v="38"/>
    <n v="5210"/>
    <x v="1"/>
    <b v="0"/>
    <x v="0"/>
  </r>
  <r>
    <s v="SPB-10379"/>
    <d v="2018-04-26T12:34:14"/>
    <n v="19.600000000000001"/>
    <n v="0"/>
    <n v="589"/>
    <s v=" 성수역3번출구"/>
    <x v="4"/>
    <n v="37.544159000000001"/>
    <n v="127.056656"/>
    <n v="4"/>
    <d v="2018-04-26T12:37:51"/>
    <n v="509"/>
    <s v=" 이마트 버스정류소 옆"/>
    <n v="8"/>
    <n v="3"/>
    <n v="790"/>
    <x v="12"/>
    <b v="0"/>
    <x v="0"/>
  </r>
  <r>
    <s v="SPB-13293"/>
    <d v="2018-04-09T16:48:01"/>
    <n v="15.3"/>
    <n v="0"/>
    <n v="2050"/>
    <s v=" 노량진역 5번출구"/>
    <x v="24"/>
    <n v="37.513247999999997"/>
    <n v="126.939972"/>
    <n v="3"/>
    <d v="2018-04-09T17:21:58"/>
    <n v="259"/>
    <s v=" 대방역6번출구"/>
    <n v="9"/>
    <n v="30"/>
    <n v="2300"/>
    <x v="1"/>
    <b v="0"/>
    <x v="0"/>
  </r>
  <r>
    <s v="SPB-03910"/>
    <d v="2018-04-28T20:07:11"/>
    <n v="15.1"/>
    <n v="0"/>
    <n v="106"/>
    <s v=" 합정역 7번출구 앞"/>
    <x v="0"/>
    <n v="37.548645"/>
    <n v="126.91282699999999"/>
    <n v="9"/>
    <d v="2018-04-28T21:03:28"/>
    <n v="1928"/>
    <s v=" 고척스카이돔구장 광장"/>
    <n v="6"/>
    <n v="55"/>
    <n v="8660"/>
    <x v="7"/>
    <b v="1"/>
    <x v="0"/>
  </r>
  <r>
    <s v="SPB-05258"/>
    <d v="2018-04-18T07:41:46"/>
    <n v="6.4"/>
    <n v="0"/>
    <n v="183"/>
    <s v=" 하늘채코오롱아파트 건너편"/>
    <x v="0"/>
    <n v="37.565165999999998"/>
    <n v="126.91939499999999"/>
    <n v="3"/>
    <d v="2018-04-18T07:49:50"/>
    <n v="113"/>
    <s v=" 홍대입구역 2번출구 앞"/>
    <n v="15"/>
    <n v="7"/>
    <n v="1290"/>
    <x v="9"/>
    <b v="0"/>
    <x v="0"/>
  </r>
  <r>
    <s v="SPB-10781"/>
    <d v="2018-04-25T21:08:02"/>
    <n v="15.9"/>
    <n v="0"/>
    <n v="1264"/>
    <s v=" 천호역 10번 출구 앞"/>
    <x v="10"/>
    <n v="37.538581999999998"/>
    <n v="127.122803"/>
    <n v="4"/>
    <d v="2018-04-25T21:17:01"/>
    <n v="1208"/>
    <s v=" 풍납현대아파트쉼터"/>
    <n v="3"/>
    <n v="8"/>
    <n v="1050"/>
    <x v="16"/>
    <b v="0"/>
    <x v="0"/>
  </r>
  <r>
    <s v="SPB-02323"/>
    <d v="2018-04-04T20:52:42"/>
    <n v="12.8"/>
    <n v="0"/>
    <n v="213"/>
    <s v=" KT앞"/>
    <x v="13"/>
    <n v="37.521908000000003"/>
    <n v="126.918953"/>
    <n v="15"/>
    <d v="2018-04-04T21:12:52"/>
    <n v="257"/>
    <s v=" 신길삼거리(우리은행)"/>
    <n v="1"/>
    <n v="19"/>
    <n v="2110"/>
    <x v="7"/>
    <b v="0"/>
    <x v="0"/>
  </r>
  <r>
    <s v="SPB-14659"/>
    <d v="2018-04-11T11:52:22"/>
    <n v="14.9"/>
    <n v="0"/>
    <n v="591"/>
    <s v=" 건국대학교 (행정관)"/>
    <x v="3"/>
    <n v="37.542777999999998"/>
    <n v="127.075371"/>
    <n v="2"/>
    <d v="2018-04-11T11:55:04"/>
    <n v="590"/>
    <s v=" 건국대학교 (입학정보관)"/>
    <n v="1"/>
    <n v="2"/>
    <n v="530"/>
    <x v="8"/>
    <b v="0"/>
    <x v="0"/>
  </r>
  <r>
    <s v="SPB-06022"/>
    <d v="2018-04-03T22:52:27"/>
    <n v="16"/>
    <n v="0"/>
    <n v="943"/>
    <s v=" 은평구청 보건소"/>
    <x v="11"/>
    <n v="37.602401999999998"/>
    <n v="126.92865"/>
    <n v="10"/>
    <d v="2018-04-03T22:59:51"/>
    <n v="935"/>
    <s v=" 역촌역 1번 출구"/>
    <n v="7"/>
    <n v="7"/>
    <n v="930"/>
    <x v="17"/>
    <b v="0"/>
    <x v="0"/>
  </r>
  <r>
    <s v="SPB-10197"/>
    <d v="2018-04-24T23:21:13"/>
    <n v="9.6"/>
    <n v="0"/>
    <n v="3509"/>
    <s v=" 세종사이버대학교"/>
    <x v="3"/>
    <n v="37.553417000000003"/>
    <n v="127.073196"/>
    <n v="1"/>
    <d v="2018-04-24T23:25:42"/>
    <n v="584"/>
    <s v=" 광진광장 교통섬"/>
    <n v="18"/>
    <n v="4"/>
    <n v="40"/>
    <x v="11"/>
    <b v="0"/>
    <x v="0"/>
  </r>
  <r>
    <s v="SPB-00831"/>
    <d v="2018-04-29T17:30:51"/>
    <n v="21.9"/>
    <n v="0"/>
    <n v="828"/>
    <s v=" 숙대입구역 8번"/>
    <x v="21"/>
    <n v="37.544079000000004"/>
    <n v="126.97199999999999"/>
    <n v="5"/>
    <d v="2018-04-29T18:18:29"/>
    <n v="2306"/>
    <s v=" 압구정역 2번 출구 옆"/>
    <n v="25"/>
    <n v="47"/>
    <n v="11650"/>
    <x v="19"/>
    <b v="1"/>
    <x v="0"/>
  </r>
  <r>
    <s v="SPB-02486"/>
    <d v="2018-04-30T18:03:25"/>
    <n v="23"/>
    <n v="0"/>
    <n v="409"/>
    <s v=" 누리꿈스퀘어 옆"/>
    <x v="0"/>
    <n v="37.579399000000002"/>
    <n v="126.88916"/>
    <n v="13"/>
    <d v="2018-04-30T18:11:16"/>
    <n v="402"/>
    <s v=" 상암월드컵파크 9단지 앞"/>
    <n v="20"/>
    <n v="7"/>
    <n v="1090"/>
    <x v="2"/>
    <b v="0"/>
    <x v="0"/>
  </r>
  <r>
    <s v="SPB-05332"/>
    <d v="2018-04-02T08:08:52"/>
    <n v="15.7"/>
    <n v="0"/>
    <n v="579"/>
    <s v=" 마장역 4번출구"/>
    <x v="4"/>
    <n v="37.565204999999999"/>
    <n v="127.041847"/>
    <n v="8"/>
    <d v="2018-04-02T08:19:54"/>
    <n v="557"/>
    <s v=" 도선동 주민센터 앞"/>
    <n v="7"/>
    <n v="10"/>
    <n v="1550"/>
    <x v="5"/>
    <b v="0"/>
    <x v="0"/>
  </r>
  <r>
    <s v="SPB-09896"/>
    <d v="2018-04-28T22:37:53"/>
    <n v="13"/>
    <n v="0"/>
    <n v="334"/>
    <s v=" 종로3가역 2번출구 뒤"/>
    <x v="19"/>
    <n v="37.570599000000001"/>
    <n v="126.99179100000001"/>
    <n v="8"/>
    <d v="2018-04-28T22:44:39"/>
    <n v="320"/>
    <s v=" 을지로입구역 4번출구 앞"/>
    <n v="12"/>
    <n v="6"/>
    <n v="1210"/>
    <x v="17"/>
    <b v="1"/>
    <x v="0"/>
  </r>
  <r>
    <s v="SPB-05641"/>
    <d v="2018-04-30T12:44:05"/>
    <n v="22.2"/>
    <n v="0"/>
    <n v="355"/>
    <s v=" 서울사대부속초교 앞"/>
    <x v="19"/>
    <n v="37.576507999999997"/>
    <n v="127.00245700000001"/>
    <n v="14"/>
    <d v="2018-04-30T13:19:17"/>
    <n v="355"/>
    <s v=" 서울사대부속초교 앞"/>
    <n v="15"/>
    <n v="34"/>
    <n v="1280"/>
    <x v="12"/>
    <b v="0"/>
    <x v="0"/>
  </r>
  <r>
    <s v="SPB-10066"/>
    <d v="2018-04-13T08:34:30"/>
    <n v="10.6"/>
    <n v="0"/>
    <n v="1321"/>
    <s v=" 국민은행 종암동지점 앞"/>
    <x v="16"/>
    <n v="37.593288000000001"/>
    <n v="127.03666699999999"/>
    <n v="3"/>
    <d v="2018-04-13T08:38:48"/>
    <n v="1322"/>
    <s v=" 래미안라센트아파트 103동 앞"/>
    <n v="2"/>
    <n v="3"/>
    <n v="560"/>
    <x v="5"/>
    <b v="0"/>
    <x v="0"/>
  </r>
  <r>
    <s v="SPB-05324"/>
    <d v="2018-04-27T18:03:15"/>
    <n v="20.3"/>
    <n v="0"/>
    <n v="905"/>
    <s v=" 구파발역 2번출구"/>
    <x v="11"/>
    <n v="37.636234000000002"/>
    <n v="126.918999"/>
    <n v="5"/>
    <d v="2018-04-27T18:12:00"/>
    <n v="945"/>
    <s v=" 기자촌 사거리"/>
    <n v="10"/>
    <n v="8"/>
    <n v="1450"/>
    <x v="2"/>
    <b v="0"/>
    <x v="0"/>
  </r>
  <r>
    <s v="SPB-06137"/>
    <d v="2018-04-01T18:35:27"/>
    <n v="17.7"/>
    <n v="0"/>
    <n v="185"/>
    <s v=" 마포 신수공원 앞"/>
    <x v="0"/>
    <n v="37.542544999999997"/>
    <n v="126.934296"/>
    <n v="14"/>
    <d v="2018-04-01T18:43:35"/>
    <n v="118"/>
    <s v=" 광흥창역 2번출구 앞"/>
    <n v="10"/>
    <n v="7"/>
    <n v="840"/>
    <x v="2"/>
    <b v="1"/>
    <x v="0"/>
  </r>
  <r>
    <s v="SPB-09732"/>
    <d v="2018-04-03T22:48:47"/>
    <n v="16"/>
    <n v="0"/>
    <n v="2228"/>
    <s v="뒷벌공원 옆"/>
    <x v="5"/>
    <n v="37.489586000000003"/>
    <n v="126.98672500000001"/>
    <n v="8"/>
    <d v="2018-04-03T23:00:26"/>
    <n v="2220"/>
    <s v=" 반포본동 주민센터 앞"/>
    <n v="7"/>
    <n v="11"/>
    <n v="0"/>
    <x v="17"/>
    <b v="0"/>
    <x v="0"/>
  </r>
  <r>
    <s v="SPB-12099"/>
    <d v="2018-04-10T09:26:05"/>
    <n v="11.9"/>
    <n v="0"/>
    <n v="119"/>
    <s v=" 서강나루 공원"/>
    <x v="0"/>
    <n v="37.545284000000002"/>
    <n v="126.93105300000001"/>
    <n v="7"/>
    <d v="2018-04-10T09:35:31"/>
    <n v="126"/>
    <s v=" 서강대 후문 옆"/>
    <n v="15"/>
    <n v="9"/>
    <n v="1630"/>
    <x v="21"/>
    <b v="0"/>
    <x v="0"/>
  </r>
  <r>
    <s v="SPB-12621"/>
    <d v="2018-04-27T08:28:19"/>
    <n v="11.6"/>
    <n v="0"/>
    <n v="622"/>
    <s v=" 전농사거리 교통섬"/>
    <x v="14"/>
    <n v="37.577793"/>
    <n v="127.05783099999999"/>
    <n v="14"/>
    <d v="2018-04-27T08:31:43"/>
    <n v="617"/>
    <s v=" 청솔우성아파트 앞"/>
    <n v="14"/>
    <n v="3"/>
    <n v="350"/>
    <x v="5"/>
    <b v="0"/>
    <x v="0"/>
  </r>
  <r>
    <s v="SPB-05069"/>
    <d v="2018-04-26T17:03:52"/>
    <n v="20.7"/>
    <n v="0"/>
    <n v="307"/>
    <s v=" 서울역사박물관 앞"/>
    <x v="19"/>
    <n v="37.57"/>
    <n v="126.97110000000001"/>
    <n v="7"/>
    <d v="2018-04-26T17:08:29"/>
    <n v="311"/>
    <s v=" 서울광장 옆"/>
    <n v="29"/>
    <n v="4"/>
    <n v="840"/>
    <x v="19"/>
    <b v="0"/>
    <x v="0"/>
  </r>
  <r>
    <s v="SPB-06587"/>
    <d v="2018-04-06T09:00:02"/>
    <n v="6.9"/>
    <n v="0"/>
    <n v="257"/>
    <s v=" 신길삼거리(우리은행)"/>
    <x v="13"/>
    <n v="37.513843999999999"/>
    <n v="126.91935700000001"/>
    <n v="5"/>
    <d v="2018-04-06T09:10:50"/>
    <n v="2050"/>
    <s v=" 노량진역 5번출구"/>
    <n v="6"/>
    <n v="10"/>
    <n v="1980"/>
    <x v="21"/>
    <b v="0"/>
    <x v="0"/>
  </r>
  <r>
    <s v="SPB-10950"/>
    <d v="2018-04-13T14:45:09"/>
    <n v="18.7"/>
    <n v="0"/>
    <n v="2213"/>
    <s v=" 고속터미널역 5번출구 앞"/>
    <x v="5"/>
    <n v="37.502231999999999"/>
    <n v="127.002258"/>
    <n v="2"/>
    <d v="2018-04-13T15:16:50"/>
    <n v="565"/>
    <s v=" 옥수역 3번출구"/>
    <n v="18"/>
    <n v="31"/>
    <n v="5670"/>
    <x v="6"/>
    <b v="0"/>
    <x v="0"/>
  </r>
  <r>
    <s v="SPB-15156"/>
    <d v="2018-04-06T06:25:45"/>
    <n v="6.1"/>
    <n v="0"/>
    <n v="643"/>
    <s v=" 동대문구민체육센터 (육교아래)"/>
    <x v="14"/>
    <n v="37.566971000000002"/>
    <n v="127.074417"/>
    <n v="7"/>
    <d v="2018-04-06T06:49:45"/>
    <n v="630"/>
    <s v=" 동대문구 보건소"/>
    <n v="11"/>
    <n v="23"/>
    <n v="4350"/>
    <x v="20"/>
    <b v="0"/>
    <x v="0"/>
  </r>
  <r>
    <s v="SPB-09547"/>
    <d v="2018-04-13T18:48:47"/>
    <n v="17.5"/>
    <n v="0"/>
    <n v="104"/>
    <s v=" 합정역 1번출구 앞"/>
    <x v="0"/>
    <n v="37.550629000000001"/>
    <n v="126.914986"/>
    <n v="12"/>
    <d v="2018-04-13T18:58:01"/>
    <n v="184"/>
    <s v=" SK망원동주유소 건너편"/>
    <n v="6"/>
    <n v="8"/>
    <n v="1380"/>
    <x v="2"/>
    <b v="0"/>
    <x v="0"/>
  </r>
  <r>
    <s v="SPB-14202"/>
    <d v="2018-04-11T16:16:48"/>
    <n v="16.899999999999999"/>
    <n v="0"/>
    <n v="540"/>
    <s v=" 군자역 7번출구 베스트샵 앞"/>
    <x v="3"/>
    <n v="37.55603"/>
    <n v="127.078644"/>
    <n v="8"/>
    <d v="2018-04-11T17:54:57"/>
    <n v="501"/>
    <s v=" 광진구의회 앞"/>
    <n v="2"/>
    <n v="97"/>
    <n v="12720"/>
    <x v="1"/>
    <b v="0"/>
    <x v="0"/>
  </r>
  <r>
    <s v="SPB-08908"/>
    <d v="2018-04-24T22:14:56"/>
    <n v="10.4"/>
    <n v="0"/>
    <n v="338"/>
    <s v=" 세운스퀘어 앞"/>
    <x v="19"/>
    <n v="37.570957"/>
    <n v="126.997124"/>
    <n v="1"/>
    <d v="2018-04-24T22:23:52"/>
    <n v="332"/>
    <s v=" 을지로2가 사거리 남측"/>
    <n v="5"/>
    <n v="8"/>
    <n v="1460"/>
    <x v="17"/>
    <b v="0"/>
    <x v="0"/>
  </r>
  <r>
    <s v="SPB-11908"/>
    <d v="2018-04-02T22:12:40"/>
    <n v="17.399999999999999"/>
    <n v="0"/>
    <n v="419"/>
    <s v=" 홈플러스 앞"/>
    <x v="0"/>
    <n v="37.568420000000003"/>
    <n v="126.899429"/>
    <n v="19"/>
    <d v="2018-04-02T22:21:11"/>
    <n v="154"/>
    <s v=" 마포구청역 "/>
    <n v="10"/>
    <n v="8"/>
    <n v="980"/>
    <x v="17"/>
    <b v="0"/>
    <x v="0"/>
  </r>
  <r>
    <s v="SPB-07657"/>
    <d v="2018-04-16T11:36:53"/>
    <n v="14.1"/>
    <n v="0"/>
    <n v="1682"/>
    <s v=" 중계종합사회복지관 교차로"/>
    <x v="18"/>
    <n v="37.656798999999999"/>
    <n v="127.077606"/>
    <n v="6"/>
    <d v="2018-04-16T11:46:10"/>
    <n v="1637"/>
    <s v=" KT 노원점 건물 앞"/>
    <n v="14"/>
    <n v="8"/>
    <n v="1890"/>
    <x v="8"/>
    <b v="0"/>
    <x v="0"/>
  </r>
  <r>
    <s v="SPB-09831"/>
    <d v="2018-04-19T00:34:05"/>
    <n v="9.8000000000000007"/>
    <n v="0"/>
    <n v="106"/>
    <s v=" 합정역 7번출구 앞"/>
    <x v="0"/>
    <n v="37.548645"/>
    <n v="126.91282699999999"/>
    <n v="1"/>
    <d v="2018-04-19T00:37:22"/>
    <n v="101"/>
    <s v=" (구)합정동 주민센터"/>
    <n v="2"/>
    <n v="3"/>
    <n v="700"/>
    <x v="0"/>
    <b v="0"/>
    <x v="0"/>
  </r>
  <r>
    <s v="SPB-09290"/>
    <d v="2018-04-21T03:09:57"/>
    <n v="14.2"/>
    <n v="0"/>
    <n v="1407"/>
    <s v=" 먹골역 1번출구 뒤"/>
    <x v="15"/>
    <n v="37.611511"/>
    <n v="127.077888"/>
    <n v="6"/>
    <d v="2018-04-21T03:20:19"/>
    <n v="1643"/>
    <s v=" 태릉입구역 8번출구"/>
    <n v="1"/>
    <n v="9"/>
    <n v="820"/>
    <x v="18"/>
    <b v="1"/>
    <x v="0"/>
  </r>
  <r>
    <s v="SPB-06458"/>
    <d v="2018-04-08T12:40:02"/>
    <n v="6.9"/>
    <n v="0"/>
    <n v="2372"/>
    <s v=" 대치역 사거리"/>
    <x v="25"/>
    <n v="37.494498999999998"/>
    <n v="127.06379699999999"/>
    <n v="2"/>
    <d v="2018-04-08T13:20:51"/>
    <n v="2274"/>
    <s v=" 양재시민의숲역 3번출구"/>
    <n v="6"/>
    <n v="40"/>
    <n v="4900"/>
    <x v="12"/>
    <b v="1"/>
    <x v="0"/>
  </r>
  <r>
    <s v="SPB-05471"/>
    <d v="2018-04-21T08:12:46"/>
    <n v="14.6"/>
    <n v="0"/>
    <n v="3514"/>
    <s v=" 왕십리교회옆"/>
    <x v="4"/>
    <n v="37.566260999999997"/>
    <n v="127.023697"/>
    <n v="6"/>
    <d v="2018-04-21T08:19:26"/>
    <n v="519"/>
    <s v=" 양지사거리"/>
    <n v="10"/>
    <n v="6"/>
    <n v="850"/>
    <x v="5"/>
    <b v="1"/>
    <x v="0"/>
  </r>
  <r>
    <s v="SPB-12361"/>
    <d v="2018-04-13T17:26:45"/>
    <n v="18.100000000000001"/>
    <n v="0"/>
    <n v="316"/>
    <s v=" 종각역 1번출구 앞"/>
    <x v="19"/>
    <n v="37.570396000000002"/>
    <n v="126.98178900000001"/>
    <n v="9"/>
    <d v="2018-04-13T17:32:37"/>
    <n v="320"/>
    <s v=" 을지로입구역 4번출구 앞"/>
    <n v="17"/>
    <n v="5"/>
    <n v="220"/>
    <x v="19"/>
    <b v="0"/>
    <x v="0"/>
  </r>
  <r>
    <s v="SPB-11366"/>
    <d v="2018-04-04T18:14:44"/>
    <n v="16"/>
    <n v="0"/>
    <n v="410"/>
    <s v=" 상암중학교 옆"/>
    <x v="0"/>
    <n v="37.577495999999996"/>
    <n v="126.887772"/>
    <n v="9"/>
    <d v="2018-04-04T18:23:07"/>
    <n v="403"/>
    <s v=" 부엉이공원 앞"/>
    <n v="13"/>
    <n v="8"/>
    <n v="1260"/>
    <x v="2"/>
    <b v="0"/>
    <x v="0"/>
  </r>
  <r>
    <s v="SPB-13803"/>
    <d v="2018-04-09T18:45:57"/>
    <n v="14.8"/>
    <n v="0"/>
    <n v="230"/>
    <s v=" 영등포구청역 1번출구"/>
    <x v="13"/>
    <n v="37.524635000000004"/>
    <n v="126.89621699999999"/>
    <n v="2"/>
    <d v="2018-04-09T18:50:08"/>
    <n v="243"/>
    <s v=" 이앤씨드림타워 앞"/>
    <n v="12"/>
    <n v="3"/>
    <n v="720"/>
    <x v="2"/>
    <b v="0"/>
    <x v="0"/>
  </r>
  <r>
    <s v="SPB-06072"/>
    <d v="2018-04-01T22:33:11"/>
    <n v="16.7"/>
    <n v="0"/>
    <n v="1118"/>
    <s v=" 증미역 3번출구뒤(등촌두산위브센티움오피스텔)"/>
    <x v="9"/>
    <n v="37.557461000000004"/>
    <n v="126.861458"/>
    <n v="7"/>
    <d v="2018-04-01T23:05:56"/>
    <n v="747"/>
    <s v=" 목동3단지 상가"/>
    <n v="3"/>
    <n v="32"/>
    <n v="4960"/>
    <x v="17"/>
    <b v="1"/>
    <x v="0"/>
  </r>
  <r>
    <s v="SPB-16231"/>
    <d v="2018-04-06T18:16:06"/>
    <n v="5.9"/>
    <n v="0"/>
    <n v="1442"/>
    <s v=" (구)신한은행 중랑교지점"/>
    <x v="15"/>
    <n v="37.598590999999999"/>
    <n v="127.079819"/>
    <n v="3"/>
    <d v="2018-04-06T18:43:52"/>
    <n v="633"/>
    <s v=" 청량리 기업은행 앞"/>
    <n v="4"/>
    <n v="27"/>
    <n v="4540"/>
    <x v="2"/>
    <b v="0"/>
    <x v="0"/>
  </r>
  <r>
    <s v="SPB-13414"/>
    <d v="2018-04-07T11:52:36"/>
    <n v="4.7"/>
    <n v="0"/>
    <n v="2334"/>
    <s v="삼호@ 2동 ( 간선도로)"/>
    <x v="25"/>
    <n v="37.493758999999997"/>
    <n v="127.04589799999999"/>
    <n v="1"/>
    <d v="2018-04-07T11:57:52"/>
    <n v="2357"/>
    <s v=" 르네상스호텔사거리 역삼지하보도 3번출구 앞 (더 오번 빌딩 명동칼국수 앞)"/>
    <n v="2"/>
    <n v="4"/>
    <n v="1060"/>
    <x v="8"/>
    <b v="1"/>
    <x v="0"/>
  </r>
  <r>
    <s v="SPB-12667"/>
    <d v="2018-04-29T07:52:12"/>
    <n v="9.9"/>
    <n v="0"/>
    <n v="1914"/>
    <s v=" 대림역4번출구"/>
    <x v="2"/>
    <n v="37.494591"/>
    <n v="126.89392100000001"/>
    <n v="10"/>
    <d v="2018-04-29T08:12:15"/>
    <n v="231"/>
    <s v=" 남부고용노동지청 남측"/>
    <n v="7"/>
    <n v="19"/>
    <n v="3980"/>
    <x v="9"/>
    <b v="1"/>
    <x v="0"/>
  </r>
  <r>
    <s v="SPB-15034"/>
    <d v="2018-04-04T18:11:02"/>
    <n v="16"/>
    <n v="0"/>
    <n v="542"/>
    <s v=" 강변역 4번출구 뒤"/>
    <x v="3"/>
    <n v="37.535465000000002"/>
    <n v="127.094482"/>
    <n v="18"/>
    <d v="2018-04-04T19:00:04"/>
    <n v="1446"/>
    <s v=" 중랑전화국 교차로"/>
    <n v="4"/>
    <n v="48"/>
    <n v="16970"/>
    <x v="2"/>
    <b v="0"/>
    <x v="0"/>
  </r>
  <r>
    <s v="SPB-10423"/>
    <d v="2018-04-25T18:17:26"/>
    <n v="21.2"/>
    <n v="0"/>
    <n v="205"/>
    <s v=" 산업은행 앞"/>
    <x v="13"/>
    <n v="37.526263999999998"/>
    <n v="126.920509"/>
    <n v="11"/>
    <d v="2018-04-25T18:35:30"/>
    <n v="272"/>
    <s v=" 당산육갑문"/>
    <n v="5"/>
    <n v="16"/>
    <n v="17310"/>
    <x v="2"/>
    <b v="0"/>
    <x v="0"/>
  </r>
  <r>
    <s v="SPB-09753"/>
    <d v="2018-04-18T14:45:54"/>
    <n v="18.899999999999999"/>
    <n v="0"/>
    <n v="1248"/>
    <s v=" 방이초등학교"/>
    <x v="10"/>
    <n v="37.513961999999999"/>
    <n v="127.121674"/>
    <n v="20"/>
    <d v="2018-04-18T15:03:08"/>
    <n v="1210"/>
    <s v=" 롯데월드타워(잠실역2번출구 쪽)"/>
    <n v="4"/>
    <n v="16"/>
    <n v="48970"/>
    <x v="6"/>
    <b v="0"/>
    <x v="0"/>
  </r>
  <r>
    <s v="SPB-12524"/>
    <d v="2018-04-26T08:44:14"/>
    <n v="11.7"/>
    <n v="0"/>
    <n v="613"/>
    <s v=" 신설동역 10번출구 앞"/>
    <x v="14"/>
    <n v="37.575271999999998"/>
    <n v="127.02346799999999"/>
    <n v="2"/>
    <d v="2018-04-26T08:52:46"/>
    <n v="3514"/>
    <s v=" 왕십리교회옆"/>
    <n v="10"/>
    <n v="8"/>
    <n v="1020"/>
    <x v="5"/>
    <b v="0"/>
    <x v="0"/>
  </r>
  <r>
    <s v="SPB-11513"/>
    <d v="2018-04-27T07:27:09"/>
    <n v="10.1"/>
    <n v="0"/>
    <n v="583"/>
    <s v=" 청계천 생태교실 앞"/>
    <x v="4"/>
    <n v="37.567970000000003"/>
    <n v="127.04689"/>
    <n v="2"/>
    <d v="2018-04-27T07:49:14"/>
    <n v="539"/>
    <s v=" 군자교교차로"/>
    <n v="6"/>
    <n v="20"/>
    <n v="4160"/>
    <x v="9"/>
    <b v="0"/>
    <x v="0"/>
  </r>
  <r>
    <s v="SPB-15324"/>
    <d v="2018-04-10T14:01:53"/>
    <n v="21.2"/>
    <n v="0"/>
    <n v="1428"/>
    <s v=" 원묵고등학교"/>
    <x v="15"/>
    <n v="37.616024000000003"/>
    <n v="127.08596799999999"/>
    <n v="9"/>
    <d v="2018-04-10T14:06:22"/>
    <n v="1450"/>
    <s v=" 화랑대역 7번출구"/>
    <n v="10"/>
    <n v="4"/>
    <n v="790"/>
    <x v="6"/>
    <b v="0"/>
    <x v="0"/>
  </r>
  <r>
    <s v="SPB-10623"/>
    <d v="2018-04-26T18:18:37"/>
    <n v="17.399999999999999"/>
    <n v="0"/>
    <n v="237"/>
    <s v=" 보라매 두산위브 건너편"/>
    <x v="24"/>
    <n v="37.496513"/>
    <n v="126.91480300000001"/>
    <n v="12"/>
    <d v="2018-04-26T18:37:27"/>
    <n v="2144"/>
    <s v=" 난우길입구"/>
    <n v="11"/>
    <n v="17"/>
    <n v="2840"/>
    <x v="2"/>
    <b v="0"/>
    <x v="0"/>
  </r>
  <r>
    <s v="SPB-09228"/>
    <d v="2018-04-26T16:38:00"/>
    <n v="21.7"/>
    <n v="0"/>
    <n v="2130"/>
    <s v=" 영어마을 관악캠프"/>
    <x v="1"/>
    <n v="37.471969999999999"/>
    <n v="126.958763"/>
    <n v="8"/>
    <d v="2018-04-26T16:43:24"/>
    <n v="2148"/>
    <s v=" 낙성대역 3번출구 뒤"/>
    <n v="2"/>
    <n v="5"/>
    <n v="840"/>
    <x v="1"/>
    <b v="0"/>
    <x v="0"/>
  </r>
  <r>
    <s v="SPB-04253"/>
    <d v="2018-04-29T01:07:12"/>
    <n v="11.2"/>
    <n v="0"/>
    <n v="2302"/>
    <s v=" 교보타워 버스정류장(신논현역 3번출구 후면)"/>
    <x v="25"/>
    <n v="37.505580999999999"/>
    <n v="127.024277"/>
    <n v="2"/>
    <d v="2018-04-29T02:43:35"/>
    <n v="1120"/>
    <s v=" 대림경동아파트앞"/>
    <n v="1"/>
    <n v="96"/>
    <n v="22900"/>
    <x v="14"/>
    <b v="1"/>
    <x v="0"/>
  </r>
  <r>
    <s v="SPB-12830"/>
    <d v="2018-04-12T08:10:37"/>
    <n v="8.9"/>
    <n v="0"/>
    <n v="1118"/>
    <s v=" 증미역 3번출구뒤(등촌두산위브센티움오피스텔)"/>
    <x v="9"/>
    <n v="37.557461000000004"/>
    <n v="126.861458"/>
    <n v="8"/>
    <d v="2018-04-12T08:24:51"/>
    <n v="1153"/>
    <s v=" 발산역 2번출구"/>
    <n v="10"/>
    <n v="13"/>
    <n v="1950"/>
    <x v="5"/>
    <b v="0"/>
    <x v="0"/>
  </r>
  <r>
    <s v="SPB-07346"/>
    <d v="2018-04-13T11:58:50"/>
    <n v="16.899999999999999"/>
    <n v="0"/>
    <n v="2104"/>
    <s v=" 사당역 5번출구"/>
    <x v="1"/>
    <n v="37.476089000000002"/>
    <n v="126.981331"/>
    <n v="8"/>
    <d v="2018-04-13T12:11:32"/>
    <n v="2032"/>
    <s v=" 이수역 11번출구쪽"/>
    <n v="5"/>
    <n v="12"/>
    <n v="62460"/>
    <x v="8"/>
    <b v="0"/>
    <x v="0"/>
  </r>
  <r>
    <s v="SPB-05089"/>
    <d v="2018-04-28T20:05:08"/>
    <n v="15.1"/>
    <n v="0"/>
    <n v="249"/>
    <s v=" 여의도중학교 옆"/>
    <x v="13"/>
    <n v="37.524120000000003"/>
    <n v="126.93654600000001"/>
    <n v="6"/>
    <d v="2018-04-28T20:31:54"/>
    <n v="2002"/>
    <s v=" 노들역 1번출구"/>
    <n v="10"/>
    <n v="26"/>
    <n v="3000"/>
    <x v="7"/>
    <b v="1"/>
    <x v="0"/>
  </r>
  <r>
    <s v="SPB-08530"/>
    <d v="2018-04-13T07:25:14"/>
    <n v="8.8000000000000007"/>
    <n v="0"/>
    <n v="238"/>
    <s v=" 제2구민체육센타 앞"/>
    <x v="13"/>
    <n v="37.526386000000002"/>
    <n v="126.902756"/>
    <n v="5"/>
    <d v="2018-04-13T07:56:26"/>
    <n v="816"/>
    <s v=" 신용산역 6번출구 앞"/>
    <n v="4"/>
    <n v="29"/>
    <n v="8130"/>
    <x v="9"/>
    <b v="0"/>
    <x v="0"/>
  </r>
  <r>
    <s v="SPB-08132"/>
    <d v="2018-04-28T01:56:55"/>
    <n v="12.7"/>
    <n v="0"/>
    <n v="235"/>
    <s v=" 신길동 우리은행 옆"/>
    <x v="13"/>
    <n v="37.504565999999997"/>
    <n v="126.91023300000001"/>
    <n v="8"/>
    <d v="2018-04-28T02:09:00"/>
    <n v="2113"/>
    <s v=" 관악동작견인차량보관소"/>
    <n v="2"/>
    <n v="11"/>
    <n v="2420"/>
    <x v="14"/>
    <b v="1"/>
    <x v="0"/>
  </r>
  <r>
    <s v="SPB-07097"/>
    <d v="2018-04-29T12:38:52"/>
    <n v="20.5"/>
    <n v="0"/>
    <n v="2279"/>
    <s v=" 교대역 5번출구뒤"/>
    <x v="5"/>
    <n v="37.493617999999998"/>
    <n v="127.014183"/>
    <n v="6"/>
    <d v="2018-04-29T13:04:26"/>
    <n v="2219"/>
    <s v=" 고속터미널역 8-1번, 8-2번 출구 사이"/>
    <n v="1"/>
    <n v="25"/>
    <n v="2980"/>
    <x v="12"/>
    <b v="1"/>
    <x v="0"/>
  </r>
  <r>
    <s v="SPB-15851"/>
    <d v="2018-04-20T09:06:25"/>
    <n v="15.8"/>
    <n v="0"/>
    <n v="1360"/>
    <s v=" 정릉역"/>
    <x v="16"/>
    <n v="37.603096000000001"/>
    <n v="127.013504"/>
    <n v="1"/>
    <d v="2018-04-20T09:19:37"/>
    <n v="1316"/>
    <s v=" 고려사대부속중고 건너편 "/>
    <n v="12"/>
    <n v="12"/>
    <n v="1190"/>
    <x v="21"/>
    <b v="0"/>
    <x v="0"/>
  </r>
  <r>
    <s v="SPB-12484"/>
    <d v="2018-04-04T08:58:36"/>
    <n v="10.3"/>
    <n v="0"/>
    <n v="359"/>
    <s v=" 원남동사거리"/>
    <x v="19"/>
    <n v="37.576061000000003"/>
    <n v="126.997681"/>
    <n v="2"/>
    <d v="2018-04-04T09:02:41"/>
    <n v="343"/>
    <s v=" 예일빌딩(율곡로) 앞"/>
    <n v="5"/>
    <n v="3"/>
    <n v="700"/>
    <x v="5"/>
    <b v="0"/>
    <x v="0"/>
  </r>
  <r>
    <s v="SPB-10069"/>
    <d v="2018-04-16T13:52:47"/>
    <n v="16.600000000000001"/>
    <n v="0"/>
    <n v="1321"/>
    <s v=" 국민은행 종암동지점 앞"/>
    <x v="16"/>
    <n v="37.593288000000001"/>
    <n v="127.03666699999999"/>
    <n v="4"/>
    <d v="2018-04-16T14:40:15"/>
    <n v="1321"/>
    <s v=" 국민은행 종암동지점 앞"/>
    <n v="15"/>
    <n v="45"/>
    <n v="2950"/>
    <x v="15"/>
    <b v="0"/>
    <x v="0"/>
  </r>
  <r>
    <s v="SPB-13822"/>
    <d v="2018-04-04T23:40:49"/>
    <n v="10.199999999999999"/>
    <n v="0"/>
    <n v="907"/>
    <s v=" CJ 드림시티"/>
    <x v="11"/>
    <n v="37.599491"/>
    <n v="126.91686199999999"/>
    <n v="6"/>
    <d v="2018-04-04T23:52:52"/>
    <n v="926"/>
    <s v=" 불광역 8번출구"/>
    <n v="7"/>
    <n v="11"/>
    <n v="2280"/>
    <x v="11"/>
    <b v="0"/>
    <x v="0"/>
  </r>
  <r>
    <s v="SPB-10102"/>
    <d v="2018-04-01T19:10:11"/>
    <n v="17.399999999999999"/>
    <n v="0"/>
    <n v="1232"/>
    <s v=" 롯데마트 주차장 옆"/>
    <x v="10"/>
    <n v="37.512089000000003"/>
    <n v="127.096191"/>
    <n v="10"/>
    <d v="2018-04-01T19:49:07"/>
    <n v="2328"/>
    <s v=" 르네상스 호텔 사거리 역삼지하보도 7번출구 앞"/>
    <n v="4"/>
    <n v="36"/>
    <n v="5070"/>
    <x v="4"/>
    <b v="1"/>
    <x v="0"/>
  </r>
  <r>
    <s v="SPB-15338"/>
    <d v="2018-04-03T17:14:22"/>
    <n v="19.7"/>
    <n v="0"/>
    <n v="1339"/>
    <s v=" 삼성전자서비스 성북센터"/>
    <x v="16"/>
    <n v="37.610568999999998"/>
    <n v="127.033508"/>
    <n v="8"/>
    <d v="2018-04-03T18:09:19"/>
    <n v="1319"/>
    <s v=" 종암사거리 분수대"/>
    <n v="7"/>
    <n v="54"/>
    <n v="2800"/>
    <x v="19"/>
    <b v="0"/>
    <x v="0"/>
  </r>
  <r>
    <s v="SPB-11608"/>
    <d v="2018-04-16T17:50:39"/>
    <n v="18.7"/>
    <n v="0"/>
    <n v="509"/>
    <s v=" 이마트 버스정류소 옆"/>
    <x v="4"/>
    <n v="37.539653999999999"/>
    <n v="127.052589"/>
    <n v="1"/>
    <d v="2018-04-16T18:17:03"/>
    <n v="504"/>
    <s v=" 신자초교입구교차로"/>
    <n v="4"/>
    <n v="25"/>
    <n v="4110"/>
    <x v="19"/>
    <b v="0"/>
    <x v="0"/>
  </r>
  <r>
    <s v="SPB-04437"/>
    <d v="2018-04-03T17:34:16"/>
    <n v="19.7"/>
    <n v="0"/>
    <n v="1008"/>
    <s v=" 암사역 3번출구(국민은행앞)"/>
    <x v="6"/>
    <n v="37.549548999999999"/>
    <n v="127.127151"/>
    <n v="8"/>
    <d v="2018-04-03T17:40:47"/>
    <n v="1001"/>
    <s v=" 광진교 남단 사거리(디지털프라자앞)"/>
    <n v="14"/>
    <n v="6"/>
    <n v="900"/>
    <x v="19"/>
    <b v="0"/>
    <x v="0"/>
  </r>
  <r>
    <s v="SPB-05198"/>
    <d v="2018-04-28T18:07:41"/>
    <n v="18.899999999999999"/>
    <n v="0"/>
    <n v="265"/>
    <s v=" 영등포유통상가 사거리"/>
    <x v="13"/>
    <n v="37.521132999999999"/>
    <n v="126.89653800000001"/>
    <n v="14"/>
    <d v="2018-04-28T18:42:36"/>
    <n v="1141"/>
    <s v=" 곰달래 문화복지센터 1-1"/>
    <n v="4"/>
    <n v="34"/>
    <n v="5600"/>
    <x v="2"/>
    <b v="1"/>
    <x v="0"/>
  </r>
  <r>
    <s v="SPB-04920"/>
    <d v="2018-04-04T08:22:41"/>
    <n v="10.3"/>
    <n v="0"/>
    <n v="183"/>
    <s v=" 하늘채코오롱아파트 건너편"/>
    <x v="0"/>
    <n v="37.565165999999998"/>
    <n v="126.91939499999999"/>
    <n v="3"/>
    <d v="2018-04-04T08:27:15"/>
    <n v="113"/>
    <s v=" 홍대입구역 2번출구 앞"/>
    <n v="22"/>
    <n v="3"/>
    <n v="1080"/>
    <x v="5"/>
    <b v="0"/>
    <x v="0"/>
  </r>
  <r>
    <s v="SPB-11245"/>
    <d v="2018-04-11T13:46:23"/>
    <n v="15.6"/>
    <n v="0"/>
    <n v="321"/>
    <s v=" KEB 하나은행 본점 앞"/>
    <x v="7"/>
    <n v="37.565463999999999"/>
    <n v="126.984138"/>
    <n v="8"/>
    <d v="2018-04-11T13:58:42"/>
    <n v="312"/>
    <s v=" 시청역 1번출구 뒤"/>
    <n v="3"/>
    <n v="11"/>
    <n v="1610"/>
    <x v="15"/>
    <b v="0"/>
    <x v="0"/>
  </r>
  <r>
    <s v="SPB-02089"/>
    <d v="2018-04-21T16:20:38"/>
    <n v="24.8"/>
    <n v="0"/>
    <n v="1231"/>
    <s v=" 잠실역 6번출구"/>
    <x v="10"/>
    <n v="37.514088000000001"/>
    <n v="127.09903"/>
    <n v="5"/>
    <d v="2018-04-21T19:12:36"/>
    <n v="1264"/>
    <s v=" 천호역 10번 출구 앞"/>
    <n v="2"/>
    <n v="171"/>
    <n v="27650"/>
    <x v="1"/>
    <b v="1"/>
    <x v="0"/>
  </r>
  <r>
    <s v="SPB-12588"/>
    <d v="2018-04-09T01:22:44"/>
    <n v="2.8"/>
    <n v="0"/>
    <n v="2025"/>
    <s v=" 흑석역 1번출구"/>
    <x v="24"/>
    <n v="37.50938"/>
    <n v="126.963615"/>
    <n v="7"/>
    <d v="2018-04-09T01:34:14"/>
    <n v="2220"/>
    <s v=" 반포본동 주민센터 앞"/>
    <n v="6"/>
    <n v="11"/>
    <n v="2400"/>
    <x v="14"/>
    <b v="0"/>
    <x v="0"/>
  </r>
  <r>
    <s v="SPB-10184"/>
    <d v="2018-04-09T20:46:05"/>
    <n v="11.7"/>
    <n v="0"/>
    <n v="1321"/>
    <s v=" 국민은행 종암동지점 앞"/>
    <x v="16"/>
    <n v="37.593288000000001"/>
    <n v="127.03666699999999"/>
    <n v="3"/>
    <d v="2018-04-09T21:29:33"/>
    <n v="1501"/>
    <s v=" 미아역 3번,4번 출구 사이"/>
    <n v="3"/>
    <n v="43"/>
    <n v="6470"/>
    <x v="7"/>
    <b v="0"/>
    <x v="0"/>
  </r>
  <r>
    <s v="SPB-15006"/>
    <d v="2018-04-13T07:48:50"/>
    <n v="8.8000000000000007"/>
    <n v="0"/>
    <n v="234"/>
    <s v=" 영등포구민체육센터 앞"/>
    <x v="13"/>
    <n v="37.500461999999999"/>
    <n v="126.905846"/>
    <n v="4"/>
    <d v="2018-04-13T07:56:18"/>
    <n v="256"/>
    <s v=" 동아에코빌입구"/>
    <n v="9"/>
    <n v="7"/>
    <n v="1240"/>
    <x v="9"/>
    <b v="0"/>
    <x v="0"/>
  </r>
  <r>
    <s v="SPB-05069"/>
    <d v="2018-04-06T18:17:43"/>
    <n v="5.9"/>
    <n v="0"/>
    <n v="217"/>
    <s v=" NH농협은행 앞"/>
    <x v="13"/>
    <n v="37.522078999999998"/>
    <n v="126.930367"/>
    <n v="10"/>
    <d v="2018-04-06T18:20:50"/>
    <n v="207"/>
    <s v=" 여의나루역 1번출구 앞"/>
    <n v="14"/>
    <n v="2"/>
    <n v="770"/>
    <x v="2"/>
    <b v="0"/>
    <x v="0"/>
  </r>
  <r>
    <s v="SPB-15232"/>
    <d v="2018-04-12T14:24:32"/>
    <n v="18.8"/>
    <n v="0"/>
    <n v="1431"/>
    <s v=" 중랑구청 사거리"/>
    <x v="15"/>
    <n v="37.606498999999999"/>
    <n v="127.095451"/>
    <n v="5"/>
    <d v="2018-04-12T14:35:12"/>
    <n v="1433"/>
    <s v=" 중화역 2번출구"/>
    <n v="1"/>
    <n v="10"/>
    <n v="1700"/>
    <x v="6"/>
    <b v="0"/>
    <x v="0"/>
  </r>
  <r>
    <s v="SPB-08484"/>
    <d v="2018-04-01T18:51:47"/>
    <n v="17.7"/>
    <n v="0"/>
    <n v="1503"/>
    <s v=" 이디야 커피 수유역점 앞"/>
    <x v="8"/>
    <n v="37.639277999999997"/>
    <n v="127.02675600000001"/>
    <n v="12"/>
    <d v="2018-04-01T19:13:54"/>
    <n v="1504"/>
    <s v=" 다이소 삼양시장점"/>
    <n v="9"/>
    <n v="20"/>
    <n v="2290"/>
    <x v="2"/>
    <b v="1"/>
    <x v="0"/>
  </r>
  <r>
    <s v="SPB-07394"/>
    <d v="2018-04-28T19:37:15"/>
    <n v="16.899999999999999"/>
    <n v="0"/>
    <n v="502"/>
    <s v=" 뚝섬유원지역 1번출구 앞"/>
    <x v="3"/>
    <n v="37.531860000000002"/>
    <n v="127.06719200000001"/>
    <n v="11"/>
    <d v="2018-04-28T20:49:01"/>
    <n v="1337"/>
    <s v=" 돈암성당 옆"/>
    <n v="9"/>
    <n v="69"/>
    <n v="12840"/>
    <x v="4"/>
    <b v="1"/>
    <x v="0"/>
  </r>
  <r>
    <s v="SPB-01212"/>
    <d v="2018-04-03T18:26:42"/>
    <n v="18.899999999999999"/>
    <n v="0"/>
    <n v="331"/>
    <s v=" 을지로2가 사거리 북측"/>
    <x v="7"/>
    <n v="37.566383360000003"/>
    <n v="126.98720551"/>
    <n v="7"/>
    <d v="2018-04-03T18:35:28"/>
    <n v="327"/>
    <s v=" 낙원상가 옆"/>
    <n v="1"/>
    <n v="8"/>
    <n v="840"/>
    <x v="2"/>
    <b v="0"/>
    <x v="0"/>
  </r>
  <r>
    <s v="SPB-02893"/>
    <d v="2018-04-28T23:56:04"/>
    <n v="12.3"/>
    <n v="0"/>
    <n v="1961"/>
    <s v=" 신도림테크노근린공원"/>
    <x v="2"/>
    <n v="37.508194000000003"/>
    <n v="126.89130400000001"/>
    <n v="6"/>
    <d v="2018-04-28T23:58:26"/>
    <n v="278"/>
    <s v=" 쌍용플레티넘오피스텔"/>
    <n v="3"/>
    <n v="2"/>
    <n v="500"/>
    <x v="11"/>
    <b v="1"/>
    <x v="0"/>
  </r>
  <r>
    <s v="SPB-06552"/>
    <d v="2018-04-28T18:09:55"/>
    <n v="18.899999999999999"/>
    <n v="0"/>
    <n v="573"/>
    <s v=" 구의문주차장 앞"/>
    <x v="3"/>
    <n v="37.545231000000001"/>
    <n v="127.084732"/>
    <n v="8"/>
    <d v="2018-04-28T18:14:51"/>
    <n v="505"/>
    <s v=" 자양사거리 광진아크로텔 앞"/>
    <n v="8"/>
    <n v="4"/>
    <n v="1100"/>
    <x v="2"/>
    <b v="1"/>
    <x v="0"/>
  </r>
  <r>
    <s v="SPB-14975"/>
    <d v="2018-04-01T15:26:41"/>
    <n v="18.2"/>
    <n v="0"/>
    <n v="339"/>
    <s v=" 종로4가 사거리"/>
    <x v="19"/>
    <n v="37.571067999999997"/>
    <n v="126.998192"/>
    <n v="10"/>
    <d v="2018-04-01T15:43:02"/>
    <n v="316"/>
    <s v=" 종각역 1번출구 앞"/>
    <n v="3"/>
    <n v="16"/>
    <n v="1600"/>
    <x v="10"/>
    <b v="1"/>
    <x v="0"/>
  </r>
  <r>
    <s v="SPB-11094"/>
    <d v="2018-04-25T10:41:55"/>
    <n v="14.8"/>
    <n v="0"/>
    <n v="2262"/>
    <s v=" 한신16차아파트 119동 앞"/>
    <x v="5"/>
    <n v="37.516598000000002"/>
    <n v="127.00959"/>
    <n v="4"/>
    <d v="2018-04-25T11:53:04"/>
    <n v="2325"/>
    <s v=" 대치동 버거킹대치점"/>
    <n v="3"/>
    <n v="71"/>
    <n v="10140"/>
    <x v="13"/>
    <b v="0"/>
    <x v="0"/>
  </r>
  <r>
    <s v="SPB-08028"/>
    <d v="2018-04-04T15:34:57"/>
    <n v="17.899999999999999"/>
    <n v="0"/>
    <n v="2239"/>
    <s v="교대역 6번출구"/>
    <x v="5"/>
    <n v="37.494216999999999"/>
    <n v="127.013786"/>
    <n v="1"/>
    <d v="2018-04-04T17:23:32"/>
    <n v="230"/>
    <s v=" 영등포구청역 1번출구"/>
    <n v="9"/>
    <n v="108"/>
    <n v="15420"/>
    <x v="10"/>
    <b v="0"/>
    <x v="0"/>
  </r>
  <r>
    <s v="SPB-10208"/>
    <d v="2018-04-01T17:56:49"/>
    <n v="18"/>
    <n v="0"/>
    <n v="2025"/>
    <s v=" 흑석역 1번출구"/>
    <x v="24"/>
    <n v="37.50938"/>
    <n v="126.963615"/>
    <n v="14"/>
    <d v="2018-04-01T19:40:30"/>
    <n v="1118"/>
    <s v=" 증미역 3번출구뒤(등촌두산위브센티움오피스텔)"/>
    <n v="5"/>
    <n v="98"/>
    <n v="24920"/>
    <x v="19"/>
    <b v="1"/>
    <x v="0"/>
  </r>
  <r>
    <s v="SPB-02481"/>
    <d v="2018-04-02T20:23:58"/>
    <n v="18.2"/>
    <n v="0"/>
    <n v="2375"/>
    <s v=" 수서역 1번출구 앞"/>
    <x v="25"/>
    <n v="37.487349999999999"/>
    <n v="127.100998"/>
    <n v="1"/>
    <d v="2018-04-02T21:05:56"/>
    <n v="2370"/>
    <s v=" 한티역 3번출구"/>
    <n v="17"/>
    <n v="41"/>
    <n v="7890"/>
    <x v="7"/>
    <b v="0"/>
    <x v="0"/>
  </r>
  <r>
    <s v="SPB-15057"/>
    <d v="2018-04-01T21:00:29"/>
    <n v="16.899999999999999"/>
    <n v="0"/>
    <n v="272"/>
    <s v=" 당산육갑문"/>
    <x v="13"/>
    <n v="37.535339"/>
    <n v="126.903679"/>
    <n v="4"/>
    <d v="2018-04-01T21:52:01"/>
    <n v="272"/>
    <s v=" 당산육갑문"/>
    <n v="4"/>
    <n v="51"/>
    <n v="3300"/>
    <x v="16"/>
    <b v="1"/>
    <x v="0"/>
  </r>
  <r>
    <s v="SPB-05136"/>
    <d v="2018-04-21T13:50:40"/>
    <n v="24.6"/>
    <n v="0"/>
    <n v="556"/>
    <s v=" 달맞이공원"/>
    <x v="4"/>
    <n v="37.542053000000003"/>
    <n v="127.02040100000001"/>
    <n v="19"/>
    <d v="2018-04-21T14:03:02"/>
    <n v="565"/>
    <s v=" 옥수역 3번출구"/>
    <n v="11"/>
    <n v="11"/>
    <n v="740"/>
    <x v="15"/>
    <b v="1"/>
    <x v="0"/>
  </r>
  <r>
    <s v="SPB-15437"/>
    <d v="2018-04-02T00:00:42"/>
    <n v="16.100000000000001"/>
    <n v="0"/>
    <n v="274"/>
    <s v=" 영등포역지하쇼핑센타 5번출구"/>
    <x v="13"/>
    <n v="37.516651000000003"/>
    <n v="126.90799"/>
    <n v="2"/>
    <d v="2018-04-02T00:03:25"/>
    <n v="274"/>
    <s v=" 영등포역지하쇼핑센타 5번출구"/>
    <n v="1"/>
    <n v="2"/>
    <n v="0"/>
    <x v="0"/>
    <b v="0"/>
    <x v="0"/>
  </r>
  <r>
    <s v="SPB-12219"/>
    <d v="2018-04-13T19:57:13"/>
    <n v="16.899999999999999"/>
    <n v="0"/>
    <n v="540"/>
    <s v=" 군자역 7번출구 베스트샵 앞"/>
    <x v="3"/>
    <n v="37.55603"/>
    <n v="127.078644"/>
    <n v="8"/>
    <d v="2018-04-13T20:04:27"/>
    <n v="626"/>
    <s v=" 군자교 서측 녹지대"/>
    <n v="1"/>
    <n v="6"/>
    <n v="1230"/>
    <x v="4"/>
    <b v="0"/>
    <x v="0"/>
  </r>
  <r>
    <s v="SPB-02502"/>
    <d v="2018-04-21T18:15:54"/>
    <n v="22.2"/>
    <n v="0"/>
    <n v="202"/>
    <s v=" 국민일보 앞"/>
    <x v="13"/>
    <n v="37.528815999999999"/>
    <n v="126.92453"/>
    <n v="9"/>
    <d v="2018-04-21T19:47:51"/>
    <n v="211"/>
    <s v=" 여의도역 4번출구 옆"/>
    <n v="11"/>
    <n v="91"/>
    <n v="7480"/>
    <x v="2"/>
    <b v="1"/>
    <x v="0"/>
  </r>
  <r>
    <s v="SPB-13487"/>
    <d v="2018-04-13T11:34:19"/>
    <n v="16.899999999999999"/>
    <n v="0"/>
    <n v="220"/>
    <s v=" 미성아파트 A동 앞"/>
    <x v="13"/>
    <n v="37.519362999999998"/>
    <n v="126.92604799999999"/>
    <n v="28"/>
    <d v="2018-04-13T11:39:01"/>
    <n v="259"/>
    <s v=" 대방역6번출구"/>
    <n v="11"/>
    <n v="4"/>
    <n v="820"/>
    <x v="8"/>
    <b v="0"/>
    <x v="0"/>
  </r>
  <r>
    <s v="SPB-01815"/>
    <d v="2018-04-27T19:05:45"/>
    <n v="18.7"/>
    <n v="0"/>
    <n v="1540"/>
    <s v=" 가오리역"/>
    <x v="8"/>
    <n v="37.641669999999998"/>
    <n v="127.016884"/>
    <n v="6"/>
    <d v="2018-04-27T19:16:06"/>
    <n v="1543"/>
    <s v=" 수유1동 주민센터"/>
    <n v="3"/>
    <n v="10"/>
    <n v="1510"/>
    <x v="4"/>
    <b v="0"/>
    <x v="0"/>
  </r>
  <r>
    <s v="SPB-12781"/>
    <d v="2018-04-28T20:15:11"/>
    <n v="15.1"/>
    <n v="0"/>
    <n v="114"/>
    <s v=" 홍대입구역 8번출구 앞"/>
    <x v="0"/>
    <n v="37.55706"/>
    <n v="126.924423"/>
    <n v="5"/>
    <d v="2018-04-28T20:39:02"/>
    <n v="138"/>
    <s v=" 신촌동 제1공영주차장 앞"/>
    <n v="5"/>
    <n v="23"/>
    <n v="1090"/>
    <x v="7"/>
    <b v="1"/>
    <x v="0"/>
  </r>
  <r>
    <s v="SPB-06423"/>
    <d v="2018-04-19T11:57:50"/>
    <n v="16.100000000000001"/>
    <n v="0"/>
    <n v="128"/>
    <s v=" 신촌역(2호선) 1번출구 옆"/>
    <x v="17"/>
    <n v="37.555495999999998"/>
    <n v="126.93634"/>
    <n v="7"/>
    <d v="2018-04-19T12:04:40"/>
    <n v="141"/>
    <s v=" 연대 대운동장 옆"/>
    <n v="16"/>
    <n v="6"/>
    <n v="1120"/>
    <x v="8"/>
    <b v="0"/>
    <x v="0"/>
  </r>
  <r>
    <s v="SPB-10071"/>
    <d v="2018-04-03T07:33:24"/>
    <n v="16.8"/>
    <n v="0"/>
    <n v="222"/>
    <s v=" 시범아파트버스정류장 옆"/>
    <x v="13"/>
    <n v="37.520271000000001"/>
    <n v="126.93888099999999"/>
    <n v="8"/>
    <d v="2018-04-03T07:39:29"/>
    <n v="217"/>
    <s v=" NH농협은행 앞"/>
    <n v="1"/>
    <n v="5"/>
    <n v="810"/>
    <x v="9"/>
    <b v="0"/>
    <x v="0"/>
  </r>
  <r>
    <s v="SPB-14093"/>
    <d v="2018-04-16T10:46:42"/>
    <n v="12.4"/>
    <n v="0"/>
    <n v="2102"/>
    <s v=" 봉림교 교통섬"/>
    <x v="1"/>
    <n v="37.484229999999997"/>
    <n v="126.92639200000001"/>
    <n v="9"/>
    <d v="2018-04-16T10:59:46"/>
    <n v="1911"/>
    <s v=" 구로디지털단지역 앞"/>
    <n v="9"/>
    <n v="12"/>
    <n v="2980"/>
    <x v="13"/>
    <b v="0"/>
    <x v="0"/>
  </r>
  <r>
    <s v="SPB-15365"/>
    <d v="2018-04-10T13:55:12"/>
    <n v="21.9"/>
    <n v="0"/>
    <n v="345"/>
    <s v=" 서울보증보험본사 앞"/>
    <x v="19"/>
    <n v="37.573307"/>
    <n v="127.00071"/>
    <n v="5"/>
    <d v="2018-04-10T14:46:49"/>
    <n v="345"/>
    <s v=" 서울보증보험본사 앞"/>
    <n v="5"/>
    <n v="51"/>
    <n v="320"/>
    <x v="15"/>
    <b v="0"/>
    <x v="0"/>
  </r>
  <r>
    <s v="SPB-11690"/>
    <d v="2018-04-30T17:19:29"/>
    <n v="24"/>
    <n v="0"/>
    <n v="212"/>
    <s v=" 여의도역 1번출구 옆"/>
    <x v="13"/>
    <n v="37.521362000000003"/>
    <n v="126.923462"/>
    <n v="2"/>
    <d v="2018-04-30T17:34:26"/>
    <n v="252"/>
    <s v=" 보라매역4번출구"/>
    <n v="3"/>
    <n v="14"/>
    <n v="2760"/>
    <x v="19"/>
    <b v="0"/>
    <x v="0"/>
  </r>
  <r>
    <s v="SPB-10230"/>
    <d v="2018-04-09T21:06:01"/>
    <n v="10.3"/>
    <n v="0"/>
    <n v="3102"/>
    <s v=" 연희삼거리"/>
    <x v="17"/>
    <n v="37.567965999999998"/>
    <n v="126.931725"/>
    <n v="3"/>
    <d v="2018-04-09T21:25:28"/>
    <n v="104"/>
    <s v=" 합정역 1번출구 앞"/>
    <n v="8"/>
    <n v="18"/>
    <n v="2890"/>
    <x v="16"/>
    <b v="0"/>
    <x v="0"/>
  </r>
  <r>
    <s v="SPB-06603"/>
    <d v="2018-04-19T18:36:53"/>
    <n v="19.100000000000001"/>
    <n v="0"/>
    <n v="1713"/>
    <s v=" 쌍문동 청소년 랜드"/>
    <x v="20"/>
    <n v="37.647266000000002"/>
    <n v="127.025879"/>
    <n v="10"/>
    <d v="2018-04-19T19:27:28"/>
    <n v="1709"/>
    <s v=" 쌍문역4번출구 주변"/>
    <n v="8"/>
    <n v="50"/>
    <n v="5330"/>
    <x v="2"/>
    <b v="0"/>
    <x v="0"/>
  </r>
  <r>
    <s v="SPB-12157"/>
    <d v="2018-04-25T21:31:39"/>
    <n v="15.9"/>
    <n v="0"/>
    <n v="1233"/>
    <s v=" 잠실3거리(갤러리아팰리스)"/>
    <x v="10"/>
    <n v="37.510508999999999"/>
    <n v="127.093369"/>
    <n v="5"/>
    <d v="2018-04-25T22:45:19"/>
    <n v="1210"/>
    <s v=" 롯데월드타워(잠실역2번출구 쪽)"/>
    <n v="10"/>
    <n v="68"/>
    <n v="2070"/>
    <x v="16"/>
    <b v="0"/>
    <x v="0"/>
  </r>
  <r>
    <s v="SPB-10153"/>
    <d v="2018-04-12T13:36:12"/>
    <n v="18.100000000000001"/>
    <n v="0"/>
    <n v="1343"/>
    <s v=" 한성대7번출구 앞"/>
    <x v="16"/>
    <n v="37.589249000000002"/>
    <n v="127.007378"/>
    <n v="1"/>
    <d v="2018-04-12T14:28:03"/>
    <n v="128"/>
    <s v=" 신촌역(2호선) 1번출구 옆"/>
    <n v="13"/>
    <n v="50"/>
    <n v="9210"/>
    <x v="15"/>
    <b v="0"/>
    <x v="0"/>
  </r>
  <r>
    <s v="SPB-02506"/>
    <d v="2018-04-24T08:37:28"/>
    <n v="10.5"/>
    <n v="0"/>
    <n v="262"/>
    <s v=" 영문초등학교 사거리"/>
    <x v="13"/>
    <n v="37.519928"/>
    <n v="126.889183"/>
    <n v="8"/>
    <d v="2018-04-24T08:50:08"/>
    <n v="239"/>
    <s v=" 유스호스텔 앞"/>
    <n v="3"/>
    <n v="12"/>
    <n v="1980"/>
    <x v="5"/>
    <b v="0"/>
    <x v="0"/>
  </r>
  <r>
    <s v="SPB-01794"/>
    <d v="2018-04-27T07:40:58"/>
    <n v="10.1"/>
    <n v="0"/>
    <n v="326"/>
    <s v=" 안국역 5번출구 앞"/>
    <x v="19"/>
    <n v="37.576241000000003"/>
    <n v="126.98616"/>
    <n v="1"/>
    <d v="2018-04-27T07:48:10"/>
    <n v="331"/>
    <s v=" 을지로2가 사거리 북측"/>
    <n v="2"/>
    <n v="6"/>
    <n v="1150"/>
    <x v="9"/>
    <b v="0"/>
    <x v="0"/>
  </r>
  <r>
    <s v="SPB-09990"/>
    <d v="2018-04-21T23:13:46"/>
    <n v="16"/>
    <n v="0"/>
    <n v="2110"/>
    <s v=" 조원동 미성아파트"/>
    <x v="1"/>
    <n v="37.483192000000003"/>
    <n v="126.90203099999999"/>
    <n v="2"/>
    <d v="2018-04-21T23:34:23"/>
    <n v="2173"/>
    <s v=" 당곡사거리"/>
    <n v="9"/>
    <n v="18"/>
    <n v="930"/>
    <x v="11"/>
    <b v="1"/>
    <x v="0"/>
  </r>
  <r>
    <s v="SPB-08457"/>
    <d v="2018-04-15T21:22:50"/>
    <n v="9.6"/>
    <n v="0"/>
    <n v="1431"/>
    <s v=" 중랑구청 사거리"/>
    <x v="15"/>
    <n v="37.606498999999999"/>
    <n v="127.095451"/>
    <n v="5"/>
    <d v="2018-04-15T21:41:10"/>
    <n v="1408"/>
    <s v=" 먹골역 6번출구 앞"/>
    <n v="10"/>
    <n v="17"/>
    <n v="2660"/>
    <x v="16"/>
    <b v="1"/>
    <x v="0"/>
  </r>
  <r>
    <s v="SPB-04912"/>
    <d v="2018-04-25T22:10:52"/>
    <n v="15.2"/>
    <n v="0"/>
    <n v="2361"/>
    <s v=" 압구정역 교차로"/>
    <x v="25"/>
    <n v="37.526843999999997"/>
    <n v="127.02825900000001"/>
    <n v="5"/>
    <d v="2018-04-25T22:22:39"/>
    <n v="2307"/>
    <s v=" 압구정 한양 3차 아파트"/>
    <n v="3"/>
    <n v="11"/>
    <n v="1150"/>
    <x v="17"/>
    <b v="0"/>
    <x v="0"/>
  </r>
  <r>
    <s v="SPB-03029"/>
    <d v="2018-04-30T19:11:56"/>
    <n v="21.2"/>
    <n v="0"/>
    <n v="201"/>
    <s v=" 진미파라곤 앞"/>
    <x v="13"/>
    <n v="37.531238999999999"/>
    <n v="126.921333"/>
    <n v="6"/>
    <d v="2018-04-30T19:24:52"/>
    <n v="220"/>
    <s v=" 미성아파트 A동 앞"/>
    <n v="30"/>
    <n v="12"/>
    <n v="1910"/>
    <x v="4"/>
    <b v="0"/>
    <x v="0"/>
  </r>
  <r>
    <s v="SPB-00055"/>
    <d v="2018-04-29T19:40:32"/>
    <n v="18.100000000000001"/>
    <n v="0"/>
    <n v="511"/>
    <s v=" 서울숲역 4번 출구 옆"/>
    <x v="4"/>
    <n v="37.544581999999998"/>
    <n v="127.04460899999999"/>
    <n v="4"/>
    <d v="2018-04-29T20:29:28"/>
    <n v="1210"/>
    <s v=" 롯데월드타워(잠실역2번출구 쪽)"/>
    <n v="16"/>
    <n v="48"/>
    <n v="9230"/>
    <x v="4"/>
    <b v="1"/>
    <x v="0"/>
  </r>
  <r>
    <s v="SPB-11108"/>
    <d v="2018-04-25T22:24:55"/>
    <n v="15.2"/>
    <n v="0"/>
    <n v="511"/>
    <s v=" 서울숲역 4번 출구 옆"/>
    <x v="4"/>
    <n v="37.544581999999998"/>
    <n v="127.04460899999999"/>
    <n v="4"/>
    <d v="2018-04-25T22:53:06"/>
    <n v="512"/>
    <s v=" 뚝섬역 1번 출구 옆"/>
    <n v="6"/>
    <n v="26"/>
    <n v="5450"/>
    <x v="17"/>
    <b v="0"/>
    <x v="0"/>
  </r>
  <r>
    <s v="SPB-12706"/>
    <d v="2018-04-18T10:39:29"/>
    <n v="13.7"/>
    <n v="0"/>
    <n v="1158"/>
    <s v=" 가양역 8번출구"/>
    <x v="9"/>
    <n v="37.561034999999997"/>
    <n v="126.85481299999999"/>
    <n v="3"/>
    <d v="2018-04-18T11:01:28"/>
    <n v="409"/>
    <s v=" 누리꿈스퀘어 옆"/>
    <n v="15"/>
    <n v="20"/>
    <n v="4050"/>
    <x v="13"/>
    <b v="0"/>
    <x v="0"/>
  </r>
  <r>
    <s v="SPB-02739"/>
    <d v="2018-04-01T16:07:09"/>
    <n v="18.2"/>
    <n v="0"/>
    <n v="418"/>
    <s v=" 월드컵경기장역 3번출구 옆"/>
    <x v="0"/>
    <n v="37.570720999999999"/>
    <n v="126.898979"/>
    <n v="1"/>
    <d v="2018-04-01T16:42:07"/>
    <n v="703"/>
    <s v=" 오목교역 7번출구 앞"/>
    <n v="4"/>
    <n v="34"/>
    <n v="7690"/>
    <x v="1"/>
    <b v="1"/>
    <x v="0"/>
  </r>
  <r>
    <s v="SPB-07692"/>
    <d v="2018-04-25T11:52:01"/>
    <n v="17.5"/>
    <n v="0"/>
    <n v="609"/>
    <s v=" 제기2교"/>
    <x v="14"/>
    <n v="37.587791000000003"/>
    <n v="127.037361"/>
    <n v="19"/>
    <d v="2018-04-25T12:00:51"/>
    <n v="630"/>
    <s v=" 동대문구 보건소"/>
    <n v="14"/>
    <n v="8"/>
    <n v="1700"/>
    <x v="8"/>
    <b v="0"/>
    <x v="0"/>
  </r>
  <r>
    <s v="SPB-15110"/>
    <d v="2018-04-01T22:35:53"/>
    <n v="16.7"/>
    <n v="0"/>
    <n v="1669"/>
    <s v=" 중계역 3번출구"/>
    <x v="18"/>
    <n v="37.643528000000003"/>
    <n v="127.065224"/>
    <n v="2"/>
    <d v="2018-04-01T23:12:01"/>
    <n v="1669"/>
    <s v=" 중계역 3번출구"/>
    <n v="2"/>
    <n v="35"/>
    <n v="4550"/>
    <x v="17"/>
    <b v="1"/>
    <x v="0"/>
  </r>
  <r>
    <s v="SPB-12854"/>
    <d v="2018-04-26T14:20:30"/>
    <n v="21.6"/>
    <n v="0"/>
    <n v="1501"/>
    <s v=" 미아역 3번,4번 출구 사이"/>
    <x v="8"/>
    <n v="37.626080000000002"/>
    <n v="127.026482"/>
    <n v="9"/>
    <d v="2018-04-26T15:06:55"/>
    <n v="1725"/>
    <s v=" 창1동주민센터"/>
    <n v="9"/>
    <n v="43"/>
    <n v="4330"/>
    <x v="6"/>
    <b v="0"/>
    <x v="0"/>
  </r>
  <r>
    <s v="SPB-08992"/>
    <d v="2018-04-18T17:55:26"/>
    <n v="17.8"/>
    <n v="0"/>
    <n v="391"/>
    <s v=" 정동길입구"/>
    <x v="7"/>
    <n v="37.565437000000003"/>
    <n v="126.973305"/>
    <n v="3"/>
    <d v="2018-04-18T18:03:06"/>
    <n v="391"/>
    <s v=" 정동길입구"/>
    <n v="7"/>
    <n v="7"/>
    <n v="990"/>
    <x v="19"/>
    <b v="0"/>
    <x v="0"/>
  </r>
  <r>
    <s v="SPB-07364"/>
    <d v="2018-04-22T12:26:04"/>
    <n v="18.899999999999999"/>
    <n v="0"/>
    <n v="1244"/>
    <s v=" 문정 법조단지8"/>
    <x v="10"/>
    <n v="37.481537000000003"/>
    <n v="127.122124"/>
    <n v="1"/>
    <d v="2018-04-22T13:19:03"/>
    <n v="1244"/>
    <s v=" 문정 법조단지8"/>
    <n v="7"/>
    <n v="51"/>
    <n v="730"/>
    <x v="12"/>
    <b v="1"/>
    <x v="0"/>
  </r>
  <r>
    <s v="SPB-14119"/>
    <d v="2018-04-21T21:55:44"/>
    <n v="17.8"/>
    <n v="0"/>
    <n v="956"/>
    <s v=" 응암시장교차로"/>
    <x v="11"/>
    <n v="37.594375999999997"/>
    <n v="126.918159"/>
    <n v="5"/>
    <d v="2018-04-21T22:50:08"/>
    <n v="956"/>
    <s v=" 응암시장교차로"/>
    <n v="4"/>
    <n v="54"/>
    <n v="10900"/>
    <x v="16"/>
    <b v="1"/>
    <x v="0"/>
  </r>
  <r>
    <s v="SPB-11288"/>
    <d v="2018-04-12T12:03:53"/>
    <n v="17.5"/>
    <n v="0"/>
    <n v="268"/>
    <s v=" 그랜드컨벤션센터 앞"/>
    <x v="13"/>
    <n v="37.534717999999998"/>
    <n v="126.900002"/>
    <n v="8"/>
    <d v="2018-04-12T12:15:10"/>
    <n v="105"/>
    <s v=" 합정역 5번출구 앞"/>
    <n v="4"/>
    <n v="10"/>
    <n v="2300"/>
    <x v="12"/>
    <b v="0"/>
    <x v="0"/>
  </r>
  <r>
    <s v="SPB-08932"/>
    <d v="2018-04-20T01:27:28"/>
    <n v="11.8"/>
    <n v="0"/>
    <n v="183"/>
    <s v=" 하늘채코오롱아파트 건너편"/>
    <x v="0"/>
    <n v="37.565165999999998"/>
    <n v="126.91939499999999"/>
    <n v="6"/>
    <d v="2018-04-20T01:33:26"/>
    <n v="166"/>
    <s v=" 가재울 초등학교"/>
    <n v="1"/>
    <n v="5"/>
    <n v="1340"/>
    <x v="14"/>
    <b v="0"/>
    <x v="0"/>
  </r>
  <r>
    <s v="SPB-00580"/>
    <d v="2018-04-04T20:35:40"/>
    <n v="12.8"/>
    <n v="0"/>
    <n v="156"/>
    <s v=" 서울서부지방법원 앞"/>
    <x v="0"/>
    <n v="37.549903999999998"/>
    <n v="126.955147"/>
    <n v="6"/>
    <d v="2018-04-04T20:38:23"/>
    <n v="145"/>
    <s v=" 공덕역 5번출구"/>
    <n v="7"/>
    <n v="2"/>
    <n v="650"/>
    <x v="7"/>
    <b v="0"/>
    <x v="0"/>
  </r>
  <r>
    <s v="SPB-12536"/>
    <d v="2018-04-21T22:06:26"/>
    <n v="16.7"/>
    <n v="0"/>
    <n v="1231"/>
    <s v=" 잠실역 6번출구"/>
    <x v="10"/>
    <n v="37.514088000000001"/>
    <n v="127.09903"/>
    <n v="1"/>
    <d v="2018-04-21T22:11:06"/>
    <n v="1231"/>
    <s v=" 잠실역 6번출구"/>
    <n v="1"/>
    <n v="4"/>
    <n v="140"/>
    <x v="17"/>
    <b v="1"/>
    <x v="0"/>
  </r>
  <r>
    <s v="SPB-13430"/>
    <d v="2018-04-11T17:46:21"/>
    <n v="16.2"/>
    <n v="0"/>
    <n v="2340"/>
    <s v=" 삼호물산버스정류장(23370) 옆"/>
    <x v="25"/>
    <n v="37.477508999999998"/>
    <n v="127.045174"/>
    <n v="10"/>
    <d v="2018-04-11T18:24:14"/>
    <n v="1265"/>
    <s v=" 문정동 근린공원"/>
    <n v="6"/>
    <n v="37"/>
    <n v="10230"/>
    <x v="19"/>
    <b v="0"/>
    <x v="0"/>
  </r>
  <r>
    <s v="SPB-09420"/>
    <d v="2018-04-11T19:25:29"/>
    <n v="13.2"/>
    <n v="0"/>
    <n v="117"/>
    <s v=" 홍은사거리"/>
    <x v="17"/>
    <n v="37.591159820000001"/>
    <n v="126.94132996"/>
    <n v="18"/>
    <d v="2018-04-11T20:26:13"/>
    <n v="117"/>
    <s v=" 홍은사거리"/>
    <n v="20"/>
    <n v="58"/>
    <n v="12450"/>
    <x v="4"/>
    <b v="0"/>
    <x v="0"/>
  </r>
  <r>
    <s v="SPB-08477"/>
    <d v="2018-04-25T18:28:27"/>
    <n v="21.2"/>
    <n v="0"/>
    <n v="303"/>
    <s v=" 광화문역 1번출구 앞"/>
    <x v="19"/>
    <n v="37.571770000000001"/>
    <n v="126.97466300000001"/>
    <n v="4"/>
    <d v="2018-04-25T18:37:35"/>
    <n v="300"/>
    <s v=" 정동사거리"/>
    <n v="7"/>
    <n v="8"/>
    <n v="560"/>
    <x v="2"/>
    <b v="0"/>
    <x v="0"/>
  </r>
  <r>
    <s v="SPB-02751"/>
    <d v="2018-04-21T02:03:13"/>
    <n v="14.7"/>
    <n v="0"/>
    <n v="146"/>
    <s v=" 마포역 1번출구 뒤"/>
    <x v="0"/>
    <n v="37.539935999999997"/>
    <n v="126.945824"/>
    <n v="4"/>
    <d v="2018-04-21T02:19:14"/>
    <n v="129"/>
    <s v=" 신촌역(2호선) 6번출구 옆"/>
    <n v="14"/>
    <n v="15"/>
    <n v="2640"/>
    <x v="3"/>
    <b v="1"/>
    <x v="0"/>
  </r>
  <r>
    <s v="SPB-01613"/>
    <d v="2018-04-24T18:38:49"/>
    <n v="14.1"/>
    <n v="0"/>
    <n v="247"/>
    <s v=" 당산역 10번출구 앞"/>
    <x v="13"/>
    <n v="37.533687999999998"/>
    <n v="126.902107"/>
    <n v="3"/>
    <d v="2018-04-24T18:42:34"/>
    <n v="244"/>
    <s v=" 영등포삼환아파트 앞"/>
    <n v="3"/>
    <n v="3"/>
    <n v="660"/>
    <x v="2"/>
    <b v="0"/>
    <x v="0"/>
  </r>
  <r>
    <s v="SPB-12839"/>
    <d v="2018-04-10T16:34:22"/>
    <n v="20.9"/>
    <n v="0"/>
    <n v="2056"/>
    <s v=" 동작구민 체육센터"/>
    <x v="24"/>
    <n v="37.494498999999998"/>
    <n v="126.916527"/>
    <n v="6"/>
    <d v="2018-04-10T17:17:58"/>
    <n v="2009"/>
    <s v=" 보라매역 8번출구"/>
    <n v="4"/>
    <n v="41"/>
    <n v="3420"/>
    <x v="1"/>
    <b v="0"/>
    <x v="0"/>
  </r>
  <r>
    <s v="SPB-12268"/>
    <d v="2018-04-01T20:40:51"/>
    <n v="17.100000000000001"/>
    <n v="0"/>
    <n v="385"/>
    <s v=" 종각역 5번출구"/>
    <x v="19"/>
    <n v="37.569836000000002"/>
    <n v="126.982658"/>
    <n v="4"/>
    <d v="2018-04-01T20:51:52"/>
    <n v="304"/>
    <s v=" 광화문역 2번출구 앞"/>
    <n v="3"/>
    <n v="10"/>
    <n v="880"/>
    <x v="7"/>
    <b v="1"/>
    <x v="0"/>
  </r>
  <r>
    <s v="SPB-08974"/>
    <d v="2018-04-30T21:52:17"/>
    <n v="19.100000000000001"/>
    <n v="0"/>
    <n v="613"/>
    <s v=" 신설동역 10번출구 앞"/>
    <x v="14"/>
    <n v="37.575271999999998"/>
    <n v="127.02346799999999"/>
    <n v="2"/>
    <d v="2018-04-30T22:11:08"/>
    <n v="610"/>
    <s v=" 동대문중 교차로"/>
    <n v="7"/>
    <n v="18"/>
    <n v="2600"/>
    <x v="16"/>
    <b v="0"/>
    <x v="0"/>
  </r>
  <r>
    <s v="SPB-10672"/>
    <d v="2018-04-25T18:01:25"/>
    <n v="21.2"/>
    <n v="0"/>
    <n v="1231"/>
    <s v=" 잠실역 6번출구"/>
    <x v="10"/>
    <n v="37.514088000000001"/>
    <n v="127.09903"/>
    <n v="1"/>
    <d v="2018-04-25T18:38:32"/>
    <n v="1224"/>
    <s v=" 아시아지하보도 2번 출구"/>
    <n v="15"/>
    <n v="36"/>
    <n v="2670"/>
    <x v="2"/>
    <b v="0"/>
    <x v="0"/>
  </r>
  <r>
    <s v="SPB-14819"/>
    <d v="2018-04-16T04:37:05"/>
    <n v="5.9"/>
    <n v="0"/>
    <n v="1210"/>
    <s v=" 롯데월드타워(잠실역2번출구 쪽)"/>
    <x v="10"/>
    <n v="37.513126"/>
    <n v="127.10096"/>
    <n v="14"/>
    <d v="2018-04-16T05:36:23"/>
    <n v="1210"/>
    <s v=" 롯데월드타워(잠실역2번출구 쪽)"/>
    <n v="1"/>
    <n v="58"/>
    <n v="9210"/>
    <x v="23"/>
    <b v="0"/>
    <x v="0"/>
  </r>
  <r>
    <s v="SPB-10812"/>
    <d v="2018-04-15T13:12:21"/>
    <n v="13.5"/>
    <n v="0"/>
    <n v="278"/>
    <s v=" 쌍용플레티넘오피스텔"/>
    <x v="13"/>
    <n v="37.507930999999999"/>
    <n v="126.895233"/>
    <n v="4"/>
    <d v="2018-04-15T14:03:34"/>
    <n v="214"/>
    <s v=" 금융감독원 앞"/>
    <n v="11"/>
    <n v="51"/>
    <n v="5730"/>
    <x v="15"/>
    <b v="1"/>
    <x v="0"/>
  </r>
  <r>
    <s v="SPB-01272"/>
    <d v="2018-04-01T19:18:22"/>
    <n v="17.399999999999999"/>
    <n v="0"/>
    <n v="1338"/>
    <s v=" 용문2교 옆"/>
    <x v="16"/>
    <n v="37.586899000000003"/>
    <n v="127.020752"/>
    <n v="9"/>
    <d v="2018-04-01T19:53:40"/>
    <n v="1338"/>
    <s v=" 용문2교 옆"/>
    <n v="9"/>
    <n v="34"/>
    <n v="5390"/>
    <x v="4"/>
    <b v="1"/>
    <x v="0"/>
  </r>
  <r>
    <s v="SPB-08567"/>
    <d v="2018-04-30T13:09:44"/>
    <n v="23.3"/>
    <n v="0"/>
    <n v="1643"/>
    <s v=" 태릉입구역 8번출구"/>
    <x v="18"/>
    <n v="37.617367000000002"/>
    <n v="127.075211"/>
    <n v="1"/>
    <d v="2018-04-30T13:31:06"/>
    <n v="606"/>
    <s v=" 휘경공고앞"/>
    <n v="2"/>
    <n v="19"/>
    <n v="4120"/>
    <x v="15"/>
    <b v="0"/>
    <x v="0"/>
  </r>
  <r>
    <s v="SPB-13125"/>
    <d v="2018-04-04T15:04:15"/>
    <n v="17.899999999999999"/>
    <n v="0"/>
    <n v="588"/>
    <s v=" 뚝섬 유원지역"/>
    <x v="3"/>
    <n v="37.532688139999998"/>
    <n v="127.06749725"/>
    <n v="3"/>
    <d v="2018-04-04T16:26:15"/>
    <n v="588"/>
    <s v=" 뚝섬 유원지역"/>
    <n v="10"/>
    <n v="75"/>
    <n v="5770"/>
    <x v="10"/>
    <b v="0"/>
    <x v="0"/>
  </r>
  <r>
    <s v="SPB-10804"/>
    <d v="2018-04-15T13:50:32"/>
    <n v="13.5"/>
    <n v="0"/>
    <n v="1215"/>
    <s v=" 올림픽공원역 1번출구 앞"/>
    <x v="10"/>
    <n v="37.516570999999999"/>
    <n v="127.13153800000001"/>
    <n v="12"/>
    <d v="2018-04-15T14:08:55"/>
    <n v="1018"/>
    <s v=" 둔촌 주공 GS 맞은편"/>
    <n v="2"/>
    <n v="17"/>
    <n v="1930"/>
    <x v="15"/>
    <b v="1"/>
    <x v="0"/>
  </r>
  <r>
    <s v="SPB-10587"/>
    <d v="2018-04-24T21:48:47"/>
    <n v="11.5"/>
    <n v="0"/>
    <n v="1712"/>
    <s v=" 창동역공영주차장앞"/>
    <x v="20"/>
    <n v="37.654049000000001"/>
    <n v="127.050201"/>
    <n v="12"/>
    <d v="2018-04-24T22:07:48"/>
    <n v="1625"/>
    <s v=" 상계역(4번출구)"/>
    <n v="13"/>
    <n v="19"/>
    <n v="2290"/>
    <x v="16"/>
    <b v="0"/>
    <x v="0"/>
  </r>
  <r>
    <s v="SPB-16062"/>
    <d v="2018-04-03T23:15:45"/>
    <n v="15"/>
    <n v="0"/>
    <n v="3514"/>
    <s v=" 왕십리교회옆"/>
    <x v="4"/>
    <n v="37.566260999999997"/>
    <n v="127.023697"/>
    <n v="9"/>
    <d v="2018-04-03T23:23:17"/>
    <n v="346"/>
    <s v=" 맥스타일 앞"/>
    <n v="6"/>
    <n v="7"/>
    <n v="1640"/>
    <x v="11"/>
    <b v="0"/>
    <x v="0"/>
  </r>
  <r>
    <s v="SPB-15986"/>
    <d v="2018-04-09T17:01:44"/>
    <n v="15.3"/>
    <n v="0"/>
    <n v="2284"/>
    <s v=" CJ오쇼핑앞"/>
    <x v="5"/>
    <n v="37.468102000000002"/>
    <n v="126.986801"/>
    <n v="6"/>
    <d v="2018-04-09T17:06:12"/>
    <n v="2223"/>
    <s v=" 방배래미안 정문 앞"/>
    <n v="13"/>
    <n v="4"/>
    <n v="660"/>
    <x v="19"/>
    <b v="0"/>
    <x v="0"/>
  </r>
  <r>
    <s v="SPB-06557"/>
    <d v="2018-04-03T07:13:11"/>
    <n v="16.8"/>
    <n v="0"/>
    <n v="311"/>
    <s v=" 서울광장 옆"/>
    <x v="7"/>
    <n v="37.566611999999999"/>
    <n v="126.97747"/>
    <n v="34"/>
    <d v="2018-04-03T07:16:55"/>
    <n v="331"/>
    <s v=" 을지로2가 사거리 북측"/>
    <n v="9"/>
    <n v="3"/>
    <n v="990"/>
    <x v="9"/>
    <b v="0"/>
    <x v="0"/>
  </r>
  <r>
    <s v="SPB-13006"/>
    <d v="2018-04-20T08:36:05"/>
    <n v="13"/>
    <n v="0"/>
    <n v="179"/>
    <s v=" 가좌역 4번출구 앞"/>
    <x v="17"/>
    <n v="37.569122"/>
    <n v="126.914795"/>
    <n v="2"/>
    <d v="2018-04-20T08:42:52"/>
    <n v="113"/>
    <s v=" 홍대입구역 2번출구 앞"/>
    <n v="21"/>
    <n v="6"/>
    <n v="1490"/>
    <x v="5"/>
    <b v="0"/>
    <x v="0"/>
  </r>
  <r>
    <s v="SPB-16597"/>
    <d v="2018-04-16T18:27:51"/>
    <n v="17"/>
    <n v="0"/>
    <n v="1960"/>
    <s v=" 화광신문사 앞"/>
    <x v="2"/>
    <n v="37.502850000000002"/>
    <n v="126.889481"/>
    <n v="1"/>
    <d v="2018-04-16T19:11:02"/>
    <n v="729"/>
    <s v=" 서부식자재마트 건너편"/>
    <n v="3"/>
    <n v="42"/>
    <n v="6290"/>
    <x v="2"/>
    <b v="0"/>
    <x v="0"/>
  </r>
  <r>
    <s v="SPB-05342"/>
    <d v="2018-04-18T15:56:52"/>
    <n v="19"/>
    <n v="0"/>
    <n v="387"/>
    <s v=" 훈련원공원주차장 앞"/>
    <x v="7"/>
    <n v="37.566994000000001"/>
    <n v="127.00346399999999"/>
    <n v="5"/>
    <d v="2018-04-18T16:12:16"/>
    <n v="361"/>
    <s v=" 동묘앞역 1번출구 뒤"/>
    <n v="5"/>
    <n v="15"/>
    <n v="2110"/>
    <x v="10"/>
    <b v="0"/>
    <x v="0"/>
  </r>
  <r>
    <s v="SPB-10049"/>
    <d v="2018-04-29T12:06:26"/>
    <n v="20.5"/>
    <n v="0"/>
    <n v="1006"/>
    <s v=" 롯데캐슬 115동앞"/>
    <x v="6"/>
    <n v="37.554920000000003"/>
    <n v="127.142799"/>
    <n v="6"/>
    <d v="2018-04-29T17:01:07"/>
    <n v="1021"/>
    <s v=" 강일동 리슈빌 빌딩앞"/>
    <n v="8"/>
    <n v="24"/>
    <n v="19820"/>
    <x v="12"/>
    <b v="1"/>
    <x v="0"/>
  </r>
  <r>
    <s v="SPB-05907"/>
    <d v="2018-04-16T13:26:29"/>
    <n v="16.600000000000001"/>
    <n v="0"/>
    <n v="548"/>
    <s v=" 자양나들목"/>
    <x v="3"/>
    <n v="37.529769999999999"/>
    <n v="127.07486"/>
    <n v="5"/>
    <d v="2018-04-16T13:53:43"/>
    <n v="2307"/>
    <s v=" 압구정 한양 3차 아파트"/>
    <n v="7"/>
    <n v="26"/>
    <n v="4780"/>
    <x v="15"/>
    <b v="0"/>
    <x v="0"/>
  </r>
  <r>
    <s v="SPB-06320"/>
    <d v="2018-04-11T19:37:50"/>
    <n v="13.2"/>
    <n v="0"/>
    <n v="2111"/>
    <s v=" 서울대입구역 1번출구"/>
    <x v="1"/>
    <n v="37.480868999999998"/>
    <n v="126.953316"/>
    <n v="10"/>
    <d v="2018-04-11T19:44:35"/>
    <n v="2122"/>
    <s v=" 낙성대로 입구"/>
    <n v="9"/>
    <n v="6"/>
    <n v="770"/>
    <x v="4"/>
    <b v="0"/>
    <x v="0"/>
  </r>
  <r>
    <s v="SPB-08762"/>
    <d v="2018-04-26T20:15:12"/>
    <n v="14.4"/>
    <n v="0"/>
    <n v="2050"/>
    <s v=" 노량진역 5번출구"/>
    <x v="24"/>
    <n v="37.513247999999997"/>
    <n v="126.939972"/>
    <n v="7"/>
    <d v="2018-04-26T20:34:15"/>
    <n v="276"/>
    <s v=" SK 영등포주유소"/>
    <n v="5"/>
    <n v="17"/>
    <n v="2570"/>
    <x v="7"/>
    <b v="0"/>
    <x v="0"/>
  </r>
  <r>
    <s v="SPB-06684"/>
    <d v="2018-04-28T12:43:34"/>
    <n v="20.5"/>
    <n v="0"/>
    <n v="931"/>
    <s v=" 역촌파출소"/>
    <x v="11"/>
    <n v="37.604736000000003"/>
    <n v="126.91533699999999"/>
    <n v="7"/>
    <d v="2018-04-28T13:06:03"/>
    <n v="155"/>
    <s v=" 가좌역1 번출구 뒤"/>
    <n v="1"/>
    <n v="22"/>
    <n v="5500"/>
    <x v="12"/>
    <b v="1"/>
    <x v="0"/>
  </r>
  <r>
    <s v="SPB-10269"/>
    <d v="2018-04-25T18:14:06"/>
    <n v="21.2"/>
    <n v="0"/>
    <n v="2353"/>
    <s v=" 강남구청역 2번출구 뒤"/>
    <x v="25"/>
    <n v="37.516810999999997"/>
    <n v="127.040474"/>
    <n v="2"/>
    <d v="2018-04-25T18:49:47"/>
    <n v="2356"/>
    <s v=" 강남구청"/>
    <n v="7"/>
    <n v="34"/>
    <n v="2000"/>
    <x v="2"/>
    <b v="0"/>
    <x v="0"/>
  </r>
  <r>
    <s v="SPB-05963"/>
    <d v="2018-04-01T12:39:23"/>
    <n v="18"/>
    <n v="0"/>
    <n v="1534"/>
    <s v=" 북서울 꿈의 숲 동문"/>
    <x v="8"/>
    <n v="37.619636999999997"/>
    <n v="127.044533"/>
    <n v="8"/>
    <d v="2018-04-01T13:36:48"/>
    <n v="1503"/>
    <s v=" 이디야 커피 수유역점 앞"/>
    <n v="7"/>
    <n v="56"/>
    <n v="7290"/>
    <x v="12"/>
    <b v="1"/>
    <x v="0"/>
  </r>
  <r>
    <s v="SPB-02530"/>
    <d v="2018-04-13T19:29:05"/>
    <n v="16.899999999999999"/>
    <n v="0"/>
    <n v="2224"/>
    <s v=" 방배경찰서 민원봉사실 앞"/>
    <x v="22"/>
    <e v="#N/A"/>
    <e v="#N/A"/>
    <n v="3"/>
    <d v="2018-04-13T20:50:27"/>
    <n v="2224"/>
    <s v=" 방배경찰서 민원봉사실 앞"/>
    <n v="2"/>
    <n v="81"/>
    <n v="510"/>
    <x v="4"/>
    <b v="0"/>
    <x v="0"/>
  </r>
  <r>
    <s v="SPB-15719"/>
    <d v="2018-04-09T20:48:13"/>
    <n v="11.7"/>
    <n v="0"/>
    <n v="913"/>
    <s v=" 이마트 은평점"/>
    <x v="11"/>
    <n v="37.600700000000003"/>
    <n v="126.92012800000001"/>
    <n v="6"/>
    <d v="2018-04-09T20:54:44"/>
    <n v="931"/>
    <s v=" 역촌파출소"/>
    <n v="7"/>
    <n v="6"/>
    <n v="930"/>
    <x v="7"/>
    <b v="0"/>
    <x v="0"/>
  </r>
  <r>
    <s v="SPB-01995"/>
    <d v="2018-04-29T23:01:32"/>
    <n v="15.2"/>
    <n v="0"/>
    <n v="274"/>
    <s v=" 영등포역지하쇼핑센타 5번출구"/>
    <x v="13"/>
    <n v="37.516651000000003"/>
    <n v="126.90799"/>
    <n v="1"/>
    <d v="2018-04-29T23:22:12"/>
    <n v="703"/>
    <s v=" 오목교역 7번출구 앞"/>
    <n v="6"/>
    <n v="20"/>
    <n v="3550"/>
    <x v="11"/>
    <b v="1"/>
    <x v="0"/>
  </r>
  <r>
    <s v="SPB-09506"/>
    <d v="2018-04-26T01:09:43"/>
    <n v="12.4"/>
    <n v="0"/>
    <n v="703"/>
    <s v=" 오목교역 7번출구 앞"/>
    <x v="12"/>
    <n v="37.524062999999998"/>
    <n v="126.87558"/>
    <n v="2"/>
    <d v="2018-04-26T01:40:56"/>
    <n v="210"/>
    <s v=" IFC몰"/>
    <n v="6"/>
    <n v="29"/>
    <n v="5150"/>
    <x v="14"/>
    <b v="0"/>
    <x v="0"/>
  </r>
  <r>
    <s v="SPB-13537"/>
    <d v="2018-04-01T12:39:49"/>
    <n v="18"/>
    <n v="0"/>
    <n v="252"/>
    <s v=" 보라매역4번출구"/>
    <x v="13"/>
    <n v="37.499977000000001"/>
    <n v="126.920036"/>
    <n v="5"/>
    <d v="2018-04-01T12:46:20"/>
    <n v="252"/>
    <s v=" 보라매역4번출구"/>
    <n v="6"/>
    <n v="6"/>
    <n v="0"/>
    <x v="12"/>
    <b v="1"/>
    <x v="0"/>
  </r>
  <r>
    <s v="SPB-07325"/>
    <d v="2018-04-29T20:12:55"/>
    <n v="16.899999999999999"/>
    <n v="0"/>
    <n v="835"/>
    <s v=" 남영역 건너편"/>
    <x v="21"/>
    <n v="37.541981"/>
    <n v="126.971542"/>
    <n v="3"/>
    <d v="2018-04-29T22:10:10"/>
    <n v="2308"/>
    <s v=" 압구정파출소 앞"/>
    <n v="8"/>
    <n v="115"/>
    <n v="12120"/>
    <x v="7"/>
    <b v="1"/>
    <x v="0"/>
  </r>
  <r>
    <s v="SPB-09664"/>
    <d v="2018-04-13T10:21:32"/>
    <n v="15.7"/>
    <n v="0"/>
    <n v="631"/>
    <s v=" 답십리역 1번출구"/>
    <x v="14"/>
    <n v="37.568184000000002"/>
    <n v="127.051277"/>
    <n v="13"/>
    <d v="2018-04-13T11:10:07"/>
    <n v="3505"/>
    <s v=" 신양초교앞 교차로"/>
    <n v="12"/>
    <n v="48"/>
    <n v="6860"/>
    <x v="13"/>
    <b v="0"/>
    <x v="0"/>
  </r>
  <r>
    <s v="SPB-13295"/>
    <d v="2018-04-02T03:49:13"/>
    <n v="15.6"/>
    <n v="0"/>
    <n v="1001"/>
    <s v=" 광진교 남단 사거리(디지털프라자앞)"/>
    <x v="6"/>
    <n v="37.541804999999997"/>
    <n v="127.124718"/>
    <n v="11"/>
    <d v="2018-04-02T04:23:18"/>
    <n v="1010"/>
    <s v=" 강동세무서"/>
    <n v="14"/>
    <n v="31"/>
    <n v="2460"/>
    <x v="18"/>
    <b v="0"/>
    <x v="0"/>
  </r>
  <r>
    <s v="SPB-08983"/>
    <d v="2018-04-03T16:05:58"/>
    <n v="19.7"/>
    <n v="0"/>
    <n v="227"/>
    <s v=" 양평2나들목 보행통로 입구"/>
    <x v="13"/>
    <n v="37.544665999999999"/>
    <n v="126.88835899999999"/>
    <n v="3"/>
    <d v="2018-04-03T16:20:06"/>
    <n v="747"/>
    <s v=" 목동3단지 상가"/>
    <n v="2"/>
    <n v="13"/>
    <n v="2730"/>
    <x v="1"/>
    <b v="0"/>
    <x v="0"/>
  </r>
  <r>
    <s v="SPB-06664"/>
    <d v="2018-04-12T20:22:34"/>
    <n v="14.2"/>
    <n v="0"/>
    <n v="152"/>
    <s v=" 마포구민체육센터 앞"/>
    <x v="0"/>
    <n v="37.556609999999999"/>
    <n v="126.89801799999999"/>
    <n v="4"/>
    <d v="2018-04-12T20:40:34"/>
    <n v="152"/>
    <s v=" 마포구민체육센터 앞"/>
    <n v="4"/>
    <n v="17"/>
    <n v="980"/>
    <x v="7"/>
    <b v="0"/>
    <x v="0"/>
  </r>
  <r>
    <s v="SPB-12340"/>
    <d v="2018-04-13T21:37:31"/>
    <n v="16.399999999999999"/>
    <n v="0"/>
    <n v="1705"/>
    <s v=" 도봉구청 정문앞"/>
    <x v="20"/>
    <n v="37.669224"/>
    <n v="127.046516"/>
    <n v="13"/>
    <d v="2018-04-13T21:52:06"/>
    <n v="1672"/>
    <s v=" 상계동수락리버시티"/>
    <n v="4"/>
    <n v="13"/>
    <n v="2680"/>
    <x v="16"/>
    <b v="0"/>
    <x v="0"/>
  </r>
  <r>
    <s v="SPB-11580"/>
    <d v="2018-04-11T08:50:07"/>
    <n v="9.6999999999999993"/>
    <n v="0"/>
    <n v="2339"/>
    <s v=" 현대아파트 정문 앞"/>
    <x v="25"/>
    <n v="37.483260999999999"/>
    <n v="127.052299"/>
    <n v="2"/>
    <d v="2018-04-11T09:12:03"/>
    <n v="2252"/>
    <s v=" 하이브랜드 앞"/>
    <n v="16"/>
    <n v="21"/>
    <n v="4180"/>
    <x v="5"/>
    <b v="0"/>
    <x v="0"/>
  </r>
  <r>
    <s v="SPB-05993"/>
    <d v="2018-04-17T23:00:04"/>
    <n v="10.1"/>
    <n v="0"/>
    <n v="747"/>
    <s v=" 목동3단지 상가"/>
    <x v="12"/>
    <n v="37.534579999999998"/>
    <n v="126.875648"/>
    <n v="9"/>
    <d v="2018-04-18T07:05:33"/>
    <n v="1148"/>
    <s v=" 볏골공원"/>
    <n v="6"/>
    <n v="485"/>
    <n v="7040"/>
    <x v="11"/>
    <b v="0"/>
    <x v="0"/>
  </r>
  <r>
    <s v="SPB-13033"/>
    <d v="2018-04-19T16:48:52"/>
    <n v="19.8"/>
    <n v="0"/>
    <n v="175"/>
    <s v=" 홍연2교옆"/>
    <x v="17"/>
    <n v="37.578071999999999"/>
    <n v="126.930817"/>
    <n v="1"/>
    <d v="2018-04-19T17:17:07"/>
    <n v="175"/>
    <s v=" 홍연2교옆"/>
    <n v="1"/>
    <n v="27"/>
    <n v="5630"/>
    <x v="1"/>
    <b v="0"/>
    <x v="0"/>
  </r>
  <r>
    <s v="SPB-07587"/>
    <d v="2018-04-21T21:56:38"/>
    <n v="17.8"/>
    <n v="0"/>
    <n v="104"/>
    <s v=" 합정역 1번출구 앞"/>
    <x v="0"/>
    <n v="37.550629000000001"/>
    <n v="126.914986"/>
    <n v="11"/>
    <d v="2018-04-21T22:38:54"/>
    <n v="107"/>
    <s v=" 신한은행 서교동금융센터점 앞"/>
    <n v="4"/>
    <n v="41"/>
    <n v="2580"/>
    <x v="16"/>
    <b v="1"/>
    <x v="0"/>
  </r>
  <r>
    <s v="SPB-08125"/>
    <d v="2018-04-20T11:07:18"/>
    <n v="20.6"/>
    <n v="0"/>
    <n v="2342"/>
    <s v=" 대청역 1번출구  뒤"/>
    <x v="25"/>
    <n v="37.494007000000003"/>
    <n v="127.079514"/>
    <n v="5"/>
    <d v="2018-04-20T11:38:15"/>
    <n v="1262"/>
    <s v=" 송파여성문화회관 앞"/>
    <n v="4"/>
    <n v="29"/>
    <n v="4630"/>
    <x v="8"/>
    <b v="0"/>
    <x v="0"/>
  </r>
  <r>
    <s v="SPB-07864"/>
    <d v="2018-04-11T17:32:49"/>
    <n v="16.2"/>
    <n v="0"/>
    <n v="907"/>
    <s v=" CJ 드림시티"/>
    <x v="11"/>
    <n v="37.599491"/>
    <n v="126.91686199999999"/>
    <n v="7"/>
    <d v="2018-04-11T18:09:42"/>
    <n v="941"/>
    <s v=" 은평뉴타운 도서관"/>
    <n v="5"/>
    <n v="36"/>
    <n v="4950"/>
    <x v="19"/>
    <b v="0"/>
    <x v="0"/>
  </r>
  <r>
    <s v="SPB-15501"/>
    <d v="2018-04-04T14:25:11"/>
    <n v="17.899999999999999"/>
    <n v="0"/>
    <n v="1319"/>
    <s v=" 종암사거리 분수대"/>
    <x v="16"/>
    <n v="37.603043"/>
    <n v="127.033272"/>
    <n v="4"/>
    <d v="2018-04-04T14:59:56"/>
    <n v="1339"/>
    <s v=" 삼성전자서비스 성북센터"/>
    <n v="7"/>
    <n v="34"/>
    <n v="3480"/>
    <x v="6"/>
    <b v="0"/>
    <x v="0"/>
  </r>
  <r>
    <s v="SPB-10413"/>
    <d v="2018-04-30T22:53:29"/>
    <n v="18.399999999999999"/>
    <n v="0"/>
    <n v="516"/>
    <s v=" 광진메디칼 앞"/>
    <x v="3"/>
    <n v="37.548405000000002"/>
    <n v="127.069366"/>
    <n v="2"/>
    <d v="2018-04-30T22:56:03"/>
    <n v="516"/>
    <s v=" 광진메디칼 앞"/>
    <n v="3"/>
    <n v="2"/>
    <n v="0"/>
    <x v="17"/>
    <b v="0"/>
    <x v="0"/>
  </r>
  <r>
    <s v="SPB-11659"/>
    <d v="2018-04-29T16:25:32"/>
    <n v="22.2"/>
    <n v="0"/>
    <n v="1534"/>
    <s v=" 북서울 꿈의 숲 동문"/>
    <x v="8"/>
    <n v="37.619636999999997"/>
    <n v="127.044533"/>
    <n v="19"/>
    <d v="2018-04-29T18:24:22"/>
    <n v="1327"/>
    <s v=" 상월곡역 3번출구"/>
    <n v="9"/>
    <n v="119"/>
    <n v="2140"/>
    <x v="1"/>
    <b v="1"/>
    <x v="0"/>
  </r>
  <r>
    <s v="SPB-08340"/>
    <d v="2018-04-26T18:59:54"/>
    <n v="17.399999999999999"/>
    <n v="0"/>
    <n v="264"/>
    <s v=" 교보생명보험 앞"/>
    <x v="13"/>
    <n v="37.521931000000002"/>
    <n v="126.891617"/>
    <n v="13"/>
    <d v="2018-04-26T19:27:50"/>
    <n v="719"/>
    <s v=" 홍익병원앞 교차로"/>
    <n v="5"/>
    <n v="26"/>
    <n v="3030"/>
    <x v="2"/>
    <b v="0"/>
    <x v="0"/>
  </r>
  <r>
    <s v="SPB-10339"/>
    <d v="2018-04-17T08:19:29"/>
    <n v="8.6999999999999993"/>
    <n v="0"/>
    <n v="1606"/>
    <s v=" 태릉입구역 3번출구 "/>
    <x v="18"/>
    <n v="37.619171000000001"/>
    <n v="127.074928"/>
    <n v="1"/>
    <d v="2018-04-17T08:27:49"/>
    <n v="1611"/>
    <s v=" 과기대 입구(우)"/>
    <n v="18"/>
    <n v="8"/>
    <n v="1530"/>
    <x v="5"/>
    <b v="0"/>
    <x v="0"/>
  </r>
  <r>
    <s v="SPB-12732"/>
    <d v="2018-04-13T17:37:12"/>
    <n v="18.100000000000001"/>
    <n v="0"/>
    <n v="1235"/>
    <s v=" 잠실트리지움310동 옆"/>
    <x v="10"/>
    <n v="37.508338999999999"/>
    <n v="127.088142"/>
    <n v="2"/>
    <d v="2018-04-13T18:28:05"/>
    <n v="2233"/>
    <s v=" 서초신동아1차아파트 옆"/>
    <n v="13"/>
    <n v="47"/>
    <n v="12320"/>
    <x v="19"/>
    <b v="0"/>
    <x v="0"/>
  </r>
  <r>
    <s v="SPB-08161"/>
    <d v="2018-04-25T08:02:41"/>
    <n v="8.8000000000000007"/>
    <n v="0"/>
    <n v="259"/>
    <s v=" 대방역6번출구"/>
    <x v="13"/>
    <n v="37.513592000000003"/>
    <n v="126.925934"/>
    <n v="13"/>
    <d v="2018-04-25T08:15:11"/>
    <n v="204"/>
    <s v=" 국회의사당역 5번출구 옆"/>
    <n v="13"/>
    <n v="11"/>
    <n v="2250"/>
    <x v="5"/>
    <b v="0"/>
    <x v="0"/>
  </r>
  <r>
    <s v="SPB-07739"/>
    <d v="2018-04-13T19:54:52"/>
    <n v="16.899999999999999"/>
    <n v="0"/>
    <n v="1112"/>
    <s v=" 마곡엠밸리4단지 정문"/>
    <x v="9"/>
    <n v="37.568576999999998"/>
    <n v="126.824776"/>
    <n v="6"/>
    <d v="2018-04-13T20:08:21"/>
    <n v="1150"/>
    <s v=" 송정역 1번출구"/>
    <n v="4"/>
    <n v="13"/>
    <n v="2230"/>
    <x v="4"/>
    <b v="0"/>
    <x v="0"/>
  </r>
  <r>
    <s v="SPB-09976"/>
    <d v="2018-04-17T12:15:06"/>
    <n v="18"/>
    <n v="0"/>
    <n v="714"/>
    <s v=" 한국SGI 양천문화회관 앞"/>
    <x v="12"/>
    <n v="37.532547000000001"/>
    <n v="126.830803"/>
    <n v="3"/>
    <d v="2018-04-17T12:42:00"/>
    <n v="1149"/>
    <s v=" 신방화역환승주차장"/>
    <n v="10"/>
    <n v="25"/>
    <n v="4910"/>
    <x v="12"/>
    <b v="0"/>
    <x v="0"/>
  </r>
  <r>
    <s v="SPB-12432"/>
    <d v="2018-04-27T19:54:20"/>
    <n v="18.7"/>
    <n v="0"/>
    <n v="402"/>
    <s v=" 상암월드컵파크 9단지 앞"/>
    <x v="0"/>
    <n v="37.582855000000002"/>
    <n v="126.879822"/>
    <n v="10"/>
    <d v="2018-04-27T20:41:10"/>
    <n v="114"/>
    <s v=" 홍대입구역 8번출구 앞"/>
    <n v="5"/>
    <n v="46"/>
    <n v="6400"/>
    <x v="4"/>
    <b v="0"/>
    <x v="0"/>
  </r>
  <r>
    <s v="SPB-00556"/>
    <d v="2018-04-06T16:01:40"/>
    <n v="6.6"/>
    <n v="0"/>
    <n v="1022"/>
    <s v=" 길동 사거리(초소앞)"/>
    <x v="6"/>
    <n v="37.533763999999998"/>
    <n v="127.138031"/>
    <n v="17"/>
    <d v="2018-04-06T16:06:07"/>
    <n v="1017"/>
    <s v=" 맥도날드(길동)"/>
    <n v="12"/>
    <n v="4"/>
    <n v="750"/>
    <x v="1"/>
    <b v="0"/>
    <x v="0"/>
  </r>
  <r>
    <s v="SPB-12994"/>
    <d v="2018-04-29T13:53:51"/>
    <n v="21.9"/>
    <n v="0"/>
    <n v="573"/>
    <s v=" 구의문주차장 앞"/>
    <x v="3"/>
    <n v="37.545231000000001"/>
    <n v="127.084732"/>
    <n v="5"/>
    <d v="2018-04-29T14:31:09"/>
    <n v="1044"/>
    <s v=" 굽은다리역"/>
    <n v="9"/>
    <n v="35"/>
    <n v="6050"/>
    <x v="15"/>
    <b v="1"/>
    <x v="0"/>
  </r>
  <r>
    <s v="SPB-11577"/>
    <d v="2018-04-24T20:30:58"/>
    <n v="12.6"/>
    <n v="0"/>
    <n v="3508"/>
    <s v=" 화양사거리"/>
    <x v="3"/>
    <n v="37.548222000000003"/>
    <n v="127.067879"/>
    <n v="8"/>
    <d v="2018-04-24T20:45:24"/>
    <n v="501"/>
    <s v=" 광진구의회 앞"/>
    <n v="2"/>
    <n v="14"/>
    <n v="1580"/>
    <x v="7"/>
    <b v="0"/>
    <x v="0"/>
  </r>
  <r>
    <s v="SPB-12584"/>
    <d v="2018-04-04T11:35:38"/>
    <n v="12.8"/>
    <n v="0"/>
    <n v="905"/>
    <s v=" 구파발역 2번출구"/>
    <x v="11"/>
    <n v="37.636234000000002"/>
    <n v="126.918999"/>
    <n v="1"/>
    <d v="2018-04-04T11:43:04"/>
    <n v="942"/>
    <s v=" 상림마을 생태공원"/>
    <n v="3"/>
    <n v="7"/>
    <n v="1620"/>
    <x v="8"/>
    <b v="0"/>
    <x v="0"/>
  </r>
  <r>
    <s v="SPB-05588"/>
    <d v="2018-04-04T15:44:24"/>
    <n v="17.899999999999999"/>
    <n v="0"/>
    <n v="1911"/>
    <s v=" 구로디지털단지역 앞"/>
    <x v="2"/>
    <n v="37.484940000000002"/>
    <n v="126.901321"/>
    <n v="10"/>
    <d v="2018-04-04T16:29:13"/>
    <n v="1911"/>
    <s v=" 구로디지털단지역 앞"/>
    <n v="10"/>
    <n v="44"/>
    <n v="9600"/>
    <x v="10"/>
    <b v="0"/>
    <x v="0"/>
  </r>
  <r>
    <s v="SPB-08530"/>
    <d v="2018-04-03T19:08:22"/>
    <n v="18"/>
    <n v="0"/>
    <n v="206"/>
    <s v=" KBS 앞"/>
    <x v="13"/>
    <n v="37.524666000000003"/>
    <n v="126.91802199999999"/>
    <n v="7"/>
    <d v="2018-04-03T19:09:43"/>
    <n v="206"/>
    <s v=" KBS 앞"/>
    <n v="7"/>
    <n v="49"/>
    <n v="7350"/>
    <x v="4"/>
    <b v="0"/>
    <x v="0"/>
  </r>
  <r>
    <s v="SPB-09355"/>
    <d v="2018-04-26T06:51:48"/>
    <n v="10"/>
    <n v="0"/>
    <n v="1448"/>
    <s v=" 코스트코 상봉점"/>
    <x v="15"/>
    <n v="37.597321000000001"/>
    <n v="127.089798"/>
    <n v="8"/>
    <d v="2018-04-26T07:51:18"/>
    <n v="1245"/>
    <s v=" 문정 법조단지9"/>
    <n v="9"/>
    <n v="53"/>
    <n v="16190"/>
    <x v="20"/>
    <b v="0"/>
    <x v="0"/>
  </r>
  <r>
    <s v="SPB-07793"/>
    <d v="2018-04-03T20:32:24"/>
    <n v="17.3"/>
    <n v="0"/>
    <n v="262"/>
    <s v=" 영문초등학교 사거리"/>
    <x v="13"/>
    <n v="37.519928"/>
    <n v="126.889183"/>
    <n v="9"/>
    <d v="2018-04-03T21:12:31"/>
    <n v="1953"/>
    <s v=" 천왕역 4번출구 뒤"/>
    <n v="19"/>
    <n v="38"/>
    <n v="47980"/>
    <x v="7"/>
    <b v="0"/>
    <x v="0"/>
  </r>
  <r>
    <s v="SPB-11422"/>
    <d v="2018-04-21T18:15:08"/>
    <n v="22.2"/>
    <n v="0"/>
    <n v="1906"/>
    <s v=" 신도림역 1번 출구 앞"/>
    <x v="2"/>
    <n v="37.509720000000002"/>
    <n v="126.89009900000001"/>
    <n v="5"/>
    <d v="2018-04-21T18:40:37"/>
    <n v="242"/>
    <s v=" 신길선원가와인아파트 앞"/>
    <n v="14"/>
    <n v="24"/>
    <n v="2120"/>
    <x v="2"/>
    <b v="1"/>
    <x v="0"/>
  </r>
  <r>
    <s v="SPB-12648"/>
    <d v="2018-04-21T08:47:16"/>
    <n v="14.6"/>
    <n v="0"/>
    <n v="935"/>
    <s v=" 역촌역 1번 출구"/>
    <x v="11"/>
    <n v="37.605201999999998"/>
    <n v="126.922112"/>
    <n v="1"/>
    <d v="2018-04-21T09:37:12"/>
    <n v="820"/>
    <s v=" 청파동입구 교차로"/>
    <n v="1"/>
    <n v="48"/>
    <n v="8210"/>
    <x v="5"/>
    <b v="1"/>
    <x v="0"/>
  </r>
  <r>
    <s v="SPB-07959"/>
    <d v="2018-04-13T23:17:18"/>
    <n v="15.5"/>
    <n v="0"/>
    <n v="574"/>
    <s v=" 아차산역4번출구"/>
    <x v="3"/>
    <n v="37.551848999999997"/>
    <n v="127.088982"/>
    <n v="1"/>
    <d v="2018-04-14T00:04:52"/>
    <n v="516"/>
    <s v=" 광진메디칼 앞"/>
    <n v="5"/>
    <n v="43"/>
    <n v="4370"/>
    <x v="11"/>
    <b v="0"/>
    <x v="0"/>
  </r>
  <r>
    <s v="SPB-13664"/>
    <d v="2018-04-11T13:31:46"/>
    <n v="15.6"/>
    <n v="0"/>
    <n v="1115"/>
    <s v=" 등촌역 1번출구옆"/>
    <x v="9"/>
    <n v="37.551665999999997"/>
    <n v="126.86409"/>
    <n v="6"/>
    <d v="2018-04-11T13:45:53"/>
    <n v="1158"/>
    <s v=" 가양역 8번출구"/>
    <n v="3"/>
    <n v="13"/>
    <n v="1860"/>
    <x v="15"/>
    <b v="0"/>
    <x v="0"/>
  </r>
  <r>
    <s v="SPB-08600"/>
    <d v="2018-04-11T21:14:45"/>
    <n v="11"/>
    <n v="0"/>
    <n v="237"/>
    <s v=" 보라매 두산위브 건너편"/>
    <x v="24"/>
    <n v="37.496513"/>
    <n v="126.91480300000001"/>
    <n v="13"/>
    <d v="2018-04-11T21:36:32"/>
    <n v="2050"/>
    <s v=" 노량진역 5번출구"/>
    <n v="7"/>
    <n v="20"/>
    <n v="3660"/>
    <x v="16"/>
    <b v="0"/>
    <x v="0"/>
  </r>
  <r>
    <s v="SPB-10825"/>
    <d v="2018-04-17T11:12:20"/>
    <n v="16.899999999999999"/>
    <n v="0"/>
    <n v="1616"/>
    <s v=" 하계2동 공항버스정류장 옆"/>
    <x v="18"/>
    <n v="37.635109"/>
    <n v="127.06832900000001"/>
    <n v="1"/>
    <d v="2018-04-17T11:39:13"/>
    <n v="1625"/>
    <s v=" 상계역(4번출구)"/>
    <n v="1"/>
    <n v="26"/>
    <n v="4990"/>
    <x v="8"/>
    <b v="0"/>
    <x v="0"/>
  </r>
  <r>
    <s v="SPB-15501"/>
    <d v="2018-04-04T17:09:05"/>
    <n v="17.2"/>
    <n v="0"/>
    <n v="1319"/>
    <s v=" 종암사거리 분수대"/>
    <x v="16"/>
    <n v="37.603043"/>
    <n v="127.033272"/>
    <n v="2"/>
    <d v="2018-04-04T17:46:37"/>
    <n v="1319"/>
    <s v=" 종암사거리 분수대"/>
    <n v="2"/>
    <n v="37"/>
    <n v="4450"/>
    <x v="19"/>
    <b v="0"/>
    <x v="0"/>
  </r>
  <r>
    <s v="SPB-08625"/>
    <d v="2018-04-06T19:01:26"/>
    <n v="4.8"/>
    <n v="0"/>
    <n v="500"/>
    <s v=" 어린이대공원역 3번출구 앞"/>
    <x v="3"/>
    <n v="37.547069999999998"/>
    <n v="127.07427199999999"/>
    <n v="9"/>
    <d v="2018-04-06T19:11:53"/>
    <n v="539"/>
    <s v=" 군자교교차로"/>
    <n v="1"/>
    <n v="10"/>
    <n v="1800"/>
    <x v="4"/>
    <b v="0"/>
    <x v="0"/>
  </r>
  <r>
    <s v="SPB-05684"/>
    <d v="2018-04-16T17:44:26"/>
    <n v="18.7"/>
    <n v="0"/>
    <n v="592"/>
    <s v=" 건국대학교 학생회관"/>
    <x v="3"/>
    <n v="37.541912000000004"/>
    <n v="127.077637"/>
    <n v="15"/>
    <d v="2018-04-16T17:48:01"/>
    <n v="590"/>
    <s v=" 건국대학교 (입학정보관)"/>
    <n v="7"/>
    <n v="3"/>
    <n v="590"/>
    <x v="19"/>
    <b v="0"/>
    <x v="0"/>
  </r>
  <r>
    <s v="SPB-09783"/>
    <d v="2018-04-02T17:54:59"/>
    <n v="22"/>
    <n v="0"/>
    <n v="1602"/>
    <s v=" 광운대역 앞"/>
    <x v="18"/>
    <n v="37.622661999999998"/>
    <n v="127.061897"/>
    <n v="9"/>
    <d v="2018-04-02T18:29:11"/>
    <n v="1328"/>
    <s v=" 월곡역 3번출구"/>
    <n v="2"/>
    <n v="33"/>
    <n v="3670"/>
    <x v="19"/>
    <b v="0"/>
    <x v="0"/>
  </r>
  <r>
    <s v="SPB-06463"/>
    <d v="2018-04-18T14:30:19"/>
    <n v="18.899999999999999"/>
    <n v="0"/>
    <n v="1611"/>
    <s v=" 과기대 입구(우)"/>
    <x v="18"/>
    <n v="37.629939999999998"/>
    <n v="127.076553"/>
    <n v="2"/>
    <d v="2018-04-18T15:06:22"/>
    <n v="1534"/>
    <s v=" 북서울 꿈의 숲 동문"/>
    <n v="15"/>
    <n v="35"/>
    <n v="5040"/>
    <x v="6"/>
    <b v="0"/>
    <x v="0"/>
  </r>
  <r>
    <s v="SPB-06640"/>
    <d v="2018-04-13T16:32:22"/>
    <n v="18.3"/>
    <n v="0"/>
    <n v="2357"/>
    <s v=" 르네상스호텔사거리 역삼지하보도 3번출구 앞 (더 오번 빌딩 명동칼국수 앞)"/>
    <x v="25"/>
    <n v="37.501949000000003"/>
    <n v="127.04277"/>
    <n v="5"/>
    <d v="2018-04-13T18:20:19"/>
    <n v="2385"/>
    <s v=" 학동역"/>
    <n v="10"/>
    <n v="107"/>
    <n v="8590"/>
    <x v="1"/>
    <b v="0"/>
    <x v="0"/>
  </r>
  <r>
    <s v="SPB-11506"/>
    <d v="2018-04-28T20:33:42"/>
    <n v="15.1"/>
    <n v="0"/>
    <n v="612"/>
    <s v=" 시립동부병원 앞 사거리"/>
    <x v="14"/>
    <n v="37.573666000000003"/>
    <n v="127.030815"/>
    <n v="8"/>
    <d v="2018-04-28T21:17:03"/>
    <n v="613"/>
    <s v=" 신설동역 10번출구 앞"/>
    <n v="5"/>
    <n v="42"/>
    <n v="2650"/>
    <x v="7"/>
    <b v="1"/>
    <x v="0"/>
  </r>
  <r>
    <s v="SPB-12968"/>
    <d v="2018-04-28T11:57:21"/>
    <n v="19"/>
    <n v="0"/>
    <n v="146"/>
    <s v=" 마포역 1번출구 뒤"/>
    <x v="0"/>
    <n v="37.539935999999997"/>
    <n v="126.945824"/>
    <n v="3"/>
    <d v="2018-04-28T12:09:54"/>
    <n v="119"/>
    <s v=" 서강나루 공원"/>
    <n v="8"/>
    <n v="12"/>
    <n v="2040"/>
    <x v="8"/>
    <b v="1"/>
    <x v="0"/>
  </r>
  <r>
    <s v="SPB-13174"/>
    <d v="2018-04-14T01:57:03"/>
    <n v="14.1"/>
    <n v="0"/>
    <n v="378"/>
    <s v=" 청계7가 사거리"/>
    <x v="7"/>
    <n v="37.569805000000002"/>
    <n v="127.016953"/>
    <n v="2"/>
    <d v="2018-04-14T02:02:44"/>
    <n v="530"/>
    <s v=" 청계벽산아파트 앞"/>
    <n v="7"/>
    <n v="5"/>
    <n v="1370"/>
    <x v="14"/>
    <b v="1"/>
    <x v="0"/>
  </r>
  <r>
    <s v="SPB-04385"/>
    <d v="2018-04-04T12:43:08"/>
    <n v="15.3"/>
    <n v="0"/>
    <n v="586"/>
    <s v=" 마장동 주민센터"/>
    <x v="4"/>
    <n v="37.565941000000002"/>
    <n v="127.045395"/>
    <n v="6"/>
    <d v="2018-04-04T12:47:17"/>
    <n v="537"/>
    <s v=" 한양대후문역 부근"/>
    <n v="5"/>
    <n v="3"/>
    <n v="960"/>
    <x v="12"/>
    <b v="0"/>
    <x v="0"/>
  </r>
  <r>
    <s v="SPB-03499"/>
    <d v="2018-04-27T16:45:26"/>
    <n v="23.2"/>
    <n v="0"/>
    <n v="2106"/>
    <s v=" 난곡 새마을금고"/>
    <x v="1"/>
    <n v="37.473728000000001"/>
    <n v="126.918404"/>
    <n v="2"/>
    <d v="2018-04-27T18:29:46"/>
    <n v="2157"/>
    <s v=" 난곡 사거리"/>
    <n v="10"/>
    <n v="103"/>
    <n v="12100"/>
    <x v="1"/>
    <b v="0"/>
    <x v="0"/>
  </r>
  <r>
    <s v="SPB-10969"/>
    <d v="2018-04-01T00:13:32"/>
    <n v="12.1"/>
    <n v="0"/>
    <n v="223"/>
    <s v=" 진주아파트상가 앞"/>
    <x v="13"/>
    <n v="37.519314000000001"/>
    <n v="126.933167"/>
    <n v="20"/>
    <d v="2018-04-01T01:36:05"/>
    <n v="247"/>
    <s v=" 당산역 10번출구 앞"/>
    <n v="15"/>
    <n v="79"/>
    <n v="7070"/>
    <x v="0"/>
    <b v="1"/>
    <x v="0"/>
  </r>
  <r>
    <s v="SPB-06267"/>
    <d v="2018-04-25T16:30:05"/>
    <n v="23.1"/>
    <n v="0"/>
    <n v="2033"/>
    <s v=" 사당동 아르테스 웨딩앞"/>
    <x v="24"/>
    <n v="37.481490999999998"/>
    <n v="126.981583"/>
    <n v="3"/>
    <d v="2018-04-25T17:01:07"/>
    <n v="2033"/>
    <s v=" 사당동 아르테스 웨딩앞"/>
    <n v="7"/>
    <n v="30"/>
    <n v="3240"/>
    <x v="1"/>
    <b v="0"/>
    <x v="0"/>
  </r>
  <r>
    <s v="SPB-01003"/>
    <d v="2018-04-28T10:49:11"/>
    <n v="17.399999999999999"/>
    <n v="0"/>
    <n v="1037"/>
    <s v=" 강일 6단지"/>
    <x v="6"/>
    <n v="37.562587999999998"/>
    <n v="127.177612"/>
    <n v="3"/>
    <d v="2018-04-28T12:19:49"/>
    <n v="1222"/>
    <s v=" 잠실새내역 5번 출구 뒤"/>
    <n v="8"/>
    <n v="90"/>
    <n v="15040"/>
    <x v="13"/>
    <b v="1"/>
    <x v="0"/>
  </r>
  <r>
    <s v="SPB-14819"/>
    <d v="2018-04-08T14:40:30"/>
    <n v="7.9"/>
    <n v="0"/>
    <n v="2307"/>
    <s v=" 압구정 한양 3차 아파트"/>
    <x v="25"/>
    <n v="37.528613999999997"/>
    <n v="127.03855900000001"/>
    <n v="1"/>
    <d v="2018-04-08T16:01:38"/>
    <n v="114"/>
    <s v=" 홍대입구역 8번출구 앞"/>
    <n v="6"/>
    <n v="80"/>
    <n v="18790"/>
    <x v="6"/>
    <b v="1"/>
    <x v="0"/>
  </r>
  <r>
    <s v="SPB-13421"/>
    <d v="2018-04-12T20:23:14"/>
    <n v="14.2"/>
    <n v="0"/>
    <n v="419"/>
    <s v=" 홈플러스 앞"/>
    <x v="0"/>
    <n v="37.568420000000003"/>
    <n v="126.899429"/>
    <n v="21"/>
    <d v="2018-04-12T20:47:44"/>
    <n v="119"/>
    <s v=" 서강나루 공원"/>
    <n v="8"/>
    <n v="24"/>
    <n v="6720"/>
    <x v="7"/>
    <b v="0"/>
    <x v="0"/>
  </r>
  <r>
    <s v="SPB-13222"/>
    <d v="2018-04-04T22:15:29"/>
    <n v="10.9"/>
    <n v="0"/>
    <n v="2230"/>
    <s v="이수역 4번 출구"/>
    <x v="5"/>
    <n v="37.485827999999998"/>
    <n v="126.98262800000001"/>
    <n v="14"/>
    <d v="2018-04-04T23:21:28"/>
    <n v="2214"/>
    <s v=" 신반포역 2번출구 앞"/>
    <n v="9"/>
    <n v="63"/>
    <n v="7260"/>
    <x v="17"/>
    <b v="0"/>
    <x v="0"/>
  </r>
  <r>
    <s v="SPB-09074"/>
    <d v="2018-04-17T08:45:39"/>
    <n v="8.6999999999999993"/>
    <n v="0"/>
    <n v="2361"/>
    <s v=" 압구정역 교차로"/>
    <x v="25"/>
    <n v="37.526843999999997"/>
    <n v="127.02825900000001"/>
    <n v="7"/>
    <d v="2018-04-17T08:53:03"/>
    <n v="2352"/>
    <s v=" 서울본부세관(건설회관 앞)"/>
    <n v="3"/>
    <n v="7"/>
    <n v="1360"/>
    <x v="5"/>
    <b v="0"/>
    <x v="0"/>
  </r>
  <r>
    <s v="SPB-05639"/>
    <d v="2018-04-18T02:21:35"/>
    <n v="8.6999999999999993"/>
    <n v="0"/>
    <n v="125"/>
    <s v=" 서강대 남문 옆"/>
    <x v="0"/>
    <n v="37.549484"/>
    <n v="126.93895000000001"/>
    <n v="12"/>
    <d v="2018-04-18T02:30:27"/>
    <n v="125"/>
    <s v=" 서강대 남문 옆"/>
    <n v="4"/>
    <n v="8"/>
    <n v="0"/>
    <x v="3"/>
    <b v="0"/>
    <x v="0"/>
  </r>
  <r>
    <s v="SPB-12229"/>
    <d v="2018-04-02T18:05:08"/>
    <n v="20.7"/>
    <n v="0"/>
    <n v="302"/>
    <s v=" 경복궁역 4번출구 뒤"/>
    <x v="19"/>
    <n v="37.575946999999999"/>
    <n v="126.97405999999999"/>
    <n v="6"/>
    <d v="2018-04-02T18:11:57"/>
    <n v="315"/>
    <s v=" 신한은행 안국역지점 옆"/>
    <n v="1"/>
    <n v="6"/>
    <n v="880"/>
    <x v="2"/>
    <b v="0"/>
    <x v="0"/>
  </r>
  <r>
    <s v="SPB-12535"/>
    <d v="2018-04-18T00:07:07"/>
    <n v="9.6"/>
    <n v="0"/>
    <n v="1239"/>
    <s v=" 문정 법조단지3"/>
    <x v="10"/>
    <n v="37.480843"/>
    <n v="127.118011"/>
    <n v="6"/>
    <d v="2018-04-18T00:25:21"/>
    <n v="2341"/>
    <s v=" 일원역 4~5번 출구 사이"/>
    <n v="9"/>
    <n v="17"/>
    <n v="3980"/>
    <x v="0"/>
    <b v="0"/>
    <x v="0"/>
  </r>
  <r>
    <s v="SPB-09740"/>
    <d v="2018-04-30T18:05:07"/>
    <n v="23"/>
    <n v="0"/>
    <n v="708"/>
    <s v=" 서울출입국관리사무소 앞"/>
    <x v="12"/>
    <n v="37.518970000000003"/>
    <n v="126.86996499999999"/>
    <n v="7"/>
    <d v="2018-04-30T18:58:53"/>
    <n v="708"/>
    <s v=" 서울출입국관리사무소 앞"/>
    <n v="8"/>
    <n v="47"/>
    <n v="2090"/>
    <x v="2"/>
    <b v="0"/>
    <x v="0"/>
  </r>
  <r>
    <s v="SPB-12676"/>
    <d v="2018-04-14T20:54:42"/>
    <n v="9.4"/>
    <n v="0"/>
    <n v="747"/>
    <s v=" 목동3단지 상가"/>
    <x v="12"/>
    <n v="37.534579999999998"/>
    <n v="126.875648"/>
    <n v="5"/>
    <d v="2018-04-14T21:04:50"/>
    <n v="1139"/>
    <s v=" 용문사 버스정류장"/>
    <n v="4"/>
    <n v="9"/>
    <n v="1360"/>
    <x v="7"/>
    <b v="1"/>
    <x v="0"/>
  </r>
  <r>
    <s v="SPB-13783"/>
    <d v="2018-04-10T19:59:31"/>
    <n v="19.2"/>
    <n v="0"/>
    <n v="907"/>
    <s v=" CJ 드림시티"/>
    <x v="11"/>
    <n v="37.599491"/>
    <n v="126.91686199999999"/>
    <n v="3"/>
    <d v="2018-04-10T20:09:36"/>
    <n v="932"/>
    <s v=" 예일여중"/>
    <n v="10"/>
    <n v="9"/>
    <n v="1480"/>
    <x v="4"/>
    <b v="0"/>
    <x v="0"/>
  </r>
  <r>
    <s v="SPB-01709"/>
    <d v="2018-04-30T19:00:07"/>
    <n v="21.2"/>
    <n v="0"/>
    <n v="1504"/>
    <s v=" 다이소 삼양시장점"/>
    <x v="8"/>
    <n v="37.624156999999997"/>
    <n v="127.01862300000001"/>
    <n v="1"/>
    <d v="2018-04-30T19:06:46"/>
    <n v="1515"/>
    <s v=" 송천동 주민센터"/>
    <n v="8"/>
    <n v="6"/>
    <n v="1410"/>
    <x v="4"/>
    <b v="0"/>
    <x v="0"/>
  </r>
  <r>
    <s v="SPB-04364"/>
    <d v="2018-04-13T07:25:50"/>
    <n v="8.8000000000000007"/>
    <n v="0"/>
    <n v="551"/>
    <s v=" 구의삼성쉐르빌 앞"/>
    <x v="3"/>
    <n v="37.540061999999999"/>
    <n v="127.094498"/>
    <n v="1"/>
    <d v="2018-04-13T07:49:32"/>
    <n v="507"/>
    <s v=" 성수아이에스비즈타워 앞"/>
    <n v="4"/>
    <n v="23"/>
    <n v="4200"/>
    <x v="9"/>
    <b v="0"/>
    <x v="0"/>
  </r>
  <r>
    <s v="SPB-05786"/>
    <d v="2018-04-21T22:22:37"/>
    <n v="16.7"/>
    <n v="0"/>
    <n v="207"/>
    <s v=" 여의나루역 1번출구 앞"/>
    <x v="13"/>
    <n v="37.526989"/>
    <n v="126.932098"/>
    <n v="25"/>
    <d v="2018-04-21T22:52:26"/>
    <n v="279"/>
    <s v=" 영등포 푸르지오 아파트"/>
    <n v="13"/>
    <n v="29"/>
    <n v="4460"/>
    <x v="17"/>
    <b v="1"/>
    <x v="0"/>
  </r>
  <r>
    <s v="SPB-09001"/>
    <d v="2018-04-28T13:54:07"/>
    <n v="21.2"/>
    <n v="0"/>
    <n v="1112"/>
    <s v=" 마곡엠밸리4단지 정문"/>
    <x v="9"/>
    <n v="37.568576999999998"/>
    <n v="126.824776"/>
    <n v="12"/>
    <d v="2018-04-28T14:21:12"/>
    <n v="1157"/>
    <s v=" 강서구청"/>
    <n v="6"/>
    <n v="26"/>
    <n v="4430"/>
    <x v="15"/>
    <b v="1"/>
    <x v="0"/>
  </r>
  <r>
    <s v="SPB-12955"/>
    <d v="2018-04-04T19:00:26"/>
    <n v="14.3"/>
    <n v="0"/>
    <n v="3508"/>
    <s v=" 화양사거리"/>
    <x v="3"/>
    <n v="37.548222000000003"/>
    <n v="127.067879"/>
    <n v="10"/>
    <d v="2018-04-04T19:26:37"/>
    <n v="502"/>
    <s v=" 뚝섬유원지역 1번출구 앞"/>
    <n v="1"/>
    <n v="24"/>
    <n v="2960"/>
    <x v="4"/>
    <b v="0"/>
    <x v="0"/>
  </r>
  <r>
    <s v="SPB-09860"/>
    <d v="2018-04-27T18:52:44"/>
    <n v="20.3"/>
    <n v="0"/>
    <n v="525"/>
    <s v=" 한양대병원사거리"/>
    <x v="4"/>
    <n v="37.558052000000004"/>
    <n v="127.040352"/>
    <n v="5"/>
    <d v="2018-04-27T20:04:28"/>
    <n v="565"/>
    <s v=" 옥수역 3번출구"/>
    <n v="15"/>
    <n v="64"/>
    <n v="1450"/>
    <x v="2"/>
    <b v="0"/>
    <x v="0"/>
  </r>
  <r>
    <s v="SPB-10463"/>
    <d v="2018-04-18T21:04:37"/>
    <n v="12.1"/>
    <n v="0"/>
    <n v="1975"/>
    <s v=" 대림역 1번 출입구 밑"/>
    <x v="2"/>
    <n v="37.492579999999997"/>
    <n v="126.89473700000001"/>
    <n v="4"/>
    <d v="2018-04-18T21:19:47"/>
    <n v="1901"/>
    <s v=" 신도림동주민센터 앞"/>
    <n v="8"/>
    <n v="14"/>
    <n v="3920"/>
    <x v="16"/>
    <b v="0"/>
    <x v="0"/>
  </r>
  <r>
    <s v="SPB-11142"/>
    <d v="2018-04-19T16:11:49"/>
    <n v="19.8"/>
    <n v="0"/>
    <n v="232"/>
    <s v=" 양평우림 이비즈센타 앞"/>
    <x v="13"/>
    <n v="37.525649999999999"/>
    <n v="126.887817"/>
    <n v="19"/>
    <d v="2018-04-19T16:40:12"/>
    <n v="152"/>
    <s v=" 마포구민체육센터 앞"/>
    <n v="28"/>
    <n v="29"/>
    <n v="5190"/>
    <x v="1"/>
    <b v="0"/>
    <x v="0"/>
  </r>
  <r>
    <s v="SPB-09598"/>
    <d v="2018-04-29T01:30:04"/>
    <n v="11.2"/>
    <n v="0"/>
    <n v="2276"/>
    <s v=" 영동1교 (양재천근린공원)"/>
    <x v="5"/>
    <n v="37.474387999999998"/>
    <n v="127.03890199999999"/>
    <n v="7"/>
    <d v="2018-04-29T01:35:54"/>
    <n v="2245"/>
    <s v="양재초등학교 맞은편"/>
    <n v="1"/>
    <n v="5"/>
    <n v="1260"/>
    <x v="14"/>
    <b v="1"/>
    <x v="0"/>
  </r>
  <r>
    <s v="SPB-01564"/>
    <d v="2018-04-16T22:06:41"/>
    <n v="10.8"/>
    <n v="0"/>
    <n v="340"/>
    <s v=" 혜화동 로터리"/>
    <x v="19"/>
    <n v="37.585628999999997"/>
    <n v="127.00067900000001"/>
    <n v="1"/>
    <d v="2018-04-16T22:17:20"/>
    <n v="1302"/>
    <s v=" 한성대입구역6번출구 뒤"/>
    <n v="5"/>
    <n v="10"/>
    <n v="690"/>
    <x v="17"/>
    <b v="0"/>
    <x v="0"/>
  </r>
  <r>
    <s v="SPB-07350"/>
    <d v="2018-04-28T19:22:48"/>
    <n v="16.899999999999999"/>
    <n v="0"/>
    <n v="584"/>
    <s v=" 광진광장 교통섬"/>
    <x v="3"/>
    <n v="37.547829"/>
    <n v="127.072632"/>
    <n v="14"/>
    <d v="2018-04-28T20:33:34"/>
    <n v="3515"/>
    <s v=" 서울숲 관리사무소"/>
    <n v="10"/>
    <n v="70"/>
    <n v="5550"/>
    <x v="4"/>
    <b v="1"/>
    <x v="0"/>
  </r>
  <r>
    <s v="SPB-09392"/>
    <d v="2018-04-21T00:21:51"/>
    <n v="16.3"/>
    <n v="0"/>
    <n v="207"/>
    <s v=" 여의나루역 1번출구 앞"/>
    <x v="13"/>
    <n v="37.526989"/>
    <n v="126.932098"/>
    <n v="9"/>
    <d v="2018-04-21T01:33:10"/>
    <n v="1141"/>
    <s v=" 곰달래 문화복지센터 1-1"/>
    <n v="2"/>
    <n v="70"/>
    <n v="9350"/>
    <x v="0"/>
    <b v="1"/>
    <x v="0"/>
  </r>
  <r>
    <s v="SPB-12191"/>
    <d v="2018-04-03T16:59:40"/>
    <n v="19.7"/>
    <n v="0"/>
    <n v="561"/>
    <s v=" 서울숲역 2번출구 앞"/>
    <x v="4"/>
    <n v="37.542816000000002"/>
    <n v="127.04467"/>
    <n v="5"/>
    <d v="2018-04-03T18:23:03"/>
    <n v="561"/>
    <s v=" 서울숲역 2번출구 앞"/>
    <n v="8"/>
    <n v="79"/>
    <n v="5210"/>
    <x v="1"/>
    <b v="0"/>
    <x v="0"/>
  </r>
  <r>
    <s v="SPB-09483"/>
    <d v="2018-04-24T18:16:14"/>
    <n v="14.1"/>
    <n v="0"/>
    <n v="207"/>
    <s v=" 여의나루역 1번출구 앞"/>
    <x v="13"/>
    <n v="37.526989"/>
    <n v="126.932098"/>
    <n v="26"/>
    <d v="2018-04-24T18:20:42"/>
    <n v="221"/>
    <s v=" 여의도초교 앞"/>
    <n v="5"/>
    <n v="4"/>
    <n v="750"/>
    <x v="2"/>
    <b v="0"/>
    <x v="0"/>
  </r>
  <r>
    <s v="SPB-04808"/>
    <d v="2018-04-30T17:50:54"/>
    <n v="24"/>
    <n v="0"/>
    <n v="2173"/>
    <s v=" 당곡사거리"/>
    <x v="1"/>
    <n v="37.489750000000001"/>
    <n v="126.92746699999999"/>
    <n v="3"/>
    <d v="2018-04-30T18:10:20"/>
    <n v="2112"/>
    <s v=" 서울대입구역 마에스트로"/>
    <n v="9"/>
    <n v="19"/>
    <n v="2530"/>
    <x v="19"/>
    <b v="0"/>
    <x v="0"/>
  </r>
  <r>
    <s v="SPB-03484"/>
    <d v="2018-04-14T17:51:50"/>
    <n v="9.3000000000000007"/>
    <n v="0"/>
    <n v="1337"/>
    <s v=" 돈암성당 옆"/>
    <x v="16"/>
    <n v="37.590381999999998"/>
    <n v="127.01713599999999"/>
    <n v="1"/>
    <d v="2018-04-14T18:43:24"/>
    <n v="1318"/>
    <s v=" 길음역 3번출구 뒤"/>
    <n v="8"/>
    <n v="51"/>
    <n v="2110"/>
    <x v="19"/>
    <b v="1"/>
    <x v="0"/>
  </r>
  <r>
    <s v="SPB-08155"/>
    <d v="2018-04-25T08:33:54"/>
    <n v="8.8000000000000007"/>
    <n v="0"/>
    <n v="2102"/>
    <s v=" 봉림교 교통섬"/>
    <x v="1"/>
    <n v="37.484229999999997"/>
    <n v="126.92639200000001"/>
    <n v="15"/>
    <d v="2018-04-25T08:44:22"/>
    <n v="2113"/>
    <s v=" 관악동작견인차량보관소"/>
    <n v="1"/>
    <n v="9"/>
    <n v="2230"/>
    <x v="5"/>
    <b v="0"/>
    <x v="0"/>
  </r>
  <r>
    <s v="SPB-12093"/>
    <d v="2018-04-28T16:45:20"/>
    <n v="20.399999999999999"/>
    <n v="0"/>
    <n v="244"/>
    <s v=" 영등포삼환아파트 앞"/>
    <x v="13"/>
    <n v="37.530079000000001"/>
    <n v="126.905708"/>
    <n v="5"/>
    <d v="2018-04-28T17:03:45"/>
    <n v="213"/>
    <s v=" KT앞"/>
    <n v="13"/>
    <n v="17"/>
    <n v="21970"/>
    <x v="1"/>
    <b v="1"/>
    <x v="0"/>
  </r>
  <r>
    <s v="SPB-16180"/>
    <d v="2018-04-11T20:17:57"/>
    <n v="11.9"/>
    <n v="0"/>
    <n v="830"/>
    <s v=" 청암자이아파트앞"/>
    <x v="21"/>
    <n v="37.534424000000001"/>
    <n v="126.94857"/>
    <n v="10"/>
    <d v="2018-04-11T20:38:57"/>
    <n v="805"/>
    <s v=" 문배어린이공원 앞"/>
    <n v="4"/>
    <n v="20"/>
    <n v="2680"/>
    <x v="7"/>
    <b v="0"/>
    <x v="0"/>
  </r>
  <r>
    <s v="SPB-08866"/>
    <d v="2018-04-30T11:47:57"/>
    <n v="20.3"/>
    <n v="0"/>
    <n v="316"/>
    <s v=" 종각역 1번출구 앞"/>
    <x v="19"/>
    <n v="37.570396000000002"/>
    <n v="126.98178900000001"/>
    <n v="12"/>
    <d v="2018-04-30T11:53:51"/>
    <n v="330"/>
    <s v=" 청계천 한빛광장"/>
    <n v="2"/>
    <n v="5"/>
    <n v="840"/>
    <x v="8"/>
    <b v="0"/>
    <x v="0"/>
  </r>
  <r>
    <s v="SPB-12766"/>
    <d v="2018-04-21T17:11:22"/>
    <n v="23.2"/>
    <n v="0"/>
    <n v="2333"/>
    <s v=" 양재역 3번출구 주변"/>
    <x v="25"/>
    <n v="37.485157000000001"/>
    <n v="127.03407300000001"/>
    <n v="13"/>
    <d v="2018-04-21T18:30:04"/>
    <n v="803"/>
    <s v=" 한남초교 앞 보도육교"/>
    <n v="8"/>
    <n v="74"/>
    <n v="16180"/>
    <x v="19"/>
    <b v="1"/>
    <x v="0"/>
  </r>
  <r>
    <s v="SPB-06542"/>
    <d v="2018-04-28T19:03:15"/>
    <n v="16.899999999999999"/>
    <n v="0"/>
    <n v="2102"/>
    <s v=" 봉림교 교통섬"/>
    <x v="1"/>
    <n v="37.484229999999997"/>
    <n v="126.92639200000001"/>
    <n v="15"/>
    <d v="2018-04-28T19:18:31"/>
    <n v="2144"/>
    <s v=" 난우길입구"/>
    <n v="11"/>
    <n v="14"/>
    <n v="1760"/>
    <x v="4"/>
    <b v="1"/>
    <x v="0"/>
  </r>
  <r>
    <s v="SPB-09245"/>
    <d v="2018-04-11T16:14:55"/>
    <n v="16.899999999999999"/>
    <n v="0"/>
    <n v="413"/>
    <s v=" 상암월드컵파크 3단지 후문"/>
    <x v="0"/>
    <n v="37.571475999999997"/>
    <n v="126.889687"/>
    <n v="1"/>
    <d v="2018-04-11T16:34:30"/>
    <n v="103"/>
    <s v=" 망원역 2번출구 앞"/>
    <n v="3"/>
    <n v="18"/>
    <n v="2940"/>
    <x v="1"/>
    <b v="0"/>
    <x v="0"/>
  </r>
  <r>
    <s v="SPB-14432"/>
    <d v="2018-04-13T16:50:31"/>
    <n v="18.3"/>
    <n v="0"/>
    <n v="637"/>
    <s v=" KAIST 경영대학 앞"/>
    <x v="14"/>
    <n v="37.591614"/>
    <n v="127.04579200000001"/>
    <n v="5"/>
    <d v="2018-04-13T17:09:09"/>
    <n v="558"/>
    <s v=" 성동광진 교육지원청 앞"/>
    <n v="20"/>
    <n v="18"/>
    <n v="4210"/>
    <x v="1"/>
    <b v="0"/>
    <x v="0"/>
  </r>
  <r>
    <s v="SPB-12966"/>
    <d v="2018-04-28T12:53:25"/>
    <n v="20.5"/>
    <n v="0"/>
    <n v="543"/>
    <s v=" 구의공원(테크노마트 앞)"/>
    <x v="3"/>
    <n v="37.535969000000001"/>
    <n v="127.094673"/>
    <n v="13"/>
    <d v="2018-04-28T13:12:37"/>
    <n v="1209"/>
    <s v=" 잠실나루역 (2번 출구 쪽)"/>
    <n v="14"/>
    <n v="19"/>
    <n v="1830"/>
    <x v="12"/>
    <b v="1"/>
    <x v="0"/>
  </r>
  <r>
    <s v="SPB-12680"/>
    <d v="2018-04-26T13:31:52"/>
    <n v="20.6"/>
    <n v="0"/>
    <n v="239"/>
    <s v=" 유스호스텔 앞"/>
    <x v="13"/>
    <n v="37.525852"/>
    <n v="126.903282"/>
    <n v="11"/>
    <d v="2018-04-26T13:50:01"/>
    <n v="206"/>
    <s v=" KBS 앞"/>
    <n v="16"/>
    <n v="17"/>
    <n v="1590"/>
    <x v="15"/>
    <b v="0"/>
    <x v="0"/>
  </r>
  <r>
    <s v="SPB-06348"/>
    <d v="2018-04-17T02:12:07"/>
    <n v="8.4"/>
    <n v="0"/>
    <n v="746"/>
    <s v=" 목동2단지 상가"/>
    <x v="12"/>
    <n v="37.536503000000003"/>
    <n v="126.877747"/>
    <n v="8"/>
    <d v="2018-04-17T02:29:55"/>
    <n v="1146"/>
    <s v=" 곰달래사거리"/>
    <n v="3"/>
    <n v="17"/>
    <n v="4410"/>
    <x v="3"/>
    <b v="0"/>
    <x v="0"/>
  </r>
  <r>
    <s v="SPB-01005"/>
    <d v="2018-04-02T17:21:39"/>
    <n v="22"/>
    <n v="0"/>
    <n v="2025"/>
    <s v=" 흑석역 1번출구"/>
    <x v="24"/>
    <n v="37.50938"/>
    <n v="126.963615"/>
    <n v="11"/>
    <d v="2018-04-02T17:25:05"/>
    <n v="2025"/>
    <s v=" 흑석역 1번출구"/>
    <n v="11"/>
    <n v="3"/>
    <n v="210"/>
    <x v="19"/>
    <b v="0"/>
    <x v="0"/>
  </r>
  <r>
    <s v="SPB-13586"/>
    <d v="2018-04-04T19:28:23"/>
    <n v="14.3"/>
    <n v="0"/>
    <n v="2219"/>
    <s v=" 고속터미널역 8-1번, 8-2번 출구 사이"/>
    <x v="5"/>
    <n v="37.506199000000002"/>
    <n v="127.003944"/>
    <n v="16"/>
    <d v="2018-04-04T19:43:24"/>
    <n v="2259"/>
    <s v=" 잠원역 3번-4번 출구사이 "/>
    <n v="8"/>
    <n v="14"/>
    <n v="1370"/>
    <x v="4"/>
    <b v="0"/>
    <x v="0"/>
  </r>
  <r>
    <s v="SPB-06589"/>
    <d v="2018-04-18T16:34:40"/>
    <n v="18.5"/>
    <n v="0"/>
    <n v="113"/>
    <s v=" 홍대입구역 2번출구 앞"/>
    <x v="0"/>
    <n v="37.557499"/>
    <n v="126.923805"/>
    <n v="25"/>
    <d v="2018-04-18T16:47:27"/>
    <n v="179"/>
    <s v=" 가좌역 4번출구 앞"/>
    <n v="12"/>
    <n v="12"/>
    <n v="1740"/>
    <x v="1"/>
    <b v="0"/>
    <x v="0"/>
  </r>
  <r>
    <s v="SPB-00126"/>
    <d v="2018-04-02T23:41:44"/>
    <n v="16.8"/>
    <n v="0"/>
    <n v="1603"/>
    <s v=" 롯데캐슬 102동 코너(월계주유소건너)"/>
    <x v="18"/>
    <n v="37.624859000000001"/>
    <n v="127.05014"/>
    <n v="8"/>
    <d v="2018-04-03T00:02:14"/>
    <n v="1663"/>
    <s v=" 동해문화예술관앞"/>
    <n v="15"/>
    <n v="20"/>
    <n v="4900"/>
    <x v="11"/>
    <b v="0"/>
    <x v="0"/>
  </r>
  <r>
    <s v="SPB-13212"/>
    <d v="2018-04-25T17:44:50"/>
    <n v="22.9"/>
    <n v="0"/>
    <n v="2301"/>
    <s v=" 현대고등학교 건너편"/>
    <x v="25"/>
    <n v="37.524070999999999"/>
    <n v="127.02179"/>
    <n v="3"/>
    <d v="2018-04-25T18:02:05"/>
    <n v="2301"/>
    <s v=" 현대고등학교 건너편"/>
    <n v="5"/>
    <n v="17"/>
    <n v="50"/>
    <x v="19"/>
    <b v="0"/>
    <x v="0"/>
  </r>
  <r>
    <s v="SPB-10381"/>
    <d v="2018-04-16T15:48:21"/>
    <n v="18.399999999999999"/>
    <n v="0"/>
    <n v="344"/>
    <s v=" 성균관대 E하우스 앞"/>
    <x v="19"/>
    <n v="37.574036"/>
    <n v="127.006721"/>
    <n v="1"/>
    <d v="2018-04-16T15:55:36"/>
    <n v="358"/>
    <s v=" 성대입구 사거리"/>
    <n v="7"/>
    <n v="7"/>
    <n v="1290"/>
    <x v="10"/>
    <b v="0"/>
    <x v="0"/>
  </r>
  <r>
    <s v="SPB-11422"/>
    <d v="2018-04-09T13:00:55"/>
    <n v="12.4"/>
    <n v="0"/>
    <n v="207"/>
    <s v=" 여의나루역 1번출구 앞"/>
    <x v="13"/>
    <n v="37.526989"/>
    <n v="126.932098"/>
    <n v="8"/>
    <d v="2018-04-09T13:04:57"/>
    <n v="211"/>
    <s v=" 여의도역 4번출구 옆"/>
    <n v="7"/>
    <n v="3"/>
    <n v="870"/>
    <x v="15"/>
    <b v="0"/>
    <x v="0"/>
  </r>
  <r>
    <s v="SPB-03055"/>
    <d v="2018-04-20T19:19:16"/>
    <n v="22.9"/>
    <n v="0"/>
    <n v="502"/>
    <s v=" 뚝섬유원지역 1번출구 앞"/>
    <x v="3"/>
    <n v="37.531860000000002"/>
    <n v="127.06719200000001"/>
    <n v="1"/>
    <d v="2018-04-20T19:47:07"/>
    <n v="540"/>
    <s v=" 군자역 7번출구 베스트샵 앞"/>
    <n v="7"/>
    <n v="27"/>
    <n v="3070"/>
    <x v="4"/>
    <b v="0"/>
    <x v="0"/>
  </r>
  <r>
    <s v="SPB-04611"/>
    <d v="2018-04-07T15:09:37"/>
    <n v="7.6"/>
    <n v="0"/>
    <n v="583"/>
    <s v=" 청계천 생태교실 앞"/>
    <x v="4"/>
    <n v="37.567970000000003"/>
    <n v="127.04689"/>
    <n v="13"/>
    <d v="2018-04-07T15:33:41"/>
    <n v="3519"/>
    <s v=" 용답역 1번 출구"/>
    <n v="4"/>
    <n v="23"/>
    <n v="3770"/>
    <x v="10"/>
    <b v="1"/>
    <x v="0"/>
  </r>
  <r>
    <s v="SPB-08535"/>
    <d v="2018-04-01T23:50:54"/>
    <n v="16.3"/>
    <n v="0"/>
    <n v="249"/>
    <s v=" 여의도중학교 옆"/>
    <x v="13"/>
    <n v="37.524120000000003"/>
    <n v="126.93654600000001"/>
    <n v="4"/>
    <d v="2018-04-02T00:09:59"/>
    <n v="2050"/>
    <s v=" 노량진역 5번출구"/>
    <n v="4"/>
    <n v="17"/>
    <n v="4220"/>
    <x v="11"/>
    <b v="1"/>
    <x v="0"/>
  </r>
  <r>
    <s v="SPB-06058"/>
    <d v="2018-04-18T10:30:38"/>
    <n v="13.7"/>
    <n v="0"/>
    <n v="1661"/>
    <s v=" 당현천근린공원"/>
    <x v="18"/>
    <n v="37.649639000000001"/>
    <n v="127.06560500000001"/>
    <n v="6"/>
    <d v="2018-04-18T11:45:29"/>
    <n v="1661"/>
    <s v=" 당현천근린공원"/>
    <n v="5"/>
    <n v="74"/>
    <n v="16900"/>
    <x v="13"/>
    <b v="0"/>
    <x v="0"/>
  </r>
  <r>
    <s v="SPB-08881"/>
    <d v="2018-04-30T17:07:11"/>
    <n v="24"/>
    <n v="0"/>
    <n v="329"/>
    <s v=" 청계2가 사거리 옆"/>
    <x v="19"/>
    <n v="37.568344000000003"/>
    <n v="126.987892"/>
    <n v="1"/>
    <d v="2018-04-30T17:20:33"/>
    <n v="310"/>
    <s v=" 청계광장 옆"/>
    <n v="7"/>
    <n v="12"/>
    <n v="1060"/>
    <x v="19"/>
    <b v="0"/>
    <x v="0"/>
  </r>
  <r>
    <s v="SPB-08479"/>
    <d v="2018-04-30T00:15:55"/>
    <n v="14.7"/>
    <n v="0"/>
    <n v="2129"/>
    <s v=" 낙성대 과학전시관"/>
    <x v="1"/>
    <n v="37.469054999999997"/>
    <n v="126.958145"/>
    <n v="2"/>
    <d v="2018-04-30T00:47:04"/>
    <n v="252"/>
    <s v=" 보라매역4번출구"/>
    <n v="10"/>
    <n v="30"/>
    <n v="6090"/>
    <x v="0"/>
    <b v="0"/>
    <x v="0"/>
  </r>
  <r>
    <s v="SPB-09087"/>
    <d v="2018-04-12T08:50:28"/>
    <n v="8.9"/>
    <n v="0"/>
    <n v="2262"/>
    <s v=" 한신16차아파트 119동 앞"/>
    <x v="5"/>
    <n v="37.516598000000002"/>
    <n v="127.00959"/>
    <n v="9"/>
    <d v="2018-04-12T09:23:55"/>
    <n v="2262"/>
    <s v=" 한신16차아파트 119동 앞"/>
    <n v="2"/>
    <n v="33"/>
    <n v="7140"/>
    <x v="5"/>
    <b v="0"/>
    <x v="0"/>
  </r>
  <r>
    <s v="SPB-03797"/>
    <d v="2018-04-05T01:51:19"/>
    <n v="9"/>
    <n v="0"/>
    <n v="1405"/>
    <s v=" 망우역 1번출구"/>
    <x v="15"/>
    <n v="37.599097999999998"/>
    <n v="127.092949"/>
    <n v="7"/>
    <d v="2018-04-05T02:08:24"/>
    <n v="634"/>
    <s v=" 외국어대 정문 앞"/>
    <n v="5"/>
    <n v="16"/>
    <n v="3640"/>
    <x v="14"/>
    <b v="0"/>
    <x v="0"/>
  </r>
  <r>
    <s v="SPB-07399"/>
    <d v="2018-04-21T16:08:59"/>
    <n v="24.8"/>
    <n v="0"/>
    <n v="565"/>
    <s v=" 옥수역 3번출구"/>
    <x v="4"/>
    <n v="37.541362999999997"/>
    <n v="127.017662"/>
    <n v="20"/>
    <d v="2018-04-21T17:13:04"/>
    <n v="565"/>
    <s v=" 옥수역 3번출구"/>
    <n v="17"/>
    <n v="61"/>
    <n v="9900"/>
    <x v="1"/>
    <b v="1"/>
    <x v="0"/>
  </r>
  <r>
    <s v="SPB-05883"/>
    <d v="2018-04-19T19:29:01"/>
    <n v="17.399999999999999"/>
    <n v="0"/>
    <n v="147"/>
    <s v=" 마포역 4번출구 뒤"/>
    <x v="0"/>
    <n v="37.539271999999997"/>
    <n v="126.945915"/>
    <n v="2"/>
    <d v="2018-04-19T19:42:16"/>
    <n v="834"/>
    <s v=" 효창공원앞역 3번출구 뒤"/>
    <n v="15"/>
    <n v="12"/>
    <n v="1910"/>
    <x v="4"/>
    <b v="0"/>
    <x v="0"/>
  </r>
  <r>
    <s v="SPB-12432"/>
    <d v="2018-04-29T21:16:39"/>
    <n v="16.100000000000001"/>
    <n v="0"/>
    <n v="138"/>
    <s v=" 신촌동 제1공영주차장 앞"/>
    <x v="17"/>
    <n v="37.559176999999998"/>
    <n v="126.93452499999999"/>
    <n v="4"/>
    <d v="2018-04-29T21:37:44"/>
    <n v="118"/>
    <s v=" 광흥창역 2번출구 앞"/>
    <n v="9"/>
    <n v="20"/>
    <n v="1240"/>
    <x v="16"/>
    <b v="1"/>
    <x v="0"/>
  </r>
  <r>
    <s v="SPB-07775"/>
    <d v="2018-04-04T18:09:48"/>
    <n v="16"/>
    <n v="0"/>
    <n v="2340"/>
    <s v=" 삼호물산버스정류장(23370) 옆"/>
    <x v="25"/>
    <n v="37.477508999999998"/>
    <n v="127.045174"/>
    <n v="5"/>
    <d v="2018-04-04T19:02:55"/>
    <n v="1211"/>
    <s v=" 방이삼거리"/>
    <n v="6"/>
    <n v="52"/>
    <n v="9760"/>
    <x v="2"/>
    <b v="0"/>
    <x v="0"/>
  </r>
  <r>
    <s v="SPB-01960"/>
    <d v="2018-04-29T18:20:54"/>
    <n v="20.100000000000001"/>
    <n v="0"/>
    <n v="215"/>
    <s v=" 여의도고교 앞"/>
    <x v="13"/>
    <n v="37.524836999999998"/>
    <n v="126.934906"/>
    <n v="1"/>
    <d v="2018-04-29T18:58:44"/>
    <n v="249"/>
    <s v=" 여의도중학교 옆"/>
    <n v="2"/>
    <n v="37"/>
    <n v="5170"/>
    <x v="2"/>
    <b v="1"/>
    <x v="0"/>
  </r>
  <r>
    <s v="SPB-05660"/>
    <d v="2018-04-13T10:11:14"/>
    <n v="15.7"/>
    <n v="0"/>
    <n v="2107"/>
    <s v=" 도림천 신화교"/>
    <x v="1"/>
    <n v="37.475470999999999"/>
    <n v="126.936455"/>
    <n v="22"/>
    <d v="2018-04-13T11:00:04"/>
    <n v="2173"/>
    <s v=" 당곡사거리"/>
    <n v="10"/>
    <n v="48"/>
    <n v="3850"/>
    <x v="13"/>
    <b v="0"/>
    <x v="0"/>
  </r>
  <r>
    <s v="SPB-10499"/>
    <d v="2018-04-06T09:33:18"/>
    <n v="6.9"/>
    <n v="0"/>
    <n v="2175"/>
    <s v=" 신림동걷고싶은문화의거리입구"/>
    <x v="1"/>
    <n v="37.487301000000002"/>
    <n v="126.928703"/>
    <n v="6"/>
    <d v="2018-04-06T09:45:53"/>
    <n v="1911"/>
    <s v=" 구로디지털단지역 앞"/>
    <n v="1"/>
    <n v="12"/>
    <n v="2680"/>
    <x v="21"/>
    <b v="0"/>
    <x v="0"/>
  </r>
  <r>
    <s v="SPB-15468"/>
    <d v="2018-04-02T08:38:15"/>
    <n v="15.7"/>
    <n v="0"/>
    <n v="2339"/>
    <s v=" 현대아파트 정문 앞"/>
    <x v="25"/>
    <n v="37.483260999999999"/>
    <n v="127.052299"/>
    <n v="3"/>
    <d v="2018-04-02T09:33:03"/>
    <n v="2025"/>
    <s v=" 흑석역 1번출구"/>
    <n v="13"/>
    <n v="54"/>
    <n v="12020"/>
    <x v="5"/>
    <b v="0"/>
    <x v="0"/>
  </r>
  <r>
    <s v="SPB-08810"/>
    <d v="2018-04-28T23:40:16"/>
    <n v="12.3"/>
    <n v="0"/>
    <n v="162"/>
    <s v=" 봉원고가차도 밑"/>
    <x v="17"/>
    <n v="37.565269000000001"/>
    <n v="126.946243"/>
    <n v="3"/>
    <d v="2018-04-28T23:54:16"/>
    <n v="134"/>
    <s v=" 연세로 명물길"/>
    <n v="6"/>
    <n v="13"/>
    <n v="1100"/>
    <x v="11"/>
    <b v="1"/>
    <x v="0"/>
  </r>
  <r>
    <s v="SPB-04611"/>
    <d v="2018-04-18T18:07:15"/>
    <n v="16.600000000000001"/>
    <n v="0"/>
    <n v="523"/>
    <s v=" 옥수동성당 옆"/>
    <x v="4"/>
    <n v="37.543663000000002"/>
    <n v="127.014061"/>
    <n v="9"/>
    <d v="2018-04-18T18:11:04"/>
    <n v="565"/>
    <s v=" 옥수역 3번출구"/>
    <n v="9"/>
    <n v="3"/>
    <n v="570"/>
    <x v="2"/>
    <b v="0"/>
    <x v="0"/>
  </r>
  <r>
    <s v="SPB-11359"/>
    <d v="2018-04-25T08:40:29"/>
    <n v="8.8000000000000007"/>
    <n v="0"/>
    <n v="175"/>
    <s v=" 홍연2교옆"/>
    <x v="17"/>
    <n v="37.578071999999999"/>
    <n v="126.930817"/>
    <n v="19"/>
    <d v="2018-04-25T08:52:32"/>
    <n v="184"/>
    <s v=" SK망원동주유소 건너편"/>
    <n v="5"/>
    <n v="11"/>
    <n v="2670"/>
    <x v="5"/>
    <b v="0"/>
    <x v="0"/>
  </r>
  <r>
    <s v="SPB-14082"/>
    <d v="2018-04-01T11:44:40"/>
    <n v="16.7"/>
    <n v="0"/>
    <n v="349"/>
    <s v=" 사직동주민센터"/>
    <x v="19"/>
    <n v="37.576332000000001"/>
    <n v="126.96859000000001"/>
    <n v="6"/>
    <d v="2018-04-01T11:50:18"/>
    <n v="303"/>
    <s v=" 광화문역 1번출구 앞"/>
    <n v="2"/>
    <n v="5"/>
    <n v="960"/>
    <x v="8"/>
    <b v="1"/>
    <x v="0"/>
  </r>
  <r>
    <s v="SPB-12083"/>
    <d v="2018-04-10T10:18:22"/>
    <n v="15.2"/>
    <n v="0"/>
    <n v="421"/>
    <s v=" 마포구청 앞"/>
    <x v="0"/>
    <n v="37.565902999999999"/>
    <n v="126.901184"/>
    <n v="7"/>
    <d v="2018-04-10T10:35:14"/>
    <n v="107"/>
    <s v=" 신한은행 서교동금융센터점 앞"/>
    <n v="4"/>
    <n v="16"/>
    <n v="2460"/>
    <x v="13"/>
    <b v="0"/>
    <x v="0"/>
  </r>
  <r>
    <s v="SPB-00636"/>
    <d v="2018-04-20T19:27:53"/>
    <n v="22.9"/>
    <n v="0"/>
    <n v="300"/>
    <s v=" 정동사거리"/>
    <x v="7"/>
    <n v="37.568049999999999"/>
    <n v="126.96923099999999"/>
    <n v="2"/>
    <d v="2018-04-20T19:32:18"/>
    <n v="307"/>
    <s v=" 서울역사박물관 앞"/>
    <n v="1"/>
    <n v="4"/>
    <n v="400"/>
    <x v="4"/>
    <b v="0"/>
    <x v="0"/>
  </r>
  <r>
    <s v="SPB-10152"/>
    <d v="2018-04-02T00:31:55"/>
    <n v="16.100000000000001"/>
    <n v="0"/>
    <n v="1235"/>
    <s v=" 잠실트리지움310동 옆"/>
    <x v="10"/>
    <n v="37.508338999999999"/>
    <n v="127.088142"/>
    <n v="12"/>
    <d v="2018-04-02T00:37:16"/>
    <n v="1221"/>
    <s v=" 삼전사거리 포스코더샵"/>
    <n v="7"/>
    <n v="5"/>
    <n v="890"/>
    <x v="0"/>
    <b v="0"/>
    <x v="0"/>
  </r>
  <r>
    <s v="SPB-06503"/>
    <d v="2018-04-04T18:00:20"/>
    <n v="16"/>
    <n v="0"/>
    <n v="1210"/>
    <s v=" 롯데월드타워(잠실역2번출구 쪽)"/>
    <x v="10"/>
    <n v="37.513126"/>
    <n v="127.10096"/>
    <n v="29"/>
    <d v="2018-04-04T18:49:58"/>
    <n v="1207"/>
    <s v=" 마천CU우방점 앞"/>
    <n v="10"/>
    <n v="49"/>
    <n v="7240"/>
    <x v="2"/>
    <b v="0"/>
    <x v="0"/>
  </r>
  <r>
    <s v="SPB-03726"/>
    <d v="2018-04-28T15:18:50"/>
    <n v="21.1"/>
    <n v="0"/>
    <n v="502"/>
    <s v=" 뚝섬유원지역 1번출구 앞"/>
    <x v="3"/>
    <n v="37.531860000000002"/>
    <n v="127.06719200000001"/>
    <n v="3"/>
    <d v="2018-04-28T16:01:19"/>
    <n v="502"/>
    <s v=" 뚝섬유원지역 1번출구 앞"/>
    <n v="2"/>
    <n v="42"/>
    <n v="6710"/>
    <x v="10"/>
    <b v="1"/>
    <x v="0"/>
  </r>
  <r>
    <s v="SPB-12275"/>
    <d v="2018-04-16T19:11:23"/>
    <n v="13.8"/>
    <n v="0"/>
    <n v="567"/>
    <s v=" 성수역 2번출구 앞"/>
    <x v="4"/>
    <n v="37.544589999999999"/>
    <n v="127.05708300000001"/>
    <n v="7"/>
    <d v="2018-04-16T19:30:02"/>
    <n v="503"/>
    <s v=" 더샵스타시티 C동 앞"/>
    <n v="1"/>
    <n v="17"/>
    <n v="64460"/>
    <x v="4"/>
    <b v="0"/>
    <x v="0"/>
  </r>
  <r>
    <s v="SPB-07457"/>
    <d v="2018-04-03T20:43:12"/>
    <n v="17.3"/>
    <n v="0"/>
    <n v="211"/>
    <s v=" 여의도역 4번출구 옆"/>
    <x v="13"/>
    <n v="37.522227999999998"/>
    <n v="126.924637"/>
    <n v="8"/>
    <d v="2018-04-03T21:10:36"/>
    <n v="2002"/>
    <s v=" 노들역 1번출구"/>
    <n v="1"/>
    <n v="25"/>
    <n v="3830"/>
    <x v="7"/>
    <b v="0"/>
    <x v="0"/>
  </r>
  <r>
    <s v="SPB-02580"/>
    <d v="2018-04-02T11:38:13"/>
    <n v="18.5"/>
    <n v="0"/>
    <n v="162"/>
    <s v=" 봉원고가차도 밑"/>
    <x v="17"/>
    <n v="37.565269000000001"/>
    <n v="126.946243"/>
    <n v="8"/>
    <d v="2018-04-02T11:41:38"/>
    <n v="140"/>
    <s v=" 이화여대 후문"/>
    <n v="5"/>
    <n v="3"/>
    <n v="950"/>
    <x v="8"/>
    <b v="0"/>
    <x v="0"/>
  </r>
  <r>
    <s v="SPB-15674"/>
    <d v="2018-04-06T18:23:26"/>
    <n v="5.9"/>
    <n v="0"/>
    <n v="539"/>
    <s v=" 군자교교차로"/>
    <x v="3"/>
    <n v="37.559795000000001"/>
    <n v="127.074203"/>
    <n v="1"/>
    <d v="2018-04-06T18:49:36"/>
    <n v="600"/>
    <s v=" 휘경2동 주민센터"/>
    <n v="8"/>
    <n v="26"/>
    <n v="4860"/>
    <x v="2"/>
    <b v="0"/>
    <x v="0"/>
  </r>
  <r>
    <s v="SPB-09986"/>
    <d v="2018-04-01T20:38:41"/>
    <n v="17.100000000000001"/>
    <n v="0"/>
    <n v="387"/>
    <s v=" 훈련원공원주차장 앞"/>
    <x v="7"/>
    <n v="37.566994000000001"/>
    <n v="127.00346399999999"/>
    <n v="3"/>
    <d v="2018-04-01T20:50:20"/>
    <n v="568"/>
    <s v=" 청계8가사거리 부근"/>
    <n v="3"/>
    <n v="11"/>
    <n v="1970"/>
    <x v="7"/>
    <b v="1"/>
    <x v="0"/>
  </r>
  <r>
    <s v="SPB-01727"/>
    <d v="2018-04-27T13:13:57"/>
    <n v="21"/>
    <n v="0"/>
    <n v="1153"/>
    <s v=" 발산역 2번출구"/>
    <x v="9"/>
    <n v="37.558909999999997"/>
    <n v="126.838097"/>
    <n v="8"/>
    <d v="2018-04-27T13:59:01"/>
    <n v="1159"/>
    <s v=" 서서울모터리움앞"/>
    <n v="2"/>
    <n v="44"/>
    <n v="2270"/>
    <x v="15"/>
    <b v="0"/>
    <x v="0"/>
  </r>
  <r>
    <s v="SPB-08227"/>
    <d v="2018-04-02T16:29:38"/>
    <n v="23"/>
    <n v="0"/>
    <n v="138"/>
    <s v=" 신촌동 제1공영주차장 앞"/>
    <x v="17"/>
    <n v="37.559176999999998"/>
    <n v="126.93452499999999"/>
    <n v="4"/>
    <d v="2018-04-02T16:42:15"/>
    <n v="104"/>
    <s v=" 합정역 1번출구 앞"/>
    <n v="8"/>
    <n v="12"/>
    <n v="1960"/>
    <x v="1"/>
    <b v="0"/>
    <x v="0"/>
  </r>
  <r>
    <s v="SPB-02916"/>
    <d v="2018-04-26T22:48:55"/>
    <n v="12.7"/>
    <n v="0"/>
    <n v="525"/>
    <s v=" 한양대병원사거리"/>
    <x v="4"/>
    <n v="37.558052000000004"/>
    <n v="127.040352"/>
    <n v="8"/>
    <d v="2018-04-26T23:18:45"/>
    <n v="623"/>
    <s v=" 서울시립대 정문 앞"/>
    <n v="20"/>
    <n v="29"/>
    <n v="4520"/>
    <x v="17"/>
    <b v="0"/>
    <x v="0"/>
  </r>
  <r>
    <s v="SPB-13424"/>
    <d v="2018-04-06T13:51:33"/>
    <n v="7.9"/>
    <n v="0"/>
    <n v="2303"/>
    <s v=" 논현역 7번출구"/>
    <x v="25"/>
    <n v="37.511516999999998"/>
    <n v="127.021477"/>
    <n v="7"/>
    <d v="2018-04-06T13:56:53"/>
    <n v="2302"/>
    <s v=" 교보타워 버스정류장(신논현역 3번출구 후면)"/>
    <n v="9"/>
    <n v="5"/>
    <n v="770"/>
    <x v="15"/>
    <b v="0"/>
    <x v="0"/>
  </r>
  <r>
    <s v="SPB-07304"/>
    <d v="2018-04-24T11:04:36"/>
    <n v="14.1"/>
    <n v="0"/>
    <n v="222"/>
    <s v=" 시범아파트버스정류장 옆"/>
    <x v="13"/>
    <n v="37.520271000000001"/>
    <n v="126.93888099999999"/>
    <n v="6"/>
    <d v="2018-04-24T11:45:40"/>
    <n v="2037"/>
    <s v=" 동작역 5번출구 동작주차공원"/>
    <n v="4"/>
    <n v="38"/>
    <n v="5770"/>
    <x v="8"/>
    <b v="0"/>
    <x v="0"/>
  </r>
  <r>
    <s v="SPB-02188"/>
    <d v="2018-04-28T14:23:18"/>
    <n v="21.3"/>
    <n v="0"/>
    <n v="1030"/>
    <s v=" 미호 플랜트 앞"/>
    <x v="6"/>
    <n v="37.527061000000003"/>
    <n v="127.12206999999999"/>
    <n v="9"/>
    <d v="2018-04-28T15:31:36"/>
    <n v="1208"/>
    <s v=" 풍납현대아파트쉼터"/>
    <n v="10"/>
    <n v="67"/>
    <n v="6480"/>
    <x v="6"/>
    <b v="1"/>
    <x v="0"/>
  </r>
  <r>
    <s v="SPB-12494"/>
    <d v="2018-04-20T23:35:50"/>
    <n v="17.3"/>
    <n v="0"/>
    <n v="746"/>
    <s v=" 목동2단지 상가"/>
    <x v="12"/>
    <n v="37.536503000000003"/>
    <n v="126.877747"/>
    <n v="3"/>
    <d v="2018-04-20T23:46:48"/>
    <n v="726"/>
    <s v=" 목동3단지 시내버스정류장"/>
    <n v="14"/>
    <n v="10"/>
    <n v="890"/>
    <x v="11"/>
    <b v="0"/>
    <x v="0"/>
  </r>
  <r>
    <s v="SPB-06411"/>
    <d v="2018-04-25T18:09:03"/>
    <n v="21.2"/>
    <n v="0"/>
    <n v="204"/>
    <s v=" 국회의사당역 5번출구 옆"/>
    <x v="13"/>
    <n v="37.528163999999997"/>
    <n v="126.917023"/>
    <n v="10"/>
    <d v="2018-04-25T18:19:27"/>
    <n v="247"/>
    <s v=" 당산역 10번출구 앞"/>
    <n v="2"/>
    <n v="9"/>
    <n v="2680"/>
    <x v="2"/>
    <b v="0"/>
    <x v="0"/>
  </r>
  <r>
    <s v="SPB-11019"/>
    <d v="2018-04-11T08:04:04"/>
    <n v="9.6999999999999993"/>
    <n v="0"/>
    <n v="272"/>
    <s v=" 당산육갑문"/>
    <x v="13"/>
    <n v="37.535339"/>
    <n v="126.903679"/>
    <n v="5"/>
    <d v="2018-04-11T09:30:36"/>
    <n v="2316"/>
    <s v=" 삼성역 8번출구"/>
    <n v="5"/>
    <n v="83"/>
    <n v="19860"/>
    <x v="5"/>
    <b v="0"/>
    <x v="0"/>
  </r>
  <r>
    <s v="SPB-08720"/>
    <d v="2018-04-25T09:11:10"/>
    <n v="11.7"/>
    <n v="0"/>
    <n v="1845"/>
    <s v=" 롯데캐슬골드파크1차 서문"/>
    <x v="23"/>
    <n v="37.460289000000003"/>
    <n v="126.892189"/>
    <n v="8"/>
    <d v="2018-04-25T09:22:31"/>
    <n v="1848"/>
    <s v=" 벽산 디지털밸리 5차"/>
    <n v="9"/>
    <n v="11"/>
    <n v="1950"/>
    <x v="21"/>
    <b v="0"/>
    <x v="0"/>
  </r>
  <r>
    <s v="SPB-14888"/>
    <d v="2018-04-09T12:08:10"/>
    <n v="10.4"/>
    <n v="0"/>
    <n v="1707"/>
    <s v=" 도봉구민회관"/>
    <x v="20"/>
    <n v="37.654460999999998"/>
    <n v="127.03851299999999"/>
    <n v="2"/>
    <d v="2018-04-09T12:13:24"/>
    <n v="1721"/>
    <s v=" 창동역 2번출구 "/>
    <n v="12"/>
    <n v="4"/>
    <n v="990"/>
    <x v="12"/>
    <b v="0"/>
    <x v="0"/>
  </r>
  <r>
    <s v="SPB-10543"/>
    <d v="2018-04-01T14:50:45"/>
    <n v="17.5"/>
    <n v="0"/>
    <n v="612"/>
    <s v=" 시립동부병원 앞 사거리"/>
    <x v="14"/>
    <n v="37.573666000000003"/>
    <n v="127.030815"/>
    <n v="2"/>
    <d v="2018-04-01T14:54:13"/>
    <n v="519"/>
    <s v=" 양지사거리"/>
    <n v="9"/>
    <n v="3"/>
    <n v="700"/>
    <x v="6"/>
    <b v="1"/>
    <x v="0"/>
  </r>
  <r>
    <s v="SPB-06727"/>
    <d v="2018-04-21T15:31:17"/>
    <n v="25"/>
    <n v="0"/>
    <n v="248"/>
    <s v=" 초원아파트 앞"/>
    <x v="13"/>
    <n v="37.531055000000002"/>
    <n v="126.92421"/>
    <n v="7"/>
    <d v="2018-04-21T16:30:39"/>
    <n v="205"/>
    <s v=" 산업은행 앞"/>
    <n v="2"/>
    <n v="58"/>
    <n v="6540"/>
    <x v="10"/>
    <b v="1"/>
    <x v="0"/>
  </r>
  <r>
    <s v="SPB-05380"/>
    <d v="2018-04-09T09:33:07"/>
    <n v="2.6"/>
    <n v="0"/>
    <n v="2321"/>
    <s v=" 학여울역 사거리"/>
    <x v="25"/>
    <n v="37.496116999999998"/>
    <n v="127.06944300000001"/>
    <n v="1"/>
    <d v="2018-04-09T09:36:32"/>
    <n v="2372"/>
    <s v=" 대치역 사거리"/>
    <n v="4"/>
    <n v="3"/>
    <n v="600"/>
    <x v="21"/>
    <b v="0"/>
    <x v="0"/>
  </r>
  <r>
    <s v="SPB-06121"/>
    <d v="2018-04-27T18:17:49"/>
    <n v="20.3"/>
    <n v="0"/>
    <n v="110"/>
    <s v=" 사천교"/>
    <x v="17"/>
    <n v="37.568199"/>
    <n v="126.91784699999999"/>
    <n v="14"/>
    <d v="2018-04-27T18:25:18"/>
    <n v="166"/>
    <s v=" 가재울 초등학교"/>
    <n v="11"/>
    <n v="7"/>
    <n v="890"/>
    <x v="2"/>
    <b v="0"/>
    <x v="0"/>
  </r>
  <r>
    <s v="SPB-11583"/>
    <d v="2018-04-01T15:24:06"/>
    <n v="18.2"/>
    <n v="0"/>
    <n v="1834"/>
    <s v=" 월드메르디앙 벤처센터 2차"/>
    <x v="23"/>
    <n v="37.479084"/>
    <n v="126.87904399999999"/>
    <n v="6"/>
    <d v="2018-04-01T16:14:28"/>
    <n v="1834"/>
    <s v=" 월드메르디앙 벤처센터 2차"/>
    <n v="9"/>
    <n v="47"/>
    <n v="5830"/>
    <x v="10"/>
    <b v="1"/>
    <x v="0"/>
  </r>
  <r>
    <s v="SPB-01631"/>
    <d v="2018-04-13T15:16:39"/>
    <n v="18.600000000000001"/>
    <n v="0"/>
    <n v="1036"/>
    <s v=" 고덕동 주양쇼핑"/>
    <x v="6"/>
    <n v="37.551997999999998"/>
    <n v="127.15329699999999"/>
    <n v="6"/>
    <d v="2018-04-13T15:41:13"/>
    <n v="1002"/>
    <s v=" 해공공원(천호동)"/>
    <n v="5"/>
    <n v="24"/>
    <n v="3820"/>
    <x v="10"/>
    <b v="0"/>
    <x v="0"/>
  </r>
  <r>
    <s v="SPB-02801"/>
    <d v="2018-04-15T15:03:56"/>
    <n v="13.1"/>
    <n v="0"/>
    <n v="1337"/>
    <s v=" 돈암성당 옆"/>
    <x v="16"/>
    <n v="37.590381999999998"/>
    <n v="127.01713599999999"/>
    <n v="10"/>
    <d v="2018-04-15T15:04:12"/>
    <n v="1337"/>
    <s v=" 돈암성당 옆"/>
    <n v="10"/>
    <n v="41"/>
    <n v="5490"/>
    <x v="10"/>
    <b v="1"/>
    <x v="0"/>
  </r>
  <r>
    <s v="SPB-14790"/>
    <d v="2018-04-01T14:20:05"/>
    <n v="17.5"/>
    <n v="0"/>
    <n v="191"/>
    <s v=" 정명학원"/>
    <x v="17"/>
    <n v="37.578892000000003"/>
    <n v="126.910736"/>
    <n v="6"/>
    <d v="2018-04-01T14:26:56"/>
    <n v="170"/>
    <s v=" 가재울 뉴타운 주유소 옆"/>
    <n v="4"/>
    <n v="5"/>
    <n v="1560"/>
    <x v="6"/>
    <b v="1"/>
    <x v="0"/>
  </r>
  <r>
    <s v="SPB-12699"/>
    <d v="2018-04-11T12:08:45"/>
    <n v="15.7"/>
    <n v="0"/>
    <n v="356"/>
    <s v=" KT혜화지사 앞"/>
    <x v="19"/>
    <n v="37.577145000000002"/>
    <n v="127.00206"/>
    <n v="1"/>
    <d v="2018-04-11T12:16:15"/>
    <n v="358"/>
    <s v=" 성대입구 사거리"/>
    <n v="1"/>
    <n v="7"/>
    <n v="1270"/>
    <x v="12"/>
    <b v="0"/>
    <x v="0"/>
  </r>
  <r>
    <s v="SPB-03810"/>
    <d v="2018-04-01T16:12:27"/>
    <n v="18.2"/>
    <n v="0"/>
    <n v="2202"/>
    <s v="청계산입구역 1번출구"/>
    <x v="5"/>
    <n v="37.448936000000003"/>
    <n v="127.05437499999999"/>
    <n v="6"/>
    <d v="2018-04-01T17:07:50"/>
    <n v="2202"/>
    <s v="청계산입구역 1번출구"/>
    <n v="12"/>
    <n v="55"/>
    <n v="10790"/>
    <x v="1"/>
    <b v="1"/>
    <x v="0"/>
  </r>
  <r>
    <s v="SPB-08754"/>
    <d v="2018-04-17T18:16:26"/>
    <n v="17.100000000000001"/>
    <n v="0"/>
    <n v="340"/>
    <s v=" 혜화동 로터리"/>
    <x v="19"/>
    <n v="37.585628999999997"/>
    <n v="127.00067900000001"/>
    <n v="3"/>
    <d v="2018-04-17T18:37:03"/>
    <n v="1360"/>
    <s v=" 정릉역"/>
    <n v="2"/>
    <n v="18"/>
    <n v="2530"/>
    <x v="2"/>
    <b v="0"/>
    <x v="0"/>
  </r>
  <r>
    <s v="SPB-10809"/>
    <d v="2018-04-26T19:51:27"/>
    <n v="15.2"/>
    <n v="0"/>
    <n v="2268"/>
    <s v=" 서초4동주민센터 "/>
    <x v="5"/>
    <n v="37.502319"/>
    <n v="127.02227000000001"/>
    <n v="1"/>
    <d v="2018-04-26T20:30:32"/>
    <n v="2268"/>
    <s v=" 서초4동주민센터 "/>
    <n v="2"/>
    <n v="38"/>
    <n v="3760"/>
    <x v="4"/>
    <b v="0"/>
    <x v="0"/>
  </r>
  <r>
    <s v="SPB-14999"/>
    <d v="2018-04-15T12:46:17"/>
    <n v="12.5"/>
    <n v="0"/>
    <n v="1646"/>
    <s v=" 삼육대 입구"/>
    <x v="18"/>
    <n v="37.638489"/>
    <n v="127.10790299999999"/>
    <n v="11"/>
    <d v="2018-04-15T13:39:11"/>
    <n v="1703"/>
    <s v=" 도봉산광역환승센터앞 "/>
    <n v="9"/>
    <n v="52"/>
    <n v="14290"/>
    <x v="12"/>
    <b v="1"/>
    <x v="0"/>
  </r>
  <r>
    <s v="SPB-12208"/>
    <d v="2018-04-26T12:28:21"/>
    <n v="19.600000000000001"/>
    <n v="0"/>
    <n v="279"/>
    <s v=" 영등포 푸르지오 아파트"/>
    <x v="13"/>
    <n v="37.513229000000003"/>
    <n v="126.904465"/>
    <n v="15"/>
    <d v="2018-04-26T12:49:25"/>
    <n v="746"/>
    <s v=" 목동2단지 상가"/>
    <n v="6"/>
    <n v="20"/>
    <n v="4940"/>
    <x v="12"/>
    <b v="0"/>
    <x v="0"/>
  </r>
  <r>
    <s v="SPB-00188"/>
    <d v="2018-04-13T16:21:36"/>
    <n v="18.3"/>
    <n v="0"/>
    <n v="1271"/>
    <s v=" 송파도서관"/>
    <x v="10"/>
    <n v="37.499984740000002"/>
    <n v="127.13539124"/>
    <n v="1"/>
    <d v="2018-04-13T16:28:54"/>
    <n v="1260"/>
    <s v=" 방이동 한양3차아파트 옆"/>
    <n v="1"/>
    <n v="6"/>
    <n v="1760"/>
    <x v="1"/>
    <b v="0"/>
    <x v="0"/>
  </r>
  <r>
    <s v="SPB-05811"/>
    <d v="2018-04-16T22:15:24"/>
    <n v="10.8"/>
    <n v="0"/>
    <n v="220"/>
    <s v=" 미성아파트 A동 앞"/>
    <x v="13"/>
    <n v="37.519362999999998"/>
    <n v="126.92604799999999"/>
    <n v="29"/>
    <d v="2018-04-16T22:30:01"/>
    <n v="207"/>
    <s v=" 여의나루역 1번출구 앞"/>
    <n v="28"/>
    <n v="14"/>
    <n v="1510"/>
    <x v="17"/>
    <b v="0"/>
    <x v="0"/>
  </r>
  <r>
    <s v="SPB-12818"/>
    <d v="2018-04-26T13:40:05"/>
    <n v="20.6"/>
    <n v="0"/>
    <n v="636"/>
    <s v=" 세종대왕기념관 교차로"/>
    <x v="14"/>
    <n v="37.590899999999998"/>
    <n v="127.042587"/>
    <n v="7"/>
    <d v="2018-04-26T13:58:25"/>
    <n v="634"/>
    <s v=" 외국어대 정문 앞"/>
    <n v="10"/>
    <n v="16"/>
    <n v="2770"/>
    <x v="15"/>
    <b v="0"/>
    <x v="0"/>
  </r>
  <r>
    <s v="SPB-02635"/>
    <d v="2018-04-29T08:42:52"/>
    <n v="12.2"/>
    <n v="0"/>
    <n v="1708"/>
    <s v=" 보건소사거리(다비치안경창동점)"/>
    <x v="20"/>
    <n v="37.656829999999999"/>
    <n v="127.03984800000001"/>
    <n v="1"/>
    <d v="2018-04-29T09:08:47"/>
    <n v="1637"/>
    <s v=" KT 노원점 건물 앞"/>
    <n v="15"/>
    <n v="25"/>
    <n v="3560"/>
    <x v="5"/>
    <b v="1"/>
    <x v="0"/>
  </r>
  <r>
    <s v="SPB-12686"/>
    <d v="2018-04-21T15:41:51"/>
    <n v="25"/>
    <n v="0"/>
    <n v="617"/>
    <s v=" 청솔우성아파트 앞"/>
    <x v="14"/>
    <n v="37.574202999999997"/>
    <n v="127.057693"/>
    <n v="1"/>
    <d v="2018-04-21T17:44:37"/>
    <n v="617"/>
    <s v=" 청솔우성아파트 앞"/>
    <n v="1"/>
    <n v="121"/>
    <n v="9880"/>
    <x v="10"/>
    <b v="1"/>
    <x v="0"/>
  </r>
  <r>
    <s v="SPB-08981"/>
    <d v="2018-04-20T09:41:34"/>
    <n v="15.8"/>
    <n v="0"/>
    <n v="535"/>
    <s v=" 응봉삼거리"/>
    <x v="4"/>
    <n v="37.553986000000002"/>
    <n v="127.033592"/>
    <n v="16"/>
    <d v="2018-04-20T09:48:07"/>
    <n v="521"/>
    <s v=" 왕십리역 11번 출구 앞"/>
    <n v="8"/>
    <n v="6"/>
    <n v="900"/>
    <x v="21"/>
    <b v="0"/>
    <x v="0"/>
  </r>
  <r>
    <s v="SPB-12400"/>
    <d v="2018-04-13T15:55:28"/>
    <n v="18.600000000000001"/>
    <n v="0"/>
    <n v="1337"/>
    <s v=" 돈암성당 옆"/>
    <x v="16"/>
    <n v="37.590381999999998"/>
    <n v="127.01713599999999"/>
    <n v="4"/>
    <d v="2018-04-13T16:59:25"/>
    <n v="816"/>
    <s v=" 신용산역 6번출구 앞"/>
    <n v="7"/>
    <n v="60"/>
    <n v="10990"/>
    <x v="10"/>
    <b v="0"/>
    <x v="0"/>
  </r>
  <r>
    <s v="SPB-01472"/>
    <d v="2018-04-18T21:40:03"/>
    <n v="12.1"/>
    <n v="0"/>
    <n v="2307"/>
    <s v=" 압구정 한양 3차 아파트"/>
    <x v="25"/>
    <n v="37.528613999999997"/>
    <n v="127.03855900000001"/>
    <n v="6"/>
    <d v="2018-04-19T08:38:45"/>
    <n v="2308"/>
    <s v=" 압구정파출소 앞"/>
    <n v="5"/>
    <n v="71"/>
    <n v="6820"/>
    <x v="16"/>
    <b v="0"/>
    <x v="0"/>
  </r>
  <r>
    <s v="SPB-06636"/>
    <d v="2018-04-27T08:49:30"/>
    <n v="11.6"/>
    <n v="0"/>
    <n v="175"/>
    <s v=" 홍연2교옆"/>
    <x v="17"/>
    <n v="37.578071999999999"/>
    <n v="126.930817"/>
    <n v="7"/>
    <d v="2018-04-27T09:20:35"/>
    <n v="103"/>
    <s v=" 망원역 2번출구 앞"/>
    <n v="13"/>
    <n v="30"/>
    <n v="5380"/>
    <x v="5"/>
    <b v="0"/>
    <x v="0"/>
  </r>
  <r>
    <s v="SPB-02811"/>
    <d v="2018-04-13T07:37:22"/>
    <n v="8.8000000000000007"/>
    <n v="0"/>
    <n v="800"/>
    <s v=" 목월공원 앞"/>
    <x v="21"/>
    <n v="37.532432999999997"/>
    <n v="126.954742"/>
    <n v="11"/>
    <d v="2018-04-13T07:44:43"/>
    <n v="834"/>
    <s v=" 효창공원앞역 3번출구 뒤"/>
    <n v="12"/>
    <n v="7"/>
    <n v="1150"/>
    <x v="9"/>
    <b v="0"/>
    <x v="0"/>
  </r>
  <r>
    <s v="SPB-00481"/>
    <d v="2018-04-02T19:23:35"/>
    <n v="19.100000000000001"/>
    <n v="0"/>
    <n v="703"/>
    <s v=" 오목교역 7번출구 앞"/>
    <x v="12"/>
    <n v="37.524062999999998"/>
    <n v="126.87558"/>
    <n v="1"/>
    <d v="2018-04-02T19:44:10"/>
    <n v="1141"/>
    <s v=" 곰달래 문화복지센터 1-1"/>
    <n v="8"/>
    <n v="20"/>
    <n v="3150"/>
    <x v="4"/>
    <b v="0"/>
    <x v="0"/>
  </r>
  <r>
    <s v="SPB-16249"/>
    <d v="2018-04-11T19:19:29"/>
    <n v="13.2"/>
    <n v="0"/>
    <n v="353"/>
    <s v=" 재동초교 앞 삼거리"/>
    <x v="19"/>
    <n v="37.579388000000002"/>
    <n v="126.98494700000001"/>
    <n v="6"/>
    <d v="2018-04-11T19:27:47"/>
    <n v="369"/>
    <s v=" 광화문 시민열린마당"/>
    <n v="20"/>
    <n v="7"/>
    <n v="1740"/>
    <x v="4"/>
    <b v="0"/>
    <x v="0"/>
  </r>
  <r>
    <s v="SPB-15683"/>
    <d v="2018-04-18T00:50:40"/>
    <n v="9.6"/>
    <n v="0"/>
    <n v="250"/>
    <s v=" 대림아파트 사거리"/>
    <x v="13"/>
    <n v="37.507641"/>
    <n v="126.92308"/>
    <n v="10"/>
    <d v="2018-04-18T01:07:02"/>
    <n v="2013"/>
    <s v=" 장승배기역 5번출구"/>
    <n v="14"/>
    <n v="16"/>
    <n v="2870"/>
    <x v="0"/>
    <b v="0"/>
    <x v="0"/>
  </r>
  <r>
    <s v="SPB-13525"/>
    <d v="2018-04-01T17:05:58"/>
    <n v="18"/>
    <n v="0"/>
    <n v="1215"/>
    <s v=" 올림픽공원역 1번출구 앞"/>
    <x v="10"/>
    <n v="37.516570999999999"/>
    <n v="127.13153800000001"/>
    <n v="6"/>
    <d v="2018-04-01T18:02:10"/>
    <n v="1215"/>
    <s v=" 올림픽공원역 1번출구 앞"/>
    <n v="7"/>
    <n v="55"/>
    <n v="2360"/>
    <x v="19"/>
    <b v="1"/>
    <x v="0"/>
  </r>
  <r>
    <s v="SPB-09014"/>
    <d v="2018-04-17T10:19:58"/>
    <n v="14.7"/>
    <n v="0"/>
    <n v="252"/>
    <s v=" 보라매역4번출구"/>
    <x v="13"/>
    <n v="37.499977000000001"/>
    <n v="126.920036"/>
    <n v="1"/>
    <d v="2018-04-17T10:46:34"/>
    <n v="222"/>
    <s v=" 시범아파트버스정류장 옆"/>
    <n v="4"/>
    <n v="26"/>
    <n v="2960"/>
    <x v="13"/>
    <b v="0"/>
    <x v="0"/>
  </r>
  <r>
    <s v="SPB-06443"/>
    <d v="2018-04-28T22:32:41"/>
    <n v="13"/>
    <n v="0"/>
    <n v="106"/>
    <s v=" 합정역 7번출구 앞"/>
    <x v="0"/>
    <n v="37.548645"/>
    <n v="126.91282699999999"/>
    <n v="6"/>
    <d v="2018-04-29T00:01:40"/>
    <n v="106"/>
    <s v=" 합정역 7번출구 앞"/>
    <n v="9"/>
    <n v="88"/>
    <n v="9100"/>
    <x v="17"/>
    <b v="1"/>
    <x v="0"/>
  </r>
  <r>
    <s v="SPB-11652"/>
    <d v="2018-04-04T19:36:29"/>
    <n v="14.3"/>
    <n v="0"/>
    <n v="2335"/>
    <s v=" 3호선 매봉역 3번출구앞"/>
    <x v="25"/>
    <n v="37.486767"/>
    <n v="127.046761"/>
    <n v="10"/>
    <d v="2018-04-04T20:53:54"/>
    <n v="2028"/>
    <s v=" 남성역 2번출구 뒷편"/>
    <n v="6"/>
    <n v="73"/>
    <n v="10020"/>
    <x v="4"/>
    <b v="0"/>
    <x v="0"/>
  </r>
  <r>
    <s v="SPB-12490"/>
    <d v="2018-04-17T17:15:36"/>
    <n v="18.3"/>
    <n v="0"/>
    <n v="640"/>
    <s v=" KEB하나은행 청량리역지점"/>
    <x v="14"/>
    <n v="37.582455000000003"/>
    <n v="127.044495"/>
    <n v="1"/>
    <d v="2018-04-17T17:26:57"/>
    <n v="605"/>
    <s v=" 신설동역8번출구"/>
    <n v="8"/>
    <n v="10"/>
    <n v="1720"/>
    <x v="19"/>
    <b v="0"/>
    <x v="0"/>
  </r>
  <r>
    <s v="SPB-00561"/>
    <d v="2018-04-11T08:22:04"/>
    <n v="9.6999999999999993"/>
    <n v="0"/>
    <n v="812"/>
    <s v=" 용산전쟁기념관"/>
    <x v="21"/>
    <n v="37.534840000000003"/>
    <n v="126.977661"/>
    <n v="8"/>
    <d v="2018-04-11T08:36:15"/>
    <n v="827"/>
    <s v=" 국군복지단"/>
    <n v="12"/>
    <n v="13"/>
    <n v="2750"/>
    <x v="5"/>
    <b v="0"/>
    <x v="0"/>
  </r>
  <r>
    <s v="SPB-12943"/>
    <d v="2018-04-29T22:54:00"/>
    <n v="15.6"/>
    <n v="0"/>
    <n v="703"/>
    <s v=" 오목교역 7번출구 앞"/>
    <x v="12"/>
    <n v="37.524062999999998"/>
    <n v="126.87558"/>
    <n v="3"/>
    <d v="2018-04-29T23:13:56"/>
    <n v="744"/>
    <s v=" 신목동역 2번 출구"/>
    <n v="7"/>
    <n v="18"/>
    <n v="2960"/>
    <x v="17"/>
    <b v="1"/>
    <x v="0"/>
  </r>
  <r>
    <s v="SPB-04986"/>
    <d v="2018-04-29T17:52:11"/>
    <n v="21.9"/>
    <n v="0"/>
    <n v="2063"/>
    <s v=" 대방역 4번출구"/>
    <x v="24"/>
    <n v="37.512900999999999"/>
    <n v="126.926613"/>
    <n v="15"/>
    <d v="2018-04-29T18:04:21"/>
    <n v="2050"/>
    <s v=" 노량진역 5번출구"/>
    <n v="8"/>
    <n v="11"/>
    <n v="1340"/>
    <x v="19"/>
    <b v="1"/>
    <x v="0"/>
  </r>
  <r>
    <s v="SPB-14568"/>
    <d v="2018-04-09T13:31:53"/>
    <n v="12.4"/>
    <n v="0"/>
    <n v="914"/>
    <s v=" 새절역 2번출구"/>
    <x v="11"/>
    <n v="37.590797420000001"/>
    <n v="126.91365051"/>
    <n v="11"/>
    <d v="2018-04-09T13:57:16"/>
    <n v="914"/>
    <s v=" 새절역 2번출구"/>
    <n v="11"/>
    <n v="24"/>
    <n v="3900"/>
    <x v="15"/>
    <b v="0"/>
    <x v="0"/>
  </r>
  <r>
    <s v="SPB-06139"/>
    <d v="2018-04-28T11:08:51"/>
    <n v="19"/>
    <n v="0"/>
    <n v="255"/>
    <s v=" 도림4거리"/>
    <x v="13"/>
    <n v="37.506573000000003"/>
    <n v="126.90113100000001"/>
    <n v="3"/>
    <d v="2018-04-28T11:11:27"/>
    <n v="256"/>
    <s v=" 동아에코빌입구"/>
    <n v="8"/>
    <n v="2"/>
    <n v="420"/>
    <x v="8"/>
    <b v="1"/>
    <x v="0"/>
  </r>
  <r>
    <s v="SPB-06401"/>
    <d v="2018-04-18T18:38:00"/>
    <n v="16.600000000000001"/>
    <n v="0"/>
    <n v="321"/>
    <s v=" KEB 하나은행 본점 앞"/>
    <x v="7"/>
    <n v="37.565463999999999"/>
    <n v="126.984138"/>
    <n v="10"/>
    <d v="2018-04-18T19:11:06"/>
    <n v="302"/>
    <s v=" 경복궁역 4번출구 뒤"/>
    <n v="7"/>
    <n v="11"/>
    <n v="2140"/>
    <x v="2"/>
    <b v="0"/>
    <x v="0"/>
  </r>
  <r>
    <s v="SPB-13825"/>
    <d v="2018-04-16T12:54:38"/>
    <n v="15.5"/>
    <n v="0"/>
    <n v="1961"/>
    <s v=" 신도림테크노근린공원"/>
    <x v="2"/>
    <n v="37.508194000000003"/>
    <n v="126.89130400000001"/>
    <n v="7"/>
    <d v="2018-04-16T13:40:36"/>
    <n v="248"/>
    <s v=" 초원아파트 앞"/>
    <n v="6"/>
    <n v="45"/>
    <n v="12570"/>
    <x v="12"/>
    <b v="0"/>
    <x v="0"/>
  </r>
  <r>
    <s v="SPB-01822"/>
    <d v="2018-04-29T16:18:45"/>
    <n v="22.2"/>
    <n v="0"/>
    <n v="249"/>
    <s v=" 여의도중학교 옆"/>
    <x v="13"/>
    <n v="37.524120000000003"/>
    <n v="126.93654600000001"/>
    <n v="5"/>
    <d v="2018-04-29T17:14:44"/>
    <n v="226"/>
    <s v=" 샛강역 1번출구 앞"/>
    <n v="10"/>
    <n v="55"/>
    <n v="7990"/>
    <x v="1"/>
    <b v="1"/>
    <x v="0"/>
  </r>
  <r>
    <s v="SPB-12337"/>
    <d v="2018-04-26T08:55:04"/>
    <n v="11.7"/>
    <n v="0"/>
    <n v="186"/>
    <s v=" 월드컵공원"/>
    <x v="0"/>
    <n v="37.563965000000003"/>
    <n v="126.89820899999999"/>
    <n v="37"/>
    <d v="2018-04-26T09:05:37"/>
    <n v="418"/>
    <s v=" 월드컵경기장역 3번출구 옆"/>
    <n v="5"/>
    <n v="9"/>
    <n v="1110"/>
    <x v="5"/>
    <b v="0"/>
    <x v="0"/>
  </r>
  <r>
    <s v="SPB-06322"/>
    <d v="2018-04-21T19:14:15"/>
    <n v="20.7"/>
    <n v="0"/>
    <n v="1121"/>
    <s v=" 가양레포츠센터앞"/>
    <x v="9"/>
    <n v="37.559479000000003"/>
    <n v="126.86438"/>
    <n v="12"/>
    <d v="2018-04-21T20:39:37"/>
    <n v="1121"/>
    <s v=" 가양레포츠센터앞"/>
    <n v="14"/>
    <n v="85"/>
    <n v="10890"/>
    <x v="4"/>
    <b v="1"/>
    <x v="0"/>
  </r>
  <r>
    <s v="SPB-15621"/>
    <d v="2018-04-11T10:22:08"/>
    <n v="13.3"/>
    <n v="0"/>
    <n v="902"/>
    <s v=" 진관동 은빛초등학교"/>
    <x v="11"/>
    <n v="37.643107999999998"/>
    <n v="126.918221"/>
    <n v="8"/>
    <d v="2018-04-11T10:28:21"/>
    <n v="905"/>
    <s v=" 구파발역 2번출구"/>
    <n v="11"/>
    <n v="5"/>
    <n v="850"/>
    <x v="13"/>
    <b v="0"/>
    <x v="0"/>
  </r>
  <r>
    <s v="SPB-15808"/>
    <d v="2018-04-12T15:49:49"/>
    <n v="19.399999999999999"/>
    <n v="0"/>
    <n v="1121"/>
    <s v=" 가양레포츠센터앞"/>
    <x v="9"/>
    <n v="37.559479000000003"/>
    <n v="126.86438"/>
    <n v="15"/>
    <d v="2018-04-12T16:26:04"/>
    <n v="1118"/>
    <s v=" 증미역 3번출구뒤(등촌두산위브센티움오피스텔)"/>
    <n v="6"/>
    <n v="35"/>
    <n v="2270"/>
    <x v="10"/>
    <b v="0"/>
    <x v="0"/>
  </r>
  <r>
    <s v="SPB-11138"/>
    <d v="2018-04-11T19:17:39"/>
    <n v="13.2"/>
    <n v="0"/>
    <n v="703"/>
    <s v=" 오목교역 7번출구 앞"/>
    <x v="12"/>
    <n v="37.524062999999998"/>
    <n v="126.87558"/>
    <n v="12"/>
    <d v="2018-04-11T19:31:11"/>
    <n v="716"/>
    <s v="신정6동 주민센터 인근"/>
    <n v="13"/>
    <n v="13"/>
    <n v="1630"/>
    <x v="4"/>
    <b v="0"/>
    <x v="0"/>
  </r>
  <r>
    <s v="SPB-04755"/>
    <d v="2018-04-20T18:36:45"/>
    <n v="24.7"/>
    <n v="0"/>
    <n v="556"/>
    <s v=" 달맞이공원"/>
    <x v="4"/>
    <n v="37.542053000000003"/>
    <n v="127.02040100000001"/>
    <n v="1"/>
    <d v="2018-04-20T18:53:19"/>
    <n v="803"/>
    <s v=" 한남초교 앞 보도육교"/>
    <n v="2"/>
    <n v="16"/>
    <n v="3530"/>
    <x v="2"/>
    <b v="0"/>
    <x v="0"/>
  </r>
  <r>
    <s v="SPB-09050"/>
    <d v="2018-04-21T22:11:58"/>
    <n v="16.7"/>
    <n v="0"/>
    <n v="819"/>
    <s v=" 선린인터넷 고등학교"/>
    <x v="21"/>
    <n v="37.541652999999997"/>
    <n v="126.970505"/>
    <n v="2"/>
    <d v="2018-04-21T22:17:46"/>
    <n v="834"/>
    <s v=" 효창공원앞역 3번출구 뒤"/>
    <n v="15"/>
    <n v="5"/>
    <n v="740"/>
    <x v="17"/>
    <b v="1"/>
    <x v="0"/>
  </r>
  <r>
    <s v="SPB-05517"/>
    <d v="2018-04-18T18:56:06"/>
    <n v="16.600000000000001"/>
    <n v="0"/>
    <n v="2113"/>
    <s v=" 관악동작견인차량보관소"/>
    <x v="1"/>
    <n v="37.484661000000003"/>
    <n v="126.90389999999999"/>
    <n v="1"/>
    <d v="2018-04-18T18:57:09"/>
    <n v="2113"/>
    <s v=" 관악동작견인차량보관소"/>
    <n v="1"/>
    <n v="19"/>
    <n v="4810"/>
    <x v="2"/>
    <b v="0"/>
    <x v="0"/>
  </r>
  <r>
    <s v="SPB-12369"/>
    <d v="2018-04-13T18:59:50"/>
    <n v="17.5"/>
    <n v="0"/>
    <n v="634"/>
    <s v=" 외국어대 정문 앞"/>
    <x v="14"/>
    <n v="37.596020000000003"/>
    <n v="127.05983000000001"/>
    <n v="6"/>
    <d v="2018-04-13T20:12:32"/>
    <n v="634"/>
    <s v=" 외국어대 정문 앞"/>
    <n v="5"/>
    <n v="70"/>
    <n v="3690"/>
    <x v="2"/>
    <b v="0"/>
    <x v="0"/>
  </r>
  <r>
    <s v="SPB-09851"/>
    <d v="2018-04-28T04:07:03"/>
    <n v="11.4"/>
    <n v="0"/>
    <n v="2102"/>
    <s v=" 봉림교 교통섬"/>
    <x v="1"/>
    <n v="37.484229999999997"/>
    <n v="126.92639200000001"/>
    <n v="1"/>
    <d v="2018-04-28T04:22:35"/>
    <n v="2112"/>
    <s v=" 서울대입구역 마에스트로"/>
    <n v="7"/>
    <n v="15"/>
    <n v="2590"/>
    <x v="23"/>
    <b v="1"/>
    <x v="0"/>
  </r>
  <r>
    <s v="SPB-02182"/>
    <d v="2018-04-13T18:56:11"/>
    <n v="17.5"/>
    <n v="0"/>
    <n v="1308"/>
    <s v=" 안암로터리 버스정류장 앞"/>
    <x v="16"/>
    <n v="37.582591999999998"/>
    <n v="127.028976"/>
    <n v="1"/>
    <d v="2018-04-13T18:59:28"/>
    <n v="1351"/>
    <s v=" SK제삼주유소 앞"/>
    <n v="4"/>
    <n v="2"/>
    <n v="590"/>
    <x v="2"/>
    <b v="0"/>
    <x v="0"/>
  </r>
  <r>
    <s v="SPB-05616"/>
    <d v="2018-04-16T12:08:54"/>
    <n v="15.5"/>
    <n v="0"/>
    <n v="2277"/>
    <s v=" 길마중4교 하부"/>
    <x v="5"/>
    <n v="37.514870000000002"/>
    <n v="127.015282"/>
    <n v="3"/>
    <d v="2018-04-16T12:42:25"/>
    <n v="2277"/>
    <s v=" 길마중4교 하부"/>
    <n v="3"/>
    <n v="33"/>
    <n v="5540"/>
    <x v="12"/>
    <b v="0"/>
    <x v="0"/>
  </r>
  <r>
    <s v="SPB-00621"/>
    <d v="2018-04-09T19:09:01"/>
    <n v="13.4"/>
    <n v="0"/>
    <n v="829"/>
    <s v=" 베르가모앞"/>
    <x v="21"/>
    <n v="37.522930000000002"/>
    <n v="126.961693"/>
    <n v="17"/>
    <d v="2018-04-09T19:28:17"/>
    <n v="257"/>
    <s v=" 신길삼거리(우리은행)"/>
    <n v="5"/>
    <n v="18"/>
    <n v="4680"/>
    <x v="4"/>
    <b v="0"/>
    <x v="0"/>
  </r>
  <r>
    <s v="SPB-00009"/>
    <d v="2018-04-01T23:54:23"/>
    <n v="16.3"/>
    <n v="0"/>
    <n v="152"/>
    <s v=" 마포구민체육센터 앞"/>
    <x v="0"/>
    <n v="37.556609999999999"/>
    <n v="126.89801799999999"/>
    <n v="7"/>
    <d v="2018-04-02T00:13:51"/>
    <n v="106"/>
    <s v=" 합정역 7번출구 앞"/>
    <n v="4"/>
    <n v="19"/>
    <n v="2940"/>
    <x v="11"/>
    <b v="1"/>
    <x v="0"/>
  </r>
  <r>
    <s v="SPB-03216"/>
    <d v="2018-04-13T19:48:24"/>
    <n v="16.899999999999999"/>
    <n v="0"/>
    <n v="1217"/>
    <s v=" 송파파인타운 7단지"/>
    <x v="10"/>
    <n v="37.479270999999997"/>
    <n v="127.129578"/>
    <n v="2"/>
    <d v="2018-04-13T20:37:46"/>
    <n v="1217"/>
    <s v=" 송파파인타운 7단지"/>
    <n v="10"/>
    <n v="49"/>
    <n v="2510"/>
    <x v="4"/>
    <b v="0"/>
    <x v="0"/>
  </r>
  <r>
    <s v="SPB-01997"/>
    <d v="2018-04-29T16:38:28"/>
    <n v="22.2"/>
    <n v="0"/>
    <n v="2112"/>
    <s v=" 서울대입구역 마에스트로"/>
    <x v="1"/>
    <n v="37.481338999999998"/>
    <n v="126.95064499999999"/>
    <n v="11"/>
    <d v="2018-04-29T16:44:55"/>
    <n v="2116"/>
    <s v=" 에이스에이존빌딩"/>
    <n v="4"/>
    <n v="4"/>
    <n v="190"/>
    <x v="1"/>
    <b v="1"/>
    <x v="0"/>
  </r>
  <r>
    <s v="SPB-15316"/>
    <d v="2018-04-06T13:18:57"/>
    <n v="7.9"/>
    <n v="0"/>
    <n v="1449"/>
    <s v=" 상봉역 1번출구"/>
    <x v="15"/>
    <n v="37.596558000000002"/>
    <n v="127.085838"/>
    <n v="1"/>
    <d v="2018-04-06T15:15:31"/>
    <n v="1404"/>
    <s v=" 동일로 지하차도"/>
    <n v="2"/>
    <n v="116"/>
    <n v="9600"/>
    <x v="15"/>
    <b v="0"/>
    <x v="0"/>
  </r>
  <r>
    <s v="SPB-08493"/>
    <d v="2018-04-20T13:57:17"/>
    <n v="24.2"/>
    <n v="0"/>
    <n v="164"/>
    <s v=" 북가좌1동 주민센터 "/>
    <x v="17"/>
    <n v="37.574477999999999"/>
    <n v="126.910049"/>
    <n v="6"/>
    <d v="2018-04-20T14:18:27"/>
    <n v="172"/>
    <s v=" 서대문소방서"/>
    <n v="4"/>
    <n v="21"/>
    <n v="2860"/>
    <x v="15"/>
    <b v="0"/>
    <x v="0"/>
  </r>
  <r>
    <s v="SPB-12467"/>
    <d v="2018-04-18T17:02:43"/>
    <n v="17.8"/>
    <n v="0"/>
    <n v="320"/>
    <s v=" 을지로입구역 4번출구 앞"/>
    <x v="7"/>
    <n v="37.566223000000001"/>
    <n v="126.98358899999999"/>
    <n v="4"/>
    <d v="2018-04-18T17:58:28"/>
    <n v="513"/>
    <s v=" 뚝섬역 5번 출구 정류소 옆"/>
    <n v="1"/>
    <n v="53"/>
    <n v="7840"/>
    <x v="19"/>
    <b v="0"/>
    <x v="0"/>
  </r>
  <r>
    <s v="SPB-07719"/>
    <d v="2018-04-29T09:23:36"/>
    <n v="14.9"/>
    <n v="0"/>
    <n v="1327"/>
    <s v=" 상월곡역 3번출구"/>
    <x v="16"/>
    <n v="37.607342000000003"/>
    <n v="127.05068199999999"/>
    <n v="1"/>
    <d v="2018-04-29T09:37:10"/>
    <n v="1340"/>
    <s v=" 광운초등학교 앞"/>
    <n v="3"/>
    <n v="13"/>
    <n v="1990"/>
    <x v="21"/>
    <b v="1"/>
    <x v="0"/>
  </r>
  <r>
    <s v="SPB-02926"/>
    <d v="2018-04-01T14:10:57"/>
    <n v="17.5"/>
    <n v="0"/>
    <n v="511"/>
    <s v=" 서울숲역 4번 출구 옆"/>
    <x v="4"/>
    <n v="37.544581999999998"/>
    <n v="127.04460899999999"/>
    <n v="16"/>
    <d v="2018-04-01T14:15:58"/>
    <n v="509"/>
    <s v=" 이마트 버스정류소 옆"/>
    <n v="14"/>
    <n v="4"/>
    <n v="1160"/>
    <x v="6"/>
    <b v="1"/>
    <x v="0"/>
  </r>
  <r>
    <s v="SPB-10838"/>
    <d v="2018-04-29T22:43:23"/>
    <n v="15.6"/>
    <n v="0"/>
    <n v="1674"/>
    <s v=" 서울북부고용센터앞"/>
    <x v="18"/>
    <n v="37.653548999999998"/>
    <n v="127.058083"/>
    <n v="7"/>
    <d v="2018-04-29T23:07:59"/>
    <n v="1625"/>
    <s v=" 상계역(4번출구)"/>
    <n v="1"/>
    <n v="23"/>
    <n v="2870"/>
    <x v="17"/>
    <b v="1"/>
    <x v="0"/>
  </r>
  <r>
    <s v="SPB-08245"/>
    <d v="2018-04-29T20:19:49"/>
    <n v="16.899999999999999"/>
    <n v="0"/>
    <n v="379"/>
    <s v=" 서울역9번출구"/>
    <x v="7"/>
    <n v="37.555999999999997"/>
    <n v="126.973358"/>
    <n v="7"/>
    <d v="2018-04-29T20:36:15"/>
    <n v="813"/>
    <s v=" 삼각지역 3번출구"/>
    <n v="18"/>
    <n v="16"/>
    <n v="2530"/>
    <x v="7"/>
    <b v="1"/>
    <x v="0"/>
  </r>
  <r>
    <s v="SPB-08685"/>
    <d v="2018-04-21T14:46:38"/>
    <n v="25"/>
    <n v="0"/>
    <n v="1824"/>
    <s v=" 독산근린공원 입구"/>
    <x v="23"/>
    <n v="37.464550000000003"/>
    <n v="126.883728"/>
    <n v="2"/>
    <d v="2018-04-21T15:18:50"/>
    <n v="1835"/>
    <s v=" STX V타워"/>
    <n v="5"/>
    <n v="31"/>
    <n v="5340"/>
    <x v="6"/>
    <b v="1"/>
    <x v="0"/>
  </r>
  <r>
    <s v="SPB-13673"/>
    <d v="2018-04-16T15:41:48"/>
    <n v="18.399999999999999"/>
    <n v="0"/>
    <n v="183"/>
    <s v=" 하늘채코오롱아파트 건너편"/>
    <x v="0"/>
    <n v="37.565165999999998"/>
    <n v="126.91939499999999"/>
    <n v="3"/>
    <d v="2018-04-16T15:54:51"/>
    <n v="421"/>
    <s v=" 마포구청 앞"/>
    <n v="7"/>
    <n v="12"/>
    <n v="2370"/>
    <x v="10"/>
    <b v="0"/>
    <x v="0"/>
  </r>
  <r>
    <s v="SPB-12309"/>
    <d v="2018-04-20T17:37:22"/>
    <n v="25.6"/>
    <n v="0"/>
    <n v="1131"/>
    <s v=" 꿈돌이공원 앞"/>
    <x v="9"/>
    <n v="37.546444000000001"/>
    <n v="126.84545900000001"/>
    <n v="8"/>
    <d v="2018-04-20T17:45:11"/>
    <n v="1129"/>
    <s v=" 화곡역 1번 출구 앞"/>
    <n v="7"/>
    <n v="7"/>
    <n v="980"/>
    <x v="19"/>
    <b v="0"/>
    <x v="0"/>
  </r>
  <r>
    <s v="SPB-11905"/>
    <d v="2018-04-26T08:28:46"/>
    <n v="11.7"/>
    <n v="0"/>
    <n v="131"/>
    <s v=" 증산2교"/>
    <x v="17"/>
    <n v="37.584170999999998"/>
    <n v="126.911102"/>
    <n v="23"/>
    <d v="2018-04-26T08:40:53"/>
    <n v="414"/>
    <s v=" 상암동주민센터 옆"/>
    <n v="1"/>
    <n v="11"/>
    <n v="2160"/>
    <x v="5"/>
    <b v="0"/>
    <x v="0"/>
  </r>
  <r>
    <s v="SPB-08286"/>
    <d v="2018-04-04T23:26:28"/>
    <n v="10.199999999999999"/>
    <n v="0"/>
    <n v="132"/>
    <s v=" 창천문화공원"/>
    <x v="17"/>
    <n v="37.556789000000002"/>
    <n v="126.935883"/>
    <n v="13"/>
    <d v="2018-04-05T00:03:32"/>
    <n v="403"/>
    <s v=" 부엉이공원 앞"/>
    <n v="14"/>
    <n v="37"/>
    <n v="6710"/>
    <x v="11"/>
    <b v="0"/>
    <x v="0"/>
  </r>
  <r>
    <s v="SPB-00791"/>
    <d v="2018-04-02T01:53:19"/>
    <n v="16"/>
    <n v="0"/>
    <n v="812"/>
    <s v=" 용산전쟁기념관"/>
    <x v="21"/>
    <n v="37.534840000000003"/>
    <n v="126.977661"/>
    <n v="6"/>
    <d v="2018-04-02T02:02:08"/>
    <n v="810"/>
    <s v=" 이태원지하보도"/>
    <n v="2"/>
    <n v="8"/>
    <n v="1130"/>
    <x v="14"/>
    <b v="0"/>
    <x v="0"/>
  </r>
  <r>
    <s v="SPB-15721"/>
    <d v="2018-04-01T14:50:58"/>
    <n v="17.5"/>
    <n v="0"/>
    <n v="567"/>
    <s v=" 성수역 2번출구 앞"/>
    <x v="4"/>
    <n v="37.544589999999999"/>
    <n v="127.05708300000001"/>
    <n v="9"/>
    <d v="2018-04-01T15:36:04"/>
    <n v="510"/>
    <s v=" 서울숲 남문 버스정류소 옆"/>
    <n v="6"/>
    <n v="44"/>
    <n v="2010"/>
    <x v="6"/>
    <b v="1"/>
    <x v="0"/>
  </r>
  <r>
    <s v="SPB-07442"/>
    <d v="2018-04-03T18:45:37"/>
    <n v="18.899999999999999"/>
    <n v="0"/>
    <n v="573"/>
    <s v=" 구의문주차장 앞"/>
    <x v="3"/>
    <n v="37.545231000000001"/>
    <n v="127.084732"/>
    <n v="10"/>
    <d v="2018-04-03T20:07:21"/>
    <n v="119"/>
    <s v=" 서강나루 공원"/>
    <n v="6"/>
    <n v="81"/>
    <n v="17340"/>
    <x v="2"/>
    <b v="0"/>
    <x v="0"/>
  </r>
  <r>
    <s v="SPB-08365"/>
    <d v="2018-04-21T15:24:59"/>
    <n v="25"/>
    <n v="0"/>
    <n v="1904"/>
    <s v=" 도림천역 1번 출구 앞"/>
    <x v="2"/>
    <n v="37.514240000000001"/>
    <n v="126.882874"/>
    <n v="5"/>
    <d v="2018-04-21T16:18:37"/>
    <n v="2113"/>
    <s v=" 관악동작견인차량보관소"/>
    <n v="8"/>
    <n v="51"/>
    <n v="15020"/>
    <x v="10"/>
    <b v="1"/>
    <x v="0"/>
  </r>
  <r>
    <s v="SPB-14044"/>
    <d v="2018-04-03T13:42:39"/>
    <n v="20.100000000000001"/>
    <n v="0"/>
    <n v="2255"/>
    <s v="시민의숲역 1번출구 옆"/>
    <x v="5"/>
    <n v="37.470440000000004"/>
    <n v="127.03885699999999"/>
    <n v="17"/>
    <d v="2018-04-03T14:05:15"/>
    <n v="2202"/>
    <s v="청계산입구역 1번출구"/>
    <n v="20"/>
    <n v="22"/>
    <n v="4150"/>
    <x v="15"/>
    <b v="0"/>
    <x v="0"/>
  </r>
  <r>
    <s v="SPB-14816"/>
    <d v="2018-04-07T01:15:23"/>
    <n v="2.6"/>
    <n v="0"/>
    <n v="179"/>
    <s v=" 가좌역 4번출구 앞"/>
    <x v="17"/>
    <n v="37.569122"/>
    <n v="126.914795"/>
    <n v="2"/>
    <d v="2018-04-07T01:22:16"/>
    <n v="166"/>
    <s v=" 가재울 초등학교"/>
    <n v="5"/>
    <n v="6"/>
    <n v="1030"/>
    <x v="14"/>
    <b v="1"/>
    <x v="0"/>
  </r>
  <r>
    <s v="SPB-12119"/>
    <d v="2018-04-28T22:37:14"/>
    <n v="13"/>
    <n v="0"/>
    <n v="1447"/>
    <s v=" 면목역 3번출구"/>
    <x v="15"/>
    <n v="37.588901999999997"/>
    <n v="127.08728000000001"/>
    <n v="3"/>
    <d v="2018-04-28T22:44:45"/>
    <n v="1448"/>
    <s v=" 코스트코 상봉점"/>
    <n v="6"/>
    <n v="7"/>
    <n v="1290"/>
    <x v="17"/>
    <b v="1"/>
    <x v="0"/>
  </r>
  <r>
    <s v="SPB-05894"/>
    <d v="2018-04-19T14:51:10"/>
    <n v="20.5"/>
    <n v="0"/>
    <n v="143"/>
    <s v=" 공덕역 2번출구"/>
    <x v="0"/>
    <n v="37.544578999999999"/>
    <n v="126.95021800000001"/>
    <n v="5"/>
    <d v="2018-04-19T14:59:07"/>
    <n v="146"/>
    <s v=" 마포역 1번출구 뒤"/>
    <n v="2"/>
    <n v="7"/>
    <n v="1040"/>
    <x v="6"/>
    <b v="0"/>
    <x v="0"/>
  </r>
  <r>
    <s v="SPB-06423"/>
    <d v="2018-04-14T20:13:45"/>
    <n v="9.4"/>
    <n v="0"/>
    <n v="2056"/>
    <s v=" 동작구민 체육센터"/>
    <x v="24"/>
    <n v="37.494498999999998"/>
    <n v="126.916527"/>
    <n v="5"/>
    <d v="2018-04-14T20:37:12"/>
    <n v="2136"/>
    <s v=" 신림역 8번출구"/>
    <n v="7"/>
    <n v="23"/>
    <n v="2500"/>
    <x v="7"/>
    <b v="1"/>
    <x v="0"/>
  </r>
  <r>
    <s v="SPB-15642"/>
    <d v="2018-04-09T09:44:13"/>
    <n v="2.6"/>
    <n v="0"/>
    <n v="501"/>
    <s v=" 광진구의회 앞"/>
    <x v="3"/>
    <n v="37.537308000000003"/>
    <n v="127.070351"/>
    <n v="10"/>
    <d v="2018-04-09T11:36:50"/>
    <n v="501"/>
    <s v=" 광진구의회 앞"/>
    <n v="12"/>
    <n v="112"/>
    <n v="90"/>
    <x v="21"/>
    <b v="0"/>
    <x v="0"/>
  </r>
  <r>
    <s v="SPB-11629"/>
    <d v="2018-04-02T19:41:55"/>
    <n v="19.100000000000001"/>
    <n v="0"/>
    <n v="346"/>
    <s v=" 맥스타일 앞"/>
    <x v="7"/>
    <n v="37.569183000000002"/>
    <n v="127.00988"/>
    <n v="2"/>
    <d v="2018-04-02T19:55:13"/>
    <n v="382"/>
    <s v=" 약수역 10번출구 앞"/>
    <n v="7"/>
    <n v="13"/>
    <n v="1910"/>
    <x v="4"/>
    <b v="0"/>
    <x v="0"/>
  </r>
  <r>
    <s v="SPB-11606"/>
    <d v="2018-04-30T05:43:51"/>
    <n v="14.8"/>
    <n v="0"/>
    <n v="1979"/>
    <s v=" 구로1동우체국 앞"/>
    <x v="2"/>
    <n v="37.492030999999997"/>
    <n v="126.873772"/>
    <n v="8"/>
    <d v="2018-04-30T05:49:45"/>
    <n v="1928"/>
    <s v=" 고척스카이돔구장 광장"/>
    <n v="1"/>
    <n v="5"/>
    <n v="1230"/>
    <x v="22"/>
    <b v="0"/>
    <x v="0"/>
  </r>
  <r>
    <s v="SPB-03651"/>
    <d v="2018-04-14T17:51:52"/>
    <n v="9.3000000000000007"/>
    <n v="0"/>
    <n v="1036"/>
    <s v=" 고덕동 주양쇼핑"/>
    <x v="6"/>
    <n v="37.551997999999998"/>
    <n v="127.15329699999999"/>
    <n v="3"/>
    <d v="2018-04-14T18:09:14"/>
    <n v="1004"/>
    <s v=" 삼성광나루아파트 버스정류장"/>
    <n v="7"/>
    <n v="17"/>
    <n v="2850"/>
    <x v="19"/>
    <b v="1"/>
    <x v="0"/>
  </r>
  <r>
    <s v="SPB-08384"/>
    <d v="2018-04-09T07:12:04"/>
    <n v="0.6"/>
    <n v="0"/>
    <n v="501"/>
    <s v=" 광진구의회 앞"/>
    <x v="3"/>
    <n v="37.537308000000003"/>
    <n v="127.070351"/>
    <n v="15"/>
    <d v="2018-04-09T07:21:26"/>
    <n v="505"/>
    <s v=" 자양사거리 광진아크로텔 앞"/>
    <n v="10"/>
    <n v="9"/>
    <n v="1210"/>
    <x v="9"/>
    <b v="0"/>
    <x v="0"/>
  </r>
  <r>
    <s v="SPB-11878"/>
    <d v="2018-04-25T08:22:32"/>
    <n v="8.8000000000000007"/>
    <n v="0"/>
    <n v="2202"/>
    <s v="청계산입구역 1번출구"/>
    <x v="5"/>
    <n v="37.448936000000003"/>
    <n v="127.05437499999999"/>
    <n v="20"/>
    <d v="2018-04-25T08:27:26"/>
    <n v="2206"/>
    <s v=" 언남초등학교 앞"/>
    <n v="2"/>
    <n v="4"/>
    <n v="950"/>
    <x v="5"/>
    <b v="0"/>
    <x v="0"/>
  </r>
  <r>
    <s v="SPB-09350"/>
    <d v="2018-04-24T14:04:45"/>
    <n v="16"/>
    <n v="0"/>
    <n v="567"/>
    <s v=" 성수역 2번출구 앞"/>
    <x v="4"/>
    <n v="37.544589999999999"/>
    <n v="127.05708300000001"/>
    <n v="10"/>
    <d v="2018-04-24T16:05:18"/>
    <n v="501"/>
    <s v=" 광진구의회 앞"/>
    <n v="2"/>
    <n v="110"/>
    <n v="4340"/>
    <x v="6"/>
    <b v="0"/>
    <x v="0"/>
  </r>
  <r>
    <s v="SPB-10847"/>
    <d v="2018-04-12T14:56:14"/>
    <n v="18.8"/>
    <n v="0"/>
    <n v="500"/>
    <s v=" 어린이대공원역 3번출구 앞"/>
    <x v="3"/>
    <n v="37.547069999999998"/>
    <n v="127.07427199999999"/>
    <n v="9"/>
    <d v="2018-04-12T14:59:41"/>
    <n v="592"/>
    <s v=" 건국대학교 학생회관"/>
    <n v="3"/>
    <n v="3"/>
    <n v="38120"/>
    <x v="6"/>
    <b v="0"/>
    <x v="0"/>
  </r>
  <r>
    <s v="SPB-12738"/>
    <d v="2018-04-11T18:29:43"/>
    <n v="15.2"/>
    <n v="0"/>
    <n v="121"/>
    <s v=" 마포소방서 앞"/>
    <x v="0"/>
    <n v="37.549767000000003"/>
    <n v="126.93317399999999"/>
    <n v="5"/>
    <d v="2018-04-11T18:40:14"/>
    <n v="109"/>
    <s v=" 제일빌딩 앞"/>
    <n v="7"/>
    <n v="9"/>
    <n v="1230"/>
    <x v="2"/>
    <b v="0"/>
    <x v="0"/>
  </r>
  <r>
    <s v="SPB-09833"/>
    <d v="2018-04-19T16:09:38"/>
    <n v="19.8"/>
    <n v="0"/>
    <n v="502"/>
    <s v=" 뚝섬유원지역 1번출구 앞"/>
    <x v="3"/>
    <n v="37.531860000000002"/>
    <n v="127.06719200000001"/>
    <n v="4"/>
    <d v="2018-04-19T16:50:40"/>
    <n v="502"/>
    <s v=" 뚝섬유원지역 1번출구 앞"/>
    <n v="6"/>
    <n v="40"/>
    <n v="6910"/>
    <x v="1"/>
    <b v="0"/>
    <x v="0"/>
  </r>
  <r>
    <s v="SPB-04654"/>
    <d v="2018-04-02T19:57:28"/>
    <n v="19.100000000000001"/>
    <n v="0"/>
    <n v="907"/>
    <s v=" CJ 드림시티"/>
    <x v="11"/>
    <n v="37.599491"/>
    <n v="126.91686199999999"/>
    <n v="3"/>
    <d v="2018-04-02T21:18:40"/>
    <n v="931"/>
    <s v=" 역촌파출소"/>
    <n v="10"/>
    <n v="80"/>
    <n v="12910"/>
    <x v="4"/>
    <b v="0"/>
    <x v="0"/>
  </r>
  <r>
    <s v="SPB-06545"/>
    <d v="2018-04-02T19:41:56"/>
    <n v="19.100000000000001"/>
    <n v="0"/>
    <n v="1205"/>
    <s v=" 종합운동장역 4번출구"/>
    <x v="10"/>
    <n v="37.510429000000002"/>
    <n v="127.07137299999999"/>
    <n v="10"/>
    <d v="2018-04-02T20:10:14"/>
    <n v="1212"/>
    <s v=" 송파역 2번 출구앞"/>
    <n v="3"/>
    <n v="27"/>
    <n v="5890"/>
    <x v="4"/>
    <b v="0"/>
    <x v="0"/>
  </r>
  <r>
    <s v="SPB-11853"/>
    <d v="2018-04-20T08:26:48"/>
    <n v="13"/>
    <n v="0"/>
    <n v="1449"/>
    <s v=" 상봉역 1번출구"/>
    <x v="15"/>
    <n v="37.596558000000002"/>
    <n v="127.085838"/>
    <n v="6"/>
    <d v="2018-04-20T08:48:29"/>
    <n v="627"/>
    <s v=" 장안동삼거리 교통섬"/>
    <n v="1"/>
    <n v="21"/>
    <n v="3550"/>
    <x v="5"/>
    <b v="0"/>
    <x v="0"/>
  </r>
  <r>
    <s v="SPB-12485"/>
    <d v="2018-04-07T20:07:50"/>
    <n v="4.2"/>
    <n v="0"/>
    <n v="2003"/>
    <s v=" 사육신공원앞"/>
    <x v="24"/>
    <n v="37.513359000000001"/>
    <n v="126.948059"/>
    <n v="3"/>
    <d v="2018-04-07T21:37:31"/>
    <n v="2003"/>
    <s v=" 사육신공원앞"/>
    <n v="7"/>
    <n v="82"/>
    <n v="6940"/>
    <x v="7"/>
    <b v="1"/>
    <x v="0"/>
  </r>
  <r>
    <s v="SPB-00319"/>
    <d v="2018-04-26T18:14:14"/>
    <n v="17.399999999999999"/>
    <n v="0"/>
    <n v="302"/>
    <s v=" 경복궁역 4번출구 뒤"/>
    <x v="19"/>
    <n v="37.575946999999999"/>
    <n v="126.97405999999999"/>
    <n v="10"/>
    <d v="2018-04-26T18:34:51"/>
    <n v="326"/>
    <s v=" 안국역 5번출구 앞"/>
    <n v="15"/>
    <n v="20"/>
    <n v="1750"/>
    <x v="2"/>
    <b v="0"/>
    <x v="0"/>
  </r>
  <r>
    <s v="SPB-07591"/>
    <d v="2018-04-16T21:33:06"/>
    <n v="11.1"/>
    <n v="0"/>
    <n v="614"/>
    <s v=" 용두동 사거리"/>
    <x v="14"/>
    <n v="37.577686"/>
    <n v="127.031013"/>
    <n v="20"/>
    <d v="2018-04-16T21:42:24"/>
    <n v="519"/>
    <s v=" 양지사거리"/>
    <n v="1"/>
    <n v="9"/>
    <n v="1290"/>
    <x v="16"/>
    <b v="0"/>
    <x v="0"/>
  </r>
  <r>
    <s v="SPB-09121"/>
    <d v="2018-04-29T17:45:23"/>
    <n v="21.9"/>
    <n v="0"/>
    <n v="207"/>
    <s v=" 여의나루역 1번출구 앞"/>
    <x v="13"/>
    <n v="37.526989"/>
    <n v="126.932098"/>
    <n v="33"/>
    <d v="2018-04-29T19:29:06"/>
    <n v="2262"/>
    <s v=" 한신16차아파트 119동 앞"/>
    <n v="19"/>
    <n v="94"/>
    <n v="10120"/>
    <x v="19"/>
    <b v="1"/>
    <x v="0"/>
  </r>
  <r>
    <s v="SPB-07706"/>
    <d v="2018-04-28T22:21:54"/>
    <n v="13"/>
    <n v="0"/>
    <n v="207"/>
    <s v=" 여의나루역 1번출구 앞"/>
    <x v="13"/>
    <n v="37.526989"/>
    <n v="126.932098"/>
    <n v="20"/>
    <d v="2018-04-28T22:52:56"/>
    <n v="242"/>
    <s v=" 신길선원가와인아파트 앞"/>
    <n v="7"/>
    <n v="30"/>
    <n v="3870"/>
    <x v="17"/>
    <b v="1"/>
    <x v="0"/>
  </r>
  <r>
    <s v="SPB-05648"/>
    <d v="2018-04-04T10:19:52"/>
    <n v="10.7"/>
    <n v="0"/>
    <n v="201"/>
    <s v=" 진미파라곤 앞"/>
    <x v="13"/>
    <n v="37.531238999999999"/>
    <n v="126.921333"/>
    <n v="9"/>
    <d v="2018-04-04T11:07:23"/>
    <n v="201"/>
    <s v=" 진미파라곤 앞"/>
    <n v="1"/>
    <n v="47"/>
    <n v="5610"/>
    <x v="13"/>
    <b v="0"/>
    <x v="0"/>
  </r>
  <r>
    <s v="SPB-14015"/>
    <d v="2018-04-16T19:20:47"/>
    <n v="13.8"/>
    <n v="0"/>
    <n v="565"/>
    <s v=" 옥수역 3번출구"/>
    <x v="4"/>
    <n v="37.541362999999997"/>
    <n v="127.017662"/>
    <n v="18"/>
    <d v="2018-04-16T20:22:53"/>
    <n v="144"/>
    <s v=" 공덕역 8번출구"/>
    <n v="5"/>
    <n v="61"/>
    <n v="11050"/>
    <x v="4"/>
    <b v="0"/>
    <x v="0"/>
  </r>
  <r>
    <s v="SPB-07897"/>
    <d v="2018-04-24T23:34:18"/>
    <n v="9.6"/>
    <n v="0"/>
    <n v="1606"/>
    <s v=" 태릉입구역 3번출구 "/>
    <x v="18"/>
    <n v="37.619171000000001"/>
    <n v="127.074928"/>
    <n v="4"/>
    <d v="2018-04-25T00:06:30"/>
    <n v="1623"/>
    <s v=" 노원 구민회관"/>
    <n v="8"/>
    <n v="30"/>
    <n v="4110"/>
    <x v="11"/>
    <b v="0"/>
    <x v="0"/>
  </r>
  <r>
    <s v="SPB-09746"/>
    <d v="2018-04-20T16:03:45"/>
    <n v="25.7"/>
    <n v="0"/>
    <n v="1911"/>
    <s v=" 구로디지털단지역 앞"/>
    <x v="2"/>
    <n v="37.484940000000002"/>
    <n v="126.901321"/>
    <n v="6"/>
    <d v="2018-04-20T16:36:56"/>
    <n v="703"/>
    <s v=" 오목교역 7번출구 앞"/>
    <n v="1"/>
    <n v="33"/>
    <n v="41680"/>
    <x v="1"/>
    <b v="0"/>
    <x v="0"/>
  </r>
  <r>
    <s v="SPB-03601"/>
    <d v="2018-04-14T19:57:59"/>
    <n v="9.5"/>
    <n v="0"/>
    <n v="922"/>
    <s v=" 연신내역 4번출구"/>
    <x v="11"/>
    <n v="37.617801999999998"/>
    <n v="126.921967"/>
    <n v="6"/>
    <d v="2018-04-14T20:09:37"/>
    <n v="908"/>
    <s v=" 구산역 4번출구"/>
    <n v="3"/>
    <n v="11"/>
    <n v="1110"/>
    <x v="4"/>
    <b v="1"/>
    <x v="0"/>
  </r>
  <r>
    <s v="SPB-07394"/>
    <d v="2018-04-16T21:56:47"/>
    <n v="11.1"/>
    <n v="0"/>
    <n v="1022"/>
    <s v=" 길동 사거리(초소앞)"/>
    <x v="6"/>
    <n v="37.533763999999998"/>
    <n v="127.138031"/>
    <n v="13"/>
    <d v="2018-04-16T22:52:04"/>
    <n v="1241"/>
    <s v=" 문정 법조단지5"/>
    <n v="9"/>
    <n v="53"/>
    <n v="8500"/>
    <x v="16"/>
    <b v="0"/>
    <x v="0"/>
  </r>
  <r>
    <s v="SPB-07734"/>
    <d v="2018-04-25T16:18:16"/>
    <n v="23.1"/>
    <n v="0"/>
    <n v="1712"/>
    <s v=" 창동역공영주차장앞"/>
    <x v="20"/>
    <n v="37.654049000000001"/>
    <n v="127.050201"/>
    <n v="9"/>
    <d v="2018-04-25T17:07:00"/>
    <n v="1712"/>
    <s v=" 창동역공영주차장앞"/>
    <n v="7"/>
    <n v="48"/>
    <n v="3260"/>
    <x v="1"/>
    <b v="0"/>
    <x v="0"/>
  </r>
  <r>
    <s v="SPB-12465"/>
    <d v="2018-04-02T20:38:28"/>
    <n v="18.2"/>
    <n v="0"/>
    <n v="355"/>
    <s v=" 서울사대부속초교 앞"/>
    <x v="19"/>
    <n v="37.576507999999997"/>
    <n v="127.00245700000001"/>
    <n v="13"/>
    <d v="2018-04-02T20:44:00"/>
    <n v="358"/>
    <s v=" 성대입구 사거리"/>
    <n v="5"/>
    <n v="5"/>
    <n v="850"/>
    <x v="7"/>
    <b v="0"/>
    <x v="0"/>
  </r>
  <r>
    <s v="SPB-03026"/>
    <d v="2018-04-25T20:30:48"/>
    <n v="16.8"/>
    <n v="0"/>
    <n v="2321"/>
    <s v=" 학여울역 사거리"/>
    <x v="25"/>
    <n v="37.496116999999998"/>
    <n v="127.06944300000001"/>
    <n v="3"/>
    <d v="2018-04-25T21:45:22"/>
    <n v="2321"/>
    <s v=" 학여울역 사거리"/>
    <n v="4"/>
    <n v="74"/>
    <n v="3730"/>
    <x v="7"/>
    <b v="0"/>
    <x v="0"/>
  </r>
  <r>
    <s v="SPB-06223"/>
    <d v="2018-04-29T01:39:22"/>
    <n v="11.2"/>
    <n v="0"/>
    <n v="2241"/>
    <s v="양재전화국 사거리"/>
    <x v="5"/>
    <n v="37.485377999999997"/>
    <n v="127.041702"/>
    <n v="4"/>
    <d v="2018-04-29T01:49:46"/>
    <n v="2320"/>
    <s v=" 도곡역 대치지구대 방향"/>
    <n v="1"/>
    <n v="9"/>
    <n v="1670"/>
    <x v="14"/>
    <b v="1"/>
    <x v="0"/>
  </r>
  <r>
    <s v="SPB-13080"/>
    <d v="2018-04-25T18:12:06"/>
    <n v="21.2"/>
    <n v="0"/>
    <n v="521"/>
    <s v=" 왕십리역 11번 출구 앞"/>
    <x v="4"/>
    <n v="37.561447000000001"/>
    <n v="127.03492"/>
    <n v="1"/>
    <d v="2018-04-25T18:36:10"/>
    <n v="3520"/>
    <s v=" 광진경찰서"/>
    <n v="9"/>
    <n v="22"/>
    <n v="5950"/>
    <x v="2"/>
    <b v="0"/>
    <x v="0"/>
  </r>
  <r>
    <s v="SPB-04977"/>
    <d v="2018-04-30T08:10:48"/>
    <n v="15.8"/>
    <n v="0"/>
    <n v="151"/>
    <s v=" 망원1동주민센터"/>
    <x v="0"/>
    <n v="37.555686999999999"/>
    <n v="126.905548"/>
    <n v="8"/>
    <d v="2018-04-30T08:25:12"/>
    <n v="419"/>
    <s v=" 홈플러스 앞"/>
    <n v="21"/>
    <n v="14"/>
    <n v="2620"/>
    <x v="5"/>
    <b v="0"/>
    <x v="0"/>
  </r>
  <r>
    <s v="SPB-11031"/>
    <d v="2018-04-17T23:01:57"/>
    <n v="10.1"/>
    <n v="0"/>
    <n v="3513"/>
    <s v=" 상왕십리역 1번출구"/>
    <x v="4"/>
    <n v="37.564610000000002"/>
    <n v="127.02919799999999"/>
    <n v="9"/>
    <d v="2018-04-17T23:10:21"/>
    <n v="583"/>
    <s v=" 청계천 생태교실 앞"/>
    <n v="19"/>
    <n v="8"/>
    <n v="1910"/>
    <x v="11"/>
    <b v="0"/>
    <x v="0"/>
  </r>
  <r>
    <s v="SPB-08358"/>
    <d v="2018-04-24T19:22:05"/>
    <n v="13.3"/>
    <n v="0"/>
    <n v="379"/>
    <s v=" 서울역9번출구"/>
    <x v="7"/>
    <n v="37.555999999999997"/>
    <n v="126.973358"/>
    <n v="3"/>
    <d v="2018-04-24T20:02:00"/>
    <n v="117"/>
    <s v=" 홍은사거리"/>
    <n v="13"/>
    <n v="38"/>
    <n v="5520"/>
    <x v="4"/>
    <b v="0"/>
    <x v="0"/>
  </r>
  <r>
    <s v="SPB-14986"/>
    <d v="2018-04-15T21:40:31"/>
    <n v="9.6"/>
    <n v="0"/>
    <n v="2262"/>
    <s v=" 한신16차아파트 119동 앞"/>
    <x v="5"/>
    <n v="37.516598000000002"/>
    <n v="127.00959"/>
    <n v="20"/>
    <d v="2018-04-15T21:53:54"/>
    <n v="2301"/>
    <s v=" 현대고등학교 건너편"/>
    <n v="2"/>
    <n v="13"/>
    <n v="3010"/>
    <x v="16"/>
    <b v="1"/>
    <x v="0"/>
  </r>
  <r>
    <s v="SPB-06776"/>
    <d v="2018-04-17T23:48:39"/>
    <n v="10.1"/>
    <n v="0"/>
    <n v="2116"/>
    <s v=" 에이스에이존빌딩"/>
    <x v="1"/>
    <n v="37.481704999999998"/>
    <n v="126.950829"/>
    <n v="9"/>
    <d v="2018-04-17T23:54:33"/>
    <n v="2108"/>
    <s v=" 은천치안센터"/>
    <n v="6"/>
    <n v="5"/>
    <n v="780"/>
    <x v="11"/>
    <b v="0"/>
    <x v="0"/>
  </r>
  <r>
    <s v="SPB-10643"/>
    <d v="2018-04-01T17:15:59"/>
    <n v="18"/>
    <n v="0"/>
    <n v="2362"/>
    <s v=" 신사동 가로수길 입구"/>
    <x v="25"/>
    <n v="37.517634999999999"/>
    <n v="127.022453"/>
    <n v="9"/>
    <d v="2018-04-01T18:58:45"/>
    <n v="114"/>
    <s v=" 홍대입구역 8번출구 앞"/>
    <n v="2"/>
    <n v="100"/>
    <n v="13140"/>
    <x v="19"/>
    <b v="1"/>
    <x v="0"/>
  </r>
  <r>
    <s v="SPB-14854"/>
    <d v="2018-04-02T18:30:08"/>
    <n v="20.7"/>
    <n v="0"/>
    <n v="1806"/>
    <s v=" 에이스하이엔드타워9차 앞"/>
    <x v="23"/>
    <n v="37.486213999999997"/>
    <n v="126.87863900000001"/>
    <n v="7"/>
    <d v="2018-04-02T19:52:08"/>
    <n v="914"/>
    <s v=" 새절역 2번출구"/>
    <n v="6"/>
    <n v="81"/>
    <n v="20550"/>
    <x v="2"/>
    <b v="0"/>
    <x v="0"/>
  </r>
  <r>
    <s v="SPB-13903"/>
    <d v="2018-04-11T12:50:13"/>
    <n v="15.7"/>
    <n v="0"/>
    <n v="1643"/>
    <s v=" 태릉입구역 8번출구"/>
    <x v="18"/>
    <n v="37.617367000000002"/>
    <n v="127.075211"/>
    <n v="8"/>
    <d v="2018-04-11T13:58:50"/>
    <n v="565"/>
    <s v=" 옥수역 3번출구"/>
    <n v="17"/>
    <n v="68"/>
    <n v="13560"/>
    <x v="12"/>
    <b v="0"/>
    <x v="0"/>
  </r>
  <r>
    <s v="SPB-06301"/>
    <d v="2018-04-12T08:21:04"/>
    <n v="8.9"/>
    <n v="0"/>
    <n v="3520"/>
    <s v=" 광진경찰서"/>
    <x v="3"/>
    <n v="37.542518999999999"/>
    <n v="127.084084"/>
    <n v="8"/>
    <d v="2018-04-12T08:35:53"/>
    <n v="567"/>
    <s v=" 성수역 2번출구 앞"/>
    <n v="2"/>
    <n v="13"/>
    <n v="3070"/>
    <x v="5"/>
    <b v="0"/>
    <x v="0"/>
  </r>
  <r>
    <s v="SPB-08033"/>
    <d v="2018-04-02T22:12:30"/>
    <n v="17.399999999999999"/>
    <n v="0"/>
    <n v="2272"/>
    <s v=" 교대입구 교차로"/>
    <x v="5"/>
    <n v="37.487309000000003"/>
    <n v="127.010582"/>
    <n v="6"/>
    <d v="2018-04-02T22:28:46"/>
    <n v="2225"/>
    <s v="백석예술대학교 제3캠퍼스 앞"/>
    <n v="3"/>
    <n v="16"/>
    <n v="2690"/>
    <x v="17"/>
    <b v="0"/>
    <x v="0"/>
  </r>
  <r>
    <s v="SPB-11517"/>
    <d v="2018-04-24T08:50:43"/>
    <n v="10.5"/>
    <n v="0"/>
    <n v="183"/>
    <s v=" 하늘채코오롱아파트 건너편"/>
    <x v="0"/>
    <n v="37.565165999999998"/>
    <n v="126.91939499999999"/>
    <n v="1"/>
    <d v="2018-04-24T08:56:13"/>
    <n v="113"/>
    <s v=" 홍대입구역 2번출구 앞"/>
    <n v="14"/>
    <n v="5"/>
    <n v="950"/>
    <x v="5"/>
    <b v="0"/>
    <x v="0"/>
  </r>
  <r>
    <s v="SPB-09377"/>
    <d v="2018-04-29T17:44:37"/>
    <n v="21.9"/>
    <n v="0"/>
    <n v="180"/>
    <s v=" 충정로역 7번출구 뒤"/>
    <x v="17"/>
    <n v="37.559967"/>
    <n v="126.962463"/>
    <n v="5"/>
    <d v="2018-04-29T17:58:25"/>
    <n v="129"/>
    <s v=" 신촌역(2호선) 6번출구 옆"/>
    <n v="10"/>
    <n v="13"/>
    <n v="2290"/>
    <x v="19"/>
    <b v="1"/>
    <x v="0"/>
  </r>
  <r>
    <s v="SPB-13938"/>
    <d v="2018-04-12T16:57:24"/>
    <n v="18.8"/>
    <n v="0"/>
    <n v="266"/>
    <s v=" 영등포청과시장 사거리"/>
    <x v="13"/>
    <n v="37.520294"/>
    <n v="126.90119199999999"/>
    <n v="1"/>
    <d v="2018-04-12T17:02:57"/>
    <n v="238"/>
    <s v=" 제2구민체육센타 앞"/>
    <n v="6"/>
    <n v="5"/>
    <n v="830"/>
    <x v="1"/>
    <b v="0"/>
    <x v="0"/>
  </r>
  <r>
    <s v="SPB-13178"/>
    <d v="2018-04-02T18:07:23"/>
    <n v="20.7"/>
    <n v="0"/>
    <n v="2322"/>
    <s v=" 삼성역 3번 출구"/>
    <x v="25"/>
    <n v="37.508091"/>
    <n v="127.063103"/>
    <n v="5"/>
    <d v="2018-04-02T18:28:06"/>
    <n v="1221"/>
    <s v=" 삼전사거리 포스코더샵"/>
    <n v="3"/>
    <n v="19"/>
    <n v="3190"/>
    <x v="2"/>
    <b v="0"/>
    <x v="0"/>
  </r>
  <r>
    <s v="SPB-03270"/>
    <d v="2018-04-19T21:07:06"/>
    <n v="14.2"/>
    <n v="0"/>
    <n v="347"/>
    <s v=" 동대문역사문화공원역 9번출구 앞"/>
    <x v="7"/>
    <n v="37.565331"/>
    <n v="127.00784299999999"/>
    <n v="18"/>
    <d v="2018-04-19T21:45:52"/>
    <n v="1319"/>
    <s v=" 종암사거리 분수대"/>
    <n v="1"/>
    <n v="38"/>
    <n v="6930"/>
    <x v="16"/>
    <b v="0"/>
    <x v="0"/>
  </r>
  <r>
    <s v="SPB-05618"/>
    <d v="2018-04-11T18:18:17"/>
    <n v="15.2"/>
    <n v="0"/>
    <n v="408"/>
    <s v=" LG CNS앞"/>
    <x v="0"/>
    <n v="37.580810999999997"/>
    <n v="126.88665"/>
    <n v="1"/>
    <d v="2018-04-11T18:28:10"/>
    <n v="402"/>
    <s v=" 상암월드컵파크 9단지 앞"/>
    <n v="17"/>
    <n v="9"/>
    <n v="810"/>
    <x v="2"/>
    <b v="0"/>
    <x v="0"/>
  </r>
  <r>
    <s v="SPB-10473"/>
    <d v="2018-04-09T09:40:33"/>
    <n v="2.6"/>
    <n v="0"/>
    <n v="1655"/>
    <s v=" 공릉1단지아파트"/>
    <x v="18"/>
    <n v="37.631110999999997"/>
    <n v="127.07016"/>
    <n v="3"/>
    <d v="2018-04-09T09:45:50"/>
    <n v="1611"/>
    <s v=" 과기대 입구(우)"/>
    <n v="9"/>
    <n v="4"/>
    <n v="710"/>
    <x v="21"/>
    <b v="0"/>
    <x v="0"/>
  </r>
  <r>
    <s v="SPB-08056"/>
    <d v="2018-04-17T18:41:25"/>
    <n v="17.100000000000001"/>
    <n v="0"/>
    <n v="389"/>
    <s v=" 을지로4가역 1번출구"/>
    <x v="7"/>
    <n v="37.56673"/>
    <n v="126.996605"/>
    <n v="7"/>
    <d v="2018-04-17T19:12:14"/>
    <n v="1303"/>
    <s v=" 돈암초교 입구"/>
    <n v="10"/>
    <n v="28"/>
    <n v="4220"/>
    <x v="2"/>
    <b v="0"/>
    <x v="0"/>
  </r>
  <r>
    <s v="SPB-09297"/>
    <d v="2018-04-12T17:49:27"/>
    <n v="18.600000000000001"/>
    <n v="0"/>
    <n v="2058"/>
    <s v=" 노량진동 맥도널드앞"/>
    <x v="24"/>
    <n v="37.513522999999999"/>
    <n v="126.943527"/>
    <n v="2"/>
    <d v="2018-04-12T19:12:06"/>
    <n v="259"/>
    <s v=" 대방역6번출구"/>
    <n v="6"/>
    <n v="74"/>
    <n v="5940"/>
    <x v="19"/>
    <b v="0"/>
    <x v="0"/>
  </r>
  <r>
    <s v="SPB-10660"/>
    <d v="2018-04-17T16:43:49"/>
    <n v="19.5"/>
    <n v="0"/>
    <n v="347"/>
    <s v=" 동대문역사문화공원역 9번출구 앞"/>
    <x v="7"/>
    <n v="37.565331"/>
    <n v="127.00784299999999"/>
    <n v="18"/>
    <d v="2018-04-17T17:26:29"/>
    <n v="3513"/>
    <s v=" 상왕십리역 1번출구"/>
    <n v="8"/>
    <n v="41"/>
    <n v="5930"/>
    <x v="1"/>
    <b v="0"/>
    <x v="0"/>
  </r>
  <r>
    <s v="SPB-00794"/>
    <d v="2018-04-25T15:29:18"/>
    <n v="22.8"/>
    <n v="0"/>
    <n v="1028"/>
    <s v=" 포레스 주상복합 빌딩"/>
    <x v="6"/>
    <n v="37.533099999999997"/>
    <n v="127.12278000000001"/>
    <n v="8"/>
    <d v="2018-04-25T15:40:17"/>
    <n v="1011"/>
    <s v=" LIGA 아파트 앞"/>
    <n v="1"/>
    <n v="10"/>
    <n v="1550"/>
    <x v="10"/>
    <b v="0"/>
    <x v="0"/>
  </r>
  <r>
    <s v="SPB-13837"/>
    <d v="2018-04-17T15:57:35"/>
    <n v="19.899999999999999"/>
    <n v="0"/>
    <n v="232"/>
    <s v=" 양평우림 이비즈센타 앞"/>
    <x v="13"/>
    <n v="37.525649999999999"/>
    <n v="126.887817"/>
    <n v="19"/>
    <d v="2018-04-17T16:39:49"/>
    <n v="232"/>
    <s v=" 양평우림 이비즈센타 앞"/>
    <n v="14"/>
    <n v="41"/>
    <n v="4950"/>
    <x v="10"/>
    <b v="0"/>
    <x v="0"/>
  </r>
  <r>
    <s v="SPB-11694"/>
    <d v="2018-04-19T23:33:12"/>
    <n v="12.9"/>
    <n v="0"/>
    <n v="2325"/>
    <s v=" 대치동 버거킹대치점"/>
    <x v="25"/>
    <n v="37.498649999999998"/>
    <n v="127.059319"/>
    <n v="3"/>
    <d v="2018-04-19T23:40:08"/>
    <n v="2321"/>
    <s v=" 학여울역 사거리"/>
    <n v="3"/>
    <n v="6"/>
    <n v="1170"/>
    <x v="11"/>
    <b v="0"/>
    <x v="0"/>
  </r>
  <r>
    <s v="SPB-06516"/>
    <d v="2018-04-28T16:02:10"/>
    <n v="20.399999999999999"/>
    <n v="0"/>
    <n v="3505"/>
    <s v=" 신양초교앞 교차로"/>
    <x v="3"/>
    <n v="37.535221"/>
    <n v="127.068398"/>
    <n v="1"/>
    <d v="2018-04-28T16:34:31"/>
    <n v="501"/>
    <s v=" 광진구의회 앞"/>
    <n v="15"/>
    <n v="32"/>
    <n v="2820"/>
    <x v="1"/>
    <b v="1"/>
    <x v="0"/>
  </r>
  <r>
    <s v="SPB-09714"/>
    <d v="2018-04-15T00:10:41"/>
    <n v="7.8"/>
    <n v="0"/>
    <n v="3102"/>
    <s v=" 연희삼거리"/>
    <x v="17"/>
    <n v="37.567965999999998"/>
    <n v="126.931725"/>
    <n v="10"/>
    <d v="2018-04-15T00:35:03"/>
    <n v="176"/>
    <s v=" 명지대학교 도서관"/>
    <n v="4"/>
    <n v="23"/>
    <n v="4010"/>
    <x v="0"/>
    <b v="1"/>
    <x v="0"/>
  </r>
  <r>
    <s v="SPB-12802"/>
    <d v="2018-04-17T17:14:06"/>
    <n v="18.3"/>
    <n v="0"/>
    <n v="716"/>
    <s v="신정6동 주민센터 인근"/>
    <x v="12"/>
    <n v="37.517280999999997"/>
    <n v="126.864334"/>
    <n v="9"/>
    <d v="2018-04-17T17:26:12"/>
    <n v="703"/>
    <s v=" 오목교역 7번출구 앞"/>
    <n v="11"/>
    <n v="10"/>
    <n v="1250"/>
    <x v="19"/>
    <b v="0"/>
    <x v="0"/>
  </r>
  <r>
    <s v="SPB-15827"/>
    <d v="2018-04-03T22:26:16"/>
    <n v="16"/>
    <n v="0"/>
    <n v="1449"/>
    <s v=" 상봉역 1번출구"/>
    <x v="15"/>
    <n v="37.596558000000002"/>
    <n v="127.085838"/>
    <n v="15"/>
    <d v="2018-04-03T23:17:29"/>
    <n v="1430"/>
    <s v=" 중랑구청"/>
    <n v="1"/>
    <n v="50"/>
    <n v="1930"/>
    <x v="17"/>
    <b v="0"/>
    <x v="0"/>
  </r>
  <r>
    <s v="SPB-04429"/>
    <d v="2018-04-27T09:23:50"/>
    <n v="13.2"/>
    <n v="0"/>
    <n v="1446"/>
    <s v=" 중랑전화국 교차로"/>
    <x v="15"/>
    <n v="37.591301000000001"/>
    <n v="127.08033"/>
    <n v="2"/>
    <d v="2018-04-27T09:31:59"/>
    <n v="1449"/>
    <s v=" 상봉역 1번출구"/>
    <n v="6"/>
    <n v="7"/>
    <n v="960"/>
    <x v="21"/>
    <b v="0"/>
    <x v="0"/>
  </r>
  <r>
    <s v="SPB-04652"/>
    <d v="2018-04-21T22:51:15"/>
    <n v="16.7"/>
    <n v="0"/>
    <n v="1901"/>
    <s v=" 신도림동주민센터 앞"/>
    <x v="2"/>
    <n v="37.507331999999998"/>
    <n v="126.87973"/>
    <n v="4"/>
    <d v="2018-04-21T23:17:04"/>
    <n v="1957"/>
    <s v=" 구일고등학교 정문 "/>
    <n v="2"/>
    <n v="25"/>
    <n v="3180"/>
    <x v="17"/>
    <b v="1"/>
    <x v="0"/>
  </r>
  <r>
    <s v="SPB-08475"/>
    <d v="2018-04-16T17:15:59"/>
    <n v="18.7"/>
    <n v="0"/>
    <n v="141"/>
    <s v=" 연대 대운동장 옆"/>
    <x v="17"/>
    <n v="37.562381999999999"/>
    <n v="126.932648"/>
    <n v="3"/>
    <d v="2018-04-16T17:24:03"/>
    <n v="196"/>
    <s v=" 연희교차로 인근"/>
    <n v="4"/>
    <n v="7"/>
    <n v="1080"/>
    <x v="19"/>
    <b v="0"/>
    <x v="0"/>
  </r>
  <r>
    <s v="SPB-01584"/>
    <d v="2018-04-10T10:39:17"/>
    <n v="15.2"/>
    <n v="0"/>
    <n v="1608"/>
    <s v=" 공릉역 1번 출구 앞"/>
    <x v="18"/>
    <n v="37.626614000000004"/>
    <n v="127.072754"/>
    <n v="7"/>
    <d v="2018-04-10T10:59:52"/>
    <n v="1669"/>
    <s v=" 중계역 3번출구"/>
    <n v="5"/>
    <n v="20"/>
    <n v="2700"/>
    <x v="13"/>
    <b v="0"/>
    <x v="0"/>
  </r>
  <r>
    <s v="SPB-09426"/>
    <d v="2018-04-19T09:11:16"/>
    <n v="12.4"/>
    <n v="0"/>
    <n v="2115"/>
    <s v=" 관악농협농산물백화점"/>
    <x v="1"/>
    <n v="37.479916000000003"/>
    <n v="126.90284"/>
    <n v="12"/>
    <d v="2018-04-19T09:18:21"/>
    <n v="1955"/>
    <s v=" 디지털입구 교차로"/>
    <n v="9"/>
    <n v="3"/>
    <n v="440"/>
    <x v="21"/>
    <b v="0"/>
    <x v="0"/>
  </r>
  <r>
    <s v="SPB-16172"/>
    <d v="2018-04-12T08:44:16"/>
    <n v="8.9"/>
    <n v="0"/>
    <n v="1628"/>
    <s v=" 노일초등학교 앞"/>
    <x v="18"/>
    <n v="37.673617999999998"/>
    <n v="127.055252"/>
    <n v="3"/>
    <d v="2018-04-12T09:03:49"/>
    <n v="1650"/>
    <s v=" 중계근린공원내"/>
    <n v="1"/>
    <n v="19"/>
    <n v="4200"/>
    <x v="5"/>
    <b v="0"/>
    <x v="0"/>
  </r>
  <r>
    <s v="SPB-14891"/>
    <d v="2018-04-11T15:28:05"/>
    <n v="17"/>
    <n v="0"/>
    <n v="302"/>
    <s v=" 경복궁역 4번출구 뒤"/>
    <x v="19"/>
    <n v="37.575946999999999"/>
    <n v="126.97405999999999"/>
    <n v="7"/>
    <d v="2018-04-11T16:08:59"/>
    <n v="164"/>
    <s v=" 북가좌1동 주민센터 "/>
    <n v="4"/>
    <n v="40"/>
    <n v="7730"/>
    <x v="10"/>
    <b v="0"/>
    <x v="0"/>
  </r>
  <r>
    <s v="SPB-03840"/>
    <d v="2018-04-27T03:53:23"/>
    <n v="10.7"/>
    <n v="0"/>
    <n v="1009"/>
    <s v=" 천호역4번출구(현대백화점)"/>
    <x v="6"/>
    <n v="37.538657999999998"/>
    <n v="127.12421399999999"/>
    <n v="20"/>
    <d v="2018-04-27T04:04:29"/>
    <n v="1289"/>
    <s v=" 풍납동 자전거보관소"/>
    <n v="8"/>
    <n v="10"/>
    <n v="2210"/>
    <x v="18"/>
    <b v="0"/>
    <x v="0"/>
  </r>
  <r>
    <s v="SPB-09437"/>
    <d v="2018-04-28T18:55:13"/>
    <n v="18.899999999999999"/>
    <n v="0"/>
    <n v="2325"/>
    <s v=" 대치동 버거킹대치점"/>
    <x v="25"/>
    <n v="37.498649999999998"/>
    <n v="127.059319"/>
    <n v="10"/>
    <d v="2018-04-28T20:33:13"/>
    <n v="259"/>
    <s v=" 대방역6번출구"/>
    <n v="13"/>
    <n v="90"/>
    <n v="20090"/>
    <x v="2"/>
    <b v="1"/>
    <x v="0"/>
  </r>
  <r>
    <s v="SPB-09412"/>
    <d v="2018-04-04T21:42:39"/>
    <n v="11.8"/>
    <n v="0"/>
    <n v="418"/>
    <s v=" 월드컵경기장역 3번출구 옆"/>
    <x v="0"/>
    <n v="37.570720999999999"/>
    <n v="126.898979"/>
    <n v="3"/>
    <d v="2018-04-04T21:57:41"/>
    <n v="131"/>
    <s v=" 증산2교"/>
    <n v="20"/>
    <n v="14"/>
    <n v="2390"/>
    <x v="16"/>
    <b v="0"/>
    <x v="0"/>
  </r>
  <r>
    <s v="SPB-11397"/>
    <d v="2018-04-25T18:29:45"/>
    <n v="21.2"/>
    <n v="0"/>
    <n v="324"/>
    <s v=" 신세계백화점 본점 앞"/>
    <x v="7"/>
    <n v="37.561340000000001"/>
    <n v="126.9804"/>
    <n v="4"/>
    <d v="2018-04-25T19:09:14"/>
    <n v="2002"/>
    <s v=" 노들역 1번출구"/>
    <n v="10"/>
    <n v="37"/>
    <n v="6600"/>
    <x v="2"/>
    <b v="0"/>
    <x v="0"/>
  </r>
  <r>
    <s v="SPB-10044"/>
    <d v="2018-04-14T22:22:49"/>
    <n v="8.8000000000000007"/>
    <n v="0"/>
    <n v="1821"/>
    <s v=" 홈플러스 시흥점 맞은편 다비치안경 앞"/>
    <x v="23"/>
    <n v="37.451458000000002"/>
    <n v="126.90211499999999"/>
    <n v="6"/>
    <d v="2018-04-14T23:11:29"/>
    <n v="1816"/>
    <s v=" 금천폭포공원 앞"/>
    <n v="12"/>
    <n v="46"/>
    <n v="6080"/>
    <x v="17"/>
    <b v="1"/>
    <x v="0"/>
  </r>
  <r>
    <s v="SPB-04867"/>
    <d v="2018-04-19T09:09:49"/>
    <n v="12.4"/>
    <n v="0"/>
    <n v="221"/>
    <s v=" 여의도초교 앞"/>
    <x v="13"/>
    <n v="37.522675"/>
    <n v="126.93779000000001"/>
    <n v="2"/>
    <d v="2018-04-19T09:10:53"/>
    <n v="221"/>
    <s v=" 여의도초교 앞"/>
    <n v="2"/>
    <n v="21"/>
    <n v="4200"/>
    <x v="21"/>
    <b v="0"/>
    <x v="0"/>
  </r>
  <r>
    <s v="SPB-13182"/>
    <d v="2018-04-19T21:30:09"/>
    <n v="14.2"/>
    <n v="0"/>
    <n v="1145"/>
    <s v=" 곰달래 문화복지센터 1-2"/>
    <x v="9"/>
    <n v="37.528919000000002"/>
    <n v="126.848083"/>
    <n v="7"/>
    <d v="2018-04-19T22:29:18"/>
    <n v="1124"/>
    <s v=" 발산역 6번출구옆(다이소앞)"/>
    <n v="10"/>
    <n v="56"/>
    <n v="3830"/>
    <x v="16"/>
    <b v="0"/>
    <x v="0"/>
  </r>
  <r>
    <s v="SPB-10781"/>
    <d v="2018-04-27T14:57:14"/>
    <n v="22.2"/>
    <n v="0"/>
    <n v="2148"/>
    <s v=" 낙성대역 3번출구 뒤"/>
    <x v="1"/>
    <n v="37.477027999999997"/>
    <n v="126.96339399999999"/>
    <n v="2"/>
    <d v="2018-04-27T16:46:19"/>
    <n v="2104"/>
    <s v=" 사당역 5번출구"/>
    <n v="6"/>
    <n v="104"/>
    <n v="5380"/>
    <x v="6"/>
    <b v="0"/>
    <x v="0"/>
  </r>
  <r>
    <s v="SPB-11210"/>
    <d v="2018-04-25T02:41:50"/>
    <n v="7.7"/>
    <n v="0"/>
    <n v="1039"/>
    <s v=" 고덕초등학교"/>
    <x v="6"/>
    <n v="37.561278999999999"/>
    <n v="127.167801"/>
    <n v="4"/>
    <d v="2018-04-25T03:11:54"/>
    <n v="1010"/>
    <s v=" 강동세무서"/>
    <n v="2"/>
    <n v="29"/>
    <n v="5110"/>
    <x v="3"/>
    <b v="0"/>
    <x v="0"/>
  </r>
  <r>
    <s v="SPB-15844"/>
    <d v="2018-04-09T18:17:00"/>
    <n v="14.8"/>
    <n v="0"/>
    <n v="723"/>
    <s v=" SBS방송국"/>
    <x v="12"/>
    <n v="37.529162999999997"/>
    <n v="126.872749"/>
    <n v="5"/>
    <d v="2018-04-09T18:26:06"/>
    <n v="701"/>
    <s v=" 목동사거리 부근"/>
    <n v="7"/>
    <n v="8"/>
    <n v="1350"/>
    <x v="2"/>
    <b v="0"/>
    <x v="0"/>
  </r>
  <r>
    <s v="SPB-02961"/>
    <d v="2018-04-17T18:35:10"/>
    <n v="17.100000000000001"/>
    <n v="0"/>
    <n v="1218"/>
    <s v=" 방이역 4번출구"/>
    <x v="10"/>
    <n v="37.508968000000003"/>
    <n v="127.125839"/>
    <n v="6"/>
    <d v="2018-04-17T19:02:44"/>
    <n v="1262"/>
    <s v=" 송파여성문화회관 앞"/>
    <n v="6"/>
    <n v="21"/>
    <n v="3640"/>
    <x v="2"/>
    <b v="0"/>
    <x v="0"/>
  </r>
  <r>
    <s v="SPB-10192"/>
    <d v="2018-04-20T06:13:06"/>
    <n v="11.2"/>
    <n v="0"/>
    <n v="236"/>
    <s v=" 문래동자이아파트 앞"/>
    <x v="13"/>
    <n v="37.516154999999998"/>
    <n v="126.894615"/>
    <n v="8"/>
    <d v="2018-04-20T06:19:02"/>
    <n v="1906"/>
    <s v=" 신도림역 1번 출구 앞"/>
    <n v="19"/>
    <n v="5"/>
    <n v="590"/>
    <x v="20"/>
    <b v="0"/>
    <x v="0"/>
  </r>
  <r>
    <s v="SPB-05514"/>
    <d v="2018-04-17T00:38:07"/>
    <n v="9.6"/>
    <n v="0"/>
    <n v="548"/>
    <s v=" 자양나들목"/>
    <x v="3"/>
    <n v="37.529769999999999"/>
    <n v="127.07486"/>
    <n v="5"/>
    <d v="2018-04-17T01:33:04"/>
    <n v="1351"/>
    <s v=" SK제삼주유소 앞"/>
    <n v="8"/>
    <n v="54"/>
    <n v="15330"/>
    <x v="0"/>
    <b v="0"/>
    <x v="0"/>
  </r>
  <r>
    <s v="SPB-12165"/>
    <d v="2018-04-28T23:48:42"/>
    <n v="12.3"/>
    <n v="0"/>
    <n v="2135"/>
    <s v=" 신림역 5번출구"/>
    <x v="1"/>
    <n v="37.484408999999999"/>
    <n v="126.928909"/>
    <n v="6"/>
    <d v="2018-04-29T00:02:56"/>
    <n v="2141"/>
    <s v=" 미림여고입구 교차로"/>
    <n v="11"/>
    <n v="13"/>
    <n v="2530"/>
    <x v="11"/>
    <b v="1"/>
    <x v="0"/>
  </r>
  <r>
    <s v="SPB-06438"/>
    <d v="2018-04-17T18:31:05"/>
    <n v="17.100000000000001"/>
    <n v="0"/>
    <n v="1812"/>
    <s v=" 갑을그레이트밸리 앞"/>
    <x v="23"/>
    <n v="37.479030999999999"/>
    <n v="126.887299"/>
    <n v="6"/>
    <d v="2018-04-17T18:42:14"/>
    <n v="1911"/>
    <s v=" 구로디지털단지역 앞"/>
    <n v="2"/>
    <n v="10"/>
    <n v="2050"/>
    <x v="2"/>
    <b v="0"/>
    <x v="0"/>
  </r>
  <r>
    <s v="SPB-15771"/>
    <d v="2018-04-04T20:43:46"/>
    <n v="12.8"/>
    <n v="0"/>
    <n v="2028"/>
    <s v=" 남성역 2번출구 뒷편"/>
    <x v="24"/>
    <n v="37.484470000000002"/>
    <n v="126.971428"/>
    <n v="4"/>
    <d v="2018-04-04T20:57:21"/>
    <n v="2222"/>
    <s v="사당역 12번출구 뒤"/>
    <n v="9"/>
    <n v="13"/>
    <n v="2630"/>
    <x v="7"/>
    <b v="0"/>
    <x v="0"/>
  </r>
  <r>
    <s v="SPB-14156"/>
    <d v="2018-04-26T21:14:11"/>
    <n v="13.4"/>
    <n v="0"/>
    <n v="1850"/>
    <s v=" 코오롱테크노밸리"/>
    <x v="23"/>
    <n v="37.480159999999998"/>
    <n v="126.886368"/>
    <n v="2"/>
    <d v="2018-04-26T21:29:01"/>
    <n v="1833"/>
    <s v=" 독산역 1번출구 앞 자전거보관소"/>
    <n v="7"/>
    <n v="14"/>
    <n v="2090"/>
    <x v="16"/>
    <b v="0"/>
    <x v="0"/>
  </r>
  <r>
    <s v="SPB-02886"/>
    <d v="2018-04-25T09:02:59"/>
    <n v="11.7"/>
    <n v="0"/>
    <n v="418"/>
    <s v=" 월드컵경기장역 3번출구 옆"/>
    <x v="0"/>
    <n v="37.570720999999999"/>
    <n v="126.898979"/>
    <n v="9"/>
    <d v="2018-04-25T09:08:50"/>
    <n v="415"/>
    <s v=" DMC역 9번출구 앞"/>
    <n v="2"/>
    <n v="5"/>
    <n v="960"/>
    <x v="21"/>
    <b v="0"/>
    <x v="0"/>
  </r>
  <r>
    <s v="SPB-13807"/>
    <d v="2018-04-13T18:18:54"/>
    <n v="17.5"/>
    <n v="0"/>
    <n v="506"/>
    <s v=" 금호 어울림 아파트 앞"/>
    <x v="4"/>
    <n v="37.549061000000002"/>
    <n v="127.057793"/>
    <n v="3"/>
    <d v="2018-04-13T18:57:01"/>
    <n v="647"/>
    <s v=" 신이문역 1번출구"/>
    <n v="9"/>
    <n v="37"/>
    <n v="9140"/>
    <x v="2"/>
    <b v="0"/>
    <x v="0"/>
  </r>
  <r>
    <s v="SPB-11348"/>
    <d v="2018-04-29T21:48:19"/>
    <n v="16.100000000000001"/>
    <n v="0"/>
    <n v="1126"/>
    <s v=" 우장산역 1번출구옆(우장산아이파크105동앞)"/>
    <x v="9"/>
    <n v="37.548907999999997"/>
    <n v="126.836563"/>
    <n v="1"/>
    <d v="2018-04-29T22:21:23"/>
    <n v="1129"/>
    <s v=" 화곡역 1번 출구 앞"/>
    <n v="9"/>
    <n v="32"/>
    <n v="1440"/>
    <x v="16"/>
    <b v="1"/>
    <x v="0"/>
  </r>
  <r>
    <s v="SPB-11881"/>
    <d v="2018-04-02T19:00:55"/>
    <n v="19.100000000000001"/>
    <n v="0"/>
    <n v="1122"/>
    <s v=" 황금내근린공원"/>
    <x v="9"/>
    <n v="37.561931999999999"/>
    <n v="126.86386899999999"/>
    <n v="10"/>
    <d v="2018-04-02T20:22:35"/>
    <n v="2277"/>
    <s v=" 길마중4교 하부"/>
    <n v="6"/>
    <n v="76"/>
    <n v="16290"/>
    <x v="4"/>
    <b v="0"/>
    <x v="0"/>
  </r>
  <r>
    <s v="SPB-00678"/>
    <d v="2018-04-28T12:09:53"/>
    <n v="20.5"/>
    <n v="0"/>
    <n v="1434"/>
    <s v=" 홈플러스 면목동점"/>
    <x v="15"/>
    <n v="37.579867999999998"/>
    <n v="127.082367"/>
    <n v="6"/>
    <d v="2018-04-28T12:19:00"/>
    <n v="627"/>
    <s v=" 장안동삼거리 교통섬"/>
    <n v="9"/>
    <n v="8"/>
    <n v="1270"/>
    <x v="12"/>
    <b v="1"/>
    <x v="0"/>
  </r>
  <r>
    <s v="SPB-03063"/>
    <d v="2018-04-12T15:20:56"/>
    <n v="19.399999999999999"/>
    <n v="0"/>
    <n v="1210"/>
    <s v=" 롯데월드타워(잠실역2번출구 쪽)"/>
    <x v="10"/>
    <n v="37.513126"/>
    <n v="127.10096"/>
    <n v="2"/>
    <d v="2018-04-12T16:09:04"/>
    <n v="1210"/>
    <s v=" 롯데월드타워(잠실역2번출구 쪽)"/>
    <n v="21"/>
    <n v="47"/>
    <n v="0"/>
    <x v="10"/>
    <b v="0"/>
    <x v="0"/>
  </r>
  <r>
    <s v="SPB-12250"/>
    <d v="2018-04-09T16:40:31"/>
    <n v="15.3"/>
    <n v="0"/>
    <n v="582"/>
    <s v=" 경일중학교 앞"/>
    <x v="4"/>
    <n v="37.543179000000002"/>
    <n v="127.04908"/>
    <n v="9"/>
    <d v="2018-04-09T17:34:17"/>
    <n v="522"/>
    <s v=" 금호역 1번출구 앞"/>
    <n v="3"/>
    <n v="51"/>
    <n v="8260"/>
    <x v="1"/>
    <b v="0"/>
    <x v="0"/>
  </r>
  <r>
    <s v="SPB-12291"/>
    <d v="2018-04-21T19:45:24"/>
    <n v="20.7"/>
    <n v="0"/>
    <n v="2219"/>
    <s v=" 고속터미널역 8-1번, 8-2번 출구 사이"/>
    <x v="5"/>
    <n v="37.506199000000002"/>
    <n v="127.003944"/>
    <n v="7"/>
    <d v="2018-04-21T20:32:51"/>
    <n v="3511"/>
    <s v=" 응봉역 1번출구"/>
    <n v="8"/>
    <n v="47"/>
    <n v="7310"/>
    <x v="4"/>
    <b v="1"/>
    <x v="0"/>
  </r>
  <r>
    <s v="SPB-10152"/>
    <d v="2018-04-01T18:02:07"/>
    <n v="17.7"/>
    <n v="0"/>
    <n v="1205"/>
    <s v=" 종합운동장역 4번출구"/>
    <x v="10"/>
    <n v="37.510429000000002"/>
    <n v="127.07137299999999"/>
    <n v="14"/>
    <d v="2018-04-01T18:52:46"/>
    <n v="1246"/>
    <s v=" 문정 법조단지10"/>
    <n v="4"/>
    <n v="48"/>
    <n v="7060"/>
    <x v="2"/>
    <b v="1"/>
    <x v="0"/>
  </r>
  <r>
    <s v="SPB-08710"/>
    <d v="2018-04-25T11:18:59"/>
    <n v="17.5"/>
    <n v="0"/>
    <n v="1247"/>
    <s v=" 문정 법조단지11"/>
    <x v="10"/>
    <n v="37.478821000000003"/>
    <n v="127.12351200000001"/>
    <n v="5"/>
    <d v="2018-04-25T12:02:02"/>
    <n v="1227"/>
    <s v=" 거여역 8번출구 뒤"/>
    <n v="9"/>
    <n v="42"/>
    <n v="5300"/>
    <x v="8"/>
    <b v="0"/>
    <x v="0"/>
  </r>
  <r>
    <s v="SPB-00650"/>
    <d v="2018-04-16T19:30:07"/>
    <n v="13.8"/>
    <n v="0"/>
    <n v="253"/>
    <s v=" 신풍역 5번출구 인근"/>
    <x v="13"/>
    <n v="37.500647999999998"/>
    <n v="126.909515"/>
    <n v="3"/>
    <d v="2018-04-16T19:36:38"/>
    <n v="255"/>
    <s v=" 도림4거리"/>
    <n v="3"/>
    <n v="6"/>
    <n v="1220"/>
    <x v="4"/>
    <b v="0"/>
    <x v="0"/>
  </r>
  <r>
    <s v="SPB-11049"/>
    <d v="2018-04-21T22:15:43"/>
    <n v="16.7"/>
    <n v="0"/>
    <n v="1531"/>
    <s v=" 미아사거리 1번 출구"/>
    <x v="8"/>
    <n v="37.613956000000002"/>
    <n v="127.03025100000001"/>
    <n v="4"/>
    <d v="2018-04-21T22:40:31"/>
    <n v="1503"/>
    <s v=" 이디야 커피 수유역점 앞"/>
    <n v="6"/>
    <n v="24"/>
    <n v="3320"/>
    <x v="17"/>
    <b v="1"/>
    <x v="0"/>
  </r>
  <r>
    <s v="SPB-15002"/>
    <d v="2018-04-10T18:03:00"/>
    <n v="19.7"/>
    <n v="0"/>
    <n v="183"/>
    <s v=" 하늘채코오롱아파트 건너편"/>
    <x v="0"/>
    <n v="37.565165999999998"/>
    <n v="126.91939499999999"/>
    <n v="2"/>
    <d v="2018-04-10T19:27:09"/>
    <n v="2024"/>
    <s v=" 상도역 1번출구"/>
    <n v="1"/>
    <n v="83"/>
    <n v="15600"/>
    <x v="2"/>
    <b v="0"/>
    <x v="0"/>
  </r>
  <r>
    <s v="SPB-05607"/>
    <d v="2018-04-01T21:37:39"/>
    <n v="16.899999999999999"/>
    <n v="0"/>
    <n v="906"/>
    <s v=" 연신내역 5번출구150M 아래"/>
    <x v="11"/>
    <n v="37.61721"/>
    <n v="126.919579"/>
    <n v="8"/>
    <d v="2018-04-01T21:48:33"/>
    <n v="932"/>
    <s v=" 예일여중"/>
    <n v="2"/>
    <n v="10"/>
    <n v="1200"/>
    <x v="16"/>
    <b v="1"/>
    <x v="0"/>
  </r>
  <r>
    <s v="SPB-05277"/>
    <d v="2018-04-21T14:03:42"/>
    <n v="25"/>
    <n v="0"/>
    <n v="305"/>
    <s v=" 종로구청 옆"/>
    <x v="19"/>
    <n v="37.572581999999997"/>
    <n v="126.97835499999999"/>
    <n v="7"/>
    <d v="2018-04-21T14:22:04"/>
    <n v="314"/>
    <s v=" 국립현대미술관"/>
    <n v="4"/>
    <n v="17"/>
    <n v="1940"/>
    <x v="6"/>
    <b v="1"/>
    <x v="0"/>
  </r>
  <r>
    <s v="SPB-15887"/>
    <d v="2018-04-10T13:54:04"/>
    <n v="21.9"/>
    <n v="0"/>
    <n v="1625"/>
    <s v=" 상계역(4번출구)"/>
    <x v="18"/>
    <n v="37.659999999999997"/>
    <n v="127.072968"/>
    <n v="15"/>
    <d v="2018-04-10T15:07:26"/>
    <n v="1625"/>
    <s v=" 상계역(4번출구)"/>
    <n v="8"/>
    <n v="72"/>
    <n v="10060"/>
    <x v="15"/>
    <b v="0"/>
    <x v="0"/>
  </r>
  <r>
    <s v="SPB-10924"/>
    <d v="2018-04-16T07:50:30"/>
    <n v="5"/>
    <n v="0"/>
    <n v="729"/>
    <s v=" 서부식자재마트 건너편"/>
    <x v="12"/>
    <n v="37.510379999999998"/>
    <n v="126.866798"/>
    <n v="1"/>
    <d v="2018-04-16T08:11:08"/>
    <n v="229"/>
    <s v=" 양평1 보행육교 앞"/>
    <n v="1"/>
    <n v="19"/>
    <n v="4780"/>
    <x v="9"/>
    <b v="0"/>
    <x v="0"/>
  </r>
  <r>
    <s v="SPB-15699"/>
    <d v="2018-04-09T03:06:54"/>
    <n v="1.6"/>
    <n v="0"/>
    <n v="537"/>
    <s v=" 한양대후문역 부근"/>
    <x v="4"/>
    <n v="37.560355999999999"/>
    <n v="127.041397"/>
    <n v="5"/>
    <d v="2018-04-09T03:20:36"/>
    <n v="514"/>
    <s v=" 성수사거리 버스정류장 앞"/>
    <n v="3"/>
    <n v="13"/>
    <n v="3300"/>
    <x v="18"/>
    <b v="0"/>
    <x v="0"/>
  </r>
  <r>
    <s v="SPB-05321"/>
    <d v="2018-04-16T09:09:31"/>
    <n v="10.1"/>
    <n v="0"/>
    <n v="1215"/>
    <s v=" 올림픽공원역 1번출구 앞"/>
    <x v="10"/>
    <n v="37.516570999999999"/>
    <n v="127.13153800000001"/>
    <n v="2"/>
    <d v="2018-04-16T09:25:55"/>
    <n v="1210"/>
    <s v=" 롯데월드타워(잠실역2번출구 쪽)"/>
    <n v="16"/>
    <n v="15"/>
    <n v="3380"/>
    <x v="21"/>
    <b v="0"/>
    <x v="0"/>
  </r>
  <r>
    <s v="SPB-02934"/>
    <d v="2018-04-21T15:42:51"/>
    <n v="25"/>
    <n v="0"/>
    <n v="1342"/>
    <s v=" 성북쉼터 앞"/>
    <x v="16"/>
    <n v="37.592616999999997"/>
    <n v="126.99793200000001"/>
    <n v="5"/>
    <d v="2018-04-21T16:27:01"/>
    <n v="321"/>
    <s v=" KEB 하나은행 본점 앞"/>
    <n v="8"/>
    <n v="43"/>
    <n v="4990"/>
    <x v="10"/>
    <b v="1"/>
    <x v="0"/>
  </r>
  <r>
    <s v="SPB-07913"/>
    <d v="2018-04-13T19:02:26"/>
    <n v="16.899999999999999"/>
    <n v="0"/>
    <n v="363"/>
    <s v=" 신설동역 11번출구 뒤"/>
    <x v="19"/>
    <n v="37.575760000000002"/>
    <n v="127.022835"/>
    <n v="4"/>
    <d v="2018-04-13T19:53:03"/>
    <n v="339"/>
    <s v=" 종로4가 사거리"/>
    <n v="4"/>
    <n v="47"/>
    <n v="3780"/>
    <x v="4"/>
    <b v="0"/>
    <x v="0"/>
  </r>
  <r>
    <s v="SPB-09661"/>
    <d v="2018-04-04T22:05:43"/>
    <n v="10.9"/>
    <n v="0"/>
    <n v="383"/>
    <s v=" 신당역 12번 출구 뒤"/>
    <x v="7"/>
    <n v="37.565849"/>
    <n v="127.016403"/>
    <n v="14"/>
    <d v="2018-04-04T22:10:19"/>
    <n v="362"/>
    <s v=" 청계8가 사거리"/>
    <n v="1"/>
    <n v="4"/>
    <n v="1170"/>
    <x v="17"/>
    <b v="0"/>
    <x v="0"/>
  </r>
  <r>
    <s v="SPB-12675"/>
    <d v="2018-04-21T20:35:45"/>
    <n v="19.100000000000001"/>
    <n v="0"/>
    <n v="358"/>
    <s v=" 성대입구 사거리"/>
    <x v="19"/>
    <n v="37.582500000000003"/>
    <n v="126.998535"/>
    <n v="2"/>
    <d v="2018-04-21T21:33:11"/>
    <n v="123"/>
    <s v=" 문화촌 공원"/>
    <n v="20"/>
    <n v="55"/>
    <n v="9670"/>
    <x v="7"/>
    <b v="1"/>
    <x v="0"/>
  </r>
  <r>
    <s v="SPB-06190"/>
    <d v="2018-04-25T03:16:46"/>
    <n v="7.1"/>
    <n v="0"/>
    <n v="1008"/>
    <s v=" 암사역 3번출구(국민은행앞)"/>
    <x v="6"/>
    <n v="37.549548999999999"/>
    <n v="127.127151"/>
    <n v="2"/>
    <d v="2018-04-25T03:28:42"/>
    <n v="1029"/>
    <s v=" 롯데 시네마"/>
    <n v="1"/>
    <n v="11"/>
    <n v="0"/>
    <x v="18"/>
    <b v="0"/>
    <x v="0"/>
  </r>
  <r>
    <s v="SPB-10383"/>
    <d v="2018-04-21T13:55:03"/>
    <n v="24.6"/>
    <n v="0"/>
    <n v="2242"/>
    <s v="양재역 11번 출구 앞"/>
    <x v="5"/>
    <n v="37.483989999999999"/>
    <n v="127.03418000000001"/>
    <n v="18"/>
    <d v="2018-04-21T14:11:46"/>
    <n v="2268"/>
    <s v=" 서초4동주민센터 "/>
    <n v="10"/>
    <n v="16"/>
    <n v="2720"/>
    <x v="15"/>
    <b v="1"/>
    <x v="0"/>
  </r>
  <r>
    <s v="SPB-07405"/>
    <d v="2018-04-21T16:38:39"/>
    <n v="24.8"/>
    <n v="0"/>
    <n v="581"/>
    <s v=" 용답초등학교"/>
    <x v="4"/>
    <n v="37.561011999999998"/>
    <n v="127.054237"/>
    <n v="2"/>
    <d v="2018-04-21T17:12:33"/>
    <n v="346"/>
    <s v=" 맥스타일 앞"/>
    <n v="1"/>
    <n v="30"/>
    <n v="5400"/>
    <x v="1"/>
    <b v="1"/>
    <x v="0"/>
  </r>
  <r>
    <s v="SPB-09775"/>
    <d v="2018-04-28T13:33:44"/>
    <n v="21.2"/>
    <n v="0"/>
    <n v="614"/>
    <s v=" 용두동 사거리"/>
    <x v="14"/>
    <n v="37.577686"/>
    <n v="127.031013"/>
    <n v="11"/>
    <d v="2018-04-28T13:39:46"/>
    <n v="530"/>
    <s v=" 청계벽산아파트 앞"/>
    <n v="4"/>
    <n v="5"/>
    <n v="1030"/>
    <x v="15"/>
    <b v="1"/>
    <x v="0"/>
  </r>
  <r>
    <s v="SPB-08075"/>
    <d v="2018-04-27T01:59:56"/>
    <n v="11.5"/>
    <n v="0"/>
    <n v="1015"/>
    <s v=" 샛마을 근린공원"/>
    <x v="6"/>
    <n v="37.550078999999997"/>
    <n v="127.146912"/>
    <n v="10"/>
    <d v="2018-04-27T02:18:15"/>
    <n v="1010"/>
    <s v=" 강동세무서"/>
    <n v="7"/>
    <n v="18"/>
    <n v="2280"/>
    <x v="14"/>
    <b v="0"/>
    <x v="0"/>
  </r>
  <r>
    <s v="SPB-06723"/>
    <d v="2018-04-21T15:01:49"/>
    <n v="25"/>
    <n v="0"/>
    <n v="1122"/>
    <s v=" 황금내근린공원"/>
    <x v="9"/>
    <n v="37.561931999999999"/>
    <n v="126.86386899999999"/>
    <n v="4"/>
    <d v="2018-04-21T16:47:05"/>
    <n v="205"/>
    <s v=" 산업은행 앞"/>
    <n v="4"/>
    <n v="104"/>
    <n v="13430"/>
    <x v="10"/>
    <b v="1"/>
    <x v="0"/>
  </r>
  <r>
    <s v="SPB-02966"/>
    <d v="2018-04-09T18:56:55"/>
    <n v="14.8"/>
    <n v="0"/>
    <n v="584"/>
    <s v=" 광진광장 교통섬"/>
    <x v="3"/>
    <n v="37.547829"/>
    <n v="127.072632"/>
    <n v="9"/>
    <d v="2018-04-09T19:39:23"/>
    <n v="3509"/>
    <s v=" 세종사이버대학교"/>
    <n v="20"/>
    <n v="42"/>
    <n v="1060"/>
    <x v="2"/>
    <b v="0"/>
    <x v="0"/>
  </r>
  <r>
    <s v="SPB-12936"/>
    <d v="2018-04-18T13:36:28"/>
    <n v="17.7"/>
    <n v="0"/>
    <n v="183"/>
    <s v=" 하늘채코오롱아파트 건너편"/>
    <x v="0"/>
    <n v="37.565165999999998"/>
    <n v="126.91939499999999"/>
    <n v="7"/>
    <d v="2018-04-18T13:45:59"/>
    <n v="113"/>
    <s v=" 홍대입구역 2번출구 앞"/>
    <n v="8"/>
    <n v="9"/>
    <n v="1350"/>
    <x v="15"/>
    <b v="0"/>
    <x v="0"/>
  </r>
  <r>
    <s v="SPB-13255"/>
    <d v="2018-04-18T00:10:10"/>
    <n v="9.6"/>
    <n v="0"/>
    <n v="3501"/>
    <s v=" 광진구청 앞"/>
    <x v="3"/>
    <n v="37.539501000000001"/>
    <n v="127.083"/>
    <n v="9"/>
    <d v="2018-04-18T00:17:49"/>
    <n v="3516"/>
    <s v=" 구의아리수정수센터앞"/>
    <n v="1"/>
    <n v="7"/>
    <n v="58610"/>
    <x v="0"/>
    <b v="0"/>
    <x v="0"/>
  </r>
  <r>
    <s v="SPB-06754"/>
    <d v="2018-04-17T18:07:44"/>
    <n v="17.100000000000001"/>
    <n v="0"/>
    <n v="320"/>
    <s v=" 을지로입구역 4번출구 앞"/>
    <x v="7"/>
    <n v="37.566223000000001"/>
    <n v="126.98358899999999"/>
    <n v="20"/>
    <d v="2018-04-17T18:32:08"/>
    <n v="313"/>
    <s v=" 서울역 광장 파출소 옆"/>
    <n v="5"/>
    <n v="24"/>
    <n v="2640"/>
    <x v="2"/>
    <b v="0"/>
    <x v="0"/>
  </r>
  <r>
    <s v="SPB-16086"/>
    <d v="2018-04-12T10:15:39"/>
    <n v="13.8"/>
    <n v="0"/>
    <n v="557"/>
    <s v=" 도선동 주민센터 앞"/>
    <x v="4"/>
    <n v="37.567641999999999"/>
    <n v="127.025696"/>
    <n v="9"/>
    <d v="2018-04-12T10:30:55"/>
    <n v="1337"/>
    <s v=" 돈암성당 옆"/>
    <n v="1"/>
    <n v="14"/>
    <n v="3240"/>
    <x v="13"/>
    <b v="0"/>
    <x v="0"/>
  </r>
  <r>
    <s v="SPB-08935"/>
    <d v="2018-04-26T16:45:58"/>
    <n v="21.7"/>
    <n v="0"/>
    <n v="207"/>
    <s v=" 여의나루역 1번출구 앞"/>
    <x v="13"/>
    <n v="37.526989"/>
    <n v="126.932098"/>
    <n v="12"/>
    <d v="2018-04-26T17:34:38"/>
    <n v="207"/>
    <s v=" 여의나루역 1번출구 앞"/>
    <n v="26"/>
    <n v="45"/>
    <n v="5900"/>
    <x v="1"/>
    <b v="0"/>
    <x v="0"/>
  </r>
  <r>
    <s v="SPB-08496"/>
    <d v="2018-04-15T14:27:32"/>
    <n v="13.7"/>
    <n v="0"/>
    <n v="1355"/>
    <s v=" 보문2교"/>
    <x v="16"/>
    <n v="37.588698999999998"/>
    <n v="127.018913"/>
    <n v="17"/>
    <d v="2018-04-15T16:38:51"/>
    <n v="1355"/>
    <s v=" 보문2교"/>
    <n v="16"/>
    <n v="117"/>
    <n v="4540"/>
    <x v="6"/>
    <b v="1"/>
    <x v="0"/>
  </r>
  <r>
    <s v="SPB-10524"/>
    <d v="2018-04-03T09:21:19"/>
    <n v="18.3"/>
    <n v="0"/>
    <n v="2249"/>
    <s v=" 우솔초등학교 맞은편"/>
    <x v="5"/>
    <n v="37.456234000000002"/>
    <n v="127.01934799999999"/>
    <n v="4"/>
    <d v="2018-04-03T09:31:27"/>
    <n v="2255"/>
    <s v="시민의숲역 1번출구 옆"/>
    <n v="21"/>
    <n v="9"/>
    <n v="1870"/>
    <x v="21"/>
    <b v="0"/>
    <x v="0"/>
  </r>
  <r>
    <s v="SPB-05628"/>
    <d v="2018-04-26T21:51:18"/>
    <n v="13.4"/>
    <n v="0"/>
    <n v="194"/>
    <s v=" 증산교 앞"/>
    <x v="17"/>
    <n v="37.577316000000003"/>
    <n v="126.902969"/>
    <n v="3"/>
    <d v="2018-04-26T21:56:50"/>
    <n v="165"/>
    <s v=" 중앙근린공원"/>
    <n v="9"/>
    <n v="5"/>
    <n v="1410"/>
    <x v="16"/>
    <b v="0"/>
    <x v="0"/>
  </r>
  <r>
    <s v="SPB-00700"/>
    <d v="2018-04-08T14:53:31"/>
    <n v="7.9"/>
    <n v="0"/>
    <n v="1908"/>
    <s v=" 해원리바파크 육교 밑"/>
    <x v="2"/>
    <n v="37.495285000000003"/>
    <n v="126.872162"/>
    <n v="1"/>
    <d v="2018-04-08T17:02:39"/>
    <n v="207"/>
    <s v=" 여의나루역 1번출구 앞"/>
    <n v="1"/>
    <n v="128"/>
    <n v="17960"/>
    <x v="6"/>
    <b v="1"/>
    <x v="0"/>
  </r>
  <r>
    <s v="SPB-02421"/>
    <d v="2018-04-25T19:11:32"/>
    <n v="18.2"/>
    <n v="0"/>
    <n v="743"/>
    <s v=" 현대6차아파트 101동 옆"/>
    <x v="12"/>
    <n v="37.508899999999997"/>
    <n v="126.842682"/>
    <n v="8"/>
    <d v="2018-04-25T19:14:35"/>
    <n v="1967"/>
    <s v=" 참새공원(백곡경노당)"/>
    <n v="9"/>
    <n v="2"/>
    <n v="470"/>
    <x v="4"/>
    <b v="0"/>
    <x v="0"/>
  </r>
  <r>
    <s v="SPB-00352"/>
    <d v="2018-04-27T04:28:20"/>
    <n v="10.199999999999999"/>
    <n v="0"/>
    <n v="534"/>
    <s v=" 금호사거리"/>
    <x v="4"/>
    <n v="37.548634"/>
    <n v="127.02572600000001"/>
    <n v="18"/>
    <d v="2018-04-27T05:15:09"/>
    <n v="511"/>
    <s v=" 서울숲역 4번 출구 옆"/>
    <n v="3"/>
    <n v="46"/>
    <n v="3350"/>
    <x v="23"/>
    <b v="0"/>
    <x v="0"/>
  </r>
  <r>
    <s v="SPB-10428"/>
    <d v="2018-04-27T17:14:38"/>
    <n v="21.8"/>
    <n v="0"/>
    <n v="1017"/>
    <s v=" 맥도날드(길동)"/>
    <x v="6"/>
    <n v="37.535473000000003"/>
    <n v="127.145172"/>
    <n v="6"/>
    <d v="2018-04-27T18:29:07"/>
    <n v="1017"/>
    <s v=" 맥도날드(길동)"/>
    <n v="1"/>
    <n v="71"/>
    <n v="12050"/>
    <x v="19"/>
    <b v="0"/>
    <x v="0"/>
  </r>
  <r>
    <s v="SPB-14124"/>
    <d v="2018-04-02T18:04:08"/>
    <n v="20.7"/>
    <n v="0"/>
    <n v="213"/>
    <s v=" KT앞"/>
    <x v="13"/>
    <n v="37.521908000000003"/>
    <n v="126.918953"/>
    <n v="12"/>
    <d v="2018-04-02T18:11:32"/>
    <n v="224"/>
    <s v=" 롯데캐슬 앞"/>
    <n v="15"/>
    <n v="7"/>
    <n v="1760"/>
    <x v="2"/>
    <b v="0"/>
    <x v="0"/>
  </r>
  <r>
    <s v="SPB-14240"/>
    <d v="2018-04-29T22:55:42"/>
    <n v="15.6"/>
    <n v="0"/>
    <n v="2375"/>
    <s v=" 수서역 1번출구 앞"/>
    <x v="25"/>
    <n v="37.487349999999999"/>
    <n v="127.100998"/>
    <n v="3"/>
    <d v="2018-04-29T23:03:30"/>
    <n v="2377"/>
    <s v=" 수서역 5번출구 뒤"/>
    <n v="5"/>
    <n v="7"/>
    <n v="340"/>
    <x v="17"/>
    <b v="1"/>
    <x v="0"/>
  </r>
  <r>
    <s v="SPB-08213"/>
    <d v="2018-04-15T01:14:22"/>
    <n v="7.1"/>
    <n v="0"/>
    <n v="106"/>
    <s v=" 합정역 7번출구 앞"/>
    <x v="0"/>
    <n v="37.548645"/>
    <n v="126.91282699999999"/>
    <n v="10"/>
    <d v="2018-04-15T01:17:44"/>
    <n v="105"/>
    <s v=" 합정역 5번출구 앞"/>
    <n v="5"/>
    <n v="3"/>
    <n v="270"/>
    <x v="14"/>
    <b v="1"/>
    <x v="0"/>
  </r>
  <r>
    <s v="SPB-08013"/>
    <d v="2018-04-14T15:53:31"/>
    <n v="8.6"/>
    <n v="0"/>
    <n v="907"/>
    <s v=" CJ 드림시티"/>
    <x v="11"/>
    <n v="37.599491"/>
    <n v="126.91686199999999"/>
    <n v="10"/>
    <d v="2018-04-14T17:09:27"/>
    <n v="128"/>
    <s v=" 신촌역(2호선) 1번출구 옆"/>
    <n v="15"/>
    <n v="76"/>
    <n v="8570"/>
    <x v="10"/>
    <b v="1"/>
    <x v="0"/>
  </r>
  <r>
    <s v="SPB-02599"/>
    <d v="2018-04-28T09:48:07"/>
    <n v="15.1"/>
    <n v="0"/>
    <n v="1221"/>
    <s v=" 삼전사거리 포스코더샵"/>
    <x v="10"/>
    <n v="37.504199999999997"/>
    <n v="127.087532"/>
    <n v="4"/>
    <d v="2018-04-28T10:05:11"/>
    <n v="2325"/>
    <s v=" 대치동 버거킹대치점"/>
    <n v="7"/>
    <n v="16"/>
    <n v="3170"/>
    <x v="21"/>
    <b v="1"/>
    <x v="0"/>
  </r>
  <r>
    <s v="SPB-09323"/>
    <d v="2018-04-21T19:03:38"/>
    <n v="20.7"/>
    <n v="0"/>
    <n v="225"/>
    <s v=" 앙카라공원 앞"/>
    <x v="13"/>
    <n v="37.517367999999998"/>
    <n v="126.929253"/>
    <n v="24"/>
    <d v="2018-04-21T19:37:11"/>
    <n v="106"/>
    <s v=" 합정역 7번출구 앞"/>
    <n v="7"/>
    <n v="32"/>
    <n v="5300"/>
    <x v="4"/>
    <b v="1"/>
    <x v="0"/>
  </r>
  <r>
    <s v="SPB-15582"/>
    <d v="2018-04-06T08:44:59"/>
    <n v="5.9"/>
    <n v="0"/>
    <n v="2327"/>
    <s v=" 뱅뱅사거리 랜드마크타워 앞"/>
    <x v="25"/>
    <n v="37.490551000000004"/>
    <n v="127.031464"/>
    <n v="14"/>
    <d v="2018-04-06T09:06:27"/>
    <n v="2347"/>
    <s v=" 두산건설 본사"/>
    <n v="6"/>
    <n v="21"/>
    <n v="4450"/>
    <x v="5"/>
    <b v="0"/>
    <x v="0"/>
  </r>
  <r>
    <s v="SPB-11480"/>
    <d v="2018-04-24T18:49:11"/>
    <n v="14.1"/>
    <n v="0"/>
    <n v="949"/>
    <s v=" 연신내역 1번 출구 "/>
    <x v="11"/>
    <n v="37.619781000000003"/>
    <n v="126.920807"/>
    <n v="5"/>
    <d v="2018-04-24T18:57:38"/>
    <n v="953"/>
    <s v=" 서울연신초등학교"/>
    <n v="10"/>
    <n v="8"/>
    <n v="1210"/>
    <x v="2"/>
    <b v="0"/>
    <x v="0"/>
  </r>
  <r>
    <s v="SPB-07654"/>
    <d v="2018-04-30T07:59:39"/>
    <n v="15.1"/>
    <n v="0"/>
    <n v="1034"/>
    <s v=" 고덕동 래미안 힐스테이트"/>
    <x v="6"/>
    <n v="37.561909"/>
    <n v="127.150749"/>
    <n v="11"/>
    <d v="2018-04-30T08:10:08"/>
    <n v="1008"/>
    <s v=" 암사역 3번출구(국민은행앞)"/>
    <n v="3"/>
    <n v="10"/>
    <n v="2540"/>
    <x v="9"/>
    <b v="0"/>
    <x v="0"/>
  </r>
  <r>
    <s v="SPB-12199"/>
    <d v="2018-04-29T16:00:16"/>
    <n v="22.2"/>
    <n v="0"/>
    <n v="311"/>
    <s v=" 서울광장 옆"/>
    <x v="7"/>
    <n v="37.566611999999999"/>
    <n v="126.97747"/>
    <n v="3"/>
    <d v="2018-04-29T17:06:31"/>
    <n v="362"/>
    <s v=" 청계8가 사거리"/>
    <n v="4"/>
    <n v="63"/>
    <n v="9550"/>
    <x v="1"/>
    <b v="1"/>
    <x v="0"/>
  </r>
  <r>
    <s v="SPB-02189"/>
    <d v="2018-04-26T19:09:48"/>
    <n v="15.2"/>
    <n v="0"/>
    <n v="2231"/>
    <s v=" 삼성타운(삼성생명) A동 맞은편"/>
    <x v="5"/>
    <n v="37.496913999999997"/>
    <n v="127.024963"/>
    <n v="6"/>
    <d v="2018-04-26T20:52:49"/>
    <n v="2310"/>
    <s v=" 청담동 맥도날드 옆(위치)"/>
    <n v="1"/>
    <n v="102"/>
    <n v="13170"/>
    <x v="4"/>
    <b v="0"/>
    <x v="0"/>
  </r>
  <r>
    <s v="SPB-06556"/>
    <d v="2018-04-03T19:53:01"/>
    <n v="18"/>
    <n v="0"/>
    <n v="614"/>
    <s v=" 용두동 사거리"/>
    <x v="14"/>
    <n v="37.577686"/>
    <n v="127.031013"/>
    <n v="1"/>
    <d v="2018-04-03T20:08:47"/>
    <n v="3514"/>
    <s v=" 왕십리교회옆"/>
    <n v="5"/>
    <n v="15"/>
    <n v="2020"/>
    <x v="4"/>
    <b v="0"/>
    <x v="0"/>
  </r>
  <r>
    <s v="SPB-07868"/>
    <d v="2018-04-25T23:14:10"/>
    <n v="14"/>
    <n v="0"/>
    <n v="2139"/>
    <s v=" 서울신성초등학교"/>
    <x v="1"/>
    <n v="37.471164999999999"/>
    <n v="126.93701900000001"/>
    <n v="10"/>
    <d v="2018-04-25T23:33:09"/>
    <n v="2173"/>
    <s v=" 당곡사거리"/>
    <n v="10"/>
    <n v="17"/>
    <n v="2900"/>
    <x v="11"/>
    <b v="0"/>
    <x v="0"/>
  </r>
  <r>
    <s v="SPB-03816"/>
    <d v="2018-04-13T18:52:25"/>
    <n v="17.5"/>
    <n v="0"/>
    <n v="1616"/>
    <s v=" 하계2동 공항버스정류장 옆"/>
    <x v="18"/>
    <n v="37.635109"/>
    <n v="127.06832900000001"/>
    <n v="2"/>
    <d v="2018-04-13T19:12:25"/>
    <n v="1637"/>
    <s v=" KT 노원점 건물 앞"/>
    <n v="2"/>
    <n v="19"/>
    <n v="2780"/>
    <x v="2"/>
    <b v="0"/>
    <x v="0"/>
  </r>
  <r>
    <s v="SPB-10705"/>
    <d v="2018-04-17T17:40:42"/>
    <n v="18.3"/>
    <n v="0"/>
    <n v="244"/>
    <s v=" 영등포삼환아파트 앞"/>
    <x v="13"/>
    <n v="37.530079000000001"/>
    <n v="126.905708"/>
    <n v="3"/>
    <d v="2018-04-17T18:14:51"/>
    <n v="2025"/>
    <s v=" 흑석역 1번출구"/>
    <n v="14"/>
    <n v="31"/>
    <n v="8290"/>
    <x v="19"/>
    <b v="0"/>
    <x v="0"/>
  </r>
  <r>
    <s v="SPB-12719"/>
    <d v="2018-04-21T14:23:17"/>
    <n v="25"/>
    <n v="0"/>
    <n v="1131"/>
    <s v=" 꿈돌이공원 앞"/>
    <x v="9"/>
    <n v="37.546444000000001"/>
    <n v="126.84545900000001"/>
    <n v="1"/>
    <d v="2018-04-21T14:55:59"/>
    <n v="1128"/>
    <s v=" 화곡역 6번출구"/>
    <n v="4"/>
    <n v="32"/>
    <n v="4140"/>
    <x v="6"/>
    <b v="1"/>
    <x v="0"/>
  </r>
  <r>
    <s v="SPB-08266"/>
    <d v="2018-04-28T20:13:52"/>
    <n v="15.1"/>
    <n v="0"/>
    <n v="1119"/>
    <s v=" 염창동 한마음아파트앞(염창동 빛나는 음악학원앞)"/>
    <x v="9"/>
    <n v="37.554253000000003"/>
    <n v="126.86756099999999"/>
    <n v="2"/>
    <d v="2018-04-28T20:21:49"/>
    <n v="1118"/>
    <s v=" 증미역 3번출구뒤(등촌두산위브센티움오피스텔)"/>
    <n v="9"/>
    <n v="7"/>
    <n v="720"/>
    <x v="7"/>
    <b v="1"/>
    <x v="0"/>
  </r>
  <r>
    <s v="SPB-03253"/>
    <d v="2018-04-27T18:28:02"/>
    <n v="20.3"/>
    <n v="0"/>
    <n v="338"/>
    <s v=" 세운스퀘어 앞"/>
    <x v="19"/>
    <n v="37.570957"/>
    <n v="126.997124"/>
    <n v="1"/>
    <d v="2018-04-27T18:40:22"/>
    <n v="315"/>
    <s v=" 신한은행 안국역지점 옆"/>
    <n v="3"/>
    <n v="12"/>
    <n v="1740"/>
    <x v="2"/>
    <b v="0"/>
    <x v="0"/>
  </r>
  <r>
    <s v="SPB-12454"/>
    <d v="2018-04-28T04:11:39"/>
    <n v="11.4"/>
    <n v="0"/>
    <n v="513"/>
    <s v=" 뚝섬역 5번 출구 정류소 옆"/>
    <x v="4"/>
    <n v="37.546306999999999"/>
    <n v="127.04980500000001"/>
    <n v="1"/>
    <d v="2018-04-28T04:35:18"/>
    <n v="2262"/>
    <s v=" 한신16차아파트 119동 앞"/>
    <n v="20"/>
    <n v="23"/>
    <n v="5610"/>
    <x v="23"/>
    <b v="1"/>
    <x v="0"/>
  </r>
  <r>
    <s v="SPB-09981"/>
    <d v="2018-04-28T22:39:16"/>
    <n v="13"/>
    <n v="0"/>
    <n v="151"/>
    <s v=" 망원1동주민센터"/>
    <x v="0"/>
    <n v="37.555686999999999"/>
    <n v="126.905548"/>
    <n v="4"/>
    <d v="2018-04-28T23:32:10"/>
    <n v="221"/>
    <s v=" 여의도초교 앞"/>
    <n v="10"/>
    <n v="49"/>
    <n v="8350"/>
    <x v="17"/>
    <b v="1"/>
    <x v="0"/>
  </r>
  <r>
    <s v="SPB-01682"/>
    <d v="2018-04-15T21:42:16"/>
    <n v="9.6"/>
    <n v="0"/>
    <n v="2362"/>
    <s v=" 신사동 가로수길 입구"/>
    <x v="25"/>
    <n v="37.517634999999999"/>
    <n v="127.022453"/>
    <n v="10"/>
    <d v="2018-04-15T22:09:27"/>
    <n v="2292"/>
    <s v=" 무지개아파트 앞"/>
    <n v="3"/>
    <n v="26"/>
    <n v="4150"/>
    <x v="16"/>
    <b v="1"/>
    <x v="0"/>
  </r>
  <r>
    <s v="SPB-11219"/>
    <d v="2018-04-29T16:58:17"/>
    <n v="22.2"/>
    <n v="0"/>
    <n v="272"/>
    <s v=" 당산육갑문"/>
    <x v="13"/>
    <n v="37.535339"/>
    <n v="126.903679"/>
    <n v="8"/>
    <d v="2018-04-29T18:04:41"/>
    <n v="224"/>
    <s v=" 롯데캐슬 앞"/>
    <n v="19"/>
    <n v="62"/>
    <n v="6950"/>
    <x v="1"/>
    <b v="1"/>
    <x v="0"/>
  </r>
  <r>
    <s v="SPB-08560"/>
    <d v="2018-04-28T21:34:04"/>
    <n v="13.9"/>
    <n v="0"/>
    <n v="1248"/>
    <s v=" 방이초등학교"/>
    <x v="10"/>
    <n v="37.513961999999999"/>
    <n v="127.121674"/>
    <n v="20"/>
    <d v="2018-04-28T22:28:16"/>
    <n v="1211"/>
    <s v=" 방이삼거리"/>
    <n v="3"/>
    <n v="52"/>
    <n v="7950"/>
    <x v="16"/>
    <b v="1"/>
    <x v="0"/>
  </r>
  <r>
    <s v="SPB-11864"/>
    <d v="2018-04-25T09:41:32"/>
    <n v="11.7"/>
    <n v="0"/>
    <n v="626"/>
    <s v=" 군자교 서측 녹지대"/>
    <x v="14"/>
    <n v="37.561152999999997"/>
    <n v="127.07096900000001"/>
    <n v="10"/>
    <d v="2018-04-25T10:39:17"/>
    <n v="643"/>
    <s v=" 동대문구민체육센터 (육교아래)"/>
    <n v="7"/>
    <n v="56"/>
    <n v="7110"/>
    <x v="21"/>
    <b v="0"/>
    <x v="0"/>
  </r>
  <r>
    <s v="SPB-09261"/>
    <d v="2018-04-01T18:27:52"/>
    <n v="17.7"/>
    <n v="0"/>
    <n v="903"/>
    <s v=" 은평뉴타운 아이파크"/>
    <x v="11"/>
    <n v="37.645865999999998"/>
    <n v="126.927391"/>
    <n v="11"/>
    <d v="2018-04-01T18:51:18"/>
    <n v="906"/>
    <s v=" 연신내역 5번출구150M 아래"/>
    <n v="7"/>
    <n v="22"/>
    <n v="4240"/>
    <x v="2"/>
    <b v="1"/>
    <x v="0"/>
  </r>
  <r>
    <s v="SPB-05945"/>
    <d v="2018-04-01T15:16:23"/>
    <n v="18.2"/>
    <n v="0"/>
    <n v="1351"/>
    <s v=" SK제삼주유소 앞"/>
    <x v="16"/>
    <n v="37.579448999999997"/>
    <n v="127.024193"/>
    <n v="7"/>
    <d v="2018-04-01T17:09:52"/>
    <n v="825"/>
    <s v=" 서빙고동 주민센터 앞"/>
    <n v="5"/>
    <n v="113"/>
    <n v="15010"/>
    <x v="10"/>
    <b v="1"/>
    <x v="0"/>
  </r>
  <r>
    <s v="SPB-01163"/>
    <d v="2018-04-01T18:11:45"/>
    <n v="17.7"/>
    <n v="0"/>
    <n v="1206"/>
    <s v=" 9호선종합운동장역 9번출구"/>
    <x v="10"/>
    <n v="37.511279999999999"/>
    <n v="127.078239"/>
    <n v="3"/>
    <d v="2018-04-01T19:14:33"/>
    <n v="1215"/>
    <s v=" 올림픽공원역 1번출구 앞"/>
    <n v="8"/>
    <n v="62"/>
    <n v="8860"/>
    <x v="2"/>
    <b v="1"/>
    <x v="0"/>
  </r>
  <r>
    <s v="SPB-13052"/>
    <d v="2018-04-16T08:04:21"/>
    <n v="6.9"/>
    <n v="0"/>
    <n v="2305"/>
    <s v=" MCM 본사 직영점 앞"/>
    <x v="25"/>
    <n v="37.520640999999998"/>
    <n v="127.034508"/>
    <n v="10"/>
    <d v="2018-04-16T08:10:02"/>
    <n v="2306"/>
    <s v=" 압구정역 2번 출구 옆"/>
    <n v="10"/>
    <n v="5"/>
    <n v="1210"/>
    <x v="5"/>
    <b v="0"/>
    <x v="0"/>
  </r>
  <r>
    <s v="SPB-13462"/>
    <d v="2018-04-16T20:14:29"/>
    <n v="12.1"/>
    <n v="0"/>
    <n v="1013"/>
    <s v=" 강동구청역 1번 출입구"/>
    <x v="6"/>
    <n v="37.530773000000003"/>
    <n v="127.120926"/>
    <n v="14"/>
    <d v="2018-04-16T20:19:36"/>
    <n v="1019"/>
    <s v=" 다성이즈빌아파트(호원대 대각선 맞은편)"/>
    <n v="5"/>
    <n v="4"/>
    <n v="980"/>
    <x v="7"/>
    <b v="0"/>
    <x v="0"/>
  </r>
  <r>
    <s v="SPB-15141"/>
    <d v="2018-04-10T13:37:16"/>
    <n v="21.9"/>
    <n v="0"/>
    <n v="2316"/>
    <s v=" 삼성역 8번출구"/>
    <x v="25"/>
    <n v="37.509574890000003"/>
    <n v="127.0634079"/>
    <n v="7"/>
    <d v="2018-04-10T14:11:33"/>
    <n v="2327"/>
    <s v=" 뱅뱅사거리 랜드마크타워 앞"/>
    <n v="15"/>
    <n v="33"/>
    <n v="4900"/>
    <x v="15"/>
    <b v="0"/>
    <x v="0"/>
  </r>
  <r>
    <s v="SPB-09939"/>
    <d v="2018-04-01T11:02:36"/>
    <n v="16.7"/>
    <n v="0"/>
    <n v="1332"/>
    <s v=" 석계역 5번출구 건너편"/>
    <x v="16"/>
    <n v="37.613556000000003"/>
    <n v="127.066093"/>
    <n v="8"/>
    <d v="2018-04-01T11:15:10"/>
    <n v="634"/>
    <s v=" 외국어대 정문 앞"/>
    <n v="17"/>
    <n v="11"/>
    <n v="2610"/>
    <x v="8"/>
    <b v="1"/>
    <x v="0"/>
  </r>
  <r>
    <s v="SPB-13021"/>
    <d v="2018-04-26T22:11:27"/>
    <n v="12.7"/>
    <n v="0"/>
    <n v="406"/>
    <s v=" 상암월드컵파크 7단지 앞"/>
    <x v="0"/>
    <n v="37.581313999999999"/>
    <n v="126.880585"/>
    <n v="4"/>
    <d v="2018-04-26T22:29:09"/>
    <n v="406"/>
    <s v=" 상암월드컵파크 7단지 앞"/>
    <n v="6"/>
    <n v="16"/>
    <n v="1220"/>
    <x v="17"/>
    <b v="0"/>
    <x v="0"/>
  </r>
  <r>
    <s v="SPB-13433"/>
    <d v="2018-04-11T09:01:51"/>
    <n v="11.8"/>
    <n v="0"/>
    <n v="230"/>
    <s v=" 영등포구청역 1번출구"/>
    <x v="13"/>
    <n v="37.524635000000004"/>
    <n v="126.89621699999999"/>
    <n v="2"/>
    <d v="2018-04-11T09:05:09"/>
    <n v="264"/>
    <s v=" 교보생명보험 앞"/>
    <n v="14"/>
    <n v="2"/>
    <n v="720"/>
    <x v="21"/>
    <b v="0"/>
    <x v="0"/>
  </r>
  <r>
    <s v="SPB-08293"/>
    <d v="2018-04-28T19:18:09"/>
    <n v="16.899999999999999"/>
    <n v="0"/>
    <n v="2032"/>
    <s v=" 이수역 11번출구쪽"/>
    <x v="24"/>
    <n v="37.485508000000003"/>
    <n v="126.981621"/>
    <n v="2"/>
    <d v="2018-04-28T19:26:26"/>
    <n v="2222"/>
    <s v="사당역 12번출구 뒤"/>
    <n v="5"/>
    <n v="7"/>
    <n v="940"/>
    <x v="4"/>
    <b v="1"/>
    <x v="0"/>
  </r>
  <r>
    <s v="SPB-09218"/>
    <d v="2018-04-04T14:36:03"/>
    <n v="17.899999999999999"/>
    <n v="0"/>
    <n v="229"/>
    <s v=" 양평1 보행육교 앞"/>
    <x v="13"/>
    <n v="37.535873000000002"/>
    <n v="126.89218099999999"/>
    <n v="20"/>
    <d v="2018-04-04T16:13:27"/>
    <n v="229"/>
    <s v=" 양평1 보행육교 앞"/>
    <n v="4"/>
    <n v="91"/>
    <n v="24760"/>
    <x v="6"/>
    <b v="0"/>
    <x v="0"/>
  </r>
  <r>
    <s v="SPB-08231"/>
    <d v="2018-04-03T02:41:57"/>
    <n v="17"/>
    <n v="0"/>
    <n v="713"/>
    <s v=" 양서중학교 옆"/>
    <x v="12"/>
    <n v="37.533047000000003"/>
    <n v="126.829956"/>
    <n v="7"/>
    <d v="2018-04-03T02:53:22"/>
    <n v="712"/>
    <s v=" 강월초교입구 사거리"/>
    <n v="6"/>
    <n v="10"/>
    <n v="2150"/>
    <x v="3"/>
    <b v="0"/>
    <x v="0"/>
  </r>
  <r>
    <s v="SPB-08577"/>
    <d v="2018-04-14T23:15:36"/>
    <n v="8.4"/>
    <n v="0"/>
    <n v="102"/>
    <s v=" 망원역 1번출구 앞"/>
    <x v="0"/>
    <n v="37.555649000000003"/>
    <n v="126.910629"/>
    <n v="6"/>
    <d v="2018-04-15T00:09:53"/>
    <n v="152"/>
    <s v=" 마포구민체육센터 앞"/>
    <n v="2"/>
    <n v="48"/>
    <n v="2470"/>
    <x v="11"/>
    <b v="1"/>
    <x v="0"/>
  </r>
  <r>
    <s v="SPB-06324"/>
    <d v="2018-04-01T21:20:40"/>
    <n v="16.899999999999999"/>
    <n v="0"/>
    <n v="1145"/>
    <s v=" 곰달래 문화복지센터 1-2"/>
    <x v="9"/>
    <n v="37.528919000000002"/>
    <n v="126.848083"/>
    <n v="5"/>
    <d v="2018-04-01T21:53:13"/>
    <n v="729"/>
    <s v=" 서부식자재마트 건너편"/>
    <n v="6"/>
    <n v="32"/>
    <n v="4620"/>
    <x v="16"/>
    <b v="1"/>
    <x v="0"/>
  </r>
  <r>
    <s v="SPB-14723"/>
    <d v="2018-04-12T18:46:20"/>
    <n v="17.899999999999999"/>
    <n v="0"/>
    <n v="2219"/>
    <s v=" 고속터미널역 8-1번, 8-2번 출구 사이"/>
    <x v="5"/>
    <n v="37.506199000000002"/>
    <n v="127.003944"/>
    <n v="16"/>
    <d v="2018-04-12T20:18:05"/>
    <n v="703"/>
    <s v=" 오목교역 7번출구 앞"/>
    <n v="2"/>
    <n v="91"/>
    <n v="20040"/>
    <x v="2"/>
    <b v="0"/>
    <x v="0"/>
  </r>
  <r>
    <s v="SPB-03251"/>
    <d v="2018-04-11T20:12:39"/>
    <n v="11.9"/>
    <n v="0"/>
    <n v="239"/>
    <s v=" 유스호스텔 앞"/>
    <x v="13"/>
    <n v="37.525852"/>
    <n v="126.903282"/>
    <n v="3"/>
    <d v="2018-04-11T20:27:14"/>
    <n v="262"/>
    <s v=" 영문초등학교 사거리"/>
    <n v="11"/>
    <n v="14"/>
    <n v="2010"/>
    <x v="7"/>
    <b v="0"/>
    <x v="0"/>
  </r>
  <r>
    <s v="SPB-02322"/>
    <d v="2018-04-30T16:58:54"/>
    <n v="24.8"/>
    <n v="0"/>
    <n v="590"/>
    <s v=" 건국대학교 (입학정보관)"/>
    <x v="3"/>
    <n v="37.53989"/>
    <n v="127.073364"/>
    <n v="2"/>
    <d v="2018-04-30T17:31:44"/>
    <n v="590"/>
    <s v=" 건국대학교 (입학정보관)"/>
    <n v="2"/>
    <n v="32"/>
    <n v="2880"/>
    <x v="1"/>
    <b v="0"/>
    <x v="0"/>
  </r>
  <r>
    <s v="SPB-02846"/>
    <d v="2018-04-12T10:36:22"/>
    <n v="13.8"/>
    <n v="0"/>
    <n v="2141"/>
    <s v=" 미림여고입구 교차로"/>
    <x v="1"/>
    <n v="37.472293999999998"/>
    <n v="126.93341100000001"/>
    <n v="7"/>
    <d v="2018-04-12T10:49:14"/>
    <n v="2172"/>
    <s v=" 나들목공원"/>
    <n v="8"/>
    <n v="12"/>
    <n v="1430"/>
    <x v="13"/>
    <b v="0"/>
    <x v="0"/>
  </r>
  <r>
    <s v="SPB-08248"/>
    <d v="2018-04-12T13:34:46"/>
    <n v="18.100000000000001"/>
    <n v="0"/>
    <n v="2013"/>
    <s v=" 장승배기역 5번출구"/>
    <x v="24"/>
    <n v="37.505851999999997"/>
    <n v="126.939362"/>
    <n v="22"/>
    <d v="2018-04-12T14:01:36"/>
    <n v="2012"/>
    <s v=" 녹십초요양병원앞"/>
    <n v="2"/>
    <n v="25"/>
    <n v="5130"/>
    <x v="15"/>
    <b v="0"/>
    <x v="0"/>
  </r>
  <r>
    <s v="SPB-13588"/>
    <d v="2018-04-01T18:47:30"/>
    <n v="17.7"/>
    <n v="0"/>
    <n v="588"/>
    <s v=" 뚝섬 유원지역"/>
    <x v="3"/>
    <n v="37.532688139999998"/>
    <n v="127.06749725"/>
    <n v="7"/>
    <d v="2018-04-01T19:31:00"/>
    <n v="556"/>
    <s v=" 달맞이공원"/>
    <n v="11"/>
    <n v="43"/>
    <n v="6680"/>
    <x v="2"/>
    <b v="1"/>
    <x v="0"/>
  </r>
  <r>
    <s v="SPB-10728"/>
    <d v="2018-04-24T07:47:19"/>
    <n v="9.8000000000000007"/>
    <n v="0"/>
    <n v="238"/>
    <s v=" 제2구민체육센타 앞"/>
    <x v="13"/>
    <n v="37.526386000000002"/>
    <n v="126.902756"/>
    <n v="4"/>
    <d v="2018-04-24T07:59:38"/>
    <n v="232"/>
    <s v=" 양평우림 이비즈센타 앞"/>
    <n v="4"/>
    <n v="11"/>
    <n v="1840"/>
    <x v="9"/>
    <b v="0"/>
    <x v="0"/>
  </r>
  <r>
    <s v="SPB-03724"/>
    <d v="2018-04-30T21:00:28"/>
    <n v="19.100000000000001"/>
    <n v="0"/>
    <n v="2375"/>
    <s v=" 수서역 1번출구 앞"/>
    <x v="25"/>
    <n v="37.487349999999999"/>
    <n v="127.100998"/>
    <n v="7"/>
    <d v="2018-04-30T21:45:19"/>
    <n v="2375"/>
    <s v=" 수서역 1번출구 앞"/>
    <n v="1"/>
    <n v="44"/>
    <n v="6550"/>
    <x v="16"/>
    <b v="0"/>
    <x v="0"/>
  </r>
  <r>
    <s v="SPB-13929"/>
    <d v="2018-04-16T17:48:54"/>
    <n v="18.7"/>
    <n v="0"/>
    <n v="927"/>
    <s v=" 연신내역 3번출구 인근"/>
    <x v="11"/>
    <n v="37.617854999999999"/>
    <n v="126.922523"/>
    <n v="5"/>
    <d v="2018-04-16T18:12:45"/>
    <n v="912"/>
    <s v=" 응암오거리"/>
    <n v="2"/>
    <n v="23"/>
    <n v="4050"/>
    <x v="19"/>
    <b v="0"/>
    <x v="0"/>
  </r>
  <r>
    <s v="SPB-08229"/>
    <d v="2018-04-20T19:09:37"/>
    <n v="22.9"/>
    <n v="0"/>
    <n v="1149"/>
    <s v=" 신방화역환승주차장"/>
    <x v="9"/>
    <n v="37.567284000000001"/>
    <n v="126.818275"/>
    <n v="12"/>
    <d v="2018-04-20T19:13:36"/>
    <n v="1106"/>
    <s v=" 신방화사거리"/>
    <n v="9"/>
    <n v="3"/>
    <n v="800"/>
    <x v="4"/>
    <b v="0"/>
    <x v="0"/>
  </r>
  <r>
    <s v="SPB-15848"/>
    <d v="2018-04-01T23:34:16"/>
    <n v="16.3"/>
    <n v="0"/>
    <n v="129"/>
    <s v=" 신촌역(2호선) 6번출구 옆"/>
    <x v="0"/>
    <n v="37.555053999999998"/>
    <n v="126.937569"/>
    <n v="6"/>
    <d v="2018-04-01T23:55:23"/>
    <n v="132"/>
    <s v=" 창천문화공원"/>
    <n v="2"/>
    <n v="20"/>
    <n v="1610"/>
    <x v="11"/>
    <b v="1"/>
    <x v="0"/>
  </r>
  <r>
    <s v="SPB-03399"/>
    <d v="2018-04-07T23:48:37"/>
    <n v="3.1"/>
    <n v="0"/>
    <n v="1153"/>
    <s v=" 발산역 2번출구"/>
    <x v="9"/>
    <n v="37.558909999999997"/>
    <n v="126.838097"/>
    <n v="3"/>
    <d v="2018-04-08T00:13:26"/>
    <n v="1103"/>
    <s v=" 방화역 4번출구앞"/>
    <n v="7"/>
    <n v="24"/>
    <n v="4470"/>
    <x v="11"/>
    <b v="1"/>
    <x v="0"/>
  </r>
  <r>
    <s v="SPB-15675"/>
    <d v="2018-04-02T20:59:19"/>
    <n v="18.2"/>
    <n v="0"/>
    <n v="102"/>
    <s v=" 망원역 1번출구 앞"/>
    <x v="0"/>
    <n v="37.555649000000003"/>
    <n v="126.910629"/>
    <n v="19"/>
    <d v="2018-04-02T22:17:57"/>
    <n v="102"/>
    <s v=" 망원역 1번출구 앞"/>
    <n v="17"/>
    <n v="78"/>
    <n v="5730"/>
    <x v="7"/>
    <b v="0"/>
    <x v="0"/>
  </r>
  <r>
    <s v="SPB-09227"/>
    <d v="2018-04-28T17:13:35"/>
    <n v="20.100000000000001"/>
    <n v="0"/>
    <n v="339"/>
    <s v=" 종로4가 사거리"/>
    <x v="19"/>
    <n v="37.571067999999997"/>
    <n v="126.998192"/>
    <n v="6"/>
    <d v="2018-04-28T17:19:48"/>
    <n v="335"/>
    <s v=" 종로3가역 15번출구 앞"/>
    <n v="4"/>
    <n v="6"/>
    <n v="500"/>
    <x v="19"/>
    <b v="1"/>
    <x v="0"/>
  </r>
  <r>
    <s v="SPB-12903"/>
    <d v="2018-04-28T00:29:51"/>
    <n v="13.3"/>
    <n v="0"/>
    <n v="138"/>
    <s v=" 신촌동 제1공영주차장 앞"/>
    <x v="17"/>
    <n v="37.559176999999998"/>
    <n v="126.93452499999999"/>
    <n v="1"/>
    <d v="2018-04-28T00:45:14"/>
    <n v="148"/>
    <s v=" 용강동 주민센터 앞"/>
    <n v="8"/>
    <n v="14"/>
    <n v="2500"/>
    <x v="0"/>
    <b v="1"/>
    <x v="0"/>
  </r>
  <r>
    <s v="SPB-12244"/>
    <d v="2018-04-19T17:46:22"/>
    <n v="20.100000000000001"/>
    <n v="0"/>
    <n v="1124"/>
    <s v=" 발산역 6번출구옆(다이소앞)"/>
    <x v="9"/>
    <n v="37.557968000000002"/>
    <n v="126.83828699999999"/>
    <n v="3"/>
    <d v="2018-04-19T18:03:53"/>
    <n v="1106"/>
    <s v=" 신방화사거리"/>
    <n v="10"/>
    <n v="16"/>
    <n v="2920"/>
    <x v="19"/>
    <b v="0"/>
    <x v="0"/>
  </r>
  <r>
    <s v="SPB-03731"/>
    <d v="2018-04-07T12:10:15"/>
    <n v="6"/>
    <n v="0"/>
    <n v="2372"/>
    <s v=" 대치역 사거리"/>
    <x v="25"/>
    <n v="37.494498999999998"/>
    <n v="127.06379699999999"/>
    <n v="6"/>
    <d v="2018-04-07T13:10:24"/>
    <n v="2372"/>
    <s v=" 대치역 사거리"/>
    <n v="9"/>
    <n v="59"/>
    <n v="14660"/>
    <x v="12"/>
    <b v="1"/>
    <x v="0"/>
  </r>
  <r>
    <s v="SPB-11919"/>
    <d v="2018-04-20T18:08:53"/>
    <n v="24.7"/>
    <n v="0"/>
    <n v="1851"/>
    <s v=" 가산디지털단지 7번출구"/>
    <x v="23"/>
    <n v="37.481231999999999"/>
    <n v="126.881485"/>
    <n v="6"/>
    <d v="2018-04-20T19:41:52"/>
    <n v="220"/>
    <s v=" 미성아파트 A동 앞"/>
    <n v="30"/>
    <n v="88"/>
    <n v="13800"/>
    <x v="2"/>
    <b v="0"/>
    <x v="0"/>
  </r>
  <r>
    <s v="SPB-13359"/>
    <d v="2018-04-08T14:33:10"/>
    <n v="7.9"/>
    <n v="0"/>
    <n v="255"/>
    <s v=" 도림4거리"/>
    <x v="13"/>
    <n v="37.506573000000003"/>
    <n v="126.90113100000001"/>
    <n v="2"/>
    <d v="2018-04-08T14:48:58"/>
    <n v="239"/>
    <s v=" 유스호스텔 앞"/>
    <n v="16"/>
    <n v="15"/>
    <n v="2700"/>
    <x v="6"/>
    <b v="1"/>
    <x v="0"/>
  </r>
  <r>
    <s v="SPB-09508"/>
    <d v="2018-04-27T21:26:55"/>
    <n v="15.7"/>
    <n v="0"/>
    <n v="1034"/>
    <s v=" 고덕동 래미안 힐스테이트"/>
    <x v="6"/>
    <n v="37.561909"/>
    <n v="127.150749"/>
    <n v="1"/>
    <d v="2018-04-27T21:30:23"/>
    <n v="1034"/>
    <s v=" 고덕동 래미안 힐스테이트"/>
    <n v="7"/>
    <n v="3"/>
    <n v="160"/>
    <x v="16"/>
    <b v="0"/>
    <x v="0"/>
  </r>
  <r>
    <s v="SPB-08082"/>
    <d v="2018-04-19T13:28:13"/>
    <n v="19.2"/>
    <n v="0"/>
    <n v="1036"/>
    <s v=" 고덕동 주양쇼핑"/>
    <x v="6"/>
    <n v="37.551997999999998"/>
    <n v="127.15329699999999"/>
    <n v="1"/>
    <d v="2018-04-19T13:33:27"/>
    <n v="1026"/>
    <s v=" 대명초교 입구 교차로"/>
    <n v="4"/>
    <n v="5"/>
    <n v="830"/>
    <x v="15"/>
    <b v="0"/>
    <x v="0"/>
  </r>
  <r>
    <s v="SPB-12450"/>
    <d v="2018-04-22T16:33:55"/>
    <n v="19.100000000000001"/>
    <n v="0"/>
    <n v="1287"/>
    <s v=" 위례아이파크 101동 맞은편"/>
    <x v="10"/>
    <n v="37.477530999999999"/>
    <n v="127.141518"/>
    <n v="5"/>
    <d v="2018-04-22T16:41:22"/>
    <n v="1286"/>
    <s v=" 위례중앙푸르지오 1단지 앞"/>
    <n v="9"/>
    <n v="6"/>
    <n v="710"/>
    <x v="1"/>
    <b v="1"/>
    <x v="0"/>
  </r>
  <r>
    <s v="SPB-11835"/>
    <d v="2018-04-11T19:12:38"/>
    <n v="13.2"/>
    <n v="0"/>
    <n v="407"/>
    <s v=" 마포구 육아종합지원센터"/>
    <x v="0"/>
    <n v="37.580630999999997"/>
    <n v="126.883675"/>
    <n v="1"/>
    <d v="2018-04-11T19:59:11"/>
    <n v="1131"/>
    <s v=" 꿈돌이공원 앞"/>
    <n v="1"/>
    <n v="45"/>
    <n v="5900"/>
    <x v="4"/>
    <b v="0"/>
    <x v="0"/>
  </r>
  <r>
    <s v="SPB-14073"/>
    <d v="2018-04-10T05:21:03"/>
    <n v="7.1"/>
    <n v="0"/>
    <n v="702"/>
    <s v=" 목4동주민센터 옆"/>
    <x v="12"/>
    <n v="37.532542999999997"/>
    <n v="126.868729"/>
    <n v="4"/>
    <d v="2018-04-10T05:26:59"/>
    <n v="1137"/>
    <s v=" 등촌2동주민센터"/>
    <n v="1"/>
    <n v="5"/>
    <n v="1440"/>
    <x v="22"/>
    <b v="0"/>
    <x v="0"/>
  </r>
  <r>
    <s v="SPB-08669"/>
    <d v="2018-04-29T20:33:26"/>
    <n v="16.899999999999999"/>
    <n v="0"/>
    <n v="175"/>
    <s v=" 홍연2교옆"/>
    <x v="17"/>
    <n v="37.578071999999999"/>
    <n v="126.930817"/>
    <n v="10"/>
    <d v="2018-04-29T20:52:27"/>
    <n v="165"/>
    <s v=" 중앙근린공원"/>
    <n v="20"/>
    <n v="18"/>
    <n v="2080"/>
    <x v="7"/>
    <b v="1"/>
    <x v="0"/>
  </r>
  <r>
    <s v="SPB-13506"/>
    <d v="2018-04-20T22:09:23"/>
    <n v="18.2"/>
    <n v="0"/>
    <n v="614"/>
    <s v=" 용두동 사거리"/>
    <x v="14"/>
    <n v="37.577686"/>
    <n v="127.031013"/>
    <n v="4"/>
    <d v="2018-04-20T22:23:57"/>
    <n v="612"/>
    <s v=" 시립동부병원 앞 사거리"/>
    <n v="13"/>
    <n v="14"/>
    <n v="490"/>
    <x v="17"/>
    <b v="0"/>
    <x v="0"/>
  </r>
  <r>
    <s v="SPB-15660"/>
    <d v="2018-04-16T21:10:37"/>
    <n v="11.1"/>
    <n v="0"/>
    <n v="2054"/>
    <s v=" 삼익아파트"/>
    <x v="24"/>
    <n v="37.510548"/>
    <n v="126.944847"/>
    <n v="3"/>
    <d v="2018-04-16T22:54:35"/>
    <n v="2054"/>
    <s v=" 삼익아파트"/>
    <n v="3"/>
    <n v="103"/>
    <n v="11630"/>
    <x v="16"/>
    <b v="0"/>
    <x v="0"/>
  </r>
  <r>
    <s v="SPB-12353"/>
    <d v="2018-04-21T16:15:49"/>
    <n v="24.8"/>
    <n v="0"/>
    <n v="923"/>
    <s v=" 국민은행 연서지점"/>
    <x v="11"/>
    <n v="37.62094879"/>
    <n v="126.92563629"/>
    <n v="5"/>
    <d v="2018-04-21T16:32:46"/>
    <n v="913"/>
    <s v=" 이마트 은평점"/>
    <n v="15"/>
    <n v="16"/>
    <n v="2660"/>
    <x v="1"/>
    <b v="1"/>
    <x v="0"/>
  </r>
  <r>
    <s v="SPB-07849"/>
    <d v="2018-04-07T10:56:02"/>
    <n v="4.3"/>
    <n v="0"/>
    <n v="525"/>
    <s v=" 한양대병원사거리"/>
    <x v="4"/>
    <n v="37.558052000000004"/>
    <n v="127.040352"/>
    <n v="14"/>
    <d v="2018-04-07T12:03:07"/>
    <n v="249"/>
    <s v=" 여의도중학교 옆"/>
    <n v="5"/>
    <n v="65"/>
    <n v="12490"/>
    <x v="13"/>
    <b v="1"/>
    <x v="0"/>
  </r>
  <r>
    <s v="SPB-09735"/>
    <d v="2018-04-26T01:12:47"/>
    <n v="12.4"/>
    <n v="0"/>
    <n v="569"/>
    <s v=" 응봉현대아파트 정류소"/>
    <x v="4"/>
    <n v="37.549582999999998"/>
    <n v="127.030243"/>
    <n v="2"/>
    <d v="2018-04-26T01:20:44"/>
    <n v="525"/>
    <s v=" 한양대병원사거리"/>
    <n v="15"/>
    <n v="7"/>
    <n v="1500"/>
    <x v="14"/>
    <b v="0"/>
    <x v="0"/>
  </r>
  <r>
    <s v="SPB-00413"/>
    <d v="2018-04-03T07:02:22"/>
    <n v="16.8"/>
    <n v="0"/>
    <n v="1404"/>
    <s v=" 동일로 지하차도"/>
    <x v="15"/>
    <n v="37.595298999999997"/>
    <n v="127.080032"/>
    <n v="10"/>
    <d v="2018-04-03T07:08:22"/>
    <n v="1433"/>
    <s v=" 중화역 2번출구"/>
    <n v="2"/>
    <n v="5"/>
    <n v="830"/>
    <x v="9"/>
    <b v="0"/>
    <x v="0"/>
  </r>
  <r>
    <s v="SPB-06768"/>
    <d v="2018-04-19T09:08:42"/>
    <n v="12.4"/>
    <n v="0"/>
    <n v="2244"/>
    <s v="교육개발원입구 교차로"/>
    <x v="5"/>
    <n v="37.477851999999999"/>
    <n v="127.03891"/>
    <n v="15"/>
    <d v="2018-04-19T09:10:18"/>
    <n v="2244"/>
    <s v="교육개발원입구 교차로"/>
    <n v="15"/>
    <n v="17"/>
    <n v="4500"/>
    <x v="21"/>
    <b v="0"/>
    <x v="0"/>
  </r>
  <r>
    <s v="SPB-07844"/>
    <d v="2018-04-21T22:24:40"/>
    <n v="16.7"/>
    <n v="0"/>
    <n v="2050"/>
    <s v=" 노량진역 5번출구"/>
    <x v="24"/>
    <n v="37.513247999999997"/>
    <n v="126.939972"/>
    <n v="5"/>
    <d v="2018-04-21T23:27:27"/>
    <n v="1931"/>
    <s v=" 개봉역(북측광장)"/>
    <n v="3"/>
    <n v="60"/>
    <n v="8670"/>
    <x v="17"/>
    <b v="1"/>
    <x v="0"/>
  </r>
  <r>
    <s v="SPB-05599"/>
    <d v="2018-04-19T19:07:09"/>
    <n v="17.399999999999999"/>
    <n v="0"/>
    <n v="2050"/>
    <s v=" 노량진역 5번출구"/>
    <x v="24"/>
    <n v="37.513247999999997"/>
    <n v="126.939972"/>
    <n v="10"/>
    <d v="2018-04-19T20:04:14"/>
    <n v="2027"/>
    <s v=" 중앙대학교 정문"/>
    <n v="9"/>
    <n v="56"/>
    <n v="10230"/>
    <x v="4"/>
    <b v="0"/>
    <x v="0"/>
  </r>
  <r>
    <s v="SPB-10838"/>
    <d v="2018-04-29T23:26:12"/>
    <n v="15.2"/>
    <n v="0"/>
    <n v="1625"/>
    <s v=" 상계역(4번출구)"/>
    <x v="18"/>
    <n v="37.659999999999997"/>
    <n v="127.072968"/>
    <n v="1"/>
    <d v="2018-04-29T23:40:09"/>
    <n v="1681"/>
    <s v=" 현대6차 아파트"/>
    <n v="9"/>
    <n v="13"/>
    <n v="3150"/>
    <x v="11"/>
    <b v="1"/>
    <x v="0"/>
  </r>
  <r>
    <s v="SPB-10854"/>
    <d v="2018-04-29T19:09:25"/>
    <n v="18.100000000000001"/>
    <n v="0"/>
    <n v="204"/>
    <s v=" 국회의사당역 5번출구 옆"/>
    <x v="13"/>
    <n v="37.528163999999997"/>
    <n v="126.917023"/>
    <n v="9"/>
    <d v="2018-04-29T19:44:58"/>
    <n v="244"/>
    <s v=" 영등포삼환아파트 앞"/>
    <n v="13"/>
    <n v="35"/>
    <n v="65100"/>
    <x v="4"/>
    <b v="1"/>
    <x v="0"/>
  </r>
  <r>
    <s v="SPB-16602"/>
    <d v="2018-04-13T22:42:51"/>
    <n v="16.3"/>
    <n v="0"/>
    <n v="181"/>
    <s v=" 망원초록길 입구"/>
    <x v="0"/>
    <n v="37.551341999999998"/>
    <n v="126.902672"/>
    <n v="4"/>
    <d v="2018-04-13T22:54:58"/>
    <n v="106"/>
    <s v=" 합정역 7번출구 앞"/>
    <n v="4"/>
    <n v="11"/>
    <n v="1330"/>
    <x v="17"/>
    <b v="0"/>
    <x v="0"/>
  </r>
  <r>
    <s v="SPB-14011"/>
    <d v="2018-04-04T22:35:28"/>
    <n v="10.9"/>
    <n v="0"/>
    <n v="1608"/>
    <s v=" 공릉역 1번 출구 앞"/>
    <x v="18"/>
    <n v="37.626614000000004"/>
    <n v="127.072754"/>
    <n v="8"/>
    <d v="2018-04-04T22:54:57"/>
    <n v="1636"/>
    <s v=" 백병원 사거리 농협은행 앞"/>
    <n v="5"/>
    <n v="19"/>
    <n v="2900"/>
    <x v="17"/>
    <b v="0"/>
    <x v="0"/>
  </r>
  <r>
    <s v="SPB-12402"/>
    <d v="2018-04-04T22:13:40"/>
    <n v="10.9"/>
    <n v="0"/>
    <n v="2244"/>
    <s v="교육개발원입구 교차로"/>
    <x v="5"/>
    <n v="37.477851999999999"/>
    <n v="127.03891"/>
    <n v="20"/>
    <d v="2018-04-04T22:31:11"/>
    <n v="2247"/>
    <s v="섬들근린공원"/>
    <n v="19"/>
    <n v="16"/>
    <n v="3950"/>
    <x v="17"/>
    <b v="0"/>
    <x v="0"/>
  </r>
  <r>
    <s v="SPB-00190"/>
    <d v="2018-04-02T18:31:41"/>
    <n v="20.7"/>
    <n v="0"/>
    <n v="211"/>
    <s v=" 여의도역 4번출구 옆"/>
    <x v="13"/>
    <n v="37.522227999999998"/>
    <n v="126.924637"/>
    <n v="5"/>
    <d v="2018-04-02T18:53:28"/>
    <n v="267"/>
    <s v=" 삼성화재 사옥 옆"/>
    <n v="8"/>
    <n v="21"/>
    <n v="4870"/>
    <x v="2"/>
    <b v="0"/>
    <x v="0"/>
  </r>
  <r>
    <s v="SPB-02984"/>
    <d v="2018-04-29T12:52:57"/>
    <n v="20.5"/>
    <n v="0"/>
    <n v="302"/>
    <s v=" 경복궁역 4번출구 뒤"/>
    <x v="19"/>
    <n v="37.575946999999999"/>
    <n v="126.97405999999999"/>
    <n v="3"/>
    <d v="2018-04-29T12:57:25"/>
    <n v="307"/>
    <s v=" 서울역사박물관 앞"/>
    <n v="8"/>
    <n v="4"/>
    <n v="850"/>
    <x v="12"/>
    <b v="1"/>
    <x v="0"/>
  </r>
  <r>
    <s v="SPB-02559"/>
    <d v="2018-04-27T19:01:01"/>
    <n v="18.7"/>
    <n v="0"/>
    <n v="622"/>
    <s v=" 전농사거리 교통섬"/>
    <x v="14"/>
    <n v="37.577793"/>
    <n v="127.05783099999999"/>
    <n v="8"/>
    <d v="2018-04-27T19:09:42"/>
    <n v="625"/>
    <s v=" 답십리초등학교 앞(현대시장 옆)"/>
    <n v="2"/>
    <n v="8"/>
    <n v="1150"/>
    <x v="4"/>
    <b v="0"/>
    <x v="0"/>
  </r>
  <r>
    <s v="SPB-16245"/>
    <d v="2018-04-17T13:45:44"/>
    <n v="19.100000000000001"/>
    <n v="0"/>
    <n v="1009"/>
    <s v=" 천호역4번출구(현대백화점)"/>
    <x v="6"/>
    <n v="37.538657999999998"/>
    <n v="127.12421399999999"/>
    <n v="16"/>
    <d v="2018-04-17T13:58:10"/>
    <n v="1003"/>
    <s v=" 해공도서관앞"/>
    <n v="18"/>
    <n v="12"/>
    <n v="690"/>
    <x v="15"/>
    <b v="0"/>
    <x v="0"/>
  </r>
  <r>
    <s v="SPB-07616"/>
    <d v="2018-04-01T18:26:35"/>
    <n v="17.7"/>
    <n v="0"/>
    <n v="2003"/>
    <s v=" 사육신공원앞"/>
    <x v="24"/>
    <n v="37.513359000000001"/>
    <n v="126.948059"/>
    <n v="10"/>
    <d v="2018-04-01T20:25:19"/>
    <n v="1342"/>
    <s v=" 성북쉼터 앞"/>
    <n v="11"/>
    <n v="113"/>
    <n v="20120"/>
    <x v="2"/>
    <b v="1"/>
    <x v="0"/>
  </r>
  <r>
    <s v="SPB-03749"/>
    <d v="2018-04-01T23:40:16"/>
    <n v="16.3"/>
    <n v="0"/>
    <n v="2102"/>
    <s v=" 봉림교 교통섬"/>
    <x v="1"/>
    <n v="37.484229999999997"/>
    <n v="126.92639200000001"/>
    <n v="6"/>
    <d v="2018-04-02T01:26:47"/>
    <n v="2136"/>
    <s v=" 신림역 8번출구"/>
    <n v="6"/>
    <n v="106"/>
    <n v="21520"/>
    <x v="11"/>
    <b v="1"/>
    <x v="0"/>
  </r>
  <r>
    <s v="SPB-04740"/>
    <d v="2018-04-21T07:51:40"/>
    <n v="12.5"/>
    <n v="0"/>
    <n v="178"/>
    <s v=" 증산3교 앞"/>
    <x v="17"/>
    <n v="37.579875999999999"/>
    <n v="126.90634900000001"/>
    <n v="9"/>
    <d v="2018-04-21T07:54:19"/>
    <n v="194"/>
    <s v=" 증산교 앞"/>
    <n v="1"/>
    <n v="2"/>
    <n v="520"/>
    <x v="9"/>
    <b v="1"/>
    <x v="0"/>
  </r>
  <r>
    <s v="SPB-13401"/>
    <d v="2018-04-02T15:07:11"/>
    <n v="23.7"/>
    <n v="0"/>
    <n v="409"/>
    <s v=" 누리꿈스퀘어 옆"/>
    <x v="0"/>
    <n v="37.579399000000002"/>
    <n v="126.88916"/>
    <n v="2"/>
    <d v="2018-04-02T15:11:41"/>
    <n v="415"/>
    <s v=" DMC역 9번출구 앞"/>
    <n v="9"/>
    <n v="4"/>
    <n v="990"/>
    <x v="10"/>
    <b v="0"/>
    <x v="0"/>
  </r>
  <r>
    <s v="SPB-02171"/>
    <d v="2018-04-19T18:19:41"/>
    <n v="19.100000000000001"/>
    <n v="0"/>
    <n v="358"/>
    <s v=" 성대입구 사거리"/>
    <x v="19"/>
    <n v="37.582500000000003"/>
    <n v="126.998535"/>
    <n v="8"/>
    <d v="2018-04-19T18:26:51"/>
    <n v="355"/>
    <s v=" 서울사대부속초교 앞"/>
    <n v="15"/>
    <n v="6"/>
    <n v="1020"/>
    <x v="2"/>
    <b v="0"/>
    <x v="0"/>
  </r>
  <r>
    <s v="SPB-13585"/>
    <d v="2018-04-06T19:23:13"/>
    <n v="4.8"/>
    <n v="0"/>
    <n v="2327"/>
    <s v=" 뱅뱅사거리 랜드마크타워 앞"/>
    <x v="25"/>
    <n v="37.490551000000004"/>
    <n v="127.031464"/>
    <n v="15"/>
    <d v="2018-04-06T21:21:38"/>
    <n v="2327"/>
    <s v=" 뱅뱅사거리 랜드마크타워 앞"/>
    <n v="14"/>
    <n v="118"/>
    <n v="600"/>
    <x v="4"/>
    <b v="0"/>
    <x v="0"/>
  </r>
  <r>
    <s v="SPB-08863"/>
    <d v="2018-04-09T08:46:20"/>
    <n v="1"/>
    <n v="0"/>
    <n v="615"/>
    <s v=" 용두동 레미안허브리츠아파트 앞"/>
    <x v="14"/>
    <n v="37.576382000000002"/>
    <n v="127.03511"/>
    <n v="2"/>
    <d v="2018-04-09T08:59:25"/>
    <n v="3522"/>
    <s v=" 사근삼거리"/>
    <n v="2"/>
    <n v="12"/>
    <n v="2460"/>
    <x v="5"/>
    <b v="0"/>
    <x v="0"/>
  </r>
  <r>
    <s v="SPB-11951"/>
    <d v="2018-04-28T15:03:08"/>
    <n v="21.1"/>
    <n v="0"/>
    <n v="1603"/>
    <s v=" 롯데캐슬 102동 코너(월계주유소건너)"/>
    <x v="18"/>
    <n v="37.624859000000001"/>
    <n v="127.05014"/>
    <n v="5"/>
    <d v="2018-04-28T16:05:02"/>
    <n v="1603"/>
    <s v=" 롯데캐슬 102동 코너(월계주유소건너)"/>
    <n v="5"/>
    <n v="59"/>
    <n v="10650"/>
    <x v="10"/>
    <b v="1"/>
    <x v="0"/>
  </r>
  <r>
    <s v="SPB-02787"/>
    <d v="2018-04-30T08:58:25"/>
    <n v="15.8"/>
    <n v="0"/>
    <n v="602"/>
    <s v=" 장안동 사거리"/>
    <x v="14"/>
    <n v="37.572173999999997"/>
    <n v="127.071388"/>
    <n v="6"/>
    <d v="2018-04-30T09:10:16"/>
    <n v="625"/>
    <s v=" 답십리초등학교 앞(현대시장 옆)"/>
    <n v="9"/>
    <n v="11"/>
    <n v="1900"/>
    <x v="5"/>
    <b v="0"/>
    <x v="0"/>
  </r>
  <r>
    <s v="SPB-06573"/>
    <d v="2018-04-12T16:26:25"/>
    <n v="18.8"/>
    <n v="0"/>
    <n v="576"/>
    <s v=" 광나루역 3번 출구"/>
    <x v="3"/>
    <n v="37.544829999999997"/>
    <n v="127.104263"/>
    <n v="5"/>
    <d v="2018-04-12T17:31:39"/>
    <n v="1231"/>
    <s v=" 잠실역 6번출구"/>
    <n v="9"/>
    <n v="64"/>
    <n v="6300"/>
    <x v="1"/>
    <b v="0"/>
    <x v="0"/>
  </r>
  <r>
    <s v="SPB-12612"/>
    <d v="2018-04-26T10:29:17"/>
    <n v="16.7"/>
    <n v="0"/>
    <n v="2228"/>
    <s v="뒷벌공원 옆"/>
    <x v="5"/>
    <n v="37.489586000000003"/>
    <n v="126.98672500000001"/>
    <n v="9"/>
    <d v="2018-04-26T10:47:24"/>
    <n v="2211"/>
    <s v=" 서초구립반포도서관 앞"/>
    <n v="1"/>
    <n v="17"/>
    <n v="3800"/>
    <x v="13"/>
    <b v="0"/>
    <x v="0"/>
  </r>
  <r>
    <s v="SPB-11353"/>
    <d v="2018-04-21T16:27:52"/>
    <n v="24.8"/>
    <n v="0"/>
    <n v="2002"/>
    <s v=" 노들역 1번출구"/>
    <x v="24"/>
    <n v="37.512844000000001"/>
    <n v="126.95246899999999"/>
    <n v="5"/>
    <d v="2018-04-21T16:47:51"/>
    <n v="2015"/>
    <s v=" 신대방삼거리역 6번출구쪽"/>
    <n v="10"/>
    <n v="19"/>
    <n v="2880"/>
    <x v="1"/>
    <b v="1"/>
    <x v="0"/>
  </r>
  <r>
    <s v="SPB-15778"/>
    <d v="2018-04-02T10:45:40"/>
    <n v="17.5"/>
    <n v="0"/>
    <n v="3501"/>
    <s v=" 광진구청 앞"/>
    <x v="3"/>
    <n v="37.539501000000001"/>
    <n v="127.083"/>
    <n v="9"/>
    <d v="2018-04-02T12:34:26"/>
    <n v="551"/>
    <s v=" 구의삼성쉐르빌 앞"/>
    <n v="9"/>
    <n v="108"/>
    <n v="5670"/>
    <x v="13"/>
    <b v="0"/>
    <x v="0"/>
  </r>
  <r>
    <s v="SPB-09665"/>
    <d v="2018-04-27T18:46:50"/>
    <n v="20.3"/>
    <n v="0"/>
    <n v="1514"/>
    <s v=" 강북구청 사거리 버스정류소 앞"/>
    <x v="8"/>
    <n v="37.638804999999998"/>
    <n v="127.028358"/>
    <n v="1"/>
    <d v="2018-04-27T19:01:46"/>
    <n v="1526"/>
    <s v=" 수유동 채선당앞"/>
    <n v="3"/>
    <n v="14"/>
    <n v="630"/>
    <x v="2"/>
    <b v="0"/>
    <x v="0"/>
  </r>
  <r>
    <s v="SPB-10076"/>
    <d v="2018-04-18T20:38:49"/>
    <n v="13"/>
    <n v="0"/>
    <n v="1535"/>
    <s v=" 효성인텔리안 앞"/>
    <x v="8"/>
    <n v="37.636291999999997"/>
    <n v="127.023376"/>
    <n v="7"/>
    <d v="2018-04-18T20:47:09"/>
    <n v="1713"/>
    <s v=" 쌍문동 청소년 랜드"/>
    <n v="3"/>
    <n v="8"/>
    <n v="1480"/>
    <x v="7"/>
    <b v="0"/>
    <x v="0"/>
  </r>
  <r>
    <s v="SPB-08908"/>
    <d v="2018-04-25T14:50:45"/>
    <n v="22.1"/>
    <n v="0"/>
    <n v="502"/>
    <s v=" 뚝섬유원지역 1번출구 앞"/>
    <x v="3"/>
    <n v="37.531860000000002"/>
    <n v="127.06719200000001"/>
    <n v="6"/>
    <d v="2018-04-25T15:18:03"/>
    <n v="502"/>
    <s v=" 뚝섬유원지역 1번출구 앞"/>
    <n v="10"/>
    <n v="26"/>
    <n v="3950"/>
    <x v="6"/>
    <b v="0"/>
    <x v="0"/>
  </r>
  <r>
    <s v="SPB-08434"/>
    <d v="2018-04-21T19:23:35"/>
    <n v="20.7"/>
    <n v="0"/>
    <n v="2102"/>
    <s v=" 봉림교 교통섬"/>
    <x v="1"/>
    <n v="37.484229999999997"/>
    <n v="126.92639200000001"/>
    <n v="9"/>
    <d v="2018-04-21T21:04:36"/>
    <n v="2102"/>
    <s v=" 봉림교 교통섬"/>
    <n v="13"/>
    <n v="91"/>
    <n v="12620"/>
    <x v="4"/>
    <b v="1"/>
    <x v="0"/>
  </r>
  <r>
    <s v="SPB-14071"/>
    <d v="2018-04-16T21:07:53"/>
    <n v="11.1"/>
    <n v="0"/>
    <n v="170"/>
    <s v=" 가재울 뉴타운 주유소 옆"/>
    <x v="17"/>
    <n v="37.573112000000002"/>
    <n v="126.92244700000001"/>
    <n v="4"/>
    <d v="2018-04-16T21:47:22"/>
    <n v="123"/>
    <s v=" 문화촌 공원"/>
    <n v="15"/>
    <n v="39"/>
    <n v="3990"/>
    <x v="16"/>
    <b v="0"/>
    <x v="0"/>
  </r>
  <r>
    <s v="SPB-16249"/>
    <d v="2018-04-13T14:14:08"/>
    <n v="18.7"/>
    <n v="0"/>
    <n v="1337"/>
    <s v=" 돈암성당 옆"/>
    <x v="16"/>
    <n v="37.590381999999998"/>
    <n v="127.01713599999999"/>
    <n v="5"/>
    <d v="2018-04-13T15:02:53"/>
    <n v="583"/>
    <s v=" 청계천 생태교실 앞"/>
    <n v="17"/>
    <n v="48"/>
    <n v="8860"/>
    <x v="6"/>
    <b v="0"/>
    <x v="0"/>
  </r>
  <r>
    <s v="SPB-03042"/>
    <d v="2018-04-01T05:21:26"/>
    <n v="12.3"/>
    <n v="0"/>
    <n v="635"/>
    <s v=" 시조사 앞 (청량고정문 옆)"/>
    <x v="14"/>
    <n v="37.587516999999998"/>
    <n v="127.052773"/>
    <n v="6"/>
    <d v="2018-04-01T05:53:57"/>
    <n v="640"/>
    <s v=" KEB하나은행 청량리역지점"/>
    <n v="2"/>
    <n v="32"/>
    <n v="0"/>
    <x v="22"/>
    <b v="1"/>
    <x v="0"/>
  </r>
  <r>
    <s v="SPB-12470"/>
    <d v="2018-04-28T23:50:28"/>
    <n v="12.3"/>
    <n v="0"/>
    <n v="516"/>
    <s v=" 광진메디칼 앞"/>
    <x v="3"/>
    <n v="37.548405000000002"/>
    <n v="127.069366"/>
    <n v="8"/>
    <d v="2018-04-29T00:02:36"/>
    <n v="529"/>
    <s v=" 장한평역 8번 출구 앞"/>
    <n v="11"/>
    <n v="11"/>
    <n v="2110"/>
    <x v="11"/>
    <b v="1"/>
    <x v="0"/>
  </r>
  <r>
    <s v="SPB-06416"/>
    <d v="2018-04-03T08:14:39"/>
    <n v="17.3"/>
    <n v="0"/>
    <n v="558"/>
    <s v=" 성동광진 교육지원청 앞"/>
    <x v="4"/>
    <n v="37.564605999999998"/>
    <n v="127.03652200000001"/>
    <n v="6"/>
    <d v="2018-04-03T08:19:26"/>
    <n v="550"/>
    <s v=" 서울시설공단 앞"/>
    <n v="10"/>
    <n v="4"/>
    <n v="1040"/>
    <x v="5"/>
    <b v="0"/>
    <x v="0"/>
  </r>
  <r>
    <s v="SPB-12810"/>
    <d v="2018-04-03T18:08:44"/>
    <n v="18.899999999999999"/>
    <n v="0"/>
    <n v="222"/>
    <s v=" 시범아파트버스정류장 옆"/>
    <x v="13"/>
    <n v="37.520271000000001"/>
    <n v="126.93888099999999"/>
    <n v="5"/>
    <d v="2018-04-03T18:16:00"/>
    <n v="211"/>
    <s v=" 여의도역 4번출구 옆"/>
    <n v="10"/>
    <n v="6"/>
    <n v="1480"/>
    <x v="2"/>
    <b v="0"/>
    <x v="0"/>
  </r>
  <r>
    <s v="SPB-06172"/>
    <d v="2018-04-20T19:30:09"/>
    <n v="22.9"/>
    <n v="0"/>
    <n v="1842"/>
    <s v=" 한울중학교"/>
    <x v="23"/>
    <n v="37.462573999999996"/>
    <n v="126.90685999999999"/>
    <n v="14"/>
    <d v="2018-04-20T19:42:27"/>
    <n v="1821"/>
    <s v=" 홈플러스 시흥점 맞은편 다비치안경 앞"/>
    <n v="7"/>
    <n v="11"/>
    <n v="1950"/>
    <x v="4"/>
    <b v="0"/>
    <x v="0"/>
  </r>
  <r>
    <s v="SPB-06496"/>
    <d v="2018-04-17T17:15:08"/>
    <n v="18.3"/>
    <n v="0"/>
    <n v="2020"/>
    <s v=" 장승배기역2번출구뒷편쪽"/>
    <x v="24"/>
    <n v="37.504497999999998"/>
    <n v="126.93898799999999"/>
    <n v="7"/>
    <d v="2018-04-17T17:39:50"/>
    <n v="237"/>
    <s v=" 보라매 두산위브 건너편"/>
    <n v="5"/>
    <n v="24"/>
    <n v="2600"/>
    <x v="19"/>
    <b v="0"/>
    <x v="0"/>
  </r>
  <r>
    <s v="SPB-05198"/>
    <d v="2018-04-20T22:53:50"/>
    <n v="18.2"/>
    <n v="0"/>
    <n v="340"/>
    <s v=" 혜화동 로터리"/>
    <x v="19"/>
    <n v="37.585628999999997"/>
    <n v="127.00067900000001"/>
    <n v="3"/>
    <d v="2018-04-21T00:08:17"/>
    <n v="163"/>
    <s v=" 명지전문대학교 정문 앞"/>
    <n v="3"/>
    <n v="74"/>
    <n v="10970"/>
    <x v="17"/>
    <b v="0"/>
    <x v="0"/>
  </r>
  <r>
    <s v="SPB-11945"/>
    <d v="2018-04-08T21:33:36"/>
    <n v="2.8"/>
    <n v="0"/>
    <n v="388"/>
    <s v=" 동성중학교 앞"/>
    <x v="19"/>
    <n v="37.585735"/>
    <n v="127.00161"/>
    <n v="1"/>
    <d v="2018-04-08T21:45:17"/>
    <n v="1303"/>
    <s v=" 돈암초교 입구"/>
    <n v="8"/>
    <n v="11"/>
    <n v="1130"/>
    <x v="16"/>
    <b v="1"/>
    <x v="0"/>
  </r>
  <r>
    <s v="SPB-12304"/>
    <d v="2018-04-10T09:33:16"/>
    <n v="11.9"/>
    <n v="0"/>
    <n v="817"/>
    <s v=" 삼각지역 4번출구 앞"/>
    <x v="21"/>
    <n v="37.533450999999999"/>
    <n v="126.971733"/>
    <n v="4"/>
    <d v="2018-04-10T09:35:49"/>
    <n v="816"/>
    <s v=" 신용산역 6번출구 앞"/>
    <n v="4"/>
    <n v="2"/>
    <n v="460"/>
    <x v="21"/>
    <b v="0"/>
    <x v="0"/>
  </r>
  <r>
    <s v="SPB-05332"/>
    <d v="2018-04-03T00:08:18"/>
    <n v="16.8"/>
    <n v="0"/>
    <n v="633"/>
    <s v=" 청량리 기업은행 앞"/>
    <x v="14"/>
    <n v="37.580406000000004"/>
    <n v="127.04482299999999"/>
    <n v="7"/>
    <d v="2018-04-03T00:35:12"/>
    <n v="537"/>
    <s v=" 한양대후문역 부근"/>
    <n v="10"/>
    <n v="26"/>
    <n v="4200"/>
    <x v="0"/>
    <b v="0"/>
    <x v="0"/>
  </r>
  <r>
    <s v="SPB-11533"/>
    <d v="2018-04-26T02:21:33"/>
    <n v="11.9"/>
    <n v="0"/>
    <n v="140"/>
    <s v=" 이화여대 후문"/>
    <x v="17"/>
    <n v="37.560009000000001"/>
    <n v="126.940735"/>
    <n v="1"/>
    <d v="2018-04-26T02:28:49"/>
    <n v="3102"/>
    <s v=" 연희삼거리"/>
    <n v="2"/>
    <n v="6"/>
    <n v="1560"/>
    <x v="3"/>
    <b v="0"/>
    <x v="0"/>
  </r>
  <r>
    <s v="SPB-15565"/>
    <d v="2018-04-12T18:14:57"/>
    <n v="17.899999999999999"/>
    <n v="0"/>
    <n v="218"/>
    <s v=" 증권거래소 앞"/>
    <x v="13"/>
    <n v="37.523277"/>
    <n v="126.929237"/>
    <n v="11"/>
    <d v="2018-04-12T18:55:19"/>
    <n v="418"/>
    <s v=" 월드컵경기장역 3번출구 옆"/>
    <n v="5"/>
    <n v="40"/>
    <n v="10550"/>
    <x v="2"/>
    <b v="0"/>
    <x v="0"/>
  </r>
  <r>
    <s v="SPB-04708"/>
    <d v="2018-04-22T15:24:14"/>
    <n v="19.600000000000001"/>
    <n v="0.2"/>
    <n v="571"/>
    <s v=" 어린이대공원역6번출구"/>
    <x v="3"/>
    <n v="37.548496"/>
    <n v="127.07476"/>
    <n v="4"/>
    <d v="2018-04-22T15:39:31"/>
    <n v="504"/>
    <s v=" 신자초교입구교차로"/>
    <n v="1"/>
    <n v="14"/>
    <n v="2380"/>
    <x v="10"/>
    <b v="1"/>
    <x v="0"/>
  </r>
  <r>
    <s v="SPB-05135"/>
    <d v="2018-04-29T18:17:02"/>
    <n v="20.100000000000001"/>
    <n v="0"/>
    <n v="1414"/>
    <s v=" 사가정역 1번출구"/>
    <x v="15"/>
    <n v="37.581645999999999"/>
    <n v="127.088432"/>
    <n v="8"/>
    <d v="2018-04-29T19:13:30"/>
    <n v="3515"/>
    <s v=" 서울숲 관리사무소"/>
    <n v="9"/>
    <n v="56"/>
    <n v="11090"/>
    <x v="2"/>
    <b v="1"/>
    <x v="0"/>
  </r>
  <r>
    <s v="SPB-10334"/>
    <d v="2018-04-28T12:29:02"/>
    <n v="20.5"/>
    <n v="0"/>
    <n v="328"/>
    <s v=" 탑골공원 앞"/>
    <x v="19"/>
    <n v="37.570396000000002"/>
    <n v="126.98819"/>
    <n v="3"/>
    <d v="2018-04-28T12:43:47"/>
    <n v="314"/>
    <s v=" 국립현대미술관"/>
    <n v="6"/>
    <n v="14"/>
    <n v="1940"/>
    <x v="12"/>
    <b v="1"/>
    <x v="0"/>
  </r>
  <r>
    <s v="SPB-09029"/>
    <d v="2018-04-21T15:59:48"/>
    <n v="25"/>
    <n v="0"/>
    <n v="567"/>
    <s v=" 성수역 2번출구 앞"/>
    <x v="4"/>
    <n v="37.544589999999999"/>
    <n v="127.05708300000001"/>
    <n v="15"/>
    <d v="2018-04-21T16:24:43"/>
    <n v="590"/>
    <s v=" 건국대학교 (입학정보관)"/>
    <n v="4"/>
    <n v="23"/>
    <n v="2280"/>
    <x v="10"/>
    <b v="1"/>
    <x v="0"/>
  </r>
  <r>
    <s v="SPB-12326"/>
    <d v="2018-04-09T19:01:47"/>
    <n v="13.4"/>
    <n v="0"/>
    <n v="593"/>
    <s v="자양중앙나들목"/>
    <x v="3"/>
    <n v="37.528587000000002"/>
    <n v="127.077873"/>
    <n v="3"/>
    <d v="2018-04-09T19:05:54"/>
    <n v="504"/>
    <s v=" 신자초교입구교차로"/>
    <n v="1"/>
    <n v="4"/>
    <n v="810"/>
    <x v="4"/>
    <b v="0"/>
    <x v="0"/>
  </r>
  <r>
    <s v="SPB-12427"/>
    <d v="2018-04-24T17:54:20"/>
    <n v="15.1"/>
    <n v="0"/>
    <n v="1305"/>
    <s v=" 성북구청"/>
    <x v="16"/>
    <n v="37.589328999999999"/>
    <n v="127.016434"/>
    <n v="10"/>
    <d v="2018-04-24T17:58:14"/>
    <n v="1303"/>
    <s v=" 돈암초교 입구"/>
    <n v="9"/>
    <n v="3"/>
    <n v="480"/>
    <x v="19"/>
    <b v="0"/>
    <x v="0"/>
  </r>
  <r>
    <s v="SPB-13744"/>
    <d v="2018-04-14T18:50:59"/>
    <n v="9.6"/>
    <n v="0"/>
    <n v="816"/>
    <s v=" 신용산역 6번출구 앞"/>
    <x v="21"/>
    <n v="37.530147999999997"/>
    <n v="126.96848300000001"/>
    <n v="6"/>
    <d v="2018-04-14T19:14:36"/>
    <n v="815"/>
    <s v=" LIG강촌아파트 103동앞"/>
    <n v="10"/>
    <n v="23"/>
    <n v="2310"/>
    <x v="2"/>
    <b v="1"/>
    <x v="0"/>
  </r>
  <r>
    <s v="SPB-07975"/>
    <d v="2018-04-17T08:23:54"/>
    <n v="8.6999999999999993"/>
    <n v="0"/>
    <n v="450"/>
    <s v=" 효자동 삼거리"/>
    <x v="19"/>
    <n v="37.583602999999997"/>
    <n v="126.972549"/>
    <n v="4"/>
    <d v="2018-04-17T08:27:20"/>
    <n v="302"/>
    <s v=" 경복궁역 4번출구 뒤"/>
    <n v="12"/>
    <n v="3"/>
    <n v="940"/>
    <x v="5"/>
    <b v="0"/>
    <x v="0"/>
  </r>
  <r>
    <s v="SPB-13786"/>
    <d v="2018-04-09T19:59:38"/>
    <n v="13.4"/>
    <n v="0"/>
    <n v="109"/>
    <s v=" 제일빌딩 앞"/>
    <x v="0"/>
    <n v="37.547691350000001"/>
    <n v="126.91998291"/>
    <n v="6"/>
    <d v="2018-04-09T20:50:25"/>
    <n v="300"/>
    <s v=" 정동사거리"/>
    <n v="5"/>
    <n v="50"/>
    <n v="8830"/>
    <x v="4"/>
    <b v="0"/>
    <x v="0"/>
  </r>
  <r>
    <s v="SPB-06722"/>
    <d v="2018-04-27T07:06:08"/>
    <n v="10.1"/>
    <n v="0"/>
    <n v="2370"/>
    <s v=" 한티역 3번출구"/>
    <x v="25"/>
    <n v="37.496552000000001"/>
    <n v="127.054298"/>
    <n v="4"/>
    <d v="2018-04-27T07:11:57"/>
    <n v="2334"/>
    <s v="삼호@ 2동 ( 간선도로)"/>
    <n v="3"/>
    <n v="5"/>
    <n v="880"/>
    <x v="9"/>
    <b v="0"/>
    <x v="0"/>
  </r>
  <r>
    <s v="SPB-11533"/>
    <d v="2018-04-24T05:27:26"/>
    <n v="9.4"/>
    <n v="0"/>
    <n v="314"/>
    <s v=" 국립현대미술관"/>
    <x v="19"/>
    <n v="37.579707999999997"/>
    <n v="126.980858"/>
    <n v="1"/>
    <d v="2018-04-24T05:34:01"/>
    <n v="311"/>
    <s v=" 서울광장 옆"/>
    <n v="5"/>
    <n v="6"/>
    <n v="1260"/>
    <x v="22"/>
    <b v="0"/>
    <x v="0"/>
  </r>
  <r>
    <s v="SPB-06598"/>
    <d v="2018-04-29T23:19:30"/>
    <n v="15.2"/>
    <n v="0"/>
    <n v="1243"/>
    <s v=" 문정 법조단지7"/>
    <x v="10"/>
    <n v="37.484530999999997"/>
    <n v="127.12016300000001"/>
    <n v="12"/>
    <d v="2018-04-29T23:24:35"/>
    <n v="1240"/>
    <s v=" 문정 법조단지4"/>
    <n v="9"/>
    <n v="4"/>
    <n v="660"/>
    <x v="11"/>
    <b v="1"/>
    <x v="0"/>
  </r>
  <r>
    <s v="SPB-03025"/>
    <d v="2018-04-20T07:53:56"/>
    <n v="11.3"/>
    <n v="0"/>
    <n v="2210"/>
    <s v=" 반포1동 주민센터 앞"/>
    <x v="5"/>
    <n v="37.505096000000002"/>
    <n v="127.01310700000001"/>
    <n v="7"/>
    <d v="2018-04-20T08:13:37"/>
    <n v="2243"/>
    <s v="서울가정법원"/>
    <n v="1"/>
    <n v="19"/>
    <n v="4050"/>
    <x v="9"/>
    <b v="0"/>
    <x v="0"/>
  </r>
  <r>
    <s v="SPB-02053"/>
    <d v="2018-04-25T15:59:28"/>
    <n v="22.8"/>
    <n v="0"/>
    <n v="1659"/>
    <s v=" 중계동 을지중학교"/>
    <x v="18"/>
    <n v="37.650329999999997"/>
    <n v="127.071602"/>
    <n v="1"/>
    <d v="2018-04-25T16:10:59"/>
    <n v="1681"/>
    <s v=" 현대6차 아파트"/>
    <n v="3"/>
    <n v="11"/>
    <n v="1570"/>
    <x v="10"/>
    <b v="0"/>
    <x v="0"/>
  </r>
  <r>
    <s v="SPB-12638"/>
    <d v="2018-04-26T18:16:45"/>
    <n v="17.399999999999999"/>
    <n v="0"/>
    <n v="2112"/>
    <s v=" 서울대입구역 마에스트로"/>
    <x v="1"/>
    <n v="37.481338999999998"/>
    <n v="126.95064499999999"/>
    <n v="7"/>
    <d v="2018-04-26T18:43:50"/>
    <n v="2113"/>
    <s v=" 관악동작견인차량보관소"/>
    <n v="4"/>
    <n v="26"/>
    <n v="4270"/>
    <x v="2"/>
    <b v="0"/>
    <x v="0"/>
  </r>
  <r>
    <s v="SPB-01704"/>
    <d v="2018-04-03T12:09:50"/>
    <n v="19.600000000000001"/>
    <n v="0"/>
    <n v="2252"/>
    <s v=" 하이브랜드 앞"/>
    <x v="5"/>
    <n v="37.463321999999998"/>
    <n v="127.036041"/>
    <n v="23"/>
    <d v="2018-04-03T12:46:57"/>
    <n v="2251"/>
    <s v=" 더케이호텔 입구(양재2) "/>
    <n v="6"/>
    <n v="36"/>
    <n v="2470"/>
    <x v="12"/>
    <b v="0"/>
    <x v="0"/>
  </r>
  <r>
    <s v="SPB-07915"/>
    <d v="2018-04-18T07:45:17"/>
    <n v="6.4"/>
    <n v="0"/>
    <n v="1401"/>
    <s v=" 극동늘푸른아파트"/>
    <x v="15"/>
    <n v="37.614738000000003"/>
    <n v="127.076363"/>
    <n v="8"/>
    <d v="2018-04-18T07:59:59"/>
    <n v="1446"/>
    <s v=" 중랑전화국 교차로"/>
    <n v="10"/>
    <n v="14"/>
    <n v="2850"/>
    <x v="9"/>
    <b v="0"/>
    <x v="0"/>
  </r>
  <r>
    <s v="SPB-00733"/>
    <d v="2018-04-16T14:20:52"/>
    <n v="18"/>
    <n v="0"/>
    <n v="2206"/>
    <s v=" 언남초등학교 앞"/>
    <x v="5"/>
    <n v="37.454399000000002"/>
    <n v="127.062309"/>
    <n v="7"/>
    <d v="2018-04-16T14:26:51"/>
    <n v="2202"/>
    <s v="청계산입구역 1번출구"/>
    <n v="14"/>
    <n v="5"/>
    <n v="0"/>
    <x v="6"/>
    <b v="0"/>
    <x v="0"/>
  </r>
  <r>
    <s v="SPB-09641"/>
    <d v="2018-04-20T08:49:24"/>
    <n v="13"/>
    <n v="0"/>
    <n v="706"/>
    <s v=" 신정네거리역"/>
    <x v="12"/>
    <n v="37.521881"/>
    <n v="126.851753"/>
    <n v="7"/>
    <d v="2018-04-20T08:59:10"/>
    <n v="719"/>
    <s v=" 홍익병원앞 교차로"/>
    <n v="1"/>
    <n v="9"/>
    <n v="930"/>
    <x v="5"/>
    <b v="0"/>
    <x v="0"/>
  </r>
  <r>
    <s v="SPB-03056"/>
    <d v="2018-04-13T15:31:19"/>
    <n v="18.600000000000001"/>
    <n v="0"/>
    <n v="511"/>
    <s v=" 서울숲역 4번 출구 옆"/>
    <x v="4"/>
    <n v="37.544581999999998"/>
    <n v="127.04460899999999"/>
    <n v="16"/>
    <d v="2018-04-13T16:10:44"/>
    <n v="583"/>
    <s v=" 청계천 생태교실 앞"/>
    <n v="18"/>
    <n v="38"/>
    <n v="7550"/>
    <x v="10"/>
    <b v="0"/>
    <x v="0"/>
  </r>
  <r>
    <s v="SPB-10739"/>
    <d v="2018-04-21T08:41:43"/>
    <n v="14.6"/>
    <n v="0"/>
    <n v="1314"/>
    <s v=" 정릉꿈에그린1단지 201동 앞"/>
    <x v="16"/>
    <n v="37.602440000000001"/>
    <n v="127.01168800000001"/>
    <n v="7"/>
    <d v="2018-04-21T08:56:05"/>
    <n v="1321"/>
    <s v=" 국민은행 종암동지점 앞"/>
    <n v="12"/>
    <n v="13"/>
    <n v="2850"/>
    <x v="5"/>
    <b v="1"/>
    <x v="0"/>
  </r>
  <r>
    <s v="SPB-07898"/>
    <d v="2018-04-30T08:30:12"/>
    <n v="15.8"/>
    <n v="0"/>
    <n v="352"/>
    <s v=" 중앙고입구 삼거리"/>
    <x v="19"/>
    <n v="37.583416"/>
    <n v="126.985237"/>
    <n v="14"/>
    <d v="2018-04-30T08:45:51"/>
    <n v="355"/>
    <s v=" 서울사대부속초교 앞"/>
    <n v="5"/>
    <n v="15"/>
    <n v="2370"/>
    <x v="5"/>
    <b v="0"/>
    <x v="0"/>
  </r>
  <r>
    <s v="SPB-05349"/>
    <d v="2018-04-16T23:12:52"/>
    <n v="9.6999999999999993"/>
    <n v="0"/>
    <n v="1306"/>
    <s v=" 한성대입구역2번출구"/>
    <x v="16"/>
    <n v="37.588448"/>
    <n v="127.00670599999999"/>
    <n v="6"/>
    <d v="2018-04-17T00:38:08"/>
    <n v="1351"/>
    <s v=" SK제삼주유소 앞"/>
    <n v="5"/>
    <n v="84"/>
    <n v="2810"/>
    <x v="11"/>
    <b v="0"/>
    <x v="0"/>
  </r>
  <r>
    <s v="SPB-03379"/>
    <d v="2018-04-30T11:15:37"/>
    <n v="20.3"/>
    <n v="0"/>
    <n v="630"/>
    <s v=" 동대문구 보건소"/>
    <x v="14"/>
    <n v="37.574852"/>
    <n v="127.040306"/>
    <n v="12"/>
    <d v="2018-04-30T11:47:05"/>
    <n v="1663"/>
    <s v=" 동해문화예술관앞"/>
    <n v="13"/>
    <n v="31"/>
    <n v="7120"/>
    <x v="8"/>
    <b v="0"/>
    <x v="0"/>
  </r>
  <r>
    <s v="SPB-13173"/>
    <d v="2018-04-03T14:25:13"/>
    <n v="21"/>
    <n v="0"/>
    <n v="510"/>
    <s v=" 서울숲 남문 버스정류소 옆"/>
    <x v="4"/>
    <n v="37.541221999999998"/>
    <n v="127.0438"/>
    <n v="10"/>
    <d v="2018-04-03T16:21:31"/>
    <n v="510"/>
    <s v=" 서울숲 남문 버스정류소 옆"/>
    <n v="10"/>
    <n v="110"/>
    <n v="6290"/>
    <x v="6"/>
    <b v="0"/>
    <x v="0"/>
  </r>
  <r>
    <s v="SPB-11963"/>
    <d v="2018-04-29T19:30:19"/>
    <n v="18.100000000000001"/>
    <n v="0"/>
    <n v="1215"/>
    <s v=" 올림픽공원역 1번출구 앞"/>
    <x v="10"/>
    <n v="37.516570999999999"/>
    <n v="127.13153800000001"/>
    <n v="1"/>
    <d v="2018-04-29T20:07:11"/>
    <n v="1030"/>
    <s v=" 미호 플랜트 앞"/>
    <n v="1"/>
    <n v="35"/>
    <n v="3550"/>
    <x v="4"/>
    <b v="1"/>
    <x v="0"/>
  </r>
  <r>
    <s v="SPB-12901"/>
    <d v="2018-04-26T12:40:59"/>
    <n v="19.600000000000001"/>
    <n v="0"/>
    <n v="590"/>
    <s v=" 건국대학교 (입학정보관)"/>
    <x v="3"/>
    <n v="37.53989"/>
    <n v="127.073364"/>
    <n v="3"/>
    <d v="2018-04-26T12:53:18"/>
    <n v="3523"/>
    <s v=" 건국대학교 과학관(이과대) 앞"/>
    <n v="10"/>
    <n v="12"/>
    <n v="1690"/>
    <x v="12"/>
    <b v="0"/>
    <x v="0"/>
  </r>
  <r>
    <s v="SPB-12749"/>
    <d v="2018-04-16T18:42:05"/>
    <n v="17"/>
    <n v="0"/>
    <n v="704"/>
    <s v=" 남부법원검찰청 교차로"/>
    <x v="12"/>
    <n v="37.523254000000001"/>
    <n v="126.864906"/>
    <n v="10"/>
    <d v="2018-04-16T18:54:59"/>
    <n v="729"/>
    <s v=" 서부식자재마트 건너편"/>
    <n v="6"/>
    <n v="12"/>
    <n v="2040"/>
    <x v="2"/>
    <b v="0"/>
    <x v="0"/>
  </r>
  <r>
    <s v="SPB-09235"/>
    <d v="2018-04-21T00:49:31"/>
    <n v="16.3"/>
    <n v="0"/>
    <n v="1985"/>
    <s v=" 구로도서관"/>
    <x v="2"/>
    <n v="37.498516000000002"/>
    <n v="126.891991"/>
    <n v="13"/>
    <d v="2018-04-21T01:41:36"/>
    <n v="1985"/>
    <s v=" 구로도서관"/>
    <n v="12"/>
    <n v="49"/>
    <n v="3380"/>
    <x v="0"/>
    <b v="1"/>
    <x v="0"/>
  </r>
  <r>
    <s v="SPB-02566"/>
    <d v="2018-04-02T07:50:28"/>
    <n v="15.1"/>
    <n v="0"/>
    <n v="631"/>
    <s v=" 답십리역 1번출구"/>
    <x v="14"/>
    <n v="37.568184000000002"/>
    <n v="127.051277"/>
    <n v="4"/>
    <d v="2018-04-02T08:11:33"/>
    <n v="591"/>
    <s v=" 건국대학교 (행정관)"/>
    <n v="2"/>
    <n v="20"/>
    <n v="5000"/>
    <x v="9"/>
    <b v="0"/>
    <x v="0"/>
  </r>
  <r>
    <s v="SPB-04842"/>
    <d v="2018-04-28T08:33:13"/>
    <n v="12.7"/>
    <n v="0"/>
    <n v="1933"/>
    <s v=" 개봉푸르지오아파트 상가"/>
    <x v="2"/>
    <n v="37.501582999999997"/>
    <n v="126.84687"/>
    <n v="4"/>
    <d v="2018-04-28T08:41:09"/>
    <n v="1964"/>
    <s v=" 원메디타운 앞"/>
    <n v="4"/>
    <n v="7"/>
    <n v="1960"/>
    <x v="5"/>
    <b v="1"/>
    <x v="0"/>
  </r>
  <r>
    <s v="SPB-09149"/>
    <d v="2018-04-10T08:02:56"/>
    <n v="9.6"/>
    <n v="0"/>
    <n v="349"/>
    <s v=" 사직동주민센터"/>
    <x v="19"/>
    <n v="37.576332000000001"/>
    <n v="126.96859000000001"/>
    <n v="2"/>
    <d v="2018-04-10T08:30:35"/>
    <n v="901"/>
    <s v=" 응암1동사무소"/>
    <n v="2"/>
    <n v="27"/>
    <n v="5710"/>
    <x v="5"/>
    <b v="0"/>
    <x v="0"/>
  </r>
  <r>
    <s v="SPB-08012"/>
    <d v="2018-04-29T16:39:06"/>
    <n v="22.2"/>
    <n v="0"/>
    <n v="2277"/>
    <s v=" 길마중4교 하부"/>
    <x v="5"/>
    <n v="37.514870000000002"/>
    <n v="127.015282"/>
    <n v="7"/>
    <d v="2018-04-29T17:47:37"/>
    <n v="510"/>
    <s v=" 서울숲 남문 버스정류소 옆"/>
    <n v="3"/>
    <n v="65"/>
    <n v="7140"/>
    <x v="1"/>
    <b v="1"/>
    <x v="0"/>
  </r>
  <r>
    <s v="SPB-07325"/>
    <d v="2018-04-26T16:33:56"/>
    <n v="21.7"/>
    <n v="0"/>
    <n v="247"/>
    <s v=" 당산역 10번출구 앞"/>
    <x v="13"/>
    <n v="37.533687999999998"/>
    <n v="126.902107"/>
    <n v="5"/>
    <d v="2018-04-26T17:08:48"/>
    <n v="207"/>
    <s v=" 여의나루역 1번출구 앞"/>
    <n v="6"/>
    <n v="34"/>
    <n v="6470"/>
    <x v="1"/>
    <b v="0"/>
    <x v="0"/>
  </r>
  <r>
    <s v="SPB-03922"/>
    <d v="2018-04-28T02:41:55"/>
    <n v="12"/>
    <n v="0"/>
    <n v="1925"/>
    <s v=" 동양미래대학교 정문 옆"/>
    <x v="2"/>
    <n v="37.499889000000003"/>
    <n v="126.867699"/>
    <n v="1"/>
    <d v="2018-04-28T02:54:47"/>
    <n v="729"/>
    <s v=" 서부식자재마트 건너편"/>
    <n v="1"/>
    <n v="12"/>
    <n v="2000"/>
    <x v="3"/>
    <b v="1"/>
    <x v="0"/>
  </r>
  <r>
    <s v="SPB-13210"/>
    <d v="2018-04-29T16:04:28"/>
    <n v="22.2"/>
    <n v="0"/>
    <n v="1210"/>
    <s v=" 롯데월드타워(잠실역2번출구 쪽)"/>
    <x v="10"/>
    <n v="37.513126"/>
    <n v="127.10096"/>
    <n v="7"/>
    <d v="2018-04-29T16:57:20"/>
    <n v="1222"/>
    <s v=" 잠실새내역 5번 출구 뒤"/>
    <n v="10"/>
    <n v="49"/>
    <n v="5930"/>
    <x v="1"/>
    <b v="1"/>
    <x v="0"/>
  </r>
  <r>
    <s v="SPB-07772"/>
    <d v="2018-04-18T22:53:12"/>
    <n v="11.3"/>
    <n v="0"/>
    <n v="901"/>
    <s v=" 응암1동사무소"/>
    <x v="11"/>
    <n v="37.600974999999998"/>
    <n v="126.926956"/>
    <n v="1"/>
    <d v="2018-04-18T22:56:55"/>
    <n v="913"/>
    <s v=" 이마트 은평점"/>
    <n v="3"/>
    <n v="3"/>
    <n v="640"/>
    <x v="17"/>
    <b v="0"/>
    <x v="0"/>
  </r>
  <r>
    <s v="SPB-03466"/>
    <d v="2018-04-02T16:31:42"/>
    <n v="23"/>
    <n v="0"/>
    <n v="174"/>
    <s v=" 명지대학교 학생회관"/>
    <x v="17"/>
    <n v="37.580589000000003"/>
    <n v="126.923447"/>
    <n v="1"/>
    <d v="2018-04-02T16:56:40"/>
    <n v="907"/>
    <s v=" CJ 드림시티"/>
    <n v="7"/>
    <n v="24"/>
    <n v="3360"/>
    <x v="1"/>
    <b v="0"/>
    <x v="0"/>
  </r>
  <r>
    <s v="SPB-12774"/>
    <d v="2018-04-04T18:12:15"/>
    <n v="16"/>
    <n v="0"/>
    <n v="1232"/>
    <s v=" 롯데마트 주차장 옆"/>
    <x v="10"/>
    <n v="37.512089000000003"/>
    <n v="127.096191"/>
    <n v="7"/>
    <d v="2018-04-04T18:33:08"/>
    <n v="2322"/>
    <s v=" 삼성역 3번 출구"/>
    <n v="1"/>
    <n v="20"/>
    <n v="2800"/>
    <x v="2"/>
    <b v="0"/>
    <x v="0"/>
  </r>
  <r>
    <s v="SPB-08826"/>
    <d v="2018-04-11T10:06:31"/>
    <n v="13.3"/>
    <n v="0"/>
    <n v="2102"/>
    <s v=" 봉림교 교통섬"/>
    <x v="1"/>
    <n v="37.484229999999997"/>
    <n v="126.92639200000001"/>
    <n v="17"/>
    <d v="2018-04-11T10:18:16"/>
    <n v="2173"/>
    <s v=" 당곡사거리"/>
    <n v="5"/>
    <n v="11"/>
    <n v="8200"/>
    <x v="13"/>
    <b v="0"/>
    <x v="0"/>
  </r>
  <r>
    <s v="SPB-09098"/>
    <d v="2018-04-13T07:09:55"/>
    <n v="8.8000000000000007"/>
    <n v="0"/>
    <n v="2337"/>
    <s v=" 대모산입구역 2번출구 앞"/>
    <x v="25"/>
    <n v="37.492077000000002"/>
    <n v="127.07197600000001"/>
    <n v="8"/>
    <d v="2018-04-13T07:23:27"/>
    <n v="2355"/>
    <s v=" 삼성역 5~6번 출구 사이"/>
    <n v="1"/>
    <n v="13"/>
    <n v="2080"/>
    <x v="9"/>
    <b v="0"/>
    <x v="0"/>
  </r>
  <r>
    <s v="SPB-12167"/>
    <d v="2018-04-22T00:32:54"/>
    <n v="15.9"/>
    <n v="0"/>
    <n v="1623"/>
    <s v=" 노원 구민회관"/>
    <x v="18"/>
    <n v="37.638649000000001"/>
    <n v="127.066292"/>
    <n v="7"/>
    <d v="2018-04-22T00:38:36"/>
    <n v="1668"/>
    <s v=" 중계역 6번출구"/>
    <n v="1"/>
    <n v="5"/>
    <n v="750"/>
    <x v="0"/>
    <b v="1"/>
    <x v="0"/>
  </r>
  <r>
    <s v="SPB-10941"/>
    <d v="2018-04-11T17:55:30"/>
    <n v="16.2"/>
    <n v="0"/>
    <n v="358"/>
    <s v=" 성대입구 사거리"/>
    <x v="19"/>
    <n v="37.582500000000003"/>
    <n v="126.998535"/>
    <n v="1"/>
    <d v="2018-04-11T18:02:07"/>
    <n v="1306"/>
    <s v=" 한성대입구역2번출구"/>
    <n v="1"/>
    <n v="6"/>
    <n v="1080"/>
    <x v="19"/>
    <b v="0"/>
    <x v="0"/>
  </r>
  <r>
    <s v="SPB-09021"/>
    <d v="2018-04-10T16:04:46"/>
    <n v="20.9"/>
    <n v="0"/>
    <n v="421"/>
    <s v=" 마포구청 앞"/>
    <x v="0"/>
    <n v="37.565902999999999"/>
    <n v="126.901184"/>
    <n v="1"/>
    <d v="2018-04-10T16:18:28"/>
    <n v="154"/>
    <s v=" 마포구청역 "/>
    <n v="12"/>
    <n v="12"/>
    <n v="950"/>
    <x v="1"/>
    <b v="0"/>
    <x v="0"/>
  </r>
  <r>
    <s v="SPB-09612"/>
    <d v="2018-04-19T16:19:28"/>
    <n v="19.8"/>
    <n v="0"/>
    <n v="568"/>
    <s v=" 청계8가사거리 부근"/>
    <x v="4"/>
    <n v="37.571102000000003"/>
    <n v="127.02356"/>
    <n v="1"/>
    <d v="2018-04-19T16:32:19"/>
    <n v="1355"/>
    <s v=" 보문2교"/>
    <n v="8"/>
    <n v="12"/>
    <n v="2950"/>
    <x v="1"/>
    <b v="0"/>
    <x v="0"/>
  </r>
  <r>
    <s v="SPB-07374"/>
    <d v="2018-04-26T13:01:43"/>
    <n v="20.6"/>
    <n v="0"/>
    <n v="1637"/>
    <s v=" KT 노원점 건물 앞"/>
    <x v="18"/>
    <n v="37.654701000000003"/>
    <n v="127.0634"/>
    <n v="15"/>
    <d v="2018-04-26T13:18:47"/>
    <n v="1619"/>
    <s v=" 중계동 하나프라자빌딩 앞(중1-1)"/>
    <n v="8"/>
    <n v="16"/>
    <n v="1970"/>
    <x v="15"/>
    <b v="0"/>
    <x v="0"/>
  </r>
  <r>
    <s v="SPB-08567"/>
    <d v="2018-04-24T14:58:04"/>
    <n v="16"/>
    <n v="0"/>
    <n v="311"/>
    <s v=" 서울광장 옆"/>
    <x v="7"/>
    <n v="37.566611999999999"/>
    <n v="126.97747"/>
    <n v="7"/>
    <d v="2018-04-24T15:06:32"/>
    <n v="368"/>
    <s v=" SK 서린빌딩 앞"/>
    <n v="5"/>
    <n v="7"/>
    <n v="510"/>
    <x v="6"/>
    <b v="0"/>
    <x v="0"/>
  </r>
  <r>
    <s v="SPB-05818"/>
    <d v="2018-04-24T08:04:31"/>
    <n v="10.5"/>
    <n v="0"/>
    <n v="1253"/>
    <s v=" 오금역 3번 출구 뒤"/>
    <x v="10"/>
    <n v="37.501652"/>
    <n v="127.128181"/>
    <n v="3"/>
    <d v="2018-04-24T08:19:12"/>
    <n v="1278"/>
    <s v=" 송파구청 교차로"/>
    <n v="3"/>
    <n v="14"/>
    <n v="2890"/>
    <x v="5"/>
    <b v="0"/>
    <x v="0"/>
  </r>
  <r>
    <s v="SPB-09478"/>
    <d v="2018-04-25T10:23:18"/>
    <n v="14.8"/>
    <n v="0"/>
    <n v="2302"/>
    <s v=" 교보타워 버스정류장(신논현역 3번출구 후면)"/>
    <x v="25"/>
    <n v="37.505580999999999"/>
    <n v="127.024277"/>
    <n v="10"/>
    <d v="2018-04-25T10:40:36"/>
    <n v="2361"/>
    <s v=" 압구정역 교차로"/>
    <n v="1"/>
    <n v="15"/>
    <n v="510"/>
    <x v="13"/>
    <b v="0"/>
    <x v="0"/>
  </r>
  <r>
    <s v="SPB-02590"/>
    <d v="2018-04-06T19:24:36"/>
    <n v="4.8"/>
    <n v="0"/>
    <n v="567"/>
    <s v=" 성수역 2번출구 앞"/>
    <x v="4"/>
    <n v="37.544589999999999"/>
    <n v="127.05708300000001"/>
    <n v="3"/>
    <d v="2018-04-06T19:40:00"/>
    <n v="593"/>
    <s v="자양중앙나들목"/>
    <n v="1"/>
    <n v="15"/>
    <n v="3440"/>
    <x v="4"/>
    <b v="0"/>
    <x v="0"/>
  </r>
  <r>
    <s v="SPB-09054"/>
    <d v="2018-04-25T00:44:55"/>
    <n v="8.9"/>
    <n v="0"/>
    <n v="131"/>
    <s v=" 증산2교"/>
    <x v="17"/>
    <n v="37.584170999999998"/>
    <n v="126.911102"/>
    <n v="7"/>
    <d v="2018-04-25T00:57:04"/>
    <n v="901"/>
    <s v=" 응암1동사무소"/>
    <n v="1"/>
    <n v="11"/>
    <n v="2710"/>
    <x v="0"/>
    <b v="0"/>
    <x v="0"/>
  </r>
  <r>
    <s v="SPB-15837"/>
    <d v="2018-04-10T11:36:02"/>
    <n v="18.5"/>
    <n v="0"/>
    <n v="512"/>
    <s v=" 뚝섬역 1번 출구 옆"/>
    <x v="4"/>
    <n v="37.548560999999999"/>
    <n v="127.045006"/>
    <n v="5"/>
    <d v="2018-04-10T11:42:13"/>
    <n v="567"/>
    <s v=" 성수역 2번출구 앞"/>
    <n v="12"/>
    <n v="5"/>
    <n v="1310"/>
    <x v="8"/>
    <b v="0"/>
    <x v="0"/>
  </r>
  <r>
    <s v="SPB-13574"/>
    <d v="2018-04-13T21:40:02"/>
    <n v="16.399999999999999"/>
    <n v="0"/>
    <n v="2102"/>
    <s v=" 봉림교 교통섬"/>
    <x v="1"/>
    <n v="37.484229999999997"/>
    <n v="126.92639200000001"/>
    <n v="2"/>
    <d v="2018-04-13T22:25:27"/>
    <n v="2102"/>
    <s v=" 봉림교 교통섬"/>
    <n v="3"/>
    <n v="45"/>
    <n v="6920"/>
    <x v="16"/>
    <b v="0"/>
    <x v="0"/>
  </r>
  <r>
    <s v="SPB-01936"/>
    <d v="2018-04-28T19:08:47"/>
    <n v="16.899999999999999"/>
    <n v="0"/>
    <n v="3513"/>
    <s v=" 상왕십리역 1번출구"/>
    <x v="4"/>
    <n v="37.564610000000002"/>
    <n v="127.02919799999999"/>
    <n v="3"/>
    <d v="2018-04-28T19:15:27"/>
    <n v="568"/>
    <s v=" 청계8가사거리 부근"/>
    <n v="4"/>
    <n v="6"/>
    <n v="1130"/>
    <x v="4"/>
    <b v="1"/>
    <x v="0"/>
  </r>
  <r>
    <s v="SPB-11355"/>
    <d v="2018-04-26T03:35:19"/>
    <n v="11.3"/>
    <n v="0"/>
    <n v="2237"/>
    <s v="서울남부터미널 대합실 입구"/>
    <x v="5"/>
    <n v="37.484558"/>
    <n v="127.01487"/>
    <n v="9"/>
    <d v="2018-04-26T04:15:49"/>
    <n v="2294"/>
    <s v=" 두상빌딩 앞"/>
    <n v="4"/>
    <n v="40"/>
    <n v="3950"/>
    <x v="18"/>
    <b v="0"/>
    <x v="0"/>
  </r>
  <r>
    <s v="SPB-10451"/>
    <d v="2018-04-28T23:37:18"/>
    <n v="12.3"/>
    <n v="0"/>
    <n v="917"/>
    <s v=" 녹번역 4번출구"/>
    <x v="11"/>
    <n v="37.601298999999997"/>
    <n v="126.935349"/>
    <n v="1"/>
    <d v="2018-04-28T23:53:07"/>
    <n v="907"/>
    <s v=" CJ 드림시티"/>
    <n v="9"/>
    <n v="15"/>
    <n v="1830"/>
    <x v="11"/>
    <b v="1"/>
    <x v="0"/>
  </r>
  <r>
    <s v="SPB-15959"/>
    <d v="2018-04-09T18:52:52"/>
    <n v="14.8"/>
    <n v="0"/>
    <n v="807"/>
    <s v=" 서울역 12번 출구 앞"/>
    <x v="21"/>
    <n v="37.552276999999997"/>
    <n v="126.97268699999999"/>
    <n v="4"/>
    <d v="2018-04-09T19:36:16"/>
    <n v="250"/>
    <s v=" 대림아파트 사거리"/>
    <n v="10"/>
    <n v="43"/>
    <n v="8580"/>
    <x v="2"/>
    <b v="0"/>
    <x v="0"/>
  </r>
  <r>
    <s v="SPB-15106"/>
    <d v="2018-04-30T12:33:16"/>
    <n v="22.2"/>
    <n v="0"/>
    <n v="744"/>
    <s v=" 신목동역 2번 출구"/>
    <x v="12"/>
    <n v="37.543841999999998"/>
    <n v="126.88254499999999"/>
    <n v="7"/>
    <d v="2018-04-30T13:21:46"/>
    <n v="229"/>
    <s v=" 양평1 보행육교 앞"/>
    <n v="6"/>
    <n v="48"/>
    <n v="4040"/>
    <x v="12"/>
    <b v="0"/>
    <x v="0"/>
  </r>
  <r>
    <s v="SPB-14977"/>
    <d v="2018-04-02T12:07:01"/>
    <n v="20.8"/>
    <n v="0"/>
    <n v="2318"/>
    <s v=" 삼성중앙역4번출구(문화센터더 리빌)"/>
    <x v="25"/>
    <n v="37.513576999999998"/>
    <n v="127.055031"/>
    <n v="1"/>
    <d v="2018-04-02T12:57:24"/>
    <n v="2318"/>
    <s v=" 삼성중앙역4번출구(문화센터더 리빌)"/>
    <n v="13"/>
    <n v="50"/>
    <n v="3860"/>
    <x v="12"/>
    <b v="0"/>
    <x v="0"/>
  </r>
  <r>
    <s v="SPB-05865"/>
    <d v="2018-04-02T12:44:39"/>
    <n v="20.8"/>
    <n v="0"/>
    <n v="329"/>
    <s v=" 청계2가 사거리 옆"/>
    <x v="19"/>
    <n v="37.568344000000003"/>
    <n v="126.987892"/>
    <n v="1"/>
    <d v="2018-04-02T12:51:28"/>
    <n v="316"/>
    <s v=" 종각역 1번출구 앞"/>
    <n v="7"/>
    <n v="6"/>
    <n v="790"/>
    <x v="12"/>
    <b v="0"/>
    <x v="0"/>
  </r>
  <r>
    <s v="SPB-12439"/>
    <d v="2018-04-19T12:50:56"/>
    <n v="17.8"/>
    <n v="0"/>
    <n v="3518"/>
    <s v=" 군자역 7번출구뒤"/>
    <x v="3"/>
    <n v="37.55686188"/>
    <n v="127.07913971000001"/>
    <n v="7"/>
    <d v="2018-04-19T13:03:54"/>
    <n v="590"/>
    <s v=" 건국대학교 (입학정보관)"/>
    <n v="10"/>
    <n v="12"/>
    <n v="2330"/>
    <x v="12"/>
    <b v="0"/>
    <x v="0"/>
  </r>
  <r>
    <s v="SPB-14019"/>
    <d v="2018-04-08T13:46:06"/>
    <n v="7.4"/>
    <n v="0"/>
    <n v="593"/>
    <s v="자양중앙나들목"/>
    <x v="3"/>
    <n v="37.528587000000002"/>
    <n v="127.077873"/>
    <n v="1"/>
    <d v="2018-04-08T13:53:04"/>
    <n v="503"/>
    <s v=" 더샵스타시티 C동 앞"/>
    <n v="11"/>
    <n v="6"/>
    <n v="1400"/>
    <x v="15"/>
    <b v="1"/>
    <x v="0"/>
  </r>
  <r>
    <s v="SPB-09214"/>
    <d v="2018-04-30T19:49:40"/>
    <n v="21.2"/>
    <n v="0"/>
    <n v="219"/>
    <s v=" 롯데캐슬엠파이어 옆"/>
    <x v="13"/>
    <n v="37.520695000000003"/>
    <n v="126.92583500000001"/>
    <n v="1"/>
    <d v="2018-04-30T19:53:03"/>
    <n v="226"/>
    <s v=" 샛강역 1번출구 앞"/>
    <n v="5"/>
    <n v="3"/>
    <n v="460"/>
    <x v="4"/>
    <b v="0"/>
    <x v="0"/>
  </r>
  <r>
    <s v="SPB-01533"/>
    <d v="2018-04-08T13:45:06"/>
    <n v="7.4"/>
    <n v="0"/>
    <n v="2255"/>
    <s v="시민의숲역 1번출구 옆"/>
    <x v="5"/>
    <n v="37.470440000000004"/>
    <n v="127.03885699999999"/>
    <n v="13"/>
    <d v="2018-04-08T14:59:55"/>
    <n v="2255"/>
    <s v="시민의숲역 1번출구 옆"/>
    <n v="14"/>
    <n v="74"/>
    <n v="9110"/>
    <x v="15"/>
    <b v="1"/>
    <x v="0"/>
  </r>
  <r>
    <s v="SPB-06704"/>
    <d v="2018-04-03T13:03:25"/>
    <n v="20.100000000000001"/>
    <n v="0"/>
    <n v="224"/>
    <s v=" 롯데캐슬 앞"/>
    <x v="13"/>
    <n v="37.520088000000001"/>
    <n v="126.932365"/>
    <n v="2"/>
    <d v="2018-04-03T13:29:55"/>
    <n v="222"/>
    <s v=" 시범아파트버스정류장 옆"/>
    <n v="1"/>
    <n v="26"/>
    <n v="2440"/>
    <x v="15"/>
    <b v="0"/>
    <x v="0"/>
  </r>
  <r>
    <s v="SPB-15515"/>
    <d v="2018-04-29T18:04:13"/>
    <n v="20.100000000000001"/>
    <n v="0"/>
    <n v="414"/>
    <s v=" 상암동주민센터 옆"/>
    <x v="0"/>
    <n v="37.578220000000002"/>
    <n v="126.89447"/>
    <n v="8"/>
    <d v="2018-04-29T18:33:02"/>
    <n v="907"/>
    <s v=" CJ 드림시티"/>
    <n v="5"/>
    <n v="28"/>
    <n v="4240"/>
    <x v="2"/>
    <b v="1"/>
    <x v="0"/>
  </r>
  <r>
    <s v="SPB-15281"/>
    <d v="2018-04-13T20:36:25"/>
    <n v="16.2"/>
    <n v="0"/>
    <n v="510"/>
    <s v=" 서울숲 남문 버스정류소 옆"/>
    <x v="4"/>
    <n v="37.541221999999998"/>
    <n v="127.0438"/>
    <n v="2"/>
    <d v="2018-04-13T21:28:55"/>
    <n v="2219"/>
    <s v=" 고속터미널역 8-1번, 8-2번 출구 사이"/>
    <n v="18"/>
    <n v="52"/>
    <n v="9920"/>
    <x v="7"/>
    <b v="0"/>
    <x v="0"/>
  </r>
  <r>
    <s v="SPB-08226"/>
    <d v="2018-04-18T17:40:53"/>
    <n v="17.8"/>
    <n v="0"/>
    <n v="192"/>
    <s v=" 연서어린이공원"/>
    <x v="17"/>
    <n v="37.572226999999998"/>
    <n v="126.92306499999999"/>
    <n v="5"/>
    <d v="2018-04-18T18:00:12"/>
    <n v="117"/>
    <s v=" 홍은사거리"/>
    <n v="8"/>
    <n v="18"/>
    <n v="3040"/>
    <x v="19"/>
    <b v="0"/>
    <x v="0"/>
  </r>
  <r>
    <s v="SPB-09206"/>
    <d v="2018-04-17T15:47:38"/>
    <n v="19.899999999999999"/>
    <n v="0"/>
    <n v="265"/>
    <s v=" 영등포유통상가 사거리"/>
    <x v="13"/>
    <n v="37.521132999999999"/>
    <n v="126.89653800000001"/>
    <n v="6"/>
    <d v="2018-04-17T17:06:43"/>
    <n v="1953"/>
    <s v=" 천왕역 4번출구 뒤"/>
    <n v="18"/>
    <n v="72"/>
    <n v="8160"/>
    <x v="10"/>
    <b v="0"/>
    <x v="0"/>
  </r>
  <r>
    <s v="SPB-06109"/>
    <d v="2018-04-25T15:11:22"/>
    <n v="22.8"/>
    <n v="0"/>
    <n v="1036"/>
    <s v=" 고덕동 주양쇼핑"/>
    <x v="6"/>
    <n v="37.551997999999998"/>
    <n v="127.15329699999999"/>
    <n v="9"/>
    <d v="2018-04-25T15:35:54"/>
    <n v="1009"/>
    <s v=" 천호역4번출구(현대백화점)"/>
    <n v="5"/>
    <n v="24"/>
    <n v="3940"/>
    <x v="10"/>
    <b v="0"/>
    <x v="0"/>
  </r>
  <r>
    <s v="SPB-05292"/>
    <d v="2018-04-16T21:28:48"/>
    <n v="11.1"/>
    <n v="0"/>
    <n v="142"/>
    <s v=" 아현역 4번출구 앞"/>
    <x v="0"/>
    <n v="37.557200999999999"/>
    <n v="126.95566599999999"/>
    <n v="7"/>
    <d v="2018-04-16T22:03:27"/>
    <n v="151"/>
    <s v=" 망원1동주민센터"/>
    <n v="10"/>
    <n v="34"/>
    <n v="5550"/>
    <x v="16"/>
    <b v="0"/>
    <x v="0"/>
  </r>
  <r>
    <s v="SPB-14086"/>
    <d v="2018-04-13T07:53:36"/>
    <n v="8.8000000000000007"/>
    <n v="0"/>
    <n v="1112"/>
    <s v=" 마곡엠밸리4단지 정문"/>
    <x v="9"/>
    <n v="37.568576999999998"/>
    <n v="126.824776"/>
    <n v="1"/>
    <d v="2018-04-13T08:52:00"/>
    <n v="1901"/>
    <s v=" 신도림동주민센터 앞"/>
    <n v="6"/>
    <n v="57"/>
    <n v="17130"/>
    <x v="9"/>
    <b v="0"/>
    <x v="0"/>
  </r>
  <r>
    <s v="SPB-13597"/>
    <d v="2018-04-09T18:03:11"/>
    <n v="14.8"/>
    <n v="0"/>
    <n v="1320"/>
    <s v=" 종암 농협지점 앞"/>
    <x v="16"/>
    <n v="37.599285000000002"/>
    <n v="127.034622"/>
    <n v="3"/>
    <d v="2018-04-09T18:20:50"/>
    <n v="1333"/>
    <s v=" 석관초등학교 앞"/>
    <n v="8"/>
    <n v="17"/>
    <n v="3170"/>
    <x v="2"/>
    <b v="0"/>
    <x v="0"/>
  </r>
  <r>
    <s v="SPB-13205"/>
    <d v="2018-04-20T02:49:22"/>
    <n v="11.7"/>
    <n v="0"/>
    <n v="154"/>
    <s v=" 마포구청역 "/>
    <x v="0"/>
    <n v="37.560909000000002"/>
    <n v="126.905495"/>
    <n v="13"/>
    <d v="2018-04-20T03:05:00"/>
    <n v="169"/>
    <s v=" 북가좌 삼거리"/>
    <n v="5"/>
    <n v="15"/>
    <n v="2110"/>
    <x v="3"/>
    <b v="0"/>
    <x v="0"/>
  </r>
  <r>
    <s v="SPB-12159"/>
    <d v="2018-04-21T14:43:00"/>
    <n v="25"/>
    <n v="0"/>
    <n v="1408"/>
    <s v=" 먹골역 6번출구 앞"/>
    <x v="15"/>
    <n v="37.610722000000003"/>
    <n v="127.077477"/>
    <n v="9"/>
    <d v="2018-04-21T15:24:23"/>
    <n v="1433"/>
    <s v=" 중화역 2번출구"/>
    <n v="10"/>
    <n v="38"/>
    <n v="2780"/>
    <x v="6"/>
    <b v="1"/>
    <x v="0"/>
  </r>
  <r>
    <s v="SPB-06443"/>
    <d v="2018-04-28T21:56:36"/>
    <n v="13.9"/>
    <n v="0"/>
    <n v="170"/>
    <s v=" 가재울 뉴타운 주유소 옆"/>
    <x v="17"/>
    <n v="37.573112000000002"/>
    <n v="126.92244700000001"/>
    <n v="8"/>
    <d v="2018-04-28T22:27:18"/>
    <n v="106"/>
    <s v=" 합정역 7번출구 앞"/>
    <n v="6"/>
    <n v="30"/>
    <n v="6890"/>
    <x v="16"/>
    <b v="1"/>
    <x v="0"/>
  </r>
  <r>
    <s v="SPB-02336"/>
    <d v="2018-04-19T21:54:10"/>
    <n v="14.2"/>
    <n v="0"/>
    <n v="144"/>
    <s v=" 공덕역 8번출구"/>
    <x v="0"/>
    <n v="37.543579000000001"/>
    <n v="126.951324"/>
    <n v="5"/>
    <d v="2018-04-19T22:45:42"/>
    <n v="143"/>
    <s v=" 공덕역 2번출구"/>
    <n v="2"/>
    <n v="51"/>
    <n v="5600"/>
    <x v="16"/>
    <b v="0"/>
    <x v="0"/>
  </r>
  <r>
    <s v="SPB-02182"/>
    <d v="2018-04-16T18:20:26"/>
    <n v="17"/>
    <n v="0"/>
    <n v="316"/>
    <s v=" 종각역 1번출구 앞"/>
    <x v="19"/>
    <n v="37.570396000000002"/>
    <n v="126.98178900000001"/>
    <n v="4"/>
    <d v="2018-04-16T19:22:03"/>
    <n v="3522"/>
    <s v=" 사근삼거리"/>
    <n v="9"/>
    <n v="60"/>
    <n v="9060"/>
    <x v="2"/>
    <b v="0"/>
    <x v="0"/>
  </r>
  <r>
    <s v="SPB-03980"/>
    <d v="2018-04-27T23:27:19"/>
    <n v="14"/>
    <n v="0"/>
    <n v="416"/>
    <s v=" 상암월드컵파크 1단지 교차로"/>
    <x v="0"/>
    <n v="37.575665000000001"/>
    <n v="126.894447"/>
    <n v="2"/>
    <d v="2018-04-27T23:47:49"/>
    <n v="192"/>
    <s v=" 연서어린이공원"/>
    <n v="6"/>
    <n v="20"/>
    <n v="4430"/>
    <x v="11"/>
    <b v="0"/>
    <x v="0"/>
  </r>
  <r>
    <s v="SPB-15846"/>
    <d v="2018-04-21T02:37:06"/>
    <n v="14.7"/>
    <n v="0"/>
    <n v="2319"/>
    <s v=" 포스코4거리 서측(수협 삼성동 지점)"/>
    <x v="25"/>
    <n v="37.506607000000002"/>
    <n v="127.05468"/>
    <n v="6"/>
    <d v="2018-04-21T03:11:54"/>
    <n v="504"/>
    <s v=" 신자초교입구교차로"/>
    <n v="5"/>
    <n v="34"/>
    <n v="5940"/>
    <x v="3"/>
    <b v="1"/>
    <x v="0"/>
  </r>
  <r>
    <s v="SPB-14458"/>
    <d v="2018-04-12T12:04:20"/>
    <n v="17.5"/>
    <n v="0"/>
    <n v="1985"/>
    <s v=" 구로도서관"/>
    <x v="2"/>
    <n v="37.498516000000002"/>
    <n v="126.891991"/>
    <n v="5"/>
    <d v="2018-04-12T12:08:25"/>
    <n v="1985"/>
    <s v=" 구로도서관"/>
    <n v="9"/>
    <n v="3"/>
    <n v="600"/>
    <x v="12"/>
    <b v="0"/>
    <x v="0"/>
  </r>
  <r>
    <s v="SPB-02729"/>
    <d v="2018-04-11T17:20:33"/>
    <n v="16.2"/>
    <n v="0"/>
    <n v="1601"/>
    <s v=" 석계역 문화광장 내 자전거 보관소"/>
    <x v="18"/>
    <n v="37.615299"/>
    <n v="127.06446800000001"/>
    <n v="11"/>
    <d v="2018-04-11T17:37:18"/>
    <n v="1534"/>
    <s v=" 북서울 꿈의 숲 동문"/>
    <n v="13"/>
    <n v="16"/>
    <n v="2620"/>
    <x v="19"/>
    <b v="0"/>
    <x v="0"/>
  </r>
  <r>
    <s v="SPB-12900"/>
    <d v="2018-04-27T01:48:20"/>
    <n v="11.5"/>
    <n v="0"/>
    <n v="2127"/>
    <s v=" 보성운수차고지 맞은편"/>
    <x v="1"/>
    <n v="37.464886"/>
    <n v="126.919479"/>
    <n v="2"/>
    <d v="2018-04-27T02:01:21"/>
    <n v="2103"/>
    <s v=" 신림동 우방아파트"/>
    <n v="2"/>
    <n v="12"/>
    <n v="3110"/>
    <x v="14"/>
    <b v="0"/>
    <x v="0"/>
  </r>
  <r>
    <s v="SPB-10494"/>
    <d v="2018-04-30T07:58:25"/>
    <n v="15.1"/>
    <n v="0"/>
    <n v="2015"/>
    <s v=" 신대방삼거리역 6번출구쪽"/>
    <x v="24"/>
    <n v="37.499854999999997"/>
    <n v="126.929565"/>
    <n v="5"/>
    <d v="2018-04-30T08:13:01"/>
    <n v="2050"/>
    <s v=" 노량진역 5번출구"/>
    <n v="5"/>
    <n v="14"/>
    <n v="1910"/>
    <x v="9"/>
    <b v="0"/>
    <x v="0"/>
  </r>
  <r>
    <s v="SPB-14523"/>
    <d v="2018-04-11T15:31:43"/>
    <n v="17"/>
    <n v="0"/>
    <n v="219"/>
    <s v=" 롯데캐슬엠파이어 옆"/>
    <x v="13"/>
    <n v="37.520695000000003"/>
    <n v="126.92583500000001"/>
    <n v="2"/>
    <d v="2018-04-11T18:04:34"/>
    <n v="239"/>
    <s v=" 유스호스텔 앞"/>
    <n v="13"/>
    <n v="152"/>
    <n v="2840"/>
    <x v="10"/>
    <b v="0"/>
    <x v="0"/>
  </r>
  <r>
    <s v="SPB-15374"/>
    <d v="2018-04-11T17:22:22"/>
    <n v="16.2"/>
    <n v="0"/>
    <n v="1826"/>
    <s v=" 한신코아 앞"/>
    <x v="23"/>
    <n v="37.456840999999997"/>
    <n v="126.888344"/>
    <n v="14"/>
    <d v="2018-04-11T17:26:29"/>
    <n v="1827"/>
    <s v=" 독산보도육교 앞 자전거 보관소"/>
    <n v="5"/>
    <n v="3"/>
    <n v="630"/>
    <x v="19"/>
    <b v="0"/>
    <x v="0"/>
  </r>
  <r>
    <s v="SPB-12968"/>
    <d v="2018-04-17T20:50:56"/>
    <n v="12.5"/>
    <n v="0"/>
    <n v="341"/>
    <s v=" 혜화역 3번출구 뒤"/>
    <x v="19"/>
    <n v="37.581569999999999"/>
    <n v="127.001785"/>
    <n v="7"/>
    <d v="2018-04-17T21:00:33"/>
    <n v="386"/>
    <s v=" 올림픽기념 국민생활관 앞"/>
    <n v="2"/>
    <n v="9"/>
    <n v="1130"/>
    <x v="7"/>
    <b v="0"/>
    <x v="0"/>
  </r>
  <r>
    <s v="SPB-07871"/>
    <d v="2018-04-16T22:59:07"/>
    <n v="10.8"/>
    <n v="0"/>
    <n v="1627"/>
    <s v=" 수락산역 4번출구"/>
    <x v="18"/>
    <n v="37.676940999999999"/>
    <n v="127.055099"/>
    <n v="7"/>
    <d v="2018-04-16T23:04:39"/>
    <n v="1651"/>
    <s v=" 맥도날드 상계점 앞"/>
    <n v="11"/>
    <n v="5"/>
    <n v="560"/>
    <x v="17"/>
    <b v="0"/>
    <x v="0"/>
  </r>
  <r>
    <s v="SPB-11375"/>
    <d v="2018-04-09T18:36:29"/>
    <n v="14.8"/>
    <n v="0"/>
    <n v="2262"/>
    <s v=" 한신16차아파트 119동 앞"/>
    <x v="5"/>
    <n v="37.516598000000002"/>
    <n v="127.00959"/>
    <n v="16"/>
    <d v="2018-04-09T19:22:21"/>
    <n v="221"/>
    <s v=" 여의도초교 앞"/>
    <n v="9"/>
    <n v="43"/>
    <n v="6690"/>
    <x v="2"/>
    <b v="0"/>
    <x v="0"/>
  </r>
  <r>
    <s v="SPB-09160"/>
    <d v="2018-04-27T00:40:51"/>
    <n v="11.8"/>
    <n v="0"/>
    <n v="1637"/>
    <s v=" KT 노원점 건물 앞"/>
    <x v="18"/>
    <n v="37.654701000000003"/>
    <n v="127.0634"/>
    <n v="2"/>
    <d v="2018-04-27T00:46:16"/>
    <n v="1620"/>
    <s v=" 중계동 노원구민체육센터 옆(중1-2)"/>
    <n v="10"/>
    <n v="5"/>
    <n v="1220"/>
    <x v="0"/>
    <b v="0"/>
    <x v="0"/>
  </r>
  <r>
    <s v="SPB-06750"/>
    <d v="2018-04-30T18:41:17"/>
    <n v="23"/>
    <n v="0"/>
    <n v="2372"/>
    <s v=" 대치역 사거리"/>
    <x v="25"/>
    <n v="37.494498999999998"/>
    <n v="127.06379699999999"/>
    <n v="10"/>
    <d v="2018-04-30T19:06:01"/>
    <n v="2248"/>
    <s v=" 서초리슈빌S 글로벌 앞"/>
    <n v="1"/>
    <n v="24"/>
    <n v="6540"/>
    <x v="2"/>
    <b v="0"/>
    <x v="0"/>
  </r>
  <r>
    <s v="SPB-13914"/>
    <d v="2018-04-07T22:25:30"/>
    <n v="3.5"/>
    <n v="0"/>
    <n v="321"/>
    <s v=" KEB 하나은행 본점 앞"/>
    <x v="7"/>
    <n v="37.565463999999999"/>
    <n v="126.984138"/>
    <n v="13"/>
    <d v="2018-04-07T22:49:13"/>
    <n v="311"/>
    <s v=" 서울광장 옆"/>
    <n v="2"/>
    <n v="23"/>
    <n v="3540"/>
    <x v="17"/>
    <b v="1"/>
    <x v="0"/>
  </r>
  <r>
    <s v="SPB-14599"/>
    <d v="2018-04-11T14:00:41"/>
    <n v="16.399999999999999"/>
    <n v="0"/>
    <n v="1022"/>
    <s v=" 길동 사거리(초소앞)"/>
    <x v="6"/>
    <n v="37.533763999999998"/>
    <n v="127.138031"/>
    <n v="13"/>
    <d v="2018-04-11T14:08:22"/>
    <n v="1011"/>
    <s v=" LIGA 아파트 앞"/>
    <n v="17"/>
    <n v="7"/>
    <n v="290"/>
    <x v="6"/>
    <b v="0"/>
    <x v="0"/>
  </r>
  <r>
    <s v="SPB-05471"/>
    <d v="2018-04-16T17:36:41"/>
    <n v="18.7"/>
    <n v="0"/>
    <n v="2313"/>
    <s v=" 금원빌딩 앞"/>
    <x v="25"/>
    <n v="37.525115999999997"/>
    <n v="127.05246699999999"/>
    <n v="4"/>
    <d v="2018-04-16T17:39:28"/>
    <n v="2313"/>
    <s v=" 금원빌딩 앞"/>
    <n v="5"/>
    <n v="2"/>
    <n v="0"/>
    <x v="19"/>
    <b v="0"/>
    <x v="0"/>
  </r>
  <r>
    <s v="SPB-11251"/>
    <d v="2018-04-09T21:58:46"/>
    <n v="10.3"/>
    <n v="0"/>
    <n v="504"/>
    <s v=" 신자초교입구교차로"/>
    <x v="3"/>
    <n v="37.532969999999999"/>
    <n v="127.075935"/>
    <n v="2"/>
    <d v="2018-04-09T22:14:36"/>
    <n v="513"/>
    <s v=" 뚝섬역 5번 출구 정류소 옆"/>
    <n v="3"/>
    <n v="14"/>
    <n v="3280"/>
    <x v="16"/>
    <b v="0"/>
    <x v="0"/>
  </r>
  <r>
    <s v="SPB-15088"/>
    <d v="2018-04-03T11:14:43"/>
    <n v="19"/>
    <n v="0"/>
    <n v="2013"/>
    <s v=" 장승배기역 5번출구"/>
    <x v="24"/>
    <n v="37.505851999999997"/>
    <n v="126.939362"/>
    <n v="27"/>
    <d v="2018-04-03T11:18:42"/>
    <n v="2050"/>
    <s v=" 노량진역 5번출구"/>
    <n v="3"/>
    <n v="3"/>
    <n v="910"/>
    <x v="8"/>
    <b v="0"/>
    <x v="0"/>
  </r>
  <r>
    <s v="SPB-08761"/>
    <d v="2018-04-01T16:11:43"/>
    <n v="18.2"/>
    <n v="0"/>
    <n v="505"/>
    <s v=" 자양사거리 광진아크로텔 앞"/>
    <x v="3"/>
    <n v="37.537010000000002"/>
    <n v="127.082245"/>
    <n v="1"/>
    <d v="2018-04-01T18:53:46"/>
    <n v="505"/>
    <s v=" 자양사거리 광진아크로텔 앞"/>
    <n v="3"/>
    <n v="153"/>
    <n v="13520"/>
    <x v="1"/>
    <b v="1"/>
    <x v="0"/>
  </r>
  <r>
    <s v="SPB-09694"/>
    <d v="2018-04-28T14:57:05"/>
    <n v="21.3"/>
    <n v="0"/>
    <n v="509"/>
    <s v=" 이마트 버스정류소 옆"/>
    <x v="4"/>
    <n v="37.539653999999999"/>
    <n v="127.052589"/>
    <n v="3"/>
    <d v="2018-04-28T15:10:53"/>
    <n v="560"/>
    <s v=" 비전교회 앞"/>
    <n v="3"/>
    <n v="13"/>
    <n v="2010"/>
    <x v="6"/>
    <b v="1"/>
    <x v="0"/>
  </r>
  <r>
    <s v="SPB-11302"/>
    <d v="2018-04-29T12:48:59"/>
    <n v="20.5"/>
    <n v="0"/>
    <n v="579"/>
    <s v=" 마장역 4번출구"/>
    <x v="4"/>
    <n v="37.565204999999999"/>
    <n v="127.041847"/>
    <n v="3"/>
    <d v="2018-04-29T13:00:34"/>
    <n v="630"/>
    <s v=" 동대문구 보건소"/>
    <n v="11"/>
    <n v="11"/>
    <n v="1950"/>
    <x v="12"/>
    <b v="1"/>
    <x v="0"/>
  </r>
  <r>
    <s v="SPB-02746"/>
    <d v="2018-04-25T22:54:23"/>
    <n v="15.2"/>
    <n v="0"/>
    <n v="2301"/>
    <s v=" 현대고등학교 건너편"/>
    <x v="25"/>
    <n v="37.524070999999999"/>
    <n v="127.02179"/>
    <n v="5"/>
    <d v="2018-04-26T00:43:33"/>
    <n v="2313"/>
    <s v=" 금원빌딩 앞"/>
    <n v="6"/>
    <n v="108"/>
    <n v="4920"/>
    <x v="17"/>
    <b v="0"/>
    <x v="0"/>
  </r>
  <r>
    <s v="SPB-13336"/>
    <d v="2018-04-02T14:39:24"/>
    <n v="23"/>
    <n v="0"/>
    <n v="418"/>
    <s v=" 월드컵경기장역 3번출구 옆"/>
    <x v="0"/>
    <n v="37.570720999999999"/>
    <n v="126.898979"/>
    <n v="1"/>
    <d v="2018-04-02T15:32:53"/>
    <n v="418"/>
    <s v=" 월드컵경기장역 3번출구 옆"/>
    <n v="4"/>
    <n v="53"/>
    <n v="10630"/>
    <x v="6"/>
    <b v="0"/>
    <x v="0"/>
  </r>
  <r>
    <s v="SPB-11680"/>
    <d v="2018-04-13T11:22:22"/>
    <n v="16.899999999999999"/>
    <n v="0"/>
    <n v="913"/>
    <s v=" 이마트 은평점"/>
    <x v="11"/>
    <n v="37.600700000000003"/>
    <n v="126.92012800000001"/>
    <n v="7"/>
    <d v="2018-04-13T11:43:20"/>
    <n v="414"/>
    <s v=" 상암동주민센터 옆"/>
    <n v="2"/>
    <n v="20"/>
    <n v="3990"/>
    <x v="8"/>
    <b v="0"/>
    <x v="0"/>
  </r>
  <r>
    <s v="SPB-05171"/>
    <d v="2018-04-29T11:55:33"/>
    <n v="19.600000000000001"/>
    <n v="0"/>
    <n v="1845"/>
    <s v=" 롯데캐슬골드파크1차 서문"/>
    <x v="23"/>
    <n v="37.460289000000003"/>
    <n v="126.892189"/>
    <n v="7"/>
    <d v="2018-04-29T13:25:25"/>
    <n v="1827"/>
    <s v=" 독산보도육교 앞 자전거 보관소"/>
    <n v="20"/>
    <n v="89"/>
    <n v="10370"/>
    <x v="8"/>
    <b v="1"/>
    <x v="0"/>
  </r>
  <r>
    <s v="SPB-05402"/>
    <d v="2018-04-18T21:05:08"/>
    <n v="12.1"/>
    <n v="0"/>
    <n v="578"/>
    <s v=" 성동세무서 부근"/>
    <x v="4"/>
    <n v="37.548285999999997"/>
    <n v="127.062088"/>
    <n v="4"/>
    <d v="2018-04-18T21:09:51"/>
    <n v="514"/>
    <s v=" 성수사거리 버스정류장 앞"/>
    <n v="1"/>
    <n v="4"/>
    <n v="800"/>
    <x v="16"/>
    <b v="0"/>
    <x v="0"/>
  </r>
  <r>
    <s v="SPB-15025"/>
    <d v="2018-04-12T08:05:14"/>
    <n v="8.9"/>
    <n v="0"/>
    <n v="1641"/>
    <s v=" 한내근린공원 남측"/>
    <x v="18"/>
    <n v="37.621555000000001"/>
    <n v="127.06951100000001"/>
    <n v="2"/>
    <d v="2018-04-12T08:31:00"/>
    <n v="1320"/>
    <s v=" 종암 농협지점 앞"/>
    <n v="10"/>
    <n v="25"/>
    <n v="5030"/>
    <x v="5"/>
    <b v="0"/>
    <x v="0"/>
  </r>
  <r>
    <s v="SPB-08355"/>
    <d v="2018-04-28T17:11:29"/>
    <n v="20.100000000000001"/>
    <n v="0"/>
    <n v="1845"/>
    <s v=" 롯데캐슬골드파크1차 서문"/>
    <x v="23"/>
    <n v="37.460289000000003"/>
    <n v="126.892189"/>
    <n v="4"/>
    <d v="2018-04-28T18:03:16"/>
    <n v="1827"/>
    <s v=" 독산보도육교 앞 자전거 보관소"/>
    <n v="20"/>
    <n v="48"/>
    <n v="2430"/>
    <x v="19"/>
    <b v="1"/>
    <x v="0"/>
  </r>
  <r>
    <s v="SPB-06609"/>
    <d v="2018-04-03T08:14:41"/>
    <n v="17.3"/>
    <n v="0"/>
    <n v="605"/>
    <s v=" 신설동역8번출구"/>
    <x v="14"/>
    <n v="37.574199999999998"/>
    <n v="127.02649700000001"/>
    <n v="1"/>
    <d v="2018-04-03T08:23:56"/>
    <n v="383"/>
    <s v=" 신당역 12번 출구 뒤"/>
    <n v="17"/>
    <n v="8"/>
    <n v="1740"/>
    <x v="5"/>
    <b v="0"/>
    <x v="0"/>
  </r>
  <r>
    <s v="SPB-08552"/>
    <d v="2018-04-20T07:56:58"/>
    <n v="11.3"/>
    <n v="0"/>
    <n v="362"/>
    <s v=" 청계8가 사거리"/>
    <x v="19"/>
    <n v="37.572223999999999"/>
    <n v="127.022705"/>
    <n v="7"/>
    <d v="2018-04-20T08:12:00"/>
    <n v="364"/>
    <s v=" 창신역 1번출구 앞"/>
    <n v="8"/>
    <n v="14"/>
    <n v="2000"/>
    <x v="9"/>
    <b v="0"/>
    <x v="0"/>
  </r>
  <r>
    <s v="SPB-02977"/>
    <d v="2018-04-19T13:00:00"/>
    <n v="19.2"/>
    <n v="0"/>
    <n v="3515"/>
    <s v=" 서울숲 관리사무소"/>
    <x v="4"/>
    <n v="37.542816000000002"/>
    <n v="127.042084"/>
    <n v="2"/>
    <d v="2018-04-19T14:53:51"/>
    <n v="3515"/>
    <s v=" 서울숲 관리사무소"/>
    <n v="11"/>
    <n v="113"/>
    <n v="9380"/>
    <x v="15"/>
    <b v="0"/>
    <x v="0"/>
  </r>
  <r>
    <s v="SPB-16135"/>
    <d v="2018-04-16T18:34:34"/>
    <n v="17"/>
    <n v="0"/>
    <n v="304"/>
    <s v=" 광화문역 2번출구 앞"/>
    <x v="19"/>
    <n v="37.572113000000002"/>
    <n v="126.977577"/>
    <n v="1"/>
    <d v="2018-04-16T18:47:43"/>
    <n v="348"/>
    <s v=" 독립문역 사거리"/>
    <n v="14"/>
    <n v="12"/>
    <n v="2110"/>
    <x v="2"/>
    <b v="0"/>
    <x v="0"/>
  </r>
  <r>
    <s v="SPB-15457"/>
    <d v="2018-04-12T17:45:17"/>
    <n v="18.600000000000001"/>
    <n v="0"/>
    <n v="266"/>
    <s v=" 영등포청과시장 사거리"/>
    <x v="13"/>
    <n v="37.520294"/>
    <n v="126.90119199999999"/>
    <n v="8"/>
    <d v="2018-04-12T18:04:11"/>
    <n v="245"/>
    <s v=" 삼성생명 당산사옥 앞"/>
    <n v="10"/>
    <n v="18"/>
    <n v="1670"/>
    <x v="19"/>
    <b v="0"/>
    <x v="0"/>
  </r>
  <r>
    <s v="SPB-13901"/>
    <d v="2018-04-12T14:16:35"/>
    <n v="18.8"/>
    <n v="0"/>
    <n v="1250"/>
    <s v="문정2동 주민센터"/>
    <x v="10"/>
    <n v="37.490046999999997"/>
    <n v="127.110748"/>
    <n v="2"/>
    <d v="2018-04-12T14:45:29"/>
    <n v="2320"/>
    <s v=" 도곡역 대치지구대 방향"/>
    <n v="3"/>
    <n v="28"/>
    <n v="5810"/>
    <x v="6"/>
    <b v="0"/>
    <x v="0"/>
  </r>
  <r>
    <s v="SPB-04108"/>
    <d v="2018-04-24T09:18:50"/>
    <n v="12"/>
    <n v="0"/>
    <n v="557"/>
    <s v=" 도선동 주민센터 앞"/>
    <x v="4"/>
    <n v="37.567641999999999"/>
    <n v="127.025696"/>
    <n v="10"/>
    <d v="2018-04-24T09:44:24"/>
    <n v="316"/>
    <s v=" 종각역 1번출구 앞"/>
    <n v="1"/>
    <n v="25"/>
    <n v="4980"/>
    <x v="21"/>
    <b v="0"/>
    <x v="0"/>
  </r>
  <r>
    <s v="SPB-13329"/>
    <d v="2018-04-15T14:27:13"/>
    <n v="13.7"/>
    <n v="0"/>
    <n v="1908"/>
    <s v=" 해원리바파크 육교 밑"/>
    <x v="2"/>
    <n v="37.495285000000003"/>
    <n v="126.872162"/>
    <n v="1"/>
    <d v="2018-04-15T14:36:52"/>
    <n v="1946"/>
    <s v=" 구로역 광장"/>
    <n v="1"/>
    <n v="9"/>
    <n v="1400"/>
    <x v="6"/>
    <b v="1"/>
    <x v="0"/>
  </r>
  <r>
    <s v="SPB-08877"/>
    <d v="2018-04-17T17:30:17"/>
    <n v="18.3"/>
    <n v="0"/>
    <n v="125"/>
    <s v=" 서강대 남문 옆"/>
    <x v="0"/>
    <n v="37.549484"/>
    <n v="126.93895000000001"/>
    <n v="3"/>
    <d v="2018-04-17T17:51:04"/>
    <n v="122"/>
    <s v=" 신성기사식당 앞"/>
    <n v="9"/>
    <n v="19"/>
    <n v="2010"/>
    <x v="19"/>
    <b v="0"/>
    <x v="0"/>
  </r>
  <r>
    <s v="SPB-12195"/>
    <d v="2018-04-28T15:52:00"/>
    <n v="21.1"/>
    <n v="0"/>
    <n v="1619"/>
    <s v=" 중계동 하나프라자빌딩 앞(중1-1)"/>
    <x v="18"/>
    <n v="37.649020999999998"/>
    <n v="127.076408"/>
    <n v="5"/>
    <d v="2018-04-28T17:54:28"/>
    <n v="1606"/>
    <s v=" 태릉입구역 3번출구 "/>
    <n v="1"/>
    <n v="122"/>
    <n v="5070"/>
    <x v="10"/>
    <b v="1"/>
    <x v="0"/>
  </r>
  <r>
    <s v="SPB-08174"/>
    <d v="2018-04-17T18:31:32"/>
    <n v="17.100000000000001"/>
    <n v="0"/>
    <n v="255"/>
    <s v=" 도림4거리"/>
    <x v="13"/>
    <n v="37.506573000000003"/>
    <n v="126.90113100000001"/>
    <n v="9"/>
    <d v="2018-04-17T19:51:15"/>
    <n v="1827"/>
    <s v=" 독산보도육교 앞 자전거 보관소"/>
    <n v="6"/>
    <n v="74"/>
    <n v="11340"/>
    <x v="2"/>
    <b v="0"/>
    <x v="0"/>
  </r>
  <r>
    <s v="SPB-04086"/>
    <d v="2018-04-20T22:23:30"/>
    <n v="18.2"/>
    <n v="0"/>
    <n v="2065"/>
    <s v=" 서울시여성가족재단"/>
    <x v="24"/>
    <n v="37.511989999999997"/>
    <n v="126.927086"/>
    <n v="7"/>
    <d v="2018-04-20T22:48:17"/>
    <n v="2050"/>
    <s v=" 노량진역 5번출구"/>
    <n v="1"/>
    <n v="24"/>
    <n v="1470"/>
    <x v="17"/>
    <b v="0"/>
    <x v="0"/>
  </r>
  <r>
    <s v="SPB-13806"/>
    <d v="2018-04-27T00:19:17"/>
    <n v="11.8"/>
    <n v="0"/>
    <n v="559"/>
    <s v=" 왕십리역 4번 출구 건너편"/>
    <x v="4"/>
    <n v="37.561095999999999"/>
    <n v="127.03679700000001"/>
    <n v="8"/>
    <d v="2018-04-27T00:30:42"/>
    <n v="530"/>
    <s v=" 청계벽산아파트 앞"/>
    <n v="7"/>
    <n v="11"/>
    <n v="1420"/>
    <x v="0"/>
    <b v="0"/>
    <x v="0"/>
  </r>
  <r>
    <s v="SPB-08460"/>
    <d v="2018-04-26T12:22:04"/>
    <n v="19.600000000000001"/>
    <n v="0"/>
    <n v="1148"/>
    <s v=" 볏골공원"/>
    <x v="9"/>
    <n v="37.541469999999997"/>
    <n v="126.84478"/>
    <n v="9"/>
    <d v="2018-04-26T12:40:40"/>
    <n v="735"/>
    <s v=" 영도초등학교"/>
    <n v="1"/>
    <n v="17"/>
    <n v="3640"/>
    <x v="12"/>
    <b v="0"/>
    <x v="0"/>
  </r>
  <r>
    <s v="SPB-07712"/>
    <d v="2018-04-07T18:57:10"/>
    <n v="6.4"/>
    <n v="0"/>
    <n v="222"/>
    <s v=" 시범아파트버스정류장 옆"/>
    <x v="13"/>
    <n v="37.520271000000001"/>
    <n v="126.93888099999999"/>
    <n v="5"/>
    <d v="2018-04-07T19:06:39"/>
    <n v="259"/>
    <s v=" 대방역6번출구"/>
    <n v="12"/>
    <n v="8"/>
    <n v="1440"/>
    <x v="2"/>
    <b v="1"/>
    <x v="0"/>
  </r>
  <r>
    <s v="SPB-10603"/>
    <d v="2018-04-20T22:14:10"/>
    <n v="18.2"/>
    <n v="0"/>
    <n v="1985"/>
    <s v=" 구로도서관"/>
    <x v="2"/>
    <n v="37.498516000000002"/>
    <n v="126.891991"/>
    <n v="8"/>
    <d v="2018-04-20T22:49:10"/>
    <n v="1962"/>
    <s v=" 가리봉동주민센터"/>
    <n v="9"/>
    <n v="33"/>
    <n v="2550"/>
    <x v="17"/>
    <b v="0"/>
    <x v="0"/>
  </r>
  <r>
    <s v="SPB-16135"/>
    <d v="2018-04-15T14:49:24"/>
    <n v="13.7"/>
    <n v="0"/>
    <n v="309"/>
    <s v=" 광화문역 6번출구 옆"/>
    <x v="19"/>
    <n v="37.569889000000003"/>
    <n v="126.976456"/>
    <n v="2"/>
    <d v="2018-04-15T16:29:50"/>
    <n v="369"/>
    <s v=" 광화문 시민열린마당"/>
    <n v="7"/>
    <n v="88"/>
    <n v="15150"/>
    <x v="6"/>
    <b v="1"/>
    <x v="0"/>
  </r>
  <r>
    <s v="SPB-06349"/>
    <d v="2018-04-28T11:15:51"/>
    <n v="19"/>
    <n v="0"/>
    <n v="1430"/>
    <s v=" 중랑구청"/>
    <x v="15"/>
    <n v="37.606152000000002"/>
    <n v="127.092598"/>
    <n v="9"/>
    <d v="2018-04-28T13:04:41"/>
    <n v="1431"/>
    <s v=" 중랑구청 사거리"/>
    <n v="8"/>
    <n v="108"/>
    <n v="710"/>
    <x v="8"/>
    <b v="1"/>
    <x v="0"/>
  </r>
  <r>
    <s v="SPB-05303"/>
    <d v="2018-04-27T22:05:53"/>
    <n v="14.7"/>
    <n v="0"/>
    <n v="2012"/>
    <s v=" 녹십초요양병원앞"/>
    <x v="24"/>
    <n v="37.488360999999998"/>
    <n v="126.906227"/>
    <n v="7"/>
    <d v="2018-04-27T22:30:47"/>
    <n v="2108"/>
    <s v=" 은천치안센터"/>
    <n v="16"/>
    <n v="24"/>
    <n v="4020"/>
    <x v="17"/>
    <b v="0"/>
    <x v="0"/>
  </r>
  <r>
    <s v="SPB-09335"/>
    <d v="2018-04-09T16:13:55"/>
    <n v="15.3"/>
    <n v="0"/>
    <n v="1906"/>
    <s v=" 신도림역 1번 출구 앞"/>
    <x v="2"/>
    <n v="37.509720000000002"/>
    <n v="126.89009900000001"/>
    <n v="19"/>
    <d v="2018-04-09T16:46:05"/>
    <n v="1946"/>
    <s v=" 구로역 광장"/>
    <n v="7"/>
    <n v="29"/>
    <n v="2500"/>
    <x v="1"/>
    <b v="0"/>
    <x v="0"/>
  </r>
  <r>
    <s v="SPB-13385"/>
    <d v="2018-04-04T15:33:30"/>
    <n v="17.899999999999999"/>
    <n v="0"/>
    <n v="1610"/>
    <s v=" 화랑대역 2번출구 앞"/>
    <x v="18"/>
    <n v="37.620368999999997"/>
    <n v="127.083641"/>
    <n v="2"/>
    <d v="2018-04-04T17:26:04"/>
    <n v="1610"/>
    <s v=" 화랑대역 2번출구 앞"/>
    <n v="8"/>
    <n v="112"/>
    <n v="13190"/>
    <x v="10"/>
    <b v="0"/>
    <x v="0"/>
  </r>
  <r>
    <s v="SPB-08140"/>
    <d v="2018-04-27T08:09:25"/>
    <n v="11.6"/>
    <n v="0"/>
    <n v="226"/>
    <s v=" 샛강역 1번출구 앞"/>
    <x v="13"/>
    <n v="37.517764999999997"/>
    <n v="126.92841300000001"/>
    <n v="4"/>
    <d v="2018-04-27T08:12:42"/>
    <n v="217"/>
    <s v=" NH농협은행 앞"/>
    <n v="8"/>
    <n v="3"/>
    <n v="610"/>
    <x v="5"/>
    <b v="0"/>
    <x v="0"/>
  </r>
  <r>
    <s v="SPB-07894"/>
    <d v="2018-04-21T20:09:54"/>
    <n v="19.100000000000001"/>
    <n v="0"/>
    <n v="122"/>
    <s v=" 신성기사식당 앞"/>
    <x v="0"/>
    <n v="37.547249000000001"/>
    <n v="126.93929300000001"/>
    <n v="6"/>
    <d v="2018-04-21T20:15:19"/>
    <n v="120"/>
    <s v=" 신수동 사거리"/>
    <n v="5"/>
    <n v="5"/>
    <n v="390"/>
    <x v="7"/>
    <b v="1"/>
    <x v="0"/>
  </r>
  <r>
    <s v="SPB-07680"/>
    <d v="2018-04-25T12:56:28"/>
    <n v="19.399999999999999"/>
    <n v="0"/>
    <n v="1244"/>
    <s v=" 문정 법조단지8"/>
    <x v="10"/>
    <n v="37.481537000000003"/>
    <n v="127.122124"/>
    <n v="6"/>
    <d v="2018-04-25T12:59:26"/>
    <n v="1239"/>
    <s v=" 문정 법조단지3"/>
    <n v="2"/>
    <n v="2"/>
    <n v="490"/>
    <x v="12"/>
    <b v="0"/>
    <x v="0"/>
  </r>
  <r>
    <s v="SPB-11706"/>
    <d v="2018-04-19T18:06:26"/>
    <n v="19.100000000000001"/>
    <n v="0"/>
    <n v="301"/>
    <s v=" 경복궁역 7번출구 앞"/>
    <x v="19"/>
    <n v="37.575794000000002"/>
    <n v="126.971451"/>
    <n v="4"/>
    <d v="2018-04-19T18:22:49"/>
    <n v="142"/>
    <s v=" 아현역 4번출구 앞"/>
    <n v="9"/>
    <n v="15"/>
    <n v="2740"/>
    <x v="2"/>
    <b v="0"/>
    <x v="0"/>
  </r>
  <r>
    <s v="SPB-05416"/>
    <d v="2018-04-29T14:54:30"/>
    <n v="21.6"/>
    <n v="0"/>
    <n v="525"/>
    <s v=" 한양대병원사거리"/>
    <x v="4"/>
    <n v="37.558052000000004"/>
    <n v="127.040352"/>
    <n v="4"/>
    <d v="2018-04-29T15:01:48"/>
    <n v="3519"/>
    <s v=" 용답역 1번 출구"/>
    <n v="1"/>
    <n v="6"/>
    <n v="1370"/>
    <x v="6"/>
    <b v="1"/>
    <x v="0"/>
  </r>
  <r>
    <s v="SPB-07624"/>
    <d v="2018-04-20T21:44:17"/>
    <n v="19.2"/>
    <n v="0"/>
    <n v="1226"/>
    <s v=" 잠실4동 주민센터 옆"/>
    <x v="10"/>
    <n v="37.520077000000001"/>
    <n v="127.11236599999999"/>
    <n v="1"/>
    <d v="2018-04-20T21:58:30"/>
    <n v="1012"/>
    <s v=" 서울 상운차량"/>
    <n v="5"/>
    <n v="13"/>
    <n v="2180"/>
    <x v="16"/>
    <b v="0"/>
    <x v="0"/>
  </r>
  <r>
    <s v="SPB-08082"/>
    <d v="2018-04-15T00:55:10"/>
    <n v="7.8"/>
    <n v="0"/>
    <n v="506"/>
    <s v=" 금호 어울림 아파트 앞"/>
    <x v="4"/>
    <n v="37.549061000000002"/>
    <n v="127.057793"/>
    <n v="3"/>
    <d v="2018-04-15T01:12:08"/>
    <n v="540"/>
    <s v=" 군자역 7번출구 베스트샵 앞"/>
    <n v="8"/>
    <n v="16"/>
    <n v="2690"/>
    <x v="0"/>
    <b v="1"/>
    <x v="0"/>
  </r>
  <r>
    <s v="SPB-08010"/>
    <d v="2018-04-08T15:57:05"/>
    <n v="7.3"/>
    <n v="0"/>
    <n v="1952"/>
    <s v=" 천왕연지타운2단지 앞"/>
    <x v="2"/>
    <n v="37.482104999999997"/>
    <n v="126.845726"/>
    <n v="3"/>
    <d v="2018-04-08T16:53:34"/>
    <n v="1906"/>
    <s v=" 신도림역 1번 출구 앞"/>
    <n v="18"/>
    <n v="55"/>
    <n v="7680"/>
    <x v="10"/>
    <b v="1"/>
    <x v="0"/>
  </r>
  <r>
    <s v="SPB-07427"/>
    <d v="2018-04-25T23:13:40"/>
    <n v="14"/>
    <n v="0"/>
    <n v="1313"/>
    <s v=" 정릉현대힐스테이트 1차 후문"/>
    <x v="16"/>
    <n v="37.603245000000001"/>
    <n v="127.014191"/>
    <n v="5"/>
    <d v="2018-04-25T23:25:14"/>
    <n v="1354"/>
    <s v=" 고려대학교 2번출구"/>
    <n v="8"/>
    <n v="11"/>
    <n v="3230"/>
    <x v="11"/>
    <b v="0"/>
    <x v="0"/>
  </r>
  <r>
    <s v="SPB-09979"/>
    <d v="2018-04-15T12:30:00"/>
    <n v="12.5"/>
    <n v="0"/>
    <n v="380"/>
    <s v=" CJ제일제당 앞"/>
    <x v="7"/>
    <n v="37.563865999999997"/>
    <n v="127.002747"/>
    <n v="1"/>
    <d v="2018-04-15T12:37:32"/>
    <n v="383"/>
    <s v=" 신당역 12번 출구 뒤"/>
    <n v="3"/>
    <n v="7"/>
    <n v="1400"/>
    <x v="12"/>
    <b v="1"/>
    <x v="0"/>
  </r>
  <r>
    <s v="SPB-05749"/>
    <d v="2018-04-02T15:12:05"/>
    <n v="23.7"/>
    <n v="0"/>
    <n v="104"/>
    <s v=" 합정역 1번출구 앞"/>
    <x v="0"/>
    <n v="37.550629000000001"/>
    <n v="126.914986"/>
    <n v="5"/>
    <d v="2018-04-02T15:49:55"/>
    <n v="111"/>
    <s v=" 상수역 2번출구 앞"/>
    <n v="2"/>
    <n v="37"/>
    <n v="4190"/>
    <x v="10"/>
    <b v="0"/>
    <x v="0"/>
  </r>
  <r>
    <s v="SPB-14187"/>
    <d v="2018-04-05T13:21:47"/>
    <n v="7.7"/>
    <n v="0"/>
    <n v="1010"/>
    <s v=" 강동세무서"/>
    <x v="6"/>
    <n v="37.534481"/>
    <n v="127.138344"/>
    <n v="19"/>
    <d v="2018-04-05T13:57:48"/>
    <n v="1010"/>
    <s v=" 강동세무서"/>
    <n v="14"/>
    <n v="35"/>
    <n v="1160"/>
    <x v="15"/>
    <b v="0"/>
    <x v="0"/>
  </r>
  <r>
    <s v="SPB-13557"/>
    <d v="2018-04-10T14:49:21"/>
    <n v="21.2"/>
    <n v="0"/>
    <n v="2342"/>
    <s v=" 대청역 1번출구  뒤"/>
    <x v="25"/>
    <n v="37.494007000000003"/>
    <n v="127.079514"/>
    <n v="7"/>
    <d v="2018-04-10T15:46:52"/>
    <n v="2231"/>
    <s v=" 삼성타운(삼성생명) A동 맞은편"/>
    <n v="15"/>
    <n v="57"/>
    <n v="8650"/>
    <x v="6"/>
    <b v="0"/>
    <x v="0"/>
  </r>
  <r>
    <s v="SPB-09639"/>
    <d v="2018-04-29T23:48:17"/>
    <n v="15.2"/>
    <n v="0"/>
    <n v="167"/>
    <s v=" 연가초등학교 옆"/>
    <x v="17"/>
    <n v="37.579459999999997"/>
    <n v="126.91713"/>
    <n v="4"/>
    <d v="2018-04-30T00:58:42"/>
    <n v="1955"/>
    <s v=" 디지털입구 교차로"/>
    <n v="6"/>
    <n v="65"/>
    <n v="11340"/>
    <x v="11"/>
    <b v="1"/>
    <x v="0"/>
  </r>
  <r>
    <s v="SPB-07998"/>
    <d v="2018-04-21T10:40:00"/>
    <n v="20.6"/>
    <n v="0"/>
    <n v="1503"/>
    <s v=" 이디야 커피 수유역점 앞"/>
    <x v="8"/>
    <n v="37.639277999999997"/>
    <n v="127.02675600000001"/>
    <n v="12"/>
    <d v="2018-04-21T11:15:39"/>
    <n v="1535"/>
    <s v=" 효성인텔리안 앞"/>
    <n v="6"/>
    <n v="33"/>
    <n v="5680"/>
    <x v="13"/>
    <b v="1"/>
    <x v="0"/>
  </r>
  <r>
    <s v="SPB-07935"/>
    <d v="2018-04-02T22:47:26"/>
    <n v="17.399999999999999"/>
    <n v="0"/>
    <n v="1149"/>
    <s v=" 신방화역환승주차장"/>
    <x v="9"/>
    <n v="37.567284000000001"/>
    <n v="126.818275"/>
    <n v="8"/>
    <d v="2018-04-02T23:59:55"/>
    <n v="1149"/>
    <s v=" 신방화역환승주차장"/>
    <n v="7"/>
    <n v="69"/>
    <n v="8130"/>
    <x v="17"/>
    <b v="0"/>
    <x v="0"/>
  </r>
  <r>
    <s v="SPB-11077"/>
    <d v="2018-04-21T22:19:24"/>
    <n v="16.7"/>
    <n v="0"/>
    <n v="826"/>
    <s v=" 서울역 서부교차로2"/>
    <x v="21"/>
    <n v="37.555366999999997"/>
    <n v="126.968643"/>
    <n v="18"/>
    <d v="2018-04-21T22:32:19"/>
    <n v="800"/>
    <s v=" 목월공원 앞"/>
    <n v="1"/>
    <n v="12"/>
    <n v="3450"/>
    <x v="17"/>
    <b v="1"/>
    <x v="0"/>
  </r>
  <r>
    <s v="SPB-06514"/>
    <d v="2018-04-02T22:04:38"/>
    <n v="17.399999999999999"/>
    <n v="0"/>
    <n v="525"/>
    <s v=" 한양대병원사거리"/>
    <x v="4"/>
    <n v="37.558052000000004"/>
    <n v="127.040352"/>
    <n v="1"/>
    <d v="2018-04-02T23:09:42"/>
    <n v="525"/>
    <s v=" 한양대병원사거리"/>
    <n v="1"/>
    <n v="64"/>
    <n v="16760"/>
    <x v="17"/>
    <b v="0"/>
    <x v="0"/>
  </r>
  <r>
    <s v="SPB-04892"/>
    <d v="2018-04-29T18:32:46"/>
    <n v="20.100000000000001"/>
    <n v="0"/>
    <n v="339"/>
    <s v=" 종로4가 사거리"/>
    <x v="19"/>
    <n v="37.571067999999997"/>
    <n v="126.998192"/>
    <n v="2"/>
    <d v="2018-04-29T18:45:19"/>
    <n v="613"/>
    <s v=" 신설동역 10번출구 앞"/>
    <n v="4"/>
    <n v="12"/>
    <n v="3240"/>
    <x v="2"/>
    <b v="1"/>
    <x v="0"/>
  </r>
  <r>
    <s v="SPB-00228"/>
    <d v="2018-04-25T23:16:55"/>
    <n v="14"/>
    <n v="0"/>
    <n v="372"/>
    <s v=" 약수역 3번출구 뒤"/>
    <x v="7"/>
    <n v="37.554295000000003"/>
    <n v="127.0112"/>
    <n v="5"/>
    <d v="2018-04-25T23:27:01"/>
    <n v="375"/>
    <s v=" 다산 어린이공원"/>
    <n v="1"/>
    <n v="9"/>
    <n v="1670"/>
    <x v="11"/>
    <b v="0"/>
    <x v="0"/>
  </r>
  <r>
    <s v="SPB-10948"/>
    <d v="2018-04-04T16:44:14"/>
    <n v="17.899999999999999"/>
    <n v="0"/>
    <n v="1022"/>
    <s v=" 길동 사거리(초소앞)"/>
    <x v="6"/>
    <n v="37.533763999999998"/>
    <n v="127.138031"/>
    <n v="7"/>
    <d v="2018-04-04T17:04:40"/>
    <n v="1030"/>
    <s v=" 미호 플랜트 앞"/>
    <n v="11"/>
    <n v="18"/>
    <n v="2620"/>
    <x v="1"/>
    <b v="0"/>
    <x v="0"/>
  </r>
  <r>
    <s v="SPB-10266"/>
    <d v="2018-04-29T17:59:56"/>
    <n v="21.9"/>
    <n v="0"/>
    <n v="302"/>
    <s v=" 경복궁역 4번출구 뒤"/>
    <x v="19"/>
    <n v="37.575946999999999"/>
    <n v="126.97405999999999"/>
    <n v="3"/>
    <d v="2018-04-29T18:12:19"/>
    <n v="354"/>
    <s v=" 포르투갈 대사관 앞"/>
    <n v="2"/>
    <n v="11"/>
    <n v="1580"/>
    <x v="19"/>
    <b v="1"/>
    <x v="0"/>
  </r>
  <r>
    <s v="SPB-02119"/>
    <d v="2018-04-04T20:15:02"/>
    <n v="12.8"/>
    <n v="0"/>
    <n v="1122"/>
    <s v=" 황금내근린공원"/>
    <x v="9"/>
    <n v="37.561931999999999"/>
    <n v="126.86386899999999"/>
    <n v="8"/>
    <d v="2018-04-04T20:50:58"/>
    <n v="713"/>
    <s v=" 양서중학교 옆"/>
    <n v="20"/>
    <n v="35"/>
    <n v="6070"/>
    <x v="7"/>
    <b v="0"/>
    <x v="0"/>
  </r>
  <r>
    <s v="SPB-10268"/>
    <d v="2018-04-17T17:45:10"/>
    <n v="18.3"/>
    <n v="0"/>
    <n v="3513"/>
    <s v=" 상왕십리역 1번출구"/>
    <x v="4"/>
    <n v="37.564610000000002"/>
    <n v="127.02919799999999"/>
    <n v="2"/>
    <d v="2018-04-17T18:21:47"/>
    <n v="635"/>
    <s v=" 시조사 앞 (청량고정문 옆)"/>
    <n v="3"/>
    <n v="34"/>
    <n v="67100"/>
    <x v="19"/>
    <b v="0"/>
    <x v="0"/>
  </r>
  <r>
    <s v="SPB-08603"/>
    <d v="2018-04-16T12:24:46"/>
    <n v="15.5"/>
    <n v="0"/>
    <n v="1215"/>
    <s v=" 올림픽공원역 1번출구 앞"/>
    <x v="10"/>
    <n v="37.516570999999999"/>
    <n v="127.13153800000001"/>
    <n v="7"/>
    <d v="2018-04-16T12:41:07"/>
    <n v="1253"/>
    <s v=" 오금역 3번 출구 뒤"/>
    <n v="9"/>
    <n v="15"/>
    <n v="2400"/>
    <x v="12"/>
    <b v="0"/>
    <x v="0"/>
  </r>
  <r>
    <s v="SPB-06362"/>
    <d v="2018-04-05T09:04:43"/>
    <n v="6.8"/>
    <n v="0"/>
    <n v="180"/>
    <s v=" 충정로역 7번출구 뒤"/>
    <x v="17"/>
    <n v="37.559967"/>
    <n v="126.962463"/>
    <n v="1"/>
    <d v="2018-04-05T09:17:30"/>
    <n v="145"/>
    <s v=" 공덕역 5번출구"/>
    <n v="5"/>
    <n v="12"/>
    <n v="2270"/>
    <x v="21"/>
    <b v="0"/>
    <x v="0"/>
  </r>
  <r>
    <s v="SPB-14756"/>
    <d v="2018-04-10T11:24:00"/>
    <n v="18.5"/>
    <n v="0"/>
    <n v="2002"/>
    <s v=" 노들역 1번출구"/>
    <x v="24"/>
    <n v="37.512844000000001"/>
    <n v="126.95246899999999"/>
    <n v="1"/>
    <d v="2018-04-10T11:41:00"/>
    <n v="215"/>
    <s v=" 여의도고교 앞"/>
    <n v="2"/>
    <n v="16"/>
    <n v="3680"/>
    <x v="8"/>
    <b v="0"/>
    <x v="0"/>
  </r>
  <r>
    <s v="SPB-08787"/>
    <d v="2018-04-25T10:08:10"/>
    <n v="14.8"/>
    <n v="0"/>
    <n v="1605"/>
    <s v=" 헬스케어"/>
    <x v="18"/>
    <n v="37.631622"/>
    <n v="127.061615"/>
    <n v="6"/>
    <d v="2018-04-25T11:15:17"/>
    <n v="1509"/>
    <s v=" 서울북부수도사업소"/>
    <n v="10"/>
    <n v="63"/>
    <n v="2310"/>
    <x v="13"/>
    <b v="0"/>
    <x v="0"/>
  </r>
  <r>
    <s v="SPB-08092"/>
    <d v="2018-04-30T18:05:20"/>
    <n v="23"/>
    <n v="0"/>
    <n v="2369"/>
    <s v=" KT선릉타워"/>
    <x v="25"/>
    <n v="37.505428000000002"/>
    <n v="127.05287199999999"/>
    <n v="10"/>
    <d v="2018-04-30T18:25:04"/>
    <n v="2302"/>
    <s v=" 교보타워 버스정류장(신논현역 3번출구 후면)"/>
    <n v="7"/>
    <n v="18"/>
    <n v="2840"/>
    <x v="2"/>
    <b v="0"/>
    <x v="0"/>
  </r>
  <r>
    <s v="SPB-12372"/>
    <d v="2018-04-21T15:11:11"/>
    <n v="25"/>
    <n v="0"/>
    <n v="351"/>
    <s v=" 청운초교 앞 삼거리"/>
    <x v="19"/>
    <n v="37.585079"/>
    <n v="126.970619"/>
    <n v="3"/>
    <d v="2018-04-21T15:25:06"/>
    <n v="301"/>
    <s v=" 경복궁역 7번출구 앞"/>
    <n v="4"/>
    <n v="12"/>
    <n v="1200"/>
    <x v="10"/>
    <b v="1"/>
    <x v="0"/>
  </r>
  <r>
    <s v="SPB-13681"/>
    <d v="2018-04-27T06:30:23"/>
    <n v="9.9"/>
    <n v="0"/>
    <n v="502"/>
    <s v=" 뚝섬유원지역 1번출구 앞"/>
    <x v="3"/>
    <n v="37.531860000000002"/>
    <n v="127.06719200000001"/>
    <n v="1"/>
    <d v="2018-04-27T06:38:14"/>
    <n v="509"/>
    <s v=" 이마트 버스정류소 옆"/>
    <n v="8"/>
    <n v="7"/>
    <n v="2210"/>
    <x v="20"/>
    <b v="0"/>
    <x v="0"/>
  </r>
  <r>
    <s v="SPB-16016"/>
    <d v="2018-04-12T18:50:49"/>
    <n v="17.899999999999999"/>
    <n v="0"/>
    <n v="583"/>
    <s v=" 청계천 생태교실 앞"/>
    <x v="4"/>
    <n v="37.567970000000003"/>
    <n v="127.04689"/>
    <n v="5"/>
    <d v="2018-04-12T19:50:43"/>
    <n v="583"/>
    <s v=" 청계천 생태교실 앞"/>
    <n v="3"/>
    <n v="59"/>
    <n v="14420"/>
    <x v="2"/>
    <b v="0"/>
    <x v="0"/>
  </r>
  <r>
    <s v="SPB-10447"/>
    <d v="2018-04-07T16:43:12"/>
    <n v="7.9"/>
    <n v="0"/>
    <n v="329"/>
    <s v=" 청계2가 사거리 옆"/>
    <x v="19"/>
    <n v="37.568344000000003"/>
    <n v="126.987892"/>
    <n v="6"/>
    <d v="2018-04-07T16:59:05"/>
    <n v="358"/>
    <s v=" 성대입구 사거리"/>
    <n v="5"/>
    <n v="16"/>
    <n v="2420"/>
    <x v="1"/>
    <b v="1"/>
    <x v="0"/>
  </r>
  <r>
    <s v="SPB-08929"/>
    <d v="2018-04-18T14:20:37"/>
    <n v="18.899999999999999"/>
    <n v="0"/>
    <n v="228"/>
    <s v=" 선유도역 3번출구 앞"/>
    <x v="13"/>
    <n v="37.538460000000001"/>
    <n v="126.894508"/>
    <n v="9"/>
    <d v="2018-04-18T15:28:07"/>
    <n v="213"/>
    <s v=" KT앞"/>
    <n v="8"/>
    <n v="65"/>
    <n v="5650"/>
    <x v="6"/>
    <b v="0"/>
    <x v="0"/>
  </r>
  <r>
    <s v="SPB-08253"/>
    <d v="2018-04-19T22:18:49"/>
    <n v="13.4"/>
    <n v="0"/>
    <n v="1449"/>
    <s v=" 상봉역 1번출구"/>
    <x v="15"/>
    <n v="37.596558000000002"/>
    <n v="127.085838"/>
    <n v="3"/>
    <d v="2018-04-19T22:32:30"/>
    <n v="1434"/>
    <s v=" 홈플러스 면목동점"/>
    <n v="4"/>
    <n v="12"/>
    <n v="1810"/>
    <x v="17"/>
    <b v="0"/>
    <x v="0"/>
  </r>
  <r>
    <s v="SPB-09430"/>
    <d v="2018-04-29T14:27:41"/>
    <n v="21.6"/>
    <n v="0"/>
    <n v="451"/>
    <s v=" 청와대앞길"/>
    <x v="19"/>
    <n v="37.583514999999998"/>
    <n v="126.979668"/>
    <n v="6"/>
    <d v="2018-04-29T16:11:35"/>
    <n v="450"/>
    <s v=" 효자동 삼거리"/>
    <n v="8"/>
    <n v="97"/>
    <n v="1670"/>
    <x v="6"/>
    <b v="1"/>
    <x v="0"/>
  </r>
  <r>
    <s v="SPB-07738"/>
    <d v="2018-04-24T16:09:21"/>
    <n v="15.5"/>
    <n v="0"/>
    <n v="1454"/>
    <s v=" 한국전력공사(동대문 중랑지사)"/>
    <x v="15"/>
    <n v="37.607348999999999"/>
    <n v="127.07859000000001"/>
    <n v="7"/>
    <d v="2018-04-24T16:13:40"/>
    <n v="1407"/>
    <s v=" 먹골역 1번출구 뒤"/>
    <n v="10"/>
    <n v="4"/>
    <n v="480"/>
    <x v="1"/>
    <b v="0"/>
    <x v="0"/>
  </r>
  <r>
    <s v="SPB-11960"/>
    <d v="2018-04-28T07:11:16"/>
    <n v="10.8"/>
    <n v="0"/>
    <n v="1016"/>
    <s v=" 해뜨는 주유소옆 리엔파크 109동앞"/>
    <x v="6"/>
    <n v="37.559398999999999"/>
    <n v="127.17115800000001"/>
    <n v="8"/>
    <d v="2018-04-28T07:39:19"/>
    <n v="1003"/>
    <s v=" 해공도서관앞"/>
    <n v="12"/>
    <n v="27"/>
    <n v="5750"/>
    <x v="9"/>
    <b v="1"/>
    <x v="0"/>
  </r>
  <r>
    <s v="SPB-07668"/>
    <d v="2018-04-28T21:08:01"/>
    <n v="13.9"/>
    <n v="0"/>
    <n v="2206"/>
    <s v=" 언남초등학교 앞"/>
    <x v="5"/>
    <n v="37.454399000000002"/>
    <n v="127.062309"/>
    <n v="6"/>
    <d v="2018-04-28T21:14:53"/>
    <n v="2203"/>
    <s v=" 청계산입구역 2번출구"/>
    <n v="19"/>
    <n v="6"/>
    <n v="1160"/>
    <x v="16"/>
    <b v="1"/>
    <x v="0"/>
  </r>
  <r>
    <s v="SPB-11267"/>
    <d v="2018-04-15T20:40:36"/>
    <n v="10.3"/>
    <n v="0"/>
    <n v="2108"/>
    <s v=" 은천치안센터"/>
    <x v="1"/>
    <n v="37.483341000000003"/>
    <n v="126.94319900000001"/>
    <n v="7"/>
    <d v="2018-04-15T20:46:19"/>
    <n v="2109"/>
    <s v=" 은천로입구 가로공원"/>
    <n v="3"/>
    <n v="5"/>
    <n v="800"/>
    <x v="7"/>
    <b v="1"/>
    <x v="0"/>
  </r>
  <r>
    <s v="SPB-00587"/>
    <d v="2018-04-19T16:37:54"/>
    <n v="19.8"/>
    <n v="0"/>
    <n v="1326"/>
    <s v=" 상월곡역 1번출구"/>
    <x v="16"/>
    <n v="37.606068"/>
    <n v="127.047318"/>
    <n v="8"/>
    <d v="2018-04-19T16:49:25"/>
    <n v="1319"/>
    <s v=" 종암사거리 분수대"/>
    <n v="5"/>
    <n v="11"/>
    <n v="1540"/>
    <x v="1"/>
    <b v="0"/>
    <x v="0"/>
  </r>
  <r>
    <s v="SPB-08157"/>
    <d v="2018-04-28T15:08:41"/>
    <n v="21.1"/>
    <n v="0"/>
    <n v="111"/>
    <s v=" 상수역 2번출구 앞"/>
    <x v="0"/>
    <n v="37.547871000000001"/>
    <n v="126.923531"/>
    <n v="8"/>
    <d v="2018-04-28T16:23:30"/>
    <n v="109"/>
    <s v=" 제일빌딩 앞"/>
    <n v="4"/>
    <n v="69"/>
    <n v="9070"/>
    <x v="10"/>
    <b v="1"/>
    <x v="0"/>
  </r>
  <r>
    <s v="SPB-00890"/>
    <d v="2018-04-20T22:44:50"/>
    <n v="18.2"/>
    <n v="0"/>
    <n v="1233"/>
    <s v=" 잠실3거리(갤러리아팰리스)"/>
    <x v="10"/>
    <n v="37.510508999999999"/>
    <n v="127.093369"/>
    <n v="5"/>
    <d v="2018-04-20T23:16:12"/>
    <n v="2326"/>
    <s v=" 대치동 삼성로"/>
    <n v="5"/>
    <n v="31"/>
    <n v="4310"/>
    <x v="17"/>
    <b v="0"/>
    <x v="0"/>
  </r>
  <r>
    <s v="SPB-16571"/>
    <d v="2018-04-11T08:52:28"/>
    <n v="9.6999999999999993"/>
    <n v="0"/>
    <n v="203"/>
    <s v=" 국회의사당역 3번출구 옆"/>
    <x v="13"/>
    <n v="37.528056999999997"/>
    <n v="126.918701"/>
    <n v="5"/>
    <d v="2018-04-11T08:55:56"/>
    <n v="202"/>
    <s v=" 국민일보 앞"/>
    <n v="4"/>
    <n v="2"/>
    <n v="740"/>
    <x v="5"/>
    <b v="0"/>
    <x v="0"/>
  </r>
  <r>
    <s v="SPB-09903"/>
    <d v="2018-04-28T08:54:22"/>
    <n v="12.7"/>
    <n v="0"/>
    <n v="1244"/>
    <s v=" 문정 법조단지8"/>
    <x v="10"/>
    <n v="37.481537000000003"/>
    <n v="127.122124"/>
    <n v="2"/>
    <d v="2018-04-28T09:37:43"/>
    <n v="1247"/>
    <s v=" 문정 법조단지11"/>
    <n v="14"/>
    <n v="42"/>
    <n v="3530"/>
    <x v="5"/>
    <b v="1"/>
    <x v="0"/>
  </r>
  <r>
    <s v="SPB-03006"/>
    <d v="2018-04-26T12:14:36"/>
    <n v="19.600000000000001"/>
    <n v="0"/>
    <n v="2060"/>
    <s v=" 남성역3번출구 뒤"/>
    <x v="24"/>
    <n v="37.484631"/>
    <n v="126.97154999999999"/>
    <n v="1"/>
    <d v="2018-04-26T12:18:28"/>
    <n v="2041"/>
    <s v=" 사당중학교 버스정류소"/>
    <n v="7"/>
    <n v="3"/>
    <n v="420"/>
    <x v="12"/>
    <b v="0"/>
    <x v="0"/>
  </r>
  <r>
    <s v="SPB-09613"/>
    <d v="2018-04-09T13:09:08"/>
    <n v="12.4"/>
    <n v="0"/>
    <n v="113"/>
    <s v=" 홍대입구역 2번출구 앞"/>
    <x v="0"/>
    <n v="37.557499"/>
    <n v="126.923805"/>
    <n v="24"/>
    <d v="2018-04-09T13:53:38"/>
    <n v="114"/>
    <s v=" 홍대입구역 8번출구 앞"/>
    <n v="14"/>
    <n v="44"/>
    <n v="1700"/>
    <x v="15"/>
    <b v="0"/>
    <x v="0"/>
  </r>
  <r>
    <s v="SPB-05861"/>
    <d v="2018-04-30T18:20:22"/>
    <n v="23"/>
    <n v="0"/>
    <n v="138"/>
    <s v=" 신촌동 제1공영주차장 앞"/>
    <x v="17"/>
    <n v="37.559176999999998"/>
    <n v="126.93452499999999"/>
    <n v="1"/>
    <d v="2018-04-30T19:28:47"/>
    <n v="708"/>
    <s v=" 서울출입국관리사무소 앞"/>
    <n v="6"/>
    <n v="67"/>
    <n v="11750"/>
    <x v="2"/>
    <b v="0"/>
    <x v="0"/>
  </r>
  <r>
    <s v="SPB-08201"/>
    <d v="2018-04-13T08:20:58"/>
    <n v="10.6"/>
    <n v="0"/>
    <n v="259"/>
    <s v=" 대방역6번출구"/>
    <x v="13"/>
    <n v="37.513592000000003"/>
    <n v="126.925934"/>
    <n v="16"/>
    <d v="2018-04-13T08:32:24"/>
    <n v="214"/>
    <s v=" 금융감독원 앞"/>
    <n v="20"/>
    <n v="10"/>
    <n v="1630"/>
    <x v="5"/>
    <b v="0"/>
    <x v="0"/>
  </r>
  <r>
    <s v="SPB-07874"/>
    <d v="2018-04-22T03:26:11"/>
    <n v="15.2"/>
    <n v="0"/>
    <n v="514"/>
    <s v=" 성수사거리 버스정류장 앞"/>
    <x v="4"/>
    <n v="37.542580000000001"/>
    <n v="127.063309"/>
    <n v="5"/>
    <d v="2018-04-22T12:42:01"/>
    <n v="3517"/>
    <s v=" 용마사거리"/>
    <n v="7"/>
    <n v="15"/>
    <n v="3160"/>
    <x v="18"/>
    <b v="1"/>
    <x v="0"/>
  </r>
  <r>
    <s v="SPB-13187"/>
    <d v="2018-04-30T20:17:10"/>
    <n v="20"/>
    <n v="0"/>
    <n v="537"/>
    <s v=" 한양대후문역 부근"/>
    <x v="4"/>
    <n v="37.560355999999999"/>
    <n v="127.041397"/>
    <n v="10"/>
    <d v="2018-04-30T20:35:42"/>
    <n v="567"/>
    <s v=" 성수역 2번출구 앞"/>
    <n v="1"/>
    <n v="18"/>
    <n v="3680"/>
    <x v="7"/>
    <b v="0"/>
    <x v="0"/>
  </r>
  <r>
    <s v="SPB-03109"/>
    <d v="2018-04-20T10:57:55"/>
    <n v="18.2"/>
    <n v="0"/>
    <n v="383"/>
    <s v=" 신당역 12번 출구 뒤"/>
    <x v="7"/>
    <n v="37.565849"/>
    <n v="127.016403"/>
    <n v="16"/>
    <d v="2018-04-20T11:21:03"/>
    <n v="609"/>
    <s v=" 제기2교"/>
    <n v="14"/>
    <n v="22"/>
    <n v="3940"/>
    <x v="13"/>
    <b v="0"/>
    <x v="0"/>
  </r>
  <r>
    <s v="SPB-00154"/>
    <d v="2018-04-25T18:12:35"/>
    <n v="21.2"/>
    <n v="0"/>
    <n v="750"/>
    <s v=" 연의근린공원 건너편"/>
    <x v="12"/>
    <n v="37.512157000000002"/>
    <n v="126.83562499999999"/>
    <n v="6"/>
    <d v="2018-04-25T18:35:23"/>
    <n v="1908"/>
    <s v=" 해원리바파크 육교 밑"/>
    <n v="5"/>
    <n v="22"/>
    <n v="5350"/>
    <x v="2"/>
    <b v="0"/>
    <x v="0"/>
  </r>
  <r>
    <s v="SPB-00213"/>
    <d v="2018-04-18T19:28:49"/>
    <n v="14.7"/>
    <n v="0"/>
    <n v="210"/>
    <s v=" IFC몰"/>
    <x v="13"/>
    <n v="37.526066"/>
    <n v="126.92553700000001"/>
    <n v="6"/>
    <d v="2018-04-18T19:30:00"/>
    <n v="210"/>
    <s v=" IFC몰"/>
    <n v="6"/>
    <n v="26"/>
    <n v="5660"/>
    <x v="4"/>
    <b v="0"/>
    <x v="0"/>
  </r>
  <r>
    <s v="SPB-08096"/>
    <d v="2018-04-20T22:38:19"/>
    <n v="18.2"/>
    <n v="0"/>
    <n v="161"/>
    <s v=" 무악재역1번 출구"/>
    <x v="17"/>
    <n v="37.582245"/>
    <n v="126.95064499999999"/>
    <n v="6"/>
    <d v="2018-04-20T22:49:33"/>
    <n v="158"/>
    <s v=" 독립문 어린이 공원"/>
    <n v="11"/>
    <n v="10"/>
    <n v="1520"/>
    <x v="17"/>
    <b v="0"/>
    <x v="0"/>
  </r>
  <r>
    <s v="SPB-12317"/>
    <d v="2018-04-19T18:36:59"/>
    <n v="19.100000000000001"/>
    <n v="0"/>
    <n v="639"/>
    <s v=" 서울시립대 후문"/>
    <x v="14"/>
    <n v="37.585197000000001"/>
    <n v="127.060951"/>
    <n v="13"/>
    <d v="2018-04-19T18:58:13"/>
    <n v="600"/>
    <s v=" 휘경2동 주민센터"/>
    <n v="3"/>
    <n v="19"/>
    <n v="1170"/>
    <x v="2"/>
    <b v="0"/>
    <x v="0"/>
  </r>
  <r>
    <s v="SPB-06215"/>
    <d v="2018-04-02T00:38:55"/>
    <n v="16.100000000000001"/>
    <n v="0"/>
    <n v="334"/>
    <s v=" 종로3가역 2번출구 뒤"/>
    <x v="19"/>
    <n v="37.570599000000001"/>
    <n v="126.99179100000001"/>
    <n v="5"/>
    <d v="2018-04-02T00:55:10"/>
    <n v="180"/>
    <s v=" 충정로역 7번출구 뒤"/>
    <n v="5"/>
    <n v="15"/>
    <n v="3330"/>
    <x v="0"/>
    <b v="0"/>
    <x v="0"/>
  </r>
  <r>
    <s v="SPB-08823"/>
    <d v="2018-04-26T19:08:34"/>
    <n v="15.2"/>
    <n v="0"/>
    <n v="229"/>
    <s v=" 양평1 보행육교 앞"/>
    <x v="13"/>
    <n v="37.535873000000002"/>
    <n v="126.89218099999999"/>
    <n v="18"/>
    <d v="2018-04-26T20:17:20"/>
    <n v="228"/>
    <s v=" 선유도역 3번출구 앞"/>
    <n v="4"/>
    <n v="66"/>
    <n v="6810"/>
    <x v="4"/>
    <b v="0"/>
    <x v="0"/>
  </r>
  <r>
    <s v="SPB-06734"/>
    <d v="2018-04-26T18:07:49"/>
    <n v="17.399999999999999"/>
    <n v="0"/>
    <n v="2327"/>
    <s v=" 뱅뱅사거리 랜드마크타워 앞"/>
    <x v="25"/>
    <n v="37.490551000000004"/>
    <n v="127.031464"/>
    <n v="8"/>
    <d v="2018-04-26T20:29:56"/>
    <n v="1501"/>
    <s v=" 미아역 3번,4번 출구 사이"/>
    <n v="3"/>
    <n v="141"/>
    <n v="24360"/>
    <x v="2"/>
    <b v="0"/>
    <x v="0"/>
  </r>
  <r>
    <s v="SPB-03860"/>
    <d v="2018-04-29T00:42:10"/>
    <n v="11.7"/>
    <n v="0"/>
    <n v="129"/>
    <s v=" 신촌역(2호선) 6번출구 옆"/>
    <x v="0"/>
    <n v="37.555053999999998"/>
    <n v="126.937569"/>
    <n v="4"/>
    <d v="2018-04-29T01:08:18"/>
    <n v="384"/>
    <s v=" 종로학원본원 "/>
    <n v="8"/>
    <n v="25"/>
    <n v="3880"/>
    <x v="0"/>
    <b v="1"/>
    <x v="0"/>
  </r>
  <r>
    <s v="SPB-13481"/>
    <d v="2018-04-13T21:58:09"/>
    <n v="16.399999999999999"/>
    <n v="0"/>
    <n v="300"/>
    <s v=" 정동사거리"/>
    <x v="7"/>
    <n v="37.568049999999999"/>
    <n v="126.96923099999999"/>
    <n v="3"/>
    <d v="2018-04-13T22:33:25"/>
    <n v="633"/>
    <s v=" 청량리 기업은행 앞"/>
    <n v="1"/>
    <n v="34"/>
    <n v="8150"/>
    <x v="16"/>
    <b v="0"/>
    <x v="0"/>
  </r>
  <r>
    <s v="SPB-00551"/>
    <d v="2018-04-14T22:02:01"/>
    <n v="8.8000000000000007"/>
    <n v="0"/>
    <n v="1166"/>
    <s v=" 강서구립등빛도서관"/>
    <x v="9"/>
    <n v="37.562569000000003"/>
    <n v="126.842461"/>
    <n v="2"/>
    <d v="2018-04-14T22:23:06"/>
    <n v="1118"/>
    <s v=" 증미역 3번출구뒤(등촌두산위브센티움오피스텔)"/>
    <n v="1"/>
    <n v="20"/>
    <n v="2440"/>
    <x v="17"/>
    <b v="1"/>
    <x v="0"/>
  </r>
  <r>
    <s v="SPB-13186"/>
    <d v="2018-04-07T22:51:14"/>
    <n v="3.5"/>
    <n v="0"/>
    <n v="140"/>
    <s v=" 이화여대 후문"/>
    <x v="17"/>
    <n v="37.560009000000001"/>
    <n v="126.940735"/>
    <n v="16"/>
    <d v="2018-04-07T22:54:35"/>
    <n v="128"/>
    <s v=" 신촌역(2호선) 1번출구 옆"/>
    <n v="14"/>
    <n v="3"/>
    <n v="650"/>
    <x v="17"/>
    <b v="1"/>
    <x v="0"/>
  </r>
  <r>
    <s v="SPB-02390"/>
    <d v="2018-04-18T15:03:40"/>
    <n v="19"/>
    <n v="0"/>
    <n v="185"/>
    <s v=" 마포 신수공원 앞"/>
    <x v="0"/>
    <n v="37.542544999999997"/>
    <n v="126.934296"/>
    <n v="15"/>
    <d v="2018-04-18T16:51:52"/>
    <n v="583"/>
    <s v=" 청계천 생태교실 앞"/>
    <n v="11"/>
    <n v="107"/>
    <n v="16470"/>
    <x v="10"/>
    <b v="0"/>
    <x v="0"/>
  </r>
  <r>
    <s v="SPB-09335"/>
    <d v="2018-04-17T07:57:18"/>
    <n v="6.9"/>
    <n v="0"/>
    <n v="1123"/>
    <s v=" 공암나루근린공원 관리사무소옆"/>
    <x v="22"/>
    <e v="#N/A"/>
    <e v="#N/A"/>
    <n v="3"/>
    <d v="2018-04-17T08:45:55"/>
    <n v="1112"/>
    <s v=" 마곡엠밸리4단지 정문"/>
    <n v="8"/>
    <n v="44"/>
    <n v="3060"/>
    <x v="9"/>
    <b v="0"/>
    <x v="0"/>
  </r>
  <r>
    <s v="SPB-07884"/>
    <d v="2018-04-21T15:16:41"/>
    <n v="25"/>
    <n v="0"/>
    <n v="148"/>
    <s v=" 용강동 주민센터 앞"/>
    <x v="0"/>
    <n v="37.542346999999999"/>
    <n v="126.94302399999999"/>
    <n v="6"/>
    <d v="2018-04-21T15:48:26"/>
    <n v="128"/>
    <s v=" 신촌역(2호선) 1번출구 옆"/>
    <n v="11"/>
    <n v="30"/>
    <n v="2770"/>
    <x v="10"/>
    <b v="1"/>
    <x v="0"/>
  </r>
  <r>
    <s v="SPB-09952"/>
    <d v="2018-04-18T23:57:25"/>
    <n v="10.7"/>
    <n v="0"/>
    <n v="1457"/>
    <s v=" 동원사거리"/>
    <x v="15"/>
    <n v="37.589759999999998"/>
    <n v="127.093239"/>
    <n v="1"/>
    <d v="2018-04-19T00:35:13"/>
    <n v="1457"/>
    <s v=" 동원사거리"/>
    <n v="8"/>
    <n v="36"/>
    <n v="4380"/>
    <x v="11"/>
    <b v="0"/>
    <x v="0"/>
  </r>
  <r>
    <s v="SPB-11782"/>
    <d v="2018-04-17T21:26:36"/>
    <n v="11.7"/>
    <n v="0"/>
    <n v="413"/>
    <s v=" 상암월드컵파크 3단지 후문"/>
    <x v="0"/>
    <n v="37.571475999999997"/>
    <n v="126.889687"/>
    <n v="4"/>
    <d v="2018-04-17T22:01:34"/>
    <n v="413"/>
    <s v=" 상암월드컵파크 3단지 후문"/>
    <n v="3"/>
    <n v="32"/>
    <n v="2150"/>
    <x v="16"/>
    <b v="0"/>
    <x v="0"/>
  </r>
  <r>
    <s v="SPB-06688"/>
    <d v="2018-04-12T08:23:04"/>
    <n v="8.9"/>
    <n v="0"/>
    <n v="809"/>
    <s v=" 한남 유수지 복개주차장"/>
    <x v="21"/>
    <n v="37.530166999999999"/>
    <n v="127.00743900000001"/>
    <n v="3"/>
    <d v="2018-04-12T08:59:27"/>
    <n v="513"/>
    <s v=" 뚝섬역 5번 출구 정류소 옆"/>
    <n v="5"/>
    <n v="36"/>
    <n v="7310"/>
    <x v="5"/>
    <b v="0"/>
    <x v="0"/>
  </r>
  <r>
    <s v="SPB-02911"/>
    <d v="2018-04-25T13:57:59"/>
    <n v="20.8"/>
    <n v="0"/>
    <n v="329"/>
    <s v=" 청계2가 사거리 옆"/>
    <x v="19"/>
    <n v="37.568344000000003"/>
    <n v="126.987892"/>
    <n v="5"/>
    <d v="2018-04-25T14:30:19"/>
    <n v="1303"/>
    <s v=" 돈암초교 입구"/>
    <n v="6"/>
    <n v="31"/>
    <n v="4420"/>
    <x v="15"/>
    <b v="0"/>
    <x v="0"/>
  </r>
  <r>
    <s v="SPB-09360"/>
    <d v="2018-04-11T21:14:58"/>
    <n v="11"/>
    <n v="0"/>
    <n v="746"/>
    <s v=" 목동2단지 상가"/>
    <x v="12"/>
    <n v="37.536503000000003"/>
    <n v="126.877747"/>
    <n v="5"/>
    <d v="2018-04-11T21:57:14"/>
    <n v="113"/>
    <s v=" 홍대입구역 2번출구 앞"/>
    <n v="1"/>
    <n v="39"/>
    <n v="7320"/>
    <x v="16"/>
    <b v="0"/>
    <x v="0"/>
  </r>
  <r>
    <s v="SPB-12769"/>
    <d v="2018-04-09T20:44:18"/>
    <n v="11.7"/>
    <n v="0"/>
    <n v="1642"/>
    <s v=" 서울여대 남문"/>
    <x v="18"/>
    <n v="37.625435000000003"/>
    <n v="127.088493"/>
    <n v="2"/>
    <d v="2018-04-09T20:50:05"/>
    <n v="1610"/>
    <s v=" 화랑대역 2번출구 앞"/>
    <n v="1"/>
    <n v="5"/>
    <n v="1010"/>
    <x v="7"/>
    <b v="0"/>
    <x v="0"/>
  </r>
  <r>
    <s v="SPB-08970"/>
    <d v="2018-04-11T17:10:56"/>
    <n v="16.2"/>
    <n v="0"/>
    <n v="213"/>
    <s v=" KT앞"/>
    <x v="13"/>
    <n v="37.521908000000003"/>
    <n v="126.918953"/>
    <n v="6"/>
    <d v="2018-04-11T17:20:23"/>
    <n v="259"/>
    <s v=" 대방역6번출구"/>
    <n v="13"/>
    <n v="8"/>
    <n v="1710"/>
    <x v="19"/>
    <b v="0"/>
    <x v="0"/>
  </r>
  <r>
    <s v="SPB-04464"/>
    <d v="2018-04-18T08:38:48"/>
    <n v="8.3000000000000007"/>
    <n v="0"/>
    <n v="183"/>
    <s v=" 하늘채코오롱아파트 건너편"/>
    <x v="0"/>
    <n v="37.565165999999998"/>
    <n v="126.91939499999999"/>
    <n v="4"/>
    <d v="2018-04-18T08:42:27"/>
    <n v="113"/>
    <s v=" 홍대입구역 2번출구 앞"/>
    <n v="19"/>
    <n v="3"/>
    <n v="1100"/>
    <x v="5"/>
    <b v="0"/>
    <x v="0"/>
  </r>
  <r>
    <s v="SPB-08259"/>
    <d v="2018-04-09T18:23:06"/>
    <n v="14.8"/>
    <n v="0"/>
    <n v="602"/>
    <s v=" 장안동 사거리"/>
    <x v="14"/>
    <n v="37.572173999999997"/>
    <n v="127.071388"/>
    <n v="7"/>
    <d v="2018-04-09T18:43:16"/>
    <n v="1403"/>
    <s v=" 중화빌딩 앞 (동부시장)"/>
    <n v="5"/>
    <n v="18"/>
    <n v="0"/>
    <x v="2"/>
    <b v="0"/>
    <x v="0"/>
  </r>
  <r>
    <s v="SPB-10238"/>
    <d v="2018-04-30T20:35:40"/>
    <n v="20"/>
    <n v="0"/>
    <n v="2377"/>
    <s v=" 수서역 5번출구 뒤"/>
    <x v="25"/>
    <n v="37.486834999999999"/>
    <n v="127.10275300000001"/>
    <n v="10"/>
    <d v="2018-04-30T20:47:27"/>
    <n v="2384"/>
    <s v=" 자곡사거리"/>
    <n v="1"/>
    <n v="11"/>
    <n v="1430"/>
    <x v="7"/>
    <b v="0"/>
    <x v="0"/>
  </r>
  <r>
    <s v="SPB-10966"/>
    <d v="2018-04-28T22:26:29"/>
    <n v="13"/>
    <n v="0"/>
    <n v="225"/>
    <s v=" 앙카라공원 앞"/>
    <x v="13"/>
    <n v="37.517367999999998"/>
    <n v="126.929253"/>
    <n v="26"/>
    <d v="2018-04-28T22:38:12"/>
    <n v="276"/>
    <s v=" SK 영등포주유소"/>
    <n v="10"/>
    <n v="11"/>
    <n v="1700"/>
    <x v="17"/>
    <b v="1"/>
    <x v="0"/>
  </r>
  <r>
    <s v="SPB-10341"/>
    <d v="2018-04-24T07:36:50"/>
    <n v="9.8000000000000007"/>
    <n v="0"/>
    <n v="2329"/>
    <s v=" 르네상스호텔사거리 역삼지하보도 2번출구"/>
    <x v="25"/>
    <n v="37.502357000000003"/>
    <n v="127.04319"/>
    <n v="1"/>
    <d v="2018-04-24T07:51:12"/>
    <n v="2372"/>
    <s v=" 대치역 사거리"/>
    <n v="6"/>
    <n v="14"/>
    <n v="2730"/>
    <x v="9"/>
    <b v="0"/>
    <x v="0"/>
  </r>
  <r>
    <s v="SPB-10760"/>
    <d v="2018-04-27T06:39:26"/>
    <n v="9.9"/>
    <n v="0"/>
    <n v="2108"/>
    <s v=" 은천치안센터"/>
    <x v="1"/>
    <n v="37.483341000000003"/>
    <n v="126.94319900000001"/>
    <n v="4"/>
    <d v="2018-04-27T07:17:08"/>
    <n v="213"/>
    <s v=" KT앞"/>
    <n v="1"/>
    <n v="35"/>
    <n v="5900"/>
    <x v="20"/>
    <b v="0"/>
    <x v="0"/>
  </r>
  <r>
    <s v="SPB-15306"/>
    <d v="2018-04-04T14:01:54"/>
    <n v="17.899999999999999"/>
    <n v="0"/>
    <n v="1605"/>
    <s v=" 헬스케어"/>
    <x v="18"/>
    <n v="37.631622"/>
    <n v="127.061615"/>
    <n v="4"/>
    <d v="2018-04-04T14:32:57"/>
    <n v="1657"/>
    <s v=" 노원구청 "/>
    <n v="1"/>
    <n v="30"/>
    <n v="6650"/>
    <x v="6"/>
    <b v="0"/>
    <x v="0"/>
  </r>
  <r>
    <s v="SPB-07569"/>
    <d v="2018-04-29T18:30:25"/>
    <n v="20.100000000000001"/>
    <n v="0"/>
    <n v="1008"/>
    <s v=" 암사역 3번출구(국민은행앞)"/>
    <x v="6"/>
    <n v="37.549548999999999"/>
    <n v="127.127151"/>
    <n v="6"/>
    <d v="2018-04-29T18:46:49"/>
    <n v="1047"/>
    <s v=" 건강보험 강동지사kt"/>
    <n v="9"/>
    <n v="15"/>
    <n v="1810"/>
    <x v="2"/>
    <b v="1"/>
    <x v="0"/>
  </r>
  <r>
    <s v="SPB-04454"/>
    <d v="2018-04-13T00:22:47"/>
    <n v="11.4"/>
    <n v="0"/>
    <n v="1605"/>
    <s v=" 헬스케어"/>
    <x v="18"/>
    <n v="37.631622"/>
    <n v="127.061615"/>
    <n v="2"/>
    <d v="2018-04-13T00:42:04"/>
    <n v="1663"/>
    <s v=" 동해문화예술관앞"/>
    <n v="3"/>
    <n v="18"/>
    <n v="3040"/>
    <x v="0"/>
    <b v="0"/>
    <x v="0"/>
  </r>
  <r>
    <s v="SPB-12937"/>
    <d v="2018-04-10T17:05:23"/>
    <n v="20.6"/>
    <n v="0"/>
    <n v="1438"/>
    <s v=" 홈플러스 신내점 앞"/>
    <x v="15"/>
    <n v="37.616168999999999"/>
    <n v="127.09348300000001"/>
    <n v="14"/>
    <d v="2018-04-10T17:19:28"/>
    <n v="1610"/>
    <s v=" 화랑대역 2번출구 앞"/>
    <n v="4"/>
    <n v="13"/>
    <n v="1120"/>
    <x v="19"/>
    <b v="0"/>
    <x v="0"/>
  </r>
  <r>
    <s v="SPB-10325"/>
    <d v="2018-04-30T21:47:17"/>
    <n v="19.100000000000001"/>
    <n v="0"/>
    <n v="2279"/>
    <s v=" 교대역 5번출구뒤"/>
    <x v="5"/>
    <n v="37.493617999999998"/>
    <n v="127.014183"/>
    <n v="7"/>
    <d v="2018-04-30T21:53:37"/>
    <n v="2231"/>
    <s v=" 삼성타운(삼성생명) A동 맞은편"/>
    <n v="15"/>
    <n v="6"/>
    <n v="1210"/>
    <x v="16"/>
    <b v="0"/>
    <x v="0"/>
  </r>
  <r>
    <s v="SPB-02018"/>
    <d v="2018-04-24T08:29:13"/>
    <n v="10.5"/>
    <n v="0"/>
    <n v="167"/>
    <s v=" 연가초등학교 옆"/>
    <x v="17"/>
    <n v="37.579459999999997"/>
    <n v="126.91713"/>
    <n v="2"/>
    <d v="2018-04-24T08:37:03"/>
    <n v="174"/>
    <s v=" 명지대학교 학생회관"/>
    <n v="7"/>
    <n v="7"/>
    <n v="1160"/>
    <x v="5"/>
    <b v="0"/>
    <x v="0"/>
  </r>
  <r>
    <s v="SPB-02647"/>
    <d v="2018-04-12T16:33:33"/>
    <n v="18.8"/>
    <n v="0"/>
    <n v="519"/>
    <s v=" 양지사거리"/>
    <x v="4"/>
    <n v="37.566994000000001"/>
    <n v="127.029915"/>
    <n v="6"/>
    <d v="2018-04-12T16:47:05"/>
    <n v="559"/>
    <s v=" 왕십리역 4번 출구 건너편"/>
    <n v="3"/>
    <n v="13"/>
    <n v="1560"/>
    <x v="1"/>
    <b v="0"/>
    <x v="0"/>
  </r>
  <r>
    <s v="SPB-00890"/>
    <d v="2018-04-25T18:07:01"/>
    <n v="21.2"/>
    <n v="0"/>
    <n v="2257"/>
    <s v=" 하나로클럽 양재점 맞은편"/>
    <x v="5"/>
    <n v="37.462688"/>
    <n v="127.04611199999999"/>
    <n v="9"/>
    <d v="2018-04-25T18:26:16"/>
    <n v="2242"/>
    <s v="양재역 11번 출구 앞"/>
    <n v="3"/>
    <n v="18"/>
    <n v="3950"/>
    <x v="2"/>
    <b v="0"/>
    <x v="0"/>
  </r>
  <r>
    <s v="SPB-04360"/>
    <d v="2018-04-13T15:53:47"/>
    <n v="18.600000000000001"/>
    <n v="0"/>
    <n v="1525"/>
    <s v=" 미아동 복합청사"/>
    <x v="8"/>
    <n v="37.627139999999997"/>
    <n v="127.026695"/>
    <n v="10"/>
    <d v="2018-04-13T16:07:41"/>
    <n v="1501"/>
    <s v=" 미아역 3번,4번 출구 사이"/>
    <n v="1"/>
    <n v="13"/>
    <n v="650"/>
    <x v="10"/>
    <b v="0"/>
    <x v="0"/>
  </r>
  <r>
    <s v="SPB-00713"/>
    <d v="2018-04-01T14:53:24"/>
    <n v="17.5"/>
    <n v="0"/>
    <n v="186"/>
    <s v=" 월드컵공원"/>
    <x v="0"/>
    <n v="37.563965000000003"/>
    <n v="126.89820899999999"/>
    <n v="25"/>
    <d v="2018-04-01T16:06:58"/>
    <n v="186"/>
    <s v=" 월드컵공원"/>
    <n v="29"/>
    <n v="73"/>
    <n v="11620"/>
    <x v="6"/>
    <b v="1"/>
    <x v="0"/>
  </r>
  <r>
    <s v="SPB-04863"/>
    <d v="2018-04-18T08:00:14"/>
    <n v="8.3000000000000007"/>
    <n v="0"/>
    <n v="166"/>
    <s v=" 가재울 초등학교"/>
    <x v="17"/>
    <n v="37.573276999999997"/>
    <n v="126.919678"/>
    <n v="16"/>
    <d v="2018-04-18T08:14:48"/>
    <n v="113"/>
    <s v=" 홍대입구역 2번출구 앞"/>
    <n v="20"/>
    <n v="14"/>
    <n v="2470"/>
    <x v="5"/>
    <b v="0"/>
    <x v="0"/>
  </r>
  <r>
    <s v="SPB-05383"/>
    <d v="2018-04-30T17:13:48"/>
    <n v="24"/>
    <n v="0"/>
    <n v="113"/>
    <s v=" 홍대입구역 2번출구 앞"/>
    <x v="0"/>
    <n v="37.557499"/>
    <n v="126.923805"/>
    <n v="12"/>
    <d v="2018-04-30T17:23:38"/>
    <n v="183"/>
    <s v=" 하늘채코오롱아파트 건너편"/>
    <n v="13"/>
    <n v="9"/>
    <n v="1180"/>
    <x v="19"/>
    <b v="0"/>
    <x v="0"/>
  </r>
  <r>
    <s v="SPB-15124"/>
    <d v="2018-04-11T19:21:10"/>
    <n v="13.2"/>
    <n v="0"/>
    <n v="834"/>
    <s v=" 효창공원앞역 3번출구 뒤"/>
    <x v="21"/>
    <n v="37.539009"/>
    <n v="126.96138000000001"/>
    <n v="12"/>
    <d v="2018-04-11T20:46:04"/>
    <n v="817"/>
    <s v=" 삼각지역 4번출구 앞"/>
    <n v="4"/>
    <n v="84"/>
    <n v="1550"/>
    <x v="4"/>
    <b v="0"/>
    <x v="0"/>
  </r>
  <r>
    <s v="SPB-12750"/>
    <d v="2018-04-13T11:45:39"/>
    <n v="16.899999999999999"/>
    <n v="0"/>
    <n v="310"/>
    <s v=" 청계광장 옆"/>
    <x v="7"/>
    <n v="37.568877999999998"/>
    <n v="126.97747"/>
    <n v="6"/>
    <d v="2018-04-13T11:53:33"/>
    <n v="324"/>
    <s v=" 신세계백화점 본점 앞"/>
    <n v="8"/>
    <n v="7"/>
    <n v="13210"/>
    <x v="8"/>
    <b v="0"/>
    <x v="0"/>
  </r>
  <r>
    <s v="SPB-08295"/>
    <d v="2018-04-29T17:04:28"/>
    <n v="21.9"/>
    <n v="0"/>
    <n v="2352"/>
    <s v=" 서울본부세관(건설회관 앞)"/>
    <x v="25"/>
    <n v="37.517589999999998"/>
    <n v="127.035027"/>
    <n v="2"/>
    <d v="2018-04-29T18:07:46"/>
    <n v="2303"/>
    <s v=" 논현역 7번출구"/>
    <n v="8"/>
    <n v="62"/>
    <n v="62470"/>
    <x v="19"/>
    <b v="1"/>
    <x v="0"/>
  </r>
  <r>
    <s v="SPB-15761"/>
    <d v="2018-04-12T13:19:02"/>
    <n v="18.100000000000001"/>
    <n v="0"/>
    <n v="1824"/>
    <s v=" 독산근린공원 입구"/>
    <x v="23"/>
    <n v="37.464550000000003"/>
    <n v="126.883728"/>
    <n v="9"/>
    <d v="2018-04-12T13:56:35"/>
    <n v="1824"/>
    <s v=" 독산근린공원 입구"/>
    <n v="1"/>
    <n v="37"/>
    <n v="7740"/>
    <x v="15"/>
    <b v="0"/>
    <x v="0"/>
  </r>
  <r>
    <s v="SPB-12529"/>
    <d v="2018-04-09T10:57:57"/>
    <n v="5.2"/>
    <n v="0"/>
    <n v="378"/>
    <s v=" 청계7가 사거리"/>
    <x v="7"/>
    <n v="37.569805000000002"/>
    <n v="127.016953"/>
    <n v="10"/>
    <d v="2018-04-09T11:16:05"/>
    <n v="550"/>
    <s v=" 서울시설공단 앞"/>
    <n v="15"/>
    <n v="17"/>
    <n v="2130"/>
    <x v="13"/>
    <b v="0"/>
    <x v="0"/>
  </r>
  <r>
    <s v="SPB-13799"/>
    <d v="2018-04-13T07:59:45"/>
    <n v="8.8000000000000007"/>
    <n v="0"/>
    <n v="2387"/>
    <s v=" 래미안강남힐즈 사거리"/>
    <x v="25"/>
    <n v="37.472453999999999"/>
    <n v="127.09607699999999"/>
    <n v="9"/>
    <d v="2018-04-13T08:10:47"/>
    <n v="2375"/>
    <s v=" 수서역 1번출구 앞"/>
    <n v="3"/>
    <n v="10"/>
    <n v="2520"/>
    <x v="9"/>
    <b v="0"/>
    <x v="0"/>
  </r>
  <r>
    <s v="SPB-08659"/>
    <d v="2018-04-19T19:52:36"/>
    <n v="17.399999999999999"/>
    <n v="0"/>
    <n v="1124"/>
    <s v=" 발산역 6번출구옆(다이소앞)"/>
    <x v="9"/>
    <n v="37.557968000000002"/>
    <n v="126.83828699999999"/>
    <n v="10"/>
    <d v="2018-04-19T20:06:42"/>
    <n v="1129"/>
    <s v=" 화곡역 1번 출구 앞"/>
    <n v="5"/>
    <n v="13"/>
    <n v="2010"/>
    <x v="4"/>
    <b v="0"/>
    <x v="0"/>
  </r>
  <r>
    <s v="SPB-06185"/>
    <d v="2018-04-28T16:17:26"/>
    <n v="20.399999999999999"/>
    <n v="0"/>
    <n v="593"/>
    <s v="자양중앙나들목"/>
    <x v="3"/>
    <n v="37.528587000000002"/>
    <n v="127.077873"/>
    <n v="4"/>
    <d v="2018-04-28T16:23:59"/>
    <n v="502"/>
    <s v=" 뚝섬유원지역 1번출구 앞"/>
    <n v="7"/>
    <n v="6"/>
    <n v="1120"/>
    <x v="1"/>
    <b v="1"/>
    <x v="0"/>
  </r>
  <r>
    <s v="SPB-12912"/>
    <d v="2018-04-02T19:06:03"/>
    <n v="19.100000000000001"/>
    <n v="0"/>
    <n v="613"/>
    <s v=" 신설동역 10번출구 앞"/>
    <x v="14"/>
    <n v="37.575271999999998"/>
    <n v="127.02346799999999"/>
    <n v="3"/>
    <d v="2018-04-02T19:41:02"/>
    <n v="533"/>
    <s v=" 우리은행 금호동 지점 앞"/>
    <n v="1"/>
    <n v="33"/>
    <n v="4300"/>
    <x v="4"/>
    <b v="0"/>
    <x v="0"/>
  </r>
  <r>
    <s v="SPB-08402"/>
    <d v="2018-04-12T20:59:04"/>
    <n v="14.2"/>
    <n v="0"/>
    <n v="2159"/>
    <s v=" 인헌초교"/>
    <x v="1"/>
    <n v="37.475090000000002"/>
    <n v="126.95922899999999"/>
    <n v="10"/>
    <d v="2018-04-12T21:05:15"/>
    <n v="2148"/>
    <s v=" 낙성대역 3번출구 뒤"/>
    <n v="4"/>
    <n v="5"/>
    <n v="560"/>
    <x v="7"/>
    <b v="0"/>
    <x v="0"/>
  </r>
  <r>
    <s v="SPB-00919"/>
    <d v="2018-04-20T08:18:49"/>
    <n v="13"/>
    <n v="0"/>
    <n v="562"/>
    <s v=" 군자지하보도 앞"/>
    <x v="4"/>
    <n v="37.559246000000002"/>
    <n v="127.07341"/>
    <n v="3"/>
    <d v="2018-04-20T08:36:31"/>
    <n v="3506"/>
    <s v=" 영동대교 북단"/>
    <n v="7"/>
    <n v="17"/>
    <n v="2950"/>
    <x v="5"/>
    <b v="0"/>
    <x v="0"/>
  </r>
  <r>
    <s v="SPB-08798"/>
    <d v="2018-04-21T20:49:13"/>
    <n v="19.100000000000001"/>
    <n v="0"/>
    <n v="1122"/>
    <s v=" 황금내근린공원"/>
    <x v="9"/>
    <n v="37.561931999999999"/>
    <n v="126.86386899999999"/>
    <n v="1"/>
    <d v="2018-04-21T21:23:41"/>
    <n v="713"/>
    <s v=" 양서중학교 옆"/>
    <n v="3"/>
    <n v="32"/>
    <n v="4560"/>
    <x v="7"/>
    <b v="1"/>
    <x v="0"/>
  </r>
  <r>
    <s v="SPB-12109"/>
    <d v="2018-04-29T02:07:33"/>
    <n v="10.9"/>
    <n v="0"/>
    <n v="1044"/>
    <s v=" 굽은다리역"/>
    <x v="6"/>
    <n v="37.545399000000003"/>
    <n v="127.142601"/>
    <n v="8"/>
    <d v="2018-04-29T02:27:23"/>
    <n v="1208"/>
    <s v=" 풍납현대아파트쉼터"/>
    <n v="5"/>
    <n v="19"/>
    <n v="3400"/>
    <x v="3"/>
    <b v="1"/>
    <x v="0"/>
  </r>
  <r>
    <s v="SPB-05450"/>
    <d v="2018-04-27T08:03:56"/>
    <n v="11.6"/>
    <n v="0"/>
    <n v="2220"/>
    <s v=" 반포본동 주민센터 앞"/>
    <x v="5"/>
    <n v="37.500613999999999"/>
    <n v="126.98616"/>
    <n v="4"/>
    <d v="2018-04-27T08:08:24"/>
    <n v="2220"/>
    <s v=" 반포본동 주민센터 앞"/>
    <n v="2"/>
    <n v="4"/>
    <n v="240"/>
    <x v="5"/>
    <b v="0"/>
    <x v="0"/>
  </r>
  <r>
    <s v="SPB-12621"/>
    <d v="2018-04-22T09:50:13"/>
    <n v="16.899999999999999"/>
    <n v="0"/>
    <n v="1670"/>
    <s v=" 노원경찰서교차로"/>
    <x v="18"/>
    <n v="37.643410000000003"/>
    <n v="127.071838"/>
    <n v="15"/>
    <d v="2018-04-22T09:52:53"/>
    <n v="1620"/>
    <s v=" 중계동 노원구민체육센터 옆(중1-2)"/>
    <n v="7"/>
    <n v="2"/>
    <n v="430"/>
    <x v="21"/>
    <b v="1"/>
    <x v="0"/>
  </r>
  <r>
    <s v="SPB-01178"/>
    <d v="2018-04-28T17:31:04"/>
    <n v="20.100000000000001"/>
    <n v="0"/>
    <n v="511"/>
    <s v=" 서울숲역 4번 출구 옆"/>
    <x v="4"/>
    <n v="37.544581999999998"/>
    <n v="127.04460899999999"/>
    <n v="16"/>
    <d v="2018-04-28T19:34:22"/>
    <n v="511"/>
    <s v=" 서울숲역 4번 출구 옆"/>
    <n v="15"/>
    <n v="122"/>
    <n v="18570"/>
    <x v="19"/>
    <b v="1"/>
    <x v="0"/>
  </r>
  <r>
    <s v="SPB-02911"/>
    <d v="2018-04-26T22:12:01"/>
    <n v="12.7"/>
    <n v="0"/>
    <n v="328"/>
    <s v=" 탑골공원 앞"/>
    <x v="19"/>
    <n v="37.570396000000002"/>
    <n v="126.98819"/>
    <n v="6"/>
    <d v="2018-04-26T22:54:37"/>
    <n v="117"/>
    <s v=" 홍은사거리"/>
    <n v="11"/>
    <n v="42"/>
    <n v="7240"/>
    <x v="17"/>
    <b v="0"/>
    <x v="0"/>
  </r>
  <r>
    <s v="SPB-09915"/>
    <d v="2018-04-27T19:43:59"/>
    <n v="18.7"/>
    <n v="0"/>
    <n v="567"/>
    <s v=" 성수역 2번출구 앞"/>
    <x v="4"/>
    <n v="37.544589999999999"/>
    <n v="127.05708300000001"/>
    <n v="7"/>
    <d v="2018-04-27T20:12:40"/>
    <n v="534"/>
    <s v=" 금호사거리"/>
    <n v="17"/>
    <n v="28"/>
    <n v="5050"/>
    <x v="4"/>
    <b v="0"/>
    <x v="0"/>
  </r>
  <r>
    <s v="SPB-15382"/>
    <d v="2018-04-17T19:23:46"/>
    <n v="14.5"/>
    <n v="0"/>
    <n v="1222"/>
    <s v=" 잠실새내역 5번 출구 뒤"/>
    <x v="10"/>
    <n v="37.511982000000003"/>
    <n v="127.085052"/>
    <n v="8"/>
    <d v="2018-04-17T19:24:52"/>
    <n v="1222"/>
    <s v=" 잠실새내역 5번 출구 뒤"/>
    <n v="8"/>
    <n v="11"/>
    <n v="1570"/>
    <x v="4"/>
    <b v="0"/>
    <x v="0"/>
  </r>
  <r>
    <s v="SPB-12619"/>
    <d v="2018-04-30T16:47:04"/>
    <n v="24.8"/>
    <n v="0"/>
    <n v="1713"/>
    <s v=" 쌍문동 청소년 랜드"/>
    <x v="20"/>
    <n v="37.647266000000002"/>
    <n v="127.025879"/>
    <n v="5"/>
    <d v="2018-04-30T17:01:41"/>
    <n v="1723"/>
    <s v=" 방학동학마을도서관"/>
    <n v="6"/>
    <n v="14"/>
    <n v="2150"/>
    <x v="1"/>
    <b v="0"/>
    <x v="0"/>
  </r>
  <r>
    <s v="SPB-03417"/>
    <d v="2018-04-21T17:01:03"/>
    <n v="23.2"/>
    <n v="0"/>
    <n v="143"/>
    <s v=" 공덕역 2번출구"/>
    <x v="0"/>
    <n v="37.544578999999999"/>
    <n v="126.95021800000001"/>
    <n v="1"/>
    <d v="2018-04-21T17:58:42"/>
    <n v="144"/>
    <s v=" 공덕역 8번출구"/>
    <n v="1"/>
    <n v="57"/>
    <n v="1090"/>
    <x v="19"/>
    <b v="1"/>
    <x v="0"/>
  </r>
  <r>
    <s v="SPB-08878"/>
    <d v="2018-04-26T20:31:03"/>
    <n v="14.4"/>
    <n v="0"/>
    <n v="901"/>
    <s v=" 응암1동사무소"/>
    <x v="11"/>
    <n v="37.600974999999998"/>
    <n v="126.926956"/>
    <n v="3"/>
    <d v="2018-04-26T21:25:51"/>
    <n v="188"/>
    <s v=" 홍은동 정원여중 입구"/>
    <n v="8"/>
    <n v="54"/>
    <n v="10090"/>
    <x v="7"/>
    <b v="0"/>
    <x v="0"/>
  </r>
  <r>
    <s v="SPB-00683"/>
    <d v="2018-04-27T05:55:02"/>
    <n v="9.9"/>
    <n v="0"/>
    <n v="608"/>
    <s v=" 전농삼성아파트"/>
    <x v="14"/>
    <n v="37.581310000000002"/>
    <n v="127.05534400000001"/>
    <n v="3"/>
    <d v="2018-04-27T06:03:16"/>
    <n v="633"/>
    <s v=" 청량리 기업은행 앞"/>
    <n v="3"/>
    <n v="7"/>
    <n v="1540"/>
    <x v="22"/>
    <b v="0"/>
    <x v="0"/>
  </r>
  <r>
    <s v="SPB-03055"/>
    <d v="2018-04-26T14:44:57"/>
    <n v="21.6"/>
    <n v="0"/>
    <n v="1218"/>
    <s v=" 방이역 4번출구"/>
    <x v="10"/>
    <n v="37.508968000000003"/>
    <n v="127.125839"/>
    <n v="8"/>
    <d v="2018-04-26T14:50:53"/>
    <n v="1248"/>
    <s v=" 방이초등학교"/>
    <n v="9"/>
    <n v="5"/>
    <n v="930"/>
    <x v="6"/>
    <b v="0"/>
    <x v="0"/>
  </r>
  <r>
    <s v="SPB-13390"/>
    <d v="2018-04-15T12:56:46"/>
    <n v="12.5"/>
    <n v="0"/>
    <n v="2301"/>
    <s v=" 현대고등학교 건너편"/>
    <x v="25"/>
    <n v="37.524070999999999"/>
    <n v="127.02179"/>
    <n v="6"/>
    <d v="2018-04-15T14:20:23"/>
    <n v="1233"/>
    <s v=" 잠실3거리(갤러리아팰리스)"/>
    <n v="2"/>
    <n v="83"/>
    <n v="13000"/>
    <x v="12"/>
    <b v="1"/>
    <x v="0"/>
  </r>
  <r>
    <s v="SPB-15949"/>
    <d v="2018-04-11T08:13:09"/>
    <n v="9.6999999999999993"/>
    <n v="0"/>
    <n v="1125"/>
    <s v=" 명덕고교입구(영종빌딩)"/>
    <x v="9"/>
    <n v="37.552914000000001"/>
    <n v="126.83657100000001"/>
    <n v="4"/>
    <d v="2018-04-11T08:29:07"/>
    <n v="1118"/>
    <s v=" 증미역 3번출구뒤(등촌두산위브센티움오피스텔)"/>
    <n v="7"/>
    <n v="15"/>
    <n v="3190"/>
    <x v="5"/>
    <b v="0"/>
    <x v="0"/>
  </r>
  <r>
    <s v="SPB-08612"/>
    <d v="2018-04-26T23:07:43"/>
    <n v="12.1"/>
    <n v="0"/>
    <n v="1308"/>
    <s v=" 안암로터리 버스정류장 앞"/>
    <x v="16"/>
    <n v="37.582591999999998"/>
    <n v="127.028976"/>
    <n v="6"/>
    <d v="2018-04-26T23:33:07"/>
    <n v="1327"/>
    <s v=" 상월곡역 3번출구"/>
    <n v="5"/>
    <n v="24"/>
    <n v="3450"/>
    <x v="11"/>
    <b v="0"/>
    <x v="0"/>
  </r>
  <r>
    <s v="SPB-08377"/>
    <d v="2018-04-24T17:11:39"/>
    <n v="15.1"/>
    <n v="0"/>
    <n v="113"/>
    <s v=" 홍대입구역 2번출구 앞"/>
    <x v="0"/>
    <n v="37.557499"/>
    <n v="126.923805"/>
    <n v="14"/>
    <d v="2018-04-24T18:00:43"/>
    <n v="113"/>
    <s v=" 홍대입구역 2번출구 앞"/>
    <n v="11"/>
    <n v="45"/>
    <n v="2010"/>
    <x v="19"/>
    <b v="0"/>
    <x v="0"/>
  </r>
  <r>
    <s v="SPB-02296"/>
    <d v="2018-04-17T18:33:46"/>
    <n v="17.100000000000001"/>
    <n v="0"/>
    <n v="1024"/>
    <s v="  강동구청 앞"/>
    <x v="6"/>
    <n v="37.529251000000002"/>
    <n v="127.123108"/>
    <n v="2"/>
    <d v="2018-04-17T18:41:17"/>
    <n v="1029"/>
    <s v=" 롯데 시네마"/>
    <n v="8"/>
    <n v="7"/>
    <n v="1150"/>
    <x v="2"/>
    <b v="0"/>
    <x v="0"/>
  </r>
  <r>
    <s v="SPB-10644"/>
    <d v="2018-04-13T02:03:04"/>
    <n v="9.6999999999999993"/>
    <n v="0"/>
    <n v="2119"/>
    <s v=" 중앙동 동진빌딩"/>
    <x v="1"/>
    <n v="37.484256999999999"/>
    <n v="126.954697"/>
    <n v="8"/>
    <d v="2018-04-13T02:09:17"/>
    <n v="2108"/>
    <s v=" 은천치안센터"/>
    <n v="17"/>
    <n v="6"/>
    <n v="1200"/>
    <x v="3"/>
    <b v="0"/>
    <x v="0"/>
  </r>
  <r>
    <s v="SPB-12732"/>
    <d v="2018-04-26T16:58:53"/>
    <n v="21.7"/>
    <n v="0"/>
    <n v="1337"/>
    <s v=" 돈암성당 옆"/>
    <x v="16"/>
    <n v="37.590381999999998"/>
    <n v="127.01713599999999"/>
    <n v="2"/>
    <d v="2018-04-26T17:39:28"/>
    <n v="1325"/>
    <s v=" 상월곡역 4번출구"/>
    <n v="8"/>
    <n v="38"/>
    <n v="4630"/>
    <x v="1"/>
    <b v="0"/>
    <x v="0"/>
  </r>
  <r>
    <s v="SPB-14178"/>
    <d v="2018-04-07T20:52:25"/>
    <n v="4.2"/>
    <n v="0"/>
    <n v="529"/>
    <s v=" 장한평역 8번 출구 앞"/>
    <x v="4"/>
    <n v="37.561371000000001"/>
    <n v="127.06366"/>
    <n v="12"/>
    <d v="2018-04-07T21:15:24"/>
    <n v="573"/>
    <s v=" 구의문주차장 앞"/>
    <n v="2"/>
    <n v="22"/>
    <n v="4080"/>
    <x v="7"/>
    <b v="1"/>
    <x v="0"/>
  </r>
  <r>
    <s v="SPB-11406"/>
    <d v="2018-04-18T07:53:09"/>
    <n v="6.4"/>
    <n v="0"/>
    <n v="1702"/>
    <s v=" 녹천역 1번출구 앞"/>
    <x v="20"/>
    <n v="37.646172"/>
    <n v="127.05056"/>
    <n v="7"/>
    <d v="2018-04-18T07:56:44"/>
    <n v="1714"/>
    <s v=" 도봉문화정보도서관 삼거리"/>
    <n v="8"/>
    <n v="3"/>
    <n v="500"/>
    <x v="9"/>
    <b v="0"/>
    <x v="0"/>
  </r>
  <r>
    <s v="SPB-12783"/>
    <d v="2018-04-29T17:24:03"/>
    <n v="21.9"/>
    <n v="0"/>
    <n v="614"/>
    <s v=" 용두동 사거리"/>
    <x v="14"/>
    <n v="37.577686"/>
    <n v="127.031013"/>
    <n v="18"/>
    <d v="2018-04-29T17:55:45"/>
    <n v="342"/>
    <s v=" 대학로 마로니에공원"/>
    <n v="10"/>
    <n v="29"/>
    <n v="2200"/>
    <x v="19"/>
    <b v="1"/>
    <x v="0"/>
  </r>
  <r>
    <s v="SPB-15105"/>
    <d v="2018-04-09T20:05:49"/>
    <n v="11.7"/>
    <n v="0"/>
    <n v="368"/>
    <s v=" SK 서린빌딩 앞"/>
    <x v="19"/>
    <n v="37.569248000000002"/>
    <n v="126.980537"/>
    <n v="7"/>
    <d v="2018-04-09T20:18:00"/>
    <n v="173"/>
    <s v=" 서대문역 8번출구 앞"/>
    <n v="3"/>
    <n v="11"/>
    <n v="1690"/>
    <x v="7"/>
    <b v="0"/>
    <x v="0"/>
  </r>
  <r>
    <s v="SPB-09283"/>
    <d v="2018-04-29T09:51:07"/>
    <n v="14.9"/>
    <n v="0"/>
    <n v="106"/>
    <s v=" 합정역 7번출구 앞"/>
    <x v="0"/>
    <n v="37.548645"/>
    <n v="126.91282699999999"/>
    <n v="2"/>
    <d v="2018-04-29T10:12:05"/>
    <n v="125"/>
    <s v=" 서강대 남문 옆"/>
    <n v="8"/>
    <n v="20"/>
    <n v="2780"/>
    <x v="21"/>
    <b v="1"/>
    <x v="0"/>
  </r>
  <r>
    <s v="SPB-11231"/>
    <d v="2018-04-29T16:23:13"/>
    <n v="22.2"/>
    <n v="0"/>
    <n v="2274"/>
    <s v=" 양재시민의숲역 3번출구"/>
    <x v="5"/>
    <n v="37.469650000000001"/>
    <n v="127.03961200000001"/>
    <n v="3"/>
    <d v="2018-04-29T16:26:01"/>
    <n v="2276"/>
    <s v=" 영동1교 (양재천근린공원)"/>
    <n v="1"/>
    <n v="2"/>
    <n v="460"/>
    <x v="1"/>
    <b v="1"/>
    <x v="0"/>
  </r>
  <r>
    <s v="SPB-08999"/>
    <d v="2018-04-20T14:14:41"/>
    <n v="25.9"/>
    <n v="0"/>
    <n v="1262"/>
    <s v=" 송파여성문화회관 앞"/>
    <x v="10"/>
    <n v="37.505802000000003"/>
    <n v="127.109718"/>
    <n v="5"/>
    <d v="2018-04-20T14:21:21"/>
    <n v="1211"/>
    <s v=" 방이삼거리"/>
    <n v="2"/>
    <n v="6"/>
    <n v="990"/>
    <x v="6"/>
    <b v="0"/>
    <x v="0"/>
  </r>
  <r>
    <s v="SPB-03417"/>
    <d v="2018-04-30T22:08:01"/>
    <n v="18.399999999999999"/>
    <n v="0"/>
    <n v="1925"/>
    <s v=" 동양미래대학교 정문 옆"/>
    <x v="2"/>
    <n v="37.499889000000003"/>
    <n v="126.867699"/>
    <n v="10"/>
    <d v="2018-04-30T22:33:37"/>
    <n v="1933"/>
    <s v=" 개봉푸르지오아파트 상가"/>
    <n v="7"/>
    <n v="25"/>
    <n v="2830"/>
    <x v="17"/>
    <b v="0"/>
    <x v="0"/>
  </r>
  <r>
    <s v="SPB-09197"/>
    <d v="2018-04-12T07:40:32"/>
    <n v="7.6"/>
    <n v="0"/>
    <n v="207"/>
    <s v=" 여의나루역 1번출구 앞"/>
    <x v="13"/>
    <n v="37.526989"/>
    <n v="126.932098"/>
    <n v="28"/>
    <d v="2018-04-12T07:42:51"/>
    <n v="209"/>
    <s v=" 유진투자증권빌딩 앞"/>
    <n v="11"/>
    <n v="2"/>
    <n v="510"/>
    <x v="9"/>
    <b v="0"/>
    <x v="0"/>
  </r>
  <r>
    <s v="SPB-02444"/>
    <d v="2018-04-12T20:31:00"/>
    <n v="14.2"/>
    <n v="0"/>
    <n v="614"/>
    <s v=" 용두동 사거리"/>
    <x v="14"/>
    <n v="37.577686"/>
    <n v="127.031013"/>
    <n v="2"/>
    <d v="2018-04-12T21:01:44"/>
    <n v="565"/>
    <s v=" 옥수역 3번출구"/>
    <n v="9"/>
    <n v="30"/>
    <n v="7770"/>
    <x v="7"/>
    <b v="0"/>
    <x v="0"/>
  </r>
  <r>
    <s v="SPB-08697"/>
    <d v="2018-04-16T22:51:41"/>
    <n v="10.8"/>
    <n v="0"/>
    <n v="2237"/>
    <s v="서울남부터미널 대합실 입구"/>
    <x v="5"/>
    <n v="37.484558"/>
    <n v="127.01487"/>
    <n v="6"/>
    <d v="2018-04-16T23:59:42"/>
    <n v="2297"/>
    <s v=" 남부터미널역 1번출구"/>
    <n v="10"/>
    <n v="66"/>
    <n v="5260"/>
    <x v="17"/>
    <b v="0"/>
    <x v="0"/>
  </r>
  <r>
    <s v="SPB-08147"/>
    <d v="2018-04-18T07:28:47"/>
    <n v="6.4"/>
    <n v="0"/>
    <n v="386"/>
    <s v=" 올림픽기념 국민생활관 앞"/>
    <x v="19"/>
    <n v="37.590232999999998"/>
    <n v="126.99852"/>
    <n v="1"/>
    <d v="2018-04-18T08:00:06"/>
    <n v="386"/>
    <s v=" 올림픽기념 국민생활관 앞"/>
    <n v="1"/>
    <n v="28"/>
    <n v="830"/>
    <x v="9"/>
    <b v="0"/>
    <x v="0"/>
  </r>
  <r>
    <s v="SPB-15786"/>
    <d v="2018-04-17T14:22:34"/>
    <n v="19.8"/>
    <n v="0"/>
    <n v="1445"/>
    <s v=" 용마지구대"/>
    <x v="15"/>
    <n v="37.579940999999998"/>
    <n v="127.079399"/>
    <n v="2"/>
    <d v="2018-04-17T14:59:39"/>
    <n v="1445"/>
    <s v=" 용마지구대"/>
    <n v="2"/>
    <n v="36"/>
    <n v="3620"/>
    <x v="6"/>
    <b v="0"/>
    <x v="0"/>
  </r>
  <r>
    <s v="SPB-10969"/>
    <d v="2018-04-10T13:40:23"/>
    <n v="21.9"/>
    <n v="0"/>
    <n v="513"/>
    <s v=" 뚝섬역 5번 출구 정류소 옆"/>
    <x v="4"/>
    <n v="37.546306999999999"/>
    <n v="127.04980500000001"/>
    <n v="4"/>
    <d v="2018-04-10T13:54:47"/>
    <n v="525"/>
    <s v=" 한양대병원사거리"/>
    <n v="2"/>
    <n v="14"/>
    <n v="1800"/>
    <x v="15"/>
    <b v="0"/>
    <x v="0"/>
  </r>
  <r>
    <s v="SPB-15381"/>
    <d v="2018-04-11T22:38:01"/>
    <n v="10.3"/>
    <n v="0"/>
    <n v="811"/>
    <s v=" 녹사평역1번출구"/>
    <x v="21"/>
    <n v="37.535080000000001"/>
    <n v="126.985382"/>
    <n v="5"/>
    <d v="2018-04-11T22:54:58"/>
    <n v="834"/>
    <s v=" 효창공원앞역 3번출구 뒤"/>
    <n v="6"/>
    <n v="16"/>
    <n v="2400"/>
    <x v="17"/>
    <b v="0"/>
    <x v="0"/>
  </r>
  <r>
    <s v="SPB-07768"/>
    <d v="2018-04-29T23:27:30"/>
    <n v="15.2"/>
    <n v="0"/>
    <n v="637"/>
    <s v=" KAIST 경영대학 앞"/>
    <x v="14"/>
    <n v="37.591614"/>
    <n v="127.04579200000001"/>
    <n v="2"/>
    <d v="2018-04-30T00:32:45"/>
    <n v="637"/>
    <s v=" KAIST 경영대학 앞"/>
    <n v="9"/>
    <n v="63"/>
    <n v="9270"/>
    <x v="11"/>
    <b v="1"/>
    <x v="0"/>
  </r>
  <r>
    <s v="SPB-14364"/>
    <d v="2018-04-10T13:02:03"/>
    <n v="21.9"/>
    <n v="0"/>
    <n v="536"/>
    <s v=" 행당역 2번출구 앞"/>
    <x v="4"/>
    <n v="37.55735"/>
    <n v="127.029213"/>
    <n v="1"/>
    <d v="2018-04-10T13:09:56"/>
    <n v="525"/>
    <s v=" 한양대병원사거리"/>
    <n v="6"/>
    <n v="7"/>
    <n v="1210"/>
    <x v="15"/>
    <b v="0"/>
    <x v="0"/>
  </r>
  <r>
    <s v="SPB-11992"/>
    <d v="2018-04-26T16:32:58"/>
    <n v="21.7"/>
    <n v="0"/>
    <n v="1910"/>
    <s v=" 낙원교회 맞은편"/>
    <x v="2"/>
    <n v="37.497504999999997"/>
    <n v="126.884377"/>
    <n v="2"/>
    <d v="2018-04-26T17:09:00"/>
    <n v="1908"/>
    <s v=" 해원리바파크 육교 밑"/>
    <n v="6"/>
    <n v="35"/>
    <n v="6620"/>
    <x v="1"/>
    <b v="0"/>
    <x v="0"/>
  </r>
  <r>
    <s v="SPB-07794"/>
    <d v="2018-04-30T20:49:27"/>
    <n v="20"/>
    <n v="0"/>
    <n v="2171"/>
    <s v=" 서울대입구역 5번출구"/>
    <x v="1"/>
    <n v="37.481547999999997"/>
    <n v="126.952003"/>
    <n v="2"/>
    <d v="2018-04-30T21:52:03"/>
    <n v="2108"/>
    <s v=" 은천치안센터"/>
    <n v="7"/>
    <n v="63"/>
    <n v="2770"/>
    <x v="7"/>
    <b v="0"/>
    <x v="0"/>
  </r>
  <r>
    <s v="SPB-08826"/>
    <d v="2018-04-30T15:44:40"/>
    <n v="24.1"/>
    <n v="0"/>
    <n v="1026"/>
    <s v=" 대명초교 입구 교차로"/>
    <x v="6"/>
    <n v="37.546630999999998"/>
    <n v="127.155884"/>
    <n v="1"/>
    <d v="2018-04-30T15:56:08"/>
    <n v="1026"/>
    <s v=" 대명초교 입구 교차로"/>
    <n v="13"/>
    <n v="11"/>
    <n v="31440"/>
    <x v="10"/>
    <b v="0"/>
    <x v="0"/>
  </r>
  <r>
    <s v="SPB-10108"/>
    <d v="2018-04-10T18:56:57"/>
    <n v="19.7"/>
    <n v="0"/>
    <n v="1829"/>
    <s v=" 홈플러스 금천점 앞"/>
    <x v="23"/>
    <n v="37.469138999999998"/>
    <n v="126.89720199999999"/>
    <n v="6"/>
    <d v="2018-04-10T19:34:54"/>
    <n v="1841"/>
    <s v=" 가산동 주민센터"/>
    <n v="2"/>
    <n v="35"/>
    <n v="2500"/>
    <x v="2"/>
    <b v="0"/>
    <x v="0"/>
  </r>
  <r>
    <s v="SPB-00570"/>
    <d v="2018-04-25T21:36:25"/>
    <n v="15.9"/>
    <n v="0"/>
    <n v="509"/>
    <s v=" 이마트 버스정류소 옆"/>
    <x v="4"/>
    <n v="37.539653999999999"/>
    <n v="127.052589"/>
    <n v="7"/>
    <d v="2018-04-25T21:59:40"/>
    <n v="511"/>
    <s v=" 서울숲역 4번 출구 옆"/>
    <n v="3"/>
    <n v="22"/>
    <n v="1320"/>
    <x v="16"/>
    <b v="0"/>
    <x v="0"/>
  </r>
  <r>
    <s v="SPB-12614"/>
    <d v="2018-04-04T15:07:58"/>
    <n v="17.899999999999999"/>
    <n v="0"/>
    <n v="154"/>
    <s v=" 마포구청역 "/>
    <x v="0"/>
    <n v="37.560909000000002"/>
    <n v="126.905495"/>
    <n v="11"/>
    <d v="2018-04-04T15:17:42"/>
    <n v="421"/>
    <s v=" 마포구청 앞"/>
    <n v="5"/>
    <n v="9"/>
    <n v="750"/>
    <x v="10"/>
    <b v="0"/>
    <x v="0"/>
  </r>
  <r>
    <s v="SPB-06483"/>
    <d v="2018-04-11T15:37:42"/>
    <n v="17"/>
    <n v="0"/>
    <n v="578"/>
    <s v=" 성동세무서 부근"/>
    <x v="4"/>
    <n v="37.548285999999997"/>
    <n v="127.062088"/>
    <n v="3"/>
    <d v="2018-04-11T15:53:30"/>
    <n v="3502"/>
    <s v=" 중곡역 1번출구"/>
    <n v="2"/>
    <n v="15"/>
    <n v="3610"/>
    <x v="10"/>
    <b v="0"/>
    <x v="0"/>
  </r>
  <r>
    <s v="SPB-11616"/>
    <d v="2018-04-16T19:39:40"/>
    <n v="13.8"/>
    <n v="0"/>
    <n v="810"/>
    <s v=" 이태원지하보도"/>
    <x v="21"/>
    <n v="37.538409999999999"/>
    <n v="126.986649"/>
    <n v="7"/>
    <d v="2018-04-16T20:26:18"/>
    <n v="173"/>
    <s v=" 서대문역 8번출구 앞"/>
    <n v="3"/>
    <n v="46"/>
    <n v="6950"/>
    <x v="4"/>
    <b v="0"/>
    <x v="0"/>
  </r>
  <r>
    <s v="SPB-09272"/>
    <d v="2018-04-04T08:56:38"/>
    <n v="10.3"/>
    <n v="0"/>
    <n v="1904"/>
    <s v=" 도림천역 1번 출구 앞"/>
    <x v="2"/>
    <n v="37.514240000000001"/>
    <n v="126.882874"/>
    <n v="9"/>
    <d v="2018-04-04T09:14:05"/>
    <n v="1911"/>
    <s v=" 구로디지털단지역 앞"/>
    <n v="6"/>
    <n v="16"/>
    <n v="3660"/>
    <x v="5"/>
    <b v="0"/>
    <x v="0"/>
  </r>
  <r>
    <s v="SPB-04645"/>
    <d v="2018-04-13T22:16:46"/>
    <n v="16.3"/>
    <n v="0"/>
    <n v="1603"/>
    <s v=" 롯데캐슬 102동 코너(월계주유소건너)"/>
    <x v="18"/>
    <n v="37.624859000000001"/>
    <n v="127.05014"/>
    <n v="4"/>
    <d v="2018-04-13T22:48:51"/>
    <n v="1512"/>
    <s v=" 강북중학교 앞"/>
    <n v="9"/>
    <n v="31"/>
    <n v="3360"/>
    <x v="17"/>
    <b v="0"/>
    <x v="0"/>
  </r>
  <r>
    <s v="SPB-12735"/>
    <d v="2018-04-13T16:48:45"/>
    <n v="18.3"/>
    <n v="0"/>
    <n v="565"/>
    <s v=" 옥수역 3번출구"/>
    <x v="4"/>
    <n v="37.541362999999997"/>
    <n v="127.017662"/>
    <n v="5"/>
    <d v="2018-04-13T17:31:19"/>
    <n v="2231"/>
    <s v=" 삼성타운(삼성생명) A동 맞은편"/>
    <n v="1"/>
    <n v="42"/>
    <n v="7160"/>
    <x v="1"/>
    <b v="0"/>
    <x v="0"/>
  </r>
  <r>
    <s v="SPB-15826"/>
    <d v="2018-04-01T11:34:15"/>
    <n v="16.7"/>
    <n v="0"/>
    <n v="244"/>
    <s v=" 영등포삼환아파트 앞"/>
    <x v="13"/>
    <n v="37.530079000000001"/>
    <n v="126.905708"/>
    <n v="14"/>
    <d v="2018-04-01T11:58:00"/>
    <n v="2050"/>
    <s v=" 노량진역 5번출구"/>
    <n v="6"/>
    <n v="23"/>
    <n v="4920"/>
    <x v="8"/>
    <b v="1"/>
    <x v="0"/>
  </r>
  <r>
    <s v="SPB-04166"/>
    <d v="2018-04-09T14:09:28"/>
    <n v="13.9"/>
    <n v="0"/>
    <n v="106"/>
    <s v=" 합정역 7번출구 앞"/>
    <x v="0"/>
    <n v="37.548645"/>
    <n v="126.91282699999999"/>
    <n v="4"/>
    <d v="2018-04-09T14:23:55"/>
    <n v="154"/>
    <s v=" 마포구청역 "/>
    <n v="12"/>
    <n v="14"/>
    <n v="1700"/>
    <x v="6"/>
    <b v="0"/>
    <x v="0"/>
  </r>
  <r>
    <s v="SPB-13555"/>
    <d v="2018-04-10T18:34:30"/>
    <n v="19.7"/>
    <n v="0"/>
    <n v="1850"/>
    <s v=" 코오롱테크노밸리"/>
    <x v="23"/>
    <n v="37.480159999999998"/>
    <n v="126.886368"/>
    <n v="1"/>
    <d v="2018-04-10T18:44:21"/>
    <n v="1955"/>
    <s v=" 디지털입구 교차로"/>
    <n v="9"/>
    <n v="9"/>
    <n v="1900"/>
    <x v="2"/>
    <b v="0"/>
    <x v="0"/>
  </r>
  <r>
    <s v="SPB-13411"/>
    <d v="2018-04-11T11:23:55"/>
    <n v="14.9"/>
    <n v="0"/>
    <n v="551"/>
    <s v=" 구의삼성쉐르빌 앞"/>
    <x v="3"/>
    <n v="37.540061999999999"/>
    <n v="127.094498"/>
    <n v="1"/>
    <d v="2018-04-11T11:27:53"/>
    <n v="542"/>
    <s v=" 강변역 4번출구 뒤"/>
    <n v="19"/>
    <n v="3"/>
    <n v="610"/>
    <x v="8"/>
    <b v="0"/>
    <x v="0"/>
  </r>
  <r>
    <s v="SPB-09158"/>
    <d v="2018-04-13T20:05:28"/>
    <n v="16.2"/>
    <n v="0"/>
    <n v="1535"/>
    <s v=" 효성인텔리안 앞"/>
    <x v="8"/>
    <n v="37.636291999999997"/>
    <n v="127.023376"/>
    <n v="4"/>
    <d v="2018-04-13T20:27:16"/>
    <n v="1538"/>
    <s v=" 솔밭공원역"/>
    <n v="7"/>
    <n v="21"/>
    <n v="2760"/>
    <x v="7"/>
    <b v="0"/>
    <x v="0"/>
  </r>
  <r>
    <s v="SPB-06634"/>
    <d v="2018-04-29T15:41:14"/>
    <n v="22.8"/>
    <n v="0"/>
    <n v="148"/>
    <s v=" 용강동 주민센터 앞"/>
    <x v="0"/>
    <n v="37.542346999999999"/>
    <n v="126.94302399999999"/>
    <n v="1"/>
    <d v="2018-04-29T16:17:58"/>
    <n v="199"/>
    <s v=" 서울 월드컵 경기장"/>
    <n v="11"/>
    <n v="36"/>
    <n v="7950"/>
    <x v="10"/>
    <b v="1"/>
    <x v="0"/>
  </r>
  <r>
    <s v="SPB-15350"/>
    <d v="2018-04-17T08:43:24"/>
    <n v="8.6999999999999993"/>
    <n v="0"/>
    <n v="2324"/>
    <s v=" 천주교 대치 2동 교회 옆"/>
    <x v="25"/>
    <n v="37.500439"/>
    <n v="127.06622299999999"/>
    <n v="10"/>
    <d v="2018-04-17T08:58:35"/>
    <n v="2357"/>
    <s v=" 르네상스호텔사거리 역삼지하보도 3번출구 앞 (더 오번 빌딩 명동칼국수 앞)"/>
    <n v="11"/>
    <n v="14"/>
    <n v="2900"/>
    <x v="5"/>
    <b v="0"/>
    <x v="0"/>
  </r>
  <r>
    <s v="SPB-06051"/>
    <d v="2018-04-26T21:38:33"/>
    <n v="13.4"/>
    <n v="0"/>
    <n v="1619"/>
    <s v=" 중계동 하나프라자빌딩 앞(중1-1)"/>
    <x v="18"/>
    <n v="37.649020999999998"/>
    <n v="127.076408"/>
    <n v="2"/>
    <d v="2018-04-26T22:08:25"/>
    <n v="1708"/>
    <s v=" 보건소사거리(다비치안경창동점)"/>
    <n v="2"/>
    <n v="29"/>
    <n v="4870"/>
    <x v="16"/>
    <b v="0"/>
    <x v="0"/>
  </r>
  <r>
    <s v="SPB-13018"/>
    <d v="2018-04-16T17:55:38"/>
    <n v="18.7"/>
    <n v="0"/>
    <n v="405"/>
    <s v=" DMC빌 앞"/>
    <x v="0"/>
    <n v="37.582656999999998"/>
    <n v="126.88578800000001"/>
    <n v="1"/>
    <d v="2018-04-16T18:26:33"/>
    <n v="1131"/>
    <s v=" 꿈돌이공원 앞"/>
    <n v="4"/>
    <n v="29"/>
    <n v="6140"/>
    <x v="19"/>
    <b v="0"/>
    <x v="0"/>
  </r>
  <r>
    <s v="SPB-05073"/>
    <d v="2018-04-11T11:43:16"/>
    <n v="14.9"/>
    <n v="0"/>
    <n v="1840"/>
    <s v=" 솔브레인이엔지 뒤편"/>
    <x v="23"/>
    <n v="37.475101000000002"/>
    <n v="126.888069"/>
    <n v="3"/>
    <d v="2018-04-11T11:52:21"/>
    <n v="1849"/>
    <s v=" 대륭포스트타워5차"/>
    <n v="5"/>
    <n v="8"/>
    <n v="1550"/>
    <x v="8"/>
    <b v="0"/>
    <x v="0"/>
  </r>
  <r>
    <s v="SPB-12091"/>
    <d v="2018-04-30T18:17:40"/>
    <n v="23"/>
    <n v="0"/>
    <n v="1149"/>
    <s v=" 신방화역환승주차장"/>
    <x v="9"/>
    <n v="37.567284000000001"/>
    <n v="126.818275"/>
    <n v="6"/>
    <d v="2018-04-30T18:30:15"/>
    <n v="1112"/>
    <s v=" 마곡엠밸리4단지 정문"/>
    <n v="1"/>
    <n v="11"/>
    <n v="690"/>
    <x v="2"/>
    <b v="0"/>
    <x v="0"/>
  </r>
  <r>
    <s v="SPB-14077"/>
    <d v="2018-04-12T17:27:24"/>
    <n v="18.600000000000001"/>
    <n v="0"/>
    <n v="105"/>
    <s v=" 합정역 5번출구 앞"/>
    <x v="0"/>
    <n v="37.550007000000001"/>
    <n v="126.91482499999999"/>
    <n v="4"/>
    <d v="2018-04-12T17:50:27"/>
    <n v="220"/>
    <s v=" 미성아파트 A동 앞"/>
    <n v="29"/>
    <n v="22"/>
    <n v="5920"/>
    <x v="19"/>
    <b v="0"/>
    <x v="0"/>
  </r>
  <r>
    <s v="SPB-13045"/>
    <d v="2018-04-21T12:22:26"/>
    <n v="24.3"/>
    <n v="0"/>
    <n v="3509"/>
    <s v=" 세종사이버대학교"/>
    <x v="3"/>
    <n v="37.553417000000003"/>
    <n v="127.073196"/>
    <n v="20"/>
    <d v="2018-04-21T13:17:15"/>
    <n v="320"/>
    <s v=" 을지로입구역 4번출구 앞"/>
    <n v="1"/>
    <n v="52"/>
    <n v="10860"/>
    <x v="12"/>
    <b v="1"/>
    <x v="0"/>
  </r>
  <r>
    <s v="SPB-02428"/>
    <d v="2018-04-24T08:33:55"/>
    <n v="10.5"/>
    <n v="0"/>
    <n v="126"/>
    <s v=" 서강대 후문 옆"/>
    <x v="0"/>
    <n v="37.550410999999997"/>
    <n v="126.943848"/>
    <n v="3"/>
    <d v="2018-04-24T08:53:47"/>
    <n v="126"/>
    <s v=" 서강대 후문 옆"/>
    <n v="1"/>
    <n v="19"/>
    <n v="0"/>
    <x v="5"/>
    <b v="0"/>
    <x v="0"/>
  </r>
  <r>
    <s v="SPB-06244"/>
    <d v="2018-04-20T22:56:22"/>
    <n v="18.2"/>
    <n v="0"/>
    <n v="115"/>
    <s v=" 사루비아 빌딩 앞"/>
    <x v="17"/>
    <n v="37.558933000000003"/>
    <n v="126.927116"/>
    <n v="4"/>
    <d v="2018-04-20T23:06:47"/>
    <n v="3102"/>
    <s v=" 연희삼거리"/>
    <n v="1"/>
    <n v="9"/>
    <n v="1360"/>
    <x v="17"/>
    <b v="0"/>
    <x v="0"/>
  </r>
  <r>
    <s v="SPB-13423"/>
    <d v="2018-04-03T06:40:32"/>
    <n v="16.8"/>
    <n v="0"/>
    <n v="252"/>
    <s v=" 보라매역4번출구"/>
    <x v="13"/>
    <n v="37.499977000000001"/>
    <n v="126.920036"/>
    <n v="5"/>
    <d v="2018-04-03T08:14:32"/>
    <n v="2305"/>
    <s v=" MCM 본사 직영점 앞"/>
    <n v="1"/>
    <n v="93"/>
    <n v="16000"/>
    <x v="20"/>
    <b v="0"/>
    <x v="0"/>
  </r>
  <r>
    <s v="SPB-13104"/>
    <d v="2018-04-28T10:07:44"/>
    <n v="17.399999999999999"/>
    <n v="0"/>
    <n v="117"/>
    <s v=" 홍은사거리"/>
    <x v="17"/>
    <n v="37.591159820000001"/>
    <n v="126.94132996"/>
    <n v="13"/>
    <d v="2018-04-28T11:22:26"/>
    <n v="152"/>
    <s v=" 마포구민체육센터 앞"/>
    <n v="18"/>
    <n v="69"/>
    <n v="6000"/>
    <x v="13"/>
    <b v="1"/>
    <x v="0"/>
  </r>
  <r>
    <s v="SPB-10045"/>
    <d v="2018-04-15T11:24:08"/>
    <n v="11.8"/>
    <n v="0"/>
    <n v="212"/>
    <s v=" 여의도역 1번출구 옆"/>
    <x v="13"/>
    <n v="37.521362000000003"/>
    <n v="126.923462"/>
    <n v="30"/>
    <d v="2018-04-15T11:30:34"/>
    <n v="223"/>
    <s v=" 진주아파트상가 앞"/>
    <n v="20"/>
    <n v="6"/>
    <n v="1250"/>
    <x v="8"/>
    <b v="1"/>
    <x v="0"/>
  </r>
  <r>
    <s v="SPB-16209"/>
    <d v="2018-04-11T18:04:57"/>
    <n v="15.2"/>
    <n v="0"/>
    <n v="916"/>
    <s v=" 평생학습관 앞"/>
    <x v="11"/>
    <n v="37.607849000000002"/>
    <n v="126.92132599999999"/>
    <n v="4"/>
    <d v="2018-04-11T18:31:49"/>
    <n v="905"/>
    <s v=" 구파발역 2번출구"/>
    <n v="10"/>
    <n v="26"/>
    <n v="3670"/>
    <x v="2"/>
    <b v="0"/>
    <x v="0"/>
  </r>
  <r>
    <s v="SPB-05803"/>
    <d v="2018-04-29T18:28:38"/>
    <n v="20.100000000000001"/>
    <n v="0"/>
    <n v="334"/>
    <s v=" 종로3가역 2번출구 뒤"/>
    <x v="19"/>
    <n v="37.570599000000001"/>
    <n v="126.99179100000001"/>
    <n v="5"/>
    <d v="2018-04-29T19:07:42"/>
    <n v="349"/>
    <s v=" 사직동주민센터"/>
    <n v="7"/>
    <n v="38"/>
    <n v="5480"/>
    <x v="2"/>
    <b v="1"/>
    <x v="0"/>
  </r>
  <r>
    <s v="SPB-09785"/>
    <d v="2018-04-14T18:23:25"/>
    <n v="9.6"/>
    <n v="0"/>
    <n v="2219"/>
    <s v=" 고속터미널역 8-1번, 8-2번 출구 사이"/>
    <x v="5"/>
    <n v="37.506199000000002"/>
    <n v="127.003944"/>
    <n v="5"/>
    <d v="2018-04-14T19:48:27"/>
    <n v="1121"/>
    <s v=" 가양레포츠센터앞"/>
    <n v="13"/>
    <n v="83"/>
    <n v="15670"/>
    <x v="2"/>
    <b v="1"/>
    <x v="0"/>
  </r>
  <r>
    <s v="SPB-11406"/>
    <d v="2018-04-09T13:42:08"/>
    <n v="12.4"/>
    <n v="0"/>
    <n v="1447"/>
    <s v=" 면목역 3번출구"/>
    <x v="15"/>
    <n v="37.588901999999997"/>
    <n v="127.08728000000001"/>
    <n v="8"/>
    <d v="2018-04-09T13:56:33"/>
    <n v="1451"/>
    <s v=" 중랑세무서"/>
    <n v="7"/>
    <n v="13"/>
    <n v="2090"/>
    <x v="15"/>
    <b v="0"/>
    <x v="0"/>
  </r>
  <r>
    <s v="SPB-03293"/>
    <d v="2018-04-04T18:24:56"/>
    <n v="16"/>
    <n v="0"/>
    <n v="110"/>
    <s v=" 사천교"/>
    <x v="17"/>
    <n v="37.568199"/>
    <n v="126.91784699999999"/>
    <n v="2"/>
    <d v="2018-04-04T18:34:04"/>
    <n v="166"/>
    <s v=" 가재울 초등학교"/>
    <n v="6"/>
    <n v="8"/>
    <n v="910"/>
    <x v="2"/>
    <b v="0"/>
    <x v="0"/>
  </r>
  <r>
    <s v="SPB-11109"/>
    <d v="2018-04-13T19:06:19"/>
    <n v="16.899999999999999"/>
    <n v="0"/>
    <n v="1308"/>
    <s v=" 안암로터리 버스정류장 앞"/>
    <x v="16"/>
    <n v="37.582591999999998"/>
    <n v="127.028976"/>
    <n v="1"/>
    <d v="2018-04-13T19:22:15"/>
    <n v="631"/>
    <s v=" 답십리역 1번출구"/>
    <n v="9"/>
    <n v="15"/>
    <n v="2740"/>
    <x v="4"/>
    <b v="0"/>
    <x v="0"/>
  </r>
  <r>
    <s v="SPB-05750"/>
    <d v="2018-04-27T18:09:47"/>
    <n v="20.3"/>
    <n v="0"/>
    <n v="2328"/>
    <s v=" 르네상스 호텔 사거리 역삼지하보도 7번출구 앞"/>
    <x v="25"/>
    <n v="37.503585999999999"/>
    <n v="127.042641"/>
    <n v="6"/>
    <d v="2018-04-27T18:29:30"/>
    <n v="1206"/>
    <s v=" 9호선종합운동장역 9번출구"/>
    <n v="4"/>
    <n v="19"/>
    <n v="3570"/>
    <x v="2"/>
    <b v="0"/>
    <x v="0"/>
  </r>
  <r>
    <s v="SPB-08258"/>
    <d v="2018-04-30T22:22:12"/>
    <n v="18.399999999999999"/>
    <n v="0"/>
    <n v="346"/>
    <s v=" 맥스타일 앞"/>
    <x v="7"/>
    <n v="37.569183000000002"/>
    <n v="127.00988"/>
    <n v="4"/>
    <d v="2018-04-30T23:05:10"/>
    <n v="377"/>
    <s v=" 서울역 4번출구 앞"/>
    <n v="2"/>
    <n v="43"/>
    <n v="5650"/>
    <x v="17"/>
    <b v="0"/>
    <x v="0"/>
  </r>
  <r>
    <s v="SPB-02469"/>
    <d v="2018-04-20T08:55:26"/>
    <n v="13"/>
    <n v="0"/>
    <n v="2205"/>
    <s v=" 내곡3단지 어린이공원 앞"/>
    <x v="5"/>
    <n v="37.453750999999997"/>
    <n v="127.05938"/>
    <n v="15"/>
    <d v="2018-04-20T08:59:15"/>
    <n v="2202"/>
    <s v="청계산입구역 1번출구"/>
    <n v="15"/>
    <n v="3"/>
    <n v="870"/>
    <x v="5"/>
    <b v="0"/>
    <x v="0"/>
  </r>
  <r>
    <s v="SPB-13194"/>
    <d v="2018-04-28T08:37:24"/>
    <n v="12.7"/>
    <n v="0"/>
    <n v="237"/>
    <s v=" 보라매 두산위브 건너편"/>
    <x v="24"/>
    <n v="37.496513"/>
    <n v="126.91480300000001"/>
    <n v="11"/>
    <d v="2018-04-28T08:41:59"/>
    <n v="2016"/>
    <s v=" 신대방삼거리역 3번출구쪽"/>
    <n v="1"/>
    <n v="4"/>
    <n v="720"/>
    <x v="5"/>
    <b v="1"/>
    <x v="0"/>
  </r>
  <r>
    <s v="SPB-13547"/>
    <d v="2018-04-11T18:23:45"/>
    <n v="15.2"/>
    <n v="0"/>
    <n v="2002"/>
    <s v=" 노들역 1번출구"/>
    <x v="24"/>
    <n v="37.512844000000001"/>
    <n v="126.95246899999999"/>
    <n v="10"/>
    <d v="2018-04-11T18:30:14"/>
    <n v="2050"/>
    <s v=" 노량진역 5번출구"/>
    <n v="2"/>
    <n v="6"/>
    <n v="1190"/>
    <x v="2"/>
    <b v="0"/>
    <x v="0"/>
  </r>
  <r>
    <s v="SPB-05747"/>
    <d v="2018-04-20T21:13:16"/>
    <n v="19.2"/>
    <n v="0"/>
    <n v="245"/>
    <s v=" 삼성생명 당산사옥 앞"/>
    <x v="13"/>
    <n v="37.528263000000003"/>
    <n v="126.896629"/>
    <n v="3"/>
    <d v="2018-04-20T21:20:11"/>
    <n v="232"/>
    <s v=" 양평우림 이비즈센타 앞"/>
    <n v="18"/>
    <n v="6"/>
    <n v="1290"/>
    <x v="16"/>
    <b v="0"/>
    <x v="0"/>
  </r>
  <r>
    <s v="SPB-15999"/>
    <d v="2018-04-16T06:55:58"/>
    <n v="5"/>
    <n v="0"/>
    <n v="1302"/>
    <s v=" 한성대입구역6번출구 뒤"/>
    <x v="16"/>
    <n v="37.588763999999998"/>
    <n v="127.00631"/>
    <n v="2"/>
    <d v="2018-04-16T07:23:15"/>
    <n v="322"/>
    <s v=" 명동성당 앞"/>
    <n v="11"/>
    <n v="26"/>
    <n v="4310"/>
    <x v="20"/>
    <b v="0"/>
    <x v="0"/>
  </r>
  <r>
    <s v="SPB-04999"/>
    <d v="2018-04-04T10:19:57"/>
    <n v="10.7"/>
    <n v="0"/>
    <n v="150"/>
    <s v=" 서강대역 2번출구 앞"/>
    <x v="0"/>
    <n v="37.552956000000002"/>
    <n v="126.934341"/>
    <n v="3"/>
    <d v="2018-04-04T10:23:16"/>
    <n v="125"/>
    <s v=" 서강대 남문 옆"/>
    <n v="10"/>
    <n v="2"/>
    <n v="650"/>
    <x v="13"/>
    <b v="0"/>
    <x v="0"/>
  </r>
  <r>
    <s v="SPB-14172"/>
    <d v="2018-04-06T18:02:59"/>
    <n v="5.9"/>
    <n v="0"/>
    <n v="303"/>
    <s v=" 광화문역 1번출구 앞"/>
    <x v="19"/>
    <n v="37.571770000000001"/>
    <n v="126.97466300000001"/>
    <n v="2"/>
    <d v="2018-04-06T18:15:12"/>
    <n v="313"/>
    <s v=" 서울역 광장 파출소 옆"/>
    <n v="5"/>
    <n v="11"/>
    <n v="2130"/>
    <x v="2"/>
    <b v="0"/>
    <x v="0"/>
  </r>
  <r>
    <s v="SPB-11015"/>
    <d v="2018-04-04T12:32:52"/>
    <n v="15.3"/>
    <n v="0"/>
    <n v="2009"/>
    <s v=" 보라매역 8번출구"/>
    <x v="24"/>
    <n v="37.500076"/>
    <n v="126.921082"/>
    <n v="3"/>
    <d v="2018-04-04T13:16:23"/>
    <n v="125"/>
    <s v=" 서강대 남문 옆"/>
    <n v="6"/>
    <n v="41"/>
    <n v="7310"/>
    <x v="12"/>
    <b v="0"/>
    <x v="0"/>
  </r>
  <r>
    <s v="SPB-09705"/>
    <d v="2018-04-12T16:58:48"/>
    <n v="18.8"/>
    <n v="0"/>
    <n v="306"/>
    <s v=" 광화문역 7번출구 앞"/>
    <x v="19"/>
    <n v="37.570808"/>
    <n v="126.976433"/>
    <n v="5"/>
    <d v="2018-04-12T17:01:36"/>
    <n v="310"/>
    <s v=" 청계광장 옆"/>
    <n v="1"/>
    <n v="2"/>
    <n v="300"/>
    <x v="1"/>
    <b v="0"/>
    <x v="0"/>
  </r>
  <r>
    <s v="SPB-07970"/>
    <d v="2018-04-25T11:28:23"/>
    <n v="17.5"/>
    <n v="0"/>
    <n v="931"/>
    <s v=" 역촌파출소"/>
    <x v="11"/>
    <n v="37.604736000000003"/>
    <n v="126.91533699999999"/>
    <n v="3"/>
    <d v="2018-04-25T11:33:19"/>
    <n v="911"/>
    <s v=" 은평평화공원(역촌역4번출구)"/>
    <n v="5"/>
    <n v="4"/>
    <n v="890"/>
    <x v="8"/>
    <b v="0"/>
    <x v="0"/>
  </r>
  <r>
    <s v="SPB-06512"/>
    <d v="2018-04-01T10:29:56"/>
    <n v="14.7"/>
    <n v="0"/>
    <n v="232"/>
    <s v=" 양평우림 이비즈센타 앞"/>
    <x v="13"/>
    <n v="37.525649999999999"/>
    <n v="126.887817"/>
    <n v="7"/>
    <d v="2018-04-01T10:33:44"/>
    <n v="243"/>
    <s v=" 이앤씨드림타워 앞"/>
    <n v="14"/>
    <n v="3"/>
    <n v="560"/>
    <x v="13"/>
    <b v="1"/>
    <x v="0"/>
  </r>
  <r>
    <s v="SPB-08093"/>
    <d v="2018-04-03T19:53:29"/>
    <n v="18"/>
    <n v="0"/>
    <n v="3501"/>
    <s v=" 광진구청 앞"/>
    <x v="3"/>
    <n v="37.539501000000001"/>
    <n v="127.083"/>
    <n v="8"/>
    <d v="2018-04-03T20:13:22"/>
    <n v="590"/>
    <s v=" 건국대학교 (입학정보관)"/>
    <n v="3"/>
    <n v="18"/>
    <n v="2010"/>
    <x v="4"/>
    <b v="0"/>
    <x v="0"/>
  </r>
  <r>
    <s v="SPB-09484"/>
    <d v="2018-04-26T19:18:48"/>
    <n v="15.2"/>
    <n v="0"/>
    <n v="2377"/>
    <s v=" 수서역 5번출구 뒤"/>
    <x v="25"/>
    <n v="37.486834999999999"/>
    <n v="127.10275300000001"/>
    <n v="9"/>
    <d v="2018-04-26T19:36:16"/>
    <n v="1243"/>
    <s v=" 문정 법조단지7"/>
    <n v="19"/>
    <n v="17"/>
    <n v="3300"/>
    <x v="4"/>
    <b v="0"/>
    <x v="0"/>
  </r>
  <r>
    <s v="SPB-15634"/>
    <d v="2018-04-12T12:56:56"/>
    <n v="17.5"/>
    <n v="0"/>
    <n v="614"/>
    <s v=" 용두동 사거리"/>
    <x v="14"/>
    <n v="37.577686"/>
    <n v="127.031013"/>
    <n v="19"/>
    <d v="2018-04-12T13:42:45"/>
    <n v="643"/>
    <s v=" 동대문구민체육센터 (육교아래)"/>
    <n v="2"/>
    <n v="45"/>
    <n v="6680"/>
    <x v="12"/>
    <b v="0"/>
    <x v="0"/>
  </r>
  <r>
    <s v="SPB-13360"/>
    <d v="2018-04-09T12:07:06"/>
    <n v="10.4"/>
    <n v="0"/>
    <n v="1203"/>
    <s v=" 밀리아나2빌딩 앞"/>
    <x v="10"/>
    <n v="37.493729000000002"/>
    <n v="127.120621"/>
    <n v="1"/>
    <d v="2018-04-09T12:58:05"/>
    <n v="1210"/>
    <s v=" 롯데월드타워(잠실역2번출구 쪽)"/>
    <n v="20"/>
    <n v="50"/>
    <n v="7060"/>
    <x v="12"/>
    <b v="0"/>
    <x v="0"/>
  </r>
  <r>
    <s v="SPB-06207"/>
    <d v="2018-04-20T21:02:54"/>
    <n v="19.2"/>
    <n v="0"/>
    <n v="1210"/>
    <s v=" 롯데월드타워(잠실역2번출구 쪽)"/>
    <x v="10"/>
    <n v="37.513126"/>
    <n v="127.10096"/>
    <n v="30"/>
    <d v="2018-04-20T21:07:29"/>
    <n v="1211"/>
    <s v=" 방이삼거리"/>
    <n v="1"/>
    <n v="4"/>
    <n v="930"/>
    <x v="16"/>
    <b v="0"/>
    <x v="0"/>
  </r>
  <r>
    <s v="SPB-13827"/>
    <d v="2018-04-12T17:02:41"/>
    <n v="18.600000000000001"/>
    <n v="0"/>
    <n v="1940"/>
    <s v=" 예성 라온팰리스 앞"/>
    <x v="22"/>
    <e v="#N/A"/>
    <e v="#N/A"/>
    <n v="9"/>
    <d v="2018-04-12T17:11:41"/>
    <n v="1965"/>
    <s v=" 삼환로즈빌아파트 105동 옆"/>
    <n v="2"/>
    <n v="8"/>
    <n v="1230"/>
    <x v="19"/>
    <b v="0"/>
    <x v="0"/>
  </r>
  <r>
    <s v="SPB-08073"/>
    <d v="2018-04-14T18:23:18"/>
    <n v="9.6"/>
    <n v="0"/>
    <n v="334"/>
    <s v=" 종로3가역 2번출구 뒤"/>
    <x v="19"/>
    <n v="37.570599000000001"/>
    <n v="126.99179100000001"/>
    <n v="1"/>
    <d v="2018-04-14T19:29:17"/>
    <n v="306"/>
    <s v=" 광화문역 7번출구 앞"/>
    <n v="1"/>
    <n v="65"/>
    <n v="3090"/>
    <x v="2"/>
    <b v="1"/>
    <x v="0"/>
  </r>
  <r>
    <s v="SPB-06709"/>
    <d v="2018-04-18T09:03:55"/>
    <n v="11.2"/>
    <n v="0"/>
    <n v="106"/>
    <s v=" 합정역 7번출구 앞"/>
    <x v="0"/>
    <n v="37.548645"/>
    <n v="126.91282699999999"/>
    <n v="7"/>
    <d v="2018-04-18T09:18:00"/>
    <n v="153"/>
    <s v=" 성산2교 사거리"/>
    <n v="2"/>
    <n v="13"/>
    <n v="2590"/>
    <x v="21"/>
    <b v="0"/>
    <x v="0"/>
  </r>
  <r>
    <s v="SPB-10149"/>
    <d v="2018-04-13T22:39:09"/>
    <n v="16.3"/>
    <n v="0"/>
    <n v="172"/>
    <s v=" 서대문소방서"/>
    <x v="17"/>
    <n v="37.573253999999999"/>
    <n v="126.935722"/>
    <n v="8"/>
    <d v="2018-04-13T23:46:59"/>
    <n v="950"/>
    <s v=" 구산역 2번 출구 "/>
    <n v="5"/>
    <n v="64"/>
    <n v="6310"/>
    <x v="17"/>
    <b v="0"/>
    <x v="0"/>
  </r>
  <r>
    <s v="SPB-00971"/>
    <d v="2018-04-21T19:06:36"/>
    <n v="20.7"/>
    <n v="0"/>
    <n v="549"/>
    <s v=" 아차산역 3번출구"/>
    <x v="3"/>
    <n v="37.551223999999998"/>
    <n v="127.08970600000001"/>
    <n v="4"/>
    <d v="2018-04-21T19:31:37"/>
    <n v="500"/>
    <s v=" 어린이대공원역 3번출구 앞"/>
    <n v="8"/>
    <n v="24"/>
    <n v="3190"/>
    <x v="4"/>
    <b v="1"/>
    <x v="0"/>
  </r>
  <r>
    <s v="SPB-08066"/>
    <d v="2018-04-09T17:56:34"/>
    <n v="15.3"/>
    <n v="0"/>
    <n v="583"/>
    <s v=" 청계천 생태교실 앞"/>
    <x v="4"/>
    <n v="37.567970000000003"/>
    <n v="127.04689"/>
    <n v="10"/>
    <d v="2018-04-09T18:01:46"/>
    <n v="583"/>
    <s v=" 청계천 생태교실 앞"/>
    <n v="10"/>
    <n v="5"/>
    <n v="950"/>
    <x v="19"/>
    <b v="0"/>
    <x v="0"/>
  </r>
  <r>
    <s v="SPB-10908"/>
    <d v="2018-04-06T12:50:00"/>
    <n v="6.7"/>
    <n v="0"/>
    <n v="1447"/>
    <s v=" 면목역 3번출구"/>
    <x v="15"/>
    <n v="37.588901999999997"/>
    <n v="127.08728000000001"/>
    <n v="5"/>
    <d v="2018-04-06T13:06:27"/>
    <n v="1447"/>
    <s v=" 면목역 3번출구"/>
    <n v="9"/>
    <n v="15"/>
    <n v="1260"/>
    <x v="12"/>
    <b v="0"/>
    <x v="0"/>
  </r>
  <r>
    <s v="SPB-05289"/>
    <d v="2018-04-04T07:57:09"/>
    <n v="10.3"/>
    <n v="0"/>
    <n v="2140"/>
    <s v=" 신림1교 교차로"/>
    <x v="1"/>
    <n v="37.478428000000001"/>
    <n v="126.931862"/>
    <n v="3"/>
    <d v="2018-04-04T08:11:25"/>
    <n v="1911"/>
    <s v=" 구로디지털단지역 앞"/>
    <n v="3"/>
    <n v="13"/>
    <n v="0"/>
    <x v="9"/>
    <b v="0"/>
    <x v="0"/>
  </r>
  <r>
    <s v="SPB-00561"/>
    <d v="2018-04-27T02:54:36"/>
    <n v="11.2"/>
    <n v="0"/>
    <n v="1274"/>
    <s v=" 영파여고 앞"/>
    <x v="10"/>
    <n v="37.532848000000001"/>
    <n v="127.121048"/>
    <n v="19"/>
    <d v="2018-04-27T03:03:59"/>
    <n v="1226"/>
    <s v=" 잠실4동 주민센터 옆"/>
    <n v="4"/>
    <n v="9"/>
    <n v="1790"/>
    <x v="3"/>
    <b v="0"/>
    <x v="0"/>
  </r>
  <r>
    <s v="SPB-14989"/>
    <d v="2018-04-03T11:38:40"/>
    <n v="19"/>
    <n v="0"/>
    <n v="305"/>
    <s v=" 종로구청 옆"/>
    <x v="19"/>
    <n v="37.572581999999997"/>
    <n v="126.97835499999999"/>
    <n v="1"/>
    <d v="2018-04-03T11:42:29"/>
    <n v="303"/>
    <s v=" 광화문역 1번출구 앞"/>
    <n v="3"/>
    <n v="3"/>
    <n v="430"/>
    <x v="8"/>
    <b v="0"/>
    <x v="0"/>
  </r>
  <r>
    <s v="SPB-09625"/>
    <d v="2018-04-28T23:48:25"/>
    <n v="12.3"/>
    <n v="0"/>
    <n v="1438"/>
    <s v=" 홈플러스 신내점 앞"/>
    <x v="15"/>
    <n v="37.616168999999999"/>
    <n v="127.09348300000001"/>
    <n v="2"/>
    <d v="2018-04-28T23:54:18"/>
    <n v="1413"/>
    <s v=" 봉화산역 5번출구 뒤"/>
    <n v="9"/>
    <n v="5"/>
    <n v="280"/>
    <x v="11"/>
    <b v="1"/>
    <x v="0"/>
  </r>
  <r>
    <s v="SPB-04898"/>
    <d v="2018-04-09T19:21:40"/>
    <n v="13.4"/>
    <n v="0"/>
    <n v="205"/>
    <s v=" 산업은행 앞"/>
    <x v="13"/>
    <n v="37.526263999999998"/>
    <n v="126.920509"/>
    <n v="6"/>
    <d v="2018-04-09T20:47:09"/>
    <n v="703"/>
    <s v=" 오목교역 7번출구 앞"/>
    <n v="12"/>
    <n v="85"/>
    <n v="9270"/>
    <x v="4"/>
    <b v="0"/>
    <x v="0"/>
  </r>
  <r>
    <s v="SPB-01634"/>
    <d v="2018-04-01T20:39:51"/>
    <n v="17.100000000000001"/>
    <n v="0"/>
    <n v="1211"/>
    <s v=" 방이삼거리"/>
    <x v="10"/>
    <n v="37.512104000000001"/>
    <n v="127.10778000000001"/>
    <n v="1"/>
    <d v="2018-04-01T21:24:10"/>
    <n v="1009"/>
    <s v=" 천호역4번출구(현대백화점)"/>
    <n v="12"/>
    <n v="43"/>
    <n v="4310"/>
    <x v="7"/>
    <b v="1"/>
    <x v="0"/>
  </r>
  <r>
    <s v="SPB-06706"/>
    <d v="2018-04-26T16:09:02"/>
    <n v="21.7"/>
    <n v="0"/>
    <n v="115"/>
    <s v=" 사루비아 빌딩 앞"/>
    <x v="17"/>
    <n v="37.558933000000003"/>
    <n v="126.927116"/>
    <n v="12"/>
    <d v="2018-04-26T16:24:47"/>
    <n v="104"/>
    <s v=" 합정역 1번출구 앞"/>
    <n v="2"/>
    <n v="15"/>
    <n v="1530"/>
    <x v="1"/>
    <b v="0"/>
    <x v="0"/>
  </r>
  <r>
    <s v="SPB-01696"/>
    <d v="2018-04-09T16:59:24"/>
    <n v="15.3"/>
    <n v="0"/>
    <n v="2104"/>
    <s v=" 사당역 5번출구"/>
    <x v="1"/>
    <n v="37.476089000000002"/>
    <n v="126.981331"/>
    <n v="6"/>
    <d v="2018-04-09T18:08:07"/>
    <n v="2301"/>
    <s v=" 현대고등학교 건너편"/>
    <n v="8"/>
    <n v="68"/>
    <n v="10090"/>
    <x v="1"/>
    <b v="0"/>
    <x v="0"/>
  </r>
  <r>
    <s v="SPB-09112"/>
    <d v="2018-04-28T22:11:49"/>
    <n v="13"/>
    <n v="0"/>
    <n v="1262"/>
    <s v=" 송파여성문화회관 앞"/>
    <x v="10"/>
    <n v="37.505802000000003"/>
    <n v="127.109718"/>
    <n v="5"/>
    <d v="2018-04-28T22:26:16"/>
    <n v="1218"/>
    <s v=" 방이역 4번출구"/>
    <n v="11"/>
    <n v="14"/>
    <n v="2320"/>
    <x v="17"/>
    <b v="1"/>
    <x v="0"/>
  </r>
  <r>
    <s v="SPB-01607"/>
    <d v="2018-04-09T12:53:22"/>
    <n v="10.4"/>
    <n v="0"/>
    <n v="421"/>
    <s v=" 마포구청 앞"/>
    <x v="0"/>
    <n v="37.565902999999999"/>
    <n v="126.901184"/>
    <n v="1"/>
    <d v="2018-04-09T13:05:57"/>
    <n v="192"/>
    <s v=" 연서어린이공원"/>
    <n v="2"/>
    <n v="12"/>
    <n v="2700"/>
    <x v="12"/>
    <b v="0"/>
    <x v="0"/>
  </r>
  <r>
    <s v="SPB-05774"/>
    <d v="2018-04-21T16:57:11"/>
    <n v="24.8"/>
    <n v="0"/>
    <n v="540"/>
    <s v=" 군자역 7번출구 베스트샵 앞"/>
    <x v="3"/>
    <n v="37.55603"/>
    <n v="127.078644"/>
    <n v="7"/>
    <d v="2018-04-21T17:06:25"/>
    <n v="571"/>
    <s v=" 어린이대공원역6번출구"/>
    <n v="8"/>
    <n v="8"/>
    <n v="970"/>
    <x v="1"/>
    <b v="1"/>
    <x v="0"/>
  </r>
  <r>
    <s v="SPB-10176"/>
    <d v="2018-04-11T20:31:18"/>
    <n v="11.9"/>
    <n v="0"/>
    <n v="907"/>
    <s v=" CJ 드림시티"/>
    <x v="11"/>
    <n v="37.599491"/>
    <n v="126.91686199999999"/>
    <n v="1"/>
    <d v="2018-04-11T21:49:37"/>
    <n v="417"/>
    <s v=" DMC역 2번출구 옆"/>
    <n v="18"/>
    <n v="78"/>
    <n v="5660"/>
    <x v="7"/>
    <b v="0"/>
    <x v="0"/>
  </r>
  <r>
    <s v="SPB-08473"/>
    <d v="2018-04-28T20:48:07"/>
    <n v="15.1"/>
    <n v="0"/>
    <n v="1027"/>
    <s v=" 프라자 아파트 앞"/>
    <x v="6"/>
    <n v="37.535998999999997"/>
    <n v="127.14769699999999"/>
    <n v="9"/>
    <d v="2018-04-28T20:56:19"/>
    <n v="1050"/>
    <s v="  둔촌역 3번 출입구"/>
    <n v="4"/>
    <n v="8"/>
    <n v="1550"/>
    <x v="7"/>
    <b v="1"/>
    <x v="0"/>
  </r>
  <r>
    <s v="SPB-12801"/>
    <d v="2018-04-19T14:04:05"/>
    <n v="20.5"/>
    <n v="0"/>
    <n v="934"/>
    <s v=" 신사동 성당"/>
    <x v="11"/>
    <n v="37.597141000000001"/>
    <n v="126.909599"/>
    <n v="15"/>
    <d v="2018-04-19T14:11:09"/>
    <n v="907"/>
    <s v=" CJ 드림시티"/>
    <n v="4"/>
    <n v="6"/>
    <n v="830"/>
    <x v="6"/>
    <b v="0"/>
    <x v="0"/>
  </r>
  <r>
    <s v="SPB-06243"/>
    <d v="2018-04-01T14:12:58"/>
    <n v="17.5"/>
    <n v="0"/>
    <n v="809"/>
    <s v=" 한남 유수지 복개주차장"/>
    <x v="21"/>
    <n v="37.530166999999999"/>
    <n v="127.00743900000001"/>
    <n v="3"/>
    <d v="2018-04-01T16:29:16"/>
    <n v="809"/>
    <s v=" 한남 유수지 복개주차장"/>
    <n v="6"/>
    <n v="135"/>
    <n v="13960"/>
    <x v="6"/>
    <b v="1"/>
    <x v="0"/>
  </r>
  <r>
    <s v="SPB-10466"/>
    <d v="2018-04-13T17:42:57"/>
    <n v="18.100000000000001"/>
    <n v="0"/>
    <n v="1118"/>
    <s v=" 증미역 3번출구뒤(등촌두산위브센티움오피스텔)"/>
    <x v="9"/>
    <n v="37.557461000000004"/>
    <n v="126.861458"/>
    <n v="7"/>
    <d v="2018-04-13T17:49:35"/>
    <n v="1119"/>
    <s v=" 염창동 한마음아파트앞(염창동 빛나는 음악학원앞)"/>
    <n v="1"/>
    <n v="6"/>
    <n v="720"/>
    <x v="19"/>
    <b v="0"/>
    <x v="0"/>
  </r>
  <r>
    <s v="SPB-07594"/>
    <d v="2018-04-06T19:20:36"/>
    <n v="4.8"/>
    <n v="0"/>
    <n v="170"/>
    <s v=" 가재울 뉴타운 주유소 옆"/>
    <x v="17"/>
    <n v="37.573112000000002"/>
    <n v="126.92244700000001"/>
    <n v="7"/>
    <d v="2018-04-06T20:39:42"/>
    <n v="170"/>
    <s v=" 가재울 뉴타운 주유소 옆"/>
    <n v="8"/>
    <n v="78"/>
    <n v="2250"/>
    <x v="4"/>
    <b v="0"/>
    <x v="0"/>
  </r>
  <r>
    <s v="SPB-15863"/>
    <d v="2018-04-12T12:50:12"/>
    <n v="17.5"/>
    <n v="0"/>
    <n v="368"/>
    <s v=" SK 서린빌딩 앞"/>
    <x v="19"/>
    <n v="37.569248000000002"/>
    <n v="126.980537"/>
    <n v="2"/>
    <d v="2018-04-12T12:58:49"/>
    <n v="370"/>
    <s v=" 시청역(2호선) 9번출구 뒤"/>
    <n v="8"/>
    <n v="8"/>
    <n v="1170"/>
    <x v="12"/>
    <b v="0"/>
    <x v="0"/>
  </r>
  <r>
    <s v="SPB-04700"/>
    <d v="2018-04-15T13:43:08"/>
    <n v="13.5"/>
    <n v="0"/>
    <n v="1831"/>
    <s v=" 메이퀸웨딩컨벤션 앞"/>
    <x v="23"/>
    <n v="37.472499999999997"/>
    <n v="126.89795700000001"/>
    <n v="2"/>
    <d v="2018-04-15T13:47:45"/>
    <n v="1814"/>
    <s v=" 두산위브아파트 옆 상가건물 앞"/>
    <n v="8"/>
    <n v="4"/>
    <n v="550"/>
    <x v="15"/>
    <b v="1"/>
    <x v="0"/>
  </r>
  <r>
    <s v="SPB-14186"/>
    <d v="2018-04-09T18:28:21"/>
    <n v="14.8"/>
    <n v="0"/>
    <n v="411"/>
    <s v=" DMC홍보관"/>
    <x v="0"/>
    <n v="37.577995000000001"/>
    <n v="126.89147199999999"/>
    <n v="5"/>
    <d v="2018-04-09T18:35:27"/>
    <n v="418"/>
    <s v=" 월드컵경기장역 3번출구 옆"/>
    <n v="1"/>
    <n v="6"/>
    <n v="1230"/>
    <x v="2"/>
    <b v="0"/>
    <x v="0"/>
  </r>
  <r>
    <s v="SPB-10894"/>
    <d v="2018-04-10T23:26:26"/>
    <n v="15.1"/>
    <n v="3"/>
    <n v="908"/>
    <s v=" 구산역 4번출구"/>
    <x v="11"/>
    <n v="37.613185880000003"/>
    <n v="126.91735077"/>
    <n v="2"/>
    <d v="2018-04-11T00:03:16"/>
    <n v="133"/>
    <s v=" 해담는다리"/>
    <n v="12"/>
    <n v="35"/>
    <n v="4080"/>
    <x v="11"/>
    <b v="0"/>
    <x v="1"/>
  </r>
  <r>
    <s v="SPB-06204"/>
    <d v="2018-04-01T15:45:37"/>
    <n v="18.2"/>
    <n v="0"/>
    <n v="125"/>
    <s v=" 서강대 남문 옆"/>
    <x v="0"/>
    <n v="37.549484"/>
    <n v="126.93895000000001"/>
    <n v="13"/>
    <d v="2018-04-01T17:29:30"/>
    <n v="119"/>
    <s v=" 서강나루 공원"/>
    <n v="6"/>
    <n v="103"/>
    <n v="15210"/>
    <x v="10"/>
    <b v="1"/>
    <x v="0"/>
  </r>
  <r>
    <s v="SPB-04336"/>
    <d v="2018-04-19T14:33:59"/>
    <n v="20.5"/>
    <n v="0"/>
    <n v="591"/>
    <s v=" 건국대학교 (행정관)"/>
    <x v="3"/>
    <n v="37.542777999999998"/>
    <n v="127.075371"/>
    <n v="4"/>
    <d v="2018-04-19T15:07:44"/>
    <n v="591"/>
    <s v=" 건국대학교 (행정관)"/>
    <n v="4"/>
    <n v="33"/>
    <n v="3700"/>
    <x v="6"/>
    <b v="0"/>
    <x v="0"/>
  </r>
  <r>
    <s v="SPB-15980"/>
    <d v="2018-04-13T18:37:39"/>
    <n v="17.5"/>
    <n v="0"/>
    <n v="2312"/>
    <s v=" 청담역 13번 출구 앞"/>
    <x v="25"/>
    <n v="37.520580000000002"/>
    <n v="127.05632799999999"/>
    <n v="2"/>
    <d v="2018-04-13T19:56:37"/>
    <n v="2003"/>
    <s v=" 사육신공원앞"/>
    <n v="8"/>
    <n v="78"/>
    <n v="13650"/>
    <x v="2"/>
    <b v="0"/>
    <x v="0"/>
  </r>
  <r>
    <s v="SPB-13998"/>
    <d v="2018-04-17T11:43:28"/>
    <n v="16.899999999999999"/>
    <n v="0"/>
    <n v="126"/>
    <s v=" 서강대 후문 옆"/>
    <x v="0"/>
    <n v="37.550410999999997"/>
    <n v="126.943848"/>
    <n v="14"/>
    <d v="2018-04-17T12:22:24"/>
    <n v="132"/>
    <s v=" 창천문화공원"/>
    <n v="8"/>
    <n v="38"/>
    <n v="2600"/>
    <x v="8"/>
    <b v="0"/>
    <x v="0"/>
  </r>
  <r>
    <s v="SPB-07915"/>
    <d v="2018-04-24T09:26:28"/>
    <n v="12"/>
    <n v="0"/>
    <n v="623"/>
    <s v=" 서울시립대 정문 앞"/>
    <x v="14"/>
    <n v="37.583697999999998"/>
    <n v="127.053856"/>
    <n v="15"/>
    <d v="2018-04-24T09:28:56"/>
    <n v="638"/>
    <s v=" 서울시립대 정보기술관"/>
    <n v="19"/>
    <n v="2"/>
    <n v="630"/>
    <x v="21"/>
    <b v="0"/>
    <x v="0"/>
  </r>
  <r>
    <s v="SPB-11935"/>
    <d v="2018-04-28T18:27:08"/>
    <n v="18.899999999999999"/>
    <n v="0"/>
    <n v="194"/>
    <s v=" 증산교 앞"/>
    <x v="17"/>
    <n v="37.577316000000003"/>
    <n v="126.902969"/>
    <n v="10"/>
    <d v="2018-04-28T18:34:28"/>
    <n v="418"/>
    <s v=" 월드컵경기장역 3번출구 옆"/>
    <n v="5"/>
    <n v="7"/>
    <n v="1140"/>
    <x v="2"/>
    <b v="1"/>
    <x v="0"/>
  </r>
  <r>
    <s v="SPB-10876"/>
    <d v="2018-04-02T21:07:20"/>
    <n v="17.899999999999999"/>
    <n v="0"/>
    <n v="146"/>
    <s v=" 마포역 1번출구 뒤"/>
    <x v="0"/>
    <n v="37.539935999999997"/>
    <n v="126.945824"/>
    <n v="12"/>
    <d v="2018-04-02T21:17:16"/>
    <n v="122"/>
    <s v=" 신성기사식당 앞"/>
    <n v="10"/>
    <n v="9"/>
    <n v="1680"/>
    <x v="16"/>
    <b v="0"/>
    <x v="0"/>
  </r>
  <r>
    <s v="SPB-09616"/>
    <d v="2018-04-16T16:18:03"/>
    <n v="18.5"/>
    <n v="0"/>
    <n v="1221"/>
    <s v=" 삼전사거리 포스코더샵"/>
    <x v="10"/>
    <n v="37.504199999999997"/>
    <n v="127.087532"/>
    <n v="4"/>
    <d v="2018-04-16T16:51:58"/>
    <n v="505"/>
    <s v=" 자양사거리 광진아크로텔 앞"/>
    <n v="3"/>
    <n v="32"/>
    <n v="5550"/>
    <x v="1"/>
    <b v="0"/>
    <x v="0"/>
  </r>
  <r>
    <s v="SPB-15989"/>
    <d v="2018-04-07T18:25:06"/>
    <n v="6.4"/>
    <n v="0"/>
    <n v="122"/>
    <s v=" 신성기사식당 앞"/>
    <x v="0"/>
    <n v="37.547249000000001"/>
    <n v="126.93929300000001"/>
    <n v="6"/>
    <d v="2018-04-07T18:30:52"/>
    <n v="130"/>
    <s v=" 신촌역(2호선) 7번출구 앞"/>
    <n v="8"/>
    <n v="5"/>
    <n v="1270"/>
    <x v="2"/>
    <b v="1"/>
    <x v="0"/>
  </r>
  <r>
    <s v="SPB-08099"/>
    <d v="2018-04-07T21:02:11"/>
    <n v="3.8"/>
    <n v="0"/>
    <n v="1603"/>
    <s v=" 롯데캐슬 102동 코너(월계주유소건너)"/>
    <x v="18"/>
    <n v="37.624859000000001"/>
    <n v="127.05014"/>
    <n v="10"/>
    <d v="2018-04-07T22:38:19"/>
    <n v="537"/>
    <s v=" 한양대후문역 부근"/>
    <n v="7"/>
    <n v="88"/>
    <n v="13880"/>
    <x v="16"/>
    <b v="1"/>
    <x v="0"/>
  </r>
  <r>
    <s v="SPB-00561"/>
    <d v="2018-04-03T13:41:55"/>
    <n v="20.100000000000001"/>
    <n v="0"/>
    <n v="923"/>
    <s v=" 국민은행 연서지점"/>
    <x v="11"/>
    <n v="37.62094879"/>
    <n v="126.92563629"/>
    <n v="7"/>
    <d v="2018-04-03T13:51:03"/>
    <n v="932"/>
    <s v=" 예일여중"/>
    <n v="1"/>
    <n v="8"/>
    <n v="1830"/>
    <x v="15"/>
    <b v="0"/>
    <x v="0"/>
  </r>
  <r>
    <s v="SPB-08705"/>
    <d v="2018-04-07T13:55:09"/>
    <n v="7.4"/>
    <n v="0"/>
    <n v="1251"/>
    <s v=" 석촌역 2번출구"/>
    <x v="10"/>
    <n v="37.505932000000001"/>
    <n v="127.10775"/>
    <n v="7"/>
    <d v="2018-04-07T14:33:14"/>
    <n v="1233"/>
    <s v=" 잠실3거리(갤러리아팰리스)"/>
    <n v="7"/>
    <n v="36"/>
    <n v="2650"/>
    <x v="15"/>
    <b v="1"/>
    <x v="0"/>
  </r>
  <r>
    <s v="SPB-08047"/>
    <d v="2018-04-03T08:39:10"/>
    <n v="17.3"/>
    <n v="0"/>
    <n v="1209"/>
    <s v=" 잠실나루역 (2번 출구 쪽)"/>
    <x v="10"/>
    <n v="37.520451000000001"/>
    <n v="127.104202"/>
    <n v="1"/>
    <d v="2018-04-03T08:44:04"/>
    <n v="1226"/>
    <s v=" 잠실4동 주민센터 옆"/>
    <n v="10"/>
    <n v="4"/>
    <n v="600"/>
    <x v="5"/>
    <b v="0"/>
    <x v="0"/>
  </r>
  <r>
    <s v="SPB-12556"/>
    <d v="2018-04-28T20:28:18"/>
    <n v="15.1"/>
    <n v="0"/>
    <n v="701"/>
    <s v=" 목동사거리 부근"/>
    <x v="12"/>
    <n v="37.532803000000001"/>
    <n v="126.86393"/>
    <n v="1"/>
    <d v="2018-04-28T20:40:43"/>
    <n v="1115"/>
    <s v=" 등촌역 1번출구옆"/>
    <n v="10"/>
    <n v="12"/>
    <n v="2010"/>
    <x v="7"/>
    <b v="1"/>
    <x v="0"/>
  </r>
  <r>
    <s v="SPB-03375"/>
    <d v="2018-04-24T00:38:49"/>
    <n v="9.8000000000000007"/>
    <n v="0"/>
    <n v="2222"/>
    <s v="사당역 12번출구 뒤"/>
    <x v="5"/>
    <n v="37.478068999999998"/>
    <n v="126.982033"/>
    <n v="7"/>
    <d v="2018-04-24T00:41:24"/>
    <n v="2224"/>
    <s v=" 방배경찰서 민원봉사실 앞"/>
    <n v="9"/>
    <n v="2"/>
    <n v="440"/>
    <x v="0"/>
    <b v="0"/>
    <x v="0"/>
  </r>
  <r>
    <s v="SPB-07719"/>
    <d v="2018-04-13T21:57:59"/>
    <n v="16.399999999999999"/>
    <n v="0"/>
    <n v="301"/>
    <s v=" 경복궁역 7번출구 앞"/>
    <x v="19"/>
    <n v="37.575794000000002"/>
    <n v="126.971451"/>
    <n v="9"/>
    <d v="2018-04-13T22:27:38"/>
    <n v="340"/>
    <s v=" 혜화동 로터리"/>
    <n v="4"/>
    <n v="29"/>
    <n v="3500"/>
    <x v="16"/>
    <b v="0"/>
    <x v="0"/>
  </r>
  <r>
    <s v="SPB-08807"/>
    <d v="2018-04-12T15:17:37"/>
    <n v="19.399999999999999"/>
    <n v="0"/>
    <n v="1222"/>
    <s v=" 잠실새내역 5번 출구 뒤"/>
    <x v="10"/>
    <n v="37.511982000000003"/>
    <n v="127.085052"/>
    <n v="7"/>
    <d v="2018-04-12T16:08:50"/>
    <n v="502"/>
    <s v=" 뚝섬유원지역 1번출구 앞"/>
    <n v="10"/>
    <n v="50"/>
    <n v="6820"/>
    <x v="10"/>
    <b v="0"/>
    <x v="0"/>
  </r>
  <r>
    <s v="SPB-12154"/>
    <d v="2018-04-25T17:21:00"/>
    <n v="22.9"/>
    <n v="0"/>
    <n v="1627"/>
    <s v=" 수락산역 4번출구"/>
    <x v="18"/>
    <n v="37.676940999999999"/>
    <n v="127.055099"/>
    <n v="7"/>
    <d v="2018-04-25T18:02:21"/>
    <n v="1643"/>
    <s v=" 태릉입구역 8번출구"/>
    <n v="8"/>
    <n v="40"/>
    <n v="7990"/>
    <x v="19"/>
    <b v="0"/>
    <x v="0"/>
  </r>
  <r>
    <s v="SPB-08049"/>
    <d v="2018-04-25T12:02:24"/>
    <n v="19.399999999999999"/>
    <n v="0"/>
    <n v="1908"/>
    <s v=" 해원리바파크 육교 밑"/>
    <x v="2"/>
    <n v="37.495285000000003"/>
    <n v="126.872162"/>
    <n v="6"/>
    <d v="2018-04-25T13:03:32"/>
    <n v="241"/>
    <s v=" 신길우성1차아파트 앞 공원"/>
    <n v="3"/>
    <n v="59"/>
    <n v="14350"/>
    <x v="12"/>
    <b v="0"/>
    <x v="0"/>
  </r>
  <r>
    <s v="SPB-10464"/>
    <d v="2018-04-29T19:07:15"/>
    <n v="18.100000000000001"/>
    <n v="0"/>
    <n v="2171"/>
    <s v=" 서울대입구역 5번출구"/>
    <x v="1"/>
    <n v="37.481547999999997"/>
    <n v="126.952003"/>
    <n v="2"/>
    <d v="2018-04-29T20:37:26"/>
    <n v="2171"/>
    <s v=" 서울대입구역 5번출구"/>
    <n v="14"/>
    <n v="90"/>
    <n v="10190"/>
    <x v="4"/>
    <b v="1"/>
    <x v="0"/>
  </r>
  <r>
    <s v="SPB-03303"/>
    <d v="2018-04-12T20:58:06"/>
    <n v="14.2"/>
    <n v="0"/>
    <n v="1018"/>
    <s v=" 둔촌 주공 GS 맞은편"/>
    <x v="6"/>
    <n v="37.524681000000001"/>
    <n v="127.135406"/>
    <n v="9"/>
    <d v="2018-04-12T21:23:18"/>
    <n v="1009"/>
    <s v=" 천호역4번출구(현대백화점)"/>
    <n v="1"/>
    <n v="24"/>
    <n v="2900"/>
    <x v="7"/>
    <b v="0"/>
    <x v="0"/>
  </r>
  <r>
    <s v="SPB-14740"/>
    <d v="2018-04-15T00:36:36"/>
    <n v="7.8"/>
    <n v="0"/>
    <n v="110"/>
    <s v=" 사천교"/>
    <x v="17"/>
    <n v="37.568199"/>
    <n v="126.91784699999999"/>
    <n v="6"/>
    <d v="2018-04-15T01:14:37"/>
    <n v="148"/>
    <s v=" 용강동 주민센터 앞"/>
    <n v="4"/>
    <n v="37"/>
    <n v="6070"/>
    <x v="0"/>
    <b v="1"/>
    <x v="0"/>
  </r>
  <r>
    <s v="SPB-02670"/>
    <d v="2018-04-20T11:50:46"/>
    <n v="20.6"/>
    <n v="0"/>
    <n v="1019"/>
    <s v=" 다성이즈빌아파트(호원대 대각선 맞은편)"/>
    <x v="6"/>
    <n v="37.526825000000002"/>
    <n v="127.130028"/>
    <n v="7"/>
    <d v="2018-04-20T12:03:26"/>
    <n v="1009"/>
    <s v=" 천호역4번출구(현대백화점)"/>
    <n v="2"/>
    <n v="12"/>
    <n v="2070"/>
    <x v="8"/>
    <b v="0"/>
    <x v="0"/>
  </r>
  <r>
    <s v="SPB-16195"/>
    <d v="2018-04-16T16:50:53"/>
    <n v="18.5"/>
    <n v="0"/>
    <n v="700"/>
    <s v=" KB국민은행 염창역 지점 앞"/>
    <x v="12"/>
    <n v="37.546847999999997"/>
    <n v="126.872772"/>
    <n v="14"/>
    <d v="2018-04-16T17:54:12"/>
    <n v="267"/>
    <s v=" 삼성화재 사옥 옆"/>
    <n v="1"/>
    <n v="62"/>
    <n v="5410"/>
    <x v="1"/>
    <b v="0"/>
    <x v="0"/>
  </r>
  <r>
    <s v="SPB-00627"/>
    <d v="2018-04-30T18:50:18"/>
    <n v="23"/>
    <n v="0"/>
    <n v="1912"/>
    <s v=" 한신휴아파트 앞"/>
    <x v="2"/>
    <n v="37.488799999999998"/>
    <n v="126.890663"/>
    <n v="7"/>
    <d v="2018-04-30T19:09:59"/>
    <n v="1961"/>
    <s v=" 신도림테크노근린공원"/>
    <n v="9"/>
    <n v="19"/>
    <n v="0"/>
    <x v="2"/>
    <b v="0"/>
    <x v="0"/>
  </r>
  <r>
    <s v="SPB-10227"/>
    <d v="2018-04-30T19:38:48"/>
    <n v="21.2"/>
    <n v="0"/>
    <n v="2222"/>
    <s v="사당역 12번출구 뒤"/>
    <x v="5"/>
    <n v="37.478068999999998"/>
    <n v="126.982033"/>
    <n v="8"/>
    <d v="2018-04-30T19:55:44"/>
    <n v="2028"/>
    <s v=" 남성역 2번출구 뒷편"/>
    <n v="10"/>
    <n v="16"/>
    <n v="1680"/>
    <x v="4"/>
    <b v="0"/>
    <x v="0"/>
  </r>
  <r>
    <s v="SPB-13607"/>
    <d v="2018-04-01T11:52:12"/>
    <n v="16.7"/>
    <n v="0"/>
    <n v="2214"/>
    <s v=" 신반포역 2번출구 앞"/>
    <x v="5"/>
    <n v="37.504116000000003"/>
    <n v="126.99749"/>
    <n v="13"/>
    <d v="2018-04-01T12:47:28"/>
    <n v="2307"/>
    <s v=" 압구정 한양 3차 아파트"/>
    <n v="6"/>
    <n v="54"/>
    <n v="9360"/>
    <x v="8"/>
    <b v="1"/>
    <x v="0"/>
  </r>
  <r>
    <s v="SPB-16210"/>
    <d v="2018-04-11T11:13:44"/>
    <n v="14.9"/>
    <n v="0"/>
    <n v="1408"/>
    <s v=" 먹골역 6번출구 앞"/>
    <x v="15"/>
    <n v="37.610722000000003"/>
    <n v="127.077477"/>
    <n v="7"/>
    <d v="2018-04-11T11:20:59"/>
    <n v="607"/>
    <s v=" 신이문역 2번출구"/>
    <n v="9"/>
    <n v="6"/>
    <n v="2220"/>
    <x v="8"/>
    <b v="0"/>
    <x v="0"/>
  </r>
  <r>
    <s v="SPB-05357"/>
    <d v="2018-04-16T17:09:53"/>
    <n v="18.7"/>
    <n v="0"/>
    <n v="328"/>
    <s v=" 탑골공원 앞"/>
    <x v="19"/>
    <n v="37.570396000000002"/>
    <n v="126.98819"/>
    <n v="5"/>
    <d v="2018-04-16T17:31:29"/>
    <n v="378"/>
    <s v=" 청계7가 사거리"/>
    <n v="4"/>
    <n v="21"/>
    <n v="2840"/>
    <x v="19"/>
    <b v="0"/>
    <x v="0"/>
  </r>
  <r>
    <s v="SPB-12676"/>
    <d v="2018-04-03T19:39:42"/>
    <n v="18"/>
    <n v="0"/>
    <n v="421"/>
    <s v=" 마포구청 앞"/>
    <x v="0"/>
    <n v="37.565902999999999"/>
    <n v="126.901184"/>
    <n v="2"/>
    <d v="2018-04-03T19:54:15"/>
    <n v="421"/>
    <s v=" 마포구청 앞"/>
    <n v="1"/>
    <n v="14"/>
    <n v="1530"/>
    <x v="4"/>
    <b v="0"/>
    <x v="0"/>
  </r>
  <r>
    <s v="SPB-04500"/>
    <d v="2018-04-22T13:35:04"/>
    <n v="20.5"/>
    <n v="0"/>
    <n v="242"/>
    <s v=" 신길선원가와인아파트 앞"/>
    <x v="13"/>
    <n v="37.510933000000001"/>
    <n v="126.910225"/>
    <n v="3"/>
    <d v="2018-04-22T13:47:35"/>
    <n v="265"/>
    <s v=" 영등포유통상가 사거리"/>
    <n v="15"/>
    <n v="12"/>
    <n v="2360"/>
    <x v="15"/>
    <b v="1"/>
    <x v="0"/>
  </r>
  <r>
    <s v="SPB-12056"/>
    <d v="2018-04-20T22:26:23"/>
    <n v="18.2"/>
    <n v="0"/>
    <n v="1001"/>
    <s v=" 광진교 남단 사거리(디지털프라자앞)"/>
    <x v="6"/>
    <n v="37.541804999999997"/>
    <n v="127.124718"/>
    <n v="7"/>
    <d v="2018-04-20T22:42:45"/>
    <n v="1015"/>
    <s v=" 샛마을 근린공원"/>
    <n v="1"/>
    <n v="15"/>
    <n v="2390"/>
    <x v="17"/>
    <b v="0"/>
    <x v="0"/>
  </r>
  <r>
    <s v="SPB-06408"/>
    <d v="2018-04-21T16:11:03"/>
    <n v="24.8"/>
    <n v="0"/>
    <n v="201"/>
    <s v=" 진미파라곤 앞"/>
    <x v="13"/>
    <n v="37.531238999999999"/>
    <n v="126.921333"/>
    <n v="15"/>
    <d v="2018-04-21T17:34:33"/>
    <n v="202"/>
    <s v=" 국민일보 앞"/>
    <n v="9"/>
    <n v="83"/>
    <n v="8770"/>
    <x v="1"/>
    <b v="1"/>
    <x v="0"/>
  </r>
  <r>
    <s v="SPB-07443"/>
    <d v="2018-04-16T22:17:37"/>
    <n v="10.8"/>
    <n v="0"/>
    <n v="3513"/>
    <s v=" 상왕십리역 1번출구"/>
    <x v="4"/>
    <n v="37.564610000000002"/>
    <n v="127.02919799999999"/>
    <n v="2"/>
    <d v="2018-04-16T22:35:50"/>
    <n v="512"/>
    <s v=" 뚝섬역 1번 출구 옆"/>
    <n v="11"/>
    <n v="17"/>
    <n v="2150"/>
    <x v="17"/>
    <b v="0"/>
    <x v="0"/>
  </r>
  <r>
    <s v="SPB-06244"/>
    <d v="2018-04-28T14:17:13"/>
    <n v="21.3"/>
    <n v="0"/>
    <n v="112"/>
    <s v=" 극동방송국 앞"/>
    <x v="0"/>
    <n v="37.549202000000001"/>
    <n v="126.923203"/>
    <n v="7"/>
    <d v="2018-04-28T14:27:54"/>
    <n v="185"/>
    <s v=" 마포 신수공원 앞"/>
    <n v="7"/>
    <n v="10"/>
    <n v="1670"/>
    <x v="6"/>
    <b v="1"/>
    <x v="0"/>
  </r>
  <r>
    <s v="SPB-10623"/>
    <d v="2018-04-27T08:29:08"/>
    <n v="11.6"/>
    <n v="0"/>
    <n v="2144"/>
    <s v=" 난우길입구"/>
    <x v="1"/>
    <n v="37.477775999999999"/>
    <n v="126.91675600000001"/>
    <n v="11"/>
    <d v="2018-04-27T08:38:17"/>
    <n v="2012"/>
    <s v=" 녹십초요양병원앞"/>
    <n v="9"/>
    <n v="8"/>
    <n v="1720"/>
    <x v="5"/>
    <b v="0"/>
    <x v="0"/>
  </r>
  <r>
    <s v="SPB-06420"/>
    <d v="2018-04-26T18:46:41"/>
    <n v="17.399999999999999"/>
    <n v="0"/>
    <n v="2242"/>
    <s v="양재역 11번 출구 앞"/>
    <x v="5"/>
    <n v="37.483989999999999"/>
    <n v="127.03418000000001"/>
    <n v="4"/>
    <d v="2018-04-26T18:52:55"/>
    <n v="2245"/>
    <s v="양재초등학교 맞은편"/>
    <n v="20"/>
    <n v="5"/>
    <n v="1710"/>
    <x v="2"/>
    <b v="0"/>
    <x v="0"/>
  </r>
  <r>
    <s v="SPB-11029"/>
    <d v="2018-04-29T15:59:47"/>
    <n v="22.8"/>
    <n v="0"/>
    <n v="2159"/>
    <s v=" 인헌초교"/>
    <x v="1"/>
    <n v="37.475090000000002"/>
    <n v="126.95922899999999"/>
    <n v="8"/>
    <d v="2018-04-29T17:39:16"/>
    <n v="2159"/>
    <s v=" 인헌초교"/>
    <n v="9"/>
    <n v="99"/>
    <n v="5780"/>
    <x v="10"/>
    <b v="1"/>
    <x v="0"/>
  </r>
  <r>
    <s v="SPB-07932"/>
    <d v="2018-04-27T16:19:38"/>
    <n v="23.2"/>
    <n v="0"/>
    <n v="633"/>
    <s v=" 청량리 기업은행 앞"/>
    <x v="14"/>
    <n v="37.580406000000004"/>
    <n v="127.04482299999999"/>
    <n v="7"/>
    <d v="2018-04-27T16:44:58"/>
    <n v="1333"/>
    <s v=" 석관초등학교 앞"/>
    <n v="10"/>
    <n v="24"/>
    <n v="4100"/>
    <x v="1"/>
    <b v="0"/>
    <x v="0"/>
  </r>
  <r>
    <s v="SPB-11079"/>
    <d v="2018-04-26T15:05:15"/>
    <n v="21.9"/>
    <n v="0"/>
    <n v="2159"/>
    <s v=" 인헌초교"/>
    <x v="1"/>
    <n v="37.475090000000002"/>
    <n v="126.95922899999999"/>
    <n v="10"/>
    <d v="2018-04-26T15:11:59"/>
    <n v="2122"/>
    <s v=" 낙성대로 입구"/>
    <n v="11"/>
    <n v="6"/>
    <n v="410"/>
    <x v="10"/>
    <b v="0"/>
    <x v="0"/>
  </r>
  <r>
    <s v="SPB-11048"/>
    <d v="2018-04-11T00:12:26"/>
    <n v="14.4"/>
    <n v="0"/>
    <n v="1643"/>
    <s v=" 태릉입구역 8번출구"/>
    <x v="18"/>
    <n v="37.617367000000002"/>
    <n v="127.075211"/>
    <n v="6"/>
    <d v="2018-04-11T01:02:35"/>
    <n v="1610"/>
    <s v=" 화랑대역 2번출구 앞"/>
    <n v="16"/>
    <n v="48"/>
    <n v="10510"/>
    <x v="0"/>
    <b v="0"/>
    <x v="0"/>
  </r>
  <r>
    <s v="SPB-15075"/>
    <d v="2018-04-11T19:14:40"/>
    <n v="13.2"/>
    <n v="0"/>
    <n v="1428"/>
    <s v=" 원묵고등학교"/>
    <x v="15"/>
    <n v="37.616024000000003"/>
    <n v="127.08596799999999"/>
    <n v="3"/>
    <d v="2018-04-11T19:28:58"/>
    <n v="1429"/>
    <s v=" 장안중학교"/>
    <n v="5"/>
    <n v="13"/>
    <n v="2510"/>
    <x v="4"/>
    <b v="0"/>
    <x v="0"/>
  </r>
  <r>
    <s v="SPB-16233"/>
    <d v="2018-04-16T16:57:26"/>
    <n v="18.5"/>
    <n v="0"/>
    <n v="219"/>
    <s v=" 롯데캐슬엠파이어 옆"/>
    <x v="13"/>
    <n v="37.520695000000003"/>
    <n v="126.92583500000001"/>
    <n v="4"/>
    <d v="2018-04-16T17:39:43"/>
    <n v="249"/>
    <s v=" 여의도중학교 옆"/>
    <n v="8"/>
    <n v="41"/>
    <n v="3790"/>
    <x v="1"/>
    <b v="0"/>
    <x v="0"/>
  </r>
  <r>
    <s v="SPB-14314"/>
    <d v="2018-04-10T09:50:35"/>
    <n v="11.9"/>
    <n v="0"/>
    <n v="952"/>
    <s v=" 서울연신중학교"/>
    <x v="11"/>
    <n v="37.62265"/>
    <n v="126.925247"/>
    <n v="7"/>
    <d v="2018-04-10T09:53:52"/>
    <n v="949"/>
    <s v=" 연신내역 1번 출구 "/>
    <n v="6"/>
    <n v="2"/>
    <n v="620"/>
    <x v="21"/>
    <b v="0"/>
    <x v="0"/>
  </r>
  <r>
    <s v="SPB-14489"/>
    <d v="2018-04-19T11:22:37"/>
    <n v="16.100000000000001"/>
    <n v="0"/>
    <n v="145"/>
    <s v=" 공덕역 5번출구"/>
    <x v="0"/>
    <n v="37.544249999999998"/>
    <n v="126.95163700000001"/>
    <n v="5"/>
    <d v="2018-04-19T11:32:43"/>
    <n v="126"/>
    <s v=" 서강대 후문 옆"/>
    <n v="13"/>
    <n v="9"/>
    <n v="1260"/>
    <x v="8"/>
    <b v="0"/>
    <x v="0"/>
  </r>
  <r>
    <s v="SPB-02756"/>
    <d v="2018-04-01T22:10:42"/>
    <n v="16.7"/>
    <n v="0"/>
    <n v="1231"/>
    <s v=" 잠실역 6번출구"/>
    <x v="10"/>
    <n v="37.514088000000001"/>
    <n v="127.09903"/>
    <n v="4"/>
    <d v="2018-04-01T22:30:47"/>
    <n v="1222"/>
    <s v=" 잠실새내역 5번 출구 뒤"/>
    <n v="8"/>
    <n v="19"/>
    <n v="1760"/>
    <x v="17"/>
    <b v="1"/>
    <x v="0"/>
  </r>
  <r>
    <s v="SPB-06575"/>
    <d v="2018-04-26T21:35:22"/>
    <n v="13.4"/>
    <n v="0"/>
    <n v="505"/>
    <s v=" 자양사거리 광진아크로텔 앞"/>
    <x v="3"/>
    <n v="37.537010000000002"/>
    <n v="127.082245"/>
    <n v="8"/>
    <d v="2018-04-26T22:13:46"/>
    <n v="533"/>
    <s v=" 우리은행 금호동 지점 앞"/>
    <n v="5"/>
    <n v="38"/>
    <n v="7180"/>
    <x v="16"/>
    <b v="0"/>
    <x v="0"/>
  </r>
  <r>
    <s v="SPB-04903"/>
    <d v="2018-04-24T13:14:06"/>
    <n v="15.9"/>
    <n v="0"/>
    <n v="2025"/>
    <s v=" 흑석역 1번출구"/>
    <x v="24"/>
    <n v="37.50938"/>
    <n v="126.963615"/>
    <n v="5"/>
    <d v="2018-04-24T13:32:25"/>
    <n v="813"/>
    <s v=" 삼각지역 3번출구"/>
    <n v="1"/>
    <n v="17"/>
    <n v="3790"/>
    <x v="15"/>
    <b v="0"/>
    <x v="0"/>
  </r>
  <r>
    <s v="SPB-11177"/>
    <d v="2018-04-03T14:56:28"/>
    <n v="21"/>
    <n v="0"/>
    <n v="1303"/>
    <s v=" 돈암초교 입구"/>
    <x v="16"/>
    <n v="37.591693999999997"/>
    <n v="127.012497"/>
    <n v="10"/>
    <d v="2018-04-03T15:31:46"/>
    <n v="303"/>
    <s v=" 광화문역 1번출구 앞"/>
    <n v="2"/>
    <n v="34"/>
    <n v="5880"/>
    <x v="6"/>
    <b v="0"/>
    <x v="0"/>
  </r>
  <r>
    <s v="SPB-08939"/>
    <d v="2018-04-06T08:46:05"/>
    <n v="5.9"/>
    <n v="0"/>
    <n v="115"/>
    <s v=" 사루비아 빌딩 앞"/>
    <x v="17"/>
    <n v="37.558933000000003"/>
    <n v="126.927116"/>
    <n v="5"/>
    <d v="2018-04-06T08:54:24"/>
    <n v="109"/>
    <s v=" 제일빌딩 앞"/>
    <n v="9"/>
    <n v="8"/>
    <n v="1540"/>
    <x v="5"/>
    <b v="0"/>
    <x v="0"/>
  </r>
  <r>
    <s v="SPB-06270"/>
    <d v="2018-04-18T12:04:43"/>
    <n v="16.5"/>
    <n v="0"/>
    <n v="646"/>
    <s v=" 장한평역 1번출구 (국민은행앞)"/>
    <x v="14"/>
    <n v="37.561866999999999"/>
    <n v="127.06437699999999"/>
    <n v="1"/>
    <d v="2018-04-18T12:21:12"/>
    <n v="578"/>
    <s v=" 성동세무서 부근"/>
    <n v="8"/>
    <n v="16"/>
    <n v="2680"/>
    <x v="12"/>
    <b v="0"/>
    <x v="0"/>
  </r>
  <r>
    <s v="SPB-02019"/>
    <d v="2018-04-27T17:42:15"/>
    <n v="21.8"/>
    <n v="0"/>
    <n v="141"/>
    <s v=" 연대 대운동장 옆"/>
    <x v="17"/>
    <n v="37.562381999999999"/>
    <n v="126.932648"/>
    <n v="19"/>
    <d v="2018-04-27T18:34:43"/>
    <n v="141"/>
    <s v=" 연대 대운동장 옆"/>
    <n v="20"/>
    <n v="52"/>
    <n v="2110"/>
    <x v="19"/>
    <b v="0"/>
    <x v="0"/>
  </r>
  <r>
    <s v="SPB-09989"/>
    <d v="2018-04-22T11:36:05"/>
    <n v="17.399999999999999"/>
    <n v="0"/>
    <n v="908"/>
    <s v=" 구산역 4번출구"/>
    <x v="11"/>
    <n v="37.613185880000003"/>
    <n v="126.91735077"/>
    <n v="1"/>
    <d v="2018-04-22T12:21:43"/>
    <n v="927"/>
    <s v=" 연신내역 3번출구 인근"/>
    <n v="8"/>
    <n v="44"/>
    <n v="2340"/>
    <x v="8"/>
    <b v="1"/>
    <x v="0"/>
  </r>
  <r>
    <s v="SPB-14112"/>
    <d v="2018-04-04T13:18:54"/>
    <n v="16.7"/>
    <n v="0"/>
    <n v="2231"/>
    <s v=" 삼성타운(삼성생명) A동 맞은편"/>
    <x v="5"/>
    <n v="37.496913999999997"/>
    <n v="127.024963"/>
    <n v="10"/>
    <d v="2018-04-04T13:29:21"/>
    <n v="2211"/>
    <s v=" 서초구립반포도서관 앞"/>
    <n v="10"/>
    <n v="10"/>
    <n v="1860"/>
    <x v="15"/>
    <b v="0"/>
    <x v="0"/>
  </r>
  <r>
    <s v="SPB-14644"/>
    <d v="2018-04-11T12:51:04"/>
    <n v="15.7"/>
    <n v="0"/>
    <n v="306"/>
    <s v=" 광화문역 7번출구 앞"/>
    <x v="19"/>
    <n v="37.570808"/>
    <n v="126.976433"/>
    <n v="2"/>
    <d v="2018-04-11T13:05:48"/>
    <n v="313"/>
    <s v=" 서울역 광장 파출소 옆"/>
    <n v="5"/>
    <n v="14"/>
    <n v="2140"/>
    <x v="12"/>
    <b v="0"/>
    <x v="0"/>
  </r>
  <r>
    <s v="SPB-15583"/>
    <d v="2018-04-01T19:20:11"/>
    <n v="17.399999999999999"/>
    <n v="0"/>
    <n v="602"/>
    <s v=" 장안동 사거리"/>
    <x v="14"/>
    <n v="37.572173999999997"/>
    <n v="127.071388"/>
    <n v="2"/>
    <d v="2018-04-01T20:14:16"/>
    <n v="643"/>
    <s v=" 동대문구민체육센터 (육교아래)"/>
    <n v="3"/>
    <n v="53"/>
    <n v="3200"/>
    <x v="4"/>
    <b v="1"/>
    <x v="0"/>
  </r>
  <r>
    <s v="SPB-03711"/>
    <d v="2018-04-01T20:48:44"/>
    <n v="17.100000000000001"/>
    <n v="0"/>
    <n v="1035"/>
    <s v=" 고덕역 4번출구"/>
    <x v="6"/>
    <n v="37.555016000000002"/>
    <n v="127.15527299999999"/>
    <n v="20"/>
    <d v="2018-04-01T21:22:14"/>
    <n v="1026"/>
    <s v=" 대명초교 입구 교차로"/>
    <n v="3"/>
    <n v="33"/>
    <n v="3870"/>
    <x v="7"/>
    <b v="1"/>
    <x v="0"/>
  </r>
  <r>
    <s v="SPB-15313"/>
    <d v="2018-04-07T13:50:14"/>
    <n v="7.4"/>
    <n v="0"/>
    <n v="536"/>
    <s v=" 행당역 2번출구 앞"/>
    <x v="4"/>
    <n v="37.55735"/>
    <n v="127.029213"/>
    <n v="4"/>
    <d v="2018-04-07T14:06:46"/>
    <n v="536"/>
    <s v=" 행당역 2번출구 앞"/>
    <n v="4"/>
    <n v="16"/>
    <n v="1500"/>
    <x v="15"/>
    <b v="1"/>
    <x v="0"/>
  </r>
  <r>
    <s v="SPB-14387"/>
    <d v="2018-04-07T18:28:47"/>
    <n v="6.4"/>
    <n v="0"/>
    <n v="2263"/>
    <s v=" 바우뫼문화복지회관"/>
    <x v="5"/>
    <n v="37.471927999999998"/>
    <n v="127.02684000000001"/>
    <n v="20"/>
    <d v="2018-04-07T19:59:24"/>
    <n v="2373"/>
    <s v=" 개포동역 사거리"/>
    <n v="13"/>
    <n v="90"/>
    <n v="5890"/>
    <x v="2"/>
    <b v="1"/>
    <x v="0"/>
  </r>
  <r>
    <s v="SPB-10081"/>
    <d v="2018-04-27T15:04:17"/>
    <n v="22.7"/>
    <n v="0"/>
    <n v="1925"/>
    <s v=" 동양미래대학교 정문 옆"/>
    <x v="2"/>
    <n v="37.499889000000003"/>
    <n v="126.867699"/>
    <n v="14"/>
    <d v="2018-04-27T15:21:07"/>
    <n v="1906"/>
    <s v=" 신도림역 1번 출구 앞"/>
    <n v="11"/>
    <n v="17"/>
    <n v="2390"/>
    <x v="10"/>
    <b v="0"/>
    <x v="0"/>
  </r>
  <r>
    <s v="SPB-04592"/>
    <d v="2018-04-06T18:26:28"/>
    <n v="5.9"/>
    <n v="0"/>
    <n v="1911"/>
    <s v=" 구로디지털단지역 앞"/>
    <x v="2"/>
    <n v="37.484940000000002"/>
    <n v="126.901321"/>
    <n v="10"/>
    <d v="2018-04-06T18:57:42"/>
    <n v="716"/>
    <s v="신정6동 주민센터 인근"/>
    <n v="11"/>
    <n v="30"/>
    <n v="7420"/>
    <x v="2"/>
    <b v="0"/>
    <x v="0"/>
  </r>
  <r>
    <s v="SPB-15681"/>
    <d v="2018-04-12T19:06:00"/>
    <n v="15.9"/>
    <n v="0"/>
    <n v="630"/>
    <s v=" 동대문구 보건소"/>
    <x v="14"/>
    <n v="37.574852"/>
    <n v="127.040306"/>
    <n v="9"/>
    <d v="2018-04-12T19:33:54"/>
    <n v="633"/>
    <s v=" 청량리 기업은행 앞"/>
    <n v="5"/>
    <n v="27"/>
    <n v="1430"/>
    <x v="4"/>
    <b v="0"/>
    <x v="0"/>
  </r>
  <r>
    <s v="SPB-14898"/>
    <d v="2018-04-08T11:50:53"/>
    <n v="6.4"/>
    <n v="0"/>
    <n v="2314"/>
    <s v=" 청담나들목입구"/>
    <x v="25"/>
    <n v="37.521275000000003"/>
    <n v="127.061035"/>
    <n v="5"/>
    <d v="2018-04-08T12:48:37"/>
    <n v="2314"/>
    <s v=" 청담나들목입구"/>
    <n v="6"/>
    <n v="57"/>
    <n v="7600"/>
    <x v="8"/>
    <b v="1"/>
    <x v="0"/>
  </r>
  <r>
    <s v="SPB-08908"/>
    <d v="2018-04-16T10:47:58"/>
    <n v="12.4"/>
    <n v="0"/>
    <n v="505"/>
    <s v=" 자양사거리 광진아크로텔 앞"/>
    <x v="3"/>
    <n v="37.537010000000002"/>
    <n v="127.082245"/>
    <n v="1"/>
    <d v="2018-04-16T10:53:21"/>
    <n v="505"/>
    <s v=" 자양사거리 광진아크로텔 앞"/>
    <n v="1"/>
    <n v="5"/>
    <n v="25610"/>
    <x v="13"/>
    <b v="0"/>
    <x v="0"/>
  </r>
  <r>
    <s v="SPB-06034"/>
    <d v="2018-04-04T18:34:58"/>
    <n v="16"/>
    <n v="0"/>
    <n v="1122"/>
    <s v=" 황금내근린공원"/>
    <x v="9"/>
    <n v="37.561931999999999"/>
    <n v="126.86386899999999"/>
    <n v="8"/>
    <d v="2018-04-04T19:27:12"/>
    <n v="259"/>
    <s v=" 대방역6번출구"/>
    <n v="15"/>
    <n v="51"/>
    <n v="11860"/>
    <x v="2"/>
    <b v="0"/>
    <x v="0"/>
  </r>
  <r>
    <s v="SPB-12881"/>
    <d v="2018-04-28T15:03:45"/>
    <n v="21.1"/>
    <n v="0"/>
    <n v="2202"/>
    <s v="청계산입구역 1번출구"/>
    <x v="5"/>
    <n v="37.448936000000003"/>
    <n v="127.05437499999999"/>
    <n v="15"/>
    <d v="2018-04-28T15:41:39"/>
    <n v="2330"/>
    <s v=" 스타벅스 앞"/>
    <n v="3"/>
    <n v="33"/>
    <n v="5390"/>
    <x v="10"/>
    <b v="1"/>
    <x v="0"/>
  </r>
  <r>
    <s v="SPB-14281"/>
    <d v="2018-04-11T18:12:18"/>
    <n v="15.2"/>
    <n v="0"/>
    <n v="578"/>
    <s v=" 성동세무서 부근"/>
    <x v="4"/>
    <n v="37.548285999999997"/>
    <n v="127.062088"/>
    <n v="2"/>
    <d v="2018-04-11T18:39:49"/>
    <n v="602"/>
    <s v=" 장안동 사거리"/>
    <n v="1"/>
    <n v="27"/>
    <n v="3950"/>
    <x v="2"/>
    <b v="0"/>
    <x v="0"/>
  </r>
  <r>
    <s v="SPB-08080"/>
    <d v="2018-04-11T19:04:49"/>
    <n v="13.2"/>
    <n v="0"/>
    <n v="2211"/>
    <s v=" 서초구립반포도서관 앞"/>
    <x v="5"/>
    <n v="37.502636000000003"/>
    <n v="127.012314"/>
    <n v="4"/>
    <d v="2018-04-11T19:38:21"/>
    <n v="2336"/>
    <s v=" 강남세브란스교차로  래미안그레이튼 104동 앞"/>
    <n v="4"/>
    <n v="32"/>
    <n v="4010"/>
    <x v="4"/>
    <b v="0"/>
    <x v="0"/>
  </r>
  <r>
    <s v="SPB-14929"/>
    <d v="2018-04-15T14:45:57"/>
    <n v="13.7"/>
    <n v="0"/>
    <n v="1904"/>
    <s v=" 도림천역 1번 출구 앞"/>
    <x v="2"/>
    <n v="37.514240000000001"/>
    <n v="126.882874"/>
    <n v="6"/>
    <d v="2018-04-15T15:54:34"/>
    <n v="2139"/>
    <s v=" 서울신성초등학교"/>
    <n v="7"/>
    <n v="35"/>
    <n v="9770"/>
    <x v="6"/>
    <b v="1"/>
    <x v="0"/>
  </r>
  <r>
    <s v="SPB-11652"/>
    <d v="2018-04-07T12:40:02"/>
    <n v="6"/>
    <n v="0"/>
    <n v="2269"/>
    <s v=" 주홍교 하부"/>
    <x v="5"/>
    <n v="37.510348999999998"/>
    <n v="127.016052"/>
    <n v="3"/>
    <d v="2018-04-07T12:48:30"/>
    <n v="2231"/>
    <s v=" 삼성타운(삼성생명) A동 맞은편"/>
    <n v="10"/>
    <n v="8"/>
    <n v="1680"/>
    <x v="12"/>
    <b v="1"/>
    <x v="0"/>
  </r>
  <r>
    <s v="SPB-11534"/>
    <d v="2018-04-24T13:18:18"/>
    <n v="15.9"/>
    <n v="0"/>
    <n v="539"/>
    <s v=" 군자교교차로"/>
    <x v="3"/>
    <n v="37.559795000000001"/>
    <n v="127.074203"/>
    <n v="8"/>
    <d v="2018-04-24T14:14:10"/>
    <n v="1643"/>
    <s v=" 태릉입구역 8번출구"/>
    <n v="9"/>
    <n v="51"/>
    <n v="6950"/>
    <x v="15"/>
    <b v="0"/>
    <x v="0"/>
  </r>
  <r>
    <s v="SPB-13879"/>
    <d v="2018-04-13T16:54:24"/>
    <n v="18.3"/>
    <n v="0"/>
    <n v="127"/>
    <s v=" 현대벤처빌 앞"/>
    <x v="0"/>
    <n v="37.553520200000001"/>
    <n v="126.93695068"/>
    <n v="2"/>
    <d v="2018-04-13T17:02:33"/>
    <n v="114"/>
    <s v=" 홍대입구역 8번출구 앞"/>
    <n v="8"/>
    <n v="7"/>
    <n v="1520"/>
    <x v="1"/>
    <b v="0"/>
    <x v="0"/>
  </r>
  <r>
    <s v="SPB-14478"/>
    <d v="2018-04-13T14:02:26"/>
    <n v="18.7"/>
    <n v="0"/>
    <n v="551"/>
    <s v=" 구의삼성쉐르빌 앞"/>
    <x v="3"/>
    <n v="37.540061999999999"/>
    <n v="127.094498"/>
    <n v="5"/>
    <d v="2018-04-13T14:52:53"/>
    <n v="549"/>
    <s v=" 아차산역 3번출구"/>
    <n v="7"/>
    <n v="50"/>
    <n v="4410"/>
    <x v="6"/>
    <b v="0"/>
    <x v="0"/>
  </r>
  <r>
    <s v="SPB-14983"/>
    <d v="2018-04-06T11:19:30"/>
    <n v="8.3000000000000007"/>
    <n v="0"/>
    <n v="2148"/>
    <s v=" 낙성대역 3번출구 뒤"/>
    <x v="1"/>
    <n v="37.477027999999997"/>
    <n v="126.96339399999999"/>
    <n v="5"/>
    <d v="2018-04-06T11:46:41"/>
    <n v="2102"/>
    <s v=" 봉림교 교통섬"/>
    <n v="1"/>
    <n v="26"/>
    <n v="3710"/>
    <x v="8"/>
    <b v="0"/>
    <x v="0"/>
  </r>
  <r>
    <s v="SPB-15317"/>
    <d v="2018-04-17T20:17:43"/>
    <n v="12.5"/>
    <n v="0"/>
    <n v="559"/>
    <s v=" 왕십리역 4번 출구 건너편"/>
    <x v="4"/>
    <n v="37.561095999999999"/>
    <n v="127.03679700000001"/>
    <n v="3"/>
    <d v="2018-04-17T21:06:45"/>
    <n v="546"/>
    <s v=" 잠실대교북단 교차로"/>
    <n v="4"/>
    <n v="48"/>
    <n v="9240"/>
    <x v="7"/>
    <b v="0"/>
    <x v="0"/>
  </r>
  <r>
    <s v="SPB-08148"/>
    <d v="2018-04-30T00:07:15"/>
    <n v="14.7"/>
    <n v="0"/>
    <n v="275"/>
    <s v=" 신동아아파트"/>
    <x v="13"/>
    <n v="37.522815999999999"/>
    <n v="126.885651"/>
    <n v="6"/>
    <d v="2018-04-30T00:17:37"/>
    <n v="240"/>
    <s v=" 문래역 4번출구 앞"/>
    <n v="8"/>
    <n v="10"/>
    <n v="1060"/>
    <x v="0"/>
    <b v="0"/>
    <x v="0"/>
  </r>
  <r>
    <s v="SPB-07330"/>
    <d v="2018-04-13T18:14:22"/>
    <n v="17.5"/>
    <n v="0"/>
    <n v="807"/>
    <s v=" 서울역 12번 출구 앞"/>
    <x v="21"/>
    <n v="37.552276999999997"/>
    <n v="126.97268699999999"/>
    <n v="9"/>
    <d v="2018-04-13T19:31:21"/>
    <n v="1209"/>
    <s v=" 잠실나루역 (2번 출구 쪽)"/>
    <n v="18"/>
    <n v="76"/>
    <n v="17120"/>
    <x v="2"/>
    <b v="0"/>
    <x v="0"/>
  </r>
  <r>
    <s v="SPB-11858"/>
    <d v="2018-04-10T09:41:13"/>
    <n v="11.9"/>
    <n v="0"/>
    <n v="2024"/>
    <s v=" 상도역 1번출구"/>
    <x v="24"/>
    <n v="37.502178000000001"/>
    <n v="126.948204"/>
    <n v="3"/>
    <d v="2018-04-10T09:48:44"/>
    <n v="2054"/>
    <s v=" 삼익아파트"/>
    <n v="1"/>
    <n v="7"/>
    <n v="1040"/>
    <x v="21"/>
    <b v="0"/>
    <x v="0"/>
  </r>
  <r>
    <s v="SPB-12056"/>
    <d v="2018-04-17T00:28:05"/>
    <n v="9.6"/>
    <n v="0"/>
    <n v="516"/>
    <s v=" 광진메디칼 앞"/>
    <x v="3"/>
    <n v="37.548405000000002"/>
    <n v="127.069366"/>
    <n v="1"/>
    <d v="2018-04-17T00:55:56"/>
    <n v="550"/>
    <s v=" 서울시설공단 앞"/>
    <n v="15"/>
    <n v="25"/>
    <n v="5750"/>
    <x v="0"/>
    <b v="0"/>
    <x v="0"/>
  </r>
  <r>
    <s v="SPB-04074"/>
    <d v="2018-04-02T21:31:26"/>
    <n v="17.899999999999999"/>
    <n v="0"/>
    <n v="1712"/>
    <s v=" 창동역공영주차장앞"/>
    <x v="20"/>
    <n v="37.654049000000001"/>
    <n v="127.050201"/>
    <n v="9"/>
    <d v="2018-04-02T22:54:49"/>
    <n v="1712"/>
    <s v=" 창동역공영주차장앞"/>
    <n v="8"/>
    <n v="83"/>
    <n v="8650"/>
    <x v="16"/>
    <b v="0"/>
    <x v="0"/>
  </r>
  <r>
    <s v="SPB-13859"/>
    <d v="2018-04-04T10:52:19"/>
    <n v="10.7"/>
    <n v="0"/>
    <n v="525"/>
    <s v=" 한양대병원사거리"/>
    <x v="4"/>
    <n v="37.558052000000004"/>
    <n v="127.040352"/>
    <n v="3"/>
    <d v="2018-04-04T11:00:09"/>
    <n v="521"/>
    <s v=" 왕십리역 11번 출구 앞"/>
    <n v="4"/>
    <n v="7"/>
    <n v="820"/>
    <x v="13"/>
    <b v="0"/>
    <x v="0"/>
  </r>
  <r>
    <s v="SPB-13048"/>
    <d v="2018-04-24T19:54:22"/>
    <n v="13.3"/>
    <n v="0"/>
    <n v="1139"/>
    <s v=" 용문사 버스정류장"/>
    <x v="9"/>
    <n v="37.536991"/>
    <n v="126.863365"/>
    <n v="1"/>
    <d v="2018-04-24T20:28:56"/>
    <n v="201"/>
    <s v=" 진미파라곤 앞"/>
    <n v="2"/>
    <n v="33"/>
    <n v="9520"/>
    <x v="4"/>
    <b v="0"/>
    <x v="0"/>
  </r>
  <r>
    <s v="SPB-05555"/>
    <d v="2018-04-29T17:05:45"/>
    <n v="21.9"/>
    <n v="0"/>
    <n v="1705"/>
    <s v=" 도봉구청 정문앞"/>
    <x v="20"/>
    <n v="37.669224"/>
    <n v="127.046516"/>
    <n v="15"/>
    <d v="2018-04-29T18:06:21"/>
    <n v="1720"/>
    <s v=" 도봉구청 옆(중랑천변)"/>
    <n v="3"/>
    <n v="60"/>
    <n v="2490"/>
    <x v="19"/>
    <b v="1"/>
    <x v="0"/>
  </r>
  <r>
    <s v="SPB-05590"/>
    <d v="2018-04-21T08:47:53"/>
    <n v="14.6"/>
    <n v="0"/>
    <n v="2314"/>
    <s v=" 청담나들목입구"/>
    <x v="25"/>
    <n v="37.521275000000003"/>
    <n v="127.061035"/>
    <n v="10"/>
    <d v="2018-04-21T09:33:17"/>
    <n v="2314"/>
    <s v=" 청담나들목입구"/>
    <n v="1"/>
    <n v="45"/>
    <n v="4280"/>
    <x v="5"/>
    <b v="1"/>
    <x v="0"/>
  </r>
  <r>
    <s v="SPB-08848"/>
    <d v="2018-04-16T19:29:47"/>
    <n v="13.8"/>
    <n v="0"/>
    <n v="244"/>
    <s v=" 영등포삼환아파트 앞"/>
    <x v="13"/>
    <n v="37.530079000000001"/>
    <n v="126.905708"/>
    <n v="16"/>
    <d v="2018-04-16T20:11:57"/>
    <n v="244"/>
    <s v=" 영등포삼환아파트 앞"/>
    <n v="13"/>
    <n v="37"/>
    <n v="4980"/>
    <x v="4"/>
    <b v="0"/>
    <x v="0"/>
  </r>
  <r>
    <s v="SPB-11094"/>
    <d v="2018-04-24T11:36:40"/>
    <n v="14.1"/>
    <n v="0"/>
    <n v="222"/>
    <s v=" 시범아파트버스정류장 옆"/>
    <x v="13"/>
    <n v="37.520271000000001"/>
    <n v="126.93888099999999"/>
    <n v="5"/>
    <d v="2018-04-24T11:47:00"/>
    <n v="209"/>
    <s v=" 유진투자증권빌딩 앞"/>
    <n v="4"/>
    <n v="10"/>
    <n v="1370"/>
    <x v="8"/>
    <b v="0"/>
    <x v="0"/>
  </r>
  <r>
    <s v="SPB-05342"/>
    <d v="2018-04-19T14:48:26"/>
    <n v="20.5"/>
    <n v="0"/>
    <n v="605"/>
    <s v=" 신설동역8번출구"/>
    <x v="14"/>
    <n v="37.574199999999998"/>
    <n v="127.02649700000001"/>
    <n v="6"/>
    <d v="2018-04-19T14:58:12"/>
    <n v="630"/>
    <s v=" 동대문구 보건소"/>
    <n v="6"/>
    <n v="9"/>
    <n v="1390"/>
    <x v="6"/>
    <b v="0"/>
    <x v="0"/>
  </r>
  <r>
    <s v="SPB-15624"/>
    <d v="2018-04-17T12:28:05"/>
    <n v="18"/>
    <n v="0"/>
    <n v="912"/>
    <s v=" 응암오거리"/>
    <x v="11"/>
    <n v="37.589661"/>
    <n v="126.916946"/>
    <n v="1"/>
    <d v="2018-04-17T12:47:00"/>
    <n v="420"/>
    <s v=" 서울시 공공자전거 상암센터"/>
    <n v="6"/>
    <n v="18"/>
    <n v="3910"/>
    <x v="12"/>
    <b v="0"/>
    <x v="0"/>
  </r>
  <r>
    <s v="SPB-09097"/>
    <d v="2018-04-13T18:45:30"/>
    <n v="17.5"/>
    <n v="0"/>
    <n v="1305"/>
    <s v=" 성북구청"/>
    <x v="16"/>
    <n v="37.589328999999999"/>
    <n v="127.016434"/>
    <n v="10"/>
    <d v="2018-04-13T21:41:52"/>
    <n v="247"/>
    <s v=" 당산역 10번출구 앞"/>
    <n v="6"/>
    <n v="174"/>
    <n v="25030"/>
    <x v="2"/>
    <b v="0"/>
    <x v="0"/>
  </r>
  <r>
    <s v="SPB-10675"/>
    <d v="2018-04-08T00:09:32"/>
    <n v="2.9"/>
    <n v="0"/>
    <n v="1111"/>
    <s v=" 마곡엠밸리6_7단지 마곡중학교"/>
    <x v="9"/>
    <n v="37.566982000000003"/>
    <n v="126.8218"/>
    <n v="1"/>
    <d v="2018-04-08T00:37:35"/>
    <n v="1131"/>
    <s v=" 꿈돌이공원 앞"/>
    <n v="6"/>
    <n v="26"/>
    <n v="5130"/>
    <x v="0"/>
    <b v="1"/>
    <x v="0"/>
  </r>
  <r>
    <s v="SPB-12821"/>
    <d v="2018-04-21T13:10:31"/>
    <n v="24.6"/>
    <n v="0"/>
    <n v="1340"/>
    <s v=" 광운초등학교 앞"/>
    <x v="16"/>
    <n v="37.61956"/>
    <n v="127.053802"/>
    <n v="8"/>
    <d v="2018-04-21T14:00:48"/>
    <n v="1340"/>
    <s v=" 광운초등학교 앞"/>
    <n v="8"/>
    <n v="49"/>
    <n v="5890"/>
    <x v="15"/>
    <b v="1"/>
    <x v="0"/>
  </r>
  <r>
    <s v="SPB-01695"/>
    <d v="2018-04-01T20:22:11"/>
    <n v="17.100000000000001"/>
    <n v="0"/>
    <n v="243"/>
    <s v=" 이앤씨드림타워 앞"/>
    <x v="13"/>
    <n v="37.527084000000002"/>
    <n v="126.89138"/>
    <n v="9"/>
    <d v="2018-04-01T21:52:38"/>
    <n v="1149"/>
    <s v=" 신방화역환승주차장"/>
    <n v="3"/>
    <n v="89"/>
    <n v="13220"/>
    <x v="7"/>
    <b v="1"/>
    <x v="0"/>
  </r>
  <r>
    <s v="SPB-12444"/>
    <d v="2018-04-13T11:00:59"/>
    <n v="16.899999999999999"/>
    <n v="0"/>
    <n v="1124"/>
    <s v=" 발산역 6번출구옆(다이소앞)"/>
    <x v="9"/>
    <n v="37.557968000000002"/>
    <n v="126.83828699999999"/>
    <n v="7"/>
    <d v="2018-04-13T11:20:11"/>
    <n v="1128"/>
    <s v=" 화곡역 6번출구"/>
    <n v="10"/>
    <n v="18"/>
    <n v="1910"/>
    <x v="8"/>
    <b v="0"/>
    <x v="0"/>
  </r>
  <r>
    <s v="SPB-05019"/>
    <d v="2018-04-28T23:07:57"/>
    <n v="12.3"/>
    <n v="0"/>
    <n v="1358"/>
    <s v=" 정릉도서관 앞"/>
    <x v="16"/>
    <n v="37.604790000000001"/>
    <n v="127.010582"/>
    <n v="5"/>
    <d v="2018-04-28T23:15:10"/>
    <n v="1318"/>
    <s v=" 길음역 3번출구 뒤"/>
    <n v="5"/>
    <n v="6"/>
    <n v="1620"/>
    <x v="11"/>
    <b v="1"/>
    <x v="0"/>
  </r>
  <r>
    <s v="SPB-06052"/>
    <d v="2018-04-26T12:25:17"/>
    <n v="19.600000000000001"/>
    <n v="0"/>
    <n v="2252"/>
    <s v=" 하이브랜드 앞"/>
    <x v="5"/>
    <n v="37.463321999999998"/>
    <n v="127.036041"/>
    <n v="13"/>
    <d v="2018-04-26T12:36:51"/>
    <n v="2247"/>
    <s v="섬들근린공원"/>
    <n v="24"/>
    <n v="11"/>
    <n v="1500"/>
    <x v="12"/>
    <b v="0"/>
    <x v="0"/>
  </r>
  <r>
    <s v="SPB-15482"/>
    <d v="2018-04-04T12:53:17"/>
    <n v="15.3"/>
    <n v="0"/>
    <n v="588"/>
    <s v=" 뚝섬 유원지역"/>
    <x v="3"/>
    <n v="37.532688139999998"/>
    <n v="127.06749725"/>
    <n v="1"/>
    <d v="2018-04-04T13:06:04"/>
    <n v="505"/>
    <s v=" 자양사거리 광진아크로텔 앞"/>
    <n v="8"/>
    <n v="12"/>
    <n v="1990"/>
    <x v="12"/>
    <b v="0"/>
    <x v="0"/>
  </r>
  <r>
    <s v="SPB-15329"/>
    <d v="2018-04-16T18:05:00"/>
    <n v="17"/>
    <n v="0"/>
    <n v="907"/>
    <s v=" CJ 드림시티"/>
    <x v="11"/>
    <n v="37.599491"/>
    <n v="126.91686199999999"/>
    <n v="8"/>
    <d v="2018-04-16T18:16:47"/>
    <n v="176"/>
    <s v=" 명지대학교 도서관"/>
    <n v="3"/>
    <n v="11"/>
    <n v="2660"/>
    <x v="2"/>
    <b v="0"/>
    <x v="0"/>
  </r>
  <r>
    <s v="SPB-10737"/>
    <d v="2018-04-20T02:18:20"/>
    <n v="11.7"/>
    <n v="0"/>
    <n v="157"/>
    <s v=" 애오개역 4번출구 앞"/>
    <x v="0"/>
    <n v="37.553001000000002"/>
    <n v="126.956688"/>
    <n v="3"/>
    <d v="2018-04-20T02:25:25"/>
    <n v="145"/>
    <s v=" 공덕역 5번출구"/>
    <n v="7"/>
    <n v="6"/>
    <n v="1110"/>
    <x v="3"/>
    <b v="0"/>
    <x v="0"/>
  </r>
  <r>
    <s v="SPB-02447"/>
    <d v="2018-04-21T16:09:28"/>
    <n v="24.8"/>
    <n v="0"/>
    <n v="1159"/>
    <s v=" 서서울모터리움앞"/>
    <x v="9"/>
    <n v="37.565852999999997"/>
    <n v="126.84659600000001"/>
    <n v="13"/>
    <d v="2018-04-21T18:06:31"/>
    <n v="1159"/>
    <s v=" 서서울모터리움앞"/>
    <n v="5"/>
    <n v="116"/>
    <n v="19040"/>
    <x v="1"/>
    <b v="1"/>
    <x v="0"/>
  </r>
  <r>
    <s v="SPB-11427"/>
    <d v="2018-04-29T14:39:14"/>
    <n v="21.6"/>
    <n v="0"/>
    <n v="130"/>
    <s v=" 신촌역(2호선) 7번출구 앞"/>
    <x v="0"/>
    <n v="37.554859"/>
    <n v="126.93615699999999"/>
    <n v="1"/>
    <d v="2018-04-29T14:57:31"/>
    <n v="800"/>
    <s v=" 목월공원 앞"/>
    <n v="14"/>
    <n v="17"/>
    <n v="3650"/>
    <x v="6"/>
    <b v="1"/>
    <x v="0"/>
  </r>
  <r>
    <s v="SPB-08651"/>
    <d v="2018-04-29T20:52:46"/>
    <n v="16.899999999999999"/>
    <n v="0"/>
    <n v="502"/>
    <s v=" 뚝섬유원지역 1번출구 앞"/>
    <x v="3"/>
    <n v="37.531860000000002"/>
    <n v="127.06719200000001"/>
    <n v="10"/>
    <d v="2018-04-29T22:43:08"/>
    <n v="502"/>
    <s v=" 뚝섬유원지역 1번출구 앞"/>
    <n v="10"/>
    <n v="102"/>
    <n v="740"/>
    <x v="7"/>
    <b v="1"/>
    <x v="0"/>
  </r>
  <r>
    <s v="SPB-13644"/>
    <d v="2018-04-25T17:35:47"/>
    <n v="22.9"/>
    <n v="0"/>
    <n v="581"/>
    <s v=" 용답초등학교"/>
    <x v="4"/>
    <n v="37.561011999999998"/>
    <n v="127.054237"/>
    <n v="8"/>
    <d v="2018-04-25T17:43:31"/>
    <n v="3522"/>
    <s v=" 사근삼거리"/>
    <n v="9"/>
    <n v="7"/>
    <n v="820"/>
    <x v="19"/>
    <b v="0"/>
    <x v="0"/>
  </r>
  <r>
    <s v="SPB-06495"/>
    <d v="2018-04-30T19:58:51"/>
    <n v="21.2"/>
    <n v="0"/>
    <n v="1203"/>
    <s v=" 밀리아나2빌딩 앞"/>
    <x v="10"/>
    <n v="37.493729000000002"/>
    <n v="127.120621"/>
    <n v="16"/>
    <d v="2018-04-30T20:16:16"/>
    <n v="1265"/>
    <s v=" 문정동 근린공원"/>
    <n v="6"/>
    <n v="16"/>
    <n v="1240"/>
    <x v="4"/>
    <b v="0"/>
    <x v="0"/>
  </r>
  <r>
    <s v="SPB-15260"/>
    <d v="2018-04-11T18:30:58"/>
    <n v="15.2"/>
    <n v="0"/>
    <n v="1316"/>
    <s v=" 고려사대부속중고 건너편 "/>
    <x v="16"/>
    <n v="37.607261999999999"/>
    <n v="127.002838"/>
    <n v="5"/>
    <d v="2018-04-11T18:35:47"/>
    <n v="1313"/>
    <s v=" 정릉현대힐스테이트 1차 후문"/>
    <n v="8"/>
    <n v="4"/>
    <n v="1310"/>
    <x v="2"/>
    <b v="0"/>
    <x v="0"/>
  </r>
  <r>
    <s v="SPB-04230"/>
    <d v="2018-04-17T16:51:39"/>
    <n v="19.5"/>
    <n v="0"/>
    <n v="1925"/>
    <s v=" 동양미래대학교 정문 옆"/>
    <x v="2"/>
    <n v="37.499889000000003"/>
    <n v="126.867699"/>
    <n v="1"/>
    <d v="2018-04-17T18:38:41"/>
    <n v="1825"/>
    <s v=" 한신아파트 앞 육교 아래"/>
    <n v="3"/>
    <n v="106"/>
    <n v="11700"/>
    <x v="1"/>
    <b v="0"/>
    <x v="0"/>
  </r>
  <r>
    <s v="SPB-04986"/>
    <d v="2018-04-12T09:14:17"/>
    <n v="11.5"/>
    <n v="0"/>
    <n v="230"/>
    <s v=" 영등포구청역 1번출구"/>
    <x v="13"/>
    <n v="37.524635000000004"/>
    <n v="126.89621699999999"/>
    <n v="10"/>
    <d v="2018-04-12T09:24:11"/>
    <n v="277"/>
    <s v=" 영등포뉴타운지하상가 2번게이트"/>
    <n v="7"/>
    <n v="9"/>
    <n v="1220"/>
    <x v="21"/>
    <b v="0"/>
    <x v="0"/>
  </r>
  <r>
    <s v="SPB-03997"/>
    <d v="2018-04-15T23:31:18"/>
    <n v="8.6"/>
    <n v="0"/>
    <n v="1274"/>
    <s v=" 영파여고 앞"/>
    <x v="10"/>
    <n v="37.532848000000001"/>
    <n v="127.121048"/>
    <n v="5"/>
    <d v="2018-04-15T23:41:12"/>
    <n v="1208"/>
    <s v=" 풍납현대아파트쉼터"/>
    <n v="9"/>
    <n v="9"/>
    <n v="880"/>
    <x v="11"/>
    <b v="1"/>
    <x v="0"/>
  </r>
  <r>
    <s v="SPB-03372"/>
    <d v="2018-04-25T20:23:11"/>
    <n v="16.8"/>
    <n v="0"/>
    <n v="1623"/>
    <s v=" 노원 구민회관"/>
    <x v="18"/>
    <n v="37.638649000000001"/>
    <n v="127.066292"/>
    <n v="5"/>
    <d v="2018-04-25T20:37:04"/>
    <n v="1673"/>
    <s v=" 노원역?5번출구"/>
    <n v="2"/>
    <n v="13"/>
    <n v="2000"/>
    <x v="7"/>
    <b v="0"/>
    <x v="0"/>
  </r>
  <r>
    <s v="SPB-11624"/>
    <d v="2018-04-15T21:44:06"/>
    <n v="9.6"/>
    <n v="0"/>
    <n v="911"/>
    <s v=" 은평평화공원(역촌역4번출구)"/>
    <x v="11"/>
    <n v="37.605583000000003"/>
    <n v="126.922935"/>
    <n v="5"/>
    <d v="2018-04-15T23:39:29"/>
    <n v="911"/>
    <s v=" 은평평화공원(역촌역4번출구)"/>
    <n v="2"/>
    <n v="111"/>
    <n v="14540"/>
    <x v="16"/>
    <b v="1"/>
    <x v="0"/>
  </r>
  <r>
    <s v="SPB-06757"/>
    <d v="2018-04-17T15:47:31"/>
    <n v="19.899999999999999"/>
    <n v="0"/>
    <n v="130"/>
    <s v=" 신촌역(2호선) 7번출구 앞"/>
    <x v="0"/>
    <n v="37.554859"/>
    <n v="126.93615699999999"/>
    <n v="4"/>
    <d v="2018-04-17T17:24:04"/>
    <n v="120"/>
    <s v=" 신수동 사거리"/>
    <n v="2"/>
    <n v="96"/>
    <n v="3260"/>
    <x v="10"/>
    <b v="0"/>
    <x v="0"/>
  </r>
  <r>
    <s v="SPB-03816"/>
    <d v="2018-04-18T13:56:05"/>
    <n v="17.7"/>
    <n v="0"/>
    <n v="248"/>
    <s v=" 초원아파트 앞"/>
    <x v="13"/>
    <n v="37.531055000000002"/>
    <n v="126.92421"/>
    <n v="10"/>
    <d v="2018-04-18T15:40:43"/>
    <n v="249"/>
    <s v=" 여의도중학교 옆"/>
    <n v="6"/>
    <n v="104"/>
    <n v="10380"/>
    <x v="15"/>
    <b v="0"/>
    <x v="0"/>
  </r>
  <r>
    <s v="SPB-10913"/>
    <d v="2018-04-20T04:49:07"/>
    <n v="11.4"/>
    <n v="0"/>
    <n v="176"/>
    <s v=" 명지대학교 도서관"/>
    <x v="17"/>
    <n v="37.581097"/>
    <n v="126.924026"/>
    <n v="2"/>
    <d v="2018-04-20T05:10:18"/>
    <n v="931"/>
    <s v=" 역촌파출소"/>
    <n v="3"/>
    <n v="20"/>
    <n v="2990"/>
    <x v="23"/>
    <b v="0"/>
    <x v="0"/>
  </r>
  <r>
    <s v="SPB-14902"/>
    <d v="2018-04-04T18:05:27"/>
    <n v="16"/>
    <n v="0"/>
    <n v="408"/>
    <s v=" LG CNS앞"/>
    <x v="0"/>
    <n v="37.580810999999997"/>
    <n v="126.88665"/>
    <n v="16"/>
    <d v="2018-04-04T18:20:15"/>
    <n v="418"/>
    <s v=" 월드컵경기장역 3번출구 옆"/>
    <n v="9"/>
    <n v="14"/>
    <n v="1870"/>
    <x v="2"/>
    <b v="0"/>
    <x v="0"/>
  </r>
  <r>
    <s v="SPB-09297"/>
    <d v="2018-04-06T14:20:28"/>
    <n v="7.4"/>
    <n v="0"/>
    <n v="380"/>
    <s v=" CJ제일제당 앞"/>
    <x v="7"/>
    <n v="37.563865999999997"/>
    <n v="127.002747"/>
    <n v="3"/>
    <d v="2018-04-06T14:33:19"/>
    <n v="390"/>
    <s v=" 충무로역 1번출구"/>
    <n v="3"/>
    <n v="11"/>
    <n v="1200"/>
    <x v="6"/>
    <b v="0"/>
    <x v="0"/>
  </r>
  <r>
    <s v="SPB-09241"/>
    <d v="2018-04-27T18:14:24"/>
    <n v="20.3"/>
    <n v="0"/>
    <n v="3523"/>
    <s v=" 건국대학교 과학관(이과대) 앞"/>
    <x v="3"/>
    <n v="37.541718000000003"/>
    <n v="127.08017"/>
    <n v="3"/>
    <d v="2018-04-27T18:18:59"/>
    <n v="3501"/>
    <s v=" 광진구청 앞"/>
    <n v="1"/>
    <n v="4"/>
    <n v="600"/>
    <x v="2"/>
    <b v="0"/>
    <x v="0"/>
  </r>
  <r>
    <s v="SPB-05563"/>
    <d v="2018-04-19T15:18:32"/>
    <n v="20.2"/>
    <n v="0"/>
    <n v="232"/>
    <s v=" 양평우림 이비즈센타 앞"/>
    <x v="13"/>
    <n v="37.525649999999999"/>
    <n v="126.887817"/>
    <n v="20"/>
    <d v="2018-04-19T15:23:37"/>
    <n v="233"/>
    <s v=" YP 센터 앞"/>
    <n v="5"/>
    <n v="4"/>
    <n v="710"/>
    <x v="10"/>
    <b v="0"/>
    <x v="0"/>
  </r>
  <r>
    <s v="SPB-11833"/>
    <d v="2018-04-19T18:31:00"/>
    <n v="19.100000000000001"/>
    <n v="0"/>
    <n v="1804"/>
    <s v=" 독산역 2번출구 자전거주차장"/>
    <x v="23"/>
    <n v="37.466529999999999"/>
    <n v="126.888718"/>
    <n v="3"/>
    <d v="2018-04-19T19:07:04"/>
    <n v="1961"/>
    <s v=" 신도림테크노근린공원"/>
    <n v="15"/>
    <n v="33"/>
    <n v="7580"/>
    <x v="2"/>
    <b v="0"/>
    <x v="0"/>
  </r>
  <r>
    <s v="SPB-07870"/>
    <d v="2018-04-21T01:15:16"/>
    <n v="15.5"/>
    <n v="0"/>
    <n v="256"/>
    <s v=" 동아에코빌입구"/>
    <x v="13"/>
    <n v="37.509475999999999"/>
    <n v="126.8993"/>
    <n v="2"/>
    <d v="2018-04-21T01:32:22"/>
    <n v="2016"/>
    <s v=" 신대방삼거리역 3번출구쪽"/>
    <n v="9"/>
    <n v="16"/>
    <n v="3150"/>
    <x v="14"/>
    <b v="1"/>
    <x v="0"/>
  </r>
  <r>
    <s v="SPB-02744"/>
    <d v="2018-04-26T15:37:26"/>
    <n v="21.9"/>
    <n v="0"/>
    <n v="420"/>
    <s v=" 서울시 공공자전거 상암센터"/>
    <x v="0"/>
    <n v="37.566246"/>
    <n v="126.896179"/>
    <n v="33"/>
    <d v="2018-04-26T16:26:51"/>
    <n v="199"/>
    <s v=" 서울 월드컵 경기장"/>
    <n v="10"/>
    <n v="49"/>
    <n v="6770"/>
    <x v="10"/>
    <b v="0"/>
    <x v="0"/>
  </r>
  <r>
    <s v="SPB-07325"/>
    <d v="2018-04-24T19:42:03"/>
    <n v="13.3"/>
    <n v="0"/>
    <n v="175"/>
    <s v=" 홍연2교옆"/>
    <x v="17"/>
    <n v="37.578071999999999"/>
    <n v="126.930817"/>
    <n v="7"/>
    <d v="2018-04-24T20:27:00"/>
    <n v="175"/>
    <s v=" 홍연2교옆"/>
    <n v="1"/>
    <n v="44"/>
    <n v="10200"/>
    <x v="4"/>
    <b v="0"/>
    <x v="0"/>
  </r>
  <r>
    <s v="SPB-12706"/>
    <d v="2018-04-09T21:48:06"/>
    <n v="10.3"/>
    <n v="0"/>
    <n v="915"/>
    <s v=" 증산역 4번출구"/>
    <x v="11"/>
    <n v="37.584381"/>
    <n v="126.909897"/>
    <n v="5"/>
    <d v="2018-04-09T22:31:32"/>
    <n v="194"/>
    <s v=" 증산교 앞"/>
    <n v="2"/>
    <n v="40"/>
    <n v="7110"/>
    <x v="16"/>
    <b v="0"/>
    <x v="0"/>
  </r>
  <r>
    <s v="SPB-11734"/>
    <d v="2018-04-25T16:04:12"/>
    <n v="23.1"/>
    <n v="0"/>
    <n v="274"/>
    <s v=" 영등포역지하쇼핑센타 5번출구"/>
    <x v="13"/>
    <n v="37.516651000000003"/>
    <n v="126.90799"/>
    <n v="4"/>
    <d v="2018-04-25T16:23:34"/>
    <n v="240"/>
    <s v=" 문래역 4번출구 앞"/>
    <n v="10"/>
    <n v="19"/>
    <n v="1720"/>
    <x v="1"/>
    <b v="0"/>
    <x v="0"/>
  </r>
  <r>
    <s v="SPB-05341"/>
    <d v="2018-04-02T00:47:46"/>
    <n v="16.100000000000001"/>
    <n v="0"/>
    <n v="1623"/>
    <s v=" 노원 구민회관"/>
    <x v="18"/>
    <n v="37.638649000000001"/>
    <n v="127.066292"/>
    <n v="8"/>
    <d v="2018-04-02T00:53:59"/>
    <n v="1650"/>
    <s v=" 중계근린공원내"/>
    <n v="11"/>
    <n v="5"/>
    <n v="270"/>
    <x v="0"/>
    <b v="0"/>
    <x v="0"/>
  </r>
  <r>
    <s v="SPB-05338"/>
    <d v="2018-04-27T19:13:40"/>
    <n v="18.7"/>
    <n v="0"/>
    <n v="926"/>
    <s v=" 불광역 8번출구"/>
    <x v="11"/>
    <n v="37.611179"/>
    <n v="126.929665"/>
    <n v="4"/>
    <d v="2018-04-27T21:05:17"/>
    <n v="934"/>
    <s v=" 신사동 성당"/>
    <n v="1"/>
    <n v="111"/>
    <n v="2910"/>
    <x v="4"/>
    <b v="0"/>
    <x v="0"/>
  </r>
  <r>
    <s v="SPB-15106"/>
    <d v="2018-04-11T06:26:57"/>
    <n v="9"/>
    <n v="0"/>
    <n v="1681"/>
    <s v=" 현대6차 아파트"/>
    <x v="18"/>
    <n v="37.645802000000003"/>
    <n v="127.08226000000001"/>
    <n v="5"/>
    <d v="2018-04-11T07:52:21"/>
    <n v="305"/>
    <s v=" 종로구청 옆"/>
    <n v="2"/>
    <n v="85"/>
    <n v="18250"/>
    <x v="20"/>
    <b v="0"/>
    <x v="0"/>
  </r>
  <r>
    <s v="SPB-07725"/>
    <d v="2018-04-28T18:23:14"/>
    <n v="18.899999999999999"/>
    <n v="0"/>
    <n v="272"/>
    <s v=" 당산육갑문"/>
    <x v="13"/>
    <n v="37.535339"/>
    <n v="126.903679"/>
    <n v="8"/>
    <d v="2018-04-28T18:47:31"/>
    <n v="272"/>
    <s v=" 당산육갑문"/>
    <n v="11"/>
    <n v="22"/>
    <n v="20"/>
    <x v="2"/>
    <b v="1"/>
    <x v="0"/>
  </r>
  <r>
    <s v="SPB-02438"/>
    <d v="2018-04-25T17:28:27"/>
    <n v="22.9"/>
    <n v="0"/>
    <n v="2323"/>
    <s v=" 주식회사 오뚜기 정문 앞"/>
    <x v="25"/>
    <n v="37.502212999999998"/>
    <n v="127.067207"/>
    <n v="8"/>
    <d v="2018-04-25T18:06:16"/>
    <n v="2247"/>
    <s v="섬들근린공원"/>
    <n v="20"/>
    <n v="37"/>
    <n v="7330"/>
    <x v="19"/>
    <b v="0"/>
    <x v="0"/>
  </r>
  <r>
    <s v="SPB-08044"/>
    <d v="2018-04-10T18:48:29"/>
    <n v="19.7"/>
    <n v="0"/>
    <n v="113"/>
    <s v=" 홍대입구역 2번출구 앞"/>
    <x v="0"/>
    <n v="37.557499"/>
    <n v="126.923805"/>
    <n v="15"/>
    <d v="2018-04-10T18:53:28"/>
    <n v="108"/>
    <s v=" 서교동 사거리"/>
    <n v="3"/>
    <n v="4"/>
    <n v="620"/>
    <x v="2"/>
    <b v="0"/>
    <x v="0"/>
  </r>
  <r>
    <s v="SPB-08679"/>
    <d v="2018-04-09T20:40:13"/>
    <n v="11.7"/>
    <n v="0"/>
    <n v="3101"/>
    <s v=" 서대문구청"/>
    <x v="17"/>
    <n v="37.578381"/>
    <n v="126.93609600000001"/>
    <n v="10"/>
    <d v="2018-04-09T20:53:18"/>
    <n v="176"/>
    <s v=" 명지대학교 도서관"/>
    <n v="8"/>
    <n v="12"/>
    <n v="2280"/>
    <x v="7"/>
    <b v="0"/>
    <x v="0"/>
  </r>
  <r>
    <s v="SPB-09180"/>
    <d v="2018-04-29T15:31:12"/>
    <n v="22.8"/>
    <n v="0"/>
    <n v="1911"/>
    <s v=" 구로디지털단지역 앞"/>
    <x v="2"/>
    <n v="37.484940000000002"/>
    <n v="126.901321"/>
    <n v="4"/>
    <d v="2018-04-29T16:48:36"/>
    <n v="1911"/>
    <s v=" 구로디지털단지역 앞"/>
    <n v="7"/>
    <n v="76"/>
    <n v="4420"/>
    <x v="10"/>
    <b v="1"/>
    <x v="0"/>
  </r>
  <r>
    <s v="SPB-09384"/>
    <d v="2018-04-29T11:34:01"/>
    <n v="19.600000000000001"/>
    <n v="0"/>
    <n v="117"/>
    <s v=" 홍은사거리"/>
    <x v="17"/>
    <n v="37.591159820000001"/>
    <n v="126.94132996"/>
    <n v="9"/>
    <d v="2018-04-29T12:42:57"/>
    <n v="117"/>
    <s v=" 홍은사거리"/>
    <n v="9"/>
    <n v="64"/>
    <n v="5080"/>
    <x v="8"/>
    <b v="1"/>
    <x v="0"/>
  </r>
  <r>
    <s v="SPB-14845"/>
    <d v="2018-04-05T01:04:29"/>
    <n v="9"/>
    <n v="0"/>
    <n v="906"/>
    <s v=" 연신내역 5번출구150M 아래"/>
    <x v="11"/>
    <n v="37.61721"/>
    <n v="126.919579"/>
    <n v="5"/>
    <d v="2018-04-05T01:10:56"/>
    <n v="933"/>
    <s v=" LG서비스 역촌점"/>
    <n v="4"/>
    <n v="6"/>
    <n v="960"/>
    <x v="14"/>
    <b v="0"/>
    <x v="0"/>
  </r>
  <r>
    <s v="SPB-05976"/>
    <d v="2018-04-21T18:53:15"/>
    <n v="22.2"/>
    <n v="0"/>
    <n v="2201"/>
    <s v=" 본마을 정류소 앞"/>
    <x v="5"/>
    <n v="37.453280999999997"/>
    <n v="127.051483"/>
    <n v="19"/>
    <d v="2018-04-21T19:00:36"/>
    <n v="2257"/>
    <s v=" 하나로클럽 양재점 맞은편"/>
    <n v="5"/>
    <n v="6"/>
    <n v="1380"/>
    <x v="2"/>
    <b v="1"/>
    <x v="0"/>
  </r>
  <r>
    <s v="SPB-11486"/>
    <d v="2018-04-30T16:11:40"/>
    <n v="24.8"/>
    <n v="0"/>
    <n v="747"/>
    <s v=" 목동3단지 상가"/>
    <x v="12"/>
    <n v="37.534579999999998"/>
    <n v="126.875648"/>
    <n v="10"/>
    <d v="2018-04-30T16:35:40"/>
    <n v="723"/>
    <s v=" SBS방송국"/>
    <n v="3"/>
    <n v="23"/>
    <n v="2580"/>
    <x v="1"/>
    <b v="0"/>
    <x v="0"/>
  </r>
  <r>
    <s v="SPB-16058"/>
    <d v="2018-04-12T18:48:21"/>
    <n v="17.899999999999999"/>
    <n v="0"/>
    <n v="329"/>
    <s v=" 청계2가 사거리 옆"/>
    <x v="19"/>
    <n v="37.568344000000003"/>
    <n v="126.987892"/>
    <n v="3"/>
    <d v="2018-04-12T18:56:06"/>
    <n v="306"/>
    <s v=" 광화문역 7번출구 앞"/>
    <n v="1"/>
    <n v="7"/>
    <n v="1280"/>
    <x v="2"/>
    <b v="0"/>
    <x v="0"/>
  </r>
  <r>
    <s v="SPB-01829"/>
    <d v="2018-04-11T18:48:29"/>
    <n v="15.2"/>
    <n v="0"/>
    <n v="1808"/>
    <s v=" 에이스하이엔드타워8차 앞"/>
    <x v="23"/>
    <n v="37.473208999999997"/>
    <n v="126.884941"/>
    <n v="5"/>
    <d v="2018-04-11T18:55:29"/>
    <n v="1834"/>
    <s v=" 월드메르디앙 벤처센터 2차"/>
    <n v="3"/>
    <n v="6"/>
    <n v="1040"/>
    <x v="2"/>
    <b v="0"/>
    <x v="0"/>
  </r>
  <r>
    <s v="SPB-15852"/>
    <d v="2018-04-03T17:11:29"/>
    <n v="19.7"/>
    <n v="0"/>
    <n v="328"/>
    <s v=" 탑골공원 앞"/>
    <x v="19"/>
    <n v="37.570396000000002"/>
    <n v="126.98819"/>
    <n v="5"/>
    <d v="2018-04-03T17:34:23"/>
    <n v="364"/>
    <s v=" 창신역 1번출구 앞"/>
    <n v="8"/>
    <n v="22"/>
    <n v="3370"/>
    <x v="19"/>
    <b v="0"/>
    <x v="0"/>
  </r>
  <r>
    <s v="SPB-15902"/>
    <d v="2018-04-09T14:17:13"/>
    <n v="13.9"/>
    <n v="0"/>
    <n v="809"/>
    <s v=" 한남 유수지 복개주차장"/>
    <x v="21"/>
    <n v="37.530166999999999"/>
    <n v="127.00743900000001"/>
    <n v="1"/>
    <d v="2018-04-09T14:30:12"/>
    <n v="565"/>
    <s v=" 옥수역 3번출구"/>
    <n v="20"/>
    <n v="12"/>
    <n v="2290"/>
    <x v="6"/>
    <b v="0"/>
    <x v="0"/>
  </r>
  <r>
    <s v="SPB-08374"/>
    <d v="2018-04-27T09:52:44"/>
    <n v="13.2"/>
    <n v="0"/>
    <n v="719"/>
    <s v=" 홍익병원앞 교차로"/>
    <x v="12"/>
    <n v="37.530369"/>
    <n v="126.86425800000001"/>
    <n v="1"/>
    <d v="2018-04-27T09:57:44"/>
    <n v="723"/>
    <s v=" SBS방송국"/>
    <n v="10"/>
    <n v="4"/>
    <n v="880"/>
    <x v="21"/>
    <b v="0"/>
    <x v="0"/>
  </r>
  <r>
    <s v="SPB-10678"/>
    <d v="2018-04-13T10:49:05"/>
    <n v="15.7"/>
    <n v="0"/>
    <n v="1020"/>
    <s v=" 강동경찰서"/>
    <x v="6"/>
    <n v="37.528289999999998"/>
    <n v="127.126801"/>
    <n v="3"/>
    <d v="2018-04-13T11:00:12"/>
    <n v="1009"/>
    <s v=" 천호역4번출구(현대백화점)"/>
    <n v="5"/>
    <n v="10"/>
    <n v="1660"/>
    <x v="13"/>
    <b v="0"/>
    <x v="0"/>
  </r>
  <r>
    <s v="SPB-03620"/>
    <d v="2018-04-20T15:43:20"/>
    <n v="26.1"/>
    <n v="0"/>
    <n v="1355"/>
    <s v=" 보문2교"/>
    <x v="16"/>
    <n v="37.588698999999998"/>
    <n v="127.018913"/>
    <n v="19"/>
    <d v="2018-04-20T16:10:05"/>
    <n v="1355"/>
    <s v=" 보문2교"/>
    <n v="4"/>
    <n v="26"/>
    <n v="4850"/>
    <x v="10"/>
    <b v="0"/>
    <x v="0"/>
  </r>
  <r>
    <s v="SPB-16052"/>
    <d v="2018-04-10T13:20:25"/>
    <n v="21.9"/>
    <n v="0"/>
    <n v="113"/>
    <s v=" 홍대입구역 2번출구 앞"/>
    <x v="0"/>
    <n v="37.557499"/>
    <n v="126.923805"/>
    <n v="23"/>
    <d v="2018-04-10T13:57:53"/>
    <n v="151"/>
    <s v=" 망원1동주민센터"/>
    <n v="9"/>
    <n v="37"/>
    <n v="4110"/>
    <x v="15"/>
    <b v="0"/>
    <x v="0"/>
  </r>
  <r>
    <s v="SPB-02123"/>
    <d v="2018-04-28T12:59:58"/>
    <n v="20.5"/>
    <n v="0"/>
    <n v="1715"/>
    <s v=" 서울특별시교육청도봉도서관"/>
    <x v="20"/>
    <n v="37.653179000000002"/>
    <n v="127.012787"/>
    <n v="18"/>
    <d v="2018-04-28T14:16:01"/>
    <n v="1715"/>
    <s v=" 서울특별시교육청도봉도서관"/>
    <n v="14"/>
    <n v="75"/>
    <n v="9800"/>
    <x v="12"/>
    <b v="1"/>
    <x v="0"/>
  </r>
  <r>
    <s v="SPB-15375"/>
    <d v="2018-04-02T12:36:39"/>
    <n v="20.8"/>
    <n v="0"/>
    <n v="351"/>
    <s v=" 청운초교 앞 삼거리"/>
    <x v="19"/>
    <n v="37.585079"/>
    <n v="126.970619"/>
    <n v="1"/>
    <d v="2018-04-02T12:58:54"/>
    <n v="304"/>
    <s v=" 광화문역 2번출구 앞"/>
    <n v="7"/>
    <n v="21"/>
    <n v="2490"/>
    <x v="12"/>
    <b v="0"/>
    <x v="0"/>
  </r>
  <r>
    <s v="SPB-10748"/>
    <d v="2018-04-26T01:11:58"/>
    <n v="12.4"/>
    <n v="0"/>
    <n v="1411"/>
    <s v=" 상봉시장앞 교차로 한성빌딩 앞"/>
    <x v="15"/>
    <n v="37.592540999999997"/>
    <n v="127.08673899999999"/>
    <n v="4"/>
    <d v="2018-04-26T01:20:55"/>
    <n v="1434"/>
    <s v=" 홈플러스 면목동점"/>
    <n v="2"/>
    <n v="8"/>
    <n v="1560"/>
    <x v="14"/>
    <b v="0"/>
    <x v="0"/>
  </r>
  <r>
    <s v="SPB-08981"/>
    <d v="2018-04-18T21:37:06"/>
    <n v="12.1"/>
    <n v="0"/>
    <n v="813"/>
    <s v=" 삼각지역 3번출구"/>
    <x v="21"/>
    <n v="37.533512000000002"/>
    <n v="126.972275"/>
    <n v="20"/>
    <d v="2018-04-18T22:48:31"/>
    <n v="119"/>
    <s v=" 서강나루 공원"/>
    <n v="6"/>
    <n v="65"/>
    <n v="10950"/>
    <x v="16"/>
    <b v="0"/>
    <x v="0"/>
  </r>
  <r>
    <s v="SPB-13799"/>
    <d v="2018-04-12T17:16:56"/>
    <n v="18.600000000000001"/>
    <n v="0"/>
    <n v="276"/>
    <s v=" SK 영등포주유소"/>
    <x v="13"/>
    <n v="37.518284000000001"/>
    <n v="126.91263600000001"/>
    <n v="1"/>
    <d v="2018-04-12T17:51:07"/>
    <n v="276"/>
    <s v=" SK 영등포주유소"/>
    <n v="1"/>
    <n v="33"/>
    <n v="2450"/>
    <x v="19"/>
    <b v="0"/>
    <x v="0"/>
  </r>
  <r>
    <s v="SPB-16240"/>
    <d v="2018-04-08T14:05:43"/>
    <n v="7.9"/>
    <n v="0"/>
    <n v="518"/>
    <s v=" 청계천 박물관 앞"/>
    <x v="4"/>
    <n v="37.571525999999999"/>
    <n v="127.035355"/>
    <n v="18"/>
    <d v="2018-04-08T14:38:04"/>
    <n v="341"/>
    <s v=" 혜화역 3번출구 뒤"/>
    <n v="5"/>
    <n v="31"/>
    <n v="4720"/>
    <x v="6"/>
    <b v="1"/>
    <x v="0"/>
  </r>
  <r>
    <s v="SPB-13033"/>
    <d v="2018-04-06T20:27:51"/>
    <n v="4.3"/>
    <n v="0"/>
    <n v="238"/>
    <s v=" 제2구민체육센타 앞"/>
    <x v="13"/>
    <n v="37.526386000000002"/>
    <n v="126.902756"/>
    <n v="4"/>
    <d v="2018-04-06T20:51:42"/>
    <n v="278"/>
    <s v=" 쌍용플레티넘오피스텔"/>
    <n v="3"/>
    <n v="22"/>
    <n v="2940"/>
    <x v="7"/>
    <b v="0"/>
    <x v="0"/>
  </r>
  <r>
    <s v="SPB-11644"/>
    <d v="2018-04-29T07:51:01"/>
    <n v="9.9"/>
    <n v="0"/>
    <n v="1346"/>
    <s v=" 길음8골어린이공원 옆"/>
    <x v="16"/>
    <n v="37.608978"/>
    <n v="127.020248"/>
    <n v="5"/>
    <d v="2018-04-29T08:19:49"/>
    <n v="1602"/>
    <s v=" 광운대역 앞"/>
    <n v="11"/>
    <n v="28"/>
    <n v="6090"/>
    <x v="9"/>
    <b v="1"/>
    <x v="0"/>
  </r>
  <r>
    <s v="SPB-08628"/>
    <d v="2018-04-27T18:34:50"/>
    <n v="20.3"/>
    <n v="0"/>
    <n v="901"/>
    <s v=" 응암1동사무소"/>
    <x v="11"/>
    <n v="37.600974999999998"/>
    <n v="126.926956"/>
    <n v="9"/>
    <d v="2018-04-27T18:39:45"/>
    <n v="907"/>
    <s v=" CJ 드림시티"/>
    <n v="8"/>
    <n v="4"/>
    <n v="980"/>
    <x v="2"/>
    <b v="0"/>
    <x v="0"/>
  </r>
  <r>
    <s v="SPB-10234"/>
    <d v="2018-04-07T14:53:08"/>
    <n v="8.1"/>
    <n v="0"/>
    <n v="3519"/>
    <s v=" 용답역 1번 출구"/>
    <x v="4"/>
    <n v="37.562607"/>
    <n v="127.05130800000001"/>
    <n v="3"/>
    <d v="2018-04-07T15:42:23"/>
    <n v="3519"/>
    <s v=" 용답역 1번 출구"/>
    <n v="8"/>
    <n v="47"/>
    <n v="6620"/>
    <x v="6"/>
    <b v="1"/>
    <x v="0"/>
  </r>
  <r>
    <s v="SPB-04327"/>
    <d v="2018-04-26T15:43:44"/>
    <n v="21.9"/>
    <n v="0"/>
    <n v="1160"/>
    <s v=" 양천향교역 7번출구앞"/>
    <x v="9"/>
    <n v="37.567680000000003"/>
    <n v="126.840897"/>
    <n v="18"/>
    <d v="2018-04-26T17:15:03"/>
    <n v="1160"/>
    <s v=" 양천향교역 7번출구앞"/>
    <n v="2"/>
    <n v="90"/>
    <n v="10610"/>
    <x v="10"/>
    <b v="0"/>
    <x v="0"/>
  </r>
  <r>
    <s v="SPB-10734"/>
    <d v="2018-04-07T10:36:20"/>
    <n v="4.3"/>
    <n v="0"/>
    <n v="584"/>
    <s v=" 광진광장 교통섬"/>
    <x v="3"/>
    <n v="37.547829"/>
    <n v="127.072632"/>
    <n v="10"/>
    <d v="2018-04-07T11:25:47"/>
    <n v="1231"/>
    <s v=" 잠실역 6번출구"/>
    <n v="9"/>
    <n v="48"/>
    <n v="9400"/>
    <x v="13"/>
    <b v="1"/>
    <x v="0"/>
  </r>
  <r>
    <s v="SPB-15802"/>
    <d v="2018-04-08T14:15:00"/>
    <n v="7.9"/>
    <n v="0"/>
    <n v="561"/>
    <s v=" 서울숲역 2번출구 앞"/>
    <x v="4"/>
    <n v="37.542816000000002"/>
    <n v="127.04467"/>
    <n v="6"/>
    <d v="2018-04-08T15:05:09"/>
    <n v="568"/>
    <s v=" 청계8가사거리 부근"/>
    <n v="4"/>
    <n v="49"/>
    <n v="6900"/>
    <x v="6"/>
    <b v="1"/>
    <x v="0"/>
  </r>
  <r>
    <s v="SPB-08718"/>
    <d v="2018-04-30T22:47:51"/>
    <n v="18.399999999999999"/>
    <n v="0"/>
    <n v="1308"/>
    <s v=" 안암로터리 버스정류장 앞"/>
    <x v="16"/>
    <n v="37.582591999999998"/>
    <n v="127.028976"/>
    <n v="4"/>
    <d v="2018-04-30T22:57:03"/>
    <n v="361"/>
    <s v=" 동묘앞역 1번출구 뒤"/>
    <n v="5"/>
    <n v="8"/>
    <n v="1570"/>
    <x v="17"/>
    <b v="0"/>
    <x v="0"/>
  </r>
  <r>
    <s v="SPB-11439"/>
    <d v="2018-04-22T10:54:13"/>
    <n v="16.3"/>
    <n v="0.3"/>
    <n v="1448"/>
    <s v=" 코스트코 상봉점"/>
    <x v="15"/>
    <n v="37.597321000000001"/>
    <n v="127.089798"/>
    <n v="7"/>
    <d v="2018-04-22T11:22:18"/>
    <n v="637"/>
    <s v=" KAIST 경영대학 앞"/>
    <n v="5"/>
    <n v="26"/>
    <n v="4680"/>
    <x v="13"/>
    <b v="1"/>
    <x v="0"/>
  </r>
  <r>
    <s v="SPB-11604"/>
    <d v="2018-04-17T15:06:16"/>
    <n v="19.899999999999999"/>
    <n v="0"/>
    <n v="356"/>
    <s v=" KT혜화지사 앞"/>
    <x v="19"/>
    <n v="37.577145000000002"/>
    <n v="127.00206"/>
    <n v="9"/>
    <d v="2018-04-17T15:15:13"/>
    <n v="358"/>
    <s v=" 성대입구 사거리"/>
    <n v="4"/>
    <n v="8"/>
    <n v="850"/>
    <x v="10"/>
    <b v="0"/>
    <x v="0"/>
  </r>
  <r>
    <s v="SPB-05761"/>
    <d v="2018-04-25T13:20:07"/>
    <n v="20.8"/>
    <n v="0"/>
    <n v="106"/>
    <s v=" 합정역 7번출구 앞"/>
    <x v="0"/>
    <n v="37.548645"/>
    <n v="126.91282699999999"/>
    <n v="1"/>
    <d v="2018-04-25T13:32:02"/>
    <n v="113"/>
    <s v=" 홍대입구역 2번출구 앞"/>
    <n v="9"/>
    <n v="11"/>
    <n v="1640"/>
    <x v="15"/>
    <b v="0"/>
    <x v="0"/>
  </r>
  <r>
    <s v="SPB-10896"/>
    <d v="2018-04-11T22:16:15"/>
    <n v="10.3"/>
    <n v="0"/>
    <n v="108"/>
    <s v=" 서교동 사거리"/>
    <x v="0"/>
    <n v="37.552745999999999"/>
    <n v="126.918617"/>
    <n v="7"/>
    <d v="2018-04-11T22:27:18"/>
    <n v="109"/>
    <s v=" 제일빌딩 앞"/>
    <n v="9"/>
    <n v="11"/>
    <n v="1160"/>
    <x v="17"/>
    <b v="0"/>
    <x v="0"/>
  </r>
  <r>
    <s v="SPB-00794"/>
    <d v="2018-04-27T14:09:21"/>
    <n v="22.2"/>
    <n v="0"/>
    <n v="1207"/>
    <s v=" 마천CU우방점 앞"/>
    <x v="10"/>
    <n v="37.499755999999998"/>
    <n v="127.15250399999999"/>
    <n v="4"/>
    <d v="2018-04-27T14:29:47"/>
    <n v="1260"/>
    <s v=" 방이동 한양3차아파트 옆"/>
    <n v="2"/>
    <n v="20"/>
    <n v="4050"/>
    <x v="6"/>
    <b v="0"/>
    <x v="0"/>
  </r>
  <r>
    <s v="SPB-15188"/>
    <d v="2018-04-26T22:17:00"/>
    <n v="12.7"/>
    <n v="0"/>
    <n v="634"/>
    <s v=" 외국어대 정문 앞"/>
    <x v="14"/>
    <n v="37.596020000000003"/>
    <n v="127.05983000000001"/>
    <n v="3"/>
    <d v="2018-04-27T00:07:20"/>
    <n v="634"/>
    <s v=" 외국어대 정문 앞"/>
    <n v="12"/>
    <n v="109"/>
    <n v="16770"/>
    <x v="17"/>
    <b v="0"/>
    <x v="0"/>
  </r>
  <r>
    <s v="SPB-11326"/>
    <d v="2018-04-29T23:16:31"/>
    <n v="15.2"/>
    <n v="0"/>
    <n v="257"/>
    <s v=" 신길삼거리(우리은행)"/>
    <x v="13"/>
    <n v="37.513843999999999"/>
    <n v="126.91935700000001"/>
    <n v="2"/>
    <d v="2018-04-29T23:42:58"/>
    <n v="1961"/>
    <s v=" 신도림테크노근린공원"/>
    <n v="1"/>
    <n v="25"/>
    <n v="3990"/>
    <x v="11"/>
    <b v="1"/>
    <x v="0"/>
  </r>
  <r>
    <s v="SPB-12114"/>
    <d v="2018-04-12T07:23:56"/>
    <n v="7.6"/>
    <n v="0"/>
    <n v="412"/>
    <s v=" DMC산학협력연구센터 앞"/>
    <x v="0"/>
    <n v="37.575802000000003"/>
    <n v="126.890739"/>
    <n v="19"/>
    <d v="2018-04-12T07:31:30"/>
    <n v="415"/>
    <s v=" DMC역 9번출구 앞"/>
    <n v="4"/>
    <n v="7"/>
    <n v="660"/>
    <x v="9"/>
    <b v="0"/>
    <x v="0"/>
  </r>
  <r>
    <s v="SPB-10921"/>
    <d v="2018-04-10T17:43:56"/>
    <n v="20.6"/>
    <n v="0"/>
    <n v="253"/>
    <s v=" 신풍역 5번출구 인근"/>
    <x v="13"/>
    <n v="37.500647999999998"/>
    <n v="126.909515"/>
    <n v="2"/>
    <d v="2018-04-10T17:59:14"/>
    <n v="237"/>
    <s v=" 보라매 두산위브 건너편"/>
    <n v="1"/>
    <n v="9"/>
    <n v="1030"/>
    <x v="19"/>
    <b v="0"/>
    <x v="0"/>
  </r>
  <r>
    <s v="SPB-09221"/>
    <d v="2018-04-02T16:34:22"/>
    <n v="23"/>
    <n v="0"/>
    <n v="1023"/>
    <s v=" 한국종합기술사옥 앞"/>
    <x v="6"/>
    <n v="37.549999"/>
    <n v="127.17469"/>
    <n v="7"/>
    <d v="2018-04-02T16:54:26"/>
    <n v="1042"/>
    <s v="5단지 사이"/>
    <n v="1"/>
    <n v="19"/>
    <n v="2590"/>
    <x v="1"/>
    <b v="0"/>
    <x v="0"/>
  </r>
  <r>
    <s v="SPB-13492"/>
    <d v="2018-04-15T19:29:07"/>
    <n v="11"/>
    <n v="0"/>
    <n v="1231"/>
    <s v=" 잠실역 6번출구"/>
    <x v="10"/>
    <n v="37.514088000000001"/>
    <n v="127.09903"/>
    <n v="5"/>
    <d v="2018-04-15T20:57:28"/>
    <n v="1231"/>
    <s v=" 잠실역 6번출구"/>
    <n v="7"/>
    <n v="87"/>
    <n v="16560"/>
    <x v="4"/>
    <b v="1"/>
    <x v="0"/>
  </r>
  <r>
    <s v="SPB-10775"/>
    <d v="2018-04-30T22:15:18"/>
    <n v="18.399999999999999"/>
    <n v="0"/>
    <n v="1601"/>
    <s v=" 석계역 문화광장 내 자전거 보관소"/>
    <x v="18"/>
    <n v="37.615299"/>
    <n v="127.06446800000001"/>
    <n v="14"/>
    <d v="2018-04-30T22:49:58"/>
    <n v="1601"/>
    <s v=" 석계역 문화광장 내 자전거 보관소"/>
    <n v="9"/>
    <n v="31"/>
    <n v="1390"/>
    <x v="17"/>
    <b v="0"/>
    <x v="0"/>
  </r>
  <r>
    <s v="SPB-08986"/>
    <d v="2018-04-08T00:31:25"/>
    <n v="2.9"/>
    <n v="0"/>
    <n v="250"/>
    <s v=" 대림아파트 사거리"/>
    <x v="13"/>
    <n v="37.507641"/>
    <n v="126.92308"/>
    <n v="3"/>
    <d v="2018-04-08T01:06:10"/>
    <n v="2141"/>
    <s v=" 미림여고입구 교차로"/>
    <n v="1"/>
    <n v="32"/>
    <n v="5020"/>
    <x v="0"/>
    <b v="1"/>
    <x v="0"/>
  </r>
  <r>
    <s v="SPB-08262"/>
    <d v="2018-04-21T17:35:57"/>
    <n v="23.2"/>
    <n v="0"/>
    <n v="2262"/>
    <s v=" 한신16차아파트 119동 앞"/>
    <x v="5"/>
    <n v="37.516598000000002"/>
    <n v="127.00959"/>
    <n v="9"/>
    <d v="2018-04-21T18:16:20"/>
    <n v="2262"/>
    <s v=" 한신16차아파트 119동 앞"/>
    <n v="12"/>
    <n v="232"/>
    <n v="4820"/>
    <x v="19"/>
    <b v="1"/>
    <x v="0"/>
  </r>
  <r>
    <s v="SPB-06475"/>
    <d v="2018-04-29T21:29:46"/>
    <n v="16.100000000000001"/>
    <n v="0"/>
    <n v="587"/>
    <s v=" KEB하나은행 성수중앙지점"/>
    <x v="4"/>
    <n v="37.545417999999998"/>
    <n v="127.052643"/>
    <n v="1"/>
    <d v="2018-04-29T21:38:45"/>
    <n v="587"/>
    <s v=" KEB하나은행 성수중앙지점"/>
    <n v="1"/>
    <n v="8"/>
    <n v="0"/>
    <x v="16"/>
    <b v="1"/>
    <x v="0"/>
  </r>
  <r>
    <s v="SPB-14891"/>
    <d v="2018-04-14T21:45:26"/>
    <n v="9.1"/>
    <n v="0"/>
    <n v="182"/>
    <s v=" 망원2빗물펌프장 앞"/>
    <x v="0"/>
    <n v="37.551566999999999"/>
    <n v="126.90284699999999"/>
    <n v="7"/>
    <d v="2018-04-14T22:07:05"/>
    <n v="126"/>
    <s v=" 서강대 후문 옆"/>
    <n v="15"/>
    <n v="21"/>
    <n v="5080"/>
    <x v="16"/>
    <b v="1"/>
    <x v="0"/>
  </r>
  <r>
    <s v="SPB-12968"/>
    <d v="2018-04-25T13:07:09"/>
    <n v="20.8"/>
    <n v="0"/>
    <n v="2211"/>
    <s v=" 서초구립반포도서관 앞"/>
    <x v="5"/>
    <n v="37.502636000000003"/>
    <n v="127.012314"/>
    <n v="2"/>
    <d v="2018-04-25T13:26:33"/>
    <n v="2259"/>
    <s v=" 잠원역 3번-4번 출구사이 "/>
    <n v="8"/>
    <n v="19"/>
    <n v="2070"/>
    <x v="15"/>
    <b v="0"/>
    <x v="0"/>
  </r>
  <r>
    <s v="SPB-04284"/>
    <d v="2018-04-04T22:32:11"/>
    <n v="10.9"/>
    <n v="0"/>
    <n v="1336"/>
    <s v=" 성북3교 위"/>
    <x v="16"/>
    <n v="37.591251"/>
    <n v="127.014008"/>
    <n v="1"/>
    <d v="2018-04-04T23:16:46"/>
    <n v="1336"/>
    <s v=" 성북3교 위"/>
    <n v="1"/>
    <n v="44"/>
    <n v="4610"/>
    <x v="17"/>
    <b v="0"/>
    <x v="0"/>
  </r>
  <r>
    <s v="SPB-07584"/>
    <d v="2018-04-18T16:11:27"/>
    <n v="18.5"/>
    <n v="0"/>
    <n v="592"/>
    <s v=" 건국대학교 학생회관"/>
    <x v="3"/>
    <n v="37.541912000000004"/>
    <n v="127.077637"/>
    <n v="2"/>
    <d v="2018-04-18T17:17:03"/>
    <n v="584"/>
    <s v=" 광진광장 교통섬"/>
    <n v="20"/>
    <n v="60"/>
    <n v="1040"/>
    <x v="1"/>
    <b v="0"/>
    <x v="0"/>
  </r>
  <r>
    <s v="SPB-15733"/>
    <d v="2018-04-10T16:22:51"/>
    <n v="20.9"/>
    <n v="0"/>
    <n v="2102"/>
    <s v=" 봉림교 교통섬"/>
    <x v="1"/>
    <n v="37.484229999999997"/>
    <n v="126.92639200000001"/>
    <n v="1"/>
    <d v="2018-04-10T16:35:58"/>
    <n v="2106"/>
    <s v=" 난곡 새마을금고"/>
    <n v="11"/>
    <n v="12"/>
    <n v="2210"/>
    <x v="1"/>
    <b v="0"/>
    <x v="0"/>
  </r>
  <r>
    <s v="SPB-11240"/>
    <d v="2018-04-17T12:40:47"/>
    <n v="18"/>
    <n v="0"/>
    <n v="1958"/>
    <s v=" 강서수도사업소민원센터"/>
    <x v="2"/>
    <n v="37.495781000000001"/>
    <n v="126.89012099999999"/>
    <n v="4"/>
    <d v="2018-04-17T15:01:10"/>
    <n v="182"/>
    <s v=" 망원2빗물펌프장 앞"/>
    <n v="1"/>
    <n v="57"/>
    <n v="9370"/>
    <x v="12"/>
    <b v="0"/>
    <x v="0"/>
  </r>
  <r>
    <s v="SPB-16047"/>
    <d v="2018-04-11T18:41:07"/>
    <n v="15.2"/>
    <n v="0"/>
    <n v="590"/>
    <s v=" 건국대학교 (입학정보관)"/>
    <x v="3"/>
    <n v="37.53989"/>
    <n v="127.073364"/>
    <n v="9"/>
    <d v="2018-04-11T18:54:49"/>
    <n v="551"/>
    <s v=" 구의삼성쉐르빌 앞"/>
    <n v="1"/>
    <n v="13"/>
    <n v="2340"/>
    <x v="2"/>
    <b v="0"/>
    <x v="0"/>
  </r>
  <r>
    <s v="SPB-09948"/>
    <d v="2018-04-20T11:02:07"/>
    <n v="20.6"/>
    <n v="0"/>
    <n v="1032"/>
    <s v=" 선사고등학교"/>
    <x v="6"/>
    <n v="37.556728"/>
    <n v="127.136208"/>
    <n v="15"/>
    <d v="2018-04-20T11:13:13"/>
    <n v="1007"/>
    <s v="암사동 선사유적지"/>
    <n v="16"/>
    <n v="10"/>
    <n v="1800"/>
    <x v="8"/>
    <b v="0"/>
    <x v="0"/>
  </r>
  <r>
    <s v="SPB-11861"/>
    <d v="2018-04-27T12:58:31"/>
    <n v="19.5"/>
    <n v="0"/>
    <n v="2054"/>
    <s v=" 삼익아파트"/>
    <x v="24"/>
    <n v="37.510548"/>
    <n v="126.944847"/>
    <n v="6"/>
    <d v="2018-04-27T14:19:43"/>
    <n v="2054"/>
    <s v=" 삼익아파트"/>
    <n v="4"/>
    <n v="77"/>
    <n v="16060"/>
    <x v="12"/>
    <b v="0"/>
    <x v="0"/>
  </r>
  <r>
    <s v="SPB-12786"/>
    <d v="2018-04-02T21:37:55"/>
    <n v="17.899999999999999"/>
    <n v="0"/>
    <n v="154"/>
    <s v=" 마포구청역 "/>
    <x v="0"/>
    <n v="37.560909000000002"/>
    <n v="126.905495"/>
    <n v="10"/>
    <d v="2018-04-02T21:48:39"/>
    <n v="106"/>
    <s v=" 합정역 7번출구 앞"/>
    <n v="4"/>
    <n v="10"/>
    <n v="1650"/>
    <x v="16"/>
    <b v="0"/>
    <x v="0"/>
  </r>
  <r>
    <s v="SPB-14533"/>
    <d v="2018-04-20T15:42:56"/>
    <n v="26.1"/>
    <n v="0"/>
    <n v="1245"/>
    <s v=" 문정 법조단지9"/>
    <x v="10"/>
    <n v="37.479464999999998"/>
    <n v="127.125328"/>
    <n v="1"/>
    <d v="2018-04-20T16:38:22"/>
    <n v="1210"/>
    <s v=" 롯데월드타워(잠실역2번출구 쪽)"/>
    <n v="1"/>
    <n v="54"/>
    <n v="6570"/>
    <x v="10"/>
    <b v="0"/>
    <x v="0"/>
  </r>
  <r>
    <s v="SPB-15399"/>
    <d v="2018-04-02T12:43:10"/>
    <n v="20.8"/>
    <n v="0"/>
    <n v="642"/>
    <s v=" 신답역 사거리"/>
    <x v="14"/>
    <n v="37.570155999999997"/>
    <n v="127.04858400000001"/>
    <n v="4"/>
    <d v="2018-04-02T12:54:25"/>
    <n v="518"/>
    <s v=" 청계천 박물관 앞"/>
    <n v="8"/>
    <n v="10"/>
    <n v="1460"/>
    <x v="12"/>
    <b v="0"/>
    <x v="0"/>
  </r>
  <r>
    <s v="SPB-15647"/>
    <d v="2018-04-12T11:28:14"/>
    <n v="16.2"/>
    <n v="0"/>
    <n v="930"/>
    <s v=" 구 서부경찰서 건너편"/>
    <x v="11"/>
    <n v="37.601661999999997"/>
    <n v="126.920303"/>
    <n v="3"/>
    <d v="2018-04-12T11:48:34"/>
    <n v="175"/>
    <s v=" 홍연2교옆"/>
    <n v="1"/>
    <n v="20"/>
    <n v="3520"/>
    <x v="8"/>
    <b v="0"/>
    <x v="0"/>
  </r>
  <r>
    <s v="SPB-13399"/>
    <d v="2018-04-10T15:58:39"/>
    <n v="21.4"/>
    <n v="0"/>
    <n v="1210"/>
    <s v=" 롯데월드타워(잠실역2번출구 쪽)"/>
    <x v="10"/>
    <n v="37.513126"/>
    <n v="127.10096"/>
    <n v="2"/>
    <d v="2018-04-10T16:32:22"/>
    <n v="1008"/>
    <s v=" 암사역 3번출구(국민은행앞)"/>
    <n v="10"/>
    <n v="33"/>
    <n v="5780"/>
    <x v="10"/>
    <b v="0"/>
    <x v="0"/>
  </r>
  <r>
    <s v="SPB-11281"/>
    <d v="2018-04-25T18:43:10"/>
    <n v="21.2"/>
    <n v="0"/>
    <n v="339"/>
    <s v=" 종로4가 사거리"/>
    <x v="19"/>
    <n v="37.571067999999997"/>
    <n v="126.998192"/>
    <n v="4"/>
    <d v="2018-04-25T18:54:41"/>
    <n v="358"/>
    <s v=" 성대입구 사거리"/>
    <n v="1"/>
    <n v="11"/>
    <n v="530"/>
    <x v="2"/>
    <b v="0"/>
    <x v="0"/>
  </r>
  <r>
    <s v="SPB-14033"/>
    <d v="2018-04-06T22:17:06"/>
    <n v="3.9"/>
    <n v="0"/>
    <n v="184"/>
    <s v=" SK망원동주유소 건너편"/>
    <x v="0"/>
    <n v="37.558948999999998"/>
    <n v="126.907753"/>
    <n v="7"/>
    <d v="2018-04-06T22:28:23"/>
    <n v="113"/>
    <s v=" 홍대입구역 2번출구 앞"/>
    <n v="8"/>
    <n v="10"/>
    <n v="1970"/>
    <x v="17"/>
    <b v="0"/>
    <x v="0"/>
  </r>
  <r>
    <s v="SPB-04074"/>
    <d v="2018-04-17T04:11:20"/>
    <n v="7.6"/>
    <n v="0"/>
    <n v="635"/>
    <s v=" 시조사 앞 (청량고정문 옆)"/>
    <x v="14"/>
    <n v="37.587516999999998"/>
    <n v="127.052773"/>
    <n v="6"/>
    <d v="2018-04-17T04:25:30"/>
    <n v="1403"/>
    <s v=" 중화빌딩 앞 (동부시장)"/>
    <n v="2"/>
    <n v="13"/>
    <n v="2500"/>
    <x v="23"/>
    <b v="0"/>
    <x v="0"/>
  </r>
  <r>
    <s v="SPB-15588"/>
    <d v="2018-04-13T18:11:51"/>
    <n v="17.5"/>
    <n v="0"/>
    <n v="117"/>
    <s v=" 홍은사거리"/>
    <x v="17"/>
    <n v="37.591159820000001"/>
    <n v="126.94132996"/>
    <n v="4"/>
    <d v="2018-04-13T18:34:13"/>
    <n v="184"/>
    <s v=" SK망원동주유소 건너편"/>
    <n v="1"/>
    <n v="21"/>
    <n v="0"/>
    <x v="2"/>
    <b v="0"/>
    <x v="0"/>
  </r>
  <r>
    <s v="SPB-05145"/>
    <d v="2018-04-02T21:34:12"/>
    <n v="17.899999999999999"/>
    <n v="0"/>
    <n v="182"/>
    <s v=" 망원2빗물펌프장 앞"/>
    <x v="0"/>
    <n v="37.551566999999999"/>
    <n v="126.90284699999999"/>
    <n v="6"/>
    <d v="2018-04-02T22:18:59"/>
    <n v="151"/>
    <s v=" 망원1동주민센터"/>
    <n v="5"/>
    <n v="44"/>
    <n v="5230"/>
    <x v="16"/>
    <b v="0"/>
    <x v="0"/>
  </r>
  <r>
    <s v="SPB-09623"/>
    <d v="2018-04-25T10:45:37"/>
    <n v="14.8"/>
    <n v="0"/>
    <n v="1034"/>
    <s v=" 고덕동 래미안 힐스테이트"/>
    <x v="6"/>
    <n v="37.561909"/>
    <n v="127.150749"/>
    <n v="13"/>
    <d v="2018-04-25T10:54:41"/>
    <n v="1035"/>
    <s v=" 고덕역 4번출구"/>
    <n v="16"/>
    <n v="8"/>
    <n v="1260"/>
    <x v="13"/>
    <b v="0"/>
    <x v="0"/>
  </r>
  <r>
    <s v="SPB-09924"/>
    <d v="2018-04-25T17:34:29"/>
    <n v="22.9"/>
    <n v="0"/>
    <n v="1148"/>
    <s v=" 볏골공원"/>
    <x v="9"/>
    <n v="37.541469999999997"/>
    <n v="126.84478"/>
    <n v="10"/>
    <d v="2018-04-25T17:55:04"/>
    <n v="737"/>
    <s v=" 장수공원"/>
    <n v="9"/>
    <n v="19"/>
    <n v="2190"/>
    <x v="19"/>
    <b v="0"/>
    <x v="0"/>
  </r>
  <r>
    <s v="SPB-08010"/>
    <d v="2018-04-01T14:01:06"/>
    <n v="17.5"/>
    <n v="0"/>
    <n v="1953"/>
    <s v=" 천왕역 4번출구 뒤"/>
    <x v="2"/>
    <n v="37.486384999999999"/>
    <n v="126.83921100000001"/>
    <n v="1"/>
    <d v="2018-04-01T16:41:38"/>
    <n v="1953"/>
    <s v=" 천왕역 4번출구 뒤"/>
    <n v="1"/>
    <n v="159"/>
    <n v="9380"/>
    <x v="6"/>
    <b v="1"/>
    <x v="0"/>
  </r>
  <r>
    <s v="SPB-09970"/>
    <d v="2018-04-19T17:14:13"/>
    <n v="20.100000000000001"/>
    <n v="0"/>
    <n v="714"/>
    <s v=" 한국SGI 양천문화회관 앞"/>
    <x v="12"/>
    <n v="37.532547000000001"/>
    <n v="126.830803"/>
    <n v="1"/>
    <d v="2018-04-19T17:40:47"/>
    <n v="1112"/>
    <s v=" 마곡엠밸리4단지 정문"/>
    <n v="2"/>
    <n v="26"/>
    <n v="5000"/>
    <x v="19"/>
    <b v="0"/>
    <x v="0"/>
  </r>
  <r>
    <s v="SPB-15240"/>
    <d v="2018-04-03T02:52:08"/>
    <n v="17"/>
    <n v="0"/>
    <n v="1531"/>
    <s v=" 미아사거리 1번 출구"/>
    <x v="8"/>
    <n v="37.613956000000002"/>
    <n v="127.03025100000001"/>
    <n v="6"/>
    <d v="2018-04-03T03:38:24"/>
    <n v="1527"/>
    <s v=" 미아역 1번 출구 뒤"/>
    <n v="4"/>
    <n v="45"/>
    <n v="5780"/>
    <x v="3"/>
    <b v="0"/>
    <x v="0"/>
  </r>
  <r>
    <s v="SPB-10583"/>
    <d v="2018-04-30T20:39:19"/>
    <n v="20"/>
    <n v="0"/>
    <n v="3501"/>
    <s v=" 광진구청 앞"/>
    <x v="3"/>
    <n v="37.539501000000001"/>
    <n v="127.083"/>
    <n v="1"/>
    <d v="2018-04-30T20:48:12"/>
    <n v="590"/>
    <s v=" 건국대학교 (입학정보관)"/>
    <n v="2"/>
    <n v="8"/>
    <n v="960"/>
    <x v="7"/>
    <b v="0"/>
    <x v="0"/>
  </r>
  <r>
    <s v="SPB-00197"/>
    <d v="2018-04-19T09:10:09"/>
    <n v="12.4"/>
    <n v="0"/>
    <n v="1008"/>
    <s v=" 암사역 3번출구(국민은행앞)"/>
    <x v="6"/>
    <n v="37.549548999999999"/>
    <n v="127.127151"/>
    <n v="7"/>
    <d v="2018-04-19T09:10:33"/>
    <n v="1008"/>
    <s v=" 암사역 3번출구(국민은행앞)"/>
    <n v="7"/>
    <n v="64"/>
    <n v="4050"/>
    <x v="21"/>
    <b v="0"/>
    <x v="0"/>
  </r>
  <r>
    <s v="SPB-11750"/>
    <d v="2018-04-12T17:46:11"/>
    <n v="18.600000000000001"/>
    <n v="0"/>
    <n v="816"/>
    <s v=" 신용산역 6번출구 앞"/>
    <x v="21"/>
    <n v="37.530147999999997"/>
    <n v="126.96848300000001"/>
    <n v="3"/>
    <d v="2018-04-12T18:31:56"/>
    <n v="367"/>
    <s v=" 독립문역 3-1번출구 "/>
    <n v="4"/>
    <n v="43"/>
    <n v="6340"/>
    <x v="19"/>
    <b v="0"/>
    <x v="0"/>
  </r>
  <r>
    <s v="SPB-12644"/>
    <d v="2018-04-08T21:54:49"/>
    <n v="2.8"/>
    <n v="0"/>
    <n v="913"/>
    <s v=" 이마트 은평점"/>
    <x v="11"/>
    <n v="37.600700000000003"/>
    <n v="126.92012800000001"/>
    <n v="8"/>
    <d v="2018-04-08T22:25:17"/>
    <n v="408"/>
    <s v=" LG CNS앞"/>
    <n v="19"/>
    <n v="28"/>
    <n v="4990"/>
    <x v="16"/>
    <b v="1"/>
    <x v="0"/>
  </r>
  <r>
    <s v="SPB-03056"/>
    <d v="2018-04-22T18:25:30"/>
    <n v="16.100000000000001"/>
    <n v="0.5"/>
    <n v="819"/>
    <s v=" 선린인터넷 고등학교"/>
    <x v="21"/>
    <n v="37.541652999999997"/>
    <n v="126.970505"/>
    <n v="12"/>
    <d v="2018-04-22T18:29:51"/>
    <n v="828"/>
    <s v=" 숙대입구역 8번"/>
    <n v="7"/>
    <n v="4"/>
    <n v="440"/>
    <x v="2"/>
    <b v="1"/>
    <x v="0"/>
  </r>
  <r>
    <s v="SPB-07698"/>
    <d v="2018-04-20T09:35:35"/>
    <n v="15.8"/>
    <n v="0"/>
    <n v="307"/>
    <s v=" 서울역사박물관 앞"/>
    <x v="19"/>
    <n v="37.57"/>
    <n v="126.97110000000001"/>
    <n v="7"/>
    <d v="2018-04-20T09:52:13"/>
    <n v="311"/>
    <s v=" 서울광장 옆"/>
    <n v="27"/>
    <n v="15"/>
    <n v="780"/>
    <x v="21"/>
    <b v="0"/>
    <x v="0"/>
  </r>
  <r>
    <s v="SPB-05619"/>
    <d v="2018-04-19T17:58:52"/>
    <n v="20.100000000000001"/>
    <n v="0"/>
    <n v="1616"/>
    <s v=" 하계2동 공항버스정류장 옆"/>
    <x v="18"/>
    <n v="37.635109"/>
    <n v="127.06832900000001"/>
    <n v="2"/>
    <d v="2018-04-19T18:22:58"/>
    <n v="1606"/>
    <s v=" 태릉입구역 3번출구 "/>
    <n v="1"/>
    <n v="23"/>
    <n v="3920"/>
    <x v="19"/>
    <b v="0"/>
    <x v="0"/>
  </r>
  <r>
    <s v="SPB-13362"/>
    <d v="2018-04-17T08:03:49"/>
    <n v="8.6999999999999993"/>
    <n v="0"/>
    <n v="342"/>
    <s v=" 대학로 마로니에공원"/>
    <x v="19"/>
    <n v="37.579783999999997"/>
    <n v="127.002533"/>
    <n v="1"/>
    <d v="2018-04-17T08:08:59"/>
    <n v="345"/>
    <s v=" 서울보증보험본사 앞"/>
    <n v="11"/>
    <n v="4"/>
    <n v="900"/>
    <x v="5"/>
    <b v="0"/>
    <x v="0"/>
  </r>
  <r>
    <s v="SPB-11539"/>
    <d v="2018-04-28T23:45:23"/>
    <n v="12.3"/>
    <n v="0"/>
    <n v="180"/>
    <s v=" 충정로역 7번출구 뒤"/>
    <x v="17"/>
    <n v="37.559967"/>
    <n v="126.962463"/>
    <n v="7"/>
    <d v="2018-04-28T23:58:23"/>
    <n v="145"/>
    <s v=" 공덕역 5번출구"/>
    <n v="9"/>
    <n v="12"/>
    <n v="2070"/>
    <x v="11"/>
    <b v="1"/>
    <x v="0"/>
  </r>
  <r>
    <s v="SPB-06271"/>
    <d v="2018-04-07T19:23:00"/>
    <n v="4.9000000000000004"/>
    <n v="0"/>
    <n v="2111"/>
    <s v=" 서울대입구역 1번출구"/>
    <x v="1"/>
    <n v="37.480868999999998"/>
    <n v="126.953316"/>
    <n v="7"/>
    <d v="2018-04-07T19:29:40"/>
    <n v="2148"/>
    <s v=" 낙성대역 3번출구 뒤"/>
    <n v="9"/>
    <n v="6"/>
    <n v="1010"/>
    <x v="4"/>
    <b v="1"/>
    <x v="0"/>
  </r>
  <r>
    <s v="SPB-03779"/>
    <d v="2018-04-26T21:59:00"/>
    <n v="13.4"/>
    <n v="0"/>
    <n v="113"/>
    <s v=" 홍대입구역 2번출구 앞"/>
    <x v="0"/>
    <n v="37.557499"/>
    <n v="126.923805"/>
    <n v="23"/>
    <d v="2018-04-26T22:05:50"/>
    <n v="107"/>
    <s v=" 신한은행 서교동금융센터점 앞"/>
    <n v="3"/>
    <n v="6"/>
    <n v="0"/>
    <x v="16"/>
    <b v="0"/>
    <x v="0"/>
  </r>
  <r>
    <s v="SPB-08642"/>
    <d v="2018-04-13T13:57:41"/>
    <n v="19"/>
    <n v="0"/>
    <n v="207"/>
    <s v=" 여의나루역 1번출구 앞"/>
    <x v="13"/>
    <n v="37.526989"/>
    <n v="126.932098"/>
    <n v="25"/>
    <d v="2018-04-13T14:55:40"/>
    <n v="248"/>
    <s v=" 초원아파트 앞"/>
    <n v="10"/>
    <n v="54"/>
    <n v="4350"/>
    <x v="15"/>
    <b v="0"/>
    <x v="0"/>
  </r>
  <r>
    <s v="SPB-04034"/>
    <d v="2018-04-21T19:01:38"/>
    <n v="20.7"/>
    <n v="0"/>
    <n v="3515"/>
    <s v=" 서울숲 관리사무소"/>
    <x v="4"/>
    <n v="37.542816000000002"/>
    <n v="127.042084"/>
    <n v="2"/>
    <d v="2018-04-21T19:46:37"/>
    <n v="3522"/>
    <s v=" 사근삼거리"/>
    <n v="2"/>
    <n v="44"/>
    <n v="6440"/>
    <x v="4"/>
    <b v="1"/>
    <x v="0"/>
  </r>
  <r>
    <s v="SPB-15788"/>
    <d v="2018-04-02T21:50:58"/>
    <n v="17.899999999999999"/>
    <n v="0"/>
    <n v="553"/>
    <s v=" 중곡 성원APT 앞"/>
    <x v="3"/>
    <n v="37.571255000000001"/>
    <n v="127.079803"/>
    <n v="10"/>
    <d v="2018-04-02T22:53:09"/>
    <n v="1440"/>
    <s v=" 하나은행 면목지점"/>
    <n v="10"/>
    <n v="61"/>
    <n v="8130"/>
    <x v="16"/>
    <b v="0"/>
    <x v="0"/>
  </r>
  <r>
    <s v="SPB-06324"/>
    <d v="2018-04-04T16:22:33"/>
    <n v="17.899999999999999"/>
    <n v="0"/>
    <n v="220"/>
    <s v=" 미성아파트 A동 앞"/>
    <x v="13"/>
    <n v="37.519362999999998"/>
    <n v="126.92604799999999"/>
    <n v="30"/>
    <d v="2018-04-04T16:56:10"/>
    <n v="220"/>
    <s v=" 미성아파트 A동 앞"/>
    <n v="30"/>
    <n v="33"/>
    <n v="1280"/>
    <x v="1"/>
    <b v="0"/>
    <x v="0"/>
  </r>
  <r>
    <s v="SPB-06681"/>
    <d v="2018-04-20T18:26:51"/>
    <n v="24.7"/>
    <n v="0"/>
    <n v="415"/>
    <s v=" DMC역 9번출구 앞"/>
    <x v="0"/>
    <n v="37.577469000000001"/>
    <n v="126.897362"/>
    <n v="1"/>
    <d v="2018-04-20T18:34:32"/>
    <n v="178"/>
    <s v=" 증산3교 앞"/>
    <n v="5"/>
    <n v="7"/>
    <n v="1310"/>
    <x v="2"/>
    <b v="0"/>
    <x v="0"/>
  </r>
  <r>
    <s v="SPB-10433"/>
    <d v="2018-04-16T21:34:52"/>
    <n v="11.1"/>
    <n v="0"/>
    <n v="505"/>
    <s v=" 자양사거리 광진아크로텔 앞"/>
    <x v="3"/>
    <n v="37.537010000000002"/>
    <n v="127.082245"/>
    <n v="4"/>
    <d v="2018-04-16T21:54:30"/>
    <n v="585"/>
    <s v=" 성수2가1동 공영주차장 인근"/>
    <n v="1"/>
    <n v="18"/>
    <n v="3060"/>
    <x v="16"/>
    <b v="0"/>
    <x v="0"/>
  </r>
  <r>
    <s v="SPB-01442"/>
    <d v="2018-04-30T22:52:06"/>
    <n v="18.399999999999999"/>
    <n v="0"/>
    <n v="502"/>
    <s v=" 뚝섬유원지역 1번출구 앞"/>
    <x v="3"/>
    <n v="37.531860000000002"/>
    <n v="127.06719200000001"/>
    <n v="4"/>
    <d v="2018-04-30T23:10:22"/>
    <n v="3518"/>
    <s v=" 군자역 7번출구뒤"/>
    <n v="7"/>
    <n v="17"/>
    <n v="3240"/>
    <x v="17"/>
    <b v="0"/>
    <x v="0"/>
  </r>
  <r>
    <s v="SPB-16110"/>
    <d v="2018-04-12T19:16:09"/>
    <n v="15.9"/>
    <n v="0"/>
    <n v="641"/>
    <s v=" 용두역 4번출구"/>
    <x v="14"/>
    <n v="37.573753000000004"/>
    <n v="127.03853599999999"/>
    <n v="8"/>
    <d v="2018-04-12T19:37:47"/>
    <n v="525"/>
    <s v=" 한양대병원사거리"/>
    <n v="17"/>
    <n v="21"/>
    <n v="2360"/>
    <x v="4"/>
    <b v="0"/>
    <x v="0"/>
  </r>
  <r>
    <s v="SPB-03372"/>
    <d v="2018-04-30T00:05:53"/>
    <n v="14.7"/>
    <n v="0"/>
    <n v="1224"/>
    <s v=" 아시아지하보도 2번 출구"/>
    <x v="10"/>
    <n v="37.512169"/>
    <n v="127.078934"/>
    <n v="15"/>
    <d v="2018-04-30T00:10:25"/>
    <n v="1269"/>
    <s v=" 리센츠아파트 "/>
    <n v="10"/>
    <n v="4"/>
    <n v="1160"/>
    <x v="0"/>
    <b v="0"/>
    <x v="0"/>
  </r>
  <r>
    <s v="SPB-14280"/>
    <d v="2018-04-18T05:43:37"/>
    <n v="6.7"/>
    <n v="0"/>
    <n v="1123"/>
    <s v=" 공암나루근린공원 관리사무소옆"/>
    <x v="22"/>
    <e v="#N/A"/>
    <e v="#N/A"/>
    <n v="5"/>
    <d v="2018-04-18T06:05:46"/>
    <n v="402"/>
    <s v=" 상암월드컵파크 9단지 앞"/>
    <n v="15"/>
    <n v="21"/>
    <n v="4780"/>
    <x v="22"/>
    <b v="0"/>
    <x v="0"/>
  </r>
  <r>
    <s v="SPB-05770"/>
    <d v="2018-04-21T02:16:09"/>
    <n v="14.7"/>
    <n v="0"/>
    <n v="605"/>
    <s v=" 신설동역8번출구"/>
    <x v="14"/>
    <n v="37.574199999999998"/>
    <n v="127.02649700000001"/>
    <n v="4"/>
    <d v="2018-04-21T02:38:30"/>
    <n v="1342"/>
    <s v=" 성북쉼터 앞"/>
    <n v="13"/>
    <n v="22"/>
    <n v="4850"/>
    <x v="3"/>
    <b v="1"/>
    <x v="0"/>
  </r>
  <r>
    <s v="SPB-04457"/>
    <d v="2018-04-12T22:39:59"/>
    <n v="13.5"/>
    <n v="0"/>
    <n v="1114"/>
    <s v=" 서남물재생센터 버스정류장"/>
    <x v="9"/>
    <n v="37.572780999999999"/>
    <n v="126.826279"/>
    <n v="12"/>
    <d v="2018-04-12T22:42:25"/>
    <n v="1113"/>
    <s v=" 서남환경공원 버스정류장"/>
    <n v="2"/>
    <n v="2"/>
    <n v="420"/>
    <x v="17"/>
    <b v="0"/>
    <x v="0"/>
  </r>
  <r>
    <s v="SPB-11816"/>
    <d v="2018-04-26T17:46:04"/>
    <n v="20.7"/>
    <n v="0"/>
    <n v="2286"/>
    <s v=" 탑성마을입구"/>
    <x v="5"/>
    <n v="37.458548999999998"/>
    <n v="127.055885"/>
    <n v="8"/>
    <d v="2018-04-26T17:57:58"/>
    <n v="2207"/>
    <s v=" 내곡파출소 뒤 정자"/>
    <n v="5"/>
    <n v="11"/>
    <n v="1010"/>
    <x v="19"/>
    <b v="0"/>
    <x v="0"/>
  </r>
  <r>
    <s v="SPB-13735"/>
    <d v="2018-04-14T22:21:45"/>
    <n v="8.8000000000000007"/>
    <n v="0"/>
    <n v="1620"/>
    <s v=" 중계동 노원구민체육센터 옆(중1-2)"/>
    <x v="18"/>
    <n v="37.648209000000001"/>
    <n v="127.070221"/>
    <n v="7"/>
    <d v="2018-04-14T22:42:08"/>
    <n v="1611"/>
    <s v=" 과기대 입구(우)"/>
    <n v="5"/>
    <n v="20"/>
    <n v="2980"/>
    <x v="17"/>
    <b v="1"/>
    <x v="0"/>
  </r>
  <r>
    <s v="SPB-08869"/>
    <d v="2018-04-21T14:18:32"/>
    <n v="25"/>
    <n v="0"/>
    <n v="512"/>
    <s v=" 뚝섬역 1번 출구 옆"/>
    <x v="4"/>
    <n v="37.548560999999999"/>
    <n v="127.045006"/>
    <n v="3"/>
    <d v="2018-04-21T15:29:21"/>
    <n v="514"/>
    <s v=" 성수사거리 버스정류장 앞"/>
    <n v="3"/>
    <n v="66"/>
    <n v="5450"/>
    <x v="6"/>
    <b v="1"/>
    <x v="0"/>
  </r>
  <r>
    <s v="SPB-01849"/>
    <d v="2018-04-20T08:24:09"/>
    <n v="13"/>
    <n v="0"/>
    <n v="142"/>
    <s v=" 아현역 4번출구 앞"/>
    <x v="0"/>
    <n v="37.557200999999999"/>
    <n v="126.95566599999999"/>
    <n v="9"/>
    <d v="2018-04-20T08:40:37"/>
    <n v="122"/>
    <s v=" 신성기사식당 앞"/>
    <n v="10"/>
    <n v="16"/>
    <n v="3140"/>
    <x v="5"/>
    <b v="0"/>
    <x v="0"/>
  </r>
  <r>
    <s v="SPB-11235"/>
    <d v="2018-04-21T17:06:02"/>
    <n v="23.2"/>
    <n v="0"/>
    <n v="2003"/>
    <s v=" 사육신공원앞"/>
    <x v="24"/>
    <n v="37.513359000000001"/>
    <n v="126.948059"/>
    <n v="8"/>
    <d v="2018-04-21T17:47:24"/>
    <n v="272"/>
    <s v=" 당산육갑문"/>
    <n v="1"/>
    <n v="40"/>
    <n v="6110"/>
    <x v="19"/>
    <b v="1"/>
    <x v="0"/>
  </r>
  <r>
    <s v="SPB-06577"/>
    <d v="2018-04-03T20:40:32"/>
    <n v="17.3"/>
    <n v="0"/>
    <n v="511"/>
    <s v=" 서울숲역 4번 출구 옆"/>
    <x v="4"/>
    <n v="37.544581999999998"/>
    <n v="127.04460899999999"/>
    <n v="1"/>
    <d v="2018-04-03T21:58:09"/>
    <n v="512"/>
    <s v=" 뚝섬역 1번 출구 옆"/>
    <n v="3"/>
    <n v="77"/>
    <n v="4420"/>
    <x v="7"/>
    <b v="0"/>
    <x v="0"/>
  </r>
  <r>
    <s v="SPB-11454"/>
    <d v="2018-04-03T08:49:57"/>
    <n v="17.3"/>
    <n v="0"/>
    <n v="1222"/>
    <s v=" 잠실새내역 5번 출구 뒤"/>
    <x v="10"/>
    <n v="37.511982000000003"/>
    <n v="127.085052"/>
    <n v="1"/>
    <d v="2018-04-03T09:17:11"/>
    <n v="2313"/>
    <s v=" 금원빌딩 앞"/>
    <n v="7"/>
    <n v="26"/>
    <n v="3800"/>
    <x v="5"/>
    <b v="0"/>
    <x v="0"/>
  </r>
  <r>
    <s v="SPB-10927"/>
    <d v="2018-04-17T02:45:22"/>
    <n v="8.4"/>
    <n v="0"/>
    <n v="1669"/>
    <s v=" 중계역 3번출구"/>
    <x v="18"/>
    <n v="37.643528000000003"/>
    <n v="127.065224"/>
    <n v="1"/>
    <d v="2018-04-17T04:49:25"/>
    <n v="524"/>
    <s v=" 래미안금호하이리버 아파트 102동 옆"/>
    <n v="1"/>
    <n v="118"/>
    <n v="16470"/>
    <x v="3"/>
    <b v="0"/>
    <x v="0"/>
  </r>
  <r>
    <s v="SPB-05848"/>
    <d v="2018-04-06T16:58:45"/>
    <n v="6.6"/>
    <n v="0"/>
    <n v="2355"/>
    <s v=" 삼성역 5~6번 출구 사이"/>
    <x v="25"/>
    <n v="37.509121"/>
    <n v="127.062309"/>
    <n v="11"/>
    <d v="2018-04-06T18:08:22"/>
    <n v="589"/>
    <s v=" 성수역3번출구"/>
    <n v="3"/>
    <n v="69"/>
    <n v="4890"/>
    <x v="1"/>
    <b v="0"/>
    <x v="0"/>
  </r>
  <r>
    <s v="SPB-00619"/>
    <d v="2018-04-02T16:26:07"/>
    <n v="23"/>
    <n v="0"/>
    <n v="543"/>
    <s v=" 구의공원(테크노마트 앞)"/>
    <x v="3"/>
    <n v="37.535969000000001"/>
    <n v="127.094673"/>
    <n v="17"/>
    <d v="2018-04-02T16:35:56"/>
    <n v="3501"/>
    <s v=" 광진구청 앞"/>
    <n v="10"/>
    <n v="9"/>
    <n v="1540"/>
    <x v="1"/>
    <b v="0"/>
    <x v="0"/>
  </r>
  <r>
    <s v="SPB-12788"/>
    <d v="2018-04-26T21:27:35"/>
    <n v="13.4"/>
    <n v="0"/>
    <n v="2003"/>
    <s v=" 사육신공원앞"/>
    <x v="24"/>
    <n v="37.513359000000001"/>
    <n v="126.948059"/>
    <n v="4"/>
    <d v="2018-04-26T21:30:31"/>
    <n v="2002"/>
    <s v=" 노들역 1번출구"/>
    <n v="10"/>
    <n v="2"/>
    <n v="360"/>
    <x v="16"/>
    <b v="0"/>
    <x v="0"/>
  </r>
  <r>
    <s v="SPB-13146"/>
    <d v="2018-04-02T15:49:30"/>
    <n v="23.7"/>
    <n v="0"/>
    <n v="139"/>
    <s v=" 연세대 정문 건너편"/>
    <x v="17"/>
    <n v="37.559795000000001"/>
    <n v="126.934479"/>
    <n v="9"/>
    <d v="2018-04-02T15:53:03"/>
    <n v="132"/>
    <s v=" 창천문화공원"/>
    <n v="11"/>
    <n v="3"/>
    <n v="600"/>
    <x v="10"/>
    <b v="0"/>
    <x v="0"/>
  </r>
  <r>
    <s v="SPB-05145"/>
    <d v="2018-04-30T22:31:46"/>
    <n v="18.399999999999999"/>
    <n v="0"/>
    <n v="126"/>
    <s v=" 서강대 후문 옆"/>
    <x v="0"/>
    <n v="37.550410999999997"/>
    <n v="126.943848"/>
    <n v="19"/>
    <d v="2018-04-30T22:37:53"/>
    <n v="143"/>
    <s v=" 공덕역 2번출구"/>
    <n v="3"/>
    <n v="5"/>
    <n v="1070"/>
    <x v="17"/>
    <b v="0"/>
    <x v="0"/>
  </r>
  <r>
    <s v="SPB-03292"/>
    <d v="2018-04-13T23:35:37"/>
    <n v="15.5"/>
    <n v="0"/>
    <n v="207"/>
    <s v=" 여의나루역 1번출구 앞"/>
    <x v="13"/>
    <n v="37.526989"/>
    <n v="126.932098"/>
    <n v="24"/>
    <d v="2018-04-13T23:44:03"/>
    <n v="212"/>
    <s v=" 여의도역 1번출구 옆"/>
    <n v="23"/>
    <n v="8"/>
    <n v="1120"/>
    <x v="11"/>
    <b v="0"/>
    <x v="0"/>
  </r>
  <r>
    <s v="SPB-09842"/>
    <d v="2018-04-28T16:42:50"/>
    <n v="20.399999999999999"/>
    <n v="0"/>
    <n v="1402"/>
    <s v=" 금란주차장 앞"/>
    <x v="15"/>
    <n v="37.600071"/>
    <n v="127.102333"/>
    <n v="2"/>
    <d v="2018-04-28T17:19:26"/>
    <n v="1433"/>
    <s v=" 중화역 2번출구"/>
    <n v="4"/>
    <n v="36"/>
    <n v="4100"/>
    <x v="1"/>
    <b v="1"/>
    <x v="0"/>
  </r>
  <r>
    <s v="SPB-08190"/>
    <d v="2018-04-21T16:23:49"/>
    <n v="24.8"/>
    <n v="0"/>
    <n v="2274"/>
    <s v=" 양재시민의숲역 3번출구"/>
    <x v="5"/>
    <n v="37.469650000000001"/>
    <n v="127.03961200000001"/>
    <n v="1"/>
    <d v="2018-04-21T17:16:10"/>
    <n v="2255"/>
    <s v="시민의숲역 1번출구 옆"/>
    <n v="5"/>
    <n v="49"/>
    <n v="5400"/>
    <x v="1"/>
    <b v="1"/>
    <x v="0"/>
  </r>
  <r>
    <s v="SPB-00962"/>
    <d v="2018-04-27T08:38:12"/>
    <n v="11.6"/>
    <n v="0"/>
    <n v="342"/>
    <s v=" 대학로 마로니에공원"/>
    <x v="19"/>
    <n v="37.579783999999997"/>
    <n v="127.002533"/>
    <n v="1"/>
    <d v="2018-04-27T08:42:28"/>
    <n v="345"/>
    <s v=" 서울보증보험본사 앞"/>
    <n v="1"/>
    <n v="3"/>
    <n v="910"/>
    <x v="5"/>
    <b v="0"/>
    <x v="0"/>
  </r>
  <r>
    <s v="SPB-12578"/>
    <d v="2018-04-18T08:19:58"/>
    <n v="8.3000000000000007"/>
    <n v="0"/>
    <n v="170"/>
    <s v=" 가재울 뉴타운 주유소 옆"/>
    <x v="17"/>
    <n v="37.573112000000002"/>
    <n v="126.92244700000001"/>
    <n v="6"/>
    <d v="2018-04-18T08:25:55"/>
    <n v="175"/>
    <s v=" 홍연2교옆"/>
    <n v="1"/>
    <n v="5"/>
    <n v="910"/>
    <x v="5"/>
    <b v="0"/>
    <x v="0"/>
  </r>
  <r>
    <s v="SPB-02172"/>
    <d v="2018-04-30T20:17:31"/>
    <n v="20"/>
    <n v="0"/>
    <n v="386"/>
    <s v=" 올림픽기념 국민생활관 앞"/>
    <x v="19"/>
    <n v="37.590232999999998"/>
    <n v="126.99852"/>
    <n v="1"/>
    <d v="2018-04-30T20:28:58"/>
    <n v="1302"/>
    <s v=" 한성대입구역6번출구 뒤"/>
    <n v="5"/>
    <n v="10"/>
    <n v="1350"/>
    <x v="7"/>
    <b v="0"/>
    <x v="0"/>
  </r>
  <r>
    <s v="SPB-14164"/>
    <d v="2018-04-16T20:05:16"/>
    <n v="12.1"/>
    <n v="0"/>
    <n v="163"/>
    <s v=" 명지전문대학교 정문 앞"/>
    <x v="17"/>
    <n v="37.583697999999998"/>
    <n v="126.924965"/>
    <n v="3"/>
    <d v="2018-04-16T20:14:50"/>
    <n v="939"/>
    <s v=" 은평구청 교차로"/>
    <n v="5"/>
    <n v="9"/>
    <n v="2300"/>
    <x v="7"/>
    <b v="0"/>
    <x v="0"/>
  </r>
  <r>
    <s v="SPB-09774"/>
    <d v="2018-04-01T20:59:05"/>
    <n v="17.100000000000001"/>
    <n v="0"/>
    <n v="334"/>
    <s v=" 종로3가역 2번출구 뒤"/>
    <x v="19"/>
    <n v="37.570599000000001"/>
    <n v="126.99179100000001"/>
    <n v="3"/>
    <d v="2018-04-01T21:14:37"/>
    <n v="358"/>
    <s v=" 성대입구 사거리"/>
    <n v="12"/>
    <n v="14"/>
    <n v="2120"/>
    <x v="7"/>
    <b v="1"/>
    <x v="0"/>
  </r>
  <r>
    <s v="SPB-15666"/>
    <d v="2018-04-06T14:37:09"/>
    <n v="7.4"/>
    <n v="0"/>
    <n v="569"/>
    <s v=" 응봉현대아파트 정류소"/>
    <x v="4"/>
    <n v="37.549582999999998"/>
    <n v="127.030243"/>
    <n v="9"/>
    <d v="2018-04-06T14:41:13"/>
    <n v="535"/>
    <s v=" 응봉삼거리"/>
    <n v="15"/>
    <n v="3"/>
    <n v="660"/>
    <x v="6"/>
    <b v="0"/>
    <x v="0"/>
  </r>
  <r>
    <s v="SPB-15235"/>
    <d v="2018-04-08T11:58:50"/>
    <n v="6.4"/>
    <n v="0"/>
    <n v="505"/>
    <s v=" 자양사거리 광진아크로텔 앞"/>
    <x v="3"/>
    <n v="37.537010000000002"/>
    <n v="127.082245"/>
    <n v="10"/>
    <d v="2018-04-08T12:46:06"/>
    <n v="1212"/>
    <s v=" 송파역 2번 출구앞"/>
    <n v="7"/>
    <n v="46"/>
    <n v="5390"/>
    <x v="8"/>
    <b v="1"/>
    <x v="0"/>
  </r>
  <r>
    <s v="SPB-02608"/>
    <d v="2018-04-30T20:36:30"/>
    <n v="20"/>
    <n v="0"/>
    <n v="308"/>
    <s v=" 광화문 S타워 앞"/>
    <x v="19"/>
    <n v="37.569969"/>
    <n v="126.973938"/>
    <n v="4"/>
    <d v="2018-04-30T20:39:44"/>
    <n v="391"/>
    <s v=" 정동길입구"/>
    <n v="5"/>
    <n v="2"/>
    <n v="620"/>
    <x v="7"/>
    <b v="0"/>
    <x v="0"/>
  </r>
  <r>
    <s v="SPB-10094"/>
    <d v="2018-04-09T12:57:52"/>
    <n v="10.4"/>
    <n v="0"/>
    <n v="1351"/>
    <s v=" SK제삼주유소 앞"/>
    <x v="16"/>
    <n v="37.579448999999997"/>
    <n v="127.024193"/>
    <n v="7"/>
    <d v="2018-04-09T13:10:17"/>
    <n v="1303"/>
    <s v=" 돈암초교 입구"/>
    <n v="2"/>
    <n v="12"/>
    <n v="2070"/>
    <x v="12"/>
    <b v="0"/>
    <x v="0"/>
  </r>
  <r>
    <s v="SPB-14790"/>
    <d v="2018-04-03T13:37:26"/>
    <n v="20.100000000000001"/>
    <n v="0"/>
    <n v="1271"/>
    <s v=" 송파도서관"/>
    <x v="10"/>
    <n v="37.499984740000002"/>
    <n v="127.13539124"/>
    <n v="14"/>
    <d v="2018-04-03T14:16:38"/>
    <n v="1267"/>
    <s v=" 올림픽공원 남2문 앞"/>
    <n v="12"/>
    <n v="38"/>
    <n v="3320"/>
    <x v="15"/>
    <b v="0"/>
    <x v="0"/>
  </r>
  <r>
    <s v="SPB-13149"/>
    <d v="2018-04-28T18:53:08"/>
    <n v="18.899999999999999"/>
    <n v="0"/>
    <n v="1030"/>
    <s v=" 미호 플랜트 앞"/>
    <x v="6"/>
    <n v="37.527061000000003"/>
    <n v="127.12206999999999"/>
    <n v="7"/>
    <d v="2018-04-28T19:13:53"/>
    <n v="1019"/>
    <s v=" 다성이즈빌아파트(호원대 대각선 맞은편)"/>
    <n v="4"/>
    <n v="19"/>
    <n v="1000"/>
    <x v="2"/>
    <b v="1"/>
    <x v="0"/>
  </r>
  <r>
    <s v="SPB-04871"/>
    <d v="2018-04-27T18:07:33"/>
    <n v="20.3"/>
    <n v="0"/>
    <n v="449"/>
    <s v=" 일성아파트"/>
    <x v="19"/>
    <n v="37.608719000000001"/>
    <n v="126.97286200000001"/>
    <n v="1"/>
    <d v="2018-04-27T18:37:41"/>
    <n v="335"/>
    <s v=" 종로3가역 15번출구 앞"/>
    <n v="1"/>
    <n v="29"/>
    <n v="7490"/>
    <x v="2"/>
    <b v="0"/>
    <x v="0"/>
  </r>
  <r>
    <s v="SPB-09657"/>
    <d v="2018-04-27T19:43:54"/>
    <n v="18.7"/>
    <n v="0"/>
    <n v="419"/>
    <s v=" 홈플러스 앞"/>
    <x v="0"/>
    <n v="37.568420000000003"/>
    <n v="126.899429"/>
    <n v="21"/>
    <d v="2018-04-27T20:46:39"/>
    <n v="419"/>
    <s v=" 홈플러스 앞"/>
    <n v="7"/>
    <n v="59"/>
    <n v="11000"/>
    <x v="4"/>
    <b v="0"/>
    <x v="0"/>
  </r>
  <r>
    <s v="SPB-04900"/>
    <d v="2018-04-21T20:06:07"/>
    <n v="19.100000000000001"/>
    <n v="0"/>
    <n v="512"/>
    <s v=" 뚝섬역 1번 출구 옆"/>
    <x v="4"/>
    <n v="37.548560999999999"/>
    <n v="127.045006"/>
    <n v="3"/>
    <d v="2018-04-21T20:26:13"/>
    <n v="510"/>
    <s v=" 서울숲 남문 버스정류소 옆"/>
    <n v="6"/>
    <n v="19"/>
    <n v="3210"/>
    <x v="7"/>
    <b v="1"/>
    <x v="0"/>
  </r>
  <r>
    <s v="SPB-13606"/>
    <d v="2018-04-11T19:11:26"/>
    <n v="13.2"/>
    <n v="0"/>
    <n v="157"/>
    <s v=" 애오개역 4번출구 앞"/>
    <x v="0"/>
    <n v="37.553001000000002"/>
    <n v="126.956688"/>
    <n v="4"/>
    <d v="2018-04-11T19:27:14"/>
    <n v="146"/>
    <s v=" 마포역 1번출구 뒤"/>
    <n v="4"/>
    <n v="15"/>
    <n v="1920"/>
    <x v="4"/>
    <b v="0"/>
    <x v="0"/>
  </r>
  <r>
    <s v="SPB-08002"/>
    <d v="2018-04-19T13:33:04"/>
    <n v="19.2"/>
    <n v="0"/>
    <n v="2202"/>
    <s v="청계산입구역 1번출구"/>
    <x v="5"/>
    <n v="37.448936000000003"/>
    <n v="127.05437499999999"/>
    <n v="18"/>
    <d v="2018-04-19T13:38:06"/>
    <n v="2206"/>
    <s v=" 언남초등학교 앞"/>
    <n v="7"/>
    <n v="4"/>
    <n v="1170"/>
    <x v="15"/>
    <b v="0"/>
    <x v="0"/>
  </r>
  <r>
    <s v="SPB-14580"/>
    <d v="2018-04-17T22:39:05"/>
    <n v="11"/>
    <n v="0"/>
    <n v="1328"/>
    <s v=" 월곡역 3번출구"/>
    <x v="16"/>
    <n v="37.602626999999998"/>
    <n v="127.041634"/>
    <n v="2"/>
    <d v="2018-04-17T22:43:32"/>
    <n v="1326"/>
    <s v=" 상월곡역 1번출구"/>
    <n v="2"/>
    <n v="4"/>
    <n v="660"/>
    <x v="17"/>
    <b v="0"/>
    <x v="0"/>
  </r>
  <r>
    <s v="SPB-06348"/>
    <d v="2018-04-25T07:09:32"/>
    <n v="6.4"/>
    <n v="0"/>
    <n v="1120"/>
    <s v=" 대림경동아파트앞"/>
    <x v="9"/>
    <n v="37.565188999999997"/>
    <n v="126.853996"/>
    <n v="5"/>
    <d v="2018-04-25T07:19:52"/>
    <n v="1123"/>
    <s v=" 공암나루근린공원 관리사무소옆"/>
    <n v="14"/>
    <n v="9"/>
    <n v="1430"/>
    <x v="9"/>
    <b v="0"/>
    <x v="0"/>
  </r>
  <r>
    <s v="SPB-13898"/>
    <d v="2018-04-08T10:44:51"/>
    <n v="6.3"/>
    <n v="0"/>
    <n v="210"/>
    <s v=" IFC몰"/>
    <x v="13"/>
    <n v="37.526066"/>
    <n v="126.92553700000001"/>
    <n v="6"/>
    <d v="2018-04-08T10:59:47"/>
    <n v="148"/>
    <s v=" 용강동 주민센터 앞"/>
    <n v="4"/>
    <n v="14"/>
    <n v="3160"/>
    <x v="13"/>
    <b v="1"/>
    <x v="0"/>
  </r>
  <r>
    <s v="SPB-06253"/>
    <d v="2018-04-13T08:19:09"/>
    <n v="10.6"/>
    <n v="0"/>
    <n v="1303"/>
    <s v=" 돈암초교 입구"/>
    <x v="16"/>
    <n v="37.591693999999997"/>
    <n v="127.012497"/>
    <n v="10"/>
    <d v="2018-04-13T08:52:25"/>
    <n v="329"/>
    <s v=" 청계2가 사거리 옆"/>
    <n v="1"/>
    <n v="32"/>
    <n v="7100"/>
    <x v="5"/>
    <b v="0"/>
    <x v="0"/>
  </r>
  <r>
    <s v="SPB-00823"/>
    <d v="2018-04-22T11:52:20"/>
    <n v="17.399999999999999"/>
    <n v="0"/>
    <n v="183"/>
    <s v=" 하늘채코오롱아파트 건너편"/>
    <x v="0"/>
    <n v="37.565165999999998"/>
    <n v="126.91939499999999"/>
    <n v="9"/>
    <d v="2018-04-22T12:04:56"/>
    <n v="164"/>
    <s v=" 북가좌1동 주민센터 "/>
    <n v="9"/>
    <n v="12"/>
    <n v="1890"/>
    <x v="8"/>
    <b v="1"/>
    <x v="0"/>
  </r>
  <r>
    <s v="SPB-03481"/>
    <d v="2018-04-03T22:06:11"/>
    <n v="16"/>
    <n v="0"/>
    <n v="2172"/>
    <s v=" 나들목공원"/>
    <x v="1"/>
    <n v="37.469405999999999"/>
    <n v="126.94451100000001"/>
    <n v="20"/>
    <d v="2018-04-03T22:09:11"/>
    <n v="2139"/>
    <s v=" 서울신성초등학교"/>
    <n v="3"/>
    <n v="2"/>
    <n v="790"/>
    <x v="17"/>
    <b v="0"/>
    <x v="0"/>
  </r>
  <r>
    <s v="SPB-15852"/>
    <d v="2018-04-07T18:04:12"/>
    <n v="6.4"/>
    <n v="0"/>
    <n v="354"/>
    <s v=" 포르투갈 대사관 앞"/>
    <x v="19"/>
    <n v="37.579155"/>
    <n v="126.98896000000001"/>
    <n v="5"/>
    <d v="2018-04-07T18:09:43"/>
    <n v="326"/>
    <s v=" 안국역 5번출구 앞"/>
    <n v="3"/>
    <n v="5"/>
    <n v="650"/>
    <x v="2"/>
    <b v="1"/>
    <x v="0"/>
  </r>
  <r>
    <s v="SPB-06207"/>
    <d v="2018-04-26T19:11:02"/>
    <n v="15.2"/>
    <n v="0"/>
    <n v="1208"/>
    <s v=" 풍납현대아파트쉼터"/>
    <x v="10"/>
    <n v="37.529674999999997"/>
    <n v="127.119789"/>
    <n v="9"/>
    <d v="2018-04-26T19:53:25"/>
    <n v="1208"/>
    <s v=" 풍납현대아파트쉼터"/>
    <n v="3"/>
    <n v="42"/>
    <n v="1430"/>
    <x v="4"/>
    <b v="0"/>
    <x v="0"/>
  </r>
  <r>
    <s v="SPB-09079"/>
    <d v="2018-04-05T01:11:10"/>
    <n v="9"/>
    <n v="0"/>
    <n v="1637"/>
    <s v=" KT 노원점 건물 앞"/>
    <x v="18"/>
    <n v="37.654701000000003"/>
    <n v="127.0634"/>
    <n v="9"/>
    <d v="2018-04-05T01:23:47"/>
    <n v="1617"/>
    <s v=" 하계동 중평어린이공원 앞"/>
    <n v="1"/>
    <n v="12"/>
    <n v="2100"/>
    <x v="14"/>
    <b v="0"/>
    <x v="0"/>
  </r>
  <r>
    <s v="SPB-11013"/>
    <d v="2018-04-27T17:43:38"/>
    <n v="21.8"/>
    <n v="0"/>
    <n v="222"/>
    <s v=" 시범아파트버스정류장 옆"/>
    <x v="13"/>
    <n v="37.520271000000001"/>
    <n v="126.93888099999999"/>
    <n v="8"/>
    <d v="2018-04-27T17:52:15"/>
    <n v="259"/>
    <s v=" 대방역6번출구"/>
    <n v="7"/>
    <n v="8"/>
    <n v="1480"/>
    <x v="19"/>
    <b v="0"/>
    <x v="0"/>
  </r>
  <r>
    <s v="SPB-08575"/>
    <d v="2018-04-29T21:03:04"/>
    <n v="16.100000000000001"/>
    <n v="0"/>
    <n v="1048"/>
    <s v=" 동부기업(둔촌동)"/>
    <x v="6"/>
    <n v="37.531013000000002"/>
    <n v="127.142365"/>
    <n v="4"/>
    <d v="2018-04-29T22:57:55"/>
    <n v="1048"/>
    <s v=" 동부기업(둔촌동)"/>
    <n v="8"/>
    <n v="107"/>
    <n v="13270"/>
    <x v="16"/>
    <b v="1"/>
    <x v="0"/>
  </r>
  <r>
    <s v="SPB-11425"/>
    <d v="2018-04-18T21:16:20"/>
    <n v="12.1"/>
    <n v="0"/>
    <n v="383"/>
    <s v=" 신당역 12번 출구 뒤"/>
    <x v="7"/>
    <n v="37.565849"/>
    <n v="127.016403"/>
    <n v="9"/>
    <d v="2018-04-18T21:27:40"/>
    <n v="3513"/>
    <s v=" 상왕십리역 1번출구"/>
    <n v="8"/>
    <n v="11"/>
    <n v="970"/>
    <x v="16"/>
    <b v="0"/>
    <x v="0"/>
  </r>
  <r>
    <s v="SPB-06694"/>
    <d v="2018-04-04T20:24:04"/>
    <n v="12.8"/>
    <n v="0"/>
    <n v="1010"/>
    <s v=" 강동세무서"/>
    <x v="6"/>
    <n v="37.534481"/>
    <n v="127.138344"/>
    <n v="14"/>
    <d v="2018-04-04T20:42:51"/>
    <n v="1010"/>
    <s v=" 강동세무서"/>
    <n v="11"/>
    <n v="18"/>
    <n v="1250"/>
    <x v="7"/>
    <b v="0"/>
    <x v="0"/>
  </r>
  <r>
    <s v="SPB-13303"/>
    <d v="2018-04-30T19:55:45"/>
    <n v="21.2"/>
    <n v="0"/>
    <n v="216"/>
    <s v=" 삼부아파트1동 앞"/>
    <x v="13"/>
    <n v="37.523491"/>
    <n v="126.93289900000001"/>
    <n v="1"/>
    <d v="2018-04-30T20:22:40"/>
    <n v="216"/>
    <s v=" 삼부아파트1동 앞"/>
    <n v="2"/>
    <n v="27"/>
    <n v="4060"/>
    <x v="4"/>
    <b v="0"/>
    <x v="0"/>
  </r>
  <r>
    <s v="SPB-08175"/>
    <d v="2018-04-20T02:11:27"/>
    <n v="11.7"/>
    <n v="0"/>
    <n v="302"/>
    <s v=" 경복궁역 4번출구 뒤"/>
    <x v="19"/>
    <n v="37.575946999999999"/>
    <n v="126.97405999999999"/>
    <n v="4"/>
    <d v="2018-04-20T02:17:30"/>
    <n v="451"/>
    <s v=" 청와대앞길"/>
    <n v="12"/>
    <n v="5"/>
    <n v="1180"/>
    <x v="3"/>
    <b v="0"/>
    <x v="0"/>
  </r>
  <r>
    <s v="SPB-11219"/>
    <d v="2018-04-27T15:37:01"/>
    <n v="22.7"/>
    <n v="0"/>
    <n v="2173"/>
    <s v=" 당곡사거리"/>
    <x v="1"/>
    <n v="37.489750000000001"/>
    <n v="126.92746699999999"/>
    <n v="5"/>
    <d v="2018-04-27T16:03:46"/>
    <n v="2141"/>
    <s v=" 미림여고입구 교차로"/>
    <n v="2"/>
    <n v="25"/>
    <n v="4220"/>
    <x v="10"/>
    <b v="0"/>
    <x v="0"/>
  </r>
  <r>
    <s v="SPB-08107"/>
    <d v="2018-04-27T07:32:34"/>
    <n v="10.1"/>
    <n v="0"/>
    <n v="2009"/>
    <s v=" 보라매역 8번출구"/>
    <x v="24"/>
    <n v="37.500076"/>
    <n v="126.921082"/>
    <n v="1"/>
    <d v="2018-04-27T07:49:33"/>
    <n v="1955"/>
    <s v=" 디지털입구 교차로"/>
    <n v="3"/>
    <n v="16"/>
    <n v="2050"/>
    <x v="9"/>
    <b v="0"/>
    <x v="0"/>
  </r>
  <r>
    <s v="SPB-11269"/>
    <d v="2018-04-10T18:55:54"/>
    <n v="19.7"/>
    <n v="0"/>
    <n v="2102"/>
    <s v=" 봉림교 교통섬"/>
    <x v="1"/>
    <n v="37.484229999999997"/>
    <n v="126.92639200000001"/>
    <n v="1"/>
    <d v="2018-04-10T20:37:19"/>
    <n v="2102"/>
    <s v=" 봉림교 교통섬"/>
    <n v="18"/>
    <n v="94"/>
    <n v="11260"/>
    <x v="2"/>
    <b v="0"/>
    <x v="0"/>
  </r>
  <r>
    <s v="SPB-07410"/>
    <d v="2018-04-13T18:59:59"/>
    <n v="17.5"/>
    <n v="0"/>
    <n v="196"/>
    <s v=" 연희교차로 인근"/>
    <x v="17"/>
    <n v="37.566119999999998"/>
    <n v="126.92589599999999"/>
    <n v="5"/>
    <d v="2018-04-13T19:15:29"/>
    <n v="196"/>
    <s v=" 연희교차로 인근"/>
    <n v="10"/>
    <n v="14"/>
    <n v="1070"/>
    <x v="2"/>
    <b v="0"/>
    <x v="0"/>
  </r>
  <r>
    <s v="SPB-06037"/>
    <d v="2018-04-09T17:39:05"/>
    <n v="15.3"/>
    <n v="0"/>
    <n v="914"/>
    <s v=" 새절역 2번출구"/>
    <x v="11"/>
    <n v="37.590797420000001"/>
    <n v="126.91365051"/>
    <n v="18"/>
    <d v="2018-04-09T18:05:42"/>
    <n v="165"/>
    <s v=" 중앙근린공원"/>
    <n v="4"/>
    <n v="26"/>
    <n v="3690"/>
    <x v="19"/>
    <b v="0"/>
    <x v="0"/>
  </r>
  <r>
    <s v="SPB-10840"/>
    <d v="2018-04-21T19:32:47"/>
    <n v="20.7"/>
    <n v="0"/>
    <n v="2318"/>
    <s v=" 삼성중앙역4번출구(문화센터더 리빌)"/>
    <x v="25"/>
    <n v="37.513576999999998"/>
    <n v="127.055031"/>
    <n v="3"/>
    <d v="2018-04-21T21:38:17"/>
    <n v="2318"/>
    <s v=" 삼성중앙역4번출구(문화센터더 리빌)"/>
    <n v="13"/>
    <n v="120"/>
    <n v="15570"/>
    <x v="4"/>
    <b v="1"/>
    <x v="0"/>
  </r>
  <r>
    <s v="SPB-15266"/>
    <d v="2018-04-16T17:18:48"/>
    <n v="18.7"/>
    <n v="0"/>
    <n v="2245"/>
    <s v="양재초등학교 맞은편"/>
    <x v="5"/>
    <n v="37.473613999999998"/>
    <n v="127.03051000000001"/>
    <n v="19"/>
    <d v="2018-04-16T17:26:33"/>
    <n v="2242"/>
    <s v="양재역 11번 출구 앞"/>
    <n v="14"/>
    <n v="7"/>
    <n v="1710"/>
    <x v="19"/>
    <b v="0"/>
    <x v="0"/>
  </r>
  <r>
    <s v="SPB-11440"/>
    <d v="2018-04-29T14:29:53"/>
    <n v="21.6"/>
    <n v="0"/>
    <n v="832"/>
    <s v=" 이촌1동 주민센터 뒤"/>
    <x v="21"/>
    <n v="37.521281999999999"/>
    <n v="126.973465"/>
    <n v="9"/>
    <d v="2018-04-29T15:45:00"/>
    <n v="641"/>
    <s v=" 용두역 4번출구"/>
    <n v="6"/>
    <n v="74"/>
    <n v="12730"/>
    <x v="6"/>
    <b v="1"/>
    <x v="0"/>
  </r>
  <r>
    <s v="SPB-11012"/>
    <d v="2018-04-18T08:55:01"/>
    <n v="8.3000000000000007"/>
    <n v="0"/>
    <n v="701"/>
    <s v=" 목동사거리 부근"/>
    <x v="12"/>
    <n v="37.532803000000001"/>
    <n v="126.86393"/>
    <n v="2"/>
    <d v="2018-04-18T09:20:20"/>
    <n v="240"/>
    <s v=" 문래역 4번출구 앞"/>
    <n v="10"/>
    <n v="23"/>
    <n v="4300"/>
    <x v="5"/>
    <b v="0"/>
    <x v="0"/>
  </r>
  <r>
    <s v="SPB-13934"/>
    <d v="2018-04-11T15:09:12"/>
    <n v="17"/>
    <n v="0"/>
    <n v="1153"/>
    <s v=" 발산역 2번출구"/>
    <x v="9"/>
    <n v="37.558909999999997"/>
    <n v="126.838097"/>
    <n v="7"/>
    <d v="2018-04-11T15:15:37"/>
    <n v="1160"/>
    <s v=" 양천향교역 7번출구앞"/>
    <n v="20"/>
    <n v="6"/>
    <n v="1060"/>
    <x v="10"/>
    <b v="0"/>
    <x v="0"/>
  </r>
  <r>
    <s v="SPB-10160"/>
    <d v="2018-04-10T12:22:36"/>
    <n v="20.5"/>
    <n v="0"/>
    <n v="2002"/>
    <s v=" 노들역 1번출구"/>
    <x v="24"/>
    <n v="37.512844000000001"/>
    <n v="126.95246899999999"/>
    <n v="7"/>
    <d v="2018-04-10T12:53:04"/>
    <n v="215"/>
    <s v=" 여의도고교 앞"/>
    <n v="2"/>
    <n v="28"/>
    <n v="4020"/>
    <x v="12"/>
    <b v="0"/>
    <x v="0"/>
  </r>
  <r>
    <s v="SPB-06533"/>
    <d v="2018-04-20T11:03:29"/>
    <n v="20.6"/>
    <n v="0"/>
    <n v="719"/>
    <s v=" 홍익병원앞 교차로"/>
    <x v="12"/>
    <n v="37.530369"/>
    <n v="126.86425800000001"/>
    <n v="10"/>
    <d v="2018-04-20T12:51:41"/>
    <n v="719"/>
    <s v=" 홍익병원앞 교차로"/>
    <n v="1"/>
    <n v="107"/>
    <n v="3650"/>
    <x v="8"/>
    <b v="0"/>
    <x v="0"/>
  </r>
  <r>
    <s v="SPB-10762"/>
    <d v="2018-04-27T01:53:57"/>
    <n v="11.5"/>
    <n v="0"/>
    <n v="1520"/>
    <s v=" 성실교회"/>
    <x v="8"/>
    <n v="37.639862000000001"/>
    <n v="127.022789"/>
    <n v="2"/>
    <d v="2018-04-27T02:22:06"/>
    <n v="1722"/>
    <s v=" 창동청소년수련관"/>
    <n v="13"/>
    <n v="27"/>
    <n v="4310"/>
    <x v="14"/>
    <b v="0"/>
    <x v="0"/>
  </r>
  <r>
    <s v="SPB-06561"/>
    <d v="2018-04-29T18:58:14"/>
    <n v="20.100000000000001"/>
    <n v="0"/>
    <n v="3508"/>
    <s v=" 화양사거리"/>
    <x v="3"/>
    <n v="37.548222000000003"/>
    <n v="127.067879"/>
    <n v="6"/>
    <d v="2018-04-29T20:01:30"/>
    <n v="502"/>
    <s v=" 뚝섬유원지역 1번출구 앞"/>
    <n v="5"/>
    <n v="62"/>
    <n v="5850"/>
    <x v="2"/>
    <b v="1"/>
    <x v="0"/>
  </r>
  <r>
    <s v="SPB-05707"/>
    <d v="2018-04-19T06:36:53"/>
    <n v="7.6"/>
    <n v="0"/>
    <n v="626"/>
    <s v=" 군자교 서측 녹지대"/>
    <x v="14"/>
    <n v="37.561152999999997"/>
    <n v="127.07096900000001"/>
    <n v="2"/>
    <d v="2018-04-19T07:20:09"/>
    <n v="318"/>
    <s v=" 광교사거리 남측"/>
    <n v="10"/>
    <n v="39"/>
    <n v="9010"/>
    <x v="20"/>
    <b v="0"/>
    <x v="0"/>
  </r>
  <r>
    <s v="SPB-12223"/>
    <d v="2018-04-29T09:27:22"/>
    <n v="14.9"/>
    <n v="0"/>
    <n v="1303"/>
    <s v=" 돈암초교 입구"/>
    <x v="16"/>
    <n v="37.591693999999997"/>
    <n v="127.012497"/>
    <n v="8"/>
    <d v="2018-04-29T10:27:29"/>
    <n v="368"/>
    <s v=" SK 서린빌딩 앞"/>
    <n v="8"/>
    <n v="57"/>
    <n v="8840"/>
    <x v="21"/>
    <b v="1"/>
    <x v="0"/>
  </r>
  <r>
    <s v="SPB-10789"/>
    <d v="2018-04-28T01:11:08"/>
    <n v="12.7"/>
    <n v="0"/>
    <n v="553"/>
    <s v=" 중곡 성원APT 앞"/>
    <x v="3"/>
    <n v="37.571255000000001"/>
    <n v="127.079803"/>
    <n v="3"/>
    <d v="2018-04-28T01:16:38"/>
    <n v="602"/>
    <s v=" 장안동 사거리"/>
    <n v="8"/>
    <n v="5"/>
    <n v="840"/>
    <x v="14"/>
    <b v="1"/>
    <x v="0"/>
  </r>
  <r>
    <s v="SPB-12149"/>
    <d v="2018-04-26T23:31:08"/>
    <n v="12.1"/>
    <n v="0"/>
    <n v="185"/>
    <s v=" 마포 신수공원 앞"/>
    <x v="0"/>
    <n v="37.542544999999997"/>
    <n v="126.934296"/>
    <n v="11"/>
    <d v="2018-04-27T00:31:18"/>
    <n v="421"/>
    <s v=" 마포구청 앞"/>
    <n v="5"/>
    <n v="57"/>
    <n v="6170"/>
    <x v="11"/>
    <b v="0"/>
    <x v="0"/>
  </r>
  <r>
    <s v="SPB-11062"/>
    <d v="2018-04-27T23:03:03"/>
    <n v="14"/>
    <n v="0"/>
    <n v="500"/>
    <s v=" 어린이대공원역 3번출구 앞"/>
    <x v="3"/>
    <n v="37.547069999999998"/>
    <n v="127.07427199999999"/>
    <n v="5"/>
    <d v="2018-04-28T00:16:04"/>
    <n v="1256"/>
    <s v=" 문정현대아파트 교차로"/>
    <n v="8"/>
    <n v="73"/>
    <n v="11410"/>
    <x v="11"/>
    <b v="0"/>
    <x v="0"/>
  </r>
  <r>
    <s v="SPB-05071"/>
    <d v="2018-04-27T11:35:22"/>
    <n v="17.7"/>
    <n v="0"/>
    <n v="202"/>
    <s v=" 국민일보 앞"/>
    <x v="13"/>
    <n v="37.528815999999999"/>
    <n v="126.92453"/>
    <n v="8"/>
    <d v="2018-04-27T11:40:46"/>
    <n v="203"/>
    <s v=" 국회의사당역 3번출구 옆"/>
    <n v="6"/>
    <n v="5"/>
    <n v="870"/>
    <x v="8"/>
    <b v="0"/>
    <x v="0"/>
  </r>
  <r>
    <s v="SPB-07453"/>
    <d v="2018-04-28T01:04:58"/>
    <n v="12.7"/>
    <n v="0"/>
    <n v="819"/>
    <s v=" 선린인터넷 고등학교"/>
    <x v="21"/>
    <n v="37.541652999999997"/>
    <n v="126.970505"/>
    <n v="7"/>
    <d v="2018-04-28T01:10:18"/>
    <n v="818"/>
    <s v=" 숙명여대 입구 교차로"/>
    <n v="2"/>
    <n v="5"/>
    <n v="620"/>
    <x v="14"/>
    <b v="1"/>
    <x v="0"/>
  </r>
  <r>
    <s v="SPB-08756"/>
    <d v="2018-04-24T18:57:18"/>
    <n v="14.1"/>
    <n v="0"/>
    <n v="327"/>
    <s v=" 낙원상가 옆"/>
    <x v="19"/>
    <n v="37.573357000000001"/>
    <n v="126.987465"/>
    <n v="3"/>
    <d v="2018-04-24T19:19:17"/>
    <n v="375"/>
    <s v=" 다산 어린이공원"/>
    <n v="2"/>
    <n v="21"/>
    <n v="2890"/>
    <x v="2"/>
    <b v="0"/>
    <x v="0"/>
  </r>
  <r>
    <s v="SPB-07498"/>
    <d v="2018-04-27T15:32:17"/>
    <n v="22.7"/>
    <n v="0"/>
    <n v="369"/>
    <s v=" 광화문 시민열린마당"/>
    <x v="19"/>
    <n v="37.575493000000002"/>
    <n v="126.9785"/>
    <n v="8"/>
    <d v="2018-04-27T15:37:52"/>
    <n v="310"/>
    <s v=" 청계광장 옆"/>
    <n v="5"/>
    <n v="5"/>
    <n v="780"/>
    <x v="10"/>
    <b v="0"/>
    <x v="0"/>
  </r>
  <r>
    <s v="SPB-14773"/>
    <d v="2018-04-18T14:46:32"/>
    <n v="18.899999999999999"/>
    <n v="0"/>
    <n v="553"/>
    <s v=" 중곡 성원APT 앞"/>
    <x v="3"/>
    <n v="37.571255000000001"/>
    <n v="127.079803"/>
    <n v="9"/>
    <d v="2018-04-18T15:08:47"/>
    <n v="505"/>
    <s v=" 자양사거리 광진아크로텔 앞"/>
    <n v="7"/>
    <n v="21"/>
    <n v="5290"/>
    <x v="6"/>
    <b v="0"/>
    <x v="0"/>
  </r>
  <r>
    <s v="SPB-09719"/>
    <d v="2018-04-17T22:11:36"/>
    <n v="11"/>
    <n v="0"/>
    <n v="553"/>
    <s v=" 중곡 성원APT 앞"/>
    <x v="3"/>
    <n v="37.571255000000001"/>
    <n v="127.079803"/>
    <n v="4"/>
    <d v="2018-04-17T22:18:32"/>
    <n v="602"/>
    <s v=" 장안동 사거리"/>
    <n v="8"/>
    <n v="6"/>
    <n v="760"/>
    <x v="17"/>
    <b v="0"/>
    <x v="0"/>
  </r>
  <r>
    <s v="SPB-10338"/>
    <d v="2018-04-16T08:42:12"/>
    <n v="6.9"/>
    <n v="0"/>
    <n v="178"/>
    <s v=" 증산3교 앞"/>
    <x v="17"/>
    <n v="37.579875999999999"/>
    <n v="126.90634900000001"/>
    <n v="7"/>
    <d v="2018-04-16T08:48:20"/>
    <n v="415"/>
    <s v=" DMC역 9번출구 앞"/>
    <n v="2"/>
    <n v="5"/>
    <n v="66430"/>
    <x v="5"/>
    <b v="0"/>
    <x v="0"/>
  </r>
  <r>
    <s v="SPB-10462"/>
    <d v="2018-04-24T07:40:34"/>
    <n v="9.8000000000000007"/>
    <n v="0"/>
    <n v="312"/>
    <s v=" 시청역 1번출구 뒤"/>
    <x v="7"/>
    <n v="37.564673999999997"/>
    <n v="126.976738"/>
    <n v="2"/>
    <d v="2018-04-24T07:44:33"/>
    <n v="300"/>
    <s v=" 정동사거리"/>
    <n v="7"/>
    <n v="3"/>
    <n v="270"/>
    <x v="9"/>
    <b v="0"/>
    <x v="0"/>
  </r>
  <r>
    <s v="SPB-15400"/>
    <d v="2018-04-01T23:21:15"/>
    <n v="16.3"/>
    <n v="0"/>
    <n v="195"/>
    <s v=" 모래내고가차도 "/>
    <x v="17"/>
    <n v="37.567656999999997"/>
    <n v="126.91780900000001"/>
    <n v="1"/>
    <d v="2018-04-01T23:28:16"/>
    <n v="166"/>
    <s v=" 가재울 초등학교"/>
    <n v="14"/>
    <n v="6"/>
    <n v="1110"/>
    <x v="11"/>
    <b v="1"/>
    <x v="0"/>
  </r>
  <r>
    <s v="SPB-07939"/>
    <d v="2018-04-25T17:04:45"/>
    <n v="22.9"/>
    <n v="0"/>
    <n v="1210"/>
    <s v=" 롯데월드타워(잠실역2번출구 쪽)"/>
    <x v="10"/>
    <n v="37.513126"/>
    <n v="127.10096"/>
    <n v="10"/>
    <d v="2018-04-25T17:10:02"/>
    <n v="1211"/>
    <s v=" 방이삼거리"/>
    <n v="4"/>
    <n v="5"/>
    <n v="670"/>
    <x v="19"/>
    <b v="0"/>
    <x v="0"/>
  </r>
  <r>
    <s v="SPB-03872"/>
    <d v="2018-04-01T19:54:10"/>
    <n v="17.399999999999999"/>
    <n v="0"/>
    <n v="2364"/>
    <s v=" 도산대로 렉서스 앞"/>
    <x v="25"/>
    <n v="37.521239999999999"/>
    <n v="127.031898"/>
    <n v="5"/>
    <d v="2018-04-01T21:01:01"/>
    <n v="2356"/>
    <s v=" 강남구청"/>
    <n v="2"/>
    <n v="66"/>
    <n v="11620"/>
    <x v="4"/>
    <b v="1"/>
    <x v="0"/>
  </r>
  <r>
    <s v="SPB-04196"/>
    <d v="2018-04-29T23:17:06"/>
    <n v="15.2"/>
    <n v="0"/>
    <n v="1244"/>
    <s v=" 문정 법조단지8"/>
    <x v="10"/>
    <n v="37.481537000000003"/>
    <n v="127.122124"/>
    <n v="5"/>
    <d v="2018-04-29T23:37:34"/>
    <n v="2387"/>
    <s v=" 래미안강남힐즈 사거리"/>
    <n v="2"/>
    <n v="20"/>
    <n v="2730"/>
    <x v="11"/>
    <b v="1"/>
    <x v="0"/>
  </r>
  <r>
    <s v="SPB-04826"/>
    <d v="2018-04-09T20:34:22"/>
    <n v="11.7"/>
    <n v="0"/>
    <n v="1012"/>
    <s v=" 서울 상운차량"/>
    <x v="6"/>
    <n v="37.536026"/>
    <n v="127.122726"/>
    <n v="13"/>
    <d v="2018-04-09T20:46:18"/>
    <n v="1008"/>
    <s v=" 암사역 3번출구(국민은행앞)"/>
    <n v="7"/>
    <n v="11"/>
    <n v="1670"/>
    <x v="7"/>
    <b v="0"/>
    <x v="0"/>
  </r>
  <r>
    <s v="SPB-07331"/>
    <d v="2018-04-21T17:50:39"/>
    <n v="23.2"/>
    <n v="0"/>
    <n v="1210"/>
    <s v=" 롯데월드타워(잠실역2번출구 쪽)"/>
    <x v="10"/>
    <n v="37.513126"/>
    <n v="127.10096"/>
    <n v="7"/>
    <d v="2018-04-21T18:45:14"/>
    <n v="1222"/>
    <s v=" 잠실새내역 5번 출구 뒤"/>
    <n v="1"/>
    <n v="51"/>
    <n v="4020"/>
    <x v="19"/>
    <b v="1"/>
    <x v="0"/>
  </r>
  <r>
    <s v="SPB-12515"/>
    <d v="2018-04-09T18:38:44"/>
    <n v="14.8"/>
    <n v="0"/>
    <n v="806"/>
    <s v=" 전자랜드 본관 앞"/>
    <x v="21"/>
    <n v="37.533065999999998"/>
    <n v="126.96073199999999"/>
    <n v="3"/>
    <d v="2018-04-09T18:44:06"/>
    <n v="800"/>
    <s v=" 목월공원 앞"/>
    <n v="8"/>
    <n v="5"/>
    <n v="700"/>
    <x v="2"/>
    <b v="0"/>
    <x v="0"/>
  </r>
  <r>
    <s v="SPB-12326"/>
    <d v="2018-04-21T00:50:17"/>
    <n v="16.3"/>
    <n v="0"/>
    <n v="122"/>
    <s v=" 신성기사식당 앞"/>
    <x v="0"/>
    <n v="37.547249000000001"/>
    <n v="126.93929300000001"/>
    <n v="8"/>
    <d v="2018-04-21T01:22:44"/>
    <n v="815"/>
    <s v=" LIG강촌아파트 103동앞"/>
    <n v="11"/>
    <n v="32"/>
    <n v="6580"/>
    <x v="0"/>
    <b v="1"/>
    <x v="0"/>
  </r>
  <r>
    <s v="SPB-09993"/>
    <d v="2018-04-25T12:15:58"/>
    <n v="19.399999999999999"/>
    <n v="0"/>
    <n v="504"/>
    <s v=" 신자초교입구교차로"/>
    <x v="3"/>
    <n v="37.532969999999999"/>
    <n v="127.075935"/>
    <n v="2"/>
    <d v="2018-04-25T12:20:47"/>
    <n v="503"/>
    <s v=" 더샵스타시티 C동 앞"/>
    <n v="5"/>
    <n v="4"/>
    <n v="310"/>
    <x v="12"/>
    <b v="0"/>
    <x v="0"/>
  </r>
  <r>
    <s v="SPB-09829"/>
    <d v="2018-04-21T23:00:22"/>
    <n v="16"/>
    <n v="0"/>
    <n v="2003"/>
    <s v=" 사육신공원앞"/>
    <x v="24"/>
    <n v="37.513359000000001"/>
    <n v="126.948059"/>
    <n v="3"/>
    <d v="2018-04-21T23:42:10"/>
    <n v="2219"/>
    <s v=" 고속터미널역 8-1번, 8-2번 출구 사이"/>
    <n v="1"/>
    <n v="42"/>
    <n v="5900"/>
    <x v="11"/>
    <b v="1"/>
    <x v="0"/>
  </r>
  <r>
    <s v="SPB-13380"/>
    <d v="2018-04-17T16:15:40"/>
    <n v="19.5"/>
    <n v="0"/>
    <n v="1305"/>
    <s v=" 성북구청"/>
    <x v="16"/>
    <n v="37.589328999999999"/>
    <n v="127.016434"/>
    <n v="5"/>
    <d v="2018-04-17T16:36:05"/>
    <n v="361"/>
    <s v=" 동묘앞역 1번출구 뒤"/>
    <n v="7"/>
    <n v="20"/>
    <n v="2510"/>
    <x v="1"/>
    <b v="0"/>
    <x v="0"/>
  </r>
  <r>
    <s v="SPB-10376"/>
    <d v="2018-04-26T21:40:38"/>
    <n v="13.4"/>
    <n v="0"/>
    <n v="1359"/>
    <s v=" 장위뉴타운 꿈에 숲 코오롱 하늘채 앞"/>
    <x v="16"/>
    <n v="37.619801000000002"/>
    <n v="127.045097"/>
    <n v="12"/>
    <d v="2018-04-26T22:08:13"/>
    <n v="1532"/>
    <s v=" 번3동 주민센터 교차로"/>
    <n v="10"/>
    <n v="26"/>
    <n v="6440"/>
    <x v="16"/>
    <b v="0"/>
    <x v="0"/>
  </r>
  <r>
    <s v="SPB-11798"/>
    <d v="2018-04-21T14:19:02"/>
    <n v="25"/>
    <n v="0"/>
    <n v="2054"/>
    <s v=" 삼익아파트"/>
    <x v="24"/>
    <n v="37.510548"/>
    <n v="126.944847"/>
    <n v="4"/>
    <d v="2018-04-21T14:35:36"/>
    <n v="2054"/>
    <s v=" 삼익아파트"/>
    <n v="4"/>
    <n v="15"/>
    <n v="1510"/>
    <x v="6"/>
    <b v="1"/>
    <x v="0"/>
  </r>
  <r>
    <s v="SPB-10268"/>
    <d v="2018-04-27T11:23:12"/>
    <n v="17.7"/>
    <n v="0"/>
    <n v="1636"/>
    <s v=" 백병원 사거리 농협은행 앞"/>
    <x v="18"/>
    <n v="37.649211999999999"/>
    <n v="127.061768"/>
    <n v="5"/>
    <d v="2018-04-27T11:33:59"/>
    <n v="1637"/>
    <s v=" KT 노원점 건물 앞"/>
    <n v="10"/>
    <n v="10"/>
    <n v="970"/>
    <x v="8"/>
    <b v="0"/>
    <x v="0"/>
  </r>
  <r>
    <s v="SPB-15855"/>
    <d v="2018-04-13T09:17:13"/>
    <n v="13.2"/>
    <n v="0"/>
    <n v="2274"/>
    <s v=" 양재시민의숲역 3번출구"/>
    <x v="5"/>
    <n v="37.469650000000001"/>
    <n v="127.03961200000001"/>
    <n v="4"/>
    <d v="2018-04-13T09:24:41"/>
    <n v="2359"/>
    <s v=" 국립국악중,고교 정문 맞은편"/>
    <n v="2"/>
    <n v="7"/>
    <n v="1580"/>
    <x v="21"/>
    <b v="0"/>
    <x v="0"/>
  </r>
  <r>
    <s v="SPB-12721"/>
    <d v="2018-04-17T12:18:57"/>
    <n v="18"/>
    <n v="0"/>
    <n v="544"/>
    <s v=" 광남중학교"/>
    <x v="3"/>
    <n v="37.540730000000003"/>
    <n v="127.10290500000001"/>
    <n v="20"/>
    <d v="2018-04-17T12:45:42"/>
    <n v="544"/>
    <s v=" 광남중학교"/>
    <n v="20"/>
    <n v="26"/>
    <n v="6330"/>
    <x v="12"/>
    <b v="0"/>
    <x v="0"/>
  </r>
  <r>
    <s v="SPB-10150"/>
    <d v="2018-04-07T12:06:35"/>
    <n v="6"/>
    <n v="0"/>
    <n v="1132"/>
    <s v=" 등촌역 7번출구"/>
    <x v="9"/>
    <n v="37.551108999999997"/>
    <n v="126.863708"/>
    <n v="10"/>
    <d v="2018-04-07T12:38:27"/>
    <n v="1119"/>
    <s v=" 염창동 한마음아파트앞(염창동 빛나는 음악학원앞)"/>
    <n v="1"/>
    <n v="30"/>
    <n v="1760"/>
    <x v="12"/>
    <b v="1"/>
    <x v="0"/>
  </r>
  <r>
    <s v="SPB-09723"/>
    <d v="2018-04-03T18:26:37"/>
    <n v="18.899999999999999"/>
    <n v="0"/>
    <n v="1117"/>
    <s v=" 스타벅스앞"/>
    <x v="9"/>
    <n v="37.558197"/>
    <n v="126.844261"/>
    <n v="6"/>
    <d v="2018-04-03T20:20:27"/>
    <n v="215"/>
    <s v=" 여의도고교 앞"/>
    <n v="10"/>
    <n v="107"/>
    <n v="23180"/>
    <x v="2"/>
    <b v="0"/>
    <x v="0"/>
  </r>
  <r>
    <s v="SPB-02168"/>
    <d v="2018-04-16T07:48:12"/>
    <n v="5"/>
    <n v="0"/>
    <n v="304"/>
    <s v=" 광화문역 2번출구 앞"/>
    <x v="19"/>
    <n v="37.572113000000002"/>
    <n v="126.977577"/>
    <n v="1"/>
    <d v="2018-04-16T07:54:25"/>
    <n v="312"/>
    <s v=" 시청역 1번출구 뒤"/>
    <n v="1"/>
    <n v="5"/>
    <n v="930"/>
    <x v="9"/>
    <b v="0"/>
    <x v="0"/>
  </r>
  <r>
    <s v="SPB-08926"/>
    <d v="2018-04-01T15:57:29"/>
    <n v="18.2"/>
    <n v="0"/>
    <n v="1351"/>
    <s v=" SK제삼주유소 앞"/>
    <x v="16"/>
    <n v="37.579448999999997"/>
    <n v="127.024193"/>
    <n v="6"/>
    <d v="2018-04-01T16:18:32"/>
    <n v="346"/>
    <s v=" 맥스타일 앞"/>
    <n v="2"/>
    <n v="20"/>
    <n v="2740"/>
    <x v="10"/>
    <b v="1"/>
    <x v="0"/>
  </r>
  <r>
    <s v="SPB-12572"/>
    <d v="2018-04-21T15:50:24"/>
    <n v="25"/>
    <n v="0"/>
    <n v="519"/>
    <s v=" 양지사거리"/>
    <x v="4"/>
    <n v="37.566994000000001"/>
    <n v="127.029915"/>
    <n v="17"/>
    <d v="2018-04-21T16:41:33"/>
    <n v="3513"/>
    <s v=" 상왕십리역 1번출구"/>
    <n v="8"/>
    <n v="49"/>
    <n v="3330"/>
    <x v="10"/>
    <b v="1"/>
    <x v="0"/>
  </r>
  <r>
    <s v="SPB-03007"/>
    <d v="2018-04-16T17:39:31"/>
    <n v="18.7"/>
    <n v="0"/>
    <n v="113"/>
    <s v=" 홍대입구역 2번출구 앞"/>
    <x v="0"/>
    <n v="37.557499"/>
    <n v="126.923805"/>
    <n v="19"/>
    <d v="2018-04-16T17:46:39"/>
    <n v="116"/>
    <s v=" 일진아이윌아파트 옆"/>
    <n v="1"/>
    <n v="6"/>
    <n v="1060"/>
    <x v="19"/>
    <b v="0"/>
    <x v="0"/>
  </r>
  <r>
    <s v="SPB-10803"/>
    <d v="2018-04-04T09:10:54"/>
    <n v="10.4"/>
    <n v="0"/>
    <n v="1226"/>
    <s v=" 잠실4동 주민센터 옆"/>
    <x v="10"/>
    <n v="37.520077000000001"/>
    <n v="127.11236599999999"/>
    <n v="8"/>
    <d v="2018-04-04T09:32:20"/>
    <n v="1226"/>
    <s v=" 잠실4동 주민센터 옆"/>
    <n v="10"/>
    <n v="21"/>
    <n v="2290"/>
    <x v="21"/>
    <b v="0"/>
    <x v="0"/>
  </r>
  <r>
    <s v="SPB-05694"/>
    <d v="2018-04-26T21:11:43"/>
    <n v="13.4"/>
    <n v="0"/>
    <n v="3518"/>
    <s v=" 군자역 7번출구뒤"/>
    <x v="3"/>
    <n v="37.55686188"/>
    <n v="127.07913971000001"/>
    <n v="8"/>
    <d v="2018-04-26T21:50:29"/>
    <n v="502"/>
    <s v=" 뚝섬유원지역 1번출구 앞"/>
    <n v="15"/>
    <n v="38"/>
    <n v="4590"/>
    <x v="16"/>
    <b v="0"/>
    <x v="0"/>
  </r>
  <r>
    <s v="SPB-10726"/>
    <d v="2018-04-02T18:25:17"/>
    <n v="20.7"/>
    <n v="0"/>
    <n v="627"/>
    <s v=" 장안동삼거리 교통섬"/>
    <x v="14"/>
    <n v="37.578631999999999"/>
    <n v="127.071907"/>
    <n v="7"/>
    <d v="2018-04-02T18:54:37"/>
    <n v="1449"/>
    <s v=" 상봉역 1번출구"/>
    <n v="8"/>
    <n v="27"/>
    <n v="3490"/>
    <x v="2"/>
    <b v="0"/>
    <x v="0"/>
  </r>
  <r>
    <s v="SPB-12184"/>
    <d v="2018-04-26T20:32:39"/>
    <n v="14.4"/>
    <n v="0"/>
    <n v="2353"/>
    <s v=" 강남구청역 2번출구 뒤"/>
    <x v="25"/>
    <n v="37.516810999999997"/>
    <n v="127.040474"/>
    <n v="6"/>
    <d v="2018-04-26T20:39:54"/>
    <n v="2305"/>
    <s v=" MCM 본사 직영점 앞"/>
    <n v="1"/>
    <n v="6"/>
    <n v="550"/>
    <x v="7"/>
    <b v="0"/>
    <x v="0"/>
  </r>
  <r>
    <s v="SPB-09241"/>
    <d v="2018-04-20T13:57:43"/>
    <n v="24.2"/>
    <n v="0"/>
    <n v="244"/>
    <s v=" 영등포삼환아파트 앞"/>
    <x v="13"/>
    <n v="37.530079000000001"/>
    <n v="126.905708"/>
    <n v="15"/>
    <d v="2018-04-20T14:13:45"/>
    <n v="106"/>
    <s v=" 합정역 7번출구 앞"/>
    <n v="2"/>
    <n v="15"/>
    <n v="2930"/>
    <x v="15"/>
    <b v="0"/>
    <x v="0"/>
  </r>
  <r>
    <s v="SPB-08359"/>
    <d v="2018-04-26T17:15:54"/>
    <n v="20.7"/>
    <n v="0"/>
    <n v="573"/>
    <s v=" 구의문주차장 앞"/>
    <x v="3"/>
    <n v="37.545231000000001"/>
    <n v="127.084732"/>
    <n v="7"/>
    <d v="2018-04-26T17:52:48"/>
    <n v="573"/>
    <s v=" 구의문주차장 앞"/>
    <n v="1"/>
    <n v="35"/>
    <n v="1560"/>
    <x v="19"/>
    <b v="0"/>
    <x v="0"/>
  </r>
  <r>
    <s v="SPB-04797"/>
    <d v="2018-04-21T16:37:24"/>
    <n v="24.8"/>
    <n v="0"/>
    <n v="585"/>
    <s v=" 성수2가1동 공영주차장 인근"/>
    <x v="4"/>
    <n v="37.536808000000001"/>
    <n v="127.05548899999999"/>
    <n v="2"/>
    <d v="2018-04-21T17:14:27"/>
    <n v="582"/>
    <s v=" 경일중학교 앞"/>
    <n v="2"/>
    <n v="36"/>
    <n v="4710"/>
    <x v="1"/>
    <b v="1"/>
    <x v="0"/>
  </r>
  <r>
    <s v="SPB-01049"/>
    <d v="2018-04-18T11:36:53"/>
    <n v="15.5"/>
    <n v="0"/>
    <n v="1608"/>
    <s v=" 공릉역 1번 출구 앞"/>
    <x v="18"/>
    <n v="37.626614000000004"/>
    <n v="127.072754"/>
    <n v="5"/>
    <d v="2018-04-18T11:41:09"/>
    <n v="1616"/>
    <s v=" 하계2동 공항버스정류장 옆"/>
    <n v="6"/>
    <n v="3"/>
    <n v="1080"/>
    <x v="8"/>
    <b v="0"/>
    <x v="0"/>
  </r>
  <r>
    <s v="SPB-12073"/>
    <d v="2018-04-11T13:10:30"/>
    <n v="15.6"/>
    <n v="0"/>
    <n v="2159"/>
    <s v=" 인헌초교"/>
    <x v="1"/>
    <n v="37.475090000000002"/>
    <n v="126.95922899999999"/>
    <n v="7"/>
    <d v="2018-04-11T14:07:55"/>
    <n v="1911"/>
    <s v=" 구로디지털단지역 앞"/>
    <n v="3"/>
    <n v="55"/>
    <n v="7550"/>
    <x v="15"/>
    <b v="0"/>
    <x v="0"/>
  </r>
  <r>
    <s v="SPB-09986"/>
    <d v="2018-04-25T08:49:49"/>
    <n v="8.8000000000000007"/>
    <n v="0"/>
    <n v="2242"/>
    <s v="양재역 11번 출구 앞"/>
    <x v="5"/>
    <n v="37.483989999999999"/>
    <n v="127.03418000000001"/>
    <n v="15"/>
    <d v="2018-04-25T08:58:28"/>
    <n v="2273"/>
    <s v=" 일동제약 사거리"/>
    <n v="6"/>
    <n v="8"/>
    <n v="790"/>
    <x v="5"/>
    <b v="0"/>
    <x v="0"/>
  </r>
  <r>
    <s v="SPB-06232"/>
    <d v="2018-04-26T09:54:59"/>
    <n v="14"/>
    <n v="0"/>
    <n v="339"/>
    <s v=" 종로4가 사거리"/>
    <x v="19"/>
    <n v="37.571067999999997"/>
    <n v="126.998192"/>
    <n v="1"/>
    <d v="2018-04-26T09:58:55"/>
    <n v="334"/>
    <s v=" 종로3가역 2번출구 뒤"/>
    <n v="5"/>
    <n v="3"/>
    <n v="650"/>
    <x v="21"/>
    <b v="0"/>
    <x v="0"/>
  </r>
  <r>
    <s v="SPB-11422"/>
    <d v="2018-04-16T15:33:25"/>
    <n v="18.399999999999999"/>
    <n v="0"/>
    <n v="1973"/>
    <s v=" 오리로와 서해안도로 교차로 앞"/>
    <x v="2"/>
    <n v="37.488598000000003"/>
    <n v="126.836494"/>
    <n v="5"/>
    <d v="2018-04-16T16:14:29"/>
    <n v="229"/>
    <s v=" 양평1 보행육교 앞"/>
    <n v="11"/>
    <n v="40"/>
    <n v="10130"/>
    <x v="10"/>
    <b v="0"/>
    <x v="0"/>
  </r>
  <r>
    <s v="SPB-12506"/>
    <d v="2018-04-28T21:13:55"/>
    <n v="13.9"/>
    <n v="0"/>
    <n v="1351"/>
    <s v=" SK제삼주유소 앞"/>
    <x v="16"/>
    <n v="37.579448999999997"/>
    <n v="127.024193"/>
    <n v="5"/>
    <d v="2018-04-28T21:52:50"/>
    <n v="1355"/>
    <s v=" 보문2교"/>
    <n v="9"/>
    <n v="37"/>
    <n v="5330"/>
    <x v="16"/>
    <b v="1"/>
    <x v="0"/>
  </r>
  <r>
    <s v="SPB-13597"/>
    <d v="2018-04-16T19:08:13"/>
    <n v="13.8"/>
    <n v="0"/>
    <n v="341"/>
    <s v=" 혜화역 3번출구 뒤"/>
    <x v="19"/>
    <n v="37.581569999999999"/>
    <n v="127.001785"/>
    <n v="5"/>
    <d v="2018-04-16T19:20:17"/>
    <n v="1336"/>
    <s v=" 성북3교 위"/>
    <n v="12"/>
    <n v="11"/>
    <n v="2040"/>
    <x v="4"/>
    <b v="0"/>
    <x v="0"/>
  </r>
  <r>
    <s v="SPB-01990"/>
    <d v="2018-04-19T16:24:24"/>
    <n v="19.8"/>
    <n v="0"/>
    <n v="154"/>
    <s v=" 마포구청역 "/>
    <x v="0"/>
    <n v="37.560909000000002"/>
    <n v="126.905495"/>
    <n v="3"/>
    <d v="2018-04-19T16:33:41"/>
    <n v="104"/>
    <s v=" 합정역 1번출구 앞"/>
    <n v="3"/>
    <n v="8"/>
    <n v="68530"/>
    <x v="1"/>
    <b v="0"/>
    <x v="0"/>
  </r>
  <r>
    <s v="SPB-09421"/>
    <d v="2018-04-30T22:15:52"/>
    <n v="18.399999999999999"/>
    <n v="0"/>
    <n v="207"/>
    <s v=" 여의나루역 1번출구 앞"/>
    <x v="13"/>
    <n v="37.526989"/>
    <n v="126.932098"/>
    <n v="26"/>
    <d v="2018-04-30T22:46:35"/>
    <n v="2025"/>
    <s v=" 흑석역 1번출구"/>
    <n v="4"/>
    <n v="30"/>
    <n v="4660"/>
    <x v="17"/>
    <b v="0"/>
    <x v="0"/>
  </r>
  <r>
    <s v="SPB-15328"/>
    <d v="2018-04-18T12:15:56"/>
    <n v="16.5"/>
    <n v="0"/>
    <n v="1162"/>
    <s v=" 공항초등학교건너편"/>
    <x v="9"/>
    <n v="37.562679000000003"/>
    <n v="126.82047300000001"/>
    <n v="3"/>
    <d v="2018-04-18T12:31:55"/>
    <n v="1124"/>
    <s v=" 발산역 6번출구옆(다이소앞)"/>
    <n v="8"/>
    <n v="15"/>
    <n v="2020"/>
    <x v="12"/>
    <b v="0"/>
    <x v="0"/>
  </r>
  <r>
    <s v="SPB-15709"/>
    <d v="2018-04-11T16:29:48"/>
    <n v="16.899999999999999"/>
    <n v="0"/>
    <n v="2140"/>
    <s v=" 신림1교 교차로"/>
    <x v="1"/>
    <n v="37.478428000000001"/>
    <n v="126.931862"/>
    <n v="3"/>
    <d v="2018-04-11T17:16:42"/>
    <n v="1925"/>
    <s v=" 동양미래대학교 정문 옆"/>
    <n v="5"/>
    <n v="46"/>
    <n v="10500"/>
    <x v="1"/>
    <b v="0"/>
    <x v="0"/>
  </r>
  <r>
    <s v="SPB-10870"/>
    <d v="2018-04-13T17:34:24"/>
    <n v="18.100000000000001"/>
    <n v="0"/>
    <n v="584"/>
    <s v=" 광진광장 교통섬"/>
    <x v="3"/>
    <n v="37.547829"/>
    <n v="127.072632"/>
    <n v="20"/>
    <d v="2018-04-13T17:45:07"/>
    <n v="540"/>
    <s v=" 군자역 7번출구 베스트샵 앞"/>
    <n v="6"/>
    <n v="10"/>
    <n v="56580"/>
    <x v="19"/>
    <b v="0"/>
    <x v="0"/>
  </r>
  <r>
    <s v="SPB-07283"/>
    <d v="2018-04-30T18:41:22"/>
    <n v="23"/>
    <n v="0"/>
    <n v="513"/>
    <s v=" 뚝섬역 5번 출구 정류소 옆"/>
    <x v="4"/>
    <n v="37.546306999999999"/>
    <n v="127.04980500000001"/>
    <n v="3"/>
    <d v="2018-04-30T18:50:06"/>
    <n v="514"/>
    <s v=" 성수사거리 버스정류장 앞"/>
    <n v="2"/>
    <n v="8"/>
    <n v="1300"/>
    <x v="2"/>
    <b v="0"/>
    <x v="0"/>
  </r>
  <r>
    <s v="SPB-14461"/>
    <d v="2018-04-13T13:10:26"/>
    <n v="19"/>
    <n v="0"/>
    <n v="2385"/>
    <s v=" 학동역"/>
    <x v="25"/>
    <n v="37.513950000000001"/>
    <n v="127.030151"/>
    <n v="7"/>
    <d v="2018-04-13T13:19:34"/>
    <n v="2305"/>
    <s v=" MCM 본사 직영점 앞"/>
    <n v="7"/>
    <n v="8"/>
    <n v="1400"/>
    <x v="15"/>
    <b v="0"/>
    <x v="0"/>
  </r>
  <r>
    <s v="SPB-00404"/>
    <d v="2018-04-16T12:00:54"/>
    <n v="15.5"/>
    <n v="0"/>
    <n v="265"/>
    <s v=" 영등포유통상가 사거리"/>
    <x v="13"/>
    <n v="37.521132999999999"/>
    <n v="126.89653800000001"/>
    <n v="11"/>
    <d v="2018-04-16T12:04:35"/>
    <n v="240"/>
    <s v=" 문래역 4번출구 앞"/>
    <n v="1"/>
    <n v="3"/>
    <n v="350"/>
    <x v="12"/>
    <b v="0"/>
    <x v="0"/>
  </r>
  <r>
    <s v="SPB-04279"/>
    <d v="2018-04-18T00:29:34"/>
    <n v="9.6"/>
    <n v="0"/>
    <n v="819"/>
    <s v=" 선린인터넷 고등학교"/>
    <x v="21"/>
    <n v="37.541652999999997"/>
    <n v="126.970505"/>
    <n v="9"/>
    <d v="2018-04-18T00:37:08"/>
    <n v="826"/>
    <s v=" 서울역 서부교차로2"/>
    <n v="6"/>
    <n v="7"/>
    <n v="1660"/>
    <x v="0"/>
    <b v="0"/>
    <x v="0"/>
  </r>
  <r>
    <s v="SPB-14017"/>
    <d v="2018-04-12T17:43:31"/>
    <n v="18.600000000000001"/>
    <n v="0"/>
    <n v="125"/>
    <s v=" 서강대 남문 옆"/>
    <x v="0"/>
    <n v="37.549484"/>
    <n v="126.93895000000001"/>
    <n v="14"/>
    <d v="2018-04-12T18:16:49"/>
    <n v="148"/>
    <s v=" 용강동 주민센터 앞"/>
    <n v="4"/>
    <n v="32"/>
    <n v="1690"/>
    <x v="19"/>
    <b v="0"/>
    <x v="0"/>
  </r>
  <r>
    <s v="SPB-07773"/>
    <d v="2018-04-11T18:15:37"/>
    <n v="15.2"/>
    <n v="0"/>
    <n v="911"/>
    <s v=" 은평평화공원(역촌역4번출구)"/>
    <x v="11"/>
    <n v="37.605583000000003"/>
    <n v="126.922935"/>
    <n v="9"/>
    <d v="2018-04-11T18:28:04"/>
    <n v="919"/>
    <s v=" 서울혁신파크"/>
    <n v="3"/>
    <n v="11"/>
    <n v="1680"/>
    <x v="2"/>
    <b v="0"/>
    <x v="0"/>
  </r>
  <r>
    <s v="SPB-07426"/>
    <d v="2018-04-04T18:54:55"/>
    <n v="16"/>
    <n v="0"/>
    <n v="1616"/>
    <s v=" 하계2동 공항버스정류장 옆"/>
    <x v="18"/>
    <n v="37.635109"/>
    <n v="127.06832900000001"/>
    <n v="3"/>
    <d v="2018-04-04T20:54:59"/>
    <n v="1616"/>
    <s v=" 하계2동 공항버스정류장 옆"/>
    <n v="5"/>
    <n v="112"/>
    <n v="35850"/>
    <x v="2"/>
    <b v="0"/>
    <x v="0"/>
  </r>
  <r>
    <s v="SPB-09863"/>
    <d v="2018-04-09T19:08:11"/>
    <n v="13.4"/>
    <n v="0"/>
    <n v="816"/>
    <s v=" 신용산역 6번출구 앞"/>
    <x v="21"/>
    <n v="37.530147999999997"/>
    <n v="126.96848300000001"/>
    <n v="3"/>
    <d v="2018-04-09T19:54:22"/>
    <n v="2032"/>
    <s v=" 이수역 11번출구쪽"/>
    <n v="5"/>
    <n v="44"/>
    <n v="9060"/>
    <x v="4"/>
    <b v="0"/>
    <x v="0"/>
  </r>
  <r>
    <s v="SPB-12202"/>
    <d v="2018-04-04T22:39:44"/>
    <n v="10.9"/>
    <n v="0"/>
    <n v="816"/>
    <s v=" 신용산역 6번출구 앞"/>
    <x v="21"/>
    <n v="37.530147999999997"/>
    <n v="126.96848300000001"/>
    <n v="10"/>
    <d v="2018-04-04T23:30:09"/>
    <n v="816"/>
    <s v=" 신용산역 6번출구 앞"/>
    <n v="1"/>
    <n v="47"/>
    <n v="6980"/>
    <x v="17"/>
    <b v="0"/>
    <x v="0"/>
  </r>
  <r>
    <s v="SPB-05378"/>
    <d v="2018-04-27T14:28:50"/>
    <n v="22.2"/>
    <n v="0"/>
    <n v="105"/>
    <s v=" 합정역 5번출구 앞"/>
    <x v="0"/>
    <n v="37.550007000000001"/>
    <n v="126.91482499999999"/>
    <n v="5"/>
    <d v="2018-04-27T14:41:59"/>
    <n v="116"/>
    <s v=" 일진아이윌아파트 옆"/>
    <n v="5"/>
    <n v="12"/>
    <n v="2250"/>
    <x v="6"/>
    <b v="0"/>
    <x v="0"/>
  </r>
  <r>
    <s v="SPB-07353"/>
    <d v="2018-04-08T12:52:25"/>
    <n v="6.9"/>
    <n v="0"/>
    <n v="267"/>
    <s v=" 삼성화재 사옥 옆"/>
    <x v="13"/>
    <n v="37.535961"/>
    <n v="126.89830000000001"/>
    <n v="6"/>
    <d v="2018-04-08T12:55:24"/>
    <n v="228"/>
    <s v=" 선유도역 3번출구 앞"/>
    <n v="8"/>
    <n v="2"/>
    <n v="520"/>
    <x v="12"/>
    <b v="1"/>
    <x v="0"/>
  </r>
  <r>
    <s v="SPB-02888"/>
    <d v="2018-04-21T20:08:03"/>
    <n v="19.100000000000001"/>
    <n v="0"/>
    <n v="113"/>
    <s v=" 홍대입구역 2번출구 앞"/>
    <x v="0"/>
    <n v="37.557499"/>
    <n v="126.923805"/>
    <n v="3"/>
    <d v="2018-04-21T20:30:46"/>
    <n v="175"/>
    <s v=" 홍연2교옆"/>
    <n v="20"/>
    <n v="22"/>
    <n v="3500"/>
    <x v="7"/>
    <b v="1"/>
    <x v="0"/>
  </r>
  <r>
    <s v="SPB-07877"/>
    <d v="2018-04-04T18:18:32"/>
    <n v="16"/>
    <n v="0"/>
    <n v="636"/>
    <s v=" 세종대왕기념관 교차로"/>
    <x v="14"/>
    <n v="37.590899999999998"/>
    <n v="127.042587"/>
    <n v="8"/>
    <d v="2018-04-04T18:36:39"/>
    <n v="1308"/>
    <s v=" 안암로터리 버스정류장 앞"/>
    <n v="5"/>
    <n v="17"/>
    <n v="3000"/>
    <x v="2"/>
    <b v="0"/>
    <x v="0"/>
  </r>
  <r>
    <s v="SPB-11524"/>
    <d v="2018-04-28T12:42:56"/>
    <n v="20.5"/>
    <n v="0"/>
    <n v="2109"/>
    <s v=" 은천로입구 가로공원"/>
    <x v="1"/>
    <n v="37.486224999999997"/>
    <n v="126.935829"/>
    <n v="13"/>
    <d v="2018-04-28T13:08:48"/>
    <n v="2034"/>
    <s v=" 사당역 7번출구쪽"/>
    <n v="14"/>
    <n v="24"/>
    <n v="4390"/>
    <x v="12"/>
    <b v="1"/>
    <x v="0"/>
  </r>
  <r>
    <s v="SPB-04006"/>
    <d v="2018-04-17T15:04:58"/>
    <n v="19.899999999999999"/>
    <n v="0"/>
    <n v="126"/>
    <s v=" 서강대 후문 옆"/>
    <x v="0"/>
    <n v="37.550410999999997"/>
    <n v="126.943848"/>
    <n v="18"/>
    <d v="2018-04-17T15:14:24"/>
    <n v="150"/>
    <s v=" 서강대역 2번출구 앞"/>
    <n v="7"/>
    <n v="9"/>
    <n v="1130"/>
    <x v="10"/>
    <b v="0"/>
    <x v="0"/>
  </r>
  <r>
    <s v="SPB-04408"/>
    <d v="2018-04-25T10:04:36"/>
    <n v="14.8"/>
    <n v="0"/>
    <n v="2235"/>
    <s v="KT 서초지사 앞"/>
    <x v="5"/>
    <n v="37.482159000000003"/>
    <n v="127.002701"/>
    <n v="4"/>
    <d v="2018-04-25T10:25:26"/>
    <n v="2330"/>
    <s v=" 스타벅스 앞"/>
    <n v="10"/>
    <n v="20"/>
    <n v="4290"/>
    <x v="13"/>
    <b v="0"/>
    <x v="0"/>
  </r>
  <r>
    <s v="SPB-10812"/>
    <d v="2018-04-04T17:11:15"/>
    <n v="17.2"/>
    <n v="0"/>
    <n v="2141"/>
    <s v=" 미림여고입구 교차로"/>
    <x v="1"/>
    <n v="37.472293999999998"/>
    <n v="126.93341100000001"/>
    <n v="12"/>
    <d v="2018-04-04T17:28:32"/>
    <n v="2111"/>
    <s v=" 서울대입구역 1번출구"/>
    <n v="3"/>
    <n v="17"/>
    <n v="2310"/>
    <x v="19"/>
    <b v="0"/>
    <x v="0"/>
  </r>
  <r>
    <s v="SPB-06558"/>
    <d v="2018-04-02T17:19:39"/>
    <n v="22"/>
    <n v="0"/>
    <n v="816"/>
    <s v=" 신용산역 6번출구 앞"/>
    <x v="21"/>
    <n v="37.530147999999997"/>
    <n v="126.96848300000001"/>
    <n v="10"/>
    <d v="2018-04-02T19:13:34"/>
    <n v="1636"/>
    <s v=" 백병원 사거리 농협은행 앞"/>
    <n v="7"/>
    <n v="113"/>
    <n v="26510"/>
    <x v="19"/>
    <b v="0"/>
    <x v="0"/>
  </r>
  <r>
    <s v="SPB-11395"/>
    <d v="2018-04-20T22:24:15"/>
    <n v="18.2"/>
    <n v="0"/>
    <n v="227"/>
    <s v=" 양평2나들목 보행통로 입구"/>
    <x v="13"/>
    <n v="37.544665999999999"/>
    <n v="126.88835899999999"/>
    <n v="10"/>
    <d v="2018-04-20T23:44:22"/>
    <n v="742"/>
    <s v=" 등촌역 5번 출구 뒤"/>
    <n v="4"/>
    <n v="80"/>
    <n v="11480"/>
    <x v="17"/>
    <b v="0"/>
    <x v="0"/>
  </r>
  <r>
    <s v="SPB-03329"/>
    <d v="2018-04-26T21:54:45"/>
    <n v="13.4"/>
    <n v="0"/>
    <n v="807"/>
    <s v=" 서울역 12번 출구 앞"/>
    <x v="21"/>
    <n v="37.552276999999997"/>
    <n v="126.97268699999999"/>
    <n v="7"/>
    <d v="2018-04-26T22:24:55"/>
    <n v="820"/>
    <s v=" 청파동입구 교차로"/>
    <n v="9"/>
    <n v="29"/>
    <n v="3220"/>
    <x v="16"/>
    <b v="0"/>
    <x v="0"/>
  </r>
  <r>
    <s v="SPB-00281"/>
    <d v="2018-04-12T19:16:36"/>
    <n v="15.9"/>
    <n v="0"/>
    <n v="145"/>
    <s v=" 공덕역 5번출구"/>
    <x v="0"/>
    <n v="37.544249999999998"/>
    <n v="126.95163700000001"/>
    <n v="8"/>
    <d v="2018-04-12T19:24:17"/>
    <n v="157"/>
    <s v=" 애오개역 4번출구 앞"/>
    <n v="4"/>
    <n v="7"/>
    <n v="1120"/>
    <x v="4"/>
    <b v="0"/>
    <x v="0"/>
  </r>
  <r>
    <s v="SPB-06478"/>
    <d v="2018-04-02T19:05:13"/>
    <n v="19.100000000000001"/>
    <n v="0"/>
    <n v="2219"/>
    <s v=" 고속터미널역 8-1번, 8-2번 출구 사이"/>
    <x v="5"/>
    <n v="37.506199000000002"/>
    <n v="127.003944"/>
    <n v="5"/>
    <d v="2018-04-02T20:37:57"/>
    <n v="2219"/>
    <s v=" 고속터미널역 8-1번, 8-2번 출구 사이"/>
    <n v="6"/>
    <n v="92"/>
    <n v="5080"/>
    <x v="4"/>
    <b v="0"/>
    <x v="0"/>
  </r>
  <r>
    <s v="SPB-09978"/>
    <d v="2018-04-16T14:36:21"/>
    <n v="18"/>
    <n v="0"/>
    <n v="144"/>
    <s v=" 공덕역 8번출구"/>
    <x v="0"/>
    <n v="37.543579000000001"/>
    <n v="126.951324"/>
    <n v="3"/>
    <d v="2018-04-16T14:47:32"/>
    <n v="122"/>
    <s v=" 신성기사식당 앞"/>
    <n v="9"/>
    <n v="10"/>
    <n v="1340"/>
    <x v="6"/>
    <b v="0"/>
    <x v="0"/>
  </r>
  <r>
    <s v="SPB-06705"/>
    <d v="2018-04-30T08:44:50"/>
    <n v="15.8"/>
    <n v="0"/>
    <n v="1240"/>
    <s v=" 문정 법조단지4"/>
    <x v="10"/>
    <n v="37.480575999999999"/>
    <n v="127.118568"/>
    <n v="6"/>
    <d v="2018-04-30T09:17:09"/>
    <n v="1205"/>
    <s v=" 종합운동장역 4번출구"/>
    <n v="10"/>
    <n v="32"/>
    <n v="7810"/>
    <x v="5"/>
    <b v="0"/>
    <x v="0"/>
  </r>
  <r>
    <s v="SPB-09682"/>
    <d v="2018-04-21T18:03:56"/>
    <n v="22.2"/>
    <n v="0"/>
    <n v="194"/>
    <s v=" 증산교 앞"/>
    <x v="17"/>
    <n v="37.577316000000003"/>
    <n v="126.902969"/>
    <n v="8"/>
    <d v="2018-04-21T19:27:08"/>
    <n v="914"/>
    <s v=" 새절역 2번출구"/>
    <n v="20"/>
    <n v="81"/>
    <n v="10750"/>
    <x v="2"/>
    <b v="1"/>
    <x v="0"/>
  </r>
  <r>
    <s v="SPB-06324"/>
    <d v="2018-04-02T18:08:00"/>
    <n v="20.7"/>
    <n v="0"/>
    <n v="1834"/>
    <s v=" 월드메르디앙 벤처센터 2차"/>
    <x v="23"/>
    <n v="37.479084"/>
    <n v="126.87904399999999"/>
    <n v="5"/>
    <d v="2018-04-02T18:24:15"/>
    <n v="1925"/>
    <s v=" 동양미래대학교 정문 옆"/>
    <n v="4"/>
    <n v="15"/>
    <n v="3410"/>
    <x v="2"/>
    <b v="0"/>
    <x v="0"/>
  </r>
  <r>
    <s v="SPB-11635"/>
    <d v="2018-04-24T09:51:38"/>
    <n v="12"/>
    <n v="0"/>
    <n v="102"/>
    <s v=" 망원역 1번출구 앞"/>
    <x v="0"/>
    <n v="37.555649000000003"/>
    <n v="126.910629"/>
    <n v="1"/>
    <d v="2018-04-24T09:55:48"/>
    <n v="184"/>
    <s v=" SK망원동주유소 건너편"/>
    <n v="9"/>
    <n v="3"/>
    <n v="510"/>
    <x v="21"/>
    <b v="0"/>
    <x v="0"/>
  </r>
  <r>
    <s v="SPB-16575"/>
    <d v="2018-04-13T14:27:05"/>
    <n v="18.7"/>
    <n v="0"/>
    <n v="1160"/>
    <s v=" 양천향교역 7번출구앞"/>
    <x v="9"/>
    <n v="37.567680000000003"/>
    <n v="126.840897"/>
    <n v="5"/>
    <d v="2018-04-13T15:28:22"/>
    <n v="106"/>
    <s v=" 합정역 7번출구 앞"/>
    <n v="2"/>
    <n v="60"/>
    <n v="9100"/>
    <x v="6"/>
    <b v="0"/>
    <x v="0"/>
  </r>
  <r>
    <s v="SPB-02510"/>
    <d v="2018-04-28T19:22:44"/>
    <n v="16.899999999999999"/>
    <n v="0"/>
    <n v="1337"/>
    <s v=" 돈암성당 옆"/>
    <x v="16"/>
    <n v="37.590381999999998"/>
    <n v="127.01713599999999"/>
    <n v="2"/>
    <d v="2018-04-28T20:11:40"/>
    <n v="636"/>
    <s v=" 세종대왕기념관 교차로"/>
    <n v="7"/>
    <n v="48"/>
    <n v="5950"/>
    <x v="4"/>
    <b v="1"/>
    <x v="0"/>
  </r>
  <r>
    <s v="SPB-09410"/>
    <d v="2018-04-28T18:19:05"/>
    <n v="18.899999999999999"/>
    <n v="0"/>
    <n v="1512"/>
    <s v=" 강북중학교 앞"/>
    <x v="8"/>
    <n v="37.644736999999999"/>
    <n v="127.026566"/>
    <n v="12"/>
    <d v="2018-04-28T19:10:17"/>
    <n v="1512"/>
    <s v=" 강북중학교 앞"/>
    <n v="7"/>
    <n v="48"/>
    <n v="3720"/>
    <x v="2"/>
    <b v="1"/>
    <x v="0"/>
  </r>
  <r>
    <s v="SPB-14047"/>
    <d v="2018-04-03T17:05:45"/>
    <n v="19.7"/>
    <n v="0"/>
    <n v="1610"/>
    <s v=" 화랑대역 2번출구 앞"/>
    <x v="18"/>
    <n v="37.620368999999997"/>
    <n v="127.083641"/>
    <n v="1"/>
    <d v="2018-04-03T17:22:11"/>
    <n v="1431"/>
    <s v=" 중랑구청 사거리"/>
    <n v="2"/>
    <n v="16"/>
    <n v="2370"/>
    <x v="19"/>
    <b v="0"/>
    <x v="0"/>
  </r>
  <r>
    <s v="SPB-05391"/>
    <d v="2018-04-01T19:45:35"/>
    <n v="17.399999999999999"/>
    <n v="0"/>
    <n v="2239"/>
    <s v="교대역 6번출구"/>
    <x v="5"/>
    <n v="37.494216999999999"/>
    <n v="127.013786"/>
    <n v="1"/>
    <d v="2018-04-01T19:57:15"/>
    <n v="2302"/>
    <s v=" 교보타워 버스정류장(신논현역 3번출구 후면)"/>
    <n v="3"/>
    <n v="11"/>
    <n v="2270"/>
    <x v="4"/>
    <b v="1"/>
    <x v="0"/>
  </r>
  <r>
    <s v="SPB-14933"/>
    <d v="2018-04-12T21:52:13"/>
    <n v="13.4"/>
    <n v="0"/>
    <n v="2171"/>
    <s v=" 서울대입구역 5번출구"/>
    <x v="1"/>
    <n v="37.481547999999997"/>
    <n v="126.952003"/>
    <n v="3"/>
    <d v="2018-04-12T21:57:19"/>
    <n v="2109"/>
    <s v=" 은천로입구 가로공원"/>
    <n v="15"/>
    <n v="4"/>
    <n v="1710"/>
    <x v="16"/>
    <b v="0"/>
    <x v="0"/>
  </r>
  <r>
    <s v="SPB-04580"/>
    <d v="2018-04-16T15:39:24"/>
    <n v="18.399999999999999"/>
    <n v="0"/>
    <n v="561"/>
    <s v=" 서울숲역 2번출구 앞"/>
    <x v="4"/>
    <n v="37.542816000000002"/>
    <n v="127.04467"/>
    <n v="8"/>
    <d v="2018-04-16T15:55:58"/>
    <n v="514"/>
    <s v=" 성수사거리 버스정류장 앞"/>
    <n v="6"/>
    <n v="16"/>
    <n v="2480"/>
    <x v="10"/>
    <b v="0"/>
    <x v="0"/>
  </r>
  <r>
    <s v="SPB-09327"/>
    <d v="2018-04-18T08:41:05"/>
    <n v="8.3000000000000007"/>
    <n v="0"/>
    <n v="338"/>
    <s v=" 세운스퀘어 앞"/>
    <x v="19"/>
    <n v="37.570957"/>
    <n v="126.997124"/>
    <n v="3"/>
    <d v="2018-04-18T08:47:35"/>
    <n v="338"/>
    <s v=" 세운스퀘어 앞"/>
    <n v="18"/>
    <n v="6"/>
    <n v="340"/>
    <x v="5"/>
    <b v="0"/>
    <x v="0"/>
  </r>
  <r>
    <s v="SPB-12165"/>
    <d v="2018-04-13T18:09:30"/>
    <n v="17.5"/>
    <n v="0"/>
    <n v="2297"/>
    <s v=" 남부터미널역 1번출구"/>
    <x v="5"/>
    <n v="37.485672000000001"/>
    <n v="127.015923"/>
    <n v="6"/>
    <d v="2018-04-13T20:11:04"/>
    <n v="744"/>
    <s v=" 신목동역 2번 출구"/>
    <n v="8"/>
    <n v="113"/>
    <n v="19620"/>
    <x v="2"/>
    <b v="0"/>
    <x v="0"/>
  </r>
  <r>
    <s v="SPB-15766"/>
    <d v="2018-04-01T16:43:42"/>
    <n v="18.2"/>
    <n v="0"/>
    <n v="502"/>
    <s v=" 뚝섬유원지역 1번출구 앞"/>
    <x v="3"/>
    <n v="37.531860000000002"/>
    <n v="127.06719200000001"/>
    <n v="2"/>
    <d v="2018-04-01T17:35:37"/>
    <n v="543"/>
    <s v=" 구의공원(테크노마트 앞)"/>
    <n v="3"/>
    <n v="51"/>
    <n v="6720"/>
    <x v="1"/>
    <b v="1"/>
    <x v="0"/>
  </r>
  <r>
    <s v="SPB-10814"/>
    <d v="2018-04-29T17:26:42"/>
    <n v="21.9"/>
    <n v="0"/>
    <n v="703"/>
    <s v=" 오목교역 7번출구 앞"/>
    <x v="12"/>
    <n v="37.524062999999998"/>
    <n v="126.87558"/>
    <n v="6"/>
    <d v="2018-04-29T18:00:45"/>
    <n v="1120"/>
    <s v=" 대림경동아파트앞"/>
    <n v="4"/>
    <n v="31"/>
    <n v="7610"/>
    <x v="19"/>
    <b v="1"/>
    <x v="0"/>
  </r>
  <r>
    <s v="SPB-06656"/>
    <d v="2018-04-26T18:23:34"/>
    <n v="17.399999999999999"/>
    <n v="0"/>
    <n v="635"/>
    <s v=" 시조사 앞 (청량고정문 옆)"/>
    <x v="14"/>
    <n v="37.587516999999998"/>
    <n v="127.052773"/>
    <n v="6"/>
    <d v="2018-04-26T18:49:26"/>
    <n v="651"/>
    <s v=" 우리은행청량리지점앞"/>
    <n v="4"/>
    <n v="25"/>
    <n v="2090"/>
    <x v="2"/>
    <b v="0"/>
    <x v="0"/>
  </r>
  <r>
    <s v="SPB-14372"/>
    <d v="2018-04-13T11:52:02"/>
    <n v="16.899999999999999"/>
    <n v="0"/>
    <n v="590"/>
    <s v=" 건국대학교 (입학정보관)"/>
    <x v="3"/>
    <n v="37.53989"/>
    <n v="127.073364"/>
    <n v="1"/>
    <d v="2018-04-13T12:53:56"/>
    <n v="590"/>
    <s v=" 건국대학교 (입학정보관)"/>
    <n v="1"/>
    <n v="61"/>
    <n v="490"/>
    <x v="8"/>
    <b v="0"/>
    <x v="0"/>
  </r>
  <r>
    <s v="SPB-12518"/>
    <d v="2018-04-28T12:54:06"/>
    <n v="20.5"/>
    <n v="0"/>
    <n v="2227"/>
    <s v="방배열린문화센터 앞"/>
    <x v="5"/>
    <n v="37.489052000000001"/>
    <n v="126.99252300000001"/>
    <n v="6"/>
    <d v="2018-04-28T13:16:29"/>
    <n v="2237"/>
    <s v="서울남부터미널 대합실 입구"/>
    <n v="2"/>
    <n v="21"/>
    <n v="2670"/>
    <x v="12"/>
    <b v="1"/>
    <x v="0"/>
  </r>
  <r>
    <s v="SPB-04436"/>
    <d v="2018-04-26T16:55:46"/>
    <n v="21.7"/>
    <n v="0"/>
    <n v="1033"/>
    <s v=" 고덕동 아남아파트"/>
    <x v="6"/>
    <n v="37.557991000000001"/>
    <n v="127.144707"/>
    <n v="8"/>
    <d v="2018-04-26T17:06:53"/>
    <n v="1004"/>
    <s v=" 삼성광나루아파트 버스정류장"/>
    <n v="7"/>
    <n v="10"/>
    <n v="0"/>
    <x v="1"/>
    <b v="0"/>
    <x v="0"/>
  </r>
  <r>
    <s v="SPB-14457"/>
    <d v="2018-04-11T18:41:55"/>
    <n v="15.2"/>
    <n v="0"/>
    <n v="2321"/>
    <s v=" 학여울역 사거리"/>
    <x v="25"/>
    <n v="37.496116999999998"/>
    <n v="127.06944300000001"/>
    <n v="6"/>
    <d v="2018-04-11T18:45:06"/>
    <n v="2324"/>
    <s v=" 천주교 대치 2동 교회 옆"/>
    <n v="9"/>
    <n v="2"/>
    <n v="680"/>
    <x v="2"/>
    <b v="0"/>
    <x v="0"/>
  </r>
  <r>
    <s v="SPB-12746"/>
    <d v="2018-04-06T09:06:50"/>
    <n v="6.9"/>
    <n v="0"/>
    <n v="1240"/>
    <s v=" 문정 법조단지4"/>
    <x v="10"/>
    <n v="37.480575999999999"/>
    <n v="127.118568"/>
    <n v="7"/>
    <d v="2018-04-06T09:19:07"/>
    <n v="2377"/>
    <s v=" 수서역 5번출구 뒤"/>
    <n v="10"/>
    <n v="11"/>
    <n v="2150"/>
    <x v="21"/>
    <b v="0"/>
    <x v="0"/>
  </r>
  <r>
    <s v="SPB-11500"/>
    <d v="2018-04-28T18:16:58"/>
    <n v="18.899999999999999"/>
    <n v="0"/>
    <n v="262"/>
    <s v=" 영문초등학교 사거리"/>
    <x v="13"/>
    <n v="37.519928"/>
    <n v="126.889183"/>
    <n v="8"/>
    <d v="2018-04-28T18:33:24"/>
    <n v="230"/>
    <s v=" 영등포구청역 1번출구"/>
    <n v="6"/>
    <n v="15"/>
    <n v="2140"/>
    <x v="2"/>
    <b v="1"/>
    <x v="0"/>
  </r>
  <r>
    <s v="SPB-12492"/>
    <d v="2018-04-17T08:12:43"/>
    <n v="8.6999999999999993"/>
    <n v="0"/>
    <n v="2250"/>
    <s v=" 서초유치원 맞은편"/>
    <x v="5"/>
    <n v="37.455798999999999"/>
    <n v="127.016289"/>
    <n v="7"/>
    <d v="2018-04-17T08:28:39"/>
    <n v="2273"/>
    <s v=" 일동제약 사거리"/>
    <n v="10"/>
    <n v="15"/>
    <n v="3450"/>
    <x v="5"/>
    <b v="0"/>
    <x v="0"/>
  </r>
  <r>
    <s v="SPB-02647"/>
    <d v="2018-04-29T17:09:01"/>
    <n v="21.9"/>
    <n v="0"/>
    <n v="1952"/>
    <s v=" 천왕연지타운2단지 앞"/>
    <x v="2"/>
    <n v="37.482104999999997"/>
    <n v="126.845726"/>
    <n v="14"/>
    <d v="2018-04-29T17:18:46"/>
    <n v="1977"/>
    <s v=" 천왕역 1번 출입구 앞"/>
    <n v="9"/>
    <n v="9"/>
    <n v="880"/>
    <x v="19"/>
    <b v="1"/>
    <x v="0"/>
  </r>
  <r>
    <s v="SPB-11441"/>
    <d v="2018-04-09T20:47:14"/>
    <n v="11.7"/>
    <n v="0"/>
    <n v="3505"/>
    <s v=" 신양초교앞 교차로"/>
    <x v="3"/>
    <n v="37.535221"/>
    <n v="127.068398"/>
    <n v="1"/>
    <d v="2018-04-09T21:34:06"/>
    <n v="500"/>
    <s v=" 어린이대공원역 3번출구 앞"/>
    <n v="9"/>
    <n v="44"/>
    <n v="7090"/>
    <x v="7"/>
    <b v="0"/>
    <x v="0"/>
  </r>
  <r>
    <s v="SPB-12413"/>
    <d v="2018-04-12T19:54:02"/>
    <n v="15.9"/>
    <n v="0"/>
    <n v="106"/>
    <s v=" 합정역 7번출구 앞"/>
    <x v="0"/>
    <n v="37.548645"/>
    <n v="126.91282699999999"/>
    <n v="8"/>
    <d v="2018-04-12T20:28:45"/>
    <n v="409"/>
    <s v=" 누리꿈스퀘어 옆"/>
    <n v="1"/>
    <n v="34"/>
    <n v="5290"/>
    <x v="4"/>
    <b v="0"/>
    <x v="0"/>
  </r>
  <r>
    <s v="SPB-02205"/>
    <d v="2018-04-17T19:24:58"/>
    <n v="14.5"/>
    <n v="0"/>
    <n v="1834"/>
    <s v=" 월드메르디앙 벤처센터 2차"/>
    <x v="23"/>
    <n v="37.479084"/>
    <n v="126.87904399999999"/>
    <n v="5"/>
    <d v="2018-04-17T19:25:18"/>
    <n v="1834"/>
    <s v=" 월드메르디앙 벤처센터 2차"/>
    <n v="5"/>
    <n v="56"/>
    <n v="16240"/>
    <x v="4"/>
    <b v="0"/>
    <x v="0"/>
  </r>
  <r>
    <s v="SPB-02800"/>
    <d v="2018-04-19T20:05:35"/>
    <n v="15.5"/>
    <n v="0"/>
    <n v="539"/>
    <s v=" 군자교교차로"/>
    <x v="3"/>
    <n v="37.559795000000001"/>
    <n v="127.074203"/>
    <n v="4"/>
    <d v="2018-04-19T20:16:49"/>
    <n v="500"/>
    <s v=" 어린이대공원역 3번출구 앞"/>
    <n v="8"/>
    <n v="10"/>
    <n v="1900"/>
    <x v="7"/>
    <b v="0"/>
    <x v="0"/>
  </r>
  <r>
    <s v="SPB-05758"/>
    <d v="2018-04-25T12:59:36"/>
    <n v="19.399999999999999"/>
    <n v="0"/>
    <n v="1271"/>
    <s v=" 송파도서관"/>
    <x v="10"/>
    <n v="37.499984740000002"/>
    <n v="127.13539124"/>
    <n v="4"/>
    <d v="2018-04-25T13:18:17"/>
    <n v="1271"/>
    <s v=" 송파도서관"/>
    <n v="13"/>
    <n v="18"/>
    <n v="1950"/>
    <x v="12"/>
    <b v="0"/>
    <x v="0"/>
  </r>
  <r>
    <s v="SPB-07736"/>
    <d v="2018-04-04T16:10:38"/>
    <n v="17.899999999999999"/>
    <n v="0"/>
    <n v="807"/>
    <s v=" 서울역 12번 출구 앞"/>
    <x v="21"/>
    <n v="37.552276999999997"/>
    <n v="126.97268699999999"/>
    <n v="2"/>
    <d v="2018-04-04T16:25:08"/>
    <n v="807"/>
    <s v=" 서울역 12번 출구 앞"/>
    <n v="1"/>
    <n v="13"/>
    <n v="1650"/>
    <x v="1"/>
    <b v="0"/>
    <x v="0"/>
  </r>
  <r>
    <s v="SPB-11974"/>
    <d v="2018-04-13T21:58:29"/>
    <n v="16.399999999999999"/>
    <n v="0"/>
    <n v="2247"/>
    <s v="섬들근린공원"/>
    <x v="5"/>
    <n v="37.462639000000003"/>
    <n v="127.026619"/>
    <n v="23"/>
    <d v="2018-04-13T22:24:26"/>
    <n v="2202"/>
    <s v="청계산입구역 1번출구"/>
    <n v="20"/>
    <n v="23"/>
    <n v="5930"/>
    <x v="16"/>
    <b v="0"/>
    <x v="0"/>
  </r>
  <r>
    <s v="SPB-02008"/>
    <d v="2018-04-21T16:30:11"/>
    <n v="24.8"/>
    <n v="0"/>
    <n v="186"/>
    <s v=" 월드컵공원"/>
    <x v="0"/>
    <n v="37.563965000000003"/>
    <n v="126.89820899999999"/>
    <n v="36"/>
    <d v="2018-04-21T18:00:18"/>
    <n v="186"/>
    <s v=" 월드컵공원"/>
    <n v="15"/>
    <n v="89"/>
    <n v="10350"/>
    <x v="1"/>
    <b v="1"/>
    <x v="0"/>
  </r>
  <r>
    <s v="SPB-08881"/>
    <d v="2018-04-01T16:46:50"/>
    <n v="18.2"/>
    <n v="0"/>
    <n v="1222"/>
    <s v=" 잠실새내역 5번 출구 뒤"/>
    <x v="10"/>
    <n v="37.511982000000003"/>
    <n v="127.085052"/>
    <n v="7"/>
    <d v="2018-04-01T17:07:46"/>
    <n v="1210"/>
    <s v=" 롯데월드타워(잠실역2번출구 쪽)"/>
    <n v="16"/>
    <n v="19"/>
    <n v="2600"/>
    <x v="1"/>
    <b v="1"/>
    <x v="0"/>
  </r>
  <r>
    <s v="SPB-04181"/>
    <d v="2018-04-15T12:29:39"/>
    <n v="12.5"/>
    <n v="0"/>
    <n v="1210"/>
    <s v=" 롯데월드타워(잠실역2번출구 쪽)"/>
    <x v="10"/>
    <n v="37.513126"/>
    <n v="127.10096"/>
    <n v="14"/>
    <d v="2018-04-15T13:40:29"/>
    <n v="2249"/>
    <s v=" 우솔초등학교 맞은편"/>
    <n v="10"/>
    <n v="70"/>
    <n v="14550"/>
    <x v="12"/>
    <b v="1"/>
    <x v="0"/>
  </r>
  <r>
    <s v="SPB-11316"/>
    <d v="2018-04-29T13:34:35"/>
    <n v="21.9"/>
    <n v="0"/>
    <n v="110"/>
    <s v=" 사천교"/>
    <x v="17"/>
    <n v="37.568199"/>
    <n v="126.91784699999999"/>
    <n v="3"/>
    <d v="2018-04-29T14:27:58"/>
    <n v="110"/>
    <s v=" 사천교"/>
    <n v="15"/>
    <n v="50"/>
    <n v="8680"/>
    <x v="15"/>
    <b v="1"/>
    <x v="0"/>
  </r>
  <r>
    <s v="SPB-08244"/>
    <d v="2018-04-12T16:20:11"/>
    <n v="18.8"/>
    <n v="0"/>
    <n v="534"/>
    <s v=" 금호사거리"/>
    <x v="4"/>
    <n v="37.548634"/>
    <n v="127.02572600000001"/>
    <n v="17"/>
    <d v="2018-04-12T16:48:51"/>
    <n v="609"/>
    <s v=" 제기2교"/>
    <n v="14"/>
    <n v="27"/>
    <n v="5790"/>
    <x v="1"/>
    <b v="0"/>
    <x v="0"/>
  </r>
  <r>
    <s v="SPB-12345"/>
    <d v="2018-04-05T22:59:34"/>
    <n v="7.2"/>
    <n v="0"/>
    <n v="106"/>
    <s v=" 합정역 7번출구 앞"/>
    <x v="0"/>
    <n v="37.548645"/>
    <n v="126.91282699999999"/>
    <n v="3"/>
    <d v="2018-04-05T23:06:53"/>
    <n v="102"/>
    <s v=" 망원역 1번출구 앞"/>
    <n v="6"/>
    <n v="6"/>
    <n v="880"/>
    <x v="17"/>
    <b v="0"/>
    <x v="0"/>
  </r>
  <r>
    <s v="SPB-15325"/>
    <d v="2018-04-07T10:25:30"/>
    <n v="4.3"/>
    <n v="0"/>
    <n v="248"/>
    <s v=" 초원아파트 앞"/>
    <x v="13"/>
    <n v="37.531055000000002"/>
    <n v="126.92421"/>
    <n v="1"/>
    <d v="2018-04-07T11:00:09"/>
    <n v="201"/>
    <s v=" 진미파라곤 앞"/>
    <n v="4"/>
    <n v="34"/>
    <n v="2230"/>
    <x v="13"/>
    <b v="1"/>
    <x v="0"/>
  </r>
  <r>
    <s v="SPB-11830"/>
    <d v="2018-04-26T08:50:53"/>
    <n v="11.7"/>
    <n v="0"/>
    <n v="512"/>
    <s v=" 뚝섬역 1번 출구 옆"/>
    <x v="4"/>
    <n v="37.548560999999999"/>
    <n v="127.045006"/>
    <n v="4"/>
    <d v="2018-04-26T08:57:11"/>
    <n v="567"/>
    <s v=" 성수역 2번출구 앞"/>
    <n v="6"/>
    <n v="6"/>
    <n v="1170"/>
    <x v="5"/>
    <b v="0"/>
    <x v="0"/>
  </r>
  <r>
    <s v="SPB-10804"/>
    <d v="2018-04-21T17:02:43"/>
    <n v="23.2"/>
    <n v="0"/>
    <n v="207"/>
    <s v=" 여의나루역 1번출구 앞"/>
    <x v="13"/>
    <n v="37.526989"/>
    <n v="126.932098"/>
    <n v="11"/>
    <d v="2018-04-21T18:37:25"/>
    <n v="207"/>
    <s v=" 여의나루역 1번출구 앞"/>
    <n v="9"/>
    <n v="91"/>
    <n v="8310"/>
    <x v="19"/>
    <b v="1"/>
    <x v="0"/>
  </r>
  <r>
    <s v="SPB-12575"/>
    <d v="2018-04-10T18:48:00"/>
    <n v="19.7"/>
    <n v="0"/>
    <n v="1961"/>
    <s v=" 신도림테크노근린공원"/>
    <x v="2"/>
    <n v="37.508194000000003"/>
    <n v="126.89130400000001"/>
    <n v="9"/>
    <d v="2018-04-10T19:11:53"/>
    <n v="2102"/>
    <s v=" 봉림교 교통섬"/>
    <n v="14"/>
    <n v="22"/>
    <n v="4610"/>
    <x v="2"/>
    <b v="0"/>
    <x v="0"/>
  </r>
  <r>
    <s v="SPB-15164"/>
    <d v="2018-04-16T11:26:25"/>
    <n v="14.1"/>
    <n v="0"/>
    <n v="3504"/>
    <s v=" 원일교회"/>
    <x v="3"/>
    <n v="37.538052"/>
    <n v="127.076599"/>
    <n v="8"/>
    <d v="2018-04-16T13:16:10"/>
    <n v="505"/>
    <s v=" 자양사거리 광진아크로텔 앞"/>
    <n v="1"/>
    <n v="109"/>
    <n v="1170"/>
    <x v="8"/>
    <b v="0"/>
    <x v="0"/>
  </r>
  <r>
    <s v="SPB-00958"/>
    <d v="2018-04-21T16:36:53"/>
    <n v="24.8"/>
    <n v="0"/>
    <n v="3513"/>
    <s v=" 상왕십리역 1번출구"/>
    <x v="4"/>
    <n v="37.564610000000002"/>
    <n v="127.02919799999999"/>
    <n v="7"/>
    <d v="2018-04-21T16:44:24"/>
    <n v="559"/>
    <s v=" 왕십리역 4번 출구 건너편"/>
    <n v="10"/>
    <n v="7"/>
    <n v="850"/>
    <x v="1"/>
    <b v="1"/>
    <x v="0"/>
  </r>
  <r>
    <s v="SPB-12273"/>
    <d v="2018-04-15T01:10:08"/>
    <n v="7.1"/>
    <n v="0"/>
    <n v="114"/>
    <s v=" 홍대입구역 8번출구 앞"/>
    <x v="0"/>
    <n v="37.55706"/>
    <n v="126.924423"/>
    <n v="1"/>
    <d v="2018-04-15T01:19:45"/>
    <n v="3102"/>
    <s v=" 연희삼거리"/>
    <n v="10"/>
    <n v="9"/>
    <n v="1500"/>
    <x v="14"/>
    <b v="1"/>
    <x v="0"/>
  </r>
  <r>
    <s v="SPB-00235"/>
    <d v="2018-04-25T00:23:56"/>
    <n v="8.9"/>
    <n v="0"/>
    <n v="1343"/>
    <s v=" 한성대7번출구 앞"/>
    <x v="16"/>
    <n v="37.589249000000002"/>
    <n v="127.007378"/>
    <n v="3"/>
    <d v="2018-04-25T00:39:08"/>
    <n v="364"/>
    <s v=" 창신역 1번출구 앞"/>
    <n v="2"/>
    <n v="14"/>
    <n v="2310"/>
    <x v="0"/>
    <b v="0"/>
    <x v="0"/>
  </r>
  <r>
    <s v="SPB-03481"/>
    <d v="2018-04-26T15:05:18"/>
    <n v="21.9"/>
    <n v="0"/>
    <n v="303"/>
    <s v=" 광화문역 1번출구 앞"/>
    <x v="19"/>
    <n v="37.571770000000001"/>
    <n v="126.97466300000001"/>
    <n v="2"/>
    <d v="2018-04-26T15:26:48"/>
    <n v="304"/>
    <s v=" 광화문역 2번출구 앞"/>
    <n v="2"/>
    <n v="21"/>
    <n v="1990"/>
    <x v="10"/>
    <b v="0"/>
    <x v="0"/>
  </r>
  <r>
    <s v="SPB-15702"/>
    <d v="2018-04-12T08:35:57"/>
    <n v="8.9"/>
    <n v="0"/>
    <n v="415"/>
    <s v=" DMC역 9번출구 앞"/>
    <x v="0"/>
    <n v="37.577469000000001"/>
    <n v="126.897362"/>
    <n v="5"/>
    <d v="2018-04-12T08:40:09"/>
    <n v="412"/>
    <s v=" DMC산학협력연구센터 앞"/>
    <n v="2"/>
    <n v="3"/>
    <n v="890"/>
    <x v="5"/>
    <b v="0"/>
    <x v="0"/>
  </r>
  <r>
    <s v="SPB-08252"/>
    <d v="2018-04-12T13:58:23"/>
    <n v="18.100000000000001"/>
    <n v="0"/>
    <n v="1303"/>
    <s v=" 돈암초교 입구"/>
    <x v="16"/>
    <n v="37.591693999999997"/>
    <n v="127.012497"/>
    <n v="8"/>
    <d v="2018-04-12T14:43:06"/>
    <n v="1531"/>
    <s v=" 미아사거리 1번 출구"/>
    <n v="9"/>
    <n v="42"/>
    <n v="3490"/>
    <x v="15"/>
    <b v="0"/>
    <x v="0"/>
  </r>
  <r>
    <s v="SPB-14487"/>
    <d v="2018-04-17T07:39:18"/>
    <n v="6.9"/>
    <n v="0"/>
    <n v="1221"/>
    <s v=" 삼전사거리 포스코더샵"/>
    <x v="10"/>
    <n v="37.504199999999997"/>
    <n v="127.087532"/>
    <n v="4"/>
    <d v="2018-04-17T08:03:27"/>
    <n v="2313"/>
    <s v=" 금원빌딩 앞"/>
    <n v="6"/>
    <n v="23"/>
    <n v="5790"/>
    <x v="9"/>
    <b v="0"/>
    <x v="0"/>
  </r>
  <r>
    <s v="SPB-15071"/>
    <d v="2018-04-17T18:18:10"/>
    <n v="17.100000000000001"/>
    <n v="0"/>
    <n v="1031"/>
    <s v=" 암사동 CBIS"/>
    <x v="6"/>
    <n v="37.555850999999997"/>
    <n v="127.129898"/>
    <n v="5"/>
    <d v="2018-04-17T19:02:49"/>
    <n v="1031"/>
    <s v=" 암사동 CBIS"/>
    <n v="5"/>
    <n v="36"/>
    <n v="5200"/>
    <x v="2"/>
    <b v="0"/>
    <x v="0"/>
  </r>
  <r>
    <s v="SPB-09060"/>
    <d v="2018-04-28T19:40:41"/>
    <n v="16.899999999999999"/>
    <n v="0"/>
    <n v="102"/>
    <s v=" 망원역 1번출구 앞"/>
    <x v="0"/>
    <n v="37.555649000000003"/>
    <n v="126.910629"/>
    <n v="13"/>
    <d v="2018-04-28T19:49:20"/>
    <n v="113"/>
    <s v=" 홍대입구역 2번출구 앞"/>
    <n v="2"/>
    <n v="7"/>
    <n v="1250"/>
    <x v="4"/>
    <b v="1"/>
    <x v="0"/>
  </r>
  <r>
    <s v="SPB-02747"/>
    <d v="2018-04-30T15:24:11"/>
    <n v="24.1"/>
    <n v="0"/>
    <n v="585"/>
    <s v=" 성수2가1동 공영주차장 인근"/>
    <x v="4"/>
    <n v="37.536808000000001"/>
    <n v="127.05548899999999"/>
    <n v="6"/>
    <d v="2018-04-30T15:31:21"/>
    <n v="509"/>
    <s v=" 이마트 버스정류소 옆"/>
    <n v="7"/>
    <n v="6"/>
    <n v="1070"/>
    <x v="10"/>
    <b v="0"/>
    <x v="0"/>
  </r>
  <r>
    <s v="SPB-15154"/>
    <d v="2018-04-11T13:27:17"/>
    <n v="15.6"/>
    <n v="0"/>
    <n v="123"/>
    <s v=" 문화촌 공원"/>
    <x v="17"/>
    <n v="37.594329999999999"/>
    <n v="126.947388"/>
    <n v="8"/>
    <d v="2018-04-11T14:31:01"/>
    <n v="152"/>
    <s v=" 마포구민체육센터 앞"/>
    <n v="22"/>
    <n v="63"/>
    <n v="8470"/>
    <x v="15"/>
    <b v="0"/>
    <x v="0"/>
  </r>
  <r>
    <s v="SPB-11064"/>
    <d v="2018-04-10T18:49:42"/>
    <n v="19.7"/>
    <n v="0"/>
    <n v="612"/>
    <s v=" 시립동부병원 앞 사거리"/>
    <x v="14"/>
    <n v="37.573666000000003"/>
    <n v="127.030815"/>
    <n v="12"/>
    <d v="2018-04-10T19:23:31"/>
    <n v="2306"/>
    <s v=" 압구정역 2번 출구 옆"/>
    <n v="22"/>
    <n v="33"/>
    <n v="6260"/>
    <x v="2"/>
    <b v="0"/>
    <x v="0"/>
  </r>
  <r>
    <s v="SPB-12520"/>
    <d v="2018-04-04T14:16:40"/>
    <n v="17.899999999999999"/>
    <n v="0"/>
    <n v="638"/>
    <s v=" 서울시립대 정보기술관"/>
    <x v="14"/>
    <n v="37.583008"/>
    <n v="127.060974"/>
    <n v="4"/>
    <d v="2018-04-04T14:48:46"/>
    <n v="638"/>
    <s v=" 서울시립대 정보기술관"/>
    <n v="4"/>
    <n v="31"/>
    <n v="2930"/>
    <x v="6"/>
    <b v="0"/>
    <x v="0"/>
  </r>
  <r>
    <s v="SPB-11891"/>
    <d v="2018-04-19T21:40:48"/>
    <n v="14.2"/>
    <n v="0"/>
    <n v="1213"/>
    <s v=" 백토공원 앞"/>
    <x v="10"/>
    <n v="37.507660000000001"/>
    <n v="127.13273599999999"/>
    <n v="20"/>
    <d v="2018-04-19T21:59:24"/>
    <n v="1278"/>
    <s v=" 송파구청 교차로"/>
    <n v="1"/>
    <n v="18"/>
    <n v="2450"/>
    <x v="16"/>
    <b v="0"/>
    <x v="0"/>
  </r>
  <r>
    <s v="SPB-08051"/>
    <d v="2018-04-20T18:26:00"/>
    <n v="24.7"/>
    <n v="0"/>
    <n v="346"/>
    <s v=" 맥스타일 앞"/>
    <x v="7"/>
    <n v="37.569183000000002"/>
    <n v="127.00988"/>
    <n v="2"/>
    <d v="2018-04-20T18:53:08"/>
    <n v="525"/>
    <s v=" 한양대병원사거리"/>
    <n v="1"/>
    <n v="26"/>
    <n v="3250"/>
    <x v="2"/>
    <b v="0"/>
    <x v="0"/>
  </r>
  <r>
    <s v="SPB-10991"/>
    <d v="2018-04-08T12:45:10"/>
    <n v="6.9"/>
    <n v="0"/>
    <n v="1243"/>
    <s v=" 문정 법조단지7"/>
    <x v="10"/>
    <n v="37.484530999999997"/>
    <n v="127.12016300000001"/>
    <n v="20"/>
    <d v="2018-04-08T13:34:41"/>
    <n v="1265"/>
    <s v=" 문정동 근린공원"/>
    <n v="1"/>
    <n v="47"/>
    <n v="1520"/>
    <x v="12"/>
    <b v="1"/>
    <x v="0"/>
  </r>
  <r>
    <s v="SPB-10702"/>
    <d v="2018-04-21T18:46:16"/>
    <n v="22.2"/>
    <n v="0"/>
    <n v="1105"/>
    <s v=" 방화근린공원"/>
    <x v="9"/>
    <n v="37.581623"/>
    <n v="126.812653"/>
    <n v="6"/>
    <d v="2018-04-21T19:28:02"/>
    <n v="1109"/>
    <s v=" 공항시장역 4번출구"/>
    <n v="3"/>
    <n v="41"/>
    <n v="4730"/>
    <x v="2"/>
    <b v="1"/>
    <x v="0"/>
  </r>
  <r>
    <s v="SPB-12175"/>
    <d v="2018-04-25T12:24:27"/>
    <n v="19.399999999999999"/>
    <n v="0"/>
    <n v="825"/>
    <s v=" 서빙고동 주민센터 앞"/>
    <x v="21"/>
    <n v="37.520336"/>
    <n v="126.994263"/>
    <n v="7"/>
    <d v="2018-04-25T12:37:26"/>
    <n v="565"/>
    <s v=" 옥수역 3번출구"/>
    <n v="12"/>
    <n v="12"/>
    <n v="3080"/>
    <x v="12"/>
    <b v="0"/>
    <x v="0"/>
  </r>
  <r>
    <s v="SPB-15485"/>
    <d v="2018-04-01T13:59:21"/>
    <n v="17.899999999999999"/>
    <n v="0"/>
    <n v="2257"/>
    <s v=" 하나로클럽 양재점 맞은편"/>
    <x v="5"/>
    <n v="37.462688"/>
    <n v="127.04611199999999"/>
    <n v="9"/>
    <d v="2018-04-01T14:10:45"/>
    <n v="2205"/>
    <s v=" 내곡3단지 어린이공원 앞"/>
    <n v="5"/>
    <n v="11"/>
    <n v="2470"/>
    <x v="15"/>
    <b v="1"/>
    <x v="0"/>
  </r>
  <r>
    <s v="SPB-09446"/>
    <d v="2018-04-27T18:07:33"/>
    <n v="20.3"/>
    <n v="0"/>
    <n v="829"/>
    <s v=" 베르가모앞"/>
    <x v="21"/>
    <n v="37.522930000000002"/>
    <n v="126.961693"/>
    <n v="15"/>
    <d v="2018-04-27T18:39:23"/>
    <n v="244"/>
    <s v=" 영등포삼환아파트 앞"/>
    <n v="6"/>
    <n v="31"/>
    <n v="6490"/>
    <x v="2"/>
    <b v="0"/>
    <x v="0"/>
  </r>
  <r>
    <s v="SPB-12119"/>
    <d v="2018-04-25T02:44:56"/>
    <n v="7.7"/>
    <n v="0"/>
    <n v="546"/>
    <s v=" 잠실대교북단 교차로"/>
    <x v="3"/>
    <n v="37.532477999999998"/>
    <n v="127.08509100000001"/>
    <n v="5"/>
    <d v="2018-04-25T03:02:08"/>
    <n v="3509"/>
    <s v=" 세종사이버대학교"/>
    <n v="3"/>
    <n v="16"/>
    <n v="1920"/>
    <x v="3"/>
    <b v="0"/>
    <x v="0"/>
  </r>
  <r>
    <s v="SPB-07871"/>
    <d v="2018-04-10T13:19:23"/>
    <n v="21.9"/>
    <n v="0"/>
    <n v="502"/>
    <s v=" 뚝섬유원지역 1번출구 앞"/>
    <x v="3"/>
    <n v="37.531860000000002"/>
    <n v="127.06719200000001"/>
    <n v="6"/>
    <d v="2018-04-10T14:16:44"/>
    <n v="588"/>
    <s v=" 뚝섬 유원지역"/>
    <n v="6"/>
    <n v="53"/>
    <n v="65190"/>
    <x v="15"/>
    <b v="0"/>
    <x v="0"/>
  </r>
  <r>
    <s v="SPB-15905"/>
    <d v="2018-04-14T21:57:27"/>
    <n v="9.1"/>
    <n v="0"/>
    <n v="1001"/>
    <s v=" 광진교 남단 사거리(디지털프라자앞)"/>
    <x v="6"/>
    <n v="37.541804999999997"/>
    <n v="127.124718"/>
    <n v="2"/>
    <d v="2018-04-14T22:34:09"/>
    <n v="1001"/>
    <s v=" 광진교 남단 사거리(디지털프라자앞)"/>
    <n v="1"/>
    <n v="36"/>
    <n v="8180"/>
    <x v="16"/>
    <b v="1"/>
    <x v="0"/>
  </r>
  <r>
    <s v="SPB-10234"/>
    <d v="2018-04-20T15:53:10"/>
    <n v="26.1"/>
    <n v="0"/>
    <n v="207"/>
    <s v=" 여의나루역 1번출구 앞"/>
    <x v="13"/>
    <n v="37.526989"/>
    <n v="126.932098"/>
    <n v="28"/>
    <d v="2018-04-20T16:40:20"/>
    <n v="207"/>
    <s v=" 여의나루역 1번출구 앞"/>
    <n v="24"/>
    <n v="46"/>
    <n v="5620"/>
    <x v="10"/>
    <b v="0"/>
    <x v="0"/>
  </r>
  <r>
    <s v="SPB-06761"/>
    <d v="2018-04-02T18:19:34"/>
    <n v="20.7"/>
    <n v="0"/>
    <n v="1231"/>
    <s v=" 잠실역 6번출구"/>
    <x v="10"/>
    <n v="37.514088000000001"/>
    <n v="127.09903"/>
    <n v="6"/>
    <d v="2018-04-02T19:01:17"/>
    <n v="1008"/>
    <s v=" 암사역 3번출구(국민은행앞)"/>
    <n v="9"/>
    <n v="41"/>
    <n v="34140"/>
    <x v="2"/>
    <b v="0"/>
    <x v="0"/>
  </r>
  <r>
    <s v="SPB-08512"/>
    <d v="2018-04-10T15:00:40"/>
    <n v="21.4"/>
    <n v="0"/>
    <n v="612"/>
    <s v=" 시립동부병원 앞 사거리"/>
    <x v="14"/>
    <n v="37.573666000000003"/>
    <n v="127.030815"/>
    <n v="17"/>
    <d v="2018-04-10T15:06:02"/>
    <n v="601"/>
    <s v=" 용신동주민센터"/>
    <n v="5"/>
    <n v="5"/>
    <n v="810"/>
    <x v="10"/>
    <b v="0"/>
    <x v="0"/>
  </r>
  <r>
    <s v="SPB-12088"/>
    <d v="2018-04-27T17:30:20"/>
    <n v="21.8"/>
    <n v="0"/>
    <n v="126"/>
    <s v=" 서강대 후문 옆"/>
    <x v="0"/>
    <n v="37.550410999999997"/>
    <n v="126.943848"/>
    <n v="5"/>
    <d v="2018-04-27T18:04:24"/>
    <n v="384"/>
    <s v=" 종로학원본원 "/>
    <n v="3"/>
    <n v="32"/>
    <n v="3750"/>
    <x v="19"/>
    <b v="0"/>
    <x v="0"/>
  </r>
  <r>
    <s v="SPB-11269"/>
    <d v="2018-04-18T08:39:28"/>
    <n v="8.3000000000000007"/>
    <n v="0"/>
    <n v="210"/>
    <s v=" IFC몰"/>
    <x v="13"/>
    <n v="37.526066"/>
    <n v="126.92553700000001"/>
    <n v="4"/>
    <d v="2018-04-18T08:44:05"/>
    <n v="202"/>
    <s v=" 국민일보 앞"/>
    <n v="5"/>
    <n v="4"/>
    <n v="510"/>
    <x v="5"/>
    <b v="0"/>
    <x v="0"/>
  </r>
  <r>
    <s v="SPB-08385"/>
    <d v="2018-04-18T18:43:32"/>
    <n v="16.600000000000001"/>
    <n v="0"/>
    <n v="329"/>
    <s v=" 청계2가 사거리 옆"/>
    <x v="19"/>
    <n v="37.568344000000003"/>
    <n v="126.987892"/>
    <n v="1"/>
    <d v="2018-04-18T18:43:44"/>
    <n v="329"/>
    <s v=" 청계2가 사거리 옆"/>
    <n v="1"/>
    <n v="41"/>
    <n v="5810"/>
    <x v="2"/>
    <b v="0"/>
    <x v="0"/>
  </r>
  <r>
    <s v="SPB-00551"/>
    <d v="2018-04-24T12:25:58"/>
    <n v="15.2"/>
    <n v="0"/>
    <n v="312"/>
    <s v=" 시청역 1번출구 뒤"/>
    <x v="7"/>
    <n v="37.564673999999997"/>
    <n v="126.976738"/>
    <n v="7"/>
    <d v="2018-04-24T12:59:29"/>
    <n v="312"/>
    <s v=" 시청역 1번출구 뒤"/>
    <n v="7"/>
    <n v="33"/>
    <n v="5570"/>
    <x v="12"/>
    <b v="0"/>
    <x v="0"/>
  </r>
  <r>
    <s v="SPB-14321"/>
    <d v="2018-04-10T16:45:01"/>
    <n v="20.9"/>
    <n v="0"/>
    <n v="576"/>
    <s v=" 광나루역 3번 출구"/>
    <x v="3"/>
    <n v="37.544829999999997"/>
    <n v="127.104263"/>
    <n v="2"/>
    <d v="2018-04-10T16:53:54"/>
    <n v="551"/>
    <s v=" 구의삼성쉐르빌 앞"/>
    <n v="10"/>
    <n v="8"/>
    <n v="1310"/>
    <x v="1"/>
    <b v="0"/>
    <x v="0"/>
  </r>
  <r>
    <s v="SPB-09032"/>
    <d v="2018-04-01T16:20:50"/>
    <n v="18.2"/>
    <n v="0"/>
    <n v="722"/>
    <s v=" LG전자베스트샵 신정점 "/>
    <x v="12"/>
    <n v="37.521434999999997"/>
    <n v="126.857384"/>
    <n v="10"/>
    <d v="2018-04-01T16:43:43"/>
    <n v="723"/>
    <s v=" SBS방송국"/>
    <n v="15"/>
    <n v="21"/>
    <n v="2750"/>
    <x v="1"/>
    <b v="1"/>
    <x v="0"/>
  </r>
  <r>
    <s v="SPB-09527"/>
    <d v="2018-04-11T18:59:14"/>
    <n v="15.2"/>
    <n v="0"/>
    <n v="1308"/>
    <s v=" 안암로터리 버스정류장 앞"/>
    <x v="16"/>
    <n v="37.582591999999998"/>
    <n v="127.028976"/>
    <n v="3"/>
    <d v="2018-04-11T19:54:35"/>
    <n v="502"/>
    <s v=" 뚝섬유원지역 1번출구 앞"/>
    <n v="11"/>
    <n v="53"/>
    <n v="14000"/>
    <x v="2"/>
    <b v="0"/>
    <x v="0"/>
  </r>
  <r>
    <s v="SPB-08646"/>
    <d v="2018-04-27T01:51:45"/>
    <n v="11.5"/>
    <n v="0"/>
    <n v="1115"/>
    <s v=" 등촌역 1번출구옆"/>
    <x v="9"/>
    <n v="37.551665999999997"/>
    <n v="126.86409"/>
    <n v="6"/>
    <d v="2018-04-27T02:41:20"/>
    <n v="1115"/>
    <s v=" 등촌역 1번출구옆"/>
    <n v="6"/>
    <n v="47"/>
    <n v="3820"/>
    <x v="14"/>
    <b v="0"/>
    <x v="0"/>
  </r>
  <r>
    <s v="SPB-08271"/>
    <d v="2018-04-19T17:02:18"/>
    <n v="20.100000000000001"/>
    <n v="0"/>
    <n v="342"/>
    <s v=" 대학로 마로니에공원"/>
    <x v="19"/>
    <n v="37.579783999999997"/>
    <n v="127.002533"/>
    <n v="10"/>
    <d v="2018-04-19T17:10:17"/>
    <n v="1303"/>
    <s v=" 돈암초교 입구"/>
    <n v="10"/>
    <n v="7"/>
    <n v="1990"/>
    <x v="19"/>
    <b v="0"/>
    <x v="0"/>
  </r>
  <r>
    <s v="SPB-10258"/>
    <d v="2018-04-18T16:59:04"/>
    <n v="18.5"/>
    <n v="0"/>
    <n v="3502"/>
    <s v=" 중곡역 1번출구"/>
    <x v="3"/>
    <n v="37.565658999999997"/>
    <n v="127.08429700000001"/>
    <n v="4"/>
    <d v="2018-04-18T17:36:36"/>
    <n v="501"/>
    <s v=" 광진구의회 앞"/>
    <n v="5"/>
    <n v="36"/>
    <n v="5880"/>
    <x v="1"/>
    <b v="0"/>
    <x v="0"/>
  </r>
  <r>
    <s v="SPB-04885"/>
    <d v="2018-04-09T10:37:38"/>
    <n v="5.2"/>
    <n v="0"/>
    <n v="2227"/>
    <s v="방배열린문화센터 앞"/>
    <x v="5"/>
    <n v="37.489052000000001"/>
    <n v="126.99252300000001"/>
    <n v="6"/>
    <d v="2018-04-09T11:09:42"/>
    <n v="2230"/>
    <s v="이수역 4번 출구"/>
    <n v="20"/>
    <n v="31"/>
    <n v="1850"/>
    <x v="13"/>
    <b v="0"/>
    <x v="0"/>
  </r>
  <r>
    <s v="SPB-10887"/>
    <d v="2018-04-18T16:02:14"/>
    <n v="18.5"/>
    <n v="0"/>
    <n v="1448"/>
    <s v=" 코스트코 상봉점"/>
    <x v="15"/>
    <n v="37.597321000000001"/>
    <n v="127.089798"/>
    <n v="12"/>
    <d v="2018-04-18T16:24:33"/>
    <n v="1407"/>
    <s v=" 먹골역 1번출구 뒤"/>
    <n v="1"/>
    <n v="20"/>
    <n v="2940"/>
    <x v="1"/>
    <b v="0"/>
    <x v="0"/>
  </r>
  <r>
    <s v="SPB-13625"/>
    <d v="2018-04-05T00:22:47"/>
    <n v="9.5"/>
    <n v="0"/>
    <n v="504"/>
    <s v=" 신자초교입구교차로"/>
    <x v="3"/>
    <n v="37.532969999999999"/>
    <n v="127.075935"/>
    <n v="4"/>
    <d v="2018-04-05T02:48:02"/>
    <n v="504"/>
    <s v=" 신자초교입구교차로"/>
    <n v="1"/>
    <n v="144"/>
    <n v="5880"/>
    <x v="0"/>
    <b v="0"/>
    <x v="0"/>
  </r>
  <r>
    <s v="SPB-05104"/>
    <d v="2018-04-30T18:22:00"/>
    <n v="23"/>
    <n v="0"/>
    <n v="2220"/>
    <s v=" 반포본동 주민센터 앞"/>
    <x v="5"/>
    <n v="37.500613999999999"/>
    <n v="126.98616"/>
    <n v="4"/>
    <d v="2018-04-30T19:30:31"/>
    <n v="2228"/>
    <s v="뒷벌공원 옆"/>
    <n v="2"/>
    <n v="68"/>
    <n v="4350"/>
    <x v="2"/>
    <b v="0"/>
    <x v="0"/>
  </r>
  <r>
    <s v="SPB-09455"/>
    <d v="2018-04-20T08:29:13"/>
    <n v="13"/>
    <n v="0"/>
    <n v="546"/>
    <s v=" 잠실대교북단 교차로"/>
    <x v="3"/>
    <n v="37.532477999999998"/>
    <n v="127.08509100000001"/>
    <n v="4"/>
    <d v="2018-04-20T08:34:51"/>
    <n v="504"/>
    <s v=" 신자초교입구교차로"/>
    <n v="3"/>
    <n v="5"/>
    <n v="1040"/>
    <x v="5"/>
    <b v="0"/>
    <x v="0"/>
  </r>
  <r>
    <s v="SPB-12954"/>
    <d v="2018-04-29T13:17:30"/>
    <n v="21.9"/>
    <n v="0"/>
    <n v="933"/>
    <s v=" LG서비스 역촌점"/>
    <x v="11"/>
    <n v="37.612484000000002"/>
    <n v="126.914879"/>
    <n v="10"/>
    <d v="2018-04-29T13:24:25"/>
    <n v="927"/>
    <s v=" 연신내역 3번출구 인근"/>
    <n v="1"/>
    <n v="6"/>
    <n v="34570"/>
    <x v="15"/>
    <b v="1"/>
    <x v="0"/>
  </r>
  <r>
    <s v="SPB-12103"/>
    <d v="2018-04-27T16:02:45"/>
    <n v="23.2"/>
    <n v="0"/>
    <n v="249"/>
    <s v=" 여의도중학교 옆"/>
    <x v="13"/>
    <n v="37.524120000000003"/>
    <n v="126.93654600000001"/>
    <n v="1"/>
    <d v="2018-04-27T17:30:33"/>
    <n v="207"/>
    <s v=" 여의나루역 1번출구 앞"/>
    <n v="38"/>
    <n v="83"/>
    <n v="10380"/>
    <x v="1"/>
    <b v="0"/>
    <x v="0"/>
  </r>
  <r>
    <s v="SPB-12111"/>
    <d v="2018-04-20T07:55:23"/>
    <n v="11.3"/>
    <n v="0"/>
    <n v="2220"/>
    <s v=" 반포본동 주민센터 앞"/>
    <x v="5"/>
    <n v="37.500613999999999"/>
    <n v="126.98616"/>
    <n v="1"/>
    <d v="2018-04-20T08:45:42"/>
    <n v="2369"/>
    <s v=" KT선릉타워"/>
    <n v="2"/>
    <n v="50"/>
    <n v="12880"/>
    <x v="9"/>
    <b v="0"/>
    <x v="0"/>
  </r>
  <r>
    <s v="SPB-12644"/>
    <d v="2018-04-01T18:51:05"/>
    <n v="17.7"/>
    <n v="0"/>
    <n v="1920"/>
    <s v=" 서울미래초등학교 사거리"/>
    <x v="2"/>
    <n v="37.504379"/>
    <n v="126.88829800000001"/>
    <n v="1"/>
    <d v="2018-04-01T19:03:34"/>
    <n v="1974"/>
    <s v=" 신도림2차e편한세상아파트 203동 앞"/>
    <n v="3"/>
    <n v="11"/>
    <n v="1360"/>
    <x v="2"/>
    <b v="1"/>
    <x v="0"/>
  </r>
  <r>
    <s v="SPB-11548"/>
    <d v="2018-04-22T13:12:56"/>
    <n v="20.5"/>
    <n v="0"/>
    <n v="509"/>
    <s v=" 이마트 버스정류소 옆"/>
    <x v="4"/>
    <n v="37.539653999999999"/>
    <n v="127.052589"/>
    <n v="18"/>
    <d v="2018-04-22T14:11:57"/>
    <n v="1413"/>
    <s v=" 봉화산역 5번출구 뒤"/>
    <n v="5"/>
    <n v="58"/>
    <n v="12420"/>
    <x v="15"/>
    <b v="1"/>
    <x v="0"/>
  </r>
  <r>
    <s v="SPB-01080"/>
    <d v="2018-04-13T22:02:36"/>
    <n v="16.3"/>
    <n v="0"/>
    <n v="362"/>
    <s v=" 청계8가 사거리"/>
    <x v="19"/>
    <n v="37.572223999999999"/>
    <n v="127.022705"/>
    <n v="6"/>
    <d v="2018-04-13T22:05:28"/>
    <n v="378"/>
    <s v=" 청계7가 사거리"/>
    <n v="1"/>
    <n v="2"/>
    <n v="740"/>
    <x v="17"/>
    <b v="0"/>
    <x v="0"/>
  </r>
  <r>
    <s v="SPB-03998"/>
    <d v="2018-04-27T20:13:41"/>
    <n v="16.899999999999999"/>
    <n v="0"/>
    <n v="2103"/>
    <s v=" 신림동 우방아파트"/>
    <x v="1"/>
    <n v="37.489178000000003"/>
    <n v="126.919273"/>
    <n v="5"/>
    <d v="2018-04-27T20:19:41"/>
    <n v="2102"/>
    <s v=" 봉림교 교통섬"/>
    <n v="11"/>
    <n v="5"/>
    <n v="1030"/>
    <x v="7"/>
    <b v="0"/>
    <x v="0"/>
  </r>
  <r>
    <s v="SPB-04273"/>
    <d v="2018-04-24T19:42:13"/>
    <n v="13.3"/>
    <n v="0"/>
    <n v="1984"/>
    <s v=" 구로구청"/>
    <x v="2"/>
    <n v="37.495266000000001"/>
    <n v="126.888474"/>
    <n v="3"/>
    <d v="2018-04-24T21:32:56"/>
    <n v="1984"/>
    <s v=" 구로구청"/>
    <n v="4"/>
    <n v="110"/>
    <n v="11120"/>
    <x v="4"/>
    <b v="0"/>
    <x v="0"/>
  </r>
  <r>
    <s v="SPB-07590"/>
    <d v="2018-04-14T18:05:41"/>
    <n v="9.6"/>
    <n v="0"/>
    <n v="113"/>
    <s v=" 홍대입구역 2번출구 앞"/>
    <x v="0"/>
    <n v="37.557499"/>
    <n v="126.923805"/>
    <n v="25"/>
    <d v="2018-04-14T20:16:47"/>
    <n v="113"/>
    <s v=" 홍대입구역 2번출구 앞"/>
    <n v="11"/>
    <n v="113"/>
    <n v="10690"/>
    <x v="2"/>
    <b v="1"/>
    <x v="0"/>
  </r>
  <r>
    <s v="SPB-12348"/>
    <d v="2018-04-18T08:35:20"/>
    <n v="8.3000000000000007"/>
    <n v="0"/>
    <n v="1416"/>
    <s v=" 상봉역 3번출구"/>
    <x v="15"/>
    <n v="37.595219"/>
    <n v="127.085999"/>
    <n v="5"/>
    <d v="2018-04-18T08:38:33"/>
    <n v="1448"/>
    <s v=" 코스트코 상봉점"/>
    <n v="14"/>
    <n v="3"/>
    <n v="470"/>
    <x v="5"/>
    <b v="0"/>
    <x v="0"/>
  </r>
  <r>
    <s v="SPB-05444"/>
    <d v="2018-04-11T18:21:14"/>
    <n v="15.2"/>
    <n v="0"/>
    <n v="637"/>
    <s v=" KAIST 경영대학 앞"/>
    <x v="14"/>
    <n v="37.591614"/>
    <n v="127.04579200000001"/>
    <n v="8"/>
    <d v="2018-04-11T18:26:40"/>
    <n v="640"/>
    <s v=" KEB하나은행 청량리역지점"/>
    <n v="6"/>
    <n v="5"/>
    <n v="1300"/>
    <x v="2"/>
    <b v="0"/>
    <x v="0"/>
  </r>
  <r>
    <s v="SPB-12703"/>
    <d v="2018-04-20T18:14:07"/>
    <n v="24.7"/>
    <n v="0"/>
    <n v="416"/>
    <s v=" 상암월드컵파크 1단지 교차로"/>
    <x v="0"/>
    <n v="37.575665000000001"/>
    <n v="126.894447"/>
    <n v="12"/>
    <d v="2018-04-20T18:19:19"/>
    <n v="417"/>
    <s v=" DMC역 2번출구 옆"/>
    <n v="4"/>
    <n v="4"/>
    <n v="290"/>
    <x v="2"/>
    <b v="0"/>
    <x v="0"/>
  </r>
  <r>
    <s v="SPB-04645"/>
    <d v="2018-04-10T08:38:54"/>
    <n v="9.6"/>
    <n v="0"/>
    <n v="826"/>
    <s v=" 서울역 서부교차로2"/>
    <x v="21"/>
    <n v="37.555366999999997"/>
    <n v="126.968643"/>
    <n v="6"/>
    <d v="2018-04-10T08:49:35"/>
    <n v="321"/>
    <s v=" KEB 하나은행 본점 앞"/>
    <n v="7"/>
    <n v="10"/>
    <n v="2420"/>
    <x v="5"/>
    <b v="0"/>
    <x v="0"/>
  </r>
  <r>
    <s v="SPB-11858"/>
    <d v="2018-04-29T13:38:07"/>
    <n v="21.9"/>
    <n v="0"/>
    <n v="1210"/>
    <s v=" 롯데월드타워(잠실역2번출구 쪽)"/>
    <x v="10"/>
    <n v="37.513126"/>
    <n v="127.10096"/>
    <n v="28"/>
    <d v="2018-04-29T14:33:30"/>
    <n v="2315"/>
    <s v=" 봉은사역 5번출구 옆"/>
    <n v="8"/>
    <n v="53"/>
    <n v="6120"/>
    <x v="15"/>
    <b v="1"/>
    <x v="0"/>
  </r>
  <r>
    <s v="SPB-14182"/>
    <d v="2018-04-08T15:18:01"/>
    <n v="7.3"/>
    <n v="0"/>
    <n v="544"/>
    <s v=" 광남중학교"/>
    <x v="3"/>
    <n v="37.540730000000003"/>
    <n v="127.10290500000001"/>
    <n v="1"/>
    <d v="2018-04-08T15:21:02"/>
    <n v="576"/>
    <s v=" 광나루역 3번 출구"/>
    <n v="2"/>
    <n v="2"/>
    <n v="660"/>
    <x v="10"/>
    <b v="1"/>
    <x v="0"/>
  </r>
  <r>
    <s v="SPB-04879"/>
    <d v="2018-04-01T19:25:59"/>
    <n v="17.399999999999999"/>
    <n v="0"/>
    <n v="914"/>
    <s v=" 새절역 2번출구"/>
    <x v="11"/>
    <n v="37.590797420000001"/>
    <n v="126.91365051"/>
    <n v="19"/>
    <d v="2018-04-01T20:18:54"/>
    <n v="914"/>
    <s v=" 새절역 2번출구"/>
    <n v="11"/>
    <n v="52"/>
    <n v="11680"/>
    <x v="4"/>
    <b v="1"/>
    <x v="0"/>
  </r>
  <r>
    <s v="SPB-05691"/>
    <d v="2018-04-26T07:53:09"/>
    <n v="10.7"/>
    <n v="0"/>
    <n v="210"/>
    <s v=" IFC몰"/>
    <x v="13"/>
    <n v="37.526066"/>
    <n v="126.92553700000001"/>
    <n v="3"/>
    <d v="2018-04-26T08:02:09"/>
    <n v="248"/>
    <s v=" 초원아파트 앞"/>
    <n v="8"/>
    <n v="8"/>
    <n v="990"/>
    <x v="9"/>
    <b v="0"/>
    <x v="0"/>
  </r>
  <r>
    <s v="SPB-14676"/>
    <d v="2018-04-04T12:41:16"/>
    <n v="15.3"/>
    <n v="0"/>
    <n v="347"/>
    <s v=" 동대문역사문화공원역 9번출구 앞"/>
    <x v="7"/>
    <n v="37.565331"/>
    <n v="127.00784299999999"/>
    <n v="5"/>
    <d v="2018-04-04T14:36:45"/>
    <n v="387"/>
    <s v=" 훈련원공원주차장 앞"/>
    <n v="7"/>
    <n v="115"/>
    <n v="620"/>
    <x v="12"/>
    <b v="0"/>
    <x v="0"/>
  </r>
  <r>
    <s v="SPB-12009"/>
    <d v="2018-04-20T07:36:30"/>
    <n v="11.3"/>
    <n v="0"/>
    <n v="551"/>
    <s v=" 구의삼성쉐르빌 앞"/>
    <x v="3"/>
    <n v="37.540061999999999"/>
    <n v="127.094498"/>
    <n v="4"/>
    <d v="2018-04-20T07:57:51"/>
    <n v="507"/>
    <s v=" 성수아이에스비즈타워 앞"/>
    <n v="3"/>
    <n v="20"/>
    <n v="4000"/>
    <x v="9"/>
    <b v="0"/>
    <x v="0"/>
  </r>
  <r>
    <s v="SPB-09867"/>
    <d v="2018-04-29T17:53:06"/>
    <n v="21.9"/>
    <n v="0"/>
    <n v="3515"/>
    <s v=" 서울숲 관리사무소"/>
    <x v="4"/>
    <n v="37.542816000000002"/>
    <n v="127.042084"/>
    <n v="5"/>
    <d v="2018-04-29T18:50:04"/>
    <n v="3515"/>
    <s v=" 서울숲 관리사무소"/>
    <n v="10"/>
    <n v="54"/>
    <n v="2650"/>
    <x v="19"/>
    <b v="1"/>
    <x v="0"/>
  </r>
  <r>
    <s v="SPB-12450"/>
    <d v="2018-04-20T18:13:03"/>
    <n v="24.7"/>
    <n v="0"/>
    <n v="1248"/>
    <s v=" 방이초등학교"/>
    <x v="10"/>
    <n v="37.513961999999999"/>
    <n v="127.121674"/>
    <n v="20"/>
    <d v="2018-04-20T18:25:48"/>
    <n v="1210"/>
    <s v=" 롯데월드타워(잠실역2번출구 쪽)"/>
    <n v="24"/>
    <n v="11"/>
    <n v="1980"/>
    <x v="2"/>
    <b v="0"/>
    <x v="0"/>
  </r>
  <r>
    <s v="SPB-16209"/>
    <d v="2018-04-10T01:38:31"/>
    <n v="9"/>
    <n v="0"/>
    <n v="927"/>
    <s v=" 연신내역 3번출구 인근"/>
    <x v="11"/>
    <n v="37.617854999999999"/>
    <n v="126.922523"/>
    <n v="10"/>
    <d v="2018-04-10T01:49:18"/>
    <n v="932"/>
    <s v=" 예일여중"/>
    <n v="2"/>
    <n v="10"/>
    <n v="1320"/>
    <x v="14"/>
    <b v="0"/>
    <x v="0"/>
  </r>
  <r>
    <s v="SPB-10456"/>
    <d v="2018-04-09T17:27:52"/>
    <n v="15.3"/>
    <n v="0"/>
    <n v="2002"/>
    <s v=" 노들역 1번출구"/>
    <x v="24"/>
    <n v="37.512844000000001"/>
    <n v="126.95246899999999"/>
    <n v="10"/>
    <d v="2018-04-09T18:11:42"/>
    <n v="2301"/>
    <s v=" 현대고등학교 건너편"/>
    <n v="2"/>
    <n v="43"/>
    <n v="8350"/>
    <x v="19"/>
    <b v="0"/>
    <x v="0"/>
  </r>
  <r>
    <s v="SPB-05082"/>
    <d v="2018-04-17T05:16:11"/>
    <n v="7.4"/>
    <n v="0"/>
    <n v="2056"/>
    <s v=" 동작구민 체육센터"/>
    <x v="24"/>
    <n v="37.494498999999998"/>
    <n v="126.916527"/>
    <n v="1"/>
    <d v="2018-04-17T05:50:02"/>
    <n v="2056"/>
    <s v=" 동작구민 체육센터"/>
    <n v="2"/>
    <n v="33"/>
    <n v="4660"/>
    <x v="22"/>
    <b v="0"/>
    <x v="0"/>
  </r>
  <r>
    <s v="SPB-02432"/>
    <d v="2018-04-28T07:23:31"/>
    <n v="10.8"/>
    <n v="0"/>
    <n v="259"/>
    <s v=" 대방역6번출구"/>
    <x v="13"/>
    <n v="37.513592000000003"/>
    <n v="126.925934"/>
    <n v="4"/>
    <d v="2018-04-28T07:29:43"/>
    <n v="220"/>
    <s v=" 미성아파트 A동 앞"/>
    <n v="28"/>
    <n v="5"/>
    <n v="830"/>
    <x v="9"/>
    <b v="1"/>
    <x v="0"/>
  </r>
  <r>
    <s v="SPB-10992"/>
    <d v="2018-04-21T18:28:04"/>
    <n v="22.2"/>
    <n v="0"/>
    <n v="400"/>
    <s v=" 상암한화오벨리스크 1차 앞"/>
    <x v="0"/>
    <n v="37.587524000000002"/>
    <n v="126.883003"/>
    <n v="5"/>
    <d v="2018-04-21T18:50:48"/>
    <n v="409"/>
    <s v=" 누리꿈스퀘어 옆"/>
    <n v="12"/>
    <n v="22"/>
    <n v="2010"/>
    <x v="2"/>
    <b v="1"/>
    <x v="0"/>
  </r>
  <r>
    <s v="SPB-15118"/>
    <d v="2018-04-13T09:57:46"/>
    <n v="13.2"/>
    <n v="0"/>
    <n v="102"/>
    <s v=" 망원역 1번출구 앞"/>
    <x v="0"/>
    <n v="37.555649000000003"/>
    <n v="126.910629"/>
    <n v="13"/>
    <d v="2018-04-13T10:31:12"/>
    <n v="402"/>
    <s v=" 상암월드컵파크 9단지 앞"/>
    <n v="20"/>
    <n v="33"/>
    <n v="5330"/>
    <x v="21"/>
    <b v="0"/>
    <x v="0"/>
  </r>
  <r>
    <s v="SPB-11161"/>
    <d v="2018-04-17T08:41:18"/>
    <n v="8.6999999999999993"/>
    <n v="0"/>
    <n v="800"/>
    <s v=" 목월공원 앞"/>
    <x v="21"/>
    <n v="37.532432999999997"/>
    <n v="126.954742"/>
    <n v="6"/>
    <d v="2018-04-17T08:51:59"/>
    <n v="819"/>
    <s v=" 선린인터넷 고등학교"/>
    <n v="2"/>
    <n v="10"/>
    <n v="1650"/>
    <x v="5"/>
    <b v="0"/>
    <x v="0"/>
  </r>
  <r>
    <s v="SPB-14121"/>
    <d v="2018-04-04T18:27:20"/>
    <n v="16"/>
    <n v="0"/>
    <n v="102"/>
    <s v=" 망원역 1번출구 앞"/>
    <x v="0"/>
    <n v="37.555649000000003"/>
    <n v="126.910629"/>
    <n v="7"/>
    <d v="2018-04-04T18:58:09"/>
    <n v="421"/>
    <s v=" 마포구청 앞"/>
    <n v="3"/>
    <n v="30"/>
    <n v="2750"/>
    <x v="2"/>
    <b v="0"/>
    <x v="0"/>
  </r>
  <r>
    <s v="SPB-09803"/>
    <d v="2018-04-17T14:03:32"/>
    <n v="19.8"/>
    <n v="0"/>
    <n v="387"/>
    <s v=" 훈련원공원주차장 앞"/>
    <x v="7"/>
    <n v="37.566994000000001"/>
    <n v="127.00346399999999"/>
    <n v="6"/>
    <d v="2018-04-17T14:15:11"/>
    <n v="387"/>
    <s v=" 훈련원공원주차장 앞"/>
    <n v="5"/>
    <n v="11"/>
    <n v="890"/>
    <x v="6"/>
    <b v="0"/>
    <x v="0"/>
  </r>
  <r>
    <s v="SPB-07610"/>
    <d v="2018-04-21T17:57:25"/>
    <n v="23.2"/>
    <n v="0"/>
    <n v="1829"/>
    <s v=" 홈플러스 금천점 앞"/>
    <x v="23"/>
    <n v="37.469138999999998"/>
    <n v="126.89720199999999"/>
    <n v="10"/>
    <d v="2018-04-21T18:02:39"/>
    <n v="1814"/>
    <s v=" 두산위브아파트 옆 상가건물 앞"/>
    <n v="1"/>
    <n v="5"/>
    <n v="750"/>
    <x v="19"/>
    <b v="1"/>
    <x v="0"/>
  </r>
  <r>
    <s v="SPB-01819"/>
    <d v="2018-04-20T12:57:59"/>
    <n v="22.5"/>
    <n v="0"/>
    <n v="1260"/>
    <s v=" 방이동 한양3차아파트 옆"/>
    <x v="10"/>
    <n v="37.506301999999998"/>
    <n v="127.121399"/>
    <n v="6"/>
    <d v="2018-04-20T13:53:37"/>
    <n v="1212"/>
    <s v=" 송파역 2번 출구앞"/>
    <n v="10"/>
    <n v="55"/>
    <n v="3690"/>
    <x v="12"/>
    <b v="0"/>
    <x v="0"/>
  </r>
  <r>
    <s v="SPB-14229"/>
    <d v="2018-04-09T16:59:07"/>
    <n v="15.3"/>
    <n v="0"/>
    <n v="828"/>
    <s v=" 숙대입구역 8번"/>
    <x v="21"/>
    <n v="37.544079000000004"/>
    <n v="126.97199999999999"/>
    <n v="6"/>
    <d v="2018-04-09T17:09:34"/>
    <n v="807"/>
    <s v=" 서울역 12번 출구 앞"/>
    <n v="4"/>
    <n v="10"/>
    <n v="1020"/>
    <x v="1"/>
    <b v="0"/>
    <x v="0"/>
  </r>
  <r>
    <s v="SPB-13848"/>
    <d v="2018-04-13T08:47:24"/>
    <n v="10.6"/>
    <n v="0"/>
    <n v="576"/>
    <s v=" 광나루역 3번 출구"/>
    <x v="3"/>
    <n v="37.544829999999997"/>
    <n v="127.104263"/>
    <n v="8"/>
    <d v="2018-04-13T08:56:00"/>
    <n v="543"/>
    <s v=" 구의공원(테크노마트 앞)"/>
    <n v="20"/>
    <n v="8"/>
    <n v="1410"/>
    <x v="5"/>
    <b v="0"/>
    <x v="0"/>
  </r>
  <r>
    <s v="SPB-09420"/>
    <d v="2018-04-27T20:51:35"/>
    <n v="16.899999999999999"/>
    <n v="0"/>
    <n v="538"/>
    <s v=" 답십리역 8번출구 앞"/>
    <x v="4"/>
    <n v="37.56765"/>
    <n v="127.05115499999999"/>
    <n v="10"/>
    <d v="2018-04-27T21:01:20"/>
    <n v="601"/>
    <s v=" 용신동주민센터"/>
    <n v="5"/>
    <n v="9"/>
    <n v="1390"/>
    <x v="7"/>
    <b v="0"/>
    <x v="0"/>
  </r>
  <r>
    <s v="SPB-05791"/>
    <d v="2018-04-17T19:24:13"/>
    <n v="14.5"/>
    <n v="0"/>
    <n v="306"/>
    <s v=" 광화문역 7번출구 앞"/>
    <x v="19"/>
    <n v="37.570808"/>
    <n v="126.976433"/>
    <n v="1"/>
    <d v="2018-04-17T19:24:49"/>
    <n v="306"/>
    <s v=" 광화문역 7번출구 앞"/>
    <n v="1"/>
    <n v="11"/>
    <n v="1710"/>
    <x v="4"/>
    <b v="0"/>
    <x v="0"/>
  </r>
  <r>
    <s v="SPB-08051"/>
    <d v="2018-04-16T08:05:43"/>
    <n v="6.9"/>
    <n v="0"/>
    <n v="1962"/>
    <s v=" 가리봉동주민센터"/>
    <x v="2"/>
    <n v="37.481602000000002"/>
    <n v="126.892799"/>
    <n v="7"/>
    <d v="2018-04-16T08:14:06"/>
    <n v="1911"/>
    <s v=" 구로디지털단지역 앞"/>
    <n v="10"/>
    <n v="8"/>
    <n v="940"/>
    <x v="5"/>
    <b v="0"/>
    <x v="0"/>
  </r>
  <r>
    <s v="SPB-11712"/>
    <d v="2018-04-24T12:24:17"/>
    <n v="15.2"/>
    <n v="0"/>
    <n v="351"/>
    <s v=" 청운초교 앞 삼거리"/>
    <x v="19"/>
    <n v="37.585079"/>
    <n v="126.970619"/>
    <n v="2"/>
    <d v="2018-04-24T15:11:06"/>
    <n v="267"/>
    <s v=" 삼성화재 사옥 옆"/>
    <n v="4"/>
    <n v="155"/>
    <n v="17960"/>
    <x v="12"/>
    <b v="0"/>
    <x v="0"/>
  </r>
  <r>
    <s v="SPB-15151"/>
    <d v="2018-04-15T14:47:58"/>
    <n v="13.7"/>
    <n v="0"/>
    <n v="3503"/>
    <s v=" 광진유진스웰"/>
    <x v="3"/>
    <n v="37.550488000000001"/>
    <n v="127.10895499999999"/>
    <n v="16"/>
    <d v="2018-04-15T15:09:42"/>
    <n v="544"/>
    <s v=" 광남중학교"/>
    <n v="18"/>
    <n v="13"/>
    <n v="1870"/>
    <x v="6"/>
    <b v="1"/>
    <x v="0"/>
  </r>
  <r>
    <s v="SPB-07362"/>
    <d v="2018-04-17T09:06:05"/>
    <n v="12"/>
    <n v="0"/>
    <n v="538"/>
    <s v=" 답십리역 8번출구 앞"/>
    <x v="4"/>
    <n v="37.56765"/>
    <n v="127.05115499999999"/>
    <n v="5"/>
    <d v="2018-04-17T09:16:48"/>
    <n v="558"/>
    <s v=" 성동광진 교육지원청 앞"/>
    <n v="12"/>
    <n v="9"/>
    <n v="1760"/>
    <x v="21"/>
    <b v="0"/>
    <x v="0"/>
  </r>
  <r>
    <s v="SPB-09649"/>
    <d v="2018-04-29T16:20:56"/>
    <n v="22.2"/>
    <n v="0"/>
    <n v="419"/>
    <s v=" 홈플러스 앞"/>
    <x v="0"/>
    <n v="37.568420000000003"/>
    <n v="126.899429"/>
    <n v="3"/>
    <d v="2018-04-29T16:44:17"/>
    <n v="178"/>
    <s v=" 증산3교 앞"/>
    <n v="3"/>
    <n v="23"/>
    <n v="2450"/>
    <x v="1"/>
    <b v="1"/>
    <x v="0"/>
  </r>
  <r>
    <s v="SPB-14943"/>
    <d v="2018-04-27T19:04:58"/>
    <n v="18.7"/>
    <n v="0"/>
    <n v="413"/>
    <s v=" 상암월드컵파크 3단지 후문"/>
    <x v="0"/>
    <n v="37.571475999999997"/>
    <n v="126.889687"/>
    <n v="2"/>
    <d v="2018-04-27T19:11:28"/>
    <n v="422"/>
    <s v=" 문화비축기지"/>
    <n v="6"/>
    <n v="6"/>
    <n v="680"/>
    <x v="4"/>
    <b v="0"/>
    <x v="0"/>
  </r>
  <r>
    <s v="SPB-12890"/>
    <d v="2018-04-26T08:49:50"/>
    <n v="11.7"/>
    <n v="0"/>
    <n v="536"/>
    <s v=" 행당역 2번출구 앞"/>
    <x v="4"/>
    <n v="37.55735"/>
    <n v="127.029213"/>
    <n v="8"/>
    <d v="2018-04-26T09:07:17"/>
    <n v="625"/>
    <s v=" 답십리초등학교 앞(현대시장 옆)"/>
    <n v="5"/>
    <n v="17"/>
    <n v="140"/>
    <x v="5"/>
    <b v="0"/>
    <x v="0"/>
  </r>
  <r>
    <s v="SPB-04160"/>
    <d v="2018-04-26T19:01:05"/>
    <n v="15.2"/>
    <n v="0"/>
    <n v="1637"/>
    <s v=" KT 노원점 건물 앞"/>
    <x v="18"/>
    <n v="37.654701000000003"/>
    <n v="127.0634"/>
    <n v="10"/>
    <d v="2018-04-26T19:10:35"/>
    <n v="1620"/>
    <s v=" 중계동 노원구민체육센터 옆(중1-2)"/>
    <n v="6"/>
    <n v="9"/>
    <n v="1370"/>
    <x v="4"/>
    <b v="0"/>
    <x v="0"/>
  </r>
  <r>
    <s v="SPB-06576"/>
    <d v="2018-04-30T16:11:00"/>
    <n v="24.8"/>
    <n v="0"/>
    <n v="1831"/>
    <s v=" 메이퀸웨딩컨벤션 앞"/>
    <x v="23"/>
    <n v="37.472499999999997"/>
    <n v="126.89795700000001"/>
    <n v="6"/>
    <d v="2018-04-30T16:23:50"/>
    <n v="2156"/>
    <s v=" 농협 관악문성지점"/>
    <n v="9"/>
    <n v="12"/>
    <n v="1750"/>
    <x v="1"/>
    <b v="0"/>
    <x v="0"/>
  </r>
  <r>
    <s v="SPB-08328"/>
    <d v="2018-04-12T15:36:32"/>
    <n v="19.399999999999999"/>
    <n v="0"/>
    <n v="276"/>
    <s v=" SK 영등포주유소"/>
    <x v="13"/>
    <n v="37.518284000000001"/>
    <n v="126.91263600000001"/>
    <n v="10"/>
    <d v="2018-04-12T16:10:54"/>
    <n v="230"/>
    <s v=" 영등포구청역 1번출구"/>
    <n v="7"/>
    <n v="32"/>
    <n v="3200"/>
    <x v="10"/>
    <b v="0"/>
    <x v="0"/>
  </r>
  <r>
    <s v="SPB-05838"/>
    <d v="2018-04-20T17:28:18"/>
    <n v="25.6"/>
    <n v="0"/>
    <n v="825"/>
    <s v=" 서빙고동 주민센터 앞"/>
    <x v="21"/>
    <n v="37.520336"/>
    <n v="126.994263"/>
    <n v="10"/>
    <d v="2018-04-20T18:09:16"/>
    <n v="524"/>
    <s v=" 래미안금호하이리버 아파트 102동 옆"/>
    <n v="1"/>
    <n v="40"/>
    <n v="9030"/>
    <x v="19"/>
    <b v="0"/>
    <x v="0"/>
  </r>
  <r>
    <s v="SPB-15147"/>
    <d v="2018-04-11T17:58:44"/>
    <n v="16.2"/>
    <n v="0"/>
    <n v="307"/>
    <s v=" 서울역사박물관 앞"/>
    <x v="19"/>
    <n v="37.57"/>
    <n v="126.97110000000001"/>
    <n v="8"/>
    <d v="2018-04-11T18:35:13"/>
    <n v="342"/>
    <s v=" 대학로 마로니에공원"/>
    <n v="6"/>
    <n v="36"/>
    <n v="3950"/>
    <x v="19"/>
    <b v="0"/>
    <x v="0"/>
  </r>
  <r>
    <s v="SPB-12002"/>
    <d v="2018-04-08T13:08:57"/>
    <n v="7.4"/>
    <n v="0"/>
    <n v="2102"/>
    <s v=" 봉림교 교통섬"/>
    <x v="1"/>
    <n v="37.484229999999997"/>
    <n v="126.92639200000001"/>
    <n v="8"/>
    <d v="2018-04-08T14:11:59"/>
    <n v="2141"/>
    <s v=" 미림여고입구 교차로"/>
    <n v="9"/>
    <n v="60"/>
    <n v="7560"/>
    <x v="15"/>
    <b v="1"/>
    <x v="0"/>
  </r>
  <r>
    <s v="SPB-02212"/>
    <d v="2018-04-03T15:41:19"/>
    <n v="19.899999999999999"/>
    <n v="0"/>
    <n v="1338"/>
    <s v=" 용문2교 옆"/>
    <x v="16"/>
    <n v="37.586899000000003"/>
    <n v="127.020752"/>
    <n v="15"/>
    <d v="2018-04-03T15:48:20"/>
    <n v="1336"/>
    <s v=" 성북3교 위"/>
    <n v="7"/>
    <n v="6"/>
    <n v="860"/>
    <x v="10"/>
    <b v="0"/>
    <x v="0"/>
  </r>
  <r>
    <s v="SPB-11920"/>
    <d v="2018-04-19T20:06:09"/>
    <n v="15.5"/>
    <n v="0"/>
    <n v="367"/>
    <s v=" 독립문역 3-1번출구 "/>
    <x v="19"/>
    <n v="37.573848720000001"/>
    <n v="126.95869446"/>
    <n v="7"/>
    <d v="2018-04-19T20:57:45"/>
    <n v="158"/>
    <s v=" 독립문 어린이 공원"/>
    <n v="8"/>
    <n v="48"/>
    <n v="3750"/>
    <x v="7"/>
    <b v="0"/>
    <x v="0"/>
  </r>
  <r>
    <s v="SPB-06564"/>
    <d v="2018-04-03T07:39:53"/>
    <n v="16.8"/>
    <n v="0"/>
    <n v="588"/>
    <s v=" 뚝섬 유원지역"/>
    <x v="3"/>
    <n v="37.532688139999998"/>
    <n v="127.06749725"/>
    <n v="1"/>
    <d v="2018-04-03T07:45:27"/>
    <n v="501"/>
    <s v=" 광진구의회 앞"/>
    <n v="5"/>
    <n v="5"/>
    <n v="650"/>
    <x v="9"/>
    <b v="0"/>
    <x v="0"/>
  </r>
  <r>
    <s v="SPB-11999"/>
    <d v="2018-04-27T16:05:25"/>
    <n v="23.2"/>
    <n v="0"/>
    <n v="2265"/>
    <s v=" 이수고가차도 남단"/>
    <x v="5"/>
    <n v="37.494106000000002"/>
    <n v="126.98299400000001"/>
    <n v="15"/>
    <d v="2018-04-27T16:16:30"/>
    <n v="2265"/>
    <s v=" 이수고가차도 남단"/>
    <n v="11"/>
    <n v="10"/>
    <n v="1500"/>
    <x v="1"/>
    <b v="0"/>
    <x v="0"/>
  </r>
  <r>
    <s v="SPB-02559"/>
    <d v="2018-04-25T21:13:20"/>
    <n v="15.9"/>
    <n v="0"/>
    <n v="1231"/>
    <s v=" 잠실역 6번출구"/>
    <x v="10"/>
    <n v="37.514088000000001"/>
    <n v="127.09903"/>
    <n v="2"/>
    <d v="2018-04-25T21:30:34"/>
    <n v="593"/>
    <s v="자양중앙나들목"/>
    <n v="1"/>
    <n v="16"/>
    <n v="3370"/>
    <x v="16"/>
    <b v="0"/>
    <x v="0"/>
  </r>
  <r>
    <s v="SPB-03244"/>
    <d v="2018-04-24T11:49:42"/>
    <n v="14.1"/>
    <n v="0"/>
    <n v="127"/>
    <s v=" 현대벤처빌 앞"/>
    <x v="0"/>
    <n v="37.553520200000001"/>
    <n v="126.93695068"/>
    <n v="14"/>
    <d v="2018-04-24T11:56:13"/>
    <n v="126"/>
    <s v=" 서강대 후문 옆"/>
    <n v="14"/>
    <n v="6"/>
    <n v="1010"/>
    <x v="8"/>
    <b v="0"/>
    <x v="0"/>
  </r>
  <r>
    <s v="SPB-03014"/>
    <d v="2018-04-26T23:45:50"/>
    <n v="12.1"/>
    <n v="0"/>
    <n v="150"/>
    <s v=" 서강대역 2번출구 앞"/>
    <x v="0"/>
    <n v="37.552956000000002"/>
    <n v="126.934341"/>
    <n v="8"/>
    <d v="2018-04-27T00:14:51"/>
    <n v="914"/>
    <s v=" 새절역 2번출구"/>
    <n v="4"/>
    <n v="28"/>
    <n v="6620"/>
    <x v="11"/>
    <b v="0"/>
    <x v="0"/>
  </r>
  <r>
    <s v="SPB-10677"/>
    <d v="2018-04-29T15:17:18"/>
    <n v="22.8"/>
    <n v="0"/>
    <n v="1226"/>
    <s v=" 잠실4동 주민센터 옆"/>
    <x v="10"/>
    <n v="37.520077000000001"/>
    <n v="127.11236599999999"/>
    <n v="3"/>
    <d v="2018-04-29T15:46:33"/>
    <n v="1222"/>
    <s v=" 잠실새내역 5번 출구 뒤"/>
    <n v="12"/>
    <n v="27"/>
    <n v="3910"/>
    <x v="10"/>
    <b v="1"/>
    <x v="0"/>
  </r>
  <r>
    <s v="SPB-15334"/>
    <d v="2018-04-03T16:16:21"/>
    <n v="19.7"/>
    <n v="0"/>
    <n v="355"/>
    <s v=" 서울사대부속초교 앞"/>
    <x v="19"/>
    <n v="37.576507999999997"/>
    <n v="127.00245700000001"/>
    <n v="2"/>
    <d v="2018-04-03T16:23:49"/>
    <n v="339"/>
    <s v=" 종로4가 사거리"/>
    <n v="5"/>
    <n v="7"/>
    <n v="1050"/>
    <x v="1"/>
    <b v="0"/>
    <x v="0"/>
  </r>
  <r>
    <s v="SPB-13645"/>
    <d v="2018-04-11T13:48:04"/>
    <n v="15.6"/>
    <n v="0"/>
    <n v="2302"/>
    <s v=" 교보타워 버스정류장(신논현역 3번출구 후면)"/>
    <x v="25"/>
    <n v="37.505580999999999"/>
    <n v="127.024277"/>
    <n v="10"/>
    <d v="2018-04-11T14:06:13"/>
    <n v="2355"/>
    <s v=" 삼성역 5~6번 출구 사이"/>
    <n v="4"/>
    <n v="17"/>
    <n v="4200"/>
    <x v="15"/>
    <b v="0"/>
    <x v="0"/>
  </r>
  <r>
    <s v="SPB-12629"/>
    <d v="2018-04-29T19:28:56"/>
    <n v="18.100000000000001"/>
    <n v="0"/>
    <n v="215"/>
    <s v=" 여의도고교 앞"/>
    <x v="13"/>
    <n v="37.524836999999998"/>
    <n v="126.934906"/>
    <n v="5"/>
    <d v="2018-04-29T20:17:30"/>
    <n v="250"/>
    <s v=" 대림아파트 사거리"/>
    <n v="10"/>
    <n v="46"/>
    <n v="3030"/>
    <x v="4"/>
    <b v="1"/>
    <x v="0"/>
  </r>
  <r>
    <s v="SPB-02232"/>
    <d v="2018-04-24T18:13:39"/>
    <n v="14.1"/>
    <n v="0"/>
    <n v="1828"/>
    <s v=" 한양수자인아파트 앞"/>
    <x v="23"/>
    <n v="37.475318909999999"/>
    <n v="126.89888763"/>
    <n v="10"/>
    <d v="2018-04-24T18:31:04"/>
    <n v="2153"/>
    <s v=" 서울남부초등학교 옆"/>
    <n v="1"/>
    <n v="17"/>
    <n v="2770"/>
    <x v="2"/>
    <b v="0"/>
    <x v="0"/>
  </r>
  <r>
    <s v="SPB-16172"/>
    <d v="2018-04-11T11:29:25"/>
    <n v="14.9"/>
    <n v="0"/>
    <n v="1333"/>
    <s v=" 석관초등학교 앞"/>
    <x v="16"/>
    <n v="37.610523000000001"/>
    <n v="127.059799"/>
    <n v="3"/>
    <d v="2018-04-11T11:36:56"/>
    <n v="1663"/>
    <s v=" 동해문화예술관앞"/>
    <n v="18"/>
    <n v="6"/>
    <n v="1320"/>
    <x v="8"/>
    <b v="0"/>
    <x v="0"/>
  </r>
  <r>
    <s v="SPB-11633"/>
    <d v="2018-04-25T17:39:16"/>
    <n v="22.9"/>
    <n v="0"/>
    <n v="217"/>
    <s v=" NH농협은행 앞"/>
    <x v="13"/>
    <n v="37.522078999999998"/>
    <n v="126.930367"/>
    <n v="4"/>
    <d v="2018-04-25T18:15:51"/>
    <n v="427"/>
    <s v=" 성산시영아파트"/>
    <n v="8"/>
    <n v="36"/>
    <n v="9150"/>
    <x v="19"/>
    <b v="0"/>
    <x v="0"/>
  </r>
  <r>
    <s v="SPB-01857"/>
    <d v="2018-04-30T02:17:14"/>
    <n v="14.1"/>
    <n v="0"/>
    <n v="152"/>
    <s v=" 마포구민체육센터 앞"/>
    <x v="0"/>
    <n v="37.556609999999999"/>
    <n v="126.89801799999999"/>
    <n v="13"/>
    <d v="2018-04-30T02:44:11"/>
    <n v="166"/>
    <s v=" 가재울 초등학교"/>
    <n v="7"/>
    <n v="26"/>
    <n v="4460"/>
    <x v="3"/>
    <b v="0"/>
    <x v="0"/>
  </r>
  <r>
    <s v="SPB-12644"/>
    <d v="2018-04-29T20:41:44"/>
    <n v="16.899999999999999"/>
    <n v="0"/>
    <n v="106"/>
    <s v=" 합정역 7번출구 앞"/>
    <x v="0"/>
    <n v="37.548645"/>
    <n v="126.91282699999999"/>
    <n v="5"/>
    <d v="2018-04-29T22:44:28"/>
    <n v="247"/>
    <s v=" 당산역 10번출구 앞"/>
    <n v="6"/>
    <n v="116"/>
    <n v="13170"/>
    <x v="7"/>
    <b v="1"/>
    <x v="0"/>
  </r>
  <r>
    <s v="SPB-01634"/>
    <d v="2018-04-03T00:14:20"/>
    <n v="16.8"/>
    <n v="0"/>
    <n v="1014"/>
    <s v=" 강동구평생학습관앞"/>
    <x v="6"/>
    <n v="37.550800000000002"/>
    <n v="127.142624"/>
    <n v="13"/>
    <d v="2018-04-03T00:59:17"/>
    <n v="1010"/>
    <s v=" 강동세무서"/>
    <n v="20"/>
    <n v="44"/>
    <n v="3260"/>
    <x v="0"/>
    <b v="0"/>
    <x v="0"/>
  </r>
  <r>
    <s v="SPB-10966"/>
    <d v="2018-04-30T17:34:34"/>
    <n v="24"/>
    <n v="0"/>
    <n v="111"/>
    <s v=" 상수역 2번출구 앞"/>
    <x v="0"/>
    <n v="37.547871000000001"/>
    <n v="126.923531"/>
    <n v="10"/>
    <d v="2018-04-30T19:05:58"/>
    <n v="109"/>
    <s v=" 제일빌딩 앞"/>
    <n v="10"/>
    <n v="88"/>
    <n v="2530"/>
    <x v="19"/>
    <b v="0"/>
    <x v="0"/>
  </r>
  <r>
    <s v="SPB-03135"/>
    <d v="2018-04-09T08:43:50"/>
    <n v="1"/>
    <n v="0"/>
    <n v="1904"/>
    <s v=" 도림천역 1번 출구 앞"/>
    <x v="2"/>
    <n v="37.514240000000001"/>
    <n v="126.882874"/>
    <n v="1"/>
    <d v="2018-04-09T08:52:21"/>
    <n v="232"/>
    <s v=" 양평우림 이비즈센타 앞"/>
    <n v="2"/>
    <n v="8"/>
    <n v="1700"/>
    <x v="5"/>
    <b v="0"/>
    <x v="0"/>
  </r>
  <r>
    <s v="SPB-14765"/>
    <d v="2018-04-16T17:39:19"/>
    <n v="18.7"/>
    <n v="0"/>
    <n v="1353"/>
    <s v=" 금호어울림센터힐 내"/>
    <x v="16"/>
    <n v="37.600830000000002"/>
    <n v="127.023552"/>
    <n v="5"/>
    <d v="2018-04-16T17:48:17"/>
    <n v="1319"/>
    <s v=" 종암사거리 분수대"/>
    <n v="2"/>
    <n v="8"/>
    <n v="1260"/>
    <x v="19"/>
    <b v="0"/>
    <x v="0"/>
  </r>
  <r>
    <s v="SPB-15632"/>
    <d v="2018-04-15T00:54:26"/>
    <n v="7.8"/>
    <n v="0"/>
    <n v="639"/>
    <s v=" 서울시립대 후문"/>
    <x v="14"/>
    <n v="37.585197000000001"/>
    <n v="127.060951"/>
    <n v="13"/>
    <d v="2018-04-15T01:08:05"/>
    <n v="538"/>
    <s v=" 답십리역 8번출구 앞"/>
    <n v="6"/>
    <n v="13"/>
    <n v="3180"/>
    <x v="0"/>
    <b v="1"/>
    <x v="0"/>
  </r>
  <r>
    <s v="SPB-01001"/>
    <d v="2018-04-29T20:04:34"/>
    <n v="16.899999999999999"/>
    <n v="0"/>
    <n v="1009"/>
    <s v=" 천호역4번출구(현대백화점)"/>
    <x v="6"/>
    <n v="37.538657999999998"/>
    <n v="127.12421399999999"/>
    <n v="15"/>
    <d v="2018-04-29T20:14:26"/>
    <n v="1001"/>
    <s v=" 광진교 남단 사거리(디지털프라자앞)"/>
    <n v="9"/>
    <n v="9"/>
    <n v="430"/>
    <x v="7"/>
    <b v="1"/>
    <x v="0"/>
  </r>
  <r>
    <s v="SPB-00740"/>
    <d v="2018-04-04T14:35:35"/>
    <n v="17.899999999999999"/>
    <n v="0"/>
    <n v="1224"/>
    <s v=" 아시아지하보도 2번 출구"/>
    <x v="10"/>
    <n v="37.512169"/>
    <n v="127.078934"/>
    <n v="15"/>
    <d v="2018-04-04T14:54:43"/>
    <n v="1224"/>
    <s v=" 아시아지하보도 2번 출구"/>
    <n v="5"/>
    <n v="18"/>
    <n v="2170"/>
    <x v="6"/>
    <b v="0"/>
    <x v="0"/>
  </r>
  <r>
    <s v="SPB-10761"/>
    <d v="2018-04-21T16:33:51"/>
    <n v="24.8"/>
    <n v="0"/>
    <n v="152"/>
    <s v=" 마포구민체육센터 앞"/>
    <x v="0"/>
    <n v="37.556609999999999"/>
    <n v="126.89801799999999"/>
    <n v="28"/>
    <d v="2018-04-21T18:04:17"/>
    <n v="152"/>
    <s v=" 마포구민체육센터 앞"/>
    <n v="23"/>
    <n v="83"/>
    <n v="7600"/>
    <x v="1"/>
    <b v="1"/>
    <x v="0"/>
  </r>
  <r>
    <s v="SPB-06186"/>
    <d v="2018-04-25T18:06:03"/>
    <n v="21.2"/>
    <n v="0"/>
    <n v="903"/>
    <s v=" 은평뉴타운 아이파크"/>
    <x v="11"/>
    <n v="37.645865999999998"/>
    <n v="126.927391"/>
    <n v="12"/>
    <d v="2018-04-25T18:31:33"/>
    <n v="942"/>
    <s v=" 상림마을 생태공원"/>
    <n v="7"/>
    <n v="25"/>
    <n v="5110"/>
    <x v="2"/>
    <b v="0"/>
    <x v="0"/>
  </r>
  <r>
    <s v="SPB-05169"/>
    <d v="2018-04-27T14:45:38"/>
    <n v="22.2"/>
    <n v="0"/>
    <n v="2225"/>
    <s v="백석예술대학교 제3캠퍼스 앞"/>
    <x v="5"/>
    <n v="37.473759000000001"/>
    <n v="126.99524700000001"/>
    <n v="8"/>
    <d v="2018-04-27T15:37:01"/>
    <n v="2225"/>
    <s v="백석예술대학교 제3캠퍼스 앞"/>
    <n v="4"/>
    <n v="50"/>
    <n v="5760"/>
    <x v="6"/>
    <b v="0"/>
    <x v="0"/>
  </r>
  <r>
    <s v="SPB-08680"/>
    <d v="2018-04-27T20:45:45"/>
    <n v="16.899999999999999"/>
    <n v="0"/>
    <n v="144"/>
    <s v=" 공덕역 8번출구"/>
    <x v="0"/>
    <n v="37.543579000000001"/>
    <n v="126.951324"/>
    <n v="5"/>
    <d v="2018-04-27T21:01:34"/>
    <n v="150"/>
    <s v=" 서강대역 2번출구 앞"/>
    <n v="6"/>
    <n v="14"/>
    <n v="1860"/>
    <x v="7"/>
    <b v="0"/>
    <x v="0"/>
  </r>
  <r>
    <s v="SPB-11732"/>
    <d v="2018-04-16T18:24:11"/>
    <n v="17"/>
    <n v="0"/>
    <n v="939"/>
    <s v=" 은평구청 교차로"/>
    <x v="11"/>
    <n v="37.601700000000001"/>
    <n v="126.92742200000001"/>
    <n v="15"/>
    <d v="2018-04-16T19:47:57"/>
    <n v="419"/>
    <s v=" 홈플러스 앞"/>
    <n v="18"/>
    <n v="80"/>
    <n v="6060"/>
    <x v="2"/>
    <b v="0"/>
    <x v="0"/>
  </r>
  <r>
    <s v="SPB-13554"/>
    <d v="2018-04-10T18:06:56"/>
    <n v="19.7"/>
    <n v="0"/>
    <n v="2242"/>
    <s v="양재역 11번 출구 앞"/>
    <x v="5"/>
    <n v="37.483989999999999"/>
    <n v="127.03418000000001"/>
    <n v="4"/>
    <d v="2018-04-10T18:31:57"/>
    <n v="2252"/>
    <s v=" 하이브랜드 앞"/>
    <n v="4"/>
    <n v="24"/>
    <n v="3890"/>
    <x v="2"/>
    <b v="0"/>
    <x v="0"/>
  </r>
  <r>
    <s v="SPB-06435"/>
    <d v="2018-04-21T17:06:59"/>
    <n v="23.2"/>
    <n v="0"/>
    <n v="249"/>
    <s v=" 여의도중학교 옆"/>
    <x v="13"/>
    <n v="37.524120000000003"/>
    <n v="126.93654600000001"/>
    <n v="8"/>
    <d v="2018-04-21T18:02:53"/>
    <n v="249"/>
    <s v=" 여의도중학교 옆"/>
    <n v="8"/>
    <n v="55"/>
    <n v="8610"/>
    <x v="19"/>
    <b v="1"/>
    <x v="0"/>
  </r>
  <r>
    <s v="SPB-09648"/>
    <d v="2018-04-26T21:41:12"/>
    <n v="13.4"/>
    <n v="0"/>
    <n v="349"/>
    <s v=" 사직동주민센터"/>
    <x v="19"/>
    <n v="37.576332000000001"/>
    <n v="126.96859000000001"/>
    <n v="4"/>
    <d v="2018-04-26T22:31:41"/>
    <n v="450"/>
    <s v=" 효자동 삼거리"/>
    <n v="1"/>
    <n v="50"/>
    <n v="4490"/>
    <x v="16"/>
    <b v="0"/>
    <x v="0"/>
  </r>
  <r>
    <s v="SPB-13806"/>
    <d v="2018-04-21T19:19:02"/>
    <n v="20.7"/>
    <n v="0"/>
    <n v="1215"/>
    <s v=" 올림픽공원역 1번출구 앞"/>
    <x v="10"/>
    <n v="37.516570999999999"/>
    <n v="127.13153800000001"/>
    <n v="1"/>
    <d v="2018-04-21T20:24:50"/>
    <n v="1215"/>
    <s v=" 올림픽공원역 1번출구 앞"/>
    <n v="8"/>
    <n v="65"/>
    <n v="5110"/>
    <x v="4"/>
    <b v="1"/>
    <x v="0"/>
  </r>
  <r>
    <s v="SPB-03212"/>
    <d v="2018-04-07T12:30:31"/>
    <n v="6"/>
    <n v="0"/>
    <n v="1608"/>
    <s v=" 공릉역 1번 출구 앞"/>
    <x v="18"/>
    <n v="37.626614000000004"/>
    <n v="127.072754"/>
    <n v="4"/>
    <d v="2018-04-07T12:49:58"/>
    <n v="1619"/>
    <s v=" 중계동 하나프라자빌딩 앞(중1-1)"/>
    <n v="6"/>
    <n v="19"/>
    <n v="3640"/>
    <x v="12"/>
    <b v="1"/>
    <x v="0"/>
  </r>
  <r>
    <s v="SPB-09791"/>
    <d v="2018-04-13T09:35:21"/>
    <n v="13.2"/>
    <n v="0"/>
    <n v="3101"/>
    <s v=" 서대문구청"/>
    <x v="17"/>
    <n v="37.578381"/>
    <n v="126.93609600000001"/>
    <n v="7"/>
    <d v="2018-04-13T09:49:13"/>
    <n v="114"/>
    <s v=" 홍대입구역 8번출구 앞"/>
    <n v="6"/>
    <n v="13"/>
    <n v="2700"/>
    <x v="21"/>
    <b v="0"/>
    <x v="0"/>
  </r>
  <r>
    <s v="SPB-05422"/>
    <d v="2018-04-25T20:18:46"/>
    <n v="16.8"/>
    <n v="0"/>
    <n v="387"/>
    <s v=" 훈련원공원주차장 앞"/>
    <x v="7"/>
    <n v="37.566994000000001"/>
    <n v="127.00346399999999"/>
    <n v="9"/>
    <d v="2018-04-25T21:03:04"/>
    <n v="375"/>
    <s v=" 다산 어린이공원"/>
    <n v="6"/>
    <n v="43"/>
    <n v="2010"/>
    <x v="7"/>
    <b v="0"/>
    <x v="0"/>
  </r>
  <r>
    <s v="SPB-13693"/>
    <d v="2018-04-16T13:10:43"/>
    <n v="16.600000000000001"/>
    <n v="0"/>
    <n v="2358"/>
    <s v=" 구룡초사거리 (현대아파트10동 앞 )"/>
    <x v="25"/>
    <n v="37.481383999999998"/>
    <n v="127.053917"/>
    <n v="3"/>
    <d v="2018-04-16T13:42:33"/>
    <n v="2335"/>
    <s v=" 3호선 매봉역 3번출구앞"/>
    <n v="9"/>
    <n v="31"/>
    <n v="1910"/>
    <x v="15"/>
    <b v="0"/>
    <x v="0"/>
  </r>
  <r>
    <s v="SPB-14081"/>
    <d v="2018-04-15T22:37:22"/>
    <n v="9"/>
    <n v="0"/>
    <n v="321"/>
    <s v=" KEB 하나은행 본점 앞"/>
    <x v="7"/>
    <n v="37.565463999999999"/>
    <n v="126.984138"/>
    <n v="8"/>
    <d v="2018-04-15T22:59:25"/>
    <n v="348"/>
    <s v=" 독립문역 사거리"/>
    <n v="12"/>
    <n v="21"/>
    <n v="3450"/>
    <x v="17"/>
    <b v="1"/>
    <x v="0"/>
  </r>
  <r>
    <s v="SPB-06307"/>
    <d v="2018-04-12T14:47:08"/>
    <n v="18.8"/>
    <n v="0"/>
    <n v="1336"/>
    <s v=" 성북3교 위"/>
    <x v="16"/>
    <n v="37.591251"/>
    <n v="127.014008"/>
    <n v="17"/>
    <d v="2018-04-12T15:05:38"/>
    <n v="362"/>
    <s v=" 청계8가 사거리"/>
    <n v="3"/>
    <n v="18"/>
    <n v="2870"/>
    <x v="6"/>
    <b v="0"/>
    <x v="0"/>
  </r>
  <r>
    <s v="SPB-08461"/>
    <d v="2018-04-21T19:04:31"/>
    <n v="20.7"/>
    <n v="0"/>
    <n v="320"/>
    <s v=" 을지로입구역 4번출구 앞"/>
    <x v="7"/>
    <n v="37.566223000000001"/>
    <n v="126.98358899999999"/>
    <n v="3"/>
    <d v="2018-04-21T19:51:19"/>
    <n v="2058"/>
    <s v=" 노량진동 맥도널드앞"/>
    <n v="8"/>
    <n v="43"/>
    <n v="8540"/>
    <x v="4"/>
    <b v="1"/>
    <x v="0"/>
  </r>
  <r>
    <s v="SPB-12836"/>
    <d v="2018-04-18T21:59:59"/>
    <n v="12.1"/>
    <n v="0"/>
    <n v="2325"/>
    <s v=" 대치동 버거킹대치점"/>
    <x v="25"/>
    <n v="37.498649999999998"/>
    <n v="127.059319"/>
    <n v="2"/>
    <d v="2018-04-18T22:23:41"/>
    <n v="2358"/>
    <s v=" 구룡초사거리 (현대아파트10동 앞 )"/>
    <n v="1"/>
    <n v="22"/>
    <n v="2430"/>
    <x v="16"/>
    <b v="0"/>
    <x v="0"/>
  </r>
  <r>
    <s v="SPB-12671"/>
    <d v="2018-04-03T15:49:13"/>
    <n v="19.899999999999999"/>
    <n v="0"/>
    <n v="1611"/>
    <s v=" 과기대 입구(우)"/>
    <x v="18"/>
    <n v="37.629939999999998"/>
    <n v="127.076553"/>
    <n v="16"/>
    <d v="2018-04-03T15:59:27"/>
    <n v="1605"/>
    <s v=" 헬스케어"/>
    <n v="3"/>
    <n v="9"/>
    <n v="1700"/>
    <x v="10"/>
    <b v="0"/>
    <x v="0"/>
  </r>
  <r>
    <s v="SPB-10895"/>
    <d v="2018-04-21T22:22:57"/>
    <n v="16.7"/>
    <n v="0"/>
    <n v="342"/>
    <s v=" 대학로 마로니에공원"/>
    <x v="19"/>
    <n v="37.579783999999997"/>
    <n v="127.002533"/>
    <n v="3"/>
    <d v="2018-04-21T23:06:34"/>
    <n v="623"/>
    <s v=" 서울시립대 정문 앞"/>
    <n v="12"/>
    <n v="40"/>
    <n v="5790"/>
    <x v="17"/>
    <b v="1"/>
    <x v="0"/>
  </r>
  <r>
    <s v="SPB-09579"/>
    <d v="2018-04-22T10:56:58"/>
    <n v="16.3"/>
    <n v="0.3"/>
    <n v="737"/>
    <s v=" 장수공원"/>
    <x v="12"/>
    <n v="37.522559999999999"/>
    <n v="126.84948"/>
    <n v="2"/>
    <d v="2018-04-22T11:41:55"/>
    <n v="270"/>
    <s v=" 증권거래소후문교차로"/>
    <n v="10"/>
    <n v="44"/>
    <n v="7750"/>
    <x v="13"/>
    <b v="1"/>
    <x v="0"/>
  </r>
  <r>
    <s v="SPB-13510"/>
    <d v="2018-04-04T11:49:56"/>
    <n v="12.8"/>
    <n v="0"/>
    <n v="113"/>
    <s v=" 홍대입구역 2번출구 앞"/>
    <x v="0"/>
    <n v="37.557499"/>
    <n v="126.923805"/>
    <n v="1"/>
    <d v="2018-04-04T13:18:17"/>
    <n v="114"/>
    <s v=" 홍대입구역 8번출구 앞"/>
    <n v="11"/>
    <n v="87"/>
    <n v="0"/>
    <x v="8"/>
    <b v="0"/>
    <x v="0"/>
  </r>
  <r>
    <s v="SPB-15893"/>
    <d v="2018-04-16T18:39:40"/>
    <n v="17"/>
    <n v="0"/>
    <n v="276"/>
    <s v=" SK 영등포주유소"/>
    <x v="13"/>
    <n v="37.518284000000001"/>
    <n v="126.91263600000001"/>
    <n v="8"/>
    <d v="2018-04-16T19:04:54"/>
    <n v="207"/>
    <s v=" 여의나루역 1번출구 앞"/>
    <n v="13"/>
    <n v="24"/>
    <n v="5250"/>
    <x v="2"/>
    <b v="0"/>
    <x v="0"/>
  </r>
  <r>
    <s v="SPB-12905"/>
    <d v="2018-04-28T21:44:27"/>
    <n v="13.9"/>
    <n v="0"/>
    <n v="1222"/>
    <s v=" 잠실새내역 5번 출구 뒤"/>
    <x v="10"/>
    <n v="37.511982000000003"/>
    <n v="127.085052"/>
    <n v="11"/>
    <d v="2018-04-28T23:21:11"/>
    <n v="1222"/>
    <s v=" 잠실새내역 5번 출구 뒤"/>
    <n v="10"/>
    <n v="90"/>
    <n v="12220"/>
    <x v="16"/>
    <b v="1"/>
    <x v="0"/>
  </r>
  <r>
    <s v="SPB-09554"/>
    <d v="2018-04-24T00:05:12"/>
    <n v="9.8000000000000007"/>
    <n v="0"/>
    <n v="3507"/>
    <s v=" 어린이회관"/>
    <x v="3"/>
    <n v="37.545952"/>
    <n v="127.078003"/>
    <n v="9"/>
    <d v="2018-04-24T00:19:25"/>
    <n v="3501"/>
    <s v=" 광진구청 앞"/>
    <n v="4"/>
    <n v="13"/>
    <n v="1330"/>
    <x v="0"/>
    <b v="0"/>
    <x v="0"/>
  </r>
  <r>
    <s v="SPB-07325"/>
    <d v="2018-04-06T11:21:28"/>
    <n v="8.3000000000000007"/>
    <n v="0"/>
    <n v="522"/>
    <s v=" 금호역 1번출구 앞"/>
    <x v="4"/>
    <n v="37.548641000000003"/>
    <n v="127.016426"/>
    <n v="1"/>
    <d v="2018-04-06T11:34:11"/>
    <n v="383"/>
    <s v=" 신당역 12번 출구 뒤"/>
    <n v="14"/>
    <n v="12"/>
    <n v="2240"/>
    <x v="8"/>
    <b v="0"/>
    <x v="0"/>
  </r>
  <r>
    <s v="SPB-13723"/>
    <d v="2018-04-01T23:13:08"/>
    <n v="16.3"/>
    <n v="0"/>
    <n v="268"/>
    <s v=" 그랜드컨벤션센터 앞"/>
    <x v="13"/>
    <n v="37.534717999999998"/>
    <n v="126.900002"/>
    <n v="3"/>
    <d v="2018-04-01T23:55:53"/>
    <n v="207"/>
    <s v=" 여의나루역 1번출구 앞"/>
    <n v="31"/>
    <n v="42"/>
    <n v="5760"/>
    <x v="11"/>
    <b v="1"/>
    <x v="0"/>
  </r>
  <r>
    <s v="SPB-13363"/>
    <d v="2018-04-03T09:49:06"/>
    <n v="18.3"/>
    <n v="0"/>
    <n v="1316"/>
    <s v=" 고려사대부속중고 건너편 "/>
    <x v="16"/>
    <n v="37.607261999999999"/>
    <n v="127.002838"/>
    <n v="12"/>
    <d v="2018-04-03T10:15:58"/>
    <n v="1321"/>
    <s v=" 국민은행 종암동지점 앞"/>
    <n v="6"/>
    <n v="26"/>
    <n v="5250"/>
    <x v="21"/>
    <b v="0"/>
    <x v="0"/>
  </r>
  <r>
    <s v="SPB-06376"/>
    <d v="2018-04-21T15:26:44"/>
    <n v="25"/>
    <n v="0"/>
    <n v="256"/>
    <s v=" 동아에코빌입구"/>
    <x v="13"/>
    <n v="37.509475999999999"/>
    <n v="126.8993"/>
    <n v="4"/>
    <d v="2018-04-21T15:32:21"/>
    <n v="236"/>
    <s v=" 문래동자이아파트 앞"/>
    <n v="5"/>
    <n v="5"/>
    <n v="930"/>
    <x v="10"/>
    <b v="1"/>
    <x v="0"/>
  </r>
  <r>
    <s v="SPB-06787"/>
    <d v="2018-04-02T21:21:24"/>
    <n v="17.899999999999999"/>
    <n v="0"/>
    <n v="420"/>
    <s v=" 서울시 공공자전거 상암센터"/>
    <x v="0"/>
    <n v="37.566246"/>
    <n v="126.896179"/>
    <n v="27"/>
    <d v="2018-04-02T22:46:45"/>
    <n v="421"/>
    <s v=" 마포구청 앞"/>
    <n v="7"/>
    <n v="84"/>
    <n v="5420"/>
    <x v="16"/>
    <b v="0"/>
    <x v="0"/>
  </r>
  <r>
    <s v="SPB-13010"/>
    <d v="2018-04-12T19:08:36"/>
    <n v="15.9"/>
    <n v="0"/>
    <n v="205"/>
    <s v=" 산업은행 앞"/>
    <x v="13"/>
    <n v="37.526263999999998"/>
    <n v="126.920509"/>
    <n v="1"/>
    <d v="2018-04-12T19:12:33"/>
    <n v="201"/>
    <s v=" 진미파라곤 앞"/>
    <n v="3"/>
    <n v="3"/>
    <n v="900"/>
    <x v="4"/>
    <b v="0"/>
    <x v="0"/>
  </r>
  <r>
    <s v="SPB-02704"/>
    <d v="2018-04-18T12:18:21"/>
    <n v="16.5"/>
    <n v="0"/>
    <n v="538"/>
    <s v=" 답십리역 8번출구 앞"/>
    <x v="4"/>
    <n v="37.56765"/>
    <n v="127.05115499999999"/>
    <n v="3"/>
    <d v="2018-04-18T12:35:31"/>
    <n v="560"/>
    <s v=" 비전교회 앞"/>
    <n v="8"/>
    <n v="16"/>
    <n v="3400"/>
    <x v="12"/>
    <b v="0"/>
    <x v="0"/>
  </r>
  <r>
    <s v="SPB-12759"/>
    <d v="2018-04-20T11:19:17"/>
    <n v="20.6"/>
    <n v="0"/>
    <n v="183"/>
    <s v=" 하늘채코오롱아파트 건너편"/>
    <x v="0"/>
    <n v="37.565165999999998"/>
    <n v="126.91939499999999"/>
    <n v="15"/>
    <d v="2018-04-20T11:41:00"/>
    <n v="152"/>
    <s v=" 마포구민체육센터 앞"/>
    <n v="29"/>
    <n v="20"/>
    <n v="2640"/>
    <x v="8"/>
    <b v="0"/>
    <x v="0"/>
  </r>
  <r>
    <s v="SPB-09837"/>
    <d v="2018-04-27T13:59:32"/>
    <n v="21"/>
    <n v="0"/>
    <n v="2110"/>
    <s v=" 조원동 미성아파트"/>
    <x v="1"/>
    <n v="37.483192000000003"/>
    <n v="126.90203099999999"/>
    <n v="4"/>
    <d v="2018-04-27T14:15:32"/>
    <n v="2106"/>
    <s v=" 난곡 새마을금고"/>
    <n v="11"/>
    <n v="14"/>
    <n v="2200"/>
    <x v="15"/>
    <b v="0"/>
    <x v="0"/>
  </r>
  <r>
    <s v="SPB-12869"/>
    <d v="2018-04-04T12:36:40"/>
    <n v="15.3"/>
    <n v="0"/>
    <n v="117"/>
    <s v=" 홍은사거리"/>
    <x v="17"/>
    <n v="37.591159820000001"/>
    <n v="126.94132996"/>
    <n v="17"/>
    <d v="2018-04-04T13:35:31"/>
    <n v="421"/>
    <s v=" 마포구청 앞"/>
    <n v="2"/>
    <n v="58"/>
    <n v="12350"/>
    <x v="12"/>
    <b v="0"/>
    <x v="0"/>
  </r>
  <r>
    <s v="SPB-14868"/>
    <d v="2018-04-07T14:32:58"/>
    <n v="8.1"/>
    <n v="0"/>
    <n v="2308"/>
    <s v=" 압구정파출소 앞"/>
    <x v="25"/>
    <n v="37.529300999999997"/>
    <n v="127.035599"/>
    <n v="2"/>
    <d v="2018-04-07T15:07:20"/>
    <n v="2219"/>
    <s v=" 고속터미널역 8-1번, 8-2번 출구 사이"/>
    <n v="11"/>
    <n v="34"/>
    <n v="4620"/>
    <x v="6"/>
    <b v="1"/>
    <x v="0"/>
  </r>
  <r>
    <s v="SPB-02443"/>
    <d v="2018-04-07T16:45:07"/>
    <n v="7.9"/>
    <n v="0"/>
    <n v="3505"/>
    <s v=" 신양초교앞 교차로"/>
    <x v="3"/>
    <n v="37.535221"/>
    <n v="127.068398"/>
    <n v="7"/>
    <d v="2018-04-07T17:19:28"/>
    <n v="502"/>
    <s v=" 뚝섬유원지역 1번출구 앞"/>
    <n v="1"/>
    <n v="33"/>
    <n v="6710"/>
    <x v="1"/>
    <b v="1"/>
    <x v="0"/>
  </r>
  <r>
    <s v="SPB-03476"/>
    <d v="2018-04-30T12:52:36"/>
    <n v="22.2"/>
    <n v="0"/>
    <n v="1721"/>
    <s v=" 창동역 2번출구 "/>
    <x v="20"/>
    <n v="37.653015000000003"/>
    <n v="127.046997"/>
    <n v="11"/>
    <d v="2018-04-30T13:00:32"/>
    <n v="1702"/>
    <s v=" 녹천역 1번출구 앞"/>
    <n v="10"/>
    <n v="7"/>
    <n v="1100"/>
    <x v="12"/>
    <b v="0"/>
    <x v="0"/>
  </r>
  <r>
    <s v="SPB-11422"/>
    <d v="2018-04-21T21:15:43"/>
    <n v="17.8"/>
    <n v="0"/>
    <n v="242"/>
    <s v=" 신길선원가와인아파트 앞"/>
    <x v="13"/>
    <n v="37.510933000000001"/>
    <n v="126.910225"/>
    <n v="14"/>
    <d v="2018-04-21T21:32:40"/>
    <n v="248"/>
    <s v=" 초원아파트 앞"/>
    <n v="6"/>
    <n v="16"/>
    <n v="2550"/>
    <x v="16"/>
    <b v="1"/>
    <x v="0"/>
  </r>
  <r>
    <s v="SPB-10104"/>
    <d v="2018-04-16T09:16:53"/>
    <n v="10.1"/>
    <n v="0"/>
    <n v="164"/>
    <s v=" 북가좌1동 주민센터 "/>
    <x v="17"/>
    <n v="37.574477999999999"/>
    <n v="126.910049"/>
    <n v="8"/>
    <d v="2018-04-16T09:30:16"/>
    <n v="409"/>
    <s v=" 누리꿈스퀘어 옆"/>
    <n v="7"/>
    <n v="12"/>
    <n v="2760"/>
    <x v="21"/>
    <b v="0"/>
    <x v="0"/>
  </r>
  <r>
    <s v="SPB-10585"/>
    <d v="2018-04-13T09:37:45"/>
    <n v="13.2"/>
    <n v="0"/>
    <n v="155"/>
    <s v=" 가좌역1 번출구 뒤"/>
    <x v="0"/>
    <n v="37.568550000000002"/>
    <n v="126.914513"/>
    <n v="1"/>
    <d v="2018-04-13T09:47:17"/>
    <n v="102"/>
    <s v=" 망원역 1번출구 앞"/>
    <n v="2"/>
    <n v="9"/>
    <n v="2640"/>
    <x v="21"/>
    <b v="0"/>
    <x v="0"/>
  </r>
  <r>
    <s v="SPB-06385"/>
    <d v="2018-04-29T00:15:10"/>
    <n v="11.7"/>
    <n v="0"/>
    <n v="3513"/>
    <s v=" 상왕십리역 1번출구"/>
    <x v="4"/>
    <n v="37.564610000000002"/>
    <n v="127.02919799999999"/>
    <n v="2"/>
    <d v="2018-04-29T00:38:23"/>
    <n v="343"/>
    <s v=" 예일빌딩(율곡로) 앞"/>
    <n v="7"/>
    <n v="22"/>
    <n v="3770"/>
    <x v="0"/>
    <b v="1"/>
    <x v="0"/>
  </r>
  <r>
    <s v="SPB-00107"/>
    <d v="2018-04-09T22:47:07"/>
    <n v="9.6"/>
    <n v="0"/>
    <n v="1906"/>
    <s v=" 신도림역 1번 출구 앞"/>
    <x v="2"/>
    <n v="37.509720000000002"/>
    <n v="126.89009900000001"/>
    <n v="1"/>
    <d v="2018-04-09T23:07:23"/>
    <n v="1925"/>
    <s v=" 동양미래대학교 정문 옆"/>
    <n v="1"/>
    <n v="19"/>
    <n v="4100"/>
    <x v="17"/>
    <b v="0"/>
    <x v="0"/>
  </r>
  <r>
    <s v="SPB-08960"/>
    <d v="2018-04-10T15:57:42"/>
    <n v="21.4"/>
    <n v="0"/>
    <n v="953"/>
    <s v=" 서울연신초등학교"/>
    <x v="11"/>
    <n v="37.625777999999997"/>
    <n v="126.92881800000001"/>
    <n v="1"/>
    <d v="2018-04-10T16:06:27"/>
    <n v="923"/>
    <s v=" 국민은행 연서지점"/>
    <n v="5"/>
    <n v="8"/>
    <n v="690"/>
    <x v="10"/>
    <b v="0"/>
    <x v="0"/>
  </r>
  <r>
    <s v="SPB-12551"/>
    <d v="2018-04-21T18:57:58"/>
    <n v="22.2"/>
    <n v="0"/>
    <n v="1720"/>
    <s v=" 도봉구청 옆(중랑천변)"/>
    <x v="20"/>
    <n v="37.668671000000003"/>
    <n v="127.04798099999999"/>
    <n v="1"/>
    <d v="2018-04-21T19:26:33"/>
    <n v="1720"/>
    <s v=" 도봉구청 옆(중랑천변)"/>
    <n v="1"/>
    <n v="26"/>
    <n v="5040"/>
    <x v="2"/>
    <b v="1"/>
    <x v="0"/>
  </r>
  <r>
    <s v="SPB-12871"/>
    <d v="2018-04-10T20:21:50"/>
    <n v="19.100000000000001"/>
    <n v="0"/>
    <n v="338"/>
    <s v=" 세운스퀘어 앞"/>
    <x v="19"/>
    <n v="37.570957"/>
    <n v="126.997124"/>
    <n v="13"/>
    <d v="2018-04-10T20:28:44"/>
    <n v="342"/>
    <s v=" 대학로 마로니에공원"/>
    <n v="8"/>
    <n v="6"/>
    <n v="1370"/>
    <x v="7"/>
    <b v="0"/>
    <x v="0"/>
  </r>
  <r>
    <s v="SPB-11655"/>
    <d v="2018-04-25T06:20:25"/>
    <n v="5.8"/>
    <n v="0"/>
    <n v="153"/>
    <s v=" 성산2교 사거리"/>
    <x v="0"/>
    <n v="37.564697000000002"/>
    <n v="126.91261299999999"/>
    <n v="5"/>
    <d v="2018-04-25T06:33:14"/>
    <n v="182"/>
    <s v=" 망원2빗물펌프장 앞"/>
    <n v="3"/>
    <n v="12"/>
    <n v="1720"/>
    <x v="20"/>
    <b v="0"/>
    <x v="0"/>
  </r>
  <r>
    <s v="SPB-07355"/>
    <d v="2018-04-03T15:31:22"/>
    <n v="19.899999999999999"/>
    <n v="0"/>
    <n v="1257"/>
    <s v=" 가락시장역 롯데마트앞"/>
    <x v="10"/>
    <n v="37.492100000000001"/>
    <n v="127.117752"/>
    <n v="1"/>
    <d v="2018-04-03T15:50:08"/>
    <n v="1203"/>
    <s v=" 밀리아나2빌딩 앞"/>
    <n v="19"/>
    <n v="17"/>
    <n v="2100"/>
    <x v="10"/>
    <b v="0"/>
    <x v="0"/>
  </r>
  <r>
    <s v="SPB-13271"/>
    <d v="2018-04-04T07:49:25"/>
    <n v="10.3"/>
    <n v="0"/>
    <n v="225"/>
    <s v=" 앙카라공원 앞"/>
    <x v="13"/>
    <n v="37.517367999999998"/>
    <n v="126.929253"/>
    <n v="5"/>
    <d v="2018-04-04T07:53:11"/>
    <n v="217"/>
    <s v=" NH농협은행 앞"/>
    <n v="6"/>
    <n v="3"/>
    <n v="700"/>
    <x v="9"/>
    <b v="0"/>
    <x v="0"/>
  </r>
  <r>
    <s v="SPB-05310"/>
    <d v="2018-04-28T08:42:50"/>
    <n v="12.7"/>
    <n v="0"/>
    <n v="1303"/>
    <s v=" 돈암초교 입구"/>
    <x v="16"/>
    <n v="37.591693999999997"/>
    <n v="127.012497"/>
    <n v="8"/>
    <d v="2018-04-28T08:52:59"/>
    <n v="1314"/>
    <s v=" 정릉꿈에그린1단지 201동 앞"/>
    <n v="3"/>
    <n v="9"/>
    <n v="1800"/>
    <x v="5"/>
    <b v="1"/>
    <x v="0"/>
  </r>
  <r>
    <s v="SPB-06342"/>
    <d v="2018-04-20T20:34:55"/>
    <n v="21.1"/>
    <n v="0"/>
    <n v="3505"/>
    <s v=" 신양초교앞 교차로"/>
    <x v="3"/>
    <n v="37.535221"/>
    <n v="127.068398"/>
    <n v="7"/>
    <d v="2018-04-20T20:38:07"/>
    <n v="3505"/>
    <s v=" 신양초교앞 교차로"/>
    <n v="8"/>
    <n v="2"/>
    <n v="90"/>
    <x v="7"/>
    <b v="0"/>
    <x v="0"/>
  </r>
  <r>
    <s v="SPB-08131"/>
    <d v="2018-04-24T23:48:11"/>
    <n v="9.6"/>
    <n v="0"/>
    <n v="1608"/>
    <s v=" 공릉역 1번 출구 앞"/>
    <x v="18"/>
    <n v="37.626614000000004"/>
    <n v="127.072754"/>
    <n v="1"/>
    <d v="2018-04-24T23:55:58"/>
    <n v="1650"/>
    <s v=" 중계근린공원내"/>
    <n v="18"/>
    <n v="7"/>
    <n v="1780"/>
    <x v="11"/>
    <b v="0"/>
    <x v="0"/>
  </r>
  <r>
    <s v="SPB-09227"/>
    <d v="2018-04-01T19:09:50"/>
    <n v="17.399999999999999"/>
    <n v="0"/>
    <n v="2115"/>
    <s v=" 관악농협농산물백화점"/>
    <x v="1"/>
    <n v="37.479916000000003"/>
    <n v="126.90284"/>
    <n v="6"/>
    <d v="2018-04-01T19:54:48"/>
    <n v="1906"/>
    <s v=" 신도림역 1번 출구 앞"/>
    <n v="10"/>
    <n v="44"/>
    <n v="5820"/>
    <x v="4"/>
    <b v="1"/>
    <x v="0"/>
  </r>
  <r>
    <s v="SPB-13105"/>
    <d v="2018-04-26T16:17:18"/>
    <n v="21.7"/>
    <n v="0"/>
    <n v="1030"/>
    <s v=" 미호 플랜트 앞"/>
    <x v="6"/>
    <n v="37.527061000000003"/>
    <n v="127.12206999999999"/>
    <n v="11"/>
    <d v="2018-04-26T16:35:50"/>
    <n v="1278"/>
    <s v=" 송파구청 교차로"/>
    <n v="1"/>
    <n v="17"/>
    <n v="2920"/>
    <x v="1"/>
    <b v="0"/>
    <x v="0"/>
  </r>
  <r>
    <s v="SPB-13820"/>
    <d v="2018-04-12T23:44:15"/>
    <n v="12.6"/>
    <n v="0"/>
    <n v="2136"/>
    <s v=" 신림역 8번출구"/>
    <x v="1"/>
    <n v="37.484577000000002"/>
    <n v="126.92991600000001"/>
    <n v="3"/>
    <d v="2018-04-12T23:51:43"/>
    <n v="2145"/>
    <s v=" 은천초등학교 육교"/>
    <n v="6"/>
    <n v="7"/>
    <n v="1440"/>
    <x v="11"/>
    <b v="0"/>
    <x v="0"/>
  </r>
  <r>
    <s v="SPB-09693"/>
    <d v="2018-04-28T11:40:02"/>
    <n v="19"/>
    <n v="0"/>
    <n v="224"/>
    <s v=" 롯데캐슬 앞"/>
    <x v="13"/>
    <n v="37.520088000000001"/>
    <n v="126.932365"/>
    <n v="1"/>
    <d v="2018-04-28T11:53:37"/>
    <n v="258"/>
    <s v=" 신길역3번출구"/>
    <n v="5"/>
    <n v="13"/>
    <n v="2360"/>
    <x v="8"/>
    <b v="1"/>
    <x v="0"/>
  </r>
  <r>
    <s v="SPB-14695"/>
    <d v="2018-04-06T07:37:57"/>
    <n v="5.7"/>
    <n v="0"/>
    <n v="806"/>
    <s v=" 전자랜드 본관 앞"/>
    <x v="21"/>
    <n v="37.533065999999998"/>
    <n v="126.96073199999999"/>
    <n v="2"/>
    <d v="2018-04-06T08:01:31"/>
    <n v="202"/>
    <s v=" 국민일보 앞"/>
    <n v="6"/>
    <n v="23"/>
    <n v="4960"/>
    <x v="9"/>
    <b v="0"/>
    <x v="0"/>
  </r>
  <r>
    <s v="SPB-06560"/>
    <d v="2018-04-25T20:07:58"/>
    <n v="16.8"/>
    <n v="0"/>
    <n v="375"/>
    <s v=" 다산 어린이공원"/>
    <x v="7"/>
    <n v="37.563716999999997"/>
    <n v="127.01842499999999"/>
    <n v="2"/>
    <d v="2018-04-25T20:33:44"/>
    <n v="328"/>
    <s v=" 탑골공원 앞"/>
    <n v="8"/>
    <n v="25"/>
    <n v="3980"/>
    <x v="7"/>
    <b v="0"/>
    <x v="0"/>
  </r>
  <r>
    <s v="SPB-12412"/>
    <d v="2018-04-25T21:10:53"/>
    <n v="15.9"/>
    <n v="0"/>
    <n v="1160"/>
    <s v=" 양천향교역 7번출구앞"/>
    <x v="9"/>
    <n v="37.567680000000003"/>
    <n v="126.840897"/>
    <n v="1"/>
    <d v="2018-04-25T21:21:33"/>
    <n v="1166"/>
    <s v=" 강서구립등빛도서관"/>
    <n v="4"/>
    <n v="9"/>
    <n v="530"/>
    <x v="16"/>
    <b v="0"/>
    <x v="0"/>
  </r>
  <r>
    <s v="SPB-12101"/>
    <d v="2018-04-17T11:26:55"/>
    <n v="16.899999999999999"/>
    <n v="0"/>
    <n v="310"/>
    <s v=" 청계광장 옆"/>
    <x v="7"/>
    <n v="37.568877999999998"/>
    <n v="126.97747"/>
    <n v="7"/>
    <d v="2018-04-17T11:37:24"/>
    <n v="329"/>
    <s v=" 청계2가 사거리 옆"/>
    <n v="6"/>
    <n v="10"/>
    <n v="1060"/>
    <x v="8"/>
    <b v="0"/>
    <x v="0"/>
  </r>
  <r>
    <s v="SPB-06176"/>
    <d v="2018-04-30T07:32:45"/>
    <n v="15.1"/>
    <n v="0"/>
    <n v="1209"/>
    <s v=" 잠실나루역 (2번 출구 쪽)"/>
    <x v="10"/>
    <n v="37.520451000000001"/>
    <n v="127.104202"/>
    <n v="2"/>
    <d v="2018-04-30T07:52:57"/>
    <n v="2316"/>
    <s v=" 삼성역 8번출구"/>
    <n v="10"/>
    <n v="19"/>
    <n v="5300"/>
    <x v="9"/>
    <b v="0"/>
    <x v="0"/>
  </r>
  <r>
    <s v="SPB-09450"/>
    <d v="2018-04-26T14:39:50"/>
    <n v="21.6"/>
    <n v="0"/>
    <n v="125"/>
    <s v=" 서강대 남문 옆"/>
    <x v="0"/>
    <n v="37.549484"/>
    <n v="126.93895000000001"/>
    <n v="4"/>
    <d v="2018-04-26T14:43:33"/>
    <n v="150"/>
    <s v=" 서강대역 2번출구 앞"/>
    <n v="6"/>
    <n v="3"/>
    <n v="500"/>
    <x v="6"/>
    <b v="0"/>
    <x v="0"/>
  </r>
  <r>
    <s v="SPB-15219"/>
    <d v="2018-04-16T19:23:05"/>
    <n v="13.8"/>
    <n v="0"/>
    <n v="107"/>
    <s v=" 신한은행 서교동금융센터점 앞"/>
    <x v="0"/>
    <n v="37.557510000000001"/>
    <n v="126.918503"/>
    <n v="4"/>
    <d v="2018-04-16T19:25:36"/>
    <n v="107"/>
    <s v=" 신한은행 서교동금융센터점 앞"/>
    <n v="4"/>
    <n v="56"/>
    <n v="13730"/>
    <x v="4"/>
    <b v="0"/>
    <x v="0"/>
  </r>
  <r>
    <s v="SPB-10136"/>
    <d v="2018-04-02T19:23:27"/>
    <n v="19.100000000000001"/>
    <n v="0"/>
    <n v="1118"/>
    <s v=" 증미역 3번출구뒤(등촌두산위브센티움오피스텔)"/>
    <x v="9"/>
    <n v="37.557461000000004"/>
    <n v="126.861458"/>
    <n v="3"/>
    <d v="2018-04-02T19:44:18"/>
    <n v="1125"/>
    <s v=" 명덕고교입구(영종빌딩)"/>
    <n v="4"/>
    <n v="18"/>
    <n v="2860"/>
    <x v="4"/>
    <b v="0"/>
    <x v="0"/>
  </r>
  <r>
    <s v="SPB-03651"/>
    <d v="2018-04-30T15:24:14"/>
    <n v="24.1"/>
    <n v="0"/>
    <n v="162"/>
    <s v=" 봉원고가차도 밑"/>
    <x v="17"/>
    <n v="37.565269000000001"/>
    <n v="126.946243"/>
    <n v="10"/>
    <d v="2018-04-30T15:30:50"/>
    <n v="134"/>
    <s v=" 연세로 명물길"/>
    <n v="7"/>
    <n v="5"/>
    <n v="1390"/>
    <x v="10"/>
    <b v="0"/>
    <x v="0"/>
  </r>
  <r>
    <s v="SPB-08018"/>
    <d v="2018-04-29T03:52:25"/>
    <n v="10.6"/>
    <n v="0"/>
    <n v="1514"/>
    <s v=" 강북구청 사거리 버스정류소 앞"/>
    <x v="8"/>
    <n v="37.638804999999998"/>
    <n v="127.028358"/>
    <n v="10"/>
    <d v="2018-04-29T03:59:11"/>
    <n v="1509"/>
    <s v=" 서울북부수도사업소"/>
    <n v="9"/>
    <n v="6"/>
    <n v="740"/>
    <x v="18"/>
    <b v="1"/>
    <x v="0"/>
  </r>
  <r>
    <s v="SPB-11629"/>
    <d v="2018-04-17T04:54:13"/>
    <n v="7.6"/>
    <n v="0"/>
    <n v="1224"/>
    <s v=" 아시아지하보도 2번 출구"/>
    <x v="10"/>
    <n v="37.512169"/>
    <n v="127.078934"/>
    <n v="8"/>
    <d v="2018-04-17T06:11:41"/>
    <n v="1416"/>
    <s v=" 상봉역 3번출구"/>
    <n v="5"/>
    <n v="76"/>
    <n v="12040"/>
    <x v="23"/>
    <b v="0"/>
    <x v="0"/>
  </r>
  <r>
    <s v="SPB-06596"/>
    <d v="2018-04-20T23:28:37"/>
    <n v="17.3"/>
    <n v="0"/>
    <n v="202"/>
    <s v=" 국민일보 앞"/>
    <x v="13"/>
    <n v="37.528815999999999"/>
    <n v="126.92453"/>
    <n v="3"/>
    <d v="2018-04-21T00:27:21"/>
    <n v="205"/>
    <s v=" 산업은행 앞"/>
    <n v="2"/>
    <n v="58"/>
    <n v="6040"/>
    <x v="11"/>
    <b v="0"/>
    <x v="0"/>
  </r>
  <r>
    <s v="SPB-14481"/>
    <d v="2018-04-11T18:50:01"/>
    <n v="15.2"/>
    <n v="0"/>
    <n v="178"/>
    <s v=" 증산3교 앞"/>
    <x v="17"/>
    <n v="37.579875999999999"/>
    <n v="126.90634900000001"/>
    <n v="4"/>
    <d v="2018-04-11T18:55:25"/>
    <n v="415"/>
    <s v=" DMC역 9번출구 앞"/>
    <n v="7"/>
    <n v="5"/>
    <n v="1270"/>
    <x v="2"/>
    <b v="0"/>
    <x v="0"/>
  </r>
  <r>
    <s v="SPB-14080"/>
    <d v="2018-04-07T18:35:38"/>
    <n v="6.4"/>
    <n v="0"/>
    <n v="1625"/>
    <s v=" 상계역(4번출구)"/>
    <x v="18"/>
    <n v="37.659999999999997"/>
    <n v="127.072968"/>
    <n v="5"/>
    <d v="2018-04-07T20:39:41"/>
    <n v="561"/>
    <s v=" 서울숲역 2번출구 앞"/>
    <n v="2"/>
    <n v="123"/>
    <n v="20870"/>
    <x v="2"/>
    <b v="1"/>
    <x v="0"/>
  </r>
  <r>
    <s v="SPB-14003"/>
    <d v="2018-04-13T01:49:35"/>
    <n v="10"/>
    <n v="0"/>
    <n v="901"/>
    <s v=" 응암1동사무소"/>
    <x v="11"/>
    <n v="37.600974999999998"/>
    <n v="126.926956"/>
    <n v="8"/>
    <d v="2018-04-13T02:29:44"/>
    <n v="906"/>
    <s v=" 연신내역 5번출구150M 아래"/>
    <n v="7"/>
    <n v="39"/>
    <n v="5450"/>
    <x v="14"/>
    <b v="0"/>
    <x v="0"/>
  </r>
  <r>
    <s v="SPB-10494"/>
    <d v="2018-04-21T18:54:37"/>
    <n v="22.2"/>
    <n v="0"/>
    <n v="248"/>
    <s v=" 초원아파트 앞"/>
    <x v="13"/>
    <n v="37.531055000000002"/>
    <n v="126.92421"/>
    <n v="4"/>
    <d v="2018-04-21T19:46:25"/>
    <n v="1118"/>
    <s v=" 증미역 3번출구뒤(등촌두산위브센티움오피스텔)"/>
    <n v="8"/>
    <n v="51"/>
    <n v="6490"/>
    <x v="2"/>
    <b v="1"/>
    <x v="0"/>
  </r>
  <r>
    <s v="SPB-00896"/>
    <d v="2018-04-20T19:46:00"/>
    <n v="22.9"/>
    <n v="0"/>
    <n v="126"/>
    <s v=" 서강대 후문 옆"/>
    <x v="0"/>
    <n v="37.550410999999997"/>
    <n v="126.943848"/>
    <n v="3"/>
    <d v="2018-04-20T20:34:46"/>
    <n v="914"/>
    <s v=" 새절역 2번출구"/>
    <n v="9"/>
    <n v="48"/>
    <n v="10910"/>
    <x v="4"/>
    <b v="0"/>
    <x v="0"/>
  </r>
  <r>
    <s v="SPB-06234"/>
    <d v="2018-04-18T16:16:04"/>
    <n v="18.5"/>
    <n v="0"/>
    <n v="408"/>
    <s v=" LG CNS앞"/>
    <x v="0"/>
    <n v="37.580810999999997"/>
    <n v="126.88665"/>
    <n v="14"/>
    <d v="2018-04-18T16:22:17"/>
    <n v="401"/>
    <s v=" 상암월드컵파크 10단지 앞"/>
    <n v="3"/>
    <n v="5"/>
    <n v="1090"/>
    <x v="1"/>
    <b v="0"/>
    <x v="0"/>
  </r>
  <r>
    <s v="SPB-07501"/>
    <d v="2018-04-24T00:32:30"/>
    <n v="9.8000000000000007"/>
    <n v="0"/>
    <n v="2313"/>
    <s v=" 금원빌딩 앞"/>
    <x v="25"/>
    <n v="37.525115999999997"/>
    <n v="127.05246699999999"/>
    <n v="5"/>
    <d v="2018-04-24T00:46:00"/>
    <n v="2310"/>
    <s v=" 청담동 맥도날드 옆(위치)"/>
    <n v="9"/>
    <n v="12"/>
    <n v="1200"/>
    <x v="0"/>
    <b v="0"/>
    <x v="0"/>
  </r>
  <r>
    <s v="SPB-10948"/>
    <d v="2018-04-21T14:35:56"/>
    <n v="25"/>
    <n v="0"/>
    <n v="2265"/>
    <s v=" 이수고가차도 남단"/>
    <x v="5"/>
    <n v="37.494106000000002"/>
    <n v="126.98299400000001"/>
    <n v="11"/>
    <d v="2018-04-21T15:39:46"/>
    <n v="222"/>
    <s v=" 시범아파트버스정류장 옆"/>
    <n v="2"/>
    <n v="59"/>
    <n v="6770"/>
    <x v="6"/>
    <b v="1"/>
    <x v="0"/>
  </r>
  <r>
    <s v="SPB-10666"/>
    <d v="2018-04-02T00:40:32"/>
    <n v="16.100000000000001"/>
    <n v="0"/>
    <n v="1038"/>
    <s v=" 강일 다솜 어린이 공원"/>
    <x v="6"/>
    <n v="37.568668000000002"/>
    <n v="127.174797"/>
    <n v="1"/>
    <d v="2018-04-02T00:45:22"/>
    <n v="1021"/>
    <s v=" 강일동 리슈빌 빌딩앞"/>
    <n v="5"/>
    <n v="4"/>
    <n v="670"/>
    <x v="0"/>
    <b v="0"/>
    <x v="0"/>
  </r>
  <r>
    <s v="SPB-10753"/>
    <d v="2018-04-06T08:36:26"/>
    <n v="5.9"/>
    <n v="0"/>
    <n v="506"/>
    <s v=" 금호 어울림 아파트 앞"/>
    <x v="4"/>
    <n v="37.549061000000002"/>
    <n v="127.057793"/>
    <n v="7"/>
    <d v="2018-04-06T08:45:23"/>
    <n v="584"/>
    <s v=" 광진광장 교통섬"/>
    <n v="18"/>
    <n v="8"/>
    <n v="1340"/>
    <x v="5"/>
    <b v="0"/>
    <x v="0"/>
  </r>
  <r>
    <s v="SPB-14013"/>
    <d v="2018-04-09T15:26:19"/>
    <n v="14.2"/>
    <n v="0"/>
    <n v="502"/>
    <s v=" 뚝섬유원지역 1번출구 앞"/>
    <x v="3"/>
    <n v="37.531860000000002"/>
    <n v="127.06719200000001"/>
    <n v="1"/>
    <d v="2018-04-09T16:47:26"/>
    <n v="502"/>
    <s v=" 뚝섬유원지역 1번출구 앞"/>
    <n v="2"/>
    <n v="80"/>
    <n v="8320"/>
    <x v="10"/>
    <b v="0"/>
    <x v="0"/>
  </r>
  <r>
    <s v="SPB-05415"/>
    <d v="2018-04-10T14:26:17"/>
    <n v="21.2"/>
    <n v="0"/>
    <n v="1619"/>
    <s v=" 중계동 하나프라자빌딩 앞(중1-1)"/>
    <x v="18"/>
    <n v="37.649020999999998"/>
    <n v="127.076408"/>
    <n v="8"/>
    <d v="2018-04-10T14:41:48"/>
    <n v="1642"/>
    <s v=" 서울여대 남문"/>
    <n v="7"/>
    <n v="14"/>
    <n v="3450"/>
    <x v="6"/>
    <b v="0"/>
    <x v="0"/>
  </r>
  <r>
    <s v="SPB-10773"/>
    <d v="2018-04-25T20:23:13"/>
    <n v="16.8"/>
    <n v="0"/>
    <n v="175"/>
    <s v=" 홍연2교옆"/>
    <x v="17"/>
    <n v="37.578071999999999"/>
    <n v="126.930817"/>
    <n v="1"/>
    <d v="2018-04-25T20:42:59"/>
    <n v="183"/>
    <s v=" 하늘채코오롱아파트 건너편"/>
    <n v="2"/>
    <n v="19"/>
    <n v="2040"/>
    <x v="7"/>
    <b v="0"/>
    <x v="0"/>
  </r>
  <r>
    <s v="SPB-07572"/>
    <d v="2018-04-30T18:43:02"/>
    <n v="23"/>
    <n v="0"/>
    <n v="1149"/>
    <s v=" 신방화역환승주차장"/>
    <x v="9"/>
    <n v="37.567284000000001"/>
    <n v="126.818275"/>
    <n v="4"/>
    <d v="2018-04-30T18:56:39"/>
    <n v="1153"/>
    <s v=" 발산역 2번출구"/>
    <n v="3"/>
    <n v="13"/>
    <n v="2690"/>
    <x v="2"/>
    <b v="0"/>
    <x v="0"/>
  </r>
  <r>
    <s v="SPB-11925"/>
    <d v="2018-04-27T12:14:01"/>
    <n v="19.5"/>
    <n v="0"/>
    <n v="234"/>
    <s v=" 영등포구민체육센터 앞"/>
    <x v="13"/>
    <n v="37.500461999999999"/>
    <n v="126.905846"/>
    <n v="6"/>
    <d v="2018-04-27T12:36:47"/>
    <n v="1925"/>
    <s v=" 동양미래대학교 정문 옆"/>
    <n v="1"/>
    <n v="22"/>
    <n v="5750"/>
    <x v="12"/>
    <b v="0"/>
    <x v="0"/>
  </r>
  <r>
    <s v="SPB-11754"/>
    <d v="2018-04-25T15:21:38"/>
    <n v="22.8"/>
    <n v="0"/>
    <n v="1925"/>
    <s v=" 동양미래대학교 정문 옆"/>
    <x v="2"/>
    <n v="37.499889000000003"/>
    <n v="126.867699"/>
    <n v="5"/>
    <d v="2018-04-25T15:47:40"/>
    <n v="234"/>
    <s v=" 영등포구민체육센터 앞"/>
    <n v="1"/>
    <n v="24"/>
    <n v="5060"/>
    <x v="10"/>
    <b v="0"/>
    <x v="0"/>
  </r>
  <r>
    <s v="SPB-10239"/>
    <d v="2018-04-29T16:44:46"/>
    <n v="22.2"/>
    <n v="0"/>
    <n v="583"/>
    <s v=" 청계천 생태교실 앞"/>
    <x v="4"/>
    <n v="37.567970000000003"/>
    <n v="127.04689"/>
    <n v="17"/>
    <d v="2018-04-29T17:23:28"/>
    <n v="1328"/>
    <s v=" 월곡역 3번출구"/>
    <n v="4"/>
    <n v="37"/>
    <n v="4920"/>
    <x v="1"/>
    <b v="1"/>
    <x v="0"/>
  </r>
  <r>
    <s v="SPB-11694"/>
    <d v="2018-04-11T15:46:46"/>
    <n v="17"/>
    <n v="0"/>
    <n v="1605"/>
    <s v=" 헬스케어"/>
    <x v="18"/>
    <n v="37.631622"/>
    <n v="127.061615"/>
    <n v="8"/>
    <d v="2018-04-11T16:44:09"/>
    <n v="1349"/>
    <s v=" 월계2교 버스정류장 앞"/>
    <n v="6"/>
    <n v="57"/>
    <n v="6590"/>
    <x v="10"/>
    <b v="0"/>
    <x v="0"/>
  </r>
  <r>
    <s v="SPB-01266"/>
    <d v="2018-04-16T14:08:56"/>
    <n v="18"/>
    <n v="0"/>
    <n v="906"/>
    <s v=" 연신내역 5번출구150M 아래"/>
    <x v="11"/>
    <n v="37.61721"/>
    <n v="126.919579"/>
    <n v="1"/>
    <d v="2018-04-16T14:22:07"/>
    <n v="943"/>
    <s v=" 은평구청 보건소"/>
    <n v="3"/>
    <n v="12"/>
    <n v="2330"/>
    <x v="6"/>
    <b v="0"/>
    <x v="0"/>
  </r>
  <r>
    <s v="SPB-04351"/>
    <d v="2018-04-25T14:59:10"/>
    <n v="22.1"/>
    <n v="0"/>
    <n v="521"/>
    <s v=" 왕십리역 11번 출구 앞"/>
    <x v="4"/>
    <n v="37.561447000000001"/>
    <n v="127.03492"/>
    <n v="4"/>
    <d v="2018-04-25T15:42:12"/>
    <n v="578"/>
    <s v=" 성동세무서 부근"/>
    <n v="2"/>
    <n v="42"/>
    <n v="3600"/>
    <x v="6"/>
    <b v="0"/>
    <x v="0"/>
  </r>
  <r>
    <s v="SPB-16151"/>
    <d v="2018-04-12T16:08:13"/>
    <n v="18.8"/>
    <n v="0"/>
    <n v="150"/>
    <s v=" 서강대역 2번출구 앞"/>
    <x v="0"/>
    <n v="37.552956000000002"/>
    <n v="126.934341"/>
    <n v="3"/>
    <d v="2018-04-12T16:11:40"/>
    <n v="125"/>
    <s v=" 서강대 남문 옆"/>
    <n v="3"/>
    <n v="3"/>
    <n v="640"/>
    <x v="1"/>
    <b v="0"/>
    <x v="0"/>
  </r>
  <r>
    <s v="SPB-16079"/>
    <d v="2018-04-02T01:28:06"/>
    <n v="16"/>
    <n v="0"/>
    <n v="347"/>
    <s v=" 동대문역사문화공원역 9번출구 앞"/>
    <x v="7"/>
    <n v="37.565331"/>
    <n v="127.00784299999999"/>
    <n v="3"/>
    <d v="2018-04-02T02:55:36"/>
    <n v="533"/>
    <s v=" 우리은행 금호동 지점 앞"/>
    <n v="2"/>
    <n v="87"/>
    <n v="13230"/>
    <x v="14"/>
    <b v="0"/>
    <x v="0"/>
  </r>
  <r>
    <s v="SPB-09740"/>
    <d v="2018-04-21T11:30:08"/>
    <n v="23.1"/>
    <n v="0"/>
    <n v="230"/>
    <s v=" 영등포구청역 1번출구"/>
    <x v="13"/>
    <n v="37.524635000000004"/>
    <n v="126.89621699999999"/>
    <n v="2"/>
    <d v="2018-04-21T12:27:16"/>
    <n v="230"/>
    <s v=" 영등포구청역 1번출구"/>
    <n v="2"/>
    <n v="51"/>
    <n v="3970"/>
    <x v="8"/>
    <b v="1"/>
    <x v="0"/>
  </r>
  <r>
    <s v="SPB-10739"/>
    <d v="2018-04-16T09:35:47"/>
    <n v="10.1"/>
    <n v="0"/>
    <n v="557"/>
    <s v=" 도선동 주민센터 앞"/>
    <x v="4"/>
    <n v="37.567641999999999"/>
    <n v="127.025696"/>
    <n v="7"/>
    <d v="2018-04-16T09:59:25"/>
    <n v="369"/>
    <s v=" 광화문 시민열린마당"/>
    <n v="8"/>
    <n v="21"/>
    <n v="4870"/>
    <x v="21"/>
    <b v="0"/>
    <x v="0"/>
  </r>
  <r>
    <s v="SPB-06325"/>
    <d v="2018-04-18T18:15:43"/>
    <n v="16.600000000000001"/>
    <n v="0"/>
    <n v="1103"/>
    <s v=" 방화역 4번출구앞"/>
    <x v="9"/>
    <n v="37.577221000000002"/>
    <n v="126.812195"/>
    <n v="3"/>
    <d v="2018-04-18T18:19:30"/>
    <n v="1102"/>
    <s v=" 방화사거리 마을버스 버스정류장"/>
    <n v="3"/>
    <n v="3"/>
    <n v="480"/>
    <x v="2"/>
    <b v="0"/>
    <x v="0"/>
  </r>
  <r>
    <s v="SPB-14636"/>
    <d v="2018-04-13T18:01:51"/>
    <n v="17.5"/>
    <n v="0"/>
    <n v="1682"/>
    <s v=" 중계종합사회복지관 교차로"/>
    <x v="18"/>
    <n v="37.656798999999999"/>
    <n v="127.077606"/>
    <n v="4"/>
    <d v="2018-04-13T18:13:46"/>
    <n v="1637"/>
    <s v=" KT 노원점 건물 앞"/>
    <n v="1"/>
    <n v="11"/>
    <n v="2020"/>
    <x v="2"/>
    <b v="0"/>
    <x v="0"/>
  </r>
  <r>
    <s v="SPB-12389"/>
    <d v="2018-04-09T17:39:20"/>
    <n v="15.3"/>
    <n v="0"/>
    <n v="378"/>
    <s v=" 청계7가 사거리"/>
    <x v="7"/>
    <n v="37.569805000000002"/>
    <n v="127.016953"/>
    <n v="4"/>
    <d v="2018-04-09T18:11:34"/>
    <n v="387"/>
    <s v=" 훈련원공원주차장 앞"/>
    <n v="8"/>
    <n v="29"/>
    <n v="1500"/>
    <x v="19"/>
    <b v="0"/>
    <x v="0"/>
  </r>
  <r>
    <s v="SPB-10155"/>
    <d v="2018-04-14T19:15:22"/>
    <n v="9.5"/>
    <n v="0"/>
    <n v="2013"/>
    <s v=" 장승배기역 5번출구"/>
    <x v="24"/>
    <n v="37.505851999999997"/>
    <n v="126.939362"/>
    <n v="13"/>
    <d v="2018-04-14T19:19:02"/>
    <n v="2050"/>
    <s v=" 노량진역 5번출구"/>
    <n v="5"/>
    <n v="3"/>
    <n v="780"/>
    <x v="4"/>
    <b v="1"/>
    <x v="0"/>
  </r>
  <r>
    <s v="SPB-07756"/>
    <d v="2018-04-26T11:32:00"/>
    <n v="18.100000000000001"/>
    <n v="0"/>
    <n v="1985"/>
    <s v=" 구로도서관"/>
    <x v="2"/>
    <n v="37.498516000000002"/>
    <n v="126.891991"/>
    <n v="4"/>
    <d v="2018-04-26T12:09:25"/>
    <n v="1906"/>
    <s v=" 신도림역 1번 출구 앞"/>
    <n v="2"/>
    <n v="36"/>
    <n v="2840"/>
    <x v="8"/>
    <b v="0"/>
    <x v="0"/>
  </r>
  <r>
    <s v="SPB-12990"/>
    <d v="2018-04-25T13:22:16"/>
    <n v="20.8"/>
    <n v="0"/>
    <n v="212"/>
    <s v=" 여의도역 1번출구 옆"/>
    <x v="13"/>
    <n v="37.521362000000003"/>
    <n v="126.923462"/>
    <n v="5"/>
    <d v="2018-04-25T14:04:14"/>
    <n v="210"/>
    <s v=" IFC몰"/>
    <n v="1"/>
    <n v="38"/>
    <n v="0"/>
    <x v="15"/>
    <b v="0"/>
    <x v="0"/>
  </r>
  <r>
    <s v="SPB-00320"/>
    <d v="2018-04-16T19:23:03"/>
    <n v="13.8"/>
    <n v="0"/>
    <n v="521"/>
    <s v=" 왕십리역 11번 출구 앞"/>
    <x v="4"/>
    <n v="37.561447000000001"/>
    <n v="127.03492"/>
    <n v="4"/>
    <d v="2018-04-16T19:37:27"/>
    <n v="614"/>
    <s v=" 용두동 사거리"/>
    <n v="6"/>
    <n v="14"/>
    <n v="2280"/>
    <x v="4"/>
    <b v="0"/>
    <x v="0"/>
  </r>
  <r>
    <s v="SPB-08662"/>
    <d v="2018-04-19T17:51:57"/>
    <n v="20.100000000000001"/>
    <n v="0"/>
    <n v="2328"/>
    <s v=" 르네상스 호텔 사거리 역삼지하보도 7번출구 앞"/>
    <x v="25"/>
    <n v="37.503585999999999"/>
    <n v="127.042641"/>
    <n v="7"/>
    <d v="2018-04-19T19:16:26"/>
    <n v="577"/>
    <s v=" 광진청소년수련관"/>
    <n v="1"/>
    <n v="84"/>
    <n v="11210"/>
    <x v="19"/>
    <b v="0"/>
    <x v="0"/>
  </r>
  <r>
    <s v="SPB-07867"/>
    <d v="2018-04-20T11:23:53"/>
    <n v="20.6"/>
    <n v="0"/>
    <n v="505"/>
    <s v=" 자양사거리 광진아크로텔 앞"/>
    <x v="3"/>
    <n v="37.537010000000002"/>
    <n v="127.082245"/>
    <n v="8"/>
    <d v="2018-04-20T11:28:57"/>
    <n v="590"/>
    <s v=" 건국대학교 (입학정보관)"/>
    <n v="10"/>
    <n v="4"/>
    <n v="870"/>
    <x v="8"/>
    <b v="0"/>
    <x v="0"/>
  </r>
  <r>
    <s v="SPB-15167"/>
    <d v="2018-04-01T19:40:11"/>
    <n v="17.399999999999999"/>
    <n v="0"/>
    <n v="1009"/>
    <s v=" 천호역4번출구(현대백화점)"/>
    <x v="6"/>
    <n v="37.538657999999998"/>
    <n v="127.12421399999999"/>
    <n v="2"/>
    <d v="2018-04-01T19:45:51"/>
    <n v="1003"/>
    <s v=" 해공도서관앞"/>
    <n v="19"/>
    <n v="5"/>
    <n v="780"/>
    <x v="4"/>
    <b v="1"/>
    <x v="0"/>
  </r>
  <r>
    <s v="SPB-10305"/>
    <d v="2018-04-29T16:35:39"/>
    <n v="22.2"/>
    <n v="0"/>
    <n v="1269"/>
    <s v=" 리센츠아파트 "/>
    <x v="10"/>
    <n v="37.511944"/>
    <n v="127.091217"/>
    <n v="4"/>
    <d v="2018-04-29T18:33:01"/>
    <n v="1269"/>
    <s v=" 리센츠아파트 "/>
    <n v="5"/>
    <n v="118"/>
    <n v="4690"/>
    <x v="1"/>
    <b v="1"/>
    <x v="0"/>
  </r>
  <r>
    <s v="SPB-06003"/>
    <d v="2018-04-19T16:31:12"/>
    <n v="19.8"/>
    <n v="0"/>
    <n v="1715"/>
    <s v=" 서울특별시교육청도봉도서관"/>
    <x v="20"/>
    <n v="37.653179000000002"/>
    <n v="127.012787"/>
    <n v="13"/>
    <d v="2018-04-19T16:45:06"/>
    <n v="1540"/>
    <s v=" 가오리역"/>
    <n v="5"/>
    <n v="13"/>
    <n v="1570"/>
    <x v="1"/>
    <b v="0"/>
    <x v="0"/>
  </r>
  <r>
    <s v="SPB-13710"/>
    <d v="2018-04-17T18:14:01"/>
    <n v="17.100000000000001"/>
    <n v="0"/>
    <n v="212"/>
    <s v=" 여의도역 1번출구 옆"/>
    <x v="13"/>
    <n v="37.521362000000003"/>
    <n v="126.923462"/>
    <n v="21"/>
    <d v="2018-04-17T18:14:48"/>
    <n v="212"/>
    <s v=" 여의도역 1번출구 옆"/>
    <n v="21"/>
    <n v="2"/>
    <n v="600"/>
    <x v="2"/>
    <b v="0"/>
    <x v="0"/>
  </r>
  <r>
    <s v="SPB-11633"/>
    <d v="2018-04-27T09:37:32"/>
    <n v="13.2"/>
    <n v="0"/>
    <n v="917"/>
    <s v=" 녹번역 4번출구"/>
    <x v="11"/>
    <n v="37.601298999999997"/>
    <n v="126.935349"/>
    <n v="7"/>
    <d v="2018-04-27T09:44:45"/>
    <n v="900"/>
    <s v=" 은평예술회관"/>
    <n v="20"/>
    <n v="7"/>
    <n v="960"/>
    <x v="21"/>
    <b v="0"/>
    <x v="0"/>
  </r>
  <r>
    <s v="SPB-10736"/>
    <d v="2018-04-19T21:04:15"/>
    <n v="14.2"/>
    <n v="0"/>
    <n v="2276"/>
    <s v=" 영동1교 (양재천근린공원)"/>
    <x v="5"/>
    <n v="37.474387999999998"/>
    <n v="127.03890199999999"/>
    <n v="1"/>
    <d v="2018-04-19T21:52:37"/>
    <n v="2249"/>
    <s v=" 우솔초등학교 맞은편"/>
    <n v="1"/>
    <n v="45"/>
    <n v="3860"/>
    <x v="16"/>
    <b v="0"/>
    <x v="0"/>
  </r>
  <r>
    <s v="SPB-12222"/>
    <d v="2018-04-05T08:36:47"/>
    <n v="6.7"/>
    <n v="2"/>
    <n v="583"/>
    <s v=" 청계천 생태교실 앞"/>
    <x v="4"/>
    <n v="37.567970000000003"/>
    <n v="127.04689"/>
    <n v="9"/>
    <d v="2018-04-05T08:44:49"/>
    <n v="601"/>
    <s v=" 용신동주민센터"/>
    <n v="6"/>
    <n v="7"/>
    <n v="790"/>
    <x v="5"/>
    <b v="0"/>
    <x v="1"/>
  </r>
  <r>
    <s v="SPB-03314"/>
    <d v="2018-04-30T12:09:20"/>
    <n v="22.2"/>
    <n v="0"/>
    <n v="826"/>
    <s v=" 서울역 서부교차로2"/>
    <x v="21"/>
    <n v="37.555366999999997"/>
    <n v="126.968643"/>
    <n v="7"/>
    <d v="2018-04-30T12:35:37"/>
    <n v="125"/>
    <s v=" 서강대 남문 옆"/>
    <n v="12"/>
    <n v="25"/>
    <n v="5570"/>
    <x v="12"/>
    <b v="0"/>
    <x v="0"/>
  </r>
  <r>
    <s v="SPB-07944"/>
    <d v="2018-04-22T02:23:37"/>
    <n v="15.4"/>
    <n v="0"/>
    <n v="1451"/>
    <s v=" 중랑세무서"/>
    <x v="15"/>
    <n v="37.592758000000003"/>
    <n v="127.07267"/>
    <n v="1"/>
    <d v="2018-04-22T02:45:09"/>
    <n v="651"/>
    <s v=" 우리은행청량리지점앞"/>
    <n v="1"/>
    <n v="21"/>
    <n v="2570"/>
    <x v="3"/>
    <b v="1"/>
    <x v="0"/>
  </r>
  <r>
    <s v="SPB-07881"/>
    <d v="2018-04-25T12:52:42"/>
    <n v="19.399999999999999"/>
    <n v="0"/>
    <n v="600"/>
    <s v=" 휘경2동 주민센터"/>
    <x v="14"/>
    <n v="37.589911999999998"/>
    <n v="127.06868"/>
    <n v="1"/>
    <d v="2018-04-25T13:10:27"/>
    <n v="639"/>
    <s v=" 서울시립대 후문"/>
    <n v="12"/>
    <n v="16"/>
    <n v="2750"/>
    <x v="12"/>
    <b v="0"/>
    <x v="0"/>
  </r>
  <r>
    <s v="SPB-14665"/>
    <d v="2018-04-20T14:32:17"/>
    <n v="25.9"/>
    <n v="0"/>
    <n v="1401"/>
    <s v=" 극동늘푸른아파트"/>
    <x v="15"/>
    <n v="37.614738000000003"/>
    <n v="127.076363"/>
    <n v="12"/>
    <d v="2018-04-20T14:45:49"/>
    <n v="1608"/>
    <s v=" 공릉역 1번 출구 앞"/>
    <n v="9"/>
    <n v="13"/>
    <n v="1470"/>
    <x v="6"/>
    <b v="0"/>
    <x v="0"/>
  </r>
  <r>
    <s v="SPB-05543"/>
    <d v="2018-04-29T18:02:49"/>
    <n v="20.100000000000001"/>
    <n v="0"/>
    <n v="1018"/>
    <s v=" 둔촌 주공 GS 맞은편"/>
    <x v="6"/>
    <n v="37.524681000000001"/>
    <n v="127.135406"/>
    <n v="12"/>
    <d v="2018-04-29T18:30:00"/>
    <n v="1251"/>
    <s v=" 석촌역 2번출구"/>
    <n v="5"/>
    <n v="26"/>
    <n v="5020"/>
    <x v="2"/>
    <b v="1"/>
    <x v="0"/>
  </r>
  <r>
    <s v="SPB-11872"/>
    <d v="2018-04-04T18:34:24"/>
    <n v="16"/>
    <n v="0"/>
    <n v="1906"/>
    <s v=" 신도림역 1번 출구 앞"/>
    <x v="2"/>
    <n v="37.509720000000002"/>
    <n v="126.89009900000001"/>
    <n v="7"/>
    <d v="2018-04-04T18:50:22"/>
    <n v="1913"/>
    <s v=" 구로리공원"/>
    <n v="2"/>
    <n v="16"/>
    <n v="2410"/>
    <x v="2"/>
    <b v="0"/>
    <x v="0"/>
  </r>
  <r>
    <s v="SPB-13368"/>
    <d v="2018-04-10T16:28:49"/>
    <n v="20.9"/>
    <n v="0"/>
    <n v="933"/>
    <s v=" LG서비스 역촌점"/>
    <x v="11"/>
    <n v="37.612484000000002"/>
    <n v="126.914879"/>
    <n v="4"/>
    <d v="2018-04-10T16:54:49"/>
    <n v="131"/>
    <s v=" 증산2교"/>
    <n v="14"/>
    <n v="25"/>
    <n v="3880"/>
    <x v="1"/>
    <b v="0"/>
    <x v="0"/>
  </r>
  <r>
    <s v="SPB-14906"/>
    <d v="2018-04-14T00:54:29"/>
    <n v="14.8"/>
    <n v="0"/>
    <n v="421"/>
    <s v=" 마포구청 앞"/>
    <x v="0"/>
    <n v="37.565902999999999"/>
    <n v="126.901184"/>
    <n v="8"/>
    <d v="2018-04-14T02:00:41"/>
    <n v="421"/>
    <s v=" 마포구청 앞"/>
    <n v="8"/>
    <n v="65"/>
    <n v="9320"/>
    <x v="0"/>
    <b v="1"/>
    <x v="0"/>
  </r>
  <r>
    <s v="SPB-04997"/>
    <d v="2018-04-09T18:45:05"/>
    <n v="14.8"/>
    <n v="0"/>
    <n v="2113"/>
    <s v=" 관악동작견인차량보관소"/>
    <x v="1"/>
    <n v="37.484661000000003"/>
    <n v="126.90389999999999"/>
    <n v="9"/>
    <d v="2018-04-09T18:52:55"/>
    <n v="2103"/>
    <s v=" 신림동 우방아파트"/>
    <n v="1"/>
    <n v="7"/>
    <n v="1660"/>
    <x v="2"/>
    <b v="0"/>
    <x v="0"/>
  </r>
  <r>
    <s v="SPB-15785"/>
    <d v="2018-04-17T07:38:16"/>
    <n v="6.9"/>
    <n v="0"/>
    <n v="155"/>
    <s v=" 가좌역1 번출구 뒤"/>
    <x v="0"/>
    <n v="37.568550000000002"/>
    <n v="126.914513"/>
    <n v="1"/>
    <d v="2018-04-17T07:49:18"/>
    <n v="107"/>
    <s v=" 신한은행 서교동금융센터점 앞"/>
    <n v="1"/>
    <n v="10"/>
    <n v="1850"/>
    <x v="9"/>
    <b v="0"/>
    <x v="0"/>
  </r>
  <r>
    <s v="SPB-13039"/>
    <d v="2018-04-26T01:02:33"/>
    <n v="12.4"/>
    <n v="0"/>
    <n v="567"/>
    <s v=" 성수역 2번출구 앞"/>
    <x v="4"/>
    <n v="37.544589999999999"/>
    <n v="127.05708300000001"/>
    <n v="12"/>
    <d v="2018-04-26T01:17:08"/>
    <n v="540"/>
    <s v=" 군자역 7번출구 베스트샵 앞"/>
    <n v="4"/>
    <n v="13"/>
    <n v="2940"/>
    <x v="14"/>
    <b v="0"/>
    <x v="0"/>
  </r>
  <r>
    <s v="SPB-01154"/>
    <d v="2018-04-06T23:43:12"/>
    <n v="3.8"/>
    <n v="0"/>
    <n v="634"/>
    <s v=" 외국어대 정문 앞"/>
    <x v="14"/>
    <n v="37.596020000000003"/>
    <n v="127.05983000000001"/>
    <n v="10"/>
    <d v="2018-04-07T00:20:13"/>
    <n v="602"/>
    <s v=" 장안동 사거리"/>
    <n v="3"/>
    <n v="36"/>
    <n v="4110"/>
    <x v="11"/>
    <b v="0"/>
    <x v="0"/>
  </r>
  <r>
    <s v="SPB-15614"/>
    <d v="2018-04-07T18:07:23"/>
    <n v="6.4"/>
    <n v="0"/>
    <n v="121"/>
    <s v=" 마포소방서 앞"/>
    <x v="0"/>
    <n v="37.549767000000003"/>
    <n v="126.93317399999999"/>
    <n v="4"/>
    <d v="2018-04-07T18:27:18"/>
    <n v="183"/>
    <s v=" 하늘채코오롱아파트 건너편"/>
    <n v="2"/>
    <n v="19"/>
    <n v="2830"/>
    <x v="2"/>
    <b v="1"/>
    <x v="0"/>
  </r>
  <r>
    <s v="SPB-12955"/>
    <d v="2018-04-08T02:29:19"/>
    <n v="2.2000000000000002"/>
    <n v="0"/>
    <n v="383"/>
    <s v=" 신당역 12번 출구 뒤"/>
    <x v="7"/>
    <n v="37.565849"/>
    <n v="127.016403"/>
    <n v="7"/>
    <d v="2018-04-08T02:36:11"/>
    <n v="361"/>
    <s v=" 동묘앞역 1번출구 뒤"/>
    <n v="10"/>
    <n v="6"/>
    <n v="900"/>
    <x v="3"/>
    <b v="1"/>
    <x v="0"/>
  </r>
  <r>
    <s v="SPB-12171"/>
    <d v="2018-04-17T13:29:58"/>
    <n v="19.100000000000001"/>
    <n v="0"/>
    <n v="262"/>
    <s v=" 영문초등학교 사거리"/>
    <x v="13"/>
    <n v="37.519928"/>
    <n v="126.889183"/>
    <n v="10"/>
    <d v="2018-04-17T14:22:28"/>
    <n v="262"/>
    <s v=" 영문초등학교 사거리"/>
    <n v="12"/>
    <n v="52"/>
    <n v="10040"/>
    <x v="15"/>
    <b v="0"/>
    <x v="0"/>
  </r>
  <r>
    <s v="SPB-14192"/>
    <d v="2018-04-16T19:32:41"/>
    <n v="13.8"/>
    <n v="0"/>
    <n v="130"/>
    <s v=" 신촌역(2호선) 7번출구 앞"/>
    <x v="0"/>
    <n v="37.554859"/>
    <n v="126.93615699999999"/>
    <n v="5"/>
    <d v="2018-04-16T20:24:48"/>
    <n v="102"/>
    <s v=" 망원역 1번출구 앞"/>
    <n v="4"/>
    <n v="51"/>
    <n v="4290"/>
    <x v="4"/>
    <b v="0"/>
    <x v="0"/>
  </r>
  <r>
    <s v="SPB-08341"/>
    <d v="2018-04-25T06:21:34"/>
    <n v="5.8"/>
    <n v="0"/>
    <n v="263"/>
    <s v=" 근로자회관 사거리"/>
    <x v="13"/>
    <n v="37.517150999999998"/>
    <n v="126.888626"/>
    <n v="8"/>
    <d v="2018-04-25T06:38:56"/>
    <n v="206"/>
    <s v=" KBS 앞"/>
    <n v="1"/>
    <n v="16"/>
    <n v="3130"/>
    <x v="20"/>
    <b v="0"/>
    <x v="0"/>
  </r>
  <r>
    <s v="SPB-03358"/>
    <d v="2018-04-03T19:27:13"/>
    <n v="18"/>
    <n v="0"/>
    <n v="1911"/>
    <s v=" 구로디지털단지역 앞"/>
    <x v="2"/>
    <n v="37.484940000000002"/>
    <n v="126.901321"/>
    <n v="6"/>
    <d v="2018-04-03T19:58:06"/>
    <n v="2139"/>
    <s v=" 서울신성초등학교"/>
    <n v="10"/>
    <n v="30"/>
    <n v="5300"/>
    <x v="4"/>
    <b v="0"/>
    <x v="0"/>
  </r>
  <r>
    <s v="SPB-10696"/>
    <d v="2018-04-13T17:58:06"/>
    <n v="18.100000000000001"/>
    <n v="0"/>
    <n v="148"/>
    <s v=" 용강동 주민센터 앞"/>
    <x v="0"/>
    <n v="37.542346999999999"/>
    <n v="126.94302399999999"/>
    <n v="9"/>
    <d v="2018-04-13T18:12:27"/>
    <n v="150"/>
    <s v=" 서강대역 2번출구 앞"/>
    <n v="3"/>
    <n v="14"/>
    <n v="1970"/>
    <x v="19"/>
    <b v="0"/>
    <x v="0"/>
  </r>
  <r>
    <s v="SPB-12334"/>
    <d v="2018-04-30T22:56:50"/>
    <n v="18.399999999999999"/>
    <n v="0"/>
    <n v="642"/>
    <s v=" 신답역 사거리"/>
    <x v="14"/>
    <n v="37.570155999999997"/>
    <n v="127.04858400000001"/>
    <n v="1"/>
    <d v="2018-04-30T23:29:02"/>
    <n v="533"/>
    <s v=" 우리은행 금호동 지점 앞"/>
    <n v="2"/>
    <n v="31"/>
    <n v="5330"/>
    <x v="17"/>
    <b v="0"/>
    <x v="0"/>
  </r>
  <r>
    <s v="SPB-10241"/>
    <d v="2018-04-12T21:06:38"/>
    <n v="13.4"/>
    <n v="0"/>
    <n v="509"/>
    <s v=" 이마트 버스정류소 옆"/>
    <x v="4"/>
    <n v="37.539653999999999"/>
    <n v="127.052589"/>
    <n v="1"/>
    <d v="2018-04-12T21:24:00"/>
    <n v="546"/>
    <s v=" 잠실대교북단 교차로"/>
    <n v="6"/>
    <n v="17"/>
    <n v="3540"/>
    <x v="16"/>
    <b v="0"/>
    <x v="0"/>
  </r>
  <r>
    <s v="SPB-04722"/>
    <d v="2018-04-15T19:12:46"/>
    <n v="11"/>
    <n v="0"/>
    <n v="593"/>
    <s v="자양중앙나들목"/>
    <x v="3"/>
    <n v="37.528587000000002"/>
    <n v="127.077873"/>
    <n v="5"/>
    <d v="2018-04-15T21:07:49"/>
    <n v="3505"/>
    <s v=" 신양초교앞 교차로"/>
    <n v="4"/>
    <n v="40"/>
    <n v="7010"/>
    <x v="4"/>
    <b v="1"/>
    <x v="0"/>
  </r>
  <r>
    <s v="SPB-10612"/>
    <d v="2018-04-11T21:56:16"/>
    <n v="11"/>
    <n v="0"/>
    <n v="2032"/>
    <s v=" 이수역 11번출구쪽"/>
    <x v="24"/>
    <n v="37.485508000000003"/>
    <n v="126.981621"/>
    <n v="3"/>
    <d v="2018-04-11T22:02:11"/>
    <n v="2028"/>
    <s v=" 남성역 2번출구 뒷편"/>
    <n v="8"/>
    <n v="5"/>
    <n v="1090"/>
    <x v="16"/>
    <b v="0"/>
    <x v="0"/>
  </r>
  <r>
    <s v="SPB-06735"/>
    <d v="2018-04-13T06:41:20"/>
    <n v="8.3000000000000007"/>
    <n v="0"/>
    <n v="734"/>
    <s v=" 신트리공원 입구"/>
    <x v="12"/>
    <n v="37.513950000000001"/>
    <n v="126.856056"/>
    <n v="9"/>
    <d v="2018-04-13T07:09:15"/>
    <n v="1906"/>
    <s v=" 신도림역 1번 출구 앞"/>
    <n v="2"/>
    <n v="27"/>
    <n v="161890"/>
    <x v="20"/>
    <b v="0"/>
    <x v="0"/>
  </r>
  <r>
    <s v="SPB-06684"/>
    <d v="2018-04-29T18:41:09"/>
    <n v="20.100000000000001"/>
    <n v="0"/>
    <n v="422"/>
    <s v=" 문화비축기지"/>
    <x v="0"/>
    <n v="37.569083999999997"/>
    <n v="126.894424"/>
    <n v="8"/>
    <d v="2018-04-29T19:07:12"/>
    <n v="427"/>
    <s v=" 성산시영아파트"/>
    <n v="9"/>
    <n v="25"/>
    <n v="2180"/>
    <x v="2"/>
    <b v="1"/>
    <x v="0"/>
  </r>
  <r>
    <s v="SPB-15605"/>
    <d v="2018-04-12T14:09:51"/>
    <n v="18.8"/>
    <n v="0"/>
    <n v="828"/>
    <s v=" 숙대입구역 8번"/>
    <x v="21"/>
    <n v="37.544079000000004"/>
    <n v="126.97199999999999"/>
    <n v="4"/>
    <d v="2018-04-12T14:50:53"/>
    <n v="314"/>
    <s v=" 국립현대미술관"/>
    <n v="8"/>
    <n v="40"/>
    <n v="4890"/>
    <x v="6"/>
    <b v="0"/>
    <x v="0"/>
  </r>
  <r>
    <s v="SPB-15874"/>
    <d v="2018-04-06T07:40:30"/>
    <n v="5.7"/>
    <n v="0"/>
    <n v="1117"/>
    <s v=" 스타벅스앞"/>
    <x v="9"/>
    <n v="37.558197"/>
    <n v="126.844261"/>
    <n v="7"/>
    <d v="2018-04-06T07:53:59"/>
    <n v="1122"/>
    <s v=" 황금내근린공원"/>
    <n v="10"/>
    <n v="13"/>
    <n v="2450"/>
    <x v="9"/>
    <b v="0"/>
    <x v="0"/>
  </r>
  <r>
    <s v="SPB-07944"/>
    <d v="2018-04-26T23:53:29"/>
    <n v="12.1"/>
    <n v="0"/>
    <n v="1650"/>
    <s v=" 중계근린공원내"/>
    <x v="18"/>
    <n v="37.639580000000002"/>
    <n v="127.065102"/>
    <n v="1"/>
    <d v="2018-04-27T00:01:12"/>
    <n v="1660"/>
    <s v=" 서울시립과학관"/>
    <n v="1"/>
    <n v="7"/>
    <n v="1070"/>
    <x v="11"/>
    <b v="0"/>
    <x v="0"/>
  </r>
  <r>
    <s v="SPB-11500"/>
    <d v="2018-04-08T01:03:40"/>
    <n v="2.4"/>
    <n v="0"/>
    <n v="2032"/>
    <s v=" 이수역 11번출구쪽"/>
    <x v="24"/>
    <n v="37.485508000000003"/>
    <n v="126.981621"/>
    <n v="10"/>
    <d v="2018-04-08T01:19:08"/>
    <n v="2220"/>
    <s v=" 반포본동 주민센터 앞"/>
    <n v="4"/>
    <n v="14"/>
    <n v="2230"/>
    <x v="14"/>
    <b v="1"/>
    <x v="0"/>
  </r>
  <r>
    <s v="SPB-07741"/>
    <d v="2018-04-28T07:20:10"/>
    <n v="10.8"/>
    <n v="0"/>
    <n v="2243"/>
    <s v="서울가정법원"/>
    <x v="5"/>
    <n v="37.481490999999998"/>
    <n v="127.036728"/>
    <n v="12"/>
    <d v="2018-04-28T07:33:44"/>
    <n v="2359"/>
    <s v=" 국립국악중,고교 정문 맞은편"/>
    <n v="1"/>
    <n v="13"/>
    <n v="2470"/>
    <x v="9"/>
    <b v="1"/>
    <x v="0"/>
  </r>
  <r>
    <s v="SPB-12040"/>
    <d v="2018-04-24T09:31:43"/>
    <n v="12"/>
    <n v="0"/>
    <n v="1670"/>
    <s v=" 노원경찰서교차로"/>
    <x v="18"/>
    <n v="37.643410000000003"/>
    <n v="127.071838"/>
    <n v="15"/>
    <d v="2018-04-24T09:37:11"/>
    <n v="1668"/>
    <s v=" 중계역 6번출구"/>
    <n v="9"/>
    <n v="5"/>
    <n v="890"/>
    <x v="21"/>
    <b v="0"/>
    <x v="0"/>
  </r>
  <r>
    <s v="SPB-07682"/>
    <d v="2018-04-16T19:29:12"/>
    <n v="13.8"/>
    <n v="0"/>
    <n v="1004"/>
    <s v=" 삼성광나루아파트 버스정류장"/>
    <x v="6"/>
    <n v="37.553348999999997"/>
    <n v="127.12886"/>
    <n v="5"/>
    <d v="2018-04-16T19:32:09"/>
    <n v="1004"/>
    <s v=" 삼성광나루아파트 버스정류장"/>
    <n v="5"/>
    <n v="2"/>
    <n v="30"/>
    <x v="4"/>
    <b v="0"/>
    <x v="0"/>
  </r>
  <r>
    <s v="SPB-15932"/>
    <d v="2018-04-13T11:15:31"/>
    <n v="16.899999999999999"/>
    <n v="0"/>
    <n v="1337"/>
    <s v=" 돈암성당 옆"/>
    <x v="16"/>
    <n v="37.590381999999998"/>
    <n v="127.01713599999999"/>
    <n v="8"/>
    <d v="2018-04-13T11:39:53"/>
    <n v="339"/>
    <s v=" 종로4가 사거리"/>
    <n v="4"/>
    <n v="24"/>
    <n v="5810"/>
    <x v="8"/>
    <b v="0"/>
    <x v="0"/>
  </r>
  <r>
    <s v="SPB-11273"/>
    <d v="2018-04-27T21:26:24"/>
    <n v="15.7"/>
    <n v="0"/>
    <n v="2223"/>
    <s v=" 방배래미안 정문 앞"/>
    <x v="5"/>
    <n v="37.472610000000003"/>
    <n v="126.983009"/>
    <n v="11"/>
    <d v="2018-04-27T21:36:15"/>
    <n v="2230"/>
    <s v="이수역 4번 출구"/>
    <n v="17"/>
    <n v="9"/>
    <n v="1570"/>
    <x v="16"/>
    <b v="0"/>
    <x v="0"/>
  </r>
  <r>
    <s v="SPB-09242"/>
    <d v="2018-04-30T23:58:57"/>
    <n v="17.899999999999999"/>
    <n v="0"/>
    <n v="1044"/>
    <s v=" 굽은다리역"/>
    <x v="6"/>
    <n v="37.545399000000003"/>
    <n v="127.142601"/>
    <n v="11"/>
    <d v="2018-05-01T00:06:14"/>
    <n v="1010"/>
    <s v=" 강동세무서"/>
    <n v="3"/>
    <n v="6"/>
    <n v="1290"/>
    <x v="11"/>
    <b v="0"/>
    <x v="0"/>
  </r>
  <r>
    <s v="SPB-01955"/>
    <d v="2018-04-04T16:51:16"/>
    <n v="17.899999999999999"/>
    <n v="0"/>
    <n v="2313"/>
    <s v=" 금원빌딩 앞"/>
    <x v="25"/>
    <n v="37.525115999999997"/>
    <n v="127.05246699999999"/>
    <n v="6"/>
    <d v="2018-04-04T18:22:59"/>
    <n v="502"/>
    <s v=" 뚝섬유원지역 1번출구 앞"/>
    <n v="1"/>
    <n v="91"/>
    <n v="11520"/>
    <x v="1"/>
    <b v="0"/>
    <x v="0"/>
  </r>
  <r>
    <s v="SPB-14894"/>
    <d v="2018-04-01T16:53:05"/>
    <n v="18.2"/>
    <n v="0"/>
    <n v="114"/>
    <s v=" 홍대입구역 8번출구 앞"/>
    <x v="0"/>
    <n v="37.55706"/>
    <n v="126.924423"/>
    <n v="15"/>
    <d v="2018-04-01T17:50:55"/>
    <n v="247"/>
    <s v=" 당산역 10번출구 앞"/>
    <n v="1"/>
    <n v="57"/>
    <n v="5990"/>
    <x v="1"/>
    <b v="1"/>
    <x v="0"/>
  </r>
  <r>
    <s v="SPB-15457"/>
    <d v="2018-04-10T07:48:49"/>
    <n v="7.2"/>
    <n v="0"/>
    <n v="733"/>
    <s v=" 신정이펜하우스314동"/>
    <x v="12"/>
    <n v="37.514099000000002"/>
    <n v="126.831001"/>
    <n v="5"/>
    <d v="2018-04-10T08:28:47"/>
    <n v="2103"/>
    <s v=" 신림동 우방아파트"/>
    <n v="7"/>
    <n v="39"/>
    <n v="12440"/>
    <x v="9"/>
    <b v="0"/>
    <x v="0"/>
  </r>
  <r>
    <s v="SPB-04133"/>
    <d v="2018-04-03T21:36:06"/>
    <n v="17"/>
    <n v="0"/>
    <n v="1346"/>
    <s v=" 길음8골어린이공원 옆"/>
    <x v="16"/>
    <n v="37.608978"/>
    <n v="127.020248"/>
    <n v="4"/>
    <d v="2018-04-03T22:32:44"/>
    <n v="1346"/>
    <s v=" 길음8골어린이공원 옆"/>
    <n v="4"/>
    <n v="56"/>
    <n v="6360"/>
    <x v="16"/>
    <b v="0"/>
    <x v="0"/>
  </r>
  <r>
    <s v="SPB-01244"/>
    <d v="2018-04-01T11:12:20"/>
    <n v="16.7"/>
    <n v="0"/>
    <n v="2008"/>
    <s v=" 노량진근린공원 대방공원"/>
    <x v="24"/>
    <n v="37.509369"/>
    <n v="126.92807000000001"/>
    <n v="9"/>
    <d v="2018-04-01T12:20:50"/>
    <n v="234"/>
    <s v=" 영등포구민체육센터 앞"/>
    <n v="4"/>
    <n v="68"/>
    <n v="5240"/>
    <x v="8"/>
    <b v="1"/>
    <x v="0"/>
  </r>
  <r>
    <s v="SPB-05873"/>
    <d v="2018-04-03T00:11:59"/>
    <n v="16.8"/>
    <n v="0"/>
    <n v="800"/>
    <s v=" 목월공원 앞"/>
    <x v="21"/>
    <n v="37.532432999999997"/>
    <n v="126.954742"/>
    <n v="3"/>
    <d v="2018-04-03T02:36:44"/>
    <n v="800"/>
    <s v=" 목월공원 앞"/>
    <n v="4"/>
    <n v="144"/>
    <n v="16170"/>
    <x v="0"/>
    <b v="0"/>
    <x v="0"/>
  </r>
  <r>
    <s v="SPB-07546"/>
    <d v="2018-04-10T18:38:26"/>
    <n v="19.7"/>
    <n v="0"/>
    <n v="422"/>
    <s v=" 문화비축기지"/>
    <x v="0"/>
    <n v="37.569083999999997"/>
    <n v="126.894424"/>
    <n v="5"/>
    <d v="2018-04-10T20:15:38"/>
    <n v="2109"/>
    <s v=" 은천로입구 가로공원"/>
    <n v="11"/>
    <n v="94"/>
    <n v="15410"/>
    <x v="2"/>
    <b v="0"/>
    <x v="0"/>
  </r>
  <r>
    <s v="SPB-06956"/>
    <d v="2018-04-30T14:12:23"/>
    <n v="24"/>
    <n v="0"/>
    <n v="1320"/>
    <s v=" 종암 농협지점 앞"/>
    <x v="16"/>
    <n v="37.599285000000002"/>
    <n v="127.034622"/>
    <n v="9"/>
    <d v="2018-04-30T14:23:48"/>
    <n v="1328"/>
    <s v=" 월곡역 3번출구"/>
    <n v="6"/>
    <n v="11"/>
    <n v="1190"/>
    <x v="6"/>
    <b v="0"/>
    <x v="0"/>
  </r>
  <r>
    <s v="SPB-03376"/>
    <d v="2018-04-03T02:05:37"/>
    <n v="17"/>
    <n v="0"/>
    <n v="216"/>
    <s v=" 삼부아파트1동 앞"/>
    <x v="13"/>
    <n v="37.523491"/>
    <n v="126.93289900000001"/>
    <n v="1"/>
    <d v="2018-04-03T02:14:01"/>
    <n v="259"/>
    <s v=" 대방역6번출구"/>
    <n v="3"/>
    <n v="8"/>
    <n v="1640"/>
    <x v="3"/>
    <b v="0"/>
    <x v="0"/>
  </r>
  <r>
    <s v="SPB-06265"/>
    <d v="2018-04-21T12:55:34"/>
    <n v="24.3"/>
    <n v="0"/>
    <n v="1131"/>
    <s v=" 꿈돌이공원 앞"/>
    <x v="9"/>
    <n v="37.546444000000001"/>
    <n v="126.84545900000001"/>
    <n v="3"/>
    <d v="2018-04-21T13:54:35"/>
    <n v="1145"/>
    <s v=" 곰달래 문화복지센터 1-2"/>
    <n v="6"/>
    <n v="58"/>
    <n v="3400"/>
    <x v="12"/>
    <b v="1"/>
    <x v="0"/>
  </r>
  <r>
    <s v="SPB-13261"/>
    <d v="2018-04-20T18:43:05"/>
    <n v="24.7"/>
    <n v="0"/>
    <n v="229"/>
    <s v=" 양평1 보행육교 앞"/>
    <x v="13"/>
    <n v="37.535873000000002"/>
    <n v="126.89218099999999"/>
    <n v="9"/>
    <d v="2018-04-20T19:35:12"/>
    <n v="809"/>
    <s v=" 한남 유수지 복개주차장"/>
    <n v="2"/>
    <n v="48"/>
    <n v="13290"/>
    <x v="2"/>
    <b v="0"/>
    <x v="0"/>
  </r>
  <r>
    <s v="SPB-05835"/>
    <d v="2018-04-28T12:27:14"/>
    <n v="20.5"/>
    <n v="0"/>
    <n v="537"/>
    <s v=" 한양대후문역 부근"/>
    <x v="4"/>
    <n v="37.560355999999999"/>
    <n v="127.041397"/>
    <n v="3"/>
    <d v="2018-04-28T12:44:23"/>
    <n v="509"/>
    <s v=" 이마트 버스정류소 옆"/>
    <n v="12"/>
    <n v="16"/>
    <n v="3360"/>
    <x v="12"/>
    <b v="1"/>
    <x v="0"/>
  </r>
  <r>
    <s v="SPB-12709"/>
    <d v="2018-04-18T01:32:55"/>
    <n v="8.9"/>
    <n v="0"/>
    <n v="1028"/>
    <s v=" 포레스 주상복합 빌딩"/>
    <x v="6"/>
    <n v="37.533099999999997"/>
    <n v="127.12278000000001"/>
    <n v="6"/>
    <d v="2018-04-18T01:39:17"/>
    <n v="1028"/>
    <s v=" 포레스 주상복합 빌딩"/>
    <n v="6"/>
    <n v="6"/>
    <n v="750"/>
    <x v="14"/>
    <b v="0"/>
    <x v="0"/>
  </r>
  <r>
    <s v="SPB-02283"/>
    <d v="2018-04-01T19:33:20"/>
    <n v="17.399999999999999"/>
    <n v="0"/>
    <n v="600"/>
    <s v=" 휘경2동 주민센터"/>
    <x v="14"/>
    <n v="37.589911999999998"/>
    <n v="127.06868"/>
    <n v="9"/>
    <d v="2018-04-01T20:27:59"/>
    <n v="600"/>
    <s v=" 휘경2동 주민센터"/>
    <n v="2"/>
    <n v="54"/>
    <n v="11390"/>
    <x v="4"/>
    <b v="1"/>
    <x v="0"/>
  </r>
  <r>
    <s v="SPB-09234"/>
    <d v="2018-04-16T09:18:40"/>
    <n v="10.1"/>
    <n v="0"/>
    <n v="117"/>
    <s v=" 홍은사거리"/>
    <x v="17"/>
    <n v="37.591159820000001"/>
    <n v="126.94132996"/>
    <n v="11"/>
    <d v="2018-04-16T10:02:38"/>
    <n v="117"/>
    <s v=" 홍은사거리"/>
    <n v="20"/>
    <n v="43"/>
    <n v="3360"/>
    <x v="21"/>
    <b v="0"/>
    <x v="0"/>
  </r>
  <r>
    <s v="SPB-01585"/>
    <d v="2018-04-03T08:54:23"/>
    <n v="17.3"/>
    <n v="0"/>
    <n v="590"/>
    <s v=" 건국대학교 (입학정보관)"/>
    <x v="3"/>
    <n v="37.53989"/>
    <n v="127.073364"/>
    <n v="2"/>
    <d v="2018-04-03T08:57:20"/>
    <n v="592"/>
    <s v=" 건국대학교 학생회관"/>
    <n v="9"/>
    <n v="2"/>
    <n v="600"/>
    <x v="5"/>
    <b v="0"/>
    <x v="0"/>
  </r>
  <r>
    <s v="SPB-14962"/>
    <d v="2018-04-12T20:01:56"/>
    <n v="14.2"/>
    <n v="0"/>
    <n v="311"/>
    <s v=" 서울광장 옆"/>
    <x v="7"/>
    <n v="37.566611999999999"/>
    <n v="126.97747"/>
    <n v="1"/>
    <d v="2018-04-12T21:18:01"/>
    <n v="313"/>
    <s v=" 서울역 광장 파출소 옆"/>
    <n v="1"/>
    <n v="75"/>
    <n v="2420"/>
    <x v="7"/>
    <b v="0"/>
    <x v="0"/>
  </r>
  <r>
    <s v="SPB-07870"/>
    <d v="2018-04-04T01:12:54"/>
    <n v="14.8"/>
    <n v="0"/>
    <n v="548"/>
    <s v=" 자양나들목"/>
    <x v="3"/>
    <n v="37.529769999999999"/>
    <n v="127.07486"/>
    <n v="14"/>
    <d v="2018-04-04T01:15:12"/>
    <n v="504"/>
    <s v=" 신자초교입구교차로"/>
    <n v="5"/>
    <n v="2"/>
    <n v="270"/>
    <x v="14"/>
    <b v="0"/>
    <x v="0"/>
  </r>
  <r>
    <s v="SPB-12104"/>
    <d v="2018-04-27T11:56:32"/>
    <n v="17.7"/>
    <n v="0"/>
    <n v="329"/>
    <s v=" 청계2가 사거리 옆"/>
    <x v="19"/>
    <n v="37.568344000000003"/>
    <n v="126.987892"/>
    <n v="4"/>
    <d v="2018-04-27T12:45:44"/>
    <n v="314"/>
    <s v=" 국립현대미술관"/>
    <n v="3"/>
    <n v="48"/>
    <n v="5800"/>
    <x v="8"/>
    <b v="0"/>
    <x v="0"/>
  </r>
  <r>
    <s v="SPB-14073"/>
    <d v="2018-04-06T20:24:31"/>
    <n v="4.3"/>
    <n v="0"/>
    <n v="2141"/>
    <s v=" 미림여고입구 교차로"/>
    <x v="1"/>
    <n v="37.472293999999998"/>
    <n v="126.93341100000001"/>
    <n v="3"/>
    <d v="2018-04-06T20:37:28"/>
    <n v="2102"/>
    <s v=" 봉림교 교통섬"/>
    <n v="7"/>
    <n v="12"/>
    <n v="2440"/>
    <x v="7"/>
    <b v="0"/>
    <x v="0"/>
  </r>
  <r>
    <s v="SPB-01683"/>
    <d v="2018-04-25T19:48:25"/>
    <n v="18.2"/>
    <n v="0"/>
    <n v="184"/>
    <s v=" SK망원동주유소 건너편"/>
    <x v="0"/>
    <n v="37.558948999999998"/>
    <n v="126.907753"/>
    <n v="8"/>
    <d v="2018-04-25T20:59:19"/>
    <n v="106"/>
    <s v=" 합정역 7번출구 앞"/>
    <n v="3"/>
    <n v="70"/>
    <n v="3740"/>
    <x v="4"/>
    <b v="0"/>
    <x v="0"/>
  </r>
  <r>
    <s v="SPB-11966"/>
    <d v="2018-04-27T09:20:31"/>
    <n v="13.2"/>
    <n v="0"/>
    <n v="1217"/>
    <s v=" 송파파인타운 7단지"/>
    <x v="10"/>
    <n v="37.479270999999997"/>
    <n v="127.129578"/>
    <n v="4"/>
    <d v="2018-04-27T09:27:54"/>
    <n v="1243"/>
    <s v=" 문정 법조단지7"/>
    <n v="4"/>
    <n v="7"/>
    <n v="1380"/>
    <x v="21"/>
    <b v="0"/>
    <x v="0"/>
  </r>
  <r>
    <s v="SPB-02813"/>
    <d v="2018-04-14T20:46:02"/>
    <n v="9.4"/>
    <n v="0"/>
    <n v="1247"/>
    <s v=" 문정 법조단지11"/>
    <x v="10"/>
    <n v="37.478821000000003"/>
    <n v="127.12351200000001"/>
    <n v="12"/>
    <d v="2018-04-14T21:23:48"/>
    <n v="1245"/>
    <s v=" 문정 법조단지9"/>
    <n v="2"/>
    <n v="37"/>
    <n v="4270"/>
    <x v="7"/>
    <b v="1"/>
    <x v="0"/>
  </r>
  <r>
    <s v="SPB-07563"/>
    <d v="2018-04-02T08:17:50"/>
    <n v="15.7"/>
    <n v="0"/>
    <n v="248"/>
    <s v=" 초원아파트 앞"/>
    <x v="13"/>
    <n v="37.531055000000002"/>
    <n v="126.92421"/>
    <n v="10"/>
    <d v="2018-04-02T08:28:15"/>
    <n v="249"/>
    <s v=" 여의도중학교 옆"/>
    <n v="5"/>
    <n v="9"/>
    <n v="46410"/>
    <x v="5"/>
    <b v="0"/>
    <x v="0"/>
  </r>
  <r>
    <s v="SPB-02354"/>
    <d v="2018-04-26T00:19:50"/>
    <n v="13.1"/>
    <n v="0"/>
    <n v="2207"/>
    <s v=" 내곡파출소 뒤 정자"/>
    <x v="5"/>
    <n v="37.454407000000003"/>
    <n v="127.064926"/>
    <n v="4"/>
    <d v="2018-04-26T00:32:53"/>
    <n v="2202"/>
    <s v="청계산입구역 1번출구"/>
    <n v="19"/>
    <n v="12"/>
    <n v="1680"/>
    <x v="0"/>
    <b v="0"/>
    <x v="0"/>
  </r>
  <r>
    <s v="SPB-11299"/>
    <d v="2018-04-02T21:34:58"/>
    <n v="17.899999999999999"/>
    <n v="0"/>
    <n v="1224"/>
    <s v=" 아시아지하보도 2번 출구"/>
    <x v="10"/>
    <n v="37.512169"/>
    <n v="127.078934"/>
    <n v="6"/>
    <d v="2018-04-02T22:00:41"/>
    <n v="1218"/>
    <s v=" 방이역 4번출구"/>
    <n v="4"/>
    <n v="25"/>
    <n v="4820"/>
    <x v="16"/>
    <b v="0"/>
    <x v="0"/>
  </r>
  <r>
    <s v="SPB-03344"/>
    <d v="2018-04-30T19:44:43"/>
    <n v="21.2"/>
    <n v="0"/>
    <n v="502"/>
    <s v=" 뚝섬유원지역 1번출구 앞"/>
    <x v="3"/>
    <n v="37.531860000000002"/>
    <n v="127.06719200000001"/>
    <n v="5"/>
    <d v="2018-04-30T20:21:27"/>
    <n v="561"/>
    <s v=" 서울숲역 2번출구 앞"/>
    <n v="3"/>
    <n v="36"/>
    <n v="3720"/>
    <x v="4"/>
    <b v="0"/>
    <x v="0"/>
  </r>
  <r>
    <s v="SPB-13229"/>
    <d v="2018-04-02T21:37:46"/>
    <n v="17.899999999999999"/>
    <n v="0"/>
    <n v="1211"/>
    <s v=" 방이삼거리"/>
    <x v="10"/>
    <n v="37.512104000000001"/>
    <n v="127.10778000000001"/>
    <n v="1"/>
    <d v="2018-04-02T22:33:32"/>
    <n v="1263"/>
    <s v=" 장지공영차고지"/>
    <n v="6"/>
    <n v="51"/>
    <n v="6050"/>
    <x v="16"/>
    <b v="0"/>
    <x v="0"/>
  </r>
  <r>
    <s v="SPB-10730"/>
    <d v="2018-04-12T14:49:45"/>
    <n v="18.8"/>
    <n v="0"/>
    <n v="2102"/>
    <s v=" 봉림교 교통섬"/>
    <x v="1"/>
    <n v="37.484229999999997"/>
    <n v="126.92639200000001"/>
    <n v="13"/>
    <d v="2018-04-12T14:54:30"/>
    <n v="2102"/>
    <s v=" 봉림교 교통섬"/>
    <n v="10"/>
    <n v="4"/>
    <n v="230"/>
    <x v="6"/>
    <b v="0"/>
    <x v="0"/>
  </r>
  <r>
    <s v="SPB-06091"/>
    <d v="2018-04-28T13:47:52"/>
    <n v="21.2"/>
    <n v="0"/>
    <n v="1167"/>
    <s v=" 마곡수명산파크3단지 교차로"/>
    <x v="9"/>
    <n v="37.553466999999998"/>
    <n v="126.825928"/>
    <n v="5"/>
    <d v="2018-04-28T13:58:58"/>
    <n v="1153"/>
    <s v=" 발산역 2번출구"/>
    <n v="5"/>
    <n v="10"/>
    <n v="1840"/>
    <x v="15"/>
    <b v="1"/>
    <x v="0"/>
  </r>
  <r>
    <s v="SPB-07736"/>
    <d v="2018-04-20T19:14:44"/>
    <n v="22.9"/>
    <n v="0"/>
    <n v="150"/>
    <s v=" 서강대역 2번출구 앞"/>
    <x v="0"/>
    <n v="37.552956000000002"/>
    <n v="126.934341"/>
    <n v="4"/>
    <d v="2018-04-20T19:21:08"/>
    <n v="119"/>
    <s v=" 서강나루 공원"/>
    <n v="3"/>
    <n v="6"/>
    <n v="1010"/>
    <x v="4"/>
    <b v="0"/>
    <x v="0"/>
  </r>
  <r>
    <s v="SPB-14136"/>
    <d v="2018-04-12T17:32:31"/>
    <n v="18.600000000000001"/>
    <n v="0"/>
    <n v="268"/>
    <s v=" 그랜드컨벤션센터 앞"/>
    <x v="13"/>
    <n v="37.534717999999998"/>
    <n v="126.900002"/>
    <n v="5"/>
    <d v="2018-04-12T17:37:06"/>
    <n v="272"/>
    <s v=" 당산육갑문"/>
    <n v="5"/>
    <n v="4"/>
    <n v="560"/>
    <x v="19"/>
    <b v="0"/>
    <x v="0"/>
  </r>
  <r>
    <s v="SPB-15696"/>
    <d v="2018-04-03T15:27:56"/>
    <n v="19.899999999999999"/>
    <n v="0"/>
    <n v="905"/>
    <s v=" 구파발역 2번출구"/>
    <x v="11"/>
    <n v="37.636234000000002"/>
    <n v="126.918999"/>
    <n v="3"/>
    <d v="2018-04-03T16:48:35"/>
    <n v="905"/>
    <s v=" 구파발역 2번출구"/>
    <n v="4"/>
    <n v="80"/>
    <n v="4120"/>
    <x v="10"/>
    <b v="0"/>
    <x v="0"/>
  </r>
  <r>
    <s v="SPB-11389"/>
    <d v="2018-04-16T21:41:22"/>
    <n v="11.1"/>
    <n v="0"/>
    <n v="1321"/>
    <s v=" 국민은행 종암동지점 앞"/>
    <x v="16"/>
    <n v="37.593288000000001"/>
    <n v="127.03666699999999"/>
    <n v="11"/>
    <d v="2018-04-16T22:12:34"/>
    <n v="1321"/>
    <s v=" 국민은행 종암동지점 앞"/>
    <n v="11"/>
    <n v="30"/>
    <n v="5400"/>
    <x v="16"/>
    <b v="0"/>
    <x v="0"/>
  </r>
  <r>
    <s v="SPB-11876"/>
    <d v="2018-04-21T17:28:51"/>
    <n v="23.2"/>
    <n v="0"/>
    <n v="1404"/>
    <s v=" 동일로 지하차도"/>
    <x v="15"/>
    <n v="37.595298999999997"/>
    <n v="127.080032"/>
    <n v="9"/>
    <d v="2018-04-21T19:47:30"/>
    <n v="502"/>
    <s v=" 뚝섬유원지역 1번출구 앞"/>
    <n v="2"/>
    <n v="131"/>
    <n v="17070"/>
    <x v="19"/>
    <b v="1"/>
    <x v="0"/>
  </r>
  <r>
    <s v="SPB-10286"/>
    <d v="2018-04-25T20:34:10"/>
    <n v="16.8"/>
    <n v="0"/>
    <n v="2269"/>
    <s v=" 주홍교 하부"/>
    <x v="5"/>
    <n v="37.510348999999998"/>
    <n v="127.016052"/>
    <n v="10"/>
    <d v="2018-04-25T21:15:11"/>
    <n v="185"/>
    <s v=" 마포 신수공원 앞"/>
    <n v="11"/>
    <n v="38"/>
    <n v="10870"/>
    <x v="7"/>
    <b v="0"/>
    <x v="0"/>
  </r>
  <r>
    <s v="SPB-08489"/>
    <d v="2018-04-01T15:08:48"/>
    <n v="18.2"/>
    <n v="0"/>
    <n v="1401"/>
    <s v=" 극동늘푸른아파트"/>
    <x v="15"/>
    <n v="37.614738000000003"/>
    <n v="127.076363"/>
    <n v="2"/>
    <d v="2018-04-01T15:16:56"/>
    <n v="1606"/>
    <s v=" 태릉입구역 3번출구 "/>
    <n v="5"/>
    <n v="7"/>
    <n v="1130"/>
    <x v="10"/>
    <b v="1"/>
    <x v="0"/>
  </r>
  <r>
    <s v="SPB-13467"/>
    <d v="2018-04-06T08:35:42"/>
    <n v="5.9"/>
    <n v="0"/>
    <n v="166"/>
    <s v=" 가재울 초등학교"/>
    <x v="17"/>
    <n v="37.573276999999997"/>
    <n v="126.919678"/>
    <n v="7"/>
    <d v="2018-04-06T08:48:58"/>
    <n v="113"/>
    <s v=" 홍대입구역 2번출구 앞"/>
    <n v="4"/>
    <n v="12"/>
    <n v="2570"/>
    <x v="5"/>
    <b v="0"/>
    <x v="0"/>
  </r>
  <r>
    <s v="SPB-12153"/>
    <d v="2018-04-14T21:53:07"/>
    <n v="9.1"/>
    <n v="0"/>
    <n v="806"/>
    <s v=" 전자랜드 본관 앞"/>
    <x v="21"/>
    <n v="37.533065999999998"/>
    <n v="126.96073199999999"/>
    <n v="3"/>
    <d v="2018-04-14T22:17:04"/>
    <n v="209"/>
    <s v=" 유진투자증권빌딩 앞"/>
    <n v="10"/>
    <n v="22"/>
    <n v="4030"/>
    <x v="16"/>
    <b v="1"/>
    <x v="0"/>
  </r>
  <r>
    <s v="SPB-11453"/>
    <d v="2018-04-18T01:24:40"/>
    <n v="8.9"/>
    <n v="0"/>
    <n v="590"/>
    <s v=" 건국대학교 (입학정보관)"/>
    <x v="3"/>
    <n v="37.53989"/>
    <n v="127.073364"/>
    <n v="10"/>
    <d v="2018-04-18T01:32:43"/>
    <n v="588"/>
    <s v=" 뚝섬 유원지역"/>
    <n v="8"/>
    <n v="7"/>
    <n v="1270"/>
    <x v="14"/>
    <b v="0"/>
    <x v="0"/>
  </r>
  <r>
    <s v="SPB-13759"/>
    <d v="2018-04-17T16:55:49"/>
    <n v="19.5"/>
    <n v="0"/>
    <n v="3522"/>
    <s v=" 사근삼거리"/>
    <x v="22"/>
    <e v="#N/A"/>
    <e v="#N/A"/>
    <n v="3"/>
    <d v="2018-04-17T17:05:09"/>
    <n v="579"/>
    <s v=" 마장역 4번출구"/>
    <n v="5"/>
    <n v="8"/>
    <n v="1170"/>
    <x v="1"/>
    <b v="0"/>
    <x v="0"/>
  </r>
  <r>
    <s v="SPB-15664"/>
    <d v="2018-04-16T15:32:17"/>
    <n v="18.399999999999999"/>
    <n v="0"/>
    <n v="115"/>
    <s v=" 사루비아 빌딩 앞"/>
    <x v="17"/>
    <n v="37.558933000000003"/>
    <n v="126.927116"/>
    <n v="15"/>
    <d v="2018-04-16T17:20:32"/>
    <n v="102"/>
    <s v=" 망원역 1번출구 앞"/>
    <n v="12"/>
    <n v="107"/>
    <n v="7140"/>
    <x v="10"/>
    <b v="0"/>
    <x v="0"/>
  </r>
  <r>
    <s v="SPB-09529"/>
    <d v="2018-04-25T13:57:13"/>
    <n v="20.8"/>
    <n v="0"/>
    <n v="567"/>
    <s v=" 성수역 2번출구 앞"/>
    <x v="4"/>
    <n v="37.544589999999999"/>
    <n v="127.05708300000001"/>
    <n v="10"/>
    <d v="2018-04-25T14:08:34"/>
    <n v="514"/>
    <s v=" 성수사거리 버스정류장 앞"/>
    <n v="3"/>
    <n v="10"/>
    <n v="550"/>
    <x v="15"/>
    <b v="0"/>
    <x v="0"/>
  </r>
  <r>
    <s v="SPB-08313"/>
    <d v="2018-04-29T21:33:38"/>
    <n v="16.100000000000001"/>
    <n v="0"/>
    <n v="512"/>
    <s v=" 뚝섬역 1번 출구 옆"/>
    <x v="4"/>
    <n v="37.548560999999999"/>
    <n v="127.045006"/>
    <n v="1"/>
    <d v="2018-04-29T22:31:04"/>
    <n v="511"/>
    <s v=" 서울숲역 4번 출구 옆"/>
    <n v="5"/>
    <n v="55"/>
    <n v="7700"/>
    <x v="16"/>
    <b v="1"/>
    <x v="0"/>
  </r>
  <r>
    <s v="SPB-14960"/>
    <d v="2018-04-02T08:43:19"/>
    <n v="15.7"/>
    <n v="0"/>
    <n v="2327"/>
    <s v=" 뱅뱅사거리 랜드마크타워 앞"/>
    <x v="25"/>
    <n v="37.490551000000004"/>
    <n v="127.031464"/>
    <n v="7"/>
    <d v="2018-04-02T08:47:52"/>
    <n v="2231"/>
    <s v=" 삼성타운(삼성생명) A동 맞은편"/>
    <n v="12"/>
    <n v="4"/>
    <n v="1160"/>
    <x v="5"/>
    <b v="0"/>
    <x v="0"/>
  </r>
  <r>
    <s v="SPB-14181"/>
    <d v="2018-04-11T08:54:58"/>
    <n v="9.6999999999999993"/>
    <n v="0"/>
    <n v="1119"/>
    <s v=" 염창동 한마음아파트앞(염창동 빛나는 음악학원앞)"/>
    <x v="9"/>
    <n v="37.554253000000003"/>
    <n v="126.86756099999999"/>
    <n v="2"/>
    <d v="2018-04-11T09:20:29"/>
    <n v="204"/>
    <s v=" 국회의사당역 5번출구 옆"/>
    <n v="6"/>
    <n v="25"/>
    <n v="6890"/>
    <x v="5"/>
    <b v="0"/>
    <x v="0"/>
  </r>
  <r>
    <s v="SPB-11811"/>
    <d v="2018-04-03T19:26:28"/>
    <n v="18"/>
    <n v="0"/>
    <n v="156"/>
    <s v=" 서울서부지방법원 앞"/>
    <x v="0"/>
    <n v="37.549903999999998"/>
    <n v="126.955147"/>
    <n v="4"/>
    <d v="2018-04-03T19:41:07"/>
    <n v="157"/>
    <s v=" 애오개역 4번출구 앞"/>
    <n v="10"/>
    <n v="13"/>
    <n v="1210"/>
    <x v="4"/>
    <b v="0"/>
    <x v="0"/>
  </r>
  <r>
    <s v="SPB-16064"/>
    <d v="2018-04-10T14:20:16"/>
    <n v="21.2"/>
    <n v="0"/>
    <n v="342"/>
    <s v=" 대학로 마로니에공원"/>
    <x v="19"/>
    <n v="37.579783999999997"/>
    <n v="127.002533"/>
    <n v="3"/>
    <d v="2018-04-10T14:45:36"/>
    <n v="347"/>
    <s v=" 동대문역사문화공원역 9번출구 앞"/>
    <n v="16"/>
    <n v="24"/>
    <n v="2520"/>
    <x v="6"/>
    <b v="0"/>
    <x v="0"/>
  </r>
  <r>
    <s v="SPB-10274"/>
    <d v="2018-04-25T06:07:21"/>
    <n v="5.8"/>
    <n v="0"/>
    <n v="1714"/>
    <s v=" 도봉문화정보도서관 삼거리"/>
    <x v="20"/>
    <n v="37.644629999999999"/>
    <n v="127.04460899999999"/>
    <n v="3"/>
    <d v="2018-04-25T06:13:03"/>
    <n v="1721"/>
    <s v=" 창동역 2번출구 "/>
    <n v="10"/>
    <n v="5"/>
    <n v="1220"/>
    <x v="20"/>
    <b v="0"/>
    <x v="0"/>
  </r>
  <r>
    <s v="SPB-14836"/>
    <d v="2018-04-13T08:21:21"/>
    <n v="10.6"/>
    <n v="0"/>
    <n v="2015"/>
    <s v=" 신대방삼거리역 6번출구쪽"/>
    <x v="24"/>
    <n v="37.499854999999997"/>
    <n v="126.929565"/>
    <n v="10"/>
    <d v="2018-04-13T08:59:16"/>
    <n v="731"/>
    <s v=" 서울시 도로환경관리센터"/>
    <n v="9"/>
    <n v="37"/>
    <n v="10290"/>
    <x v="5"/>
    <b v="0"/>
    <x v="0"/>
  </r>
  <r>
    <s v="SPB-07455"/>
    <d v="2018-04-20T19:05:38"/>
    <n v="22.9"/>
    <n v="0"/>
    <n v="2387"/>
    <s v=" 래미안강남힐즈 사거리"/>
    <x v="25"/>
    <n v="37.472453999999999"/>
    <n v="127.09607699999999"/>
    <n v="10"/>
    <d v="2018-04-20T19:24:56"/>
    <n v="1244"/>
    <s v=" 문정 법조단지8"/>
    <n v="5"/>
    <n v="17"/>
    <n v="2720"/>
    <x v="4"/>
    <b v="0"/>
    <x v="0"/>
  </r>
  <r>
    <s v="SPB-10456"/>
    <d v="2018-04-12T20:40:16"/>
    <n v="14.2"/>
    <n v="0"/>
    <n v="537"/>
    <s v=" 한양대후문역 부근"/>
    <x v="4"/>
    <n v="37.560355999999999"/>
    <n v="127.041397"/>
    <n v="2"/>
    <d v="2018-04-12T20:58:55"/>
    <n v="512"/>
    <s v=" 뚝섬역 1번 출구 옆"/>
    <n v="3"/>
    <n v="18"/>
    <n v="1350"/>
    <x v="7"/>
    <b v="0"/>
    <x v="0"/>
  </r>
  <r>
    <s v="SPB-02317"/>
    <d v="2018-04-26T03:19:54"/>
    <n v="11.3"/>
    <n v="0"/>
    <n v="576"/>
    <s v=" 광나루역 3번 출구"/>
    <x v="3"/>
    <n v="37.544829999999997"/>
    <n v="127.104263"/>
    <n v="3"/>
    <d v="2018-04-26T03:34:29"/>
    <n v="540"/>
    <s v=" 군자역 7번출구 베스트샵 앞"/>
    <n v="6"/>
    <n v="14"/>
    <n v="4190"/>
    <x v="18"/>
    <b v="0"/>
    <x v="0"/>
  </r>
  <r>
    <s v="SPB-14066"/>
    <d v="2018-04-02T20:48:39"/>
    <n v="18.2"/>
    <n v="0"/>
    <n v="402"/>
    <s v=" 상암월드컵파크 9단지 앞"/>
    <x v="0"/>
    <n v="37.582855000000002"/>
    <n v="126.879822"/>
    <n v="17"/>
    <d v="2018-04-02T20:59:19"/>
    <n v="402"/>
    <s v=" 상암월드컵파크 9단지 앞"/>
    <n v="19"/>
    <n v="10"/>
    <n v="1040"/>
    <x v="7"/>
    <b v="0"/>
    <x v="0"/>
  </r>
  <r>
    <s v="SPB-10393"/>
    <d v="2018-04-25T07:06:17"/>
    <n v="6.4"/>
    <n v="0"/>
    <n v="259"/>
    <s v=" 대방역6번출구"/>
    <x v="13"/>
    <n v="37.513592000000003"/>
    <n v="126.925934"/>
    <n v="9"/>
    <d v="2018-04-25T07:11:07"/>
    <n v="217"/>
    <s v=" NH농협은행 앞"/>
    <n v="3"/>
    <n v="4"/>
    <n v="660"/>
    <x v="9"/>
    <b v="0"/>
    <x v="0"/>
  </r>
  <r>
    <s v="SPB-10258"/>
    <d v="2018-04-26T19:44:47"/>
    <n v="15.2"/>
    <n v="0"/>
    <n v="1243"/>
    <s v=" 문정 법조단지7"/>
    <x v="10"/>
    <n v="37.484530999999997"/>
    <n v="127.12016300000001"/>
    <n v="15"/>
    <d v="2018-04-26T20:08:31"/>
    <n v="1271"/>
    <s v=" 송파도서관"/>
    <n v="7"/>
    <n v="23"/>
    <n v="2740"/>
    <x v="4"/>
    <b v="0"/>
    <x v="0"/>
  </r>
  <r>
    <s v="SPB-00056"/>
    <d v="2018-04-02T21:24:17"/>
    <n v="17.899999999999999"/>
    <n v="0"/>
    <n v="723"/>
    <s v=" SBS방송국"/>
    <x v="12"/>
    <n v="37.529162999999997"/>
    <n v="126.872749"/>
    <n v="2"/>
    <d v="2018-04-02T21:41:54"/>
    <n v="1141"/>
    <s v=" 곰달래 문화복지센터 1-1"/>
    <n v="7"/>
    <n v="17"/>
    <n v="2520"/>
    <x v="16"/>
    <b v="0"/>
    <x v="0"/>
  </r>
  <r>
    <s v="SPB-12894"/>
    <d v="2018-04-24T17:44:56"/>
    <n v="15.1"/>
    <n v="0"/>
    <n v="303"/>
    <s v=" 광화문역 1번출구 앞"/>
    <x v="19"/>
    <n v="37.571770000000001"/>
    <n v="126.97466300000001"/>
    <n v="1"/>
    <d v="2018-04-24T18:02:26"/>
    <n v="198"/>
    <s v=" 충정2교"/>
    <n v="11"/>
    <n v="16"/>
    <n v="2540"/>
    <x v="19"/>
    <b v="0"/>
    <x v="0"/>
  </r>
  <r>
    <s v="SPB-05945"/>
    <d v="2018-04-14T01:02:23"/>
    <n v="14.1"/>
    <n v="0"/>
    <n v="252"/>
    <s v=" 보라매역4번출구"/>
    <x v="13"/>
    <n v="37.499977000000001"/>
    <n v="126.920036"/>
    <n v="2"/>
    <d v="2018-04-14T01:25:59"/>
    <n v="207"/>
    <s v=" 여의나루역 1번출구 앞"/>
    <n v="22"/>
    <n v="23"/>
    <n v="3970"/>
    <x v="14"/>
    <b v="1"/>
    <x v="0"/>
  </r>
  <r>
    <s v="SPB-10649"/>
    <d v="2018-04-28T00:02:39"/>
    <n v="13.3"/>
    <n v="0"/>
    <n v="634"/>
    <s v=" 외국어대 정문 앞"/>
    <x v="14"/>
    <n v="37.596020000000003"/>
    <n v="127.05983000000001"/>
    <n v="1"/>
    <d v="2018-04-28T00:31:20"/>
    <n v="617"/>
    <s v=" 청솔우성아파트 앞"/>
    <n v="16"/>
    <n v="28"/>
    <n v="4740"/>
    <x v="0"/>
    <b v="1"/>
    <x v="0"/>
  </r>
  <r>
    <s v="SPB-05898"/>
    <d v="2018-04-03T07:52:34"/>
    <n v="16.8"/>
    <n v="0"/>
    <n v="211"/>
    <s v=" 여의도역 4번출구 옆"/>
    <x v="13"/>
    <n v="37.522227999999998"/>
    <n v="126.924637"/>
    <n v="9"/>
    <d v="2018-04-03T07:55:54"/>
    <n v="217"/>
    <s v=" NH농협은행 앞"/>
    <n v="6"/>
    <n v="3"/>
    <n v="740"/>
    <x v="9"/>
    <b v="0"/>
    <x v="0"/>
  </r>
  <r>
    <s v="SPB-14419"/>
    <d v="2018-04-17T17:38:57"/>
    <n v="18.3"/>
    <n v="0"/>
    <n v="2334"/>
    <s v="삼호@ 2동 ( 간선도로)"/>
    <x v="25"/>
    <n v="37.493758999999997"/>
    <n v="127.04589799999999"/>
    <n v="1"/>
    <d v="2018-04-17T18:26:25"/>
    <n v="1217"/>
    <s v=" 송파파인타운 7단지"/>
    <n v="3"/>
    <n v="45"/>
    <n v="11300"/>
    <x v="19"/>
    <b v="0"/>
    <x v="0"/>
  </r>
  <r>
    <s v="SPB-09660"/>
    <d v="2018-04-11T13:45:21"/>
    <n v="15.6"/>
    <n v="0"/>
    <n v="146"/>
    <s v=" 마포역 1번출구 뒤"/>
    <x v="0"/>
    <n v="37.539935999999997"/>
    <n v="126.945824"/>
    <n v="10"/>
    <d v="2018-04-11T14:03:26"/>
    <n v="142"/>
    <s v=" 아현역 4번출구 앞"/>
    <n v="7"/>
    <n v="17"/>
    <n v="2420"/>
    <x v="15"/>
    <b v="0"/>
    <x v="0"/>
  </r>
  <r>
    <s v="SPB-02550"/>
    <d v="2018-04-29T15:09:44"/>
    <n v="22.8"/>
    <n v="0"/>
    <n v="1637"/>
    <s v=" KT 노원점 건물 앞"/>
    <x v="18"/>
    <n v="37.654701000000003"/>
    <n v="127.0634"/>
    <n v="10"/>
    <d v="2018-04-29T15:58:43"/>
    <n v="1637"/>
    <s v=" KT 노원점 건물 앞"/>
    <n v="10"/>
    <n v="48"/>
    <n v="11110"/>
    <x v="10"/>
    <b v="1"/>
    <x v="0"/>
  </r>
  <r>
    <s v="SPB-09457"/>
    <d v="2018-04-03T21:18:07"/>
    <n v="17"/>
    <n v="0"/>
    <n v="2259"/>
    <s v=" 잠원역 3번-4번 출구사이 "/>
    <x v="5"/>
    <n v="37.512988999999997"/>
    <n v="127.011177"/>
    <n v="14"/>
    <d v="2018-04-03T21:24:23"/>
    <n v="2219"/>
    <s v=" 고속터미널역 8-1번, 8-2번 출구 사이"/>
    <n v="17"/>
    <n v="6"/>
    <n v="1030"/>
    <x v="16"/>
    <b v="0"/>
    <x v="0"/>
  </r>
  <r>
    <s v="SPB-07750"/>
    <d v="2018-04-18T08:44:52"/>
    <n v="8.3000000000000007"/>
    <n v="0"/>
    <n v="820"/>
    <s v=" 청파동입구 교차로"/>
    <x v="21"/>
    <n v="37.549025999999998"/>
    <n v="126.971947"/>
    <n v="9"/>
    <d v="2018-04-18T08:57:02"/>
    <n v="300"/>
    <s v=" 정동사거리"/>
    <n v="3"/>
    <n v="12"/>
    <n v="2460"/>
    <x v="5"/>
    <b v="0"/>
    <x v="0"/>
  </r>
  <r>
    <s v="SPB-13096"/>
    <d v="2018-04-27T18:07:32"/>
    <n v="20.3"/>
    <n v="0"/>
    <n v="1206"/>
    <s v=" 9호선종합운동장역 9번출구"/>
    <x v="10"/>
    <n v="37.511279999999999"/>
    <n v="127.078239"/>
    <n v="13"/>
    <d v="2018-04-27T18:33:53"/>
    <n v="1251"/>
    <s v=" 석촌역 2번출구"/>
    <n v="4"/>
    <n v="25"/>
    <n v="3370"/>
    <x v="2"/>
    <b v="0"/>
    <x v="0"/>
  </r>
  <r>
    <s v="SPB-02689"/>
    <d v="2018-04-30T17:09:42"/>
    <n v="24"/>
    <n v="0"/>
    <n v="2130"/>
    <s v=" 영어마을 관악캠프"/>
    <x v="1"/>
    <n v="37.471969999999999"/>
    <n v="126.958763"/>
    <n v="10"/>
    <d v="2018-04-30T18:13:44"/>
    <n v="2159"/>
    <s v=" 인헌초교"/>
    <n v="6"/>
    <n v="63"/>
    <n v="4610"/>
    <x v="19"/>
    <b v="0"/>
    <x v="0"/>
  </r>
  <r>
    <s v="SPB-15878"/>
    <d v="2018-04-02T19:11:58"/>
    <n v="19.100000000000001"/>
    <n v="0"/>
    <n v="1210"/>
    <s v=" 롯데월드타워(잠실역2번출구 쪽)"/>
    <x v="10"/>
    <n v="37.513126"/>
    <n v="127.10096"/>
    <n v="28"/>
    <d v="2018-04-02T19:34:31"/>
    <n v="542"/>
    <s v=" 강변역 4번출구 뒤"/>
    <n v="19"/>
    <n v="22"/>
    <n v="3390"/>
    <x v="4"/>
    <b v="0"/>
    <x v="0"/>
  </r>
  <r>
    <s v="SPB-10747"/>
    <d v="2018-04-30T19:28:54"/>
    <n v="21.2"/>
    <n v="0"/>
    <n v="502"/>
    <s v=" 뚝섬유원지역 1번출구 앞"/>
    <x v="3"/>
    <n v="37.531860000000002"/>
    <n v="127.06719200000001"/>
    <n v="14"/>
    <d v="2018-04-30T20:23:46"/>
    <n v="2262"/>
    <s v=" 한신16차아파트 119동 앞"/>
    <n v="7"/>
    <n v="52"/>
    <n v="6900"/>
    <x v="4"/>
    <b v="0"/>
    <x v="0"/>
  </r>
  <r>
    <s v="SPB-02336"/>
    <d v="2018-04-12T16:29:11"/>
    <n v="18.8"/>
    <n v="0"/>
    <n v="571"/>
    <s v=" 어린이대공원역6번출구"/>
    <x v="3"/>
    <n v="37.548496"/>
    <n v="127.07476"/>
    <n v="7"/>
    <d v="2018-04-12T17:35:31"/>
    <n v="502"/>
    <s v=" 뚝섬유원지역 1번출구 앞"/>
    <n v="1"/>
    <n v="65"/>
    <n v="7420"/>
    <x v="1"/>
    <b v="0"/>
    <x v="0"/>
  </r>
  <r>
    <s v="SPB-10618"/>
    <d v="2018-04-16T21:19:27"/>
    <n v="11.1"/>
    <n v="0"/>
    <n v="209"/>
    <s v=" 유진투자증권빌딩 앞"/>
    <x v="13"/>
    <n v="37.524611999999998"/>
    <n v="126.927834"/>
    <n v="2"/>
    <d v="2018-04-16T21:26:57"/>
    <n v="201"/>
    <s v=" 진미파라곤 앞"/>
    <n v="11"/>
    <n v="7"/>
    <n v="1270"/>
    <x v="16"/>
    <b v="0"/>
    <x v="0"/>
  </r>
  <r>
    <s v="SPB-04731"/>
    <d v="2018-04-01T13:40:01"/>
    <n v="17.899999999999999"/>
    <n v="0"/>
    <n v="1723"/>
    <s v=" 방학동학마을도서관"/>
    <x v="20"/>
    <n v="37.662078999999999"/>
    <n v="127.02771799999999"/>
    <n v="9"/>
    <d v="2018-04-01T14:23:12"/>
    <n v="1705"/>
    <s v=" 도봉구청 정문앞"/>
    <n v="13"/>
    <n v="42"/>
    <n v="5840"/>
    <x v="15"/>
    <b v="1"/>
    <x v="0"/>
  </r>
  <r>
    <s v="SPB-00274"/>
    <d v="2018-04-15T09:47:16"/>
    <n v="8.6"/>
    <n v="0"/>
    <n v="162"/>
    <s v=" 봉원고가차도 밑"/>
    <x v="17"/>
    <n v="37.565269000000001"/>
    <n v="126.946243"/>
    <n v="7"/>
    <d v="2018-04-15T09:57:13"/>
    <n v="141"/>
    <s v=" 연대 대운동장 옆"/>
    <n v="4"/>
    <n v="9"/>
    <n v="1860"/>
    <x v="21"/>
    <b v="1"/>
    <x v="0"/>
  </r>
  <r>
    <s v="SPB-10365"/>
    <d v="2018-04-17T13:14:56"/>
    <n v="19.100000000000001"/>
    <n v="0"/>
    <n v="522"/>
    <s v=" 금호역 1번출구 앞"/>
    <x v="4"/>
    <n v="37.548641000000003"/>
    <n v="127.016426"/>
    <n v="4"/>
    <d v="2018-04-17T13:20:18"/>
    <n v="372"/>
    <s v=" 약수역 3번출구 뒤"/>
    <n v="8"/>
    <n v="5"/>
    <n v="830"/>
    <x v="15"/>
    <b v="0"/>
    <x v="0"/>
  </r>
  <r>
    <s v="SPB-00789"/>
    <d v="2018-04-03T20:29:38"/>
    <n v="17.3"/>
    <n v="0"/>
    <n v="1231"/>
    <s v=" 잠실역 6번출구"/>
    <x v="10"/>
    <n v="37.514088000000001"/>
    <n v="127.09903"/>
    <n v="2"/>
    <d v="2018-04-03T21:07:40"/>
    <n v="2301"/>
    <s v=" 현대고등학교 건너편"/>
    <n v="3"/>
    <n v="37"/>
    <n v="9870"/>
    <x v="7"/>
    <b v="0"/>
    <x v="0"/>
  </r>
  <r>
    <s v="SPB-05029"/>
    <d v="2018-04-18T11:52:55"/>
    <n v="15.5"/>
    <n v="0"/>
    <n v="567"/>
    <s v=" 성수역 2번출구 앞"/>
    <x v="4"/>
    <n v="37.544589999999999"/>
    <n v="127.05708300000001"/>
    <n v="4"/>
    <d v="2018-04-18T11:57:58"/>
    <n v="513"/>
    <s v=" 뚝섬역 5번 출구 정류소 옆"/>
    <n v="8"/>
    <n v="4"/>
    <n v="760"/>
    <x v="8"/>
    <b v="0"/>
    <x v="0"/>
  </r>
  <r>
    <s v="SPB-11297"/>
    <d v="2018-04-18T09:35:46"/>
    <n v="11.2"/>
    <n v="0"/>
    <n v="1656"/>
    <s v=" 중앙하이츠 아파트 입구"/>
    <x v="18"/>
    <n v="37.654998999999997"/>
    <n v="127.067436"/>
    <n v="5"/>
    <d v="2018-04-18T11:03:51"/>
    <n v="1656"/>
    <s v=" 중앙하이츠 아파트 입구"/>
    <n v="5"/>
    <n v="85"/>
    <n v="8660"/>
    <x v="21"/>
    <b v="0"/>
    <x v="0"/>
  </r>
  <r>
    <s v="SPB-08787"/>
    <d v="2018-04-13T02:58:21"/>
    <n v="9.6999999999999993"/>
    <n v="0"/>
    <n v="1009"/>
    <s v=" 천호역4번출구(현대백화점)"/>
    <x v="6"/>
    <n v="37.538657999999998"/>
    <n v="127.12421399999999"/>
    <n v="18"/>
    <d v="2018-04-13T03:04:03"/>
    <n v="1001"/>
    <s v=" 광진교 남단 사거리(디지털프라자앞)"/>
    <n v="8"/>
    <n v="5"/>
    <n v="680"/>
    <x v="3"/>
    <b v="0"/>
    <x v="0"/>
  </r>
  <r>
    <s v="SPB-10299"/>
    <d v="2018-04-26T10:54:47"/>
    <n v="16.7"/>
    <n v="0"/>
    <n v="949"/>
    <s v=" 연신내역 1번 출구 "/>
    <x v="11"/>
    <n v="37.619781000000003"/>
    <n v="126.920807"/>
    <n v="7"/>
    <d v="2018-04-26T11:10:14"/>
    <n v="905"/>
    <s v=" 구파발역 2번출구"/>
    <n v="1"/>
    <n v="14"/>
    <n v="2020"/>
    <x v="13"/>
    <b v="0"/>
    <x v="0"/>
  </r>
  <r>
    <s v="SPB-08800"/>
    <d v="2018-04-14T18:25:12"/>
    <n v="9.6"/>
    <n v="0"/>
    <n v="1603"/>
    <s v=" 롯데캐슬 102동 코너(월계주유소건너)"/>
    <x v="18"/>
    <n v="37.624859000000001"/>
    <n v="127.05014"/>
    <n v="9"/>
    <d v="2018-04-14T18:57:09"/>
    <n v="1503"/>
    <s v=" 이디야 커피 수유역점 앞"/>
    <n v="9"/>
    <n v="29"/>
    <n v="3860"/>
    <x v="2"/>
    <b v="1"/>
    <x v="0"/>
  </r>
  <r>
    <s v="SPB-08305"/>
    <d v="2018-04-08T14:55:16"/>
    <n v="7.9"/>
    <n v="0"/>
    <n v="942"/>
    <s v=" 상림마을 생태공원"/>
    <x v="11"/>
    <n v="37.644081"/>
    <n v="126.929283"/>
    <n v="8"/>
    <d v="2018-04-08T15:05:18"/>
    <n v="905"/>
    <s v=" 구파발역 2번출구"/>
    <n v="9"/>
    <n v="9"/>
    <n v="1710"/>
    <x v="6"/>
    <b v="1"/>
    <x v="0"/>
  </r>
  <r>
    <s v="SPB-10735"/>
    <d v="2018-04-30T18:35:09"/>
    <n v="23"/>
    <n v="0"/>
    <n v="117"/>
    <s v=" 홍은사거리"/>
    <x v="17"/>
    <n v="37.591159820000001"/>
    <n v="126.94132996"/>
    <n v="20"/>
    <d v="2018-04-30T19:55:59"/>
    <n v="117"/>
    <s v=" 홍은사거리"/>
    <n v="23"/>
    <n v="77"/>
    <n v="72600"/>
    <x v="2"/>
    <b v="0"/>
    <x v="0"/>
  </r>
  <r>
    <s v="SPB-02320"/>
    <d v="2018-04-12T08:28:09"/>
    <n v="8.9"/>
    <n v="0"/>
    <n v="2213"/>
    <s v=" 고속터미널역 5번출구 앞"/>
    <x v="5"/>
    <n v="37.502231999999999"/>
    <n v="127.002258"/>
    <n v="14"/>
    <d v="2018-04-12T08:44:04"/>
    <n v="2231"/>
    <s v=" 삼성타운(삼성생명) A동 맞은편"/>
    <n v="14"/>
    <n v="15"/>
    <n v="3160"/>
    <x v="5"/>
    <b v="0"/>
    <x v="0"/>
  </r>
  <r>
    <s v="SPB-07943"/>
    <d v="2018-04-27T00:33:10"/>
    <n v="11.8"/>
    <n v="0"/>
    <n v="346"/>
    <s v=" 맥스타일 앞"/>
    <x v="7"/>
    <n v="37.569183000000002"/>
    <n v="127.00988"/>
    <n v="3"/>
    <d v="2018-04-27T00:48:10"/>
    <n v="342"/>
    <s v=" 대학로 마로니에공원"/>
    <n v="1"/>
    <n v="14"/>
    <n v="2680"/>
    <x v="0"/>
    <b v="0"/>
    <x v="0"/>
  </r>
  <r>
    <s v="SPB-05009"/>
    <d v="2018-04-25T21:48:33"/>
    <n v="15.9"/>
    <n v="0"/>
    <n v="2219"/>
    <s v=" 고속터미널역 8-1번, 8-2번 출구 사이"/>
    <x v="5"/>
    <n v="37.506199000000002"/>
    <n v="127.003944"/>
    <n v="9"/>
    <d v="2018-04-25T21:54:02"/>
    <n v="2219"/>
    <s v=" 고속터미널역 8-1번, 8-2번 출구 사이"/>
    <n v="20"/>
    <n v="5"/>
    <n v="960"/>
    <x v="16"/>
    <b v="0"/>
    <x v="0"/>
  </r>
  <r>
    <s v="SPB-09568"/>
    <d v="2018-04-27T14:28:15"/>
    <n v="22.2"/>
    <n v="0"/>
    <n v="349"/>
    <s v=" 사직동주민센터"/>
    <x v="19"/>
    <n v="37.576332000000001"/>
    <n v="126.96859000000001"/>
    <n v="5"/>
    <d v="2018-04-27T14:49:56"/>
    <n v="446"/>
    <s v=" 상명대입구"/>
    <n v="8"/>
    <n v="21"/>
    <n v="3510"/>
    <x v="6"/>
    <b v="0"/>
    <x v="0"/>
  </r>
  <r>
    <s v="SPB-06251"/>
    <d v="2018-04-17T21:39:06"/>
    <n v="11.7"/>
    <n v="0"/>
    <n v="2318"/>
    <s v=" 삼성중앙역4번출구(문화센터더 리빌)"/>
    <x v="25"/>
    <n v="37.513576999999998"/>
    <n v="127.055031"/>
    <n v="4"/>
    <d v="2018-04-17T21:53:37"/>
    <n v="1224"/>
    <s v=" 아시아지하보도 2번 출구"/>
    <n v="1"/>
    <n v="14"/>
    <n v="2940"/>
    <x v="16"/>
    <b v="0"/>
    <x v="0"/>
  </r>
  <r>
    <s v="SPB-15598"/>
    <d v="2018-04-02T17:40:21"/>
    <n v="22"/>
    <n v="0"/>
    <n v="1328"/>
    <s v=" 월곡역 3번출구"/>
    <x v="16"/>
    <n v="37.602626999999998"/>
    <n v="127.041634"/>
    <n v="1"/>
    <d v="2018-04-02T19:30:44"/>
    <n v="1328"/>
    <s v=" 월곡역 3번출구"/>
    <n v="2"/>
    <n v="110"/>
    <n v="7800"/>
    <x v="19"/>
    <b v="0"/>
    <x v="0"/>
  </r>
  <r>
    <s v="SPB-12580"/>
    <d v="2018-04-20T14:59:41"/>
    <n v="25.9"/>
    <n v="0"/>
    <n v="502"/>
    <s v=" 뚝섬유원지역 1번출구 앞"/>
    <x v="3"/>
    <n v="37.531860000000002"/>
    <n v="127.06719200000001"/>
    <n v="5"/>
    <d v="2018-04-20T16:53:25"/>
    <n v="2219"/>
    <s v=" 고속터미널역 8-1번, 8-2번 출구 사이"/>
    <n v="1"/>
    <n v="110"/>
    <n v="11160"/>
    <x v="6"/>
    <b v="0"/>
    <x v="0"/>
  </r>
  <r>
    <s v="SPB-10724"/>
    <d v="2018-04-09T05:46:30"/>
    <n v="0.7"/>
    <n v="0"/>
    <n v="612"/>
    <s v=" 시립동부병원 앞 사거리"/>
    <x v="14"/>
    <n v="37.573666000000003"/>
    <n v="127.030815"/>
    <n v="15"/>
    <d v="2018-04-09T06:07:11"/>
    <n v="361"/>
    <s v=" 동묘앞역 1번출구 뒤"/>
    <n v="1"/>
    <n v="19"/>
    <n v="1670"/>
    <x v="22"/>
    <b v="0"/>
    <x v="0"/>
  </r>
  <r>
    <s v="SPB-08355"/>
    <d v="2018-04-20T22:58:33"/>
    <n v="18.2"/>
    <n v="0"/>
    <n v="1003"/>
    <s v=" 해공도서관앞"/>
    <x v="6"/>
    <n v="37.543914999999998"/>
    <n v="127.12545799999999"/>
    <n v="8"/>
    <d v="2018-04-20T23:05:08"/>
    <n v="1029"/>
    <s v=" 롯데 시네마"/>
    <n v="2"/>
    <n v="6"/>
    <n v="1150"/>
    <x v="17"/>
    <b v="0"/>
    <x v="0"/>
  </r>
  <r>
    <s v="SPB-10473"/>
    <d v="2018-04-13T23:21:11"/>
    <n v="15.5"/>
    <n v="0"/>
    <n v="623"/>
    <s v=" 서울시립대 정문 앞"/>
    <x v="14"/>
    <n v="37.583697999999998"/>
    <n v="127.053856"/>
    <n v="8"/>
    <d v="2018-04-13T23:48:41"/>
    <n v="643"/>
    <s v=" 동대문구민체육센터 (육교아래)"/>
    <n v="2"/>
    <n v="27"/>
    <n v="3840"/>
    <x v="11"/>
    <b v="0"/>
    <x v="0"/>
  </r>
  <r>
    <s v="SPB-03009"/>
    <d v="2018-04-04T10:45:47"/>
    <n v="10.7"/>
    <n v="0"/>
    <n v="509"/>
    <s v=" 이마트 버스정류소 옆"/>
    <x v="4"/>
    <n v="37.539653999999999"/>
    <n v="127.052589"/>
    <n v="19"/>
    <d v="2018-04-04T11:09:22"/>
    <n v="524"/>
    <s v=" 래미안금호하이리버 아파트 102동 옆"/>
    <n v="1"/>
    <n v="23"/>
    <n v="3670"/>
    <x v="13"/>
    <b v="0"/>
    <x v="0"/>
  </r>
  <r>
    <s v="SPB-12250"/>
    <d v="2018-04-20T13:21:29"/>
    <n v="24.2"/>
    <n v="0"/>
    <n v="2329"/>
    <s v=" 르네상스호텔사거리 역삼지하보도 2번출구"/>
    <x v="25"/>
    <n v="37.502357000000003"/>
    <n v="127.04319"/>
    <n v="3"/>
    <d v="2018-04-20T13:57:33"/>
    <n v="1233"/>
    <s v=" 잠실3거리(갤러리아팰리스)"/>
    <n v="7"/>
    <n v="34"/>
    <n v="5090"/>
    <x v="15"/>
    <b v="0"/>
    <x v="0"/>
  </r>
  <r>
    <s v="SPB-09868"/>
    <d v="2018-04-21T18:23:16"/>
    <n v="22.2"/>
    <n v="0"/>
    <n v="510"/>
    <s v=" 서울숲 남문 버스정류소 옆"/>
    <x v="4"/>
    <n v="37.541221999999998"/>
    <n v="127.0438"/>
    <n v="2"/>
    <d v="2018-04-21T19:31:53"/>
    <n v="510"/>
    <s v=" 서울숲 남문 버스정류소 옆"/>
    <n v="8"/>
    <n v="63"/>
    <n v="6860"/>
    <x v="2"/>
    <b v="1"/>
    <x v="0"/>
  </r>
  <r>
    <s v="SPB-02405"/>
    <d v="2018-04-29T15:40:46"/>
    <n v="22.8"/>
    <n v="0"/>
    <n v="573"/>
    <s v=" 구의문주차장 앞"/>
    <x v="3"/>
    <n v="37.545231000000001"/>
    <n v="127.084732"/>
    <n v="10"/>
    <d v="2018-04-29T16:03:57"/>
    <n v="1231"/>
    <s v=" 잠실역 6번출구"/>
    <n v="7"/>
    <n v="22"/>
    <n v="4110"/>
    <x v="10"/>
    <b v="1"/>
    <x v="0"/>
  </r>
  <r>
    <s v="SPB-09254"/>
    <d v="2018-04-24T00:17:04"/>
    <n v="9.8000000000000007"/>
    <n v="0"/>
    <n v="529"/>
    <s v=" 장한평역 8번 출구 앞"/>
    <x v="4"/>
    <n v="37.561371000000001"/>
    <n v="127.06366"/>
    <n v="3"/>
    <d v="2018-04-24T00:44:28"/>
    <n v="582"/>
    <s v=" 경일중학교 앞"/>
    <n v="3"/>
    <n v="26"/>
    <n v="3530"/>
    <x v="0"/>
    <b v="0"/>
    <x v="0"/>
  </r>
  <r>
    <s v="SPB-09059"/>
    <d v="2018-04-25T16:36:44"/>
    <n v="23.1"/>
    <n v="0"/>
    <n v="339"/>
    <s v=" 종로4가 사거리"/>
    <x v="19"/>
    <n v="37.571067999999997"/>
    <n v="126.998192"/>
    <n v="9"/>
    <d v="2018-04-25T16:55:44"/>
    <n v="339"/>
    <s v=" 종로4가 사거리"/>
    <n v="5"/>
    <n v="18"/>
    <n v="1770"/>
    <x v="1"/>
    <b v="0"/>
    <x v="0"/>
  </r>
  <r>
    <s v="SPB-10448"/>
    <d v="2018-04-18T17:38:10"/>
    <n v="17.8"/>
    <n v="0"/>
    <n v="148"/>
    <s v=" 용강동 주민센터 앞"/>
    <x v="0"/>
    <n v="37.542346999999999"/>
    <n v="126.94302399999999"/>
    <n v="5"/>
    <d v="2018-04-18T17:43:59"/>
    <n v="148"/>
    <s v=" 용강동 주민센터 앞"/>
    <n v="10"/>
    <n v="5"/>
    <n v="820"/>
    <x v="19"/>
    <b v="0"/>
    <x v="0"/>
  </r>
  <r>
    <s v="SPB-12979"/>
    <d v="2018-04-06T18:04:42"/>
    <n v="5.9"/>
    <n v="0"/>
    <n v="943"/>
    <s v=" 은평구청 보건소"/>
    <x v="11"/>
    <n v="37.602401999999998"/>
    <n v="126.92865"/>
    <n v="9"/>
    <d v="2018-04-06T18:16:26"/>
    <n v="907"/>
    <s v=" CJ 드림시티"/>
    <n v="2"/>
    <n v="10"/>
    <n v="1230"/>
    <x v="2"/>
    <b v="0"/>
    <x v="0"/>
  </r>
  <r>
    <s v="SPB-06666"/>
    <d v="2018-04-09T11:08:24"/>
    <n v="7.5"/>
    <n v="0"/>
    <n v="247"/>
    <s v=" 당산역 10번출구 앞"/>
    <x v="13"/>
    <n v="37.533687999999998"/>
    <n v="126.902107"/>
    <n v="11"/>
    <d v="2018-04-09T12:24:50"/>
    <n v="809"/>
    <s v=" 한남 유수지 복개주차장"/>
    <n v="8"/>
    <n v="76"/>
    <n v="19190"/>
    <x v="8"/>
    <b v="0"/>
    <x v="0"/>
  </r>
  <r>
    <s v="SPB-06760"/>
    <d v="2018-04-27T19:24:43"/>
    <n v="18.7"/>
    <n v="0"/>
    <n v="118"/>
    <s v=" 광흥창역 2번출구 앞"/>
    <x v="0"/>
    <n v="37.547733000000001"/>
    <n v="126.931763"/>
    <n v="8"/>
    <d v="2018-04-27T19:37:28"/>
    <n v="184"/>
    <s v=" SK망원동주유소 건너편"/>
    <n v="2"/>
    <n v="12"/>
    <n v="3030"/>
    <x v="4"/>
    <b v="0"/>
    <x v="0"/>
  </r>
  <r>
    <s v="SPB-01203"/>
    <d v="2018-04-28T15:34:44"/>
    <n v="21.1"/>
    <n v="0"/>
    <n v="509"/>
    <s v=" 이마트 버스정류소 옆"/>
    <x v="4"/>
    <n v="37.539653999999999"/>
    <n v="127.052589"/>
    <n v="11"/>
    <d v="2018-04-28T15:58:18"/>
    <n v="505"/>
    <s v=" 자양사거리 광진아크로텔 앞"/>
    <n v="2"/>
    <n v="23"/>
    <n v="3670"/>
    <x v="10"/>
    <b v="1"/>
    <x v="0"/>
  </r>
  <r>
    <s v="SPB-09661"/>
    <d v="2018-04-07T06:33:46"/>
    <n v="1.7"/>
    <n v="0"/>
    <n v="2206"/>
    <s v=" 언남초등학교 앞"/>
    <x v="5"/>
    <n v="37.454399000000002"/>
    <n v="127.062309"/>
    <n v="20"/>
    <d v="2018-04-07T06:39:57"/>
    <n v="2202"/>
    <s v="청계산입구역 1번출구"/>
    <n v="1"/>
    <n v="5"/>
    <n v="1110"/>
    <x v="20"/>
    <b v="1"/>
    <x v="0"/>
  </r>
  <r>
    <s v="SPB-11319"/>
    <d v="2018-04-17T21:43:55"/>
    <n v="11.7"/>
    <n v="0"/>
    <n v="1235"/>
    <s v=" 잠실트리지움310동 옆"/>
    <x v="10"/>
    <n v="37.508338999999999"/>
    <n v="127.088142"/>
    <n v="2"/>
    <d v="2018-04-17T23:10:47"/>
    <n v="1211"/>
    <s v=" 방이삼거리"/>
    <n v="3"/>
    <n v="84"/>
    <n v="5970"/>
    <x v="16"/>
    <b v="0"/>
    <x v="0"/>
  </r>
  <r>
    <s v="SPB-09039"/>
    <d v="2018-04-01T09:29:37"/>
    <n v="13.5"/>
    <n v="0"/>
    <n v="117"/>
    <s v=" 홍은사거리"/>
    <x v="17"/>
    <n v="37.591159820000001"/>
    <n v="126.94132996"/>
    <n v="14"/>
    <d v="2018-04-01T09:42:08"/>
    <n v="123"/>
    <s v=" 문화촌 공원"/>
    <n v="11"/>
    <n v="12"/>
    <n v="1220"/>
    <x v="21"/>
    <b v="1"/>
    <x v="0"/>
  </r>
  <r>
    <s v="SPB-05522"/>
    <d v="2018-04-27T01:54:02"/>
    <n v="11.5"/>
    <n v="0"/>
    <n v="704"/>
    <s v=" 남부법원검찰청 교차로"/>
    <x v="12"/>
    <n v="37.523254000000001"/>
    <n v="126.864906"/>
    <n v="2"/>
    <d v="2018-04-27T01:57:28"/>
    <n v="708"/>
    <s v=" 서울출입국관리사무소 앞"/>
    <n v="1"/>
    <n v="3"/>
    <n v="880"/>
    <x v="14"/>
    <b v="0"/>
    <x v="0"/>
  </r>
  <r>
    <s v="SPB-13146"/>
    <d v="2018-04-21T19:46:10"/>
    <n v="20.7"/>
    <n v="0"/>
    <n v="1224"/>
    <s v=" 아시아지하보도 2번 출구"/>
    <x v="10"/>
    <n v="37.512169"/>
    <n v="127.078934"/>
    <n v="2"/>
    <d v="2018-04-21T20:13:56"/>
    <n v="1224"/>
    <s v=" 아시아지하보도 2번 출구"/>
    <n v="3"/>
    <n v="26"/>
    <n v="1190"/>
    <x v="4"/>
    <b v="1"/>
    <x v="0"/>
  </r>
  <r>
    <s v="SPB-14558"/>
    <d v="2018-04-17T08:36:48"/>
    <n v="8.6999999999999993"/>
    <n v="0"/>
    <n v="1137"/>
    <s v=" 등촌2동주민센터"/>
    <x v="9"/>
    <n v="37.541431000000003"/>
    <n v="126.86322"/>
    <n v="6"/>
    <d v="2018-04-17T09:17:04"/>
    <n v="1834"/>
    <s v=" 월드메르디앙 벤처센터 2차"/>
    <n v="1"/>
    <n v="39"/>
    <n v="8460"/>
    <x v="5"/>
    <b v="0"/>
    <x v="0"/>
  </r>
  <r>
    <s v="SPB-15936"/>
    <d v="2018-04-14T23:36:36"/>
    <n v="8.4"/>
    <n v="0"/>
    <n v="122"/>
    <s v=" 신성기사식당 앞"/>
    <x v="0"/>
    <n v="37.547249000000001"/>
    <n v="126.93929300000001"/>
    <n v="9"/>
    <d v="2018-04-15T00:00:14"/>
    <n v="143"/>
    <s v=" 공덕역 2번출구"/>
    <n v="1"/>
    <n v="23"/>
    <n v="1480"/>
    <x v="11"/>
    <b v="1"/>
    <x v="0"/>
  </r>
  <r>
    <s v="SPB-10066"/>
    <d v="2018-04-13T08:17:21"/>
    <n v="10.6"/>
    <n v="0"/>
    <n v="615"/>
    <s v=" 용두동 레미안허브리츠아파트 앞"/>
    <x v="14"/>
    <n v="37.576382000000002"/>
    <n v="127.03511"/>
    <n v="20"/>
    <d v="2018-04-13T08:25:45"/>
    <n v="1321"/>
    <s v=" 국민은행 종암동지점 앞"/>
    <n v="3"/>
    <n v="7"/>
    <n v="1710"/>
    <x v="5"/>
    <b v="0"/>
    <x v="0"/>
  </r>
  <r>
    <s v="SPB-10702"/>
    <d v="2018-04-13T07:02:13"/>
    <n v="8.8000000000000007"/>
    <n v="0"/>
    <n v="1906"/>
    <s v=" 신도림역 1번 출구 앞"/>
    <x v="2"/>
    <n v="37.509720000000002"/>
    <n v="126.89009900000001"/>
    <n v="5"/>
    <d v="2018-04-13T07:38:11"/>
    <n v="2139"/>
    <s v=" 서울신성초등학교"/>
    <n v="7"/>
    <n v="35"/>
    <n v="7450"/>
    <x v="9"/>
    <b v="0"/>
    <x v="0"/>
  </r>
  <r>
    <s v="SPB-12353"/>
    <d v="2018-04-29T15:02:55"/>
    <n v="22.8"/>
    <n v="0"/>
    <n v="590"/>
    <s v=" 건국대학교 (입학정보관)"/>
    <x v="3"/>
    <n v="37.53989"/>
    <n v="127.073364"/>
    <n v="1"/>
    <d v="2018-04-29T16:19:09"/>
    <n v="590"/>
    <s v=" 건국대학교 (입학정보관)"/>
    <n v="4"/>
    <n v="71"/>
    <n v="9300"/>
    <x v="10"/>
    <b v="1"/>
    <x v="0"/>
  </r>
  <r>
    <s v="SPB-12082"/>
    <d v="2018-04-01T04:31:48"/>
    <n v="12.1"/>
    <n v="0"/>
    <n v="152"/>
    <s v=" 마포구민체육센터 앞"/>
    <x v="0"/>
    <n v="37.556609999999999"/>
    <n v="126.89801799999999"/>
    <n v="3"/>
    <d v="2018-04-01T04:54:27"/>
    <n v="184"/>
    <s v=" SK망원동주유소 건너편"/>
    <n v="4"/>
    <n v="21"/>
    <n v="2600"/>
    <x v="23"/>
    <b v="1"/>
    <x v="0"/>
  </r>
  <r>
    <s v="SPB-11466"/>
    <d v="2018-04-11T19:06:22"/>
    <n v="13.2"/>
    <n v="0"/>
    <n v="176"/>
    <s v=" 명지대학교 도서관"/>
    <x v="17"/>
    <n v="37.581097"/>
    <n v="126.924026"/>
    <n v="3"/>
    <d v="2018-04-11T19:48:53"/>
    <n v="109"/>
    <s v=" 제일빌딩 앞"/>
    <n v="10"/>
    <n v="40"/>
    <n v="6810"/>
    <x v="4"/>
    <b v="0"/>
    <x v="0"/>
  </r>
  <r>
    <s v="SPB-05835"/>
    <d v="2018-04-27T02:51:02"/>
    <n v="11.2"/>
    <n v="0"/>
    <n v="502"/>
    <s v=" 뚝섬유원지역 1번출구 앞"/>
    <x v="3"/>
    <n v="37.531860000000002"/>
    <n v="127.06719200000001"/>
    <n v="4"/>
    <d v="2018-04-27T04:21:41"/>
    <n v="825"/>
    <s v=" 서빙고동 주민센터 앞"/>
    <n v="5"/>
    <n v="90"/>
    <n v="10580"/>
    <x v="3"/>
    <b v="0"/>
    <x v="0"/>
  </r>
  <r>
    <s v="SPB-13869"/>
    <d v="2018-04-13T01:09:01"/>
    <n v="10"/>
    <n v="0"/>
    <n v="274"/>
    <s v=" 영등포역지하쇼핑센타 5번출구"/>
    <x v="13"/>
    <n v="37.516651000000003"/>
    <n v="126.90799"/>
    <n v="6"/>
    <d v="2018-04-13T01:49:24"/>
    <n v="2025"/>
    <s v=" 흑석역 1번출구"/>
    <n v="11"/>
    <n v="40"/>
    <n v="7270"/>
    <x v="14"/>
    <b v="0"/>
    <x v="0"/>
  </r>
  <r>
    <s v="SPB-09688"/>
    <d v="2018-04-29T15:27:04"/>
    <n v="22.8"/>
    <n v="0"/>
    <n v="1010"/>
    <s v=" 강동세무서"/>
    <x v="6"/>
    <n v="37.534481"/>
    <n v="127.138344"/>
    <n v="7"/>
    <d v="2018-04-29T16:23:27"/>
    <n v="1009"/>
    <s v=" 천호역4번출구(현대백화점)"/>
    <n v="5"/>
    <n v="56"/>
    <n v="8450"/>
    <x v="10"/>
    <b v="1"/>
    <x v="0"/>
  </r>
  <r>
    <s v="SPB-08059"/>
    <d v="2018-04-02T19:43:20"/>
    <n v="19.100000000000001"/>
    <n v="0"/>
    <n v="378"/>
    <s v=" 청계7가 사거리"/>
    <x v="7"/>
    <n v="37.569805000000002"/>
    <n v="127.016953"/>
    <n v="6"/>
    <d v="2018-04-02T19:52:34"/>
    <n v="612"/>
    <s v=" 시립동부병원 앞 사거리"/>
    <n v="13"/>
    <n v="9"/>
    <n v="1760"/>
    <x v="4"/>
    <b v="0"/>
    <x v="0"/>
  </r>
  <r>
    <s v="SPB-04427"/>
    <d v="2018-04-21T19:19:39"/>
    <n v="20.7"/>
    <n v="0"/>
    <n v="2304"/>
    <s v=" 신영 ROYAL PALACE 앞"/>
    <x v="25"/>
    <n v="37.512526999999999"/>
    <n v="127.03583500000001"/>
    <n v="4"/>
    <d v="2018-04-21T19:55:58"/>
    <n v="2365"/>
    <s v=" K+ 타워 앞"/>
    <n v="4"/>
    <n v="35"/>
    <n v="3320"/>
    <x v="4"/>
    <b v="1"/>
    <x v="0"/>
  </r>
  <r>
    <s v="SPB-10899"/>
    <d v="2018-04-15T01:18:35"/>
    <n v="7.1"/>
    <n v="0"/>
    <n v="1928"/>
    <s v=" 고척스카이돔구장 광장"/>
    <x v="2"/>
    <n v="37.499470000000002"/>
    <n v="126.86840100000001"/>
    <n v="8"/>
    <d v="2018-04-15T01:26:32"/>
    <n v="1957"/>
    <s v=" 구일고등학교 정문 "/>
    <n v="2"/>
    <n v="7"/>
    <n v="1190"/>
    <x v="14"/>
    <b v="1"/>
    <x v="0"/>
  </r>
  <r>
    <s v="SPB-09296"/>
    <d v="2018-04-21T11:15:48"/>
    <n v="23.1"/>
    <n v="0"/>
    <n v="1616"/>
    <s v=" 하계2동 공항버스정류장 옆"/>
    <x v="18"/>
    <n v="37.635109"/>
    <n v="127.06832900000001"/>
    <n v="9"/>
    <d v="2018-04-21T11:29:38"/>
    <n v="1610"/>
    <s v=" 화랑대역 2번출구 앞"/>
    <n v="19"/>
    <n v="13"/>
    <n v="3010"/>
    <x v="8"/>
    <b v="1"/>
    <x v="0"/>
  </r>
  <r>
    <s v="SPB-15090"/>
    <d v="2018-04-04T14:54:56"/>
    <n v="17.899999999999999"/>
    <n v="0"/>
    <n v="153"/>
    <s v=" 성산2교 사거리"/>
    <x v="0"/>
    <n v="37.564697000000002"/>
    <n v="126.91261299999999"/>
    <n v="5"/>
    <d v="2018-04-04T15:28:03"/>
    <n v="182"/>
    <s v=" 망원2빗물펌프장 앞"/>
    <n v="6"/>
    <n v="32"/>
    <n v="4780"/>
    <x v="6"/>
    <b v="0"/>
    <x v="0"/>
  </r>
  <r>
    <s v="SPB-05892"/>
    <d v="2018-04-21T02:47:13"/>
    <n v="14.7"/>
    <n v="0"/>
    <n v="1158"/>
    <s v=" 가양역 8번출구"/>
    <x v="9"/>
    <n v="37.561034999999997"/>
    <n v="126.85481299999999"/>
    <n v="8"/>
    <d v="2018-04-21T03:41:03"/>
    <n v="1124"/>
    <s v=" 발산역 6번출구옆(다이소앞)"/>
    <n v="3"/>
    <n v="53"/>
    <n v="2980"/>
    <x v="3"/>
    <b v="1"/>
    <x v="0"/>
  </r>
  <r>
    <s v="SPB-05341"/>
    <d v="2018-04-01T09:23:05"/>
    <n v="13.5"/>
    <n v="0"/>
    <n v="1637"/>
    <s v=" KT 노원점 건물 앞"/>
    <x v="18"/>
    <n v="37.654701000000003"/>
    <n v="127.0634"/>
    <n v="6"/>
    <d v="2018-04-01T09:46:46"/>
    <n v="1671"/>
    <s v=" 인덕대학교"/>
    <n v="14"/>
    <n v="23"/>
    <n v="4510"/>
    <x v="21"/>
    <b v="1"/>
    <x v="0"/>
  </r>
  <r>
    <s v="SPB-12119"/>
    <d v="2018-04-11T21:48:44"/>
    <n v="11"/>
    <n v="0"/>
    <n v="1227"/>
    <s v=" 거여역 8번출구 뒤"/>
    <x v="10"/>
    <n v="37.493125999999997"/>
    <n v="127.143822"/>
    <n v="5"/>
    <d v="2018-04-11T22:13:30"/>
    <n v="1265"/>
    <s v=" 문정동 근린공원"/>
    <n v="1"/>
    <n v="22"/>
    <n v="2690"/>
    <x v="16"/>
    <b v="0"/>
    <x v="0"/>
  </r>
  <r>
    <s v="SPB-01675"/>
    <d v="2018-04-30T06:27:13"/>
    <n v="14.9"/>
    <n v="0"/>
    <n v="361"/>
    <s v=" 동묘앞역 1번출구 뒤"/>
    <x v="19"/>
    <n v="37.573242"/>
    <n v="127.015907"/>
    <n v="9"/>
    <d v="2018-04-30T06:42:58"/>
    <n v="1351"/>
    <s v=" SK제삼주유소 앞"/>
    <n v="5"/>
    <n v="15"/>
    <n v="1770"/>
    <x v="20"/>
    <b v="0"/>
    <x v="0"/>
  </r>
  <r>
    <s v="SPB-01914"/>
    <d v="2018-04-06T12:03:10"/>
    <n v="6.7"/>
    <n v="0"/>
    <n v="1121"/>
    <s v=" 가양레포츠센터앞"/>
    <x v="9"/>
    <n v="37.559479000000003"/>
    <n v="126.86438"/>
    <n v="8"/>
    <d v="2018-04-06T12:41:03"/>
    <n v="1121"/>
    <s v=" 가양레포츠센터앞"/>
    <n v="13"/>
    <n v="37"/>
    <n v="1310"/>
    <x v="12"/>
    <b v="0"/>
    <x v="0"/>
  </r>
  <r>
    <s v="SPB-11246"/>
    <d v="2018-04-10T13:33:20"/>
    <n v="21.9"/>
    <n v="0"/>
    <n v="947"/>
    <s v=" 연신내 선일하이츠빌 정류소"/>
    <x v="11"/>
    <n v="37.622669000000002"/>
    <n v="126.919991"/>
    <n v="5"/>
    <d v="2018-04-10T15:23:22"/>
    <n v="906"/>
    <s v=" 연신내역 5번출구150M 아래"/>
    <n v="2"/>
    <n v="106"/>
    <n v="8340"/>
    <x v="15"/>
    <b v="0"/>
    <x v="0"/>
  </r>
  <r>
    <s v="SPB-08493"/>
    <d v="2018-04-25T20:06:59"/>
    <n v="16.8"/>
    <n v="0"/>
    <n v="150"/>
    <s v=" 서강대역 2번출구 앞"/>
    <x v="0"/>
    <n v="37.552956000000002"/>
    <n v="126.934341"/>
    <n v="5"/>
    <d v="2018-04-25T21:00:32"/>
    <n v="122"/>
    <s v=" 신성기사식당 앞"/>
    <n v="1"/>
    <n v="53"/>
    <n v="10040"/>
    <x v="7"/>
    <b v="0"/>
    <x v="0"/>
  </r>
  <r>
    <s v="SPB-14165"/>
    <d v="2018-04-04T09:24:01"/>
    <n v="10.4"/>
    <n v="0"/>
    <n v="217"/>
    <s v=" NH농협은행 앞"/>
    <x v="13"/>
    <n v="37.522078999999998"/>
    <n v="126.930367"/>
    <n v="7"/>
    <d v="2018-04-04T09:29:42"/>
    <n v="214"/>
    <s v=" 금융감독원 앞"/>
    <n v="19"/>
    <n v="5"/>
    <n v="1250"/>
    <x v="21"/>
    <b v="0"/>
    <x v="0"/>
  </r>
  <r>
    <s v="SPB-08855"/>
    <d v="2018-04-29T03:18:44"/>
    <n v="10.6"/>
    <n v="0"/>
    <n v="3508"/>
    <s v=" 화양사거리"/>
    <x v="3"/>
    <n v="37.548222000000003"/>
    <n v="127.067879"/>
    <n v="5"/>
    <d v="2018-04-29T03:46:23"/>
    <n v="516"/>
    <s v=" 광진메디칼 앞"/>
    <n v="2"/>
    <n v="26"/>
    <n v="1310"/>
    <x v="18"/>
    <b v="1"/>
    <x v="0"/>
  </r>
  <r>
    <s v="SPB-12091"/>
    <d v="2018-04-06T12:31:24"/>
    <n v="6.7"/>
    <n v="0"/>
    <n v="1121"/>
    <s v=" 가양레포츠센터앞"/>
    <x v="9"/>
    <n v="37.559479000000003"/>
    <n v="126.86438"/>
    <n v="3"/>
    <d v="2018-04-06T13:18:34"/>
    <n v="1121"/>
    <s v=" 가양레포츠센터앞"/>
    <n v="7"/>
    <n v="44"/>
    <n v="3940"/>
    <x v="12"/>
    <b v="0"/>
    <x v="0"/>
  </r>
  <r>
    <s v="SPB-10171"/>
    <d v="2018-04-29T15:36:00"/>
    <n v="22.8"/>
    <n v="0"/>
    <n v="1540"/>
    <s v=" 가오리역"/>
    <x v="8"/>
    <n v="37.641669999999998"/>
    <n v="127.016884"/>
    <n v="10"/>
    <d v="2018-04-29T16:43:37"/>
    <n v="1653"/>
    <s v=" 노원역1번출구"/>
    <n v="7"/>
    <n v="65"/>
    <n v="7760"/>
    <x v="10"/>
    <b v="1"/>
    <x v="0"/>
  </r>
  <r>
    <s v="SPB-12659"/>
    <d v="2018-04-20T18:19:43"/>
    <n v="24.7"/>
    <n v="0"/>
    <n v="1403"/>
    <s v=" 중화빌딩 앞 (동부시장)"/>
    <x v="15"/>
    <n v="37.594250000000002"/>
    <n v="127.076576"/>
    <n v="10"/>
    <d v="2018-04-20T18:27:22"/>
    <n v="1449"/>
    <s v=" 상봉역 1번출구"/>
    <n v="5"/>
    <n v="7"/>
    <n v="790"/>
    <x v="2"/>
    <b v="0"/>
    <x v="0"/>
  </r>
  <r>
    <s v="SPB-02513"/>
    <d v="2018-04-11T19:08:02"/>
    <n v="13.2"/>
    <n v="0"/>
    <n v="232"/>
    <s v=" 양평우림 이비즈센타 앞"/>
    <x v="13"/>
    <n v="37.525649999999999"/>
    <n v="126.887817"/>
    <n v="8"/>
    <d v="2018-04-11T19:15:34"/>
    <n v="262"/>
    <s v=" 영문초등학교 사거리"/>
    <n v="12"/>
    <n v="7"/>
    <n v="890"/>
    <x v="4"/>
    <b v="0"/>
    <x v="0"/>
  </r>
  <r>
    <s v="SPB-11125"/>
    <d v="2018-04-02T15:34:45"/>
    <n v="23.7"/>
    <n v="0"/>
    <n v="1211"/>
    <s v=" 방이삼거리"/>
    <x v="10"/>
    <n v="37.512104000000001"/>
    <n v="127.10778000000001"/>
    <n v="1"/>
    <d v="2018-04-02T16:04:58"/>
    <n v="1235"/>
    <s v=" 잠실트리지움310동 옆"/>
    <n v="3"/>
    <n v="29"/>
    <n v="4540"/>
    <x v="10"/>
    <b v="0"/>
    <x v="0"/>
  </r>
  <r>
    <s v="SPB-12811"/>
    <d v="2018-04-10T12:33:44"/>
    <n v="20.5"/>
    <n v="0"/>
    <n v="1911"/>
    <s v=" 구로디지털단지역 앞"/>
    <x v="2"/>
    <n v="37.484940000000002"/>
    <n v="126.901321"/>
    <n v="9"/>
    <d v="2018-04-10T14:26:53"/>
    <n v="1955"/>
    <s v=" 디지털입구 교차로"/>
    <n v="6"/>
    <n v="108"/>
    <n v="38200"/>
    <x v="12"/>
    <b v="0"/>
    <x v="0"/>
  </r>
  <r>
    <s v="SPB-13471"/>
    <d v="2018-04-12T08:16:44"/>
    <n v="8.9"/>
    <n v="0"/>
    <n v="2222"/>
    <s v="사당역 12번출구 뒤"/>
    <x v="5"/>
    <n v="37.478068999999998"/>
    <n v="126.982033"/>
    <n v="5"/>
    <d v="2018-04-12T08:38:56"/>
    <n v="2036"/>
    <s v=" 정금마을 마을버스정류장"/>
    <n v="9"/>
    <n v="21"/>
    <n v="2070"/>
    <x v="5"/>
    <b v="0"/>
    <x v="0"/>
  </r>
  <r>
    <s v="SPB-14318"/>
    <d v="2018-04-17T20:31:51"/>
    <n v="12.5"/>
    <n v="0"/>
    <n v="1403"/>
    <s v=" 중화빌딩 앞 (동부시장)"/>
    <x v="15"/>
    <n v="37.594250000000002"/>
    <n v="127.076576"/>
    <n v="11"/>
    <d v="2018-04-17T20:54:00"/>
    <n v="1402"/>
    <s v=" 금란주차장 앞"/>
    <n v="3"/>
    <n v="21"/>
    <n v="2560"/>
    <x v="7"/>
    <b v="0"/>
    <x v="0"/>
  </r>
  <r>
    <s v="SPB-07322"/>
    <d v="2018-04-28T21:34:17"/>
    <n v="13.9"/>
    <n v="0"/>
    <n v="509"/>
    <s v=" 이마트 버스정류소 옆"/>
    <x v="4"/>
    <n v="37.539653999999999"/>
    <n v="127.052589"/>
    <n v="2"/>
    <d v="2018-04-28T21:41:20"/>
    <n v="585"/>
    <s v=" 성수2가1동 공영주차장 인근"/>
    <n v="3"/>
    <n v="6"/>
    <n v="480"/>
    <x v="16"/>
    <b v="1"/>
    <x v="0"/>
  </r>
  <r>
    <s v="SPB-06760"/>
    <d v="2018-04-09T16:06:25"/>
    <n v="15.3"/>
    <n v="0"/>
    <n v="311"/>
    <s v=" 서울광장 옆"/>
    <x v="7"/>
    <n v="37.566611999999999"/>
    <n v="126.97747"/>
    <n v="9"/>
    <d v="2018-04-09T17:05:12"/>
    <n v="334"/>
    <s v=" 종로3가역 2번출구 뒤"/>
    <n v="1"/>
    <n v="58"/>
    <n v="14100"/>
    <x v="1"/>
    <b v="0"/>
    <x v="0"/>
  </r>
  <r>
    <s v="SPB-10139"/>
    <d v="2018-04-16T10:21:55"/>
    <n v="12.4"/>
    <n v="0"/>
    <n v="505"/>
    <s v=" 자양사거리 광진아크로텔 앞"/>
    <x v="3"/>
    <n v="37.537010000000002"/>
    <n v="127.082245"/>
    <n v="1"/>
    <d v="2018-04-16T10:27:38"/>
    <n v="592"/>
    <s v=" 건국대학교 학생회관"/>
    <n v="1"/>
    <n v="5"/>
    <n v="1170"/>
    <x v="13"/>
    <b v="0"/>
    <x v="0"/>
  </r>
  <r>
    <s v="SPB-08438"/>
    <d v="2018-04-16T08:46:52"/>
    <n v="6.9"/>
    <n v="0"/>
    <n v="2337"/>
    <s v=" 대모산입구역 2번출구 앞"/>
    <x v="25"/>
    <n v="37.492077000000002"/>
    <n v="127.07197600000001"/>
    <n v="6"/>
    <d v="2018-04-16T09:14:58"/>
    <n v="2255"/>
    <s v="시민의숲역 1번출구 옆"/>
    <n v="20"/>
    <n v="26"/>
    <n v="4790"/>
    <x v="5"/>
    <b v="0"/>
    <x v="0"/>
  </r>
  <r>
    <s v="SPB-06492"/>
    <d v="2018-04-29T00:11:09"/>
    <n v="11.7"/>
    <n v="0"/>
    <n v="729"/>
    <s v=" 서부식자재마트 건너편"/>
    <x v="12"/>
    <n v="37.510379999999998"/>
    <n v="126.866798"/>
    <n v="6"/>
    <d v="2018-04-29T00:33:04"/>
    <n v="743"/>
    <s v=" 현대6차아파트 101동 옆"/>
    <n v="8"/>
    <n v="21"/>
    <n v="3840"/>
    <x v="0"/>
    <b v="1"/>
    <x v="0"/>
  </r>
  <r>
    <s v="SPB-08490"/>
    <d v="2018-04-18T17:08:02"/>
    <n v="17.8"/>
    <n v="0"/>
    <n v="1975"/>
    <s v=" 대림역 1번 출입구 밑"/>
    <x v="2"/>
    <n v="37.492579999999997"/>
    <n v="126.89473700000001"/>
    <n v="1"/>
    <d v="2018-04-18T17:56:04"/>
    <n v="1975"/>
    <s v=" 대림역 1번 출입구 밑"/>
    <n v="1"/>
    <n v="46"/>
    <n v="1370"/>
    <x v="19"/>
    <b v="0"/>
    <x v="0"/>
  </r>
  <r>
    <s v="SPB-12887"/>
    <d v="2018-04-24T18:24:49"/>
    <n v="14.1"/>
    <n v="0"/>
    <n v="217"/>
    <s v=" NH농협은행 앞"/>
    <x v="13"/>
    <n v="37.522078999999998"/>
    <n v="126.930367"/>
    <n v="10"/>
    <d v="2018-04-24T20:04:59"/>
    <n v="1001"/>
    <s v=" 광진교 남단 사거리(디지털프라자앞)"/>
    <n v="3"/>
    <n v="91"/>
    <n v="21500"/>
    <x v="2"/>
    <b v="0"/>
    <x v="0"/>
  </r>
  <r>
    <s v="SPB-08002"/>
    <d v="2018-04-02T18:59:29"/>
    <n v="20.7"/>
    <n v="0"/>
    <n v="2309"/>
    <s v=" 청담역(우리들병원 앞)"/>
    <x v="25"/>
    <n v="37.518901999999997"/>
    <n v="127.049385"/>
    <n v="9"/>
    <d v="2018-04-02T19:22:40"/>
    <n v="1231"/>
    <s v=" 잠실역 6번출구"/>
    <n v="4"/>
    <n v="22"/>
    <n v="5550"/>
    <x v="2"/>
    <b v="0"/>
    <x v="0"/>
  </r>
  <r>
    <s v="SPB-02463"/>
    <d v="2018-04-24T18:02:49"/>
    <n v="14.1"/>
    <n v="0"/>
    <n v="232"/>
    <s v=" 양평우림 이비즈센타 앞"/>
    <x v="13"/>
    <n v="37.525649999999999"/>
    <n v="126.887817"/>
    <n v="8"/>
    <d v="2018-04-24T18:27:09"/>
    <n v="1901"/>
    <s v=" 신도림동주민센터 앞"/>
    <n v="7"/>
    <n v="24"/>
    <n v="3700"/>
    <x v="2"/>
    <b v="0"/>
    <x v="0"/>
  </r>
  <r>
    <s v="SPB-08302"/>
    <d v="2018-04-27T17:57:03"/>
    <n v="21.8"/>
    <n v="0"/>
    <n v="559"/>
    <s v=" 왕십리역 4번 출구 건너편"/>
    <x v="4"/>
    <n v="37.561095999999999"/>
    <n v="127.03679700000001"/>
    <n v="7"/>
    <d v="2018-04-27T18:21:10"/>
    <n v="578"/>
    <s v=" 성동세무서 부근"/>
    <n v="4"/>
    <n v="23"/>
    <n v="3080"/>
    <x v="19"/>
    <b v="0"/>
    <x v="0"/>
  </r>
  <r>
    <s v="SPB-10780"/>
    <d v="2018-04-27T15:00:55"/>
    <n v="22.7"/>
    <n v="0"/>
    <n v="1426"/>
    <s v=" 면목도시개발아파트 1동 앞"/>
    <x v="15"/>
    <n v="37.573588999999998"/>
    <n v="127.086823"/>
    <n v="4"/>
    <d v="2018-04-27T15:16:56"/>
    <n v="574"/>
    <s v=" 아차산역4번출구"/>
    <n v="7"/>
    <n v="15"/>
    <n v="2580"/>
    <x v="10"/>
    <b v="0"/>
    <x v="0"/>
  </r>
  <r>
    <s v="SPB-05940"/>
    <d v="2018-04-26T08:42:29"/>
    <n v="11.7"/>
    <n v="0"/>
    <n v="172"/>
    <s v=" 서대문소방서"/>
    <x v="17"/>
    <n v="37.573253999999999"/>
    <n v="126.935722"/>
    <n v="4"/>
    <d v="2018-04-26T09:00:40"/>
    <n v="128"/>
    <s v=" 신촌역(2호선) 1번출구 옆"/>
    <n v="6"/>
    <n v="17"/>
    <n v="2630"/>
    <x v="5"/>
    <b v="0"/>
    <x v="0"/>
  </r>
  <r>
    <s v="SPB-08605"/>
    <d v="2018-04-04T17:21:53"/>
    <n v="17.2"/>
    <n v="0"/>
    <n v="271"/>
    <s v=" 샛강생태공원방문자센터 앞"/>
    <x v="13"/>
    <n v="37.518962999999999"/>
    <n v="126.921616"/>
    <n v="2"/>
    <d v="2018-04-04T18:25:16"/>
    <n v="195"/>
    <s v=" 모래내고가차도 "/>
    <n v="8"/>
    <n v="58"/>
    <n v="7160"/>
    <x v="19"/>
    <b v="0"/>
    <x v="0"/>
  </r>
  <r>
    <s v="SPB-02322"/>
    <d v="2018-04-17T08:20:53"/>
    <n v="8.6999999999999993"/>
    <n v="0"/>
    <n v="230"/>
    <s v=" 영등포구청역 1번출구"/>
    <x v="13"/>
    <n v="37.524635000000004"/>
    <n v="126.89621699999999"/>
    <n v="10"/>
    <d v="2018-04-17T08:27:47"/>
    <n v="264"/>
    <s v=" 교보생명보험 앞"/>
    <n v="14"/>
    <n v="6"/>
    <n v="700"/>
    <x v="5"/>
    <b v="0"/>
    <x v="0"/>
  </r>
  <r>
    <s v="SPB-05363"/>
    <d v="2018-04-28T17:36:16"/>
    <n v="20.100000000000001"/>
    <n v="0"/>
    <n v="1233"/>
    <s v=" 잠실3거리(갤러리아팰리스)"/>
    <x v="10"/>
    <n v="37.510508999999999"/>
    <n v="127.093369"/>
    <n v="4"/>
    <d v="2018-04-28T17:41:15"/>
    <n v="1235"/>
    <s v=" 잠실트리지움310동 옆"/>
    <n v="2"/>
    <n v="4"/>
    <n v="810"/>
    <x v="19"/>
    <b v="1"/>
    <x v="0"/>
  </r>
  <r>
    <s v="SPB-11265"/>
    <d v="2018-04-21T17:55:56"/>
    <n v="23.2"/>
    <n v="0"/>
    <n v="2219"/>
    <s v=" 고속터미널역 8-1번, 8-2번 출구 사이"/>
    <x v="5"/>
    <n v="37.506199000000002"/>
    <n v="127.003944"/>
    <n v="5"/>
    <d v="2018-04-21T19:11:36"/>
    <n v="2219"/>
    <s v=" 고속터미널역 8-1번, 8-2번 출구 사이"/>
    <n v="4"/>
    <n v="71"/>
    <n v="66020"/>
    <x v="19"/>
    <b v="1"/>
    <x v="0"/>
  </r>
  <r>
    <s v="SPB-13405"/>
    <d v="2018-04-12T18:50:56"/>
    <n v="17.899999999999999"/>
    <n v="0"/>
    <n v="2315"/>
    <s v=" 봉은사역 5번출구 옆"/>
    <x v="25"/>
    <n v="37.514248000000002"/>
    <n v="127.06111900000001"/>
    <n v="5"/>
    <d v="2018-04-12T18:56:11"/>
    <n v="2316"/>
    <s v=" 삼성역 8번출구"/>
    <n v="10"/>
    <n v="4"/>
    <n v="690"/>
    <x v="2"/>
    <b v="0"/>
    <x v="0"/>
  </r>
  <r>
    <s v="SPB-05088"/>
    <d v="2018-04-16T22:47:56"/>
    <n v="10.8"/>
    <n v="0"/>
    <n v="259"/>
    <s v=" 대방역6번출구"/>
    <x v="13"/>
    <n v="37.513592000000003"/>
    <n v="126.925934"/>
    <n v="3"/>
    <d v="2018-04-16T22:57:56"/>
    <n v="221"/>
    <s v=" 여의도초교 앞"/>
    <n v="3"/>
    <n v="9"/>
    <n v="1630"/>
    <x v="17"/>
    <b v="0"/>
    <x v="0"/>
  </r>
  <r>
    <s v="SPB-09744"/>
    <d v="2018-04-29T13:51:38"/>
    <n v="21.9"/>
    <n v="0"/>
    <n v="1906"/>
    <s v=" 신도림역 1번 출구 앞"/>
    <x v="2"/>
    <n v="37.509720000000002"/>
    <n v="126.89009900000001"/>
    <n v="18"/>
    <d v="2018-04-29T14:16:27"/>
    <n v="1966"/>
    <s v=" 한마을아파트 정문상가"/>
    <n v="10"/>
    <n v="22"/>
    <n v="4460"/>
    <x v="15"/>
    <b v="1"/>
    <x v="0"/>
  </r>
  <r>
    <s v="SPB-08363"/>
    <d v="2018-04-09T10:58:20"/>
    <n v="5.2"/>
    <n v="0"/>
    <n v="1643"/>
    <s v=" 태릉입구역 8번출구"/>
    <x v="18"/>
    <n v="37.617367000000002"/>
    <n v="127.075211"/>
    <n v="6"/>
    <d v="2018-04-09T11:14:06"/>
    <n v="1663"/>
    <s v=" 동해문화예술관앞"/>
    <n v="7"/>
    <n v="14"/>
    <n v="2320"/>
    <x v="13"/>
    <b v="0"/>
    <x v="0"/>
  </r>
  <r>
    <s v="SPB-11493"/>
    <d v="2018-04-28T19:01:01"/>
    <n v="16.899999999999999"/>
    <n v="0"/>
    <n v="703"/>
    <s v=" 오목교역 7번출구 앞"/>
    <x v="12"/>
    <n v="37.524062999999998"/>
    <n v="126.87558"/>
    <n v="12"/>
    <d v="2018-04-28T20:06:14"/>
    <n v="202"/>
    <s v=" 국민일보 앞"/>
    <n v="1"/>
    <n v="64"/>
    <n v="10310"/>
    <x v="4"/>
    <b v="1"/>
    <x v="0"/>
  </r>
  <r>
    <s v="SPB-13340"/>
    <d v="2018-04-11T00:21:55"/>
    <n v="14.4"/>
    <n v="0"/>
    <n v="907"/>
    <s v=" CJ 드림시티"/>
    <x v="11"/>
    <n v="37.599491"/>
    <n v="126.91686199999999"/>
    <n v="9"/>
    <d v="2018-04-11T00:28:29"/>
    <n v="939"/>
    <s v=" 은평구청 교차로"/>
    <n v="15"/>
    <n v="6"/>
    <n v="1030"/>
    <x v="0"/>
    <b v="0"/>
    <x v="0"/>
  </r>
  <r>
    <s v="SPB-08077"/>
    <d v="2018-04-24T12:34:37"/>
    <n v="15.2"/>
    <n v="0"/>
    <n v="183"/>
    <s v=" 하늘채코오롱아파트 건너편"/>
    <x v="0"/>
    <n v="37.565165999999998"/>
    <n v="126.91939499999999"/>
    <n v="9"/>
    <d v="2018-04-24T13:15:23"/>
    <n v="419"/>
    <s v=" 홈플러스 앞"/>
    <n v="19"/>
    <n v="39"/>
    <n v="5150"/>
    <x v="12"/>
    <b v="0"/>
    <x v="0"/>
  </r>
  <r>
    <s v="SPB-02090"/>
    <d v="2018-04-18T23:08:19"/>
    <n v="10.7"/>
    <n v="0"/>
    <n v="1211"/>
    <s v=" 방이삼거리"/>
    <x v="10"/>
    <n v="37.512104000000001"/>
    <n v="127.10778000000001"/>
    <n v="1"/>
    <d v="2018-04-18T23:48:43"/>
    <n v="1206"/>
    <s v=" 9호선종합운동장역 9번출구"/>
    <n v="5"/>
    <n v="39"/>
    <n v="4030"/>
    <x v="11"/>
    <b v="0"/>
    <x v="0"/>
  </r>
  <r>
    <s v="SPB-12738"/>
    <d v="2018-04-30T22:02:05"/>
    <n v="18.399999999999999"/>
    <n v="0"/>
    <n v="1303"/>
    <s v=" 돈암초교 입구"/>
    <x v="16"/>
    <n v="37.591693999999997"/>
    <n v="127.012497"/>
    <n v="6"/>
    <d v="2018-04-30T22:23:12"/>
    <n v="1357"/>
    <s v=" 북한산보국문역"/>
    <n v="7"/>
    <n v="19"/>
    <n v="2440"/>
    <x v="17"/>
    <b v="0"/>
    <x v="0"/>
  </r>
  <r>
    <s v="SPB-14291"/>
    <d v="2018-04-13T23:49:33"/>
    <n v="15.5"/>
    <n v="0"/>
    <n v="911"/>
    <s v=" 은평평화공원(역촌역4번출구)"/>
    <x v="11"/>
    <n v="37.605583000000003"/>
    <n v="126.922935"/>
    <n v="3"/>
    <d v="2018-04-13T23:59:05"/>
    <n v="931"/>
    <s v=" 역촌파출소"/>
    <n v="7"/>
    <n v="9"/>
    <n v="1500"/>
    <x v="11"/>
    <b v="0"/>
    <x v="0"/>
  </r>
  <r>
    <s v="SPB-03167"/>
    <d v="2018-04-24T21:17:57"/>
    <n v="11.5"/>
    <n v="0"/>
    <n v="3507"/>
    <s v=" 어린이회관"/>
    <x v="3"/>
    <n v="37.545952"/>
    <n v="127.078003"/>
    <n v="1"/>
    <d v="2018-04-24T22:48:13"/>
    <n v="185"/>
    <s v=" 마포 신수공원 앞"/>
    <n v="3"/>
    <n v="89"/>
    <n v="18500"/>
    <x v="16"/>
    <b v="0"/>
    <x v="0"/>
  </r>
  <r>
    <s v="SPB-11681"/>
    <d v="2018-04-19T22:05:55"/>
    <n v="13.4"/>
    <n v="0"/>
    <n v="607"/>
    <s v=" 신이문역 2번출구"/>
    <x v="14"/>
    <n v="37.602710719999997"/>
    <n v="127.06786346"/>
    <n v="5"/>
    <d v="2018-04-19T22:30:35"/>
    <n v="3518"/>
    <s v=" 군자역 7번출구뒤"/>
    <n v="7"/>
    <n v="23"/>
    <n v="5630"/>
    <x v="17"/>
    <b v="0"/>
    <x v="0"/>
  </r>
  <r>
    <s v="SPB-00274"/>
    <d v="2018-04-18T14:27:29"/>
    <n v="18.899999999999999"/>
    <n v="0"/>
    <n v="943"/>
    <s v=" 은평구청 보건소"/>
    <x v="11"/>
    <n v="37.602401999999998"/>
    <n v="126.92865"/>
    <n v="9"/>
    <d v="2018-04-18T14:53:39"/>
    <n v="939"/>
    <s v=" 은평구청 교차로"/>
    <n v="13"/>
    <n v="25"/>
    <n v="3580"/>
    <x v="6"/>
    <b v="0"/>
    <x v="0"/>
  </r>
  <r>
    <s v="SPB-12469"/>
    <d v="2018-04-04T17:54:53"/>
    <n v="17.2"/>
    <n v="0"/>
    <n v="1428"/>
    <s v=" 원묵고등학교"/>
    <x v="15"/>
    <n v="37.616024000000003"/>
    <n v="127.08596799999999"/>
    <n v="3"/>
    <d v="2018-04-04T18:13:18"/>
    <n v="1450"/>
    <s v=" 화랑대역 7번출구"/>
    <n v="3"/>
    <n v="18"/>
    <n v="1890"/>
    <x v="19"/>
    <b v="0"/>
    <x v="0"/>
  </r>
  <r>
    <s v="SPB-11708"/>
    <d v="2018-04-27T11:16:02"/>
    <n v="17.7"/>
    <n v="0"/>
    <n v="1325"/>
    <s v=" 상월곡역 4번출구"/>
    <x v="16"/>
    <n v="37.605808000000003"/>
    <n v="127.047737"/>
    <n v="3"/>
    <d v="2018-04-27T11:32:34"/>
    <n v="615"/>
    <s v=" 용두동 레미안허브리츠아파트 앞"/>
    <n v="18"/>
    <n v="16"/>
    <n v="3410"/>
    <x v="8"/>
    <b v="0"/>
    <x v="0"/>
  </r>
  <r>
    <s v="SPB-14342"/>
    <d v="2018-04-12T19:23:23"/>
    <n v="15.9"/>
    <n v="0"/>
    <n v="600"/>
    <s v=" 휘경2동 주민센터"/>
    <x v="14"/>
    <n v="37.589911999999998"/>
    <n v="127.06868"/>
    <n v="1"/>
    <d v="2018-04-12T19:59:45"/>
    <n v="575"/>
    <s v=" 중앙농협 중곡지점"/>
    <n v="3"/>
    <n v="36"/>
    <n v="5850"/>
    <x v="4"/>
    <b v="0"/>
    <x v="0"/>
  </r>
  <r>
    <s v="SPB-10416"/>
    <d v="2018-04-03T16:18:37"/>
    <n v="19.7"/>
    <n v="0"/>
    <n v="2274"/>
    <s v=" 양재시민의숲역 3번출구"/>
    <x v="5"/>
    <n v="37.469650000000001"/>
    <n v="127.03961200000001"/>
    <n v="2"/>
    <d v="2018-04-03T16:45:36"/>
    <n v="2249"/>
    <s v=" 우솔초등학교 맞은편"/>
    <n v="9"/>
    <n v="26"/>
    <n v="3610"/>
    <x v="1"/>
    <b v="0"/>
    <x v="0"/>
  </r>
  <r>
    <s v="SPB-08495"/>
    <d v="2018-04-12T01:33:09"/>
    <n v="8.9"/>
    <n v="0"/>
    <n v="1646"/>
    <s v=" 삼육대 입구"/>
    <x v="18"/>
    <n v="37.638489"/>
    <n v="127.10790299999999"/>
    <n v="20"/>
    <d v="2018-04-12T02:02:30"/>
    <n v="1668"/>
    <s v=" 중계역 6번출구"/>
    <n v="3"/>
    <n v="26"/>
    <n v="6440"/>
    <x v="14"/>
    <b v="0"/>
    <x v="0"/>
  </r>
  <r>
    <s v="SPB-11116"/>
    <d v="2018-04-20T12:30:22"/>
    <n v="22.5"/>
    <n v="0"/>
    <n v="138"/>
    <s v=" 신촌동 제1공영주차장 앞"/>
    <x v="17"/>
    <n v="37.559176999999998"/>
    <n v="126.93452499999999"/>
    <n v="8"/>
    <d v="2018-04-20T12:33:58"/>
    <n v="132"/>
    <s v=" 창천문화공원"/>
    <n v="11"/>
    <n v="3"/>
    <n v="490"/>
    <x v="12"/>
    <b v="0"/>
    <x v="0"/>
  </r>
  <r>
    <s v="SPB-10565"/>
    <d v="2018-04-30T12:46:00"/>
    <n v="22.2"/>
    <n v="0"/>
    <n v="1224"/>
    <s v=" 아시아지하보도 2번 출구"/>
    <x v="10"/>
    <n v="37.512169"/>
    <n v="127.078934"/>
    <n v="15"/>
    <d v="2018-04-30T13:29:24"/>
    <n v="1224"/>
    <s v=" 아시아지하보도 2번 출구"/>
    <n v="15"/>
    <n v="43"/>
    <n v="4810"/>
    <x v="12"/>
    <b v="0"/>
    <x v="0"/>
  </r>
  <r>
    <s v="SPB-08573"/>
    <d v="2018-04-10T06:06:40"/>
    <n v="6.9"/>
    <n v="0"/>
    <n v="1026"/>
    <s v=" 대명초교 입구 교차로"/>
    <x v="6"/>
    <n v="37.546630999999998"/>
    <n v="127.155884"/>
    <n v="1"/>
    <d v="2018-04-10T06:17:53"/>
    <n v="1023"/>
    <s v=" 한국종합기술사옥 앞"/>
    <n v="8"/>
    <n v="10"/>
    <n v="1810"/>
    <x v="20"/>
    <b v="0"/>
    <x v="0"/>
  </r>
  <r>
    <s v="SPB-07912"/>
    <d v="2018-04-29T14:35:58"/>
    <n v="21.6"/>
    <n v="0"/>
    <n v="1983"/>
    <s v=" 구로동롯데아파트"/>
    <x v="2"/>
    <n v="37.502547999999997"/>
    <n v="126.883881"/>
    <n v="1"/>
    <d v="2018-04-29T15:51:24"/>
    <n v="1983"/>
    <s v=" 구로동롯데아파트"/>
    <n v="2"/>
    <n v="72"/>
    <n v="10170"/>
    <x v="6"/>
    <b v="1"/>
    <x v="0"/>
  </r>
  <r>
    <s v="SPB-12419"/>
    <d v="2018-04-28T15:28:47"/>
    <n v="21.1"/>
    <n v="0"/>
    <n v="412"/>
    <s v=" DMC산학협력연구센터 앞"/>
    <x v="0"/>
    <n v="37.575802000000003"/>
    <n v="126.890739"/>
    <n v="18"/>
    <d v="2018-04-28T15:58:27"/>
    <n v="186"/>
    <s v=" 월드컵공원"/>
    <n v="40"/>
    <n v="29"/>
    <n v="2620"/>
    <x v="10"/>
    <b v="1"/>
    <x v="0"/>
  </r>
  <r>
    <s v="SPB-13965"/>
    <d v="2018-04-12T18:00:46"/>
    <n v="17.899999999999999"/>
    <n v="0"/>
    <n v="156"/>
    <s v=" 서울서부지방법원 앞"/>
    <x v="0"/>
    <n v="37.549903999999998"/>
    <n v="126.955147"/>
    <n v="10"/>
    <d v="2018-04-12T18:05:37"/>
    <n v="145"/>
    <s v=" 공덕역 5번출구"/>
    <n v="7"/>
    <n v="4"/>
    <n v="660"/>
    <x v="2"/>
    <b v="0"/>
    <x v="0"/>
  </r>
  <r>
    <s v="SPB-11712"/>
    <d v="2018-04-16T22:58:21"/>
    <n v="10.8"/>
    <n v="0"/>
    <n v="1337"/>
    <s v=" 돈암성당 옆"/>
    <x v="16"/>
    <n v="37.590381999999998"/>
    <n v="127.01713599999999"/>
    <n v="5"/>
    <d v="2018-04-16T23:24:10"/>
    <n v="625"/>
    <s v=" 답십리초등학교 앞(현대시장 옆)"/>
    <n v="6"/>
    <n v="24"/>
    <n v="5970"/>
    <x v="17"/>
    <b v="0"/>
    <x v="0"/>
  </r>
  <r>
    <s v="SPB-09098"/>
    <d v="2018-04-25T08:57:06"/>
    <n v="8.8000000000000007"/>
    <n v="0"/>
    <n v="1269"/>
    <s v=" 리센츠아파트 "/>
    <x v="10"/>
    <n v="37.511944"/>
    <n v="127.091217"/>
    <n v="9"/>
    <d v="2018-04-25T09:02:17"/>
    <n v="1224"/>
    <s v=" 아시아지하보도 2번 출구"/>
    <n v="8"/>
    <n v="5"/>
    <n v="1140"/>
    <x v="5"/>
    <b v="0"/>
    <x v="0"/>
  </r>
  <r>
    <s v="SPB-00346"/>
    <d v="2018-04-25T12:26:37"/>
    <n v="19.399999999999999"/>
    <n v="0"/>
    <n v="513"/>
    <s v=" 뚝섬역 5번 출구 정류소 옆"/>
    <x v="4"/>
    <n v="37.546306999999999"/>
    <n v="127.04980500000001"/>
    <n v="1"/>
    <d v="2018-04-25T13:22:40"/>
    <n v="513"/>
    <s v=" 뚝섬역 5번 출구 정류소 옆"/>
    <n v="1"/>
    <n v="55"/>
    <n v="3490"/>
    <x v="12"/>
    <b v="0"/>
    <x v="0"/>
  </r>
  <r>
    <s v="SPB-04421"/>
    <d v="2018-04-24T18:14:37"/>
    <n v="14.1"/>
    <n v="0"/>
    <n v="592"/>
    <s v=" 건국대학교 학생회관"/>
    <x v="3"/>
    <n v="37.541912000000004"/>
    <n v="127.077637"/>
    <n v="7"/>
    <d v="2018-04-24T18:22:14"/>
    <n v="592"/>
    <s v=" 건국대학교 학생회관"/>
    <n v="1"/>
    <n v="7"/>
    <n v="1700"/>
    <x v="2"/>
    <b v="0"/>
    <x v="0"/>
  </r>
  <r>
    <s v="SPB-14147"/>
    <d v="2018-04-01T20:43:10"/>
    <n v="17.100000000000001"/>
    <n v="0"/>
    <n v="154"/>
    <s v=" 마포구청역 "/>
    <x v="0"/>
    <n v="37.560909000000002"/>
    <n v="126.905495"/>
    <n v="10"/>
    <d v="2018-04-01T22:18:03"/>
    <n v="154"/>
    <s v=" 마포구청역 "/>
    <n v="8"/>
    <n v="94"/>
    <n v="8620"/>
    <x v="7"/>
    <b v="1"/>
    <x v="0"/>
  </r>
  <r>
    <s v="SPB-05356"/>
    <d v="2018-04-30T22:27:02"/>
    <n v="18.399999999999999"/>
    <n v="0"/>
    <n v="216"/>
    <s v=" 삼부아파트1동 앞"/>
    <x v="13"/>
    <n v="37.523491"/>
    <n v="126.93289900000001"/>
    <n v="1"/>
    <d v="2018-04-30T23:05:43"/>
    <n v="226"/>
    <s v=" 샛강역 1번출구 앞"/>
    <n v="7"/>
    <n v="38"/>
    <n v="2430"/>
    <x v="17"/>
    <b v="0"/>
    <x v="0"/>
  </r>
  <r>
    <s v="SPB-00766"/>
    <d v="2018-04-21T21:18:06"/>
    <n v="17.8"/>
    <n v="0"/>
    <n v="178"/>
    <s v=" 증산3교 앞"/>
    <x v="17"/>
    <n v="37.579875999999999"/>
    <n v="126.90634900000001"/>
    <n v="7"/>
    <d v="2018-04-21T21:30:23"/>
    <n v="912"/>
    <s v=" 응암오거리"/>
    <n v="1"/>
    <n v="11"/>
    <n v="1840"/>
    <x v="16"/>
    <b v="1"/>
    <x v="0"/>
  </r>
  <r>
    <s v="SPB-10090"/>
    <d v="2018-04-24T18:42:40"/>
    <n v="14.1"/>
    <n v="0"/>
    <n v="1625"/>
    <s v=" 상계역(4번출구)"/>
    <x v="18"/>
    <n v="37.659999999999997"/>
    <n v="127.072968"/>
    <n v="5"/>
    <d v="2018-04-24T18:49:44"/>
    <n v="1682"/>
    <s v=" 중계종합사회복지관 교차로"/>
    <n v="10"/>
    <n v="6"/>
    <n v="630"/>
    <x v="2"/>
    <b v="0"/>
    <x v="0"/>
  </r>
  <r>
    <s v="SPB-07380"/>
    <d v="2018-04-01T22:24:46"/>
    <n v="16.7"/>
    <n v="0"/>
    <n v="168"/>
    <s v=" 남가좌동 사거리"/>
    <x v="22"/>
    <e v="#N/A"/>
    <e v="#N/A"/>
    <n v="4"/>
    <d v="2018-04-01T22:44:29"/>
    <n v="163"/>
    <s v=" 명지전문대학교 정문 앞"/>
    <n v="7"/>
    <n v="18"/>
    <n v="2090"/>
    <x v="17"/>
    <b v="1"/>
    <x v="0"/>
  </r>
  <r>
    <s v="SPB-10302"/>
    <d v="2018-04-22T10:56:21"/>
    <n v="16.3"/>
    <n v="0.3"/>
    <n v="326"/>
    <s v=" 안국역 5번출구 앞"/>
    <x v="19"/>
    <n v="37.576241000000003"/>
    <n v="126.98616"/>
    <n v="1"/>
    <d v="2018-04-22T12:07:42"/>
    <n v="334"/>
    <s v=" 종로3가역 2번출구 뒤"/>
    <n v="9"/>
    <n v="67"/>
    <n v="61010"/>
    <x v="13"/>
    <b v="1"/>
    <x v="0"/>
  </r>
  <r>
    <s v="SPB-13309"/>
    <d v="2018-04-02T12:39:40"/>
    <n v="20.8"/>
    <n v="0"/>
    <n v="162"/>
    <s v=" 봉원고가차도 밑"/>
    <x v="17"/>
    <n v="37.565269000000001"/>
    <n v="126.946243"/>
    <n v="11"/>
    <d v="2018-04-02T12:43:53"/>
    <n v="140"/>
    <s v=" 이화여대 후문"/>
    <n v="4"/>
    <n v="3"/>
    <n v="900"/>
    <x v="12"/>
    <b v="0"/>
    <x v="0"/>
  </r>
  <r>
    <s v="SPB-11337"/>
    <d v="2018-04-30T21:23:20"/>
    <n v="19.100000000000001"/>
    <n v="0"/>
    <n v="113"/>
    <s v=" 홍대입구역 2번출구 앞"/>
    <x v="0"/>
    <n v="37.557499"/>
    <n v="126.923805"/>
    <n v="1"/>
    <d v="2018-04-30T21:33:29"/>
    <n v="184"/>
    <s v=" SK망원동주유소 건너편"/>
    <n v="7"/>
    <n v="10"/>
    <n v="1610"/>
    <x v="16"/>
    <b v="0"/>
    <x v="0"/>
  </r>
  <r>
    <s v="SPB-08776"/>
    <d v="2018-04-29T19:59:01"/>
    <n v="18.100000000000001"/>
    <n v="0"/>
    <n v="130"/>
    <s v=" 신촌역(2호선) 7번출구 앞"/>
    <x v="0"/>
    <n v="37.554859"/>
    <n v="126.93615699999999"/>
    <n v="6"/>
    <d v="2018-04-29T20:16:15"/>
    <n v="102"/>
    <s v=" 망원역 1번출구 앞"/>
    <n v="18"/>
    <n v="16"/>
    <n v="2440"/>
    <x v="4"/>
    <b v="1"/>
    <x v="0"/>
  </r>
  <r>
    <s v="SPB-14021"/>
    <d v="2018-04-12T13:02:38"/>
    <n v="18.100000000000001"/>
    <n v="0"/>
    <n v="247"/>
    <s v=" 당산역 10번출구 앞"/>
    <x v="13"/>
    <n v="37.533687999999998"/>
    <n v="126.902107"/>
    <n v="11"/>
    <d v="2018-04-12T13:15:25"/>
    <n v="245"/>
    <s v=" 삼성생명 당산사옥 앞"/>
    <n v="10"/>
    <n v="12"/>
    <n v="1500"/>
    <x v="15"/>
    <b v="0"/>
    <x v="0"/>
  </r>
  <r>
    <s v="SPB-08413"/>
    <d v="2018-04-16T17:53:03"/>
    <n v="18.7"/>
    <n v="0"/>
    <n v="1535"/>
    <s v=" 효성인텔리안 앞"/>
    <x v="8"/>
    <n v="37.636291999999997"/>
    <n v="127.023376"/>
    <n v="7"/>
    <d v="2018-04-16T18:18:35"/>
    <n v="1726"/>
    <s v=" 삼익세라믹아파트교차로"/>
    <n v="8"/>
    <n v="24"/>
    <n v="4190"/>
    <x v="19"/>
    <b v="0"/>
    <x v="0"/>
  </r>
  <r>
    <s v="SPB-13132"/>
    <d v="2018-04-10T15:45:40"/>
    <n v="21.4"/>
    <n v="0"/>
    <n v="1414"/>
    <s v=" 사가정역 1번출구"/>
    <x v="15"/>
    <n v="37.581645999999999"/>
    <n v="127.088432"/>
    <n v="9"/>
    <d v="2018-04-10T16:01:47"/>
    <n v="1404"/>
    <s v=" 동일로 지하차도"/>
    <n v="9"/>
    <n v="15"/>
    <n v="2530"/>
    <x v="10"/>
    <b v="0"/>
    <x v="0"/>
  </r>
  <r>
    <s v="SPB-16065"/>
    <d v="2018-04-02T17:59:08"/>
    <n v="22"/>
    <n v="0"/>
    <n v="2025"/>
    <s v=" 흑석역 1번출구"/>
    <x v="24"/>
    <n v="37.50938"/>
    <n v="126.963615"/>
    <n v="14"/>
    <d v="2018-04-02T19:24:18"/>
    <n v="2339"/>
    <s v=" 현대아파트 정문 앞"/>
    <n v="9"/>
    <n v="84"/>
    <n v="17520"/>
    <x v="19"/>
    <b v="0"/>
    <x v="0"/>
  </r>
  <r>
    <s v="SPB-05080"/>
    <d v="2018-04-21T15:02:48"/>
    <n v="25"/>
    <n v="0"/>
    <n v="124"/>
    <s v=" 서강대 정문 건너편"/>
    <x v="0"/>
    <n v="37.551139999999997"/>
    <n v="126.936989"/>
    <n v="3"/>
    <d v="2018-04-21T15:33:35"/>
    <n v="3102"/>
    <s v=" 연희삼거리"/>
    <n v="1"/>
    <n v="30"/>
    <n v="4270"/>
    <x v="10"/>
    <b v="1"/>
    <x v="0"/>
  </r>
  <r>
    <s v="SPB-12751"/>
    <d v="2018-04-28T20:48:32"/>
    <n v="15.1"/>
    <n v="0"/>
    <n v="176"/>
    <s v=" 명지대학교 도서관"/>
    <x v="17"/>
    <n v="37.581097"/>
    <n v="126.924026"/>
    <n v="4"/>
    <d v="2018-04-28T20:54:34"/>
    <n v="163"/>
    <s v=" 명지전문대학교 정문 앞"/>
    <n v="6"/>
    <n v="5"/>
    <n v="780"/>
    <x v="7"/>
    <b v="1"/>
    <x v="0"/>
  </r>
  <r>
    <s v="SPB-14977"/>
    <d v="2018-04-12T09:32:34"/>
    <n v="11.5"/>
    <n v="0"/>
    <n v="1264"/>
    <s v=" 천호역 10번 출구 앞"/>
    <x v="10"/>
    <n v="37.538581999999998"/>
    <n v="127.122803"/>
    <n v="6"/>
    <d v="2018-04-12T09:38:48"/>
    <n v="1208"/>
    <s v=" 풍납현대아파트쉼터"/>
    <n v="18"/>
    <n v="5"/>
    <n v="1080"/>
    <x v="21"/>
    <b v="0"/>
    <x v="0"/>
  </r>
  <r>
    <s v="SPB-15801"/>
    <d v="2018-04-13T23:47:48"/>
    <n v="15.5"/>
    <n v="0"/>
    <n v="140"/>
    <s v=" 이화여대 후문"/>
    <x v="17"/>
    <n v="37.560009000000001"/>
    <n v="126.940735"/>
    <n v="4"/>
    <d v="2018-04-14T00:04:43"/>
    <n v="170"/>
    <s v=" 가재울 뉴타운 주유소 옆"/>
    <n v="2"/>
    <n v="16"/>
    <n v="3220"/>
    <x v="11"/>
    <b v="0"/>
    <x v="0"/>
  </r>
  <r>
    <s v="SPB-00036"/>
    <d v="2018-04-01T18:08:02"/>
    <n v="17.7"/>
    <n v="0"/>
    <n v="529"/>
    <s v=" 장한평역 8번 출구 앞"/>
    <x v="4"/>
    <n v="37.561371000000001"/>
    <n v="127.06366"/>
    <n v="1"/>
    <d v="2018-04-01T18:22:46"/>
    <n v="602"/>
    <s v=" 장안동 사거리"/>
    <n v="1"/>
    <n v="14"/>
    <n v="1530"/>
    <x v="2"/>
    <b v="1"/>
    <x v="0"/>
  </r>
  <r>
    <s v="SPB-02539"/>
    <d v="2018-04-26T21:07:06"/>
    <n v="13.4"/>
    <n v="0"/>
    <n v="1519"/>
    <s v=" 세븐일레븐 수유장미원점 앞"/>
    <x v="8"/>
    <n v="37.645451000000001"/>
    <n v="127.01561700000001"/>
    <n v="6"/>
    <d v="2018-04-26T21:20:00"/>
    <n v="1715"/>
    <s v=" 서울특별시교육청도봉도서관"/>
    <n v="20"/>
    <n v="11"/>
    <n v="1830"/>
    <x v="16"/>
    <b v="0"/>
    <x v="0"/>
  </r>
  <r>
    <s v="SPB-10762"/>
    <d v="2018-04-04T14:12:33"/>
    <n v="17.899999999999999"/>
    <n v="0"/>
    <n v="2002"/>
    <s v=" 노들역 1번출구"/>
    <x v="24"/>
    <n v="37.512844000000001"/>
    <n v="126.95246899999999"/>
    <n v="9"/>
    <d v="2018-04-04T15:17:49"/>
    <n v="207"/>
    <s v=" 여의나루역 1번출구 앞"/>
    <n v="15"/>
    <n v="64"/>
    <n v="10460"/>
    <x v="6"/>
    <b v="0"/>
    <x v="0"/>
  </r>
  <r>
    <s v="SPB-10796"/>
    <d v="2018-04-21T18:59:45"/>
    <n v="22.2"/>
    <n v="0"/>
    <n v="704"/>
    <s v=" 남부법원검찰청 교차로"/>
    <x v="12"/>
    <n v="37.523254000000001"/>
    <n v="126.864906"/>
    <n v="12"/>
    <d v="2018-04-21T19:09:23"/>
    <n v="734"/>
    <s v=" 신트리공원 입구"/>
    <n v="2"/>
    <n v="9"/>
    <n v="1300"/>
    <x v="2"/>
    <b v="1"/>
    <x v="0"/>
  </r>
  <r>
    <s v="SPB-16223"/>
    <d v="2018-04-10T09:58:53"/>
    <n v="11.9"/>
    <n v="0"/>
    <n v="1436"/>
    <s v=" 영풍마드레빌"/>
    <x v="15"/>
    <n v="37.605880999999997"/>
    <n v="127.100632"/>
    <n v="9"/>
    <d v="2018-04-10T10:14:42"/>
    <n v="1642"/>
    <s v=" 서울여대 남문"/>
    <n v="4"/>
    <n v="15"/>
    <n v="3190"/>
    <x v="21"/>
    <b v="0"/>
    <x v="0"/>
  </r>
  <r>
    <s v="SPB-14363"/>
    <d v="2018-04-12T08:01:25"/>
    <n v="8.9"/>
    <n v="0"/>
    <n v="304"/>
    <s v=" 광화문역 2번출구 앞"/>
    <x v="19"/>
    <n v="37.572113000000002"/>
    <n v="126.977577"/>
    <n v="3"/>
    <d v="2018-04-12T08:13:13"/>
    <n v="351"/>
    <s v=" 청운초교 앞 삼거리"/>
    <n v="2"/>
    <n v="11"/>
    <n v="2080"/>
    <x v="5"/>
    <b v="0"/>
    <x v="0"/>
  </r>
  <r>
    <s v="SPB-14714"/>
    <d v="2018-04-09T22:57:19"/>
    <n v="9.6"/>
    <n v="0"/>
    <n v="1303"/>
    <s v=" 돈암초교 입구"/>
    <x v="16"/>
    <n v="37.591693999999997"/>
    <n v="127.012497"/>
    <n v="10"/>
    <d v="2018-04-09T23:26:23"/>
    <n v="347"/>
    <s v=" 동대문역사문화공원역 9번출구 앞"/>
    <n v="8"/>
    <n v="28"/>
    <n v="4760"/>
    <x v="17"/>
    <b v="0"/>
    <x v="0"/>
  </r>
  <r>
    <s v="SPB-15857"/>
    <d v="2018-04-19T02:02:22"/>
    <n v="8.8000000000000007"/>
    <n v="0"/>
    <n v="2171"/>
    <s v=" 서울대입구역 5번출구"/>
    <x v="1"/>
    <n v="37.481547999999997"/>
    <n v="126.952003"/>
    <n v="16"/>
    <d v="2018-04-19T02:04:52"/>
    <n v="2171"/>
    <s v=" 서울대입구역 5번출구"/>
    <n v="16"/>
    <n v="9"/>
    <n v="2480"/>
    <x v="3"/>
    <b v="0"/>
    <x v="0"/>
  </r>
  <r>
    <s v="SPB-09502"/>
    <d v="2018-04-09T07:37:57"/>
    <n v="0.6"/>
    <n v="0"/>
    <n v="2264"/>
    <s v=" 이수역 1번출구"/>
    <x v="5"/>
    <n v="37.488556000000003"/>
    <n v="126.982574"/>
    <n v="3"/>
    <d v="2018-04-09T07:41:40"/>
    <n v="2265"/>
    <s v=" 이수고가차도 남단"/>
    <n v="23"/>
    <n v="3"/>
    <n v="680"/>
    <x v="9"/>
    <b v="0"/>
    <x v="0"/>
  </r>
  <r>
    <s v="SPB-10176"/>
    <d v="2018-04-11T19:20:48"/>
    <n v="13.2"/>
    <n v="0"/>
    <n v="907"/>
    <s v=" CJ 드림시티"/>
    <x v="11"/>
    <n v="37.599491"/>
    <n v="126.91686199999999"/>
    <n v="2"/>
    <d v="2018-04-11T20:06:24"/>
    <n v="907"/>
    <s v=" CJ 드림시티"/>
    <n v="1"/>
    <n v="45"/>
    <n v="7450"/>
    <x v="4"/>
    <b v="0"/>
    <x v="0"/>
  </r>
  <r>
    <s v="SPB-07438"/>
    <d v="2018-04-13T06:06:15"/>
    <n v="8.3000000000000007"/>
    <n v="0"/>
    <n v="540"/>
    <s v=" 군자역 7번출구 베스트샵 앞"/>
    <x v="3"/>
    <n v="37.55603"/>
    <n v="127.078644"/>
    <n v="5"/>
    <d v="2018-04-13T06:11:51"/>
    <n v="516"/>
    <s v=" 광진메디칼 앞"/>
    <n v="1"/>
    <n v="5"/>
    <n v="1150"/>
    <x v="20"/>
    <b v="0"/>
    <x v="0"/>
  </r>
  <r>
    <s v="SPB-08375"/>
    <d v="2018-04-21T11:38:17"/>
    <n v="23.1"/>
    <n v="0"/>
    <n v="1210"/>
    <s v=" 롯데월드타워(잠실역2번출구 쪽)"/>
    <x v="10"/>
    <n v="37.513126"/>
    <n v="127.10096"/>
    <n v="5"/>
    <d v="2018-04-21T12:30:38"/>
    <n v="2349"/>
    <s v=" 역삼빌딩 앞(하나은행 옆)"/>
    <n v="6"/>
    <n v="52"/>
    <n v="7110"/>
    <x v="8"/>
    <b v="1"/>
    <x v="0"/>
  </r>
  <r>
    <s v="SPB-08156"/>
    <d v="2018-04-30T14:26:24"/>
    <n v="24"/>
    <n v="0"/>
    <n v="837"/>
    <s v=" 한남나들목 입구"/>
    <x v="21"/>
    <n v="37.529060000000001"/>
    <n v="127.00672900000001"/>
    <n v="2"/>
    <d v="2018-04-30T14:39:02"/>
    <n v="565"/>
    <s v=" 옥수역 3번출구"/>
    <n v="15"/>
    <n v="12"/>
    <n v="1710"/>
    <x v="6"/>
    <b v="0"/>
    <x v="0"/>
  </r>
  <r>
    <s v="SPB-08505"/>
    <d v="2018-04-21T17:54:55"/>
    <n v="23.2"/>
    <n v="0"/>
    <n v="1906"/>
    <s v=" 신도림역 1번 출구 앞"/>
    <x v="2"/>
    <n v="37.509720000000002"/>
    <n v="126.89009900000001"/>
    <n v="7"/>
    <d v="2018-04-21T18:49:12"/>
    <n v="1906"/>
    <s v=" 신도림역 1번 출구 앞"/>
    <n v="7"/>
    <n v="53"/>
    <n v="9490"/>
    <x v="19"/>
    <b v="1"/>
    <x v="0"/>
  </r>
  <r>
    <s v="SPB-14272"/>
    <d v="2018-04-09T11:36:52"/>
    <n v="7.5"/>
    <n v="0"/>
    <n v="251"/>
    <s v=" 서울지방병무청 버스정류장"/>
    <x v="13"/>
    <n v="37.504494000000001"/>
    <n v="126.92195100000001"/>
    <n v="2"/>
    <d v="2018-04-09T13:00:20"/>
    <n v="250"/>
    <s v=" 대림아파트 사거리"/>
    <n v="4"/>
    <n v="83"/>
    <n v="3780"/>
    <x v="8"/>
    <b v="0"/>
    <x v="0"/>
  </r>
  <r>
    <s v="SPB-07586"/>
    <d v="2018-04-25T22:13:51"/>
    <n v="15.2"/>
    <n v="0"/>
    <n v="911"/>
    <s v=" 은평평화공원(역촌역4번출구)"/>
    <x v="11"/>
    <n v="37.605583000000003"/>
    <n v="126.922935"/>
    <n v="5"/>
    <d v="2018-04-25T23:58:45"/>
    <n v="133"/>
    <s v=" 해담는다리"/>
    <n v="2"/>
    <n v="98"/>
    <n v="10530"/>
    <x v="17"/>
    <b v="0"/>
    <x v="0"/>
  </r>
  <r>
    <s v="SPB-13918"/>
    <d v="2018-04-04T23:33:23"/>
    <n v="10.199999999999999"/>
    <n v="0"/>
    <n v="225"/>
    <s v=" 앙카라공원 앞"/>
    <x v="13"/>
    <n v="37.517367999999998"/>
    <n v="126.929253"/>
    <n v="13"/>
    <d v="2018-04-04T23:58:59"/>
    <n v="256"/>
    <s v=" 동아에코빌입구"/>
    <n v="8"/>
    <n v="25"/>
    <n v="4870"/>
    <x v="11"/>
    <b v="0"/>
    <x v="0"/>
  </r>
  <r>
    <s v="SPB-09073"/>
    <d v="2018-04-30T08:48:47"/>
    <n v="15.8"/>
    <n v="0"/>
    <n v="816"/>
    <s v=" 신용산역 6번출구 앞"/>
    <x v="21"/>
    <n v="37.530147999999997"/>
    <n v="126.96848300000001"/>
    <n v="1"/>
    <d v="2018-04-30T08:51:07"/>
    <n v="813"/>
    <s v=" 삼각지역 3번출구"/>
    <n v="16"/>
    <n v="2"/>
    <n v="490"/>
    <x v="5"/>
    <b v="0"/>
    <x v="0"/>
  </r>
  <r>
    <s v="SPB-12444"/>
    <d v="2018-04-20T14:15:29"/>
    <n v="25.9"/>
    <n v="0"/>
    <n v="2301"/>
    <s v=" 현대고등학교 건너편"/>
    <x v="25"/>
    <n v="37.524070999999999"/>
    <n v="127.02179"/>
    <n v="8"/>
    <d v="2018-04-20T14:54:50"/>
    <n v="2307"/>
    <s v=" 압구정 한양 3차 아파트"/>
    <n v="7"/>
    <n v="38"/>
    <n v="3450"/>
    <x v="6"/>
    <b v="0"/>
    <x v="0"/>
  </r>
  <r>
    <s v="SPB-09671"/>
    <d v="2018-04-21T21:40:29"/>
    <n v="17.8"/>
    <n v="0"/>
    <n v="1666"/>
    <s v=" 노원소방서인근"/>
    <x v="18"/>
    <n v="37.655780999999998"/>
    <n v="127.071777"/>
    <n v="3"/>
    <d v="2018-04-21T22:57:42"/>
    <n v="1666"/>
    <s v=" 노원소방서인근"/>
    <n v="5"/>
    <n v="76"/>
    <n v="15800"/>
    <x v="16"/>
    <b v="1"/>
    <x v="0"/>
  </r>
  <r>
    <s v="SPB-02426"/>
    <d v="2018-04-25T11:03:09"/>
    <n v="17.5"/>
    <n v="0"/>
    <n v="576"/>
    <s v=" 광나루역 3번 출구"/>
    <x v="3"/>
    <n v="37.544829999999997"/>
    <n v="127.104263"/>
    <n v="6"/>
    <d v="2018-04-25T11:19:36"/>
    <n v="1029"/>
    <s v=" 롯데 시네마"/>
    <n v="3"/>
    <n v="16"/>
    <n v="2850"/>
    <x v="8"/>
    <b v="0"/>
    <x v="0"/>
  </r>
  <r>
    <s v="SPB-14931"/>
    <d v="2018-04-09T18:10:58"/>
    <n v="14.8"/>
    <n v="0"/>
    <n v="1961"/>
    <s v=" 신도림테크노근린공원"/>
    <x v="2"/>
    <n v="37.508194000000003"/>
    <n v="126.89130400000001"/>
    <n v="15"/>
    <d v="2018-04-09T18:40:05"/>
    <n v="2102"/>
    <s v=" 봉림교 교통섬"/>
    <n v="1"/>
    <n v="28"/>
    <n v="6020"/>
    <x v="2"/>
    <b v="0"/>
    <x v="0"/>
  </r>
  <r>
    <s v="SPB-06385"/>
    <d v="2018-04-19T19:16:09"/>
    <n v="17.399999999999999"/>
    <n v="0"/>
    <n v="2303"/>
    <s v=" 논현역 7번출구"/>
    <x v="25"/>
    <n v="37.511516999999998"/>
    <n v="127.021477"/>
    <n v="2"/>
    <d v="2018-04-19T19:35:02"/>
    <n v="2292"/>
    <s v=" 무지개아파트 앞"/>
    <n v="2"/>
    <n v="18"/>
    <n v="3190"/>
    <x v="4"/>
    <b v="0"/>
    <x v="0"/>
  </r>
  <r>
    <s v="SPB-06032"/>
    <d v="2018-04-27T16:02:06"/>
    <n v="23.2"/>
    <n v="0"/>
    <n v="1210"/>
    <s v=" 롯데월드타워(잠실역2번출구 쪽)"/>
    <x v="10"/>
    <n v="37.513126"/>
    <n v="127.10096"/>
    <n v="7"/>
    <d v="2018-04-27T17:19:12"/>
    <n v="500"/>
    <s v=" 어린이대공원역 3번출구 앞"/>
    <n v="7"/>
    <n v="76"/>
    <n v="8280"/>
    <x v="1"/>
    <b v="0"/>
    <x v="0"/>
  </r>
  <r>
    <s v="SPB-06730"/>
    <d v="2018-04-26T20:03:52"/>
    <n v="14.4"/>
    <n v="0"/>
    <n v="509"/>
    <s v=" 이마트 버스정류소 옆"/>
    <x v="4"/>
    <n v="37.539653999999999"/>
    <n v="127.052589"/>
    <n v="2"/>
    <d v="2018-04-26T20:11:48"/>
    <n v="561"/>
    <s v=" 서울숲역 2번출구 앞"/>
    <n v="6"/>
    <n v="7"/>
    <n v="1100"/>
    <x v="7"/>
    <b v="0"/>
    <x v="0"/>
  </r>
  <r>
    <s v="SPB-06497"/>
    <d v="2018-04-13T17:57:29"/>
    <n v="18.100000000000001"/>
    <n v="0"/>
    <n v="349"/>
    <s v=" 사직동주민센터"/>
    <x v="19"/>
    <n v="37.576332000000001"/>
    <n v="126.96859000000001"/>
    <n v="6"/>
    <d v="2018-04-13T18:15:27"/>
    <n v="304"/>
    <s v=" 광화문역 2번출구 앞"/>
    <n v="3"/>
    <n v="17"/>
    <n v="1620"/>
    <x v="19"/>
    <b v="0"/>
    <x v="0"/>
  </r>
  <r>
    <s v="SPB-15188"/>
    <d v="2018-04-17T18:18:41"/>
    <n v="17.100000000000001"/>
    <n v="0"/>
    <n v="336"/>
    <s v=" 티마크 호텔 앞"/>
    <x v="7"/>
    <n v="37.562618000000001"/>
    <n v="126.992836"/>
    <n v="7"/>
    <d v="2018-04-17T18:35:46"/>
    <n v="347"/>
    <s v=" 동대문역사문화공원역 9번출구 앞"/>
    <n v="8"/>
    <n v="16"/>
    <n v="1840"/>
    <x v="2"/>
    <b v="0"/>
    <x v="0"/>
  </r>
  <r>
    <s v="SPB-15825"/>
    <d v="2018-04-02T23:51:48"/>
    <n v="16.8"/>
    <n v="0"/>
    <n v="605"/>
    <s v=" 신설동역8번출구"/>
    <x v="14"/>
    <n v="37.574199999999998"/>
    <n v="127.02649700000001"/>
    <n v="7"/>
    <d v="2018-04-02T23:57:47"/>
    <n v="378"/>
    <s v=" 청계7가 사거리"/>
    <n v="10"/>
    <n v="5"/>
    <n v="1260"/>
    <x v="11"/>
    <b v="0"/>
    <x v="0"/>
  </r>
  <r>
    <s v="SPB-09138"/>
    <d v="2018-04-17T16:21:04"/>
    <n v="19.5"/>
    <n v="0"/>
    <n v="336"/>
    <s v=" 티마크 호텔 앞"/>
    <x v="7"/>
    <n v="37.562618000000001"/>
    <n v="126.992836"/>
    <n v="5"/>
    <d v="2018-04-17T16:42:48"/>
    <n v="390"/>
    <s v=" 충무로역 1번출구"/>
    <n v="1"/>
    <n v="21"/>
    <n v="1400"/>
    <x v="1"/>
    <b v="0"/>
    <x v="0"/>
  </r>
  <r>
    <s v="SPB-11620"/>
    <d v="2018-04-29T13:48:54"/>
    <n v="21.9"/>
    <n v="0"/>
    <n v="912"/>
    <s v=" 응암오거리"/>
    <x v="11"/>
    <n v="37.589661"/>
    <n v="126.916946"/>
    <n v="7"/>
    <d v="2018-04-29T13:58:24"/>
    <n v="901"/>
    <s v=" 응암1동사무소"/>
    <n v="8"/>
    <n v="9"/>
    <n v="42800"/>
    <x v="15"/>
    <b v="1"/>
    <x v="0"/>
  </r>
  <r>
    <s v="SPB-08974"/>
    <d v="2018-04-03T19:37:48"/>
    <n v="18"/>
    <n v="0"/>
    <n v="220"/>
    <s v=" 미성아파트 A동 앞"/>
    <x v="13"/>
    <n v="37.519362999999998"/>
    <n v="126.92604799999999"/>
    <n v="15"/>
    <d v="2018-04-03T19:59:53"/>
    <n v="2056"/>
    <s v=" 동작구민 체육센터"/>
    <n v="1"/>
    <n v="21"/>
    <n v="3530"/>
    <x v="4"/>
    <b v="0"/>
    <x v="0"/>
  </r>
  <r>
    <s v="SPB-13050"/>
    <d v="2018-04-10T18:03:34"/>
    <n v="19.7"/>
    <n v="0"/>
    <n v="1119"/>
    <s v=" 염창동 한마음아파트앞(염창동 빛나는 음악학원앞)"/>
    <x v="9"/>
    <n v="37.554253000000003"/>
    <n v="126.86756099999999"/>
    <n v="3"/>
    <d v="2018-04-10T18:17:03"/>
    <n v="1155"/>
    <s v=" 기쁜우리복지관"/>
    <n v="1"/>
    <n v="12"/>
    <n v="2930"/>
    <x v="2"/>
    <b v="0"/>
    <x v="0"/>
  </r>
  <r>
    <s v="SPB-03888"/>
    <d v="2018-04-29T13:06:51"/>
    <n v="21.9"/>
    <n v="0"/>
    <n v="311"/>
    <s v=" 서울광장 옆"/>
    <x v="7"/>
    <n v="37.566611999999999"/>
    <n v="126.97747"/>
    <n v="34"/>
    <d v="2018-04-29T13:11:11"/>
    <n v="305"/>
    <s v=" 종로구청 옆"/>
    <n v="10"/>
    <n v="3"/>
    <n v="780"/>
    <x v="15"/>
    <b v="1"/>
    <x v="0"/>
  </r>
  <r>
    <s v="SPB-09932"/>
    <d v="2018-04-25T09:55:51"/>
    <n v="11.7"/>
    <n v="0"/>
    <n v="1666"/>
    <s v=" 노원소방서인근"/>
    <x v="18"/>
    <n v="37.655780999999998"/>
    <n v="127.071777"/>
    <n v="3"/>
    <d v="2018-04-25T10:43:51"/>
    <n v="1654"/>
    <s v=" 당고개입구 오거리"/>
    <n v="11"/>
    <n v="45"/>
    <n v="2490"/>
    <x v="21"/>
    <b v="0"/>
    <x v="0"/>
  </r>
  <r>
    <s v="SPB-15119"/>
    <d v="2018-04-16T07:50:17"/>
    <n v="5"/>
    <n v="0"/>
    <n v="1022"/>
    <s v=" 길동 사거리(초소앞)"/>
    <x v="6"/>
    <n v="37.533763999999998"/>
    <n v="127.138031"/>
    <n v="1"/>
    <d v="2018-04-16T08:10:34"/>
    <n v="1209"/>
    <s v=" 잠실나루역 (2번 출구 쪽)"/>
    <n v="1"/>
    <n v="19"/>
    <n v="4670"/>
    <x v="9"/>
    <b v="0"/>
    <x v="0"/>
  </r>
  <r>
    <s v="SPB-08996"/>
    <d v="2018-04-01T15:59:29"/>
    <n v="18.2"/>
    <n v="0"/>
    <n v="1601"/>
    <s v=" 석계역 문화광장 내 자전거 보관소"/>
    <x v="18"/>
    <n v="37.615299"/>
    <n v="127.06446800000001"/>
    <n v="15"/>
    <d v="2018-04-01T16:17:13"/>
    <n v="1510"/>
    <s v=" 번동주공5단지 관리사무소 앞"/>
    <n v="8"/>
    <n v="16"/>
    <n v="3310"/>
    <x v="10"/>
    <b v="1"/>
    <x v="0"/>
  </r>
  <r>
    <s v="SPB-05417"/>
    <d v="2018-04-02T21:39:18"/>
    <n v="17.899999999999999"/>
    <n v="0"/>
    <n v="2247"/>
    <s v="섬들근린공원"/>
    <x v="5"/>
    <n v="37.462639000000003"/>
    <n v="127.026619"/>
    <n v="3"/>
    <d v="2018-04-02T22:33:28"/>
    <n v="2247"/>
    <s v="섬들근린공원"/>
    <n v="2"/>
    <n v="53"/>
    <n v="14420"/>
    <x v="16"/>
    <b v="0"/>
    <x v="0"/>
  </r>
  <r>
    <s v="SPB-15487"/>
    <d v="2018-04-17T12:27:56"/>
    <n v="18"/>
    <n v="0"/>
    <n v="1641"/>
    <s v=" 한내근린공원 남측"/>
    <x v="18"/>
    <n v="37.621555000000001"/>
    <n v="127.06951100000001"/>
    <n v="15"/>
    <d v="2018-04-17T12:36:41"/>
    <n v="1608"/>
    <s v=" 공릉역 1번 출구 앞"/>
    <n v="3"/>
    <n v="8"/>
    <n v="920"/>
    <x v="12"/>
    <b v="0"/>
    <x v="0"/>
  </r>
  <r>
    <s v="SPB-12096"/>
    <d v="2018-04-28T00:16:01"/>
    <n v="13.3"/>
    <n v="0"/>
    <n v="935"/>
    <s v=" 역촌역 1번 출구"/>
    <x v="11"/>
    <n v="37.605201999999998"/>
    <n v="126.922112"/>
    <n v="5"/>
    <d v="2018-04-28T00:22:01"/>
    <n v="933"/>
    <s v=" LG서비스 역촌점"/>
    <n v="10"/>
    <n v="5"/>
    <n v="920"/>
    <x v="0"/>
    <b v="1"/>
    <x v="0"/>
  </r>
  <r>
    <s v="SPB-06585"/>
    <d v="2018-04-16T13:41:32"/>
    <n v="16.600000000000001"/>
    <n v="0"/>
    <n v="328"/>
    <s v=" 탑골공원 앞"/>
    <x v="19"/>
    <n v="37.570396000000002"/>
    <n v="126.98819"/>
    <n v="8"/>
    <d v="2018-04-16T13:55:07"/>
    <n v="307"/>
    <s v=" 서울역사박물관 앞"/>
    <n v="7"/>
    <n v="13"/>
    <n v="1620"/>
    <x v="15"/>
    <b v="0"/>
    <x v="0"/>
  </r>
  <r>
    <s v="SPB-08395"/>
    <d v="2018-04-30T00:26:21"/>
    <n v="14.7"/>
    <n v="0"/>
    <n v="1674"/>
    <s v=" 서울북부고용센터앞"/>
    <x v="18"/>
    <n v="37.653548999999998"/>
    <n v="127.058083"/>
    <n v="13"/>
    <d v="2018-04-30T00:52:26"/>
    <n v="1714"/>
    <s v=" 도봉문화정보도서관 삼거리"/>
    <n v="6"/>
    <n v="25"/>
    <n v="2740"/>
    <x v="0"/>
    <b v="0"/>
    <x v="0"/>
  </r>
  <r>
    <s v="SPB-12895"/>
    <d v="2018-04-13T10:59:23"/>
    <n v="15.7"/>
    <n v="0"/>
    <n v="1257"/>
    <s v=" 가락시장역 롯데마트앞"/>
    <x v="10"/>
    <n v="37.492100000000001"/>
    <n v="127.117752"/>
    <n v="15"/>
    <d v="2018-04-13T11:06:44"/>
    <n v="1265"/>
    <s v=" 문정동 근린공원"/>
    <n v="6"/>
    <n v="6"/>
    <n v="1140"/>
    <x v="13"/>
    <b v="0"/>
    <x v="0"/>
  </r>
  <r>
    <s v="SPB-08223"/>
    <d v="2018-04-19T23:05:44"/>
    <n v="12.9"/>
    <n v="0"/>
    <n v="108"/>
    <s v=" 서교동 사거리"/>
    <x v="0"/>
    <n v="37.552745999999999"/>
    <n v="126.918617"/>
    <n v="4"/>
    <d v="2018-04-19T23:15:38"/>
    <n v="154"/>
    <s v=" 마포구청역 "/>
    <n v="10"/>
    <n v="9"/>
    <n v="1730"/>
    <x v="11"/>
    <b v="0"/>
    <x v="0"/>
  </r>
  <r>
    <s v="SPB-15405"/>
    <d v="2018-04-04T16:37:40"/>
    <n v="17.899999999999999"/>
    <n v="0"/>
    <n v="161"/>
    <s v=" 무악재역1번 출구"/>
    <x v="17"/>
    <n v="37.582245"/>
    <n v="126.95064499999999"/>
    <n v="3"/>
    <d v="2018-04-04T16:50:18"/>
    <n v="176"/>
    <s v=" 명지대학교 도서관"/>
    <n v="10"/>
    <n v="12"/>
    <n v="4640"/>
    <x v="1"/>
    <b v="0"/>
    <x v="0"/>
  </r>
  <r>
    <s v="SPB-10467"/>
    <d v="2018-04-22T12:33:38"/>
    <n v="18.899999999999999"/>
    <n v="0"/>
    <n v="1709"/>
    <s v=" 쌍문역4번출구 주변"/>
    <x v="20"/>
    <n v="37.650126999999998"/>
    <n v="127.035347"/>
    <n v="15"/>
    <d v="2018-04-22T12:57:51"/>
    <n v="1715"/>
    <s v=" 서울특별시교육청도봉도서관"/>
    <n v="1"/>
    <n v="22"/>
    <n v="2540"/>
    <x v="12"/>
    <b v="1"/>
    <x v="0"/>
  </r>
  <r>
    <s v="SPB-15952"/>
    <d v="2018-04-16T17:53:31"/>
    <n v="18.7"/>
    <n v="0"/>
    <n v="1809"/>
    <s v=" LG전자 별관동(호서대 벤처타워 맞은편)"/>
    <x v="23"/>
    <n v="37.470779"/>
    <n v="126.885155"/>
    <n v="5"/>
    <d v="2018-04-16T18:21:53"/>
    <n v="1930"/>
    <s v=" 개봉지구대 개봉치안센터"/>
    <n v="5"/>
    <n v="27"/>
    <n v="6290"/>
    <x v="19"/>
    <b v="0"/>
    <x v="0"/>
  </r>
  <r>
    <s v="SPB-04900"/>
    <d v="2018-04-25T18:14:34"/>
    <n v="21.2"/>
    <n v="0"/>
    <n v="356"/>
    <s v=" KT혜화지사 앞"/>
    <x v="19"/>
    <n v="37.577145000000002"/>
    <n v="127.00206"/>
    <n v="12"/>
    <d v="2018-04-25T18:35:12"/>
    <n v="362"/>
    <s v=" 청계8가 사거리"/>
    <n v="4"/>
    <n v="20"/>
    <n v="3050"/>
    <x v="2"/>
    <b v="0"/>
    <x v="0"/>
  </r>
  <r>
    <s v="SPB-07306"/>
    <d v="2018-04-07T16:57:11"/>
    <n v="7.9"/>
    <n v="0"/>
    <n v="369"/>
    <s v=" 광화문 시민열린마당"/>
    <x v="19"/>
    <n v="37.575493000000002"/>
    <n v="126.9785"/>
    <n v="9"/>
    <d v="2018-04-07T17:15:30"/>
    <n v="316"/>
    <s v=" 종각역 1번출구 앞"/>
    <n v="4"/>
    <n v="17"/>
    <n v="1070"/>
    <x v="1"/>
    <b v="1"/>
    <x v="0"/>
  </r>
  <r>
    <s v="SPB-05818"/>
    <d v="2018-04-25T20:25:28"/>
    <n v="16.8"/>
    <n v="0"/>
    <n v="1268"/>
    <s v=" 몽촌토성역 1번출구 옆"/>
    <x v="10"/>
    <n v="37.517288000000001"/>
    <n v="127.114197"/>
    <n v="8"/>
    <d v="2018-04-25T20:52:59"/>
    <n v="1221"/>
    <s v=" 삼전사거리 포스코더샵"/>
    <n v="1"/>
    <n v="27"/>
    <n v="4150"/>
    <x v="7"/>
    <b v="0"/>
    <x v="0"/>
  </r>
  <r>
    <s v="SPB-02153"/>
    <d v="2018-04-29T17:58:08"/>
    <n v="21.9"/>
    <n v="0"/>
    <n v="2112"/>
    <s v=" 서울대입구역 마에스트로"/>
    <x v="1"/>
    <n v="37.481338999999998"/>
    <n v="126.95064499999999"/>
    <n v="11"/>
    <d v="2018-04-29T18:04:43"/>
    <n v="2108"/>
    <s v=" 은천치안센터"/>
    <n v="13"/>
    <n v="6"/>
    <n v="910"/>
    <x v="19"/>
    <b v="1"/>
    <x v="0"/>
  </r>
  <r>
    <s v="SPB-06172"/>
    <d v="2018-04-25T21:13:53"/>
    <n v="15.9"/>
    <n v="0"/>
    <n v="716"/>
    <s v="신정6동 주민센터 인근"/>
    <x v="12"/>
    <n v="37.517280999999997"/>
    <n v="126.864334"/>
    <n v="1"/>
    <d v="2018-04-25T21:19:37"/>
    <n v="734"/>
    <s v=" 신트리공원 입구"/>
    <n v="9"/>
    <n v="5"/>
    <n v="950"/>
    <x v="16"/>
    <b v="0"/>
    <x v="0"/>
  </r>
  <r>
    <s v="SPB-06664"/>
    <d v="2018-04-25T13:14:43"/>
    <n v="20.8"/>
    <n v="0"/>
    <n v="176"/>
    <s v=" 명지대학교 도서관"/>
    <x v="17"/>
    <n v="37.581097"/>
    <n v="126.924026"/>
    <n v="9"/>
    <d v="2018-04-25T13:42:13"/>
    <n v="134"/>
    <s v=" 연세로 명물길"/>
    <n v="6"/>
    <n v="26"/>
    <n v="3720"/>
    <x v="15"/>
    <b v="0"/>
    <x v="0"/>
  </r>
  <r>
    <s v="SPB-10413"/>
    <d v="2018-04-28T16:51:07"/>
    <n v="20.399999999999999"/>
    <n v="0"/>
    <n v="1681"/>
    <s v=" 현대6차 아파트"/>
    <x v="18"/>
    <n v="37.645802000000003"/>
    <n v="127.08226000000001"/>
    <n v="2"/>
    <d v="2018-04-28T16:56:50"/>
    <n v="1619"/>
    <s v=" 중계동 하나프라자빌딩 앞(중1-1)"/>
    <n v="8"/>
    <n v="5"/>
    <n v="810"/>
    <x v="1"/>
    <b v="1"/>
    <x v="0"/>
  </r>
  <r>
    <s v="SPB-12222"/>
    <d v="2018-04-02T15:15:34"/>
    <n v="23.7"/>
    <n v="0"/>
    <n v="342"/>
    <s v=" 대학로 마로니에공원"/>
    <x v="19"/>
    <n v="37.579783999999997"/>
    <n v="127.002533"/>
    <n v="1"/>
    <d v="2018-04-02T15:37:59"/>
    <n v="342"/>
    <s v=" 대학로 마로니에공원"/>
    <n v="1"/>
    <n v="22"/>
    <n v="2830"/>
    <x v="10"/>
    <b v="0"/>
    <x v="0"/>
  </r>
  <r>
    <s v="SPB-03123"/>
    <d v="2018-04-30T21:52:06"/>
    <n v="19.100000000000001"/>
    <n v="0"/>
    <n v="1308"/>
    <s v=" 안암로터리 버스정류장 앞"/>
    <x v="16"/>
    <n v="37.582591999999998"/>
    <n v="127.028976"/>
    <n v="4"/>
    <d v="2018-04-30T23:02:28"/>
    <n v="1308"/>
    <s v=" 안암로터리 버스정류장 앞"/>
    <n v="4"/>
    <n v="69"/>
    <n v="6180"/>
    <x v="16"/>
    <b v="0"/>
    <x v="0"/>
  </r>
  <r>
    <s v="SPB-14218"/>
    <d v="2018-04-12T20:59:21"/>
    <n v="14.2"/>
    <n v="0"/>
    <n v="903"/>
    <s v=" 은평뉴타운 아이파크"/>
    <x v="11"/>
    <n v="37.645865999999998"/>
    <n v="126.927391"/>
    <n v="20"/>
    <d v="2018-04-12T21:02:09"/>
    <n v="904"/>
    <s v=" 은평뉴타운 푸르지오"/>
    <n v="10"/>
    <n v="2"/>
    <n v="460"/>
    <x v="7"/>
    <b v="0"/>
    <x v="0"/>
  </r>
  <r>
    <s v="SPB-02296"/>
    <d v="2018-04-16T18:35:03"/>
    <n v="17"/>
    <n v="0"/>
    <n v="2369"/>
    <s v=" KT선릉타워"/>
    <x v="25"/>
    <n v="37.505428000000002"/>
    <n v="127.05287199999999"/>
    <n v="3"/>
    <d v="2018-04-16T19:30:05"/>
    <n v="1008"/>
    <s v=" 암사역 3번출구(국민은행앞)"/>
    <n v="9"/>
    <n v="54"/>
    <n v="10990"/>
    <x v="2"/>
    <b v="0"/>
    <x v="0"/>
  </r>
  <r>
    <s v="SPB-06055"/>
    <d v="2018-04-14T22:54:10"/>
    <n v="8.8000000000000007"/>
    <n v="0"/>
    <n v="415"/>
    <s v=" DMC역 9번출구 앞"/>
    <x v="0"/>
    <n v="37.577469000000001"/>
    <n v="126.897362"/>
    <n v="2"/>
    <d v="2018-04-14T23:02:40"/>
    <n v="402"/>
    <s v=" 상암월드컵파크 9단지 앞"/>
    <n v="16"/>
    <n v="8"/>
    <n v="2110"/>
    <x v="17"/>
    <b v="1"/>
    <x v="0"/>
  </r>
  <r>
    <s v="SPB-08945"/>
    <d v="2018-04-07T17:04:33"/>
    <n v="7.6"/>
    <n v="0"/>
    <n v="1124"/>
    <s v=" 발산역 6번출구옆(다이소앞)"/>
    <x v="9"/>
    <n v="37.557968000000002"/>
    <n v="126.83828699999999"/>
    <n v="8"/>
    <d v="2018-04-07T17:20:46"/>
    <n v="1126"/>
    <s v=" 우장산역 1번출구옆(우장산아이파크105동앞)"/>
    <n v="6"/>
    <n v="15"/>
    <n v="1210"/>
    <x v="19"/>
    <b v="1"/>
    <x v="0"/>
  </r>
  <r>
    <s v="SPB-10626"/>
    <d v="2018-04-18T19:38:58"/>
    <n v="14.7"/>
    <n v="0"/>
    <n v="388"/>
    <s v=" 동성중학교 앞"/>
    <x v="19"/>
    <n v="37.585735"/>
    <n v="127.00161"/>
    <n v="3"/>
    <d v="2018-04-18T20:26:06"/>
    <n v="1501"/>
    <s v=" 미아역 3번,4번 출구 사이"/>
    <n v="1"/>
    <n v="46"/>
    <n v="5600"/>
    <x v="4"/>
    <b v="0"/>
    <x v="0"/>
  </r>
  <r>
    <s v="SPB-14203"/>
    <d v="2018-04-09T00:40:30"/>
    <n v="3.2"/>
    <n v="0"/>
    <n v="159"/>
    <s v=" 이대역 4번 출구"/>
    <x v="17"/>
    <n v="37.556953"/>
    <n v="126.946342"/>
    <n v="3"/>
    <d v="2018-04-09T00:45:01"/>
    <n v="134"/>
    <s v=" 연세로 명물길"/>
    <n v="4"/>
    <n v="4"/>
    <n v="1070"/>
    <x v="0"/>
    <b v="0"/>
    <x v="0"/>
  </r>
  <r>
    <s v="SPB-12467"/>
    <d v="2018-04-18T13:25:27"/>
    <n v="17.7"/>
    <n v="0"/>
    <n v="306"/>
    <s v=" 광화문역 7번출구 앞"/>
    <x v="19"/>
    <n v="37.570808"/>
    <n v="126.976433"/>
    <n v="9"/>
    <d v="2018-04-18T15:16:14"/>
    <n v="301"/>
    <s v=" 경복궁역 7번출구 앞"/>
    <n v="16"/>
    <n v="106"/>
    <n v="8740"/>
    <x v="15"/>
    <b v="0"/>
    <x v="0"/>
  </r>
  <r>
    <s v="SPB-10832"/>
    <d v="2018-04-25T08:26:15"/>
    <n v="8.8000000000000007"/>
    <n v="0"/>
    <n v="3502"/>
    <s v=" 중곡역 1번출구"/>
    <x v="3"/>
    <n v="37.565658999999997"/>
    <n v="127.08429700000001"/>
    <n v="3"/>
    <d v="2018-04-25T08:48:42"/>
    <n v="1442"/>
    <s v=" (구)신한은행 중랑교지점"/>
    <n v="1"/>
    <n v="21"/>
    <n v="3980"/>
    <x v="5"/>
    <b v="0"/>
    <x v="0"/>
  </r>
  <r>
    <s v="SPB-14782"/>
    <d v="2018-04-25T06:49:09"/>
    <n v="5.8"/>
    <n v="0"/>
    <n v="239"/>
    <s v=" 유스호스텔 앞"/>
    <x v="13"/>
    <n v="37.525852"/>
    <n v="126.903282"/>
    <n v="15"/>
    <d v="2018-04-25T07:00:15"/>
    <n v="213"/>
    <s v=" KT앞"/>
    <n v="2"/>
    <n v="10"/>
    <n v="1920"/>
    <x v="20"/>
    <b v="0"/>
    <x v="0"/>
  </r>
  <r>
    <s v="SPB-06558"/>
    <d v="2018-04-21T02:00:44"/>
    <n v="14.7"/>
    <n v="0"/>
    <n v="1540"/>
    <s v=" 가오리역"/>
    <x v="8"/>
    <n v="37.641669999999998"/>
    <n v="127.016884"/>
    <n v="3"/>
    <d v="2018-04-21T02:21:54"/>
    <n v="1520"/>
    <s v=" 성실교회"/>
    <n v="6"/>
    <n v="20"/>
    <n v="2170"/>
    <x v="3"/>
    <b v="1"/>
    <x v="0"/>
  </r>
  <r>
    <s v="SPB-04896"/>
    <d v="2018-04-26T15:10:47"/>
    <n v="21.9"/>
    <n v="0"/>
    <n v="1681"/>
    <s v=" 현대6차 아파트"/>
    <x v="18"/>
    <n v="37.645802000000003"/>
    <n v="127.08226000000001"/>
    <n v="1"/>
    <d v="2018-04-26T16:01:25"/>
    <n v="1653"/>
    <s v=" 노원역1번출구"/>
    <n v="7"/>
    <n v="50"/>
    <n v="3560"/>
    <x v="10"/>
    <b v="0"/>
    <x v="0"/>
  </r>
  <r>
    <s v="SPB-13684"/>
    <d v="2018-04-11T13:28:47"/>
    <n v="15.6"/>
    <n v="0"/>
    <n v="1608"/>
    <s v=" 공릉역 1번 출구 앞"/>
    <x v="18"/>
    <n v="37.626614000000004"/>
    <n v="127.072754"/>
    <n v="6"/>
    <d v="2018-04-11T14:03:10"/>
    <n v="1610"/>
    <s v=" 화랑대역 2번출구 앞"/>
    <n v="1"/>
    <n v="34"/>
    <n v="5770"/>
    <x v="15"/>
    <b v="0"/>
    <x v="0"/>
  </r>
  <r>
    <s v="SPB-09178"/>
    <d v="2018-04-20T09:17:45"/>
    <n v="15.8"/>
    <n v="0"/>
    <n v="102"/>
    <s v=" 망원역 1번출구 앞"/>
    <x v="0"/>
    <n v="37.555649000000003"/>
    <n v="126.910629"/>
    <n v="18"/>
    <d v="2018-04-20T09:25:38"/>
    <n v="108"/>
    <s v=" 서교동 사거리"/>
    <n v="4"/>
    <n v="7"/>
    <n v="820"/>
    <x v="21"/>
    <b v="0"/>
    <x v="0"/>
  </r>
  <r>
    <s v="SPB-12558"/>
    <d v="2018-04-17T14:16:49"/>
    <n v="19.8"/>
    <n v="0"/>
    <n v="1824"/>
    <s v=" 독산근린공원 입구"/>
    <x v="23"/>
    <n v="37.464550000000003"/>
    <n v="126.883728"/>
    <n v="4"/>
    <d v="2018-04-17T15:20:46"/>
    <n v="1827"/>
    <s v=" 독산보도육교 앞 자전거 보관소"/>
    <n v="14"/>
    <n v="62"/>
    <n v="8350"/>
    <x v="6"/>
    <b v="0"/>
    <x v="0"/>
  </r>
  <r>
    <s v="SPB-05588"/>
    <d v="2018-04-17T18:17:28"/>
    <n v="17.100000000000001"/>
    <n v="0"/>
    <n v="1129"/>
    <s v=" 화곡역 1번 출구 앞"/>
    <x v="9"/>
    <n v="37.542099"/>
    <n v="126.84021799999999"/>
    <n v="7"/>
    <d v="2018-04-17T19:11:22"/>
    <n v="1126"/>
    <s v=" 우장산역 1번출구옆(우장산아이파크105동앞)"/>
    <n v="7"/>
    <n v="42"/>
    <n v="1440"/>
    <x v="2"/>
    <b v="0"/>
    <x v="0"/>
  </r>
  <r>
    <s v="SPB-06767"/>
    <d v="2018-04-15T09:23:13"/>
    <n v="8.6"/>
    <n v="0"/>
    <n v="165"/>
    <s v=" 중앙근린공원"/>
    <x v="17"/>
    <n v="37.575138000000003"/>
    <n v="126.91394"/>
    <n v="3"/>
    <d v="2018-04-15T09:36:53"/>
    <n v="153"/>
    <s v=" 성산2교 사거리"/>
    <n v="5"/>
    <n v="13"/>
    <n v="2720"/>
    <x v="21"/>
    <b v="1"/>
    <x v="0"/>
  </r>
  <r>
    <s v="SPB-12148"/>
    <d v="2018-04-18T10:56:52"/>
    <n v="13.7"/>
    <n v="0"/>
    <n v="1118"/>
    <s v=" 증미역 3번출구뒤(등촌두산위브센티움오피스텔)"/>
    <x v="9"/>
    <n v="37.557461000000004"/>
    <n v="126.861458"/>
    <n v="2"/>
    <d v="2018-04-18T11:24:42"/>
    <n v="201"/>
    <s v=" 진미파라곤 앞"/>
    <n v="2"/>
    <n v="25"/>
    <n v="6790"/>
    <x v="13"/>
    <b v="0"/>
    <x v="0"/>
  </r>
  <r>
    <s v="SPB-08508"/>
    <d v="2018-04-09T11:30:41"/>
    <n v="7.5"/>
    <n v="0"/>
    <n v="228"/>
    <s v=" 선유도역 3번출구 앞"/>
    <x v="13"/>
    <n v="37.538460000000001"/>
    <n v="126.894508"/>
    <n v="2"/>
    <d v="2018-04-09T11:42:53"/>
    <n v="238"/>
    <s v=" 제2구민체육센타 앞"/>
    <n v="1"/>
    <n v="11"/>
    <n v="2190"/>
    <x v="8"/>
    <b v="0"/>
    <x v="0"/>
  </r>
  <r>
    <s v="SPB-13532"/>
    <d v="2018-04-17T10:21:16"/>
    <n v="14.7"/>
    <n v="0"/>
    <n v="2329"/>
    <s v=" 르네상스호텔사거리 역삼지하보도 2번출구"/>
    <x v="25"/>
    <n v="37.502357000000003"/>
    <n v="127.04319"/>
    <n v="8"/>
    <d v="2018-04-17T10:58:48"/>
    <n v="2262"/>
    <s v=" 한신16차아파트 119동 앞"/>
    <n v="15"/>
    <n v="37"/>
    <n v="9170"/>
    <x v="13"/>
    <b v="0"/>
    <x v="0"/>
  </r>
  <r>
    <s v="SPB-09374"/>
    <d v="2018-04-25T17:41:27"/>
    <n v="22.9"/>
    <n v="0"/>
    <n v="2054"/>
    <s v=" 삼익아파트"/>
    <x v="24"/>
    <n v="37.510548"/>
    <n v="126.944847"/>
    <n v="4"/>
    <d v="2018-04-25T17:48:09"/>
    <n v="2050"/>
    <s v=" 노량진역 5번출구"/>
    <n v="9"/>
    <n v="6"/>
    <n v="1050"/>
    <x v="19"/>
    <b v="0"/>
    <x v="0"/>
  </r>
  <r>
    <s v="SPB-07886"/>
    <d v="2018-04-30T18:36:33"/>
    <n v="23"/>
    <n v="0"/>
    <n v="2313"/>
    <s v=" 금원빌딩 앞"/>
    <x v="25"/>
    <n v="37.525115999999997"/>
    <n v="127.05246699999999"/>
    <n v="10"/>
    <d v="2018-04-30T18:54:54"/>
    <n v="504"/>
    <s v=" 신자초교입구교차로"/>
    <n v="3"/>
    <n v="17"/>
    <n v="3010"/>
    <x v="2"/>
    <b v="0"/>
    <x v="0"/>
  </r>
  <r>
    <s v="SPB-09139"/>
    <d v="2018-04-03T21:29:32"/>
    <n v="17"/>
    <n v="0"/>
    <n v="912"/>
    <s v=" 응암오거리"/>
    <x v="11"/>
    <n v="37.589661"/>
    <n v="126.916946"/>
    <n v="8"/>
    <d v="2018-04-03T23:11:05"/>
    <n v="914"/>
    <s v=" 새절역 2번출구"/>
    <n v="12"/>
    <n v="98"/>
    <n v="12390"/>
    <x v="16"/>
    <b v="0"/>
    <x v="0"/>
  </r>
  <r>
    <s v="SPB-12314"/>
    <d v="2018-04-12T17:34:40"/>
    <n v="18.600000000000001"/>
    <n v="0"/>
    <n v="370"/>
    <s v=" 시청역(2호선) 9번출구 뒤"/>
    <x v="7"/>
    <n v="37.563229"/>
    <n v="126.97483800000001"/>
    <n v="5"/>
    <d v="2018-04-12T17:50:58"/>
    <n v="367"/>
    <s v=" 독립문역 3-1번출구 "/>
    <n v="7"/>
    <n v="15"/>
    <n v="2080"/>
    <x v="19"/>
    <b v="0"/>
    <x v="0"/>
  </r>
  <r>
    <s v="SPB-10835"/>
    <d v="2018-04-21T19:19:40"/>
    <n v="20.7"/>
    <n v="0"/>
    <n v="590"/>
    <s v=" 건국대학교 (입학정보관)"/>
    <x v="3"/>
    <n v="37.53989"/>
    <n v="127.073364"/>
    <n v="2"/>
    <d v="2018-04-21T19:31:32"/>
    <n v="504"/>
    <s v=" 신자초교입구교차로"/>
    <n v="1"/>
    <n v="11"/>
    <n v="780"/>
    <x v="4"/>
    <b v="1"/>
    <x v="0"/>
  </r>
  <r>
    <s v="SPB-09933"/>
    <d v="2018-04-05T11:09:35"/>
    <n v="7.1"/>
    <n v="0"/>
    <n v="119"/>
    <s v=" 서강나루 공원"/>
    <x v="0"/>
    <n v="37.545284000000002"/>
    <n v="126.93105300000001"/>
    <n v="10"/>
    <d v="2018-04-05T11:24:07"/>
    <n v="130"/>
    <s v=" 신촌역(2호선) 7번출구 앞"/>
    <n v="10"/>
    <n v="14"/>
    <n v="1490"/>
    <x v="8"/>
    <b v="0"/>
    <x v="0"/>
  </r>
  <r>
    <s v="SPB-13258"/>
    <d v="2018-04-17T23:38:42"/>
    <n v="10.1"/>
    <n v="0"/>
    <n v="558"/>
    <s v=" 성동광진 교육지원청 앞"/>
    <x v="4"/>
    <n v="37.564605999999998"/>
    <n v="127.03652200000001"/>
    <n v="1"/>
    <d v="2018-04-17T23:50:56"/>
    <n v="538"/>
    <s v=" 답십리역 8번출구 앞"/>
    <n v="5"/>
    <n v="11"/>
    <n v="1750"/>
    <x v="11"/>
    <b v="0"/>
    <x v="0"/>
  </r>
  <r>
    <s v="SPB-09146"/>
    <d v="2018-04-25T11:00:19"/>
    <n v="17.5"/>
    <n v="0"/>
    <n v="1925"/>
    <s v=" 동양미래대학교 정문 옆"/>
    <x v="2"/>
    <n v="37.499889000000003"/>
    <n v="126.867699"/>
    <n v="7"/>
    <d v="2018-04-25T12:25:36"/>
    <n v="1925"/>
    <s v=" 동양미래대학교 정문 옆"/>
    <n v="20"/>
    <n v="78"/>
    <n v="15360"/>
    <x v="8"/>
    <b v="0"/>
    <x v="0"/>
  </r>
  <r>
    <s v="SPB-09328"/>
    <d v="2018-04-28T09:31:05"/>
    <n v="15.1"/>
    <n v="0"/>
    <n v="113"/>
    <s v=" 홍대입구역 2번출구 앞"/>
    <x v="0"/>
    <n v="37.557499"/>
    <n v="126.923805"/>
    <n v="25"/>
    <d v="2018-04-28T09:43:13"/>
    <n v="183"/>
    <s v=" 하늘채코오롱아파트 건너편"/>
    <n v="12"/>
    <n v="11"/>
    <n v="2420"/>
    <x v="21"/>
    <b v="1"/>
    <x v="0"/>
  </r>
  <r>
    <s v="SPB-13737"/>
    <d v="2018-04-13T21:14:36"/>
    <n v="16.399999999999999"/>
    <n v="0"/>
    <n v="331"/>
    <s v=" 을지로2가 사거리 북측"/>
    <x v="7"/>
    <n v="37.566383360000003"/>
    <n v="126.98720551"/>
    <n v="8"/>
    <d v="2018-04-13T21:40:30"/>
    <n v="826"/>
    <s v=" 서울역 서부교차로2"/>
    <n v="1"/>
    <n v="25"/>
    <n v="3280"/>
    <x v="16"/>
    <b v="0"/>
    <x v="0"/>
  </r>
  <r>
    <s v="SPB-12506"/>
    <d v="2018-04-01T12:36:41"/>
    <n v="18"/>
    <n v="0"/>
    <n v="2105"/>
    <s v=" 미성동 신림체육센터"/>
    <x v="1"/>
    <n v="37.480251000000003"/>
    <n v="126.914604"/>
    <n v="1"/>
    <d v="2018-04-01T13:03:00"/>
    <n v="2116"/>
    <s v=" 에이스에이존빌딩"/>
    <n v="7"/>
    <n v="25"/>
    <n v="3720"/>
    <x v="12"/>
    <b v="1"/>
    <x v="0"/>
  </r>
  <r>
    <s v="SPB-03153"/>
    <d v="2018-04-28T21:05:05"/>
    <n v="13.9"/>
    <n v="0"/>
    <n v="512"/>
    <s v=" 뚝섬역 1번 출구 옆"/>
    <x v="4"/>
    <n v="37.548560999999999"/>
    <n v="127.045006"/>
    <n v="1"/>
    <d v="2018-04-28T21:38:13"/>
    <n v="610"/>
    <s v=" 동대문중 교차로"/>
    <n v="5"/>
    <n v="32"/>
    <n v="4450"/>
    <x v="16"/>
    <b v="1"/>
    <x v="0"/>
  </r>
  <r>
    <s v="SPB-00729"/>
    <d v="2018-04-27T17:23:24"/>
    <n v="21.8"/>
    <n v="0"/>
    <n v="144"/>
    <s v=" 공덕역 8번출구"/>
    <x v="0"/>
    <n v="37.543579000000001"/>
    <n v="126.951324"/>
    <n v="9"/>
    <d v="2018-04-27T18:22:07"/>
    <n v="226"/>
    <s v=" 샛강역 1번출구 앞"/>
    <n v="14"/>
    <n v="58"/>
    <n v="8080"/>
    <x v="19"/>
    <b v="0"/>
    <x v="0"/>
  </r>
  <r>
    <s v="SPB-07322"/>
    <d v="2018-04-13T03:21:00"/>
    <n v="9.9"/>
    <n v="0"/>
    <n v="103"/>
    <s v=" 망원역 2번출구 앞"/>
    <x v="0"/>
    <n v="37.554951000000003"/>
    <n v="126.91083500000001"/>
    <n v="10"/>
    <d v="2018-04-13T03:25:34"/>
    <n v="184"/>
    <s v=" SK망원동주유소 건너편"/>
    <n v="4"/>
    <n v="4"/>
    <n v="760"/>
    <x v="18"/>
    <b v="0"/>
    <x v="0"/>
  </r>
  <r>
    <s v="SPB-06351"/>
    <d v="2018-04-03T22:10:54"/>
    <n v="16"/>
    <n v="0"/>
    <n v="634"/>
    <s v=" 외국어대 정문 앞"/>
    <x v="14"/>
    <n v="37.596020000000003"/>
    <n v="127.05983000000001"/>
    <n v="4"/>
    <d v="2018-04-03T23:46:08"/>
    <n v="634"/>
    <s v=" 외국어대 정문 앞"/>
    <n v="3"/>
    <n v="94"/>
    <n v="6980"/>
    <x v="17"/>
    <b v="0"/>
    <x v="0"/>
  </r>
  <r>
    <s v="SPB-04826"/>
    <d v="2018-04-11T10:46:15"/>
    <n v="13.3"/>
    <n v="0"/>
    <n v="1013"/>
    <s v=" 강동구청역 1번 출입구"/>
    <x v="6"/>
    <n v="37.530773000000003"/>
    <n v="127.120926"/>
    <n v="9"/>
    <d v="2018-04-11T10:57:33"/>
    <n v="1009"/>
    <s v=" 천호역4번출구(현대백화점)"/>
    <n v="6"/>
    <n v="10"/>
    <n v="1140"/>
    <x v="13"/>
    <b v="0"/>
    <x v="0"/>
  </r>
  <r>
    <s v="SPB-06544"/>
    <d v="2018-04-18T21:17:31"/>
    <n v="12.1"/>
    <n v="0"/>
    <n v="1029"/>
    <s v=" 롯데 시네마"/>
    <x v="6"/>
    <n v="37.536541"/>
    <n v="127.12539700000001"/>
    <n v="9"/>
    <d v="2018-04-18T21:26:34"/>
    <n v="1010"/>
    <s v=" 강동세무서"/>
    <n v="6"/>
    <n v="8"/>
    <n v="1410"/>
    <x v="16"/>
    <b v="0"/>
    <x v="0"/>
  </r>
  <r>
    <s v="SPB-08547"/>
    <d v="2018-04-11T19:22:48"/>
    <n v="13.2"/>
    <n v="0"/>
    <n v="907"/>
    <s v=" CJ 드림시티"/>
    <x v="11"/>
    <n v="37.599491"/>
    <n v="126.91686199999999"/>
    <n v="10"/>
    <d v="2018-04-11T20:08:20"/>
    <n v="152"/>
    <s v=" 마포구민체육센터 앞"/>
    <n v="15"/>
    <n v="45"/>
    <n v="5970"/>
    <x v="4"/>
    <b v="0"/>
    <x v="0"/>
  </r>
  <r>
    <s v="SPB-08621"/>
    <d v="2018-04-24T20:30:47"/>
    <n v="12.6"/>
    <n v="0"/>
    <n v="150"/>
    <s v=" 서강대역 2번출구 앞"/>
    <x v="0"/>
    <n v="37.552956000000002"/>
    <n v="126.934341"/>
    <n v="1"/>
    <d v="2018-04-24T21:10:58"/>
    <n v="112"/>
    <s v=" 극동방송국 앞"/>
    <n v="1"/>
    <n v="39"/>
    <n v="1920"/>
    <x v="7"/>
    <b v="0"/>
    <x v="0"/>
  </r>
  <r>
    <s v="SPB-07448"/>
    <d v="2018-04-01T12:36:22"/>
    <n v="18"/>
    <n v="0"/>
    <n v="130"/>
    <s v=" 신촌역(2호선) 7번출구 앞"/>
    <x v="0"/>
    <n v="37.554859"/>
    <n v="126.93615699999999"/>
    <n v="1"/>
    <d v="2018-04-01T13:14:49"/>
    <n v="129"/>
    <s v=" 신촌역(2호선) 6번출구 옆"/>
    <n v="3"/>
    <n v="36"/>
    <n v="4500"/>
    <x v="12"/>
    <b v="1"/>
    <x v="0"/>
  </r>
  <r>
    <s v="SPB-10892"/>
    <d v="2018-04-15T22:23:25"/>
    <n v="9"/>
    <n v="0"/>
    <n v="2255"/>
    <s v="시민의숲역 1번출구 옆"/>
    <x v="5"/>
    <n v="37.470440000000004"/>
    <n v="127.03885699999999"/>
    <n v="18"/>
    <d v="2018-04-15T22:29:15"/>
    <n v="2252"/>
    <s v=" 하이브랜드 앞"/>
    <n v="6"/>
    <n v="5"/>
    <n v="990"/>
    <x v="17"/>
    <b v="1"/>
    <x v="0"/>
  </r>
  <r>
    <s v="SPB-03716"/>
    <d v="2018-04-27T20:59:37"/>
    <n v="16.899999999999999"/>
    <n v="0"/>
    <n v="634"/>
    <s v=" 외국어대 정문 앞"/>
    <x v="14"/>
    <n v="37.596020000000003"/>
    <n v="127.05983000000001"/>
    <n v="14"/>
    <d v="2018-04-27T23:05:04"/>
    <n v="144"/>
    <s v=" 공덕역 8번출구"/>
    <n v="8"/>
    <n v="125"/>
    <n v="23220"/>
    <x v="7"/>
    <b v="0"/>
    <x v="0"/>
  </r>
  <r>
    <s v="SPB-14455"/>
    <d v="2018-04-15T11:58:33"/>
    <n v="11.8"/>
    <n v="0"/>
    <n v="552"/>
    <s v=" 대림아크로리버 앞"/>
    <x v="3"/>
    <n v="37.536579000000003"/>
    <n v="127.092972"/>
    <n v="1"/>
    <d v="2018-04-15T12:23:30"/>
    <n v="1030"/>
    <s v=" 미호 플랜트 앞"/>
    <n v="3"/>
    <n v="24"/>
    <n v="4710"/>
    <x v="8"/>
    <b v="1"/>
    <x v="0"/>
  </r>
  <r>
    <s v="SPB-07460"/>
    <d v="2018-04-22T12:14:36"/>
    <n v="18.899999999999999"/>
    <n v="0"/>
    <n v="1018"/>
    <s v=" 둔촌 주공 GS 맞은편"/>
    <x v="6"/>
    <n v="37.524681000000001"/>
    <n v="127.135406"/>
    <n v="2"/>
    <d v="2018-04-22T12:42:47"/>
    <n v="1259"/>
    <s v=" 방이역 1번출구"/>
    <n v="13"/>
    <n v="27"/>
    <n v="69520"/>
    <x v="12"/>
    <b v="1"/>
    <x v="0"/>
  </r>
  <r>
    <s v="SPB-12587"/>
    <d v="2018-04-26T17:22:00"/>
    <n v="20.7"/>
    <n v="0"/>
    <n v="1337"/>
    <s v=" 돈암성당 옆"/>
    <x v="16"/>
    <n v="37.590381999999998"/>
    <n v="127.01713599999999"/>
    <n v="4"/>
    <d v="2018-04-26T17:52:29"/>
    <n v="1308"/>
    <s v=" 안암로터리 버스정류장 앞"/>
    <n v="1"/>
    <n v="29"/>
    <n v="3800"/>
    <x v="19"/>
    <b v="0"/>
    <x v="0"/>
  </r>
  <r>
    <s v="SPB-16234"/>
    <d v="2018-04-13T18:11:25"/>
    <n v="17.5"/>
    <n v="0"/>
    <n v="248"/>
    <s v=" 초원아파트 앞"/>
    <x v="13"/>
    <n v="37.531055000000002"/>
    <n v="126.92421"/>
    <n v="1"/>
    <d v="2018-04-13T18:26:31"/>
    <n v="147"/>
    <s v=" 마포역 4번출구 뒤"/>
    <n v="6"/>
    <n v="14"/>
    <n v="2550"/>
    <x v="2"/>
    <b v="0"/>
    <x v="0"/>
  </r>
  <r>
    <s v="SPB-01577"/>
    <d v="2018-04-30T13:11:47"/>
    <n v="23.3"/>
    <n v="0"/>
    <n v="201"/>
    <s v=" 진미파라곤 앞"/>
    <x v="13"/>
    <n v="37.531238999999999"/>
    <n v="126.921333"/>
    <n v="2"/>
    <d v="2018-04-30T13:20:01"/>
    <n v="214"/>
    <s v=" 금융감독원 앞"/>
    <n v="6"/>
    <n v="7"/>
    <n v="1380"/>
    <x v="15"/>
    <b v="0"/>
    <x v="0"/>
  </r>
  <r>
    <s v="SPB-15983"/>
    <d v="2018-04-12T07:35:52"/>
    <n v="7.6"/>
    <n v="0"/>
    <n v="1328"/>
    <s v=" 월곡역 3번출구"/>
    <x v="16"/>
    <n v="37.602626999999998"/>
    <n v="127.041634"/>
    <n v="5"/>
    <d v="2018-04-12T09:25:28"/>
    <n v="636"/>
    <s v=" 세종대왕기념관 교차로"/>
    <n v="5"/>
    <n v="109"/>
    <n v="4470"/>
    <x v="9"/>
    <b v="0"/>
    <x v="0"/>
  </r>
  <r>
    <s v="SPB-12817"/>
    <d v="2018-04-26T18:32:28"/>
    <n v="17.399999999999999"/>
    <n v="0"/>
    <n v="2301"/>
    <s v=" 현대고등학교 건너편"/>
    <x v="25"/>
    <n v="37.524070999999999"/>
    <n v="127.02179"/>
    <n v="2"/>
    <d v="2018-04-26T19:22:02"/>
    <n v="2034"/>
    <s v=" 사당역 7번출구쪽"/>
    <n v="15"/>
    <n v="45"/>
    <n v="8250"/>
    <x v="2"/>
    <b v="0"/>
    <x v="0"/>
  </r>
  <r>
    <s v="SPB-12010"/>
    <d v="2018-04-21T15:50:38"/>
    <n v="25"/>
    <n v="0"/>
    <n v="2050"/>
    <s v=" 노량진역 5번출구"/>
    <x v="24"/>
    <n v="37.513247999999997"/>
    <n v="126.939972"/>
    <n v="8"/>
    <d v="2018-04-21T16:19:23"/>
    <n v="249"/>
    <s v=" 여의도중학교 옆"/>
    <n v="8"/>
    <n v="26"/>
    <n v="3670"/>
    <x v="10"/>
    <b v="1"/>
    <x v="0"/>
  </r>
  <r>
    <s v="SPB-07574"/>
    <d v="2018-04-21T19:07:22"/>
    <n v="20.7"/>
    <n v="0"/>
    <n v="339"/>
    <s v=" 종로4가 사거리"/>
    <x v="19"/>
    <n v="37.571067999999997"/>
    <n v="126.998192"/>
    <n v="2"/>
    <d v="2018-04-21T19:38:32"/>
    <n v="326"/>
    <s v=" 안국역 5번출구 앞"/>
    <n v="2"/>
    <n v="28"/>
    <n v="1980"/>
    <x v="4"/>
    <b v="1"/>
    <x v="0"/>
  </r>
  <r>
    <s v="SPB-00241"/>
    <d v="2018-04-26T09:26:26"/>
    <n v="14"/>
    <n v="0"/>
    <n v="578"/>
    <s v=" 성동세무서 부근"/>
    <x v="4"/>
    <n v="37.548285999999997"/>
    <n v="127.062088"/>
    <n v="5"/>
    <d v="2018-04-26T09:30:53"/>
    <n v="508"/>
    <s v=" 성수아카데미타워 앞"/>
    <n v="1"/>
    <n v="4"/>
    <n v="800"/>
    <x v="21"/>
    <b v="0"/>
    <x v="0"/>
  </r>
  <r>
    <s v="SPB-16002"/>
    <d v="2018-04-02T08:36:06"/>
    <n v="15.7"/>
    <n v="0"/>
    <n v="1455"/>
    <s v=" 상봉역 2번 출구"/>
    <x v="15"/>
    <n v="37.596328999999997"/>
    <n v="127.085899"/>
    <n v="6"/>
    <d v="2018-04-02T08:57:53"/>
    <n v="627"/>
    <s v=" 장안동삼거리 교통섬"/>
    <n v="10"/>
    <n v="21"/>
    <n v="3330"/>
    <x v="5"/>
    <b v="0"/>
    <x v="0"/>
  </r>
  <r>
    <s v="SPB-15306"/>
    <d v="2018-04-03T22:47:31"/>
    <n v="16"/>
    <n v="0"/>
    <n v="1650"/>
    <s v=" 중계근린공원내"/>
    <x v="18"/>
    <n v="37.639580000000002"/>
    <n v="127.065102"/>
    <n v="2"/>
    <d v="2018-04-03T22:58:15"/>
    <n v="1605"/>
    <s v=" 헬스케어"/>
    <n v="4"/>
    <n v="10"/>
    <n v="1460"/>
    <x v="17"/>
    <b v="0"/>
    <x v="0"/>
  </r>
  <r>
    <s v="SPB-07620"/>
    <d v="2018-04-28T03:13:54"/>
    <n v="11.6"/>
    <n v="0"/>
    <n v="514"/>
    <s v=" 성수사거리 버스정류장 앞"/>
    <x v="4"/>
    <n v="37.542580000000001"/>
    <n v="127.063309"/>
    <n v="1"/>
    <d v="2018-04-28T03:18:03"/>
    <n v="508"/>
    <s v=" 성수아카데미타워 앞"/>
    <n v="6"/>
    <n v="3"/>
    <n v="470"/>
    <x v="18"/>
    <b v="1"/>
    <x v="0"/>
  </r>
  <r>
    <s v="SPB-00779"/>
    <d v="2018-04-13T20:15:43"/>
    <n v="16.2"/>
    <n v="0"/>
    <n v="214"/>
    <s v=" 금융감독원 앞"/>
    <x v="13"/>
    <n v="37.523021999999997"/>
    <n v="126.92083700000001"/>
    <n v="11"/>
    <d v="2018-04-13T20:44:26"/>
    <n v="257"/>
    <s v=" 신길삼거리(우리은행)"/>
    <n v="6"/>
    <n v="28"/>
    <n v="2210"/>
    <x v="7"/>
    <b v="0"/>
    <x v="0"/>
  </r>
  <r>
    <s v="SPB-12580"/>
    <d v="2018-04-06T12:49:35"/>
    <n v="6.7"/>
    <n v="0"/>
    <n v="590"/>
    <s v=" 건국대학교 (입학정보관)"/>
    <x v="3"/>
    <n v="37.53989"/>
    <n v="127.073364"/>
    <n v="4"/>
    <d v="2018-04-06T13:03:13"/>
    <n v="540"/>
    <s v=" 군자역 7번출구 베스트샵 앞"/>
    <n v="8"/>
    <n v="13"/>
    <n v="1890"/>
    <x v="12"/>
    <b v="0"/>
    <x v="0"/>
  </r>
  <r>
    <s v="SPB-12817"/>
    <d v="2018-04-10T07:47:20"/>
    <n v="7.2"/>
    <n v="0"/>
    <n v="198"/>
    <s v=" 충정2교"/>
    <x v="17"/>
    <n v="37.562137999999997"/>
    <n v="126.963776"/>
    <n v="14"/>
    <d v="2018-04-10T07:55:52"/>
    <n v="370"/>
    <s v=" 시청역(2호선) 9번출구 뒤"/>
    <n v="4"/>
    <n v="7"/>
    <n v="1000"/>
    <x v="9"/>
    <b v="0"/>
    <x v="0"/>
  </r>
  <r>
    <s v="SPB-06312"/>
    <d v="2018-04-24T23:12:55"/>
    <n v="9.6"/>
    <n v="0"/>
    <n v="146"/>
    <s v=" 마포역 1번출구 뒤"/>
    <x v="0"/>
    <n v="37.539935999999997"/>
    <n v="126.945824"/>
    <n v="5"/>
    <d v="2018-04-25T00:06:38"/>
    <n v="1121"/>
    <s v=" 가양레포츠센터앞"/>
    <n v="13"/>
    <n v="53"/>
    <n v="10300"/>
    <x v="11"/>
    <b v="0"/>
    <x v="0"/>
  </r>
  <r>
    <s v="SPB-10313"/>
    <d v="2018-04-27T08:35:35"/>
    <n v="11.6"/>
    <n v="0"/>
    <n v="1008"/>
    <s v=" 암사역 3번출구(국민은행앞)"/>
    <x v="6"/>
    <n v="37.549548999999999"/>
    <n v="127.127151"/>
    <n v="2"/>
    <d v="2018-04-27T08:53:18"/>
    <n v="1011"/>
    <s v=" LIGA 아파트 앞"/>
    <n v="13"/>
    <n v="17"/>
    <n v="960"/>
    <x v="5"/>
    <b v="0"/>
    <x v="0"/>
  </r>
  <r>
    <s v="SPB-10511"/>
    <d v="2018-04-26T07:51:09"/>
    <n v="10.7"/>
    <n v="0"/>
    <n v="953"/>
    <s v=" 서울연신초등학교"/>
    <x v="11"/>
    <n v="37.625777999999997"/>
    <n v="126.92881800000001"/>
    <n v="7"/>
    <d v="2018-04-26T07:55:08"/>
    <n v="927"/>
    <s v=" 연신내역 3번출구 인근"/>
    <n v="3"/>
    <n v="3"/>
    <n v="740"/>
    <x v="9"/>
    <b v="0"/>
    <x v="0"/>
  </r>
  <r>
    <s v="SPB-05330"/>
    <d v="2018-04-25T15:48:27"/>
    <n v="22.8"/>
    <n v="0"/>
    <n v="1215"/>
    <s v=" 올림픽공원역 1번출구 앞"/>
    <x v="10"/>
    <n v="37.516570999999999"/>
    <n v="127.13153800000001"/>
    <n v="1"/>
    <d v="2018-04-25T16:16:50"/>
    <n v="1265"/>
    <s v=" 문정동 근린공원"/>
    <n v="7"/>
    <n v="28"/>
    <n v="4540"/>
    <x v="10"/>
    <b v="0"/>
    <x v="0"/>
  </r>
  <r>
    <s v="SPB-08213"/>
    <d v="2018-04-15T06:59:29"/>
    <n v="5.6"/>
    <n v="0"/>
    <n v="133"/>
    <s v=" 해담는다리"/>
    <x v="17"/>
    <n v="37.582031000000001"/>
    <n v="126.908997"/>
    <n v="3"/>
    <d v="2018-04-15T07:03:53"/>
    <n v="194"/>
    <s v=" 증산교 앞"/>
    <n v="5"/>
    <n v="4"/>
    <n v="780"/>
    <x v="20"/>
    <b v="1"/>
    <x v="0"/>
  </r>
  <r>
    <s v="SPB-11541"/>
    <d v="2018-04-22T07:35:49"/>
    <n v="15"/>
    <n v="0"/>
    <n v="1506"/>
    <s v=" 강북문화예술회관"/>
    <x v="8"/>
    <n v="37.640326999999999"/>
    <n v="127.01335899999999"/>
    <n v="20"/>
    <d v="2018-04-22T07:45:54"/>
    <n v="1513"/>
    <s v=" 강북구청 뒷편"/>
    <n v="1"/>
    <n v="9"/>
    <n v="1250"/>
    <x v="9"/>
    <b v="1"/>
    <x v="0"/>
  </r>
  <r>
    <s v="SPB-00059"/>
    <d v="2018-04-26T18:30:17"/>
    <n v="17.399999999999999"/>
    <n v="0"/>
    <n v="2102"/>
    <s v=" 봉림교 교통섬"/>
    <x v="1"/>
    <n v="37.484229999999997"/>
    <n v="126.92639200000001"/>
    <n v="15"/>
    <d v="2018-04-26T19:20:02"/>
    <n v="2102"/>
    <s v=" 봉림교 교통섬"/>
    <n v="14"/>
    <n v="49"/>
    <n v="3820"/>
    <x v="2"/>
    <b v="0"/>
    <x v="0"/>
  </r>
  <r>
    <s v="SPB-08422"/>
    <d v="2018-04-01T13:01:15"/>
    <n v="17.899999999999999"/>
    <n v="0"/>
    <n v="1123"/>
    <s v=" 공암나루근린공원 관리사무소옆"/>
    <x v="22"/>
    <e v="#N/A"/>
    <e v="#N/A"/>
    <n v="6"/>
    <d v="2018-04-01T13:47:42"/>
    <n v="106"/>
    <s v=" 합정역 7번출구 앞"/>
    <n v="3"/>
    <n v="43"/>
    <n v="7800"/>
    <x v="15"/>
    <b v="1"/>
    <x v="0"/>
  </r>
  <r>
    <s v="SPB-01668"/>
    <d v="2018-04-27T21:40:57"/>
    <n v="15.7"/>
    <n v="0"/>
    <n v="240"/>
    <s v=" 문래역 4번출구 앞"/>
    <x v="13"/>
    <n v="37.518737999999999"/>
    <n v="126.89557600000001"/>
    <n v="8"/>
    <d v="2018-04-27T21:45:35"/>
    <n v="266"/>
    <s v=" 영등포청과시장 사거리"/>
    <n v="1"/>
    <n v="4"/>
    <n v="750"/>
    <x v="16"/>
    <b v="0"/>
    <x v="0"/>
  </r>
  <r>
    <s v="SPB-14746"/>
    <d v="2018-04-07T14:48:32"/>
    <n v="8.1"/>
    <n v="0"/>
    <n v="1931"/>
    <s v=" 개봉역(북측광장)"/>
    <x v="2"/>
    <n v="37.494995000000003"/>
    <n v="126.858253"/>
    <n v="5"/>
    <d v="2018-04-07T15:57:01"/>
    <n v="2054"/>
    <s v=" 삼익아파트"/>
    <n v="9"/>
    <n v="68"/>
    <n v="11620"/>
    <x v="6"/>
    <b v="1"/>
    <x v="0"/>
  </r>
  <r>
    <s v="SPB-11235"/>
    <d v="2018-04-30T13:21:30"/>
    <n v="23.3"/>
    <n v="0"/>
    <n v="1985"/>
    <s v=" 구로도서관"/>
    <x v="2"/>
    <n v="37.498516000000002"/>
    <n v="126.891991"/>
    <n v="18"/>
    <d v="2018-04-30T13:24:58"/>
    <n v="1958"/>
    <s v=" 강서수도사업소민원센터"/>
    <n v="8"/>
    <n v="2"/>
    <n v="480"/>
    <x v="15"/>
    <b v="0"/>
    <x v="0"/>
  </r>
  <r>
    <s v="SPB-09905"/>
    <d v="2018-04-26T23:24:37"/>
    <n v="12.1"/>
    <n v="0"/>
    <n v="1227"/>
    <s v=" 거여역 8번출구 뒤"/>
    <x v="10"/>
    <n v="37.493125999999997"/>
    <n v="127.143822"/>
    <n v="7"/>
    <d v="2018-04-27T02:00:07"/>
    <n v="1227"/>
    <s v=" 거여역 8번출구 뒤"/>
    <n v="4"/>
    <n v="152"/>
    <n v="33920"/>
    <x v="11"/>
    <b v="0"/>
    <x v="0"/>
  </r>
  <r>
    <s v="SPB-11191"/>
    <d v="2018-04-29T21:21:24"/>
    <n v="16.100000000000001"/>
    <n v="0"/>
    <n v="521"/>
    <s v=" 왕십리역 11번 출구 앞"/>
    <x v="4"/>
    <n v="37.561447000000001"/>
    <n v="127.03492"/>
    <n v="5"/>
    <d v="2018-04-29T22:09:57"/>
    <n v="370"/>
    <s v=" 시청역(2호선) 9번출구 뒤"/>
    <n v="4"/>
    <n v="45"/>
    <n v="5550"/>
    <x v="16"/>
    <b v="1"/>
    <x v="0"/>
  </r>
  <r>
    <s v="SPB-07701"/>
    <d v="2018-04-28T22:07:48"/>
    <n v="13"/>
    <n v="0"/>
    <n v="353"/>
    <s v=" 재동초교 앞 삼거리"/>
    <x v="19"/>
    <n v="37.579388000000002"/>
    <n v="126.98494700000001"/>
    <n v="8"/>
    <d v="2018-04-28T22:26:27"/>
    <n v="389"/>
    <s v=" 을지로4가역 1번출구"/>
    <n v="9"/>
    <n v="17"/>
    <n v="1890"/>
    <x v="17"/>
    <b v="1"/>
    <x v="0"/>
  </r>
  <r>
    <s v="SPB-03980"/>
    <d v="2018-04-11T08:58:46"/>
    <n v="9.6999999999999993"/>
    <n v="0"/>
    <n v="348"/>
    <s v=" 독립문역 사거리"/>
    <x v="19"/>
    <n v="37.572029000000001"/>
    <n v="126.960785"/>
    <n v="13"/>
    <d v="2018-04-11T09:16:17"/>
    <n v="379"/>
    <s v=" 서울역9번출구"/>
    <n v="3"/>
    <n v="17"/>
    <n v="2640"/>
    <x v="5"/>
    <b v="0"/>
    <x v="0"/>
  </r>
  <r>
    <s v="SPB-06031"/>
    <d v="2018-04-27T12:46:10"/>
    <n v="19.5"/>
    <n v="0"/>
    <n v="312"/>
    <s v=" 시청역 1번출구 뒤"/>
    <x v="7"/>
    <n v="37.564673999999997"/>
    <n v="126.976738"/>
    <n v="7"/>
    <d v="2018-04-27T13:44:12"/>
    <n v="370"/>
    <s v=" 시청역(2호선) 9번출구 뒤"/>
    <n v="8"/>
    <n v="57"/>
    <n v="2770"/>
    <x v="12"/>
    <b v="0"/>
    <x v="0"/>
  </r>
  <r>
    <s v="SPB-09854"/>
    <d v="2018-04-21T16:07:59"/>
    <n v="24.8"/>
    <n v="0"/>
    <n v="548"/>
    <s v=" 자양나들목"/>
    <x v="3"/>
    <n v="37.529769999999999"/>
    <n v="127.07486"/>
    <n v="15"/>
    <d v="2018-04-21T16:35:17"/>
    <n v="509"/>
    <s v=" 이마트 버스정류소 옆"/>
    <n v="15"/>
    <n v="26"/>
    <n v="6330"/>
    <x v="1"/>
    <b v="1"/>
    <x v="0"/>
  </r>
  <r>
    <s v="SPB-10459"/>
    <d v="2018-04-01T21:20:48"/>
    <n v="16.899999999999999"/>
    <n v="0"/>
    <n v="419"/>
    <s v=" 홈플러스 앞"/>
    <x v="0"/>
    <n v="37.568420000000003"/>
    <n v="126.899429"/>
    <n v="18"/>
    <d v="2018-04-01T21:50:53"/>
    <n v="115"/>
    <s v=" 사루비아 빌딩 앞"/>
    <n v="6"/>
    <n v="28"/>
    <n v="3680"/>
    <x v="16"/>
    <b v="1"/>
    <x v="0"/>
  </r>
  <r>
    <s v="SPB-11186"/>
    <d v="2018-04-29T07:20:50"/>
    <n v="9.9"/>
    <n v="0"/>
    <n v="178"/>
    <s v=" 증산3교 앞"/>
    <x v="17"/>
    <n v="37.579875999999999"/>
    <n v="126.90634900000001"/>
    <n v="2"/>
    <d v="2018-04-29T07:46:37"/>
    <n v="914"/>
    <s v=" 새절역 2번출구"/>
    <n v="8"/>
    <n v="23"/>
    <n v="2090"/>
    <x v="9"/>
    <b v="1"/>
    <x v="0"/>
  </r>
  <r>
    <s v="SPB-07347"/>
    <d v="2018-04-29T02:02:05"/>
    <n v="10.9"/>
    <n v="0"/>
    <n v="272"/>
    <s v=" 당산육갑문"/>
    <x v="13"/>
    <n v="37.535339"/>
    <n v="126.903679"/>
    <n v="7"/>
    <d v="2018-04-29T02:55:56"/>
    <n v="1964"/>
    <s v=" 원메디타운 앞"/>
    <n v="2"/>
    <n v="49"/>
    <n v="10840"/>
    <x v="3"/>
    <b v="1"/>
    <x v="0"/>
  </r>
  <r>
    <s v="SPB-08538"/>
    <d v="2018-04-23T20:23:29"/>
    <n v="9.4"/>
    <n v="1"/>
    <n v="1659"/>
    <s v=" 중계동 을지중학교"/>
    <x v="18"/>
    <n v="37.650329999999997"/>
    <n v="127.071602"/>
    <n v="5"/>
    <d v="2018-04-23T20:57:05"/>
    <n v="606"/>
    <s v=" 휘경공고앞"/>
    <n v="1"/>
    <n v="33"/>
    <n v="8600"/>
    <x v="7"/>
    <b v="0"/>
    <x v="1"/>
  </r>
  <r>
    <s v="SPB-09221"/>
    <d v="2018-04-12T17:26:43"/>
    <n v="18.600000000000001"/>
    <n v="0"/>
    <n v="500"/>
    <s v=" 어린이대공원역 3번출구 앞"/>
    <x v="3"/>
    <n v="37.547069999999998"/>
    <n v="127.07427199999999"/>
    <n v="9"/>
    <d v="2018-04-12T17:59:49"/>
    <n v="500"/>
    <s v=" 어린이대공원역 3번출구 앞"/>
    <n v="8"/>
    <n v="31"/>
    <n v="3700"/>
    <x v="19"/>
    <b v="0"/>
    <x v="0"/>
  </r>
  <r>
    <s v="SPB-10890"/>
    <d v="2018-04-26T13:55:31"/>
    <n v="20.6"/>
    <n v="0"/>
    <n v="1410"/>
    <s v=" 면목 대원칸타빌아파트"/>
    <x v="15"/>
    <n v="37.577781999999999"/>
    <n v="127.090187"/>
    <n v="1"/>
    <d v="2018-04-26T14:04:06"/>
    <n v="1425"/>
    <s v=" 용마문화복지센터"/>
    <n v="8"/>
    <n v="8"/>
    <n v="1290"/>
    <x v="15"/>
    <b v="0"/>
    <x v="0"/>
  </r>
  <r>
    <s v="SPB-11382"/>
    <d v="2018-04-29T14:00:36"/>
    <n v="21.6"/>
    <n v="0"/>
    <n v="409"/>
    <s v=" 누리꿈스퀘어 옆"/>
    <x v="0"/>
    <n v="37.579399000000002"/>
    <n v="126.88916"/>
    <n v="23"/>
    <d v="2018-04-29T14:21:03"/>
    <n v="102"/>
    <s v=" 망원역 1번출구 앞"/>
    <n v="17"/>
    <n v="20"/>
    <n v="3520"/>
    <x v="6"/>
    <b v="1"/>
    <x v="0"/>
  </r>
  <r>
    <s v="SPB-14719"/>
    <d v="2018-04-17T11:03:06"/>
    <n v="16.899999999999999"/>
    <n v="0"/>
    <n v="1033"/>
    <s v=" 고덕동 아남아파트"/>
    <x v="6"/>
    <n v="37.557991000000001"/>
    <n v="127.144707"/>
    <n v="3"/>
    <d v="2018-04-17T11:19:02"/>
    <n v="1036"/>
    <s v=" 고덕동 주양쇼핑"/>
    <n v="3"/>
    <n v="15"/>
    <n v="2600"/>
    <x v="8"/>
    <b v="0"/>
    <x v="0"/>
  </r>
  <r>
    <s v="SPB-09308"/>
    <d v="2018-04-21T14:31:28"/>
    <n v="25"/>
    <n v="0"/>
    <n v="825"/>
    <s v=" 서빙고동 주민센터 앞"/>
    <x v="21"/>
    <n v="37.520336"/>
    <n v="126.994263"/>
    <n v="11"/>
    <d v="2018-04-21T14:54:30"/>
    <n v="2301"/>
    <s v=" 현대고등학교 건너편"/>
    <n v="6"/>
    <n v="23"/>
    <n v="4740"/>
    <x v="6"/>
    <b v="1"/>
    <x v="0"/>
  </r>
  <r>
    <s v="SPB-05774"/>
    <d v="2018-04-12T08:20:44"/>
    <n v="8.9"/>
    <n v="0"/>
    <n v="267"/>
    <s v=" 삼성화재 사옥 옆"/>
    <x v="13"/>
    <n v="37.535961"/>
    <n v="126.89830000000001"/>
    <n v="6"/>
    <d v="2018-04-12T08:33:15"/>
    <n v="106"/>
    <s v=" 합정역 7번출구 앞"/>
    <n v="3"/>
    <n v="12"/>
    <n v="2080"/>
    <x v="5"/>
    <b v="0"/>
    <x v="0"/>
  </r>
  <r>
    <s v="SPB-04465"/>
    <d v="2018-04-18T09:15:44"/>
    <n v="11.2"/>
    <n v="0"/>
    <n v="516"/>
    <s v=" 광진메디칼 앞"/>
    <x v="3"/>
    <n v="37.548405000000002"/>
    <n v="127.069366"/>
    <n v="8"/>
    <d v="2018-04-18T09:33:50"/>
    <n v="2313"/>
    <s v=" 금원빌딩 앞"/>
    <n v="9"/>
    <n v="17"/>
    <n v="3410"/>
    <x v="21"/>
    <b v="0"/>
    <x v="0"/>
  </r>
  <r>
    <s v="SPB-08321"/>
    <d v="2018-04-06T20:55:40"/>
    <n v="4.3"/>
    <n v="0"/>
    <n v="2050"/>
    <s v=" 노량진역 5번출구"/>
    <x v="24"/>
    <n v="37.513247999999997"/>
    <n v="126.939972"/>
    <n v="4"/>
    <d v="2018-04-06T21:04:46"/>
    <n v="2020"/>
    <s v=" 장승배기역2번출구뒷편쪽"/>
    <n v="6"/>
    <n v="8"/>
    <n v="720"/>
    <x v="7"/>
    <b v="0"/>
    <x v="0"/>
  </r>
  <r>
    <s v="SPB-13105"/>
    <d v="2018-04-18T21:55:04"/>
    <n v="12.1"/>
    <n v="0"/>
    <n v="1619"/>
    <s v=" 중계동 하나프라자빌딩 앞(중1-1)"/>
    <x v="18"/>
    <n v="37.649020999999998"/>
    <n v="127.076408"/>
    <n v="1"/>
    <d v="2018-04-18T22:48:25"/>
    <n v="1401"/>
    <s v=" 극동늘푸른아파트"/>
    <n v="7"/>
    <n v="51"/>
    <n v="15400"/>
    <x v="16"/>
    <b v="0"/>
    <x v="0"/>
  </r>
  <r>
    <s v="SPB-05939"/>
    <d v="2018-04-24T21:25:22"/>
    <n v="11.5"/>
    <n v="0"/>
    <n v="551"/>
    <s v=" 구의삼성쉐르빌 앞"/>
    <x v="3"/>
    <n v="37.540061999999999"/>
    <n v="127.094498"/>
    <n v="10"/>
    <d v="2018-04-24T21:32:39"/>
    <n v="576"/>
    <s v=" 광나루역 3번 출구"/>
    <n v="10"/>
    <n v="6"/>
    <n v="1200"/>
    <x v="16"/>
    <b v="0"/>
    <x v="0"/>
  </r>
  <r>
    <s v="SPB-04287"/>
    <d v="2018-04-14T20:11:02"/>
    <n v="9.4"/>
    <n v="0"/>
    <n v="363"/>
    <s v=" 신설동역 11번출구 뒤"/>
    <x v="19"/>
    <n v="37.575760000000002"/>
    <n v="127.022835"/>
    <n v="8"/>
    <d v="2018-04-14T20:35:09"/>
    <n v="346"/>
    <s v=" 맥스타일 앞"/>
    <n v="2"/>
    <n v="23"/>
    <n v="1740"/>
    <x v="7"/>
    <b v="1"/>
    <x v="0"/>
  </r>
  <r>
    <s v="SPB-12911"/>
    <d v="2018-04-27T12:57:02"/>
    <n v="19.5"/>
    <n v="0"/>
    <n v="1416"/>
    <s v=" 상봉역 3번출구"/>
    <x v="15"/>
    <n v="37.595219"/>
    <n v="127.085999"/>
    <n v="8"/>
    <d v="2018-04-27T13:38:52"/>
    <n v="1431"/>
    <s v=" 중랑구청 사거리"/>
    <n v="6"/>
    <n v="40"/>
    <n v="2660"/>
    <x v="12"/>
    <b v="0"/>
    <x v="0"/>
  </r>
  <r>
    <s v="SPB-08256"/>
    <d v="2018-04-18T16:37:53"/>
    <n v="18.5"/>
    <n v="0"/>
    <n v="234"/>
    <s v=" 영등포구민체육센터 앞"/>
    <x v="13"/>
    <n v="37.500461999999999"/>
    <n v="126.905846"/>
    <n v="7"/>
    <d v="2018-04-18T16:48:29"/>
    <n v="236"/>
    <s v=" 문래동자이아파트 앞"/>
    <n v="2"/>
    <n v="10"/>
    <n v="2020"/>
    <x v="1"/>
    <b v="0"/>
    <x v="0"/>
  </r>
  <r>
    <s v="SPB-01434"/>
    <d v="2018-04-01T16:37:54"/>
    <n v="18.2"/>
    <n v="0"/>
    <n v="909"/>
    <s v=" 백련산 힐스테이트 3차"/>
    <x v="11"/>
    <n v="37.586993999999997"/>
    <n v="126.922882"/>
    <n v="3"/>
    <d v="2018-04-01T17:20:30"/>
    <n v="912"/>
    <s v=" 응암오거리"/>
    <n v="6"/>
    <n v="42"/>
    <n v="9290"/>
    <x v="1"/>
    <b v="1"/>
    <x v="0"/>
  </r>
  <r>
    <s v="SPB-00823"/>
    <d v="2018-04-13T19:42:28"/>
    <n v="16.899999999999999"/>
    <n v="0"/>
    <n v="1709"/>
    <s v=" 쌍문역4번출구 주변"/>
    <x v="20"/>
    <n v="37.650126999999998"/>
    <n v="127.035347"/>
    <n v="8"/>
    <d v="2018-04-13T20:01:54"/>
    <n v="1662"/>
    <s v=" 노원역7번출구"/>
    <n v="7"/>
    <n v="19"/>
    <n v="2490"/>
    <x v="4"/>
    <b v="0"/>
    <x v="0"/>
  </r>
  <r>
    <s v="SPB-13341"/>
    <d v="2018-04-12T08:29:29"/>
    <n v="8.9"/>
    <n v="0"/>
    <n v="589"/>
    <s v=" 성수역3번출구"/>
    <x v="4"/>
    <n v="37.544159000000001"/>
    <n v="127.056656"/>
    <n v="3"/>
    <d v="2018-04-12T08:33:39"/>
    <n v="509"/>
    <s v=" 이마트 버스정류소 옆"/>
    <n v="15"/>
    <n v="3"/>
    <n v="790"/>
    <x v="5"/>
    <b v="0"/>
    <x v="0"/>
  </r>
  <r>
    <s v="SPB-09741"/>
    <d v="2018-04-29T16:48:55"/>
    <n v="22.2"/>
    <n v="0"/>
    <n v="2320"/>
    <s v=" 도곡역 대치지구대 방향"/>
    <x v="25"/>
    <n v="37.491928000000001"/>
    <n v="127.056969"/>
    <n v="1"/>
    <d v="2018-04-29T18:19:44"/>
    <n v="2373"/>
    <s v=" 개포동역 사거리"/>
    <n v="14"/>
    <n v="82"/>
    <n v="9870"/>
    <x v="1"/>
    <b v="1"/>
    <x v="0"/>
  </r>
  <r>
    <s v="SPB-05248"/>
    <d v="2018-04-24T21:30:13"/>
    <n v="11.5"/>
    <n v="0"/>
    <n v="815"/>
    <s v=" LIG강촌아파트 103동앞"/>
    <x v="21"/>
    <n v="37.518509000000002"/>
    <n v="126.978798"/>
    <n v="13"/>
    <d v="2018-04-24T21:44:24"/>
    <n v="829"/>
    <s v=" 베르가모앞"/>
    <n v="3"/>
    <n v="13"/>
    <n v="1780"/>
    <x v="16"/>
    <b v="0"/>
    <x v="0"/>
  </r>
  <r>
    <s v="SPB-05924"/>
    <d v="2018-04-24T12:07:30"/>
    <n v="15.2"/>
    <n v="0"/>
    <n v="587"/>
    <s v=" KEB하나은행 성수중앙지점"/>
    <x v="4"/>
    <n v="37.545417999999998"/>
    <n v="127.052643"/>
    <n v="9"/>
    <d v="2018-04-24T12:19:51"/>
    <n v="512"/>
    <s v=" 뚝섬역 1번 출구 옆"/>
    <n v="6"/>
    <n v="12"/>
    <n v="830"/>
    <x v="12"/>
    <b v="0"/>
    <x v="0"/>
  </r>
  <r>
    <s v="SPB-12096"/>
    <d v="2018-04-30T20:30:51"/>
    <n v="20"/>
    <n v="0"/>
    <n v="1112"/>
    <s v=" 마곡엠밸리4단지 정문"/>
    <x v="9"/>
    <n v="37.568576999999998"/>
    <n v="126.824776"/>
    <n v="1"/>
    <d v="2018-04-30T21:30:36"/>
    <n v="1163"/>
    <s v=" 방화동강서기동대앞"/>
    <n v="2"/>
    <n v="58"/>
    <n v="4440"/>
    <x v="7"/>
    <b v="0"/>
    <x v="0"/>
  </r>
  <r>
    <s v="SPB-13506"/>
    <d v="2018-04-29T18:47:29"/>
    <n v="20.100000000000001"/>
    <n v="0"/>
    <n v="1258"/>
    <s v=" 가락미륭아파트 앞"/>
    <x v="10"/>
    <n v="37.493198"/>
    <n v="127.128998"/>
    <n v="8"/>
    <d v="2018-04-29T19:21:42"/>
    <n v="1245"/>
    <s v=" 문정 법조단지9"/>
    <n v="5"/>
    <n v="33"/>
    <n v="4460"/>
    <x v="2"/>
    <b v="1"/>
    <x v="0"/>
  </r>
  <r>
    <s v="SPB-15582"/>
    <d v="2018-04-13T08:41:20"/>
    <n v="10.6"/>
    <n v="0"/>
    <n v="277"/>
    <s v=" 영등포뉴타운지하상가 2번게이트"/>
    <x v="13"/>
    <n v="37.520119000000001"/>
    <n v="126.90516700000001"/>
    <n v="9"/>
    <d v="2018-04-13T08:48:18"/>
    <n v="239"/>
    <s v=" 유스호스텔 앞"/>
    <n v="2"/>
    <n v="6"/>
    <n v="870"/>
    <x v="5"/>
    <b v="0"/>
    <x v="0"/>
  </r>
  <r>
    <s v="SPB-13235"/>
    <d v="2018-04-11T20:25:28"/>
    <n v="11.9"/>
    <n v="0"/>
    <n v="2205"/>
    <s v=" 내곡3단지 어린이공원 앞"/>
    <x v="5"/>
    <n v="37.453750999999997"/>
    <n v="127.05938"/>
    <n v="1"/>
    <d v="2018-04-11T20:30:31"/>
    <n v="2205"/>
    <s v=" 내곡3단지 어린이공원 앞"/>
    <n v="1"/>
    <n v="4"/>
    <n v="580"/>
    <x v="7"/>
    <b v="0"/>
    <x v="0"/>
  </r>
  <r>
    <s v="SPB-04352"/>
    <d v="2018-04-04T13:26:44"/>
    <n v="16.7"/>
    <n v="0"/>
    <n v="535"/>
    <s v=" 응봉삼거리"/>
    <x v="4"/>
    <n v="37.553986000000002"/>
    <n v="127.033592"/>
    <n v="12"/>
    <d v="2018-04-04T13:47:18"/>
    <n v="509"/>
    <s v=" 이마트 버스정류소 옆"/>
    <n v="20"/>
    <n v="20"/>
    <n v="3080"/>
    <x v="15"/>
    <b v="0"/>
    <x v="0"/>
  </r>
  <r>
    <s v="SPB-13183"/>
    <d v="2018-04-28T18:22:27"/>
    <n v="18.899999999999999"/>
    <n v="0"/>
    <n v="831"/>
    <s v=" 이태원관광특구입구"/>
    <x v="21"/>
    <n v="37.534278999999998"/>
    <n v="126.988564"/>
    <n v="10"/>
    <d v="2018-04-28T18:52:28"/>
    <n v="119"/>
    <s v=" 서강나루 공원"/>
    <n v="9"/>
    <n v="28"/>
    <n v="5520"/>
    <x v="2"/>
    <b v="1"/>
    <x v="0"/>
  </r>
  <r>
    <s v="SPB-15528"/>
    <d v="2018-04-17T20:24:24"/>
    <n v="12.5"/>
    <n v="0"/>
    <n v="1014"/>
    <s v=" 강동구평생학습관앞"/>
    <x v="6"/>
    <n v="37.550800000000002"/>
    <n v="127.142624"/>
    <n v="5"/>
    <d v="2018-04-17T21:24:44"/>
    <n v="1011"/>
    <s v=" LIGA 아파트 앞"/>
    <n v="7"/>
    <n v="59"/>
    <n v="11220"/>
    <x v="7"/>
    <b v="0"/>
    <x v="0"/>
  </r>
  <r>
    <s v="SPB-07540"/>
    <d v="2018-04-10T14:16:33"/>
    <n v="21.2"/>
    <n v="0"/>
    <n v="1539"/>
    <s v="19민주묘지역"/>
    <x v="8"/>
    <n v="37.649673"/>
    <n v="127.013451"/>
    <n v="2"/>
    <d v="2018-04-10T14:32:18"/>
    <n v="1518"/>
    <s v=" SK telecom(수유직영점) 앞"/>
    <n v="10"/>
    <n v="15"/>
    <n v="810"/>
    <x v="6"/>
    <b v="0"/>
    <x v="0"/>
  </r>
  <r>
    <s v="SPB-03661"/>
    <d v="2018-04-07T18:45:17"/>
    <n v="6.4"/>
    <n v="0"/>
    <n v="118"/>
    <s v=" 광흥창역 2번출구 앞"/>
    <x v="0"/>
    <n v="37.547733000000001"/>
    <n v="126.931763"/>
    <n v="3"/>
    <d v="2018-04-07T20:11:58"/>
    <n v="207"/>
    <s v=" 여의나루역 1번출구 앞"/>
    <n v="1"/>
    <n v="86"/>
    <n v="6460"/>
    <x v="2"/>
    <b v="1"/>
    <x v="0"/>
  </r>
  <r>
    <s v="SPB-04493"/>
    <d v="2018-04-17T13:02:23"/>
    <n v="19.100000000000001"/>
    <n v="0"/>
    <n v="635"/>
    <s v=" 시조사 앞 (청량고정문 옆)"/>
    <x v="14"/>
    <n v="37.587516999999998"/>
    <n v="127.052773"/>
    <n v="10"/>
    <d v="2018-04-17T13:57:24"/>
    <n v="638"/>
    <s v=" 서울시립대 정보기술관"/>
    <n v="16"/>
    <n v="54"/>
    <n v="0"/>
    <x v="15"/>
    <b v="0"/>
    <x v="0"/>
  </r>
  <r>
    <s v="SPB-12718"/>
    <d v="2018-04-08T09:48:44"/>
    <n v="5.0999999999999996"/>
    <n v="0"/>
    <n v="1403"/>
    <s v=" 중화빌딩 앞 (동부시장)"/>
    <x v="15"/>
    <n v="37.594250000000002"/>
    <n v="127.076576"/>
    <n v="1"/>
    <d v="2018-04-08T12:03:38"/>
    <n v="1451"/>
    <s v=" 중랑세무서"/>
    <n v="3"/>
    <n v="135"/>
    <n v="20110"/>
    <x v="21"/>
    <b v="1"/>
    <x v="0"/>
  </r>
  <r>
    <s v="SPB-00281"/>
    <d v="2018-04-10T10:20:22"/>
    <n v="15.2"/>
    <n v="0"/>
    <n v="806"/>
    <s v=" 전자랜드 본관 앞"/>
    <x v="21"/>
    <n v="37.533065999999998"/>
    <n v="126.96073199999999"/>
    <n v="19"/>
    <d v="2018-04-10T10:37:30"/>
    <n v="806"/>
    <s v=" 전자랜드 본관 앞"/>
    <n v="16"/>
    <n v="16"/>
    <n v="3330"/>
    <x v="13"/>
    <b v="0"/>
    <x v="0"/>
  </r>
  <r>
    <s v="SPB-09453"/>
    <d v="2018-04-27T12:41:10"/>
    <n v="19.5"/>
    <n v="0"/>
    <n v="509"/>
    <s v=" 이마트 버스정류소 옆"/>
    <x v="4"/>
    <n v="37.539653999999999"/>
    <n v="127.052589"/>
    <n v="12"/>
    <d v="2018-04-27T12:53:24"/>
    <n v="512"/>
    <s v=" 뚝섬역 1번 출구 옆"/>
    <n v="12"/>
    <n v="11"/>
    <n v="1740"/>
    <x v="12"/>
    <b v="0"/>
    <x v="0"/>
  </r>
  <r>
    <s v="SPB-09260"/>
    <d v="2018-04-16T17:49:44"/>
    <n v="18.7"/>
    <n v="0"/>
    <n v="113"/>
    <s v=" 홍대입구역 2번출구 앞"/>
    <x v="0"/>
    <n v="37.557499"/>
    <n v="126.923805"/>
    <n v="14"/>
    <d v="2018-04-16T18:03:57"/>
    <n v="164"/>
    <s v=" 북가좌1동 주민센터 "/>
    <n v="10"/>
    <n v="14"/>
    <n v="2590"/>
    <x v="19"/>
    <b v="0"/>
    <x v="0"/>
  </r>
  <r>
    <s v="SPB-09905"/>
    <d v="2018-04-27T02:41:12"/>
    <n v="11.2"/>
    <n v="0"/>
    <n v="1227"/>
    <s v=" 거여역 8번출구 뒤"/>
    <x v="10"/>
    <n v="37.493125999999997"/>
    <n v="127.143822"/>
    <n v="4"/>
    <d v="2018-04-27T03:00:24"/>
    <n v="1228"/>
    <s v=" 마천사거리 "/>
    <n v="3"/>
    <n v="18"/>
    <n v="530"/>
    <x v="3"/>
    <b v="0"/>
    <x v="0"/>
  </r>
  <r>
    <s v="SPB-07967"/>
    <d v="2018-04-09T21:17:57"/>
    <n v="10.3"/>
    <n v="0"/>
    <n v="1642"/>
    <s v=" 서울여대 남문"/>
    <x v="18"/>
    <n v="37.625435000000003"/>
    <n v="127.088493"/>
    <n v="2"/>
    <d v="2018-04-09T22:25:02"/>
    <n v="1611"/>
    <s v=" 과기대 입구(우)"/>
    <n v="3"/>
    <n v="61"/>
    <n v="3670"/>
    <x v="16"/>
    <b v="0"/>
    <x v="0"/>
  </r>
  <r>
    <s v="SPB-14009"/>
    <d v="2018-04-03T23:32:58"/>
    <n v="15"/>
    <n v="0"/>
    <n v="417"/>
    <s v=" DMC역 2번출구 옆"/>
    <x v="0"/>
    <n v="37.575068999999999"/>
    <n v="126.899918"/>
    <n v="11"/>
    <d v="2018-04-03T23:41:44"/>
    <n v="169"/>
    <s v=" 북가좌 삼거리"/>
    <n v="2"/>
    <n v="8"/>
    <n v="1180"/>
    <x v="11"/>
    <b v="0"/>
    <x v="0"/>
  </r>
  <r>
    <s v="SPB-04297"/>
    <d v="2018-04-27T02:47:17"/>
    <n v="11.2"/>
    <n v="0"/>
    <n v="1519"/>
    <s v=" 세븐일레븐 수유장미원점 앞"/>
    <x v="8"/>
    <n v="37.645451000000001"/>
    <n v="127.01561700000001"/>
    <n v="2"/>
    <d v="2018-04-27T03:32:37"/>
    <n v="1606"/>
    <s v=" 태릉입구역 3번출구 "/>
    <n v="8"/>
    <n v="44"/>
    <n v="9280"/>
    <x v="3"/>
    <b v="0"/>
    <x v="0"/>
  </r>
  <r>
    <s v="SPB-15278"/>
    <d v="2018-04-09T16:14:54"/>
    <n v="15.3"/>
    <n v="0"/>
    <n v="310"/>
    <s v=" 청계광장 옆"/>
    <x v="7"/>
    <n v="37.568877999999998"/>
    <n v="126.97747"/>
    <n v="2"/>
    <d v="2018-04-09T16:17:46"/>
    <n v="303"/>
    <s v=" 광화문역 1번출구 앞"/>
    <n v="8"/>
    <n v="2"/>
    <n v="510"/>
    <x v="1"/>
    <b v="0"/>
    <x v="0"/>
  </r>
  <r>
    <s v="SPB-09063"/>
    <d v="2018-04-15T12:44:01"/>
    <n v="12.5"/>
    <n v="0"/>
    <n v="1831"/>
    <s v=" 메이퀸웨딩컨벤션 앞"/>
    <x v="23"/>
    <n v="37.472499999999997"/>
    <n v="126.89795700000001"/>
    <n v="8"/>
    <d v="2018-04-15T13:06:41"/>
    <n v="1819"/>
    <s v=" 금천구청 앞 자전거거치대"/>
    <n v="1"/>
    <n v="22"/>
    <n v="3250"/>
    <x v="12"/>
    <b v="1"/>
    <x v="0"/>
  </r>
  <r>
    <s v="SPB-15088"/>
    <d v="2018-04-03T08:27:36"/>
    <n v="17.3"/>
    <n v="0"/>
    <n v="2127"/>
    <s v=" 보성운수차고지 맞은편"/>
    <x v="1"/>
    <n v="37.464886"/>
    <n v="126.919479"/>
    <n v="2"/>
    <d v="2018-04-03T08:47:16"/>
    <n v="1828"/>
    <s v=" 한양수자인아파트 앞"/>
    <n v="3"/>
    <n v="19"/>
    <n v="3820"/>
    <x v="5"/>
    <b v="0"/>
    <x v="0"/>
  </r>
  <r>
    <s v="SPB-02516"/>
    <d v="2018-04-21T07:13:50"/>
    <n v="12.5"/>
    <n v="0"/>
    <n v="2213"/>
    <s v=" 고속터미널역 5번출구 앞"/>
    <x v="5"/>
    <n v="37.502231999999999"/>
    <n v="127.002258"/>
    <n v="16"/>
    <d v="2018-04-21T07:24:26"/>
    <n v="2231"/>
    <s v=" 삼성타운(삼성생명) A동 맞은편"/>
    <n v="10"/>
    <n v="10"/>
    <n v="2820"/>
    <x v="9"/>
    <b v="1"/>
    <x v="0"/>
  </r>
  <r>
    <s v="SPB-10330"/>
    <d v="2018-04-09T08:22:22"/>
    <n v="1"/>
    <n v="0"/>
    <n v="415"/>
    <s v=" DMC역 9번출구 앞"/>
    <x v="0"/>
    <n v="37.577469000000001"/>
    <n v="126.897362"/>
    <n v="1"/>
    <d v="2018-04-09T08:28:15"/>
    <n v="409"/>
    <s v=" 누리꿈스퀘어 옆"/>
    <n v="12"/>
    <n v="5"/>
    <n v="630"/>
    <x v="5"/>
    <b v="0"/>
    <x v="0"/>
  </r>
  <r>
    <s v="SPB-03505"/>
    <d v="2018-04-04T20:11:31"/>
    <n v="12.8"/>
    <n v="0"/>
    <n v="159"/>
    <s v=" 이대역 4번 출구"/>
    <x v="17"/>
    <n v="37.556953"/>
    <n v="126.946342"/>
    <n v="6"/>
    <d v="2018-04-04T21:42:29"/>
    <n v="152"/>
    <s v=" 마포구민체육센터 앞"/>
    <n v="20"/>
    <n v="90"/>
    <n v="6740"/>
    <x v="7"/>
    <b v="0"/>
    <x v="0"/>
  </r>
  <r>
    <s v="SPB-11296"/>
    <d v="2018-04-15T22:40:53"/>
    <n v="9"/>
    <n v="0"/>
    <n v="175"/>
    <s v=" 홍연2교옆"/>
    <x v="17"/>
    <n v="37.578071999999999"/>
    <n v="126.930817"/>
    <n v="1"/>
    <d v="2018-04-15T23:57:02"/>
    <n v="175"/>
    <s v=" 홍연2교옆"/>
    <n v="1"/>
    <n v="70"/>
    <n v="25060"/>
    <x v="17"/>
    <b v="1"/>
    <x v="0"/>
  </r>
  <r>
    <s v="SPB-12780"/>
    <d v="2018-04-20T14:05:37"/>
    <n v="25.9"/>
    <n v="0"/>
    <n v="326"/>
    <s v=" 안국역 5번출구 앞"/>
    <x v="19"/>
    <n v="37.576241000000003"/>
    <n v="126.98616"/>
    <n v="6"/>
    <d v="2018-04-20T14:30:37"/>
    <n v="349"/>
    <s v=" 사직동주민센터"/>
    <n v="2"/>
    <n v="22"/>
    <n v="2080"/>
    <x v="6"/>
    <b v="0"/>
    <x v="0"/>
  </r>
  <r>
    <s v="SPB-06085"/>
    <d v="2018-04-20T20:44:25"/>
    <n v="21.1"/>
    <n v="0"/>
    <n v="1010"/>
    <s v=" 강동세무서"/>
    <x v="6"/>
    <n v="37.534481"/>
    <n v="127.138344"/>
    <n v="18"/>
    <d v="2018-04-20T21:12:58"/>
    <n v="1023"/>
    <s v=" 한국종합기술사옥 앞"/>
    <n v="1"/>
    <n v="28"/>
    <n v="4150"/>
    <x v="7"/>
    <b v="0"/>
    <x v="0"/>
  </r>
  <r>
    <s v="SPB-12649"/>
    <d v="2018-04-03T20:17:31"/>
    <n v="17.3"/>
    <n v="0"/>
    <n v="138"/>
    <s v=" 신촌동 제1공영주차장 앞"/>
    <x v="17"/>
    <n v="37.559176999999998"/>
    <n v="126.93452499999999"/>
    <n v="5"/>
    <d v="2018-04-03T20:23:29"/>
    <n v="116"/>
    <s v=" 일진아이윌아파트 옆"/>
    <n v="1"/>
    <n v="5"/>
    <n v="920"/>
    <x v="7"/>
    <b v="0"/>
    <x v="0"/>
  </r>
  <r>
    <s v="SPB-02143"/>
    <d v="2018-04-02T07:44:04"/>
    <n v="15.1"/>
    <n v="0"/>
    <n v="2247"/>
    <s v="섬들근린공원"/>
    <x v="5"/>
    <n v="37.462639000000003"/>
    <n v="127.026619"/>
    <n v="5"/>
    <d v="2018-04-02T07:53:31"/>
    <n v="2274"/>
    <s v=" 양재시민의숲역 3번출구"/>
    <n v="8"/>
    <n v="9"/>
    <n v="2690"/>
    <x v="9"/>
    <b v="0"/>
    <x v="0"/>
  </r>
  <r>
    <s v="SPB-11350"/>
    <d v="2018-04-12T14:41:10"/>
    <n v="18.8"/>
    <n v="0"/>
    <n v="248"/>
    <s v=" 초원아파트 앞"/>
    <x v="13"/>
    <n v="37.531055000000002"/>
    <n v="126.92421"/>
    <n v="5"/>
    <d v="2018-04-12T15:24:48"/>
    <n v="248"/>
    <s v=" 초원아파트 앞"/>
    <n v="3"/>
    <n v="43"/>
    <n v="8580"/>
    <x v="6"/>
    <b v="0"/>
    <x v="0"/>
  </r>
  <r>
    <s v="SPB-16247"/>
    <d v="2018-04-16T10:05:15"/>
    <n v="12.4"/>
    <n v="0"/>
    <n v="1319"/>
    <s v=" 종암사거리 분수대"/>
    <x v="16"/>
    <n v="37.603043"/>
    <n v="127.033272"/>
    <n v="2"/>
    <d v="2018-04-16T10:10:30"/>
    <n v="1328"/>
    <s v=" 월곡역 3번출구"/>
    <n v="9"/>
    <n v="4"/>
    <n v="810"/>
    <x v="13"/>
    <b v="0"/>
    <x v="0"/>
  </r>
  <r>
    <s v="SPB-14917"/>
    <d v="2018-04-13T10:32:00"/>
    <n v="15.7"/>
    <n v="0"/>
    <n v="581"/>
    <s v=" 용답초등학교"/>
    <x v="4"/>
    <n v="37.561011999999998"/>
    <n v="127.054237"/>
    <n v="1"/>
    <d v="2018-04-13T10:39:20"/>
    <n v="538"/>
    <s v=" 답십리역 8번출구 앞"/>
    <n v="8"/>
    <n v="6"/>
    <n v="1170"/>
    <x v="13"/>
    <b v="0"/>
    <x v="0"/>
  </r>
  <r>
    <s v="SPB-12037"/>
    <d v="2018-04-29T20:11:28"/>
    <n v="16.899999999999999"/>
    <n v="0"/>
    <n v="2312"/>
    <s v=" 청담역 13번 출구 앞"/>
    <x v="25"/>
    <n v="37.520580000000002"/>
    <n v="127.05632799999999"/>
    <n v="6"/>
    <d v="2018-04-29T20:56:54"/>
    <n v="2348"/>
    <s v=" 포스코사거리(기업은행)"/>
    <n v="8"/>
    <n v="42"/>
    <n v="5490"/>
    <x v="7"/>
    <b v="1"/>
    <x v="0"/>
  </r>
  <r>
    <s v="SPB-09438"/>
    <d v="2018-04-11T13:48:17"/>
    <n v="15.6"/>
    <n v="0"/>
    <n v="1625"/>
    <s v=" 상계역(4번출구)"/>
    <x v="18"/>
    <n v="37.659999999999997"/>
    <n v="127.072968"/>
    <n v="4"/>
    <d v="2018-04-11T15:27:26"/>
    <n v="525"/>
    <s v=" 한양대병원사거리"/>
    <n v="3"/>
    <n v="91"/>
    <n v="12660"/>
    <x v="15"/>
    <b v="0"/>
    <x v="0"/>
  </r>
  <r>
    <s v="SPB-11217"/>
    <d v="2018-04-21T11:17:08"/>
    <n v="23.1"/>
    <n v="0"/>
    <n v="207"/>
    <s v=" 여의나루역 1번출구 앞"/>
    <x v="13"/>
    <n v="37.526989"/>
    <n v="126.932098"/>
    <n v="25"/>
    <d v="2018-04-21T13:10:32"/>
    <n v="207"/>
    <s v=" 여의나루역 1번출구 앞"/>
    <n v="26"/>
    <n v="113"/>
    <n v="3100"/>
    <x v="8"/>
    <b v="1"/>
    <x v="0"/>
  </r>
  <r>
    <s v="SPB-13207"/>
    <d v="2018-04-18T18:13:51"/>
    <n v="16.600000000000001"/>
    <n v="0"/>
    <n v="252"/>
    <s v=" 보라매역4번출구"/>
    <x v="13"/>
    <n v="37.499977000000001"/>
    <n v="126.920036"/>
    <n v="1"/>
    <d v="2018-04-18T18:31:47"/>
    <n v="2054"/>
    <s v=" 삼익아파트"/>
    <n v="4"/>
    <n v="17"/>
    <n v="3800"/>
    <x v="2"/>
    <b v="0"/>
    <x v="0"/>
  </r>
  <r>
    <s v="SPB-05708"/>
    <d v="2018-04-27T19:58:03"/>
    <n v="18.7"/>
    <n v="0"/>
    <n v="2277"/>
    <s v=" 길마중4교 하부"/>
    <x v="5"/>
    <n v="37.514870000000002"/>
    <n v="127.015282"/>
    <n v="2"/>
    <d v="2018-04-27T20:54:21"/>
    <n v="2262"/>
    <s v=" 한신16차아파트 119동 앞"/>
    <n v="5"/>
    <n v="55"/>
    <n v="8520"/>
    <x v="4"/>
    <b v="0"/>
    <x v="0"/>
  </r>
  <r>
    <s v="SPB-08859"/>
    <d v="2018-04-21T11:55:35"/>
    <n v="23.1"/>
    <n v="0"/>
    <n v="630"/>
    <s v=" 동대문구 보건소"/>
    <x v="14"/>
    <n v="37.574852"/>
    <n v="127.040306"/>
    <n v="10"/>
    <d v="2018-04-21T12:21:49"/>
    <n v="1338"/>
    <s v=" 용문2교 옆"/>
    <n v="3"/>
    <n v="25"/>
    <n v="2830"/>
    <x v="8"/>
    <b v="1"/>
    <x v="0"/>
  </r>
  <r>
    <s v="SPB-05997"/>
    <d v="2018-04-25T11:00:26"/>
    <n v="17.5"/>
    <n v="0"/>
    <n v="1703"/>
    <s v=" 도봉산광역환승센터앞 "/>
    <x v="20"/>
    <n v="37.689720000000001"/>
    <n v="127.045197"/>
    <n v="11"/>
    <d v="2018-04-25T11:50:43"/>
    <n v="1654"/>
    <s v=" 당고개입구 오거리"/>
    <n v="13"/>
    <n v="49"/>
    <n v="6940"/>
    <x v="8"/>
    <b v="0"/>
    <x v="0"/>
  </r>
  <r>
    <s v="SPB-04656"/>
    <d v="2018-04-12T11:38:21"/>
    <n v="16.2"/>
    <n v="0"/>
    <n v="1235"/>
    <s v=" 잠실트리지움310동 옆"/>
    <x v="10"/>
    <n v="37.508338999999999"/>
    <n v="127.088142"/>
    <n v="6"/>
    <d v="2018-04-12T12:06:12"/>
    <n v="1232"/>
    <s v=" 롯데마트 주차장 옆"/>
    <n v="7"/>
    <n v="27"/>
    <n v="2660"/>
    <x v="8"/>
    <b v="0"/>
    <x v="0"/>
  </r>
  <r>
    <s v="SPB-10414"/>
    <d v="2018-04-30T15:28:36"/>
    <n v="24.1"/>
    <n v="0"/>
    <n v="1210"/>
    <s v=" 롯데월드타워(잠실역2번출구 쪽)"/>
    <x v="10"/>
    <n v="37.513126"/>
    <n v="127.10096"/>
    <n v="4"/>
    <d v="2018-04-30T16:01:37"/>
    <n v="1251"/>
    <s v=" 석촌역 2번출구"/>
    <n v="1"/>
    <n v="32"/>
    <n v="3190"/>
    <x v="10"/>
    <b v="0"/>
    <x v="0"/>
  </r>
  <r>
    <s v="SPB-06785"/>
    <d v="2018-04-18T22:41:06"/>
    <n v="11.3"/>
    <n v="0"/>
    <n v="1215"/>
    <s v=" 올림픽공원역 1번출구 앞"/>
    <x v="10"/>
    <n v="37.516570999999999"/>
    <n v="127.13153800000001"/>
    <n v="8"/>
    <d v="2018-04-18T22:58:32"/>
    <n v="1210"/>
    <s v=" 롯데월드타워(잠실역2번출구 쪽)"/>
    <n v="8"/>
    <n v="17"/>
    <n v="3370"/>
    <x v="17"/>
    <b v="0"/>
    <x v="0"/>
  </r>
  <r>
    <s v="SPB-12916"/>
    <d v="2018-04-04T19:25:35"/>
    <n v="14.3"/>
    <n v="0"/>
    <n v="1414"/>
    <s v=" 사가정역 1번출구"/>
    <x v="15"/>
    <n v="37.581645999999999"/>
    <n v="127.088432"/>
    <n v="3"/>
    <d v="2018-04-04T19:55:49"/>
    <n v="1435"/>
    <s v=" 능산삼거리"/>
    <n v="2"/>
    <n v="29"/>
    <n v="3910"/>
    <x v="4"/>
    <b v="0"/>
    <x v="0"/>
  </r>
  <r>
    <s v="SPB-11013"/>
    <d v="2018-04-18T20:28:21"/>
    <n v="13"/>
    <n v="0"/>
    <n v="1131"/>
    <s v=" 꿈돌이공원 앞"/>
    <x v="9"/>
    <n v="37.546444000000001"/>
    <n v="126.84545900000001"/>
    <n v="8"/>
    <d v="2018-04-18T20:35:22"/>
    <n v="1129"/>
    <s v=" 화곡역 1번 출구 앞"/>
    <n v="6"/>
    <n v="6"/>
    <n v="820"/>
    <x v="7"/>
    <b v="0"/>
    <x v="0"/>
  </r>
  <r>
    <s v="SPB-14543"/>
    <d v="2018-04-10T15:16:22"/>
    <n v="21.4"/>
    <n v="0"/>
    <n v="337"/>
    <s v=" 창경궁 입구"/>
    <x v="19"/>
    <n v="37.578978999999997"/>
    <n v="126.996475"/>
    <n v="1"/>
    <d v="2018-04-10T15:37:21"/>
    <n v="358"/>
    <s v=" 성대입구 사거리"/>
    <n v="5"/>
    <n v="20"/>
    <n v="2110"/>
    <x v="10"/>
    <b v="0"/>
    <x v="0"/>
  </r>
  <r>
    <s v="SPB-08542"/>
    <d v="2018-04-14T21:36:58"/>
    <n v="9.1"/>
    <n v="0"/>
    <n v="1637"/>
    <s v=" KT 노원점 건물 앞"/>
    <x v="18"/>
    <n v="37.654701000000003"/>
    <n v="127.0634"/>
    <n v="9"/>
    <d v="2018-04-14T21:47:38"/>
    <n v="1619"/>
    <s v=" 중계동 하나프라자빌딩 앞(중1-1)"/>
    <n v="2"/>
    <n v="9"/>
    <n v="1780"/>
    <x v="16"/>
    <b v="1"/>
    <x v="0"/>
  </r>
  <r>
    <s v="SPB-16186"/>
    <d v="2018-04-10T19:01:38"/>
    <n v="19.2"/>
    <n v="0"/>
    <n v="353"/>
    <s v=" 재동초교 앞 삼거리"/>
    <x v="19"/>
    <n v="37.579388000000002"/>
    <n v="126.98494700000001"/>
    <n v="5"/>
    <d v="2018-04-10T19:46:36"/>
    <n v="1303"/>
    <s v=" 돈암초교 입구"/>
    <n v="8"/>
    <n v="44"/>
    <n v="5510"/>
    <x v="4"/>
    <b v="0"/>
    <x v="0"/>
  </r>
  <r>
    <s v="SPB-15362"/>
    <d v="2018-04-12T11:54:48"/>
    <n v="16.2"/>
    <n v="0"/>
    <n v="3509"/>
    <s v=" 세종사이버대학교"/>
    <x v="3"/>
    <n v="37.553417000000003"/>
    <n v="127.073196"/>
    <n v="14"/>
    <d v="2018-04-12T12:01:26"/>
    <n v="571"/>
    <s v=" 어린이대공원역6번출구"/>
    <n v="2"/>
    <n v="6"/>
    <n v="800"/>
    <x v="8"/>
    <b v="0"/>
    <x v="0"/>
  </r>
  <r>
    <s v="SPB-06266"/>
    <d v="2018-04-01T22:20:45"/>
    <n v="16.7"/>
    <n v="0"/>
    <n v="113"/>
    <s v=" 홍대입구역 2번출구 앞"/>
    <x v="0"/>
    <n v="37.557499"/>
    <n v="126.923805"/>
    <n v="8"/>
    <d v="2018-04-02T00:12:29"/>
    <n v="113"/>
    <s v=" 홍대입구역 2번출구 앞"/>
    <n v="17"/>
    <n v="111"/>
    <n v="7070"/>
    <x v="17"/>
    <b v="1"/>
    <x v="0"/>
  </r>
  <r>
    <s v="SPB-03846"/>
    <d v="2018-04-16T21:24:27"/>
    <n v="11.1"/>
    <n v="0"/>
    <n v="2318"/>
    <s v=" 삼성중앙역4번출구(문화센터더 리빌)"/>
    <x v="25"/>
    <n v="37.513576999999998"/>
    <n v="127.055031"/>
    <n v="1"/>
    <d v="2018-04-16T22:57:53"/>
    <n v="2171"/>
    <s v=" 서울대입구역 5번출구"/>
    <n v="7"/>
    <n v="92"/>
    <n v="14390"/>
    <x v="16"/>
    <b v="0"/>
    <x v="0"/>
  </r>
  <r>
    <s v="SPB-15059"/>
    <d v="2018-04-06T18:51:06"/>
    <n v="5.9"/>
    <n v="0"/>
    <n v="308"/>
    <s v=" 광화문 S타워 앞"/>
    <x v="19"/>
    <n v="37.569969"/>
    <n v="126.973938"/>
    <n v="10"/>
    <d v="2018-04-06T18:55:39"/>
    <n v="312"/>
    <s v=" 시청역 1번출구 뒤"/>
    <n v="6"/>
    <n v="4"/>
    <n v="880"/>
    <x v="2"/>
    <b v="0"/>
    <x v="0"/>
  </r>
  <r>
    <s v="SPB-12323"/>
    <d v="2018-04-30T20:29:34"/>
    <n v="20"/>
    <n v="0"/>
    <n v="117"/>
    <s v=" 홍은사거리"/>
    <x v="17"/>
    <n v="37.591159820000001"/>
    <n v="126.94132996"/>
    <n v="3"/>
    <d v="2018-04-30T20:41:03"/>
    <n v="175"/>
    <s v=" 홍연2교옆"/>
    <n v="20"/>
    <n v="10"/>
    <n v="1630"/>
    <x v="7"/>
    <b v="0"/>
    <x v="0"/>
  </r>
  <r>
    <s v="SPB-13765"/>
    <d v="2018-04-19T14:28:57"/>
    <n v="20.5"/>
    <n v="0"/>
    <n v="1265"/>
    <s v=" 문정동 근린공원"/>
    <x v="10"/>
    <n v="37.485989000000004"/>
    <n v="127.124763"/>
    <n v="7"/>
    <d v="2018-04-19T14:48:13"/>
    <n v="1227"/>
    <s v=" 거여역 8번출구 뒤"/>
    <n v="10"/>
    <n v="18"/>
    <n v="2290"/>
    <x v="6"/>
    <b v="0"/>
    <x v="0"/>
  </r>
  <r>
    <s v="SPB-09266"/>
    <d v="2018-04-13T07:32:24"/>
    <n v="8.8000000000000007"/>
    <n v="0"/>
    <n v="2103"/>
    <s v=" 신림동 우방아파트"/>
    <x v="1"/>
    <n v="37.489178000000003"/>
    <n v="126.919273"/>
    <n v="8"/>
    <d v="2018-04-13T07:44:43"/>
    <n v="2141"/>
    <s v=" 미림여고입구 교차로"/>
    <n v="6"/>
    <n v="11"/>
    <n v="2660"/>
    <x v="9"/>
    <b v="0"/>
    <x v="0"/>
  </r>
  <r>
    <s v="SPB-01822"/>
    <d v="2018-04-28T13:26:18"/>
    <n v="21.2"/>
    <n v="0"/>
    <n v="257"/>
    <s v=" 신길삼거리(우리은행)"/>
    <x v="13"/>
    <n v="37.513843999999999"/>
    <n v="126.91935700000001"/>
    <n v="6"/>
    <d v="2018-04-28T13:56:04"/>
    <n v="249"/>
    <s v=" 여의도중학교 옆"/>
    <n v="3"/>
    <n v="29"/>
    <n v="5750"/>
    <x v="15"/>
    <b v="1"/>
    <x v="0"/>
  </r>
  <r>
    <s v="SPB-12983"/>
    <d v="2018-04-21T15:36:19"/>
    <n v="25"/>
    <n v="0"/>
    <n v="558"/>
    <s v=" 성동광진 교육지원청 앞"/>
    <x v="4"/>
    <n v="37.564605999999998"/>
    <n v="127.03652200000001"/>
    <n v="19"/>
    <d v="2018-04-21T16:39:24"/>
    <n v="3515"/>
    <s v=" 서울숲 관리사무소"/>
    <n v="17"/>
    <n v="59"/>
    <n v="5860"/>
    <x v="10"/>
    <b v="1"/>
    <x v="0"/>
  </r>
  <r>
    <s v="SPB-15603"/>
    <d v="2018-04-10T15:37:24"/>
    <n v="21.4"/>
    <n v="0"/>
    <n v="585"/>
    <s v=" 성수2가1동 공영주차장 인근"/>
    <x v="4"/>
    <n v="37.536808000000001"/>
    <n v="127.05548899999999"/>
    <n v="2"/>
    <d v="2018-04-10T15:45:12"/>
    <n v="589"/>
    <s v=" 성수역3번출구"/>
    <n v="8"/>
    <n v="7"/>
    <n v="940"/>
    <x v="10"/>
    <b v="0"/>
    <x v="0"/>
  </r>
  <r>
    <s v="SPB-13130"/>
    <d v="2018-04-20T17:35:53"/>
    <n v="25.6"/>
    <n v="0"/>
    <n v="2025"/>
    <s v=" 흑석역 1번출구"/>
    <x v="24"/>
    <n v="37.50938"/>
    <n v="126.963615"/>
    <n v="3"/>
    <d v="2018-04-20T18:21:34"/>
    <n v="160"/>
    <s v=" 북아현동 가구거리"/>
    <n v="5"/>
    <n v="45"/>
    <n v="9300"/>
    <x v="19"/>
    <b v="0"/>
    <x v="0"/>
  </r>
  <r>
    <s v="SPB-14072"/>
    <d v="2018-04-10T07:34:20"/>
    <n v="7.2"/>
    <n v="0"/>
    <n v="1628"/>
    <s v=" 노일초등학교 앞"/>
    <x v="18"/>
    <n v="37.673617999999998"/>
    <n v="127.055252"/>
    <n v="5"/>
    <d v="2018-04-10T07:59:08"/>
    <n v="1605"/>
    <s v=" 헬스케어"/>
    <n v="2"/>
    <n v="24"/>
    <n v="6030"/>
    <x v="9"/>
    <b v="0"/>
    <x v="0"/>
  </r>
  <r>
    <s v="SPB-02667"/>
    <d v="2018-04-04T09:10:21"/>
    <n v="10.4"/>
    <n v="0"/>
    <n v="590"/>
    <s v=" 건국대학교 (입학정보관)"/>
    <x v="3"/>
    <n v="37.53989"/>
    <n v="127.073364"/>
    <n v="9"/>
    <d v="2018-04-04T09:14:37"/>
    <n v="592"/>
    <s v=" 건국대학교 학생회관"/>
    <n v="2"/>
    <n v="3"/>
    <n v="560"/>
    <x v="21"/>
    <b v="0"/>
    <x v="0"/>
  </r>
  <r>
    <s v="SPB-02539"/>
    <d v="2018-04-20T23:08:57"/>
    <n v="17.3"/>
    <n v="0"/>
    <n v="1514"/>
    <s v=" 강북구청 사거리 버스정류소 앞"/>
    <x v="8"/>
    <n v="37.638804999999998"/>
    <n v="127.028358"/>
    <n v="7"/>
    <d v="2018-04-20T23:16:15"/>
    <n v="1509"/>
    <s v=" 서울북부수도사업소"/>
    <n v="6"/>
    <n v="6"/>
    <n v="860"/>
    <x v="11"/>
    <b v="0"/>
    <x v="0"/>
  </r>
  <r>
    <s v="SPB-04999"/>
    <d v="2018-04-19T13:17:30"/>
    <n v="19.2"/>
    <n v="0"/>
    <n v="915"/>
    <s v=" 증산역 4번출구"/>
    <x v="11"/>
    <n v="37.584381"/>
    <n v="126.909897"/>
    <n v="4"/>
    <d v="2018-04-19T13:25:23"/>
    <n v="914"/>
    <s v=" 새절역 2번출구"/>
    <n v="6"/>
    <n v="7"/>
    <n v="900"/>
    <x v="15"/>
    <b v="0"/>
    <x v="0"/>
  </r>
  <r>
    <s v="SPB-15850"/>
    <d v="2018-04-16T18:09:08"/>
    <n v="17"/>
    <n v="0"/>
    <n v="1209"/>
    <s v=" 잠실나루역 (2번 출구 쪽)"/>
    <x v="10"/>
    <n v="37.520451000000001"/>
    <n v="127.104202"/>
    <n v="3"/>
    <d v="2018-04-16T19:26:06"/>
    <n v="1209"/>
    <s v=" 잠실나루역 (2번 출구 쪽)"/>
    <n v="5"/>
    <n v="76"/>
    <n v="2100"/>
    <x v="2"/>
    <b v="0"/>
    <x v="0"/>
  </r>
  <r>
    <s v="SPB-09002"/>
    <d v="2018-04-17T17:44:57"/>
    <n v="18.3"/>
    <n v="0"/>
    <n v="326"/>
    <s v=" 안국역 5번출구 앞"/>
    <x v="19"/>
    <n v="37.576241000000003"/>
    <n v="126.98616"/>
    <n v="12"/>
    <d v="2018-04-17T18:15:10"/>
    <n v="609"/>
    <s v=" 제기2교"/>
    <n v="2"/>
    <n v="28"/>
    <n v="7430"/>
    <x v="19"/>
    <b v="0"/>
    <x v="0"/>
  </r>
  <r>
    <s v="SPB-01874"/>
    <d v="2018-04-19T20:18:08"/>
    <n v="15.5"/>
    <n v="0"/>
    <n v="583"/>
    <s v=" 청계천 생태교실 앞"/>
    <x v="4"/>
    <n v="37.567970000000003"/>
    <n v="127.04689"/>
    <n v="19"/>
    <d v="2018-04-19T20:52:21"/>
    <n v="837"/>
    <s v=" 한남나들목 입구"/>
    <n v="6"/>
    <n v="33"/>
    <n v="7230"/>
    <x v="7"/>
    <b v="0"/>
    <x v="0"/>
  </r>
  <r>
    <s v="SPB-10768"/>
    <d v="2018-04-25T17:37:10"/>
    <n v="22.9"/>
    <n v="0"/>
    <n v="266"/>
    <s v=" 영등포청과시장 사거리"/>
    <x v="13"/>
    <n v="37.520294"/>
    <n v="126.90119199999999"/>
    <n v="6"/>
    <d v="2018-04-25T18:04:22"/>
    <n v="266"/>
    <s v=" 영등포청과시장 사거리"/>
    <n v="1"/>
    <n v="27"/>
    <n v="2100"/>
    <x v="19"/>
    <b v="0"/>
    <x v="0"/>
  </r>
  <r>
    <s v="SPB-05591"/>
    <d v="2018-04-13T11:34:41"/>
    <n v="16.899999999999999"/>
    <n v="0"/>
    <n v="199"/>
    <s v=" 서울 월드컵 경기장"/>
    <x v="0"/>
    <n v="37.566845000000001"/>
    <n v="126.896446"/>
    <n v="25"/>
    <d v="2018-04-13T11:43:12"/>
    <n v="412"/>
    <s v=" DMC산학협력연구센터 앞"/>
    <n v="1"/>
    <n v="8"/>
    <n v="1510"/>
    <x v="8"/>
    <b v="0"/>
    <x v="0"/>
  </r>
  <r>
    <s v="SPB-05563"/>
    <d v="2018-04-14T01:37:03"/>
    <n v="14.1"/>
    <n v="0"/>
    <n v="1961"/>
    <s v=" 신도림테크노근린공원"/>
    <x v="2"/>
    <n v="37.508194000000003"/>
    <n v="126.89130400000001"/>
    <n v="2"/>
    <d v="2018-04-14T02:21:23"/>
    <n v="1961"/>
    <s v=" 신도림테크노근린공원"/>
    <n v="2"/>
    <n v="44"/>
    <n v="7710"/>
    <x v="14"/>
    <b v="1"/>
    <x v="0"/>
  </r>
  <r>
    <s v="SPB-08293"/>
    <d v="2018-04-21T12:55:54"/>
    <n v="24.3"/>
    <n v="0"/>
    <n v="951"/>
    <s v=" 연신내역 6번출구옆"/>
    <x v="11"/>
    <n v="37.619304999999997"/>
    <n v="126.920593"/>
    <n v="10"/>
    <d v="2018-04-21T13:43:13"/>
    <n v="186"/>
    <s v=" 월드컵공원"/>
    <n v="36"/>
    <n v="45"/>
    <n v="7250"/>
    <x v="12"/>
    <b v="1"/>
    <x v="0"/>
  </r>
  <r>
    <s v="SPB-11450"/>
    <d v="2018-04-28T22:38:11"/>
    <n v="13"/>
    <n v="0"/>
    <n v="1212"/>
    <s v=" 송파역 2번 출구앞"/>
    <x v="10"/>
    <n v="37.499412999999997"/>
    <n v="127.112869"/>
    <n v="1"/>
    <d v="2018-04-28T23:28:48"/>
    <n v="2327"/>
    <s v=" 뱅뱅사거리 랜드마크타워 앞"/>
    <n v="15"/>
    <n v="47"/>
    <n v="9580"/>
    <x v="17"/>
    <b v="1"/>
    <x v="0"/>
  </r>
  <r>
    <s v="SPB-04360"/>
    <d v="2018-04-03T14:09:53"/>
    <n v="21"/>
    <n v="0"/>
    <n v="1608"/>
    <s v=" 공릉역 1번 출구 앞"/>
    <x v="18"/>
    <n v="37.626614000000004"/>
    <n v="127.072754"/>
    <n v="4"/>
    <d v="2018-04-03T14:37:11"/>
    <n v="1608"/>
    <s v=" 공릉역 1번 출구 앞"/>
    <n v="2"/>
    <n v="26"/>
    <n v="5850"/>
    <x v="6"/>
    <b v="0"/>
    <x v="0"/>
  </r>
  <r>
    <s v="SPB-13541"/>
    <d v="2018-04-03T08:30:31"/>
    <n v="17.3"/>
    <n v="0"/>
    <n v="358"/>
    <s v=" 성대입구 사거리"/>
    <x v="19"/>
    <n v="37.582500000000003"/>
    <n v="126.998535"/>
    <n v="8"/>
    <d v="2018-04-03T08:40:16"/>
    <n v="334"/>
    <s v=" 종로3가역 2번출구 뒤"/>
    <n v="2"/>
    <n v="9"/>
    <n v="2120"/>
    <x v="5"/>
    <b v="0"/>
    <x v="0"/>
  </r>
  <r>
    <s v="SPB-11366"/>
    <d v="2018-04-27T01:50:18"/>
    <n v="11.5"/>
    <n v="0"/>
    <n v="1605"/>
    <s v=" 헬스케어"/>
    <x v="18"/>
    <n v="37.631622"/>
    <n v="127.061615"/>
    <n v="4"/>
    <d v="2018-04-27T02:11:43"/>
    <n v="1619"/>
    <s v=" 중계동 하나프라자빌딩 앞(중1-1)"/>
    <n v="3"/>
    <n v="20"/>
    <n v="3070"/>
    <x v="14"/>
    <b v="0"/>
    <x v="0"/>
  </r>
  <r>
    <s v="SPB-12695"/>
    <d v="2018-04-13T17:10:06"/>
    <n v="18.100000000000001"/>
    <n v="0"/>
    <n v="507"/>
    <s v=" 성수아이에스비즈타워 앞"/>
    <x v="4"/>
    <n v="37.548203000000001"/>
    <n v="127.057114"/>
    <n v="4"/>
    <d v="2018-04-13T17:44:07"/>
    <n v="565"/>
    <s v=" 옥수역 3번출구"/>
    <n v="3"/>
    <n v="32"/>
    <n v="4480"/>
    <x v="19"/>
    <b v="0"/>
    <x v="0"/>
  </r>
  <r>
    <s v="SPB-03246"/>
    <d v="2018-04-26T22:43:03"/>
    <n v="12.7"/>
    <n v="0"/>
    <n v="1124"/>
    <s v=" 발산역 6번출구옆(다이소앞)"/>
    <x v="9"/>
    <n v="37.557968000000002"/>
    <n v="126.83828699999999"/>
    <n v="2"/>
    <d v="2018-04-26T22:51:04"/>
    <n v="1160"/>
    <s v=" 양천향교역 7번출구앞"/>
    <n v="19"/>
    <n v="7"/>
    <n v="1340"/>
    <x v="17"/>
    <b v="0"/>
    <x v="0"/>
  </r>
  <r>
    <s v="SPB-02546"/>
    <d v="2018-04-20T21:51:27"/>
    <n v="19.2"/>
    <n v="0"/>
    <n v="502"/>
    <s v=" 뚝섬유원지역 1번출구 앞"/>
    <x v="3"/>
    <n v="37.531860000000002"/>
    <n v="127.06719200000001"/>
    <n v="14"/>
    <d v="2018-04-20T21:57:11"/>
    <n v="593"/>
    <s v="자양중앙나들목"/>
    <n v="4"/>
    <n v="5"/>
    <n v="1120"/>
    <x v="16"/>
    <b v="0"/>
    <x v="0"/>
  </r>
  <r>
    <s v="SPB-13949"/>
    <d v="2018-04-04T14:27:51"/>
    <n v="17.899999999999999"/>
    <n v="0"/>
    <n v="347"/>
    <s v=" 동대문역사문화공원역 9번출구 앞"/>
    <x v="7"/>
    <n v="37.565331"/>
    <n v="127.00784299999999"/>
    <n v="8"/>
    <d v="2018-04-04T16:15:30"/>
    <n v="347"/>
    <s v=" 동대문역사문화공원역 9번출구 앞"/>
    <n v="1"/>
    <n v="107"/>
    <n v="3030"/>
    <x v="6"/>
    <b v="0"/>
    <x v="0"/>
  </r>
  <r>
    <s v="SPB-09226"/>
    <d v="2018-04-28T15:50:51"/>
    <n v="21.1"/>
    <n v="0"/>
    <n v="182"/>
    <s v=" 망원2빗물펌프장 앞"/>
    <x v="0"/>
    <n v="37.551566999999999"/>
    <n v="126.90284699999999"/>
    <n v="7"/>
    <d v="2018-04-28T17:22:02"/>
    <n v="106"/>
    <s v=" 합정역 7번출구 앞"/>
    <n v="1"/>
    <n v="84"/>
    <n v="5650"/>
    <x v="10"/>
    <b v="1"/>
    <x v="0"/>
  </r>
  <r>
    <s v="SPB-01672"/>
    <d v="2018-04-30T21:27:30"/>
    <n v="19.100000000000001"/>
    <n v="0"/>
    <n v="302"/>
    <s v=" 경복궁역 4번출구 뒤"/>
    <x v="19"/>
    <n v="37.575946999999999"/>
    <n v="126.97405999999999"/>
    <n v="11"/>
    <d v="2018-05-01T11:25:41"/>
    <n v="446"/>
    <s v=" 상명대입구"/>
    <n v="1"/>
    <n v="837"/>
    <n v="5470"/>
    <x v="16"/>
    <b v="0"/>
    <x v="0"/>
  </r>
  <r>
    <s v="SPB-09719"/>
    <d v="2018-04-03T18:11:23"/>
    <n v="18.899999999999999"/>
    <n v="0"/>
    <n v="122"/>
    <s v=" 신성기사식당 앞"/>
    <x v="0"/>
    <n v="37.547249000000001"/>
    <n v="126.93929300000001"/>
    <n v="6"/>
    <d v="2018-04-03T18:19:28"/>
    <n v="119"/>
    <s v=" 서강나루 공원"/>
    <n v="2"/>
    <n v="7"/>
    <n v="960"/>
    <x v="2"/>
    <b v="0"/>
    <x v="0"/>
  </r>
  <r>
    <s v="SPB-07556"/>
    <d v="2018-04-29T20:35:46"/>
    <n v="16.899999999999999"/>
    <n v="0"/>
    <n v="1308"/>
    <s v=" 안암로터리 버스정류장 앞"/>
    <x v="16"/>
    <n v="37.582591999999998"/>
    <n v="127.028976"/>
    <n v="1"/>
    <d v="2018-04-29T22:33:45"/>
    <n v="2361"/>
    <s v=" 압구정역 교차로"/>
    <n v="1"/>
    <n v="108"/>
    <n v="13560"/>
    <x v="7"/>
    <b v="1"/>
    <x v="0"/>
  </r>
  <r>
    <s v="SPB-12863"/>
    <d v="2018-04-30T19:51:14"/>
    <n v="21.2"/>
    <n v="0"/>
    <n v="550"/>
    <s v=" 서울시설공단 앞"/>
    <x v="4"/>
    <n v="37.571640000000002"/>
    <n v="127.03565999999999"/>
    <n v="14"/>
    <d v="2018-04-30T19:58:35"/>
    <n v="642"/>
    <s v=" 신답역 사거리"/>
    <n v="5"/>
    <n v="6"/>
    <n v="1150"/>
    <x v="4"/>
    <b v="0"/>
    <x v="0"/>
  </r>
  <r>
    <s v="SPB-10771"/>
    <d v="2018-04-24T19:55:04"/>
    <n v="13.3"/>
    <n v="0"/>
    <n v="110"/>
    <s v=" 사천교"/>
    <x v="17"/>
    <n v="37.568199"/>
    <n v="126.91784699999999"/>
    <n v="8"/>
    <d v="2018-04-24T20:12:44"/>
    <n v="188"/>
    <s v=" 홍은동 정원여중 입구"/>
    <n v="7"/>
    <n v="16"/>
    <n v="3000"/>
    <x v="4"/>
    <b v="0"/>
    <x v="0"/>
  </r>
  <r>
    <s v="SPB-15196"/>
    <d v="2018-04-11T18:33:45"/>
    <n v="15.2"/>
    <n v="0"/>
    <n v="308"/>
    <s v=" 광화문 S타워 앞"/>
    <x v="19"/>
    <n v="37.569969"/>
    <n v="126.973938"/>
    <n v="5"/>
    <d v="2018-04-11T19:34:00"/>
    <n v="1343"/>
    <s v=" 한성대7번출구 앞"/>
    <n v="1"/>
    <n v="59"/>
    <n v="6800"/>
    <x v="2"/>
    <b v="0"/>
    <x v="0"/>
  </r>
  <r>
    <s v="SPB-04201"/>
    <d v="2018-04-01T21:59:38"/>
    <n v="16.899999999999999"/>
    <n v="0"/>
    <n v="2143"/>
    <s v=" 서울산업정보학교"/>
    <x v="1"/>
    <n v="37.470694999999999"/>
    <n v="126.9422"/>
    <n v="8"/>
    <d v="2018-04-01T23:13:55"/>
    <n v="2143"/>
    <s v=" 서울산업정보학교"/>
    <n v="5"/>
    <n v="73"/>
    <n v="20580"/>
    <x v="16"/>
    <b v="1"/>
    <x v="0"/>
  </r>
  <r>
    <s v="SPB-13796"/>
    <d v="2018-04-04T14:06:31"/>
    <n v="17.899999999999999"/>
    <n v="0"/>
    <n v="302"/>
    <s v=" 경복궁역 4번출구 뒤"/>
    <x v="19"/>
    <n v="37.575946999999999"/>
    <n v="126.97405999999999"/>
    <n v="10"/>
    <d v="2018-04-04T15:01:28"/>
    <n v="304"/>
    <s v=" 광화문역 2번출구 앞"/>
    <n v="3"/>
    <n v="54"/>
    <n v="10980"/>
    <x v="6"/>
    <b v="0"/>
    <x v="0"/>
  </r>
  <r>
    <s v="SPB-10338"/>
    <d v="2018-04-15T10:15:32"/>
    <n v="10.3"/>
    <n v="0"/>
    <n v="177"/>
    <s v=" 북가좌 초등학교"/>
    <x v="17"/>
    <n v="37.577674999999999"/>
    <n v="126.90980500000001"/>
    <n v="5"/>
    <d v="2018-04-15T10:20:45"/>
    <n v="194"/>
    <s v=" 증산교 앞"/>
    <n v="5"/>
    <n v="5"/>
    <n v="900"/>
    <x v="13"/>
    <b v="1"/>
    <x v="0"/>
  </r>
  <r>
    <s v="SPB-06199"/>
    <d v="2018-04-04T22:46:04"/>
    <n v="10.9"/>
    <n v="0"/>
    <n v="1233"/>
    <s v=" 잠실3거리(갤러리아팰리스)"/>
    <x v="10"/>
    <n v="37.510508999999999"/>
    <n v="127.093369"/>
    <n v="4"/>
    <d v="2018-04-04T23:06:42"/>
    <n v="1226"/>
    <s v=" 잠실4동 주민센터 옆"/>
    <n v="8"/>
    <n v="20"/>
    <n v="2870"/>
    <x v="17"/>
    <b v="0"/>
    <x v="0"/>
  </r>
  <r>
    <s v="SPB-09273"/>
    <d v="2018-04-27T17:29:19"/>
    <n v="21.8"/>
    <n v="0"/>
    <n v="1910"/>
    <s v=" 낙원교회 맞은편"/>
    <x v="2"/>
    <n v="37.497504999999997"/>
    <n v="126.884377"/>
    <n v="3"/>
    <d v="2018-04-27T18:30:07"/>
    <n v="266"/>
    <s v=" 영등포청과시장 사거리"/>
    <n v="3"/>
    <n v="59"/>
    <n v="12600"/>
    <x v="19"/>
    <b v="0"/>
    <x v="0"/>
  </r>
  <r>
    <s v="SPB-11886"/>
    <d v="2018-04-12T16:07:27"/>
    <n v="18.8"/>
    <n v="0"/>
    <n v="141"/>
    <s v=" 연대 대운동장 옆"/>
    <x v="17"/>
    <n v="37.562381999999999"/>
    <n v="126.932648"/>
    <n v="20"/>
    <d v="2018-04-12T16:19:06"/>
    <n v="126"/>
    <s v=" 서강대 후문 옆"/>
    <n v="8"/>
    <n v="11"/>
    <n v="2070"/>
    <x v="1"/>
    <b v="0"/>
    <x v="0"/>
  </r>
  <r>
    <s v="SPB-07534"/>
    <d v="2018-04-29T02:46:29"/>
    <n v="10.9"/>
    <n v="0"/>
    <n v="1955"/>
    <s v=" 디지털입구 교차로"/>
    <x v="2"/>
    <n v="37.482883000000001"/>
    <n v="126.901039"/>
    <n v="9"/>
    <d v="2018-04-29T03:16:05"/>
    <n v="2141"/>
    <s v=" 미림여고입구 교차로"/>
    <n v="1"/>
    <n v="27"/>
    <n v="4610"/>
    <x v="3"/>
    <b v="1"/>
    <x v="0"/>
  </r>
  <r>
    <s v="SPB-07829"/>
    <d v="2018-04-04T15:48:58"/>
    <n v="17.899999999999999"/>
    <n v="0"/>
    <n v="1655"/>
    <s v=" 공릉1단지아파트"/>
    <x v="18"/>
    <n v="37.631110999999997"/>
    <n v="127.07016"/>
    <n v="12"/>
    <d v="2018-04-04T16:34:27"/>
    <n v="1674"/>
    <s v=" 서울북부고용센터앞"/>
    <n v="10"/>
    <n v="42"/>
    <n v="3710"/>
    <x v="10"/>
    <b v="0"/>
    <x v="0"/>
  </r>
  <r>
    <s v="SPB-03702"/>
    <d v="2018-04-28T20:13:47"/>
    <n v="15.1"/>
    <n v="0"/>
    <n v="215"/>
    <s v=" 여의도고교 앞"/>
    <x v="13"/>
    <n v="37.524836999999998"/>
    <n v="126.934906"/>
    <n v="4"/>
    <d v="2018-04-28T20:33:19"/>
    <n v="2025"/>
    <s v=" 흑석역 1번출구"/>
    <n v="15"/>
    <n v="19"/>
    <n v="3930"/>
    <x v="7"/>
    <b v="1"/>
    <x v="0"/>
  </r>
  <r>
    <s v="SPB-08134"/>
    <d v="2018-04-22T01:07:13"/>
    <n v="15.9"/>
    <n v="0"/>
    <n v="3502"/>
    <s v=" 중곡역 1번출구"/>
    <x v="3"/>
    <n v="37.565658999999997"/>
    <n v="127.08429700000001"/>
    <n v="10"/>
    <d v="2018-04-22T01:17:26"/>
    <n v="539"/>
    <s v=" 군자교교차로"/>
    <n v="9"/>
    <n v="10"/>
    <n v="1620"/>
    <x v="14"/>
    <b v="1"/>
    <x v="0"/>
  </r>
  <r>
    <s v="SPB-15154"/>
    <d v="2018-04-04T21:26:22"/>
    <n v="11.8"/>
    <n v="0"/>
    <n v="1217"/>
    <s v=" 송파파인타운 7단지"/>
    <x v="10"/>
    <n v="37.479270999999997"/>
    <n v="127.129578"/>
    <n v="13"/>
    <d v="2018-04-04T21:38:34"/>
    <n v="1217"/>
    <s v=" 송파파인타운 7단지"/>
    <n v="13"/>
    <n v="11"/>
    <n v="1240"/>
    <x v="16"/>
    <b v="0"/>
    <x v="0"/>
  </r>
  <r>
    <s v="SPB-15606"/>
    <d v="2018-04-17T09:53:32"/>
    <n v="12"/>
    <n v="0"/>
    <n v="121"/>
    <s v=" 마포소방서 앞"/>
    <x v="0"/>
    <n v="37.549767000000003"/>
    <n v="126.93317399999999"/>
    <n v="2"/>
    <d v="2018-04-17T09:56:42"/>
    <n v="125"/>
    <s v=" 서강대 남문 옆"/>
    <n v="13"/>
    <n v="2"/>
    <n v="580"/>
    <x v="21"/>
    <b v="0"/>
    <x v="0"/>
  </r>
  <r>
    <s v="SPB-04744"/>
    <d v="2018-04-27T15:03:55"/>
    <n v="22.7"/>
    <n v="0"/>
    <n v="3515"/>
    <s v=" 서울숲 관리사무소"/>
    <x v="4"/>
    <n v="37.542816000000002"/>
    <n v="127.042084"/>
    <n v="11"/>
    <d v="2018-04-27T15:59:03"/>
    <n v="3515"/>
    <s v=" 서울숲 관리사무소"/>
    <n v="18"/>
    <n v="54"/>
    <n v="3510"/>
    <x v="10"/>
    <b v="0"/>
    <x v="0"/>
  </r>
  <r>
    <s v="SPB-14027"/>
    <d v="2018-04-05T08:19:32"/>
    <n v="6.7"/>
    <n v="2"/>
    <n v="133"/>
    <s v=" 해담는다리"/>
    <x v="17"/>
    <n v="37.582031000000001"/>
    <n v="126.908997"/>
    <n v="8"/>
    <d v="2018-04-05T08:25:13"/>
    <n v="415"/>
    <s v=" DMC역 9번출구 앞"/>
    <n v="1"/>
    <n v="5"/>
    <n v="1600"/>
    <x v="5"/>
    <b v="0"/>
    <x v="1"/>
  </r>
  <r>
    <s v="SPB-07605"/>
    <d v="2018-04-09T05:53:17"/>
    <n v="0.7"/>
    <n v="0"/>
    <n v="2102"/>
    <s v=" 봉림교 교통섬"/>
    <x v="1"/>
    <n v="37.484229999999997"/>
    <n v="126.92639200000001"/>
    <n v="5"/>
    <d v="2018-04-09T06:05:08"/>
    <n v="2113"/>
    <s v=" 관악동작견인차량보관소"/>
    <n v="2"/>
    <n v="11"/>
    <n v="2610"/>
    <x v="22"/>
    <b v="0"/>
    <x v="0"/>
  </r>
  <r>
    <s v="SPB-06668"/>
    <d v="2018-04-16T17:01:10"/>
    <n v="18.7"/>
    <n v="0"/>
    <n v="421"/>
    <s v=" 마포구청 앞"/>
    <x v="0"/>
    <n v="37.565902999999999"/>
    <n v="126.901184"/>
    <n v="8"/>
    <d v="2018-04-16T17:15:54"/>
    <n v="166"/>
    <s v=" 가재울 초등학교"/>
    <n v="20"/>
    <n v="14"/>
    <n v="2660"/>
    <x v="19"/>
    <b v="0"/>
    <x v="0"/>
  </r>
  <r>
    <s v="SPB-07458"/>
    <d v="2018-04-03T17:10:31"/>
    <n v="19.7"/>
    <n v="0"/>
    <n v="525"/>
    <s v=" 한양대병원사거리"/>
    <x v="4"/>
    <n v="37.558052000000004"/>
    <n v="127.040352"/>
    <n v="2"/>
    <d v="2018-04-03T17:29:26"/>
    <n v="592"/>
    <s v=" 건국대학교 학생회관"/>
    <n v="1"/>
    <n v="18"/>
    <n v="3890"/>
    <x v="19"/>
    <b v="0"/>
    <x v="0"/>
  </r>
  <r>
    <s v="SPB-09014"/>
    <d v="2018-04-18T11:54:18"/>
    <n v="15.5"/>
    <n v="0"/>
    <n v="562"/>
    <s v=" 군자지하보도 앞"/>
    <x v="4"/>
    <n v="37.559246000000002"/>
    <n v="127.07341"/>
    <n v="10"/>
    <d v="2018-04-18T13:31:29"/>
    <n v="646"/>
    <s v=" 장한평역 1번출구 (국민은행앞)"/>
    <n v="9"/>
    <n v="97"/>
    <n v="11510"/>
    <x v="8"/>
    <b v="0"/>
    <x v="0"/>
  </r>
  <r>
    <s v="SPB-15445"/>
    <d v="2018-04-17T19:45:26"/>
    <n v="14.5"/>
    <n v="0"/>
    <n v="2265"/>
    <s v=" 이수고가차도 남단"/>
    <x v="5"/>
    <n v="37.494106000000002"/>
    <n v="126.98299400000001"/>
    <n v="25"/>
    <d v="2018-04-17T19:52:29"/>
    <n v="2230"/>
    <s v="이수역 4번 출구"/>
    <n v="2"/>
    <n v="6"/>
    <n v="980"/>
    <x v="4"/>
    <b v="0"/>
    <x v="0"/>
  </r>
  <r>
    <s v="SPB-03019"/>
    <d v="2018-04-24T19:15:07"/>
    <n v="13.3"/>
    <n v="0"/>
    <n v="2276"/>
    <s v=" 영동1교 (양재천근린공원)"/>
    <x v="5"/>
    <n v="37.474387999999998"/>
    <n v="127.03890199999999"/>
    <n v="11"/>
    <d v="2018-04-24T19:33:07"/>
    <n v="2285"/>
    <s v=" LH서초3단지 301동 맞은편"/>
    <n v="8"/>
    <n v="17"/>
    <n v="3290"/>
    <x v="4"/>
    <b v="0"/>
    <x v="0"/>
  </r>
  <r>
    <s v="SPB-09228"/>
    <d v="2018-04-28T13:43:42"/>
    <n v="21.2"/>
    <n v="0"/>
    <n v="217"/>
    <s v=" NH농협은행 앞"/>
    <x v="13"/>
    <n v="37.522078999999998"/>
    <n v="126.930367"/>
    <n v="4"/>
    <d v="2018-04-28T14:34:06"/>
    <n v="207"/>
    <s v=" 여의나루역 1번출구 앞"/>
    <n v="33"/>
    <n v="49"/>
    <n v="5640"/>
    <x v="15"/>
    <b v="1"/>
    <x v="0"/>
  </r>
  <r>
    <s v="SPB-11524"/>
    <d v="2018-04-21T18:35:02"/>
    <n v="22.2"/>
    <n v="0"/>
    <n v="175"/>
    <s v=" 홍연2교옆"/>
    <x v="17"/>
    <n v="37.578071999999999"/>
    <n v="126.930817"/>
    <n v="3"/>
    <d v="2018-04-21T18:52:07"/>
    <n v="113"/>
    <s v=" 홍대입구역 2번출구 앞"/>
    <n v="9"/>
    <n v="16"/>
    <n v="3050"/>
    <x v="2"/>
    <b v="1"/>
    <x v="0"/>
  </r>
  <r>
    <s v="SPB-04371"/>
    <d v="2018-04-06T09:02:21"/>
    <n v="6.9"/>
    <n v="0"/>
    <n v="557"/>
    <s v=" 도선동 주민센터 앞"/>
    <x v="4"/>
    <n v="37.567641999999999"/>
    <n v="127.025696"/>
    <n v="9"/>
    <d v="2018-04-06T09:09:08"/>
    <n v="378"/>
    <s v=" 청계7가 사거리"/>
    <n v="7"/>
    <n v="6"/>
    <n v="1340"/>
    <x v="21"/>
    <b v="0"/>
    <x v="0"/>
  </r>
  <r>
    <s v="SPB-12865"/>
    <d v="2018-04-01T14:22:35"/>
    <n v="17.5"/>
    <n v="0"/>
    <n v="156"/>
    <s v=" 서울서부지방법원 앞"/>
    <x v="0"/>
    <n v="37.549903999999998"/>
    <n v="126.955147"/>
    <n v="1"/>
    <d v="2018-04-01T16:11:01"/>
    <n v="2262"/>
    <s v=" 한신16차아파트 119동 앞"/>
    <n v="4"/>
    <n v="98"/>
    <n v="11770"/>
    <x v="6"/>
    <b v="1"/>
    <x v="0"/>
  </r>
  <r>
    <s v="SPB-03194"/>
    <d v="2018-04-29T23:40:09"/>
    <n v="15.2"/>
    <n v="0"/>
    <n v="1016"/>
    <s v=" 해뜨는 주유소옆 리엔파크 109동앞"/>
    <x v="6"/>
    <n v="37.559398999999999"/>
    <n v="127.17115800000001"/>
    <n v="3"/>
    <d v="2018-04-29T23:45:00"/>
    <n v="1037"/>
    <s v=" 강일 6단지"/>
    <n v="9"/>
    <n v="4"/>
    <n v="1220"/>
    <x v="11"/>
    <b v="1"/>
    <x v="0"/>
  </r>
  <r>
    <s v="SPB-12209"/>
    <d v="2018-04-28T00:12:14"/>
    <n v="13.3"/>
    <n v="0"/>
    <n v="2233"/>
    <s v=" 서초신동아1차아파트 옆"/>
    <x v="5"/>
    <n v="37.491112000000001"/>
    <n v="127.02295700000001"/>
    <n v="3"/>
    <d v="2018-04-28T01:07:28"/>
    <n v="2297"/>
    <s v=" 남부터미널역 1번출구"/>
    <n v="9"/>
    <n v="53"/>
    <n v="2510"/>
    <x v="0"/>
    <b v="1"/>
    <x v="0"/>
  </r>
  <r>
    <s v="SPB-14925"/>
    <d v="2018-04-07T16:56:09"/>
    <n v="7.9"/>
    <n v="0"/>
    <n v="565"/>
    <s v=" 옥수역 3번출구"/>
    <x v="4"/>
    <n v="37.541362999999997"/>
    <n v="127.017662"/>
    <n v="11"/>
    <d v="2018-04-07T18:31:30"/>
    <n v="2008"/>
    <s v=" 노량진근린공원 대방공원"/>
    <n v="9"/>
    <n v="95"/>
    <n v="11130"/>
    <x v="1"/>
    <b v="1"/>
    <x v="0"/>
  </r>
  <r>
    <s v="SPB-12362"/>
    <d v="2018-04-27T15:55:19"/>
    <n v="22.7"/>
    <n v="0"/>
    <n v="329"/>
    <s v=" 청계2가 사거리 옆"/>
    <x v="19"/>
    <n v="37.568344000000003"/>
    <n v="126.987892"/>
    <n v="1"/>
    <d v="2018-04-27T16:21:21"/>
    <n v="351"/>
    <s v=" 청운초교 앞 삼거리"/>
    <n v="3"/>
    <n v="25"/>
    <n v="2840"/>
    <x v="10"/>
    <b v="0"/>
    <x v="0"/>
  </r>
  <r>
    <s v="SPB-12688"/>
    <d v="2018-04-26T20:30:33"/>
    <n v="14.4"/>
    <n v="0"/>
    <n v="552"/>
    <s v=" 대림아크로리버 앞"/>
    <x v="3"/>
    <n v="37.536579000000003"/>
    <n v="127.092972"/>
    <n v="8"/>
    <d v="2018-04-26T20:40:41"/>
    <n v="515"/>
    <s v=" 광양중학교 앞"/>
    <n v="5"/>
    <n v="9"/>
    <n v="980"/>
    <x v="7"/>
    <b v="0"/>
    <x v="0"/>
  </r>
  <r>
    <s v="SPB-11817"/>
    <d v="2018-04-04T11:49:23"/>
    <n v="12.8"/>
    <n v="0"/>
    <n v="1916"/>
    <s v=" 구로중학교앞"/>
    <x v="2"/>
    <n v="37.494140999999999"/>
    <n v="126.889984"/>
    <n v="2"/>
    <d v="2018-04-04T12:00:21"/>
    <n v="1946"/>
    <s v=" 구로역 광장"/>
    <n v="8"/>
    <n v="10"/>
    <n v="1270"/>
    <x v="8"/>
    <b v="0"/>
    <x v="0"/>
  </r>
  <r>
    <s v="SPB-06494"/>
    <d v="2018-04-26T06:19:49"/>
    <n v="10"/>
    <n v="0"/>
    <n v="1119"/>
    <s v=" 염창동 한마음아파트앞(염창동 빛나는 음악학원앞)"/>
    <x v="9"/>
    <n v="37.554253000000003"/>
    <n v="126.86756099999999"/>
    <n v="2"/>
    <d v="2018-04-26T06:32:57"/>
    <n v="1140"/>
    <s v=" 목동사거리 버스정류장"/>
    <n v="6"/>
    <n v="12"/>
    <n v="2940"/>
    <x v="20"/>
    <b v="0"/>
    <x v="0"/>
  </r>
  <r>
    <s v="SPB-12943"/>
    <d v="2018-04-01T16:11:43"/>
    <n v="18.2"/>
    <n v="0"/>
    <n v="227"/>
    <s v=" 양평2나들목 보행통로 입구"/>
    <x v="13"/>
    <n v="37.544665999999999"/>
    <n v="126.88835899999999"/>
    <n v="10"/>
    <d v="2018-04-01T16:30:17"/>
    <n v="272"/>
    <s v=" 당산육갑문"/>
    <n v="3"/>
    <n v="17"/>
    <n v="2120"/>
    <x v="1"/>
    <b v="1"/>
    <x v="0"/>
  </r>
  <r>
    <s v="SPB-05431"/>
    <d v="2018-04-06T12:31:20"/>
    <n v="6.7"/>
    <n v="0"/>
    <n v="1976"/>
    <s v=" 남구로역 5번 출입구 앞"/>
    <x v="2"/>
    <n v="37.485680000000002"/>
    <n v="126.886703"/>
    <n v="10"/>
    <d v="2018-04-06T12:36:56"/>
    <n v="1962"/>
    <s v=" 가리봉동주민센터"/>
    <n v="7"/>
    <n v="5"/>
    <n v="0"/>
    <x v="12"/>
    <b v="0"/>
    <x v="0"/>
  </r>
  <r>
    <s v="SPB-12023"/>
    <d v="2018-04-10T12:16:57"/>
    <n v="20.5"/>
    <n v="0"/>
    <n v="806"/>
    <s v=" 전자랜드 본관 앞"/>
    <x v="21"/>
    <n v="37.533065999999998"/>
    <n v="126.96073199999999"/>
    <n v="5"/>
    <d v="2018-04-10T14:08:51"/>
    <n v="205"/>
    <s v=" 산업은행 앞"/>
    <n v="19"/>
    <n v="111"/>
    <n v="5760"/>
    <x v="12"/>
    <b v="0"/>
    <x v="0"/>
  </r>
  <r>
    <s v="SPB-06256"/>
    <d v="2018-04-09T12:52:14"/>
    <n v="10.4"/>
    <n v="0"/>
    <n v="501"/>
    <s v=" 광진구의회 앞"/>
    <x v="3"/>
    <n v="37.537308000000003"/>
    <n v="127.070351"/>
    <n v="7"/>
    <d v="2018-04-09T13:19:55"/>
    <n v="1231"/>
    <s v=" 잠실역 6번출구"/>
    <n v="4"/>
    <n v="27"/>
    <n v="4370"/>
    <x v="12"/>
    <b v="0"/>
    <x v="0"/>
  </r>
  <r>
    <s v="SPB-10612"/>
    <d v="2018-04-04T23:28:54"/>
    <n v="10.199999999999999"/>
    <n v="0"/>
    <n v="421"/>
    <s v=" 마포구청 앞"/>
    <x v="0"/>
    <n v="37.565902999999999"/>
    <n v="126.901184"/>
    <n v="8"/>
    <d v="2018-04-04T23:42:36"/>
    <n v="402"/>
    <s v=" 상암월드컵파크 9단지 앞"/>
    <n v="7"/>
    <n v="12"/>
    <n v="3330"/>
    <x v="11"/>
    <b v="0"/>
    <x v="0"/>
  </r>
  <r>
    <s v="SPB-10788"/>
    <d v="2018-04-20T23:55:41"/>
    <n v="17.3"/>
    <n v="0"/>
    <n v="211"/>
    <s v=" 여의도역 4번출구 옆"/>
    <x v="13"/>
    <n v="37.522227999999998"/>
    <n v="126.924637"/>
    <n v="1"/>
    <d v="2018-04-21T01:42:03"/>
    <n v="2301"/>
    <s v=" 현대고등학교 건너편"/>
    <n v="2"/>
    <n v="100"/>
    <n v="11340"/>
    <x v="11"/>
    <b v="0"/>
    <x v="0"/>
  </r>
  <r>
    <s v="SPB-11237"/>
    <d v="2018-04-03T09:28:41"/>
    <n v="18.3"/>
    <n v="0"/>
    <n v="1634"/>
    <s v=" 당고개공원 대여소"/>
    <x v="18"/>
    <n v="37.669079000000004"/>
    <n v="127.077591"/>
    <n v="1"/>
    <d v="2018-04-03T09:45:37"/>
    <n v="1674"/>
    <s v=" 서울북부고용센터앞"/>
    <n v="2"/>
    <n v="16"/>
    <n v="2860"/>
    <x v="21"/>
    <b v="0"/>
    <x v="0"/>
  </r>
  <r>
    <s v="SPB-07410"/>
    <d v="2018-04-15T14:35:06"/>
    <n v="13.7"/>
    <n v="0"/>
    <n v="186"/>
    <s v=" 월드컵공원"/>
    <x v="0"/>
    <n v="37.563965000000003"/>
    <n v="126.89820899999999"/>
    <n v="5"/>
    <d v="2018-04-15T15:46:20"/>
    <n v="186"/>
    <s v=" 월드컵공원"/>
    <n v="34"/>
    <n v="53"/>
    <n v="5880"/>
    <x v="6"/>
    <b v="1"/>
    <x v="0"/>
  </r>
  <r>
    <s v="SPB-16214"/>
    <d v="2018-04-30T18:53:35"/>
    <n v="23"/>
    <n v="0"/>
    <n v="1206"/>
    <s v=" 9호선종합운동장역 9번출구"/>
    <x v="10"/>
    <n v="37.511279999999999"/>
    <n v="127.078239"/>
    <n v="5"/>
    <d v="2018-04-30T19:00:26"/>
    <n v="1249"/>
    <s v=" 아주중학교건너편"/>
    <n v="5"/>
    <n v="6"/>
    <n v="1420"/>
    <x v="2"/>
    <b v="0"/>
    <x v="0"/>
  </r>
  <r>
    <s v="SPB-12262"/>
    <d v="2018-04-29T09:20:03"/>
    <n v="14.9"/>
    <n v="0"/>
    <n v="1448"/>
    <s v=" 코스트코 상봉점"/>
    <x v="15"/>
    <n v="37.597321000000001"/>
    <n v="127.089798"/>
    <n v="9"/>
    <d v="2018-04-29T09:29:47"/>
    <n v="1429"/>
    <s v=" 장안중학교"/>
    <n v="1"/>
    <n v="9"/>
    <n v="1480"/>
    <x v="21"/>
    <b v="1"/>
    <x v="0"/>
  </r>
  <r>
    <s v="SPB-04895"/>
    <d v="2018-04-11T17:18:01"/>
    <n v="16.2"/>
    <n v="0"/>
    <n v="614"/>
    <s v=" 용두동 사거리"/>
    <x v="14"/>
    <n v="37.577686"/>
    <n v="127.031013"/>
    <n v="3"/>
    <d v="2018-04-11T17:21:31"/>
    <n v="601"/>
    <s v=" 용신동주민센터"/>
    <n v="3"/>
    <n v="3"/>
    <n v="800"/>
    <x v="19"/>
    <b v="0"/>
    <x v="0"/>
  </r>
  <r>
    <s v="SPB-13940"/>
    <d v="2018-04-05T01:26:39"/>
    <n v="9"/>
    <n v="0"/>
    <n v="125"/>
    <s v=" 서강대 남문 옆"/>
    <x v="0"/>
    <n v="37.549484"/>
    <n v="126.93895000000001"/>
    <n v="15"/>
    <d v="2018-04-05T01:29:04"/>
    <n v="121"/>
    <s v=" 마포소방서 앞"/>
    <n v="10"/>
    <n v="2"/>
    <n v="520"/>
    <x v="14"/>
    <b v="0"/>
    <x v="0"/>
  </r>
  <r>
    <s v="SPB-15685"/>
    <d v="2018-04-16T18:47:20"/>
    <n v="17"/>
    <n v="0"/>
    <n v="358"/>
    <s v=" 성대입구 사거리"/>
    <x v="19"/>
    <n v="37.582500000000003"/>
    <n v="126.998535"/>
    <n v="1"/>
    <d v="2018-04-16T19:25:33"/>
    <n v="339"/>
    <s v=" 종로4가 사거리"/>
    <n v="9"/>
    <n v="37"/>
    <n v="5090"/>
    <x v="2"/>
    <b v="0"/>
    <x v="0"/>
  </r>
  <r>
    <s v="SPB-07847"/>
    <d v="2018-04-30T17:51:41"/>
    <n v="24"/>
    <n v="0"/>
    <n v="108"/>
    <s v=" 서교동 사거리"/>
    <x v="0"/>
    <n v="37.552745999999999"/>
    <n v="126.918617"/>
    <n v="5"/>
    <d v="2018-04-30T18:27:36"/>
    <n v="148"/>
    <s v=" 용강동 주민센터 앞"/>
    <n v="5"/>
    <n v="34"/>
    <n v="4490"/>
    <x v="19"/>
    <b v="0"/>
    <x v="0"/>
  </r>
  <r>
    <s v="SPB-07917"/>
    <d v="2018-04-28T15:18:10"/>
    <n v="21.1"/>
    <n v="0"/>
    <n v="1941"/>
    <s v=" 오류동역 2번출구"/>
    <x v="2"/>
    <n v="37.493671419999998"/>
    <n v="126.84370422000001"/>
    <n v="7"/>
    <d v="2018-04-28T15:44:34"/>
    <n v="1969"/>
    <s v=" 궁동생태공원"/>
    <n v="5"/>
    <n v="24"/>
    <n v="3740"/>
    <x v="10"/>
    <b v="1"/>
    <x v="0"/>
  </r>
  <r>
    <s v="SPB-13614"/>
    <d v="2018-04-02T19:31:58"/>
    <n v="19.100000000000001"/>
    <n v="0"/>
    <n v="2309"/>
    <s v=" 청담역(우리들병원 앞)"/>
    <x v="25"/>
    <n v="37.518901999999997"/>
    <n v="127.049385"/>
    <n v="1"/>
    <d v="2018-04-02T19:53:05"/>
    <n v="2303"/>
    <s v=" 논현역 7번출구"/>
    <n v="2"/>
    <n v="20"/>
    <n v="2780"/>
    <x v="4"/>
    <b v="0"/>
    <x v="0"/>
  </r>
  <r>
    <s v="SPB-11892"/>
    <d v="2018-04-26T19:09:39"/>
    <n v="15.2"/>
    <n v="0"/>
    <n v="113"/>
    <s v=" 홍대입구역 2번출구 앞"/>
    <x v="0"/>
    <n v="37.557499"/>
    <n v="126.923805"/>
    <n v="19"/>
    <d v="2018-04-26T19:27:50"/>
    <n v="111"/>
    <s v=" 상수역 2번출구 앞"/>
    <n v="7"/>
    <n v="17"/>
    <n v="2070"/>
    <x v="4"/>
    <b v="0"/>
    <x v="0"/>
  </r>
  <r>
    <s v="SPB-06691"/>
    <d v="2018-04-11T18:41:51"/>
    <n v="15.2"/>
    <n v="0"/>
    <n v="338"/>
    <s v=" 세운스퀘어 앞"/>
    <x v="19"/>
    <n v="37.570957"/>
    <n v="126.997124"/>
    <n v="7"/>
    <d v="2018-04-11T18:50:07"/>
    <n v="358"/>
    <s v=" 성대입구 사거리"/>
    <n v="3"/>
    <n v="7"/>
    <n v="1460"/>
    <x v="2"/>
    <b v="0"/>
    <x v="0"/>
  </r>
  <r>
    <s v="SPB-13689"/>
    <d v="2018-04-01T21:18:57"/>
    <n v="16.899999999999999"/>
    <n v="0"/>
    <n v="1611"/>
    <s v=" 과기대 입구(우)"/>
    <x v="18"/>
    <n v="37.629939999999998"/>
    <n v="127.076553"/>
    <n v="17"/>
    <d v="2018-04-01T21:23:18"/>
    <n v="1608"/>
    <s v=" 공릉역 1번 출구 앞"/>
    <n v="3"/>
    <n v="4"/>
    <n v="820"/>
    <x v="16"/>
    <b v="1"/>
    <x v="0"/>
  </r>
  <r>
    <s v="SPB-09854"/>
    <d v="2018-04-22T19:23:47"/>
    <n v="15.2"/>
    <n v="0.5"/>
    <n v="302"/>
    <s v=" 경복궁역 4번출구 뒤"/>
    <x v="19"/>
    <n v="37.575946999999999"/>
    <n v="126.97405999999999"/>
    <n v="1"/>
    <d v="2018-04-22T19:42:55"/>
    <n v="335"/>
    <s v=" 종로3가역 15번출구 앞"/>
    <n v="6"/>
    <n v="18"/>
    <n v="2500"/>
    <x v="4"/>
    <b v="1"/>
    <x v="0"/>
  </r>
  <r>
    <s v="SPB-09770"/>
    <d v="2018-04-25T08:23:12"/>
    <n v="8.8000000000000007"/>
    <n v="0"/>
    <n v="1339"/>
    <s v=" 삼성전자서비스 성북센터"/>
    <x v="16"/>
    <n v="37.610568999999998"/>
    <n v="127.033508"/>
    <n v="4"/>
    <d v="2018-04-25T08:48:01"/>
    <n v="1332"/>
    <s v=" 석계역 5번출구 건너편"/>
    <n v="1"/>
    <n v="23"/>
    <n v="2730"/>
    <x v="5"/>
    <b v="0"/>
    <x v="0"/>
  </r>
  <r>
    <s v="SPB-10908"/>
    <d v="2018-04-11T07:30:07"/>
    <n v="8.8000000000000007"/>
    <n v="0"/>
    <n v="386"/>
    <s v=" 올림픽기념 국민생활관 앞"/>
    <x v="19"/>
    <n v="37.590232999999998"/>
    <n v="126.99852"/>
    <n v="5"/>
    <d v="2018-04-11T07:32:32"/>
    <n v="340"/>
    <s v=" 혜화동 로터리"/>
    <n v="4"/>
    <n v="2"/>
    <n v="530"/>
    <x v="9"/>
    <b v="0"/>
    <x v="0"/>
  </r>
  <r>
    <s v="SPB-15481"/>
    <d v="2018-04-12T09:59:44"/>
    <n v="11.5"/>
    <n v="0"/>
    <n v="567"/>
    <s v=" 성수역 2번출구 앞"/>
    <x v="4"/>
    <n v="37.544589999999999"/>
    <n v="127.05708300000001"/>
    <n v="12"/>
    <d v="2018-04-12T10:03:21"/>
    <n v="563"/>
    <s v=" 성동세무서 건너편"/>
    <n v="10"/>
    <n v="3"/>
    <n v="860"/>
    <x v="21"/>
    <b v="0"/>
    <x v="0"/>
  </r>
  <r>
    <s v="SPB-13840"/>
    <d v="2018-04-14T01:35:12"/>
    <n v="14.1"/>
    <n v="0"/>
    <n v="516"/>
    <s v=" 광진메디칼 앞"/>
    <x v="3"/>
    <n v="37.548405000000002"/>
    <n v="127.069366"/>
    <n v="3"/>
    <d v="2018-04-14T01:45:21"/>
    <n v="512"/>
    <s v=" 뚝섬역 1번 출구 옆"/>
    <n v="3"/>
    <n v="9"/>
    <n v="2630"/>
    <x v="14"/>
    <b v="1"/>
    <x v="0"/>
  </r>
  <r>
    <s v="SPB-12745"/>
    <d v="2018-04-15T02:55:07"/>
    <n v="6.7"/>
    <n v="0"/>
    <n v="113"/>
    <s v=" 홍대입구역 2번출구 앞"/>
    <x v="0"/>
    <n v="37.557499"/>
    <n v="126.923805"/>
    <n v="1"/>
    <d v="2018-04-15T03:04:04"/>
    <n v="111"/>
    <s v=" 상수역 2번출구 앞"/>
    <n v="8"/>
    <n v="8"/>
    <n v="1140"/>
    <x v="3"/>
    <b v="1"/>
    <x v="0"/>
  </r>
  <r>
    <s v="SPB-05734"/>
    <d v="2018-04-07T18:37:09"/>
    <n v="6.4"/>
    <n v="0"/>
    <n v="217"/>
    <s v=" NH농협은행 앞"/>
    <x v="13"/>
    <n v="37.522078999999998"/>
    <n v="126.930367"/>
    <n v="3"/>
    <d v="2018-04-07T18:43:39"/>
    <n v="207"/>
    <s v=" 여의나루역 1번출구 앞"/>
    <n v="24"/>
    <n v="6"/>
    <n v="930"/>
    <x v="2"/>
    <b v="1"/>
    <x v="0"/>
  </r>
  <r>
    <s v="SPB-11873"/>
    <d v="2018-04-30T08:55:20"/>
    <n v="15.8"/>
    <n v="0"/>
    <n v="400"/>
    <s v=" 상암한화오벨리스크 1차 앞"/>
    <x v="0"/>
    <n v="37.587524000000002"/>
    <n v="126.883003"/>
    <n v="15"/>
    <d v="2018-04-30T09:00:45"/>
    <n v="405"/>
    <s v=" DMC빌 앞"/>
    <n v="3"/>
    <n v="5"/>
    <n v="490"/>
    <x v="5"/>
    <b v="0"/>
    <x v="0"/>
  </r>
  <r>
    <s v="SPB-15331"/>
    <d v="2018-04-14T23:35:59"/>
    <n v="8.4"/>
    <n v="0"/>
    <n v="558"/>
    <s v=" 성동광진 교육지원청 앞"/>
    <x v="4"/>
    <n v="37.564605999999998"/>
    <n v="127.03652200000001"/>
    <n v="2"/>
    <d v="2018-04-14T23:58:00"/>
    <n v="1308"/>
    <s v=" 안암로터리 버스정류장 앞"/>
    <n v="1"/>
    <n v="21"/>
    <n v="2940"/>
    <x v="11"/>
    <b v="1"/>
    <x v="0"/>
  </r>
  <r>
    <s v="SPB-13079"/>
    <d v="2018-04-30T17:54:41"/>
    <n v="24"/>
    <n v="0"/>
    <n v="1010"/>
    <s v=" 강동세무서"/>
    <x v="6"/>
    <n v="37.534481"/>
    <n v="127.138344"/>
    <n v="3"/>
    <d v="2018-04-30T18:07:51"/>
    <n v="1274"/>
    <s v=" 영파여고 앞"/>
    <n v="6"/>
    <n v="12"/>
    <n v="2130"/>
    <x v="19"/>
    <b v="0"/>
    <x v="0"/>
  </r>
  <r>
    <s v="SPB-08508"/>
    <d v="2018-04-02T18:10:59"/>
    <n v="20.7"/>
    <n v="0"/>
    <n v="712"/>
    <s v=" 강월초교입구 사거리"/>
    <x v="12"/>
    <n v="37.516998000000001"/>
    <n v="126.838318"/>
    <n v="10"/>
    <d v="2018-04-02T18:34:56"/>
    <n v="1125"/>
    <s v=" 명덕고교입구(영종빌딩)"/>
    <n v="6"/>
    <n v="22"/>
    <n v="4910"/>
    <x v="2"/>
    <b v="0"/>
    <x v="0"/>
  </r>
  <r>
    <s v="SPB-16209"/>
    <d v="2018-04-09T20:20:04"/>
    <n v="11.7"/>
    <n v="0"/>
    <n v="417"/>
    <s v=" DMC역 2번출구 옆"/>
    <x v="0"/>
    <n v="37.575068999999999"/>
    <n v="126.899918"/>
    <n v="11"/>
    <d v="2018-04-09T20:26:41"/>
    <n v="409"/>
    <s v=" 누리꿈스퀘어 옆"/>
    <n v="22"/>
    <n v="6"/>
    <n v="1410"/>
    <x v="7"/>
    <b v="0"/>
    <x v="0"/>
  </r>
  <r>
    <s v="SPB-10943"/>
    <d v="2018-04-03T22:42:35"/>
    <n v="16"/>
    <n v="0"/>
    <n v="210"/>
    <s v=" IFC몰"/>
    <x v="13"/>
    <n v="37.526066"/>
    <n v="126.92553700000001"/>
    <n v="2"/>
    <d v="2018-04-03T22:50:33"/>
    <n v="258"/>
    <s v=" 신길역3번출구"/>
    <n v="1"/>
    <n v="7"/>
    <n v="1330"/>
    <x v="17"/>
    <b v="0"/>
    <x v="0"/>
  </r>
  <r>
    <s v="SPB-06317"/>
    <d v="2018-04-02T17:45:26"/>
    <n v="22"/>
    <n v="0"/>
    <n v="120"/>
    <s v=" 신수동 사거리"/>
    <x v="0"/>
    <n v="37.545242000000002"/>
    <n v="126.934113"/>
    <n v="3"/>
    <d v="2018-04-02T18:09:23"/>
    <n v="115"/>
    <s v=" 사루비아 빌딩 앞"/>
    <n v="1"/>
    <n v="23"/>
    <n v="2690"/>
    <x v="19"/>
    <b v="0"/>
    <x v="0"/>
  </r>
  <r>
    <s v="SPB-07537"/>
    <d v="2018-04-16T16:52:26"/>
    <n v="18.5"/>
    <n v="0"/>
    <n v="113"/>
    <s v=" 홍대입구역 2번출구 앞"/>
    <x v="0"/>
    <n v="37.557499"/>
    <n v="126.923805"/>
    <n v="19"/>
    <d v="2018-04-16T17:07:56"/>
    <n v="166"/>
    <s v=" 가재울 초등학교"/>
    <n v="5"/>
    <n v="15"/>
    <n v="2680"/>
    <x v="1"/>
    <b v="0"/>
    <x v="0"/>
  </r>
  <r>
    <s v="SPB-11842"/>
    <d v="2018-04-16T13:19:07"/>
    <n v="16.600000000000001"/>
    <n v="0"/>
    <n v="142"/>
    <s v=" 아현역 4번출구 앞"/>
    <x v="0"/>
    <n v="37.557200999999999"/>
    <n v="126.95566599999999"/>
    <n v="7"/>
    <d v="2018-04-16T13:38:46"/>
    <n v="305"/>
    <s v=" 종로구청 옆"/>
    <n v="9"/>
    <n v="18"/>
    <n v="3390"/>
    <x v="15"/>
    <b v="0"/>
    <x v="0"/>
  </r>
  <r>
    <s v="SPB-09151"/>
    <d v="2018-04-04T18:57:44"/>
    <n v="16"/>
    <n v="0"/>
    <n v="127"/>
    <s v=" 현대벤처빌 앞"/>
    <x v="0"/>
    <n v="37.553520200000001"/>
    <n v="126.93695068"/>
    <n v="12"/>
    <d v="2018-04-04T19:02:38"/>
    <n v="121"/>
    <s v=" 마포소방서 앞"/>
    <n v="15"/>
    <n v="4"/>
    <n v="710"/>
    <x v="2"/>
    <b v="0"/>
    <x v="0"/>
  </r>
  <r>
    <s v="SPB-06626"/>
    <d v="2018-04-01T11:19:00"/>
    <n v="16.7"/>
    <n v="0"/>
    <n v="2316"/>
    <s v=" 삼성역 8번출구"/>
    <x v="25"/>
    <n v="37.509574890000003"/>
    <n v="127.0634079"/>
    <n v="6"/>
    <d v="2018-04-01T12:28:25"/>
    <n v="215"/>
    <s v=" 여의도고교 앞"/>
    <n v="10"/>
    <n v="69"/>
    <n v="16900"/>
    <x v="8"/>
    <b v="1"/>
    <x v="0"/>
  </r>
  <r>
    <s v="SPB-03766"/>
    <d v="2018-04-13T11:10:30"/>
    <n v="16.899999999999999"/>
    <n v="0"/>
    <n v="2148"/>
    <s v=" 낙성대역 3번출구 뒤"/>
    <x v="1"/>
    <n v="37.477027999999997"/>
    <n v="126.96339399999999"/>
    <n v="1"/>
    <d v="2018-04-13T11:18:59"/>
    <n v="2112"/>
    <s v=" 서울대입구역 마에스트로"/>
    <n v="4"/>
    <n v="8"/>
    <n v="1270"/>
    <x v="8"/>
    <b v="0"/>
    <x v="0"/>
  </r>
  <r>
    <s v="SPB-12668"/>
    <d v="2018-04-10T15:10:43"/>
    <n v="21.4"/>
    <n v="0"/>
    <n v="321"/>
    <s v=" KEB 하나은행 본점 앞"/>
    <x v="7"/>
    <n v="37.565463999999999"/>
    <n v="126.984138"/>
    <n v="1"/>
    <d v="2018-04-10T15:23:08"/>
    <n v="385"/>
    <s v=" 종각역 5번출구"/>
    <n v="10"/>
    <n v="11"/>
    <n v="1450"/>
    <x v="10"/>
    <b v="0"/>
    <x v="0"/>
  </r>
  <r>
    <s v="SPB-11970"/>
    <d v="2018-04-17T17:18:47"/>
    <n v="18.3"/>
    <n v="0"/>
    <n v="1018"/>
    <s v=" 둔촌 주공 GS 맞은편"/>
    <x v="6"/>
    <n v="37.524681000000001"/>
    <n v="127.135406"/>
    <n v="20"/>
    <d v="2018-04-17T17:30:02"/>
    <n v="1011"/>
    <s v=" LIGA 아파트 앞"/>
    <n v="9"/>
    <n v="10"/>
    <n v="1400"/>
    <x v="19"/>
    <b v="0"/>
    <x v="0"/>
  </r>
  <r>
    <s v="SPB-07522"/>
    <d v="2018-04-13T18:32:54"/>
    <n v="17.5"/>
    <n v="0"/>
    <n v="3506"/>
    <s v=" 영동대교 북단"/>
    <x v="3"/>
    <n v="37.537013999999999"/>
    <n v="127.06109600000001"/>
    <n v="9"/>
    <d v="2018-04-13T18:53:59"/>
    <n v="540"/>
    <s v=" 군자역 7번출구 베스트샵 앞"/>
    <n v="1"/>
    <n v="20"/>
    <n v="3110"/>
    <x v="2"/>
    <b v="0"/>
    <x v="0"/>
  </r>
  <r>
    <s v="SPB-12048"/>
    <d v="2018-04-16T15:24:53"/>
    <n v="18.399999999999999"/>
    <n v="0"/>
    <n v="176"/>
    <s v=" 명지대학교 도서관"/>
    <x v="17"/>
    <n v="37.581097"/>
    <n v="126.924026"/>
    <n v="5"/>
    <d v="2018-04-16T16:05:33"/>
    <n v="113"/>
    <s v=" 홍대입구역 2번출구 앞"/>
    <n v="12"/>
    <n v="38"/>
    <n v="3070"/>
    <x v="10"/>
    <b v="0"/>
    <x v="0"/>
  </r>
  <r>
    <s v="SPB-04181"/>
    <d v="2018-04-28T17:38:24"/>
    <n v="20.100000000000001"/>
    <n v="0"/>
    <n v="575"/>
    <s v=" 중앙농협 중곡지점"/>
    <x v="3"/>
    <n v="37.564292999999999"/>
    <n v="127.08693700000001"/>
    <n v="1"/>
    <d v="2018-04-28T17:42:25"/>
    <n v="3502"/>
    <s v=" 중곡역 1번출구"/>
    <n v="12"/>
    <n v="3"/>
    <n v="410"/>
    <x v="19"/>
    <b v="1"/>
    <x v="0"/>
  </r>
  <r>
    <s v="SPB-08818"/>
    <d v="2018-04-29T19:21:37"/>
    <n v="18.100000000000001"/>
    <n v="0"/>
    <n v="1456"/>
    <s v=" 상아빌딩(우림시장 교차로)"/>
    <x v="15"/>
    <n v="37.595112"/>
    <n v="127.10032699999999"/>
    <n v="5"/>
    <d v="2018-04-29T19:35:06"/>
    <n v="1448"/>
    <s v=" 코스트코 상봉점"/>
    <n v="6"/>
    <n v="13"/>
    <n v="1640"/>
    <x v="4"/>
    <b v="1"/>
    <x v="0"/>
  </r>
  <r>
    <s v="SPB-11303"/>
    <d v="2018-04-29T23:03:52"/>
    <n v="15.2"/>
    <n v="0"/>
    <n v="1036"/>
    <s v=" 고덕동 주양쇼핑"/>
    <x v="6"/>
    <n v="37.551997999999998"/>
    <n v="127.15329699999999"/>
    <n v="10"/>
    <d v="2018-04-29T23:18:23"/>
    <n v="1023"/>
    <s v=" 한국종합기술사옥 앞"/>
    <n v="9"/>
    <n v="13"/>
    <n v="2430"/>
    <x v="11"/>
    <b v="1"/>
    <x v="0"/>
  </r>
  <r>
    <s v="SPB-14373"/>
    <d v="2018-04-16T18:58:59"/>
    <n v="17"/>
    <n v="0"/>
    <n v="2013"/>
    <s v=" 장승배기역 5번출구"/>
    <x v="24"/>
    <n v="37.505851999999997"/>
    <n v="126.939362"/>
    <n v="20"/>
    <d v="2018-04-16T19:11:41"/>
    <n v="2016"/>
    <s v=" 신대방삼거리역 3번출구쪽"/>
    <n v="6"/>
    <n v="12"/>
    <n v="0"/>
    <x v="2"/>
    <b v="0"/>
    <x v="0"/>
  </r>
  <r>
    <s v="SPB-10878"/>
    <d v="2018-04-04T11:52:40"/>
    <n v="12.8"/>
    <n v="0"/>
    <n v="104"/>
    <s v=" 합정역 1번출구 앞"/>
    <x v="0"/>
    <n v="37.550629000000001"/>
    <n v="126.914986"/>
    <n v="10"/>
    <d v="2018-04-04T11:58:19"/>
    <n v="101"/>
    <s v=" (구)합정동 주민센터"/>
    <n v="1"/>
    <n v="5"/>
    <n v="1050"/>
    <x v="8"/>
    <b v="0"/>
    <x v="0"/>
  </r>
  <r>
    <s v="SPB-14023"/>
    <d v="2018-04-03T17:54:21"/>
    <n v="19.7"/>
    <n v="0"/>
    <n v="1316"/>
    <s v=" 고려사대부속중고 건너편 "/>
    <x v="16"/>
    <n v="37.607261999999999"/>
    <n v="127.002838"/>
    <n v="6"/>
    <d v="2018-04-03T18:14:32"/>
    <n v="1337"/>
    <s v=" 돈암성당 옆"/>
    <n v="3"/>
    <n v="17"/>
    <n v="2770"/>
    <x v="19"/>
    <b v="0"/>
    <x v="0"/>
  </r>
  <r>
    <s v="SPB-13728"/>
    <d v="2018-04-12T15:15:18"/>
    <n v="19.399999999999999"/>
    <n v="0"/>
    <n v="905"/>
    <s v=" 구파발역 2번출구"/>
    <x v="11"/>
    <n v="37.636234000000002"/>
    <n v="126.918999"/>
    <n v="3"/>
    <d v="2018-04-12T15:18:59"/>
    <n v="902"/>
    <s v=" 진관동 은빛초등학교"/>
    <n v="8"/>
    <n v="3"/>
    <n v="1280"/>
    <x v="10"/>
    <b v="0"/>
    <x v="0"/>
  </r>
  <r>
    <s v="SPB-02804"/>
    <d v="2018-04-19T19:06:07"/>
    <n v="17.399999999999999"/>
    <n v="0"/>
    <n v="329"/>
    <s v=" 청계2가 사거리 옆"/>
    <x v="19"/>
    <n v="37.568344000000003"/>
    <n v="126.987892"/>
    <n v="2"/>
    <d v="2018-04-19T19:49:58"/>
    <n v="1357"/>
    <s v=" 북한산보국문역"/>
    <n v="14"/>
    <n v="43"/>
    <n v="7980"/>
    <x v="4"/>
    <b v="0"/>
    <x v="0"/>
  </r>
  <r>
    <s v="SPB-08847"/>
    <d v="2018-04-19T21:20:55"/>
    <n v="14.2"/>
    <n v="0"/>
    <n v="906"/>
    <s v=" 연신내역 5번출구150M 아래"/>
    <x v="11"/>
    <n v="37.61721"/>
    <n v="126.919579"/>
    <n v="2"/>
    <d v="2018-04-19T21:37:52"/>
    <n v="917"/>
    <s v=" 녹번역 4번출구"/>
    <n v="2"/>
    <n v="16"/>
    <n v="3290"/>
    <x v="16"/>
    <b v="0"/>
    <x v="0"/>
  </r>
  <r>
    <s v="SPB-02753"/>
    <d v="2018-04-27T16:24:01"/>
    <n v="23.2"/>
    <n v="0"/>
    <n v="1308"/>
    <s v=" 안암로터리 버스정류장 앞"/>
    <x v="16"/>
    <n v="37.582591999999998"/>
    <n v="127.028976"/>
    <n v="5"/>
    <d v="2018-04-27T17:55:44"/>
    <n v="2262"/>
    <s v=" 한신16차아파트 119동 앞"/>
    <n v="1"/>
    <n v="91"/>
    <n v="15300"/>
    <x v="1"/>
    <b v="0"/>
    <x v="0"/>
  </r>
  <r>
    <s v="SPB-12330"/>
    <d v="2018-04-30T21:31:40"/>
    <n v="19.100000000000001"/>
    <n v="0"/>
    <n v="1625"/>
    <s v=" 상계역(4번출구)"/>
    <x v="18"/>
    <n v="37.659999999999997"/>
    <n v="127.072968"/>
    <n v="11"/>
    <d v="2018-04-30T22:28:52"/>
    <n v="1643"/>
    <s v=" 태릉입구역 8번출구"/>
    <n v="3"/>
    <n v="55"/>
    <n v="6530"/>
    <x v="16"/>
    <b v="0"/>
    <x v="0"/>
  </r>
  <r>
    <s v="SPB-12478"/>
    <d v="2018-04-13T19:23:03"/>
    <n v="16.899999999999999"/>
    <n v="0"/>
    <n v="2202"/>
    <s v="청계산입구역 1번출구"/>
    <x v="5"/>
    <n v="37.448936000000003"/>
    <n v="127.05437499999999"/>
    <n v="7"/>
    <d v="2018-04-13T19:37:58"/>
    <n v="2205"/>
    <s v=" 내곡3단지 어린이공원 앞"/>
    <n v="6"/>
    <n v="13"/>
    <n v="2200"/>
    <x v="4"/>
    <b v="0"/>
    <x v="0"/>
  </r>
  <r>
    <s v="SPB-00866"/>
    <d v="2018-04-29T04:03:04"/>
    <n v="10.3"/>
    <n v="0"/>
    <n v="933"/>
    <s v=" LG서비스 역촌점"/>
    <x v="11"/>
    <n v="37.612484000000002"/>
    <n v="126.914879"/>
    <n v="2"/>
    <d v="2018-04-29T04:07:57"/>
    <n v="949"/>
    <s v=" 연신내역 1번 출구 "/>
    <n v="4"/>
    <n v="4"/>
    <n v="1170"/>
    <x v="23"/>
    <b v="1"/>
    <x v="0"/>
  </r>
  <r>
    <s v="SPB-13600"/>
    <d v="2018-04-16T16:48:51"/>
    <n v="18.5"/>
    <n v="0"/>
    <n v="1321"/>
    <s v=" 국민은행 종암동지점 앞"/>
    <x v="16"/>
    <n v="37.593288000000001"/>
    <n v="127.03666699999999"/>
    <n v="1"/>
    <d v="2018-04-16T17:01:58"/>
    <n v="633"/>
    <s v=" 청량리 기업은행 앞"/>
    <n v="7"/>
    <n v="12"/>
    <n v="2270"/>
    <x v="1"/>
    <b v="0"/>
    <x v="0"/>
  </r>
  <r>
    <s v="SPB-14999"/>
    <d v="2018-04-06T22:58:12"/>
    <n v="3.9"/>
    <n v="0"/>
    <n v="1520"/>
    <s v=" 성실교회"/>
    <x v="8"/>
    <n v="37.639862000000001"/>
    <n v="127.022789"/>
    <n v="10"/>
    <d v="2018-04-06T23:03:45"/>
    <n v="1713"/>
    <s v=" 쌍문동 청소년 랜드"/>
    <n v="8"/>
    <n v="5"/>
    <n v="930"/>
    <x v="17"/>
    <b v="0"/>
    <x v="0"/>
  </r>
  <r>
    <s v="SPB-13132"/>
    <d v="2018-04-21T16:47:15"/>
    <n v="24.8"/>
    <n v="0"/>
    <n v="1720"/>
    <s v=" 도봉구청 옆(중랑천변)"/>
    <x v="20"/>
    <n v="37.668671000000003"/>
    <n v="127.04798099999999"/>
    <n v="9"/>
    <d v="2018-04-21T17:21:32"/>
    <n v="1720"/>
    <s v=" 도봉구청 옆(중랑천변)"/>
    <n v="15"/>
    <n v="33"/>
    <n v="3380"/>
    <x v="1"/>
    <b v="1"/>
    <x v="0"/>
  </r>
  <r>
    <s v="SPB-09402"/>
    <d v="2018-04-29T08:44:32"/>
    <n v="12.2"/>
    <n v="0"/>
    <n v="1343"/>
    <s v=" 한성대7번출구 앞"/>
    <x v="16"/>
    <n v="37.589249000000002"/>
    <n v="127.007378"/>
    <n v="1"/>
    <d v="2018-04-29T08:49:22"/>
    <n v="340"/>
    <s v=" 혜화동 로터리"/>
    <n v="4"/>
    <n v="4"/>
    <n v="730"/>
    <x v="5"/>
    <b v="1"/>
    <x v="0"/>
  </r>
  <r>
    <s v="SPB-07761"/>
    <d v="2018-04-20T22:38:03"/>
    <n v="18.2"/>
    <n v="0"/>
    <n v="1911"/>
    <s v=" 구로디지털단지역 앞"/>
    <x v="2"/>
    <n v="37.484940000000002"/>
    <n v="126.901321"/>
    <n v="7"/>
    <d v="2018-04-20T22:57:13"/>
    <n v="263"/>
    <s v=" 근로자회관 사거리"/>
    <n v="10"/>
    <n v="17"/>
    <n v="4560"/>
    <x v="17"/>
    <b v="0"/>
    <x v="0"/>
  </r>
  <r>
    <s v="SPB-04195"/>
    <d v="2018-04-15T13:48:40"/>
    <n v="13.5"/>
    <n v="0"/>
    <n v="158"/>
    <s v=" 독립문 어린이 공원"/>
    <x v="17"/>
    <n v="37.571258999999998"/>
    <n v="126.96048"/>
    <n v="14"/>
    <d v="2018-04-15T14:08:50"/>
    <n v="303"/>
    <s v=" 광화문역 1번출구 앞"/>
    <n v="2"/>
    <n v="19"/>
    <n v="1990"/>
    <x v="15"/>
    <b v="1"/>
    <x v="0"/>
  </r>
  <r>
    <s v="SPB-08363"/>
    <d v="2018-04-21T18:08:13"/>
    <n v="22.2"/>
    <n v="0"/>
    <n v="609"/>
    <s v=" 제기2교"/>
    <x v="14"/>
    <n v="37.587791000000003"/>
    <n v="127.037361"/>
    <n v="17"/>
    <d v="2018-04-21T18:18:15"/>
    <n v="1323"/>
    <s v=" 월곡역 입구 육교 밑"/>
    <n v="10"/>
    <n v="9"/>
    <n v="1500"/>
    <x v="2"/>
    <b v="1"/>
    <x v="0"/>
  </r>
  <r>
    <s v="SPB-00040"/>
    <d v="2018-04-16T22:26:33"/>
    <n v="10.8"/>
    <n v="0"/>
    <n v="162"/>
    <s v=" 봉원고가차도 밑"/>
    <x v="17"/>
    <n v="37.565269000000001"/>
    <n v="126.946243"/>
    <n v="12"/>
    <d v="2018-04-16T22:47:50"/>
    <n v="126"/>
    <s v=" 서강대 후문 옆"/>
    <n v="15"/>
    <n v="20"/>
    <n v="3160"/>
    <x v="17"/>
    <b v="0"/>
    <x v="0"/>
  </r>
  <r>
    <s v="SPB-08462"/>
    <d v="2018-04-10T18:15:58"/>
    <n v="19.7"/>
    <n v="0"/>
    <n v="578"/>
    <s v=" 성동세무서 부근"/>
    <x v="4"/>
    <n v="37.548285999999997"/>
    <n v="127.062088"/>
    <n v="6"/>
    <d v="2018-04-10T18:22:59"/>
    <n v="562"/>
    <s v=" 군자지하보도 앞"/>
    <n v="8"/>
    <n v="6"/>
    <n v="1620"/>
    <x v="2"/>
    <b v="0"/>
    <x v="0"/>
  </r>
  <r>
    <s v="SPB-13097"/>
    <d v="2018-04-19T18:51:28"/>
    <n v="19.100000000000001"/>
    <n v="0"/>
    <n v="1911"/>
    <s v=" 구로디지털단지역 앞"/>
    <x v="2"/>
    <n v="37.484940000000002"/>
    <n v="126.901321"/>
    <n v="10"/>
    <d v="2018-04-19T19:23:56"/>
    <n v="731"/>
    <s v=" 서울시 도로환경관리센터"/>
    <n v="10"/>
    <n v="31"/>
    <n v="6020"/>
    <x v="2"/>
    <b v="0"/>
    <x v="0"/>
  </r>
  <r>
    <s v="SPB-11106"/>
    <d v="2018-04-21T22:29:59"/>
    <n v="16.7"/>
    <n v="0"/>
    <n v="568"/>
    <s v=" 청계8가사거리 부근"/>
    <x v="4"/>
    <n v="37.571102000000003"/>
    <n v="127.02356"/>
    <n v="5"/>
    <d v="2018-04-21T22:57:47"/>
    <n v="1338"/>
    <s v=" 용문2교 옆"/>
    <n v="5"/>
    <n v="27"/>
    <n v="2880"/>
    <x v="17"/>
    <b v="1"/>
    <x v="0"/>
  </r>
  <r>
    <s v="SPB-04669"/>
    <d v="2018-04-02T20:26:21"/>
    <n v="18.2"/>
    <n v="0"/>
    <n v="1429"/>
    <s v=" 장안중학교"/>
    <x v="15"/>
    <n v="37.599957000000003"/>
    <n v="127.08000199999999"/>
    <n v="3"/>
    <d v="2018-04-02T21:13:11"/>
    <n v="1429"/>
    <s v=" 장안중학교"/>
    <n v="3"/>
    <n v="46"/>
    <n v="5060"/>
    <x v="7"/>
    <b v="0"/>
    <x v="0"/>
  </r>
  <r>
    <s v="SPB-04871"/>
    <d v="2018-04-25T23:57:31"/>
    <n v="14"/>
    <n v="0"/>
    <n v="1448"/>
    <s v=" 코스트코 상봉점"/>
    <x v="15"/>
    <n v="37.597321000000001"/>
    <n v="127.089798"/>
    <n v="9"/>
    <d v="2018-04-26T00:15:45"/>
    <n v="1427"/>
    <s v=" 용마산역 1번출구"/>
    <n v="10"/>
    <n v="17"/>
    <n v="4240"/>
    <x v="11"/>
    <b v="0"/>
    <x v="0"/>
  </r>
  <r>
    <s v="SPB-10808"/>
    <d v="2018-04-04T18:04:33"/>
    <n v="16"/>
    <n v="0"/>
    <n v="418"/>
    <s v=" 월드컵경기장역 3번출구 옆"/>
    <x v="0"/>
    <n v="37.570720999999999"/>
    <n v="126.898979"/>
    <n v="4"/>
    <d v="2018-04-04T19:57:20"/>
    <n v="419"/>
    <s v=" 홈플러스 앞"/>
    <n v="8"/>
    <n v="106"/>
    <n v="5920"/>
    <x v="2"/>
    <b v="0"/>
    <x v="0"/>
  </r>
  <r>
    <s v="SPB-02537"/>
    <d v="2018-04-13T09:53:17"/>
    <n v="13.2"/>
    <n v="0"/>
    <n v="1206"/>
    <s v=" 9호선종합운동장역 9번출구"/>
    <x v="10"/>
    <n v="37.511279999999999"/>
    <n v="127.078239"/>
    <n v="14"/>
    <d v="2018-04-13T10:04:02"/>
    <n v="1221"/>
    <s v=" 삼전사거리 포스코더샵"/>
    <n v="5"/>
    <n v="10"/>
    <n v="1690"/>
    <x v="21"/>
    <b v="0"/>
    <x v="0"/>
  </r>
  <r>
    <s v="SPB-05477"/>
    <d v="2018-04-20T17:04:13"/>
    <n v="25.6"/>
    <n v="0"/>
    <n v="2313"/>
    <s v=" 금원빌딩 앞"/>
    <x v="25"/>
    <n v="37.525115999999997"/>
    <n v="127.05246699999999"/>
    <n v="3"/>
    <d v="2018-04-20T17:28:19"/>
    <n v="2361"/>
    <s v=" 압구정역 교차로"/>
    <n v="1"/>
    <n v="23"/>
    <n v="2720"/>
    <x v="19"/>
    <b v="0"/>
    <x v="0"/>
  </r>
  <r>
    <s v="SPB-09454"/>
    <d v="2018-04-27T20:14:22"/>
    <n v="16.899999999999999"/>
    <n v="0"/>
    <n v="111"/>
    <s v=" 상수역 2번출구 앞"/>
    <x v="0"/>
    <n v="37.547871000000001"/>
    <n v="126.923531"/>
    <n v="3"/>
    <d v="2018-04-27T20:24:14"/>
    <n v="138"/>
    <s v=" 신촌동 제1공영주차장 앞"/>
    <n v="1"/>
    <n v="9"/>
    <n v="1740"/>
    <x v="7"/>
    <b v="0"/>
    <x v="0"/>
  </r>
  <r>
    <s v="SPB-03917"/>
    <d v="2018-04-07T12:05:01"/>
    <n v="6"/>
    <n v="0"/>
    <n v="302"/>
    <s v=" 경복궁역 4번출구 뒤"/>
    <x v="19"/>
    <n v="37.575946999999999"/>
    <n v="126.97405999999999"/>
    <n v="10"/>
    <d v="2018-04-07T12:16:10"/>
    <n v="335"/>
    <s v=" 종로3가역 15번출구 앞"/>
    <n v="7"/>
    <n v="10"/>
    <n v="2330"/>
    <x v="12"/>
    <b v="1"/>
    <x v="0"/>
  </r>
  <r>
    <s v="SPB-09162"/>
    <d v="2018-04-13T12:33:58"/>
    <n v="18.2"/>
    <n v="0"/>
    <n v="203"/>
    <s v=" 국회의사당역 3번출구 옆"/>
    <x v="13"/>
    <n v="37.528056999999997"/>
    <n v="126.918701"/>
    <n v="14"/>
    <d v="2018-04-13T13:00:41"/>
    <n v="202"/>
    <s v=" 국민일보 앞"/>
    <n v="9"/>
    <n v="25"/>
    <n v="4210"/>
    <x v="12"/>
    <b v="0"/>
    <x v="0"/>
  </r>
  <r>
    <s v="SPB-00374"/>
    <d v="2018-04-26T11:36:26"/>
    <n v="18.100000000000001"/>
    <n v="0"/>
    <n v="363"/>
    <s v=" 신설동역 11번출구 뒤"/>
    <x v="19"/>
    <n v="37.575760000000002"/>
    <n v="127.022835"/>
    <n v="4"/>
    <d v="2018-04-26T12:06:07"/>
    <n v="622"/>
    <s v=" 전농사거리 교통섬"/>
    <n v="12"/>
    <n v="29"/>
    <n v="4290"/>
    <x v="8"/>
    <b v="0"/>
    <x v="0"/>
  </r>
  <r>
    <s v="SPB-14444"/>
    <d v="2018-04-15T12:18:31"/>
    <n v="12.5"/>
    <n v="0"/>
    <n v="222"/>
    <s v=" 시범아파트버스정류장 옆"/>
    <x v="13"/>
    <n v="37.520271000000001"/>
    <n v="126.93888099999999"/>
    <n v="5"/>
    <d v="2018-04-15T13:20:57"/>
    <n v="207"/>
    <s v=" 여의나루역 1번출구 앞"/>
    <n v="13"/>
    <n v="62"/>
    <n v="5390"/>
    <x v="12"/>
    <b v="1"/>
    <x v="0"/>
  </r>
  <r>
    <s v="SPB-13493"/>
    <d v="2018-04-20T13:55:40"/>
    <n v="24.2"/>
    <n v="0"/>
    <n v="368"/>
    <s v=" SK 서린빌딩 앞"/>
    <x v="19"/>
    <n v="37.569248000000002"/>
    <n v="126.980537"/>
    <n v="5"/>
    <d v="2018-04-20T14:00:34"/>
    <n v="320"/>
    <s v=" 을지로입구역 4번출구 앞"/>
    <n v="8"/>
    <n v="4"/>
    <n v="640"/>
    <x v="15"/>
    <b v="0"/>
    <x v="0"/>
  </r>
  <r>
    <s v="SPB-00611"/>
    <d v="2018-04-25T13:13:10"/>
    <n v="20.8"/>
    <n v="0"/>
    <n v="1901"/>
    <s v=" 신도림동주민센터 앞"/>
    <x v="2"/>
    <n v="37.507331999999998"/>
    <n v="126.87973"/>
    <n v="1"/>
    <d v="2018-04-25T13:21:05"/>
    <n v="1901"/>
    <s v=" 신도림동주민센터 앞"/>
    <n v="6"/>
    <n v="7"/>
    <n v="530"/>
    <x v="15"/>
    <b v="0"/>
    <x v="0"/>
  </r>
  <r>
    <s v="SPB-09364"/>
    <d v="2018-04-21T20:53:59"/>
    <n v="19.100000000000001"/>
    <n v="0"/>
    <n v="555"/>
    <s v=" 구의3동주민센터"/>
    <x v="3"/>
    <n v="37.537849000000001"/>
    <n v="127.09217099999999"/>
    <n v="7"/>
    <d v="2018-04-21T21:38:23"/>
    <n v="555"/>
    <s v=" 구의3동주민센터"/>
    <n v="5"/>
    <n v="42"/>
    <n v="1250"/>
    <x v="7"/>
    <b v="1"/>
    <x v="0"/>
  </r>
  <r>
    <s v="SPB-00399"/>
    <d v="2018-04-29T16:43:39"/>
    <n v="22.2"/>
    <n v="0"/>
    <n v="588"/>
    <s v=" 뚝섬 유원지역"/>
    <x v="3"/>
    <n v="37.532688139999998"/>
    <n v="127.06749725"/>
    <n v="1"/>
    <d v="2018-04-29T17:13:26"/>
    <n v="502"/>
    <s v=" 뚝섬유원지역 1번출구 앞"/>
    <n v="11"/>
    <n v="29"/>
    <n v="5400"/>
    <x v="1"/>
    <b v="1"/>
    <x v="0"/>
  </r>
  <r>
    <s v="SPB-03814"/>
    <d v="2018-04-18T19:31:54"/>
    <n v="14.7"/>
    <n v="0"/>
    <n v="411"/>
    <s v=" DMC홍보관"/>
    <x v="0"/>
    <n v="37.577995000000001"/>
    <n v="126.89147199999999"/>
    <n v="8"/>
    <d v="2018-04-18T19:33:25"/>
    <n v="411"/>
    <s v=" DMC홍보관"/>
    <n v="8"/>
    <n v="8"/>
    <n v="0"/>
    <x v="4"/>
    <b v="0"/>
    <x v="0"/>
  </r>
  <r>
    <s v="SPB-03986"/>
    <d v="2018-04-21T09:05:45"/>
    <n v="18.100000000000001"/>
    <n v="0"/>
    <n v="212"/>
    <s v=" 여의도역 1번출구 옆"/>
    <x v="13"/>
    <n v="37.521362000000003"/>
    <n v="126.923462"/>
    <n v="28"/>
    <d v="2018-04-21T12:11:17"/>
    <n v="227"/>
    <s v=" 양평2나들목 보행통로 입구"/>
    <n v="9"/>
    <n v="185"/>
    <n v="23680"/>
    <x v="21"/>
    <b v="1"/>
    <x v="0"/>
  </r>
  <r>
    <s v="SPB-14294"/>
    <d v="2018-04-12T12:01:43"/>
    <n v="17.5"/>
    <n v="0"/>
    <n v="2135"/>
    <s v=" 신림역 5번출구"/>
    <x v="1"/>
    <n v="37.484408999999999"/>
    <n v="126.928909"/>
    <n v="6"/>
    <d v="2018-04-12T12:10:15"/>
    <n v="2153"/>
    <s v=" 서울남부초등학교 옆"/>
    <n v="7"/>
    <n v="8"/>
    <n v="1090"/>
    <x v="12"/>
    <b v="0"/>
    <x v="0"/>
  </r>
  <r>
    <s v="SPB-00179"/>
    <d v="2018-04-24T06:13:37"/>
    <n v="9.6"/>
    <n v="0"/>
    <n v="546"/>
    <s v=" 잠실대교북단 교차로"/>
    <x v="3"/>
    <n v="37.532477999999998"/>
    <n v="127.08509100000001"/>
    <n v="1"/>
    <d v="2018-04-24T06:22:54"/>
    <n v="590"/>
    <s v=" 건국대학교 (입학정보관)"/>
    <n v="2"/>
    <n v="8"/>
    <n v="1590"/>
    <x v="20"/>
    <b v="0"/>
    <x v="0"/>
  </r>
  <r>
    <s v="SPB-06023"/>
    <d v="2018-04-02T08:09:16"/>
    <n v="15.7"/>
    <n v="0"/>
    <n v="1103"/>
    <s v=" 방화역 4번출구앞"/>
    <x v="9"/>
    <n v="37.577221000000002"/>
    <n v="126.812195"/>
    <n v="7"/>
    <d v="2018-04-02T08:16:19"/>
    <n v="1112"/>
    <s v=" 마곡엠밸리4단지 정문"/>
    <n v="7"/>
    <n v="6"/>
    <n v="2120"/>
    <x v="5"/>
    <b v="0"/>
    <x v="0"/>
  </r>
  <r>
    <s v="SPB-11102"/>
    <d v="2018-04-26T15:48:12"/>
    <n v="21.9"/>
    <n v="0"/>
    <n v="3513"/>
    <s v=" 상왕십리역 1번출구"/>
    <x v="4"/>
    <n v="37.564610000000002"/>
    <n v="127.02919799999999"/>
    <n v="1"/>
    <d v="2018-04-26T15:58:57"/>
    <n v="550"/>
    <s v=" 서울시설공단 앞"/>
    <n v="10"/>
    <n v="10"/>
    <n v="1580"/>
    <x v="10"/>
    <b v="0"/>
    <x v="0"/>
  </r>
  <r>
    <s v="SPB-13966"/>
    <d v="2018-04-08T09:16:55"/>
    <n v="5.0999999999999996"/>
    <n v="0"/>
    <n v="1983"/>
    <s v=" 구로동롯데아파트"/>
    <x v="2"/>
    <n v="37.502547999999997"/>
    <n v="126.883881"/>
    <n v="1"/>
    <d v="2018-04-08T10:23:10"/>
    <n v="1983"/>
    <s v=" 구로동롯데아파트"/>
    <n v="1"/>
    <n v="65"/>
    <n v="1560"/>
    <x v="21"/>
    <b v="1"/>
    <x v="0"/>
  </r>
  <r>
    <s v="SPB-08793"/>
    <d v="2018-04-11T08:46:41"/>
    <n v="9.6999999999999993"/>
    <n v="0"/>
    <n v="406"/>
    <s v=" 상암월드컵파크 7단지 앞"/>
    <x v="0"/>
    <n v="37.581313999999999"/>
    <n v="126.880585"/>
    <n v="3"/>
    <d v="2018-04-11T09:28:50"/>
    <n v="186"/>
    <s v=" 월드컵공원"/>
    <n v="38"/>
    <n v="40"/>
    <n v="4240"/>
    <x v="5"/>
    <b v="0"/>
    <x v="0"/>
  </r>
  <r>
    <s v="SPB-09998"/>
    <d v="2018-04-12T20:50:38"/>
    <n v="14.2"/>
    <n v="0"/>
    <n v="117"/>
    <s v=" 홍은사거리"/>
    <x v="17"/>
    <n v="37.591159820000001"/>
    <n v="126.94132996"/>
    <n v="19"/>
    <d v="2018-04-12T21:47:26"/>
    <n v="113"/>
    <s v=" 홍대입구역 2번출구 앞"/>
    <n v="24"/>
    <n v="52"/>
    <n v="5340"/>
    <x v="7"/>
    <b v="0"/>
    <x v="0"/>
  </r>
  <r>
    <s v="SPB-15584"/>
    <d v="2018-04-04T20:49:48"/>
    <n v="12.8"/>
    <n v="0"/>
    <n v="500"/>
    <s v=" 어린이대공원역 3번출구 앞"/>
    <x v="3"/>
    <n v="37.547069999999998"/>
    <n v="127.07427199999999"/>
    <n v="10"/>
    <d v="2018-04-04T21:10:03"/>
    <n v="3506"/>
    <s v=" 영동대교 북단"/>
    <n v="4"/>
    <n v="19"/>
    <n v="2740"/>
    <x v="7"/>
    <b v="0"/>
    <x v="0"/>
  </r>
  <r>
    <s v="SPB-08708"/>
    <d v="2018-04-17T07:44:50"/>
    <n v="6.9"/>
    <n v="0"/>
    <n v="183"/>
    <s v=" 하늘채코오롱아파트 건너편"/>
    <x v="0"/>
    <n v="37.565165999999998"/>
    <n v="126.91939499999999"/>
    <n v="3"/>
    <d v="2018-04-17T07:50:27"/>
    <n v="113"/>
    <s v=" 홍대입구역 2번출구 앞"/>
    <n v="16"/>
    <n v="5"/>
    <n v="1060"/>
    <x v="9"/>
    <b v="0"/>
    <x v="0"/>
  </r>
  <r>
    <s v="SPB-13194"/>
    <d v="2018-04-13T09:36:09"/>
    <n v="13.2"/>
    <n v="0"/>
    <n v="251"/>
    <s v=" 서울지방병무청 버스정류장"/>
    <x v="13"/>
    <n v="37.504494000000001"/>
    <n v="126.92195100000001"/>
    <n v="1"/>
    <d v="2018-04-13T09:57:05"/>
    <n v="210"/>
    <s v=" IFC몰"/>
    <n v="12"/>
    <n v="20"/>
    <n v="2620"/>
    <x v="21"/>
    <b v="0"/>
    <x v="0"/>
  </r>
  <r>
    <s v="SPB-07527"/>
    <d v="2018-04-28T12:01:36"/>
    <n v="20.5"/>
    <n v="0"/>
    <n v="166"/>
    <s v=" 가재울 초등학교"/>
    <x v="17"/>
    <n v="37.573276999999997"/>
    <n v="126.919678"/>
    <n v="8"/>
    <d v="2018-04-28T12:13:49"/>
    <n v="113"/>
    <s v=" 홍대입구역 2번출구 앞"/>
    <n v="10"/>
    <n v="11"/>
    <n v="2530"/>
    <x v="12"/>
    <b v="1"/>
    <x v="0"/>
  </r>
  <r>
    <s v="SPB-09321"/>
    <d v="2018-04-09T20:36:58"/>
    <n v="11.7"/>
    <n v="0"/>
    <n v="1203"/>
    <s v=" 밀리아나2빌딩 앞"/>
    <x v="10"/>
    <n v="37.493729000000002"/>
    <n v="127.120621"/>
    <n v="14"/>
    <d v="2018-04-09T20:51:37"/>
    <n v="1244"/>
    <s v=" 문정 법조단지8"/>
    <n v="2"/>
    <n v="13"/>
    <n v="1960"/>
    <x v="7"/>
    <b v="0"/>
    <x v="0"/>
  </r>
  <r>
    <s v="SPB-08869"/>
    <d v="2018-04-26T19:01:48"/>
    <n v="15.2"/>
    <n v="0"/>
    <n v="2026"/>
    <s v=" 흑석역 4번출구"/>
    <x v="24"/>
    <n v="37.509056000000001"/>
    <n v="126.963249"/>
    <n v="10"/>
    <d v="2018-04-26T19:08:29"/>
    <n v="2064"/>
    <s v=" 흑석한강푸르지오 106동앞"/>
    <n v="10"/>
    <n v="6"/>
    <n v="490"/>
    <x v="4"/>
    <b v="0"/>
    <x v="0"/>
  </r>
  <r>
    <s v="SPB-11006"/>
    <d v="2018-04-25T15:47:19"/>
    <n v="22.8"/>
    <n v="0"/>
    <n v="744"/>
    <s v=" 신목동역 2번 출구"/>
    <x v="12"/>
    <n v="37.543841999999998"/>
    <n v="126.88254499999999"/>
    <n v="4"/>
    <d v="2018-04-25T16:32:20"/>
    <n v="106"/>
    <s v=" 합정역 7번출구 앞"/>
    <n v="6"/>
    <n v="44"/>
    <n v="6210"/>
    <x v="10"/>
    <b v="0"/>
    <x v="0"/>
  </r>
  <r>
    <s v="SPB-06303"/>
    <d v="2018-04-06T14:45:53"/>
    <n v="7.4"/>
    <n v="0"/>
    <n v="505"/>
    <s v=" 자양사거리 광진아크로텔 앞"/>
    <x v="3"/>
    <n v="37.537010000000002"/>
    <n v="127.082245"/>
    <n v="1"/>
    <d v="2018-04-06T14:50:36"/>
    <n v="590"/>
    <s v=" 건국대학교 (입학정보관)"/>
    <n v="4"/>
    <n v="4"/>
    <n v="1030"/>
    <x v="6"/>
    <b v="0"/>
    <x v="0"/>
  </r>
  <r>
    <s v="SPB-04628"/>
    <d v="2018-04-30T15:53:09"/>
    <n v="24.1"/>
    <n v="0"/>
    <n v="112"/>
    <s v=" 극동방송국 앞"/>
    <x v="0"/>
    <n v="37.549202000000001"/>
    <n v="126.923203"/>
    <n v="8"/>
    <d v="2018-04-30T16:06:05"/>
    <n v="132"/>
    <s v=" 창천문화공원"/>
    <n v="4"/>
    <n v="10"/>
    <n v="1830"/>
    <x v="10"/>
    <b v="0"/>
    <x v="0"/>
  </r>
  <r>
    <s v="SPB-12414"/>
    <d v="2018-04-12T08:18:23"/>
    <n v="8.9"/>
    <n v="0"/>
    <n v="625"/>
    <s v=" 답십리초등학교 앞(현대시장 옆)"/>
    <x v="14"/>
    <n v="37.568192000000003"/>
    <n v="127.057175"/>
    <n v="5"/>
    <d v="2018-04-12T08:26:53"/>
    <n v="594"/>
    <s v=" 중랑물재생센터(서울새활용플라자)"/>
    <n v="3"/>
    <n v="7"/>
    <n v="1360"/>
    <x v="5"/>
    <b v="0"/>
    <x v="0"/>
  </r>
  <r>
    <s v="SPB-11406"/>
    <d v="2018-04-20T10:48:41"/>
    <n v="18.2"/>
    <n v="0"/>
    <n v="1413"/>
    <s v=" 봉화산역 5번출구 뒤"/>
    <x v="15"/>
    <n v="37.617561000000002"/>
    <n v="127.090309"/>
    <n v="4"/>
    <d v="2018-04-20T11:01:20"/>
    <n v="1431"/>
    <s v=" 중랑구청 사거리"/>
    <n v="3"/>
    <n v="12"/>
    <n v="32050"/>
    <x v="13"/>
    <b v="0"/>
    <x v="0"/>
  </r>
  <r>
    <s v="SPB-10552"/>
    <d v="2018-04-01T19:50:51"/>
    <n v="17.399999999999999"/>
    <n v="0"/>
    <n v="1712"/>
    <s v=" 창동역공영주차장앞"/>
    <x v="20"/>
    <n v="37.654049000000001"/>
    <n v="127.050201"/>
    <n v="15"/>
    <d v="2018-04-01T21:22:08"/>
    <n v="1712"/>
    <s v=" 창동역공영주차장앞"/>
    <n v="5"/>
    <n v="86"/>
    <n v="11350"/>
    <x v="4"/>
    <b v="1"/>
    <x v="0"/>
  </r>
  <r>
    <s v="SPB-14400"/>
    <d v="2018-04-26T22:12:11"/>
    <n v="12.7"/>
    <n v="0"/>
    <n v="2373"/>
    <s v=" 개포동역 사거리"/>
    <x v="25"/>
    <n v="37.489277000000001"/>
    <n v="127.065575"/>
    <n v="16"/>
    <d v="2018-04-26T22:33:37"/>
    <n v="2333"/>
    <s v=" 양재역 3번출구 주변"/>
    <n v="1"/>
    <n v="21"/>
    <n v="5150"/>
    <x v="17"/>
    <b v="0"/>
    <x v="0"/>
  </r>
  <r>
    <s v="SPB-14959"/>
    <d v="2018-04-16T15:30:30"/>
    <n v="18.399999999999999"/>
    <n v="0"/>
    <n v="1438"/>
    <s v=" 홈플러스 신내점 앞"/>
    <x v="15"/>
    <n v="37.616168999999999"/>
    <n v="127.09348300000001"/>
    <n v="1"/>
    <d v="2018-04-16T15:44:13"/>
    <n v="1431"/>
    <s v=" 중랑구청 사거리"/>
    <n v="1"/>
    <n v="13"/>
    <n v="1300"/>
    <x v="10"/>
    <b v="0"/>
    <x v="0"/>
  </r>
  <r>
    <s v="SPB-11428"/>
    <d v="2018-04-18T14:23:57"/>
    <n v="18.899999999999999"/>
    <n v="0"/>
    <n v="2025"/>
    <s v=" 흑석역 1번출구"/>
    <x v="24"/>
    <n v="37.50938"/>
    <n v="126.963615"/>
    <n v="6"/>
    <d v="2018-04-18T14:50:18"/>
    <n v="837"/>
    <s v=" 한남나들목 입구"/>
    <n v="4"/>
    <n v="24"/>
    <n v="6500"/>
    <x v="6"/>
    <b v="0"/>
    <x v="0"/>
  </r>
  <r>
    <s v="SPB-03009"/>
    <d v="2018-04-14T00:07:55"/>
    <n v="14.8"/>
    <n v="0"/>
    <n v="514"/>
    <s v=" 성수사거리 버스정류장 앞"/>
    <x v="4"/>
    <n v="37.542580000000001"/>
    <n v="127.063309"/>
    <n v="3"/>
    <d v="2018-04-14T00:13:06"/>
    <n v="3506"/>
    <s v=" 영동대교 북단"/>
    <n v="8"/>
    <n v="4"/>
    <n v="820"/>
    <x v="0"/>
    <b v="1"/>
    <x v="0"/>
  </r>
  <r>
    <s v="SPB-11259"/>
    <d v="2018-04-25T20:50:57"/>
    <n v="16.8"/>
    <n v="0"/>
    <n v="1231"/>
    <s v=" 잠실역 6번출구"/>
    <x v="10"/>
    <n v="37.514088000000001"/>
    <n v="127.09903"/>
    <n v="7"/>
    <d v="2018-04-25T21:07:01"/>
    <n v="1248"/>
    <s v=" 방이초등학교"/>
    <n v="4"/>
    <n v="16"/>
    <n v="2000"/>
    <x v="7"/>
    <b v="0"/>
    <x v="0"/>
  </r>
  <r>
    <s v="SPB-10365"/>
    <d v="2018-04-21T14:53:18"/>
    <n v="25"/>
    <n v="0"/>
    <n v="1431"/>
    <s v=" 중랑구청 사거리"/>
    <x v="15"/>
    <n v="37.606498999999999"/>
    <n v="127.095451"/>
    <n v="6"/>
    <d v="2018-04-21T16:18:52"/>
    <n v="1431"/>
    <s v=" 중랑구청 사거리"/>
    <n v="8"/>
    <n v="81"/>
    <n v="10310"/>
    <x v="6"/>
    <b v="1"/>
    <x v="0"/>
  </r>
  <r>
    <s v="SPB-11559"/>
    <d v="2018-04-05T21:38:06"/>
    <n v="7.3"/>
    <n v="1"/>
    <n v="568"/>
    <s v=" 청계8가사거리 부근"/>
    <x v="4"/>
    <n v="37.571102000000003"/>
    <n v="127.02356"/>
    <n v="6"/>
    <d v="2018-04-05T21:46:08"/>
    <n v="361"/>
    <s v=" 동묘앞역 1번출구 뒤"/>
    <n v="9"/>
    <n v="7"/>
    <n v="960"/>
    <x v="16"/>
    <b v="0"/>
    <x v="1"/>
  </r>
  <r>
    <s v="SPB-08870"/>
    <d v="2018-04-26T21:35:12"/>
    <n v="13.4"/>
    <n v="0"/>
    <n v="538"/>
    <s v=" 답십리역 8번출구 앞"/>
    <x v="4"/>
    <n v="37.56765"/>
    <n v="127.05115499999999"/>
    <n v="3"/>
    <d v="2018-04-26T21:42:44"/>
    <n v="579"/>
    <s v=" 마장역 4번출구"/>
    <n v="5"/>
    <n v="7"/>
    <n v="1140"/>
    <x v="16"/>
    <b v="0"/>
    <x v="0"/>
  </r>
  <r>
    <s v="SPB-13995"/>
    <d v="2018-04-19T16:38:28"/>
    <n v="19.8"/>
    <n v="0"/>
    <n v="2272"/>
    <s v=" 교대입구 교차로"/>
    <x v="5"/>
    <n v="37.487309000000003"/>
    <n v="127.010582"/>
    <n v="1"/>
    <d v="2018-04-19T16:52:59"/>
    <n v="2221"/>
    <s v="하나은행 방배동지점 앞"/>
    <n v="1"/>
    <n v="14"/>
    <n v="2230"/>
    <x v="1"/>
    <b v="0"/>
    <x v="0"/>
  </r>
  <r>
    <s v="SPB-15216"/>
    <d v="2018-04-15T08:34:19"/>
    <n v="7"/>
    <n v="0"/>
    <n v="234"/>
    <s v=" 영등포구민체육센터 앞"/>
    <x v="13"/>
    <n v="37.500461999999999"/>
    <n v="126.905846"/>
    <n v="6"/>
    <d v="2018-04-15T08:41:37"/>
    <n v="2009"/>
    <s v=" 보라매역 8번출구"/>
    <n v="2"/>
    <n v="7"/>
    <n v="1460"/>
    <x v="5"/>
    <b v="1"/>
    <x v="0"/>
  </r>
  <r>
    <s v="SPB-06407"/>
    <d v="2018-04-26T06:50:36"/>
    <n v="10"/>
    <n v="0"/>
    <n v="1809"/>
    <s v=" LG전자 별관동(호서대 벤처타워 맞은편)"/>
    <x v="23"/>
    <n v="37.470779"/>
    <n v="126.885155"/>
    <n v="1"/>
    <d v="2018-04-26T06:54:31"/>
    <n v="1851"/>
    <s v=" 가산디지털단지 7번출구"/>
    <n v="7"/>
    <n v="3"/>
    <n v="1200"/>
    <x v="20"/>
    <b v="0"/>
    <x v="0"/>
  </r>
  <r>
    <s v="SPB-08249"/>
    <d v="2018-04-18T10:37:25"/>
    <n v="13.7"/>
    <n v="0"/>
    <n v="1518"/>
    <s v=" SK telecom(수유직영점) 앞"/>
    <x v="8"/>
    <n v="37.643084999999999"/>
    <n v="127.016167"/>
    <n v="3"/>
    <d v="2018-04-18T10:54:28"/>
    <n v="1501"/>
    <s v=" 미아역 3번,4번 출구 사이"/>
    <n v="3"/>
    <n v="15"/>
    <n v="2570"/>
    <x v="13"/>
    <b v="0"/>
    <x v="0"/>
  </r>
  <r>
    <s v="SPB-10788"/>
    <d v="2018-04-21T18:18:10"/>
    <n v="22.2"/>
    <n v="0"/>
    <n v="247"/>
    <s v=" 당산역 10번출구 앞"/>
    <x v="13"/>
    <n v="37.533687999999998"/>
    <n v="126.902107"/>
    <n v="2"/>
    <d v="2018-04-21T18:25:09"/>
    <n v="228"/>
    <s v=" 선유도역 3번출구 앞"/>
    <n v="3"/>
    <n v="6"/>
    <n v="840"/>
    <x v="2"/>
    <b v="1"/>
    <x v="0"/>
  </r>
  <r>
    <s v="SPB-08934"/>
    <d v="2018-04-30T11:54:22"/>
    <n v="20.3"/>
    <n v="0"/>
    <n v="934"/>
    <s v=" 신사동 성당"/>
    <x v="11"/>
    <n v="37.597141000000001"/>
    <n v="126.909599"/>
    <n v="13"/>
    <d v="2018-04-30T12:14:38"/>
    <n v="933"/>
    <s v=" LG서비스 역촌점"/>
    <n v="4"/>
    <n v="19"/>
    <n v="2410"/>
    <x v="8"/>
    <b v="0"/>
    <x v="0"/>
  </r>
  <r>
    <s v="SPB-05645"/>
    <d v="2018-04-20T08:46:43"/>
    <n v="13"/>
    <n v="0"/>
    <n v="1221"/>
    <s v=" 삼전사거리 포스코더샵"/>
    <x v="10"/>
    <n v="37.504199999999997"/>
    <n v="127.087532"/>
    <n v="4"/>
    <d v="2018-04-20T09:00:26"/>
    <n v="2342"/>
    <s v=" 대청역 1번출구  뒤"/>
    <n v="10"/>
    <n v="10"/>
    <n v="2370"/>
    <x v="5"/>
    <b v="0"/>
    <x v="0"/>
  </r>
  <r>
    <s v="SPB-11964"/>
    <d v="2018-04-17T18:09:02"/>
    <n v="17.100000000000001"/>
    <n v="0"/>
    <n v="375"/>
    <s v=" 다산 어린이공원"/>
    <x v="7"/>
    <n v="37.563716999999997"/>
    <n v="127.01842499999999"/>
    <n v="5"/>
    <d v="2018-04-17T18:19:23"/>
    <n v="346"/>
    <s v=" 맥스타일 앞"/>
    <n v="7"/>
    <n v="9"/>
    <n v="1570"/>
    <x v="2"/>
    <b v="0"/>
    <x v="0"/>
  </r>
  <r>
    <s v="SPB-06023"/>
    <d v="2018-04-08T11:14:42"/>
    <n v="6.4"/>
    <n v="0"/>
    <n v="1827"/>
    <s v=" 독산보도육교 앞 자전거 보관소"/>
    <x v="23"/>
    <n v="37.455849000000001"/>
    <n v="126.89314299999999"/>
    <n v="13"/>
    <d v="2018-04-08T12:56:09"/>
    <n v="1827"/>
    <s v=" 독산보도육교 앞 자전거 보관소"/>
    <n v="13"/>
    <n v="100"/>
    <n v="13610"/>
    <x v="8"/>
    <b v="1"/>
    <x v="0"/>
  </r>
  <r>
    <s v="SPB-04404"/>
    <d v="2018-04-15T13:27:36"/>
    <n v="13.5"/>
    <n v="0"/>
    <n v="276"/>
    <s v=" SK 영등포주유소"/>
    <x v="13"/>
    <n v="37.518284000000001"/>
    <n v="126.91263600000001"/>
    <n v="8"/>
    <d v="2018-04-15T13:41:13"/>
    <n v="259"/>
    <s v=" 대방역6번출구"/>
    <n v="11"/>
    <n v="13"/>
    <n v="2250"/>
    <x v="15"/>
    <b v="1"/>
    <x v="0"/>
  </r>
  <r>
    <s v="SPB-10314"/>
    <d v="2018-04-10T11:50:47"/>
    <n v="18.5"/>
    <n v="0"/>
    <n v="1827"/>
    <s v=" 독산보도육교 앞 자전거 보관소"/>
    <x v="23"/>
    <n v="37.455849000000001"/>
    <n v="126.89314299999999"/>
    <n v="2"/>
    <d v="2018-04-10T13:13:17"/>
    <n v="1911"/>
    <s v=" 구로디지털단지역 앞"/>
    <n v="9"/>
    <n v="76"/>
    <n v="11630"/>
    <x v="8"/>
    <b v="0"/>
    <x v="0"/>
  </r>
  <r>
    <s v="SPB-02580"/>
    <d v="2018-04-20T22:08:11"/>
    <n v="18.2"/>
    <n v="0"/>
    <n v="147"/>
    <s v=" 마포역 4번출구 뒤"/>
    <x v="0"/>
    <n v="37.539271999999997"/>
    <n v="126.945915"/>
    <n v="5"/>
    <d v="2018-04-20T22:57:18"/>
    <n v="170"/>
    <s v=" 가재울 뉴타운 주유소 옆"/>
    <n v="9"/>
    <n v="48"/>
    <n v="10940"/>
    <x v="17"/>
    <b v="0"/>
    <x v="0"/>
  </r>
  <r>
    <s v="SPB-09074"/>
    <d v="2018-04-04T21:26:47"/>
    <n v="11.8"/>
    <n v="0"/>
    <n v="914"/>
    <s v=" 새절역 2번출구"/>
    <x v="11"/>
    <n v="37.590797420000001"/>
    <n v="126.91365051"/>
    <n v="5"/>
    <d v="2018-04-04T22:21:38"/>
    <n v="914"/>
    <s v=" 새절역 2번출구"/>
    <n v="19"/>
    <n v="52"/>
    <n v="9240"/>
    <x v="16"/>
    <b v="0"/>
    <x v="0"/>
  </r>
  <r>
    <s v="SPB-16033"/>
    <d v="2018-04-03T20:13:45"/>
    <n v="17.3"/>
    <n v="0"/>
    <n v="502"/>
    <s v=" 뚝섬유원지역 1번출구 앞"/>
    <x v="3"/>
    <n v="37.531860000000002"/>
    <n v="127.06719200000001"/>
    <n v="11"/>
    <d v="2018-04-03T20:43:19"/>
    <n v="502"/>
    <s v=" 뚝섬유원지역 1번출구 앞"/>
    <n v="12"/>
    <n v="29"/>
    <n v="3180"/>
    <x v="7"/>
    <b v="0"/>
    <x v="0"/>
  </r>
  <r>
    <s v="SPB-15271"/>
    <d v="2018-04-06T09:50:08"/>
    <n v="6.9"/>
    <n v="0"/>
    <n v="1401"/>
    <s v=" 극동늘푸른아파트"/>
    <x v="15"/>
    <n v="37.614738000000003"/>
    <n v="127.076363"/>
    <n v="13"/>
    <d v="2018-04-06T10:03:40"/>
    <n v="1404"/>
    <s v=" 동일로 지하차도"/>
    <n v="7"/>
    <n v="13"/>
    <n v="2320"/>
    <x v="21"/>
    <b v="0"/>
    <x v="0"/>
  </r>
  <r>
    <s v="SPB-01184"/>
    <d v="2018-04-13T02:26:53"/>
    <n v="9.6999999999999993"/>
    <n v="0"/>
    <n v="346"/>
    <s v=" 맥스타일 앞"/>
    <x v="7"/>
    <n v="37.569183000000002"/>
    <n v="127.00988"/>
    <n v="4"/>
    <d v="2018-04-13T03:03:22"/>
    <n v="1308"/>
    <s v=" 안암로터리 버스정류장 앞"/>
    <n v="10"/>
    <n v="36"/>
    <n v="4160"/>
    <x v="3"/>
    <b v="0"/>
    <x v="0"/>
  </r>
  <r>
    <s v="SPB-12424"/>
    <d v="2018-04-21T22:43:54"/>
    <n v="16.7"/>
    <n v="0"/>
    <n v="226"/>
    <s v=" 샛강역 1번출구 앞"/>
    <x v="13"/>
    <n v="37.517764999999997"/>
    <n v="126.92841300000001"/>
    <n v="3"/>
    <d v="2018-04-21T22:49:06"/>
    <n v="259"/>
    <s v=" 대방역6번출구"/>
    <n v="16"/>
    <n v="4"/>
    <n v="310"/>
    <x v="17"/>
    <b v="1"/>
    <x v="0"/>
  </r>
  <r>
    <s v="SPB-15726"/>
    <d v="2018-04-02T20:08:10"/>
    <n v="18.2"/>
    <n v="0"/>
    <n v="513"/>
    <s v=" 뚝섬역 5번 출구 정류소 옆"/>
    <x v="4"/>
    <n v="37.546306999999999"/>
    <n v="127.04980500000001"/>
    <n v="8"/>
    <d v="2018-04-02T20:24:13"/>
    <n v="509"/>
    <s v=" 이마트 버스정류소 옆"/>
    <n v="11"/>
    <n v="15"/>
    <n v="1810"/>
    <x v="7"/>
    <b v="0"/>
    <x v="0"/>
  </r>
  <r>
    <s v="SPB-11516"/>
    <d v="2018-04-27T06:35:20"/>
    <n v="9.9"/>
    <n v="0"/>
    <n v="1248"/>
    <s v=" 방이초등학교"/>
    <x v="10"/>
    <n v="37.513961999999999"/>
    <n v="127.121674"/>
    <n v="20"/>
    <d v="2018-04-27T06:45:19"/>
    <n v="1210"/>
    <s v=" 롯데월드타워(잠실역2번출구 쪽)"/>
    <n v="13"/>
    <n v="9"/>
    <n v="2000"/>
    <x v="20"/>
    <b v="0"/>
    <x v="0"/>
  </r>
  <r>
    <s v="SPB-09634"/>
    <d v="2018-04-13T09:11:22"/>
    <n v="13.2"/>
    <n v="0"/>
    <n v="2115"/>
    <s v=" 관악농협농산물백화점"/>
    <x v="1"/>
    <n v="37.479916000000003"/>
    <n v="126.90284"/>
    <n v="1"/>
    <d v="2018-04-13T09:16:26"/>
    <n v="2012"/>
    <s v=" 녹십초요양병원앞"/>
    <n v="4"/>
    <n v="4"/>
    <n v="930"/>
    <x v="21"/>
    <b v="0"/>
    <x v="0"/>
  </r>
  <r>
    <s v="SPB-01960"/>
    <d v="2018-04-02T21:15:31"/>
    <n v="17.899999999999999"/>
    <n v="0"/>
    <n v="259"/>
    <s v=" 대방역6번출구"/>
    <x v="13"/>
    <n v="37.513592000000003"/>
    <n v="126.925934"/>
    <n v="3"/>
    <d v="2018-04-02T21:47:35"/>
    <n v="259"/>
    <s v=" 대방역6번출구"/>
    <n v="4"/>
    <n v="31"/>
    <n v="3240"/>
    <x v="16"/>
    <b v="0"/>
    <x v="0"/>
  </r>
  <r>
    <s v="SPB-09696"/>
    <d v="2018-04-25T11:41:02"/>
    <n v="17.5"/>
    <n v="0"/>
    <n v="1306"/>
    <s v=" 한성대입구역2번출구"/>
    <x v="16"/>
    <n v="37.588448"/>
    <n v="127.00670599999999"/>
    <n v="3"/>
    <d v="2018-04-25T12:06:32"/>
    <n v="368"/>
    <s v=" SK 서린빌딩 앞"/>
    <n v="1"/>
    <n v="24"/>
    <n v="4040"/>
    <x v="8"/>
    <b v="0"/>
    <x v="0"/>
  </r>
  <r>
    <s v="SPB-13764"/>
    <d v="2018-04-12T13:13:50"/>
    <n v="18.100000000000001"/>
    <n v="0"/>
    <n v="223"/>
    <s v=" 진주아파트상가 앞"/>
    <x v="13"/>
    <n v="37.519314000000001"/>
    <n v="126.933167"/>
    <n v="7"/>
    <d v="2018-04-12T13:16:23"/>
    <n v="222"/>
    <s v=" 시범아파트버스정류장 옆"/>
    <n v="3"/>
    <n v="2"/>
    <n v="520"/>
    <x v="15"/>
    <b v="0"/>
    <x v="0"/>
  </r>
  <r>
    <s v="SPB-00594"/>
    <d v="2018-04-18T22:17:57"/>
    <n v="11.3"/>
    <n v="0"/>
    <n v="2274"/>
    <s v=" 양재시민의숲역 3번출구"/>
    <x v="5"/>
    <n v="37.469650000000001"/>
    <n v="127.03961200000001"/>
    <n v="2"/>
    <d v="2018-04-18T23:07:04"/>
    <n v="1209"/>
    <s v=" 잠실나루역 (2번 출구 쪽)"/>
    <n v="7"/>
    <n v="48"/>
    <n v="11790"/>
    <x v="17"/>
    <b v="0"/>
    <x v="0"/>
  </r>
  <r>
    <s v="SPB-12861"/>
    <d v="2018-04-17T18:32:06"/>
    <n v="17.100000000000001"/>
    <n v="0"/>
    <n v="339"/>
    <s v=" 종로4가 사거리"/>
    <x v="19"/>
    <n v="37.571067999999997"/>
    <n v="126.998192"/>
    <n v="3"/>
    <d v="2018-04-17T18:45:39"/>
    <n v="336"/>
    <s v=" 티마크 호텔 앞"/>
    <n v="7"/>
    <n v="10"/>
    <n v="1750"/>
    <x v="2"/>
    <b v="0"/>
    <x v="0"/>
  </r>
  <r>
    <s v="SPB-09079"/>
    <d v="2018-04-13T18:46:32"/>
    <n v="17.5"/>
    <n v="0"/>
    <n v="1308"/>
    <s v=" 안암로터리 버스정류장 앞"/>
    <x v="16"/>
    <n v="37.582591999999998"/>
    <n v="127.028976"/>
    <n v="7"/>
    <d v="2018-04-13T18:55:43"/>
    <n v="363"/>
    <s v=" 신설동역 11번출구 뒤"/>
    <n v="1"/>
    <n v="8"/>
    <n v="1130"/>
    <x v="2"/>
    <b v="0"/>
    <x v="0"/>
  </r>
  <r>
    <s v="SPB-09994"/>
    <d v="2018-04-27T08:33:41"/>
    <n v="11.6"/>
    <n v="0"/>
    <n v="415"/>
    <s v=" DMC역 9번출구 앞"/>
    <x v="0"/>
    <n v="37.577469000000001"/>
    <n v="126.897362"/>
    <n v="10"/>
    <d v="2018-04-27T08:38:45"/>
    <n v="409"/>
    <s v=" 누리꿈스퀘어 옆"/>
    <n v="25"/>
    <n v="4"/>
    <n v="170"/>
    <x v="5"/>
    <b v="0"/>
    <x v="0"/>
  </r>
  <r>
    <s v="SPB-12097"/>
    <d v="2018-04-17T14:21:10"/>
    <n v="19.8"/>
    <n v="0"/>
    <n v="311"/>
    <s v=" 서울광장 옆"/>
    <x v="7"/>
    <n v="37.566611999999999"/>
    <n v="126.97747"/>
    <n v="4"/>
    <d v="2018-04-17T14:37:50"/>
    <n v="353"/>
    <s v=" 재동초교 앞 삼거리"/>
    <n v="8"/>
    <n v="16"/>
    <n v="2410"/>
    <x v="6"/>
    <b v="0"/>
    <x v="0"/>
  </r>
  <r>
    <s v="SPB-12462"/>
    <d v="2018-04-29T11:30:38"/>
    <n v="19.600000000000001"/>
    <n v="0"/>
    <n v="1235"/>
    <s v=" 잠실트리지움310동 옆"/>
    <x v="10"/>
    <n v="37.508338999999999"/>
    <n v="127.088142"/>
    <n v="4"/>
    <d v="2018-04-29T12:31:11"/>
    <n v="2203"/>
    <s v=" 청계산입구역 2번출구"/>
    <n v="8"/>
    <n v="59"/>
    <n v="13400"/>
    <x v="8"/>
    <b v="1"/>
    <x v="0"/>
  </r>
  <r>
    <s v="SPB-10825"/>
    <d v="2018-04-09T23:11:34"/>
    <n v="9.6"/>
    <n v="0"/>
    <n v="607"/>
    <s v=" 신이문역 2번출구"/>
    <x v="14"/>
    <n v="37.602710719999997"/>
    <n v="127.06786346"/>
    <n v="8"/>
    <d v="2018-04-09T23:45:53"/>
    <n v="1327"/>
    <s v=" 상월곡역 3번출구"/>
    <n v="4"/>
    <n v="33"/>
    <n v="4350"/>
    <x v="11"/>
    <b v="0"/>
    <x v="0"/>
  </r>
  <r>
    <s v="SPB-10212"/>
    <d v="2018-04-28T05:23:18"/>
    <n v="10.9"/>
    <n v="0"/>
    <n v="1220"/>
    <s v=" 잠실본동주민센터뒤 잠실근린공원"/>
    <x v="10"/>
    <n v="37.505692000000003"/>
    <n v="127.08403800000001"/>
    <n v="9"/>
    <d v="2018-04-28T06:28:46"/>
    <n v="1220"/>
    <s v=" 잠실본동주민센터뒤 잠실근린공원"/>
    <n v="8"/>
    <n v="65"/>
    <n v="2090"/>
    <x v="22"/>
    <b v="1"/>
    <x v="0"/>
  </r>
  <r>
    <s v="SPB-05495"/>
    <d v="2018-04-26T12:38:14"/>
    <n v="19.600000000000001"/>
    <n v="0"/>
    <n v="592"/>
    <s v=" 건국대학교 학생회관"/>
    <x v="3"/>
    <n v="37.541912000000004"/>
    <n v="127.077637"/>
    <n v="2"/>
    <d v="2018-04-26T12:43:16"/>
    <n v="590"/>
    <s v=" 건국대학교 (입학정보관)"/>
    <n v="9"/>
    <n v="4"/>
    <n v="760"/>
    <x v="12"/>
    <b v="0"/>
    <x v="0"/>
  </r>
  <r>
    <s v="SPB-14429"/>
    <d v="2018-04-03T12:52:11"/>
    <n v="19.600000000000001"/>
    <n v="0"/>
    <n v="389"/>
    <s v=" 을지로4가역 1번출구"/>
    <x v="7"/>
    <n v="37.56673"/>
    <n v="126.996605"/>
    <n v="10"/>
    <d v="2018-04-03T13:00:03"/>
    <n v="345"/>
    <s v=" 서울보증보험본사 앞"/>
    <n v="15"/>
    <n v="7"/>
    <n v="1360"/>
    <x v="12"/>
    <b v="0"/>
    <x v="0"/>
  </r>
  <r>
    <s v="SPB-14433"/>
    <d v="2018-04-11T19:04:20"/>
    <n v="13.2"/>
    <n v="0"/>
    <n v="634"/>
    <s v=" 외국어대 정문 앞"/>
    <x v="14"/>
    <n v="37.596020000000003"/>
    <n v="127.05983000000001"/>
    <n v="6"/>
    <d v="2018-04-11T19:24:59"/>
    <n v="1403"/>
    <s v=" 중화빌딩 앞 (동부시장)"/>
    <n v="8"/>
    <n v="20"/>
    <n v="4980"/>
    <x v="4"/>
    <b v="0"/>
    <x v="0"/>
  </r>
  <r>
    <s v="SPB-14504"/>
    <d v="2018-04-16T18:47:41"/>
    <n v="17"/>
    <n v="0"/>
    <n v="326"/>
    <s v=" 안국역 5번출구 앞"/>
    <x v="19"/>
    <n v="37.576241000000003"/>
    <n v="126.98616"/>
    <n v="1"/>
    <d v="2018-04-16T19:49:10"/>
    <n v="1318"/>
    <s v=" 길음역 3번출구 뒤"/>
    <n v="1"/>
    <n v="61"/>
    <n v="6270"/>
    <x v="2"/>
    <b v="0"/>
    <x v="0"/>
  </r>
  <r>
    <s v="SPB-05374"/>
    <d v="2018-04-26T23:52:44"/>
    <n v="12.1"/>
    <n v="0"/>
    <n v="818"/>
    <s v=" 숙명여대 입구 교차로"/>
    <x v="21"/>
    <n v="37.544894999999997"/>
    <n v="126.96938299999999"/>
    <n v="6"/>
    <d v="2018-04-27T00:05:36"/>
    <n v="830"/>
    <s v=" 청암자이아파트앞"/>
    <n v="10"/>
    <n v="12"/>
    <n v="2980"/>
    <x v="11"/>
    <b v="0"/>
    <x v="0"/>
  </r>
  <r>
    <s v="SPB-13614"/>
    <d v="2018-04-12T21:38:05"/>
    <n v="13.4"/>
    <n v="0"/>
    <n v="107"/>
    <s v=" 신한은행 서교동금융센터점 앞"/>
    <x v="0"/>
    <n v="37.557510000000001"/>
    <n v="126.918503"/>
    <n v="1"/>
    <d v="2018-04-12T21:50:17"/>
    <n v="154"/>
    <s v=" 마포구청역 "/>
    <n v="12"/>
    <n v="11"/>
    <n v="1780"/>
    <x v="16"/>
    <b v="0"/>
    <x v="0"/>
  </r>
  <r>
    <s v="SPB-08305"/>
    <d v="2018-04-21T15:30:37"/>
    <n v="25"/>
    <n v="0"/>
    <n v="2358"/>
    <s v=" 구룡초사거리 (현대아파트10동 앞 )"/>
    <x v="25"/>
    <n v="37.481383999999998"/>
    <n v="127.053917"/>
    <n v="6"/>
    <d v="2018-04-21T15:48:55"/>
    <n v="2325"/>
    <s v=" 대치동 버거킹대치점"/>
    <n v="2"/>
    <n v="17"/>
    <n v="2530"/>
    <x v="10"/>
    <b v="1"/>
    <x v="0"/>
  </r>
  <r>
    <s v="SPB-11660"/>
    <d v="2018-04-17T19:44:44"/>
    <n v="14.5"/>
    <n v="0"/>
    <n v="2242"/>
    <s v="양재역 11번 출구 앞"/>
    <x v="5"/>
    <n v="37.483989999999999"/>
    <n v="127.03418000000001"/>
    <n v="15"/>
    <d v="2018-04-17T19:57:37"/>
    <n v="2330"/>
    <s v=" 스타벅스 앞"/>
    <n v="7"/>
    <n v="12"/>
    <n v="20010"/>
    <x v="4"/>
    <b v="0"/>
    <x v="0"/>
  </r>
  <r>
    <s v="SPB-05986"/>
    <d v="2018-04-06T15:49:56"/>
    <n v="6.8"/>
    <n v="0"/>
    <n v="239"/>
    <s v=" 유스호스텔 앞"/>
    <x v="13"/>
    <n v="37.525852"/>
    <n v="126.903282"/>
    <n v="15"/>
    <d v="2018-04-06T17:36:36"/>
    <n v="207"/>
    <s v=" 여의나루역 1번출구 앞"/>
    <n v="9"/>
    <n v="106"/>
    <n v="10560"/>
    <x v="10"/>
    <b v="0"/>
    <x v="0"/>
  </r>
  <r>
    <s v="SPB-08268"/>
    <d v="2018-04-24T08:50:23"/>
    <n v="10.5"/>
    <n v="0"/>
    <n v="109"/>
    <s v=" 제일빌딩 앞"/>
    <x v="0"/>
    <n v="37.547691350000001"/>
    <n v="126.91998291"/>
    <n v="6"/>
    <d v="2018-04-24T08:53:16"/>
    <n v="112"/>
    <s v=" 극동방송국 앞"/>
    <n v="5"/>
    <n v="2"/>
    <n v="0"/>
    <x v="5"/>
    <b v="0"/>
    <x v="0"/>
  </r>
  <r>
    <s v="SPB-09915"/>
    <d v="2018-04-11T08:44:31"/>
    <n v="9.6999999999999993"/>
    <n v="0"/>
    <n v="1620"/>
    <s v=" 중계동 노원구민체육센터 옆(중1-2)"/>
    <x v="18"/>
    <n v="37.648209000000001"/>
    <n v="127.070221"/>
    <n v="4"/>
    <d v="2018-04-11T09:22:31"/>
    <n v="1702"/>
    <s v=" 녹천역 1번출구 앞"/>
    <n v="9"/>
    <n v="37"/>
    <n v="3970"/>
    <x v="5"/>
    <b v="0"/>
    <x v="0"/>
  </r>
  <r>
    <s v="SPB-02862"/>
    <d v="2018-04-11T12:51:58"/>
    <n v="15.7"/>
    <n v="0"/>
    <n v="2015"/>
    <s v=" 신대방삼거리역 6번출구쪽"/>
    <x v="24"/>
    <n v="37.499854999999997"/>
    <n v="126.929565"/>
    <n v="8"/>
    <d v="2018-04-11T13:01:52"/>
    <n v="2056"/>
    <s v=" 동작구민 체육센터"/>
    <n v="6"/>
    <n v="9"/>
    <n v="1820"/>
    <x v="12"/>
    <b v="0"/>
    <x v="0"/>
  </r>
  <r>
    <s v="SPB-15272"/>
    <d v="2018-04-12T12:23:22"/>
    <n v="17.5"/>
    <n v="0"/>
    <n v="144"/>
    <s v=" 공덕역 8번출구"/>
    <x v="0"/>
    <n v="37.543579000000001"/>
    <n v="126.951324"/>
    <n v="3"/>
    <d v="2018-04-12T12:47:01"/>
    <n v="144"/>
    <s v=" 공덕역 8번출구"/>
    <n v="3"/>
    <n v="23"/>
    <n v="3000"/>
    <x v="12"/>
    <b v="0"/>
    <x v="0"/>
  </r>
  <r>
    <s v="SPB-08201"/>
    <d v="2018-04-01T21:31:34"/>
    <n v="16.899999999999999"/>
    <n v="0"/>
    <n v="1901"/>
    <s v=" 신도림동주민센터 앞"/>
    <x v="2"/>
    <n v="37.507331999999998"/>
    <n v="126.87973"/>
    <n v="10"/>
    <d v="2018-04-02T00:50:13"/>
    <n v="1901"/>
    <s v=" 신도림동주민센터 앞"/>
    <n v="4"/>
    <n v="183"/>
    <n v="18740"/>
    <x v="16"/>
    <b v="1"/>
    <x v="0"/>
  </r>
  <r>
    <s v="SPB-08003"/>
    <d v="2018-04-13T15:45:00"/>
    <n v="18.600000000000001"/>
    <n v="0"/>
    <n v="2013"/>
    <s v=" 장승배기역 5번출구"/>
    <x v="24"/>
    <n v="37.505851999999997"/>
    <n v="126.939362"/>
    <n v="20"/>
    <d v="2018-04-13T16:09:30"/>
    <n v="2013"/>
    <s v=" 장승배기역 5번출구"/>
    <n v="27"/>
    <n v="22"/>
    <n v="2010"/>
    <x v="10"/>
    <b v="0"/>
    <x v="0"/>
  </r>
  <r>
    <s v="SPB-12931"/>
    <d v="2018-04-20T21:06:27"/>
    <n v="19.2"/>
    <n v="0"/>
    <n v="601"/>
    <s v=" 용신동주민센터"/>
    <x v="14"/>
    <n v="37.575946999999999"/>
    <n v="127.037361"/>
    <n v="3"/>
    <d v="2018-04-20T21:11:57"/>
    <n v="614"/>
    <s v=" 용두동 사거리"/>
    <n v="19"/>
    <n v="5"/>
    <n v="850"/>
    <x v="16"/>
    <b v="0"/>
    <x v="0"/>
  </r>
  <r>
    <s v="SPB-10526"/>
    <d v="2018-04-10T07:55:07"/>
    <n v="7.2"/>
    <n v="0"/>
    <n v="238"/>
    <s v=" 제2구민체육센타 앞"/>
    <x v="13"/>
    <n v="37.526386000000002"/>
    <n v="126.902756"/>
    <n v="4"/>
    <d v="2018-04-10T07:57:38"/>
    <n v="245"/>
    <s v=" 삼성생명 당산사옥 앞"/>
    <n v="10"/>
    <n v="2"/>
    <n v="600"/>
    <x v="9"/>
    <b v="0"/>
    <x v="0"/>
  </r>
  <r>
    <s v="SPB-08883"/>
    <d v="2018-04-28T17:14:17"/>
    <n v="20.100000000000001"/>
    <n v="0"/>
    <n v="1163"/>
    <s v=" 방화동강서기동대앞"/>
    <x v="9"/>
    <n v="37.570498999999998"/>
    <n v="126.82008399999999"/>
    <n v="7"/>
    <d v="2018-04-28T19:22:37"/>
    <n v="1163"/>
    <s v=" 방화동강서기동대앞"/>
    <n v="3"/>
    <n v="122"/>
    <n v="4840"/>
    <x v="19"/>
    <b v="1"/>
    <x v="0"/>
  </r>
  <r>
    <s v="SPB-13587"/>
    <d v="2018-04-13T15:23:10"/>
    <n v="18.600000000000001"/>
    <n v="0"/>
    <n v="110"/>
    <s v=" 사천교"/>
    <x v="17"/>
    <n v="37.568199"/>
    <n v="126.91784699999999"/>
    <n v="8"/>
    <d v="2018-04-13T15:44:18"/>
    <n v="412"/>
    <s v=" DMC산학협력연구센터 앞"/>
    <n v="20"/>
    <n v="20"/>
    <n v="5280"/>
    <x v="10"/>
    <b v="0"/>
    <x v="0"/>
  </r>
  <r>
    <s v="SPB-14286"/>
    <d v="2018-04-16T22:42:41"/>
    <n v="10.8"/>
    <n v="0"/>
    <n v="1827"/>
    <s v=" 독산보도육교 앞 자전거 보관소"/>
    <x v="23"/>
    <n v="37.455849000000001"/>
    <n v="126.89314299999999"/>
    <n v="17"/>
    <d v="2018-04-16T22:45:30"/>
    <n v="1826"/>
    <s v=" 한신코아 앞"/>
    <n v="18"/>
    <n v="2"/>
    <n v="620"/>
    <x v="17"/>
    <b v="0"/>
    <x v="0"/>
  </r>
  <r>
    <s v="SPB-12833"/>
    <d v="2018-04-14T20:42:08"/>
    <n v="9.4"/>
    <n v="0"/>
    <n v="540"/>
    <s v=" 군자역 7번출구 베스트샵 앞"/>
    <x v="3"/>
    <n v="37.55603"/>
    <n v="127.078644"/>
    <n v="6"/>
    <d v="2018-04-14T20:46:29"/>
    <n v="3509"/>
    <s v=" 세종사이버대학교"/>
    <n v="17"/>
    <n v="4"/>
    <n v="570"/>
    <x v="7"/>
    <b v="1"/>
    <x v="0"/>
  </r>
  <r>
    <s v="SPB-15473"/>
    <d v="2018-04-02T15:03:40"/>
    <n v="23.7"/>
    <n v="0"/>
    <n v="207"/>
    <s v=" 여의나루역 1번출구 앞"/>
    <x v="13"/>
    <n v="37.526989"/>
    <n v="126.932098"/>
    <n v="21"/>
    <d v="2018-04-02T15:11:36"/>
    <n v="222"/>
    <s v=" 시범아파트버스정류장 옆"/>
    <n v="12"/>
    <n v="7"/>
    <n v="1340"/>
    <x v="10"/>
    <b v="0"/>
    <x v="0"/>
  </r>
  <r>
    <s v="SPB-12529"/>
    <d v="2018-04-18T18:29:02"/>
    <n v="16.600000000000001"/>
    <n v="0"/>
    <n v="1288"/>
    <s v=" 문정중교 사거리"/>
    <x v="10"/>
    <n v="37.487999000000002"/>
    <n v="127.13108800000001"/>
    <n v="12"/>
    <d v="2018-04-18T18:40:08"/>
    <n v="1257"/>
    <s v=" 가락시장역 롯데마트앞"/>
    <n v="12"/>
    <n v="10"/>
    <n v="1840"/>
    <x v="2"/>
    <b v="0"/>
    <x v="0"/>
  </r>
  <r>
    <s v="SPB-11464"/>
    <d v="2018-04-12T21:18:53"/>
    <n v="13.4"/>
    <n v="0"/>
    <n v="196"/>
    <s v=" 연희교차로 인근"/>
    <x v="17"/>
    <n v="37.566119999999998"/>
    <n v="126.92589599999999"/>
    <n v="10"/>
    <d v="2018-04-12T21:37:36"/>
    <n v="175"/>
    <s v=" 홍연2교옆"/>
    <n v="2"/>
    <n v="17"/>
    <n v="2440"/>
    <x v="16"/>
    <b v="0"/>
    <x v="0"/>
  </r>
  <r>
    <s v="SPB-00833"/>
    <d v="2018-04-16T16:09:48"/>
    <n v="18.5"/>
    <n v="0"/>
    <n v="311"/>
    <s v=" 서울광장 옆"/>
    <x v="7"/>
    <n v="37.566611999999999"/>
    <n v="126.97747"/>
    <n v="27"/>
    <d v="2018-04-16T17:11:56"/>
    <n v="559"/>
    <s v=" 왕십리역 4번 출구 건너편"/>
    <n v="4"/>
    <n v="61"/>
    <n v="7250"/>
    <x v="1"/>
    <b v="0"/>
    <x v="0"/>
  </r>
  <r>
    <s v="SPB-02056"/>
    <d v="2018-04-13T17:09:47"/>
    <n v="18.100000000000001"/>
    <n v="0"/>
    <n v="1218"/>
    <s v=" 방이역 4번출구"/>
    <x v="10"/>
    <n v="37.508968000000003"/>
    <n v="127.125839"/>
    <n v="3"/>
    <d v="2018-04-13T17:30:38"/>
    <n v="1227"/>
    <s v=" 거여역 8번출구 뒤"/>
    <n v="5"/>
    <n v="20"/>
    <n v="3090"/>
    <x v="19"/>
    <b v="0"/>
    <x v="0"/>
  </r>
  <r>
    <s v="SPB-11335"/>
    <d v="2018-04-28T17:18:59"/>
    <n v="20.100000000000001"/>
    <n v="0"/>
    <n v="2173"/>
    <s v=" 당곡사거리"/>
    <x v="1"/>
    <n v="37.489750000000001"/>
    <n v="126.92746699999999"/>
    <n v="1"/>
    <d v="2018-04-28T17:38:24"/>
    <n v="2116"/>
    <s v=" 에이스에이존빌딩"/>
    <n v="6"/>
    <n v="18"/>
    <n v="2300"/>
    <x v="19"/>
    <b v="1"/>
    <x v="0"/>
  </r>
  <r>
    <s v="SPB-06658"/>
    <d v="2018-04-25T20:14:04"/>
    <n v="16.8"/>
    <n v="0"/>
    <n v="1338"/>
    <s v=" 용문2교 옆"/>
    <x v="16"/>
    <n v="37.586899000000003"/>
    <n v="127.020752"/>
    <n v="11"/>
    <d v="2018-04-25T20:17:32"/>
    <n v="1305"/>
    <s v=" 성북구청"/>
    <n v="1"/>
    <n v="3"/>
    <n v="590"/>
    <x v="7"/>
    <b v="0"/>
    <x v="0"/>
  </r>
  <r>
    <s v="SPB-15501"/>
    <d v="2018-04-20T18:04:05"/>
    <n v="24.7"/>
    <n v="0"/>
    <n v="590"/>
    <s v=" 건국대학교 (입학정보관)"/>
    <x v="3"/>
    <n v="37.53989"/>
    <n v="127.073364"/>
    <n v="4"/>
    <d v="2018-04-20T18:52:02"/>
    <n v="502"/>
    <s v=" 뚝섬유원지역 1번출구 앞"/>
    <n v="12"/>
    <n v="47"/>
    <n v="5250"/>
    <x v="2"/>
    <b v="0"/>
    <x v="0"/>
  </r>
  <r>
    <s v="SPB-06051"/>
    <d v="2018-04-27T17:05:18"/>
    <n v="21.8"/>
    <n v="0"/>
    <n v="1520"/>
    <s v=" 성실교회"/>
    <x v="8"/>
    <n v="37.639862000000001"/>
    <n v="127.022789"/>
    <n v="7"/>
    <d v="2018-04-27T17:10:23"/>
    <n v="1530"/>
    <s v=" 광산사거리"/>
    <n v="2"/>
    <n v="4"/>
    <n v="440"/>
    <x v="19"/>
    <b v="0"/>
    <x v="0"/>
  </r>
  <r>
    <s v="SPB-06149"/>
    <d v="2018-04-07T19:22:50"/>
    <n v="4.9000000000000004"/>
    <n v="0"/>
    <n v="2008"/>
    <s v=" 노량진근린공원 대방공원"/>
    <x v="24"/>
    <n v="37.509369"/>
    <n v="126.92807000000001"/>
    <n v="5"/>
    <d v="2018-04-07T19:29:16"/>
    <n v="2050"/>
    <s v=" 노량진역 5번출구"/>
    <n v="1"/>
    <n v="6"/>
    <n v="1430"/>
    <x v="4"/>
    <b v="1"/>
    <x v="0"/>
  </r>
  <r>
    <s v="SPB-15060"/>
    <d v="2018-04-01T12:22:42"/>
    <n v="18"/>
    <n v="0"/>
    <n v="387"/>
    <s v=" 훈련원공원주차장 앞"/>
    <x v="7"/>
    <n v="37.566994000000001"/>
    <n v="127.00346399999999"/>
    <n v="6"/>
    <d v="2018-04-01T13:17:15"/>
    <n v="828"/>
    <s v=" 숙대입구역 8번"/>
    <n v="4"/>
    <n v="54"/>
    <n v="5470"/>
    <x v="12"/>
    <b v="1"/>
    <x v="0"/>
  </r>
  <r>
    <s v="SPB-12176"/>
    <d v="2018-04-18T18:13:01"/>
    <n v="16.600000000000001"/>
    <n v="0"/>
    <n v="2145"/>
    <s v=" 은천초등학교 육교"/>
    <x v="1"/>
    <n v="37.486359"/>
    <n v="126.942924"/>
    <n v="11"/>
    <d v="2018-04-18T18:34:37"/>
    <n v="2140"/>
    <s v=" 신림1교 교차로"/>
    <n v="5"/>
    <n v="20"/>
    <n v="2530"/>
    <x v="2"/>
    <b v="0"/>
    <x v="0"/>
  </r>
  <r>
    <s v="SPB-14484"/>
    <d v="2018-04-12T21:39:32"/>
    <n v="13.4"/>
    <n v="0"/>
    <n v="503"/>
    <s v=" 더샵스타시티 C동 앞"/>
    <x v="3"/>
    <n v="37.536667000000001"/>
    <n v="127.073593"/>
    <n v="13"/>
    <d v="2018-04-12T21:45:55"/>
    <n v="588"/>
    <s v=" 뚝섬 유원지역"/>
    <n v="7"/>
    <n v="6"/>
    <n v="920"/>
    <x v="16"/>
    <b v="0"/>
    <x v="0"/>
  </r>
  <r>
    <s v="SPB-05519"/>
    <d v="2018-04-07T14:14:40"/>
    <n v="8.1"/>
    <n v="0"/>
    <n v="1511"/>
    <s v=" 번동 금호어울림아파트102동앞"/>
    <x v="8"/>
    <n v="37.631123000000002"/>
    <n v="127.036034"/>
    <n v="3"/>
    <d v="2018-04-07T14:37:58"/>
    <n v="1511"/>
    <s v=" 번동 금호어울림아파트102동앞"/>
    <n v="3"/>
    <n v="22"/>
    <n v="1240"/>
    <x v="6"/>
    <b v="1"/>
    <x v="0"/>
  </r>
  <r>
    <s v="SPB-14443"/>
    <d v="2018-04-12T13:05:30"/>
    <n v="18.100000000000001"/>
    <n v="0"/>
    <n v="609"/>
    <s v=" 제기2교"/>
    <x v="14"/>
    <n v="37.587791000000003"/>
    <n v="127.037361"/>
    <n v="5"/>
    <d v="2018-04-12T13:22:44"/>
    <n v="557"/>
    <s v=" 도선동 주민센터 앞"/>
    <n v="2"/>
    <n v="16"/>
    <n v="3360"/>
    <x v="15"/>
    <b v="0"/>
    <x v="0"/>
  </r>
  <r>
    <s v="SPB-11917"/>
    <d v="2018-04-21T18:25:50"/>
    <n v="22.2"/>
    <n v="0"/>
    <n v="358"/>
    <s v=" 성대입구 사거리"/>
    <x v="19"/>
    <n v="37.582500000000003"/>
    <n v="126.998535"/>
    <n v="7"/>
    <d v="2018-04-21T19:05:14"/>
    <n v="651"/>
    <s v=" 우리은행청량리지점앞"/>
    <n v="5"/>
    <n v="39"/>
    <n v="6610"/>
    <x v="2"/>
    <b v="1"/>
    <x v="0"/>
  </r>
  <r>
    <s v="SPB-07991"/>
    <d v="2018-04-21T20:14:02"/>
    <n v="19.100000000000001"/>
    <n v="0"/>
    <n v="206"/>
    <s v=" KBS 앞"/>
    <x v="13"/>
    <n v="37.524666000000003"/>
    <n v="126.91802199999999"/>
    <n v="9"/>
    <d v="2018-04-21T21:35:12"/>
    <n v="210"/>
    <s v=" IFC몰"/>
    <n v="4"/>
    <n v="81"/>
    <n v="4470"/>
    <x v="7"/>
    <b v="1"/>
    <x v="0"/>
  </r>
  <r>
    <s v="SPB-12634"/>
    <d v="2018-04-16T23:16:03"/>
    <n v="9.6999999999999993"/>
    <n v="0"/>
    <n v="109"/>
    <s v=" 제일빌딩 앞"/>
    <x v="0"/>
    <n v="37.547691350000001"/>
    <n v="126.91998291"/>
    <n v="2"/>
    <d v="2018-04-16T23:27:18"/>
    <n v="132"/>
    <s v=" 창천문화공원"/>
    <n v="14"/>
    <n v="10"/>
    <n v="2010"/>
    <x v="11"/>
    <b v="0"/>
    <x v="0"/>
  </r>
  <r>
    <s v="SPB-11293"/>
    <d v="2018-04-27T02:46:41"/>
    <n v="11.2"/>
    <n v="0"/>
    <n v="3513"/>
    <s v=" 상왕십리역 1번출구"/>
    <x v="4"/>
    <n v="37.564610000000002"/>
    <n v="127.02919799999999"/>
    <n v="6"/>
    <d v="2018-04-27T02:53:16"/>
    <n v="363"/>
    <s v=" 신설동역 11번출구 뒤"/>
    <n v="2"/>
    <n v="6"/>
    <n v="1200"/>
    <x v="3"/>
    <b v="0"/>
    <x v="0"/>
  </r>
  <r>
    <s v="SPB-10205"/>
    <d v="2018-04-13T21:27:32"/>
    <n v="16.399999999999999"/>
    <n v="0"/>
    <n v="1121"/>
    <s v=" 가양레포츠센터앞"/>
    <x v="9"/>
    <n v="37.559479000000003"/>
    <n v="126.86438"/>
    <n v="1"/>
    <d v="2018-04-13T21:35:14"/>
    <n v="1120"/>
    <s v=" 대림경동아파트앞"/>
    <n v="10"/>
    <n v="7"/>
    <n v="1120"/>
    <x v="16"/>
    <b v="0"/>
    <x v="0"/>
  </r>
  <r>
    <s v="SPB-16040"/>
    <d v="2018-04-07T08:25:58"/>
    <n v="2.4"/>
    <n v="0"/>
    <n v="374"/>
    <s v=" 청구역 2번출구 앞"/>
    <x v="7"/>
    <n v="37.560473999999999"/>
    <n v="127.014076"/>
    <n v="7"/>
    <d v="2018-04-07T08:34:51"/>
    <n v="346"/>
    <s v=" 맥스타일 앞"/>
    <n v="3"/>
    <n v="8"/>
    <n v="1560"/>
    <x v="5"/>
    <b v="1"/>
    <x v="0"/>
  </r>
  <r>
    <s v="SPB-02322"/>
    <d v="2018-04-27T14:58:02"/>
    <n v="22.2"/>
    <n v="0"/>
    <n v="574"/>
    <s v=" 아차산역4번출구"/>
    <x v="3"/>
    <n v="37.551848999999997"/>
    <n v="127.088982"/>
    <n v="14"/>
    <d v="2018-04-27T15:04:59"/>
    <n v="540"/>
    <s v=" 군자역 7번출구 베스트샵 앞"/>
    <n v="3"/>
    <n v="6"/>
    <n v="1320"/>
    <x v="6"/>
    <b v="0"/>
    <x v="0"/>
  </r>
  <r>
    <s v="SPB-11757"/>
    <d v="2018-04-01T08:34:09"/>
    <n v="12.9"/>
    <n v="0"/>
    <n v="818"/>
    <s v=" 숙명여대 입구 교차로"/>
    <x v="21"/>
    <n v="37.544894999999997"/>
    <n v="126.96938299999999"/>
    <n v="5"/>
    <d v="2018-04-01T08:40:57"/>
    <n v="805"/>
    <s v=" 문배어린이공원 앞"/>
    <n v="1"/>
    <n v="6"/>
    <n v="950"/>
    <x v="5"/>
    <b v="1"/>
    <x v="0"/>
  </r>
  <r>
    <s v="SPB-09025"/>
    <d v="2018-04-15T02:31:25"/>
    <n v="6.7"/>
    <n v="0"/>
    <n v="2213"/>
    <s v=" 고속터미널역 5번출구 앞"/>
    <x v="5"/>
    <n v="37.502231999999999"/>
    <n v="127.002258"/>
    <n v="13"/>
    <d v="2018-04-15T02:42:16"/>
    <n v="2272"/>
    <s v=" 교대입구 교차로"/>
    <n v="8"/>
    <n v="10"/>
    <n v="1820"/>
    <x v="3"/>
    <b v="1"/>
    <x v="0"/>
  </r>
  <r>
    <s v="SPB-11070"/>
    <d v="2018-04-29T17:14:42"/>
    <n v="21.9"/>
    <n v="0"/>
    <n v="906"/>
    <s v=" 연신내역 5번출구150M 아래"/>
    <x v="11"/>
    <n v="37.61721"/>
    <n v="126.919579"/>
    <n v="8"/>
    <d v="2018-04-29T17:43:59"/>
    <n v="131"/>
    <s v=" 증산2교"/>
    <n v="18"/>
    <n v="28"/>
    <n v="3780"/>
    <x v="19"/>
    <b v="1"/>
    <x v="0"/>
  </r>
  <r>
    <s v="SPB-02733"/>
    <d v="2018-04-03T17:16:18"/>
    <n v="19.7"/>
    <n v="0"/>
    <n v="2307"/>
    <s v=" 압구정 한양 3차 아파트"/>
    <x v="25"/>
    <n v="37.528613999999997"/>
    <n v="127.03855900000001"/>
    <n v="1"/>
    <d v="2018-04-03T17:43:12"/>
    <n v="2306"/>
    <s v=" 압구정역 2번 출구 옆"/>
    <n v="1"/>
    <n v="26"/>
    <n v="2090"/>
    <x v="19"/>
    <b v="0"/>
    <x v="0"/>
  </r>
  <r>
    <s v="SPB-12697"/>
    <d v="2018-04-20T17:31:04"/>
    <n v="25.6"/>
    <n v="0"/>
    <n v="1012"/>
    <s v=" 서울 상운차량"/>
    <x v="6"/>
    <n v="37.536026"/>
    <n v="127.122726"/>
    <n v="8"/>
    <d v="2018-04-20T17:49:15"/>
    <n v="1209"/>
    <s v=" 잠실나루역 (2번 출구 쪽)"/>
    <n v="20"/>
    <n v="16"/>
    <n v="2490"/>
    <x v="19"/>
    <b v="0"/>
    <x v="0"/>
  </r>
  <r>
    <s v="SPB-14479"/>
    <d v="2018-04-12T08:49:17"/>
    <n v="8.9"/>
    <n v="0"/>
    <n v="170"/>
    <s v=" 가재울 뉴타운 주유소 옆"/>
    <x v="17"/>
    <n v="37.573112000000002"/>
    <n v="126.92244700000001"/>
    <n v="8"/>
    <d v="2018-04-12T09:13:28"/>
    <n v="140"/>
    <s v=" 이화여대 후문"/>
    <n v="6"/>
    <n v="23"/>
    <n v="3430"/>
    <x v="5"/>
    <b v="0"/>
    <x v="0"/>
  </r>
  <r>
    <s v="SPB-05570"/>
    <d v="2018-04-27T18:19:22"/>
    <n v="20.3"/>
    <n v="0"/>
    <n v="912"/>
    <s v=" 응암오거리"/>
    <x v="11"/>
    <n v="37.589661"/>
    <n v="126.916946"/>
    <n v="5"/>
    <d v="2018-04-27T18:39:41"/>
    <n v="152"/>
    <s v=" 마포구민체육센터 앞"/>
    <n v="14"/>
    <n v="19"/>
    <n v="5800"/>
    <x v="2"/>
    <b v="0"/>
    <x v="0"/>
  </r>
  <r>
    <s v="SPB-05352"/>
    <d v="2018-04-04T22:07:47"/>
    <n v="10.9"/>
    <n v="0"/>
    <n v="607"/>
    <s v=" 신이문역 2번출구"/>
    <x v="14"/>
    <n v="37.602710719999997"/>
    <n v="127.06786346"/>
    <n v="8"/>
    <d v="2018-04-04T22:33:36"/>
    <n v="539"/>
    <s v=" 군자교교차로"/>
    <n v="3"/>
    <n v="25"/>
    <n v="6130"/>
    <x v="17"/>
    <b v="0"/>
    <x v="0"/>
  </r>
  <r>
    <s v="SPB-05464"/>
    <d v="2018-04-28T17:26:52"/>
    <n v="20.100000000000001"/>
    <n v="0"/>
    <n v="592"/>
    <s v=" 건국대학교 학생회관"/>
    <x v="3"/>
    <n v="37.541912000000004"/>
    <n v="127.077637"/>
    <n v="1"/>
    <d v="2018-04-28T18:11:54"/>
    <n v="591"/>
    <s v=" 건국대학교 (행정관)"/>
    <n v="3"/>
    <n v="44"/>
    <n v="2850"/>
    <x v="19"/>
    <b v="1"/>
    <x v="0"/>
  </r>
  <r>
    <s v="SPB-05316"/>
    <d v="2018-04-13T17:28:42"/>
    <n v="18.100000000000001"/>
    <n v="0"/>
    <n v="1124"/>
    <s v=" 발산역 6번출구옆(다이소앞)"/>
    <x v="9"/>
    <n v="37.557968000000002"/>
    <n v="126.83828699999999"/>
    <n v="8"/>
    <d v="2018-04-13T17:45:35"/>
    <n v="1129"/>
    <s v=" 화곡역 1번 출구 앞"/>
    <n v="4"/>
    <n v="16"/>
    <n v="2090"/>
    <x v="19"/>
    <b v="0"/>
    <x v="0"/>
  </r>
  <r>
    <s v="SPB-14542"/>
    <d v="2018-04-15T12:08:37"/>
    <n v="12.5"/>
    <n v="0"/>
    <n v="265"/>
    <s v=" 영등포유통상가 사거리"/>
    <x v="13"/>
    <n v="37.521132999999999"/>
    <n v="126.89653800000001"/>
    <n v="15"/>
    <d v="2018-04-15T12:33:06"/>
    <n v="247"/>
    <s v=" 당산역 10번출구 앞"/>
    <n v="6"/>
    <n v="24"/>
    <n v="4840"/>
    <x v="12"/>
    <b v="1"/>
    <x v="0"/>
  </r>
  <r>
    <s v="SPB-14216"/>
    <d v="2018-04-13T17:21:07"/>
    <n v="18.100000000000001"/>
    <n v="0"/>
    <n v="731"/>
    <s v=" 서울시 도로환경관리센터"/>
    <x v="12"/>
    <n v="37.529899999999998"/>
    <n v="126.876541"/>
    <n v="10"/>
    <d v="2018-04-13T17:33:12"/>
    <n v="708"/>
    <s v=" 서울출입국관리사무소 앞"/>
    <n v="5"/>
    <n v="11"/>
    <n v="1770"/>
    <x v="19"/>
    <b v="0"/>
    <x v="0"/>
  </r>
  <r>
    <s v="SPB-05396"/>
    <d v="2018-04-10T23:20:46"/>
    <n v="15.1"/>
    <n v="3"/>
    <n v="913"/>
    <s v=" 이마트 은평점"/>
    <x v="11"/>
    <n v="37.600700000000003"/>
    <n v="126.92012800000001"/>
    <n v="2"/>
    <d v="2018-04-10T23:41:29"/>
    <n v="915"/>
    <s v=" 증산역 4번출구"/>
    <n v="3"/>
    <n v="20"/>
    <n v="2640"/>
    <x v="11"/>
    <b v="0"/>
    <x v="1"/>
  </r>
  <r>
    <s v="SPB-16089"/>
    <d v="2018-04-10T09:26:28"/>
    <n v="11.9"/>
    <n v="0"/>
    <n v="578"/>
    <s v=" 성동세무서 부근"/>
    <x v="4"/>
    <n v="37.548285999999997"/>
    <n v="127.062088"/>
    <n v="8"/>
    <d v="2018-04-10T09:29:42"/>
    <n v="507"/>
    <s v=" 성수아이에스비즈타워 앞"/>
    <n v="2"/>
    <n v="2"/>
    <n v="630"/>
    <x v="21"/>
    <b v="0"/>
    <x v="0"/>
  </r>
  <r>
    <s v="SPB-13037"/>
    <d v="2018-04-26T18:11:31"/>
    <n v="17.399999999999999"/>
    <n v="0"/>
    <n v="514"/>
    <s v=" 성수사거리 버스정류장 앞"/>
    <x v="4"/>
    <n v="37.542580000000001"/>
    <n v="127.063309"/>
    <n v="2"/>
    <d v="2018-04-26T19:08:24"/>
    <n v="810"/>
    <s v=" 이태원지하보도"/>
    <n v="6"/>
    <n v="53"/>
    <n v="11120"/>
    <x v="2"/>
    <b v="0"/>
    <x v="0"/>
  </r>
  <r>
    <s v="SPB-07384"/>
    <d v="2018-04-12T18:19:16"/>
    <n v="17.899999999999999"/>
    <n v="0"/>
    <n v="1205"/>
    <s v=" 종합운동장역 4번출구"/>
    <x v="10"/>
    <n v="37.510429000000002"/>
    <n v="127.07137299999999"/>
    <n v="10"/>
    <d v="2018-04-12T18:24:28"/>
    <n v="1249"/>
    <s v=" 아주중학교건너편"/>
    <n v="10"/>
    <n v="4"/>
    <n v="670"/>
    <x v="2"/>
    <b v="0"/>
    <x v="0"/>
  </r>
  <r>
    <s v="SPB-05171"/>
    <d v="2018-04-03T09:46:40"/>
    <n v="18.3"/>
    <n v="0"/>
    <n v="120"/>
    <s v=" 신수동 사거리"/>
    <x v="0"/>
    <n v="37.545242000000002"/>
    <n v="126.934113"/>
    <n v="1"/>
    <d v="2018-04-03T09:52:18"/>
    <n v="112"/>
    <s v=" 극동방송국 앞"/>
    <n v="10"/>
    <n v="5"/>
    <n v="1340"/>
    <x v="21"/>
    <b v="0"/>
    <x v="0"/>
  </r>
  <r>
    <s v="SPB-08723"/>
    <d v="2018-04-27T19:45:03"/>
    <n v="18.7"/>
    <n v="0"/>
    <n v="1126"/>
    <s v=" 우장산역 1번출구옆(우장산아이파크105동앞)"/>
    <x v="9"/>
    <n v="37.548907999999997"/>
    <n v="126.836563"/>
    <n v="6"/>
    <d v="2018-04-27T19:47:30"/>
    <n v="1125"/>
    <s v=" 명덕고교입구(영종빌딩)"/>
    <n v="10"/>
    <n v="2"/>
    <n v="350"/>
    <x v="4"/>
    <b v="0"/>
    <x v="0"/>
  </r>
  <r>
    <s v="SPB-10399"/>
    <d v="2018-04-03T18:06:55"/>
    <n v="18.899999999999999"/>
    <n v="0"/>
    <n v="421"/>
    <s v=" 마포구청 앞"/>
    <x v="0"/>
    <n v="37.565902999999999"/>
    <n v="126.901184"/>
    <n v="5"/>
    <d v="2018-04-03T19:48:52"/>
    <n v="641"/>
    <s v=" 용두역 4번출구"/>
    <n v="1"/>
    <n v="99"/>
    <n v="21800"/>
    <x v="2"/>
    <b v="0"/>
    <x v="0"/>
  </r>
  <r>
    <s v="SPB-12395"/>
    <d v="2018-04-21T06:39:55"/>
    <n v="12.3"/>
    <n v="0"/>
    <n v="2342"/>
    <s v=" 대청역 1번출구  뒤"/>
    <x v="25"/>
    <n v="37.494007000000003"/>
    <n v="127.079514"/>
    <n v="1"/>
    <d v="2018-04-21T06:49:47"/>
    <n v="2324"/>
    <s v=" 천주교 대치 2동 교회 옆"/>
    <n v="2"/>
    <n v="9"/>
    <n v="2000"/>
    <x v="20"/>
    <b v="1"/>
    <x v="0"/>
  </r>
  <r>
    <s v="SPB-11525"/>
    <d v="2018-04-09T12:33:19"/>
    <n v="10.4"/>
    <n v="0"/>
    <n v="590"/>
    <s v=" 건국대학교 (입학정보관)"/>
    <x v="3"/>
    <n v="37.53989"/>
    <n v="127.073364"/>
    <n v="9"/>
    <d v="2018-04-09T12:35:48"/>
    <n v="592"/>
    <s v=" 건국대학교 학생회관"/>
    <n v="14"/>
    <n v="2"/>
    <n v="520"/>
    <x v="12"/>
    <b v="0"/>
    <x v="0"/>
  </r>
  <r>
    <s v="SPB-14155"/>
    <d v="2018-04-17T12:24:41"/>
    <n v="18"/>
    <n v="0"/>
    <n v="172"/>
    <s v=" 서대문소방서"/>
    <x v="17"/>
    <n v="37.573253999999999"/>
    <n v="126.935722"/>
    <n v="8"/>
    <d v="2018-04-17T12:46:50"/>
    <n v="108"/>
    <s v=" 서교동 사거리"/>
    <n v="1"/>
    <n v="21"/>
    <n v="3340"/>
    <x v="12"/>
    <b v="0"/>
    <x v="0"/>
  </r>
  <r>
    <s v="SPB-09615"/>
    <d v="2018-04-10T14:03:50"/>
    <n v="21.2"/>
    <n v="0"/>
    <n v="1643"/>
    <s v=" 태릉입구역 8번출구"/>
    <x v="18"/>
    <n v="37.617367000000002"/>
    <n v="127.075211"/>
    <n v="4"/>
    <d v="2018-04-10T14:13:00"/>
    <n v="1428"/>
    <s v=" 원묵고등학교"/>
    <n v="9"/>
    <n v="8"/>
    <n v="1380"/>
    <x v="6"/>
    <b v="0"/>
    <x v="0"/>
  </r>
  <r>
    <s v="SPB-04349"/>
    <d v="2018-04-18T10:57:39"/>
    <n v="13.7"/>
    <n v="0"/>
    <n v="279"/>
    <s v=" 영등포 푸르지오 아파트"/>
    <x v="13"/>
    <n v="37.513229000000003"/>
    <n v="126.904465"/>
    <n v="10"/>
    <d v="2018-04-18T11:15:34"/>
    <n v="203"/>
    <s v=" 국회의사당역 3번출구 옆"/>
    <n v="12"/>
    <n v="17"/>
    <n v="3470"/>
    <x v="13"/>
    <b v="0"/>
    <x v="0"/>
  </r>
  <r>
    <s v="SPB-11763"/>
    <d v="2018-04-28T00:52:49"/>
    <n v="13.3"/>
    <n v="0"/>
    <n v="347"/>
    <s v=" 동대문역사문화공원역 9번출구 앞"/>
    <x v="7"/>
    <n v="37.565331"/>
    <n v="127.00784299999999"/>
    <n v="18"/>
    <d v="2018-04-28T00:59:02"/>
    <n v="374"/>
    <s v=" 청구역 2번출구 앞"/>
    <n v="8"/>
    <n v="6"/>
    <n v="1180"/>
    <x v="0"/>
    <b v="1"/>
    <x v="0"/>
  </r>
  <r>
    <s v="SPB-09525"/>
    <d v="2018-04-27T14:38:41"/>
    <n v="22.2"/>
    <n v="0"/>
    <n v="800"/>
    <s v=" 목월공원 앞"/>
    <x v="21"/>
    <n v="37.532432999999997"/>
    <n v="126.954742"/>
    <n v="13"/>
    <d v="2018-04-27T14:46:40"/>
    <n v="834"/>
    <s v=" 효창공원앞역 3번출구 뒤"/>
    <n v="2"/>
    <n v="7"/>
    <n v="950"/>
    <x v="6"/>
    <b v="0"/>
    <x v="0"/>
  </r>
  <r>
    <s v="SPB-12629"/>
    <d v="2018-04-08T07:56:42"/>
    <n v="0.9"/>
    <n v="0"/>
    <n v="195"/>
    <s v=" 모래내고가차도 "/>
    <x v="17"/>
    <n v="37.567656999999997"/>
    <n v="126.91780900000001"/>
    <n v="4"/>
    <d v="2018-04-08T08:03:17"/>
    <n v="113"/>
    <s v=" 홍대입구역 2번출구 앞"/>
    <n v="3"/>
    <n v="6"/>
    <n v="1320"/>
    <x v="9"/>
    <b v="1"/>
    <x v="0"/>
  </r>
  <r>
    <s v="SPB-13370"/>
    <d v="2018-04-09T19:09:06"/>
    <n v="13.4"/>
    <n v="0"/>
    <n v="592"/>
    <s v=" 건국대학교 학생회관"/>
    <x v="3"/>
    <n v="37.541912000000004"/>
    <n v="127.077637"/>
    <n v="1"/>
    <d v="2018-04-09T19:19:06"/>
    <n v="592"/>
    <s v=" 건국대학교 학생회관"/>
    <n v="2"/>
    <n v="9"/>
    <n v="1180"/>
    <x v="4"/>
    <b v="0"/>
    <x v="0"/>
  </r>
  <r>
    <s v="SPB-02934"/>
    <d v="2018-04-16T21:47:17"/>
    <n v="11.1"/>
    <n v="0"/>
    <n v="1359"/>
    <s v=" 장위뉴타운 꿈에 숲 코오롱 하늘채 앞"/>
    <x v="16"/>
    <n v="37.619801000000002"/>
    <n v="127.045097"/>
    <n v="8"/>
    <d v="2018-04-16T21:59:30"/>
    <n v="1509"/>
    <s v=" 서울북부수도사업소"/>
    <n v="6"/>
    <n v="11"/>
    <n v="2320"/>
    <x v="16"/>
    <b v="0"/>
    <x v="0"/>
  </r>
  <r>
    <s v="SPB-14272"/>
    <d v="2018-04-16T11:34:43"/>
    <n v="14.1"/>
    <n v="0"/>
    <n v="345"/>
    <s v=" 서울보증보험본사 앞"/>
    <x v="19"/>
    <n v="37.573307"/>
    <n v="127.00071"/>
    <n v="4"/>
    <d v="2018-04-16T12:13:26"/>
    <n v="334"/>
    <s v=" 종로3가역 2번출구 뒤"/>
    <n v="7"/>
    <n v="38"/>
    <n v="2410"/>
    <x v="8"/>
    <b v="0"/>
    <x v="0"/>
  </r>
  <r>
    <s v="SPB-13783"/>
    <d v="2018-04-12T20:40:52"/>
    <n v="14.2"/>
    <n v="0"/>
    <n v="124"/>
    <s v=" 서강대 정문 건너편"/>
    <x v="0"/>
    <n v="37.551139999999997"/>
    <n v="126.936989"/>
    <n v="17"/>
    <d v="2018-04-12T21:30:10"/>
    <n v="118"/>
    <s v=" 광흥창역 2번출구 앞"/>
    <n v="2"/>
    <n v="48"/>
    <n v="10670"/>
    <x v="7"/>
    <b v="0"/>
    <x v="0"/>
  </r>
  <r>
    <s v="SPB-00826"/>
    <d v="2018-04-01T17:46:30"/>
    <n v="18"/>
    <n v="0"/>
    <n v="2219"/>
    <s v=" 고속터미널역 8-1번, 8-2번 출구 사이"/>
    <x v="5"/>
    <n v="37.506199000000002"/>
    <n v="127.003944"/>
    <n v="20"/>
    <d v="2018-04-01T17:49:49"/>
    <n v="2219"/>
    <s v=" 고속터미널역 8-1번, 8-2번 출구 사이"/>
    <n v="20"/>
    <n v="2"/>
    <n v="30"/>
    <x v="19"/>
    <b v="1"/>
    <x v="0"/>
  </r>
  <r>
    <s v="SPB-12097"/>
    <d v="2018-04-16T22:46:29"/>
    <n v="10.8"/>
    <n v="0"/>
    <n v="114"/>
    <s v=" 홍대입구역 8번출구 앞"/>
    <x v="0"/>
    <n v="37.55706"/>
    <n v="126.924423"/>
    <n v="3"/>
    <d v="2018-04-16T22:59:06"/>
    <n v="124"/>
    <s v=" 서강대 정문 건너편"/>
    <n v="17"/>
    <n v="12"/>
    <n v="1820"/>
    <x v="17"/>
    <b v="0"/>
    <x v="0"/>
  </r>
  <r>
    <s v="SPB-04935"/>
    <d v="2018-04-10T18:23:17"/>
    <n v="19.7"/>
    <n v="0"/>
    <n v="525"/>
    <s v=" 한양대병원사거리"/>
    <x v="4"/>
    <n v="37.558052000000004"/>
    <n v="127.040352"/>
    <n v="5"/>
    <d v="2018-04-10T19:07:08"/>
    <n v="590"/>
    <s v=" 건국대학교 (입학정보관)"/>
    <n v="6"/>
    <n v="43"/>
    <n v="4320"/>
    <x v="2"/>
    <b v="0"/>
    <x v="0"/>
  </r>
  <r>
    <s v="SPB-13627"/>
    <d v="2018-04-25T13:30:36"/>
    <n v="20.8"/>
    <n v="0"/>
    <n v="2262"/>
    <s v=" 한신16차아파트 119동 앞"/>
    <x v="5"/>
    <n v="37.516598000000002"/>
    <n v="127.00959"/>
    <n v="15"/>
    <d v="2018-04-25T14:56:32"/>
    <n v="102"/>
    <s v=" 망원역 1번출구 앞"/>
    <n v="18"/>
    <n v="85"/>
    <n v="17080"/>
    <x v="15"/>
    <b v="0"/>
    <x v="0"/>
  </r>
  <r>
    <s v="SPB-11114"/>
    <d v="2018-04-12T08:30:54"/>
    <n v="8.9"/>
    <n v="0"/>
    <n v="259"/>
    <s v=" 대방역6번출구"/>
    <x v="13"/>
    <n v="37.513592000000003"/>
    <n v="126.925934"/>
    <n v="4"/>
    <d v="2018-04-12T08:49:35"/>
    <n v="217"/>
    <s v=" NH농협은행 앞"/>
    <n v="2"/>
    <n v="18"/>
    <n v="1410"/>
    <x v="5"/>
    <b v="0"/>
    <x v="0"/>
  </r>
  <r>
    <s v="SPB-05667"/>
    <d v="2018-04-02T18:16:38"/>
    <n v="20.7"/>
    <n v="0"/>
    <n v="265"/>
    <s v=" 영등포유통상가 사거리"/>
    <x v="13"/>
    <n v="37.521132999999999"/>
    <n v="126.89653800000001"/>
    <n v="6"/>
    <d v="2018-04-02T18:54:12"/>
    <n v="240"/>
    <s v=" 문래역 4번출구 앞"/>
    <n v="10"/>
    <n v="37"/>
    <n v="740"/>
    <x v="2"/>
    <b v="0"/>
    <x v="0"/>
  </r>
  <r>
    <s v="SPB-14034"/>
    <d v="2018-04-16T14:04:26"/>
    <n v="18"/>
    <n v="0"/>
    <n v="931"/>
    <s v=" 역촌파출소"/>
    <x v="11"/>
    <n v="37.604736000000003"/>
    <n v="126.91533699999999"/>
    <n v="1"/>
    <d v="2018-04-16T14:14:47"/>
    <n v="906"/>
    <s v=" 연신내역 5번출구150M 아래"/>
    <n v="2"/>
    <n v="9"/>
    <n v="1570"/>
    <x v="6"/>
    <b v="0"/>
    <x v="0"/>
  </r>
  <r>
    <s v="SPB-08418"/>
    <d v="2018-04-16T07:31:20"/>
    <n v="5"/>
    <n v="0"/>
    <n v="1304"/>
    <s v=" 만해공원"/>
    <x v="16"/>
    <n v="37.594402000000002"/>
    <n v="126.99231"/>
    <n v="12"/>
    <d v="2018-04-16T07:43:26"/>
    <n v="338"/>
    <s v=" 세운스퀘어 앞"/>
    <n v="3"/>
    <n v="11"/>
    <n v="2930"/>
    <x v="9"/>
    <b v="0"/>
    <x v="0"/>
  </r>
  <r>
    <s v="SPB-02150"/>
    <d v="2018-04-29T15:49:20"/>
    <n v="22.8"/>
    <n v="0"/>
    <n v="3515"/>
    <s v=" 서울숲 관리사무소"/>
    <x v="4"/>
    <n v="37.542816000000002"/>
    <n v="127.042084"/>
    <n v="14"/>
    <d v="2018-04-29T16:39:26"/>
    <n v="3515"/>
    <s v=" 서울숲 관리사무소"/>
    <n v="9"/>
    <n v="49"/>
    <n v="1780"/>
    <x v="10"/>
    <b v="1"/>
    <x v="0"/>
  </r>
  <r>
    <s v="SPB-14192"/>
    <d v="2018-04-15T02:23:55"/>
    <n v="6.7"/>
    <n v="0"/>
    <n v="161"/>
    <s v=" 무악재역1번 출구"/>
    <x v="17"/>
    <n v="37.582245"/>
    <n v="126.95064499999999"/>
    <n v="3"/>
    <d v="2018-04-15T02:54:43"/>
    <n v="336"/>
    <s v=" 티마크 호텔 앞"/>
    <n v="1"/>
    <n v="30"/>
    <n v="5900"/>
    <x v="3"/>
    <b v="1"/>
    <x v="0"/>
  </r>
  <r>
    <s v="SPB-04576"/>
    <d v="2018-04-12T18:54:01"/>
    <n v="17.899999999999999"/>
    <n v="0"/>
    <n v="162"/>
    <s v=" 봉원고가차도 밑"/>
    <x v="17"/>
    <n v="37.565269000000001"/>
    <n v="126.946243"/>
    <n v="7"/>
    <d v="2018-04-12T19:13:10"/>
    <n v="134"/>
    <s v=" 연세로 명물길"/>
    <n v="2"/>
    <n v="18"/>
    <n v="1700"/>
    <x v="2"/>
    <b v="0"/>
    <x v="0"/>
  </r>
  <r>
    <s v="SPB-15716"/>
    <d v="2018-04-18T08:23:17"/>
    <n v="8.3000000000000007"/>
    <n v="0"/>
    <n v="1907"/>
    <s v=" 구일우성(아) 육교 밑"/>
    <x v="2"/>
    <n v="37.489632"/>
    <n v="126.876259"/>
    <n v="1"/>
    <d v="2018-04-18T08:37:29"/>
    <n v="1984"/>
    <s v=" 구로구청"/>
    <n v="10"/>
    <n v="13"/>
    <n v="1950"/>
    <x v="5"/>
    <b v="0"/>
    <x v="0"/>
  </r>
  <r>
    <s v="SPB-13187"/>
    <d v="2018-04-28T17:58:20"/>
    <n v="20.100000000000001"/>
    <n v="0"/>
    <n v="1413"/>
    <s v=" 봉화산역 5번출구 뒤"/>
    <x v="15"/>
    <n v="37.617561000000002"/>
    <n v="127.090309"/>
    <n v="5"/>
    <d v="2018-04-28T18:06:06"/>
    <n v="1450"/>
    <s v=" 화랑대역 7번출구"/>
    <n v="6"/>
    <n v="7"/>
    <n v="220"/>
    <x v="19"/>
    <b v="1"/>
    <x v="0"/>
  </r>
  <r>
    <s v="SPB-02085"/>
    <d v="2018-04-26T16:08:22"/>
    <n v="21.7"/>
    <n v="0"/>
    <n v="409"/>
    <s v=" 누리꿈스퀘어 옆"/>
    <x v="0"/>
    <n v="37.579399000000002"/>
    <n v="126.88916"/>
    <n v="2"/>
    <d v="2018-04-26T17:02:28"/>
    <n v="117"/>
    <s v=" 홍은사거리"/>
    <n v="4"/>
    <n v="53"/>
    <n v="8580"/>
    <x v="1"/>
    <b v="0"/>
    <x v="0"/>
  </r>
  <r>
    <s v="SPB-06245"/>
    <d v="2018-04-30T18:05:59"/>
    <n v="23"/>
    <n v="0"/>
    <n v="408"/>
    <s v=" LG CNS앞"/>
    <x v="0"/>
    <n v="37.580810999999997"/>
    <n v="126.88665"/>
    <n v="12"/>
    <d v="2018-04-30T18:25:15"/>
    <n v="418"/>
    <s v=" 월드컵경기장역 3번출구 옆"/>
    <n v="2"/>
    <n v="18"/>
    <n v="2370"/>
    <x v="2"/>
    <b v="0"/>
    <x v="0"/>
  </r>
  <r>
    <s v="SPB-07870"/>
    <d v="2018-04-26T18:33:43"/>
    <n v="17.399999999999999"/>
    <n v="0"/>
    <n v="1961"/>
    <s v=" 신도림테크노근린공원"/>
    <x v="2"/>
    <n v="37.508194000000003"/>
    <n v="126.89130400000001"/>
    <n v="14"/>
    <d v="2018-04-26T18:50:12"/>
    <n v="1984"/>
    <s v=" 구로구청"/>
    <n v="2"/>
    <n v="15"/>
    <n v="2020"/>
    <x v="2"/>
    <b v="0"/>
    <x v="0"/>
  </r>
  <r>
    <s v="SPB-12923"/>
    <d v="2018-04-14T20:56:27"/>
    <n v="9.4"/>
    <n v="0"/>
    <n v="559"/>
    <s v=" 왕십리역 4번 출구 건너편"/>
    <x v="4"/>
    <n v="37.561095999999999"/>
    <n v="127.03679700000001"/>
    <n v="5"/>
    <d v="2018-04-14T20:59:14"/>
    <n v="558"/>
    <s v=" 성동광진 교육지원청 앞"/>
    <n v="4"/>
    <n v="2"/>
    <n v="390"/>
    <x v="7"/>
    <b v="1"/>
    <x v="0"/>
  </r>
  <r>
    <s v="SPB-08900"/>
    <d v="2018-04-29T00:54:15"/>
    <n v="11.7"/>
    <n v="0"/>
    <n v="129"/>
    <s v=" 신촌역(2호선) 6번출구 옆"/>
    <x v="0"/>
    <n v="37.555053999999998"/>
    <n v="126.937569"/>
    <n v="2"/>
    <d v="2018-04-29T01:00:33"/>
    <n v="126"/>
    <s v=" 서강대 후문 옆"/>
    <n v="17"/>
    <n v="6"/>
    <n v="880"/>
    <x v="0"/>
    <b v="1"/>
    <x v="0"/>
  </r>
  <r>
    <s v="SPB-09749"/>
    <d v="2018-04-01T17:23:33"/>
    <n v="18"/>
    <n v="0"/>
    <n v="227"/>
    <s v=" 양평2나들목 보행통로 입구"/>
    <x v="13"/>
    <n v="37.544665999999999"/>
    <n v="126.88835899999999"/>
    <n v="1"/>
    <d v="2018-04-01T17:48:01"/>
    <n v="227"/>
    <s v=" 양평2나들목 보행통로 입구"/>
    <n v="4"/>
    <n v="23"/>
    <n v="3140"/>
    <x v="19"/>
    <b v="1"/>
    <x v="0"/>
  </r>
  <r>
    <s v="SPB-14167"/>
    <d v="2018-04-12T13:34:29"/>
    <n v="18.100000000000001"/>
    <n v="0"/>
    <n v="227"/>
    <s v=" 양평2나들목 보행통로 입구"/>
    <x v="13"/>
    <n v="37.544665999999999"/>
    <n v="126.88835899999999"/>
    <n v="4"/>
    <d v="2018-04-12T14:27:57"/>
    <n v="227"/>
    <s v=" 양평2나들목 보행통로 입구"/>
    <n v="10"/>
    <n v="53"/>
    <n v="14460"/>
    <x v="15"/>
    <b v="0"/>
    <x v="0"/>
  </r>
  <r>
    <s v="SPB-14273"/>
    <d v="2018-04-07T16:10:46"/>
    <n v="7.9"/>
    <n v="0"/>
    <n v="1401"/>
    <s v=" 극동늘푸른아파트"/>
    <x v="15"/>
    <n v="37.614738000000003"/>
    <n v="127.076363"/>
    <n v="7"/>
    <d v="2018-04-07T16:57:42"/>
    <n v="1401"/>
    <s v=" 극동늘푸른아파트"/>
    <n v="12"/>
    <n v="46"/>
    <n v="7520"/>
    <x v="1"/>
    <b v="1"/>
    <x v="0"/>
  </r>
  <r>
    <s v="SPB-10121"/>
    <d v="2018-04-01T17:27:25"/>
    <n v="18"/>
    <n v="0"/>
    <n v="2032"/>
    <s v=" 이수역 11번출구쪽"/>
    <x v="24"/>
    <n v="37.485508000000003"/>
    <n v="126.981621"/>
    <n v="3"/>
    <d v="2018-04-01T17:34:50"/>
    <n v="2228"/>
    <s v="뒷벌공원 옆"/>
    <n v="2"/>
    <n v="7"/>
    <n v="760"/>
    <x v="19"/>
    <b v="1"/>
    <x v="0"/>
  </r>
  <r>
    <s v="SPB-00190"/>
    <d v="2018-04-27T08:42:30"/>
    <n v="11.6"/>
    <n v="0"/>
    <n v="251"/>
    <s v=" 서울지방병무청 버스정류장"/>
    <x v="13"/>
    <n v="37.504494000000001"/>
    <n v="126.92195100000001"/>
    <n v="10"/>
    <d v="2018-04-27T08:45:43"/>
    <n v="250"/>
    <s v=" 대림아파트 사거리"/>
    <n v="2"/>
    <n v="2"/>
    <n v="400"/>
    <x v="5"/>
    <b v="0"/>
    <x v="0"/>
  </r>
  <r>
    <s v="SPB-11130"/>
    <d v="2018-04-20T22:48:39"/>
    <n v="18.2"/>
    <n v="0"/>
    <n v="3501"/>
    <s v=" 광진구청 앞"/>
    <x v="3"/>
    <n v="37.539501000000001"/>
    <n v="127.083"/>
    <n v="9"/>
    <d v="2018-04-20T23:29:26"/>
    <n v="1010"/>
    <s v=" 강동세무서"/>
    <n v="1"/>
    <n v="39"/>
    <n v="6010"/>
    <x v="17"/>
    <b v="0"/>
    <x v="0"/>
  </r>
  <r>
    <s v="SPB-07736"/>
    <d v="2018-04-29T17:18:03"/>
    <n v="21.9"/>
    <n v="0"/>
    <n v="384"/>
    <s v=" 종로학원본원 "/>
    <x v="7"/>
    <n v="37.559780000000003"/>
    <n v="126.968506"/>
    <n v="4"/>
    <d v="2018-04-29T18:07:19"/>
    <n v="451"/>
    <s v=" 청와대앞길"/>
    <n v="3"/>
    <n v="46"/>
    <n v="3590"/>
    <x v="19"/>
    <b v="1"/>
    <x v="0"/>
  </r>
  <r>
    <s v="SPB-06415"/>
    <d v="2018-04-16T18:06:42"/>
    <n v="17"/>
    <n v="0"/>
    <n v="314"/>
    <s v=" 국립현대미술관"/>
    <x v="19"/>
    <n v="37.579707999999997"/>
    <n v="126.980858"/>
    <n v="5"/>
    <d v="2018-04-16T18:39:00"/>
    <n v="609"/>
    <s v=" 제기2교"/>
    <n v="9"/>
    <n v="31"/>
    <n v="7050"/>
    <x v="2"/>
    <b v="0"/>
    <x v="0"/>
  </r>
  <r>
    <s v="SPB-13973"/>
    <d v="2018-04-07T17:23:53"/>
    <n v="7.6"/>
    <n v="0"/>
    <n v="817"/>
    <s v=" 삼각지역 4번출구 앞"/>
    <x v="21"/>
    <n v="37.533450999999999"/>
    <n v="126.971733"/>
    <n v="5"/>
    <d v="2018-04-07T17:31:25"/>
    <n v="805"/>
    <s v=" 문배어린이공원 앞"/>
    <n v="9"/>
    <n v="7"/>
    <n v="680"/>
    <x v="19"/>
    <b v="1"/>
    <x v="0"/>
  </r>
  <r>
    <s v="SPB-13536"/>
    <d v="2018-04-02T17:42:25"/>
    <n v="22"/>
    <n v="0"/>
    <n v="153"/>
    <s v=" 성산2교 사거리"/>
    <x v="0"/>
    <n v="37.564697000000002"/>
    <n v="126.91261299999999"/>
    <n v="11"/>
    <d v="2018-04-02T18:37:26"/>
    <n v="113"/>
    <s v=" 홍대입구역 2번출구 앞"/>
    <n v="7"/>
    <n v="54"/>
    <n v="3320"/>
    <x v="19"/>
    <b v="0"/>
    <x v="0"/>
  </r>
  <r>
    <s v="SPB-00741"/>
    <d v="2018-04-12T08:42:19"/>
    <n v="8.9"/>
    <n v="0"/>
    <n v="228"/>
    <s v=" 선유도역 3번출구 앞"/>
    <x v="13"/>
    <n v="37.538460000000001"/>
    <n v="126.894508"/>
    <n v="7"/>
    <d v="2018-04-12T09:28:59"/>
    <n v="228"/>
    <s v=" 선유도역 3번출구 앞"/>
    <n v="3"/>
    <n v="46"/>
    <n v="8040"/>
    <x v="5"/>
    <b v="0"/>
    <x v="0"/>
  </r>
  <r>
    <s v="SPB-04094"/>
    <d v="2018-04-19T18:30:06"/>
    <n v="19.100000000000001"/>
    <n v="0"/>
    <n v="113"/>
    <s v=" 홍대입구역 2번출구 앞"/>
    <x v="0"/>
    <n v="37.557499"/>
    <n v="126.923805"/>
    <n v="23"/>
    <d v="2018-04-19T18:36:57"/>
    <n v="183"/>
    <s v=" 하늘채코오롱아파트 건너편"/>
    <n v="9"/>
    <n v="6"/>
    <n v="1150"/>
    <x v="2"/>
    <b v="0"/>
    <x v="0"/>
  </r>
  <r>
    <s v="SPB-14068"/>
    <d v="2018-04-16T06:20:13"/>
    <n v="5"/>
    <n v="0"/>
    <n v="624"/>
    <s v=" 전농동 동아아파트 앞"/>
    <x v="14"/>
    <n v="37.574187999999999"/>
    <n v="127.045891"/>
    <n v="1"/>
    <d v="2018-04-16T06:24:07"/>
    <n v="641"/>
    <s v=" 용두역 4번출구"/>
    <n v="10"/>
    <n v="3"/>
    <n v="850"/>
    <x v="20"/>
    <b v="0"/>
    <x v="0"/>
  </r>
  <r>
    <s v="SPB-11054"/>
    <d v="2018-04-19T03:40:33"/>
    <n v="8.6"/>
    <n v="0"/>
    <n v="1308"/>
    <s v=" 안암로터리 버스정류장 앞"/>
    <x v="16"/>
    <n v="37.582591999999998"/>
    <n v="127.028976"/>
    <n v="10"/>
    <d v="2018-04-19T03:53:23"/>
    <n v="1336"/>
    <s v=" 성북3교 위"/>
    <n v="4"/>
    <n v="11"/>
    <n v="2070"/>
    <x v="18"/>
    <b v="0"/>
    <x v="0"/>
  </r>
  <r>
    <s v="SPB-07561"/>
    <d v="2018-04-23T17:55:28"/>
    <n v="9.4"/>
    <n v="0.5"/>
    <n v="583"/>
    <s v=" 청계천 생태교실 앞"/>
    <x v="4"/>
    <n v="37.567970000000003"/>
    <n v="127.04689"/>
    <n v="17"/>
    <d v="2018-04-23T19:08:12"/>
    <n v="539"/>
    <s v=" 군자교교차로"/>
    <n v="2"/>
    <n v="70"/>
    <n v="4740"/>
    <x v="19"/>
    <b v="0"/>
    <x v="0"/>
  </r>
  <r>
    <s v="SPB-09307"/>
    <d v="2018-04-28T22:53:08"/>
    <n v="13"/>
    <n v="0"/>
    <n v="2361"/>
    <s v=" 압구정역 교차로"/>
    <x v="25"/>
    <n v="37.526843999999997"/>
    <n v="127.02825900000001"/>
    <n v="2"/>
    <d v="2018-04-28T23:51:18"/>
    <n v="2301"/>
    <s v=" 현대고등학교 건너편"/>
    <n v="2"/>
    <n v="57"/>
    <n v="4400"/>
    <x v="17"/>
    <b v="1"/>
    <x v="0"/>
  </r>
  <r>
    <s v="SPB-07896"/>
    <d v="2018-04-04T18:55:33"/>
    <n v="16"/>
    <n v="0"/>
    <n v="1602"/>
    <s v=" 광운대역 앞"/>
    <x v="18"/>
    <n v="37.622661999999998"/>
    <n v="127.061897"/>
    <n v="11"/>
    <d v="2018-04-04T19:27:40"/>
    <n v="1636"/>
    <s v=" 백병원 사거리 농협은행 앞"/>
    <n v="6"/>
    <n v="31"/>
    <n v="4520"/>
    <x v="2"/>
    <b v="0"/>
    <x v="0"/>
  </r>
  <r>
    <s v="SPB-07364"/>
    <d v="2018-04-30T21:21:33"/>
    <n v="19.100000000000001"/>
    <n v="0"/>
    <n v="1906"/>
    <s v=" 신도림역 1번 출구 앞"/>
    <x v="2"/>
    <n v="37.509720000000002"/>
    <n v="126.89009900000001"/>
    <n v="20"/>
    <d v="2018-04-30T21:55:35"/>
    <n v="2107"/>
    <s v=" 도림천 신화교"/>
    <n v="2"/>
    <n v="33"/>
    <n v="5930"/>
    <x v="16"/>
    <b v="0"/>
    <x v="0"/>
  </r>
  <r>
    <s v="SPB-14940"/>
    <d v="2018-04-16T17:51:10"/>
    <n v="18.7"/>
    <n v="0"/>
    <n v="521"/>
    <s v=" 왕십리역 11번 출구 앞"/>
    <x v="4"/>
    <n v="37.561447000000001"/>
    <n v="127.03492"/>
    <n v="4"/>
    <d v="2018-04-16T18:10:07"/>
    <n v="519"/>
    <s v=" 양지사거리"/>
    <n v="5"/>
    <n v="18"/>
    <n v="930"/>
    <x v="19"/>
    <b v="0"/>
    <x v="0"/>
  </r>
  <r>
    <s v="SPB-10696"/>
    <d v="2018-04-14T02:12:29"/>
    <n v="13.5"/>
    <n v="0"/>
    <n v="150"/>
    <s v=" 서강대역 2번출구 앞"/>
    <x v="0"/>
    <n v="37.552956000000002"/>
    <n v="126.934341"/>
    <n v="3"/>
    <d v="2018-04-14T02:16:29"/>
    <n v="119"/>
    <s v=" 서강나루 공원"/>
    <n v="3"/>
    <n v="3"/>
    <n v="870"/>
    <x v="3"/>
    <b v="1"/>
    <x v="0"/>
  </r>
  <r>
    <s v="SPB-09109"/>
    <d v="2018-04-21T22:39:58"/>
    <n v="16.7"/>
    <n v="0"/>
    <n v="1306"/>
    <s v=" 한성대입구역2번출구"/>
    <x v="16"/>
    <n v="37.588448"/>
    <n v="127.00670599999999"/>
    <n v="3"/>
    <d v="2018-04-21T23:39:11"/>
    <n v="1601"/>
    <s v=" 석계역 문화광장 내 자전거 보관소"/>
    <n v="6"/>
    <n v="57"/>
    <n v="6720"/>
    <x v="17"/>
    <b v="1"/>
    <x v="0"/>
  </r>
  <r>
    <s v="SPB-05186"/>
    <d v="2018-04-01T13:34:39"/>
    <n v="17.899999999999999"/>
    <n v="0"/>
    <n v="2235"/>
    <s v="KT 서초지사 앞"/>
    <x v="5"/>
    <n v="37.482159000000003"/>
    <n v="127.002701"/>
    <n v="11"/>
    <d v="2018-04-01T13:48:49"/>
    <n v="2231"/>
    <s v=" 삼성타운(삼성생명) A동 맞은편"/>
    <n v="8"/>
    <n v="13"/>
    <n v="3290"/>
    <x v="15"/>
    <b v="1"/>
    <x v="0"/>
  </r>
  <r>
    <s v="SPB-10693"/>
    <d v="2018-04-02T18:08:27"/>
    <n v="20.7"/>
    <n v="0"/>
    <n v="1231"/>
    <s v=" 잠실역 6번출구"/>
    <x v="10"/>
    <n v="37.514088000000001"/>
    <n v="127.09903"/>
    <n v="9"/>
    <d v="2018-04-02T19:20:57"/>
    <n v="2244"/>
    <s v="교육개발원입구 교차로"/>
    <n v="20"/>
    <n v="71"/>
    <n v="11570"/>
    <x v="2"/>
    <b v="0"/>
    <x v="0"/>
  </r>
  <r>
    <s v="SPB-06657"/>
    <d v="2018-04-26T19:35:11"/>
    <n v="15.2"/>
    <n v="0"/>
    <n v="1428"/>
    <s v=" 원묵고등학교"/>
    <x v="15"/>
    <n v="37.616024000000003"/>
    <n v="127.08596799999999"/>
    <n v="10"/>
    <d v="2018-04-26T19:45:52"/>
    <n v="1430"/>
    <s v=" 중랑구청"/>
    <n v="10"/>
    <n v="10"/>
    <n v="1660"/>
    <x v="4"/>
    <b v="0"/>
    <x v="0"/>
  </r>
  <r>
    <s v="SPB-09834"/>
    <d v="2018-04-30T11:38:39"/>
    <n v="20.3"/>
    <n v="0"/>
    <n v="115"/>
    <s v=" 사루비아 빌딩 앞"/>
    <x v="17"/>
    <n v="37.558933000000003"/>
    <n v="126.927116"/>
    <n v="5"/>
    <d v="2018-04-30T13:08:22"/>
    <n v="115"/>
    <s v=" 사루비아 빌딩 앞"/>
    <n v="10"/>
    <n v="84"/>
    <n v="8680"/>
    <x v="8"/>
    <b v="0"/>
    <x v="0"/>
  </r>
  <r>
    <s v="SPB-06075"/>
    <d v="2018-04-30T18:40:21"/>
    <n v="23"/>
    <n v="0"/>
    <n v="641"/>
    <s v=" 용두역 4번출구"/>
    <x v="14"/>
    <n v="37.573753000000004"/>
    <n v="127.03853599999999"/>
    <n v="7"/>
    <d v="2018-04-30T18:52:02"/>
    <n v="631"/>
    <s v=" 답십리역 1번출구"/>
    <n v="12"/>
    <n v="11"/>
    <n v="2040"/>
    <x v="2"/>
    <b v="0"/>
    <x v="0"/>
  </r>
  <r>
    <s v="SPB-02575"/>
    <d v="2018-04-02T19:01:21"/>
    <n v="19.100000000000001"/>
    <n v="0"/>
    <n v="1118"/>
    <s v=" 증미역 3번출구뒤(등촌두산위브센티움오피스텔)"/>
    <x v="9"/>
    <n v="37.557461000000004"/>
    <n v="126.861458"/>
    <n v="10"/>
    <d v="2018-04-02T19:46:59"/>
    <n v="1129"/>
    <s v=" 화곡역 1번 출구 앞"/>
    <n v="6"/>
    <n v="45"/>
    <n v="3320"/>
    <x v="4"/>
    <b v="0"/>
    <x v="0"/>
  </r>
  <r>
    <s v="SPB-11800"/>
    <d v="2018-04-09T12:38:03"/>
    <n v="10.4"/>
    <n v="0"/>
    <n v="2003"/>
    <s v=" 사육신공원앞"/>
    <x v="24"/>
    <n v="37.513359000000001"/>
    <n v="126.948059"/>
    <n v="5"/>
    <d v="2018-04-09T14:26:14"/>
    <n v="1906"/>
    <s v=" 신도림역 1번 출구 앞"/>
    <n v="4"/>
    <n v="96"/>
    <n v="17550"/>
    <x v="12"/>
    <b v="0"/>
    <x v="0"/>
  </r>
  <r>
    <s v="SPB-05641"/>
    <d v="2018-04-26T14:39:39"/>
    <n v="21.6"/>
    <n v="0"/>
    <n v="1231"/>
    <s v=" 잠실역 6번출구"/>
    <x v="10"/>
    <n v="37.514088000000001"/>
    <n v="127.09903"/>
    <n v="6"/>
    <d v="2018-04-26T16:00:38"/>
    <n v="1268"/>
    <s v=" 몽촌토성역 1번출구 옆"/>
    <n v="3"/>
    <n v="80"/>
    <n v="6420"/>
    <x v="6"/>
    <b v="0"/>
    <x v="0"/>
  </r>
  <r>
    <s v="SPB-06726"/>
    <d v="2018-04-03T17:55:49"/>
    <n v="19.7"/>
    <n v="0"/>
    <n v="2130"/>
    <s v=" 영어마을 관악캠프"/>
    <x v="1"/>
    <n v="37.471969999999999"/>
    <n v="126.958763"/>
    <n v="1"/>
    <d v="2018-04-03T18:53:51"/>
    <n v="2130"/>
    <s v=" 영어마을 관악캠프"/>
    <n v="2"/>
    <n v="57"/>
    <n v="5380"/>
    <x v="19"/>
    <b v="0"/>
    <x v="0"/>
  </r>
  <r>
    <s v="SPB-15429"/>
    <d v="2018-04-13T11:44:08"/>
    <n v="16.899999999999999"/>
    <n v="0"/>
    <n v="173"/>
    <s v=" 서대문역 8번출구 앞"/>
    <x v="17"/>
    <n v="37.564776999999999"/>
    <n v="126.966148"/>
    <n v="2"/>
    <d v="2018-04-13T11:50:56"/>
    <n v="313"/>
    <s v=" 서울역 광장 파출소 옆"/>
    <n v="4"/>
    <n v="6"/>
    <n v="1140"/>
    <x v="8"/>
    <b v="0"/>
    <x v="0"/>
  </r>
  <r>
    <s v="SPB-14429"/>
    <d v="2018-04-18T08:28:59"/>
    <n v="8.3000000000000007"/>
    <n v="0"/>
    <n v="217"/>
    <s v=" NH농협은행 앞"/>
    <x v="13"/>
    <n v="37.522078999999998"/>
    <n v="126.930367"/>
    <n v="3"/>
    <d v="2018-04-18T08:37:05"/>
    <n v="212"/>
    <s v=" 여의도역 1번출구 옆"/>
    <n v="5"/>
    <n v="7"/>
    <n v="950"/>
    <x v="5"/>
    <b v="0"/>
    <x v="0"/>
  </r>
  <r>
    <s v="SPB-06622"/>
    <d v="2018-04-16T19:35:30"/>
    <n v="13.8"/>
    <n v="0"/>
    <n v="530"/>
    <s v=" 청계벽산아파트 앞"/>
    <x v="4"/>
    <n v="37.568747999999999"/>
    <n v="127.03040300000001"/>
    <n v="9"/>
    <d v="2018-04-16T19:45:17"/>
    <n v="378"/>
    <s v=" 청계7가 사거리"/>
    <n v="10"/>
    <n v="9"/>
    <n v="1500"/>
    <x v="4"/>
    <b v="0"/>
    <x v="0"/>
  </r>
  <r>
    <s v="SPB-08321"/>
    <d v="2018-04-04T07:07:55"/>
    <n v="10.3"/>
    <n v="0"/>
    <n v="207"/>
    <s v=" 여의나루역 1번출구 앞"/>
    <x v="13"/>
    <n v="37.526989"/>
    <n v="126.932098"/>
    <n v="16"/>
    <d v="2018-04-04T07:36:00"/>
    <n v="224"/>
    <s v=" 롯데캐슬 앞"/>
    <n v="1"/>
    <n v="26"/>
    <n v="1640"/>
    <x v="9"/>
    <b v="0"/>
    <x v="0"/>
  </r>
  <r>
    <s v="SPB-12639"/>
    <d v="2018-04-01T13:46:46"/>
    <n v="17.899999999999999"/>
    <n v="0"/>
    <n v="207"/>
    <s v=" 여의나루역 1번출구 앞"/>
    <x v="13"/>
    <n v="37.526989"/>
    <n v="126.932098"/>
    <n v="19"/>
    <d v="2018-04-01T14:30:09"/>
    <n v="259"/>
    <s v=" 대방역6번출구"/>
    <n v="9"/>
    <n v="41"/>
    <n v="5100"/>
    <x v="15"/>
    <b v="1"/>
    <x v="0"/>
  </r>
  <r>
    <s v="SPB-11255"/>
    <d v="2018-04-22T00:15:53"/>
    <n v="15.9"/>
    <n v="0"/>
    <n v="802"/>
    <s v=" 한강진역 2번 출구 앞"/>
    <x v="21"/>
    <n v="37.541153000000001"/>
    <n v="127.002213"/>
    <n v="7"/>
    <d v="2018-04-22T01:05:16"/>
    <n v="148"/>
    <s v=" 용강동 주민센터 앞"/>
    <n v="3"/>
    <n v="46"/>
    <n v="7610"/>
    <x v="0"/>
    <b v="1"/>
    <x v="0"/>
  </r>
  <r>
    <s v="SPB-03329"/>
    <d v="2018-04-19T22:12:20"/>
    <n v="13.4"/>
    <n v="0"/>
    <n v="157"/>
    <s v=" 애오개역 4번출구 앞"/>
    <x v="0"/>
    <n v="37.553001000000002"/>
    <n v="126.956688"/>
    <n v="11"/>
    <d v="2018-04-19T22:18:11"/>
    <n v="144"/>
    <s v=" 공덕역 8번출구"/>
    <n v="3"/>
    <n v="5"/>
    <n v="1420"/>
    <x v="17"/>
    <b v="0"/>
    <x v="0"/>
  </r>
  <r>
    <s v="SPB-10901"/>
    <d v="2018-04-25T01:06:35"/>
    <n v="8.4"/>
    <n v="0"/>
    <n v="1213"/>
    <s v=" 백토공원 앞"/>
    <x v="10"/>
    <n v="37.507660000000001"/>
    <n v="127.13273599999999"/>
    <n v="4"/>
    <d v="2018-04-25T01:35:33"/>
    <n v="1208"/>
    <s v=" 풍납현대아파트쉼터"/>
    <n v="5"/>
    <n v="27"/>
    <n v="1050"/>
    <x v="14"/>
    <b v="0"/>
    <x v="0"/>
  </r>
  <r>
    <s v="SPB-06141"/>
    <d v="2018-04-27T08:20:26"/>
    <n v="11.6"/>
    <n v="0"/>
    <n v="219"/>
    <s v=" 롯데캐슬엠파이어 옆"/>
    <x v="13"/>
    <n v="37.520695000000003"/>
    <n v="126.92583500000001"/>
    <n v="9"/>
    <d v="2018-04-27T08:24:30"/>
    <n v="224"/>
    <s v=" 롯데캐슬 앞"/>
    <n v="3"/>
    <n v="3"/>
    <n v="820"/>
    <x v="5"/>
    <b v="0"/>
    <x v="0"/>
  </r>
  <r>
    <s v="SPB-11338"/>
    <d v="2018-04-19T05:21:09"/>
    <n v="7.9"/>
    <n v="0"/>
    <n v="1220"/>
    <s v=" 잠실본동주민센터뒤 잠실근린공원"/>
    <x v="10"/>
    <n v="37.505692000000003"/>
    <n v="127.08403800000001"/>
    <n v="15"/>
    <d v="2018-04-19T06:26:56"/>
    <n v="1220"/>
    <s v=" 잠실본동주민센터뒤 잠실근린공원"/>
    <n v="15"/>
    <n v="62"/>
    <n v="2710"/>
    <x v="22"/>
    <b v="0"/>
    <x v="0"/>
  </r>
  <r>
    <s v="SPB-12389"/>
    <d v="2018-04-30T08:07:58"/>
    <n v="15.8"/>
    <n v="0"/>
    <n v="301"/>
    <s v=" 경복궁역 7번출구 앞"/>
    <x v="19"/>
    <n v="37.575794000000002"/>
    <n v="126.971451"/>
    <n v="13"/>
    <d v="2018-04-30T08:13:13"/>
    <n v="304"/>
    <s v=" 광화문역 2번출구 앞"/>
    <n v="1"/>
    <n v="4"/>
    <n v="650"/>
    <x v="5"/>
    <b v="0"/>
    <x v="0"/>
  </r>
  <r>
    <s v="SPB-12528"/>
    <d v="2018-04-25T16:51:53"/>
    <n v="23.1"/>
    <n v="0"/>
    <n v="302"/>
    <s v=" 경복궁역 4번출구 뒤"/>
    <x v="19"/>
    <n v="37.575946999999999"/>
    <n v="126.97405999999999"/>
    <n v="5"/>
    <d v="2018-04-25T17:08:08"/>
    <n v="321"/>
    <s v=" KEB 하나은행 본점 앞"/>
    <n v="6"/>
    <n v="15"/>
    <n v="1880"/>
    <x v="1"/>
    <b v="0"/>
    <x v="0"/>
  </r>
  <r>
    <s v="SPB-14436"/>
    <d v="2018-04-12T08:02:04"/>
    <n v="8.9"/>
    <n v="0"/>
    <n v="129"/>
    <s v=" 신촌역(2호선) 6번출구 옆"/>
    <x v="0"/>
    <n v="37.555053999999998"/>
    <n v="126.937569"/>
    <n v="14"/>
    <d v="2018-04-12T08:49:07"/>
    <n v="146"/>
    <s v=" 마포역 1번출구 뒤"/>
    <n v="3"/>
    <n v="46"/>
    <n v="2600"/>
    <x v="5"/>
    <b v="0"/>
    <x v="0"/>
  </r>
  <r>
    <s v="SPB-01034"/>
    <d v="2018-04-16T09:25:02"/>
    <n v="10.1"/>
    <n v="0"/>
    <n v="267"/>
    <s v=" 삼성화재 사옥 옆"/>
    <x v="13"/>
    <n v="37.535961"/>
    <n v="126.89830000000001"/>
    <n v="2"/>
    <d v="2018-04-16T09:38:25"/>
    <n v="112"/>
    <s v=" 극동방송국 앞"/>
    <n v="10"/>
    <n v="12"/>
    <n v="3180"/>
    <x v="21"/>
    <b v="0"/>
    <x v="0"/>
  </r>
  <r>
    <s v="SPB-08855"/>
    <d v="2018-04-01T11:13:50"/>
    <n v="16.7"/>
    <n v="0"/>
    <n v="203"/>
    <s v=" 국회의사당역 3번출구 옆"/>
    <x v="13"/>
    <n v="37.528056999999997"/>
    <n v="126.918701"/>
    <n v="11"/>
    <d v="2018-04-01T11:17:10"/>
    <n v="202"/>
    <s v=" 국민일보 앞"/>
    <n v="13"/>
    <n v="3"/>
    <n v="610"/>
    <x v="8"/>
    <b v="1"/>
    <x v="0"/>
  </r>
  <r>
    <s v="SPB-10118"/>
    <d v="2018-04-06T19:50:07"/>
    <n v="4.8"/>
    <n v="0"/>
    <n v="1232"/>
    <s v=" 롯데마트 주차장 옆"/>
    <x v="10"/>
    <n v="37.512089000000003"/>
    <n v="127.096191"/>
    <n v="6"/>
    <d v="2018-04-06T19:59:58"/>
    <n v="1222"/>
    <s v=" 잠실새내역 5번 출구 뒤"/>
    <n v="5"/>
    <n v="9"/>
    <n v="850"/>
    <x v="4"/>
    <b v="0"/>
    <x v="0"/>
  </r>
  <r>
    <s v="SPB-06421"/>
    <d v="2018-04-09T08:18:16"/>
    <n v="1"/>
    <n v="0"/>
    <n v="559"/>
    <s v=" 왕십리역 4번 출구 건너편"/>
    <x v="4"/>
    <n v="37.561095999999999"/>
    <n v="127.03679700000001"/>
    <n v="5"/>
    <d v="2018-04-09T08:34:37"/>
    <n v="563"/>
    <s v=" 성동세무서 건너편"/>
    <n v="9"/>
    <n v="15"/>
    <n v="3450"/>
    <x v="5"/>
    <b v="0"/>
    <x v="0"/>
  </r>
  <r>
    <s v="SPB-08831"/>
    <d v="2018-04-03T14:30:26"/>
    <n v="21"/>
    <n v="0"/>
    <n v="1253"/>
    <s v=" 오금역 3번 출구 뒤"/>
    <x v="10"/>
    <n v="37.501652"/>
    <n v="127.128181"/>
    <n v="1"/>
    <d v="2018-04-03T14:50:53"/>
    <n v="1211"/>
    <s v=" 방이삼거리"/>
    <n v="6"/>
    <n v="19"/>
    <n v="2280"/>
    <x v="6"/>
    <b v="0"/>
    <x v="0"/>
  </r>
  <r>
    <s v="SPB-10634"/>
    <d v="2018-04-28T03:54:25"/>
    <n v="11.6"/>
    <n v="0"/>
    <n v="651"/>
    <s v=" 우리은행청량리지점앞"/>
    <x v="14"/>
    <n v="37.582748000000002"/>
    <n v="127.04827899999999"/>
    <n v="7"/>
    <d v="2018-04-28T04:07:34"/>
    <n v="1320"/>
    <s v=" 종암 농협지점 앞"/>
    <n v="8"/>
    <n v="12"/>
    <n v="1630"/>
    <x v="18"/>
    <b v="1"/>
    <x v="0"/>
  </r>
  <r>
    <s v="SPB-15595"/>
    <d v="2018-04-06T20:02:03"/>
    <n v="4.3"/>
    <n v="0"/>
    <n v="207"/>
    <s v=" 여의나루역 1번출구 앞"/>
    <x v="13"/>
    <n v="37.526989"/>
    <n v="126.932098"/>
    <n v="28"/>
    <d v="2018-04-06T20:07:05"/>
    <n v="202"/>
    <s v=" 국민일보 앞"/>
    <n v="4"/>
    <n v="4"/>
    <n v="870"/>
    <x v="7"/>
    <b v="0"/>
    <x v="0"/>
  </r>
  <r>
    <s v="SPB-09969"/>
    <d v="2018-04-26T15:55:21"/>
    <n v="21.9"/>
    <n v="0"/>
    <n v="817"/>
    <s v=" 삼각지역 4번출구 앞"/>
    <x v="21"/>
    <n v="37.533450999999999"/>
    <n v="126.971733"/>
    <n v="1"/>
    <d v="2018-04-26T16:01:38"/>
    <n v="816"/>
    <s v=" 신용산역 6번출구 앞"/>
    <n v="10"/>
    <n v="6"/>
    <n v="470"/>
    <x v="10"/>
    <b v="0"/>
    <x v="0"/>
  </r>
  <r>
    <s v="SPB-06117"/>
    <d v="2018-04-29T13:20:14"/>
    <n v="21.9"/>
    <n v="0"/>
    <n v="272"/>
    <s v=" 당산육갑문"/>
    <x v="13"/>
    <n v="37.535339"/>
    <n v="126.903679"/>
    <n v="10"/>
    <d v="2018-04-29T14:15:35"/>
    <n v="379"/>
    <s v=" 서울역9번출구"/>
    <n v="6"/>
    <n v="55"/>
    <n v="11080"/>
    <x v="15"/>
    <b v="1"/>
    <x v="0"/>
  </r>
  <r>
    <s v="SPB-10072"/>
    <d v="2018-04-03T08:52:24"/>
    <n v="17.3"/>
    <n v="0"/>
    <n v="1210"/>
    <s v=" 롯데월드타워(잠실역2번출구 쪽)"/>
    <x v="10"/>
    <n v="37.513126"/>
    <n v="127.10096"/>
    <n v="2"/>
    <d v="2018-04-03T08:55:40"/>
    <n v="1211"/>
    <s v=" 방이삼거리"/>
    <n v="1"/>
    <n v="3"/>
    <n v="580"/>
    <x v="5"/>
    <b v="0"/>
    <x v="0"/>
  </r>
  <r>
    <s v="SPB-15478"/>
    <d v="2018-04-16T21:24:53"/>
    <n v="11.1"/>
    <n v="0"/>
    <n v="383"/>
    <s v=" 신당역 12번 출구 뒤"/>
    <x v="7"/>
    <n v="37.565849"/>
    <n v="127.016403"/>
    <n v="1"/>
    <d v="2018-04-16T21:41:33"/>
    <n v="615"/>
    <s v=" 용두동 레미안허브리츠아파트 앞"/>
    <n v="17"/>
    <n v="16"/>
    <n v="3380"/>
    <x v="16"/>
    <b v="0"/>
    <x v="0"/>
  </r>
  <r>
    <s v="SPB-12601"/>
    <d v="2018-04-21T04:49:04"/>
    <n v="13.6"/>
    <n v="0"/>
    <n v="152"/>
    <s v=" 마포구민체육센터 앞"/>
    <x v="0"/>
    <n v="37.556609999999999"/>
    <n v="126.89801799999999"/>
    <n v="30"/>
    <d v="2018-04-21T05:07:35"/>
    <n v="106"/>
    <s v=" 합정역 7번출구 앞"/>
    <n v="4"/>
    <n v="17"/>
    <n v="1650"/>
    <x v="23"/>
    <b v="1"/>
    <x v="0"/>
  </r>
  <r>
    <s v="SPB-06246"/>
    <d v="2018-04-29T13:25:52"/>
    <n v="21.9"/>
    <n v="0"/>
    <n v="605"/>
    <s v=" 신설동역8번출구"/>
    <x v="14"/>
    <n v="37.574199999999998"/>
    <n v="127.02649700000001"/>
    <n v="5"/>
    <d v="2018-04-29T13:32:43"/>
    <n v="3514"/>
    <s v=" 왕십리교회옆"/>
    <n v="1"/>
    <n v="6"/>
    <n v="1170"/>
    <x v="15"/>
    <b v="1"/>
    <x v="0"/>
  </r>
  <r>
    <s v="SPB-12046"/>
    <d v="2018-04-24T18:42:07"/>
    <n v="14.1"/>
    <n v="0"/>
    <n v="1449"/>
    <s v=" 상봉역 1번출구"/>
    <x v="15"/>
    <n v="37.596558000000002"/>
    <n v="127.085838"/>
    <n v="7"/>
    <d v="2018-04-24T18:44:47"/>
    <n v="1404"/>
    <s v=" 동일로 지하차도"/>
    <n v="10"/>
    <n v="2"/>
    <n v="550"/>
    <x v="2"/>
    <b v="0"/>
    <x v="0"/>
  </r>
  <r>
    <s v="SPB-11200"/>
    <d v="2018-04-16T12:32:47"/>
    <n v="15.5"/>
    <n v="0"/>
    <n v="1914"/>
    <s v=" 대림역4번출구"/>
    <x v="2"/>
    <n v="37.494591"/>
    <n v="126.89392100000001"/>
    <n v="4"/>
    <d v="2018-04-16T12:36:56"/>
    <n v="1985"/>
    <s v=" 구로도서관"/>
    <n v="9"/>
    <n v="4"/>
    <n v="540"/>
    <x v="12"/>
    <b v="0"/>
    <x v="0"/>
  </r>
  <r>
    <s v="SPB-15464"/>
    <d v="2018-04-13T15:57:29"/>
    <n v="18.600000000000001"/>
    <n v="0"/>
    <n v="176"/>
    <s v=" 명지대학교 도서관"/>
    <x v="17"/>
    <n v="37.581097"/>
    <n v="126.924026"/>
    <n v="10"/>
    <d v="2018-04-13T16:32:32"/>
    <n v="194"/>
    <s v=" 증산교 앞"/>
    <n v="8"/>
    <n v="34"/>
    <n v="9250"/>
    <x v="10"/>
    <b v="0"/>
    <x v="0"/>
  </r>
  <r>
    <s v="SPB-06244"/>
    <d v="2018-04-12T07:13:00"/>
    <n v="7.6"/>
    <n v="0"/>
    <n v="192"/>
    <s v=" 연서어린이공원"/>
    <x v="17"/>
    <n v="37.572226999999998"/>
    <n v="126.92306499999999"/>
    <n v="2"/>
    <d v="2018-04-12T07:16:16"/>
    <n v="110"/>
    <s v=" 사천교"/>
    <n v="1"/>
    <n v="2"/>
    <n v="790"/>
    <x v="9"/>
    <b v="0"/>
    <x v="0"/>
  </r>
  <r>
    <s v="SPB-04661"/>
    <d v="2018-04-18T12:24:43"/>
    <n v="16.5"/>
    <n v="0"/>
    <n v="205"/>
    <s v=" 산업은행 앞"/>
    <x v="13"/>
    <n v="37.526263999999998"/>
    <n v="126.920509"/>
    <n v="13"/>
    <d v="2018-04-18T12:55:36"/>
    <n v="205"/>
    <s v=" 산업은행 앞"/>
    <n v="16"/>
    <n v="30"/>
    <n v="4220"/>
    <x v="12"/>
    <b v="0"/>
    <x v="0"/>
  </r>
  <r>
    <s v="SPB-07837"/>
    <d v="2018-04-30T08:28:20"/>
    <n v="15.8"/>
    <n v="0"/>
    <n v="116"/>
    <s v=" 일진아이윌아파트 옆"/>
    <x v="17"/>
    <n v="37.564540999999998"/>
    <n v="126.927071"/>
    <n v="5"/>
    <d v="2018-04-30T08:50:57"/>
    <n v="145"/>
    <s v=" 공덕역 5번출구"/>
    <n v="2"/>
    <n v="22"/>
    <n v="3700"/>
    <x v="5"/>
    <b v="0"/>
    <x v="0"/>
  </r>
  <r>
    <s v="SPB-05237"/>
    <d v="2018-04-16T23:57:24"/>
    <n v="9.6999999999999993"/>
    <n v="0"/>
    <n v="202"/>
    <s v=" 국민일보 앞"/>
    <x v="13"/>
    <n v="37.528815999999999"/>
    <n v="126.92453"/>
    <n v="1"/>
    <d v="2018-04-17T00:46:50"/>
    <n v="106"/>
    <s v=" 합정역 7번출구 앞"/>
    <n v="7"/>
    <n v="49"/>
    <n v="6110"/>
    <x v="11"/>
    <b v="0"/>
    <x v="0"/>
  </r>
  <r>
    <s v="SPB-06317"/>
    <d v="2018-04-02T19:47:04"/>
    <n v="19.100000000000001"/>
    <n v="0"/>
    <n v="115"/>
    <s v=" 사루비아 빌딩 앞"/>
    <x v="17"/>
    <n v="37.558933000000003"/>
    <n v="126.927116"/>
    <n v="1"/>
    <d v="2018-04-02T20:07:35"/>
    <n v="102"/>
    <s v=" 망원역 1번출구 앞"/>
    <n v="16"/>
    <n v="20"/>
    <n v="2220"/>
    <x v="4"/>
    <b v="0"/>
    <x v="0"/>
  </r>
  <r>
    <s v="SPB-13327"/>
    <d v="2018-04-10T02:00:24"/>
    <n v="8.8000000000000007"/>
    <n v="0"/>
    <n v="279"/>
    <s v=" 영등포 푸르지오 아파트"/>
    <x v="13"/>
    <n v="37.513229000000003"/>
    <n v="126.904465"/>
    <n v="7"/>
    <d v="2018-04-10T02:05:22"/>
    <n v="278"/>
    <s v=" 쌍용플레티넘오피스텔"/>
    <n v="1"/>
    <n v="4"/>
    <n v="1100"/>
    <x v="3"/>
    <b v="0"/>
    <x v="0"/>
  </r>
  <r>
    <s v="SPB-10585"/>
    <d v="2018-04-26T22:22:43"/>
    <n v="12.7"/>
    <n v="0"/>
    <n v="634"/>
    <s v=" 외국어대 정문 앞"/>
    <x v="14"/>
    <n v="37.596020000000003"/>
    <n v="127.05983000000001"/>
    <n v="10"/>
    <d v="2018-04-26T22:44:11"/>
    <n v="1328"/>
    <s v=" 월곡역 3번출구"/>
    <n v="9"/>
    <n v="20"/>
    <n v="3370"/>
    <x v="17"/>
    <b v="0"/>
    <x v="0"/>
  </r>
  <r>
    <s v="SPB-10132"/>
    <d v="2018-04-03T16:19:58"/>
    <n v="19.7"/>
    <n v="0"/>
    <n v="2143"/>
    <s v=" 서울산업정보학교"/>
    <x v="1"/>
    <n v="37.470694999999999"/>
    <n v="126.9422"/>
    <n v="1"/>
    <d v="2018-04-03T17:45:05"/>
    <n v="2107"/>
    <s v=" 도림천 신화교"/>
    <n v="5"/>
    <n v="78"/>
    <n v="20880"/>
    <x v="1"/>
    <b v="0"/>
    <x v="0"/>
  </r>
  <r>
    <s v="SPB-09847"/>
    <d v="2018-04-30T07:54:04"/>
    <n v="15.1"/>
    <n v="0"/>
    <n v="1720"/>
    <s v=" 도봉구청 옆(중랑천변)"/>
    <x v="20"/>
    <n v="37.668671000000003"/>
    <n v="127.04798099999999"/>
    <n v="14"/>
    <d v="2018-04-30T08:05:39"/>
    <n v="1674"/>
    <s v=" 서울북부고용센터앞"/>
    <n v="8"/>
    <n v="10"/>
    <n v="2160"/>
    <x v="9"/>
    <b v="0"/>
    <x v="0"/>
  </r>
  <r>
    <s v="SPB-12888"/>
    <d v="2018-04-27T02:57:28"/>
    <n v="11.2"/>
    <n v="0"/>
    <n v="905"/>
    <s v=" 구파발역 2번출구"/>
    <x v="11"/>
    <n v="37.636234000000002"/>
    <n v="126.918999"/>
    <n v="8"/>
    <d v="2018-04-27T03:07:08"/>
    <n v="904"/>
    <s v=" 은평뉴타운 푸르지오"/>
    <n v="9"/>
    <n v="8"/>
    <n v="17860"/>
    <x v="3"/>
    <b v="0"/>
    <x v="0"/>
  </r>
  <r>
    <s v="SPB-04867"/>
    <d v="2018-04-19T09:09:49"/>
    <n v="12.4"/>
    <n v="0"/>
    <n v="221"/>
    <s v=" 여의도초교 앞"/>
    <x v="13"/>
    <n v="37.522675"/>
    <n v="126.93779000000001"/>
    <n v="2"/>
    <d v="2018-04-19T09:11:12"/>
    <n v="221"/>
    <s v=" 여의도초교 앞"/>
    <n v="2"/>
    <n v="21"/>
    <n v="4200"/>
    <x v="21"/>
    <b v="0"/>
    <x v="0"/>
  </r>
  <r>
    <s v="SPB-02077"/>
    <d v="2018-04-29T00:21:37"/>
    <n v="11.7"/>
    <n v="0"/>
    <n v="1677"/>
    <s v=" 육군사관학교  앞"/>
    <x v="18"/>
    <n v="37.623165"/>
    <n v="127.09050000000001"/>
    <n v="8"/>
    <d v="2018-04-29T00:34:53"/>
    <n v="1436"/>
    <s v=" 영풍마드레빌"/>
    <n v="9"/>
    <n v="12"/>
    <n v="3030"/>
    <x v="0"/>
    <b v="1"/>
    <x v="0"/>
  </r>
  <r>
    <s v="SPB-13186"/>
    <d v="2018-04-02T16:46:53"/>
    <n v="23"/>
    <n v="0"/>
    <n v="1827"/>
    <s v=" 독산보도육교 앞 자전거 보관소"/>
    <x v="23"/>
    <n v="37.455849000000001"/>
    <n v="126.89314299999999"/>
    <n v="7"/>
    <d v="2018-04-02T18:01:31"/>
    <n v="2141"/>
    <s v=" 미림여고입구 교차로"/>
    <n v="7"/>
    <n v="72"/>
    <n v="16090"/>
    <x v="1"/>
    <b v="0"/>
    <x v="0"/>
  </r>
  <r>
    <s v="SPB-06056"/>
    <d v="2018-04-25T11:06:04"/>
    <n v="17.5"/>
    <n v="0"/>
    <n v="158"/>
    <s v=" 독립문 어린이 공원"/>
    <x v="17"/>
    <n v="37.571258999999998"/>
    <n v="126.96048"/>
    <n v="4"/>
    <d v="2018-04-25T11:12:44"/>
    <n v="301"/>
    <s v=" 경복궁역 7번출구 앞"/>
    <n v="1"/>
    <n v="6"/>
    <n v="4520"/>
    <x v="8"/>
    <b v="0"/>
    <x v="0"/>
  </r>
  <r>
    <s v="SPB-03566"/>
    <d v="2018-04-02T18:42:24"/>
    <n v="20.7"/>
    <n v="0"/>
    <n v="205"/>
    <s v=" 산업은행 앞"/>
    <x v="13"/>
    <n v="37.526263999999998"/>
    <n v="126.920509"/>
    <n v="15"/>
    <d v="2018-04-02T20:06:53"/>
    <n v="1006"/>
    <s v=" 롯데캐슬 115동앞"/>
    <n v="11"/>
    <n v="84"/>
    <n v="26750"/>
    <x v="2"/>
    <b v="0"/>
    <x v="0"/>
  </r>
  <r>
    <s v="SPB-07844"/>
    <d v="2018-04-29T15:52:02"/>
    <n v="22.8"/>
    <n v="0"/>
    <n v="2355"/>
    <s v=" 삼성역 5~6번 출구 사이"/>
    <x v="25"/>
    <n v="37.509121"/>
    <n v="127.062309"/>
    <n v="7"/>
    <d v="2018-04-29T15:58:13"/>
    <n v="2324"/>
    <s v=" 천주교 대치 2동 교회 옆"/>
    <n v="10"/>
    <n v="6"/>
    <n v="1650"/>
    <x v="10"/>
    <b v="1"/>
    <x v="0"/>
  </r>
  <r>
    <s v="SPB-12599"/>
    <d v="2018-04-26T04:05:45"/>
    <n v="10.7"/>
    <n v="0"/>
    <n v="1512"/>
    <s v=" 강북중학교 앞"/>
    <x v="8"/>
    <n v="37.644736999999999"/>
    <n v="127.026566"/>
    <n v="19"/>
    <d v="2018-04-26T05:00:28"/>
    <n v="1536"/>
    <s v=" 번동 두산위브 101동 옆"/>
    <n v="4"/>
    <n v="50"/>
    <n v="3530"/>
    <x v="23"/>
    <b v="0"/>
    <x v="0"/>
  </r>
  <r>
    <s v="SPB-14856"/>
    <d v="2018-04-13T16:33:55"/>
    <n v="18.3"/>
    <n v="0"/>
    <n v="1706"/>
    <s v=" 기업은행 앞"/>
    <x v="20"/>
    <n v="37.665664999999997"/>
    <n v="127.042671"/>
    <n v="8"/>
    <d v="2018-04-13T17:01:58"/>
    <n v="1716"/>
    <s v=" 하나로마트 창동점"/>
    <n v="3"/>
    <n v="27"/>
    <n v="4660"/>
    <x v="1"/>
    <b v="0"/>
    <x v="0"/>
  </r>
  <r>
    <s v="SPB-15329"/>
    <d v="2018-04-16T22:53:59"/>
    <n v="10.8"/>
    <n v="0"/>
    <n v="183"/>
    <s v=" 하늘채코오롱아파트 건너편"/>
    <x v="0"/>
    <n v="37.565165999999998"/>
    <n v="126.91939499999999"/>
    <n v="5"/>
    <d v="2018-04-16T23:45:23"/>
    <n v="183"/>
    <s v=" 하늘채코오롱아파트 건너편"/>
    <n v="12"/>
    <n v="51"/>
    <n v="7190"/>
    <x v="17"/>
    <b v="0"/>
    <x v="0"/>
  </r>
  <r>
    <s v="SPB-10763"/>
    <d v="2018-04-20T08:07:26"/>
    <n v="13"/>
    <n v="0"/>
    <n v="557"/>
    <s v=" 도선동 주민센터 앞"/>
    <x v="4"/>
    <n v="37.567641999999999"/>
    <n v="127.025696"/>
    <n v="5"/>
    <d v="2018-04-20T08:12:38"/>
    <n v="612"/>
    <s v=" 시립동부병원 앞 사거리"/>
    <n v="6"/>
    <n v="4"/>
    <n v="960"/>
    <x v="5"/>
    <b v="0"/>
    <x v="0"/>
  </r>
  <r>
    <s v="SPB-00305"/>
    <d v="2018-04-12T19:40:24"/>
    <n v="15.9"/>
    <n v="0"/>
    <n v="1209"/>
    <s v=" 잠실나루역 (2번 출구 쪽)"/>
    <x v="10"/>
    <n v="37.520451000000001"/>
    <n v="127.104202"/>
    <n v="16"/>
    <d v="2018-04-12T21:05:48"/>
    <n v="809"/>
    <s v=" 한남 유수지 복개주차장"/>
    <n v="8"/>
    <n v="85"/>
    <n v="15260"/>
    <x v="4"/>
    <b v="0"/>
    <x v="0"/>
  </r>
  <r>
    <s v="SPB-00163"/>
    <d v="2018-04-26T18:05:02"/>
    <n v="17.399999999999999"/>
    <n v="0"/>
    <n v="2349"/>
    <s v=" 역삼빌딩 앞(하나은행 옆)"/>
    <x v="25"/>
    <n v="37.501545"/>
    <n v="127.038567"/>
    <n v="4"/>
    <d v="2018-04-26T18:28:42"/>
    <n v="2321"/>
    <s v=" 학여울역 사거리"/>
    <n v="2"/>
    <n v="23"/>
    <n v="4180"/>
    <x v="2"/>
    <b v="0"/>
    <x v="0"/>
  </r>
  <r>
    <s v="SPB-06238"/>
    <d v="2018-04-07T16:14:13"/>
    <n v="7.9"/>
    <n v="0"/>
    <n v="1904"/>
    <s v=" 도림천역 1번 출구 앞"/>
    <x v="2"/>
    <n v="37.514240000000001"/>
    <n v="126.882874"/>
    <n v="2"/>
    <d v="2018-04-07T16:41:32"/>
    <n v="1122"/>
    <s v=" 황금내근린공원"/>
    <n v="10"/>
    <n v="27"/>
    <n v="7390"/>
    <x v="1"/>
    <b v="1"/>
    <x v="0"/>
  </r>
  <r>
    <s v="SPB-15656"/>
    <d v="2018-04-17T08:14:45"/>
    <n v="8.6999999999999993"/>
    <n v="0"/>
    <n v="1906"/>
    <s v=" 신도림역 1번 출구 앞"/>
    <x v="2"/>
    <n v="37.509720000000002"/>
    <n v="126.89009900000001"/>
    <n v="17"/>
    <d v="2018-04-17T08:46:35"/>
    <n v="1141"/>
    <s v=" 곰달래 문화복지센터 1-1"/>
    <n v="1"/>
    <n v="31"/>
    <n v="6660"/>
    <x v="5"/>
    <b v="0"/>
    <x v="0"/>
  </r>
  <r>
    <s v="SPB-15504"/>
    <d v="2018-04-01T11:04:10"/>
    <n v="16.7"/>
    <n v="0"/>
    <n v="415"/>
    <s v=" DMC역 9번출구 앞"/>
    <x v="0"/>
    <n v="37.577469000000001"/>
    <n v="126.897362"/>
    <n v="3"/>
    <d v="2018-04-01T11:23:44"/>
    <n v="421"/>
    <s v=" 마포구청 앞"/>
    <n v="4"/>
    <n v="19"/>
    <n v="2130"/>
    <x v="8"/>
    <b v="1"/>
    <x v="0"/>
  </r>
  <r>
    <s v="SPB-04701"/>
    <d v="2018-04-10T18:18:14"/>
    <n v="19.7"/>
    <n v="0"/>
    <n v="141"/>
    <s v=" 연대 대운동장 옆"/>
    <x v="17"/>
    <n v="37.562381999999999"/>
    <n v="126.932648"/>
    <n v="3"/>
    <d v="2018-04-10T18:25:12"/>
    <n v="130"/>
    <s v=" 신촌역(2호선) 7번출구 앞"/>
    <n v="10"/>
    <n v="6"/>
    <n v="1290"/>
    <x v="2"/>
    <b v="0"/>
    <x v="0"/>
  </r>
  <r>
    <s v="SPB-05672"/>
    <d v="2018-04-26T12:48:58"/>
    <n v="19.600000000000001"/>
    <n v="0"/>
    <n v="303"/>
    <s v=" 광화문역 1번출구 앞"/>
    <x v="19"/>
    <n v="37.571770000000001"/>
    <n v="126.97466300000001"/>
    <n v="2"/>
    <d v="2018-04-26T12:57:29"/>
    <n v="312"/>
    <s v=" 시청역 1번출구 뒤"/>
    <n v="7"/>
    <n v="8"/>
    <n v="970"/>
    <x v="12"/>
    <b v="0"/>
    <x v="0"/>
  </r>
  <r>
    <s v="SPB-02078"/>
    <d v="2018-04-02T23:16:30"/>
    <n v="16.8"/>
    <n v="0"/>
    <n v="182"/>
    <s v=" 망원2빗물펌프장 앞"/>
    <x v="0"/>
    <n v="37.551566999999999"/>
    <n v="126.90284699999999"/>
    <n v="1"/>
    <d v="2018-04-02T23:29:27"/>
    <n v="106"/>
    <s v=" 합정역 7번출구 앞"/>
    <n v="5"/>
    <n v="12"/>
    <n v="1740"/>
    <x v="11"/>
    <b v="0"/>
    <x v="0"/>
  </r>
  <r>
    <s v="SPB-06447"/>
    <d v="2018-04-17T22:40:39"/>
    <n v="11"/>
    <n v="0"/>
    <n v="2231"/>
    <s v=" 삼성타운(삼성생명) A동 맞은편"/>
    <x v="5"/>
    <n v="37.496913999999997"/>
    <n v="127.024963"/>
    <n v="11"/>
    <d v="2018-04-17T23:15:37"/>
    <n v="2034"/>
    <s v=" 사당역 7번출구쪽"/>
    <n v="20"/>
    <n v="34"/>
    <n v="5840"/>
    <x v="17"/>
    <b v="0"/>
    <x v="0"/>
  </r>
  <r>
    <s v="SPB-09139"/>
    <d v="2018-04-19T14:02:03"/>
    <n v="20.5"/>
    <n v="0"/>
    <n v="2008"/>
    <s v=" 노량진근린공원 대방공원"/>
    <x v="24"/>
    <n v="37.509369"/>
    <n v="126.92807000000001"/>
    <n v="8"/>
    <d v="2018-04-19T15:44:09"/>
    <n v="2056"/>
    <s v=" 동작구민 체육센터"/>
    <n v="6"/>
    <n v="99"/>
    <n v="9310"/>
    <x v="6"/>
    <b v="0"/>
    <x v="0"/>
  </r>
  <r>
    <s v="SPB-09344"/>
    <d v="2018-04-26T21:22:17"/>
    <n v="13.4"/>
    <n v="0"/>
    <n v="543"/>
    <s v=" 구의공원(테크노마트 앞)"/>
    <x v="3"/>
    <n v="37.535969000000001"/>
    <n v="127.094673"/>
    <n v="9"/>
    <d v="2018-04-26T21:35:39"/>
    <n v="549"/>
    <s v=" 아차산역 3번출구"/>
    <n v="9"/>
    <n v="12"/>
    <n v="1910"/>
    <x v="16"/>
    <b v="0"/>
    <x v="0"/>
  </r>
  <r>
    <s v="SPB-14050"/>
    <d v="2018-04-01T12:26:02"/>
    <n v="18"/>
    <n v="0"/>
    <n v="1343"/>
    <s v=" 한성대7번출구 앞"/>
    <x v="16"/>
    <n v="37.589249000000002"/>
    <n v="127.007378"/>
    <n v="8"/>
    <d v="2018-04-01T12:33:05"/>
    <n v="340"/>
    <s v=" 혜화동 로터리"/>
    <n v="2"/>
    <n v="6"/>
    <n v="870"/>
    <x v="12"/>
    <b v="1"/>
    <x v="0"/>
  </r>
  <r>
    <s v="SPB-09366"/>
    <d v="2018-04-27T15:30:35"/>
    <n v="22.7"/>
    <n v="0"/>
    <n v="232"/>
    <s v=" 양평우림 이비즈센타 앞"/>
    <x v="13"/>
    <n v="37.525649999999999"/>
    <n v="126.887817"/>
    <n v="5"/>
    <d v="2018-04-27T16:03:43"/>
    <n v="152"/>
    <s v=" 마포구민체육센터 앞"/>
    <n v="23"/>
    <n v="33"/>
    <n v="4750"/>
    <x v="10"/>
    <b v="0"/>
    <x v="0"/>
  </r>
  <r>
    <s v="SPB-03841"/>
    <d v="2018-04-21T09:48:58"/>
    <n v="18.100000000000001"/>
    <n v="0"/>
    <n v="809"/>
    <s v=" 한남 유수지 복개주차장"/>
    <x v="21"/>
    <n v="37.530166999999999"/>
    <n v="127.00743900000001"/>
    <n v="3"/>
    <d v="2018-04-21T11:08:04"/>
    <n v="1035"/>
    <s v=" 고덕역 4번출구"/>
    <n v="2"/>
    <n v="78"/>
    <n v="0"/>
    <x v="21"/>
    <b v="1"/>
    <x v="0"/>
  </r>
  <r>
    <s v="SPB-09459"/>
    <d v="2018-04-17T16:14:52"/>
    <n v="19.5"/>
    <n v="0"/>
    <n v="105"/>
    <s v=" 합정역 5번출구 앞"/>
    <x v="0"/>
    <n v="37.550007000000001"/>
    <n v="126.91482499999999"/>
    <n v="1"/>
    <d v="2018-04-17T16:28:27"/>
    <n v="128"/>
    <s v=" 신촌역(2호선) 1번출구 옆"/>
    <n v="6"/>
    <n v="12"/>
    <n v="2360"/>
    <x v="1"/>
    <b v="0"/>
    <x v="0"/>
  </r>
  <r>
    <s v="SPB-09133"/>
    <d v="2018-04-26T08:05:38"/>
    <n v="11.7"/>
    <n v="0"/>
    <n v="1440"/>
    <s v=" 하나은행 면목지점"/>
    <x v="15"/>
    <n v="37.586371999999997"/>
    <n v="127.08007000000001"/>
    <n v="6"/>
    <d v="2018-04-26T08:24:44"/>
    <n v="539"/>
    <s v=" 군자교교차로"/>
    <n v="8"/>
    <n v="18"/>
    <n v="0"/>
    <x v="5"/>
    <b v="0"/>
    <x v="0"/>
  </r>
  <r>
    <s v="SPB-13120"/>
    <d v="2018-04-02T07:49:35"/>
    <n v="15.1"/>
    <n v="0"/>
    <n v="640"/>
    <s v=" KEB하나은행 청량리역지점"/>
    <x v="14"/>
    <n v="37.582455000000003"/>
    <n v="127.044495"/>
    <n v="3"/>
    <d v="2018-04-02T07:58:42"/>
    <n v="641"/>
    <s v=" 용두역 4번출구"/>
    <n v="8"/>
    <n v="8"/>
    <n v="18130"/>
    <x v="9"/>
    <b v="0"/>
    <x v="0"/>
  </r>
  <r>
    <s v="SPB-08846"/>
    <d v="2018-04-20T14:55:37"/>
    <n v="25.9"/>
    <n v="0"/>
    <n v="2230"/>
    <s v="이수역 4번 출구"/>
    <x v="5"/>
    <n v="37.485827999999998"/>
    <n v="126.98262800000001"/>
    <n v="1"/>
    <d v="2018-04-20T15:47:37"/>
    <n v="2215"/>
    <s v=" 반포종합운동장 입구"/>
    <n v="9"/>
    <n v="52"/>
    <n v="4200"/>
    <x v="6"/>
    <b v="0"/>
    <x v="0"/>
  </r>
  <r>
    <s v="SPB-08145"/>
    <d v="2018-04-11T22:45:01"/>
    <n v="10.3"/>
    <n v="0"/>
    <n v="354"/>
    <s v=" 포르투갈 대사관 앞"/>
    <x v="19"/>
    <n v="37.579155"/>
    <n v="126.98896000000001"/>
    <n v="3"/>
    <d v="2018-04-11T23:03:09"/>
    <n v="364"/>
    <s v=" 창신역 1번출구 앞"/>
    <n v="2"/>
    <n v="17"/>
    <n v="3630"/>
    <x v="17"/>
    <b v="0"/>
    <x v="0"/>
  </r>
  <r>
    <s v="SPB-13624"/>
    <d v="2018-04-04T22:28:08"/>
    <n v="10.9"/>
    <n v="0"/>
    <n v="585"/>
    <s v=" 성수2가1동 공영주차장 인근"/>
    <x v="4"/>
    <n v="37.536808000000001"/>
    <n v="127.05548899999999"/>
    <n v="2"/>
    <d v="2018-04-04T22:33:08"/>
    <n v="582"/>
    <s v=" 경일중학교 앞"/>
    <n v="7"/>
    <n v="4"/>
    <n v="1110"/>
    <x v="17"/>
    <b v="0"/>
    <x v="0"/>
  </r>
  <r>
    <s v="SPB-12664"/>
    <d v="2018-04-27T13:36:12"/>
    <n v="21"/>
    <n v="0"/>
    <n v="1355"/>
    <s v=" 보문2교"/>
    <x v="16"/>
    <n v="37.588698999999998"/>
    <n v="127.018913"/>
    <n v="17"/>
    <d v="2018-04-27T13:51:30"/>
    <n v="3514"/>
    <s v=" 왕십리교회옆"/>
    <n v="6"/>
    <n v="14"/>
    <n v="1780"/>
    <x v="15"/>
    <b v="0"/>
    <x v="0"/>
  </r>
  <r>
    <s v="SPB-09707"/>
    <d v="2018-04-30T09:25:58"/>
    <n v="17.5"/>
    <n v="0"/>
    <n v="104"/>
    <s v=" 합정역 1번출구 앞"/>
    <x v="0"/>
    <n v="37.550629000000001"/>
    <n v="126.914986"/>
    <n v="1"/>
    <d v="2018-04-30T09:49:56"/>
    <n v="228"/>
    <s v=" 선유도역 3번출구 앞"/>
    <n v="1"/>
    <n v="23"/>
    <n v="3600"/>
    <x v="21"/>
    <b v="0"/>
    <x v="0"/>
  </r>
  <r>
    <s v="SPB-11702"/>
    <d v="2018-04-21T09:33:10"/>
    <n v="18.100000000000001"/>
    <n v="0"/>
    <n v="3500"/>
    <s v=" 군자역2번출구"/>
    <x v="3"/>
    <n v="37.557586999999998"/>
    <n v="127.079697"/>
    <n v="2"/>
    <d v="2018-04-21T10:09:26"/>
    <n v="1425"/>
    <s v=" 용마문화복지센터"/>
    <n v="5"/>
    <n v="36"/>
    <n v="4000"/>
    <x v="21"/>
    <b v="1"/>
    <x v="0"/>
  </r>
  <r>
    <s v="SPB-14430"/>
    <d v="2018-04-07T21:32:53"/>
    <n v="3.8"/>
    <n v="0"/>
    <n v="1531"/>
    <s v=" 미아사거리 1번 출구"/>
    <x v="8"/>
    <n v="37.613956000000002"/>
    <n v="127.03025100000001"/>
    <n v="1"/>
    <d v="2018-04-07T23:16:03"/>
    <n v="1531"/>
    <s v=" 미아사거리 1번 출구"/>
    <n v="1"/>
    <n v="102"/>
    <n v="19360"/>
    <x v="16"/>
    <b v="1"/>
    <x v="0"/>
  </r>
  <r>
    <s v="SPB-09551"/>
    <d v="2018-04-12T13:07:28"/>
    <n v="18.100000000000001"/>
    <n v="0"/>
    <n v="238"/>
    <s v=" 제2구민체육센타 앞"/>
    <x v="13"/>
    <n v="37.526386000000002"/>
    <n v="126.902756"/>
    <n v="6"/>
    <d v="2018-04-12T13:13:37"/>
    <n v="247"/>
    <s v=" 당산역 10번출구 앞"/>
    <n v="3"/>
    <n v="5"/>
    <n v="1230"/>
    <x v="15"/>
    <b v="0"/>
    <x v="0"/>
  </r>
  <r>
    <s v="SPB-07508"/>
    <d v="2018-04-16T18:53:14"/>
    <n v="17"/>
    <n v="0"/>
    <n v="567"/>
    <s v=" 성수역 2번출구 앞"/>
    <x v="4"/>
    <n v="37.544589999999999"/>
    <n v="127.05708300000001"/>
    <n v="2"/>
    <d v="2018-04-16T19:03:48"/>
    <n v="513"/>
    <s v=" 뚝섬역 5번 출구 정류소 옆"/>
    <n v="7"/>
    <n v="10"/>
    <n v="1040"/>
    <x v="2"/>
    <b v="0"/>
    <x v="0"/>
  </r>
  <r>
    <s v="SPB-11807"/>
    <d v="2018-04-17T09:58:42"/>
    <n v="12"/>
    <n v="0"/>
    <n v="107"/>
    <s v=" 신한은행 서교동금융센터점 앞"/>
    <x v="0"/>
    <n v="37.557510000000001"/>
    <n v="126.918503"/>
    <n v="5"/>
    <d v="2018-04-17T11:39:23"/>
    <n v="103"/>
    <s v=" 망원역 2번출구 앞"/>
    <n v="7"/>
    <n v="98"/>
    <n v="3140"/>
    <x v="21"/>
    <b v="0"/>
    <x v="0"/>
  </r>
  <r>
    <s v="SPB-15363"/>
    <d v="2018-04-03T09:31:45"/>
    <n v="18.3"/>
    <n v="0"/>
    <n v="316"/>
    <s v=" 종각역 1번출구 앞"/>
    <x v="19"/>
    <n v="37.570396000000002"/>
    <n v="126.98178900000001"/>
    <n v="6"/>
    <d v="2018-04-03T09:37:21"/>
    <n v="307"/>
    <s v=" 서울역사박물관 앞"/>
    <n v="11"/>
    <n v="5"/>
    <n v="920"/>
    <x v="21"/>
    <b v="0"/>
    <x v="0"/>
  </r>
  <r>
    <s v="SPB-09644"/>
    <d v="2018-04-02T19:33:11"/>
    <n v="19.100000000000001"/>
    <n v="0"/>
    <n v="1205"/>
    <s v=" 종합운동장역 4번출구"/>
    <x v="10"/>
    <n v="37.510429000000002"/>
    <n v="127.07137299999999"/>
    <n v="1"/>
    <d v="2018-04-02T21:13:42"/>
    <n v="2316"/>
    <s v=" 삼성역 8번출구"/>
    <n v="10"/>
    <n v="95"/>
    <n v="2190"/>
    <x v="4"/>
    <b v="0"/>
    <x v="0"/>
  </r>
  <r>
    <s v="SPB-12396"/>
    <d v="2018-04-29T20:59:35"/>
    <n v="16.899999999999999"/>
    <n v="0"/>
    <n v="419"/>
    <s v=" 홈플러스 앞"/>
    <x v="0"/>
    <n v="37.568420000000003"/>
    <n v="126.899429"/>
    <n v="14"/>
    <d v="2018-04-29T21:12:09"/>
    <n v="415"/>
    <s v=" DMC역 9번출구 앞"/>
    <n v="7"/>
    <n v="12"/>
    <n v="1050"/>
    <x v="7"/>
    <b v="1"/>
    <x v="0"/>
  </r>
  <r>
    <s v="SPB-11356"/>
    <d v="2018-04-13T16:34:26"/>
    <n v="18.3"/>
    <n v="0"/>
    <n v="271"/>
    <s v=" 샛강생태공원방문자센터 앞"/>
    <x v="13"/>
    <n v="37.518962999999999"/>
    <n v="126.921616"/>
    <n v="1"/>
    <d v="2018-04-13T17:21:25"/>
    <n v="708"/>
    <s v=" 서울출입국관리사무소 앞"/>
    <n v="4"/>
    <n v="47"/>
    <n v="10420"/>
    <x v="1"/>
    <b v="0"/>
    <x v="0"/>
  </r>
  <r>
    <s v="SPB-03716"/>
    <d v="2018-04-04T17:52:58"/>
    <n v="17.2"/>
    <n v="0"/>
    <n v="1637"/>
    <s v=" KT 노원점 건물 앞"/>
    <x v="18"/>
    <n v="37.654701000000003"/>
    <n v="127.0634"/>
    <n v="3"/>
    <d v="2018-04-04T17:59:18"/>
    <n v="1636"/>
    <s v=" 백병원 사거리 농협은행 앞"/>
    <n v="9"/>
    <n v="6"/>
    <n v="940"/>
    <x v="19"/>
    <b v="0"/>
    <x v="0"/>
  </r>
  <r>
    <s v="SPB-11120"/>
    <d v="2018-04-09T21:38:05"/>
    <n v="10.3"/>
    <n v="0"/>
    <n v="1441"/>
    <s v=" 신내능말공원"/>
    <x v="15"/>
    <n v="37.616711000000002"/>
    <n v="127.110733"/>
    <n v="3"/>
    <d v="2018-04-09T21:49:55"/>
    <n v="1420"/>
    <s v=" 신내어울공원 앞"/>
    <n v="6"/>
    <n v="11"/>
    <n v="1640"/>
    <x v="16"/>
    <b v="0"/>
    <x v="0"/>
  </r>
  <r>
    <s v="SPB-15655"/>
    <d v="2018-04-04T08:08:54"/>
    <n v="10.3"/>
    <n v="0"/>
    <n v="516"/>
    <s v=" 광진메디칼 앞"/>
    <x v="3"/>
    <n v="37.548405000000002"/>
    <n v="127.069366"/>
    <n v="9"/>
    <d v="2018-04-04T08:31:33"/>
    <n v="558"/>
    <s v=" 성동광진 교육지원청 앞"/>
    <n v="20"/>
    <n v="22"/>
    <n v="4340"/>
    <x v="5"/>
    <b v="0"/>
    <x v="0"/>
  </r>
  <r>
    <s v="SPB-02886"/>
    <d v="2018-04-01T17:39:52"/>
    <n v="18"/>
    <n v="0"/>
    <n v="2002"/>
    <s v=" 노들역 1번출구"/>
    <x v="24"/>
    <n v="37.512844000000001"/>
    <n v="126.95246899999999"/>
    <n v="5"/>
    <d v="2018-04-01T17:53:29"/>
    <n v="2002"/>
    <s v=" 노들역 1번출구"/>
    <n v="5"/>
    <n v="13"/>
    <n v="2860"/>
    <x v="19"/>
    <b v="1"/>
    <x v="0"/>
  </r>
  <r>
    <s v="SPB-09941"/>
    <d v="2018-04-11T08:56:09"/>
    <n v="9.6999999999999993"/>
    <n v="0"/>
    <n v="122"/>
    <s v=" 신성기사식당 앞"/>
    <x v="0"/>
    <n v="37.547249000000001"/>
    <n v="126.93929300000001"/>
    <n v="9"/>
    <d v="2018-04-11T09:06:06"/>
    <n v="134"/>
    <s v=" 연세로 명물길"/>
    <n v="8"/>
    <n v="10"/>
    <n v="1800"/>
    <x v="5"/>
    <b v="0"/>
    <x v="0"/>
  </r>
  <r>
    <s v="SPB-08706"/>
    <d v="2018-04-18T17:41:56"/>
    <n v="17.8"/>
    <n v="0"/>
    <n v="911"/>
    <s v=" 은평평화공원(역촌역4번출구)"/>
    <x v="11"/>
    <n v="37.605583000000003"/>
    <n v="126.922935"/>
    <n v="8"/>
    <d v="2018-04-18T17:51:17"/>
    <n v="906"/>
    <s v=" 연신내역 5번출구150M 아래"/>
    <n v="2"/>
    <n v="8"/>
    <n v="1440"/>
    <x v="19"/>
    <b v="0"/>
    <x v="0"/>
  </r>
  <r>
    <s v="SPB-12399"/>
    <d v="2018-04-30T14:05:14"/>
    <n v="24"/>
    <n v="0"/>
    <n v="1951"/>
    <s v=" 천왕이펜하우스 4단지 상가 앞"/>
    <x v="2"/>
    <n v="37.480288999999999"/>
    <n v="126.8395"/>
    <n v="3"/>
    <d v="2018-04-30T15:11:23"/>
    <n v="1951"/>
    <s v=" 천왕이펜하우스 4단지 상가 앞"/>
    <n v="3"/>
    <n v="63"/>
    <n v="8010"/>
    <x v="6"/>
    <b v="0"/>
    <x v="0"/>
  </r>
  <r>
    <s v="SPB-06613"/>
    <d v="2018-04-13T13:52:21"/>
    <n v="19"/>
    <n v="0"/>
    <n v="183"/>
    <s v=" 하늘채코오롱아파트 건너편"/>
    <x v="0"/>
    <n v="37.565165999999998"/>
    <n v="126.91939499999999"/>
    <n v="2"/>
    <d v="2018-04-13T13:57:38"/>
    <n v="107"/>
    <s v=" 신한은행 서교동금융센터점 앞"/>
    <n v="3"/>
    <n v="4"/>
    <n v="1220"/>
    <x v="15"/>
    <b v="0"/>
    <x v="0"/>
  </r>
  <r>
    <s v="SPB-10397"/>
    <d v="2018-04-20T17:48:52"/>
    <n v="25.6"/>
    <n v="0"/>
    <n v="356"/>
    <s v=" KT혜화지사 앞"/>
    <x v="19"/>
    <n v="37.577145000000002"/>
    <n v="127.00206"/>
    <n v="10"/>
    <d v="2018-04-20T18:06:40"/>
    <n v="329"/>
    <s v=" 청계2가 사거리 옆"/>
    <n v="5"/>
    <n v="17"/>
    <n v="2180"/>
    <x v="19"/>
    <b v="0"/>
    <x v="0"/>
  </r>
  <r>
    <s v="SPB-09633"/>
    <d v="2018-04-26T16:49:40"/>
    <n v="21.7"/>
    <n v="0"/>
    <n v="1448"/>
    <s v=" 코스트코 상봉점"/>
    <x v="15"/>
    <n v="37.597321000000001"/>
    <n v="127.089798"/>
    <n v="13"/>
    <d v="2018-04-26T16:58:02"/>
    <n v="1412"/>
    <s v=" 면목초등학교"/>
    <n v="1"/>
    <n v="8"/>
    <n v="1020"/>
    <x v="1"/>
    <b v="0"/>
    <x v="0"/>
  </r>
  <r>
    <s v="SPB-07998"/>
    <d v="2018-04-01T15:49:23"/>
    <n v="18.2"/>
    <n v="0"/>
    <n v="144"/>
    <s v=" 공덕역 8번출구"/>
    <x v="0"/>
    <n v="37.543579000000001"/>
    <n v="126.951324"/>
    <n v="2"/>
    <d v="2018-04-01T16:09:36"/>
    <n v="185"/>
    <s v=" 마포 신수공원 앞"/>
    <n v="13"/>
    <n v="19"/>
    <n v="1700"/>
    <x v="10"/>
    <b v="1"/>
    <x v="0"/>
  </r>
  <r>
    <s v="SPB-14319"/>
    <d v="2018-04-13T16:34:18"/>
    <n v="18.3"/>
    <n v="0"/>
    <n v="371"/>
    <s v=" 동대입구역 6번출구 뒤"/>
    <x v="7"/>
    <n v="37.558872000000001"/>
    <n v="127.005539"/>
    <n v="1"/>
    <d v="2018-04-13T17:52:16"/>
    <n v="590"/>
    <s v=" 건국대학교 (입학정보관)"/>
    <n v="8"/>
    <n v="77"/>
    <n v="9960"/>
    <x v="1"/>
    <b v="0"/>
    <x v="0"/>
  </r>
  <r>
    <s v="SPB-08931"/>
    <d v="2018-04-21T21:22:07"/>
    <n v="17.8"/>
    <n v="0"/>
    <n v="1361"/>
    <s v=" 홍익중고 입구"/>
    <x v="16"/>
    <n v="37.592841999999997"/>
    <n v="127.002121"/>
    <n v="4"/>
    <d v="2018-04-21T22:10:01"/>
    <n v="358"/>
    <s v=" 성대입구 사거리"/>
    <n v="5"/>
    <n v="44"/>
    <n v="3860"/>
    <x v="16"/>
    <b v="1"/>
    <x v="0"/>
  </r>
  <r>
    <s v="SPB-09085"/>
    <d v="2018-04-25T12:36:49"/>
    <n v="19.399999999999999"/>
    <n v="0"/>
    <n v="1346"/>
    <s v=" 길음8골어린이공원 옆"/>
    <x v="16"/>
    <n v="37.608978"/>
    <n v="127.020248"/>
    <n v="7"/>
    <d v="2018-04-25T12:54:43"/>
    <n v="1346"/>
    <s v=" 길음8골어린이공원 옆"/>
    <n v="15"/>
    <n v="16"/>
    <n v="1150"/>
    <x v="12"/>
    <b v="0"/>
    <x v="0"/>
  </r>
  <r>
    <s v="SPB-10984"/>
    <d v="2018-04-15T22:51:12"/>
    <n v="9"/>
    <n v="0"/>
    <n v="630"/>
    <s v=" 동대문구 보건소"/>
    <x v="14"/>
    <n v="37.574852"/>
    <n v="127.040306"/>
    <n v="6"/>
    <d v="2018-04-15T23:11:28"/>
    <n v="630"/>
    <s v=" 동대문구 보건소"/>
    <n v="12"/>
    <n v="19"/>
    <n v="2430"/>
    <x v="17"/>
    <b v="1"/>
    <x v="0"/>
  </r>
  <r>
    <s v="SPB-11282"/>
    <d v="2018-04-24T08:19:49"/>
    <n v="10.5"/>
    <n v="0"/>
    <n v="313"/>
    <s v=" 서울역 광장 파출소 옆"/>
    <x v="7"/>
    <n v="37.556961000000001"/>
    <n v="126.971771"/>
    <n v="4"/>
    <d v="2018-04-24T08:28:14"/>
    <n v="300"/>
    <s v=" 정동사거리"/>
    <n v="2"/>
    <n v="7"/>
    <n v="1500"/>
    <x v="5"/>
    <b v="0"/>
    <x v="0"/>
  </r>
  <r>
    <s v="SPB-08428"/>
    <d v="2018-04-27T17:44:10"/>
    <n v="21.8"/>
    <n v="0"/>
    <n v="1259"/>
    <s v=" 방이역 1번출구"/>
    <x v="10"/>
    <n v="37.508983999999998"/>
    <n v="127.12659499999999"/>
    <n v="6"/>
    <d v="2018-04-27T17:49:10"/>
    <n v="1213"/>
    <s v=" 백토공원 앞"/>
    <n v="2"/>
    <n v="4"/>
    <n v="950"/>
    <x v="19"/>
    <b v="0"/>
    <x v="0"/>
  </r>
  <r>
    <s v="SPB-00770"/>
    <d v="2018-04-29T18:20:46"/>
    <n v="20.100000000000001"/>
    <n v="0"/>
    <n v="2355"/>
    <s v=" 삼성역 5~6번 출구 사이"/>
    <x v="25"/>
    <n v="37.509121"/>
    <n v="127.062309"/>
    <n v="18"/>
    <d v="2018-04-29T18:27:11"/>
    <n v="2324"/>
    <s v=" 천주교 대치 2동 교회 옆"/>
    <n v="8"/>
    <n v="6"/>
    <n v="1210"/>
    <x v="2"/>
    <b v="1"/>
    <x v="0"/>
  </r>
  <r>
    <s v="SPB-03043"/>
    <d v="2018-04-25T14:12:41"/>
    <n v="22.1"/>
    <n v="0"/>
    <n v="1721"/>
    <s v=" 창동역 2번출구 "/>
    <x v="20"/>
    <n v="37.653015000000003"/>
    <n v="127.046997"/>
    <n v="9"/>
    <d v="2018-04-25T17:11:52"/>
    <n v="1721"/>
    <s v=" 창동역 2번출구 "/>
    <n v="9"/>
    <n v="178"/>
    <n v="8690"/>
    <x v="6"/>
    <b v="0"/>
    <x v="0"/>
  </r>
  <r>
    <s v="SPB-12287"/>
    <d v="2018-04-29T21:55:48"/>
    <n v="16.100000000000001"/>
    <n v="0"/>
    <n v="565"/>
    <s v=" 옥수역 3번출구"/>
    <x v="4"/>
    <n v="37.541362999999997"/>
    <n v="127.017662"/>
    <n v="4"/>
    <d v="2018-04-29T22:25:39"/>
    <n v="2313"/>
    <s v=" 금원빌딩 앞"/>
    <n v="3"/>
    <n v="28"/>
    <n v="4060"/>
    <x v="16"/>
    <b v="1"/>
    <x v="0"/>
  </r>
  <r>
    <s v="SPB-12519"/>
    <d v="2018-04-25T18:56:56"/>
    <n v="21.2"/>
    <n v="0"/>
    <n v="345"/>
    <s v=" 서울보증보험본사 앞"/>
    <x v="19"/>
    <n v="37.573307"/>
    <n v="127.00071"/>
    <n v="13"/>
    <d v="2018-04-25T19:07:52"/>
    <n v="354"/>
    <s v=" 포르투갈 대사관 앞"/>
    <n v="2"/>
    <n v="9"/>
    <n v="1610"/>
    <x v="2"/>
    <b v="0"/>
    <x v="0"/>
  </r>
  <r>
    <s v="SPB-09711"/>
    <d v="2018-04-22T00:01:16"/>
    <n v="15.9"/>
    <n v="0"/>
    <n v="2102"/>
    <s v=" 봉림교 교통섬"/>
    <x v="1"/>
    <n v="37.484229999999997"/>
    <n v="126.92639200000001"/>
    <n v="10"/>
    <d v="2018-04-22T02:52:42"/>
    <n v="2106"/>
    <s v=" 난곡 새마을금고"/>
    <n v="6"/>
    <n v="171"/>
    <n v="13730"/>
    <x v="0"/>
    <b v="1"/>
    <x v="0"/>
  </r>
  <r>
    <s v="SPB-06731"/>
    <d v="2018-04-26T02:36:26"/>
    <n v="11.9"/>
    <n v="0"/>
    <n v="592"/>
    <s v=" 건국대학교 학생회관"/>
    <x v="3"/>
    <n v="37.541912000000004"/>
    <n v="127.077637"/>
    <n v="1"/>
    <d v="2018-04-26T02:42:31"/>
    <n v="505"/>
    <s v=" 자양사거리 광진아크로텔 앞"/>
    <n v="2"/>
    <n v="5"/>
    <n v="1360"/>
    <x v="3"/>
    <b v="0"/>
    <x v="0"/>
  </r>
  <r>
    <s v="SPB-08269"/>
    <d v="2018-04-11T13:32:19"/>
    <n v="15.6"/>
    <n v="0"/>
    <n v="581"/>
    <s v=" 용답초등학교"/>
    <x v="4"/>
    <n v="37.561011999999998"/>
    <n v="127.054237"/>
    <n v="10"/>
    <d v="2018-04-11T13:54:02"/>
    <n v="3511"/>
    <s v=" 응봉역 1번출구"/>
    <n v="6"/>
    <n v="20"/>
    <n v="3370"/>
    <x v="15"/>
    <b v="0"/>
    <x v="0"/>
  </r>
  <r>
    <s v="SPB-08613"/>
    <d v="2018-04-10T01:40:11"/>
    <n v="9"/>
    <n v="0"/>
    <n v="225"/>
    <s v=" 앙카라공원 앞"/>
    <x v="13"/>
    <n v="37.517367999999998"/>
    <n v="126.929253"/>
    <n v="17"/>
    <d v="2018-04-10T01:51:20"/>
    <n v="2003"/>
    <s v=" 사육신공원앞"/>
    <n v="8"/>
    <n v="11"/>
    <n v="2560"/>
    <x v="14"/>
    <b v="0"/>
    <x v="0"/>
  </r>
  <r>
    <s v="SPB-15610"/>
    <d v="2018-04-01T00:27:44"/>
    <n v="12.1"/>
    <n v="0"/>
    <n v="540"/>
    <s v=" 군자역 7번출구 베스트샵 앞"/>
    <x v="3"/>
    <n v="37.55603"/>
    <n v="127.078644"/>
    <n v="6"/>
    <d v="2018-04-01T00:56:10"/>
    <n v="1351"/>
    <s v=" SK제삼주유소 앞"/>
    <n v="2"/>
    <n v="27"/>
    <n v="6840"/>
    <x v="0"/>
    <b v="1"/>
    <x v="0"/>
  </r>
  <r>
    <s v="SPB-15099"/>
    <d v="2018-04-16T22:18:41"/>
    <n v="10.8"/>
    <n v="0"/>
    <n v="1213"/>
    <s v=" 백토공원 앞"/>
    <x v="10"/>
    <n v="37.507660000000001"/>
    <n v="127.13273599999999"/>
    <n v="4"/>
    <d v="2018-04-16T22:27:08"/>
    <n v="1018"/>
    <s v=" 둔촌 주공 GS 맞은편"/>
    <n v="10"/>
    <n v="8"/>
    <n v="2310"/>
    <x v="17"/>
    <b v="0"/>
    <x v="0"/>
  </r>
  <r>
    <s v="SPB-10890"/>
    <d v="2018-04-29T14:20:17"/>
    <n v="21.6"/>
    <n v="0"/>
    <n v="1002"/>
    <s v=" 해공공원(천호동)"/>
    <x v="6"/>
    <n v="37.545219000000003"/>
    <n v="127.125916"/>
    <n v="9"/>
    <d v="2018-04-29T15:55:58"/>
    <n v="1002"/>
    <s v=" 해공공원(천호동)"/>
    <n v="9"/>
    <n v="92"/>
    <n v="11350"/>
    <x v="6"/>
    <b v="1"/>
    <x v="0"/>
  </r>
  <r>
    <s v="SPB-01066"/>
    <d v="2018-04-03T07:02:06"/>
    <n v="16.8"/>
    <n v="0"/>
    <n v="710"/>
    <s v=" 서부화물트럭터미널 사거리"/>
    <x v="12"/>
    <n v="37.510657999999999"/>
    <n v="126.84253699999999"/>
    <n v="9"/>
    <d v="2018-04-03T07:16:55"/>
    <n v="704"/>
    <s v=" 남부법원검찰청 교차로"/>
    <n v="7"/>
    <n v="14"/>
    <n v="3570"/>
    <x v="9"/>
    <b v="0"/>
    <x v="0"/>
  </r>
  <r>
    <s v="SPB-11514"/>
    <d v="2018-04-19T17:15:38"/>
    <n v="20.100000000000001"/>
    <n v="0"/>
    <n v="3513"/>
    <s v=" 상왕십리역 1번출구"/>
    <x v="4"/>
    <n v="37.564610000000002"/>
    <n v="127.02919799999999"/>
    <n v="7"/>
    <d v="2018-04-19T17:27:46"/>
    <n v="559"/>
    <s v=" 왕십리역 4번 출구 건너편"/>
    <n v="5"/>
    <n v="11"/>
    <n v="23860"/>
    <x v="19"/>
    <b v="0"/>
    <x v="0"/>
  </r>
  <r>
    <s v="SPB-15713"/>
    <d v="2018-04-12T09:39:43"/>
    <n v="11.5"/>
    <n v="0"/>
    <n v="109"/>
    <s v=" 제일빌딩 앞"/>
    <x v="0"/>
    <n v="37.547691350000001"/>
    <n v="126.91998291"/>
    <n v="8"/>
    <d v="2018-04-12T09:52:04"/>
    <n v="122"/>
    <s v=" 신성기사식당 앞"/>
    <n v="6"/>
    <n v="11"/>
    <n v="1750"/>
    <x v="21"/>
    <b v="0"/>
    <x v="0"/>
  </r>
  <r>
    <s v="SPB-10436"/>
    <d v="2018-04-06T14:05:26"/>
    <n v="7.4"/>
    <n v="0"/>
    <n v="1611"/>
    <s v=" 과기대 입구(우)"/>
    <x v="18"/>
    <n v="37.629939999999998"/>
    <n v="127.076553"/>
    <n v="1"/>
    <d v="2018-04-06T14:13:00"/>
    <n v="1610"/>
    <s v=" 화랑대역 2번출구 앞"/>
    <n v="20"/>
    <n v="7"/>
    <n v="1490"/>
    <x v="6"/>
    <b v="0"/>
    <x v="0"/>
  </r>
  <r>
    <s v="SPB-14471"/>
    <d v="2018-04-12T19:10:58"/>
    <n v="15.9"/>
    <n v="0"/>
    <n v="1720"/>
    <s v=" 도봉구청 옆(중랑천변)"/>
    <x v="20"/>
    <n v="37.668671000000003"/>
    <n v="127.04798099999999"/>
    <n v="10"/>
    <d v="2018-04-12T19:49:30"/>
    <n v="1625"/>
    <s v=" 상계역(4번출구)"/>
    <n v="6"/>
    <n v="38"/>
    <n v="7270"/>
    <x v="4"/>
    <b v="0"/>
    <x v="0"/>
  </r>
  <r>
    <s v="SPB-15101"/>
    <d v="2018-04-03T23:12:28"/>
    <n v="15"/>
    <n v="0"/>
    <n v="2330"/>
    <s v=" 스타벅스 앞"/>
    <x v="25"/>
    <n v="37.492198999999999"/>
    <n v="127.03945899999999"/>
    <n v="10"/>
    <d v="2018-04-03T23:38:09"/>
    <n v="2235"/>
    <s v="KT 서초지사 앞"/>
    <n v="1"/>
    <n v="25"/>
    <n v="3580"/>
    <x v="11"/>
    <b v="0"/>
    <x v="0"/>
  </r>
  <r>
    <s v="SPB-11166"/>
    <d v="2018-04-02T19:13:00"/>
    <n v="19.100000000000001"/>
    <n v="0"/>
    <n v="183"/>
    <s v=" 하늘채코오롱아파트 건너편"/>
    <x v="0"/>
    <n v="37.565165999999998"/>
    <n v="126.91939499999999"/>
    <n v="1"/>
    <d v="2018-04-02T19:45:25"/>
    <n v="143"/>
    <s v=" 공덕역 2번출구"/>
    <n v="1"/>
    <n v="30"/>
    <n v="3950"/>
    <x v="4"/>
    <b v="0"/>
    <x v="0"/>
  </r>
  <r>
    <s v="SPB-06659"/>
    <d v="2018-04-12T19:12:14"/>
    <n v="15.9"/>
    <n v="0"/>
    <n v="420"/>
    <s v=" 서울시 공공자전거 상암센터"/>
    <x v="0"/>
    <n v="37.566246"/>
    <n v="126.896179"/>
    <n v="3"/>
    <d v="2018-04-12T19:26:41"/>
    <n v="416"/>
    <s v=" 상암월드컵파크 1단지 교차로"/>
    <n v="12"/>
    <n v="14"/>
    <n v="2020"/>
    <x v="4"/>
    <b v="0"/>
    <x v="0"/>
  </r>
  <r>
    <s v="SPB-11462"/>
    <d v="2018-04-01T14:55:01"/>
    <n v="17.5"/>
    <n v="0"/>
    <n v="540"/>
    <s v=" 군자역 7번출구 베스트샵 앞"/>
    <x v="3"/>
    <n v="37.55603"/>
    <n v="127.078644"/>
    <n v="7"/>
    <d v="2018-04-01T16:36:59"/>
    <n v="539"/>
    <s v=" 군자교교차로"/>
    <n v="6"/>
    <n v="101"/>
    <n v="12520"/>
    <x v="6"/>
    <b v="1"/>
    <x v="0"/>
  </r>
  <r>
    <s v="SPB-05922"/>
    <d v="2018-04-17T18:36:32"/>
    <n v="17.100000000000001"/>
    <n v="0"/>
    <n v="2305"/>
    <s v=" MCM 본사 직영점 앞"/>
    <x v="25"/>
    <n v="37.520640999999998"/>
    <n v="127.034508"/>
    <n v="9"/>
    <d v="2018-04-17T19:10:55"/>
    <n v="2352"/>
    <s v=" 서울본부세관(건설회관 앞)"/>
    <n v="10"/>
    <n v="32"/>
    <n v="3850"/>
    <x v="2"/>
    <b v="0"/>
    <x v="0"/>
  </r>
  <r>
    <s v="SPB-07748"/>
    <d v="2018-04-20T17:38:59"/>
    <n v="25.6"/>
    <n v="0"/>
    <n v="358"/>
    <s v=" 성대입구 사거리"/>
    <x v="19"/>
    <n v="37.582500000000003"/>
    <n v="126.998535"/>
    <n v="1"/>
    <d v="2018-04-20T17:56:51"/>
    <n v="347"/>
    <s v=" 동대문역사문화공원역 9번출구 앞"/>
    <n v="8"/>
    <n v="17"/>
    <n v="3100"/>
    <x v="19"/>
    <b v="0"/>
    <x v="0"/>
  </r>
  <r>
    <s v="SPB-11855"/>
    <d v="2018-04-24T16:58:26"/>
    <n v="15.5"/>
    <n v="0"/>
    <n v="1264"/>
    <s v=" 천호역 10번 출구 앞"/>
    <x v="10"/>
    <n v="37.538581999999998"/>
    <n v="127.122803"/>
    <n v="5"/>
    <d v="2018-04-24T17:04:27"/>
    <n v="1208"/>
    <s v=" 풍납현대아파트쉼터"/>
    <n v="20"/>
    <n v="5"/>
    <n v="1080"/>
    <x v="1"/>
    <b v="0"/>
    <x v="0"/>
  </r>
  <r>
    <s v="SPB-13685"/>
    <d v="2018-04-08T10:23:08"/>
    <n v="6.3"/>
    <n v="0"/>
    <n v="708"/>
    <s v=" 서울출입국관리사무소 앞"/>
    <x v="12"/>
    <n v="37.518970000000003"/>
    <n v="126.86996499999999"/>
    <n v="8"/>
    <d v="2018-04-08T10:54:44"/>
    <n v="703"/>
    <s v=" 오목교역 7번출구 앞"/>
    <n v="7"/>
    <n v="31"/>
    <n v="1140"/>
    <x v="13"/>
    <b v="1"/>
    <x v="0"/>
  </r>
  <r>
    <s v="SPB-01728"/>
    <d v="2018-04-09T07:57:46"/>
    <n v="0.6"/>
    <n v="0"/>
    <n v="1519"/>
    <s v=" 세븐일레븐 수유장미원점 앞"/>
    <x v="8"/>
    <n v="37.645451000000001"/>
    <n v="127.01561700000001"/>
    <n v="1"/>
    <d v="2018-04-09T08:02:00"/>
    <n v="1530"/>
    <s v=" 광산사거리"/>
    <n v="2"/>
    <n v="3"/>
    <n v="840"/>
    <x v="9"/>
    <b v="0"/>
    <x v="0"/>
  </r>
  <r>
    <s v="SPB-08161"/>
    <d v="2018-04-12T20:18:28"/>
    <n v="14.2"/>
    <n v="0"/>
    <n v="1911"/>
    <s v=" 구로디지털단지역 앞"/>
    <x v="2"/>
    <n v="37.484940000000002"/>
    <n v="126.901321"/>
    <n v="5"/>
    <d v="2018-04-12T20:36:22"/>
    <n v="2140"/>
    <s v=" 신림1교 교차로"/>
    <n v="4"/>
    <n v="17"/>
    <n v="2950"/>
    <x v="7"/>
    <b v="0"/>
    <x v="0"/>
  </r>
  <r>
    <s v="SPB-01028"/>
    <d v="2018-04-17T07:52:15"/>
    <n v="6.9"/>
    <n v="0"/>
    <n v="207"/>
    <s v=" 여의나루역 1번출구 앞"/>
    <x v="13"/>
    <n v="37.526989"/>
    <n v="126.932098"/>
    <n v="11"/>
    <d v="2018-04-17T07:55:11"/>
    <n v="217"/>
    <s v=" NH농협은행 앞"/>
    <n v="10"/>
    <n v="2"/>
    <n v="790"/>
    <x v="9"/>
    <b v="0"/>
    <x v="0"/>
  </r>
  <r>
    <s v="SPB-11114"/>
    <d v="2018-04-11T08:42:17"/>
    <n v="9.6999999999999993"/>
    <n v="0"/>
    <n v="239"/>
    <s v=" 유스호스텔 앞"/>
    <x v="13"/>
    <n v="37.525852"/>
    <n v="126.903282"/>
    <n v="15"/>
    <d v="2018-04-11T08:52:39"/>
    <n v="228"/>
    <s v=" 선유도역 3번출구 앞"/>
    <n v="5"/>
    <n v="10"/>
    <n v="2040"/>
    <x v="5"/>
    <b v="0"/>
    <x v="0"/>
  </r>
  <r>
    <s v="SPB-10284"/>
    <d v="2018-04-30T10:04:59"/>
    <n v="19.5"/>
    <n v="0"/>
    <n v="925"/>
    <s v=" 불광역 2번출구"/>
    <x v="11"/>
    <n v="37.609566000000001"/>
    <n v="126.930977"/>
    <n v="8"/>
    <d v="2018-04-30T10:28:20"/>
    <n v="943"/>
    <s v=" 은평구청 보건소"/>
    <n v="6"/>
    <n v="23"/>
    <n v="1390"/>
    <x v="13"/>
    <b v="0"/>
    <x v="0"/>
  </r>
  <r>
    <s v="SPB-05347"/>
    <d v="2018-04-25T20:11:19"/>
    <n v="16.8"/>
    <n v="0"/>
    <n v="224"/>
    <s v=" 롯데캐슬 앞"/>
    <x v="13"/>
    <n v="37.520088000000001"/>
    <n v="126.932365"/>
    <n v="3"/>
    <d v="2018-04-25T20:26:20"/>
    <n v="257"/>
    <s v=" 신길삼거리(우리은행)"/>
    <n v="5"/>
    <n v="14"/>
    <n v="1950"/>
    <x v="7"/>
    <b v="0"/>
    <x v="0"/>
  </r>
  <r>
    <s v="SPB-16244"/>
    <d v="2018-04-12T10:32:03"/>
    <n v="13.8"/>
    <n v="0"/>
    <n v="1824"/>
    <s v=" 독산근린공원 입구"/>
    <x v="23"/>
    <n v="37.464550000000003"/>
    <n v="126.883728"/>
    <n v="10"/>
    <d v="2018-04-12T11:02:03"/>
    <n v="1936"/>
    <s v=" 개봉역 1번 출구 자전거보관서쪽"/>
    <n v="6"/>
    <n v="29"/>
    <n v="5710"/>
    <x v="13"/>
    <b v="0"/>
    <x v="0"/>
  </r>
  <r>
    <s v="SPB-12494"/>
    <d v="2018-04-10T00:53:06"/>
    <n v="9"/>
    <n v="0"/>
    <n v="903"/>
    <s v=" 은평뉴타운 아이파크"/>
    <x v="11"/>
    <n v="37.645865999999998"/>
    <n v="126.927391"/>
    <n v="18"/>
    <d v="2018-04-10T00:56:30"/>
    <n v="904"/>
    <s v=" 은평뉴타운 푸르지오"/>
    <n v="5"/>
    <n v="3"/>
    <n v="530"/>
    <x v="0"/>
    <b v="0"/>
    <x v="0"/>
  </r>
  <r>
    <s v="SPB-06063"/>
    <d v="2018-04-04T16:43:54"/>
    <n v="17.899999999999999"/>
    <n v="0"/>
    <n v="2038"/>
    <s v=" 동작역 7번출구"/>
    <x v="24"/>
    <n v="37.503180999999998"/>
    <n v="126.976089"/>
    <n v="3"/>
    <d v="2018-04-04T17:44:30"/>
    <n v="2214"/>
    <s v=" 신반포역 2번출구 앞"/>
    <n v="4"/>
    <n v="60"/>
    <n v="5800"/>
    <x v="1"/>
    <b v="0"/>
    <x v="0"/>
  </r>
  <r>
    <s v="SPB-13726"/>
    <d v="2018-04-09T13:16:07"/>
    <n v="12.4"/>
    <n v="0"/>
    <n v="907"/>
    <s v=" CJ 드림시티"/>
    <x v="11"/>
    <n v="37.599491"/>
    <n v="126.91686199999999"/>
    <n v="6"/>
    <d v="2018-04-09T14:49:17"/>
    <n v="418"/>
    <s v=" 월드컵경기장역 3번출구 옆"/>
    <n v="1"/>
    <n v="92"/>
    <n v="6540"/>
    <x v="15"/>
    <b v="0"/>
    <x v="0"/>
  </r>
  <r>
    <s v="SPB-12073"/>
    <d v="2018-04-03T19:27:07"/>
    <n v="18"/>
    <n v="0"/>
    <n v="1206"/>
    <s v=" 9호선종합운동장역 9번출구"/>
    <x v="10"/>
    <n v="37.511279999999999"/>
    <n v="127.078239"/>
    <n v="18"/>
    <d v="2018-04-03T19:35:34"/>
    <n v="1221"/>
    <s v=" 삼전사거리 포스코더샵"/>
    <n v="4"/>
    <n v="7"/>
    <n v="1320"/>
    <x v="4"/>
    <b v="0"/>
    <x v="0"/>
  </r>
  <r>
    <s v="SPB-04069"/>
    <d v="2018-04-11T22:05:27"/>
    <n v="10.3"/>
    <n v="0"/>
    <n v="1808"/>
    <s v=" 에이스하이엔드타워8차 앞"/>
    <x v="23"/>
    <n v="37.473208999999997"/>
    <n v="126.884941"/>
    <n v="15"/>
    <d v="2018-04-11T22:08:56"/>
    <n v="9999"/>
    <s v="중랑센터2"/>
    <n v="8"/>
    <n v="3"/>
    <n v="840"/>
    <x v="17"/>
    <b v="0"/>
    <x v="0"/>
  </r>
  <r>
    <s v="SPB-09990"/>
    <d v="2018-04-21T00:20:04"/>
    <n v="16.3"/>
    <n v="0"/>
    <n v="2048"/>
    <s v=" 삼일초등학교 인근"/>
    <x v="24"/>
    <n v="37.488453"/>
    <n v="126.97421300000001"/>
    <n v="8"/>
    <d v="2018-04-21T00:48:04"/>
    <n v="2104"/>
    <s v=" 사당역 5번출구"/>
    <n v="8"/>
    <n v="25"/>
    <n v="1320"/>
    <x v="0"/>
    <b v="1"/>
    <x v="0"/>
  </r>
  <r>
    <s v="SPB-08525"/>
    <d v="2018-04-24T16:10:35"/>
    <n v="15.5"/>
    <n v="0"/>
    <n v="124"/>
    <s v=" 서강대 정문 건너편"/>
    <x v="0"/>
    <n v="37.551139999999997"/>
    <n v="126.936989"/>
    <n v="4"/>
    <d v="2018-04-24T16:53:57"/>
    <n v="150"/>
    <s v=" 서강대역 2번출구 앞"/>
    <n v="2"/>
    <n v="40"/>
    <n v="1800"/>
    <x v="1"/>
    <b v="0"/>
    <x v="0"/>
  </r>
  <r>
    <s v="SPB-02344"/>
    <d v="2018-04-19T18:55:37"/>
    <n v="19.100000000000001"/>
    <n v="0"/>
    <n v="2303"/>
    <s v=" 논현역 7번출구"/>
    <x v="25"/>
    <n v="37.511516999999998"/>
    <n v="127.021477"/>
    <n v="13"/>
    <d v="2018-04-19T19:00:13"/>
    <n v="2302"/>
    <s v=" 교보타워 버스정류장(신논현역 3번출구 후면)"/>
    <n v="2"/>
    <n v="4"/>
    <n v="730"/>
    <x v="2"/>
    <b v="0"/>
    <x v="0"/>
  </r>
  <r>
    <s v="SPB-15933"/>
    <d v="2018-04-12T14:44:57"/>
    <n v="18.8"/>
    <n v="0"/>
    <n v="1004"/>
    <s v=" 삼성광나루아파트 버스정류장"/>
    <x v="6"/>
    <n v="37.553348999999997"/>
    <n v="127.12886"/>
    <n v="2"/>
    <d v="2018-04-12T15:30:32"/>
    <n v="1011"/>
    <s v=" LIGA 아파트 앞"/>
    <n v="3"/>
    <n v="45"/>
    <n v="4560"/>
    <x v="6"/>
    <b v="0"/>
    <x v="0"/>
  </r>
  <r>
    <s v="SPB-08082"/>
    <d v="2018-04-20T22:16:52"/>
    <n v="18.2"/>
    <n v="0"/>
    <n v="1026"/>
    <s v=" 대명초교 입구 교차로"/>
    <x v="6"/>
    <n v="37.546630999999998"/>
    <n v="127.155884"/>
    <n v="4"/>
    <d v="2018-04-20T23:28:12"/>
    <n v="1026"/>
    <s v=" 대명초교 입구 교차로"/>
    <n v="12"/>
    <n v="68"/>
    <n v="2530"/>
    <x v="17"/>
    <b v="0"/>
    <x v="0"/>
  </r>
  <r>
    <s v="SPB-02608"/>
    <d v="2018-04-29T22:37:01"/>
    <n v="15.6"/>
    <n v="0"/>
    <n v="129"/>
    <s v=" 신촌역(2호선) 6번출구 옆"/>
    <x v="0"/>
    <n v="37.555053999999998"/>
    <n v="126.937569"/>
    <n v="8"/>
    <d v="2018-04-29T22:52:55"/>
    <n v="157"/>
    <s v=" 애오개역 4번출구 앞"/>
    <n v="4"/>
    <n v="15"/>
    <n v="2460"/>
    <x v="17"/>
    <b v="1"/>
    <x v="0"/>
  </r>
  <r>
    <s v="SPB-03222"/>
    <d v="2018-04-12T14:37:51"/>
    <n v="18.8"/>
    <n v="0"/>
    <n v="516"/>
    <s v=" 광진메디칼 앞"/>
    <x v="3"/>
    <n v="37.548405000000002"/>
    <n v="127.069366"/>
    <n v="6"/>
    <d v="2018-04-12T14:47:57"/>
    <n v="592"/>
    <s v=" 건국대학교 학생회관"/>
    <n v="1"/>
    <n v="9"/>
    <n v="1620"/>
    <x v="6"/>
    <b v="0"/>
    <x v="0"/>
  </r>
  <r>
    <s v="SPB-08096"/>
    <d v="2018-04-27T08:38:24"/>
    <n v="11.6"/>
    <n v="0"/>
    <n v="1150"/>
    <s v=" 송정역 1번출구"/>
    <x v="9"/>
    <n v="37.561549999999997"/>
    <n v="126.810478"/>
    <n v="4"/>
    <d v="2018-04-27T08:57:46"/>
    <n v="1117"/>
    <s v=" 스타벅스앞"/>
    <n v="3"/>
    <n v="17"/>
    <n v="2800"/>
    <x v="5"/>
    <b v="0"/>
    <x v="0"/>
  </r>
  <r>
    <s v="SPB-11158"/>
    <d v="2018-04-25T08:29:05"/>
    <n v="8.8000000000000007"/>
    <n v="0"/>
    <n v="265"/>
    <s v=" 영등포유통상가 사거리"/>
    <x v="13"/>
    <n v="37.521132999999999"/>
    <n v="126.89653800000001"/>
    <n v="9"/>
    <d v="2018-04-25T08:51:15"/>
    <n v="1955"/>
    <s v=" 디지털입구 교차로"/>
    <n v="7"/>
    <n v="20"/>
    <n v="4630"/>
    <x v="5"/>
    <b v="0"/>
    <x v="0"/>
  </r>
  <r>
    <s v="SPB-15132"/>
    <d v="2018-04-16T12:57:11"/>
    <n v="15.5"/>
    <n v="0"/>
    <n v="343"/>
    <s v=" 예일빌딩(율곡로) 앞"/>
    <x v="19"/>
    <n v="37.575431999999999"/>
    <n v="127.004982"/>
    <n v="10"/>
    <d v="2018-04-16T12:59:59"/>
    <n v="355"/>
    <s v=" 서울사대부속초교 앞"/>
    <n v="1"/>
    <n v="2"/>
    <n v="280"/>
    <x v="12"/>
    <b v="0"/>
    <x v="0"/>
  </r>
  <r>
    <s v="SPB-11299"/>
    <d v="2018-04-12T17:56:50"/>
    <n v="18.600000000000001"/>
    <n v="0"/>
    <n v="222"/>
    <s v=" 시범아파트버스정류장 옆"/>
    <x v="13"/>
    <n v="37.520271000000001"/>
    <n v="126.93888099999999"/>
    <n v="8"/>
    <d v="2018-04-12T18:12:59"/>
    <n v="2002"/>
    <s v=" 노들역 1번출구"/>
    <n v="6"/>
    <n v="15"/>
    <n v="2440"/>
    <x v="19"/>
    <b v="0"/>
    <x v="0"/>
  </r>
  <r>
    <s v="SPB-13188"/>
    <d v="2018-04-19T19:53:29"/>
    <n v="17.399999999999999"/>
    <n v="0"/>
    <n v="400"/>
    <s v=" 상암한화오벨리스크 1차 앞"/>
    <x v="0"/>
    <n v="37.587524000000002"/>
    <n v="126.883003"/>
    <n v="4"/>
    <d v="2018-04-19T20:46:55"/>
    <n v="806"/>
    <s v=" 전자랜드 본관 앞"/>
    <n v="17"/>
    <n v="50"/>
    <n v="11970"/>
    <x v="4"/>
    <b v="0"/>
    <x v="0"/>
  </r>
  <r>
    <s v="SPB-03212"/>
    <d v="2018-04-13T15:54:06"/>
    <n v="18.600000000000001"/>
    <n v="0"/>
    <n v="1646"/>
    <s v=" 삼육대 입구"/>
    <x v="18"/>
    <n v="37.638489"/>
    <n v="127.10790299999999"/>
    <n v="18"/>
    <d v="2018-04-13T16:34:09"/>
    <n v="1646"/>
    <s v=" 삼육대 입구"/>
    <n v="18"/>
    <n v="39"/>
    <n v="6790"/>
    <x v="10"/>
    <b v="0"/>
    <x v="0"/>
  </r>
  <r>
    <s v="SPB-08100"/>
    <d v="2018-04-16T21:08:11"/>
    <n v="11.1"/>
    <n v="0"/>
    <n v="421"/>
    <s v=" 마포구청 앞"/>
    <x v="0"/>
    <n v="37.565902999999999"/>
    <n v="126.901184"/>
    <n v="4"/>
    <d v="2018-04-16T21:14:08"/>
    <n v="194"/>
    <s v=" 증산교 앞"/>
    <n v="5"/>
    <n v="5"/>
    <n v="1520"/>
    <x v="16"/>
    <b v="0"/>
    <x v="0"/>
  </r>
  <r>
    <s v="SPB-02824"/>
    <d v="2018-04-20T20:19:25"/>
    <n v="21.1"/>
    <n v="0"/>
    <n v="1233"/>
    <s v=" 잠실3거리(갤러리아팰리스)"/>
    <x v="10"/>
    <n v="37.510508999999999"/>
    <n v="127.093369"/>
    <n v="2"/>
    <d v="2018-04-20T20:54:24"/>
    <n v="1201"/>
    <s v=" 가락시장역 3번 출구"/>
    <n v="3"/>
    <n v="34"/>
    <n v="3650"/>
    <x v="7"/>
    <b v="0"/>
    <x v="0"/>
  </r>
  <r>
    <s v="SPB-07368"/>
    <d v="2018-04-07T15:56:21"/>
    <n v="7.6"/>
    <n v="0"/>
    <n v="827"/>
    <s v=" 국군복지단"/>
    <x v="21"/>
    <n v="37.541885000000001"/>
    <n v="126.97966"/>
    <n v="20"/>
    <d v="2018-04-07T16:02:58"/>
    <n v="828"/>
    <s v=" 숙대입구역 8번"/>
    <n v="7"/>
    <n v="5"/>
    <n v="1290"/>
    <x v="10"/>
    <b v="1"/>
    <x v="0"/>
  </r>
  <r>
    <s v="SPB-15866"/>
    <d v="2018-04-06T12:22:57"/>
    <n v="6.7"/>
    <n v="0"/>
    <n v="245"/>
    <s v=" 삼성생명 당산사옥 앞"/>
    <x v="13"/>
    <n v="37.528263000000003"/>
    <n v="126.896629"/>
    <n v="1"/>
    <d v="2018-04-06T12:48:20"/>
    <n v="212"/>
    <s v=" 여의도역 1번출구 옆"/>
    <n v="34"/>
    <n v="24"/>
    <n v="5400"/>
    <x v="12"/>
    <b v="0"/>
    <x v="0"/>
  </r>
  <r>
    <s v="SPB-08294"/>
    <d v="2018-04-18T18:16:25"/>
    <n v="16.600000000000001"/>
    <n v="0"/>
    <n v="103"/>
    <s v=" 망원역 2번출구 앞"/>
    <x v="0"/>
    <n v="37.554951000000003"/>
    <n v="126.91083500000001"/>
    <n v="14"/>
    <d v="2018-04-18T19:20:32"/>
    <n v="913"/>
    <s v=" 이마트 은평점"/>
    <n v="7"/>
    <n v="35"/>
    <n v="7630"/>
    <x v="2"/>
    <b v="0"/>
    <x v="0"/>
  </r>
  <r>
    <s v="SPB-10135"/>
    <d v="2018-04-30T18:06:27"/>
    <n v="23"/>
    <n v="0"/>
    <n v="1529"/>
    <s v=" 미아동 한국전력공사"/>
    <x v="8"/>
    <n v="37.630180000000003"/>
    <n v="127.02491000000001"/>
    <n v="13"/>
    <d v="2018-04-30T18:30:47"/>
    <n v="1713"/>
    <s v=" 쌍문동 청소년 랜드"/>
    <n v="8"/>
    <n v="22"/>
    <n v="2890"/>
    <x v="2"/>
    <b v="0"/>
    <x v="0"/>
  </r>
  <r>
    <s v="SPB-07314"/>
    <d v="2018-04-02T22:37:00"/>
    <n v="17.399999999999999"/>
    <n v="0"/>
    <n v="1127"/>
    <s v=" 화곡역(에이스정형외과앞) 버스정류장"/>
    <x v="9"/>
    <n v="37.540981000000002"/>
    <n v="126.83854700000001"/>
    <n v="2"/>
    <d v="2018-04-02T22:46:28"/>
    <n v="740"/>
    <s v=" 으뜸공원"/>
    <n v="8"/>
    <n v="9"/>
    <n v="1120"/>
    <x v="17"/>
    <b v="0"/>
    <x v="0"/>
  </r>
  <r>
    <s v="SPB-08289"/>
    <d v="2018-04-26T13:06:32"/>
    <n v="20.6"/>
    <n v="0"/>
    <n v="104"/>
    <s v=" 합정역 1번출구 앞"/>
    <x v="0"/>
    <n v="37.550629000000001"/>
    <n v="126.914986"/>
    <n v="6"/>
    <d v="2018-04-26T13:55:08"/>
    <n v="106"/>
    <s v=" 합정역 7번출구 앞"/>
    <n v="10"/>
    <n v="45"/>
    <n v="6400"/>
    <x v="15"/>
    <b v="0"/>
    <x v="0"/>
  </r>
  <r>
    <s v="SPB-10038"/>
    <d v="2018-04-19T14:26:06"/>
    <n v="20.5"/>
    <n v="0"/>
    <n v="146"/>
    <s v=" 마포역 1번출구 뒤"/>
    <x v="0"/>
    <n v="37.539935999999997"/>
    <n v="126.945824"/>
    <n v="11"/>
    <d v="2018-04-19T14:32:56"/>
    <n v="144"/>
    <s v=" 공덕역 8번출구"/>
    <n v="4"/>
    <n v="6"/>
    <n v="17970"/>
    <x v="6"/>
    <b v="0"/>
    <x v="0"/>
  </r>
  <r>
    <s v="SPB-15758"/>
    <d v="2018-04-06T16:46:42"/>
    <n v="6.6"/>
    <n v="0"/>
    <n v="1340"/>
    <s v=" 광운초등학교 앞"/>
    <x v="16"/>
    <n v="37.61956"/>
    <n v="127.053802"/>
    <n v="1"/>
    <d v="2018-04-06T17:26:30"/>
    <n v="361"/>
    <s v=" 동묘앞역 1번출구 뒤"/>
    <n v="9"/>
    <n v="39"/>
    <n v="7740"/>
    <x v="1"/>
    <b v="0"/>
    <x v="0"/>
  </r>
  <r>
    <s v="SPB-09178"/>
    <d v="2018-04-15T19:37:49"/>
    <n v="11"/>
    <n v="0"/>
    <n v="1503"/>
    <s v=" 이디야 커피 수유역점 앞"/>
    <x v="8"/>
    <n v="37.639277999999997"/>
    <n v="127.02675600000001"/>
    <n v="3"/>
    <d v="2018-04-15T19:48:34"/>
    <n v="1709"/>
    <s v=" 쌍문역4번출구 주변"/>
    <n v="10"/>
    <n v="10"/>
    <n v="1510"/>
    <x v="4"/>
    <b v="1"/>
    <x v="0"/>
  </r>
  <r>
    <s v="SPB-14431"/>
    <d v="2018-04-13T13:40:09"/>
    <n v="19"/>
    <n v="0"/>
    <n v="356"/>
    <s v=" KT혜화지사 앞"/>
    <x v="19"/>
    <n v="37.577145000000002"/>
    <n v="127.00206"/>
    <n v="4"/>
    <d v="2018-04-13T14:04:48"/>
    <n v="316"/>
    <s v=" 종각역 1번출구 앞"/>
    <n v="4"/>
    <n v="24"/>
    <n v="3020"/>
    <x v="15"/>
    <b v="0"/>
    <x v="0"/>
  </r>
  <r>
    <s v="SPB-13173"/>
    <d v="2018-04-06T07:54:42"/>
    <n v="5.7"/>
    <n v="0"/>
    <n v="1022"/>
    <s v=" 길동 사거리(초소앞)"/>
    <x v="6"/>
    <n v="37.533763999999998"/>
    <n v="127.138031"/>
    <n v="5"/>
    <d v="2018-04-06T08:12:04"/>
    <n v="1030"/>
    <s v=" 미호 플랜트 앞"/>
    <n v="11"/>
    <n v="16"/>
    <n v="2200"/>
    <x v="9"/>
    <b v="0"/>
    <x v="0"/>
  </r>
  <r>
    <s v="SPB-12176"/>
    <d v="2018-04-17T23:40:16"/>
    <n v="10.1"/>
    <n v="0"/>
    <n v="2012"/>
    <s v=" 녹십초요양병원앞"/>
    <x v="24"/>
    <n v="37.488360999999998"/>
    <n v="126.906227"/>
    <n v="10"/>
    <d v="2018-04-17T23:43:22"/>
    <n v="2113"/>
    <s v=" 관악동작견인차량보관소"/>
    <n v="3"/>
    <n v="2"/>
    <n v="400"/>
    <x v="11"/>
    <b v="0"/>
    <x v="0"/>
  </r>
  <r>
    <s v="SPB-04530"/>
    <d v="2018-04-01T17:49:51"/>
    <n v="18"/>
    <n v="0"/>
    <n v="340"/>
    <s v=" 혜화동 로터리"/>
    <x v="19"/>
    <n v="37.585628999999997"/>
    <n v="127.00067900000001"/>
    <n v="6"/>
    <d v="2018-04-01T18:31:34"/>
    <n v="327"/>
    <s v=" 낙원상가 옆"/>
    <n v="2"/>
    <n v="41"/>
    <n v="3520"/>
    <x v="19"/>
    <b v="1"/>
    <x v="0"/>
  </r>
  <r>
    <s v="SPB-15291"/>
    <d v="2018-04-01T02:14:01"/>
    <n v="11.7"/>
    <n v="0"/>
    <n v="375"/>
    <s v=" 다산 어린이공원"/>
    <x v="7"/>
    <n v="37.563716999999997"/>
    <n v="127.01842499999999"/>
    <n v="4"/>
    <d v="2018-04-01T02:21:50"/>
    <n v="361"/>
    <s v=" 동묘앞역 1번출구 뒤"/>
    <n v="8"/>
    <n v="7"/>
    <n v="1350"/>
    <x v="3"/>
    <b v="1"/>
    <x v="0"/>
  </r>
  <r>
    <s v="SPB-08854"/>
    <d v="2018-04-24T18:21:30"/>
    <n v="14.1"/>
    <n v="0"/>
    <n v="550"/>
    <s v=" 서울시설공단 앞"/>
    <x v="4"/>
    <n v="37.571640000000002"/>
    <n v="127.03565999999999"/>
    <n v="15"/>
    <d v="2018-04-24T18:31:59"/>
    <n v="624"/>
    <s v=" 전농동 동아아파트 앞"/>
    <n v="3"/>
    <n v="9"/>
    <n v="1290"/>
    <x v="2"/>
    <b v="0"/>
    <x v="0"/>
  </r>
  <r>
    <s v="SPB-14079"/>
    <d v="2018-04-04T20:24:43"/>
    <n v="12.8"/>
    <n v="0"/>
    <n v="1666"/>
    <s v=" 노원소방서인근"/>
    <x v="18"/>
    <n v="37.655780999999998"/>
    <n v="127.071777"/>
    <n v="4"/>
    <d v="2018-04-04T21:19:06"/>
    <n v="1674"/>
    <s v=" 서울북부고용센터앞"/>
    <n v="12"/>
    <n v="53"/>
    <n v="8350"/>
    <x v="7"/>
    <b v="0"/>
    <x v="0"/>
  </r>
  <r>
    <s v="SPB-14662"/>
    <d v="2018-04-10T12:17:51"/>
    <n v="20.5"/>
    <n v="0"/>
    <n v="1928"/>
    <s v=" 고척스카이돔구장 광장"/>
    <x v="2"/>
    <n v="37.499470000000002"/>
    <n v="126.86840100000001"/>
    <n v="10"/>
    <d v="2018-04-10T12:25:43"/>
    <n v="1957"/>
    <s v=" 구일고등학교 정문 "/>
    <n v="4"/>
    <n v="7"/>
    <n v="1220"/>
    <x v="12"/>
    <b v="0"/>
    <x v="0"/>
  </r>
  <r>
    <s v="SPB-10734"/>
    <d v="2018-04-21T23:02:25"/>
    <n v="16"/>
    <n v="0"/>
    <n v="635"/>
    <s v=" 시조사 앞 (청량고정문 옆)"/>
    <x v="14"/>
    <n v="37.587516999999998"/>
    <n v="127.052773"/>
    <n v="1"/>
    <d v="2018-04-21T23:11:13"/>
    <n v="636"/>
    <s v=" 세종대왕기념관 교차로"/>
    <n v="1"/>
    <n v="8"/>
    <n v="1100"/>
    <x v="11"/>
    <b v="1"/>
    <x v="0"/>
  </r>
  <r>
    <s v="SPB-11872"/>
    <d v="2018-04-29T16:49:42"/>
    <n v="22.2"/>
    <n v="0"/>
    <n v="1914"/>
    <s v=" 대림역4번출구"/>
    <x v="2"/>
    <n v="37.494591"/>
    <n v="126.89392100000001"/>
    <n v="1"/>
    <d v="2018-04-29T17:58:12"/>
    <n v="207"/>
    <s v=" 여의나루역 1번출구 앞"/>
    <n v="24"/>
    <n v="69"/>
    <n v="6590"/>
    <x v="1"/>
    <b v="1"/>
    <x v="0"/>
  </r>
  <r>
    <s v="SPB-15070"/>
    <d v="2018-04-12T17:54:37"/>
    <n v="18.600000000000001"/>
    <n v="0"/>
    <n v="563"/>
    <s v=" 성동세무서 건너편"/>
    <x v="4"/>
    <n v="37.547913000000001"/>
    <n v="127.062752"/>
    <n v="7"/>
    <d v="2018-04-12T17:58:07"/>
    <n v="514"/>
    <s v=" 성수사거리 버스정류장 앞"/>
    <n v="3"/>
    <n v="3"/>
    <n v="770"/>
    <x v="19"/>
    <b v="0"/>
    <x v="0"/>
  </r>
  <r>
    <s v="SPB-09869"/>
    <d v="2018-04-18T14:43:28"/>
    <n v="18.899999999999999"/>
    <n v="0"/>
    <n v="301"/>
    <s v=" 경복궁역 7번출구 앞"/>
    <x v="19"/>
    <n v="37.575794000000002"/>
    <n v="126.971451"/>
    <n v="8"/>
    <d v="2018-04-18T15:01:31"/>
    <n v="301"/>
    <s v=" 경복궁역 7번출구 앞"/>
    <n v="6"/>
    <n v="16"/>
    <n v="1680"/>
    <x v="6"/>
    <b v="0"/>
    <x v="0"/>
  </r>
  <r>
    <s v="SPB-04201"/>
    <d v="2018-04-29T14:36:23"/>
    <n v="21.6"/>
    <n v="0"/>
    <n v="214"/>
    <s v=" 금융감독원 앞"/>
    <x v="13"/>
    <n v="37.523021999999997"/>
    <n v="126.92083700000001"/>
    <n v="11"/>
    <d v="2018-04-29T16:33:54"/>
    <n v="213"/>
    <s v=" KT앞"/>
    <n v="15"/>
    <n v="117"/>
    <n v="13810"/>
    <x v="6"/>
    <b v="1"/>
    <x v="0"/>
  </r>
  <r>
    <s v="SPB-01864"/>
    <d v="2018-04-22T00:13:08"/>
    <n v="15.9"/>
    <n v="0"/>
    <n v="747"/>
    <s v=" 목동3단지 상가"/>
    <x v="12"/>
    <n v="37.534579999999998"/>
    <n v="126.875648"/>
    <n v="7"/>
    <d v="2018-04-22T00:46:49"/>
    <n v="1925"/>
    <s v=" 동양미래대학교 정문 옆"/>
    <n v="5"/>
    <n v="33"/>
    <n v="6030"/>
    <x v="0"/>
    <b v="1"/>
    <x v="0"/>
  </r>
  <r>
    <s v="SPB-01392"/>
    <d v="2018-04-11T22:34:12"/>
    <n v="10.3"/>
    <n v="0"/>
    <n v="327"/>
    <s v=" 낙원상가 옆"/>
    <x v="19"/>
    <n v="37.573357000000001"/>
    <n v="126.987465"/>
    <n v="6"/>
    <d v="2018-04-11T22:43:10"/>
    <n v="359"/>
    <s v=" 원남동사거리"/>
    <n v="2"/>
    <n v="8"/>
    <n v="1590"/>
    <x v="17"/>
    <b v="0"/>
    <x v="0"/>
  </r>
  <r>
    <s v="SPB-10443"/>
    <d v="2018-04-28T15:45:51"/>
    <n v="21.1"/>
    <n v="0"/>
    <n v="502"/>
    <s v=" 뚝섬유원지역 1번출구 앞"/>
    <x v="3"/>
    <n v="37.531860000000002"/>
    <n v="127.06719200000001"/>
    <n v="4"/>
    <d v="2018-04-28T17:37:38"/>
    <n v="501"/>
    <s v=" 광진구의회 앞"/>
    <n v="8"/>
    <n v="105"/>
    <n v="9350"/>
    <x v="10"/>
    <b v="1"/>
    <x v="0"/>
  </r>
  <r>
    <s v="SPB-02236"/>
    <d v="2018-04-11T12:04:46"/>
    <n v="15.7"/>
    <n v="0"/>
    <n v="130"/>
    <s v=" 신촌역(2호선) 7번출구 앞"/>
    <x v="0"/>
    <n v="37.554859"/>
    <n v="126.93615699999999"/>
    <n v="1"/>
    <d v="2018-04-11T12:11:20"/>
    <n v="126"/>
    <s v=" 서강대 후문 옆"/>
    <n v="1"/>
    <n v="6"/>
    <n v="1230"/>
    <x v="12"/>
    <b v="0"/>
    <x v="0"/>
  </r>
  <r>
    <s v="SPB-09045"/>
    <d v="2018-04-22T13:32:21"/>
    <n v="20.5"/>
    <n v="0"/>
    <n v="2054"/>
    <s v=" 삼익아파트"/>
    <x v="24"/>
    <n v="37.510548"/>
    <n v="126.944847"/>
    <n v="9"/>
    <d v="2018-04-22T14:27:23"/>
    <n v="2054"/>
    <s v=" 삼익아파트"/>
    <n v="2"/>
    <n v="51"/>
    <n v="2580"/>
    <x v="15"/>
    <b v="1"/>
    <x v="0"/>
  </r>
  <r>
    <s v="SPB-12696"/>
    <d v="2018-04-01T16:15:07"/>
    <n v="18.2"/>
    <n v="0"/>
    <n v="254"/>
    <s v=" 도림신협 앞"/>
    <x v="13"/>
    <n v="37.503803249999997"/>
    <n v="126.90341949"/>
    <n v="2"/>
    <d v="2018-04-01T18:00:26"/>
    <n v="207"/>
    <s v=" 여의나루역 1번출구 앞"/>
    <n v="32"/>
    <n v="103"/>
    <n v="15190"/>
    <x v="1"/>
    <b v="1"/>
    <x v="0"/>
  </r>
  <r>
    <s v="SPB-07927"/>
    <d v="2018-04-28T18:27:48"/>
    <n v="18.899999999999999"/>
    <n v="0"/>
    <n v="3515"/>
    <s v=" 서울숲 관리사무소"/>
    <x v="4"/>
    <n v="37.542816000000002"/>
    <n v="127.042084"/>
    <n v="10"/>
    <d v="2018-04-28T19:06:12"/>
    <n v="501"/>
    <s v=" 광진구의회 앞"/>
    <n v="4"/>
    <n v="36"/>
    <n v="3350"/>
    <x v="2"/>
    <b v="1"/>
    <x v="0"/>
  </r>
  <r>
    <s v="SPB-12251"/>
    <d v="2018-04-27T14:16:59"/>
    <n v="22.2"/>
    <n v="0"/>
    <n v="389"/>
    <s v=" 을지로4가역 1번출구"/>
    <x v="7"/>
    <n v="37.56673"/>
    <n v="126.996605"/>
    <n v="2"/>
    <d v="2018-04-27T14:43:22"/>
    <n v="160"/>
    <s v=" 북아현동 가구거리"/>
    <n v="16"/>
    <n v="25"/>
    <n v="3950"/>
    <x v="6"/>
    <b v="0"/>
    <x v="0"/>
  </r>
  <r>
    <s v="SPB-04740"/>
    <d v="2018-04-26T17:56:01"/>
    <n v="20.7"/>
    <n v="0"/>
    <n v="2231"/>
    <s v=" 삼성타운(삼성생명) A동 맞은편"/>
    <x v="5"/>
    <n v="37.496913999999997"/>
    <n v="127.024963"/>
    <n v="4"/>
    <d v="2018-04-26T19:33:22"/>
    <n v="2387"/>
    <s v=" 래미안강남힐즈 사거리"/>
    <n v="3"/>
    <n v="96"/>
    <n v="12810"/>
    <x v="19"/>
    <b v="0"/>
    <x v="0"/>
  </r>
  <r>
    <s v="SPB-14321"/>
    <d v="2018-04-16T18:33:59"/>
    <n v="17"/>
    <n v="0"/>
    <n v="217"/>
    <s v=" NH농협은행 앞"/>
    <x v="13"/>
    <n v="37.522078999999998"/>
    <n v="126.930367"/>
    <n v="4"/>
    <d v="2018-04-16T18:42:54"/>
    <n v="259"/>
    <s v=" 대방역6번출구"/>
    <n v="15"/>
    <n v="8"/>
    <n v="1340"/>
    <x v="2"/>
    <b v="0"/>
    <x v="0"/>
  </r>
  <r>
    <s v="SPB-14918"/>
    <d v="2018-04-13T19:42:00"/>
    <n v="16.899999999999999"/>
    <n v="0"/>
    <n v="1663"/>
    <s v=" 동해문화예술관앞"/>
    <x v="18"/>
    <n v="37.619380999999997"/>
    <n v="127.05785400000001"/>
    <n v="4"/>
    <d v="2018-04-13T20:02:10"/>
    <n v="1401"/>
    <s v=" 극동늘푸른아파트"/>
    <n v="15"/>
    <n v="19"/>
    <n v="2640"/>
    <x v="4"/>
    <b v="0"/>
    <x v="0"/>
  </r>
  <r>
    <s v="SPB-10428"/>
    <d v="2018-04-04T16:25:57"/>
    <n v="17.899999999999999"/>
    <n v="0"/>
    <n v="3519"/>
    <s v=" 용답역 1번 출구"/>
    <x v="4"/>
    <n v="37.562607"/>
    <n v="127.05130800000001"/>
    <n v="3"/>
    <d v="2018-04-04T16:29:56"/>
    <n v="581"/>
    <s v=" 용답초등학교"/>
    <n v="8"/>
    <n v="3"/>
    <n v="490"/>
    <x v="1"/>
    <b v="0"/>
    <x v="0"/>
  </r>
  <r>
    <s v="SPB-00554"/>
    <d v="2018-04-09T18:12:20"/>
    <n v="14.8"/>
    <n v="0"/>
    <n v="809"/>
    <s v=" 한남 유수지 복개주차장"/>
    <x v="21"/>
    <n v="37.530166999999999"/>
    <n v="127.00743900000001"/>
    <n v="6"/>
    <d v="2018-04-09T18:45:10"/>
    <n v="556"/>
    <s v=" 달맞이공원"/>
    <n v="19"/>
    <n v="32"/>
    <n v="6380"/>
    <x v="2"/>
    <b v="0"/>
    <x v="0"/>
  </r>
  <r>
    <s v="SPB-12443"/>
    <d v="2018-04-21T21:34:56"/>
    <n v="17.8"/>
    <n v="0"/>
    <n v="2202"/>
    <s v="청계산입구역 1번출구"/>
    <x v="5"/>
    <n v="37.448936000000003"/>
    <n v="127.05437499999999"/>
    <n v="15"/>
    <d v="2018-04-21T21:38:56"/>
    <n v="2205"/>
    <s v=" 내곡3단지 어린이공원 앞"/>
    <n v="1"/>
    <n v="3"/>
    <n v="57430"/>
    <x v="16"/>
    <b v="1"/>
    <x v="0"/>
  </r>
  <r>
    <s v="SPB-04322"/>
    <d v="2018-04-21T18:55:47"/>
    <n v="22.2"/>
    <n v="0"/>
    <n v="835"/>
    <s v=" 남영역 건너편"/>
    <x v="21"/>
    <n v="37.541981"/>
    <n v="126.971542"/>
    <n v="2"/>
    <d v="2018-04-21T19:33:22"/>
    <n v="2058"/>
    <s v=" 노량진동 맥도널드앞"/>
    <n v="8"/>
    <n v="37"/>
    <n v="5720"/>
    <x v="2"/>
    <b v="1"/>
    <x v="0"/>
  </r>
  <r>
    <s v="SPB-11637"/>
    <d v="2018-04-28T18:11:27"/>
    <n v="18.899999999999999"/>
    <n v="0"/>
    <n v="143"/>
    <s v=" 공덕역 2번출구"/>
    <x v="0"/>
    <n v="37.544578999999999"/>
    <n v="126.95021800000001"/>
    <n v="1"/>
    <d v="2018-04-28T18:33:17"/>
    <n v="143"/>
    <s v=" 공덕역 2번출구"/>
    <n v="1"/>
    <n v="21"/>
    <n v="540"/>
    <x v="2"/>
    <b v="1"/>
    <x v="0"/>
  </r>
  <r>
    <s v="SPB-10639"/>
    <d v="2018-04-27T16:40:08"/>
    <n v="23.2"/>
    <n v="0"/>
    <n v="537"/>
    <s v=" 한양대후문역 부근"/>
    <x v="4"/>
    <n v="37.560355999999999"/>
    <n v="127.041397"/>
    <n v="1"/>
    <d v="2018-04-27T17:37:15"/>
    <n v="1210"/>
    <s v=" 롯데월드타워(잠실역2번출구 쪽)"/>
    <n v="8"/>
    <n v="56"/>
    <n v="7910"/>
    <x v="1"/>
    <b v="0"/>
    <x v="0"/>
  </r>
  <r>
    <s v="SPB-08672"/>
    <d v="2018-04-29T21:16:56"/>
    <n v="16.100000000000001"/>
    <n v="0"/>
    <n v="262"/>
    <s v=" 영문초등학교 사거리"/>
    <x v="13"/>
    <n v="37.519928"/>
    <n v="126.889183"/>
    <n v="8"/>
    <d v="2018-04-29T22:00:37"/>
    <n v="207"/>
    <s v=" 여의나루역 1번출구 앞"/>
    <n v="16"/>
    <n v="42"/>
    <n v="4480"/>
    <x v="16"/>
    <b v="1"/>
    <x v="0"/>
  </r>
  <r>
    <s v="SPB-10740"/>
    <d v="2018-04-02T12:04:34"/>
    <n v="20.8"/>
    <n v="0"/>
    <n v="565"/>
    <s v=" 옥수역 3번출구"/>
    <x v="4"/>
    <n v="37.541362999999997"/>
    <n v="127.017662"/>
    <n v="18"/>
    <d v="2018-04-02T12:47:10"/>
    <n v="509"/>
    <s v=" 이마트 버스정류소 옆"/>
    <n v="12"/>
    <n v="41"/>
    <n v="7370"/>
    <x v="12"/>
    <b v="0"/>
    <x v="0"/>
  </r>
  <r>
    <s v="SPB-09528"/>
    <d v="2018-04-02T21:27:18"/>
    <n v="17.899999999999999"/>
    <n v="0"/>
    <n v="415"/>
    <s v=" DMC역 9번출구 앞"/>
    <x v="0"/>
    <n v="37.577469000000001"/>
    <n v="126.897362"/>
    <n v="7"/>
    <d v="2018-04-02T21:54:49"/>
    <n v="103"/>
    <s v=" 망원역 2번출구 앞"/>
    <n v="6"/>
    <n v="25"/>
    <n v="3380"/>
    <x v="16"/>
    <b v="0"/>
    <x v="0"/>
  </r>
  <r>
    <s v="SPB-04395"/>
    <d v="2018-04-22T10:43:14"/>
    <n v="16.3"/>
    <n v="0.3"/>
    <n v="2340"/>
    <s v=" 삼호물산버스정류장(23370) 옆"/>
    <x v="25"/>
    <n v="37.477508999999998"/>
    <n v="127.045174"/>
    <n v="3"/>
    <d v="2018-04-22T10:57:08"/>
    <n v="2340"/>
    <s v=" 삼호물산버스정류장(23370) 옆"/>
    <n v="1"/>
    <n v="13"/>
    <n v="1400"/>
    <x v="13"/>
    <b v="1"/>
    <x v="0"/>
  </r>
  <r>
    <s v="SPB-05334"/>
    <d v="2018-04-25T10:29:02"/>
    <n v="14.8"/>
    <n v="0"/>
    <n v="176"/>
    <s v=" 명지대학교 도서관"/>
    <x v="17"/>
    <n v="37.581097"/>
    <n v="126.924026"/>
    <n v="6"/>
    <d v="2018-04-25T10:42:33"/>
    <n v="153"/>
    <s v=" 성산2교 사거리"/>
    <n v="6"/>
    <n v="13"/>
    <n v="2870"/>
    <x v="13"/>
    <b v="0"/>
    <x v="0"/>
  </r>
  <r>
    <s v="SPB-09209"/>
    <d v="2018-04-28T12:44:49"/>
    <n v="20.5"/>
    <n v="0"/>
    <n v="1509"/>
    <s v=" 서울북부수도사업소"/>
    <x v="8"/>
    <n v="37.634377000000001"/>
    <n v="127.035751"/>
    <n v="9"/>
    <d v="2018-04-28T12:50:02"/>
    <n v="1533"/>
    <s v=" 번동 주공3, 4단지 교차로"/>
    <n v="6"/>
    <n v="5"/>
    <n v="830"/>
    <x v="12"/>
    <b v="1"/>
    <x v="0"/>
  </r>
  <r>
    <s v="SPB-02795"/>
    <d v="2018-04-18T14:32:48"/>
    <n v="18.899999999999999"/>
    <n v="0"/>
    <n v="536"/>
    <s v=" 행당역 2번출구 앞"/>
    <x v="4"/>
    <n v="37.55735"/>
    <n v="127.029213"/>
    <n v="4"/>
    <d v="2018-04-18T14:49:44"/>
    <n v="375"/>
    <s v=" 다산 어린이공원"/>
    <n v="6"/>
    <n v="16"/>
    <n v="2050"/>
    <x v="6"/>
    <b v="0"/>
    <x v="0"/>
  </r>
  <r>
    <s v="SPB-10269"/>
    <d v="2018-04-25T14:53:06"/>
    <n v="22.1"/>
    <n v="0"/>
    <n v="2371"/>
    <s v=" 한국우편사업진흥원"/>
    <x v="25"/>
    <n v="37.514747999999997"/>
    <n v="127.035133"/>
    <n v="1"/>
    <d v="2018-04-25T14:56:15"/>
    <n v="2353"/>
    <s v=" 강남구청역 2번출구 뒤"/>
    <n v="2"/>
    <n v="3"/>
    <n v="570"/>
    <x v="6"/>
    <b v="0"/>
    <x v="0"/>
  </r>
  <r>
    <s v="SPB-08642"/>
    <d v="2018-04-17T08:21:58"/>
    <n v="8.6999999999999993"/>
    <n v="0"/>
    <n v="900"/>
    <s v=" 은평예술회관"/>
    <x v="11"/>
    <n v="37.603943000000001"/>
    <n v="126.927696"/>
    <n v="5"/>
    <d v="2018-04-17T08:34:14"/>
    <n v="932"/>
    <s v=" 예일여중"/>
    <n v="9"/>
    <n v="11"/>
    <n v="1230"/>
    <x v="5"/>
    <b v="0"/>
    <x v="0"/>
  </r>
  <r>
    <s v="SPB-05674"/>
    <d v="2018-04-18T19:33:55"/>
    <n v="14.7"/>
    <n v="0"/>
    <n v="2113"/>
    <s v=" 관악동작견인차량보관소"/>
    <x v="1"/>
    <n v="37.484661000000003"/>
    <n v="126.90389999999999"/>
    <n v="7"/>
    <d v="2018-04-18T19:34:38"/>
    <n v="2113"/>
    <s v=" 관악동작견인차량보관소"/>
    <n v="7"/>
    <n v="19"/>
    <n v="4710"/>
    <x v="4"/>
    <b v="0"/>
    <x v="0"/>
  </r>
  <r>
    <s v="SPB-03228"/>
    <d v="2018-04-02T19:36:28"/>
    <n v="19.100000000000001"/>
    <n v="0"/>
    <n v="125"/>
    <s v=" 서강대 남문 옆"/>
    <x v="0"/>
    <n v="37.549484"/>
    <n v="126.93895000000001"/>
    <n v="8"/>
    <d v="2018-04-02T19:42:31"/>
    <n v="127"/>
    <s v=" 현대벤처빌 앞"/>
    <n v="12"/>
    <n v="5"/>
    <n v="520"/>
    <x v="4"/>
    <b v="0"/>
    <x v="0"/>
  </r>
  <r>
    <s v="SPB-09524"/>
    <d v="2018-04-30T15:15:50"/>
    <n v="24.1"/>
    <n v="0"/>
    <n v="1841"/>
    <s v=" 가산동 주민센터"/>
    <x v="23"/>
    <n v="37.476951999999997"/>
    <n v="126.891869"/>
    <n v="5"/>
    <d v="2018-04-30T15:59:24"/>
    <n v="1841"/>
    <s v=" 가산동 주민센터"/>
    <n v="5"/>
    <n v="40"/>
    <n v="3260"/>
    <x v="10"/>
    <b v="0"/>
    <x v="0"/>
  </r>
  <r>
    <s v="SPB-03599"/>
    <d v="2018-04-25T00:05:47"/>
    <n v="8.9"/>
    <n v="0"/>
    <n v="2148"/>
    <s v=" 낙성대역 3번출구 뒤"/>
    <x v="1"/>
    <n v="37.477027999999997"/>
    <n v="126.96339399999999"/>
    <n v="5"/>
    <d v="2018-04-25T01:28:25"/>
    <n v="2130"/>
    <s v=" 영어마을 관악캠프"/>
    <n v="15"/>
    <n v="82"/>
    <n v="13490"/>
    <x v="0"/>
    <b v="0"/>
    <x v="0"/>
  </r>
  <r>
    <s v="SPB-09955"/>
    <d v="2018-04-25T19:32:01"/>
    <n v="18.2"/>
    <n v="0"/>
    <n v="2248"/>
    <s v=" 서초리슈빌S 글로벌 앞"/>
    <x v="5"/>
    <n v="37.459952999999999"/>
    <n v="127.024742"/>
    <n v="1"/>
    <d v="2018-04-25T20:10:35"/>
    <n v="2371"/>
    <s v=" 한국우편사업진흥원"/>
    <n v="4"/>
    <n v="38"/>
    <n v="6760"/>
    <x v="4"/>
    <b v="0"/>
    <x v="0"/>
  </r>
  <r>
    <s v="SPB-04123"/>
    <d v="2018-04-29T16:54:47"/>
    <n v="22.2"/>
    <n v="0"/>
    <n v="1010"/>
    <s v=" 강동세무서"/>
    <x v="6"/>
    <n v="37.534481"/>
    <n v="127.138344"/>
    <n v="4"/>
    <d v="2018-04-29T18:06:01"/>
    <n v="1011"/>
    <s v=" LIGA 아파트 앞"/>
    <n v="13"/>
    <n v="70"/>
    <n v="3860"/>
    <x v="1"/>
    <b v="1"/>
    <x v="0"/>
  </r>
  <r>
    <s v="SPB-14872"/>
    <d v="2018-04-03T10:24:29"/>
    <n v="18.899999999999999"/>
    <n v="0"/>
    <n v="271"/>
    <s v=" 샛강생태공원방문자센터 앞"/>
    <x v="13"/>
    <n v="37.518962999999999"/>
    <n v="126.921616"/>
    <n v="10"/>
    <d v="2018-04-03T10:28:09"/>
    <n v="226"/>
    <s v=" 샛강역 1번출구 앞"/>
    <n v="20"/>
    <n v="3"/>
    <n v="750"/>
    <x v="13"/>
    <b v="0"/>
    <x v="0"/>
  </r>
  <r>
    <s v="SPB-11217"/>
    <d v="2018-04-27T20:02:02"/>
    <n v="16.899999999999999"/>
    <n v="0"/>
    <n v="2112"/>
    <s v=" 서울대입구역 마에스트로"/>
    <x v="1"/>
    <n v="37.481338999999998"/>
    <n v="126.95064499999999"/>
    <n v="3"/>
    <d v="2018-04-27T20:45:50"/>
    <n v="2024"/>
    <s v=" 상도역 1번출구"/>
    <n v="1"/>
    <n v="43"/>
    <n v="3630"/>
    <x v="7"/>
    <b v="0"/>
    <x v="0"/>
  </r>
  <r>
    <s v="SPB-15411"/>
    <d v="2018-04-03T01:22:51"/>
    <n v="17.100000000000001"/>
    <n v="0"/>
    <n v="1344"/>
    <s v=" 아리랑시네센터 앞"/>
    <x v="16"/>
    <n v="37.600287999999999"/>
    <n v="127.01370199999999"/>
    <n v="1"/>
    <d v="2018-04-03T01:31:59"/>
    <n v="1351"/>
    <s v=" SK제삼주유소 앞"/>
    <n v="2"/>
    <n v="8"/>
    <n v="2660"/>
    <x v="14"/>
    <b v="0"/>
    <x v="0"/>
  </r>
  <r>
    <s v="SPB-13205"/>
    <d v="2018-04-26T11:08:04"/>
    <n v="18.100000000000001"/>
    <n v="0"/>
    <n v="1126"/>
    <s v=" 우장산역 1번출구옆(우장산아이파크105동앞)"/>
    <x v="9"/>
    <n v="37.548907999999997"/>
    <n v="126.836563"/>
    <n v="7"/>
    <d v="2018-04-26T11:11:06"/>
    <n v="1125"/>
    <s v=" 명덕고교입구(영종빌딩)"/>
    <n v="5"/>
    <n v="2"/>
    <n v="370"/>
    <x v="8"/>
    <b v="0"/>
    <x v="0"/>
  </r>
  <r>
    <s v="SPB-08060"/>
    <d v="2018-04-13T19:18:34"/>
    <n v="16.899999999999999"/>
    <n v="0"/>
    <n v="623"/>
    <s v=" 서울시립대 정문 앞"/>
    <x v="14"/>
    <n v="37.583697999999998"/>
    <n v="127.053856"/>
    <n v="11"/>
    <d v="2018-04-13T19:25:34"/>
    <n v="639"/>
    <s v=" 서울시립대 후문"/>
    <n v="11"/>
    <n v="6"/>
    <n v="680"/>
    <x v="4"/>
    <b v="0"/>
    <x v="0"/>
  </r>
  <r>
    <s v="SPB-07953"/>
    <d v="2018-04-11T21:24:48"/>
    <n v="11"/>
    <n v="0"/>
    <n v="143"/>
    <s v=" 공덕역 2번출구"/>
    <x v="0"/>
    <n v="37.544578999999999"/>
    <n v="126.95021800000001"/>
    <n v="2"/>
    <d v="2018-04-11T21:31:18"/>
    <n v="126"/>
    <s v=" 서강대 후문 옆"/>
    <n v="4"/>
    <n v="6"/>
    <n v="1100"/>
    <x v="16"/>
    <b v="0"/>
    <x v="0"/>
  </r>
  <r>
    <s v="SPB-01504"/>
    <d v="2018-04-27T08:38:15"/>
    <n v="11.6"/>
    <n v="0"/>
    <n v="173"/>
    <s v=" 서대문역 8번출구 앞"/>
    <x v="17"/>
    <n v="37.564776999999999"/>
    <n v="126.966148"/>
    <n v="6"/>
    <d v="2018-04-27T08:48:01"/>
    <n v="377"/>
    <s v=" 서울역 4번출구 앞"/>
    <n v="7"/>
    <n v="9"/>
    <n v="1390"/>
    <x v="5"/>
    <b v="0"/>
    <x v="0"/>
  </r>
  <r>
    <s v="SPB-11824"/>
    <d v="2018-04-29T17:52:06"/>
    <n v="21.9"/>
    <n v="0"/>
    <n v="509"/>
    <s v=" 이마트 버스정류소 옆"/>
    <x v="4"/>
    <n v="37.539653999999999"/>
    <n v="127.052589"/>
    <n v="10"/>
    <d v="2018-04-29T18:04:57"/>
    <n v="548"/>
    <s v=" 자양나들목"/>
    <n v="19"/>
    <n v="12"/>
    <n v="2440"/>
    <x v="19"/>
    <b v="1"/>
    <x v="0"/>
  </r>
  <r>
    <s v="SPB-00727"/>
    <d v="2018-04-01T20:12:30"/>
    <n v="17.100000000000001"/>
    <n v="0"/>
    <n v="518"/>
    <s v=" 청계천 박물관 앞"/>
    <x v="4"/>
    <n v="37.571525999999999"/>
    <n v="127.035355"/>
    <n v="12"/>
    <d v="2018-04-01T20:17:16"/>
    <n v="601"/>
    <s v=" 용신동주민센터"/>
    <n v="6"/>
    <n v="4"/>
    <n v="770"/>
    <x v="7"/>
    <b v="1"/>
    <x v="0"/>
  </r>
  <r>
    <s v="SPB-05513"/>
    <d v="2018-04-16T16:32:38"/>
    <n v="18.5"/>
    <n v="0"/>
    <n v="389"/>
    <s v=" 을지로4가역 1번출구"/>
    <x v="7"/>
    <n v="37.56673"/>
    <n v="126.996605"/>
    <n v="1"/>
    <d v="2018-04-16T17:06:11"/>
    <n v="614"/>
    <s v=" 용두동 사거리"/>
    <n v="5"/>
    <n v="33"/>
    <n v="4310"/>
    <x v="1"/>
    <b v="0"/>
    <x v="0"/>
  </r>
  <r>
    <s v="SPB-11604"/>
    <d v="2018-04-10T01:17:30"/>
    <n v="9"/>
    <n v="0"/>
    <n v="529"/>
    <s v=" 장한평역 8번 출구 앞"/>
    <x v="4"/>
    <n v="37.561371000000001"/>
    <n v="127.06366"/>
    <n v="6"/>
    <d v="2018-04-10T01:37:24"/>
    <n v="3519"/>
    <s v=" 용답역 1번 출구"/>
    <n v="8"/>
    <n v="19"/>
    <n v="3490"/>
    <x v="14"/>
    <b v="0"/>
    <x v="0"/>
  </r>
  <r>
    <s v="SPB-06220"/>
    <d v="2018-04-27T03:18:31"/>
    <n v="10.7"/>
    <n v="0"/>
    <n v="2362"/>
    <s v=" 신사동 가로수길 입구"/>
    <x v="25"/>
    <n v="37.517634999999999"/>
    <n v="127.022453"/>
    <n v="5"/>
    <d v="2018-04-27T03:28:24"/>
    <n v="2361"/>
    <s v=" 압구정역 교차로"/>
    <n v="5"/>
    <n v="9"/>
    <n v="1400"/>
    <x v="18"/>
    <b v="0"/>
    <x v="0"/>
  </r>
  <r>
    <s v="SPB-10451"/>
    <d v="2018-04-25T19:08:05"/>
    <n v="18.2"/>
    <n v="0"/>
    <n v="245"/>
    <s v=" 삼성생명 당산사옥 앞"/>
    <x v="13"/>
    <n v="37.528263000000003"/>
    <n v="126.896629"/>
    <n v="1"/>
    <d v="2018-04-25T19:29:06"/>
    <n v="1137"/>
    <s v=" 등촌2동주민센터"/>
    <n v="1"/>
    <n v="20"/>
    <n v="4120"/>
    <x v="4"/>
    <b v="0"/>
    <x v="0"/>
  </r>
  <r>
    <s v="SPB-11591"/>
    <d v="2018-04-29T12:01:40"/>
    <n v="20.5"/>
    <n v="0"/>
    <n v="1716"/>
    <s v=" 하나로마트 창동점"/>
    <x v="20"/>
    <n v="37.654201999999998"/>
    <n v="127.05072800000001"/>
    <n v="2"/>
    <d v="2018-04-29T12:56:53"/>
    <n v="1659"/>
    <s v=" 중계동 을지중학교"/>
    <n v="2"/>
    <n v="54"/>
    <n v="5150"/>
    <x v="12"/>
    <b v="1"/>
    <x v="0"/>
  </r>
  <r>
    <s v="SPB-00190"/>
    <d v="2018-04-16T19:05:11"/>
    <n v="13.8"/>
    <n v="0"/>
    <n v="413"/>
    <s v=" 상암월드컵파크 3단지 후문"/>
    <x v="0"/>
    <n v="37.571475999999997"/>
    <n v="126.889687"/>
    <n v="2"/>
    <d v="2018-04-16T19:29:18"/>
    <n v="183"/>
    <s v=" 하늘채코오롱아파트 건너편"/>
    <n v="10"/>
    <n v="23"/>
    <n v="3800"/>
    <x v="4"/>
    <b v="0"/>
    <x v="0"/>
  </r>
  <r>
    <s v="SPB-06356"/>
    <d v="2018-04-11T22:54:26"/>
    <n v="10.3"/>
    <n v="0"/>
    <n v="508"/>
    <s v=" 성수아카데미타워 앞"/>
    <x v="4"/>
    <n v="37.545166000000002"/>
    <n v="127.05750999999999"/>
    <n v="5"/>
    <d v="2018-04-11T23:03:05"/>
    <n v="516"/>
    <s v=" 광진메디칼 앞"/>
    <n v="2"/>
    <n v="8"/>
    <n v="1410"/>
    <x v="17"/>
    <b v="0"/>
    <x v="0"/>
  </r>
  <r>
    <s v="SPB-07714"/>
    <d v="2018-04-27T20:13:46"/>
    <n v="16.899999999999999"/>
    <n v="0"/>
    <n v="1965"/>
    <s v=" 삼환로즈빌아파트 105동 옆"/>
    <x v="2"/>
    <n v="37.497230999999999"/>
    <n v="126.85919199999999"/>
    <n v="4"/>
    <d v="2018-04-27T21:56:21"/>
    <n v="1965"/>
    <s v=" 삼환로즈빌아파트 105동 옆"/>
    <n v="15"/>
    <n v="100"/>
    <n v="16840"/>
    <x v="7"/>
    <b v="0"/>
    <x v="0"/>
  </r>
  <r>
    <s v="SPB-08331"/>
    <d v="2018-04-28T13:46:43"/>
    <n v="21.2"/>
    <n v="0"/>
    <n v="1036"/>
    <s v=" 고덕동 주양쇼핑"/>
    <x v="6"/>
    <n v="37.551997999999998"/>
    <n v="127.15329699999999"/>
    <n v="6"/>
    <d v="2018-04-28T13:49:30"/>
    <n v="1036"/>
    <s v=" 고덕동 주양쇼핑"/>
    <n v="6"/>
    <n v="2"/>
    <n v="0"/>
    <x v="15"/>
    <b v="1"/>
    <x v="0"/>
  </r>
  <r>
    <s v="SPB-08982"/>
    <d v="2018-04-20T14:45:25"/>
    <n v="25.9"/>
    <n v="0"/>
    <n v="140"/>
    <s v=" 이화여대 후문"/>
    <x v="17"/>
    <n v="37.560009000000001"/>
    <n v="126.940735"/>
    <n v="12"/>
    <d v="2018-04-20T14:59:55"/>
    <n v="115"/>
    <s v=" 사루비아 빌딩 앞"/>
    <n v="12"/>
    <n v="13"/>
    <n v="1790"/>
    <x v="6"/>
    <b v="0"/>
    <x v="0"/>
  </r>
  <r>
    <s v="SPB-10934"/>
    <d v="2018-04-19T19:32:15"/>
    <n v="17.399999999999999"/>
    <n v="0"/>
    <n v="820"/>
    <s v=" 청파동입구 교차로"/>
    <x v="21"/>
    <n v="37.549025999999998"/>
    <n v="126.971947"/>
    <n v="9"/>
    <d v="2018-04-19T19:51:03"/>
    <n v="805"/>
    <s v=" 문배어린이공원 앞"/>
    <n v="5"/>
    <n v="18"/>
    <n v="2400"/>
    <x v="4"/>
    <b v="0"/>
    <x v="0"/>
  </r>
  <r>
    <s v="SPB-04196"/>
    <d v="2018-04-25T17:49:01"/>
    <n v="22.9"/>
    <n v="0"/>
    <n v="1975"/>
    <s v=" 대림역 1번 출입구 밑"/>
    <x v="2"/>
    <n v="37.492579999999997"/>
    <n v="126.89473700000001"/>
    <n v="3"/>
    <d v="2018-04-25T19:05:35"/>
    <n v="146"/>
    <s v=" 마포역 1번출구 뒤"/>
    <n v="12"/>
    <n v="76"/>
    <n v="17060"/>
    <x v="19"/>
    <b v="0"/>
    <x v="0"/>
  </r>
  <r>
    <s v="SPB-11219"/>
    <d v="2018-04-29T11:17:39"/>
    <n v="19.600000000000001"/>
    <n v="0"/>
    <n v="201"/>
    <s v=" 진미파라곤 앞"/>
    <x v="13"/>
    <n v="37.531238999999999"/>
    <n v="126.921333"/>
    <n v="13"/>
    <d v="2018-04-29T11:43:53"/>
    <n v="211"/>
    <s v=" 여의도역 4번출구 옆"/>
    <n v="1"/>
    <n v="25"/>
    <n v="1970"/>
    <x v="8"/>
    <b v="1"/>
    <x v="0"/>
  </r>
  <r>
    <s v="SPB-04682"/>
    <d v="2018-04-20T06:23:24"/>
    <n v="11.2"/>
    <n v="0"/>
    <n v="1321"/>
    <s v=" 국민은행 종암동지점 앞"/>
    <x v="16"/>
    <n v="37.593288000000001"/>
    <n v="127.03666699999999"/>
    <n v="8"/>
    <d v="2018-04-20T06:30:06"/>
    <n v="1328"/>
    <s v=" 월곡역 3번출구"/>
    <n v="10"/>
    <n v="6"/>
    <n v="1250"/>
    <x v="20"/>
    <b v="0"/>
    <x v="0"/>
  </r>
  <r>
    <s v="SPB-15762"/>
    <d v="2018-04-26T18:18:31"/>
    <n v="17.399999999999999"/>
    <n v="0"/>
    <n v="203"/>
    <s v=" 국회의사당역 3번출구 옆"/>
    <x v="13"/>
    <n v="37.528056999999997"/>
    <n v="126.918701"/>
    <n v="1"/>
    <d v="2018-04-26T18:43:54"/>
    <n v="2016"/>
    <s v=" 신대방삼거리역 3번출구쪽"/>
    <n v="2"/>
    <n v="25"/>
    <n v="6590"/>
    <x v="2"/>
    <b v="0"/>
    <x v="0"/>
  </r>
  <r>
    <s v="SPB-11855"/>
    <d v="2018-04-25T20:33:08"/>
    <n v="16.8"/>
    <n v="0"/>
    <n v="1208"/>
    <s v=" 풍납현대아파트쉼터"/>
    <x v="10"/>
    <n v="37.529674999999997"/>
    <n v="127.119789"/>
    <n v="13"/>
    <d v="2018-04-25T21:17:09"/>
    <n v="1208"/>
    <s v=" 풍납현대아파트쉼터"/>
    <n v="13"/>
    <n v="43"/>
    <n v="3830"/>
    <x v="7"/>
    <b v="0"/>
    <x v="0"/>
  </r>
  <r>
    <s v="SPB-10809"/>
    <d v="2018-04-01T15:20:19"/>
    <n v="18.2"/>
    <n v="0"/>
    <n v="1828"/>
    <s v=" 한양수자인아파트 앞"/>
    <x v="23"/>
    <n v="37.475318909999999"/>
    <n v="126.89888763"/>
    <n v="1"/>
    <d v="2018-04-01T15:24:59"/>
    <n v="1831"/>
    <s v=" 메이퀸웨딩컨벤션 앞"/>
    <n v="6"/>
    <n v="4"/>
    <n v="480"/>
    <x v="10"/>
    <b v="1"/>
    <x v="0"/>
  </r>
  <r>
    <s v="SPB-05373"/>
    <d v="2018-04-12T18:23:30"/>
    <n v="17.899999999999999"/>
    <n v="0"/>
    <n v="101"/>
    <s v=" (구)합정동 주민센터"/>
    <x v="0"/>
    <n v="37.549560999999997"/>
    <n v="126.905754"/>
    <n v="2"/>
    <d v="2018-04-12T19:54:06"/>
    <n v="228"/>
    <s v=" 선유도역 3번출구 앞"/>
    <n v="2"/>
    <n v="90"/>
    <n v="4170"/>
    <x v="2"/>
    <b v="0"/>
    <x v="0"/>
  </r>
  <r>
    <s v="SPB-15948"/>
    <d v="2018-04-12T00:30:49"/>
    <n v="9.5"/>
    <n v="0"/>
    <n v="306"/>
    <s v=" 광화문역 7번출구 앞"/>
    <x v="19"/>
    <n v="37.570808"/>
    <n v="126.976433"/>
    <n v="6"/>
    <d v="2018-04-12T00:35:58"/>
    <n v="302"/>
    <s v=" 경복궁역 4번출구 뒤"/>
    <n v="7"/>
    <n v="4"/>
    <n v="800"/>
    <x v="0"/>
    <b v="0"/>
    <x v="0"/>
  </r>
  <r>
    <s v="SPB-05356"/>
    <d v="2018-04-25T19:55:19"/>
    <n v="18.2"/>
    <n v="0"/>
    <n v="2361"/>
    <s v=" 압구정역 교차로"/>
    <x v="25"/>
    <n v="37.526843999999997"/>
    <n v="127.02825900000001"/>
    <n v="1"/>
    <d v="2018-04-25T21:25:55"/>
    <n v="2301"/>
    <s v=" 현대고등학교 건너편"/>
    <n v="6"/>
    <n v="90"/>
    <n v="14870"/>
    <x v="4"/>
    <b v="0"/>
    <x v="0"/>
  </r>
  <r>
    <s v="SPB-13913"/>
    <d v="2018-04-13T08:54:31"/>
    <n v="10.6"/>
    <n v="0"/>
    <n v="236"/>
    <s v=" 문래동자이아파트 앞"/>
    <x v="13"/>
    <n v="37.516154999999998"/>
    <n v="126.894615"/>
    <n v="7"/>
    <d v="2018-04-13T09:09:01"/>
    <n v="1985"/>
    <s v=" 구로도서관"/>
    <n v="11"/>
    <n v="14"/>
    <n v="2860"/>
    <x v="5"/>
    <b v="0"/>
    <x v="0"/>
  </r>
  <r>
    <s v="SPB-08652"/>
    <d v="2018-04-18T17:07:31"/>
    <n v="17.8"/>
    <n v="0"/>
    <n v="300"/>
    <s v=" 정동사거리"/>
    <x v="7"/>
    <n v="37.568049999999999"/>
    <n v="126.96923099999999"/>
    <n v="2"/>
    <d v="2018-04-18T17:11:18"/>
    <n v="312"/>
    <s v=" 시청역 1번출구 뒤"/>
    <n v="5"/>
    <n v="3"/>
    <n v="800"/>
    <x v="19"/>
    <b v="0"/>
    <x v="0"/>
  </r>
  <r>
    <s v="SPB-03507"/>
    <d v="2018-04-10T06:55:20"/>
    <n v="6.9"/>
    <n v="0"/>
    <n v="1139"/>
    <s v=" 용문사 버스정류장"/>
    <x v="9"/>
    <n v="37.536991"/>
    <n v="126.863365"/>
    <n v="1"/>
    <d v="2018-04-10T07:16:58"/>
    <n v="247"/>
    <s v=" 당산역 10번출구 앞"/>
    <n v="1"/>
    <n v="21"/>
    <n v="4600"/>
    <x v="20"/>
    <b v="0"/>
    <x v="0"/>
  </r>
  <r>
    <s v="SPB-08685"/>
    <d v="2018-04-27T16:52:04"/>
    <n v="23.2"/>
    <n v="0"/>
    <n v="1048"/>
    <s v=" 동부기업(둔촌동)"/>
    <x v="6"/>
    <n v="37.531013000000002"/>
    <n v="127.142365"/>
    <n v="7"/>
    <d v="2018-04-27T16:56:18"/>
    <n v="1027"/>
    <s v=" 프라자 아파트 앞"/>
    <n v="2"/>
    <n v="4"/>
    <n v="970"/>
    <x v="1"/>
    <b v="0"/>
    <x v="0"/>
  </r>
  <r>
    <s v="SPB-13840"/>
    <d v="2018-04-12T16:36:53"/>
    <n v="18.8"/>
    <n v="0"/>
    <n v="2305"/>
    <s v=" MCM 본사 직영점 앞"/>
    <x v="25"/>
    <n v="37.520640999999998"/>
    <n v="127.034508"/>
    <n v="3"/>
    <d v="2018-04-12T17:01:38"/>
    <n v="2364"/>
    <s v=" 도산대로 렉서스 앞"/>
    <n v="4"/>
    <n v="24"/>
    <n v="2490"/>
    <x v="1"/>
    <b v="0"/>
    <x v="0"/>
  </r>
  <r>
    <s v="SPB-05850"/>
    <d v="2018-04-19T13:02:43"/>
    <n v="19.2"/>
    <n v="0"/>
    <n v="2153"/>
    <s v=" 서울남부초등학교 옆"/>
    <x v="1"/>
    <n v="37.485142000000003"/>
    <n v="126.920563"/>
    <n v="5"/>
    <d v="2018-04-19T13:07:32"/>
    <n v="2102"/>
    <s v=" 봉림교 교통섬"/>
    <n v="14"/>
    <n v="4"/>
    <n v="710"/>
    <x v="15"/>
    <b v="0"/>
    <x v="0"/>
  </r>
  <r>
    <s v="SPB-15245"/>
    <d v="2018-04-09T21:28:41"/>
    <n v="10.3"/>
    <n v="0"/>
    <n v="322"/>
    <s v=" 명동성당 앞"/>
    <x v="7"/>
    <n v="37.564475999999999"/>
    <n v="126.986969"/>
    <n v="3"/>
    <d v="2018-04-09T22:01:12"/>
    <n v="342"/>
    <s v=" 대학로 마로니에공원"/>
    <n v="2"/>
    <n v="32"/>
    <n v="4410"/>
    <x v="16"/>
    <b v="0"/>
    <x v="0"/>
  </r>
  <r>
    <s v="SPB-10775"/>
    <d v="2018-04-29T01:29:24"/>
    <n v="11.2"/>
    <n v="0"/>
    <n v="3502"/>
    <s v=" 중곡역 1번출구"/>
    <x v="3"/>
    <n v="37.565658999999997"/>
    <n v="127.08429700000001"/>
    <n v="3"/>
    <d v="2018-04-29T01:52:24"/>
    <n v="3500"/>
    <s v=" 군자역2번출구"/>
    <n v="10"/>
    <n v="21"/>
    <n v="1300"/>
    <x v="14"/>
    <b v="1"/>
    <x v="0"/>
  </r>
  <r>
    <s v="SPB-12536"/>
    <d v="2018-04-26T15:39:13"/>
    <n v="21.9"/>
    <n v="0"/>
    <n v="312"/>
    <s v=" 시청역 1번출구 뒤"/>
    <x v="7"/>
    <n v="37.564673999999997"/>
    <n v="126.976738"/>
    <n v="3"/>
    <d v="2018-04-26T15:48:22"/>
    <n v="305"/>
    <s v=" 종로구청 옆"/>
    <n v="4"/>
    <n v="8"/>
    <n v="1080"/>
    <x v="10"/>
    <b v="0"/>
    <x v="0"/>
  </r>
  <r>
    <s v="SPB-15631"/>
    <d v="2018-04-06T12:30:11"/>
    <n v="6.7"/>
    <n v="0"/>
    <n v="414"/>
    <s v=" 상암동주민센터 옆"/>
    <x v="0"/>
    <n v="37.578220000000002"/>
    <n v="126.89447"/>
    <n v="5"/>
    <d v="2018-04-06T12:49:13"/>
    <n v="153"/>
    <s v=" 성산2교 사거리"/>
    <n v="4"/>
    <n v="18"/>
    <n v="3320"/>
    <x v="12"/>
    <b v="0"/>
    <x v="0"/>
  </r>
  <r>
    <s v="SPB-00943"/>
    <d v="2018-04-10T18:28:21"/>
    <n v="19.7"/>
    <n v="0"/>
    <n v="248"/>
    <s v=" 초원아파트 앞"/>
    <x v="13"/>
    <n v="37.531055000000002"/>
    <n v="126.92421"/>
    <n v="10"/>
    <d v="2018-04-10T18:35:01"/>
    <n v="207"/>
    <s v=" 여의나루역 1번출구 앞"/>
    <n v="35"/>
    <n v="6"/>
    <n v="870"/>
    <x v="2"/>
    <b v="0"/>
    <x v="0"/>
  </r>
  <r>
    <s v="SPB-13792"/>
    <d v="2018-04-15T12:13:44"/>
    <n v="12.5"/>
    <n v="0"/>
    <n v="1961"/>
    <s v=" 신도림테크노근린공원"/>
    <x v="2"/>
    <n v="37.508194000000003"/>
    <n v="126.89130400000001"/>
    <n v="7"/>
    <d v="2018-04-15T12:55:07"/>
    <n v="2116"/>
    <s v=" 에이스에이존빌딩"/>
    <n v="7"/>
    <n v="40"/>
    <n v="8580"/>
    <x v="12"/>
    <b v="1"/>
    <x v="0"/>
  </r>
  <r>
    <s v="SPB-15659"/>
    <d v="2018-04-13T14:33:20"/>
    <n v="18.7"/>
    <n v="0"/>
    <n v="1611"/>
    <s v=" 과기대 입구(우)"/>
    <x v="18"/>
    <n v="37.629939999999998"/>
    <n v="127.076553"/>
    <n v="5"/>
    <d v="2018-04-13T15:07:24"/>
    <n v="1625"/>
    <s v=" 상계역(4번출구)"/>
    <n v="15"/>
    <n v="33"/>
    <n v="5320"/>
    <x v="6"/>
    <b v="0"/>
    <x v="0"/>
  </r>
  <r>
    <s v="SPB-15835"/>
    <d v="2018-04-12T07:56:49"/>
    <n v="7.6"/>
    <n v="0"/>
    <n v="2107"/>
    <s v=" 도림천 신화교"/>
    <x v="1"/>
    <n v="37.475470999999999"/>
    <n v="126.936455"/>
    <n v="24"/>
    <d v="2018-04-12T08:07:29"/>
    <n v="2135"/>
    <s v=" 신림역 5번출구"/>
    <n v="2"/>
    <n v="10"/>
    <n v="1670"/>
    <x v="9"/>
    <b v="0"/>
    <x v="0"/>
  </r>
  <r>
    <s v="SPB-11487"/>
    <d v="2018-04-19T20:31:57"/>
    <n v="15.5"/>
    <n v="0"/>
    <n v="2221"/>
    <s v="하나은행 방배동지점 앞"/>
    <x v="5"/>
    <n v="37.485610999999999"/>
    <n v="126.994682"/>
    <n v="7"/>
    <d v="2018-04-19T21:51:39"/>
    <n v="2308"/>
    <s v=" 압구정파출소 앞"/>
    <n v="1"/>
    <n v="75"/>
    <n v="9450"/>
    <x v="7"/>
    <b v="0"/>
    <x v="0"/>
  </r>
  <r>
    <s v="SPB-06577"/>
    <d v="2018-04-20T03:21:46"/>
    <n v="11.3"/>
    <n v="0"/>
    <n v="361"/>
    <s v=" 동묘앞역 1번출구 뒤"/>
    <x v="19"/>
    <n v="37.573242"/>
    <n v="127.015907"/>
    <n v="10"/>
    <d v="2018-04-20T03:38:18"/>
    <n v="372"/>
    <s v=" 약수역 3번출구 뒤"/>
    <n v="1"/>
    <n v="16"/>
    <n v="2640"/>
    <x v="18"/>
    <b v="0"/>
    <x v="0"/>
  </r>
  <r>
    <s v="SPB-08623"/>
    <d v="2018-04-28T18:00:12"/>
    <n v="18.899999999999999"/>
    <n v="0"/>
    <n v="175"/>
    <s v=" 홍연2교옆"/>
    <x v="17"/>
    <n v="37.578071999999999"/>
    <n v="126.930817"/>
    <n v="9"/>
    <d v="2018-04-28T18:48:06"/>
    <n v="175"/>
    <s v=" 홍연2교옆"/>
    <n v="3"/>
    <n v="45"/>
    <n v="8290"/>
    <x v="2"/>
    <b v="1"/>
    <x v="0"/>
  </r>
  <r>
    <s v="SPB-07790"/>
    <d v="2018-04-26T18:52:24"/>
    <n v="17.399999999999999"/>
    <n v="0"/>
    <n v="302"/>
    <s v=" 경복궁역 4번출구 뒤"/>
    <x v="19"/>
    <n v="37.575946999999999"/>
    <n v="126.97405999999999"/>
    <n v="1"/>
    <d v="2018-04-26T19:27:23"/>
    <n v="1304"/>
    <s v=" 만해공원"/>
    <n v="14"/>
    <n v="35"/>
    <n v="4940"/>
    <x v="2"/>
    <b v="0"/>
    <x v="0"/>
  </r>
  <r>
    <s v="SPB-09031"/>
    <d v="2018-04-22T03:16:26"/>
    <n v="15.2"/>
    <n v="0"/>
    <n v="725"/>
    <s v=" 양강중학교앞 교차로"/>
    <x v="12"/>
    <n v="37.524334000000003"/>
    <n v="126.850548"/>
    <n v="3"/>
    <d v="2018-04-22T03:23:41"/>
    <n v="722"/>
    <s v=" LG전자베스트샵 신정점 "/>
    <n v="2"/>
    <n v="6"/>
    <n v="39340"/>
    <x v="18"/>
    <b v="1"/>
    <x v="0"/>
  </r>
  <r>
    <s v="SPB-11633"/>
    <d v="2018-04-25T21:13:28"/>
    <n v="15.9"/>
    <n v="0"/>
    <n v="418"/>
    <s v=" 월드컵경기장역 3번출구 옆"/>
    <x v="0"/>
    <n v="37.570720999999999"/>
    <n v="126.898979"/>
    <n v="8"/>
    <d v="2018-04-25T21:51:02"/>
    <n v="933"/>
    <s v=" LG서비스 역촌점"/>
    <n v="2"/>
    <n v="37"/>
    <n v="5130"/>
    <x v="16"/>
    <b v="0"/>
    <x v="0"/>
  </r>
  <r>
    <s v="SPB-06608"/>
    <d v="2018-04-02T12:56:35"/>
    <n v="20.8"/>
    <n v="0"/>
    <n v="3513"/>
    <s v=" 상왕십리역 1번출구"/>
    <x v="4"/>
    <n v="37.564610000000002"/>
    <n v="127.02919799999999"/>
    <n v="1"/>
    <d v="2018-04-02T14:12:11"/>
    <n v="579"/>
    <s v=" 마장역 4번출구"/>
    <n v="1"/>
    <n v="75"/>
    <n v="2730"/>
    <x v="12"/>
    <b v="0"/>
    <x v="0"/>
  </r>
  <r>
    <s v="SPB-10177"/>
    <d v="2018-04-04T18:49:07"/>
    <n v="16"/>
    <n v="0"/>
    <n v="132"/>
    <s v=" 창천문화공원"/>
    <x v="17"/>
    <n v="37.556789000000002"/>
    <n v="126.935883"/>
    <n v="8"/>
    <d v="2018-04-04T20:00:14"/>
    <n v="253"/>
    <s v=" 신풍역 5번출구 인근"/>
    <n v="3"/>
    <n v="74"/>
    <n v="6560"/>
    <x v="2"/>
    <b v="0"/>
    <x v="0"/>
  </r>
  <r>
    <s v="SPB-08266"/>
    <d v="2018-04-01T17:55:02"/>
    <n v="18"/>
    <n v="0"/>
    <n v="421"/>
    <s v=" 마포구청 앞"/>
    <x v="0"/>
    <n v="37.565902999999999"/>
    <n v="126.901184"/>
    <n v="7"/>
    <d v="2018-04-01T18:21:54"/>
    <n v="421"/>
    <s v=" 마포구청 앞"/>
    <n v="3"/>
    <n v="26"/>
    <n v="1090"/>
    <x v="19"/>
    <b v="1"/>
    <x v="0"/>
  </r>
  <r>
    <s v="SPB-04295"/>
    <d v="2018-04-19T18:39:21"/>
    <n v="19.100000000000001"/>
    <n v="0"/>
    <n v="3509"/>
    <s v=" 세종사이버대학교"/>
    <x v="3"/>
    <n v="37.553417000000003"/>
    <n v="127.073196"/>
    <n v="7"/>
    <d v="2018-04-19T18:48:10"/>
    <n v="500"/>
    <s v=" 어린이대공원역 3번출구 앞"/>
    <n v="9"/>
    <n v="8"/>
    <n v="990"/>
    <x v="2"/>
    <b v="0"/>
    <x v="0"/>
  </r>
  <r>
    <s v="SPB-09528"/>
    <d v="2018-04-10T15:22:43"/>
    <n v="21.4"/>
    <n v="0"/>
    <n v="2135"/>
    <s v=" 신림역 5번출구"/>
    <x v="1"/>
    <n v="37.484408999999999"/>
    <n v="126.928909"/>
    <n v="3"/>
    <d v="2018-04-10T15:41:20"/>
    <n v="2139"/>
    <s v=" 서울신성초등학교"/>
    <n v="4"/>
    <n v="17"/>
    <n v="2950"/>
    <x v="10"/>
    <b v="0"/>
    <x v="0"/>
  </r>
  <r>
    <s v="SPB-11473"/>
    <d v="2018-04-29T19:28:44"/>
    <n v="18.100000000000001"/>
    <n v="0"/>
    <n v="1167"/>
    <s v=" 마곡수명산파크3단지 교차로"/>
    <x v="9"/>
    <n v="37.553466999999998"/>
    <n v="126.825928"/>
    <n v="6"/>
    <d v="2018-04-29T19:50:03"/>
    <n v="1127"/>
    <s v=" 화곡역(에이스정형외과앞) 버스정류장"/>
    <n v="7"/>
    <n v="21"/>
    <n v="2520"/>
    <x v="4"/>
    <b v="1"/>
    <x v="0"/>
  </r>
  <r>
    <s v="SPB-00009"/>
    <d v="2018-04-29T21:24:35"/>
    <n v="16.100000000000001"/>
    <n v="0"/>
    <n v="241"/>
    <s v=" 신길우성1차아파트 앞 공원"/>
    <x v="13"/>
    <n v="37.505329000000003"/>
    <n v="126.898483"/>
    <n v="3"/>
    <d v="2018-04-29T22:22:07"/>
    <n v="241"/>
    <s v=" 신길우성1차아파트 앞 공원"/>
    <n v="2"/>
    <n v="57"/>
    <n v="13250"/>
    <x v="16"/>
    <b v="1"/>
    <x v="0"/>
  </r>
  <r>
    <s v="SPB-12583"/>
    <d v="2018-04-12T02:29:30"/>
    <n v="8.1"/>
    <n v="0"/>
    <n v="639"/>
    <s v=" 서울시립대 후문"/>
    <x v="14"/>
    <n v="37.585197000000001"/>
    <n v="127.060951"/>
    <n v="3"/>
    <d v="2018-04-12T03:26:22"/>
    <n v="639"/>
    <s v=" 서울시립대 후문"/>
    <n v="3"/>
    <n v="54"/>
    <n v="5610"/>
    <x v="3"/>
    <b v="0"/>
    <x v="0"/>
  </r>
  <r>
    <s v="SPB-13386"/>
    <d v="2018-04-15T12:06:18"/>
    <n v="12.5"/>
    <n v="0"/>
    <n v="512"/>
    <s v=" 뚝섬역 1번 출구 옆"/>
    <x v="4"/>
    <n v="37.548560999999999"/>
    <n v="127.045006"/>
    <n v="8"/>
    <d v="2018-04-15T12:36:55"/>
    <n v="558"/>
    <s v=" 성동광진 교육지원청 앞"/>
    <n v="14"/>
    <n v="30"/>
    <n v="3790"/>
    <x v="12"/>
    <b v="1"/>
    <x v="0"/>
  </r>
  <r>
    <s v="SPB-07597"/>
    <d v="2018-04-16T23:11:36"/>
    <n v="9.6999999999999993"/>
    <n v="0"/>
    <n v="1141"/>
    <s v=" 곰달래 문화복지센터 1-1"/>
    <x v="9"/>
    <n v="37.529060000000001"/>
    <n v="126.84848"/>
    <n v="1"/>
    <d v="2018-04-16T23:27:42"/>
    <n v="713"/>
    <s v=" 양서중학교 옆"/>
    <n v="1"/>
    <n v="15"/>
    <n v="1890"/>
    <x v="11"/>
    <b v="0"/>
    <x v="0"/>
  </r>
  <r>
    <s v="SPB-10082"/>
    <d v="2018-04-30T13:59:02"/>
    <n v="23.3"/>
    <n v="0"/>
    <n v="238"/>
    <s v=" 제2구민체육센타 앞"/>
    <x v="13"/>
    <n v="37.526386000000002"/>
    <n v="126.902756"/>
    <n v="6"/>
    <d v="2018-04-30T14:46:35"/>
    <n v="211"/>
    <s v=" 여의도역 4번출구 옆"/>
    <n v="1"/>
    <n v="47"/>
    <n v="3740"/>
    <x v="15"/>
    <b v="0"/>
    <x v="0"/>
  </r>
  <r>
    <s v="SPB-12468"/>
    <d v="2018-04-04T14:46:49"/>
    <n v="17.899999999999999"/>
    <n v="0"/>
    <n v="2355"/>
    <s v=" 삼성역 5~6번 출구 사이"/>
    <x v="25"/>
    <n v="37.509121"/>
    <n v="127.062309"/>
    <n v="7"/>
    <d v="2018-04-04T14:58:22"/>
    <n v="1205"/>
    <s v=" 종합운동장역 4번출구"/>
    <n v="11"/>
    <n v="10"/>
    <n v="1120"/>
    <x v="6"/>
    <b v="0"/>
    <x v="0"/>
  </r>
  <r>
    <s v="SPB-15470"/>
    <d v="2018-04-16T16:04:52"/>
    <n v="18.5"/>
    <n v="0"/>
    <n v="2308"/>
    <s v=" 압구정파출소 앞"/>
    <x v="25"/>
    <n v="37.529300999999997"/>
    <n v="127.035599"/>
    <n v="12"/>
    <d v="2018-04-16T16:29:48"/>
    <n v="625"/>
    <s v=" 답십리초등학교 앞(현대시장 옆)"/>
    <n v="2"/>
    <n v="24"/>
    <n v="6410"/>
    <x v="1"/>
    <b v="0"/>
    <x v="0"/>
  </r>
  <r>
    <s v="SPB-09863"/>
    <d v="2018-04-13T11:50:13"/>
    <n v="16.899999999999999"/>
    <n v="0"/>
    <n v="582"/>
    <s v=" 경일중학교 앞"/>
    <x v="4"/>
    <n v="37.543179000000002"/>
    <n v="127.04908"/>
    <n v="3"/>
    <d v="2018-04-13T12:53:16"/>
    <n v="582"/>
    <s v=" 경일중학교 앞"/>
    <n v="7"/>
    <n v="61"/>
    <n v="2060"/>
    <x v="8"/>
    <b v="0"/>
    <x v="0"/>
  </r>
  <r>
    <s v="SPB-04574"/>
    <d v="2018-04-30T18:27:46"/>
    <n v="23"/>
    <n v="0"/>
    <n v="511"/>
    <s v=" 서울숲역 4번 출구 옆"/>
    <x v="4"/>
    <n v="37.544581999999998"/>
    <n v="127.04460899999999"/>
    <n v="15"/>
    <d v="2018-04-30T19:20:51"/>
    <n v="511"/>
    <s v=" 서울숲역 4번 출구 옆"/>
    <n v="5"/>
    <n v="52"/>
    <n v="2040"/>
    <x v="2"/>
    <b v="0"/>
    <x v="0"/>
  </r>
  <r>
    <s v="SPB-13123"/>
    <d v="2018-04-20T18:07:46"/>
    <n v="24.7"/>
    <n v="0"/>
    <n v="1412"/>
    <s v=" 면목초등학교"/>
    <x v="15"/>
    <n v="37.590961"/>
    <n v="127.087067"/>
    <n v="3"/>
    <d v="2018-04-20T18:53:17"/>
    <n v="1408"/>
    <s v=" 먹골역 6번출구 앞"/>
    <n v="10"/>
    <n v="44"/>
    <n v="3110"/>
    <x v="2"/>
    <b v="0"/>
    <x v="0"/>
  </r>
  <r>
    <s v="SPB-07896"/>
    <d v="2018-04-04T19:51:59"/>
    <n v="14.3"/>
    <n v="0"/>
    <n v="1636"/>
    <s v=" 백병원 사거리 농협은행 앞"/>
    <x v="18"/>
    <n v="37.649211999999999"/>
    <n v="127.061768"/>
    <n v="6"/>
    <d v="2018-04-04T20:12:29"/>
    <n v="1721"/>
    <s v=" 창동역 2번출구 "/>
    <n v="8"/>
    <n v="20"/>
    <n v="2260"/>
    <x v="4"/>
    <b v="0"/>
    <x v="0"/>
  </r>
  <r>
    <s v="SPB-10231"/>
    <d v="2018-04-29T08:40:00"/>
    <n v="12.2"/>
    <n v="0"/>
    <n v="222"/>
    <s v=" 시범아파트버스정류장 옆"/>
    <x v="13"/>
    <n v="37.520271000000001"/>
    <n v="126.93888099999999"/>
    <n v="10"/>
    <d v="2018-04-29T08:44:28"/>
    <n v="209"/>
    <s v=" 유진투자증권빌딩 앞"/>
    <n v="5"/>
    <n v="4"/>
    <n v="1230"/>
    <x v="5"/>
    <b v="1"/>
    <x v="0"/>
  </r>
  <r>
    <s v="SPB-03830"/>
    <d v="2018-04-04T12:27:35"/>
    <n v="15.3"/>
    <n v="0"/>
    <n v="561"/>
    <s v=" 서울숲역 2번출구 앞"/>
    <x v="4"/>
    <n v="37.542816000000002"/>
    <n v="127.04467"/>
    <n v="3"/>
    <d v="2018-04-04T12:54:57"/>
    <n v="561"/>
    <s v=" 서울숲역 2번출구 앞"/>
    <n v="4"/>
    <n v="26"/>
    <n v="1160"/>
    <x v="12"/>
    <b v="0"/>
    <x v="0"/>
  </r>
  <r>
    <s v="SPB-03851"/>
    <d v="2018-04-17T12:17:09"/>
    <n v="18"/>
    <n v="0"/>
    <n v="1709"/>
    <s v=" 쌍문역4번출구 주변"/>
    <x v="20"/>
    <n v="37.650126999999998"/>
    <n v="127.035347"/>
    <n v="15"/>
    <d v="2018-04-17T12:35:58"/>
    <n v="1709"/>
    <s v=" 쌍문역4번출구 주변"/>
    <n v="15"/>
    <n v="18"/>
    <n v="2040"/>
    <x v="12"/>
    <b v="0"/>
    <x v="0"/>
  </r>
  <r>
    <s v="SPB-11077"/>
    <d v="2018-04-21T14:08:07"/>
    <n v="25"/>
    <n v="0"/>
    <n v="224"/>
    <s v=" 롯데캐슬 앞"/>
    <x v="13"/>
    <n v="37.520088000000001"/>
    <n v="126.932365"/>
    <n v="5"/>
    <d v="2018-04-21T15:21:10"/>
    <n v="224"/>
    <s v=" 롯데캐슬 앞"/>
    <n v="6"/>
    <n v="71"/>
    <n v="3250"/>
    <x v="6"/>
    <b v="1"/>
    <x v="0"/>
  </r>
  <r>
    <s v="SPB-01878"/>
    <d v="2018-04-08T14:54:38"/>
    <n v="7.9"/>
    <n v="0"/>
    <n v="1044"/>
    <s v=" 굽은다리역"/>
    <x v="6"/>
    <n v="37.545399000000003"/>
    <n v="127.142601"/>
    <n v="4"/>
    <d v="2018-04-08T15:20:43"/>
    <n v="1035"/>
    <s v=" 고덕역 4번출구"/>
    <n v="6"/>
    <n v="25"/>
    <n v="3550"/>
    <x v="6"/>
    <b v="1"/>
    <x v="0"/>
  </r>
  <r>
    <s v="SPB-04695"/>
    <d v="2018-04-28T15:40:27"/>
    <n v="21.1"/>
    <n v="0"/>
    <n v="1308"/>
    <s v=" 안암로터리 버스정류장 앞"/>
    <x v="16"/>
    <n v="37.582591999999998"/>
    <n v="127.028976"/>
    <n v="1"/>
    <d v="2018-04-28T15:43:52"/>
    <n v="1351"/>
    <s v=" SK제삼주유소 앞"/>
    <n v="7"/>
    <n v="3"/>
    <n v="590"/>
    <x v="10"/>
    <b v="1"/>
    <x v="0"/>
  </r>
  <r>
    <s v="SPB-00691"/>
    <d v="2018-04-27T15:34:41"/>
    <n v="22.7"/>
    <n v="0"/>
    <n v="509"/>
    <s v=" 이마트 버스정류소 옆"/>
    <x v="4"/>
    <n v="37.539653999999999"/>
    <n v="127.052589"/>
    <n v="9"/>
    <d v="2018-04-27T15:44:56"/>
    <n v="511"/>
    <s v=" 서울숲역 4번 출구 옆"/>
    <n v="3"/>
    <n v="9"/>
    <n v="1350"/>
    <x v="10"/>
    <b v="0"/>
    <x v="0"/>
  </r>
  <r>
    <s v="SPB-10113"/>
    <d v="2018-04-29T17:35:54"/>
    <n v="21.9"/>
    <n v="0"/>
    <n v="245"/>
    <s v=" 삼성생명 당산사옥 앞"/>
    <x v="13"/>
    <n v="37.528263000000003"/>
    <n v="126.896629"/>
    <n v="5"/>
    <d v="2018-04-29T17:47:38"/>
    <n v="240"/>
    <s v=" 문래역 4번출구 앞"/>
    <n v="7"/>
    <n v="11"/>
    <n v="1220"/>
    <x v="19"/>
    <b v="1"/>
    <x v="0"/>
  </r>
  <r>
    <s v="SPB-09359"/>
    <d v="2018-04-12T15:46:08"/>
    <n v="19.399999999999999"/>
    <n v="0"/>
    <n v="1975"/>
    <s v=" 대림역 1번 출입구 밑"/>
    <x v="2"/>
    <n v="37.492579999999997"/>
    <n v="126.89473700000001"/>
    <n v="2"/>
    <d v="2018-04-12T16:24:09"/>
    <n v="2056"/>
    <s v=" 동작구민 체육센터"/>
    <n v="6"/>
    <n v="35"/>
    <n v="3450"/>
    <x v="10"/>
    <b v="0"/>
    <x v="0"/>
  </r>
  <r>
    <s v="SPB-10458"/>
    <d v="2018-04-03T11:20:02"/>
    <n v="19"/>
    <n v="0"/>
    <n v="222"/>
    <s v=" 시범아파트버스정류장 옆"/>
    <x v="13"/>
    <n v="37.520271000000001"/>
    <n v="126.93888099999999"/>
    <n v="1"/>
    <d v="2018-04-03T11:30:33"/>
    <n v="209"/>
    <s v=" 유진투자증권빌딩 앞"/>
    <n v="12"/>
    <n v="10"/>
    <n v="1380"/>
    <x v="8"/>
    <b v="0"/>
    <x v="0"/>
  </r>
  <r>
    <s v="SPB-05870"/>
    <d v="2018-04-21T10:55:06"/>
    <n v="20.6"/>
    <n v="0"/>
    <n v="421"/>
    <s v=" 마포구청 앞"/>
    <x v="0"/>
    <n v="37.565902999999999"/>
    <n v="126.901184"/>
    <n v="5"/>
    <d v="2018-04-21T11:32:42"/>
    <n v="417"/>
    <s v=" DMC역 2번출구 옆"/>
    <n v="8"/>
    <n v="37"/>
    <n v="2980"/>
    <x v="13"/>
    <b v="1"/>
    <x v="0"/>
  </r>
  <r>
    <s v="SPB-12314"/>
    <d v="2018-04-02T09:15:01"/>
    <n v="16.600000000000001"/>
    <n v="0"/>
    <n v="507"/>
    <s v=" 성수아이에스비즈타워 앞"/>
    <x v="4"/>
    <n v="37.548203000000001"/>
    <n v="127.057114"/>
    <n v="6"/>
    <d v="2018-04-02T09:20:24"/>
    <n v="513"/>
    <s v=" 뚝섬역 5번 출구 정류소 옆"/>
    <n v="8"/>
    <n v="5"/>
    <n v="950"/>
    <x v="21"/>
    <b v="0"/>
    <x v="0"/>
  </r>
  <r>
    <s v="SPB-06628"/>
    <d v="2018-04-22T10:35:25"/>
    <n v="16.3"/>
    <n v="0.3"/>
    <n v="2219"/>
    <s v=" 고속터미널역 8-1번, 8-2번 출구 사이"/>
    <x v="5"/>
    <n v="37.506199000000002"/>
    <n v="127.003944"/>
    <n v="16"/>
    <d v="2018-04-22T11:08:42"/>
    <n v="2024"/>
    <s v=" 상도역 1번출구"/>
    <n v="6"/>
    <n v="32"/>
    <n v="7780"/>
    <x v="13"/>
    <b v="1"/>
    <x v="0"/>
  </r>
  <r>
    <s v="SPB-13468"/>
    <d v="2018-04-17T12:19:15"/>
    <n v="18"/>
    <n v="0"/>
    <n v="311"/>
    <s v=" 서울광장 옆"/>
    <x v="7"/>
    <n v="37.566611999999999"/>
    <n v="126.97747"/>
    <n v="1"/>
    <d v="2018-04-17T13:04:19"/>
    <n v="927"/>
    <s v=" 연신내역 3번출구 인근"/>
    <n v="1"/>
    <n v="44"/>
    <n v="9050"/>
    <x v="12"/>
    <b v="0"/>
    <x v="0"/>
  </r>
  <r>
    <s v="SPB-10765"/>
    <d v="2018-04-21T19:10:09"/>
    <n v="20.7"/>
    <n v="0"/>
    <n v="1122"/>
    <s v=" 황금내근린공원"/>
    <x v="9"/>
    <n v="37.561931999999999"/>
    <n v="126.86386899999999"/>
    <n v="4"/>
    <d v="2018-04-21T19:13:15"/>
    <n v="1122"/>
    <s v=" 황금내근린공원"/>
    <n v="5"/>
    <n v="3"/>
    <n v="0"/>
    <x v="4"/>
    <b v="1"/>
    <x v="0"/>
  </r>
  <r>
    <s v="SPB-13059"/>
    <d v="2018-04-13T14:16:36"/>
    <n v="18.7"/>
    <n v="0"/>
    <n v="641"/>
    <s v=" 용두역 4번출구"/>
    <x v="14"/>
    <n v="37.573753000000004"/>
    <n v="127.03853599999999"/>
    <n v="10"/>
    <d v="2018-04-13T15:12:31"/>
    <n v="2058"/>
    <s v=" 노량진동 맥도널드앞"/>
    <n v="2"/>
    <n v="54"/>
    <n v="15660"/>
    <x v="6"/>
    <b v="0"/>
    <x v="0"/>
  </r>
  <r>
    <s v="SPB-11687"/>
    <d v="2018-04-03T19:53:21"/>
    <n v="18"/>
    <n v="0"/>
    <n v="1210"/>
    <s v=" 롯데월드타워(잠실역2번출구 쪽)"/>
    <x v="10"/>
    <n v="37.513126"/>
    <n v="127.10096"/>
    <n v="5"/>
    <d v="2018-04-03T20:05:21"/>
    <n v="1226"/>
    <s v=" 잠실4동 주민센터 옆"/>
    <n v="8"/>
    <n v="11"/>
    <n v="1360"/>
    <x v="4"/>
    <b v="0"/>
    <x v="0"/>
  </r>
  <r>
    <s v="SPB-15204"/>
    <d v="2018-04-13T11:19:44"/>
    <n v="16.899999999999999"/>
    <n v="0"/>
    <n v="1407"/>
    <s v=" 먹골역 1번출구 뒤"/>
    <x v="15"/>
    <n v="37.611511"/>
    <n v="127.077888"/>
    <n v="5"/>
    <d v="2018-04-13T13:17:33"/>
    <n v="1454"/>
    <s v=" 한국전력공사(동대문 중랑지사)"/>
    <n v="10"/>
    <n v="117"/>
    <n v="3720"/>
    <x v="8"/>
    <b v="0"/>
    <x v="0"/>
  </r>
  <r>
    <s v="SPB-05019"/>
    <d v="2018-04-17T18:32:56"/>
    <n v="17.100000000000001"/>
    <n v="0"/>
    <n v="1336"/>
    <s v=" 성북3교 위"/>
    <x v="16"/>
    <n v="37.591251"/>
    <n v="127.014008"/>
    <n v="4"/>
    <d v="2018-04-17T19:17:55"/>
    <n v="1531"/>
    <s v=" 미아사거리 1번 출구"/>
    <n v="7"/>
    <n v="44"/>
    <n v="3590"/>
    <x v="2"/>
    <b v="0"/>
    <x v="0"/>
  </r>
  <r>
    <s v="SPB-13417"/>
    <d v="2018-04-15T13:14:14"/>
    <n v="13.5"/>
    <n v="0"/>
    <n v="378"/>
    <s v=" 청계7가 사거리"/>
    <x v="7"/>
    <n v="37.569805000000002"/>
    <n v="127.016953"/>
    <n v="9"/>
    <d v="2018-04-15T14:06:43"/>
    <n v="593"/>
    <s v="자양중앙나들목"/>
    <n v="1"/>
    <n v="52"/>
    <n v="13240"/>
    <x v="15"/>
    <b v="1"/>
    <x v="0"/>
  </r>
  <r>
    <s v="SPB-16061"/>
    <d v="2018-04-09T15:20:38"/>
    <n v="14.2"/>
    <n v="0"/>
    <n v="308"/>
    <s v=" 광화문 S타워 앞"/>
    <x v="19"/>
    <n v="37.569969"/>
    <n v="126.973938"/>
    <n v="4"/>
    <d v="2018-04-09T15:50:09"/>
    <n v="358"/>
    <s v=" 성대입구 사거리"/>
    <n v="12"/>
    <n v="29"/>
    <n v="3800"/>
    <x v="10"/>
    <b v="0"/>
    <x v="0"/>
  </r>
  <r>
    <s v="SPB-12478"/>
    <d v="2018-04-28T09:13:02"/>
    <n v="15.1"/>
    <n v="0"/>
    <n v="157"/>
    <s v=" 애오개역 4번출구 앞"/>
    <x v="0"/>
    <n v="37.553001000000002"/>
    <n v="126.956688"/>
    <n v="7"/>
    <d v="2018-04-28T09:21:42"/>
    <n v="157"/>
    <s v=" 애오개역 4번출구 앞"/>
    <n v="7"/>
    <n v="8"/>
    <n v="1060"/>
    <x v="21"/>
    <b v="1"/>
    <x v="0"/>
  </r>
  <r>
    <s v="SPB-03500"/>
    <d v="2018-04-03T19:43:33"/>
    <n v="18"/>
    <n v="0"/>
    <n v="207"/>
    <s v=" 여의나루역 1번출구 앞"/>
    <x v="13"/>
    <n v="37.526989"/>
    <n v="126.932098"/>
    <n v="14"/>
    <d v="2018-04-03T21:39:32"/>
    <n v="933"/>
    <s v=" LG서비스 역촌점"/>
    <n v="8"/>
    <n v="115"/>
    <n v="15820"/>
    <x v="4"/>
    <b v="0"/>
    <x v="0"/>
  </r>
  <r>
    <s v="SPB-09842"/>
    <d v="2018-04-03T17:50:58"/>
    <n v="19.7"/>
    <n v="0"/>
    <n v="358"/>
    <s v=" 성대입구 사거리"/>
    <x v="19"/>
    <n v="37.582500000000003"/>
    <n v="126.998535"/>
    <n v="11"/>
    <d v="2018-04-03T18:37:29"/>
    <n v="370"/>
    <s v=" 시청역(2호선) 9번출구 뒤"/>
    <n v="6"/>
    <n v="46"/>
    <n v="4210"/>
    <x v="19"/>
    <b v="0"/>
    <x v="0"/>
  </r>
  <r>
    <s v="SPB-06151"/>
    <d v="2018-04-26T16:38:16"/>
    <n v="21.7"/>
    <n v="0"/>
    <n v="371"/>
    <s v=" 동대입구역 6번출구 뒤"/>
    <x v="7"/>
    <n v="37.558872000000001"/>
    <n v="127.005539"/>
    <n v="2"/>
    <d v="2018-04-26T16:47:50"/>
    <n v="347"/>
    <s v=" 동대문역사문화공원역 9번출구 앞"/>
    <n v="16"/>
    <n v="9"/>
    <n v="1180"/>
    <x v="1"/>
    <b v="0"/>
    <x v="0"/>
  </r>
  <r>
    <s v="SPB-02068"/>
    <d v="2018-04-21T13:00:03"/>
    <n v="24.6"/>
    <n v="0"/>
    <n v="526"/>
    <s v=" 용답토속공원 앞"/>
    <x v="4"/>
    <n v="37.563510999999998"/>
    <n v="127.056725"/>
    <n v="6"/>
    <d v="2018-04-21T13:22:50"/>
    <n v="3502"/>
    <s v=" 중곡역 1번출구"/>
    <n v="12"/>
    <n v="22"/>
    <n v="3950"/>
    <x v="15"/>
    <b v="1"/>
    <x v="0"/>
  </r>
  <r>
    <s v="SPB-12536"/>
    <d v="2018-04-28T19:42:43"/>
    <n v="16.899999999999999"/>
    <n v="0"/>
    <n v="258"/>
    <s v=" 신길역3번출구"/>
    <x v="13"/>
    <n v="37.517693000000001"/>
    <n v="126.914299"/>
    <n v="1"/>
    <d v="2018-04-28T20:06:41"/>
    <n v="2050"/>
    <s v=" 노량진역 5번출구"/>
    <n v="7"/>
    <n v="22"/>
    <n v="2630"/>
    <x v="4"/>
    <b v="1"/>
    <x v="0"/>
  </r>
  <r>
    <s v="SPB-08426"/>
    <d v="2018-04-26T08:44:04"/>
    <n v="11.7"/>
    <n v="0"/>
    <n v="1137"/>
    <s v=" 등촌2동주민센터"/>
    <x v="9"/>
    <n v="37.541431000000003"/>
    <n v="126.86322"/>
    <n v="2"/>
    <d v="2018-04-26T08:49:18"/>
    <n v="1140"/>
    <s v=" 목동사거리 버스정류장"/>
    <n v="13"/>
    <n v="5"/>
    <n v="1020"/>
    <x v="5"/>
    <b v="0"/>
    <x v="0"/>
  </r>
  <r>
    <s v="SPB-11550"/>
    <d v="2018-04-25T09:11:01"/>
    <n v="11.7"/>
    <n v="0"/>
    <n v="538"/>
    <s v=" 답십리역 8번출구 앞"/>
    <x v="4"/>
    <n v="37.56765"/>
    <n v="127.05115499999999"/>
    <n v="1"/>
    <d v="2018-04-25T09:56:17"/>
    <n v="815"/>
    <s v=" LIG강촌아파트 103동앞"/>
    <n v="6"/>
    <n v="44"/>
    <n v="10440"/>
    <x v="21"/>
    <b v="0"/>
    <x v="0"/>
  </r>
  <r>
    <s v="SPB-13694"/>
    <d v="2018-04-17T13:49:10"/>
    <n v="19.100000000000001"/>
    <n v="0"/>
    <n v="1267"/>
    <s v=" 올림픽공원 남2문 앞"/>
    <x v="10"/>
    <n v="37.514240000000001"/>
    <n v="127.12307"/>
    <n v="1"/>
    <d v="2018-04-17T14:42:32"/>
    <n v="1271"/>
    <s v=" 송파도서관"/>
    <n v="1"/>
    <n v="52"/>
    <n v="9070"/>
    <x v="15"/>
    <b v="0"/>
    <x v="0"/>
  </r>
  <r>
    <s v="SPB-13935"/>
    <d v="2018-04-10T13:06:16"/>
    <n v="21.9"/>
    <n v="0"/>
    <n v="2025"/>
    <s v=" 흑석역 1번출구"/>
    <x v="24"/>
    <n v="37.50938"/>
    <n v="126.963615"/>
    <n v="13"/>
    <d v="2018-04-10T13:33:52"/>
    <n v="248"/>
    <s v=" 초원아파트 앞"/>
    <n v="1"/>
    <n v="27"/>
    <n v="5840"/>
    <x v="15"/>
    <b v="0"/>
    <x v="0"/>
  </r>
  <r>
    <s v="SPB-08155"/>
    <d v="2018-04-28T12:16:31"/>
    <n v="20.5"/>
    <n v="0"/>
    <n v="324"/>
    <s v=" 신세계백화점 본점 앞"/>
    <x v="7"/>
    <n v="37.561340000000001"/>
    <n v="126.9804"/>
    <n v="4"/>
    <d v="2018-04-28T12:45:35"/>
    <n v="818"/>
    <s v=" 숙명여대 입구 교차로"/>
    <n v="12"/>
    <n v="27"/>
    <n v="2330"/>
    <x v="12"/>
    <b v="1"/>
    <x v="0"/>
  </r>
  <r>
    <s v="SPB-07694"/>
    <d v="2018-04-26T14:39:02"/>
    <n v="21.6"/>
    <n v="0"/>
    <n v="207"/>
    <s v=" 여의나루역 1번출구 앞"/>
    <x v="13"/>
    <n v="37.526989"/>
    <n v="126.932098"/>
    <n v="8"/>
    <d v="2018-04-26T15:53:00"/>
    <n v="201"/>
    <s v=" 진미파라곤 앞"/>
    <n v="12"/>
    <n v="70"/>
    <n v="7670"/>
    <x v="6"/>
    <b v="0"/>
    <x v="0"/>
  </r>
  <r>
    <s v="SPB-09543"/>
    <d v="2018-04-24T22:08:43"/>
    <n v="10.4"/>
    <n v="0"/>
    <n v="334"/>
    <s v=" 종로3가역 2번출구 뒤"/>
    <x v="19"/>
    <n v="37.570599000000001"/>
    <n v="126.99179100000001"/>
    <n v="1"/>
    <d v="2018-04-24T22:53:44"/>
    <n v="1339"/>
    <s v=" 삼성전자서비스 성북센터"/>
    <n v="8"/>
    <n v="42"/>
    <n v="6970"/>
    <x v="17"/>
    <b v="0"/>
    <x v="0"/>
  </r>
  <r>
    <s v="SPB-05298"/>
    <d v="2018-04-03T20:10:39"/>
    <n v="17.3"/>
    <n v="0"/>
    <n v="111"/>
    <s v=" 상수역 2번출구 앞"/>
    <x v="0"/>
    <n v="37.547871000000001"/>
    <n v="126.923531"/>
    <n v="10"/>
    <d v="2018-04-03T22:22:01"/>
    <n v="111"/>
    <s v=" 상수역 2번출구 앞"/>
    <n v="3"/>
    <n v="131"/>
    <n v="11610"/>
    <x v="7"/>
    <b v="0"/>
    <x v="0"/>
  </r>
  <r>
    <s v="SPB-02212"/>
    <d v="2018-04-01T17:07:29"/>
    <n v="18"/>
    <n v="0"/>
    <n v="624"/>
    <s v=" 전농동 동아아파트 앞"/>
    <x v="14"/>
    <n v="37.574187999999999"/>
    <n v="127.045891"/>
    <n v="4"/>
    <d v="2018-04-01T17:26:43"/>
    <n v="1337"/>
    <s v=" 돈암성당 옆"/>
    <n v="4"/>
    <n v="18"/>
    <n v="4410"/>
    <x v="19"/>
    <b v="1"/>
    <x v="0"/>
  </r>
  <r>
    <s v="SPB-09984"/>
    <d v="2018-04-20T08:29:01"/>
    <n v="13"/>
    <n v="0"/>
    <n v="224"/>
    <s v=" 롯데캐슬 앞"/>
    <x v="13"/>
    <n v="37.520088000000001"/>
    <n v="126.932365"/>
    <n v="1"/>
    <d v="2018-04-20T08:31:32"/>
    <n v="218"/>
    <s v=" 증권거래소 앞"/>
    <n v="2"/>
    <n v="2"/>
    <n v="470"/>
    <x v="5"/>
    <b v="0"/>
    <x v="0"/>
  </r>
  <r>
    <s v="SPB-05677"/>
    <d v="2018-04-18T10:35:45"/>
    <n v="13.7"/>
    <n v="0"/>
    <n v="184"/>
    <s v=" SK망원동주유소 건너편"/>
    <x v="0"/>
    <n v="37.558948999999998"/>
    <n v="126.907753"/>
    <n v="9"/>
    <d v="2018-04-18T10:51:00"/>
    <n v="186"/>
    <s v=" 월드컵공원"/>
    <n v="9"/>
    <n v="14"/>
    <n v="1530"/>
    <x v="13"/>
    <b v="0"/>
    <x v="0"/>
  </r>
  <r>
    <s v="SPB-15871"/>
    <d v="2018-04-12T17:46:32"/>
    <n v="18.600000000000001"/>
    <n v="0"/>
    <n v="306"/>
    <s v=" 광화문역 7번출구 앞"/>
    <x v="19"/>
    <n v="37.570808"/>
    <n v="126.976433"/>
    <n v="5"/>
    <d v="2018-04-12T18:01:09"/>
    <n v="158"/>
    <s v=" 독립문 어린이 공원"/>
    <n v="6"/>
    <n v="14"/>
    <n v="2330"/>
    <x v="19"/>
    <b v="0"/>
    <x v="0"/>
  </r>
  <r>
    <s v="SPB-12860"/>
    <d v="2018-04-10T18:09:23"/>
    <n v="19.7"/>
    <n v="0"/>
    <n v="3514"/>
    <s v=" 왕십리교회옆"/>
    <x v="4"/>
    <n v="37.566260999999997"/>
    <n v="127.023697"/>
    <n v="2"/>
    <d v="2018-04-10T18:17:39"/>
    <n v="613"/>
    <s v=" 신설동역 10번출구 앞"/>
    <n v="6"/>
    <n v="7"/>
    <n v="980"/>
    <x v="2"/>
    <b v="0"/>
    <x v="0"/>
  </r>
  <r>
    <s v="SPB-07559"/>
    <d v="2018-04-19T12:26:18"/>
    <n v="17.8"/>
    <n v="0"/>
    <n v="150"/>
    <s v=" 서강대역 2번출구 앞"/>
    <x v="0"/>
    <n v="37.552956000000002"/>
    <n v="126.934341"/>
    <n v="10"/>
    <d v="2018-04-19T12:56:11"/>
    <n v="107"/>
    <s v=" 신한은행 서교동금융센터점 앞"/>
    <n v="3"/>
    <n v="29"/>
    <n v="2260"/>
    <x v="12"/>
    <b v="0"/>
    <x v="0"/>
  </r>
  <r>
    <s v="SPB-13552"/>
    <d v="2018-04-03T16:11:39"/>
    <n v="19.7"/>
    <n v="0"/>
    <n v="2306"/>
    <s v=" 압구정역 2번 출구 옆"/>
    <x v="25"/>
    <n v="37.527121999999999"/>
    <n v="127.028717"/>
    <n v="2"/>
    <d v="2018-04-03T16:17:31"/>
    <n v="2364"/>
    <s v=" 도산대로 렉서스 앞"/>
    <n v="3"/>
    <n v="5"/>
    <n v="900"/>
    <x v="1"/>
    <b v="0"/>
    <x v="0"/>
  </r>
  <r>
    <s v="SPB-09034"/>
    <d v="2018-04-06T10:59:53"/>
    <n v="8"/>
    <n v="0"/>
    <n v="614"/>
    <s v=" 용두동 사거리"/>
    <x v="14"/>
    <n v="37.577686"/>
    <n v="127.031013"/>
    <n v="1"/>
    <d v="2018-04-06T11:14:50"/>
    <n v="1337"/>
    <s v=" 돈암성당 옆"/>
    <n v="2"/>
    <n v="14"/>
    <n v="2170"/>
    <x v="13"/>
    <b v="0"/>
    <x v="0"/>
  </r>
  <r>
    <s v="SPB-08302"/>
    <d v="2018-04-30T13:13:59"/>
    <n v="23.3"/>
    <n v="0"/>
    <n v="816"/>
    <s v=" 신용산역 6번출구 앞"/>
    <x v="21"/>
    <n v="37.530147999999997"/>
    <n v="126.96848300000001"/>
    <n v="3"/>
    <d v="2018-04-30T14:01:03"/>
    <n v="813"/>
    <s v=" 삼각지역 3번출구"/>
    <n v="15"/>
    <n v="46"/>
    <n v="2280"/>
    <x v="15"/>
    <b v="0"/>
    <x v="0"/>
  </r>
  <r>
    <s v="SPB-01026"/>
    <d v="2018-04-02T08:21:14"/>
    <n v="15.7"/>
    <n v="0"/>
    <n v="1260"/>
    <s v=" 방이동 한양3차아파트 옆"/>
    <x v="10"/>
    <n v="37.506301999999998"/>
    <n v="127.121399"/>
    <n v="4"/>
    <d v="2018-04-02T08:31:53"/>
    <n v="1210"/>
    <s v=" 롯데월드타워(잠실역2번출구 쪽)"/>
    <n v="1"/>
    <n v="10"/>
    <n v="2440"/>
    <x v="5"/>
    <b v="0"/>
    <x v="0"/>
  </r>
  <r>
    <s v="SPB-07660"/>
    <d v="2018-04-28T09:12:17"/>
    <n v="15.1"/>
    <n v="0"/>
    <n v="612"/>
    <s v=" 시립동부병원 앞 사거리"/>
    <x v="14"/>
    <n v="37.573666000000003"/>
    <n v="127.030815"/>
    <n v="6"/>
    <d v="2018-04-28T09:19:04"/>
    <n v="1308"/>
    <s v=" 안암로터리 버스정류장 앞"/>
    <n v="4"/>
    <n v="6"/>
    <n v="1070"/>
    <x v="21"/>
    <b v="1"/>
    <x v="0"/>
  </r>
  <r>
    <s v="SPB-05666"/>
    <d v="2018-04-12T23:50:53"/>
    <n v="12.6"/>
    <n v="0"/>
    <n v="1035"/>
    <s v=" 고덕역 4번출구"/>
    <x v="6"/>
    <n v="37.555016000000002"/>
    <n v="127.15527299999999"/>
    <n v="13"/>
    <d v="2018-04-13T00:06:35"/>
    <n v="1021"/>
    <s v=" 강일동 리슈빌 빌딩앞"/>
    <n v="10"/>
    <n v="15"/>
    <n v="2450"/>
    <x v="11"/>
    <b v="0"/>
    <x v="0"/>
  </r>
  <r>
    <s v="SPB-07889"/>
    <d v="2018-04-12T02:38:55"/>
    <n v="8.1"/>
    <n v="0"/>
    <n v="2306"/>
    <s v=" 압구정역 2번 출구 옆"/>
    <x v="25"/>
    <n v="37.527121999999999"/>
    <n v="127.028717"/>
    <n v="2"/>
    <d v="2018-04-12T03:13:17"/>
    <n v="1205"/>
    <s v=" 종합운동장역 4번출구"/>
    <n v="6"/>
    <n v="32"/>
    <n v="4940"/>
    <x v="3"/>
    <b v="0"/>
    <x v="0"/>
  </r>
  <r>
    <s v="SPB-00656"/>
    <d v="2018-04-20T14:48:14"/>
    <n v="25.9"/>
    <n v="0"/>
    <n v="1320"/>
    <s v=" 종암 농협지점 앞"/>
    <x v="16"/>
    <n v="37.599285000000002"/>
    <n v="127.034622"/>
    <n v="9"/>
    <d v="2018-04-20T15:23:16"/>
    <n v="1337"/>
    <s v=" 돈암성당 옆"/>
    <n v="5"/>
    <n v="34"/>
    <n v="4100"/>
    <x v="6"/>
    <b v="0"/>
    <x v="0"/>
  </r>
  <r>
    <s v="SPB-15517"/>
    <d v="2018-04-07T19:16:50"/>
    <n v="4.9000000000000004"/>
    <n v="0"/>
    <n v="1403"/>
    <s v=" 중화빌딩 앞 (동부시장)"/>
    <x v="15"/>
    <n v="37.594250000000002"/>
    <n v="127.076576"/>
    <n v="3"/>
    <d v="2018-04-07T19:27:02"/>
    <n v="1416"/>
    <s v=" 상봉역 3번출구"/>
    <n v="9"/>
    <n v="9"/>
    <n v="1140"/>
    <x v="4"/>
    <b v="1"/>
    <x v="0"/>
  </r>
  <r>
    <s v="SPB-06323"/>
    <d v="2018-04-11T12:50:14"/>
    <n v="15.7"/>
    <n v="0"/>
    <n v="1267"/>
    <s v=" 올림픽공원 남2문 앞"/>
    <x v="10"/>
    <n v="37.514240000000001"/>
    <n v="127.12307"/>
    <n v="6"/>
    <d v="2018-04-11T13:07:03"/>
    <n v="1267"/>
    <s v=" 올림픽공원 남2문 앞"/>
    <n v="6"/>
    <n v="16"/>
    <n v="3160"/>
    <x v="12"/>
    <b v="0"/>
    <x v="0"/>
  </r>
  <r>
    <s v="SPB-15535"/>
    <d v="2018-04-21T16:48:24"/>
    <n v="24.8"/>
    <n v="0"/>
    <n v="502"/>
    <s v=" 뚝섬유원지역 1번출구 앞"/>
    <x v="3"/>
    <n v="37.531860000000002"/>
    <n v="127.06719200000001"/>
    <n v="14"/>
    <d v="2018-04-21T17:36:40"/>
    <n v="502"/>
    <s v=" 뚝섬유원지역 1번출구 앞"/>
    <n v="2"/>
    <n v="47"/>
    <n v="5270"/>
    <x v="1"/>
    <b v="1"/>
    <x v="0"/>
  </r>
  <r>
    <s v="SPB-09323"/>
    <d v="2018-04-19T21:59:06"/>
    <n v="14.2"/>
    <n v="0"/>
    <n v="912"/>
    <s v=" 응암오거리"/>
    <x v="11"/>
    <n v="37.589661"/>
    <n v="126.916946"/>
    <n v="2"/>
    <d v="2018-04-19T22:03:36"/>
    <n v="914"/>
    <s v=" 새절역 2번출구"/>
    <n v="12"/>
    <n v="4"/>
    <n v="400"/>
    <x v="16"/>
    <b v="0"/>
    <x v="0"/>
  </r>
  <r>
    <s v="SPB-12535"/>
    <d v="2018-04-12T18:11:00"/>
    <n v="17.899999999999999"/>
    <n v="0"/>
    <n v="1221"/>
    <s v=" 삼전사거리 포스코더샵"/>
    <x v="10"/>
    <n v="37.504199999999997"/>
    <n v="127.087532"/>
    <n v="10"/>
    <d v="2018-04-12T18:23:32"/>
    <n v="1210"/>
    <s v=" 롯데월드타워(잠실역2번출구 쪽)"/>
    <n v="19"/>
    <n v="11"/>
    <n v="1770"/>
    <x v="2"/>
    <b v="0"/>
    <x v="0"/>
  </r>
  <r>
    <s v="SPB-03978"/>
    <d v="2018-04-21T16:29:33"/>
    <n v="24.8"/>
    <n v="0"/>
    <n v="914"/>
    <s v=" 새절역 2번출구"/>
    <x v="11"/>
    <n v="37.590797420000001"/>
    <n v="126.91365051"/>
    <n v="4"/>
    <d v="2018-04-21T16:57:11"/>
    <n v="183"/>
    <s v=" 하늘채코오롱아파트 건너편"/>
    <n v="15"/>
    <n v="27"/>
    <n v="5940"/>
    <x v="1"/>
    <b v="1"/>
    <x v="0"/>
  </r>
  <r>
    <s v="SPB-12334"/>
    <d v="2018-04-03T14:31:01"/>
    <n v="21"/>
    <n v="0"/>
    <n v="703"/>
    <s v=" 오목교역 7번출구 앞"/>
    <x v="12"/>
    <n v="37.524062999999998"/>
    <n v="126.87558"/>
    <n v="8"/>
    <d v="2018-04-03T15:11:06"/>
    <n v="1928"/>
    <s v=" 고척스카이돔구장 광장"/>
    <n v="5"/>
    <n v="38"/>
    <n v="5250"/>
    <x v="6"/>
    <b v="0"/>
    <x v="0"/>
  </r>
  <r>
    <s v="SPB-09535"/>
    <d v="2018-04-27T20:19:23"/>
    <n v="16.899999999999999"/>
    <n v="0"/>
    <n v="2219"/>
    <s v=" 고속터미널역 8-1번, 8-2번 출구 사이"/>
    <x v="5"/>
    <n v="37.506199000000002"/>
    <n v="127.003944"/>
    <n v="14"/>
    <d v="2018-04-27T22:34:29"/>
    <n v="501"/>
    <s v=" 광진구의회 앞"/>
    <n v="8"/>
    <n v="125"/>
    <n v="13850"/>
    <x v="7"/>
    <b v="0"/>
    <x v="0"/>
  </r>
  <r>
    <s v="SPB-06236"/>
    <d v="2018-04-13T07:53:55"/>
    <n v="8.8000000000000007"/>
    <n v="0"/>
    <n v="716"/>
    <s v="신정6동 주민센터 인근"/>
    <x v="12"/>
    <n v="37.517280999999997"/>
    <n v="126.864334"/>
    <n v="2"/>
    <d v="2018-04-13T08:00:14"/>
    <n v="703"/>
    <s v=" 오목교역 7번출구 앞"/>
    <n v="12"/>
    <n v="5"/>
    <n v="1420"/>
    <x v="9"/>
    <b v="0"/>
    <x v="0"/>
  </r>
  <r>
    <s v="SPB-08913"/>
    <d v="2018-04-21T22:29:18"/>
    <n v="16.7"/>
    <n v="0"/>
    <n v="227"/>
    <s v=" 양평2나들목 보행통로 입구"/>
    <x v="13"/>
    <n v="37.544665999999999"/>
    <n v="126.88835899999999"/>
    <n v="9"/>
    <d v="2018-04-22T00:00:32"/>
    <n v="703"/>
    <s v=" 오목교역 7번출구 앞"/>
    <n v="6"/>
    <n v="82"/>
    <n v="7830"/>
    <x v="17"/>
    <b v="1"/>
    <x v="0"/>
  </r>
  <r>
    <s v="SPB-11524"/>
    <d v="2018-04-25T18:42:19"/>
    <n v="21.2"/>
    <n v="0"/>
    <n v="147"/>
    <s v=" 마포역 4번출구 뒤"/>
    <x v="0"/>
    <n v="37.539271999999997"/>
    <n v="126.945915"/>
    <n v="1"/>
    <d v="2018-04-25T18:52:10"/>
    <n v="120"/>
    <s v=" 신수동 사거리"/>
    <n v="1"/>
    <n v="9"/>
    <n v="1200"/>
    <x v="2"/>
    <b v="0"/>
    <x v="0"/>
  </r>
  <r>
    <s v="SPB-12518"/>
    <d v="2018-04-10T18:22:08"/>
    <n v="19.7"/>
    <n v="0"/>
    <n v="2228"/>
    <s v="뒷벌공원 옆"/>
    <x v="5"/>
    <n v="37.489586000000003"/>
    <n v="126.98672500000001"/>
    <n v="3"/>
    <d v="2018-04-10T18:25:32"/>
    <n v="2230"/>
    <s v="이수역 4번 출구"/>
    <n v="20"/>
    <n v="3"/>
    <n v="620"/>
    <x v="2"/>
    <b v="0"/>
    <x v="0"/>
  </r>
  <r>
    <s v="SPB-06520"/>
    <d v="2018-04-12T16:58:49"/>
    <n v="18.8"/>
    <n v="0"/>
    <n v="1211"/>
    <s v=" 방이삼거리"/>
    <x v="10"/>
    <n v="37.512104000000001"/>
    <n v="127.10778000000001"/>
    <n v="4"/>
    <d v="2018-04-12T17:12:31"/>
    <n v="1221"/>
    <s v=" 삼전사거리 포스코더샵"/>
    <n v="9"/>
    <n v="13"/>
    <n v="2520"/>
    <x v="1"/>
    <b v="0"/>
    <x v="0"/>
  </r>
  <r>
    <s v="SPB-09715"/>
    <d v="2018-04-20T13:54:33"/>
    <n v="24.2"/>
    <n v="0"/>
    <n v="278"/>
    <s v=" 쌍용플레티넘오피스텔"/>
    <x v="13"/>
    <n v="37.507930999999999"/>
    <n v="126.895233"/>
    <n v="1"/>
    <d v="2018-04-20T14:21:41"/>
    <n v="278"/>
    <s v=" 쌍용플레티넘오피스텔"/>
    <n v="7"/>
    <n v="25"/>
    <n v="4860"/>
    <x v="15"/>
    <b v="0"/>
    <x v="0"/>
  </r>
  <r>
    <s v="SPB-07396"/>
    <d v="2018-04-13T08:20:46"/>
    <n v="10.6"/>
    <n v="0"/>
    <n v="2247"/>
    <s v="섬들근린공원"/>
    <x v="5"/>
    <n v="37.462639000000003"/>
    <n v="127.026619"/>
    <n v="21"/>
    <d v="2018-04-13T08:29:19"/>
    <n v="2255"/>
    <s v="시민의숲역 1번출구 옆"/>
    <n v="5"/>
    <n v="8"/>
    <n v="2270"/>
    <x v="5"/>
    <b v="0"/>
    <x v="0"/>
  </r>
  <r>
    <s v="SPB-08921"/>
    <d v="2018-04-26T21:21:26"/>
    <n v="13.4"/>
    <n v="0"/>
    <n v="115"/>
    <s v=" 사루비아 빌딩 앞"/>
    <x v="17"/>
    <n v="37.558933000000003"/>
    <n v="126.927116"/>
    <n v="1"/>
    <d v="2018-04-26T21:30:56"/>
    <n v="102"/>
    <s v=" 망원역 1번출구 앞"/>
    <n v="19"/>
    <n v="9"/>
    <n v="1680"/>
    <x v="16"/>
    <b v="0"/>
    <x v="0"/>
  </r>
  <r>
    <s v="SPB-03800"/>
    <d v="2018-04-30T22:43:14"/>
    <n v="18.399999999999999"/>
    <n v="0"/>
    <n v="103"/>
    <s v=" 망원역 2번출구 앞"/>
    <x v="0"/>
    <n v="37.554951000000003"/>
    <n v="126.91083500000001"/>
    <n v="7"/>
    <d v="2018-04-30T22:48:59"/>
    <n v="101"/>
    <s v=" (구)합정동 주민센터"/>
    <n v="5"/>
    <n v="5"/>
    <n v="1100"/>
    <x v="17"/>
    <b v="0"/>
    <x v="0"/>
  </r>
  <r>
    <s v="SPB-13380"/>
    <d v="2018-04-03T21:19:32"/>
    <n v="17"/>
    <n v="0"/>
    <n v="114"/>
    <s v=" 홍대입구역 8번출구 앞"/>
    <x v="0"/>
    <n v="37.55706"/>
    <n v="126.924423"/>
    <n v="5"/>
    <d v="2018-04-03T21:31:20"/>
    <n v="155"/>
    <s v=" 가좌역1 번출구 뒤"/>
    <n v="3"/>
    <n v="11"/>
    <n v="2000"/>
    <x v="16"/>
    <b v="0"/>
    <x v="0"/>
  </r>
  <r>
    <s v="SPB-09305"/>
    <d v="2018-04-13T11:47:00"/>
    <n v="16.899999999999999"/>
    <n v="0"/>
    <n v="1601"/>
    <s v=" 석계역 문화광장 내 자전거 보관소"/>
    <x v="18"/>
    <n v="37.615299"/>
    <n v="127.06446800000001"/>
    <n v="2"/>
    <d v="2018-04-13T12:17:49"/>
    <n v="1601"/>
    <s v=" 석계역 문화광장 내 자전거 보관소"/>
    <n v="2"/>
    <n v="29"/>
    <n v="1690"/>
    <x v="8"/>
    <b v="0"/>
    <x v="0"/>
  </r>
  <r>
    <s v="SPB-08481"/>
    <d v="2018-04-18T11:24:54"/>
    <n v="15.5"/>
    <n v="0"/>
    <n v="226"/>
    <s v=" 샛강역 1번출구 앞"/>
    <x v="13"/>
    <n v="37.517764999999997"/>
    <n v="126.92841300000001"/>
    <n v="7"/>
    <d v="2018-04-18T11:28:32"/>
    <n v="217"/>
    <s v=" NH농협은행 앞"/>
    <n v="3"/>
    <n v="3"/>
    <n v="660"/>
    <x v="8"/>
    <b v="0"/>
    <x v="0"/>
  </r>
  <r>
    <s v="SPB-13174"/>
    <d v="2018-04-15T22:50:23"/>
    <n v="9"/>
    <n v="0"/>
    <n v="816"/>
    <s v=" 신용산역 6번출구 앞"/>
    <x v="21"/>
    <n v="37.530147999999997"/>
    <n v="126.96848300000001"/>
    <n v="7"/>
    <d v="2018-04-15T22:57:30"/>
    <n v="828"/>
    <s v=" 숙대입구역 8번"/>
    <n v="7"/>
    <n v="6"/>
    <n v="1800"/>
    <x v="17"/>
    <b v="1"/>
    <x v="0"/>
  </r>
  <r>
    <s v="SPB-09248"/>
    <d v="2018-04-29T18:07:18"/>
    <n v="20.100000000000001"/>
    <n v="0"/>
    <n v="338"/>
    <s v=" 세운스퀘어 앞"/>
    <x v="19"/>
    <n v="37.570957"/>
    <n v="126.997124"/>
    <n v="8"/>
    <d v="2018-04-29T19:40:36"/>
    <n v="1303"/>
    <s v=" 돈암초교 입구"/>
    <n v="7"/>
    <n v="83"/>
    <n v="5320"/>
    <x v="2"/>
    <b v="1"/>
    <x v="0"/>
  </r>
  <r>
    <s v="SPB-13711"/>
    <d v="2018-04-26T00:26:05"/>
    <n v="13.1"/>
    <n v="0"/>
    <n v="2223"/>
    <s v=" 방배래미안 정문 앞"/>
    <x v="5"/>
    <n v="37.472610000000003"/>
    <n v="126.983009"/>
    <n v="19"/>
    <d v="2018-04-26T00:37:39"/>
    <n v="2028"/>
    <s v=" 남성역 2번출구 뒷편"/>
    <n v="2"/>
    <n v="11"/>
    <n v="2410"/>
    <x v="0"/>
    <b v="0"/>
    <x v="0"/>
  </r>
  <r>
    <s v="SPB-07635"/>
    <d v="2018-04-26T18:22:32"/>
    <n v="17.399999999999999"/>
    <n v="0"/>
    <n v="1962"/>
    <s v=" 가리봉동주민센터"/>
    <x v="2"/>
    <n v="37.481602000000002"/>
    <n v="126.892799"/>
    <n v="7"/>
    <d v="2018-04-26T19:06:13"/>
    <n v="1953"/>
    <s v=" 천왕역 4번출구 뒤"/>
    <n v="5"/>
    <n v="41"/>
    <n v="5600"/>
    <x v="2"/>
    <b v="0"/>
    <x v="0"/>
  </r>
  <r>
    <s v="SPB-02445"/>
    <d v="2018-04-21T17:47:26"/>
    <n v="23.2"/>
    <n v="0"/>
    <n v="1946"/>
    <s v=" 구로역 광장"/>
    <x v="2"/>
    <n v="37.503117000000003"/>
    <n v="126.880386"/>
    <n v="2"/>
    <d v="2018-04-21T18:10:36"/>
    <n v="1907"/>
    <s v=" 구일우성(아) 육교 밑"/>
    <n v="1"/>
    <n v="22"/>
    <n v="2620"/>
    <x v="19"/>
    <b v="1"/>
    <x v="0"/>
  </r>
  <r>
    <s v="SPB-01917"/>
    <d v="2018-04-29T00:30:29"/>
    <n v="11.7"/>
    <n v="0"/>
    <n v="627"/>
    <s v=" 장안동삼거리 교통섬"/>
    <x v="14"/>
    <n v="37.578631999999999"/>
    <n v="127.071907"/>
    <n v="5"/>
    <d v="2018-04-29T01:14:41"/>
    <n v="502"/>
    <s v=" 뚝섬유원지역 1번출구 앞"/>
    <n v="4"/>
    <n v="43"/>
    <n v="13150"/>
    <x v="0"/>
    <b v="1"/>
    <x v="0"/>
  </r>
  <r>
    <s v="SPB-11502"/>
    <d v="2018-04-04T15:22:06"/>
    <n v="17.899999999999999"/>
    <n v="0"/>
    <n v="150"/>
    <s v=" 서강대역 2번출구 앞"/>
    <x v="0"/>
    <n v="37.552956000000002"/>
    <n v="126.934341"/>
    <n v="7"/>
    <d v="2018-04-04T16:25:53"/>
    <n v="417"/>
    <s v=" DMC역 2번출구 옆"/>
    <n v="12"/>
    <n v="58"/>
    <n v="5700"/>
    <x v="10"/>
    <b v="0"/>
    <x v="0"/>
  </r>
  <r>
    <s v="SPB-12265"/>
    <d v="2018-04-13T00:36:13"/>
    <n v="11.4"/>
    <n v="0"/>
    <n v="712"/>
    <s v=" 강월초교입구 사거리"/>
    <x v="12"/>
    <n v="37.516998000000001"/>
    <n v="126.838318"/>
    <n v="1"/>
    <d v="2018-04-13T01:41:36"/>
    <n v="2102"/>
    <s v=" 봉림교 교통섬"/>
    <n v="9"/>
    <n v="62"/>
    <n v="12200"/>
    <x v="0"/>
    <b v="0"/>
    <x v="0"/>
  </r>
  <r>
    <s v="SPB-11736"/>
    <d v="2018-04-29T08:01:01"/>
    <n v="12.2"/>
    <n v="0"/>
    <n v="555"/>
    <s v=" 구의3동주민센터"/>
    <x v="3"/>
    <n v="37.537849000000001"/>
    <n v="127.09217099999999"/>
    <n v="9"/>
    <d v="2018-04-29T08:42:32"/>
    <n v="521"/>
    <s v=" 왕십리역 11번 출구 앞"/>
    <n v="14"/>
    <n v="40"/>
    <n v="6600"/>
    <x v="5"/>
    <b v="1"/>
    <x v="0"/>
  </r>
  <r>
    <s v="SPB-16173"/>
    <d v="2018-04-27T03:39:00"/>
    <n v="10.7"/>
    <n v="0"/>
    <n v="811"/>
    <s v=" 녹사평역1번출구"/>
    <x v="21"/>
    <n v="37.535080000000001"/>
    <n v="126.985382"/>
    <n v="1"/>
    <d v="2018-04-27T03:49:17"/>
    <n v="811"/>
    <s v=" 녹사평역1번출구"/>
    <n v="17"/>
    <n v="9"/>
    <n v="70"/>
    <x v="18"/>
    <b v="0"/>
    <x v="0"/>
  </r>
  <r>
    <s v="SPB-14451"/>
    <d v="2018-04-12T20:26:35"/>
    <n v="14.2"/>
    <n v="0"/>
    <n v="907"/>
    <s v=" CJ 드림시티"/>
    <x v="11"/>
    <n v="37.599491"/>
    <n v="126.91686199999999"/>
    <n v="4"/>
    <d v="2018-04-12T21:18:04"/>
    <n v="152"/>
    <s v=" 마포구민체육센터 앞"/>
    <n v="24"/>
    <n v="51"/>
    <n v="6740"/>
    <x v="7"/>
    <b v="0"/>
    <x v="0"/>
  </r>
  <r>
    <s v="SPB-07904"/>
    <d v="2018-04-06T08:33:07"/>
    <n v="5.9"/>
    <n v="0"/>
    <n v="915"/>
    <s v=" 증산역 4번출구"/>
    <x v="11"/>
    <n v="37.584381"/>
    <n v="126.909897"/>
    <n v="5"/>
    <d v="2018-04-06T08:43:56"/>
    <n v="169"/>
    <s v=" 북가좌 삼거리"/>
    <n v="14"/>
    <n v="10"/>
    <n v="1180"/>
    <x v="5"/>
    <b v="0"/>
    <x v="0"/>
  </r>
  <r>
    <s v="SPB-14887"/>
    <d v="2018-04-13T12:55:20"/>
    <n v="18.2"/>
    <n v="0"/>
    <n v="574"/>
    <s v=" 아차산역4번출구"/>
    <x v="3"/>
    <n v="37.551848999999997"/>
    <n v="127.088982"/>
    <n v="7"/>
    <d v="2018-04-13T13:22:09"/>
    <n v="1446"/>
    <s v=" 중랑전화국 교차로"/>
    <n v="7"/>
    <n v="26"/>
    <n v="5590"/>
    <x v="12"/>
    <b v="0"/>
    <x v="0"/>
  </r>
  <r>
    <s v="SPB-13822"/>
    <d v="2018-04-12T20:16:51"/>
    <n v="14.2"/>
    <n v="0"/>
    <n v="917"/>
    <s v=" 녹번역 4번출구"/>
    <x v="11"/>
    <n v="37.601298999999997"/>
    <n v="126.935349"/>
    <n v="6"/>
    <d v="2018-04-12T20:34:59"/>
    <n v="926"/>
    <s v=" 불광역 8번출구"/>
    <n v="8"/>
    <n v="17"/>
    <n v="1660"/>
    <x v="7"/>
    <b v="0"/>
    <x v="0"/>
  </r>
  <r>
    <s v="SPB-11870"/>
    <d v="2018-04-27T07:07:34"/>
    <n v="10.1"/>
    <n v="0"/>
    <n v="931"/>
    <s v=" 역촌파출소"/>
    <x v="11"/>
    <n v="37.604736000000003"/>
    <n v="126.91533699999999"/>
    <n v="5"/>
    <d v="2018-04-27T07:52:11"/>
    <n v="330"/>
    <s v=" 청계천 한빛광장"/>
    <n v="9"/>
    <n v="40"/>
    <n v="8230"/>
    <x v="9"/>
    <b v="0"/>
    <x v="0"/>
  </r>
  <r>
    <s v="SPB-12468"/>
    <d v="2018-04-17T20:05:43"/>
    <n v="12.5"/>
    <n v="0"/>
    <n v="638"/>
    <s v=" 서울시립대 정보기술관"/>
    <x v="14"/>
    <n v="37.583008"/>
    <n v="127.060974"/>
    <n v="19"/>
    <d v="2018-04-17T20:09:02"/>
    <n v="623"/>
    <s v=" 서울시립대 정문 앞"/>
    <n v="18"/>
    <n v="3"/>
    <n v="780"/>
    <x v="7"/>
    <b v="0"/>
    <x v="0"/>
  </r>
  <r>
    <s v="SPB-07980"/>
    <d v="2018-04-27T17:03:36"/>
    <n v="21.8"/>
    <n v="0"/>
    <n v="507"/>
    <s v=" 성수아이에스비즈타워 앞"/>
    <x v="4"/>
    <n v="37.548203000000001"/>
    <n v="127.057114"/>
    <n v="1"/>
    <d v="2018-04-27T17:09:51"/>
    <n v="514"/>
    <s v=" 성수사거리 버스정류장 앞"/>
    <n v="4"/>
    <n v="5"/>
    <n v="1040"/>
    <x v="19"/>
    <b v="0"/>
    <x v="0"/>
  </r>
  <r>
    <s v="SPB-12316"/>
    <d v="2018-04-20T02:51:20"/>
    <n v="11.7"/>
    <n v="0"/>
    <n v="344"/>
    <s v=" 성균관대 E하우스 앞"/>
    <x v="19"/>
    <n v="37.574036"/>
    <n v="127.006721"/>
    <n v="2"/>
    <d v="2018-04-20T03:27:46"/>
    <n v="1346"/>
    <s v=" 길음8골어린이공원 옆"/>
    <n v="7"/>
    <n v="35"/>
    <n v="5150"/>
    <x v="3"/>
    <b v="0"/>
    <x v="0"/>
  </r>
  <r>
    <s v="SPB-13994"/>
    <d v="2018-04-06T13:49:32"/>
    <n v="7.9"/>
    <n v="0"/>
    <n v="825"/>
    <s v=" 서빙고동 주민센터 앞"/>
    <x v="21"/>
    <n v="37.520336"/>
    <n v="126.994263"/>
    <n v="1"/>
    <d v="2018-04-06T15:01:50"/>
    <n v="832"/>
    <s v=" 이촌1동 주민센터 뒤"/>
    <n v="1"/>
    <n v="71"/>
    <n v="4120"/>
    <x v="15"/>
    <b v="0"/>
    <x v="0"/>
  </r>
  <r>
    <s v="SPB-07331"/>
    <d v="2018-04-29T12:20:49"/>
    <n v="20.5"/>
    <n v="0"/>
    <n v="2387"/>
    <s v=" 래미안강남힐즈 사거리"/>
    <x v="25"/>
    <n v="37.472453999999999"/>
    <n v="127.09607699999999"/>
    <n v="2"/>
    <d v="2018-04-29T13:17:36"/>
    <n v="2344"/>
    <s v=" 리엔파크 2단지 앞"/>
    <n v="3"/>
    <n v="54"/>
    <n v="3010"/>
    <x v="12"/>
    <b v="1"/>
    <x v="0"/>
  </r>
  <r>
    <s v="SPB-10144"/>
    <d v="2018-04-30T00:14:59"/>
    <n v="14.7"/>
    <n v="0"/>
    <n v="1131"/>
    <s v=" 꿈돌이공원 앞"/>
    <x v="9"/>
    <n v="37.546444000000001"/>
    <n v="126.84545900000001"/>
    <n v="4"/>
    <d v="2018-04-30T01:11:47"/>
    <n v="106"/>
    <s v=" 합정역 7번출구 앞"/>
    <n v="6"/>
    <n v="57"/>
    <n v="8370"/>
    <x v="0"/>
    <b v="0"/>
    <x v="0"/>
  </r>
  <r>
    <s v="SPB-00551"/>
    <d v="2018-04-29T12:50:09"/>
    <n v="20.5"/>
    <n v="0"/>
    <n v="1308"/>
    <s v=" 안암로터리 버스정류장 앞"/>
    <x v="16"/>
    <n v="37.582591999999998"/>
    <n v="127.028976"/>
    <n v="9"/>
    <d v="2018-04-29T13:45:27"/>
    <n v="1662"/>
    <s v=" 노원역7번출구"/>
    <n v="13"/>
    <n v="54"/>
    <n v="13340"/>
    <x v="12"/>
    <b v="1"/>
    <x v="0"/>
  </r>
  <r>
    <s v="SPB-11219"/>
    <d v="2018-04-26T10:43:41"/>
    <n v="16.7"/>
    <n v="0"/>
    <n v="2020"/>
    <s v=" 장승배기역2번출구뒷편쪽"/>
    <x v="24"/>
    <n v="37.504497999999998"/>
    <n v="126.93898799999999"/>
    <n v="3"/>
    <d v="2018-04-26T11:23:48"/>
    <n v="2032"/>
    <s v=" 이수역 11번출구쪽"/>
    <n v="9"/>
    <n v="38"/>
    <n v="4840"/>
    <x v="13"/>
    <b v="0"/>
    <x v="0"/>
  </r>
  <r>
    <s v="SPB-14509"/>
    <d v="2018-04-13T19:57:55"/>
    <n v="16.899999999999999"/>
    <n v="0"/>
    <n v="207"/>
    <s v=" 여의나루역 1번출구 앞"/>
    <x v="13"/>
    <n v="37.526989"/>
    <n v="126.932098"/>
    <n v="7"/>
    <d v="2018-04-13T20:43:10"/>
    <n v="235"/>
    <s v=" 신길동 우리은행 옆"/>
    <n v="8"/>
    <n v="44"/>
    <n v="4760"/>
    <x v="4"/>
    <b v="0"/>
    <x v="0"/>
  </r>
  <r>
    <s v="SPB-10193"/>
    <d v="2018-04-24T11:25:36"/>
    <n v="14.1"/>
    <n v="0"/>
    <n v="126"/>
    <s v=" 서강대 후문 옆"/>
    <x v="0"/>
    <n v="37.550410999999997"/>
    <n v="126.943848"/>
    <n v="9"/>
    <d v="2018-04-24T11:36:56"/>
    <n v="142"/>
    <s v=" 아현역 4번출구 앞"/>
    <n v="2"/>
    <n v="10"/>
    <n v="1670"/>
    <x v="8"/>
    <b v="0"/>
    <x v="0"/>
  </r>
  <r>
    <s v="SPB-03171"/>
    <d v="2018-04-21T01:12:44"/>
    <n v="15.5"/>
    <n v="0"/>
    <n v="1212"/>
    <s v=" 송파역 2번 출구앞"/>
    <x v="10"/>
    <n v="37.499412999999997"/>
    <n v="127.112869"/>
    <n v="9"/>
    <d v="2018-04-21T01:39:18"/>
    <n v="1204"/>
    <s v=" 거여역 3번출구"/>
    <n v="6"/>
    <n v="26"/>
    <n v="4310"/>
    <x v="14"/>
    <b v="1"/>
    <x v="0"/>
  </r>
  <r>
    <s v="SPB-07725"/>
    <d v="2018-04-19T17:04:57"/>
    <n v="20.100000000000001"/>
    <n v="0"/>
    <n v="614"/>
    <s v=" 용두동 사거리"/>
    <x v="14"/>
    <n v="37.577686"/>
    <n v="127.031013"/>
    <n v="1"/>
    <d v="2018-04-19T18:01:28"/>
    <n v="1323"/>
    <s v=" 월곡역 입구 육교 밑"/>
    <n v="8"/>
    <n v="52"/>
    <n v="4020"/>
    <x v="19"/>
    <b v="0"/>
    <x v="0"/>
  </r>
  <r>
    <s v="SPB-03499"/>
    <d v="2018-04-24T22:57:07"/>
    <n v="10.4"/>
    <n v="0"/>
    <n v="2262"/>
    <s v=" 한신16차아파트 119동 앞"/>
    <x v="5"/>
    <n v="37.516598000000002"/>
    <n v="127.00959"/>
    <n v="3"/>
    <d v="2018-04-24T23:02:14"/>
    <n v="2277"/>
    <s v=" 길마중4교 하부"/>
    <n v="7"/>
    <n v="4"/>
    <n v="640"/>
    <x v="17"/>
    <b v="0"/>
    <x v="0"/>
  </r>
  <r>
    <s v="SPB-06065"/>
    <d v="2018-04-04T18:23:45"/>
    <n v="16"/>
    <n v="0"/>
    <n v="154"/>
    <s v=" 마포구청역 "/>
    <x v="0"/>
    <n v="37.560909000000002"/>
    <n v="126.905495"/>
    <n v="8"/>
    <d v="2018-04-04T19:02:05"/>
    <n v="931"/>
    <s v=" 역촌파출소"/>
    <n v="1"/>
    <n v="37"/>
    <n v="6140"/>
    <x v="2"/>
    <b v="0"/>
    <x v="0"/>
  </r>
  <r>
    <s v="SPB-09354"/>
    <d v="2018-04-06T10:01:54"/>
    <n v="8"/>
    <n v="0"/>
    <n v="168"/>
    <s v=" 남가좌동 사거리"/>
    <x v="22"/>
    <e v="#N/A"/>
    <e v="#N/A"/>
    <n v="5"/>
    <d v="2018-04-06T10:09:04"/>
    <n v="178"/>
    <s v=" 증산3교 앞"/>
    <n v="9"/>
    <n v="6"/>
    <n v="1200"/>
    <x v="13"/>
    <b v="0"/>
    <x v="0"/>
  </r>
  <r>
    <s v="SPB-10725"/>
    <d v="2018-04-13T19:01:22"/>
    <n v="16.899999999999999"/>
    <n v="0"/>
    <n v="1812"/>
    <s v=" 갑을그레이트밸리 앞"/>
    <x v="23"/>
    <n v="37.479030999999999"/>
    <n v="126.887299"/>
    <n v="1"/>
    <d v="2018-04-13T19:27:46"/>
    <n v="1946"/>
    <s v=" 구로역 광장"/>
    <n v="1"/>
    <n v="25"/>
    <n v="3270"/>
    <x v="4"/>
    <b v="0"/>
    <x v="0"/>
  </r>
  <r>
    <s v="SPB-09749"/>
    <d v="2018-04-10T17:28:54"/>
    <n v="20.6"/>
    <n v="0"/>
    <n v="262"/>
    <s v=" 영문초등학교 사거리"/>
    <x v="13"/>
    <n v="37.519928"/>
    <n v="126.889183"/>
    <n v="10"/>
    <d v="2018-04-10T18:00:12"/>
    <n v="262"/>
    <s v=" 영문초등학교 사거리"/>
    <n v="8"/>
    <n v="29"/>
    <n v="3290"/>
    <x v="19"/>
    <b v="0"/>
    <x v="0"/>
  </r>
  <r>
    <s v="SPB-06598"/>
    <d v="2018-04-18T15:12:49"/>
    <n v="19"/>
    <n v="0"/>
    <n v="341"/>
    <s v=" 혜화역 3번출구 뒤"/>
    <x v="19"/>
    <n v="37.581569999999999"/>
    <n v="127.001785"/>
    <n v="7"/>
    <d v="2018-04-18T15:30:13"/>
    <n v="361"/>
    <s v=" 동묘앞역 1번출구 뒤"/>
    <n v="5"/>
    <n v="17"/>
    <n v="2630"/>
    <x v="10"/>
    <b v="0"/>
    <x v="0"/>
  </r>
  <r>
    <s v="SPB-07716"/>
    <d v="2018-04-20T19:01:33"/>
    <n v="22.9"/>
    <n v="0"/>
    <n v="1610"/>
    <s v=" 화랑대역 2번출구 앞"/>
    <x v="18"/>
    <n v="37.620368999999997"/>
    <n v="127.083641"/>
    <n v="7"/>
    <d v="2018-04-20T19:19:11"/>
    <n v="1403"/>
    <s v=" 중화빌딩 앞 (동부시장)"/>
    <n v="4"/>
    <n v="17"/>
    <n v="3640"/>
    <x v="4"/>
    <b v="0"/>
    <x v="0"/>
  </r>
  <r>
    <s v="SPB-09684"/>
    <d v="2018-04-17T11:33:00"/>
    <n v="16.899999999999999"/>
    <n v="0"/>
    <n v="305"/>
    <s v=" 종로구청 옆"/>
    <x v="19"/>
    <n v="37.572581999999997"/>
    <n v="126.97835499999999"/>
    <n v="3"/>
    <d v="2018-04-17T11:35:40"/>
    <n v="316"/>
    <s v=" 종각역 1번출구 앞"/>
    <n v="12"/>
    <n v="2"/>
    <n v="450"/>
    <x v="8"/>
    <b v="0"/>
    <x v="0"/>
  </r>
  <r>
    <s v="SPB-00740"/>
    <d v="2018-04-02T07:32:38"/>
    <n v="15.1"/>
    <n v="0"/>
    <n v="1008"/>
    <s v=" 암사역 3번출구(국민은행앞)"/>
    <x v="6"/>
    <n v="37.549548999999999"/>
    <n v="127.127151"/>
    <n v="10"/>
    <d v="2018-04-02T08:08:30"/>
    <n v="1224"/>
    <s v=" 아시아지하보도 2번 출구"/>
    <n v="12"/>
    <n v="35"/>
    <n v="8190"/>
    <x v="9"/>
    <b v="0"/>
    <x v="0"/>
  </r>
  <r>
    <s v="SPB-09722"/>
    <d v="2018-04-21T21:39:15"/>
    <n v="17.8"/>
    <n v="0"/>
    <n v="1983"/>
    <s v=" 구로동롯데아파트"/>
    <x v="2"/>
    <n v="37.502547999999997"/>
    <n v="126.883881"/>
    <n v="5"/>
    <d v="2018-04-21T22:11:26"/>
    <n v="1983"/>
    <s v=" 구로동롯데아파트"/>
    <n v="4"/>
    <n v="31"/>
    <n v="2150"/>
    <x v="16"/>
    <b v="1"/>
    <x v="0"/>
  </r>
  <r>
    <s v="SPB-13563"/>
    <d v="2018-04-18T14:09:44"/>
    <n v="18.899999999999999"/>
    <n v="0"/>
    <n v="344"/>
    <s v=" 성균관대 E하우스 앞"/>
    <x v="19"/>
    <n v="37.574036"/>
    <n v="127.006721"/>
    <n v="3"/>
    <d v="2018-04-18T14:19:28"/>
    <n v="361"/>
    <s v=" 동묘앞역 1번출구 뒤"/>
    <n v="2"/>
    <n v="9"/>
    <n v="1190"/>
    <x v="6"/>
    <b v="0"/>
    <x v="0"/>
  </r>
  <r>
    <s v="SPB-08574"/>
    <d v="2018-04-03T08:16:16"/>
    <n v="17.3"/>
    <n v="0"/>
    <n v="919"/>
    <s v=" 서울혁신파크"/>
    <x v="11"/>
    <n v="37.607025"/>
    <n v="126.933311"/>
    <n v="3"/>
    <d v="2018-04-03T08:38:13"/>
    <n v="172"/>
    <s v=" 서대문소방서"/>
    <n v="8"/>
    <n v="20"/>
    <n v="4200"/>
    <x v="5"/>
    <b v="0"/>
    <x v="0"/>
  </r>
  <r>
    <s v="SPB-10442"/>
    <d v="2018-04-14T00:34:27"/>
    <n v="14.8"/>
    <n v="0"/>
    <n v="1933"/>
    <s v=" 개봉푸르지오아파트 상가"/>
    <x v="2"/>
    <n v="37.501582999999997"/>
    <n v="126.84687"/>
    <n v="8"/>
    <d v="2018-04-14T00:37:55"/>
    <n v="1940"/>
    <s v=" 예성 라온팰리스 앞"/>
    <n v="9"/>
    <n v="3"/>
    <n v="530"/>
    <x v="0"/>
    <b v="1"/>
    <x v="0"/>
  </r>
  <r>
    <s v="SPB-07957"/>
    <d v="2018-04-02T06:40:34"/>
    <n v="14.9"/>
    <n v="0"/>
    <n v="1003"/>
    <s v=" 해공도서관앞"/>
    <x v="6"/>
    <n v="37.543914999999998"/>
    <n v="127.12545799999999"/>
    <n v="4"/>
    <d v="2018-04-02T06:53:43"/>
    <n v="577"/>
    <s v=" 광진청소년수련관"/>
    <n v="3"/>
    <n v="12"/>
    <n v="2110"/>
    <x v="20"/>
    <b v="0"/>
    <x v="0"/>
  </r>
  <r>
    <s v="SPB-12815"/>
    <d v="2018-04-22T16:03:23"/>
    <n v="19.100000000000001"/>
    <n v="0"/>
    <n v="3520"/>
    <s v=" 광진경찰서"/>
    <x v="3"/>
    <n v="37.542518999999999"/>
    <n v="127.084084"/>
    <n v="7"/>
    <d v="2018-04-22T16:29:36"/>
    <n v="3520"/>
    <s v=" 광진경찰서"/>
    <n v="7"/>
    <n v="24"/>
    <n v="1450"/>
    <x v="1"/>
    <b v="1"/>
    <x v="0"/>
  </r>
  <r>
    <s v="SPB-05992"/>
    <d v="2018-04-29T20:58:57"/>
    <n v="16.899999999999999"/>
    <n v="0"/>
    <n v="2102"/>
    <s v=" 봉림교 교통섬"/>
    <x v="1"/>
    <n v="37.484229999999997"/>
    <n v="126.92639200000001"/>
    <n v="15"/>
    <d v="2018-04-29T22:55:57"/>
    <n v="227"/>
    <s v=" 양평2나들목 보행통로 입구"/>
    <n v="4"/>
    <n v="116"/>
    <n v="14640"/>
    <x v="7"/>
    <b v="1"/>
    <x v="0"/>
  </r>
  <r>
    <s v="SPB-11928"/>
    <d v="2018-04-25T13:05:44"/>
    <n v="20.8"/>
    <n v="0"/>
    <n v="562"/>
    <s v=" 군자지하보도 앞"/>
    <x v="4"/>
    <n v="37.559246000000002"/>
    <n v="127.07341"/>
    <n v="8"/>
    <d v="2018-04-25T13:08:28"/>
    <n v="540"/>
    <s v=" 군자역 7번출구 베스트샵 앞"/>
    <n v="4"/>
    <n v="2"/>
    <n v="690"/>
    <x v="15"/>
    <b v="0"/>
    <x v="0"/>
  </r>
  <r>
    <s v="SPB-05530"/>
    <d v="2018-04-18T19:31:02"/>
    <n v="14.7"/>
    <n v="0"/>
    <n v="230"/>
    <s v=" 영등포구청역 1번출구"/>
    <x v="13"/>
    <n v="37.524635000000004"/>
    <n v="126.89621699999999"/>
    <n v="9"/>
    <d v="2018-04-18T19:31:28"/>
    <n v="230"/>
    <s v=" 영등포구청역 1번출구"/>
    <n v="9"/>
    <n v="11"/>
    <n v="1150"/>
    <x v="4"/>
    <b v="0"/>
    <x v="0"/>
  </r>
  <r>
    <s v="SPB-09261"/>
    <d v="2018-04-01T20:48:11"/>
    <n v="17.100000000000001"/>
    <n v="0"/>
    <n v="949"/>
    <s v=" 연신내역 1번 출구 "/>
    <x v="11"/>
    <n v="37.619781000000003"/>
    <n v="126.920807"/>
    <n v="4"/>
    <d v="2018-04-01T21:02:22"/>
    <n v="905"/>
    <s v=" 구파발역 2번출구"/>
    <n v="2"/>
    <n v="13"/>
    <n v="2180"/>
    <x v="7"/>
    <b v="1"/>
    <x v="0"/>
  </r>
  <r>
    <s v="SPB-05863"/>
    <d v="2018-04-26T21:57:49"/>
    <n v="13.4"/>
    <n v="0"/>
    <n v="106"/>
    <s v=" 합정역 7번출구 앞"/>
    <x v="0"/>
    <n v="37.548645"/>
    <n v="126.91282699999999"/>
    <n v="2"/>
    <d v="2018-04-26T23:21:01"/>
    <n v="1125"/>
    <s v=" 명덕고교입구(영종빌딩)"/>
    <n v="10"/>
    <n v="82"/>
    <n v="11300"/>
    <x v="16"/>
    <b v="0"/>
    <x v="0"/>
  </r>
  <r>
    <s v="SPB-02037"/>
    <d v="2018-04-30T16:22:34"/>
    <n v="24.8"/>
    <n v="0"/>
    <n v="3523"/>
    <s v=" 건국대학교 과학관(이과대) 앞"/>
    <x v="3"/>
    <n v="37.541718000000003"/>
    <n v="127.08017"/>
    <n v="2"/>
    <d v="2018-04-30T16:26:07"/>
    <n v="590"/>
    <s v=" 건국대학교 (입학정보관)"/>
    <n v="3"/>
    <n v="3"/>
    <n v="870"/>
    <x v="1"/>
    <b v="0"/>
    <x v="0"/>
  </r>
  <r>
    <s v="SPB-10676"/>
    <d v="2018-04-04T21:40:56"/>
    <n v="11.8"/>
    <n v="0"/>
    <n v="561"/>
    <s v=" 서울숲역 2번출구 앞"/>
    <x v="4"/>
    <n v="37.542816000000002"/>
    <n v="127.04467"/>
    <n v="4"/>
    <d v="2018-04-04T23:00:56"/>
    <n v="561"/>
    <s v=" 서울숲역 2번출구 앞"/>
    <n v="3"/>
    <n v="76"/>
    <n v="5460"/>
    <x v="16"/>
    <b v="0"/>
    <x v="0"/>
  </r>
  <r>
    <s v="SPB-11629"/>
    <d v="2018-04-09T18:27:26"/>
    <n v="14.8"/>
    <n v="0"/>
    <n v="180"/>
    <s v=" 충정로역 7번출구 뒤"/>
    <x v="17"/>
    <n v="37.559967"/>
    <n v="126.962463"/>
    <n v="3"/>
    <d v="2018-04-09T18:45:30"/>
    <n v="144"/>
    <s v=" 공덕역 8번출구"/>
    <n v="2"/>
    <n v="17"/>
    <n v="2280"/>
    <x v="2"/>
    <b v="0"/>
    <x v="0"/>
  </r>
  <r>
    <s v="SPB-11886"/>
    <d v="2018-04-17T08:13:34"/>
    <n v="8.6999999999999993"/>
    <n v="0"/>
    <n v="1968"/>
    <s v=" 동인오피스텔 건너편 소공원"/>
    <x v="2"/>
    <n v="37.498482000000003"/>
    <n v="126.847504"/>
    <n v="3"/>
    <d v="2018-04-17T08:50:53"/>
    <n v="1985"/>
    <s v=" 구로도서관"/>
    <n v="2"/>
    <n v="36"/>
    <n v="4220"/>
    <x v="5"/>
    <b v="0"/>
    <x v="0"/>
  </r>
  <r>
    <s v="SPB-15715"/>
    <d v="2018-04-10T18:39:50"/>
    <n v="19.7"/>
    <n v="0"/>
    <n v="1455"/>
    <s v=" 상봉역 2번 출구"/>
    <x v="15"/>
    <n v="37.596328999999997"/>
    <n v="127.085899"/>
    <n v="9"/>
    <d v="2018-04-10T18:54:31"/>
    <n v="1414"/>
    <s v=" 사가정역 1번출구"/>
    <n v="5"/>
    <n v="14"/>
    <n v="1760"/>
    <x v="2"/>
    <b v="0"/>
    <x v="0"/>
  </r>
  <r>
    <s v="SPB-15430"/>
    <d v="2018-04-10T19:55:04"/>
    <n v="19.2"/>
    <n v="0"/>
    <n v="1326"/>
    <s v=" 상월곡역 1번출구"/>
    <x v="16"/>
    <n v="37.606068"/>
    <n v="127.047318"/>
    <n v="8"/>
    <d v="2018-04-10T20:05:39"/>
    <n v="1359"/>
    <s v=" 장위뉴타운 꿈에 숲 코오롱 하늘채 앞"/>
    <n v="2"/>
    <n v="10"/>
    <n v="1870"/>
    <x v="4"/>
    <b v="0"/>
    <x v="0"/>
  </r>
  <r>
    <s v="SPB-06307"/>
    <d v="2018-04-01T23:50:25"/>
    <n v="16.3"/>
    <n v="0"/>
    <n v="609"/>
    <s v=" 제기2교"/>
    <x v="14"/>
    <n v="37.587791000000003"/>
    <n v="127.037361"/>
    <n v="13"/>
    <d v="2018-04-02T00:10:53"/>
    <n v="363"/>
    <s v=" 신설동역 11번출구 뒤"/>
    <n v="4"/>
    <n v="20"/>
    <n v="2830"/>
    <x v="11"/>
    <b v="1"/>
    <x v="0"/>
  </r>
  <r>
    <s v="SPB-13167"/>
    <d v="2018-04-25T13:47:34"/>
    <n v="20.8"/>
    <n v="0"/>
    <n v="2273"/>
    <s v=" 일동제약 사거리"/>
    <x v="5"/>
    <n v="37.477829"/>
    <n v="127.038269"/>
    <n v="6"/>
    <d v="2018-04-25T14:45:26"/>
    <n v="2294"/>
    <s v=" 두상빌딩 앞"/>
    <n v="8"/>
    <n v="56"/>
    <n v="6280"/>
    <x v="15"/>
    <b v="0"/>
    <x v="0"/>
  </r>
  <r>
    <s v="SPB-02300"/>
    <d v="2018-04-07T15:39:31"/>
    <n v="7.6"/>
    <n v="0"/>
    <n v="236"/>
    <s v=" 문래동자이아파트 앞"/>
    <x v="13"/>
    <n v="37.516154999999998"/>
    <n v="126.894615"/>
    <n v="2"/>
    <d v="2018-04-07T15:52:49"/>
    <n v="230"/>
    <s v=" 영등포구청역 1번출구"/>
    <n v="10"/>
    <n v="12"/>
    <n v="1050"/>
    <x v="10"/>
    <b v="1"/>
    <x v="0"/>
  </r>
  <r>
    <s v="SPB-15829"/>
    <d v="2018-04-13T17:19:12"/>
    <n v="18.100000000000001"/>
    <n v="0"/>
    <n v="539"/>
    <s v=" 군자교교차로"/>
    <x v="3"/>
    <n v="37.559795000000001"/>
    <n v="127.074203"/>
    <n v="1"/>
    <d v="2018-04-13T18:06:23"/>
    <n v="1326"/>
    <s v=" 상월곡역 1번출구"/>
    <n v="3"/>
    <n v="46"/>
    <n v="10580"/>
    <x v="19"/>
    <b v="0"/>
    <x v="0"/>
  </r>
  <r>
    <s v="SPB-11047"/>
    <d v="2018-04-19T18:28:14"/>
    <n v="19.100000000000001"/>
    <n v="0"/>
    <n v="567"/>
    <s v=" 성수역 2번출구 앞"/>
    <x v="4"/>
    <n v="37.544589999999999"/>
    <n v="127.05708300000001"/>
    <n v="12"/>
    <d v="2018-04-19T19:00:32"/>
    <n v="3504"/>
    <s v=" 원일교회"/>
    <n v="9"/>
    <n v="30"/>
    <n v="4780"/>
    <x v="2"/>
    <b v="0"/>
    <x v="0"/>
  </r>
  <r>
    <s v="SPB-08454"/>
    <d v="2018-04-16T18:01:28"/>
    <n v="17"/>
    <n v="0"/>
    <n v="594"/>
    <s v=" 중랑물재생센터(서울새활용플라자)"/>
    <x v="4"/>
    <n v="37.558365000000002"/>
    <n v="127.05690800000001"/>
    <n v="14"/>
    <d v="2018-04-16T18:15:53"/>
    <n v="602"/>
    <s v=" 장안동 사거리"/>
    <n v="4"/>
    <n v="13"/>
    <n v="2350"/>
    <x v="2"/>
    <b v="0"/>
    <x v="0"/>
  </r>
  <r>
    <s v="SPB-08839"/>
    <d v="2018-04-21T12:25:45"/>
    <n v="24.3"/>
    <n v="0"/>
    <n v="508"/>
    <s v=" 성수아카데미타워 앞"/>
    <x v="4"/>
    <n v="37.545166000000002"/>
    <n v="127.05750999999999"/>
    <n v="1"/>
    <d v="2018-04-21T12:34:08"/>
    <n v="512"/>
    <s v=" 뚝섬역 1번 출구 옆"/>
    <n v="1"/>
    <n v="7"/>
    <n v="1060"/>
    <x v="12"/>
    <b v="1"/>
    <x v="0"/>
  </r>
  <r>
    <s v="SPB-14778"/>
    <d v="2018-04-10T06:39:10"/>
    <n v="6.9"/>
    <n v="0"/>
    <n v="3508"/>
    <s v=" 화양사거리"/>
    <x v="3"/>
    <n v="37.548222000000003"/>
    <n v="127.067879"/>
    <n v="7"/>
    <d v="2018-04-10T06:52:44"/>
    <n v="512"/>
    <s v=" 뚝섬역 1번 출구 옆"/>
    <n v="1"/>
    <n v="13"/>
    <n v="0"/>
    <x v="20"/>
    <b v="0"/>
    <x v="0"/>
  </r>
  <r>
    <s v="SPB-04063"/>
    <d v="2018-04-27T22:02:56"/>
    <n v="14.7"/>
    <n v="0"/>
    <n v="227"/>
    <s v=" 양평2나들목 보행통로 입구"/>
    <x v="13"/>
    <n v="37.544665999999999"/>
    <n v="126.88835899999999"/>
    <n v="4"/>
    <d v="2018-04-27T22:08:18"/>
    <n v="228"/>
    <s v=" 선유도역 3번출구 앞"/>
    <n v="10"/>
    <n v="5"/>
    <n v="1130"/>
    <x v="17"/>
    <b v="0"/>
    <x v="0"/>
  </r>
  <r>
    <s v="SPB-13730"/>
    <d v="2018-04-02T23:22:08"/>
    <n v="16.8"/>
    <n v="0"/>
    <n v="1619"/>
    <s v=" 중계동 하나프라자빌딩 앞(중1-1)"/>
    <x v="18"/>
    <n v="37.649020999999998"/>
    <n v="127.076408"/>
    <n v="3"/>
    <d v="2018-04-03T00:17:50"/>
    <n v="1401"/>
    <s v=" 극동늘푸른아파트"/>
    <n v="2"/>
    <n v="55"/>
    <n v="15930"/>
    <x v="11"/>
    <b v="0"/>
    <x v="0"/>
  </r>
  <r>
    <s v="SPB-00125"/>
    <d v="2018-04-02T23:25:02"/>
    <n v="16.8"/>
    <n v="0"/>
    <n v="905"/>
    <s v=" 구파발역 2번출구"/>
    <x v="11"/>
    <n v="37.636234000000002"/>
    <n v="126.918999"/>
    <n v="10"/>
    <d v="2018-04-02T23:32:21"/>
    <n v="942"/>
    <s v=" 상림마을 생태공원"/>
    <n v="9"/>
    <n v="6"/>
    <n v="1660"/>
    <x v="11"/>
    <b v="0"/>
    <x v="0"/>
  </r>
  <r>
    <s v="SPB-04674"/>
    <d v="2018-04-01T11:21:57"/>
    <n v="16.7"/>
    <n v="0"/>
    <n v="136"/>
    <s v=" 대흥동 주민센터"/>
    <x v="0"/>
    <n v="37.556004000000001"/>
    <n v="126.94229900000001"/>
    <n v="7"/>
    <d v="2018-04-01T11:28:26"/>
    <n v="136"/>
    <s v=" 대흥동 주민센터"/>
    <n v="5"/>
    <n v="6"/>
    <n v="760"/>
    <x v="8"/>
    <b v="1"/>
    <x v="0"/>
  </r>
  <r>
    <s v="SPB-07967"/>
    <d v="2018-04-22T01:59:00"/>
    <n v="15.9"/>
    <n v="0"/>
    <n v="1333"/>
    <s v=" 석관초등학교 앞"/>
    <x v="16"/>
    <n v="37.610523000000001"/>
    <n v="127.059799"/>
    <n v="8"/>
    <d v="2018-04-22T02:10:25"/>
    <n v="1663"/>
    <s v=" 동해문화예술관앞"/>
    <n v="15"/>
    <n v="10"/>
    <n v="950"/>
    <x v="14"/>
    <b v="1"/>
    <x v="0"/>
  </r>
  <r>
    <s v="SPB-10251"/>
    <d v="2018-04-17T09:23:22"/>
    <n v="12"/>
    <n v="0"/>
    <n v="624"/>
    <s v=" 전농동 동아아파트 앞"/>
    <x v="14"/>
    <n v="37.574187999999999"/>
    <n v="127.045891"/>
    <n v="4"/>
    <d v="2018-04-17T09:42:42"/>
    <n v="361"/>
    <s v=" 동묘앞역 1번출구 뒤"/>
    <n v="7"/>
    <n v="18"/>
    <n v="40990"/>
    <x v="21"/>
    <b v="0"/>
    <x v="0"/>
  </r>
  <r>
    <s v="SPB-03667"/>
    <d v="2018-04-15T18:11:09"/>
    <n v="11.9"/>
    <n v="0"/>
    <n v="2314"/>
    <s v=" 청담나들목입구"/>
    <x v="25"/>
    <n v="37.521275000000003"/>
    <n v="127.061035"/>
    <n v="5"/>
    <d v="2018-04-15T18:32:27"/>
    <n v="2314"/>
    <s v=" 청담나들목입구"/>
    <n v="5"/>
    <n v="20"/>
    <n v="1320"/>
    <x v="2"/>
    <b v="1"/>
    <x v="0"/>
  </r>
  <r>
    <s v="SPB-06654"/>
    <d v="2018-04-03T11:26:58"/>
    <n v="19"/>
    <n v="0"/>
    <n v="503"/>
    <s v=" 더샵스타시티 C동 앞"/>
    <x v="3"/>
    <n v="37.536667000000001"/>
    <n v="127.073593"/>
    <n v="15"/>
    <d v="2018-04-03T11:39:57"/>
    <n v="509"/>
    <s v=" 이마트 버스정류소 옆"/>
    <n v="2"/>
    <n v="12"/>
    <n v="2230"/>
    <x v="8"/>
    <b v="0"/>
    <x v="0"/>
  </r>
  <r>
    <s v="SPB-12819"/>
    <d v="2018-04-30T18:20:21"/>
    <n v="23"/>
    <n v="0"/>
    <n v="900"/>
    <s v=" 은평예술회관"/>
    <x v="11"/>
    <n v="37.603943000000001"/>
    <n v="126.927696"/>
    <n v="17"/>
    <d v="2018-04-30T19:11:14"/>
    <n v="901"/>
    <s v=" 응암1동사무소"/>
    <n v="1"/>
    <n v="48"/>
    <n v="1450"/>
    <x v="2"/>
    <b v="0"/>
    <x v="0"/>
  </r>
  <r>
    <s v="SPB-03706"/>
    <d v="2018-04-25T18:01:31"/>
    <n v="21.2"/>
    <n v="0"/>
    <n v="166"/>
    <s v=" 가재울 초등학교"/>
    <x v="17"/>
    <n v="37.573276999999997"/>
    <n v="126.919678"/>
    <n v="17"/>
    <d v="2018-04-25T18:17:11"/>
    <n v="113"/>
    <s v=" 홍대입구역 2번출구 앞"/>
    <n v="18"/>
    <n v="15"/>
    <n v="2630"/>
    <x v="2"/>
    <b v="0"/>
    <x v="0"/>
  </r>
  <r>
    <s v="SPB-11695"/>
    <d v="2018-04-13T16:53:28"/>
    <n v="18.3"/>
    <n v="0"/>
    <n v="108"/>
    <s v=" 서교동 사거리"/>
    <x v="0"/>
    <n v="37.552745999999999"/>
    <n v="126.918617"/>
    <n v="3"/>
    <d v="2018-04-13T17:44:26"/>
    <n v="108"/>
    <s v=" 서교동 사거리"/>
    <n v="3"/>
    <n v="48"/>
    <n v="1280"/>
    <x v="1"/>
    <b v="0"/>
    <x v="0"/>
  </r>
  <r>
    <s v="SPB-07535"/>
    <d v="2018-04-17T14:15:15"/>
    <n v="19.8"/>
    <n v="0"/>
    <n v="1429"/>
    <s v=" 장안중학교"/>
    <x v="15"/>
    <n v="37.599957000000003"/>
    <n v="127.08000199999999"/>
    <n v="9"/>
    <d v="2018-04-17T14:27:52"/>
    <n v="1407"/>
    <s v=" 먹골역 1번출구 뒤"/>
    <n v="4"/>
    <n v="12"/>
    <n v="1530"/>
    <x v="6"/>
    <b v="0"/>
    <x v="0"/>
  </r>
  <r>
    <s v="SPB-06757"/>
    <d v="2018-04-18T20:26:03"/>
    <n v="13"/>
    <n v="0"/>
    <n v="330"/>
    <s v=" 청계천 한빛광장"/>
    <x v="7"/>
    <n v="37.568165"/>
    <n v="126.984978"/>
    <n v="1"/>
    <d v="2018-04-18T20:28:57"/>
    <n v="329"/>
    <s v=" 청계2가 사거리 옆"/>
    <n v="2"/>
    <n v="2"/>
    <n v="300"/>
    <x v="7"/>
    <b v="0"/>
    <x v="0"/>
  </r>
  <r>
    <s v="SPB-12623"/>
    <d v="2018-04-29T00:26:47"/>
    <n v="11.7"/>
    <n v="0"/>
    <n v="129"/>
    <s v=" 신촌역(2호선) 6번출구 옆"/>
    <x v="0"/>
    <n v="37.555053999999998"/>
    <n v="126.937569"/>
    <n v="6"/>
    <d v="2018-04-29T00:49:52"/>
    <n v="194"/>
    <s v=" 증산교 앞"/>
    <n v="4"/>
    <n v="22"/>
    <n v="4190"/>
    <x v="0"/>
    <b v="1"/>
    <x v="0"/>
  </r>
  <r>
    <s v="SPB-09867"/>
    <d v="2018-04-29T15:52:59"/>
    <n v="22.8"/>
    <n v="0"/>
    <n v="3515"/>
    <s v=" 서울숲 관리사무소"/>
    <x v="4"/>
    <n v="37.542816000000002"/>
    <n v="127.042084"/>
    <n v="7"/>
    <d v="2018-04-29T17:49:34"/>
    <n v="3515"/>
    <s v=" 서울숲 관리사무소"/>
    <n v="5"/>
    <n v="110"/>
    <n v="5630"/>
    <x v="10"/>
    <b v="1"/>
    <x v="0"/>
  </r>
  <r>
    <s v="SPB-07870"/>
    <d v="2018-04-13T07:38:51"/>
    <n v="8.8000000000000007"/>
    <n v="0"/>
    <n v="1628"/>
    <s v=" 노일초등학교 앞"/>
    <x v="18"/>
    <n v="37.673617999999998"/>
    <n v="127.055252"/>
    <n v="10"/>
    <d v="2018-04-13T08:01:32"/>
    <n v="1605"/>
    <s v=" 헬스케어"/>
    <n v="2"/>
    <n v="21"/>
    <n v="4640"/>
    <x v="9"/>
    <b v="0"/>
    <x v="0"/>
  </r>
  <r>
    <s v="SPB-11841"/>
    <d v="2018-04-19T13:10:25"/>
    <n v="19.2"/>
    <n v="0"/>
    <n v="571"/>
    <s v=" 어린이대공원역6번출구"/>
    <x v="3"/>
    <n v="37.548496"/>
    <n v="127.07476"/>
    <n v="4"/>
    <d v="2018-04-19T13:23:11"/>
    <n v="3516"/>
    <s v=" 구의아리수정수센터앞"/>
    <n v="9"/>
    <n v="12"/>
    <n v="1930"/>
    <x v="15"/>
    <b v="0"/>
    <x v="0"/>
  </r>
  <r>
    <s v="SPB-09605"/>
    <d v="2018-04-09T07:22:19"/>
    <n v="0.6"/>
    <n v="0"/>
    <n v="530"/>
    <s v=" 청계벽산아파트 앞"/>
    <x v="4"/>
    <n v="37.568747999999999"/>
    <n v="127.03040300000001"/>
    <n v="5"/>
    <d v="2018-04-09T07:29:15"/>
    <n v="378"/>
    <s v=" 청계7가 사거리"/>
    <n v="6"/>
    <n v="6"/>
    <n v="1360"/>
    <x v="9"/>
    <b v="0"/>
    <x v="0"/>
  </r>
  <r>
    <s v="SPB-12267"/>
    <d v="2018-04-27T01:07:32"/>
    <n v="11.5"/>
    <n v="0"/>
    <n v="117"/>
    <s v=" 홍은사거리"/>
    <x v="17"/>
    <n v="37.591159820000001"/>
    <n v="126.94132996"/>
    <n v="23"/>
    <d v="2018-04-27T03:40:17"/>
    <n v="188"/>
    <s v=" 홍은동 정원여중 입구"/>
    <n v="9"/>
    <n v="149"/>
    <n v="640"/>
    <x v="14"/>
    <b v="0"/>
    <x v="0"/>
  </r>
  <r>
    <s v="SPB-11878"/>
    <d v="2018-04-29T14:09:38"/>
    <n v="21.6"/>
    <n v="0"/>
    <n v="917"/>
    <s v=" 녹번역 4번출구"/>
    <x v="11"/>
    <n v="37.601298999999997"/>
    <n v="126.935349"/>
    <n v="5"/>
    <d v="2018-04-29T15:05:27"/>
    <n v="152"/>
    <s v=" 마포구민체육센터 앞"/>
    <n v="29"/>
    <n v="54"/>
    <n v="7690"/>
    <x v="6"/>
    <b v="1"/>
    <x v="0"/>
  </r>
  <r>
    <s v="SPB-09051"/>
    <d v="2018-04-04T18:24:05"/>
    <n v="16"/>
    <n v="0"/>
    <n v="1127"/>
    <s v=" 화곡역(에이스정형외과앞) 버스정류장"/>
    <x v="9"/>
    <n v="37.540981000000002"/>
    <n v="126.83854700000001"/>
    <n v="1"/>
    <d v="2018-04-04T18:45:38"/>
    <n v="1112"/>
    <s v=" 마곡엠밸리4단지 정문"/>
    <n v="7"/>
    <n v="19"/>
    <n v="4730"/>
    <x v="2"/>
    <b v="0"/>
    <x v="0"/>
  </r>
  <r>
    <s v="SPB-04313"/>
    <d v="2018-04-21T17:58:04"/>
    <n v="23.2"/>
    <n v="0"/>
    <n v="2148"/>
    <s v=" 낙성대역 3번출구 뒤"/>
    <x v="1"/>
    <n v="37.477027999999997"/>
    <n v="126.96339399999999"/>
    <n v="3"/>
    <d v="2018-04-21T20:48:24"/>
    <n v="2220"/>
    <s v=" 반포본동 주민센터 앞"/>
    <n v="2"/>
    <n v="169"/>
    <n v="11840"/>
    <x v="19"/>
    <b v="1"/>
    <x v="0"/>
  </r>
  <r>
    <s v="SPB-04853"/>
    <d v="2018-04-17T12:40:44"/>
    <n v="18"/>
    <n v="0"/>
    <n v="1720"/>
    <s v=" 도봉구청 옆(중랑천변)"/>
    <x v="20"/>
    <n v="37.668671000000003"/>
    <n v="127.04798099999999"/>
    <n v="5"/>
    <d v="2018-04-17T15:11:13"/>
    <n v="1720"/>
    <s v=" 도봉구청 옆(중랑천변)"/>
    <n v="7"/>
    <n v="150"/>
    <n v="31470"/>
    <x v="12"/>
    <b v="0"/>
    <x v="0"/>
  </r>
  <r>
    <s v="SPB-10609"/>
    <d v="2018-04-28T19:14:05"/>
    <n v="16.899999999999999"/>
    <n v="0"/>
    <n v="576"/>
    <s v=" 광나루역 3번 출구"/>
    <x v="3"/>
    <n v="37.544829999999997"/>
    <n v="127.104263"/>
    <n v="6"/>
    <d v="2018-04-28T19:21:00"/>
    <n v="3503"/>
    <s v=" 광진유진스웰"/>
    <n v="10"/>
    <n v="6"/>
    <n v="820"/>
    <x v="4"/>
    <b v="1"/>
    <x v="0"/>
  </r>
  <r>
    <s v="SPB-01788"/>
    <d v="2018-04-29T16:38:33"/>
    <n v="22.2"/>
    <n v="0"/>
    <n v="411"/>
    <s v=" DMC홍보관"/>
    <x v="0"/>
    <n v="37.577995000000001"/>
    <n v="126.89147199999999"/>
    <n v="1"/>
    <d v="2018-04-29T16:52:29"/>
    <n v="407"/>
    <s v=" 마포구 육아종합지원센터"/>
    <n v="2"/>
    <n v="13"/>
    <n v="1190"/>
    <x v="1"/>
    <b v="1"/>
    <x v="0"/>
  </r>
  <r>
    <s v="SPB-05439"/>
    <d v="2018-04-17T19:55:12"/>
    <n v="14.5"/>
    <n v="0"/>
    <n v="146"/>
    <s v=" 마포역 1번출구 뒤"/>
    <x v="0"/>
    <n v="37.539935999999997"/>
    <n v="126.945824"/>
    <n v="9"/>
    <d v="2018-04-17T20:38:25"/>
    <n v="832"/>
    <s v=" 이촌1동 주민센터 뒤"/>
    <n v="14"/>
    <n v="42"/>
    <n v="6710"/>
    <x v="4"/>
    <b v="0"/>
    <x v="0"/>
  </r>
  <r>
    <s v="SPB-10176"/>
    <d v="2018-04-19T16:06:51"/>
    <n v="19.8"/>
    <n v="0"/>
    <n v="501"/>
    <s v=" 광진구의회 앞"/>
    <x v="3"/>
    <n v="37.537308000000003"/>
    <n v="127.070351"/>
    <n v="2"/>
    <d v="2018-04-19T16:32:10"/>
    <n v="3509"/>
    <s v=" 세종사이버대학교"/>
    <n v="1"/>
    <n v="25"/>
    <n v="3740"/>
    <x v="1"/>
    <b v="0"/>
    <x v="0"/>
  </r>
  <r>
    <s v="SPB-11599"/>
    <d v="2018-04-20T18:24:25"/>
    <n v="24.7"/>
    <n v="0"/>
    <n v="212"/>
    <s v=" 여의도역 1번출구 옆"/>
    <x v="13"/>
    <n v="37.521362000000003"/>
    <n v="126.923462"/>
    <n v="18"/>
    <d v="2018-04-20T19:14:16"/>
    <n v="2210"/>
    <s v=" 반포1동 주민센터 앞"/>
    <n v="12"/>
    <n v="49"/>
    <n v="9600"/>
    <x v="2"/>
    <b v="0"/>
    <x v="0"/>
  </r>
  <r>
    <s v="SPB-05892"/>
    <d v="2018-04-30T20:21:08"/>
    <n v="20"/>
    <n v="0"/>
    <n v="907"/>
    <s v=" CJ 드림시티"/>
    <x v="11"/>
    <n v="37.599491"/>
    <n v="126.91686199999999"/>
    <n v="8"/>
    <d v="2018-04-30T21:01:02"/>
    <n v="419"/>
    <s v=" 홈플러스 앞"/>
    <n v="15"/>
    <n v="39"/>
    <n v="7810"/>
    <x v="7"/>
    <b v="0"/>
    <x v="0"/>
  </r>
  <r>
    <s v="SPB-10720"/>
    <d v="2018-04-29T13:11:44"/>
    <n v="21.9"/>
    <n v="0"/>
    <n v="177"/>
    <s v=" 북가좌 초등학교"/>
    <x v="17"/>
    <n v="37.577674999999999"/>
    <n v="126.90980500000001"/>
    <n v="2"/>
    <d v="2018-04-29T13:28:14"/>
    <n v="166"/>
    <s v=" 가재울 초등학교"/>
    <n v="15"/>
    <n v="16"/>
    <n v="1950"/>
    <x v="15"/>
    <b v="1"/>
    <x v="0"/>
  </r>
  <r>
    <s v="SPB-04023"/>
    <d v="2018-04-26T10:53:23"/>
    <n v="16.7"/>
    <n v="0"/>
    <n v="1413"/>
    <s v=" 봉화산역 5번출구 뒤"/>
    <x v="15"/>
    <n v="37.617561000000002"/>
    <n v="127.090309"/>
    <n v="10"/>
    <d v="2018-04-26T11:06:22"/>
    <n v="1431"/>
    <s v=" 중랑구청 사거리"/>
    <n v="2"/>
    <n v="12"/>
    <n v="1700"/>
    <x v="13"/>
    <b v="0"/>
    <x v="0"/>
  </r>
  <r>
    <s v="SPB-13851"/>
    <d v="2018-04-11T08:55:36"/>
    <n v="9.6999999999999993"/>
    <n v="0"/>
    <n v="2248"/>
    <s v=" 서초리슈빌S 글로벌 앞"/>
    <x v="5"/>
    <n v="37.459952999999999"/>
    <n v="127.024742"/>
    <n v="10"/>
    <d v="2018-04-11T09:34:59"/>
    <n v="2353"/>
    <s v=" 강남구청역 2번출구 뒤"/>
    <n v="9"/>
    <n v="39"/>
    <n v="8810"/>
    <x v="5"/>
    <b v="0"/>
    <x v="0"/>
  </r>
  <r>
    <s v="SPB-08490"/>
    <d v="2018-04-24T08:40:09"/>
    <n v="10.5"/>
    <n v="0"/>
    <n v="906"/>
    <s v=" 연신내역 5번출구150M 아래"/>
    <x v="11"/>
    <n v="37.61721"/>
    <n v="126.919579"/>
    <n v="6"/>
    <d v="2018-04-24T08:52:14"/>
    <n v="943"/>
    <s v=" 은평구청 보건소"/>
    <n v="3"/>
    <n v="11"/>
    <n v="1330"/>
    <x v="5"/>
    <b v="0"/>
    <x v="0"/>
  </r>
  <r>
    <s v="SPB-15684"/>
    <d v="2018-04-10T03:21:04"/>
    <n v="8.1"/>
    <n v="0"/>
    <n v="906"/>
    <s v=" 연신내역 5번출구150M 아래"/>
    <x v="11"/>
    <n v="37.61721"/>
    <n v="126.919579"/>
    <n v="8"/>
    <d v="2018-04-10T03:25:45"/>
    <n v="933"/>
    <s v=" LG서비스 역촌점"/>
    <n v="5"/>
    <n v="4"/>
    <n v="850"/>
    <x v="18"/>
    <b v="0"/>
    <x v="0"/>
  </r>
  <r>
    <s v="SPB-09556"/>
    <d v="2018-04-21T15:13:34"/>
    <n v="25"/>
    <n v="0"/>
    <n v="2002"/>
    <s v=" 노들역 1번출구"/>
    <x v="24"/>
    <n v="37.512844000000001"/>
    <n v="126.95246899999999"/>
    <n v="6"/>
    <d v="2018-04-21T15:33:19"/>
    <n v="2007"/>
    <s v=" 유한양행앞"/>
    <n v="1"/>
    <n v="19"/>
    <n v="1750"/>
    <x v="10"/>
    <b v="1"/>
    <x v="0"/>
  </r>
  <r>
    <s v="SPB-07851"/>
    <d v="2018-04-19T21:36:05"/>
    <n v="14.2"/>
    <n v="0"/>
    <n v="501"/>
    <s v=" 광진구의회 앞"/>
    <x v="3"/>
    <n v="37.537308000000003"/>
    <n v="127.070351"/>
    <n v="14"/>
    <d v="2018-04-19T23:27:33"/>
    <n v="3502"/>
    <s v=" 중곡역 1번출구"/>
    <n v="3"/>
    <n v="110"/>
    <n v="12010"/>
    <x v="16"/>
    <b v="0"/>
    <x v="0"/>
  </r>
  <r>
    <s v="SPB-06520"/>
    <d v="2018-04-25T12:57:12"/>
    <n v="19.399999999999999"/>
    <n v="0"/>
    <n v="414"/>
    <s v=" 상암동주민센터 옆"/>
    <x v="0"/>
    <n v="37.578220000000002"/>
    <n v="126.89447"/>
    <n v="3"/>
    <d v="2018-04-25T13:07:01"/>
    <n v="405"/>
    <s v=" DMC빌 앞"/>
    <n v="8"/>
    <n v="9"/>
    <n v="1210"/>
    <x v="12"/>
    <b v="0"/>
    <x v="0"/>
  </r>
  <r>
    <s v="SPB-05443"/>
    <d v="2018-04-04T16:35:27"/>
    <n v="17.899999999999999"/>
    <n v="0"/>
    <n v="1038"/>
    <s v=" 강일 다솜 어린이 공원"/>
    <x v="6"/>
    <n v="37.568668000000002"/>
    <n v="127.174797"/>
    <n v="7"/>
    <d v="2018-04-04T17:01:17"/>
    <n v="1038"/>
    <s v=" 강일 다솜 어린이 공원"/>
    <n v="7"/>
    <n v="25"/>
    <n v="3010"/>
    <x v="1"/>
    <b v="0"/>
    <x v="0"/>
  </r>
  <r>
    <s v="SPB-03696"/>
    <d v="2018-04-30T19:28:52"/>
    <n v="21.2"/>
    <n v="0"/>
    <n v="275"/>
    <s v=" 신동아아파트"/>
    <x v="13"/>
    <n v="37.522815999999999"/>
    <n v="126.885651"/>
    <n v="4"/>
    <d v="2018-04-30T19:36:58"/>
    <n v="263"/>
    <s v=" 근로자회관 사거리"/>
    <n v="9"/>
    <n v="7"/>
    <n v="980"/>
    <x v="4"/>
    <b v="0"/>
    <x v="0"/>
  </r>
  <r>
    <s v="SPB-15003"/>
    <d v="2018-04-12T12:35:48"/>
    <n v="17.5"/>
    <n v="0"/>
    <n v="172"/>
    <s v=" 서대문소방서"/>
    <x v="17"/>
    <n v="37.573253999999999"/>
    <n v="126.935722"/>
    <n v="8"/>
    <d v="2018-04-12T12:49:17"/>
    <n v="108"/>
    <s v=" 서교동 사거리"/>
    <n v="8"/>
    <n v="13"/>
    <n v="3200"/>
    <x v="12"/>
    <b v="0"/>
    <x v="0"/>
  </r>
  <r>
    <s v="SPB-05591"/>
    <d v="2018-04-11T18:31:27"/>
    <n v="15.2"/>
    <n v="0"/>
    <n v="106"/>
    <s v=" 합정역 7번출구 앞"/>
    <x v="0"/>
    <n v="37.548645"/>
    <n v="126.91282699999999"/>
    <n v="5"/>
    <d v="2018-04-11T19:03:54"/>
    <n v="948"/>
    <s v=" 디지털미디어 시티역 4번출구"/>
    <n v="3"/>
    <n v="32"/>
    <n v="5290"/>
    <x v="2"/>
    <b v="0"/>
    <x v="0"/>
  </r>
  <r>
    <s v="SPB-02328"/>
    <d v="2018-04-13T18:12:19"/>
    <n v="17.5"/>
    <n v="0"/>
    <n v="1946"/>
    <s v=" 구로역 광장"/>
    <x v="2"/>
    <n v="37.503117000000003"/>
    <n v="126.880386"/>
    <n v="1"/>
    <d v="2018-04-13T18:37:26"/>
    <n v="1931"/>
    <s v=" 개봉역(북측광장)"/>
    <n v="8"/>
    <n v="24"/>
    <n v="3030"/>
    <x v="2"/>
    <b v="0"/>
    <x v="0"/>
  </r>
  <r>
    <s v="SPB-12667"/>
    <d v="2018-04-18T11:46:55"/>
    <n v="15.5"/>
    <n v="0"/>
    <n v="113"/>
    <s v=" 홍대입구역 2번출구 앞"/>
    <x v="0"/>
    <n v="37.557499"/>
    <n v="126.923805"/>
    <n v="10"/>
    <d v="2018-04-18T12:26:31"/>
    <n v="113"/>
    <s v=" 홍대입구역 2번출구 앞"/>
    <n v="25"/>
    <n v="38"/>
    <n v="1060"/>
    <x v="8"/>
    <b v="0"/>
    <x v="0"/>
  </r>
  <r>
    <s v="SPB-00411"/>
    <d v="2018-04-29T13:23:43"/>
    <n v="21.9"/>
    <n v="0"/>
    <n v="617"/>
    <s v=" 청솔우성아파트 앞"/>
    <x v="14"/>
    <n v="37.574202999999997"/>
    <n v="127.057693"/>
    <n v="3"/>
    <d v="2018-04-29T13:31:34"/>
    <n v="638"/>
    <s v=" 서울시립대 정보기술관"/>
    <n v="9"/>
    <n v="7"/>
    <n v="1200"/>
    <x v="15"/>
    <b v="1"/>
    <x v="0"/>
  </r>
  <r>
    <s v="SPB-11688"/>
    <d v="2018-04-25T18:32:03"/>
    <n v="21.2"/>
    <n v="0"/>
    <n v="1427"/>
    <s v=" 용마산역 1번출구"/>
    <x v="15"/>
    <n v="37.574299000000003"/>
    <n v="127.08691399999999"/>
    <n v="3"/>
    <d v="2018-04-25T18:38:25"/>
    <n v="553"/>
    <s v=" 중곡 성원APT 앞"/>
    <n v="9"/>
    <n v="6"/>
    <n v="980"/>
    <x v="2"/>
    <b v="0"/>
    <x v="0"/>
  </r>
  <r>
    <s v="SPB-09987"/>
    <d v="2018-04-02T08:12:34"/>
    <n v="15.7"/>
    <n v="0"/>
    <n v="102"/>
    <s v=" 망원역 1번출구 앞"/>
    <x v="0"/>
    <n v="37.555649000000003"/>
    <n v="126.910629"/>
    <n v="13"/>
    <d v="2018-04-02T08:17:28"/>
    <n v="107"/>
    <s v=" 신한은행 서교동금융센터점 앞"/>
    <n v="2"/>
    <n v="4"/>
    <n v="870"/>
    <x v="5"/>
    <b v="0"/>
    <x v="0"/>
  </r>
  <r>
    <s v="SPB-00279"/>
    <d v="2018-04-08T13:51:40"/>
    <n v="7.4"/>
    <n v="0"/>
    <n v="529"/>
    <s v=" 장한평역 8번 출구 앞"/>
    <x v="4"/>
    <n v="37.561371000000001"/>
    <n v="127.06366"/>
    <n v="11"/>
    <d v="2018-04-08T14:03:28"/>
    <n v="642"/>
    <s v=" 신답역 사거리"/>
    <n v="4"/>
    <n v="11"/>
    <n v="2030"/>
    <x v="15"/>
    <b v="1"/>
    <x v="0"/>
  </r>
  <r>
    <s v="SPB-03299"/>
    <d v="2018-04-20T09:59:03"/>
    <n v="15.8"/>
    <n v="0"/>
    <n v="577"/>
    <s v=" 광진청소년수련관"/>
    <x v="3"/>
    <n v="37.546546999999997"/>
    <n v="127.106133"/>
    <n v="3"/>
    <d v="2018-04-20T10:34:51"/>
    <n v="2316"/>
    <s v=" 삼성역 8번출구"/>
    <n v="2"/>
    <n v="35"/>
    <n v="8770"/>
    <x v="21"/>
    <b v="0"/>
    <x v="0"/>
  </r>
  <r>
    <s v="SPB-10887"/>
    <d v="2018-04-02T12:15:44"/>
    <n v="20.8"/>
    <n v="0"/>
    <n v="361"/>
    <s v=" 동묘앞역 1번출구 뒤"/>
    <x v="19"/>
    <n v="37.573242"/>
    <n v="127.015907"/>
    <n v="1"/>
    <d v="2018-04-02T12:32:57"/>
    <n v="1308"/>
    <s v=" 안암로터리 버스정류장 앞"/>
    <n v="3"/>
    <n v="15"/>
    <n v="2130"/>
    <x v="12"/>
    <b v="0"/>
    <x v="0"/>
  </r>
  <r>
    <s v="SPB-02824"/>
    <d v="2018-04-24T07:06:20"/>
    <n v="9.8000000000000007"/>
    <n v="0"/>
    <n v="1221"/>
    <s v=" 삼전사거리 포스코더샵"/>
    <x v="10"/>
    <n v="37.504199999999997"/>
    <n v="127.087532"/>
    <n v="9"/>
    <d v="2018-04-24T07:16:30"/>
    <n v="1210"/>
    <s v=" 롯데월드타워(잠실역2번출구 쪽)"/>
    <n v="21"/>
    <n v="9"/>
    <n v="2030"/>
    <x v="9"/>
    <b v="0"/>
    <x v="0"/>
  </r>
  <r>
    <s v="SPB-09273"/>
    <d v="2018-04-20T11:27:50"/>
    <n v="20.6"/>
    <n v="0"/>
    <n v="614"/>
    <s v=" 용두동 사거리"/>
    <x v="14"/>
    <n v="37.577686"/>
    <n v="127.031013"/>
    <n v="5"/>
    <d v="2018-04-20T11:51:17"/>
    <n v="614"/>
    <s v=" 용두동 사거리"/>
    <n v="8"/>
    <n v="23"/>
    <n v="1990"/>
    <x v="8"/>
    <b v="0"/>
    <x v="0"/>
  </r>
  <r>
    <s v="SPB-12445"/>
    <d v="2018-04-04T08:37:12"/>
    <n v="10.3"/>
    <n v="0"/>
    <n v="128"/>
    <s v=" 신촌역(2호선) 1번출구 옆"/>
    <x v="17"/>
    <n v="37.555495999999998"/>
    <n v="126.93634"/>
    <n v="3"/>
    <d v="2018-04-04T08:55:22"/>
    <n v="162"/>
    <s v=" 봉원고가차도 밑"/>
    <n v="10"/>
    <n v="17"/>
    <n v="1520"/>
    <x v="5"/>
    <b v="0"/>
    <x v="0"/>
  </r>
  <r>
    <s v="SPB-16209"/>
    <d v="2018-04-08T10:43:42"/>
    <n v="6.3"/>
    <n v="0"/>
    <n v="310"/>
    <s v=" 청계광장 옆"/>
    <x v="7"/>
    <n v="37.568877999999998"/>
    <n v="126.97747"/>
    <n v="7"/>
    <d v="2018-04-08T12:17:34"/>
    <n v="114"/>
    <s v=" 홍대입구역 8번출구 앞"/>
    <n v="2"/>
    <n v="93"/>
    <n v="8740"/>
    <x v="13"/>
    <b v="1"/>
    <x v="0"/>
  </r>
  <r>
    <s v="SPB-15085"/>
    <d v="2018-04-13T00:54:00"/>
    <n v="11.4"/>
    <n v="0"/>
    <n v="558"/>
    <s v=" 성동광진 교육지원청 앞"/>
    <x v="4"/>
    <n v="37.564605999999998"/>
    <n v="127.03652200000001"/>
    <n v="20"/>
    <d v="2018-04-13T01:01:17"/>
    <n v="612"/>
    <s v=" 시립동부병원 앞 사거리"/>
    <n v="5"/>
    <n v="6"/>
    <n v="2090"/>
    <x v="0"/>
    <b v="0"/>
    <x v="0"/>
  </r>
  <r>
    <s v="SPB-03013"/>
    <d v="2018-04-29T18:05:43"/>
    <n v="20.100000000000001"/>
    <n v="0"/>
    <n v="1726"/>
    <s v=" 삼익세라믹아파트교차로"/>
    <x v="20"/>
    <n v="37.658588000000002"/>
    <n v="127.03521000000001"/>
    <n v="2"/>
    <d v="2018-04-29T19:49:06"/>
    <n v="1726"/>
    <s v=" 삼익세라믹아파트교차로"/>
    <n v="4"/>
    <n v="102"/>
    <n v="18000"/>
    <x v="2"/>
    <b v="1"/>
    <x v="0"/>
  </r>
  <r>
    <s v="SPB-01681"/>
    <d v="2018-04-13T01:20:25"/>
    <n v="10"/>
    <n v="0"/>
    <n v="103"/>
    <s v=" 망원역 2번출구 앞"/>
    <x v="0"/>
    <n v="37.554951000000003"/>
    <n v="126.91083500000001"/>
    <n v="1"/>
    <d v="2018-04-13T01:29:56"/>
    <n v="152"/>
    <s v=" 마포구민체육센터 앞"/>
    <n v="8"/>
    <n v="9"/>
    <n v="1460"/>
    <x v="14"/>
    <b v="0"/>
    <x v="0"/>
  </r>
  <r>
    <s v="SPB-12273"/>
    <d v="2018-04-11T08:26:01"/>
    <n v="9.6999999999999993"/>
    <n v="0"/>
    <n v="176"/>
    <s v=" 명지대학교 도서관"/>
    <x v="17"/>
    <n v="37.581097"/>
    <n v="126.924026"/>
    <n v="7"/>
    <d v="2018-04-11T08:42:05"/>
    <n v="117"/>
    <s v=" 홍은사거리"/>
    <n v="11"/>
    <n v="16"/>
    <n v="2960"/>
    <x v="5"/>
    <b v="0"/>
    <x v="0"/>
  </r>
  <r>
    <s v="SPB-10104"/>
    <d v="2018-04-18T17:07:08"/>
    <n v="17.8"/>
    <n v="0"/>
    <n v="130"/>
    <s v=" 신촌역(2호선) 7번출구 앞"/>
    <x v="0"/>
    <n v="37.554859"/>
    <n v="126.93615699999999"/>
    <n v="7"/>
    <d v="2018-04-18T17:36:14"/>
    <n v="228"/>
    <s v=" 선유도역 3번출구 앞"/>
    <n v="3"/>
    <n v="27"/>
    <n v="5200"/>
    <x v="19"/>
    <b v="0"/>
    <x v="0"/>
  </r>
  <r>
    <s v="SPB-02583"/>
    <d v="2018-04-15T21:51:34"/>
    <n v="9.6"/>
    <n v="0"/>
    <n v="1946"/>
    <s v=" 구로역 광장"/>
    <x v="2"/>
    <n v="37.503117000000003"/>
    <n v="126.880386"/>
    <n v="10"/>
    <d v="2018-04-15T22:38:30"/>
    <n v="1933"/>
    <s v=" 개봉푸르지오아파트 상가"/>
    <n v="6"/>
    <n v="46"/>
    <n v="3900"/>
    <x v="16"/>
    <b v="1"/>
    <x v="0"/>
  </r>
  <r>
    <s v="SPB-07384"/>
    <d v="2018-04-24T14:17:16"/>
    <n v="16"/>
    <n v="0"/>
    <n v="316"/>
    <s v=" 종각역 1번출구 앞"/>
    <x v="19"/>
    <n v="37.570396000000002"/>
    <n v="126.98178900000001"/>
    <n v="6"/>
    <d v="2018-04-24T14:21:55"/>
    <n v="316"/>
    <s v=" 종각역 1번출구 앞"/>
    <n v="5"/>
    <n v="4"/>
    <n v="780"/>
    <x v="6"/>
    <b v="0"/>
    <x v="0"/>
  </r>
  <r>
    <s v="SPB-07641"/>
    <d v="2018-04-20T16:53:39"/>
    <n v="25.7"/>
    <n v="0"/>
    <n v="2324"/>
    <s v=" 천주교 대치 2동 교회 옆"/>
    <x v="25"/>
    <n v="37.500439"/>
    <n v="127.06622299999999"/>
    <n v="6"/>
    <d v="2018-04-20T17:25:56"/>
    <n v="1210"/>
    <s v=" 롯데월드타워(잠실역2번출구 쪽)"/>
    <n v="11"/>
    <n v="32"/>
    <n v="5580"/>
    <x v="1"/>
    <b v="0"/>
    <x v="0"/>
  </r>
  <r>
    <s v="SPB-06614"/>
    <d v="2018-04-01T21:30:20"/>
    <n v="16.899999999999999"/>
    <n v="0"/>
    <n v="1210"/>
    <s v=" 롯데월드타워(잠실역2번출구 쪽)"/>
    <x v="10"/>
    <n v="37.513126"/>
    <n v="127.10096"/>
    <n v="16"/>
    <d v="2018-04-01T21:50:49"/>
    <n v="1213"/>
    <s v=" 백토공원 앞"/>
    <n v="1"/>
    <n v="20"/>
    <n v="3570"/>
    <x v="16"/>
    <b v="1"/>
    <x v="0"/>
  </r>
  <r>
    <s v="SPB-11951"/>
    <d v="2018-04-28T18:14:48"/>
    <n v="18.899999999999999"/>
    <n v="0"/>
    <n v="1603"/>
    <s v=" 롯데캐슬 102동 코너(월계주유소건너)"/>
    <x v="18"/>
    <n v="37.624859000000001"/>
    <n v="127.05014"/>
    <n v="3"/>
    <d v="2018-04-28T18:31:25"/>
    <n v="1532"/>
    <s v=" 번3동 주민센터 교차로"/>
    <n v="5"/>
    <n v="16"/>
    <n v="2610"/>
    <x v="2"/>
    <b v="1"/>
    <x v="0"/>
  </r>
  <r>
    <s v="SPB-13109"/>
    <d v="2018-04-10T09:14:50"/>
    <n v="11.9"/>
    <n v="0"/>
    <n v="257"/>
    <s v=" 신길삼거리(우리은행)"/>
    <x v="13"/>
    <n v="37.513843999999999"/>
    <n v="126.91935700000001"/>
    <n v="1"/>
    <d v="2018-04-10T09:24:59"/>
    <n v="2050"/>
    <s v=" 노량진역 5번출구"/>
    <n v="9"/>
    <n v="9"/>
    <n v="1810"/>
    <x v="21"/>
    <b v="0"/>
    <x v="0"/>
  </r>
  <r>
    <s v="SPB-02620"/>
    <d v="2018-04-26T17:12:35"/>
    <n v="20.7"/>
    <n v="0"/>
    <n v="2331"/>
    <s v=" 동영문화센터앞"/>
    <x v="25"/>
    <n v="37.498050999999997"/>
    <n v="127.044601"/>
    <n v="16"/>
    <d v="2018-04-26T17:18:17"/>
    <n v="2329"/>
    <s v=" 르네상스호텔사거리 역삼지하보도 2번출구"/>
    <n v="2"/>
    <n v="5"/>
    <n v="580"/>
    <x v="19"/>
    <b v="0"/>
    <x v="0"/>
  </r>
  <r>
    <s v="SPB-02427"/>
    <d v="2018-04-25T18:03:11"/>
    <n v="21.2"/>
    <n v="0"/>
    <n v="578"/>
    <s v=" 성동세무서 부근"/>
    <x v="4"/>
    <n v="37.548285999999997"/>
    <n v="127.062088"/>
    <n v="7"/>
    <d v="2018-04-25T18:27:35"/>
    <n v="589"/>
    <s v=" 성수역3번출구"/>
    <n v="4"/>
    <n v="24"/>
    <n v="2340"/>
    <x v="2"/>
    <b v="0"/>
    <x v="0"/>
  </r>
  <r>
    <s v="SPB-02432"/>
    <d v="2018-04-03T19:18:05"/>
    <n v="18"/>
    <n v="0"/>
    <n v="1210"/>
    <s v=" 롯데월드타워(잠실역2번출구 쪽)"/>
    <x v="10"/>
    <n v="37.513126"/>
    <n v="127.10096"/>
    <n v="21"/>
    <d v="2018-04-03T19:53:33"/>
    <n v="1215"/>
    <s v=" 올림픽공원역 1번출구 앞"/>
    <n v="12"/>
    <n v="35"/>
    <n v="4470"/>
    <x v="4"/>
    <b v="0"/>
    <x v="0"/>
  </r>
  <r>
    <s v="SPB-09220"/>
    <d v="2018-04-26T15:57:53"/>
    <n v="21.9"/>
    <n v="0"/>
    <n v="207"/>
    <s v=" 여의나루역 1번출구 앞"/>
    <x v="13"/>
    <n v="37.526989"/>
    <n v="126.932098"/>
    <n v="27"/>
    <d v="2018-04-26T16:21:48"/>
    <n v="2054"/>
    <s v=" 삼익아파트"/>
    <n v="4"/>
    <n v="23"/>
    <n v="3790"/>
    <x v="10"/>
    <b v="0"/>
    <x v="0"/>
  </r>
  <r>
    <s v="SPB-10182"/>
    <d v="2018-04-16T10:19:31"/>
    <n v="12.4"/>
    <n v="0"/>
    <n v="421"/>
    <s v=" 마포구청 앞"/>
    <x v="0"/>
    <n v="37.565902999999999"/>
    <n v="126.901184"/>
    <n v="1"/>
    <d v="2018-04-16T10:39:13"/>
    <n v="165"/>
    <s v=" 중앙근린공원"/>
    <n v="8"/>
    <n v="18"/>
    <n v="3290"/>
    <x v="13"/>
    <b v="0"/>
    <x v="0"/>
  </r>
  <r>
    <s v="SPB-06756"/>
    <d v="2018-04-21T17:34:17"/>
    <n v="23.2"/>
    <n v="0"/>
    <n v="303"/>
    <s v=" 광화문역 1번출구 앞"/>
    <x v="19"/>
    <n v="37.571770000000001"/>
    <n v="126.97466300000001"/>
    <n v="6"/>
    <d v="2018-04-21T18:32:26"/>
    <n v="118"/>
    <s v=" 광흥창역 2번출구 앞"/>
    <n v="6"/>
    <n v="57"/>
    <n v="6360"/>
    <x v="19"/>
    <b v="1"/>
    <x v="0"/>
  </r>
  <r>
    <s v="SPB-11944"/>
    <d v="2018-04-25T19:23:18"/>
    <n v="18.2"/>
    <n v="0"/>
    <n v="1019"/>
    <s v=" 다성이즈빌아파트(호원대 대각선 맞은편)"/>
    <x v="6"/>
    <n v="37.526825000000002"/>
    <n v="127.130028"/>
    <n v="4"/>
    <d v="2018-04-25T19:42:11"/>
    <n v="1017"/>
    <s v=" 맥도날드(길동)"/>
    <n v="8"/>
    <n v="18"/>
    <n v="2200"/>
    <x v="4"/>
    <b v="0"/>
    <x v="0"/>
  </r>
  <r>
    <s v="SPB-16193"/>
    <d v="2018-04-18T08:49:53"/>
    <n v="8.3000000000000007"/>
    <n v="0"/>
    <n v="262"/>
    <s v=" 영문초등학교 사거리"/>
    <x v="13"/>
    <n v="37.519928"/>
    <n v="126.889183"/>
    <n v="8"/>
    <d v="2018-04-18T08:58:11"/>
    <n v="236"/>
    <s v=" 문래동자이아파트 앞"/>
    <n v="9"/>
    <n v="7"/>
    <n v="870"/>
    <x v="5"/>
    <b v="0"/>
    <x v="0"/>
  </r>
  <r>
    <s v="SPB-05884"/>
    <d v="2018-04-29T04:34:51"/>
    <n v="10.3"/>
    <n v="0"/>
    <n v="828"/>
    <s v=" 숙대입구역 8번"/>
    <x v="21"/>
    <n v="37.544079000000004"/>
    <n v="126.97199999999999"/>
    <n v="1"/>
    <d v="2018-04-29T05:20:17"/>
    <n v="2230"/>
    <s v="이수역 4번 출구"/>
    <n v="19"/>
    <n v="44"/>
    <n v="10030"/>
    <x v="23"/>
    <b v="1"/>
    <x v="0"/>
  </r>
  <r>
    <s v="SPB-06539"/>
    <d v="2018-04-04T22:12:52"/>
    <n v="10.9"/>
    <n v="0"/>
    <n v="1328"/>
    <s v=" 월곡역 3번출구"/>
    <x v="16"/>
    <n v="37.602626999999998"/>
    <n v="127.041634"/>
    <n v="4"/>
    <d v="2018-04-04T22:18:34"/>
    <n v="1326"/>
    <s v=" 상월곡역 1번출구"/>
    <n v="10"/>
    <n v="5"/>
    <n v="670"/>
    <x v="17"/>
    <b v="0"/>
    <x v="0"/>
  </r>
  <r>
    <s v="SPB-12740"/>
    <d v="2018-04-29T13:40:51"/>
    <n v="21.9"/>
    <n v="0"/>
    <n v="914"/>
    <s v=" 새절역 2번출구"/>
    <x v="11"/>
    <n v="37.590797420000001"/>
    <n v="126.91365051"/>
    <n v="17"/>
    <d v="2018-04-29T13:56:39"/>
    <n v="914"/>
    <s v=" 새절역 2번출구"/>
    <n v="14"/>
    <n v="14"/>
    <n v="2220"/>
    <x v="15"/>
    <b v="1"/>
    <x v="0"/>
  </r>
  <r>
    <s v="SPB-01860"/>
    <d v="2018-04-25T21:58:15"/>
    <n v="15.9"/>
    <n v="0"/>
    <n v="1531"/>
    <s v=" 미아사거리 1번 출구"/>
    <x v="8"/>
    <n v="37.613956000000002"/>
    <n v="127.03025100000001"/>
    <n v="3"/>
    <d v="2018-04-25T22:18:17"/>
    <n v="1713"/>
    <s v=" 쌍문동 청소년 랜드"/>
    <n v="2"/>
    <n v="19"/>
    <n v="4170"/>
    <x v="16"/>
    <b v="0"/>
    <x v="0"/>
  </r>
  <r>
    <s v="SPB-10812"/>
    <d v="2018-04-16T18:36:26"/>
    <n v="17"/>
    <n v="0"/>
    <n v="214"/>
    <s v=" 금융감독원 앞"/>
    <x v="13"/>
    <n v="37.523021999999997"/>
    <n v="126.92083700000001"/>
    <n v="11"/>
    <d v="2018-04-16T19:25:11"/>
    <n v="565"/>
    <s v=" 옥수역 3번출구"/>
    <n v="8"/>
    <n v="47"/>
    <n v="12520"/>
    <x v="2"/>
    <b v="0"/>
    <x v="0"/>
  </r>
  <r>
    <s v="SPB-14714"/>
    <d v="2018-04-07T23:12:58"/>
    <n v="3.1"/>
    <n v="0"/>
    <n v="311"/>
    <s v=" 서울광장 옆"/>
    <x v="7"/>
    <n v="37.566611999999999"/>
    <n v="126.97747"/>
    <n v="31"/>
    <d v="2018-04-08T00:14:39"/>
    <n v="1321"/>
    <s v=" 국민은행 종암동지점 앞"/>
    <n v="3"/>
    <n v="61"/>
    <n v="11400"/>
    <x v="11"/>
    <b v="1"/>
    <x v="0"/>
  </r>
  <r>
    <s v="SPB-03162"/>
    <d v="2018-04-08T13:18:28"/>
    <n v="7.4"/>
    <n v="0"/>
    <n v="1210"/>
    <s v=" 롯데월드타워(잠실역2번출구 쪽)"/>
    <x v="10"/>
    <n v="37.513126"/>
    <n v="127.10096"/>
    <n v="5"/>
    <d v="2018-04-08T14:29:06"/>
    <n v="511"/>
    <s v=" 서울숲역 4번 출구 옆"/>
    <n v="7"/>
    <n v="70"/>
    <n v="9330"/>
    <x v="15"/>
    <b v="1"/>
    <x v="0"/>
  </r>
  <r>
    <s v="SPB-14024"/>
    <d v="2018-04-03T08:05:53"/>
    <n v="17.3"/>
    <n v="0"/>
    <n v="175"/>
    <s v=" 홍연2교옆"/>
    <x v="17"/>
    <n v="37.578071999999999"/>
    <n v="126.930817"/>
    <n v="17"/>
    <d v="2018-04-03T08:21:09"/>
    <n v="113"/>
    <s v=" 홍대입구역 2번출구 앞"/>
    <n v="7"/>
    <n v="14"/>
    <n v="3520"/>
    <x v="5"/>
    <b v="0"/>
    <x v="0"/>
  </r>
  <r>
    <s v="SPB-05838"/>
    <d v="2018-04-20T14:39:21"/>
    <n v="25.9"/>
    <n v="0"/>
    <n v="303"/>
    <s v=" 광화문역 1번출구 앞"/>
    <x v="19"/>
    <n v="37.571770000000001"/>
    <n v="126.97466300000001"/>
    <n v="5"/>
    <d v="2018-04-20T14:53:07"/>
    <n v="335"/>
    <s v=" 종로3가역 15번출구 앞"/>
    <n v="4"/>
    <n v="13"/>
    <n v="1890"/>
    <x v="6"/>
    <b v="0"/>
    <x v="0"/>
  </r>
  <r>
    <s v="SPB-13915"/>
    <d v="2018-04-13T19:26:34"/>
    <n v="16.899999999999999"/>
    <n v="0"/>
    <n v="1204"/>
    <s v=" 거여역 3번출구"/>
    <x v="10"/>
    <n v="37.493343000000003"/>
    <n v="127.14473"/>
    <n v="3"/>
    <d v="2018-04-13T19:33:34"/>
    <n v="1207"/>
    <s v=" 마천CU우방점 앞"/>
    <n v="5"/>
    <n v="6"/>
    <n v="1210"/>
    <x v="4"/>
    <b v="0"/>
    <x v="0"/>
  </r>
  <r>
    <s v="SPB-09202"/>
    <d v="2018-04-02T17:12:29"/>
    <n v="22"/>
    <n v="0"/>
    <n v="1827"/>
    <s v=" 독산보도육교 앞 자전거 보관소"/>
    <x v="23"/>
    <n v="37.455849000000001"/>
    <n v="126.89314299999999"/>
    <n v="12"/>
    <d v="2018-04-02T17:55:03"/>
    <n v="1827"/>
    <s v=" 독산보도육교 앞 자전거 보관소"/>
    <n v="12"/>
    <n v="39"/>
    <n v="2330"/>
    <x v="19"/>
    <b v="0"/>
    <x v="0"/>
  </r>
  <r>
    <s v="SPB-13915"/>
    <d v="2018-04-10T11:22:06"/>
    <n v="18.5"/>
    <n v="0"/>
    <n v="577"/>
    <s v=" 광진청소년수련관"/>
    <x v="3"/>
    <n v="37.546546999999997"/>
    <n v="127.106133"/>
    <n v="8"/>
    <d v="2018-04-10T11:34:45"/>
    <n v="1002"/>
    <s v=" 해공공원(천호동)"/>
    <n v="1"/>
    <n v="12"/>
    <n v="2320"/>
    <x v="8"/>
    <b v="0"/>
    <x v="0"/>
  </r>
  <r>
    <s v="SPB-08441"/>
    <d v="2018-04-24T21:52:03"/>
    <n v="11.5"/>
    <n v="0"/>
    <n v="2251"/>
    <s v=" 더케이호텔 입구(양재2) "/>
    <x v="5"/>
    <n v="37.467506"/>
    <n v="127.034477"/>
    <n v="4"/>
    <d v="2018-04-24T21:55:42"/>
    <n v="2255"/>
    <s v="시민의숲역 1번출구 옆"/>
    <n v="23"/>
    <n v="3"/>
    <n v="37980"/>
    <x v="16"/>
    <b v="0"/>
    <x v="0"/>
  </r>
  <r>
    <s v="SPB-10457"/>
    <d v="2018-04-27T18:14:08"/>
    <n v="20.3"/>
    <n v="0"/>
    <n v="3508"/>
    <s v=" 화양사거리"/>
    <x v="3"/>
    <n v="37.548222000000003"/>
    <n v="127.067879"/>
    <n v="1"/>
    <d v="2018-04-27T18:25:22"/>
    <n v="3523"/>
    <s v=" 건국대학교 과학관(이과대) 앞"/>
    <n v="1"/>
    <n v="10"/>
    <n v="1390"/>
    <x v="2"/>
    <b v="0"/>
    <x v="0"/>
  </r>
  <r>
    <s v="SPB-06354"/>
    <d v="2018-04-13T11:52:38"/>
    <n v="16.899999999999999"/>
    <n v="0"/>
    <n v="196"/>
    <s v=" 연희교차로 인근"/>
    <x v="17"/>
    <n v="37.566119999999998"/>
    <n v="126.92589599999999"/>
    <n v="5"/>
    <d v="2018-04-13T12:04:44"/>
    <n v="140"/>
    <s v=" 이화여대 후문"/>
    <n v="1"/>
    <n v="11"/>
    <n v="1700"/>
    <x v="8"/>
    <b v="0"/>
    <x v="0"/>
  </r>
  <r>
    <s v="SPB-09585"/>
    <d v="2018-04-01T19:18:11"/>
    <n v="17.399999999999999"/>
    <n v="0"/>
    <n v="378"/>
    <s v=" 청계7가 사거리"/>
    <x v="7"/>
    <n v="37.569805000000002"/>
    <n v="127.016953"/>
    <n v="3"/>
    <d v="2018-04-01T19:25:11"/>
    <n v="568"/>
    <s v=" 청계8가사거리 부근"/>
    <n v="5"/>
    <n v="6"/>
    <n v="24710"/>
    <x v="4"/>
    <b v="1"/>
    <x v="0"/>
  </r>
  <r>
    <s v="SPB-08519"/>
    <d v="2018-04-16T20:43:59"/>
    <n v="12.1"/>
    <n v="0"/>
    <n v="202"/>
    <s v=" 국민일보 앞"/>
    <x v="13"/>
    <n v="37.528815999999999"/>
    <n v="126.92453"/>
    <n v="3"/>
    <d v="2018-04-16T20:49:07"/>
    <n v="211"/>
    <s v=" 여의도역 4번출구 옆"/>
    <n v="2"/>
    <n v="4"/>
    <n v="930"/>
    <x v="7"/>
    <b v="0"/>
    <x v="0"/>
  </r>
  <r>
    <s v="SPB-12876"/>
    <d v="2018-04-24T08:35:51"/>
    <n v="10.5"/>
    <n v="0"/>
    <n v="2050"/>
    <s v=" 노량진역 5번출구"/>
    <x v="24"/>
    <n v="37.513247999999997"/>
    <n v="126.939972"/>
    <n v="4"/>
    <d v="2018-04-24T08:38:56"/>
    <n v="2007"/>
    <s v=" 유한양행앞"/>
    <n v="2"/>
    <n v="2"/>
    <n v="580"/>
    <x v="5"/>
    <b v="0"/>
    <x v="0"/>
  </r>
  <r>
    <s v="SPB-04227"/>
    <d v="2018-04-16T20:10:17"/>
    <n v="12.1"/>
    <n v="0"/>
    <n v="1535"/>
    <s v=" 효성인텔리안 앞"/>
    <x v="8"/>
    <n v="37.636291999999997"/>
    <n v="127.023376"/>
    <n v="6"/>
    <d v="2018-04-16T21:10:05"/>
    <n v="1531"/>
    <s v=" 미아사거리 1번 출구"/>
    <n v="9"/>
    <n v="59"/>
    <n v="3970"/>
    <x v="7"/>
    <b v="0"/>
    <x v="0"/>
  </r>
  <r>
    <s v="SPB-04521"/>
    <d v="2018-04-19T15:06:25"/>
    <n v="20.2"/>
    <n v="0"/>
    <n v="1036"/>
    <s v=" 고덕동 주양쇼핑"/>
    <x v="6"/>
    <n v="37.551997999999998"/>
    <n v="127.15329699999999"/>
    <n v="7"/>
    <d v="2018-04-19T15:25:49"/>
    <n v="1017"/>
    <s v=" 맥도날드(길동)"/>
    <n v="20"/>
    <n v="18"/>
    <n v="2560"/>
    <x v="10"/>
    <b v="0"/>
    <x v="0"/>
  </r>
  <r>
    <s v="SPB-04475"/>
    <d v="2018-04-04T18:24:12"/>
    <n v="16"/>
    <n v="0"/>
    <n v="409"/>
    <s v=" 누리꿈스퀘어 옆"/>
    <x v="0"/>
    <n v="37.579399000000002"/>
    <n v="126.88916"/>
    <n v="3"/>
    <d v="2018-04-04T18:44:12"/>
    <n v="154"/>
    <s v=" 마포구청역 "/>
    <n v="8"/>
    <n v="19"/>
    <n v="3300"/>
    <x v="2"/>
    <b v="0"/>
    <x v="0"/>
  </r>
  <r>
    <s v="SPB-07462"/>
    <d v="2018-04-10T17:44:35"/>
    <n v="20.6"/>
    <n v="0"/>
    <n v="723"/>
    <s v=" SBS방송국"/>
    <x v="12"/>
    <n v="37.529162999999997"/>
    <n v="126.872749"/>
    <n v="13"/>
    <d v="2018-04-10T19:41:51"/>
    <n v="723"/>
    <s v=" SBS방송국"/>
    <n v="15"/>
    <n v="111"/>
    <n v="1500"/>
    <x v="19"/>
    <b v="0"/>
    <x v="0"/>
  </r>
  <r>
    <s v="SPB-11684"/>
    <d v="2018-04-30T19:26:12"/>
    <n v="21.2"/>
    <n v="0"/>
    <n v="2220"/>
    <s v=" 반포본동 주민센터 앞"/>
    <x v="5"/>
    <n v="37.500613999999999"/>
    <n v="126.98616"/>
    <n v="3"/>
    <d v="2018-04-30T20:43:09"/>
    <n v="593"/>
    <s v="자양중앙나들목"/>
    <n v="1"/>
    <n v="70"/>
    <n v="11440"/>
    <x v="4"/>
    <b v="0"/>
    <x v="0"/>
  </r>
  <r>
    <s v="SPB-05277"/>
    <d v="2018-04-01T12:53:49"/>
    <n v="18"/>
    <n v="0"/>
    <n v="502"/>
    <s v=" 뚝섬유원지역 1번출구 앞"/>
    <x v="3"/>
    <n v="37.531860000000002"/>
    <n v="127.06719200000001"/>
    <n v="14"/>
    <d v="2018-04-01T13:37:15"/>
    <n v="583"/>
    <s v=" 청계천 생태교실 앞"/>
    <n v="5"/>
    <n v="43"/>
    <n v="8800"/>
    <x v="12"/>
    <b v="1"/>
    <x v="0"/>
  </r>
  <r>
    <s v="SPB-05730"/>
    <d v="2018-04-24T07:22:50"/>
    <n v="9.8000000000000007"/>
    <n v="0"/>
    <n v="213"/>
    <s v=" KT앞"/>
    <x v="13"/>
    <n v="37.521908000000003"/>
    <n v="126.918953"/>
    <n v="14"/>
    <d v="2018-04-24T07:41:48"/>
    <n v="146"/>
    <s v=" 마포역 1번출구 뒤"/>
    <n v="2"/>
    <n v="18"/>
    <n v="3450"/>
    <x v="9"/>
    <b v="0"/>
    <x v="0"/>
  </r>
  <r>
    <s v="SPB-13526"/>
    <d v="2018-04-02T18:05:04"/>
    <n v="20.7"/>
    <n v="0"/>
    <n v="1413"/>
    <s v=" 봉화산역 5번출구 뒤"/>
    <x v="15"/>
    <n v="37.617561000000002"/>
    <n v="127.090309"/>
    <n v="7"/>
    <d v="2018-04-02T18:28:38"/>
    <n v="1413"/>
    <s v=" 봉화산역 5번출구 뒤"/>
    <n v="9"/>
    <n v="23"/>
    <n v="1580"/>
    <x v="2"/>
    <b v="0"/>
    <x v="0"/>
  </r>
  <r>
    <s v="SPB-10184"/>
    <d v="2018-04-10T07:50:23"/>
    <n v="7.2"/>
    <n v="0"/>
    <n v="1504"/>
    <s v=" 다이소 삼양시장점"/>
    <x v="8"/>
    <n v="37.624156999999997"/>
    <n v="127.01862300000001"/>
    <n v="9"/>
    <d v="2018-04-10T07:55:15"/>
    <n v="1515"/>
    <s v=" 송천동 주민센터"/>
    <n v="6"/>
    <n v="4"/>
    <n v="800"/>
    <x v="9"/>
    <b v="0"/>
    <x v="0"/>
  </r>
  <r>
    <s v="SPB-10557"/>
    <d v="2018-04-16T15:39:28"/>
    <n v="18.399999999999999"/>
    <n v="0"/>
    <n v="513"/>
    <s v=" 뚝섬역 5번 출구 정류소 옆"/>
    <x v="4"/>
    <n v="37.546306999999999"/>
    <n v="127.04980500000001"/>
    <n v="8"/>
    <d v="2018-04-16T17:41:12"/>
    <n v="513"/>
    <s v=" 뚝섬역 5번 출구 정류소 옆"/>
    <n v="8"/>
    <n v="119"/>
    <n v="6700"/>
    <x v="10"/>
    <b v="0"/>
    <x v="0"/>
  </r>
  <r>
    <s v="SPB-15884"/>
    <d v="2018-04-09T20:52:45"/>
    <n v="11.7"/>
    <n v="0"/>
    <n v="311"/>
    <s v=" 서울광장 옆"/>
    <x v="7"/>
    <n v="37.566611999999999"/>
    <n v="126.97747"/>
    <n v="7"/>
    <d v="2018-04-09T21:27:42"/>
    <n v="816"/>
    <s v=" 신용산역 6번출구 앞"/>
    <n v="10"/>
    <n v="34"/>
    <n v="5510"/>
    <x v="7"/>
    <b v="0"/>
    <x v="0"/>
  </r>
  <r>
    <s v="SPB-08487"/>
    <d v="2018-04-28T18:29:15"/>
    <n v="18.899999999999999"/>
    <n v="0"/>
    <n v="2002"/>
    <s v=" 노들역 1번출구"/>
    <x v="24"/>
    <n v="37.512844000000001"/>
    <n v="126.95246899999999"/>
    <n v="3"/>
    <d v="2018-04-28T19:05:25"/>
    <n v="2174"/>
    <s v=" 삼성디지털프라자관악점"/>
    <n v="2"/>
    <n v="34"/>
    <n v="4300"/>
    <x v="2"/>
    <b v="1"/>
    <x v="0"/>
  </r>
  <r>
    <s v="SPB-04320"/>
    <d v="2018-04-17T09:36:51"/>
    <n v="12"/>
    <n v="0"/>
    <n v="165"/>
    <s v=" 중앙근린공원"/>
    <x v="17"/>
    <n v="37.575138000000003"/>
    <n v="126.91394"/>
    <n v="4"/>
    <d v="2018-04-17T09:51:46"/>
    <n v="113"/>
    <s v=" 홍대입구역 2번출구 앞"/>
    <n v="7"/>
    <n v="14"/>
    <n v="2820"/>
    <x v="21"/>
    <b v="0"/>
    <x v="0"/>
  </r>
  <r>
    <s v="SPB-09112"/>
    <d v="2018-04-01T20:53:58"/>
    <n v="17.100000000000001"/>
    <n v="0"/>
    <n v="561"/>
    <s v=" 서울숲역 2번출구 앞"/>
    <x v="4"/>
    <n v="37.542816000000002"/>
    <n v="127.04467"/>
    <n v="8"/>
    <d v="2018-04-01T21:50:26"/>
    <n v="551"/>
    <s v=" 구의삼성쉐르빌 앞"/>
    <n v="2"/>
    <n v="54"/>
    <n v="5300"/>
    <x v="7"/>
    <b v="1"/>
    <x v="0"/>
  </r>
  <r>
    <s v="SPB-11288"/>
    <d v="2018-04-13T02:05:49"/>
    <n v="9.6999999999999993"/>
    <n v="0"/>
    <n v="133"/>
    <s v=" 해담는다리"/>
    <x v="17"/>
    <n v="37.582031000000001"/>
    <n v="126.908997"/>
    <n v="2"/>
    <d v="2018-04-13T02:18:45"/>
    <n v="907"/>
    <s v=" CJ 드림시티"/>
    <n v="9"/>
    <n v="11"/>
    <n v="1140"/>
    <x v="3"/>
    <b v="0"/>
    <x v="0"/>
  </r>
  <r>
    <s v="SPB-09152"/>
    <d v="2018-04-16T23:39:23"/>
    <n v="9.6999999999999993"/>
    <n v="0"/>
    <n v="3520"/>
    <s v=" 광진경찰서"/>
    <x v="3"/>
    <n v="37.542518999999999"/>
    <n v="127.084084"/>
    <n v="7"/>
    <d v="2018-04-17T00:28:52"/>
    <n v="505"/>
    <s v=" 자양사거리 광진아크로텔 앞"/>
    <n v="2"/>
    <n v="47"/>
    <n v="1670"/>
    <x v="11"/>
    <b v="0"/>
    <x v="0"/>
  </r>
  <r>
    <s v="SPB-11264"/>
    <d v="2018-04-24T19:41:56"/>
    <n v="13.3"/>
    <n v="0"/>
    <n v="1231"/>
    <s v=" 잠실역 6번출구"/>
    <x v="10"/>
    <n v="37.514088000000001"/>
    <n v="127.09903"/>
    <n v="9"/>
    <d v="2018-04-24T19:53:15"/>
    <n v="1206"/>
    <s v=" 9호선종합운동장역 9번출구"/>
    <n v="3"/>
    <n v="10"/>
    <n v="1980"/>
    <x v="4"/>
    <b v="0"/>
    <x v="0"/>
  </r>
  <r>
    <s v="SPB-11292"/>
    <d v="2018-04-16T20:36:54"/>
    <n v="12.1"/>
    <n v="0"/>
    <n v="321"/>
    <s v=" KEB 하나은행 본점 앞"/>
    <x v="7"/>
    <n v="37.565463999999999"/>
    <n v="126.984138"/>
    <n v="11"/>
    <d v="2018-04-16T21:05:52"/>
    <n v="583"/>
    <s v=" 청계천 생태교실 앞"/>
    <n v="1"/>
    <n v="28"/>
    <n v="5750"/>
    <x v="7"/>
    <b v="0"/>
    <x v="0"/>
  </r>
  <r>
    <s v="SPB-08515"/>
    <d v="2018-04-27T12:58:00"/>
    <n v="19.5"/>
    <n v="0"/>
    <n v="304"/>
    <s v=" 광화문역 2번출구 앞"/>
    <x v="19"/>
    <n v="37.572113000000002"/>
    <n v="126.977577"/>
    <n v="2"/>
    <d v="2018-04-27T13:05:09"/>
    <n v="314"/>
    <s v=" 국립현대미술관"/>
    <n v="3"/>
    <n v="7"/>
    <n v="720"/>
    <x v="12"/>
    <b v="0"/>
    <x v="0"/>
  </r>
  <r>
    <s v="SPB-15832"/>
    <d v="2018-04-11T13:53:46"/>
    <n v="15.6"/>
    <n v="0"/>
    <n v="151"/>
    <s v=" 망원1동주민센터"/>
    <x v="0"/>
    <n v="37.555686999999999"/>
    <n v="126.905548"/>
    <n v="8"/>
    <d v="2018-04-11T14:05:41"/>
    <n v="105"/>
    <s v=" 합정역 5번출구 앞"/>
    <n v="4"/>
    <n v="11"/>
    <n v="1600"/>
    <x v="15"/>
    <b v="0"/>
    <x v="0"/>
  </r>
  <r>
    <s v="SPB-05295"/>
    <d v="2018-04-24T20:54:34"/>
    <n v="12.6"/>
    <n v="0"/>
    <n v="240"/>
    <s v=" 문래역 4번출구 앞"/>
    <x v="13"/>
    <n v="37.518737999999999"/>
    <n v="126.89557600000001"/>
    <n v="4"/>
    <d v="2018-04-24T21:38:09"/>
    <n v="1901"/>
    <s v=" 신도림동주민센터 앞"/>
    <n v="10"/>
    <n v="43"/>
    <n v="5920"/>
    <x v="7"/>
    <b v="0"/>
    <x v="0"/>
  </r>
  <r>
    <s v="SPB-06348"/>
    <d v="2018-04-02T18:06:04"/>
    <n v="20.7"/>
    <n v="0"/>
    <n v="204"/>
    <s v=" 국회의사당역 5번출구 옆"/>
    <x v="13"/>
    <n v="37.528163999999997"/>
    <n v="126.917023"/>
    <n v="6"/>
    <d v="2018-04-02T19:41:45"/>
    <n v="1911"/>
    <s v=" 구로디지털단지역 앞"/>
    <n v="2"/>
    <n v="95"/>
    <n v="11500"/>
    <x v="2"/>
    <b v="0"/>
    <x v="0"/>
  </r>
  <r>
    <s v="SPB-06387"/>
    <d v="2018-04-08T13:16:13"/>
    <n v="7.4"/>
    <n v="0"/>
    <n v="2325"/>
    <s v=" 대치동 버거킹대치점"/>
    <x v="25"/>
    <n v="37.498649999999998"/>
    <n v="127.059319"/>
    <n v="2"/>
    <d v="2018-04-08T14:51:48"/>
    <n v="2370"/>
    <s v=" 한티역 3번출구"/>
    <n v="17"/>
    <n v="95"/>
    <n v="1250"/>
    <x v="15"/>
    <b v="1"/>
    <x v="0"/>
  </r>
  <r>
    <s v="SPB-06786"/>
    <d v="2018-04-26T08:45:41"/>
    <n v="11.7"/>
    <n v="0"/>
    <n v="508"/>
    <s v=" 성수아카데미타워 앞"/>
    <x v="4"/>
    <n v="37.545166000000002"/>
    <n v="127.05750999999999"/>
    <n v="2"/>
    <d v="2018-04-26T09:23:20"/>
    <n v="516"/>
    <s v=" 광진메디칼 앞"/>
    <n v="1"/>
    <n v="37"/>
    <n v="3320"/>
    <x v="5"/>
    <b v="0"/>
    <x v="0"/>
  </r>
  <r>
    <s v="SPB-05667"/>
    <d v="2018-04-07T15:48:07"/>
    <n v="7.6"/>
    <n v="0"/>
    <n v="834"/>
    <s v=" 효창공원앞역 3번출구 뒤"/>
    <x v="21"/>
    <n v="37.539009"/>
    <n v="126.96138000000001"/>
    <n v="8"/>
    <d v="2018-04-07T17:00:04"/>
    <n v="2219"/>
    <s v=" 고속터미널역 8-1번, 8-2번 출구 사이"/>
    <n v="9"/>
    <n v="71"/>
    <n v="9810"/>
    <x v="10"/>
    <b v="1"/>
    <x v="0"/>
  </r>
  <r>
    <s v="SPB-10881"/>
    <d v="2018-04-27T13:43:36"/>
    <n v="21"/>
    <n v="0"/>
    <n v="2276"/>
    <s v=" 영동1교 (양재천근린공원)"/>
    <x v="5"/>
    <n v="37.474387999999998"/>
    <n v="127.03890199999999"/>
    <n v="15"/>
    <d v="2018-04-27T14:20:34"/>
    <n v="2273"/>
    <s v=" 일동제약 사거리"/>
    <n v="8"/>
    <n v="35"/>
    <n v="6700"/>
    <x v="15"/>
    <b v="0"/>
    <x v="0"/>
  </r>
  <r>
    <s v="SPB-08188"/>
    <d v="2018-04-07T16:40:45"/>
    <n v="7.9"/>
    <n v="0"/>
    <n v="302"/>
    <s v=" 경복궁역 4번출구 뒤"/>
    <x v="19"/>
    <n v="37.575946999999999"/>
    <n v="126.97405999999999"/>
    <n v="2"/>
    <d v="2018-04-07T17:02:52"/>
    <n v="329"/>
    <s v=" 청계2가 사거리 옆"/>
    <n v="6"/>
    <n v="21"/>
    <n v="1890"/>
    <x v="1"/>
    <b v="1"/>
    <x v="0"/>
  </r>
  <r>
    <s v="SPB-01292"/>
    <d v="2018-04-29T06:30:24"/>
    <n v="9.5"/>
    <n v="0"/>
    <n v="1931"/>
    <s v=" 개봉역(북측광장)"/>
    <x v="2"/>
    <n v="37.494995000000003"/>
    <n v="126.858253"/>
    <n v="9"/>
    <d v="2018-04-29T06:46:07"/>
    <n v="1971"/>
    <s v=" 오정초교 앞 보도육교"/>
    <n v="4"/>
    <n v="15"/>
    <n v="3480"/>
    <x v="20"/>
    <b v="1"/>
    <x v="0"/>
  </r>
  <r>
    <s v="SPB-15360"/>
    <d v="2018-04-19T16:49:01"/>
    <n v="19.8"/>
    <n v="0"/>
    <n v="633"/>
    <s v=" 청량리 기업은행 앞"/>
    <x v="14"/>
    <n v="37.580406000000004"/>
    <n v="127.04482299999999"/>
    <n v="1"/>
    <d v="2018-04-19T17:03:27"/>
    <n v="1323"/>
    <s v=" 월곡역 입구 육교 밑"/>
    <n v="10"/>
    <n v="14"/>
    <n v="2810"/>
    <x v="1"/>
    <b v="0"/>
    <x v="0"/>
  </r>
  <r>
    <s v="SPB-08890"/>
    <d v="2018-04-10T12:05:01"/>
    <n v="20.5"/>
    <n v="0"/>
    <n v="412"/>
    <s v=" DMC산학협력연구센터 앞"/>
    <x v="0"/>
    <n v="37.575802000000003"/>
    <n v="126.890739"/>
    <n v="16"/>
    <d v="2018-04-10T12:32:41"/>
    <n v="409"/>
    <s v=" 누리꿈스퀘어 옆"/>
    <n v="23"/>
    <n v="26"/>
    <n v="3090"/>
    <x v="12"/>
    <b v="0"/>
    <x v="0"/>
  </r>
  <r>
    <s v="SPB-15005"/>
    <d v="2018-04-13T00:57:03"/>
    <n v="11.4"/>
    <n v="0"/>
    <n v="1201"/>
    <s v=" 가락시장역 3번 출구"/>
    <x v="10"/>
    <n v="37.493178999999998"/>
    <n v="127.11854599999999"/>
    <n v="8"/>
    <d v="2018-04-13T01:07:30"/>
    <n v="1259"/>
    <s v=" 방이역 1번출구"/>
    <n v="1"/>
    <n v="10"/>
    <n v="2390"/>
    <x v="0"/>
    <b v="0"/>
    <x v="0"/>
  </r>
  <r>
    <s v="SPB-12492"/>
    <d v="2018-04-25T17:21:33"/>
    <n v="22.9"/>
    <n v="0"/>
    <n v="1217"/>
    <s v=" 송파파인타운 7단지"/>
    <x v="10"/>
    <n v="37.479270999999997"/>
    <n v="127.129578"/>
    <n v="7"/>
    <d v="2018-04-25T17:30:23"/>
    <n v="1265"/>
    <s v=" 문정동 근린공원"/>
    <n v="6"/>
    <n v="8"/>
    <n v="1360"/>
    <x v="19"/>
    <b v="0"/>
    <x v="0"/>
  </r>
  <r>
    <s v="SPB-13135"/>
    <d v="2018-04-20T22:57:12"/>
    <n v="18.2"/>
    <n v="0"/>
    <n v="369"/>
    <s v=" 광화문 시민열린마당"/>
    <x v="19"/>
    <n v="37.575493000000002"/>
    <n v="126.9785"/>
    <n v="14"/>
    <d v="2018-04-20T23:30:47"/>
    <n v="331"/>
    <s v=" 을지로2가 사거리 북측"/>
    <n v="8"/>
    <n v="30"/>
    <n v="4290"/>
    <x v="17"/>
    <b v="0"/>
    <x v="0"/>
  </r>
  <r>
    <s v="SPB-05370"/>
    <d v="2018-04-13T20:03:30"/>
    <n v="16.2"/>
    <n v="0"/>
    <n v="418"/>
    <s v=" 월드컵경기장역 3번출구 옆"/>
    <x v="0"/>
    <n v="37.570720999999999"/>
    <n v="126.898979"/>
    <n v="6"/>
    <d v="2018-04-13T20:30:46"/>
    <n v="907"/>
    <s v=" CJ 드림시티"/>
    <n v="5"/>
    <n v="26"/>
    <n v="4030"/>
    <x v="7"/>
    <b v="0"/>
    <x v="0"/>
  </r>
  <r>
    <s v="SPB-01876"/>
    <d v="2018-04-20T14:47:22"/>
    <n v="25.9"/>
    <n v="0"/>
    <n v="2058"/>
    <s v=" 노량진동 맥도널드앞"/>
    <x v="24"/>
    <n v="37.513522999999999"/>
    <n v="126.943527"/>
    <n v="7"/>
    <d v="2018-04-20T16:06:26"/>
    <n v="2013"/>
    <s v=" 장승배기역 5번출구"/>
    <n v="16"/>
    <n v="78"/>
    <n v="3580"/>
    <x v="6"/>
    <b v="0"/>
    <x v="0"/>
  </r>
  <r>
    <s v="SPB-11374"/>
    <d v="2018-04-17T17:07:50"/>
    <n v="18.3"/>
    <n v="0"/>
    <n v="308"/>
    <s v=" 광화문 S타워 앞"/>
    <x v="19"/>
    <n v="37.569969"/>
    <n v="126.973938"/>
    <n v="6"/>
    <d v="2018-04-17T17:22:16"/>
    <n v="329"/>
    <s v=" 청계2가 사거리 옆"/>
    <n v="1"/>
    <n v="14"/>
    <n v="1440"/>
    <x v="19"/>
    <b v="0"/>
    <x v="0"/>
  </r>
  <r>
    <s v="SPB-08355"/>
    <d v="2018-04-04T12:30:48"/>
    <n v="15.3"/>
    <n v="0"/>
    <n v="1203"/>
    <s v=" 밀리아나2빌딩 앞"/>
    <x v="10"/>
    <n v="37.493729000000002"/>
    <n v="127.120621"/>
    <n v="1"/>
    <d v="2018-04-04T13:37:48"/>
    <n v="1203"/>
    <s v=" 밀리아나2빌딩 앞"/>
    <n v="4"/>
    <n v="61"/>
    <n v="3990"/>
    <x v="12"/>
    <b v="0"/>
    <x v="0"/>
  </r>
  <r>
    <s v="SPB-12056"/>
    <d v="2018-04-26T07:17:44"/>
    <n v="10.7"/>
    <n v="0"/>
    <n v="191"/>
    <s v=" 정명학원"/>
    <x v="17"/>
    <n v="37.578892000000003"/>
    <n v="126.910736"/>
    <n v="4"/>
    <d v="2018-04-26T07:29:49"/>
    <n v="163"/>
    <s v=" 명지전문대학교 정문 앞"/>
    <n v="5"/>
    <n v="11"/>
    <n v="1520"/>
    <x v="9"/>
    <b v="0"/>
    <x v="0"/>
  </r>
  <r>
    <s v="SPB-00616"/>
    <d v="2018-04-03T23:12:37"/>
    <n v="15"/>
    <n v="0"/>
    <n v="583"/>
    <s v=" 청계천 생태교실 앞"/>
    <x v="4"/>
    <n v="37.567970000000003"/>
    <n v="127.04689"/>
    <n v="8"/>
    <d v="2018-04-03T23:45:27"/>
    <n v="808"/>
    <s v=" 서빙고동 금호맨션 앞"/>
    <n v="5"/>
    <n v="32"/>
    <n v="9420"/>
    <x v="11"/>
    <b v="0"/>
    <x v="0"/>
  </r>
  <r>
    <s v="SPB-06123"/>
    <d v="2018-04-18T08:16:25"/>
    <n v="8.3000000000000007"/>
    <n v="0"/>
    <n v="2056"/>
    <s v=" 동작구민 체육센터"/>
    <x v="24"/>
    <n v="37.494498999999998"/>
    <n v="126.916527"/>
    <n v="7"/>
    <d v="2018-04-18T08:38:33"/>
    <n v="203"/>
    <s v=" 국회의사당역 3번출구 옆"/>
    <n v="13"/>
    <n v="21"/>
    <n v="4890"/>
    <x v="5"/>
    <b v="0"/>
    <x v="0"/>
  </r>
  <r>
    <s v="SPB-07867"/>
    <d v="2018-04-06T15:03:04"/>
    <n v="6.8"/>
    <n v="0"/>
    <n v="374"/>
    <s v=" 청구역 2번출구 앞"/>
    <x v="7"/>
    <n v="37.560473999999999"/>
    <n v="127.014076"/>
    <n v="7"/>
    <d v="2018-04-06T15:10:45"/>
    <n v="3514"/>
    <s v=" 왕십리교회옆"/>
    <n v="7"/>
    <n v="7"/>
    <n v="1150"/>
    <x v="10"/>
    <b v="0"/>
    <x v="0"/>
  </r>
  <r>
    <s v="SPB-10119"/>
    <d v="2018-04-27T19:36:47"/>
    <n v="18.7"/>
    <n v="0"/>
    <n v="113"/>
    <s v=" 홍대입구역 2번출구 앞"/>
    <x v="0"/>
    <n v="37.557499"/>
    <n v="126.923805"/>
    <n v="2"/>
    <d v="2018-04-27T19:47:10"/>
    <n v="138"/>
    <s v=" 신촌동 제1공영주차장 앞"/>
    <n v="9"/>
    <n v="9"/>
    <n v="1220"/>
    <x v="4"/>
    <b v="0"/>
    <x v="0"/>
  </r>
  <r>
    <s v="SPB-15109"/>
    <d v="2018-04-10T14:28:14"/>
    <n v="21.2"/>
    <n v="0"/>
    <n v="2318"/>
    <s v=" 삼성중앙역4번출구(문화센터더 리빌)"/>
    <x v="25"/>
    <n v="37.513576999999998"/>
    <n v="127.055031"/>
    <n v="3"/>
    <d v="2018-04-10T14:35:47"/>
    <n v="2355"/>
    <s v=" 삼성역 5~6번 출구 사이"/>
    <n v="10"/>
    <n v="7"/>
    <n v="1060"/>
    <x v="6"/>
    <b v="0"/>
    <x v="0"/>
  </r>
  <r>
    <s v="SPB-07505"/>
    <d v="2018-04-26T15:33:51"/>
    <n v="21.9"/>
    <n v="0"/>
    <n v="148"/>
    <s v=" 용강동 주민센터 앞"/>
    <x v="0"/>
    <n v="37.542346999999999"/>
    <n v="126.94302399999999"/>
    <n v="1"/>
    <d v="2018-04-26T16:02:43"/>
    <n v="114"/>
    <s v=" 홍대입구역 8번출구 앞"/>
    <n v="10"/>
    <n v="28"/>
    <n v="3220"/>
    <x v="10"/>
    <b v="0"/>
    <x v="0"/>
  </r>
  <r>
    <s v="SPB-11643"/>
    <d v="2018-04-30T00:48:38"/>
    <n v="14.7"/>
    <n v="0"/>
    <n v="583"/>
    <s v=" 청계천 생태교실 앞"/>
    <x v="4"/>
    <n v="37.567970000000003"/>
    <n v="127.04689"/>
    <n v="8"/>
    <d v="2018-04-30T01:51:10"/>
    <n v="583"/>
    <s v=" 청계천 생태교실 앞"/>
    <n v="5"/>
    <n v="62"/>
    <n v="5930"/>
    <x v="0"/>
    <b v="0"/>
    <x v="0"/>
  </r>
  <r>
    <s v="SPB-12627"/>
    <d v="2018-04-08T15:00:09"/>
    <n v="7.3"/>
    <n v="0"/>
    <n v="1503"/>
    <s v=" 이디야 커피 수유역점 앞"/>
    <x v="8"/>
    <n v="37.639277999999997"/>
    <n v="127.02675600000001"/>
    <n v="10"/>
    <d v="2018-04-08T15:26:56"/>
    <n v="1663"/>
    <s v=" 동해문화예술관앞"/>
    <n v="18"/>
    <n v="24"/>
    <n v="4280"/>
    <x v="10"/>
    <b v="1"/>
    <x v="0"/>
  </r>
  <r>
    <s v="SPB-13968"/>
    <d v="2018-04-07T00:55:26"/>
    <n v="3"/>
    <n v="0"/>
    <n v="216"/>
    <s v=" 삼부아파트1동 앞"/>
    <x v="13"/>
    <n v="37.523491"/>
    <n v="126.93289900000001"/>
    <n v="10"/>
    <d v="2018-04-07T01:29:38"/>
    <n v="216"/>
    <s v=" 삼부아파트1동 앞"/>
    <n v="10"/>
    <n v="33"/>
    <n v="650"/>
    <x v="0"/>
    <b v="1"/>
    <x v="0"/>
  </r>
  <r>
    <s v="SPB-11736"/>
    <d v="2018-04-21T22:35:22"/>
    <n v="16.7"/>
    <n v="0"/>
    <n v="2122"/>
    <s v=" 낙성대로 입구"/>
    <x v="1"/>
    <n v="37.478057999999997"/>
    <n v="126.96049499999999"/>
    <n v="4"/>
    <d v="2018-04-21T22:57:42"/>
    <n v="2159"/>
    <s v=" 인헌초교"/>
    <n v="8"/>
    <n v="21"/>
    <n v="3660"/>
    <x v="17"/>
    <b v="1"/>
    <x v="0"/>
  </r>
  <r>
    <s v="SPB-10676"/>
    <d v="2018-04-24T06:30:25"/>
    <n v="9.6"/>
    <n v="0"/>
    <n v="1610"/>
    <s v=" 화랑대역 2번출구 앞"/>
    <x v="18"/>
    <n v="37.620368999999997"/>
    <n v="127.083641"/>
    <n v="1"/>
    <d v="2018-04-24T06:42:51"/>
    <n v="1642"/>
    <s v=" 서울여대 남문"/>
    <n v="4"/>
    <n v="11"/>
    <n v="1240"/>
    <x v="20"/>
    <b v="0"/>
    <x v="0"/>
  </r>
  <r>
    <s v="SPB-09259"/>
    <d v="2018-04-28T01:13:39"/>
    <n v="12.7"/>
    <n v="0"/>
    <n v="147"/>
    <s v=" 마포역 4번출구 뒤"/>
    <x v="0"/>
    <n v="37.539271999999997"/>
    <n v="126.945915"/>
    <n v="3"/>
    <d v="2018-04-28T01:25:32"/>
    <n v="148"/>
    <s v=" 용강동 주민센터 앞"/>
    <n v="11"/>
    <n v="11"/>
    <n v="1250"/>
    <x v="14"/>
    <b v="1"/>
    <x v="0"/>
  </r>
  <r>
    <s v="SPB-10539"/>
    <d v="2018-04-09T15:57:01"/>
    <n v="14.2"/>
    <n v="0"/>
    <n v="113"/>
    <s v=" 홍대입구역 2번출구 앞"/>
    <x v="0"/>
    <n v="37.557499"/>
    <n v="126.923805"/>
    <n v="17"/>
    <d v="2018-04-09T16:20:59"/>
    <n v="230"/>
    <s v=" 영등포구청역 1번출구"/>
    <n v="8"/>
    <n v="22"/>
    <n v="4860"/>
    <x v="10"/>
    <b v="0"/>
    <x v="0"/>
  </r>
  <r>
    <s v="SPB-02466"/>
    <d v="2018-04-28T17:04:34"/>
    <n v="20.100000000000001"/>
    <n v="0"/>
    <n v="1651"/>
    <s v=" 맥도날드 상계점 앞"/>
    <x v="18"/>
    <n v="37.672375000000002"/>
    <n v="127.055992"/>
    <n v="12"/>
    <d v="2018-04-28T17:40:54"/>
    <n v="1651"/>
    <s v=" 맥도날드 상계점 앞"/>
    <n v="7"/>
    <n v="35"/>
    <n v="3600"/>
    <x v="19"/>
    <b v="1"/>
    <x v="0"/>
  </r>
  <r>
    <s v="SPB-16234"/>
    <d v="2018-04-14T13:13:16"/>
    <n v="8.8000000000000007"/>
    <n v="0"/>
    <n v="308"/>
    <s v=" 광화문 S타워 앞"/>
    <x v="19"/>
    <n v="37.569969"/>
    <n v="126.973938"/>
    <n v="5"/>
    <d v="2018-04-14T13:20:10"/>
    <n v="369"/>
    <s v=" 광화문 시민열린마당"/>
    <n v="20"/>
    <n v="6"/>
    <n v="1010"/>
    <x v="15"/>
    <b v="1"/>
    <x v="0"/>
  </r>
  <r>
    <s v="SPB-10239"/>
    <d v="2018-04-17T23:46:30"/>
    <n v="10.1"/>
    <n v="0"/>
    <n v="923"/>
    <s v=" 국민은행 연서지점"/>
    <x v="11"/>
    <n v="37.62094879"/>
    <n v="126.92563629"/>
    <n v="8"/>
    <d v="2018-04-17T23:57:30"/>
    <n v="941"/>
    <s v=" 은평뉴타운 도서관"/>
    <n v="3"/>
    <n v="10"/>
    <n v="130"/>
    <x v="11"/>
    <b v="0"/>
    <x v="0"/>
  </r>
  <r>
    <s v="SPB-15610"/>
    <d v="2018-04-06T08:24:49"/>
    <n v="5.9"/>
    <n v="0"/>
    <n v="503"/>
    <s v=" 더샵스타시티 C동 앞"/>
    <x v="3"/>
    <n v="37.536667000000001"/>
    <n v="127.073593"/>
    <n v="15"/>
    <d v="2018-04-06T08:33:53"/>
    <n v="514"/>
    <s v=" 성수사거리 버스정류장 앞"/>
    <n v="1"/>
    <n v="8"/>
    <n v="1420"/>
    <x v="5"/>
    <b v="0"/>
    <x v="0"/>
  </r>
  <r>
    <s v="SPB-13083"/>
    <d v="2018-04-25T18:29:23"/>
    <n v="21.2"/>
    <n v="0"/>
    <n v="1708"/>
    <s v=" 보건소사거리(다비치안경창동점)"/>
    <x v="20"/>
    <n v="37.656829999999999"/>
    <n v="127.03984800000001"/>
    <n v="5"/>
    <d v="2018-04-25T18:54:17"/>
    <n v="1655"/>
    <s v=" 공릉1단지아파트"/>
    <n v="8"/>
    <n v="22"/>
    <n v="5440"/>
    <x v="2"/>
    <b v="0"/>
    <x v="0"/>
  </r>
  <r>
    <s v="SPB-05910"/>
    <d v="2018-04-19T20:02:18"/>
    <n v="15.5"/>
    <n v="0"/>
    <n v="1712"/>
    <s v=" 창동역공영주차장앞"/>
    <x v="20"/>
    <n v="37.654049000000001"/>
    <n v="127.050201"/>
    <n v="15"/>
    <d v="2018-04-19T20:17:57"/>
    <n v="1716"/>
    <s v=" 하나로마트 창동점"/>
    <n v="4"/>
    <n v="15"/>
    <n v="2230"/>
    <x v="7"/>
    <b v="0"/>
    <x v="0"/>
  </r>
  <r>
    <s v="SPB-12823"/>
    <d v="2018-04-02T20:59:50"/>
    <n v="18.2"/>
    <n v="0"/>
    <n v="103"/>
    <s v=" 망원역 2번출구 앞"/>
    <x v="0"/>
    <n v="37.554951000000003"/>
    <n v="126.91083500000001"/>
    <n v="13"/>
    <d v="2018-04-02T21:53:09"/>
    <n v="152"/>
    <s v=" 마포구민체육센터 앞"/>
    <n v="7"/>
    <n v="53"/>
    <n v="9650"/>
    <x v="7"/>
    <b v="0"/>
    <x v="0"/>
  </r>
  <r>
    <s v="SPB-08166"/>
    <d v="2018-04-20T22:54:25"/>
    <n v="18.2"/>
    <n v="0"/>
    <n v="1250"/>
    <s v="문정2동 주민센터"/>
    <x v="10"/>
    <n v="37.490046999999997"/>
    <n v="127.110748"/>
    <n v="4"/>
    <d v="2018-04-20T23:22:55"/>
    <n v="2321"/>
    <s v=" 학여울역 사거리"/>
    <n v="2"/>
    <n v="26"/>
    <n v="4700"/>
    <x v="17"/>
    <b v="0"/>
    <x v="0"/>
  </r>
  <r>
    <s v="SPB-15833"/>
    <d v="2018-04-01T16:33:19"/>
    <n v="18.2"/>
    <n v="0"/>
    <n v="1721"/>
    <s v=" 창동역 2번출구 "/>
    <x v="20"/>
    <n v="37.653015000000003"/>
    <n v="127.046997"/>
    <n v="4"/>
    <d v="2018-04-01T16:56:11"/>
    <n v="1536"/>
    <s v=" 번동 두산위브 101동 옆"/>
    <n v="12"/>
    <n v="22"/>
    <n v="3120"/>
    <x v="1"/>
    <b v="1"/>
    <x v="0"/>
  </r>
  <r>
    <s v="SPB-13683"/>
    <d v="2018-04-16T18:28:24"/>
    <n v="17"/>
    <n v="0"/>
    <n v="385"/>
    <s v=" 종각역 5번출구"/>
    <x v="19"/>
    <n v="37.569836000000002"/>
    <n v="126.982658"/>
    <n v="2"/>
    <d v="2018-04-16T18:43:30"/>
    <n v="348"/>
    <s v=" 독립문역 사거리"/>
    <n v="7"/>
    <n v="14"/>
    <n v="3200"/>
    <x v="2"/>
    <b v="0"/>
    <x v="0"/>
  </r>
  <r>
    <s v="SPB-09854"/>
    <d v="2018-04-20T15:58:19"/>
    <n v="26.1"/>
    <n v="0"/>
    <n v="2316"/>
    <s v=" 삼성역 8번출구"/>
    <x v="25"/>
    <n v="37.509574890000003"/>
    <n v="127.0634079"/>
    <n v="6"/>
    <d v="2018-04-20T18:02:05"/>
    <n v="2301"/>
    <s v=" 현대고등학교 건너편"/>
    <n v="10"/>
    <n v="121"/>
    <n v="8840"/>
    <x v="10"/>
    <b v="0"/>
    <x v="0"/>
  </r>
  <r>
    <s v="SPB-09996"/>
    <d v="2018-04-21T18:20:33"/>
    <n v="22.2"/>
    <n v="0"/>
    <n v="2373"/>
    <s v=" 개포동역 사거리"/>
    <x v="25"/>
    <n v="37.489277000000001"/>
    <n v="127.065575"/>
    <n v="9"/>
    <d v="2018-04-21T19:10:06"/>
    <n v="2317"/>
    <s v=" 삼성도로공원"/>
    <n v="6"/>
    <n v="48"/>
    <n v="5280"/>
    <x v="2"/>
    <b v="1"/>
    <x v="0"/>
  </r>
  <r>
    <s v="SPB-02336"/>
    <d v="2018-04-12T16:07:56"/>
    <n v="18.8"/>
    <n v="0"/>
    <n v="591"/>
    <s v=" 건국대학교 (행정관)"/>
    <x v="3"/>
    <n v="37.542777999999998"/>
    <n v="127.075371"/>
    <n v="3"/>
    <d v="2018-04-12T16:15:32"/>
    <n v="571"/>
    <s v=" 어린이대공원역6번출구"/>
    <n v="7"/>
    <n v="7"/>
    <n v="1140"/>
    <x v="1"/>
    <b v="0"/>
    <x v="0"/>
  </r>
  <r>
    <s v="SPB-03061"/>
    <d v="2018-04-29T17:31:18"/>
    <n v="21.9"/>
    <n v="0"/>
    <n v="1235"/>
    <s v=" 잠실트리지움310동 옆"/>
    <x v="10"/>
    <n v="37.508338999999999"/>
    <n v="127.088142"/>
    <n v="10"/>
    <d v="2018-04-29T18:16:22"/>
    <n v="1235"/>
    <s v=" 잠실트리지움310동 옆"/>
    <n v="10"/>
    <n v="44"/>
    <n v="5230"/>
    <x v="19"/>
    <b v="1"/>
    <x v="0"/>
  </r>
  <r>
    <s v="SPB-10975"/>
    <d v="2018-04-20T07:38:20"/>
    <n v="11.3"/>
    <n v="0"/>
    <n v="708"/>
    <s v=" 서울출입국관리사무소 앞"/>
    <x v="12"/>
    <n v="37.518970000000003"/>
    <n v="126.86996499999999"/>
    <n v="10"/>
    <d v="2018-04-20T08:02:21"/>
    <n v="1805"/>
    <s v=" 서울디지털운동장 앞"/>
    <n v="10"/>
    <n v="23"/>
    <n v="4900"/>
    <x v="9"/>
    <b v="0"/>
    <x v="0"/>
  </r>
  <r>
    <s v="SPB-14881"/>
    <d v="2018-04-01T14:52:35"/>
    <n v="17.5"/>
    <n v="0"/>
    <n v="1664"/>
    <s v=" 노해근린공원내"/>
    <x v="18"/>
    <n v="37.649360999999999"/>
    <n v="127.070442"/>
    <n v="10"/>
    <d v="2018-04-01T15:41:14"/>
    <n v="1664"/>
    <s v=" 노해근린공원내"/>
    <n v="10"/>
    <n v="48"/>
    <n v="4480"/>
    <x v="6"/>
    <b v="1"/>
    <x v="0"/>
  </r>
  <r>
    <s v="SPB-09865"/>
    <d v="2018-04-28T17:06:40"/>
    <n v="20.100000000000001"/>
    <n v="0"/>
    <n v="1211"/>
    <s v=" 방이삼거리"/>
    <x v="10"/>
    <n v="37.512104000000001"/>
    <n v="127.10778000000001"/>
    <n v="7"/>
    <d v="2018-04-28T17:40:39"/>
    <n v="1245"/>
    <s v=" 문정 법조단지9"/>
    <n v="4"/>
    <n v="31"/>
    <n v="4110"/>
    <x v="19"/>
    <b v="1"/>
    <x v="0"/>
  </r>
  <r>
    <s v="SPB-10108"/>
    <d v="2018-04-15T23:04:08"/>
    <n v="8.6"/>
    <n v="0"/>
    <n v="1643"/>
    <s v=" 태릉입구역 8번출구"/>
    <x v="18"/>
    <n v="37.617367000000002"/>
    <n v="127.075211"/>
    <n v="9"/>
    <d v="2018-04-15T23:15:19"/>
    <n v="1677"/>
    <s v=" 육군사관학교  앞"/>
    <n v="9"/>
    <n v="10"/>
    <n v="1770"/>
    <x v="11"/>
    <b v="1"/>
    <x v="0"/>
  </r>
  <r>
    <s v="SPB-15873"/>
    <d v="2018-04-12T18:26:32"/>
    <n v="17.899999999999999"/>
    <n v="0"/>
    <n v="182"/>
    <s v=" 망원2빗물펌프장 앞"/>
    <x v="0"/>
    <n v="37.551566999999999"/>
    <n v="126.90284699999999"/>
    <n v="10"/>
    <d v="2018-04-12T19:34:31"/>
    <n v="907"/>
    <s v=" CJ 드림시티"/>
    <n v="2"/>
    <n v="67"/>
    <n v="9620"/>
    <x v="2"/>
    <b v="0"/>
    <x v="0"/>
  </r>
  <r>
    <s v="SPB-16044"/>
    <d v="2018-04-16T11:51:40"/>
    <n v="14.1"/>
    <n v="0"/>
    <n v="634"/>
    <s v=" 외국어대 정문 앞"/>
    <x v="14"/>
    <n v="37.596020000000003"/>
    <n v="127.05983000000001"/>
    <n v="11"/>
    <d v="2018-04-16T12:49:59"/>
    <n v="809"/>
    <s v=" 한남 유수지 복개주차장"/>
    <n v="9"/>
    <n v="57"/>
    <n v="14120"/>
    <x v="8"/>
    <b v="0"/>
    <x v="0"/>
  </r>
  <r>
    <s v="SPB-12203"/>
    <d v="2018-04-27T18:14:59"/>
    <n v="20.3"/>
    <n v="0"/>
    <n v="1289"/>
    <s v=" 풍납동 자전거보관소"/>
    <x v="10"/>
    <n v="37.531471000000003"/>
    <n v="127.111092"/>
    <n v="2"/>
    <d v="2018-04-27T18:37:00"/>
    <n v="1002"/>
    <s v=" 해공공원(천호동)"/>
    <n v="3"/>
    <n v="20"/>
    <n v="2310"/>
    <x v="2"/>
    <b v="0"/>
    <x v="0"/>
  </r>
  <r>
    <s v="SPB-02859"/>
    <d v="2018-04-03T20:32:05"/>
    <n v="17.3"/>
    <n v="0"/>
    <n v="329"/>
    <s v=" 청계2가 사거리 옆"/>
    <x v="19"/>
    <n v="37.568344000000003"/>
    <n v="126.987892"/>
    <n v="3"/>
    <d v="2018-04-03T20:47:23"/>
    <n v="342"/>
    <s v=" 대학로 마로니에공원"/>
    <n v="5"/>
    <n v="14"/>
    <n v="2640"/>
    <x v="7"/>
    <b v="0"/>
    <x v="0"/>
  </r>
  <r>
    <s v="SPB-08258"/>
    <d v="2018-04-20T17:27:41"/>
    <n v="25.6"/>
    <n v="0"/>
    <n v="1340"/>
    <s v=" 광운초등학교 앞"/>
    <x v="16"/>
    <n v="37.61956"/>
    <n v="127.053802"/>
    <n v="7"/>
    <d v="2018-04-20T18:21:33"/>
    <n v="1340"/>
    <s v=" 광운초등학교 앞"/>
    <n v="5"/>
    <n v="54"/>
    <n v="8230"/>
    <x v="19"/>
    <b v="0"/>
    <x v="0"/>
  </r>
  <r>
    <s v="SPB-09563"/>
    <d v="2018-04-08T14:34:15"/>
    <n v="7.9"/>
    <n v="0"/>
    <n v="1606"/>
    <s v=" 태릉입구역 3번출구 "/>
    <x v="18"/>
    <n v="37.619171000000001"/>
    <n v="127.074928"/>
    <n v="6"/>
    <d v="2018-04-08T15:03:26"/>
    <n v="1606"/>
    <s v=" 태릉입구역 3번출구 "/>
    <n v="5"/>
    <n v="28"/>
    <n v="4560"/>
    <x v="6"/>
    <b v="1"/>
    <x v="0"/>
  </r>
  <r>
    <s v="SPB-08487"/>
    <d v="2018-04-02T08:23:05"/>
    <n v="15.7"/>
    <n v="0"/>
    <n v="800"/>
    <s v=" 목월공원 앞"/>
    <x v="21"/>
    <n v="37.532432999999997"/>
    <n v="126.954742"/>
    <n v="9"/>
    <d v="2018-04-02T08:35:00"/>
    <n v="819"/>
    <s v=" 선린인터넷 고등학교"/>
    <n v="4"/>
    <n v="11"/>
    <n v="2010"/>
    <x v="5"/>
    <b v="0"/>
    <x v="0"/>
  </r>
  <r>
    <s v="SPB-05547"/>
    <d v="2018-04-21T17:20:17"/>
    <n v="23.2"/>
    <n v="0"/>
    <n v="1940"/>
    <s v=" 예성 라온팰리스 앞"/>
    <x v="22"/>
    <e v="#N/A"/>
    <e v="#N/A"/>
    <n v="8"/>
    <d v="2018-04-21T17:47:11"/>
    <n v="1906"/>
    <s v=" 신도림역 1번 출구 앞"/>
    <n v="4"/>
    <n v="26"/>
    <n v="4740"/>
    <x v="19"/>
    <b v="1"/>
    <x v="0"/>
  </r>
  <r>
    <s v="SPB-09879"/>
    <d v="2018-04-28T17:37:12"/>
    <n v="20.100000000000001"/>
    <n v="0"/>
    <n v="2219"/>
    <s v=" 고속터미널역 8-1번, 8-2번 출구 사이"/>
    <x v="5"/>
    <n v="37.506199000000002"/>
    <n v="127.003944"/>
    <n v="19"/>
    <d v="2018-04-28T18:14:01"/>
    <n v="2041"/>
    <s v=" 사당중학교 버스정류소"/>
    <n v="5"/>
    <n v="37"/>
    <n v="4750"/>
    <x v="19"/>
    <b v="1"/>
    <x v="0"/>
  </r>
  <r>
    <s v="SPB-10096"/>
    <d v="2018-04-25T08:24:05"/>
    <n v="8.8000000000000007"/>
    <n v="0"/>
    <n v="529"/>
    <s v=" 장한평역 8번 출구 앞"/>
    <x v="4"/>
    <n v="37.561371000000001"/>
    <n v="127.06366"/>
    <n v="14"/>
    <d v="2018-04-25T08:30:31"/>
    <n v="526"/>
    <s v=" 용답토속공원 앞"/>
    <n v="6"/>
    <n v="6"/>
    <n v="460"/>
    <x v="5"/>
    <b v="0"/>
    <x v="0"/>
  </r>
  <r>
    <s v="SPB-02450"/>
    <d v="2018-04-29T18:04:05"/>
    <n v="20.100000000000001"/>
    <n v="0"/>
    <n v="916"/>
    <s v=" 평생학습관 앞"/>
    <x v="11"/>
    <n v="37.607849000000002"/>
    <n v="126.92132599999999"/>
    <n v="4"/>
    <d v="2018-04-29T18:29:44"/>
    <n v="178"/>
    <s v=" 증산3교 앞"/>
    <n v="3"/>
    <n v="25"/>
    <n v="3990"/>
    <x v="2"/>
    <b v="1"/>
    <x v="0"/>
  </r>
  <r>
    <s v="SPB-09937"/>
    <d v="2018-04-28T20:57:02"/>
    <n v="15.1"/>
    <n v="0"/>
    <n v="153"/>
    <s v=" 성산2교 사거리"/>
    <x v="0"/>
    <n v="37.564697000000002"/>
    <n v="126.91261299999999"/>
    <n v="10"/>
    <d v="2018-04-28T21:05:47"/>
    <n v="113"/>
    <s v=" 홍대입구역 2번출구 앞"/>
    <n v="15"/>
    <n v="8"/>
    <n v="1190"/>
    <x v="7"/>
    <b v="1"/>
    <x v="0"/>
  </r>
  <r>
    <s v="SPB-03632"/>
    <d v="2018-04-25T07:16:52"/>
    <n v="6.4"/>
    <n v="0"/>
    <n v="536"/>
    <s v=" 행당역 2번출구 앞"/>
    <x v="4"/>
    <n v="37.55735"/>
    <n v="127.029213"/>
    <n v="2"/>
    <d v="2018-04-25T07:45:57"/>
    <n v="1338"/>
    <s v=" 용문2교 옆"/>
    <n v="14"/>
    <n v="28"/>
    <n v="5410"/>
    <x v="9"/>
    <b v="0"/>
    <x v="0"/>
  </r>
  <r>
    <s v="SPB-03359"/>
    <d v="2018-04-28T16:30:51"/>
    <n v="20.399999999999999"/>
    <n v="0"/>
    <n v="1669"/>
    <s v=" 중계역 3번출구"/>
    <x v="18"/>
    <n v="37.643528000000003"/>
    <n v="127.065224"/>
    <n v="3"/>
    <d v="2018-04-28T17:21:56"/>
    <n v="1669"/>
    <s v=" 중계역 3번출구"/>
    <n v="3"/>
    <n v="50"/>
    <n v="5650"/>
    <x v="1"/>
    <b v="1"/>
    <x v="0"/>
  </r>
  <r>
    <s v="SPB-11816"/>
    <d v="2018-04-02T14:32:14"/>
    <n v="23"/>
    <n v="0"/>
    <n v="1411"/>
    <s v=" 상봉시장앞 교차로 한성빌딩 앞"/>
    <x v="15"/>
    <n v="37.592540999999997"/>
    <n v="127.08673899999999"/>
    <n v="8"/>
    <d v="2018-04-02T15:37:54"/>
    <n v="633"/>
    <s v=" 청량리 기업은행 앞"/>
    <n v="8"/>
    <n v="65"/>
    <n v="4960"/>
    <x v="6"/>
    <b v="0"/>
    <x v="0"/>
  </r>
  <r>
    <s v="SPB-15626"/>
    <d v="2018-04-01T14:21:38"/>
    <n v="17.5"/>
    <n v="0"/>
    <n v="103"/>
    <s v=" 망원역 2번출구 앞"/>
    <x v="0"/>
    <n v="37.554951000000003"/>
    <n v="126.91083500000001"/>
    <n v="1"/>
    <d v="2018-04-01T14:50:19"/>
    <n v="115"/>
    <s v=" 사루비아 빌딩 앞"/>
    <n v="1"/>
    <n v="28"/>
    <n v="2360"/>
    <x v="6"/>
    <b v="1"/>
    <x v="0"/>
  </r>
  <r>
    <s v="SPB-12487"/>
    <d v="2018-04-03T17:08:44"/>
    <n v="19.7"/>
    <n v="0"/>
    <n v="573"/>
    <s v=" 구의문주차장 앞"/>
    <x v="3"/>
    <n v="37.545231000000001"/>
    <n v="127.084732"/>
    <n v="10"/>
    <d v="2018-04-03T17:25:18"/>
    <n v="3501"/>
    <s v=" 광진구청 앞"/>
    <n v="8"/>
    <n v="16"/>
    <n v="1760"/>
    <x v="19"/>
    <b v="0"/>
    <x v="0"/>
  </r>
  <r>
    <s v="SPB-05597"/>
    <d v="2018-04-16T12:34:07"/>
    <n v="15.5"/>
    <n v="0"/>
    <n v="378"/>
    <s v=" 청계7가 사거리"/>
    <x v="7"/>
    <n v="37.569805000000002"/>
    <n v="127.016953"/>
    <n v="6"/>
    <d v="2018-04-16T12:41:50"/>
    <n v="557"/>
    <s v=" 도선동 주민센터 앞"/>
    <n v="6"/>
    <n v="7"/>
    <n v="1350"/>
    <x v="12"/>
    <b v="0"/>
    <x v="0"/>
  </r>
  <r>
    <s v="SPB-11751"/>
    <d v="2018-04-29T20:42:53"/>
    <n v="16.899999999999999"/>
    <n v="0"/>
    <n v="379"/>
    <s v=" 서울역9번출구"/>
    <x v="7"/>
    <n v="37.555999999999997"/>
    <n v="126.973358"/>
    <n v="2"/>
    <d v="2018-04-29T20:53:03"/>
    <n v="320"/>
    <s v=" 을지로입구역 4번출구 앞"/>
    <n v="14"/>
    <n v="9"/>
    <n v="1700"/>
    <x v="7"/>
    <b v="1"/>
    <x v="0"/>
  </r>
  <r>
    <s v="SPB-11345"/>
    <d v="2018-04-25T14:47:25"/>
    <n v="22.1"/>
    <n v="0"/>
    <n v="3517"/>
    <s v=" 용마사거리"/>
    <x v="3"/>
    <n v="37.562527000000003"/>
    <n v="127.082275"/>
    <n v="10"/>
    <d v="2018-04-25T16:10:00"/>
    <n v="3517"/>
    <s v=" 용마사거리"/>
    <n v="10"/>
    <n v="80"/>
    <n v="2830"/>
    <x v="6"/>
    <b v="0"/>
    <x v="0"/>
  </r>
  <r>
    <s v="SPB-13735"/>
    <d v="2018-04-09T21:58:58"/>
    <n v="10.3"/>
    <n v="0"/>
    <n v="248"/>
    <s v=" 초원아파트 앞"/>
    <x v="13"/>
    <n v="37.531055000000002"/>
    <n v="126.92421"/>
    <n v="9"/>
    <d v="2018-04-09T22:22:48"/>
    <n v="157"/>
    <s v=" 애오개역 4번출구 앞"/>
    <n v="12"/>
    <n v="23"/>
    <n v="4500"/>
    <x v="16"/>
    <b v="0"/>
    <x v="0"/>
  </r>
  <r>
    <s v="SPB-02618"/>
    <d v="2018-04-18T14:34:16"/>
    <n v="18.899999999999999"/>
    <n v="0"/>
    <n v="2002"/>
    <s v=" 노들역 1번출구"/>
    <x v="24"/>
    <n v="37.512844000000001"/>
    <n v="126.95246899999999"/>
    <n v="10"/>
    <d v="2018-04-18T15:16:10"/>
    <n v="249"/>
    <s v=" 여의도중학교 옆"/>
    <n v="4"/>
    <n v="41"/>
    <n v="5100"/>
    <x v="6"/>
    <b v="0"/>
    <x v="0"/>
  </r>
  <r>
    <s v="SPB-14166"/>
    <d v="2018-04-13T11:55:04"/>
    <n v="16.899999999999999"/>
    <n v="0"/>
    <n v="1907"/>
    <s v=" 구일우성(아) 육교 밑"/>
    <x v="2"/>
    <n v="37.489632"/>
    <n v="126.876259"/>
    <n v="1"/>
    <d v="2018-04-13T12:16:53"/>
    <n v="1824"/>
    <s v=" 독산근린공원 입구"/>
    <n v="15"/>
    <n v="21"/>
    <n v="3830"/>
    <x v="8"/>
    <b v="0"/>
    <x v="0"/>
  </r>
  <r>
    <s v="SPB-14665"/>
    <d v="2018-04-21T13:28:03"/>
    <n v="24.6"/>
    <n v="0"/>
    <n v="1006"/>
    <s v=" 롯데캐슬 115동앞"/>
    <x v="6"/>
    <n v="37.554920000000003"/>
    <n v="127.142799"/>
    <n v="15"/>
    <d v="2018-04-21T14:29:58"/>
    <n v="1004"/>
    <s v=" 삼성광나루아파트 버스정류장"/>
    <n v="1"/>
    <n v="61"/>
    <n v="6430"/>
    <x v="15"/>
    <b v="1"/>
    <x v="0"/>
  </r>
  <r>
    <s v="SPB-02711"/>
    <d v="2018-04-21T14:02:58"/>
    <n v="25"/>
    <n v="0"/>
    <n v="837"/>
    <s v=" 한남나들목 입구"/>
    <x v="21"/>
    <n v="37.529060000000001"/>
    <n v="127.00672900000001"/>
    <n v="2"/>
    <d v="2018-04-21T17:10:32"/>
    <n v="837"/>
    <s v=" 한남나들목 입구"/>
    <n v="8"/>
    <n v="187"/>
    <n v="9470"/>
    <x v="6"/>
    <b v="1"/>
    <x v="0"/>
  </r>
  <r>
    <s v="SPB-11422"/>
    <d v="2018-04-21T23:49:21"/>
    <n v="16"/>
    <n v="0"/>
    <n v="126"/>
    <s v=" 서강대 후문 옆"/>
    <x v="0"/>
    <n v="37.550410999999997"/>
    <n v="126.943848"/>
    <n v="19"/>
    <d v="2018-04-22T01:42:45"/>
    <n v="126"/>
    <s v=" 서강대 후문 옆"/>
    <n v="19"/>
    <n v="108"/>
    <n v="110"/>
    <x v="11"/>
    <b v="1"/>
    <x v="0"/>
  </r>
  <r>
    <s v="SPB-08493"/>
    <d v="2018-04-01T13:45:13"/>
    <n v="17.899999999999999"/>
    <n v="0"/>
    <n v="422"/>
    <s v=" 문화비축기지"/>
    <x v="0"/>
    <n v="37.569083999999997"/>
    <n v="126.894424"/>
    <n v="10"/>
    <d v="2018-04-01T14:04:29"/>
    <n v="154"/>
    <s v=" 마포구청역 "/>
    <n v="7"/>
    <n v="19"/>
    <n v="2900"/>
    <x v="15"/>
    <b v="1"/>
    <x v="0"/>
  </r>
  <r>
    <s v="SPB-06425"/>
    <d v="2018-04-30T18:39:46"/>
    <n v="23"/>
    <n v="0"/>
    <n v="247"/>
    <s v=" 당산역 10번출구 앞"/>
    <x v="13"/>
    <n v="37.533687999999998"/>
    <n v="126.902107"/>
    <n v="1"/>
    <d v="2018-04-30T19:58:15"/>
    <n v="247"/>
    <s v=" 당산역 10번출구 앞"/>
    <n v="2"/>
    <n v="78"/>
    <n v="16330"/>
    <x v="2"/>
    <b v="0"/>
    <x v="0"/>
  </r>
  <r>
    <s v="SPB-11635"/>
    <d v="2018-04-27T10:02:31"/>
    <n v="15.3"/>
    <n v="0"/>
    <n v="133"/>
    <s v=" 해담는다리"/>
    <x v="17"/>
    <n v="37.582031000000001"/>
    <n v="126.908997"/>
    <n v="13"/>
    <d v="2018-04-27T10:09:48"/>
    <n v="414"/>
    <s v=" 상암동주민센터 옆"/>
    <n v="3"/>
    <n v="6"/>
    <n v="1920"/>
    <x v="13"/>
    <b v="0"/>
    <x v="0"/>
  </r>
  <r>
    <s v="SPB-05548"/>
    <d v="2018-04-02T19:02:20"/>
    <n v="19.100000000000001"/>
    <n v="0"/>
    <n v="216"/>
    <s v=" 삼부아파트1동 앞"/>
    <x v="13"/>
    <n v="37.523491"/>
    <n v="126.93289900000001"/>
    <n v="9"/>
    <d v="2018-04-02T20:15:33"/>
    <n v="914"/>
    <s v=" 새절역 2번출구"/>
    <n v="18"/>
    <n v="72"/>
    <n v="13760"/>
    <x v="4"/>
    <b v="0"/>
    <x v="0"/>
  </r>
  <r>
    <s v="SPB-04089"/>
    <d v="2018-04-27T00:11:57"/>
    <n v="11.8"/>
    <n v="0"/>
    <n v="406"/>
    <s v=" 상암월드컵파크 7단지 앞"/>
    <x v="0"/>
    <n v="37.581313999999999"/>
    <n v="126.880585"/>
    <n v="1"/>
    <d v="2018-04-27T00:17:21"/>
    <n v="403"/>
    <s v=" 부엉이공원 앞"/>
    <n v="18"/>
    <n v="5"/>
    <n v="740"/>
    <x v="0"/>
    <b v="0"/>
    <x v="0"/>
  </r>
  <r>
    <s v="SPB-04490"/>
    <d v="2018-04-02T21:52:50"/>
    <n v="17.899999999999999"/>
    <n v="0"/>
    <n v="260"/>
    <s v=" 여의도 마리나선착장 앞"/>
    <x v="13"/>
    <n v="37.533816999999999"/>
    <n v="126.912491"/>
    <n v="1"/>
    <d v="2018-04-02T22:42:41"/>
    <n v="565"/>
    <s v=" 옥수역 3번출구"/>
    <n v="20"/>
    <n v="49"/>
    <n v="14430"/>
    <x v="16"/>
    <b v="0"/>
    <x v="0"/>
  </r>
  <r>
    <s v="SPB-07575"/>
    <d v="2018-04-12T18:26:52"/>
    <n v="17.899999999999999"/>
    <n v="0"/>
    <n v="1956"/>
    <s v=" 도야미리숯불갈비 앞"/>
    <x v="2"/>
    <n v="37.510010000000001"/>
    <n v="126.88205000000001"/>
    <n v="1"/>
    <d v="2018-04-12T18:40:43"/>
    <n v="1908"/>
    <s v=" 해원리바파크 육교 밑"/>
    <n v="2"/>
    <n v="13"/>
    <n v="1850"/>
    <x v="2"/>
    <b v="0"/>
    <x v="0"/>
  </r>
  <r>
    <s v="SPB-05085"/>
    <d v="2018-04-13T15:44:29"/>
    <n v="18.600000000000001"/>
    <n v="0"/>
    <n v="155"/>
    <s v=" 가좌역1 번출구 뒤"/>
    <x v="0"/>
    <n v="37.568550000000002"/>
    <n v="126.914513"/>
    <n v="4"/>
    <d v="2018-04-13T15:48:15"/>
    <n v="183"/>
    <s v=" 하늘채코오롱아파트 건너편"/>
    <n v="7"/>
    <n v="3"/>
    <n v="650"/>
    <x v="10"/>
    <b v="0"/>
    <x v="0"/>
  </r>
  <r>
    <s v="SPB-15248"/>
    <d v="2018-04-17T16:09:46"/>
    <n v="19.5"/>
    <n v="0"/>
    <n v="525"/>
    <s v=" 한양대병원사거리"/>
    <x v="4"/>
    <n v="37.558052000000004"/>
    <n v="127.040352"/>
    <n v="4"/>
    <d v="2018-04-17T18:08:41"/>
    <n v="525"/>
    <s v=" 한양대병원사거리"/>
    <n v="4"/>
    <n v="118"/>
    <n v="14520"/>
    <x v="1"/>
    <b v="0"/>
    <x v="0"/>
  </r>
  <r>
    <s v="SPB-12646"/>
    <d v="2018-04-27T17:55:36"/>
    <n v="21.8"/>
    <n v="0"/>
    <n v="204"/>
    <s v=" 국회의사당역 5번출구 옆"/>
    <x v="13"/>
    <n v="37.528163999999997"/>
    <n v="126.917023"/>
    <n v="11"/>
    <d v="2018-04-27T18:09:10"/>
    <n v="258"/>
    <s v=" 신길역3번출구"/>
    <n v="2"/>
    <n v="13"/>
    <n v="1750"/>
    <x v="19"/>
    <b v="0"/>
    <x v="0"/>
  </r>
  <r>
    <s v="SPB-13522"/>
    <d v="2018-04-17T21:58:44"/>
    <n v="11.7"/>
    <n v="0"/>
    <n v="565"/>
    <s v=" 옥수역 3번출구"/>
    <x v="4"/>
    <n v="37.541362999999997"/>
    <n v="127.017662"/>
    <n v="20"/>
    <d v="2018-04-17T22:15:01"/>
    <n v="512"/>
    <s v=" 뚝섬역 1번 출구 옆"/>
    <n v="14"/>
    <n v="15"/>
    <n v="3780"/>
    <x v="16"/>
    <b v="0"/>
    <x v="0"/>
  </r>
  <r>
    <s v="SPB-06571"/>
    <d v="2018-04-16T00:01:21"/>
    <n v="8.3000000000000007"/>
    <n v="0"/>
    <n v="374"/>
    <s v=" 청구역 2번출구 앞"/>
    <x v="7"/>
    <n v="37.560473999999999"/>
    <n v="127.014076"/>
    <n v="6"/>
    <d v="2018-04-16T00:46:00"/>
    <n v="805"/>
    <s v=" 문배어린이공원 앞"/>
    <n v="7"/>
    <n v="44"/>
    <n v="6550"/>
    <x v="0"/>
    <b v="0"/>
    <x v="0"/>
  </r>
  <r>
    <s v="SPB-12623"/>
    <d v="2018-04-24T14:02:11"/>
    <n v="16"/>
    <n v="0"/>
    <n v="3102"/>
    <s v=" 연희삼거리"/>
    <x v="17"/>
    <n v="37.567965999999998"/>
    <n v="126.931725"/>
    <n v="10"/>
    <d v="2018-04-24T14:19:05"/>
    <n v="117"/>
    <s v=" 홍은사거리"/>
    <n v="19"/>
    <n v="16"/>
    <n v="3020"/>
    <x v="6"/>
    <b v="0"/>
    <x v="0"/>
  </r>
  <r>
    <s v="SPB-02951"/>
    <d v="2018-04-22T01:24:15"/>
    <n v="15.9"/>
    <n v="0"/>
    <n v="1407"/>
    <s v=" 먹골역 1번출구 뒤"/>
    <x v="15"/>
    <n v="37.611511"/>
    <n v="127.077888"/>
    <n v="3"/>
    <d v="2018-04-22T01:28:53"/>
    <n v="1433"/>
    <s v=" 중화역 2번출구"/>
    <n v="5"/>
    <n v="4"/>
    <n v="1120"/>
    <x v="14"/>
    <b v="1"/>
    <x v="0"/>
  </r>
  <r>
    <s v="SPB-11859"/>
    <d v="2018-04-19T02:09:40"/>
    <n v="8.8000000000000007"/>
    <n v="0"/>
    <n v="608"/>
    <s v=" 전농삼성아파트"/>
    <x v="14"/>
    <n v="37.581310000000002"/>
    <n v="127.05534400000001"/>
    <n v="2"/>
    <d v="2018-04-19T02:12:32"/>
    <n v="622"/>
    <s v=" 전농사거리 교통섬"/>
    <n v="6"/>
    <n v="2"/>
    <n v="480"/>
    <x v="3"/>
    <b v="0"/>
    <x v="0"/>
  </r>
  <r>
    <s v="SPB-13212"/>
    <d v="2018-04-30T12:15:54"/>
    <n v="22.2"/>
    <n v="0"/>
    <n v="318"/>
    <s v=" 광교사거리 남측"/>
    <x v="7"/>
    <n v="37.568527000000003"/>
    <n v="126.982552"/>
    <n v="5"/>
    <d v="2018-04-30T12:54:38"/>
    <n v="318"/>
    <s v=" 광교사거리 남측"/>
    <n v="7"/>
    <n v="38"/>
    <n v="3320"/>
    <x v="12"/>
    <b v="0"/>
    <x v="0"/>
  </r>
  <r>
    <s v="SPB-10396"/>
    <d v="2018-04-21T16:34:27"/>
    <n v="24.8"/>
    <n v="0"/>
    <n v="829"/>
    <s v=" 베르가모앞"/>
    <x v="21"/>
    <n v="37.522930000000002"/>
    <n v="126.961693"/>
    <n v="14"/>
    <d v="2018-04-21T17:23:52"/>
    <n v="379"/>
    <s v=" 서울역9번출구"/>
    <n v="5"/>
    <n v="48"/>
    <n v="4490"/>
    <x v="1"/>
    <b v="1"/>
    <x v="0"/>
  </r>
  <r>
    <s v="SPB-12186"/>
    <d v="2018-04-22T12:32:08"/>
    <n v="18.899999999999999"/>
    <n v="0"/>
    <n v="150"/>
    <s v=" 서강대역 2번출구 앞"/>
    <x v="0"/>
    <n v="37.552956000000002"/>
    <n v="126.934341"/>
    <n v="4"/>
    <d v="2018-04-22T12:36:23"/>
    <n v="129"/>
    <s v=" 신촌역(2호선) 6번출구 옆"/>
    <n v="15"/>
    <n v="4"/>
    <n v="530"/>
    <x v="12"/>
    <b v="1"/>
    <x v="0"/>
  </r>
  <r>
    <s v="SPB-08296"/>
    <d v="2018-04-26T18:00:30"/>
    <n v="17.399999999999999"/>
    <n v="0"/>
    <n v="613"/>
    <s v=" 신설동역 10번출구 앞"/>
    <x v="14"/>
    <n v="37.575271999999998"/>
    <n v="127.02346799999999"/>
    <n v="5"/>
    <d v="2018-04-26T18:35:53"/>
    <n v="646"/>
    <s v=" 장한평역 1번출구 (국민은행앞)"/>
    <n v="7"/>
    <n v="34"/>
    <n v="4050"/>
    <x v="2"/>
    <b v="0"/>
    <x v="0"/>
  </r>
  <r>
    <s v="SPB-01597"/>
    <d v="2018-04-30T18:17:12"/>
    <n v="23"/>
    <n v="0"/>
    <n v="335"/>
    <s v=" 종로3가역 15번출구 앞"/>
    <x v="19"/>
    <n v="37.570197999999998"/>
    <n v="126.991257"/>
    <n v="5"/>
    <d v="2018-04-30T18:32:13"/>
    <n v="300"/>
    <s v=" 정동사거리"/>
    <n v="1"/>
    <n v="14"/>
    <n v="2530"/>
    <x v="2"/>
    <b v="0"/>
    <x v="0"/>
  </r>
  <r>
    <s v="SPB-16069"/>
    <d v="2018-04-10T18:12:47"/>
    <n v="19.7"/>
    <n v="0"/>
    <n v="1126"/>
    <s v=" 우장산역 1번출구옆(우장산아이파크105동앞)"/>
    <x v="9"/>
    <n v="37.548907999999997"/>
    <n v="126.836563"/>
    <n v="6"/>
    <d v="2018-04-10T18:39:11"/>
    <n v="1121"/>
    <s v=" 가양레포츠센터앞"/>
    <n v="5"/>
    <n v="26"/>
    <n v="3830"/>
    <x v="2"/>
    <b v="0"/>
    <x v="0"/>
  </r>
  <r>
    <s v="SPB-10697"/>
    <d v="2018-04-28T02:29:50"/>
    <n v="12"/>
    <n v="0"/>
    <n v="421"/>
    <s v=" 마포구청 앞"/>
    <x v="0"/>
    <n v="37.565902999999999"/>
    <n v="126.901184"/>
    <n v="8"/>
    <d v="2018-04-28T02:55:53"/>
    <n v="170"/>
    <s v=" 가재울 뉴타운 주유소 옆"/>
    <n v="1"/>
    <n v="24"/>
    <n v="2230"/>
    <x v="3"/>
    <b v="1"/>
    <x v="0"/>
  </r>
  <r>
    <s v="SPB-08039"/>
    <d v="2018-04-20T08:15:12"/>
    <n v="13"/>
    <n v="0"/>
    <n v="1824"/>
    <s v=" 독산근린공원 입구"/>
    <x v="23"/>
    <n v="37.464550000000003"/>
    <n v="126.883728"/>
    <n v="4"/>
    <d v="2018-04-20T08:34:16"/>
    <n v="1851"/>
    <s v=" 가산디지털단지 7번출구"/>
    <n v="8"/>
    <n v="18"/>
    <n v="2310"/>
    <x v="5"/>
    <b v="0"/>
    <x v="0"/>
  </r>
  <r>
    <s v="SPB-10329"/>
    <d v="2018-04-24T19:58:23"/>
    <n v="13.3"/>
    <n v="0"/>
    <n v="2056"/>
    <s v=" 동작구민 체육센터"/>
    <x v="24"/>
    <n v="37.494498999999998"/>
    <n v="126.916527"/>
    <n v="3"/>
    <d v="2018-04-24T20:08:22"/>
    <n v="252"/>
    <s v=" 보라매역4번출구"/>
    <n v="2"/>
    <n v="9"/>
    <n v="1040"/>
    <x v="4"/>
    <b v="0"/>
    <x v="0"/>
  </r>
  <r>
    <s v="SPB-12946"/>
    <d v="2018-04-28T10:23:34"/>
    <n v="17.399999999999999"/>
    <n v="0"/>
    <n v="1955"/>
    <s v=" 디지털입구 교차로"/>
    <x v="2"/>
    <n v="37.482883000000001"/>
    <n v="126.901039"/>
    <n v="9"/>
    <d v="2018-04-28T10:55:32"/>
    <n v="2176"/>
    <s v=" 보라매공원 보도육교"/>
    <n v="8"/>
    <n v="31"/>
    <n v="3950"/>
    <x v="13"/>
    <b v="1"/>
    <x v="0"/>
  </r>
  <r>
    <s v="SPB-10949"/>
    <d v="2018-04-30T14:16:01"/>
    <n v="24"/>
    <n v="0"/>
    <n v="837"/>
    <s v=" 한남나들목 입구"/>
    <x v="21"/>
    <n v="37.529060000000001"/>
    <n v="127.00672900000001"/>
    <n v="6"/>
    <d v="2018-04-30T16:09:17"/>
    <n v="837"/>
    <s v=" 한남나들목 입구"/>
    <n v="6"/>
    <n v="113"/>
    <n v="18290"/>
    <x v="6"/>
    <b v="0"/>
    <x v="0"/>
  </r>
  <r>
    <s v="SPB-13642"/>
    <d v="2018-04-01T02:06:34"/>
    <n v="11.7"/>
    <n v="0"/>
    <n v="102"/>
    <s v=" 망원역 1번출구 앞"/>
    <x v="0"/>
    <n v="37.555649000000003"/>
    <n v="126.910629"/>
    <n v="4"/>
    <d v="2018-04-01T02:19:38"/>
    <n v="421"/>
    <s v=" 마포구청 앞"/>
    <n v="8"/>
    <n v="12"/>
    <n v="1560"/>
    <x v="3"/>
    <b v="1"/>
    <x v="0"/>
  </r>
  <r>
    <s v="SPB-15708"/>
    <d v="2018-04-13T09:11:10"/>
    <n v="13.2"/>
    <n v="0"/>
    <n v="327"/>
    <s v=" 낙원상가 옆"/>
    <x v="19"/>
    <n v="37.573357000000001"/>
    <n v="126.987465"/>
    <n v="8"/>
    <d v="2018-04-13T09:19:04"/>
    <n v="320"/>
    <s v=" 을지로입구역 4번출구 앞"/>
    <n v="11"/>
    <n v="7"/>
    <n v="1220"/>
    <x v="21"/>
    <b v="0"/>
    <x v="0"/>
  </r>
  <r>
    <s v="SPB-13188"/>
    <d v="2018-04-26T12:44:25"/>
    <n v="19.600000000000001"/>
    <n v="0"/>
    <n v="3517"/>
    <s v=" 용마사거리"/>
    <x v="3"/>
    <n v="37.562527000000003"/>
    <n v="127.082275"/>
    <n v="9"/>
    <d v="2018-04-26T13:34:31"/>
    <n v="2301"/>
    <s v=" 현대고등학교 건너편"/>
    <n v="6"/>
    <n v="47"/>
    <n v="14210"/>
    <x v="12"/>
    <b v="0"/>
    <x v="0"/>
  </r>
  <r>
    <s v="SPB-08124"/>
    <d v="2018-04-25T07:17:07"/>
    <n v="6.4"/>
    <n v="0"/>
    <n v="159"/>
    <s v=" 이대역 4번 출구"/>
    <x v="17"/>
    <n v="37.556953"/>
    <n v="126.946342"/>
    <n v="4"/>
    <d v="2018-04-25T07:21:05"/>
    <n v="125"/>
    <s v=" 서강대 남문 옆"/>
    <n v="4"/>
    <n v="3"/>
    <n v="1050"/>
    <x v="9"/>
    <b v="0"/>
    <x v="0"/>
  </r>
  <r>
    <s v="SPB-09284"/>
    <d v="2018-04-26T19:38:55"/>
    <n v="15.2"/>
    <n v="0"/>
    <n v="1416"/>
    <s v=" 상봉역 3번출구"/>
    <x v="15"/>
    <n v="37.595219"/>
    <n v="127.085999"/>
    <n v="8"/>
    <d v="2018-04-26T19:51:22"/>
    <n v="1440"/>
    <s v=" 하나은행 면목지점"/>
    <n v="1"/>
    <n v="12"/>
    <n v="1360"/>
    <x v="4"/>
    <b v="0"/>
    <x v="0"/>
  </r>
  <r>
    <s v="SPB-11322"/>
    <d v="2018-04-24T09:56:34"/>
    <n v="12"/>
    <n v="0"/>
    <n v="414"/>
    <s v=" 상암동주민센터 옆"/>
    <x v="0"/>
    <n v="37.578220000000002"/>
    <n v="126.89447"/>
    <n v="3"/>
    <d v="2018-04-24T10:09:47"/>
    <n v="199"/>
    <s v=" 서울 월드컵 경기장"/>
    <n v="8"/>
    <n v="12"/>
    <n v="1900"/>
    <x v="21"/>
    <b v="0"/>
    <x v="0"/>
  </r>
  <r>
    <s v="SPB-15631"/>
    <d v="2018-04-04T12:17:58"/>
    <n v="15.3"/>
    <n v="0"/>
    <n v="417"/>
    <s v=" DMC역 2번출구 옆"/>
    <x v="0"/>
    <n v="37.575068999999999"/>
    <n v="126.899918"/>
    <n v="16"/>
    <d v="2018-04-04T12:30:49"/>
    <n v="403"/>
    <s v=" 부엉이공원 앞"/>
    <n v="18"/>
    <n v="12"/>
    <n v="2280"/>
    <x v="12"/>
    <b v="0"/>
    <x v="0"/>
  </r>
  <r>
    <s v="SPB-05160"/>
    <d v="2018-04-04T13:00:28"/>
    <n v="16.7"/>
    <n v="0"/>
    <n v="102"/>
    <s v=" 망원역 1번출구 앞"/>
    <x v="0"/>
    <n v="37.555649000000003"/>
    <n v="126.910629"/>
    <n v="18"/>
    <d v="2018-04-04T13:07:21"/>
    <n v="101"/>
    <s v=" (구)합정동 주민센터"/>
    <n v="4"/>
    <n v="6"/>
    <n v="1180"/>
    <x v="15"/>
    <b v="0"/>
    <x v="0"/>
  </r>
  <r>
    <s v="SPB-07375"/>
    <d v="2018-04-03T08:24:29"/>
    <n v="17.3"/>
    <n v="0"/>
    <n v="418"/>
    <s v=" 월드컵경기장역 3번출구 옆"/>
    <x v="0"/>
    <n v="37.570720999999999"/>
    <n v="126.898979"/>
    <n v="1"/>
    <d v="2018-04-03T08:36:37"/>
    <n v="409"/>
    <s v=" 누리꿈스퀘어 옆"/>
    <n v="23"/>
    <n v="10"/>
    <n v="1900"/>
    <x v="5"/>
    <b v="0"/>
    <x v="0"/>
  </r>
  <r>
    <s v="SPB-06346"/>
    <d v="2018-04-02T18:22:53"/>
    <n v="20.7"/>
    <n v="0"/>
    <n v="3511"/>
    <s v=" 응봉역 1번출구"/>
    <x v="4"/>
    <n v="37.551250000000003"/>
    <n v="127.03510300000001"/>
    <n v="5"/>
    <d v="2018-04-02T18:49:10"/>
    <n v="3505"/>
    <s v=" 신양초교앞 교차로"/>
    <n v="7"/>
    <n v="25"/>
    <n v="5980"/>
    <x v="2"/>
    <b v="0"/>
    <x v="0"/>
  </r>
  <r>
    <s v="SPB-10072"/>
    <d v="2018-04-27T11:12:29"/>
    <n v="17.7"/>
    <n v="0"/>
    <n v="610"/>
    <s v=" 동대문중 교차로"/>
    <x v="14"/>
    <n v="37.573086000000004"/>
    <n v="127.052162"/>
    <n v="8"/>
    <d v="2018-04-27T11:15:11"/>
    <n v="631"/>
    <s v=" 답십리역 1번출구"/>
    <n v="15"/>
    <n v="2"/>
    <n v="430"/>
    <x v="8"/>
    <b v="0"/>
    <x v="0"/>
  </r>
  <r>
    <s v="SPB-00395"/>
    <d v="2018-04-16T21:58:15"/>
    <n v="11.1"/>
    <n v="0"/>
    <n v="420"/>
    <s v=" 서울시 공공자전거 상암센터"/>
    <x v="0"/>
    <n v="37.566246"/>
    <n v="126.896179"/>
    <n v="15"/>
    <d v="2018-04-16T22:10:28"/>
    <n v="153"/>
    <s v=" 성산2교 사거리"/>
    <n v="10"/>
    <n v="11"/>
    <n v="1850"/>
    <x v="16"/>
    <b v="0"/>
    <x v="0"/>
  </r>
  <r>
    <s v="SPB-01783"/>
    <d v="2018-04-26T14:41:59"/>
    <n v="21.6"/>
    <n v="0"/>
    <n v="210"/>
    <s v=" IFC몰"/>
    <x v="13"/>
    <n v="37.526066"/>
    <n v="126.92553700000001"/>
    <n v="6"/>
    <d v="2018-04-26T16:41:47"/>
    <n v="3506"/>
    <s v=" 영동대교 북단"/>
    <n v="5"/>
    <n v="119"/>
    <n v="18960"/>
    <x v="6"/>
    <b v="0"/>
    <x v="0"/>
  </r>
  <r>
    <s v="SPB-09616"/>
    <d v="2018-04-26T13:37:06"/>
    <n v="20.6"/>
    <n v="0"/>
    <n v="2274"/>
    <s v=" 양재시민의숲역 3번출구"/>
    <x v="5"/>
    <n v="37.469650000000001"/>
    <n v="127.03961200000001"/>
    <n v="4"/>
    <d v="2018-04-26T13:45:34"/>
    <n v="2243"/>
    <s v="서울가정법원"/>
    <n v="1"/>
    <n v="8"/>
    <n v="1420"/>
    <x v="15"/>
    <b v="0"/>
    <x v="0"/>
  </r>
  <r>
    <s v="SPB-12207"/>
    <d v="2018-04-20T09:48:49"/>
    <n v="15.8"/>
    <n v="0"/>
    <n v="2219"/>
    <s v=" 고속터미널역 8-1번, 8-2번 출구 사이"/>
    <x v="5"/>
    <n v="37.506199000000002"/>
    <n v="127.003944"/>
    <n v="10"/>
    <d v="2018-04-20T10:01:33"/>
    <n v="2298"/>
    <s v=" 래미안서초스위트앞"/>
    <n v="12"/>
    <n v="12"/>
    <n v="16190"/>
    <x v="21"/>
    <b v="0"/>
    <x v="0"/>
  </r>
  <r>
    <s v="SPB-12913"/>
    <d v="2018-04-18T17:12:40"/>
    <n v="17.8"/>
    <n v="0"/>
    <n v="558"/>
    <s v=" 성동광진 교육지원청 앞"/>
    <x v="4"/>
    <n v="37.564605999999998"/>
    <n v="127.03652200000001"/>
    <n v="18"/>
    <d v="2018-04-18T17:34:37"/>
    <n v="372"/>
    <s v=" 약수역 3번출구 뒤"/>
    <n v="9"/>
    <n v="22"/>
    <n v="3680"/>
    <x v="19"/>
    <b v="0"/>
    <x v="0"/>
  </r>
  <r>
    <s v="SPB-13299"/>
    <d v="2018-04-19T02:17:29"/>
    <n v="8.8000000000000007"/>
    <n v="0"/>
    <n v="725"/>
    <s v=" 양강중학교앞 교차로"/>
    <x v="12"/>
    <n v="37.524334000000003"/>
    <n v="126.850548"/>
    <n v="4"/>
    <d v="2018-04-19T02:19:46"/>
    <n v="1141"/>
    <s v=" 곰달래 문화복지센터 1-1"/>
    <n v="9"/>
    <n v="2"/>
    <n v="620"/>
    <x v="3"/>
    <b v="0"/>
    <x v="0"/>
  </r>
  <r>
    <s v="SPB-12569"/>
    <d v="2018-04-25T07:40:14"/>
    <n v="6.4"/>
    <n v="0"/>
    <n v="1122"/>
    <s v=" 황금내근린공원"/>
    <x v="9"/>
    <n v="37.561931999999999"/>
    <n v="126.86386899999999"/>
    <n v="3"/>
    <d v="2018-04-25T08:14:11"/>
    <n v="207"/>
    <s v=" 여의나루역 1번출구 앞"/>
    <n v="30"/>
    <n v="33"/>
    <n v="7350"/>
    <x v="9"/>
    <b v="0"/>
    <x v="0"/>
  </r>
  <r>
    <s v="SPB-08633"/>
    <d v="2018-04-28T18:03:57"/>
    <n v="18.899999999999999"/>
    <n v="0"/>
    <n v="215"/>
    <s v=" 여의도고교 앞"/>
    <x v="13"/>
    <n v="37.524836999999998"/>
    <n v="126.934906"/>
    <n v="9"/>
    <d v="2018-04-28T18:33:26"/>
    <n v="239"/>
    <s v=" 유스호스텔 앞"/>
    <n v="2"/>
    <n v="27"/>
    <n v="3620"/>
    <x v="2"/>
    <b v="1"/>
    <x v="0"/>
  </r>
  <r>
    <s v="SPB-03702"/>
    <d v="2018-04-10T09:02:00"/>
    <n v="11.9"/>
    <n v="0"/>
    <n v="179"/>
    <s v=" 가좌역 4번출구 앞"/>
    <x v="17"/>
    <n v="37.569122"/>
    <n v="126.914795"/>
    <n v="1"/>
    <d v="2018-04-10T09:11:45"/>
    <n v="113"/>
    <s v=" 홍대입구역 2번출구 앞"/>
    <n v="23"/>
    <n v="9"/>
    <n v="1760"/>
    <x v="21"/>
    <b v="0"/>
    <x v="0"/>
  </r>
  <r>
    <s v="SPB-14990"/>
    <d v="2018-04-09T18:52:49"/>
    <n v="14.8"/>
    <n v="0"/>
    <n v="154"/>
    <s v=" 마포구청역 "/>
    <x v="0"/>
    <n v="37.560909000000002"/>
    <n v="126.905495"/>
    <n v="12"/>
    <d v="2018-04-09T19:22:56"/>
    <n v="126"/>
    <s v=" 서강대 후문 옆"/>
    <n v="8"/>
    <n v="29"/>
    <n v="7490"/>
    <x v="2"/>
    <b v="0"/>
    <x v="0"/>
  </r>
  <r>
    <s v="SPB-10212"/>
    <d v="2018-04-27T18:54:22"/>
    <n v="20.3"/>
    <n v="0"/>
    <n v="634"/>
    <s v=" 외국어대 정문 앞"/>
    <x v="14"/>
    <n v="37.596020000000003"/>
    <n v="127.05983000000001"/>
    <n v="5"/>
    <d v="2018-04-27T20:45:12"/>
    <n v="634"/>
    <s v=" 외국어대 정문 앞"/>
    <n v="2"/>
    <n v="109"/>
    <n v="7730"/>
    <x v="2"/>
    <b v="0"/>
    <x v="0"/>
  </r>
  <r>
    <s v="SPB-11195"/>
    <d v="2018-04-01T22:05:21"/>
    <n v="16.7"/>
    <n v="0"/>
    <n v="542"/>
    <s v=" 강변역 4번출구 뒤"/>
    <x v="3"/>
    <n v="37.535465000000002"/>
    <n v="127.094482"/>
    <n v="3"/>
    <d v="2018-04-01T22:58:50"/>
    <n v="583"/>
    <s v=" 청계천 생태교실 앞"/>
    <n v="20"/>
    <n v="52"/>
    <n v="10910"/>
    <x v="17"/>
    <b v="1"/>
    <x v="0"/>
  </r>
  <r>
    <s v="SPB-05535"/>
    <d v="2018-04-26T20:18:10"/>
    <n v="14.4"/>
    <n v="0"/>
    <n v="345"/>
    <s v=" 서울보증보험본사 앞"/>
    <x v="19"/>
    <n v="37.573307"/>
    <n v="127.00071"/>
    <n v="11"/>
    <d v="2018-04-26T20:21:38"/>
    <n v="338"/>
    <s v=" 세운스퀘어 앞"/>
    <n v="3"/>
    <n v="3"/>
    <n v="570"/>
    <x v="7"/>
    <b v="0"/>
    <x v="0"/>
  </r>
  <r>
    <s v="SPB-15226"/>
    <d v="2018-04-05T08:34:36"/>
    <n v="6.7"/>
    <n v="2"/>
    <n v="386"/>
    <s v=" 올림픽기념 국민생활관 앞"/>
    <x v="19"/>
    <n v="37.590232999999998"/>
    <n v="126.99852"/>
    <n v="6"/>
    <d v="2018-04-05T08:43:29"/>
    <n v="341"/>
    <s v=" 혜화역 3번출구 뒤"/>
    <n v="5"/>
    <n v="8"/>
    <n v="1150"/>
    <x v="5"/>
    <b v="0"/>
    <x v="1"/>
  </r>
  <r>
    <s v="SPB-04620"/>
    <d v="2018-04-21T23:29:45"/>
    <n v="16"/>
    <n v="0"/>
    <n v="232"/>
    <s v=" 양평우림 이비즈센타 앞"/>
    <x v="13"/>
    <n v="37.525649999999999"/>
    <n v="126.887817"/>
    <n v="19"/>
    <d v="2018-04-22T00:36:59"/>
    <n v="232"/>
    <s v=" 양평우림 이비즈센타 앞"/>
    <n v="8"/>
    <n v="66"/>
    <n v="7150"/>
    <x v="11"/>
    <b v="1"/>
    <x v="0"/>
  </r>
  <r>
    <s v="SPB-06034"/>
    <d v="2018-04-10T09:31:33"/>
    <n v="11.9"/>
    <n v="0"/>
    <n v="740"/>
    <s v=" 으뜸공원"/>
    <x v="12"/>
    <n v="37.536369000000001"/>
    <n v="126.831711"/>
    <n v="9"/>
    <d v="2018-04-10T09:36:18"/>
    <n v="1128"/>
    <s v=" 화곡역 6번출구"/>
    <n v="4"/>
    <n v="4"/>
    <n v="1060"/>
    <x v="21"/>
    <b v="0"/>
    <x v="0"/>
  </r>
  <r>
    <s v="SPB-11284"/>
    <d v="2018-04-13T22:08:09"/>
    <n v="16.3"/>
    <n v="0"/>
    <n v="1602"/>
    <s v=" 광운대역 앞"/>
    <x v="18"/>
    <n v="37.622661999999998"/>
    <n v="127.061897"/>
    <n v="15"/>
    <d v="2018-04-13T22:19:04"/>
    <n v="1603"/>
    <s v=" 롯데캐슬 102동 코너(월계주유소건너)"/>
    <n v="4"/>
    <n v="10"/>
    <n v="1690"/>
    <x v="17"/>
    <b v="0"/>
    <x v="0"/>
  </r>
  <r>
    <s v="SPB-02153"/>
    <d v="2018-04-02T14:59:03"/>
    <n v="23"/>
    <n v="0"/>
    <n v="548"/>
    <s v=" 자양나들목"/>
    <x v="3"/>
    <n v="37.529769999999999"/>
    <n v="127.07486"/>
    <n v="14"/>
    <d v="2018-04-02T15:32:50"/>
    <n v="1210"/>
    <s v=" 롯데월드타워(잠실역2번출구 쪽)"/>
    <n v="7"/>
    <n v="33"/>
    <n v="4280"/>
    <x v="6"/>
    <b v="0"/>
    <x v="0"/>
  </r>
  <r>
    <s v="SPB-13603"/>
    <d v="2018-04-07T01:34:35"/>
    <n v="2.6"/>
    <n v="0"/>
    <n v="2340"/>
    <s v=" 삼호물산버스정류장(23370) 옆"/>
    <x v="25"/>
    <n v="37.477508999999998"/>
    <n v="127.045174"/>
    <n v="10"/>
    <d v="2018-04-07T02:12:43"/>
    <n v="2032"/>
    <s v=" 이수역 11번출구쪽"/>
    <n v="10"/>
    <n v="37"/>
    <n v="8120"/>
    <x v="14"/>
    <b v="1"/>
    <x v="0"/>
  </r>
  <r>
    <s v="SPB-04381"/>
    <d v="2018-04-15T23:36:32"/>
    <n v="8.6"/>
    <n v="0"/>
    <n v="127"/>
    <s v=" 현대벤처빌 앞"/>
    <x v="0"/>
    <n v="37.553520200000001"/>
    <n v="126.93695068"/>
    <n v="6"/>
    <d v="2018-04-15T23:41:00"/>
    <n v="126"/>
    <s v=" 서강대 후문 옆"/>
    <n v="3"/>
    <n v="3"/>
    <n v="1080"/>
    <x v="11"/>
    <b v="1"/>
    <x v="0"/>
  </r>
  <r>
    <s v="SPB-01839"/>
    <d v="2018-04-27T20:58:44"/>
    <n v="16.899999999999999"/>
    <n v="0"/>
    <n v="1981"/>
    <s v=" 천왕이펜하우스5단지 앞"/>
    <x v="2"/>
    <n v="37.479430999999998"/>
    <n v="126.842697"/>
    <n v="4"/>
    <d v="2018-04-27T21:53:24"/>
    <n v="1981"/>
    <s v=" 천왕이펜하우스5단지 앞"/>
    <n v="4"/>
    <n v="54"/>
    <n v="4280"/>
    <x v="7"/>
    <b v="0"/>
    <x v="0"/>
  </r>
  <r>
    <s v="SPB-02823"/>
    <d v="2018-04-28T14:10:27"/>
    <n v="21.3"/>
    <n v="0"/>
    <n v="1328"/>
    <s v=" 월곡역 3번출구"/>
    <x v="16"/>
    <n v="37.602626999999998"/>
    <n v="127.041634"/>
    <n v="1"/>
    <d v="2018-04-28T14:32:28"/>
    <n v="1334"/>
    <s v=" 석관동주민센터 앞"/>
    <n v="4"/>
    <n v="21"/>
    <n v="2430"/>
    <x v="6"/>
    <b v="1"/>
    <x v="0"/>
  </r>
  <r>
    <s v="SPB-08474"/>
    <d v="2018-04-25T22:45:43"/>
    <n v="15.2"/>
    <n v="0"/>
    <n v="829"/>
    <s v=" 베르가모앞"/>
    <x v="21"/>
    <n v="37.522930000000002"/>
    <n v="126.961693"/>
    <n v="19"/>
    <d v="2018-04-25T23:56:04"/>
    <n v="207"/>
    <s v=" 여의나루역 1번출구 앞"/>
    <n v="34"/>
    <n v="66"/>
    <n v="7580"/>
    <x v="17"/>
    <b v="0"/>
    <x v="0"/>
  </r>
  <r>
    <s v="SPB-01002"/>
    <d v="2018-04-28T15:46:43"/>
    <n v="21.1"/>
    <n v="0"/>
    <n v="2383"/>
    <s v=" 보금자리정원"/>
    <x v="25"/>
    <n v="37.466327999999997"/>
    <n v="127.094887"/>
    <n v="4"/>
    <d v="2018-04-28T16:13:17"/>
    <n v="1247"/>
    <s v=" 문정 법조단지11"/>
    <n v="2"/>
    <n v="26"/>
    <n v="5190"/>
    <x v="10"/>
    <b v="1"/>
    <x v="0"/>
  </r>
  <r>
    <s v="SPB-12762"/>
    <d v="2018-04-02T19:34:03"/>
    <n v="19.100000000000001"/>
    <n v="0"/>
    <n v="3514"/>
    <s v=" 왕십리교회옆"/>
    <x v="4"/>
    <n v="37.566260999999997"/>
    <n v="127.023697"/>
    <n v="3"/>
    <d v="2018-04-02T20:01:12"/>
    <n v="1337"/>
    <s v=" 돈암성당 옆"/>
    <n v="8"/>
    <n v="25"/>
    <n v="3490"/>
    <x v="4"/>
    <b v="0"/>
    <x v="0"/>
  </r>
  <r>
    <s v="SPB-15404"/>
    <d v="2018-04-07T05:36:48"/>
    <n v="1.6"/>
    <n v="0"/>
    <n v="637"/>
    <s v=" KAIST 경영대학 앞"/>
    <x v="14"/>
    <n v="37.591614"/>
    <n v="127.04579200000001"/>
    <n v="8"/>
    <d v="2018-04-07T05:48:57"/>
    <n v="624"/>
    <s v=" 전농동 동아아파트 앞"/>
    <n v="10"/>
    <n v="11"/>
    <n v="2540"/>
    <x v="22"/>
    <b v="1"/>
    <x v="0"/>
  </r>
  <r>
    <s v="SPB-10424"/>
    <d v="2018-04-27T11:05:12"/>
    <n v="17.7"/>
    <n v="0"/>
    <n v="312"/>
    <s v=" 시청역 1번출구 뒤"/>
    <x v="7"/>
    <n v="37.564673999999997"/>
    <n v="126.976738"/>
    <n v="3"/>
    <d v="2018-04-27T11:16:51"/>
    <n v="336"/>
    <s v=" 티마크 호텔 앞"/>
    <n v="3"/>
    <n v="11"/>
    <n v="1800"/>
    <x v="8"/>
    <b v="0"/>
    <x v="0"/>
  </r>
  <r>
    <s v="SPB-08675"/>
    <d v="2018-04-28T19:39:51"/>
    <n v="16.899999999999999"/>
    <n v="0"/>
    <n v="1449"/>
    <s v=" 상봉역 1번출구"/>
    <x v="15"/>
    <n v="37.596558000000002"/>
    <n v="127.085838"/>
    <n v="1"/>
    <d v="2018-04-28T19:47:03"/>
    <n v="1442"/>
    <s v=" (구)신한은행 중랑교지점"/>
    <n v="7"/>
    <n v="6"/>
    <n v="810"/>
    <x v="4"/>
    <b v="1"/>
    <x v="0"/>
  </r>
  <r>
    <s v="SPB-01240"/>
    <d v="2018-04-21T21:01:02"/>
    <n v="17.8"/>
    <n v="0"/>
    <n v="602"/>
    <s v=" 장안동 사거리"/>
    <x v="14"/>
    <n v="37.572173999999997"/>
    <n v="127.071388"/>
    <n v="7"/>
    <d v="2018-04-21T22:03:54"/>
    <n v="602"/>
    <s v=" 장안동 사거리"/>
    <n v="7"/>
    <n v="62"/>
    <n v="6830"/>
    <x v="16"/>
    <b v="1"/>
    <x v="0"/>
  </r>
  <r>
    <s v="SPB-14463"/>
    <d v="2018-04-04T13:49:00"/>
    <n v="16.7"/>
    <n v="0"/>
    <n v="259"/>
    <s v=" 대방역6번출구"/>
    <x v="13"/>
    <n v="37.513592000000003"/>
    <n v="126.925934"/>
    <n v="14"/>
    <d v="2018-04-04T14:29:39"/>
    <n v="2026"/>
    <s v=" 흑석역 4번출구"/>
    <n v="6"/>
    <n v="40"/>
    <n v="6200"/>
    <x v="15"/>
    <b v="0"/>
    <x v="0"/>
  </r>
  <r>
    <s v="SPB-08487"/>
    <d v="2018-04-10T02:42:42"/>
    <n v="8.8000000000000007"/>
    <n v="0"/>
    <n v="198"/>
    <s v=" 충정2교"/>
    <x v="17"/>
    <n v="37.562137999999997"/>
    <n v="126.963776"/>
    <n v="4"/>
    <d v="2018-04-10T02:52:50"/>
    <n v="141"/>
    <s v=" 연대 대운동장 옆"/>
    <n v="18"/>
    <n v="9"/>
    <n v="2670"/>
    <x v="3"/>
    <b v="0"/>
    <x v="0"/>
  </r>
  <r>
    <s v="SPB-10330"/>
    <d v="2018-04-11T15:54:41"/>
    <n v="17"/>
    <n v="0"/>
    <n v="184"/>
    <s v=" SK망원동주유소 건너편"/>
    <x v="0"/>
    <n v="37.558948999999998"/>
    <n v="126.907753"/>
    <n v="7"/>
    <d v="2018-04-11T17:49:46"/>
    <n v="184"/>
    <s v=" SK망원동주유소 건너편"/>
    <n v="1"/>
    <n v="114"/>
    <n v="2990"/>
    <x v="10"/>
    <b v="0"/>
    <x v="0"/>
  </r>
  <r>
    <s v="SPB-16232"/>
    <d v="2018-04-08T13:52:34"/>
    <n v="7.4"/>
    <n v="0"/>
    <n v="631"/>
    <s v=" 답십리역 1번출구"/>
    <x v="14"/>
    <n v="37.568184000000002"/>
    <n v="127.051277"/>
    <n v="12"/>
    <d v="2018-04-08T14:15:24"/>
    <n v="605"/>
    <s v=" 신설동역8번출구"/>
    <n v="3"/>
    <n v="22"/>
    <n v="3900"/>
    <x v="15"/>
    <b v="1"/>
    <x v="0"/>
  </r>
  <r>
    <s v="SPB-12668"/>
    <d v="2018-04-27T19:39:25"/>
    <n v="18.7"/>
    <n v="0"/>
    <n v="1536"/>
    <s v=" 번동 두산위브 101동 옆"/>
    <x v="8"/>
    <n v="37.636260999999998"/>
    <n v="127.032173"/>
    <n v="16"/>
    <d v="2018-04-27T20:16:00"/>
    <n v="1533"/>
    <s v=" 번동 주공3, 4단지 교차로"/>
    <n v="9"/>
    <n v="34"/>
    <n v="5340"/>
    <x v="4"/>
    <b v="0"/>
    <x v="0"/>
  </r>
  <r>
    <s v="SPB-14929"/>
    <d v="2018-04-16T21:08:40"/>
    <n v="11.1"/>
    <n v="0"/>
    <n v="1827"/>
    <s v=" 독산보도육교 앞 자전거 보관소"/>
    <x v="23"/>
    <n v="37.455849000000001"/>
    <n v="126.89314299999999"/>
    <n v="17"/>
    <d v="2018-04-16T22:05:49"/>
    <n v="2113"/>
    <s v=" 관악동작견인차량보관소"/>
    <n v="1"/>
    <n v="56"/>
    <n v="12390"/>
    <x v="16"/>
    <b v="0"/>
    <x v="0"/>
  </r>
  <r>
    <s v="SPB-14939"/>
    <d v="2018-04-01T15:01:10"/>
    <n v="18.2"/>
    <n v="0"/>
    <n v="704"/>
    <s v=" 남부법원검찰청 교차로"/>
    <x v="12"/>
    <n v="37.523254000000001"/>
    <n v="126.864906"/>
    <n v="10"/>
    <d v="2018-04-01T16:18:22"/>
    <n v="704"/>
    <s v=" 남부법원검찰청 교차로"/>
    <n v="7"/>
    <n v="76"/>
    <n v="17550"/>
    <x v="10"/>
    <b v="1"/>
    <x v="0"/>
  </r>
  <r>
    <s v="SPB-08277"/>
    <d v="2018-04-04T15:40:57"/>
    <n v="17.899999999999999"/>
    <n v="0"/>
    <n v="182"/>
    <s v=" 망원2빗물펌프장 앞"/>
    <x v="0"/>
    <n v="37.551566999999999"/>
    <n v="126.90284699999999"/>
    <n v="9"/>
    <d v="2018-04-04T17:22:07"/>
    <n v="933"/>
    <s v=" LG서비스 역촌점"/>
    <n v="10"/>
    <n v="93"/>
    <n v="7040"/>
    <x v="10"/>
    <b v="0"/>
    <x v="0"/>
  </r>
  <r>
    <s v="SPB-01589"/>
    <d v="2018-04-30T18:20:03"/>
    <n v="23"/>
    <n v="0"/>
    <n v="203"/>
    <s v=" 국회의사당역 3번출구 옆"/>
    <x v="13"/>
    <n v="37.528056999999997"/>
    <n v="126.918701"/>
    <n v="8"/>
    <d v="2018-04-30T18:32:34"/>
    <n v="247"/>
    <s v=" 당산역 10번출구 앞"/>
    <n v="10"/>
    <n v="12"/>
    <n v="3050"/>
    <x v="2"/>
    <b v="0"/>
    <x v="0"/>
  </r>
  <r>
    <s v="SPB-09499"/>
    <d v="2018-04-30T19:32:01"/>
    <n v="21.2"/>
    <n v="0"/>
    <n v="1610"/>
    <s v=" 화랑대역 2번출구 앞"/>
    <x v="18"/>
    <n v="37.620368999999997"/>
    <n v="127.083641"/>
    <n v="13"/>
    <d v="2018-04-30T19:42:34"/>
    <n v="1438"/>
    <s v=" 홈플러스 신내점 앞"/>
    <n v="12"/>
    <n v="10"/>
    <n v="1110"/>
    <x v="4"/>
    <b v="0"/>
    <x v="0"/>
  </r>
  <r>
    <s v="SPB-14112"/>
    <d v="2018-04-02T16:27:22"/>
    <n v="23"/>
    <n v="0"/>
    <n v="2281"/>
    <s v=" 연세사랑병원신관앞"/>
    <x v="5"/>
    <n v="37.475979000000002"/>
    <n v="126.986282"/>
    <n v="7"/>
    <d v="2018-04-02T16:46:06"/>
    <n v="2171"/>
    <s v=" 서울대입구역 5번출구"/>
    <n v="10"/>
    <n v="18"/>
    <n v="3380"/>
    <x v="1"/>
    <b v="0"/>
    <x v="0"/>
  </r>
  <r>
    <s v="SPB-05091"/>
    <d v="2018-04-24T11:23:04"/>
    <n v="14.1"/>
    <n v="0"/>
    <n v="1201"/>
    <s v=" 가락시장역 3번 출구"/>
    <x v="10"/>
    <n v="37.493178999999998"/>
    <n v="127.11854599999999"/>
    <n v="8"/>
    <d v="2018-04-24T11:31:44"/>
    <n v="1243"/>
    <s v=" 문정 법조단지7"/>
    <n v="11"/>
    <n v="8"/>
    <n v="1290"/>
    <x v="8"/>
    <b v="0"/>
    <x v="0"/>
  </r>
  <r>
    <s v="SPB-02591"/>
    <d v="2018-04-24T23:17:27"/>
    <n v="9.6"/>
    <n v="0"/>
    <n v="2024"/>
    <s v=" 상도역 1번출구"/>
    <x v="24"/>
    <n v="37.502178000000001"/>
    <n v="126.948204"/>
    <n v="4"/>
    <d v="2018-04-25T00:01:48"/>
    <n v="207"/>
    <s v=" 여의나루역 1번출구 앞"/>
    <n v="19"/>
    <n v="43"/>
    <n v="11240"/>
    <x v="11"/>
    <b v="0"/>
    <x v="0"/>
  </r>
  <r>
    <s v="SPB-10847"/>
    <d v="2018-04-28T12:33:51"/>
    <n v="20.5"/>
    <n v="0"/>
    <n v="210"/>
    <s v=" IFC몰"/>
    <x v="13"/>
    <n v="37.526066"/>
    <n v="126.92553700000001"/>
    <n v="8"/>
    <d v="2018-04-28T12:51:27"/>
    <n v="266"/>
    <s v=" 영등포청과시장 사거리"/>
    <n v="3"/>
    <n v="17"/>
    <n v="2350"/>
    <x v="12"/>
    <b v="1"/>
    <x v="0"/>
  </r>
  <r>
    <s v="SPB-12009"/>
    <d v="2018-04-24T10:42:17"/>
    <n v="12.9"/>
    <n v="0"/>
    <n v="446"/>
    <s v=" 상명대입구"/>
    <x v="19"/>
    <n v="37.600127999999998"/>
    <n v="126.957832"/>
    <n v="10"/>
    <d v="2018-04-24T11:37:37"/>
    <n v="173"/>
    <s v=" 서대문역 8번출구 앞"/>
    <n v="1"/>
    <n v="54"/>
    <n v="6990"/>
    <x v="13"/>
    <b v="0"/>
    <x v="0"/>
  </r>
  <r>
    <s v="SPB-03080"/>
    <d v="2018-04-20T22:36:25"/>
    <n v="18.2"/>
    <n v="0"/>
    <n v="1017"/>
    <s v=" 맥도날드(길동)"/>
    <x v="6"/>
    <n v="37.535473000000003"/>
    <n v="127.145172"/>
    <n v="1"/>
    <d v="2018-04-20T23:39:22"/>
    <n v="1017"/>
    <s v=" 맥도날드(길동)"/>
    <n v="15"/>
    <n v="62"/>
    <n v="690"/>
    <x v="17"/>
    <b v="0"/>
    <x v="0"/>
  </r>
  <r>
    <s v="SPB-15009"/>
    <d v="2018-04-17T18:03:39"/>
    <n v="17.100000000000001"/>
    <n v="0"/>
    <n v="370"/>
    <s v=" 시청역(2호선) 9번출구 뒤"/>
    <x v="7"/>
    <n v="37.563229"/>
    <n v="126.97483800000001"/>
    <n v="8"/>
    <d v="2018-04-17T18:07:42"/>
    <n v="310"/>
    <s v=" 청계광장 옆"/>
    <n v="4"/>
    <n v="3"/>
    <n v="780"/>
    <x v="2"/>
    <b v="0"/>
    <x v="0"/>
  </r>
  <r>
    <s v="SPB-04160"/>
    <d v="2018-04-30T09:47:34"/>
    <n v="17.5"/>
    <n v="0"/>
    <n v="1318"/>
    <s v=" 길음역 3번출구 뒤"/>
    <x v="16"/>
    <n v="37.603085"/>
    <n v="127.024788"/>
    <n v="2"/>
    <d v="2018-04-30T10:39:03"/>
    <n v="346"/>
    <s v=" 맥스타일 앞"/>
    <n v="10"/>
    <n v="51"/>
    <n v="8250"/>
    <x v="21"/>
    <b v="0"/>
    <x v="0"/>
  </r>
  <r>
    <s v="SPB-06041"/>
    <d v="2018-04-07T15:41:01"/>
    <n v="7.6"/>
    <n v="0"/>
    <n v="1256"/>
    <s v=" 문정현대아파트 교차로"/>
    <x v="10"/>
    <n v="37.491130830000003"/>
    <n v="127.12580871999999"/>
    <n v="1"/>
    <d v="2018-04-07T15:53:57"/>
    <n v="1260"/>
    <s v=" 방이동 한양3차아파트 옆"/>
    <n v="3"/>
    <n v="12"/>
    <n v="2300"/>
    <x v="10"/>
    <b v="1"/>
    <x v="0"/>
  </r>
  <r>
    <s v="SPB-11075"/>
    <d v="2018-04-27T21:12:12"/>
    <n v="15.7"/>
    <n v="0"/>
    <n v="502"/>
    <s v=" 뚝섬유원지역 1번출구 앞"/>
    <x v="3"/>
    <n v="37.531860000000002"/>
    <n v="127.06719200000001"/>
    <n v="15"/>
    <d v="2018-04-27T22:30:21"/>
    <n v="2219"/>
    <s v=" 고속터미널역 8-1번, 8-2번 출구 사이"/>
    <n v="4"/>
    <n v="78"/>
    <n v="8790"/>
    <x v="16"/>
    <b v="0"/>
    <x v="0"/>
  </r>
  <r>
    <s v="SPB-00290"/>
    <d v="2018-04-04T13:11:42"/>
    <n v="16.7"/>
    <n v="0"/>
    <n v="1616"/>
    <s v=" 하계2동 공항버스정류장 옆"/>
    <x v="18"/>
    <n v="37.635109"/>
    <n v="127.06832900000001"/>
    <n v="8"/>
    <d v="2018-04-04T13:49:30"/>
    <n v="633"/>
    <s v=" 청량리 기업은행 앞"/>
    <n v="6"/>
    <n v="37"/>
    <n v="8660"/>
    <x v="15"/>
    <b v="0"/>
    <x v="0"/>
  </r>
  <r>
    <s v="SPB-03355"/>
    <d v="2018-04-19T23:29:30"/>
    <n v="12.9"/>
    <n v="0"/>
    <n v="1601"/>
    <s v=" 석계역 문화광장 내 자전거 보관소"/>
    <x v="18"/>
    <n v="37.615299"/>
    <n v="127.06446800000001"/>
    <n v="9"/>
    <d v="2018-04-19T23:42:09"/>
    <n v="1327"/>
    <s v=" 상월곡역 3번출구"/>
    <n v="7"/>
    <n v="12"/>
    <n v="1900"/>
    <x v="11"/>
    <b v="0"/>
    <x v="0"/>
  </r>
  <r>
    <s v="SPB-16225"/>
    <d v="2018-04-02T15:08:33"/>
    <n v="23.7"/>
    <n v="0"/>
    <n v="2264"/>
    <s v=" 이수역 1번출구"/>
    <x v="5"/>
    <n v="37.488556000000003"/>
    <n v="126.982574"/>
    <n v="8"/>
    <d v="2018-04-02T15:48:37"/>
    <n v="249"/>
    <s v=" 여의도중학교 옆"/>
    <n v="8"/>
    <n v="39"/>
    <n v="7850"/>
    <x v="10"/>
    <b v="0"/>
    <x v="0"/>
  </r>
  <r>
    <s v="SPB-07605"/>
    <d v="2018-04-26T14:03:29"/>
    <n v="21.6"/>
    <n v="0"/>
    <n v="248"/>
    <s v=" 초원아파트 앞"/>
    <x v="13"/>
    <n v="37.531055000000002"/>
    <n v="126.92421"/>
    <n v="5"/>
    <d v="2018-04-26T14:49:12"/>
    <n v="1120"/>
    <s v=" 대림경동아파트앞"/>
    <n v="2"/>
    <n v="42"/>
    <n v="7690"/>
    <x v="6"/>
    <b v="0"/>
    <x v="0"/>
  </r>
  <r>
    <s v="SPB-14836"/>
    <d v="2018-04-07T19:45:01"/>
    <n v="4.9000000000000004"/>
    <n v="0"/>
    <n v="2220"/>
    <s v=" 반포본동 주민센터 앞"/>
    <x v="5"/>
    <n v="37.500613999999999"/>
    <n v="126.98616"/>
    <n v="2"/>
    <d v="2018-04-07T19:59:47"/>
    <n v="2032"/>
    <s v=" 이수역 11번출구쪽"/>
    <n v="1"/>
    <n v="14"/>
    <n v="2150"/>
    <x v="4"/>
    <b v="1"/>
    <x v="0"/>
  </r>
  <r>
    <s v="SPB-14542"/>
    <d v="2018-04-11T17:49:51"/>
    <n v="16.2"/>
    <n v="0"/>
    <n v="409"/>
    <s v=" 누리꿈스퀘어 옆"/>
    <x v="0"/>
    <n v="37.579399000000002"/>
    <n v="126.88916"/>
    <n v="6"/>
    <d v="2018-04-11T19:10:13"/>
    <n v="411"/>
    <s v=" DMC홍보관"/>
    <n v="7"/>
    <n v="79"/>
    <n v="10360"/>
    <x v="19"/>
    <b v="0"/>
    <x v="0"/>
  </r>
  <r>
    <s v="SPB-06479"/>
    <d v="2018-04-21T19:49:53"/>
    <n v="20.7"/>
    <n v="0"/>
    <n v="188"/>
    <s v=" 홍은동 정원여중 입구"/>
    <x v="17"/>
    <n v="37.586387999999999"/>
    <n v="126.93512699999999"/>
    <n v="2"/>
    <d v="2018-04-21T20:41:47"/>
    <n v="102"/>
    <s v=" 망원역 1번출구 앞"/>
    <n v="13"/>
    <n v="51"/>
    <n v="8290"/>
    <x v="4"/>
    <b v="1"/>
    <x v="0"/>
  </r>
  <r>
    <s v="SPB-07425"/>
    <d v="2018-04-15T21:46:41"/>
    <n v="9.6"/>
    <n v="0"/>
    <n v="2141"/>
    <s v=" 미림여고입구 교차로"/>
    <x v="1"/>
    <n v="37.472293999999998"/>
    <n v="126.93341100000001"/>
    <n v="1"/>
    <d v="2018-04-15T22:57:12"/>
    <n v="2141"/>
    <s v=" 미림여고입구 교차로"/>
    <n v="1"/>
    <n v="69"/>
    <n v="14830"/>
    <x v="16"/>
    <b v="1"/>
    <x v="0"/>
  </r>
  <r>
    <s v="SPB-05194"/>
    <d v="2018-04-11T18:30:57"/>
    <n v="15.2"/>
    <n v="0"/>
    <n v="571"/>
    <s v=" 어린이대공원역6번출구"/>
    <x v="3"/>
    <n v="37.548496"/>
    <n v="127.07476"/>
    <n v="4"/>
    <d v="2018-04-11T19:02:26"/>
    <n v="569"/>
    <s v=" 응봉현대아파트 정류소"/>
    <n v="3"/>
    <n v="31"/>
    <n v="5070"/>
    <x v="2"/>
    <b v="0"/>
    <x v="0"/>
  </r>
  <r>
    <s v="SPB-14981"/>
    <d v="2018-04-15T13:28:14"/>
    <n v="13.5"/>
    <n v="0"/>
    <n v="3504"/>
    <s v=" 원일교회"/>
    <x v="3"/>
    <n v="37.538052"/>
    <n v="127.076599"/>
    <n v="3"/>
    <d v="2018-04-15T13:41:29"/>
    <n v="515"/>
    <s v=" 광양중학교 앞"/>
    <n v="10"/>
    <n v="12"/>
    <n v="1380"/>
    <x v="15"/>
    <b v="1"/>
    <x v="0"/>
  </r>
  <r>
    <s v="SPB-01916"/>
    <d v="2018-04-03T18:47:38"/>
    <n v="18.899999999999999"/>
    <n v="0"/>
    <n v="217"/>
    <s v=" NH농협은행 앞"/>
    <x v="13"/>
    <n v="37.522078999999998"/>
    <n v="126.930367"/>
    <n v="4"/>
    <d v="2018-04-03T19:17:52"/>
    <n v="2220"/>
    <s v=" 반포본동 주민센터 앞"/>
    <n v="8"/>
    <n v="29"/>
    <n v="6770"/>
    <x v="2"/>
    <b v="0"/>
    <x v="0"/>
  </r>
  <r>
    <s v="SPB-16054"/>
    <d v="2018-04-13T20:03:10"/>
    <n v="16.2"/>
    <n v="0"/>
    <n v="415"/>
    <s v=" DMC역 9번출구 앞"/>
    <x v="0"/>
    <n v="37.577469000000001"/>
    <n v="126.897362"/>
    <n v="2"/>
    <d v="2018-04-13T20:43:50"/>
    <n v="409"/>
    <s v=" 누리꿈스퀘어 옆"/>
    <n v="23"/>
    <n v="40"/>
    <n v="1160"/>
    <x v="7"/>
    <b v="0"/>
    <x v="0"/>
  </r>
  <r>
    <s v="SPB-11876"/>
    <d v="2018-04-29T13:18:38"/>
    <n v="21.9"/>
    <n v="0"/>
    <n v="915"/>
    <s v=" 증산역 4번출구"/>
    <x v="11"/>
    <n v="37.584381"/>
    <n v="126.909897"/>
    <n v="6"/>
    <d v="2018-04-29T13:47:40"/>
    <n v="182"/>
    <s v=" 망원2빗물펌프장 앞"/>
    <n v="3"/>
    <n v="27"/>
    <n v="4930"/>
    <x v="15"/>
    <b v="1"/>
    <x v="0"/>
  </r>
  <r>
    <s v="SPB-05791"/>
    <d v="2018-04-21T08:20:36"/>
    <n v="14.6"/>
    <n v="0"/>
    <n v="1210"/>
    <s v=" 롯데월드타워(잠실역2번출구 쪽)"/>
    <x v="10"/>
    <n v="37.513126"/>
    <n v="127.10096"/>
    <n v="1"/>
    <d v="2018-04-21T08:25:00"/>
    <n v="1211"/>
    <s v=" 방이삼거리"/>
    <n v="2"/>
    <n v="4"/>
    <n v="950"/>
    <x v="5"/>
    <b v="1"/>
    <x v="0"/>
  </r>
  <r>
    <s v="SPB-05774"/>
    <d v="2018-04-20T22:04:36"/>
    <n v="18.2"/>
    <n v="0"/>
    <n v="3523"/>
    <s v=" 건국대학교 과학관(이과대) 앞"/>
    <x v="3"/>
    <n v="37.541718000000003"/>
    <n v="127.08017"/>
    <n v="7"/>
    <d v="2018-04-20T22:16:57"/>
    <n v="3523"/>
    <s v=" 건국대학교 과학관(이과대) 앞"/>
    <n v="7"/>
    <n v="12"/>
    <n v="60"/>
    <x v="17"/>
    <b v="0"/>
    <x v="0"/>
  </r>
  <r>
    <s v="SPB-08693"/>
    <d v="2018-04-21T11:41:09"/>
    <n v="23.1"/>
    <n v="0"/>
    <n v="1608"/>
    <s v=" 공릉역 1번 출구 앞"/>
    <x v="18"/>
    <n v="37.626614000000004"/>
    <n v="127.072754"/>
    <n v="2"/>
    <d v="2018-04-21T11:54:35"/>
    <n v="1650"/>
    <s v=" 중계근린공원내"/>
    <n v="18"/>
    <n v="12"/>
    <n v="1830"/>
    <x v="8"/>
    <b v="1"/>
    <x v="0"/>
  </r>
  <r>
    <s v="SPB-10618"/>
    <d v="2018-04-27T18:28:53"/>
    <n v="20.3"/>
    <n v="0"/>
    <n v="1911"/>
    <s v=" 구로디지털단지역 앞"/>
    <x v="2"/>
    <n v="37.484940000000002"/>
    <n v="126.901321"/>
    <n v="9"/>
    <d v="2018-04-27T19:24:38"/>
    <n v="1834"/>
    <s v=" 월드메르디앙 벤처센터 2차"/>
    <n v="1"/>
    <n v="54"/>
    <n v="8470"/>
    <x v="2"/>
    <b v="0"/>
    <x v="0"/>
  </r>
  <r>
    <s v="SPB-09346"/>
    <d v="2018-04-21T09:31:45"/>
    <n v="18.100000000000001"/>
    <n v="0"/>
    <n v="212"/>
    <s v=" 여의도역 1번출구 옆"/>
    <x v="13"/>
    <n v="37.521362000000003"/>
    <n v="126.923462"/>
    <n v="2"/>
    <d v="2018-04-21T12:07:36"/>
    <n v="227"/>
    <s v=" 양평2나들목 보행통로 입구"/>
    <n v="1"/>
    <n v="150"/>
    <n v="20960"/>
    <x v="21"/>
    <b v="1"/>
    <x v="0"/>
  </r>
  <r>
    <s v="SPB-11583"/>
    <d v="2018-04-08T04:23:20"/>
    <n v="1.7"/>
    <n v="0"/>
    <n v="2136"/>
    <s v=" 신림역 8번출구"/>
    <x v="1"/>
    <n v="37.484577000000002"/>
    <n v="126.92991600000001"/>
    <n v="7"/>
    <d v="2018-04-08T04:40:47"/>
    <n v="2141"/>
    <s v=" 미림여고입구 교차로"/>
    <n v="10"/>
    <n v="16"/>
    <n v="2570"/>
    <x v="23"/>
    <b v="1"/>
    <x v="0"/>
  </r>
  <r>
    <s v="SPB-12104"/>
    <d v="2018-04-20T08:30:00"/>
    <n v="13"/>
    <n v="0"/>
    <n v="574"/>
    <s v=" 아차산역4번출구"/>
    <x v="3"/>
    <n v="37.551848999999997"/>
    <n v="127.088982"/>
    <n v="8"/>
    <d v="2018-04-20T08:38:18"/>
    <n v="3501"/>
    <s v=" 광진구청 앞"/>
    <n v="1"/>
    <n v="8"/>
    <n v="1780"/>
    <x v="5"/>
    <b v="0"/>
    <x v="0"/>
  </r>
  <r>
    <s v="SPB-07966"/>
    <d v="2018-04-27T13:28:18"/>
    <n v="21"/>
    <n v="0"/>
    <n v="238"/>
    <s v=" 제2구민체육센타 앞"/>
    <x v="13"/>
    <n v="37.526386000000002"/>
    <n v="126.902756"/>
    <n v="6"/>
    <d v="2018-04-27T14:26:59"/>
    <n v="258"/>
    <s v=" 신길역3번출구"/>
    <n v="7"/>
    <n v="53"/>
    <n v="2440"/>
    <x v="15"/>
    <b v="0"/>
    <x v="0"/>
  </r>
  <r>
    <s v="SPB-12027"/>
    <d v="2018-04-28T09:44:05"/>
    <n v="15.1"/>
    <n v="0"/>
    <n v="1215"/>
    <s v=" 올림픽공원역 1번출구 앞"/>
    <x v="10"/>
    <n v="37.516570999999999"/>
    <n v="127.13153800000001"/>
    <n v="9"/>
    <d v="2018-04-28T10:03:42"/>
    <n v="1211"/>
    <s v=" 방이삼거리"/>
    <n v="1"/>
    <n v="19"/>
    <n v="2920"/>
    <x v="21"/>
    <b v="1"/>
    <x v="0"/>
  </r>
  <r>
    <s v="SPB-08288"/>
    <d v="2018-04-03T17:15:21"/>
    <n v="19.7"/>
    <n v="0"/>
    <n v="409"/>
    <s v=" 누리꿈스퀘어 옆"/>
    <x v="0"/>
    <n v="37.579399000000002"/>
    <n v="126.88916"/>
    <n v="20"/>
    <d v="2018-04-03T17:29:20"/>
    <n v="415"/>
    <s v=" DMC역 9번출구 앞"/>
    <n v="8"/>
    <n v="13"/>
    <n v="1920"/>
    <x v="19"/>
    <b v="0"/>
    <x v="0"/>
  </r>
  <r>
    <s v="SPB-04133"/>
    <d v="2018-04-13T03:00:40"/>
    <n v="9.9"/>
    <n v="0"/>
    <n v="111"/>
    <s v=" 상수역 2번출구 앞"/>
    <x v="0"/>
    <n v="37.547871000000001"/>
    <n v="126.923531"/>
    <n v="7"/>
    <d v="2018-04-13T03:59:35"/>
    <n v="2136"/>
    <s v=" 신림역 8번출구"/>
    <n v="4"/>
    <n v="58"/>
    <n v="12660"/>
    <x v="18"/>
    <b v="0"/>
    <x v="0"/>
  </r>
  <r>
    <s v="SPB-05563"/>
    <d v="2018-04-21T05:15:38"/>
    <n v="13"/>
    <n v="0"/>
    <n v="362"/>
    <s v=" 청계8가 사거리"/>
    <x v="19"/>
    <n v="37.572223999999999"/>
    <n v="127.022705"/>
    <n v="2"/>
    <d v="2018-04-21T05:24:34"/>
    <n v="520"/>
    <s v=" 상왕십리역 4번 출구 앞"/>
    <n v="1"/>
    <n v="8"/>
    <n v="1510"/>
    <x v="22"/>
    <b v="1"/>
    <x v="0"/>
  </r>
  <r>
    <s v="SPB-10820"/>
    <d v="2018-04-24T14:58:59"/>
    <n v="16"/>
    <n v="0"/>
    <n v="704"/>
    <s v=" 남부법원검찰청 교차로"/>
    <x v="12"/>
    <n v="37.523254000000001"/>
    <n v="126.864906"/>
    <n v="9"/>
    <d v="2018-04-24T15:12:48"/>
    <n v="747"/>
    <s v=" 목동3단지 상가"/>
    <n v="1"/>
    <n v="12"/>
    <n v="2220"/>
    <x v="6"/>
    <b v="0"/>
    <x v="0"/>
  </r>
  <r>
    <s v="SPB-10812"/>
    <d v="2018-04-20T15:08:12"/>
    <n v="26.1"/>
    <n v="0"/>
    <n v="137"/>
    <s v=" NH농협 신촌지점 앞"/>
    <x v="17"/>
    <n v="37.556812000000001"/>
    <n v="126.943184"/>
    <n v="1"/>
    <d v="2018-04-20T15:15:58"/>
    <n v="142"/>
    <s v=" 아현역 4번출구 앞"/>
    <n v="9"/>
    <n v="7"/>
    <n v="46850"/>
    <x v="10"/>
    <b v="0"/>
    <x v="0"/>
  </r>
  <r>
    <s v="SPB-10819"/>
    <d v="2018-04-16T20:35:16"/>
    <n v="12.1"/>
    <n v="0"/>
    <n v="2102"/>
    <s v=" 봉림교 교통섬"/>
    <x v="1"/>
    <n v="37.484229999999997"/>
    <n v="126.92639200000001"/>
    <n v="10"/>
    <d v="2018-04-16T22:13:51"/>
    <n v="2102"/>
    <s v=" 봉림교 교통섬"/>
    <n v="7"/>
    <n v="96"/>
    <n v="23750"/>
    <x v="7"/>
    <b v="0"/>
    <x v="0"/>
  </r>
  <r>
    <s v="SPB-11857"/>
    <d v="2018-04-30T10:12:01"/>
    <n v="19.5"/>
    <n v="0"/>
    <n v="388"/>
    <s v=" 동성중학교 앞"/>
    <x v="19"/>
    <n v="37.585735"/>
    <n v="127.00161"/>
    <n v="10"/>
    <d v="2018-04-30T10:27:14"/>
    <n v="331"/>
    <s v=" 을지로2가 사거리 북측"/>
    <n v="3"/>
    <n v="14"/>
    <n v="3160"/>
    <x v="13"/>
    <b v="0"/>
    <x v="0"/>
  </r>
  <r>
    <s v="SPB-09589"/>
    <d v="2018-04-13T21:36:09"/>
    <n v="16.399999999999999"/>
    <n v="0"/>
    <n v="2211"/>
    <s v=" 서초구립반포도서관 앞"/>
    <x v="5"/>
    <n v="37.502636000000003"/>
    <n v="127.012314"/>
    <n v="3"/>
    <d v="2018-04-13T21:45:40"/>
    <n v="2259"/>
    <s v=" 잠원역 3번-4번 출구사이 "/>
    <n v="4"/>
    <n v="9"/>
    <n v="23820"/>
    <x v="16"/>
    <b v="0"/>
    <x v="0"/>
  </r>
  <r>
    <s v="SPB-13011"/>
    <d v="2018-04-22T16:19:40"/>
    <n v="19.100000000000001"/>
    <n v="0"/>
    <n v="3511"/>
    <s v=" 응봉역 1번출구"/>
    <x v="4"/>
    <n v="37.551250000000003"/>
    <n v="127.03510300000001"/>
    <n v="7"/>
    <d v="2018-04-22T16:51:17"/>
    <n v="586"/>
    <s v=" 마장동 주민센터"/>
    <n v="1"/>
    <n v="30"/>
    <n v="4720"/>
    <x v="1"/>
    <b v="1"/>
    <x v="0"/>
  </r>
  <r>
    <s v="SPB-12630"/>
    <d v="2018-04-18T08:35:34"/>
    <n v="8.3000000000000007"/>
    <n v="0"/>
    <n v="1117"/>
    <s v=" 스타벅스앞"/>
    <x v="9"/>
    <n v="37.558197"/>
    <n v="126.844261"/>
    <n v="9"/>
    <d v="2018-04-18T08:52:03"/>
    <n v="1129"/>
    <s v=" 화곡역 1번 출구 앞"/>
    <n v="5"/>
    <n v="15"/>
    <n v="2410"/>
    <x v="5"/>
    <b v="0"/>
    <x v="0"/>
  </r>
  <r>
    <s v="SPB-11684"/>
    <d v="2018-04-03T00:05:30"/>
    <n v="16.8"/>
    <n v="0"/>
    <n v="1835"/>
    <s v=" STX V타워"/>
    <x v="23"/>
    <n v="37.477069999999998"/>
    <n v="126.88442999999999"/>
    <n v="8"/>
    <d v="2018-04-03T00:51:59"/>
    <n v="267"/>
    <s v=" 삼성화재 사옥 옆"/>
    <n v="10"/>
    <n v="43"/>
    <n v="8540"/>
    <x v="0"/>
    <b v="0"/>
    <x v="0"/>
  </r>
  <r>
    <s v="SPB-14121"/>
    <d v="2018-04-10T07:28:10"/>
    <n v="7.2"/>
    <n v="0"/>
    <n v="123"/>
    <s v=" 문화촌 공원"/>
    <x v="17"/>
    <n v="37.594329999999999"/>
    <n v="126.947388"/>
    <n v="6"/>
    <d v="2018-04-10T08:16:36"/>
    <n v="907"/>
    <s v=" CJ 드림시티"/>
    <n v="7"/>
    <n v="48"/>
    <n v="13810"/>
    <x v="9"/>
    <b v="0"/>
    <x v="0"/>
  </r>
  <r>
    <s v="SPB-12511"/>
    <d v="2018-04-15T01:38:19"/>
    <n v="7.1"/>
    <n v="0"/>
    <n v="1328"/>
    <s v=" 월곡역 3번출구"/>
    <x v="16"/>
    <n v="37.602626999999998"/>
    <n v="127.041634"/>
    <n v="2"/>
    <d v="2018-04-15T02:08:34"/>
    <n v="1401"/>
    <s v=" 극동늘푸른아파트"/>
    <n v="10"/>
    <n v="27"/>
    <n v="4910"/>
    <x v="14"/>
    <b v="1"/>
    <x v="0"/>
  </r>
  <r>
    <s v="SPB-11982"/>
    <d v="2018-04-26T16:19:33"/>
    <n v="21.7"/>
    <n v="0"/>
    <n v="2301"/>
    <s v=" 현대고등학교 건너편"/>
    <x v="25"/>
    <n v="37.524070999999999"/>
    <n v="127.02179"/>
    <n v="1"/>
    <d v="2018-04-26T16:36:53"/>
    <n v="2301"/>
    <s v=" 현대고등학교 건너편"/>
    <n v="1"/>
    <n v="17"/>
    <n v="0"/>
    <x v="1"/>
    <b v="0"/>
    <x v="0"/>
  </r>
  <r>
    <s v="SPB-12228"/>
    <d v="2018-04-25T18:49:59"/>
    <n v="21.2"/>
    <n v="0"/>
    <n v="623"/>
    <s v=" 서울시립대 정문 앞"/>
    <x v="14"/>
    <n v="37.583697999999998"/>
    <n v="127.053856"/>
    <n v="6"/>
    <d v="2018-04-25T18:54:53"/>
    <n v="639"/>
    <s v=" 서울시립대 후문"/>
    <n v="11"/>
    <n v="4"/>
    <n v="780"/>
    <x v="2"/>
    <b v="0"/>
    <x v="0"/>
  </r>
  <r>
    <s v="SPB-05487"/>
    <d v="2018-04-26T18:29:11"/>
    <n v="17.399999999999999"/>
    <n v="0"/>
    <n v="2102"/>
    <s v=" 봉림교 교통섬"/>
    <x v="1"/>
    <n v="37.484229999999997"/>
    <n v="126.92639200000001"/>
    <n v="20"/>
    <d v="2018-04-26T18:37:02"/>
    <n v="2137"/>
    <s v=" KT&amp;G 관악지점"/>
    <n v="10"/>
    <n v="7"/>
    <n v="910"/>
    <x v="2"/>
    <b v="0"/>
    <x v="0"/>
  </r>
  <r>
    <s v="SPB-14078"/>
    <d v="2018-04-08T12:30:58"/>
    <n v="6.9"/>
    <n v="0"/>
    <n v="345"/>
    <s v=" 서울보증보험본사 앞"/>
    <x v="19"/>
    <n v="37.573307"/>
    <n v="127.00071"/>
    <n v="2"/>
    <d v="2018-04-08T12:33:46"/>
    <n v="339"/>
    <s v=" 종로4가 사거리"/>
    <n v="3"/>
    <n v="2"/>
    <n v="560"/>
    <x v="12"/>
    <b v="1"/>
    <x v="0"/>
  </r>
  <r>
    <s v="SPB-08471"/>
    <d v="2018-04-18T11:27:02"/>
    <n v="15.5"/>
    <n v="0"/>
    <n v="1912"/>
    <s v=" 한신휴아파트 앞"/>
    <x v="2"/>
    <n v="37.488799999999998"/>
    <n v="126.890663"/>
    <n v="3"/>
    <d v="2018-04-18T11:43:38"/>
    <n v="2113"/>
    <s v=" 관악동작견인차량보관소"/>
    <n v="3"/>
    <n v="15"/>
    <n v="38570"/>
    <x v="8"/>
    <b v="0"/>
    <x v="0"/>
  </r>
  <r>
    <s v="SPB-06136"/>
    <d v="2018-04-20T14:58:52"/>
    <n v="25.9"/>
    <n v="0"/>
    <n v="2305"/>
    <s v=" MCM 본사 직영점 앞"/>
    <x v="25"/>
    <n v="37.520640999999998"/>
    <n v="127.034508"/>
    <n v="7"/>
    <d v="2018-04-20T15:12:03"/>
    <n v="2362"/>
    <s v=" 신사동 가로수길 입구"/>
    <n v="6"/>
    <n v="12"/>
    <n v="1320"/>
    <x v="6"/>
    <b v="0"/>
    <x v="0"/>
  </r>
  <r>
    <s v="SPB-11911"/>
    <d v="2018-04-20T18:41:58"/>
    <n v="24.7"/>
    <n v="0"/>
    <n v="1332"/>
    <s v=" 석계역 5번출구 건너편"/>
    <x v="16"/>
    <n v="37.613556000000003"/>
    <n v="127.066093"/>
    <n v="1"/>
    <d v="2018-04-20T19:04:24"/>
    <n v="1533"/>
    <s v=" 번동 주공3, 4단지 교차로"/>
    <n v="1"/>
    <n v="22"/>
    <n v="63100"/>
    <x v="2"/>
    <b v="0"/>
    <x v="0"/>
  </r>
  <r>
    <s v="SPB-07526"/>
    <d v="2018-04-04T15:32:58"/>
    <n v="17.899999999999999"/>
    <n v="0"/>
    <n v="2102"/>
    <s v=" 봉림교 교통섬"/>
    <x v="1"/>
    <n v="37.484229999999997"/>
    <n v="126.92639200000001"/>
    <n v="14"/>
    <d v="2018-04-04T15:48:58"/>
    <n v="2156"/>
    <s v=" 농협 관악문성지점"/>
    <n v="2"/>
    <n v="15"/>
    <n v="1560"/>
    <x v="10"/>
    <b v="0"/>
    <x v="0"/>
  </r>
  <r>
    <s v="SPB-05986"/>
    <d v="2018-04-18T18:09:48"/>
    <n v="16.600000000000001"/>
    <n v="0"/>
    <n v="2315"/>
    <s v=" 봉은사역 5번출구 옆"/>
    <x v="25"/>
    <n v="37.514248000000002"/>
    <n v="127.06111900000001"/>
    <n v="3"/>
    <d v="2018-04-18T18:13:59"/>
    <n v="2355"/>
    <s v=" 삼성역 5~6번 출구 사이"/>
    <n v="10"/>
    <n v="3"/>
    <n v="700"/>
    <x v="2"/>
    <b v="0"/>
    <x v="0"/>
  </r>
  <r>
    <s v="SPB-12179"/>
    <d v="2018-04-25T15:50:57"/>
    <n v="22.8"/>
    <n v="0"/>
    <n v="312"/>
    <s v=" 시청역 1번출구 뒤"/>
    <x v="7"/>
    <n v="37.564673999999997"/>
    <n v="126.976738"/>
    <n v="2"/>
    <d v="2018-04-25T17:12:58"/>
    <n v="315"/>
    <s v=" 신한은행 안국역지점 옆"/>
    <n v="1"/>
    <n v="77"/>
    <n v="3020"/>
    <x v="10"/>
    <b v="0"/>
    <x v="0"/>
  </r>
  <r>
    <s v="SPB-05237"/>
    <d v="2018-04-13T19:17:44"/>
    <n v="16.899999999999999"/>
    <n v="0"/>
    <n v="211"/>
    <s v=" 여의도역 4번출구 옆"/>
    <x v="13"/>
    <n v="37.522227999999998"/>
    <n v="126.924637"/>
    <n v="13"/>
    <d v="2018-04-13T20:08:17"/>
    <n v="2003"/>
    <s v=" 사육신공원앞"/>
    <n v="3"/>
    <n v="50"/>
    <n v="5530"/>
    <x v="4"/>
    <b v="0"/>
    <x v="0"/>
  </r>
  <r>
    <s v="SPB-05669"/>
    <d v="2018-04-20T17:49:34"/>
    <n v="25.6"/>
    <n v="0"/>
    <n v="361"/>
    <s v=" 동묘앞역 1번출구 뒤"/>
    <x v="19"/>
    <n v="37.573242"/>
    <n v="127.015907"/>
    <n v="2"/>
    <d v="2018-04-20T18:05:24"/>
    <n v="613"/>
    <s v=" 신설동역 10번출구 앞"/>
    <n v="3"/>
    <n v="15"/>
    <n v="790"/>
    <x v="19"/>
    <b v="0"/>
    <x v="0"/>
  </r>
  <r>
    <s v="SPB-06643"/>
    <d v="2018-04-09T09:54:18"/>
    <n v="2.6"/>
    <n v="0"/>
    <n v="259"/>
    <s v=" 대방역6번출구"/>
    <x v="13"/>
    <n v="37.513592000000003"/>
    <n v="126.925934"/>
    <n v="9"/>
    <d v="2018-04-09T10:01:27"/>
    <n v="222"/>
    <s v=" 시범아파트버스정류장 옆"/>
    <n v="7"/>
    <n v="6"/>
    <n v="1500"/>
    <x v="21"/>
    <b v="0"/>
    <x v="0"/>
  </r>
  <r>
    <s v="SPB-08723"/>
    <d v="2018-04-20T18:46:47"/>
    <n v="24.7"/>
    <n v="0"/>
    <n v="706"/>
    <s v=" 신정네거리역"/>
    <x v="12"/>
    <n v="37.521881"/>
    <n v="126.851753"/>
    <n v="2"/>
    <d v="2018-04-20T18:57:38"/>
    <n v="706"/>
    <s v=" 신정네거리역"/>
    <n v="6"/>
    <n v="10"/>
    <n v="0"/>
    <x v="2"/>
    <b v="0"/>
    <x v="0"/>
  </r>
  <r>
    <s v="SPB-06539"/>
    <d v="2018-04-10T06:33:04"/>
    <n v="6.9"/>
    <n v="0"/>
    <n v="1325"/>
    <s v=" 상월곡역 4번출구"/>
    <x v="16"/>
    <n v="37.605808000000003"/>
    <n v="127.047737"/>
    <n v="10"/>
    <d v="2018-04-10T07:46:20"/>
    <n v="2210"/>
    <s v=" 반포1동 주민센터 앞"/>
    <n v="1"/>
    <n v="72"/>
    <n v="18190"/>
    <x v="20"/>
    <b v="0"/>
    <x v="0"/>
  </r>
  <r>
    <s v="SPB-12838"/>
    <d v="2018-04-12T20:15:31"/>
    <n v="14.2"/>
    <n v="0"/>
    <n v="252"/>
    <s v=" 보라매역4번출구"/>
    <x v="13"/>
    <n v="37.499977000000001"/>
    <n v="126.920036"/>
    <n v="8"/>
    <d v="2018-04-12T21:05:12"/>
    <n v="252"/>
    <s v=" 보라매역4번출구"/>
    <n v="6"/>
    <n v="46"/>
    <n v="3200"/>
    <x v="7"/>
    <b v="0"/>
    <x v="0"/>
  </r>
  <r>
    <s v="SPB-09921"/>
    <d v="2018-04-20T17:29:56"/>
    <n v="25.6"/>
    <n v="0"/>
    <n v="369"/>
    <s v=" 광화문 시민열린마당"/>
    <x v="19"/>
    <n v="37.575493000000002"/>
    <n v="126.9785"/>
    <n v="16"/>
    <d v="2018-04-20T17:53:53"/>
    <n v="351"/>
    <s v=" 청운초교 앞 삼거리"/>
    <n v="1"/>
    <n v="23"/>
    <n v="2130"/>
    <x v="19"/>
    <b v="0"/>
    <x v="0"/>
  </r>
  <r>
    <s v="SPB-03403"/>
    <d v="2018-04-04T16:38:34"/>
    <n v="17.899999999999999"/>
    <n v="0"/>
    <n v="340"/>
    <s v=" 혜화동 로터리"/>
    <x v="19"/>
    <n v="37.585628999999997"/>
    <n v="127.00067900000001"/>
    <n v="1"/>
    <d v="2018-04-04T16:45:55"/>
    <n v="342"/>
    <s v=" 대학로 마로니에공원"/>
    <n v="2"/>
    <n v="7"/>
    <n v="1260"/>
    <x v="1"/>
    <b v="0"/>
    <x v="0"/>
  </r>
  <r>
    <s v="SPB-12019"/>
    <d v="2018-04-23T22:39:15"/>
    <n v="9.6"/>
    <n v="0"/>
    <n v="1619"/>
    <s v=" 중계동 하나프라자빌딩 앞(중1-1)"/>
    <x v="18"/>
    <n v="37.649020999999998"/>
    <n v="127.076408"/>
    <n v="6"/>
    <d v="2018-04-23T22:55:51"/>
    <n v="1635"/>
    <s v="4동 주민센터 대여소"/>
    <n v="1"/>
    <n v="15"/>
    <n v="3420"/>
    <x v="17"/>
    <b v="0"/>
    <x v="0"/>
  </r>
  <r>
    <s v="SPB-01154"/>
    <d v="2018-04-17T22:07:34"/>
    <n v="11"/>
    <n v="0"/>
    <n v="1251"/>
    <s v=" 석촌역 2번출구"/>
    <x v="10"/>
    <n v="37.505932000000001"/>
    <n v="127.10775"/>
    <n v="3"/>
    <d v="2018-04-17T22:39:00"/>
    <n v="1019"/>
    <s v=" 다성이즈빌아파트(호원대 대각선 맞은편)"/>
    <n v="3"/>
    <n v="30"/>
    <n v="4860"/>
    <x v="17"/>
    <b v="0"/>
    <x v="0"/>
  </r>
  <r>
    <s v="SPB-12206"/>
    <d v="2018-04-14T17:09:50"/>
    <n v="9.3000000000000007"/>
    <n v="0"/>
    <n v="1911"/>
    <s v=" 구로디지털단지역 앞"/>
    <x v="2"/>
    <n v="37.484940000000002"/>
    <n v="126.901321"/>
    <n v="10"/>
    <d v="2018-04-14T18:53:11"/>
    <n v="2012"/>
    <s v=" 녹십초요양병원앞"/>
    <n v="8"/>
    <n v="94"/>
    <n v="1640"/>
    <x v="19"/>
    <b v="1"/>
    <x v="0"/>
  </r>
  <r>
    <s v="SPB-06432"/>
    <d v="2018-04-13T19:28:42"/>
    <n v="16.899999999999999"/>
    <n v="0"/>
    <n v="332"/>
    <s v=" 을지로2가 사거리 남측"/>
    <x v="7"/>
    <n v="37.565989999999999"/>
    <n v="126.987793"/>
    <n v="3"/>
    <d v="2018-04-13T19:42:42"/>
    <n v="390"/>
    <s v=" 충무로역 1번출구"/>
    <n v="10"/>
    <n v="13"/>
    <n v="1600"/>
    <x v="4"/>
    <b v="0"/>
    <x v="0"/>
  </r>
  <r>
    <s v="SPB-02735"/>
    <d v="2018-04-16T18:41:36"/>
    <n v="17"/>
    <n v="0"/>
    <n v="1121"/>
    <s v=" 가양레포츠센터앞"/>
    <x v="9"/>
    <n v="37.559479000000003"/>
    <n v="126.86438"/>
    <n v="11"/>
    <d v="2018-04-16T19:12:04"/>
    <n v="272"/>
    <s v=" 당산육갑문"/>
    <n v="5"/>
    <n v="29"/>
    <n v="8070"/>
    <x v="2"/>
    <b v="0"/>
    <x v="0"/>
  </r>
  <r>
    <s v="SPB-15976"/>
    <d v="2018-04-12T16:35:04"/>
    <n v="18.8"/>
    <n v="0"/>
    <n v="719"/>
    <s v=" 홍익병원앞 교차로"/>
    <x v="12"/>
    <n v="37.530369"/>
    <n v="126.86425800000001"/>
    <n v="5"/>
    <d v="2018-04-12T16:41:39"/>
    <n v="723"/>
    <s v=" SBS방송국"/>
    <n v="1"/>
    <n v="6"/>
    <n v="980"/>
    <x v="1"/>
    <b v="0"/>
    <x v="0"/>
  </r>
  <r>
    <s v="SPB-04320"/>
    <d v="2018-04-04T20:01:57"/>
    <n v="12.8"/>
    <n v="0"/>
    <n v="565"/>
    <s v=" 옥수역 3번출구"/>
    <x v="4"/>
    <n v="37.541362999999997"/>
    <n v="127.017662"/>
    <n v="9"/>
    <d v="2018-04-04T21:00:16"/>
    <n v="2025"/>
    <s v=" 흑석역 1번출구"/>
    <n v="2"/>
    <n v="57"/>
    <n v="8270"/>
    <x v="7"/>
    <b v="0"/>
    <x v="0"/>
  </r>
  <r>
    <s v="SPB-11512"/>
    <d v="2018-04-17T15:40:24"/>
    <n v="19.899999999999999"/>
    <n v="0"/>
    <n v="809"/>
    <s v=" 한남 유수지 복개주차장"/>
    <x v="21"/>
    <n v="37.530166999999999"/>
    <n v="127.00743900000001"/>
    <n v="6"/>
    <d v="2018-04-17T16:36:45"/>
    <n v="809"/>
    <s v=" 한남 유수지 복개주차장"/>
    <n v="3"/>
    <n v="53"/>
    <n v="5570"/>
    <x v="10"/>
    <b v="0"/>
    <x v="0"/>
  </r>
  <r>
    <s v="SPB-08659"/>
    <d v="2018-04-16T07:49:38"/>
    <n v="5"/>
    <n v="0"/>
    <n v="245"/>
    <s v=" 삼성생명 당산사옥 앞"/>
    <x v="13"/>
    <n v="37.528263000000003"/>
    <n v="126.896629"/>
    <n v="9"/>
    <d v="2018-04-16T08:02:36"/>
    <n v="204"/>
    <s v=" 국회의사당역 5번출구 옆"/>
    <n v="11"/>
    <n v="12"/>
    <n v="1960"/>
    <x v="9"/>
    <b v="0"/>
    <x v="0"/>
  </r>
  <r>
    <s v="SPB-11924"/>
    <d v="2018-04-20T12:17:11"/>
    <n v="22.5"/>
    <n v="0"/>
    <n v="1122"/>
    <s v=" 황금내근린공원"/>
    <x v="9"/>
    <n v="37.561931999999999"/>
    <n v="126.86386899999999"/>
    <n v="7"/>
    <d v="2018-04-20T12:53:43"/>
    <n v="1122"/>
    <s v=" 황금내근린공원"/>
    <n v="2"/>
    <n v="35"/>
    <n v="7950"/>
    <x v="12"/>
    <b v="0"/>
    <x v="0"/>
  </r>
  <r>
    <s v="SPB-11544"/>
    <d v="2018-04-18T15:37:27"/>
    <n v="19"/>
    <n v="0"/>
    <n v="2320"/>
    <s v=" 도곡역 대치지구대 방향"/>
    <x v="25"/>
    <n v="37.491928000000001"/>
    <n v="127.056969"/>
    <n v="3"/>
    <d v="2018-04-18T17:01:26"/>
    <n v="1222"/>
    <s v=" 잠실새내역 5번 출구 뒤"/>
    <n v="4"/>
    <n v="83"/>
    <n v="10710"/>
    <x v="10"/>
    <b v="0"/>
    <x v="0"/>
  </r>
  <r>
    <s v="SPB-03785"/>
    <d v="2018-04-12T11:48:38"/>
    <n v="16.2"/>
    <n v="0"/>
    <n v="194"/>
    <s v=" 증산교 앞"/>
    <x v="17"/>
    <n v="37.577316000000003"/>
    <n v="126.902969"/>
    <n v="7"/>
    <d v="2018-04-12T12:05:15"/>
    <n v="141"/>
    <s v=" 연대 대운동장 옆"/>
    <n v="3"/>
    <n v="15"/>
    <n v="3760"/>
    <x v="8"/>
    <b v="0"/>
    <x v="0"/>
  </r>
  <r>
    <s v="SPB-15391"/>
    <d v="2018-04-03T20:17:13"/>
    <n v="17.3"/>
    <n v="0"/>
    <n v="381"/>
    <s v=" 장충체육관"/>
    <x v="7"/>
    <n v="37.558532999999997"/>
    <n v="127.006989"/>
    <n v="5"/>
    <d v="2018-04-03T22:11:20"/>
    <n v="565"/>
    <s v=" 옥수역 3번출구"/>
    <n v="6"/>
    <n v="113"/>
    <n v="9140"/>
    <x v="7"/>
    <b v="0"/>
    <x v="0"/>
  </r>
  <r>
    <s v="SPB-02812"/>
    <d v="2018-04-19T12:28:17"/>
    <n v="17.8"/>
    <n v="0"/>
    <n v="409"/>
    <s v=" 누리꿈스퀘어 옆"/>
    <x v="0"/>
    <n v="37.579399000000002"/>
    <n v="126.88916"/>
    <n v="7"/>
    <d v="2018-04-19T13:10:32"/>
    <n v="409"/>
    <s v=" 누리꿈스퀘어 옆"/>
    <n v="17"/>
    <n v="41"/>
    <n v="2830"/>
    <x v="12"/>
    <b v="0"/>
    <x v="0"/>
  </r>
  <r>
    <s v="SPB-04203"/>
    <d v="2018-04-21T04:53:09"/>
    <n v="13.6"/>
    <n v="0"/>
    <n v="1006"/>
    <s v=" 롯데캐슬 115동앞"/>
    <x v="6"/>
    <n v="37.554920000000003"/>
    <n v="127.142799"/>
    <n v="7"/>
    <d v="2018-04-21T05:19:50"/>
    <n v="1023"/>
    <s v=" 한국종합기술사옥 앞"/>
    <n v="3"/>
    <n v="26"/>
    <n v="3890"/>
    <x v="23"/>
    <b v="1"/>
    <x v="0"/>
  </r>
  <r>
    <s v="SPB-11231"/>
    <d v="2018-04-12T18:36:15"/>
    <n v="17.899999999999999"/>
    <n v="0"/>
    <n v="267"/>
    <s v=" 삼성화재 사옥 옆"/>
    <x v="13"/>
    <n v="37.535961"/>
    <n v="126.89830000000001"/>
    <n v="1"/>
    <d v="2018-04-12T18:41:15"/>
    <n v="247"/>
    <s v=" 당산역 10번출구 앞"/>
    <n v="4"/>
    <n v="4"/>
    <n v="480"/>
    <x v="2"/>
    <b v="0"/>
    <x v="0"/>
  </r>
  <r>
    <s v="SPB-12919"/>
    <d v="2018-04-12T12:07:07"/>
    <n v="17.5"/>
    <n v="0"/>
    <n v="2327"/>
    <s v=" 뱅뱅사거리 랜드마크타워 앞"/>
    <x v="25"/>
    <n v="37.490551000000004"/>
    <n v="127.031464"/>
    <n v="1"/>
    <d v="2018-04-12T12:48:01"/>
    <n v="2327"/>
    <s v=" 뱅뱅사거리 랜드마크타워 앞"/>
    <n v="1"/>
    <n v="36"/>
    <n v="4930"/>
    <x v="12"/>
    <b v="0"/>
    <x v="0"/>
  </r>
  <r>
    <s v="SPB-03981"/>
    <d v="2018-04-21T20:44:43"/>
    <n v="19.100000000000001"/>
    <n v="0"/>
    <n v="914"/>
    <s v=" 새절역 2번출구"/>
    <x v="11"/>
    <n v="37.590797420000001"/>
    <n v="126.91365051"/>
    <n v="1"/>
    <d v="2018-04-21T21:30:58"/>
    <n v="182"/>
    <s v=" 망원2빗물펌프장 앞"/>
    <n v="6"/>
    <n v="45"/>
    <n v="9710"/>
    <x v="7"/>
    <b v="1"/>
    <x v="0"/>
  </r>
  <r>
    <s v="SPB-15813"/>
    <d v="2018-04-18T16:24:06"/>
    <n v="18.5"/>
    <n v="0"/>
    <n v="354"/>
    <s v=" 포르투갈 대사관 앞"/>
    <x v="19"/>
    <n v="37.579155"/>
    <n v="126.98896000000001"/>
    <n v="10"/>
    <d v="2018-04-18T16:29:14"/>
    <n v="335"/>
    <s v=" 종로3가역 15번출구 앞"/>
    <n v="4"/>
    <n v="4"/>
    <n v="1160"/>
    <x v="1"/>
    <b v="0"/>
    <x v="0"/>
  </r>
  <r>
    <s v="SPB-12154"/>
    <d v="2018-04-02T01:06:32"/>
    <n v="16"/>
    <n v="0"/>
    <n v="704"/>
    <s v=" 남부법원검찰청 교차로"/>
    <x v="12"/>
    <n v="37.523254000000001"/>
    <n v="126.864906"/>
    <n v="15"/>
    <d v="2018-04-02T01:29:14"/>
    <n v="1139"/>
    <s v=" 용문사 버스정류장"/>
    <n v="4"/>
    <n v="22"/>
    <n v="2040"/>
    <x v="14"/>
    <b v="0"/>
    <x v="0"/>
  </r>
  <r>
    <s v="SPB-00818"/>
    <d v="2018-04-01T17:31:25"/>
    <n v="18"/>
    <n v="0"/>
    <n v="1321"/>
    <s v=" 국민은행 종암동지점 앞"/>
    <x v="16"/>
    <n v="37.593288000000001"/>
    <n v="127.03666699999999"/>
    <n v="7"/>
    <d v="2018-04-01T18:15:20"/>
    <n v="613"/>
    <s v=" 신설동역 10번출구 앞"/>
    <n v="6"/>
    <n v="43"/>
    <n v="6740"/>
    <x v="19"/>
    <b v="1"/>
    <x v="0"/>
  </r>
  <r>
    <s v="SPB-08925"/>
    <d v="2018-04-11T07:47:33"/>
    <n v="8.8000000000000007"/>
    <n v="0"/>
    <n v="1221"/>
    <s v=" 삼전사거리 포스코더샵"/>
    <x v="10"/>
    <n v="37.504199999999997"/>
    <n v="127.087532"/>
    <n v="7"/>
    <d v="2018-04-11T07:54:20"/>
    <n v="1206"/>
    <s v=" 9호선종합운동장역 9번출구"/>
    <n v="15"/>
    <n v="6"/>
    <n v="1340"/>
    <x v="9"/>
    <b v="0"/>
    <x v="0"/>
  </r>
  <r>
    <s v="SPB-00252"/>
    <d v="2018-04-21T21:36:06"/>
    <n v="17.8"/>
    <n v="0"/>
    <n v="1663"/>
    <s v=" 동해문화예술관앞"/>
    <x v="18"/>
    <n v="37.619380999999997"/>
    <n v="127.05785400000001"/>
    <n v="2"/>
    <d v="2018-04-21T22:01:59"/>
    <n v="1534"/>
    <s v=" 북서울 꿈의 숲 동문"/>
    <n v="11"/>
    <n v="25"/>
    <n v="2400"/>
    <x v="16"/>
    <b v="1"/>
    <x v="0"/>
  </r>
  <r>
    <s v="SPB-04476"/>
    <d v="2018-04-12T18:22:58"/>
    <n v="17.899999999999999"/>
    <n v="0"/>
    <n v="1433"/>
    <s v=" 중화역 2번출구"/>
    <x v="15"/>
    <n v="37.602077000000001"/>
    <n v="127.079582"/>
    <n v="2"/>
    <d v="2018-04-12T18:59:24"/>
    <n v="1716"/>
    <s v=" 하나로마트 창동점"/>
    <n v="3"/>
    <n v="35"/>
    <n v="8030"/>
    <x v="2"/>
    <b v="0"/>
    <x v="0"/>
  </r>
  <r>
    <s v="SPB-12857"/>
    <d v="2018-04-16T10:27:36"/>
    <n v="12.4"/>
    <n v="0"/>
    <n v="106"/>
    <s v=" 합정역 7번출구 앞"/>
    <x v="0"/>
    <n v="37.548645"/>
    <n v="126.91282699999999"/>
    <n v="4"/>
    <d v="2018-04-16T12:46:52"/>
    <n v="112"/>
    <s v=" 극동방송국 앞"/>
    <n v="10"/>
    <n v="133"/>
    <n v="2730"/>
    <x v="13"/>
    <b v="0"/>
    <x v="0"/>
  </r>
  <r>
    <s v="SPB-15080"/>
    <d v="2018-04-12T22:55:58"/>
    <n v="13.5"/>
    <n v="0"/>
    <n v="220"/>
    <s v=" 미성아파트 A동 앞"/>
    <x v="13"/>
    <n v="37.519362999999998"/>
    <n v="126.92604799999999"/>
    <n v="29"/>
    <d v="2018-04-12T23:06:44"/>
    <n v="276"/>
    <s v=" SK 영등포주유소"/>
    <n v="6"/>
    <n v="10"/>
    <n v="1690"/>
    <x v="17"/>
    <b v="0"/>
    <x v="0"/>
  </r>
  <r>
    <s v="SPB-09855"/>
    <d v="2018-04-28T16:53:10"/>
    <n v="20.399999999999999"/>
    <n v="0"/>
    <n v="1210"/>
    <s v=" 롯데월드타워(잠실역2번출구 쪽)"/>
    <x v="10"/>
    <n v="37.513126"/>
    <n v="127.10096"/>
    <n v="8"/>
    <d v="2018-04-28T18:52:05"/>
    <n v="502"/>
    <s v=" 뚝섬유원지역 1번출구 앞"/>
    <n v="9"/>
    <n v="119"/>
    <n v="11810"/>
    <x v="1"/>
    <b v="1"/>
    <x v="0"/>
  </r>
  <r>
    <s v="SPB-13950"/>
    <d v="2018-04-11T21:14:54"/>
    <n v="11"/>
    <n v="0"/>
    <n v="511"/>
    <s v=" 서울숲역 4번 출구 옆"/>
    <x v="4"/>
    <n v="37.544581999999998"/>
    <n v="127.04460899999999"/>
    <n v="13"/>
    <d v="2018-04-11T21:46:00"/>
    <n v="514"/>
    <s v=" 성수사거리 버스정류장 앞"/>
    <n v="7"/>
    <n v="30"/>
    <n v="2230"/>
    <x v="16"/>
    <b v="0"/>
    <x v="0"/>
  </r>
  <r>
    <s v="SPB-15512"/>
    <d v="2018-04-08T22:30:57"/>
    <n v="2.7"/>
    <n v="0"/>
    <n v="412"/>
    <s v=" DMC산학협력연구센터 앞"/>
    <x v="0"/>
    <n v="37.575802000000003"/>
    <n v="126.890739"/>
    <n v="12"/>
    <d v="2018-04-08T22:51:55"/>
    <n v="154"/>
    <s v=" 마포구청역 "/>
    <n v="6"/>
    <n v="20"/>
    <n v="2830"/>
    <x v="17"/>
    <b v="1"/>
    <x v="0"/>
  </r>
  <r>
    <s v="SPB-14683"/>
    <d v="2018-04-17T20:50:55"/>
    <n v="12.5"/>
    <n v="0"/>
    <n v="131"/>
    <s v=" 증산2교"/>
    <x v="17"/>
    <n v="37.584170999999998"/>
    <n v="126.911102"/>
    <n v="6"/>
    <d v="2018-04-17T21:37:44"/>
    <n v="131"/>
    <s v=" 증산2교"/>
    <n v="22"/>
    <n v="46"/>
    <n v="14350"/>
    <x v="7"/>
    <b v="0"/>
    <x v="0"/>
  </r>
  <r>
    <s v="SPB-09838"/>
    <d v="2018-04-22T17:25:45"/>
    <n v="17.899999999999999"/>
    <n v="1"/>
    <n v="412"/>
    <s v=" DMC산학협력연구센터 앞"/>
    <x v="0"/>
    <n v="37.575802000000003"/>
    <n v="126.890739"/>
    <n v="20"/>
    <d v="2018-04-22T17:54:24"/>
    <n v="412"/>
    <s v=" DMC산학협력연구센터 앞"/>
    <n v="20"/>
    <n v="27"/>
    <n v="3420"/>
    <x v="19"/>
    <b v="1"/>
    <x v="1"/>
  </r>
  <r>
    <s v="SPB-08438"/>
    <d v="2018-04-28T18:33:04"/>
    <n v="18.899999999999999"/>
    <n v="0"/>
    <n v="512"/>
    <s v=" 뚝섬역 1번 출구 옆"/>
    <x v="4"/>
    <n v="37.548560999999999"/>
    <n v="127.045006"/>
    <n v="14"/>
    <d v="2018-04-28T18:39:36"/>
    <n v="512"/>
    <s v=" 뚝섬역 1번 출구 옆"/>
    <n v="2"/>
    <n v="6"/>
    <n v="700"/>
    <x v="2"/>
    <b v="1"/>
    <x v="0"/>
  </r>
  <r>
    <s v="SPB-06735"/>
    <d v="2018-04-30T18:12:35"/>
    <n v="23"/>
    <n v="0"/>
    <n v="1243"/>
    <s v=" 문정 법조단지7"/>
    <x v="10"/>
    <n v="37.484530999999997"/>
    <n v="127.12016300000001"/>
    <n v="20"/>
    <d v="2018-04-30T18:59:27"/>
    <n v="515"/>
    <s v=" 광양중학교 앞"/>
    <n v="1"/>
    <n v="46"/>
    <n v="78520"/>
    <x v="2"/>
    <b v="0"/>
    <x v="0"/>
  </r>
  <r>
    <s v="SPB-09976"/>
    <d v="2018-04-05T03:48:24"/>
    <n v="8.9"/>
    <n v="0"/>
    <n v="746"/>
    <s v=" 목동2단지 상가"/>
    <x v="12"/>
    <n v="37.536503000000003"/>
    <n v="126.877747"/>
    <n v="9"/>
    <d v="2018-04-05T04:01:43"/>
    <n v="703"/>
    <s v=" 오목교역 7번출구 앞"/>
    <n v="8"/>
    <n v="12"/>
    <n v="1810"/>
    <x v="18"/>
    <b v="0"/>
    <x v="0"/>
  </r>
  <r>
    <s v="SPB-14313"/>
    <d v="2018-04-12T12:47:23"/>
    <n v="17.5"/>
    <n v="0"/>
    <n v="2298"/>
    <s v=" 래미안서초스위트앞"/>
    <x v="5"/>
    <n v="37.502411000000002"/>
    <n v="127.02160600000001"/>
    <n v="10"/>
    <d v="2018-04-12T13:36:39"/>
    <n v="2268"/>
    <s v=" 서초4동주민센터 "/>
    <n v="10"/>
    <n v="48"/>
    <n v="3410"/>
    <x v="12"/>
    <b v="0"/>
    <x v="0"/>
  </r>
  <r>
    <s v="SPB-12871"/>
    <d v="2018-04-24T12:58:56"/>
    <n v="15.2"/>
    <n v="0"/>
    <n v="2255"/>
    <s v="시민의숲역 1번출구 옆"/>
    <x v="5"/>
    <n v="37.470440000000004"/>
    <n v="127.03885699999999"/>
    <n v="3"/>
    <d v="2018-04-24T13:52:57"/>
    <n v="2255"/>
    <s v="시민의숲역 1번출구 옆"/>
    <n v="1"/>
    <n v="52"/>
    <n v="7640"/>
    <x v="12"/>
    <b v="0"/>
    <x v="0"/>
  </r>
  <r>
    <s v="SPB-06577"/>
    <d v="2018-04-28T21:26:44"/>
    <n v="13.9"/>
    <n v="0"/>
    <n v="565"/>
    <s v=" 옥수역 3번출구"/>
    <x v="4"/>
    <n v="37.541362999999997"/>
    <n v="127.017662"/>
    <n v="5"/>
    <d v="2018-04-28T22:18:53"/>
    <n v="650"/>
    <s v=" 중랑교사거리"/>
    <n v="5"/>
    <n v="51"/>
    <n v="11460"/>
    <x v="16"/>
    <b v="1"/>
    <x v="0"/>
  </r>
  <r>
    <s v="SPB-04582"/>
    <d v="2018-04-21T18:32:04"/>
    <n v="22.2"/>
    <n v="0"/>
    <n v="255"/>
    <s v=" 도림4거리"/>
    <x v="13"/>
    <n v="37.506573000000003"/>
    <n v="126.90113100000001"/>
    <n v="1"/>
    <d v="2018-04-21T19:38:00"/>
    <n v="267"/>
    <s v=" 삼성화재 사옥 옆"/>
    <n v="3"/>
    <n v="65"/>
    <n v="11170"/>
    <x v="2"/>
    <b v="1"/>
    <x v="0"/>
  </r>
  <r>
    <s v="SPB-05083"/>
    <d v="2018-04-24T16:06:41"/>
    <n v="15.5"/>
    <n v="0"/>
    <n v="2056"/>
    <s v=" 동작구민 체육센터"/>
    <x v="24"/>
    <n v="37.494498999999998"/>
    <n v="126.916527"/>
    <n v="8"/>
    <d v="2018-04-24T16:56:20"/>
    <n v="252"/>
    <s v=" 보라매역4번출구"/>
    <n v="2"/>
    <n v="49"/>
    <n v="3910"/>
    <x v="1"/>
    <b v="0"/>
    <x v="0"/>
  </r>
  <r>
    <s v="SPB-11681"/>
    <d v="2018-04-30T13:20:44"/>
    <n v="23.3"/>
    <n v="0"/>
    <n v="1707"/>
    <s v=" 도봉구민회관"/>
    <x v="20"/>
    <n v="37.654460999999998"/>
    <n v="127.03851299999999"/>
    <n v="1"/>
    <d v="2018-04-30T13:27:20"/>
    <n v="1721"/>
    <s v=" 창동역 2번출구 "/>
    <n v="8"/>
    <n v="6"/>
    <n v="920"/>
    <x v="15"/>
    <b v="0"/>
    <x v="0"/>
  </r>
  <r>
    <s v="SPB-14961"/>
    <d v="2018-04-08T14:26:51"/>
    <n v="7.9"/>
    <n v="0"/>
    <n v="1030"/>
    <s v=" 미호 플랜트 앞"/>
    <x v="6"/>
    <n v="37.527061000000003"/>
    <n v="127.12206999999999"/>
    <n v="12"/>
    <d v="2018-04-08T15:32:25"/>
    <n v="1030"/>
    <s v=" 미호 플랜트 앞"/>
    <n v="13"/>
    <n v="65"/>
    <n v="6490"/>
    <x v="6"/>
    <b v="1"/>
    <x v="0"/>
  </r>
  <r>
    <s v="SPB-09590"/>
    <d v="2018-04-15T12:18:15"/>
    <n v="12.5"/>
    <n v="0"/>
    <n v="1530"/>
    <s v=" 광산사거리"/>
    <x v="8"/>
    <n v="37.643551000000002"/>
    <n v="127.022346"/>
    <n v="3"/>
    <d v="2018-04-15T13:30:38"/>
    <n v="1708"/>
    <s v=" 보건소사거리(다비치안경창동점)"/>
    <n v="1"/>
    <n v="68"/>
    <n v="3640"/>
    <x v="12"/>
    <b v="1"/>
    <x v="0"/>
  </r>
  <r>
    <s v="SPB-15683"/>
    <d v="2018-04-11T00:12:35"/>
    <n v="14.4"/>
    <n v="0"/>
    <n v="2002"/>
    <s v=" 노들역 1번출구"/>
    <x v="24"/>
    <n v="37.512844000000001"/>
    <n v="126.95246899999999"/>
    <n v="2"/>
    <d v="2018-04-11T01:42:05"/>
    <n v="2002"/>
    <s v=" 노들역 1번출구"/>
    <n v="2"/>
    <n v="89"/>
    <n v="14280"/>
    <x v="0"/>
    <b v="0"/>
    <x v="0"/>
  </r>
  <r>
    <s v="SPB-08963"/>
    <d v="2018-04-02T19:15:41"/>
    <n v="19.100000000000001"/>
    <n v="0"/>
    <n v="272"/>
    <s v=" 당산육갑문"/>
    <x v="13"/>
    <n v="37.535339"/>
    <n v="126.903679"/>
    <n v="8"/>
    <d v="2018-04-02T19:33:28"/>
    <n v="1119"/>
    <s v=" 염창동 한마음아파트앞(염창동 빛나는 음악학원앞)"/>
    <n v="1"/>
    <n v="16"/>
    <n v="4480"/>
    <x v="4"/>
    <b v="0"/>
    <x v="0"/>
  </r>
  <r>
    <s v="SPB-02219"/>
    <d v="2018-04-21T11:00:03"/>
    <n v="23.1"/>
    <n v="0"/>
    <n v="2373"/>
    <s v=" 개포동역 사거리"/>
    <x v="25"/>
    <n v="37.489277000000001"/>
    <n v="127.065575"/>
    <n v="2"/>
    <d v="2018-04-21T11:46:29"/>
    <n v="2373"/>
    <s v=" 개포동역 사거리"/>
    <n v="2"/>
    <n v="45"/>
    <n v="3760"/>
    <x v="8"/>
    <b v="1"/>
    <x v="0"/>
  </r>
  <r>
    <s v="SPB-11846"/>
    <d v="2018-04-21T23:45:56"/>
    <n v="16"/>
    <n v="0"/>
    <n v="1620"/>
    <s v=" 중계동 노원구민체육센터 옆(중1-2)"/>
    <x v="18"/>
    <n v="37.648209000000001"/>
    <n v="127.070221"/>
    <n v="4"/>
    <d v="2018-04-21T23:55:24"/>
    <n v="1637"/>
    <s v=" KT 노원점 건물 앞"/>
    <n v="2"/>
    <n v="9"/>
    <n v="1220"/>
    <x v="11"/>
    <b v="1"/>
    <x v="0"/>
  </r>
  <r>
    <s v="SPB-06154"/>
    <d v="2018-04-26T20:00:37"/>
    <n v="14.4"/>
    <n v="0"/>
    <n v="2064"/>
    <s v=" 흑석한강푸르지오 106동앞"/>
    <x v="24"/>
    <n v="37.505355999999999"/>
    <n v="126.966179"/>
    <n v="7"/>
    <d v="2018-04-26T20:47:32"/>
    <n v="249"/>
    <s v=" 여의도중학교 옆"/>
    <n v="7"/>
    <n v="46"/>
    <n v="4870"/>
    <x v="7"/>
    <b v="0"/>
    <x v="0"/>
  </r>
  <r>
    <s v="SPB-16223"/>
    <d v="2018-04-16T15:05:26"/>
    <n v="18.399999999999999"/>
    <n v="0"/>
    <n v="328"/>
    <s v=" 탑골공원 앞"/>
    <x v="19"/>
    <n v="37.570396000000002"/>
    <n v="126.98819"/>
    <n v="8"/>
    <d v="2018-04-16T15:27:47"/>
    <n v="613"/>
    <s v=" 신설동역 10번출구 앞"/>
    <n v="2"/>
    <n v="21"/>
    <n v="4120"/>
    <x v="10"/>
    <b v="0"/>
    <x v="0"/>
  </r>
  <r>
    <s v="SPB-06373"/>
    <d v="2018-04-28T17:43:01"/>
    <n v="20.100000000000001"/>
    <n v="0"/>
    <n v="1268"/>
    <s v=" 몽촌토성역 1번출구 옆"/>
    <x v="10"/>
    <n v="37.517288000000001"/>
    <n v="127.114197"/>
    <n v="4"/>
    <d v="2018-04-28T18:22:55"/>
    <n v="1268"/>
    <s v=" 몽촌토성역 1번출구 옆"/>
    <n v="11"/>
    <n v="39"/>
    <n v="3050"/>
    <x v="19"/>
    <b v="1"/>
    <x v="0"/>
  </r>
  <r>
    <s v="SPB-08270"/>
    <d v="2018-04-26T21:57:56"/>
    <n v="13.4"/>
    <n v="0"/>
    <n v="643"/>
    <s v=" 동대문구민체육센터 (육교아래)"/>
    <x v="14"/>
    <n v="37.566971000000002"/>
    <n v="127.074417"/>
    <n v="3"/>
    <d v="2018-04-26T22:38:08"/>
    <n v="568"/>
    <s v=" 청계8가사거리 부근"/>
    <n v="5"/>
    <n v="37"/>
    <n v="7050"/>
    <x v="16"/>
    <b v="0"/>
    <x v="0"/>
  </r>
  <r>
    <s v="SPB-05873"/>
    <d v="2018-04-13T02:13:19"/>
    <n v="9.6999999999999993"/>
    <n v="0"/>
    <n v="137"/>
    <s v=" NH농협 신촌지점 앞"/>
    <x v="17"/>
    <n v="37.556812000000001"/>
    <n v="126.943184"/>
    <n v="8"/>
    <d v="2018-04-13T02:20:53"/>
    <n v="125"/>
    <s v=" 서강대 남문 옆"/>
    <n v="4"/>
    <n v="7"/>
    <n v="1560"/>
    <x v="3"/>
    <b v="0"/>
    <x v="0"/>
  </r>
  <r>
    <s v="SPB-13648"/>
    <d v="2018-04-15T12:13:33"/>
    <n v="12.5"/>
    <n v="0"/>
    <n v="1139"/>
    <s v=" 용문사 버스정류장"/>
    <x v="9"/>
    <n v="37.536991"/>
    <n v="126.863365"/>
    <n v="2"/>
    <d v="2018-04-15T12:21:27"/>
    <n v="735"/>
    <s v=" 영도초등학교"/>
    <n v="8"/>
    <n v="7"/>
    <n v="990"/>
    <x v="12"/>
    <b v="1"/>
    <x v="0"/>
  </r>
  <r>
    <s v="SPB-16214"/>
    <d v="2018-04-19T17:40:34"/>
    <n v="20.100000000000001"/>
    <n v="0"/>
    <n v="1625"/>
    <s v=" 상계역(4번출구)"/>
    <x v="18"/>
    <n v="37.659999999999997"/>
    <n v="127.072968"/>
    <n v="3"/>
    <d v="2018-04-19T17:47:11"/>
    <n v="1667"/>
    <s v=" 중계중학교"/>
    <n v="4"/>
    <n v="6"/>
    <n v="880"/>
    <x v="19"/>
    <b v="0"/>
    <x v="0"/>
  </r>
  <r>
    <s v="SPB-06005"/>
    <d v="2018-04-21T00:31:04"/>
    <n v="16.3"/>
    <n v="0"/>
    <n v="116"/>
    <s v=" 일진아이윌아파트 옆"/>
    <x v="17"/>
    <n v="37.564540999999998"/>
    <n v="126.927071"/>
    <n v="2"/>
    <d v="2018-04-21T01:00:26"/>
    <n v="915"/>
    <s v=" 증산역 4번출구"/>
    <n v="6"/>
    <n v="29"/>
    <n v="4320"/>
    <x v="0"/>
    <b v="1"/>
    <x v="0"/>
  </r>
  <r>
    <s v="SPB-11299"/>
    <d v="2018-04-30T08:36:44"/>
    <n v="15.8"/>
    <n v="0"/>
    <n v="586"/>
    <s v=" 마장동 주민센터"/>
    <x v="4"/>
    <n v="37.565941000000002"/>
    <n v="127.045395"/>
    <n v="7"/>
    <d v="2018-04-30T08:51:17"/>
    <n v="361"/>
    <s v=" 동묘앞역 1번출구 뒤"/>
    <n v="5"/>
    <n v="14"/>
    <n v="5470"/>
    <x v="5"/>
    <b v="0"/>
    <x v="0"/>
  </r>
  <r>
    <s v="SPB-10282"/>
    <d v="2018-04-21T16:39:07"/>
    <n v="24.8"/>
    <n v="0"/>
    <n v="1112"/>
    <s v=" 마곡엠밸리4단지 정문"/>
    <x v="9"/>
    <n v="37.568576999999998"/>
    <n v="126.824776"/>
    <n v="8"/>
    <d v="2018-04-21T17:13:28"/>
    <n v="1112"/>
    <s v=" 마곡엠밸리4단지 정문"/>
    <n v="2"/>
    <n v="32"/>
    <n v="3420"/>
    <x v="1"/>
    <b v="1"/>
    <x v="0"/>
  </r>
  <r>
    <s v="SPB-11494"/>
    <d v="2018-04-18T14:47:14"/>
    <n v="18.899999999999999"/>
    <n v="0"/>
    <n v="106"/>
    <s v=" 합정역 7번출구 앞"/>
    <x v="0"/>
    <n v="37.548645"/>
    <n v="126.91282699999999"/>
    <n v="4"/>
    <d v="2018-04-18T15:20:40"/>
    <n v="191"/>
    <s v=" 정명학원"/>
    <n v="10"/>
    <n v="31"/>
    <n v="5750"/>
    <x v="6"/>
    <b v="0"/>
    <x v="0"/>
  </r>
  <r>
    <s v="SPB-08827"/>
    <d v="2018-04-13T01:22:52"/>
    <n v="10"/>
    <n v="0"/>
    <n v="3504"/>
    <s v=" 원일교회"/>
    <x v="3"/>
    <n v="37.538052"/>
    <n v="127.076599"/>
    <n v="6"/>
    <d v="2018-04-13T01:32:16"/>
    <n v="555"/>
    <s v=" 구의3동주민센터"/>
    <n v="6"/>
    <n v="8"/>
    <n v="1490"/>
    <x v="14"/>
    <b v="0"/>
    <x v="0"/>
  </r>
  <r>
    <s v="SPB-05625"/>
    <d v="2018-04-11T12:06:19"/>
    <n v="15.7"/>
    <n v="0"/>
    <n v="2024"/>
    <s v=" 상도역 1번출구"/>
    <x v="24"/>
    <n v="37.502178000000001"/>
    <n v="126.948204"/>
    <n v="1"/>
    <d v="2018-04-11T12:57:01"/>
    <n v="204"/>
    <s v=" 국회의사당역 5번출구 옆"/>
    <n v="2"/>
    <n v="50"/>
    <n v="7390"/>
    <x v="12"/>
    <b v="0"/>
    <x v="0"/>
  </r>
  <r>
    <s v="SPB-09246"/>
    <d v="2018-04-26T17:10:37"/>
    <n v="20.7"/>
    <n v="0"/>
    <n v="1127"/>
    <s v=" 화곡역(에이스정형외과앞) 버스정류장"/>
    <x v="9"/>
    <n v="37.540981000000002"/>
    <n v="126.83854700000001"/>
    <n v="1"/>
    <d v="2018-04-26T17:48:45"/>
    <n v="714"/>
    <s v=" 한국SGI 양천문화회관 앞"/>
    <n v="9"/>
    <n v="35"/>
    <n v="6810"/>
    <x v="19"/>
    <b v="0"/>
    <x v="0"/>
  </r>
  <r>
    <s v="SPB-00627"/>
    <d v="2018-04-24T19:04:25"/>
    <n v="13.3"/>
    <n v="0"/>
    <n v="203"/>
    <s v=" 국회의사당역 3번출구 옆"/>
    <x v="13"/>
    <n v="37.528056999999997"/>
    <n v="126.918701"/>
    <n v="4"/>
    <d v="2018-04-24T19:17:53"/>
    <n v="272"/>
    <s v=" 당산육갑문"/>
    <n v="4"/>
    <n v="12"/>
    <n v="2810"/>
    <x v="4"/>
    <b v="0"/>
    <x v="0"/>
  </r>
  <r>
    <s v="SPB-12412"/>
    <d v="2018-04-12T15:01:36"/>
    <n v="19.399999999999999"/>
    <n v="0"/>
    <n v="1659"/>
    <s v=" 중계동 을지중학교"/>
    <x v="18"/>
    <n v="37.650329999999997"/>
    <n v="127.071602"/>
    <n v="6"/>
    <d v="2018-04-12T15:04:45"/>
    <n v="1620"/>
    <s v=" 중계동 노원구민체육센터 옆(중1-2)"/>
    <n v="7"/>
    <n v="2"/>
    <n v="310"/>
    <x v="10"/>
    <b v="0"/>
    <x v="0"/>
  </r>
  <r>
    <s v="SPB-10782"/>
    <d v="2018-04-12T13:51:34"/>
    <n v="18.100000000000001"/>
    <n v="0"/>
    <n v="1413"/>
    <s v=" 봉화산역 5번출구 뒤"/>
    <x v="15"/>
    <n v="37.617561000000002"/>
    <n v="127.090309"/>
    <n v="1"/>
    <d v="2018-04-12T15:39:22"/>
    <n v="1413"/>
    <s v=" 봉화산역 5번출구 뒤"/>
    <n v="1"/>
    <n v="107"/>
    <n v="3840"/>
    <x v="15"/>
    <b v="0"/>
    <x v="0"/>
  </r>
  <r>
    <s v="SPB-12881"/>
    <d v="2018-04-28T11:41:27"/>
    <n v="19"/>
    <n v="0"/>
    <n v="2205"/>
    <s v=" 내곡3단지 어린이공원 앞"/>
    <x v="5"/>
    <n v="37.453750999999997"/>
    <n v="127.05938"/>
    <n v="15"/>
    <d v="2018-04-28T12:21:41"/>
    <n v="2205"/>
    <s v=" 내곡3단지 어린이공원 앞"/>
    <n v="15"/>
    <n v="35"/>
    <n v="2050"/>
    <x v="8"/>
    <b v="1"/>
    <x v="0"/>
  </r>
  <r>
    <s v="SPB-04808"/>
    <d v="2018-04-01T23:59:07"/>
    <n v="16.3"/>
    <n v="0"/>
    <n v="207"/>
    <s v=" 여의나루역 1번출구 앞"/>
    <x v="13"/>
    <n v="37.526989"/>
    <n v="126.932098"/>
    <n v="19"/>
    <d v="2018-04-02T01:00:50"/>
    <n v="207"/>
    <s v=" 여의나루역 1번출구 앞"/>
    <n v="35"/>
    <n v="61"/>
    <n v="5370"/>
    <x v="11"/>
    <b v="1"/>
    <x v="0"/>
  </r>
  <r>
    <s v="SPB-11516"/>
    <d v="2018-04-18T17:11:54"/>
    <n v="17.8"/>
    <n v="0"/>
    <n v="140"/>
    <s v=" 이화여대 후문"/>
    <x v="17"/>
    <n v="37.560009000000001"/>
    <n v="126.940735"/>
    <n v="20"/>
    <d v="2018-04-18T18:22:44"/>
    <n v="2028"/>
    <s v=" 남성역 2번출구 뒷편"/>
    <n v="5"/>
    <n v="65"/>
    <n v="12230"/>
    <x v="19"/>
    <b v="0"/>
    <x v="0"/>
  </r>
  <r>
    <s v="SPB-13053"/>
    <d v="2018-04-28T20:24:46"/>
    <n v="15.1"/>
    <n v="0"/>
    <n v="1619"/>
    <s v=" 중계동 하나프라자빌딩 앞(중1-1)"/>
    <x v="18"/>
    <n v="37.649020999999998"/>
    <n v="127.076408"/>
    <n v="1"/>
    <d v="2018-04-28T20:40:20"/>
    <n v="1635"/>
    <s v="4동 주민센터 대여소"/>
    <n v="10"/>
    <n v="14"/>
    <n v="3180"/>
    <x v="7"/>
    <b v="1"/>
    <x v="0"/>
  </r>
  <r>
    <s v="SPB-02895"/>
    <d v="2018-04-21T00:17:30"/>
    <n v="16.3"/>
    <n v="0"/>
    <n v="152"/>
    <s v=" 마포구민체육센터 앞"/>
    <x v="0"/>
    <n v="37.556609999999999"/>
    <n v="126.89801799999999"/>
    <n v="2"/>
    <d v="2018-04-21T00:47:44"/>
    <n v="114"/>
    <s v=" 홍대입구역 8번출구 앞"/>
    <n v="13"/>
    <n v="29"/>
    <n v="3330"/>
    <x v="0"/>
    <b v="1"/>
    <x v="0"/>
  </r>
  <r>
    <s v="SPB-11897"/>
    <d v="2018-04-25T16:29:39"/>
    <n v="23.1"/>
    <n v="0"/>
    <n v="260"/>
    <s v=" 여의도 마리나선착장 앞"/>
    <x v="13"/>
    <n v="37.533816999999999"/>
    <n v="126.912491"/>
    <n v="2"/>
    <d v="2018-04-25T17:54:06"/>
    <n v="2025"/>
    <s v=" 흑석역 1번출구"/>
    <n v="9"/>
    <n v="82"/>
    <n v="3730"/>
    <x v="1"/>
    <b v="0"/>
    <x v="0"/>
  </r>
  <r>
    <s v="SPB-08449"/>
    <d v="2018-04-26T17:24:45"/>
    <n v="20.7"/>
    <n v="0"/>
    <n v="117"/>
    <s v=" 홍은사거리"/>
    <x v="17"/>
    <n v="37.591159820000001"/>
    <n v="126.94132996"/>
    <n v="2"/>
    <d v="2018-04-26T17:55:33"/>
    <n v="113"/>
    <s v=" 홍대입구역 2번출구 앞"/>
    <n v="10"/>
    <n v="28"/>
    <n v="5160"/>
    <x v="19"/>
    <b v="0"/>
    <x v="0"/>
  </r>
  <r>
    <s v="SPB-04450"/>
    <d v="2018-04-02T21:54:23"/>
    <n v="17.899999999999999"/>
    <n v="0"/>
    <n v="1118"/>
    <s v=" 증미역 3번출구뒤(등촌두산위브센티움오피스텔)"/>
    <x v="9"/>
    <n v="37.557461000000004"/>
    <n v="126.861458"/>
    <n v="8"/>
    <d v="2018-04-02T22:02:10"/>
    <n v="1121"/>
    <s v=" 가양레포츠센터앞"/>
    <n v="1"/>
    <n v="7"/>
    <n v="590"/>
    <x v="16"/>
    <b v="0"/>
    <x v="0"/>
  </r>
  <r>
    <s v="SPB-06032"/>
    <d v="2018-04-24T21:23:21"/>
    <n v="11.5"/>
    <n v="0"/>
    <n v="142"/>
    <s v=" 아현역 4번출구 앞"/>
    <x v="0"/>
    <n v="37.557200999999999"/>
    <n v="126.95566599999999"/>
    <n v="6"/>
    <d v="2018-04-24T22:22:08"/>
    <n v="2266"/>
    <s v=" 서초역 3번출구"/>
    <n v="4"/>
    <n v="58"/>
    <n v="11880"/>
    <x v="16"/>
    <b v="0"/>
    <x v="0"/>
  </r>
  <r>
    <s v="SPB-07854"/>
    <d v="2018-04-18T08:57:32"/>
    <n v="8.3000000000000007"/>
    <n v="0"/>
    <n v="585"/>
    <s v=" 성수2가1동 공영주차장 인근"/>
    <x v="4"/>
    <n v="37.536808000000001"/>
    <n v="127.05548899999999"/>
    <n v="7"/>
    <d v="2018-04-18T09:11:15"/>
    <n v="501"/>
    <s v=" 광진구의회 앞"/>
    <n v="5"/>
    <n v="13"/>
    <n v="1990"/>
    <x v="5"/>
    <b v="0"/>
    <x v="0"/>
  </r>
  <r>
    <s v="SPB-10405"/>
    <d v="2018-04-27T09:34:43"/>
    <n v="13.2"/>
    <n v="0"/>
    <n v="185"/>
    <s v=" 마포 신수공원 앞"/>
    <x v="0"/>
    <n v="37.542544999999997"/>
    <n v="126.934296"/>
    <n v="5"/>
    <d v="2018-04-27T09:42:31"/>
    <n v="124"/>
    <s v=" 서강대 정문 건너편"/>
    <n v="1"/>
    <n v="7"/>
    <n v="950"/>
    <x v="21"/>
    <b v="0"/>
    <x v="0"/>
  </r>
  <r>
    <s v="SPB-10580"/>
    <d v="2018-04-24T19:58:42"/>
    <n v="13.3"/>
    <n v="0"/>
    <n v="905"/>
    <s v=" 구파발역 2번출구"/>
    <x v="11"/>
    <n v="37.636234000000002"/>
    <n v="126.918999"/>
    <n v="1"/>
    <d v="2018-04-24T20:13:53"/>
    <n v="923"/>
    <s v=" 국민은행 연서지점"/>
    <n v="2"/>
    <n v="14"/>
    <n v="2840"/>
    <x v="4"/>
    <b v="0"/>
    <x v="0"/>
  </r>
  <r>
    <s v="SPB-08249"/>
    <d v="2018-04-30T14:51:11"/>
    <n v="24"/>
    <n v="0"/>
    <n v="1215"/>
    <s v=" 올림픽공원역 1번출구 앞"/>
    <x v="10"/>
    <n v="37.516570999999999"/>
    <n v="127.13153800000001"/>
    <n v="3"/>
    <d v="2018-04-30T16:28:54"/>
    <n v="1215"/>
    <s v=" 올림픽공원역 1번출구 앞"/>
    <n v="13"/>
    <n v="84"/>
    <n v="16450"/>
    <x v="6"/>
    <b v="0"/>
    <x v="0"/>
  </r>
  <r>
    <s v="SPB-02198"/>
    <d v="2018-04-30T16:50:40"/>
    <n v="24.8"/>
    <n v="0"/>
    <n v="2237"/>
    <s v="서울남부터미널 대합실 입구"/>
    <x v="5"/>
    <n v="37.484558"/>
    <n v="127.01487"/>
    <n v="12"/>
    <d v="2018-04-30T17:15:14"/>
    <n v="2331"/>
    <s v=" 동영문화센터앞"/>
    <n v="2"/>
    <n v="24"/>
    <n v="3690"/>
    <x v="1"/>
    <b v="0"/>
    <x v="0"/>
  </r>
  <r>
    <s v="SPB-08438"/>
    <d v="2018-04-28T06:50:27"/>
    <n v="10.6"/>
    <n v="0"/>
    <n v="571"/>
    <s v=" 어린이대공원역6번출구"/>
    <x v="3"/>
    <n v="37.548496"/>
    <n v="127.07476"/>
    <n v="2"/>
    <d v="2018-04-28T06:55:39"/>
    <n v="540"/>
    <s v=" 군자역 7번출구 베스트샵 앞"/>
    <n v="4"/>
    <n v="4"/>
    <n v="860"/>
    <x v="20"/>
    <b v="1"/>
    <x v="0"/>
  </r>
  <r>
    <s v="SPB-14229"/>
    <d v="2018-04-16T06:51:44"/>
    <n v="5"/>
    <n v="0"/>
    <n v="235"/>
    <s v=" 신길동 우리은행 옆"/>
    <x v="13"/>
    <n v="37.504565999999997"/>
    <n v="126.91023300000001"/>
    <n v="3"/>
    <d v="2018-04-16T08:05:22"/>
    <n v="1912"/>
    <s v=" 한신휴아파트 앞"/>
    <n v="2"/>
    <n v="73"/>
    <n v="3310"/>
    <x v="20"/>
    <b v="0"/>
    <x v="0"/>
  </r>
  <r>
    <s v="SPB-08567"/>
    <d v="2018-04-29T09:55:37"/>
    <n v="14.9"/>
    <n v="0"/>
    <n v="311"/>
    <s v=" 서울광장 옆"/>
    <x v="7"/>
    <n v="37.566611999999999"/>
    <n v="126.97747"/>
    <n v="11"/>
    <d v="2018-04-29T13:29:54"/>
    <n v="316"/>
    <s v=" 종각역 1번출구 앞"/>
    <n v="8"/>
    <n v="196"/>
    <n v="11000"/>
    <x v="21"/>
    <b v="1"/>
    <x v="0"/>
  </r>
  <r>
    <s v="SPB-13585"/>
    <d v="2018-04-17T19:36:25"/>
    <n v="14.5"/>
    <n v="0"/>
    <n v="409"/>
    <s v=" 누리꿈스퀘어 옆"/>
    <x v="0"/>
    <n v="37.579399000000002"/>
    <n v="126.88916"/>
    <n v="2"/>
    <d v="2018-04-17T20:07:18"/>
    <n v="906"/>
    <s v=" 연신내역 5번출구150M 아래"/>
    <n v="5"/>
    <n v="30"/>
    <n v="7070"/>
    <x v="4"/>
    <b v="0"/>
    <x v="0"/>
  </r>
  <r>
    <s v="SPB-15008"/>
    <d v="2018-04-09T17:09:35"/>
    <n v="15.3"/>
    <n v="0"/>
    <n v="1911"/>
    <s v=" 구로디지털단지역 앞"/>
    <x v="2"/>
    <n v="37.484940000000002"/>
    <n v="126.901321"/>
    <n v="4"/>
    <d v="2018-04-09T18:03:19"/>
    <n v="2122"/>
    <s v=" 낙성대로 입구"/>
    <n v="4"/>
    <n v="53"/>
    <n v="6400"/>
    <x v="19"/>
    <b v="0"/>
    <x v="0"/>
  </r>
  <r>
    <s v="SPB-09808"/>
    <d v="2018-04-10T05:55:34"/>
    <n v="7.1"/>
    <n v="0"/>
    <n v="223"/>
    <s v=" 진주아파트상가 앞"/>
    <x v="13"/>
    <n v="37.519314000000001"/>
    <n v="126.933167"/>
    <n v="17"/>
    <d v="2018-04-10T05:59:35"/>
    <n v="215"/>
    <s v=" 여의도고교 앞"/>
    <n v="9"/>
    <n v="3"/>
    <n v="910"/>
    <x v="22"/>
    <b v="0"/>
    <x v="0"/>
  </r>
  <r>
    <s v="SPB-04057"/>
    <d v="2018-04-24T23:13:12"/>
    <n v="9.6"/>
    <n v="0"/>
    <n v="1158"/>
    <s v=" 가양역 8번출구"/>
    <x v="9"/>
    <n v="37.561034999999997"/>
    <n v="126.85481299999999"/>
    <n v="7"/>
    <d v="2018-04-24T23:39:33"/>
    <n v="735"/>
    <s v=" 영도초등학교"/>
    <n v="6"/>
    <n v="25"/>
    <n v="4070"/>
    <x v="11"/>
    <b v="0"/>
    <x v="0"/>
  </r>
  <r>
    <s v="SPB-04829"/>
    <d v="2018-04-20T13:15:04"/>
    <n v="24.2"/>
    <n v="0"/>
    <n v="816"/>
    <s v=" 신용산역 6번출구 앞"/>
    <x v="21"/>
    <n v="37.530147999999997"/>
    <n v="126.96848300000001"/>
    <n v="1"/>
    <d v="2018-04-20T14:16:40"/>
    <n v="207"/>
    <s v=" 여의나루역 1번출구 앞"/>
    <n v="28"/>
    <n v="61"/>
    <n v="8210"/>
    <x v="15"/>
    <b v="0"/>
    <x v="0"/>
  </r>
  <r>
    <s v="SPB-00660"/>
    <d v="2018-04-17T16:42:03"/>
    <n v="19.5"/>
    <n v="0"/>
    <n v="1006"/>
    <s v=" 롯데캐슬 115동앞"/>
    <x v="6"/>
    <n v="37.554920000000003"/>
    <n v="127.142799"/>
    <n v="13"/>
    <d v="2018-04-17T16:51:42"/>
    <n v="1036"/>
    <s v=" 고덕동 주양쇼핑"/>
    <n v="8"/>
    <n v="9"/>
    <n v="1380"/>
    <x v="1"/>
    <b v="0"/>
    <x v="0"/>
  </r>
  <r>
    <s v="SPB-08065"/>
    <d v="2018-04-20T17:37:20"/>
    <n v="25.6"/>
    <n v="0"/>
    <n v="2277"/>
    <s v=" 길마중4교 하부"/>
    <x v="5"/>
    <n v="37.514870000000002"/>
    <n v="127.015282"/>
    <n v="6"/>
    <d v="2018-04-20T18:39:35"/>
    <n v="118"/>
    <s v=" 광흥창역 2번출구 앞"/>
    <n v="6"/>
    <n v="58"/>
    <n v="10400"/>
    <x v="19"/>
    <b v="0"/>
    <x v="0"/>
  </r>
  <r>
    <s v="SPB-10460"/>
    <d v="2018-04-25T09:32:33"/>
    <n v="11.7"/>
    <n v="0"/>
    <n v="550"/>
    <s v=" 서울시설공단 앞"/>
    <x v="4"/>
    <n v="37.571640000000002"/>
    <n v="127.03565999999999"/>
    <n v="14"/>
    <d v="2018-04-25T09:46:40"/>
    <n v="378"/>
    <s v=" 청계7가 사거리"/>
    <n v="7"/>
    <n v="13"/>
    <n v="1810"/>
    <x v="21"/>
    <b v="0"/>
    <x v="0"/>
  </r>
  <r>
    <s v="SPB-11721"/>
    <d v="2018-04-27T20:45:27"/>
    <n v="16.899999999999999"/>
    <n v="0"/>
    <n v="364"/>
    <s v=" 창신역 1번출구 앞"/>
    <x v="19"/>
    <n v="37.579334000000003"/>
    <n v="127.015083"/>
    <n v="1"/>
    <d v="2018-04-27T20:55:49"/>
    <n v="383"/>
    <s v=" 신당역 12번 출구 뒤"/>
    <n v="14"/>
    <n v="9"/>
    <n v="1330"/>
    <x v="7"/>
    <b v="0"/>
    <x v="0"/>
  </r>
  <r>
    <s v="SPB-12726"/>
    <d v="2018-04-13T12:00:29"/>
    <n v="18.2"/>
    <n v="0"/>
    <n v="235"/>
    <s v=" 신길동 우리은행 옆"/>
    <x v="13"/>
    <n v="37.504565999999997"/>
    <n v="126.91023300000001"/>
    <n v="4"/>
    <d v="2018-04-13T12:26:52"/>
    <n v="2012"/>
    <s v=" 녹십초요양병원앞"/>
    <n v="3"/>
    <n v="24"/>
    <n v="2040"/>
    <x v="12"/>
    <b v="0"/>
    <x v="0"/>
  </r>
  <r>
    <s v="SPB-05498"/>
    <d v="2018-04-11T21:07:19"/>
    <n v="11"/>
    <n v="0"/>
    <n v="1953"/>
    <s v=" 천왕역 4번출구 뒤"/>
    <x v="2"/>
    <n v="37.486384999999999"/>
    <n v="126.83921100000001"/>
    <n v="7"/>
    <d v="2018-04-11T21:21:14"/>
    <n v="1930"/>
    <s v=" 개봉지구대 개봉치안센터"/>
    <n v="3"/>
    <n v="13"/>
    <n v="2550"/>
    <x v="16"/>
    <b v="0"/>
    <x v="0"/>
  </r>
  <r>
    <s v="SPB-07508"/>
    <d v="2018-04-16T18:46:09"/>
    <n v="17"/>
    <n v="0"/>
    <n v="563"/>
    <s v=" 성동세무서 건너편"/>
    <x v="4"/>
    <n v="37.547913000000001"/>
    <n v="127.062752"/>
    <n v="1"/>
    <d v="2018-04-16T18:50:31"/>
    <n v="567"/>
    <s v=" 성수역 2번출구 앞"/>
    <n v="2"/>
    <n v="4"/>
    <n v="840"/>
    <x v="2"/>
    <b v="0"/>
    <x v="0"/>
  </r>
  <r>
    <s v="SPB-05899"/>
    <d v="2018-04-28T01:46:37"/>
    <n v="12.7"/>
    <n v="0"/>
    <n v="519"/>
    <s v=" 양지사거리"/>
    <x v="4"/>
    <n v="37.566994000000001"/>
    <n v="127.029915"/>
    <n v="8"/>
    <d v="2018-04-28T02:09:09"/>
    <n v="1355"/>
    <s v=" 보문2교"/>
    <n v="20"/>
    <n v="22"/>
    <n v="3120"/>
    <x v="14"/>
    <b v="1"/>
    <x v="0"/>
  </r>
  <r>
    <s v="SPB-12461"/>
    <d v="2018-04-24T19:37:10"/>
    <n v="13.3"/>
    <n v="0"/>
    <n v="1850"/>
    <s v=" 코오롱테크노밸리"/>
    <x v="23"/>
    <n v="37.480159999999998"/>
    <n v="126.886368"/>
    <n v="6"/>
    <d v="2018-04-24T20:11:07"/>
    <n v="2102"/>
    <s v=" 봉림교 교통섬"/>
    <n v="12"/>
    <n v="33"/>
    <n v="4990"/>
    <x v="4"/>
    <b v="0"/>
    <x v="0"/>
  </r>
  <r>
    <s v="SPB-08823"/>
    <d v="2018-04-17T00:01:45"/>
    <n v="9.6"/>
    <n v="0"/>
    <n v="2139"/>
    <s v=" 서울신성초등학교"/>
    <x v="1"/>
    <n v="37.471164999999999"/>
    <n v="126.93701900000001"/>
    <n v="9"/>
    <d v="2018-04-17T00:29:11"/>
    <n v="2111"/>
    <s v=" 서울대입구역 1번출구"/>
    <n v="4"/>
    <n v="26"/>
    <n v="65610"/>
    <x v="0"/>
    <b v="0"/>
    <x v="0"/>
  </r>
  <r>
    <s v="SPB-03412"/>
    <d v="2018-04-19T23:50:54"/>
    <n v="12.9"/>
    <n v="0"/>
    <n v="503"/>
    <s v=" 더샵스타시티 C동 앞"/>
    <x v="3"/>
    <n v="37.536667000000001"/>
    <n v="127.073593"/>
    <n v="15"/>
    <d v="2018-04-19T23:57:13"/>
    <n v="546"/>
    <s v=" 잠실대교북단 교차로"/>
    <n v="1"/>
    <n v="5"/>
    <n v="1520"/>
    <x v="11"/>
    <b v="0"/>
    <x v="0"/>
  </r>
  <r>
    <s v="SPB-07474"/>
    <d v="2018-04-13T17:02:39"/>
    <n v="18.100000000000001"/>
    <n v="0"/>
    <n v="1650"/>
    <s v=" 중계근린공원내"/>
    <x v="18"/>
    <n v="37.639580000000002"/>
    <n v="127.065102"/>
    <n v="8"/>
    <d v="2018-04-13T17:16:17"/>
    <n v="1608"/>
    <s v=" 공릉역 1번 출구 앞"/>
    <n v="10"/>
    <n v="12"/>
    <n v="1590"/>
    <x v="19"/>
    <b v="0"/>
    <x v="0"/>
  </r>
  <r>
    <s v="SPB-15548"/>
    <d v="2018-04-11T15:54:55"/>
    <n v="17"/>
    <n v="0"/>
    <n v="641"/>
    <s v=" 용두역 4번출구"/>
    <x v="14"/>
    <n v="37.573753000000004"/>
    <n v="127.03853599999999"/>
    <n v="2"/>
    <d v="2018-04-11T16:29:03"/>
    <n v="626"/>
    <s v=" 군자교 서측 녹지대"/>
    <n v="5"/>
    <n v="33"/>
    <n v="4480"/>
    <x v="10"/>
    <b v="0"/>
    <x v="0"/>
  </r>
  <r>
    <s v="SPB-11660"/>
    <d v="2018-04-21T19:07:51"/>
    <n v="20.7"/>
    <n v="0"/>
    <n v="249"/>
    <s v=" 여의도중학교 옆"/>
    <x v="13"/>
    <n v="37.524120000000003"/>
    <n v="126.93654600000001"/>
    <n v="6"/>
    <d v="2018-04-21T19:52:07"/>
    <n v="825"/>
    <s v=" 서빙고동 주민센터 앞"/>
    <n v="4"/>
    <n v="42"/>
    <n v="7490"/>
    <x v="4"/>
    <b v="1"/>
    <x v="0"/>
  </r>
  <r>
    <s v="SPB-11474"/>
    <d v="2018-04-12T16:43:37"/>
    <n v="18.8"/>
    <n v="0"/>
    <n v="121"/>
    <s v=" 마포소방서 앞"/>
    <x v="0"/>
    <n v="37.549767000000003"/>
    <n v="126.93317399999999"/>
    <n v="10"/>
    <d v="2018-04-12T16:53:22"/>
    <n v="126"/>
    <s v=" 서강대 후문 옆"/>
    <n v="17"/>
    <n v="8"/>
    <n v="1260"/>
    <x v="1"/>
    <b v="0"/>
    <x v="0"/>
  </r>
  <r>
    <s v="SPB-03029"/>
    <d v="2018-04-25T20:27:09"/>
    <n v="16.8"/>
    <n v="0"/>
    <n v="1274"/>
    <s v=" 영파여고 앞"/>
    <x v="10"/>
    <n v="37.532848000000001"/>
    <n v="127.121048"/>
    <n v="3"/>
    <d v="2018-04-25T20:48:22"/>
    <n v="1001"/>
    <s v=" 광진교 남단 사거리(디지털프라자앞)"/>
    <n v="12"/>
    <n v="20"/>
    <n v="1340"/>
    <x v="7"/>
    <b v="0"/>
    <x v="0"/>
  </r>
  <r>
    <s v="SPB-11306"/>
    <d v="2018-04-03T19:25:29"/>
    <n v="18"/>
    <n v="0"/>
    <n v="236"/>
    <s v=" 문래동자이아파트 앞"/>
    <x v="13"/>
    <n v="37.516154999999998"/>
    <n v="126.894615"/>
    <n v="6"/>
    <d v="2018-04-03T19:50:54"/>
    <n v="2170"/>
    <s v=" 조원동서울본병원"/>
    <n v="2"/>
    <n v="24"/>
    <n v="66300"/>
    <x v="4"/>
    <b v="0"/>
    <x v="0"/>
  </r>
  <r>
    <s v="SPB-06337"/>
    <d v="2018-04-04T11:23:27"/>
    <n v="12.8"/>
    <n v="0"/>
    <n v="1344"/>
    <s v=" 아리랑시네센터 앞"/>
    <x v="16"/>
    <n v="37.600287999999999"/>
    <n v="127.01370199999999"/>
    <n v="2"/>
    <d v="2018-04-04T11:33:58"/>
    <n v="1306"/>
    <s v=" 한성대입구역2번출구"/>
    <n v="7"/>
    <n v="10"/>
    <n v="2140"/>
    <x v="8"/>
    <b v="0"/>
    <x v="0"/>
  </r>
  <r>
    <s v="SPB-06574"/>
    <d v="2018-04-26T08:25:46"/>
    <n v="11.7"/>
    <n v="0"/>
    <n v="2102"/>
    <s v=" 봉림교 교통섬"/>
    <x v="1"/>
    <n v="37.484229999999997"/>
    <n v="126.92639200000001"/>
    <n v="17"/>
    <d v="2018-04-26T08:53:06"/>
    <n v="224"/>
    <s v=" 롯데캐슬 앞"/>
    <n v="8"/>
    <n v="27"/>
    <n v="5900"/>
    <x v="5"/>
    <b v="0"/>
    <x v="0"/>
  </r>
  <r>
    <s v="SPB-09357"/>
    <d v="2018-04-09T22:16:33"/>
    <n v="9.6"/>
    <n v="0"/>
    <n v="121"/>
    <s v=" 마포소방서 앞"/>
    <x v="0"/>
    <n v="37.549767000000003"/>
    <n v="126.93317399999999"/>
    <n v="11"/>
    <d v="2018-04-09T22:51:54"/>
    <n v="127"/>
    <s v=" 현대벤처빌 앞"/>
    <n v="4"/>
    <n v="33"/>
    <n v="4120"/>
    <x v="17"/>
    <b v="0"/>
    <x v="0"/>
  </r>
  <r>
    <s v="SPB-01533"/>
    <d v="2018-04-03T22:18:28"/>
    <n v="16"/>
    <n v="0"/>
    <n v="2206"/>
    <s v=" 언남초등학교 앞"/>
    <x v="5"/>
    <n v="37.454399000000002"/>
    <n v="127.062309"/>
    <n v="1"/>
    <d v="2018-04-03T22:51:39"/>
    <n v="2207"/>
    <s v=" 내곡파출소 뒤 정자"/>
    <n v="4"/>
    <n v="32"/>
    <n v="2340"/>
    <x v="17"/>
    <b v="0"/>
    <x v="0"/>
  </r>
  <r>
    <s v="SPB-15037"/>
    <d v="2018-04-11T09:53:04"/>
    <n v="11.8"/>
    <n v="0"/>
    <n v="817"/>
    <s v=" 삼각지역 4번출구 앞"/>
    <x v="21"/>
    <n v="37.533450999999999"/>
    <n v="126.971733"/>
    <n v="9"/>
    <d v="2018-04-11T09:56:04"/>
    <n v="816"/>
    <s v=" 신용산역 6번출구 앞"/>
    <n v="10"/>
    <n v="2"/>
    <n v="480"/>
    <x v="21"/>
    <b v="0"/>
    <x v="0"/>
  </r>
  <r>
    <s v="SPB-04280"/>
    <d v="2018-04-02T21:10:07"/>
    <n v="17.899999999999999"/>
    <n v="0"/>
    <n v="2268"/>
    <s v=" 서초4동주민센터 "/>
    <x v="5"/>
    <n v="37.502319"/>
    <n v="127.02227000000001"/>
    <n v="4"/>
    <d v="2018-04-02T22:14:12"/>
    <n v="563"/>
    <s v=" 성동세무서 건너편"/>
    <n v="7"/>
    <n v="63"/>
    <n v="11580"/>
    <x v="16"/>
    <b v="0"/>
    <x v="0"/>
  </r>
  <r>
    <s v="SPB-05644"/>
    <d v="2018-04-11T22:19:25"/>
    <n v="10.3"/>
    <n v="0"/>
    <n v="1637"/>
    <s v=" KT 노원점 건물 앞"/>
    <x v="18"/>
    <n v="37.654701000000003"/>
    <n v="127.0634"/>
    <n v="2"/>
    <d v="2018-04-11T22:40:15"/>
    <n v="1705"/>
    <s v=" 도봉구청 정문앞"/>
    <n v="6"/>
    <n v="20"/>
    <n v="3120"/>
    <x v="17"/>
    <b v="0"/>
    <x v="0"/>
  </r>
  <r>
    <s v="SPB-08335"/>
    <d v="2018-04-29T17:55:22"/>
    <n v="21.9"/>
    <n v="0"/>
    <n v="811"/>
    <s v=" 녹사평역1번출구"/>
    <x v="21"/>
    <n v="37.535080000000001"/>
    <n v="126.985382"/>
    <n v="16"/>
    <d v="2018-04-29T17:58:13"/>
    <n v="831"/>
    <s v=" 이태원관광특구입구"/>
    <n v="3"/>
    <n v="2"/>
    <n v="190"/>
    <x v="19"/>
    <b v="1"/>
    <x v="0"/>
  </r>
  <r>
    <s v="SPB-08853"/>
    <d v="2018-04-20T18:29:08"/>
    <n v="24.7"/>
    <n v="0"/>
    <n v="349"/>
    <s v=" 사직동주민센터"/>
    <x v="19"/>
    <n v="37.576332000000001"/>
    <n v="126.96859000000001"/>
    <n v="1"/>
    <d v="2018-04-20T18:47:47"/>
    <n v="161"/>
    <s v=" 무악재역1번 출구"/>
    <n v="4"/>
    <n v="17"/>
    <n v="2240"/>
    <x v="2"/>
    <b v="0"/>
    <x v="0"/>
  </r>
  <r>
    <s v="SPB-11743"/>
    <d v="2018-04-26T02:20:31"/>
    <n v="11.9"/>
    <n v="0"/>
    <n v="106"/>
    <s v=" 합정역 7번출구 앞"/>
    <x v="0"/>
    <n v="37.548645"/>
    <n v="126.91282699999999"/>
    <n v="10"/>
    <d v="2018-04-26T02:32:03"/>
    <n v="151"/>
    <s v=" 망원1동주민센터"/>
    <n v="10"/>
    <n v="11"/>
    <n v="1110"/>
    <x v="3"/>
    <b v="0"/>
    <x v="0"/>
  </r>
  <r>
    <s v="SPB-12123"/>
    <d v="2018-04-11T18:36:43"/>
    <n v="15.2"/>
    <n v="0"/>
    <n v="635"/>
    <s v=" 시조사 앞 (청량고정문 옆)"/>
    <x v="14"/>
    <n v="37.587516999999998"/>
    <n v="127.052773"/>
    <n v="6"/>
    <d v="2018-04-11T18:44:38"/>
    <n v="634"/>
    <s v=" 외국어대 정문 앞"/>
    <n v="4"/>
    <n v="7"/>
    <n v="1190"/>
    <x v="2"/>
    <b v="0"/>
    <x v="0"/>
  </r>
  <r>
    <s v="SPB-07868"/>
    <d v="2018-04-14T18:05:17"/>
    <n v="9.6"/>
    <n v="0"/>
    <n v="358"/>
    <s v=" 성대입구 사거리"/>
    <x v="19"/>
    <n v="37.582500000000003"/>
    <n v="126.998535"/>
    <n v="3"/>
    <d v="2018-04-14T18:10:25"/>
    <n v="344"/>
    <s v=" 성균관대 E하우스 앞"/>
    <n v="2"/>
    <n v="4"/>
    <n v="1100"/>
    <x v="2"/>
    <b v="1"/>
    <x v="0"/>
  </r>
  <r>
    <s v="SPB-15514"/>
    <d v="2018-04-12T09:12:29"/>
    <n v="11.5"/>
    <n v="0"/>
    <n v="932"/>
    <s v=" 예일여중"/>
    <x v="11"/>
    <n v="37.610004000000004"/>
    <n v="126.916397"/>
    <n v="9"/>
    <d v="2018-04-12T09:17:04"/>
    <n v="906"/>
    <s v=" 연신내역 5번출구150M 아래"/>
    <n v="10"/>
    <n v="4"/>
    <n v="930"/>
    <x v="21"/>
    <b v="0"/>
    <x v="0"/>
  </r>
  <r>
    <s v="SPB-09644"/>
    <d v="2018-04-07T11:05:36"/>
    <n v="4.7"/>
    <n v="0"/>
    <n v="590"/>
    <s v=" 건국대학교 (입학정보관)"/>
    <x v="3"/>
    <n v="37.53989"/>
    <n v="127.073364"/>
    <n v="4"/>
    <d v="2018-04-07T11:08:03"/>
    <n v="592"/>
    <s v=" 건국대학교 학생회관"/>
    <n v="2"/>
    <n v="2"/>
    <n v="520"/>
    <x v="8"/>
    <b v="1"/>
    <x v="0"/>
  </r>
  <r>
    <s v="SPB-14756"/>
    <d v="2018-04-04T14:43:29"/>
    <n v="17.899999999999999"/>
    <n v="0"/>
    <n v="810"/>
    <s v=" 이태원지하보도"/>
    <x v="21"/>
    <n v="37.538409999999999"/>
    <n v="126.986649"/>
    <n v="4"/>
    <d v="2018-04-04T15:39:34"/>
    <n v="114"/>
    <s v=" 홍대입구역 8번출구 앞"/>
    <n v="8"/>
    <n v="55"/>
    <n v="12750"/>
    <x v="6"/>
    <b v="0"/>
    <x v="0"/>
  </r>
  <r>
    <s v="SPB-05541"/>
    <d v="2018-04-25T07:54:57"/>
    <n v="6.4"/>
    <n v="0"/>
    <n v="1269"/>
    <s v=" 리센츠아파트 "/>
    <x v="10"/>
    <n v="37.511944"/>
    <n v="127.091217"/>
    <n v="2"/>
    <d v="2018-04-25T08:13:39"/>
    <n v="504"/>
    <s v=" 신자초교입구교차로"/>
    <n v="5"/>
    <n v="18"/>
    <n v="4270"/>
    <x v="9"/>
    <b v="0"/>
    <x v="0"/>
  </r>
  <r>
    <s v="SPB-07364"/>
    <d v="2018-04-28T15:21:00"/>
    <n v="21.1"/>
    <n v="0"/>
    <n v="702"/>
    <s v=" 목4동주민센터 옆"/>
    <x v="12"/>
    <n v="37.532542999999997"/>
    <n v="126.868729"/>
    <n v="5"/>
    <d v="2018-04-28T16:59:21"/>
    <n v="249"/>
    <s v=" 여의도중학교 옆"/>
    <n v="1"/>
    <n v="95"/>
    <n v="11630"/>
    <x v="10"/>
    <b v="1"/>
    <x v="0"/>
  </r>
  <r>
    <s v="SPB-07695"/>
    <d v="2018-04-28T17:35:35"/>
    <n v="20.100000000000001"/>
    <n v="0"/>
    <n v="1023"/>
    <s v=" 한국종합기술사옥 앞"/>
    <x v="6"/>
    <n v="37.549999"/>
    <n v="127.17469"/>
    <n v="10"/>
    <d v="2018-04-28T17:40:00"/>
    <n v="1023"/>
    <s v=" 한국종합기술사옥 앞"/>
    <n v="11"/>
    <n v="4"/>
    <n v="280"/>
    <x v="19"/>
    <b v="1"/>
    <x v="0"/>
  </r>
  <r>
    <s v="SPB-12586"/>
    <d v="2018-04-29T16:22:01"/>
    <n v="22.2"/>
    <n v="0"/>
    <n v="2016"/>
    <s v=" 신대방삼거리역 3번출구쪽"/>
    <x v="24"/>
    <n v="37.499645000000001"/>
    <n v="126.927094"/>
    <n v="9"/>
    <d v="2018-04-29T16:35:37"/>
    <n v="2024"/>
    <s v=" 상도역 1번출구"/>
    <n v="3"/>
    <n v="13"/>
    <n v="2200"/>
    <x v="1"/>
    <b v="1"/>
    <x v="0"/>
  </r>
  <r>
    <s v="SPB-10399"/>
    <d v="2018-04-28T19:04:39"/>
    <n v="16.899999999999999"/>
    <n v="0"/>
    <n v="148"/>
    <s v=" 용강동 주민센터 앞"/>
    <x v="0"/>
    <n v="37.542346999999999"/>
    <n v="126.94302399999999"/>
    <n v="6"/>
    <d v="2018-04-28T19:40:09"/>
    <n v="210"/>
    <s v=" IFC몰"/>
    <n v="3"/>
    <n v="35"/>
    <n v="4430"/>
    <x v="4"/>
    <b v="1"/>
    <x v="0"/>
  </r>
  <r>
    <s v="SPB-09689"/>
    <d v="2018-04-19T16:36:13"/>
    <n v="19.8"/>
    <n v="0"/>
    <n v="1118"/>
    <s v=" 증미역 3번출구뒤(등촌두산위브센티움오피스텔)"/>
    <x v="9"/>
    <n v="37.557461000000004"/>
    <n v="126.861458"/>
    <n v="5"/>
    <d v="2018-04-19T17:28:44"/>
    <n v="201"/>
    <s v=" 진미파라곤 앞"/>
    <n v="15"/>
    <n v="52"/>
    <n v="11720"/>
    <x v="1"/>
    <b v="0"/>
    <x v="0"/>
  </r>
  <r>
    <s v="SPB-02224"/>
    <d v="2018-04-04T18:02:58"/>
    <n v="16"/>
    <n v="0"/>
    <n v="501"/>
    <s v=" 광진구의회 앞"/>
    <x v="3"/>
    <n v="37.537308000000003"/>
    <n v="127.070351"/>
    <n v="4"/>
    <d v="2018-04-04T19:01:25"/>
    <n v="502"/>
    <s v=" 뚝섬유원지역 1번출구 앞"/>
    <n v="1"/>
    <n v="58"/>
    <n v="9230"/>
    <x v="2"/>
    <b v="0"/>
    <x v="0"/>
  </r>
  <r>
    <s v="SPB-09448"/>
    <d v="2018-04-11T12:01:23"/>
    <n v="15.7"/>
    <n v="0"/>
    <n v="120"/>
    <s v=" 신수동 사거리"/>
    <x v="0"/>
    <n v="37.545242000000002"/>
    <n v="126.934113"/>
    <n v="4"/>
    <d v="2018-04-11T12:54:02"/>
    <n v="120"/>
    <s v=" 신수동 사거리"/>
    <n v="3"/>
    <n v="50"/>
    <n v="4430"/>
    <x v="12"/>
    <b v="0"/>
    <x v="0"/>
  </r>
  <r>
    <s v="SPB-13058"/>
    <d v="2018-04-06T08:21:16"/>
    <n v="5.9"/>
    <n v="0"/>
    <n v="207"/>
    <s v=" 여의나루역 1번출구 앞"/>
    <x v="13"/>
    <n v="37.526989"/>
    <n v="126.932098"/>
    <n v="33"/>
    <d v="2018-04-06T08:27:18"/>
    <n v="202"/>
    <s v=" 국민일보 앞"/>
    <n v="15"/>
    <n v="5"/>
    <n v="880"/>
    <x v="5"/>
    <b v="0"/>
    <x v="0"/>
  </r>
  <r>
    <s v="SPB-09998"/>
    <d v="2018-04-10T08:50:54"/>
    <n v="9.6"/>
    <n v="0"/>
    <n v="213"/>
    <s v=" KT앞"/>
    <x v="13"/>
    <n v="37.521908000000003"/>
    <n v="126.918953"/>
    <n v="6"/>
    <d v="2018-04-10T08:59:03"/>
    <n v="204"/>
    <s v=" 국회의사당역 5번출구 옆"/>
    <n v="13"/>
    <n v="7"/>
    <n v="1010"/>
    <x v="5"/>
    <b v="0"/>
    <x v="0"/>
  </r>
  <r>
    <s v="SPB-12219"/>
    <d v="2018-04-26T18:21:08"/>
    <n v="17.399999999999999"/>
    <n v="0"/>
    <n v="385"/>
    <s v=" 종각역 5번출구"/>
    <x v="19"/>
    <n v="37.569836000000002"/>
    <n v="126.982658"/>
    <n v="7"/>
    <d v="2018-04-26T18:40:50"/>
    <n v="818"/>
    <s v=" 숙명여대 입구 교차로"/>
    <n v="7"/>
    <n v="17"/>
    <n v="4050"/>
    <x v="2"/>
    <b v="0"/>
    <x v="0"/>
  </r>
  <r>
    <s v="SPB-08861"/>
    <d v="2018-04-26T20:25:22"/>
    <n v="14.4"/>
    <n v="0"/>
    <n v="1338"/>
    <s v=" 용문2교 옆"/>
    <x v="16"/>
    <n v="37.586899000000003"/>
    <n v="127.020752"/>
    <n v="14"/>
    <d v="2018-04-26T22:25:46"/>
    <n v="583"/>
    <s v=" 청계천 생태교실 앞"/>
    <n v="13"/>
    <n v="116"/>
    <n v="13320"/>
    <x v="7"/>
    <b v="0"/>
    <x v="0"/>
  </r>
  <r>
    <s v="SPB-10303"/>
    <d v="2018-04-20T18:12:54"/>
    <n v="24.7"/>
    <n v="0"/>
    <n v="163"/>
    <s v=" 명지전문대학교 정문 앞"/>
    <x v="17"/>
    <n v="37.583697999999998"/>
    <n v="126.924965"/>
    <n v="7"/>
    <d v="2018-04-20T18:57:29"/>
    <n v="914"/>
    <s v=" 새절역 2번출구"/>
    <n v="20"/>
    <n v="43"/>
    <n v="5270"/>
    <x v="2"/>
    <b v="0"/>
    <x v="0"/>
  </r>
  <r>
    <s v="SPB-03365"/>
    <d v="2018-04-24T18:20:27"/>
    <n v="14.1"/>
    <n v="0"/>
    <n v="1011"/>
    <s v=" LIGA 아파트 앞"/>
    <x v="6"/>
    <n v="37.534770999999999"/>
    <n v="127.135239"/>
    <n v="1"/>
    <d v="2018-04-24T18:26:39"/>
    <n v="1017"/>
    <s v=" 맥도날드(길동)"/>
    <n v="4"/>
    <n v="5"/>
    <n v="1040"/>
    <x v="2"/>
    <b v="0"/>
    <x v="0"/>
  </r>
  <r>
    <s v="SPB-14059"/>
    <d v="2018-04-15T14:10:51"/>
    <n v="13.7"/>
    <n v="0"/>
    <n v="3509"/>
    <s v=" 세종사이버대학교"/>
    <x v="3"/>
    <n v="37.553417000000003"/>
    <n v="127.073196"/>
    <n v="20"/>
    <d v="2018-04-15T14:18:44"/>
    <n v="514"/>
    <s v=" 성수사거리 버스정류장 앞"/>
    <n v="5"/>
    <n v="7"/>
    <n v="1850"/>
    <x v="6"/>
    <b v="1"/>
    <x v="0"/>
  </r>
  <r>
    <s v="SPB-05974"/>
    <d v="2018-04-09T21:29:22"/>
    <n v="10.3"/>
    <n v="0"/>
    <n v="1501"/>
    <s v=" 미아역 3번,4번 출구 사이"/>
    <x v="8"/>
    <n v="37.626080000000002"/>
    <n v="127.026482"/>
    <n v="7"/>
    <d v="2018-04-09T22:13:23"/>
    <n v="614"/>
    <s v=" 용두동 사거리"/>
    <n v="6"/>
    <n v="43"/>
    <n v="6400"/>
    <x v="16"/>
    <b v="0"/>
    <x v="0"/>
  </r>
  <r>
    <s v="SPB-09525"/>
    <d v="2018-04-12T22:33:29"/>
    <n v="13.5"/>
    <n v="0"/>
    <n v="173"/>
    <s v=" 서대문역 8번출구 앞"/>
    <x v="17"/>
    <n v="37.564776999999999"/>
    <n v="126.966148"/>
    <n v="2"/>
    <d v="2018-04-12T23:19:46"/>
    <n v="579"/>
    <s v=" 마장역 4번출구"/>
    <n v="5"/>
    <n v="43"/>
    <n v="7930"/>
    <x v="17"/>
    <b v="0"/>
    <x v="0"/>
  </r>
  <r>
    <s v="SPB-09018"/>
    <d v="2018-04-29T12:52:56"/>
    <n v="20.5"/>
    <n v="0"/>
    <n v="1035"/>
    <s v=" 고덕역 4번출구"/>
    <x v="6"/>
    <n v="37.555016000000002"/>
    <n v="127.15527299999999"/>
    <n v="1"/>
    <d v="2018-04-29T13:08:29"/>
    <n v="1032"/>
    <s v=" 선사고등학교"/>
    <n v="20"/>
    <n v="14"/>
    <n v="1820"/>
    <x v="12"/>
    <b v="1"/>
    <x v="0"/>
  </r>
  <r>
    <s v="SPB-12399"/>
    <d v="2018-04-17T17:57:57"/>
    <n v="18.3"/>
    <n v="0"/>
    <n v="1834"/>
    <s v=" 월드메르디앙 벤처센터 2차"/>
    <x v="23"/>
    <n v="37.479084"/>
    <n v="126.87904399999999"/>
    <n v="2"/>
    <d v="2018-04-17T18:11:34"/>
    <n v="1824"/>
    <s v=" 독산근린공원 입구"/>
    <n v="5"/>
    <n v="11"/>
    <n v="2410"/>
    <x v="19"/>
    <b v="0"/>
    <x v="0"/>
  </r>
  <r>
    <s v="SPB-06026"/>
    <d v="2018-04-24T19:18:47"/>
    <n v="13.3"/>
    <n v="0"/>
    <n v="1121"/>
    <s v=" 가양레포츠센터앞"/>
    <x v="9"/>
    <n v="37.559479000000003"/>
    <n v="126.86438"/>
    <n v="5"/>
    <d v="2018-04-24T20:02:42"/>
    <n v="1961"/>
    <s v=" 신도림테크노근린공원"/>
    <n v="1"/>
    <n v="43"/>
    <n v="9380"/>
    <x v="4"/>
    <b v="0"/>
    <x v="0"/>
  </r>
  <r>
    <s v="SPB-13946"/>
    <d v="2018-04-07T12:32:31"/>
    <n v="6"/>
    <n v="0"/>
    <n v="1162"/>
    <s v=" 공항초등학교건너편"/>
    <x v="9"/>
    <n v="37.562679000000003"/>
    <n v="126.82047300000001"/>
    <n v="2"/>
    <d v="2018-04-07T13:31:46"/>
    <n v="706"/>
    <s v=" 신정네거리역"/>
    <n v="2"/>
    <n v="58"/>
    <n v="6800"/>
    <x v="12"/>
    <b v="1"/>
    <x v="0"/>
  </r>
  <r>
    <s v="SPB-09953"/>
    <d v="2018-04-29T12:13:32"/>
    <n v="20.5"/>
    <n v="0"/>
    <n v="412"/>
    <s v=" DMC산학협력연구센터 앞"/>
    <x v="0"/>
    <n v="37.575802000000003"/>
    <n v="126.890739"/>
    <n v="11"/>
    <d v="2018-04-29T12:34:15"/>
    <n v="103"/>
    <s v=" 망원역 2번출구 앞"/>
    <n v="11"/>
    <n v="20"/>
    <n v="3230"/>
    <x v="12"/>
    <b v="1"/>
    <x v="0"/>
  </r>
  <r>
    <s v="SPB-06040"/>
    <d v="2018-04-18T01:01:03"/>
    <n v="8.9"/>
    <n v="0"/>
    <n v="102"/>
    <s v=" 망원역 1번출구 앞"/>
    <x v="0"/>
    <n v="37.555649000000003"/>
    <n v="126.910629"/>
    <n v="3"/>
    <d v="2018-04-18T01:08:10"/>
    <n v="152"/>
    <s v=" 마포구민체육센터 앞"/>
    <n v="1"/>
    <n v="6"/>
    <n v="1410"/>
    <x v="14"/>
    <b v="0"/>
    <x v="0"/>
  </r>
  <r>
    <s v="SPB-09146"/>
    <d v="2018-04-27T17:11:32"/>
    <n v="21.8"/>
    <n v="0"/>
    <n v="825"/>
    <s v=" 서빙고동 주민센터 앞"/>
    <x v="21"/>
    <n v="37.520336"/>
    <n v="126.994263"/>
    <n v="13"/>
    <d v="2018-04-27T17:20:46"/>
    <n v="2219"/>
    <s v=" 고속터미널역 8-1번, 8-2번 출구 사이"/>
    <n v="9"/>
    <n v="8"/>
    <n v="2020"/>
    <x v="19"/>
    <b v="0"/>
    <x v="0"/>
  </r>
  <r>
    <s v="SPB-12353"/>
    <d v="2018-04-25T19:21:36"/>
    <n v="18.2"/>
    <n v="0"/>
    <n v="118"/>
    <s v=" 광흥창역 2번출구 앞"/>
    <x v="0"/>
    <n v="37.547733000000001"/>
    <n v="126.931763"/>
    <n v="4"/>
    <d v="2018-04-25T20:04:13"/>
    <n v="815"/>
    <s v=" LIG강촌아파트 103동앞"/>
    <n v="15"/>
    <n v="40"/>
    <n v="10050"/>
    <x v="4"/>
    <b v="0"/>
    <x v="0"/>
  </r>
  <r>
    <s v="SPB-08444"/>
    <d v="2018-04-15T12:37:27"/>
    <n v="12.5"/>
    <n v="0"/>
    <n v="257"/>
    <s v=" 신길삼거리(우리은행)"/>
    <x v="13"/>
    <n v="37.513843999999999"/>
    <n v="126.91935700000001"/>
    <n v="5"/>
    <d v="2018-04-15T13:00:02"/>
    <n v="268"/>
    <s v=" 그랜드컨벤션센터 앞"/>
    <n v="6"/>
    <n v="21"/>
    <n v="3920"/>
    <x v="12"/>
    <b v="1"/>
    <x v="0"/>
  </r>
  <r>
    <s v="SPB-10297"/>
    <d v="2018-04-28T13:09:01"/>
    <n v="21.2"/>
    <n v="0"/>
    <n v="613"/>
    <s v=" 신설동역 10번출구 앞"/>
    <x v="14"/>
    <n v="37.575271999999998"/>
    <n v="127.02346799999999"/>
    <n v="7"/>
    <d v="2018-04-28T13:48:40"/>
    <n v="364"/>
    <s v=" 창신역 1번출구 앞"/>
    <n v="5"/>
    <n v="38"/>
    <n v="4130"/>
    <x v="15"/>
    <b v="1"/>
    <x v="0"/>
  </r>
  <r>
    <s v="SPB-05280"/>
    <d v="2018-04-12T16:38:46"/>
    <n v="18.8"/>
    <n v="0"/>
    <n v="1226"/>
    <s v=" 잠실4동 주민센터 옆"/>
    <x v="10"/>
    <n v="37.520077000000001"/>
    <n v="127.11236599999999"/>
    <n v="1"/>
    <d v="2018-04-12T16:58:19"/>
    <n v="1210"/>
    <s v=" 롯데월드타워(잠실역2번출구 쪽)"/>
    <n v="2"/>
    <n v="19"/>
    <n v="2160"/>
    <x v="1"/>
    <b v="0"/>
    <x v="0"/>
  </r>
  <r>
    <s v="SPB-13351"/>
    <d v="2018-04-17T12:06:46"/>
    <n v="18"/>
    <n v="0"/>
    <n v="184"/>
    <s v=" SK망원동주유소 건너편"/>
    <x v="0"/>
    <n v="37.558948999999998"/>
    <n v="126.907753"/>
    <n v="2"/>
    <d v="2018-04-17T12:13:17"/>
    <n v="113"/>
    <s v=" 홍대입구역 2번출구 앞"/>
    <n v="14"/>
    <n v="6"/>
    <n v="1890"/>
    <x v="12"/>
    <b v="0"/>
    <x v="0"/>
  </r>
  <r>
    <s v="SPB-12071"/>
    <d v="2018-04-14T18:10:47"/>
    <n v="9.6"/>
    <n v="0"/>
    <n v="2145"/>
    <s v=" 은천초등학교 육교"/>
    <x v="1"/>
    <n v="37.486359"/>
    <n v="126.942924"/>
    <n v="10"/>
    <d v="2018-04-14T18:18:41"/>
    <n v="2136"/>
    <s v=" 신림역 8번출구"/>
    <n v="8"/>
    <n v="7"/>
    <n v="1020"/>
    <x v="2"/>
    <b v="1"/>
    <x v="0"/>
  </r>
  <r>
    <s v="SPB-12476"/>
    <d v="2018-04-03T18:16:03"/>
    <n v="18.899999999999999"/>
    <n v="0"/>
    <n v="2038"/>
    <s v=" 동작역 7번출구"/>
    <x v="24"/>
    <n v="37.503180999999998"/>
    <n v="126.976089"/>
    <n v="6"/>
    <d v="2018-04-03T18:28:22"/>
    <n v="2025"/>
    <s v=" 흑석역 1번출구"/>
    <n v="7"/>
    <n v="11"/>
    <n v="1260"/>
    <x v="2"/>
    <b v="0"/>
    <x v="0"/>
  </r>
  <r>
    <s v="SPB-15117"/>
    <d v="2018-04-04T15:33:24"/>
    <n v="17.899999999999999"/>
    <n v="0"/>
    <n v="153"/>
    <s v=" 성산2교 사거리"/>
    <x v="0"/>
    <n v="37.564697000000002"/>
    <n v="126.91261299999999"/>
    <n v="3"/>
    <d v="2018-04-04T16:09:38"/>
    <n v="140"/>
    <s v=" 이화여대 후문"/>
    <n v="9"/>
    <n v="35"/>
    <n v="3290"/>
    <x v="10"/>
    <b v="0"/>
    <x v="0"/>
  </r>
  <r>
    <s v="SPB-01514"/>
    <d v="2018-04-09T12:17:48"/>
    <n v="10.4"/>
    <n v="0"/>
    <n v="117"/>
    <s v=" 홍은사거리"/>
    <x v="17"/>
    <n v="37.591159820000001"/>
    <n v="126.94132996"/>
    <n v="10"/>
    <d v="2018-04-09T12:26:27"/>
    <n v="175"/>
    <s v=" 홍연2교옆"/>
    <n v="4"/>
    <n v="8"/>
    <n v="2180"/>
    <x v="12"/>
    <b v="0"/>
    <x v="0"/>
  </r>
  <r>
    <s v="SPB-08211"/>
    <d v="2018-04-09T12:14:20"/>
    <n v="10.4"/>
    <n v="0"/>
    <n v="1535"/>
    <s v=" 효성인텔리안 앞"/>
    <x v="8"/>
    <n v="37.636291999999997"/>
    <n v="127.023376"/>
    <n v="4"/>
    <d v="2018-04-09T12:29:30"/>
    <n v="1519"/>
    <s v=" 세븐일레븐 수유장미원점 앞"/>
    <n v="5"/>
    <n v="14"/>
    <n v="1850"/>
    <x v="12"/>
    <b v="0"/>
    <x v="0"/>
  </r>
  <r>
    <s v="SPB-05654"/>
    <d v="2018-04-30T13:52:37"/>
    <n v="23.3"/>
    <n v="0"/>
    <n v="2231"/>
    <s v=" 삼성타운(삼성생명) A동 맞은편"/>
    <x v="5"/>
    <n v="37.496913999999997"/>
    <n v="127.024963"/>
    <n v="12"/>
    <d v="2018-04-30T14:21:40"/>
    <n v="2231"/>
    <s v=" 삼성타운(삼성생명) A동 맞은편"/>
    <n v="12"/>
    <n v="28"/>
    <n v="2520"/>
    <x v="15"/>
    <b v="0"/>
    <x v="0"/>
  </r>
  <r>
    <s v="SPB-10894"/>
    <d v="2018-04-17T18:31:41"/>
    <n v="17.100000000000001"/>
    <n v="0"/>
    <n v="943"/>
    <s v=" 은평구청 보건소"/>
    <x v="11"/>
    <n v="37.602401999999998"/>
    <n v="126.92865"/>
    <n v="6"/>
    <d v="2018-04-17T18:38:27"/>
    <n v="939"/>
    <s v=" 은평구청 교차로"/>
    <n v="11"/>
    <n v="6"/>
    <n v="300"/>
    <x v="2"/>
    <b v="0"/>
    <x v="0"/>
  </r>
  <r>
    <s v="SPB-13450"/>
    <d v="2018-04-26T07:15:25"/>
    <n v="10.7"/>
    <n v="0"/>
    <n v="1408"/>
    <s v=" 먹골역 6번출구 앞"/>
    <x v="15"/>
    <n v="37.610722000000003"/>
    <n v="127.077477"/>
    <n v="10"/>
    <d v="2018-04-26T07:20:25"/>
    <n v="1433"/>
    <s v=" 중화역 2번출구"/>
    <n v="8"/>
    <n v="4"/>
    <n v="1080"/>
    <x v="9"/>
    <b v="0"/>
    <x v="0"/>
  </r>
  <r>
    <s v="SPB-14098"/>
    <d v="2018-04-02T18:39:36"/>
    <n v="20.7"/>
    <n v="0"/>
    <n v="309"/>
    <s v=" 광화문역 6번출구 옆"/>
    <x v="19"/>
    <n v="37.569889000000003"/>
    <n v="126.976456"/>
    <n v="2"/>
    <d v="2018-04-02T18:47:52"/>
    <n v="312"/>
    <s v=" 시청역 1번출구 뒤"/>
    <n v="3"/>
    <n v="7"/>
    <n v="730"/>
    <x v="2"/>
    <b v="0"/>
    <x v="0"/>
  </r>
  <r>
    <s v="SPB-04130"/>
    <d v="2018-04-09T18:09:53"/>
    <n v="14.8"/>
    <n v="0"/>
    <n v="1328"/>
    <s v=" 월곡역 3번출구"/>
    <x v="16"/>
    <n v="37.602626999999998"/>
    <n v="127.041634"/>
    <n v="9"/>
    <d v="2018-04-09T18:27:28"/>
    <n v="1308"/>
    <s v=" 안암로터리 버스정류장 앞"/>
    <n v="9"/>
    <n v="17"/>
    <n v="2780"/>
    <x v="2"/>
    <b v="0"/>
    <x v="0"/>
  </r>
  <r>
    <s v="SPB-14159"/>
    <d v="2018-04-10T18:33:34"/>
    <n v="19.7"/>
    <n v="0"/>
    <n v="203"/>
    <s v=" 국회의사당역 3번출구 옆"/>
    <x v="13"/>
    <n v="37.528056999999997"/>
    <n v="126.918701"/>
    <n v="1"/>
    <d v="2018-04-10T18:52:48"/>
    <n v="242"/>
    <s v=" 신길선원가와인아파트 앞"/>
    <n v="11"/>
    <n v="18"/>
    <n v="2640"/>
    <x v="2"/>
    <b v="0"/>
    <x v="0"/>
  </r>
  <r>
    <s v="SPB-15272"/>
    <d v="2018-04-12T21:38:49"/>
    <n v="13.4"/>
    <n v="0"/>
    <n v="134"/>
    <s v=" 연세로 명물길"/>
    <x v="17"/>
    <n v="37.557892000000002"/>
    <n v="126.93808"/>
    <n v="5"/>
    <d v="2018-04-12T23:07:38"/>
    <n v="148"/>
    <s v=" 용강동 주민센터 앞"/>
    <n v="1"/>
    <n v="88"/>
    <n v="2500"/>
    <x v="16"/>
    <b v="0"/>
    <x v="0"/>
  </r>
  <r>
    <s v="SPB-11304"/>
    <d v="2018-04-16T07:51:33"/>
    <n v="5"/>
    <n v="0"/>
    <n v="1908"/>
    <s v=" 해원리바파크 육교 밑"/>
    <x v="2"/>
    <n v="37.495285000000003"/>
    <n v="126.872162"/>
    <n v="10"/>
    <d v="2018-04-16T08:34:09"/>
    <n v="2102"/>
    <s v=" 봉림교 교통섬"/>
    <n v="13"/>
    <n v="41"/>
    <n v="20700"/>
    <x v="9"/>
    <b v="0"/>
    <x v="0"/>
  </r>
  <r>
    <s v="SPB-08901"/>
    <d v="2018-04-26T10:31:15"/>
    <n v="16.7"/>
    <n v="0"/>
    <n v="378"/>
    <s v=" 청계7가 사거리"/>
    <x v="7"/>
    <n v="37.569805000000002"/>
    <n v="127.016953"/>
    <n v="1"/>
    <d v="2018-04-26T10:37:37"/>
    <n v="361"/>
    <s v=" 동묘앞역 1번출구 뒤"/>
    <n v="1"/>
    <n v="6"/>
    <n v="500"/>
    <x v="13"/>
    <b v="0"/>
    <x v="0"/>
  </r>
  <r>
    <s v="SPB-12059"/>
    <d v="2018-04-29T00:36:15"/>
    <n v="11.7"/>
    <n v="0"/>
    <n v="374"/>
    <s v=" 청구역 2번출구 앞"/>
    <x v="7"/>
    <n v="37.560473999999999"/>
    <n v="127.014076"/>
    <n v="6"/>
    <d v="2018-04-29T00:46:22"/>
    <n v="519"/>
    <s v=" 양지사거리"/>
    <n v="20"/>
    <n v="9"/>
    <n v="1500"/>
    <x v="0"/>
    <b v="1"/>
    <x v="0"/>
  </r>
  <r>
    <s v="SPB-14504"/>
    <d v="2018-04-13T14:20:20"/>
    <n v="18.7"/>
    <n v="0"/>
    <n v="277"/>
    <s v=" 영등포뉴타운지하상가 2번게이트"/>
    <x v="13"/>
    <n v="37.520119000000001"/>
    <n v="126.90516700000001"/>
    <n v="5"/>
    <d v="2018-04-13T15:12:22"/>
    <n v="1804"/>
    <s v=" 독산역 2번출구 자전거주차장"/>
    <n v="8"/>
    <n v="51"/>
    <n v="17930"/>
    <x v="6"/>
    <b v="0"/>
    <x v="0"/>
  </r>
  <r>
    <s v="SPB-03930"/>
    <d v="2018-04-07T18:30:30"/>
    <n v="6.4"/>
    <n v="0"/>
    <n v="1208"/>
    <s v=" 풍납현대아파트쉼터"/>
    <x v="10"/>
    <n v="37.529674999999997"/>
    <n v="127.119789"/>
    <n v="2"/>
    <d v="2018-04-07T18:34:44"/>
    <n v="1030"/>
    <s v=" 미호 플랜트 앞"/>
    <n v="3"/>
    <n v="3"/>
    <n v="500"/>
    <x v="2"/>
    <b v="1"/>
    <x v="0"/>
  </r>
  <r>
    <s v="SPB-13794"/>
    <d v="2018-04-12T08:33:16"/>
    <n v="8.9"/>
    <n v="0"/>
    <n v="1248"/>
    <s v=" 방이초등학교"/>
    <x v="10"/>
    <n v="37.513961999999999"/>
    <n v="127.121674"/>
    <n v="2"/>
    <d v="2018-04-12T08:51:29"/>
    <n v="1010"/>
    <s v=" 강동세무서"/>
    <n v="12"/>
    <n v="17"/>
    <n v="3710"/>
    <x v="5"/>
    <b v="0"/>
    <x v="0"/>
  </r>
  <r>
    <s v="SPB-12541"/>
    <d v="2018-04-19T11:58:41"/>
    <n v="16.100000000000001"/>
    <n v="0"/>
    <n v="1001"/>
    <s v=" 광진교 남단 사거리(디지털프라자앞)"/>
    <x v="6"/>
    <n v="37.541804999999997"/>
    <n v="127.124718"/>
    <n v="8"/>
    <d v="2018-04-19T12:21:33"/>
    <n v="549"/>
    <s v=" 아차산역 3번출구"/>
    <n v="1"/>
    <n v="20"/>
    <n v="54940"/>
    <x v="8"/>
    <b v="0"/>
    <x v="0"/>
  </r>
  <r>
    <s v="SPB-09085"/>
    <d v="2018-04-27T16:40:59"/>
    <n v="23.2"/>
    <n v="0"/>
    <n v="2219"/>
    <s v=" 고속터미널역 8-1번, 8-2번 출구 사이"/>
    <x v="5"/>
    <n v="37.506199000000002"/>
    <n v="127.003944"/>
    <n v="5"/>
    <d v="2018-04-27T18:39:05"/>
    <n v="2219"/>
    <s v=" 고속터미널역 8-1번, 8-2번 출구 사이"/>
    <n v="8"/>
    <n v="108"/>
    <n v="8690"/>
    <x v="1"/>
    <b v="0"/>
    <x v="0"/>
  </r>
  <r>
    <s v="SPB-07687"/>
    <d v="2018-04-12T17:15:21"/>
    <n v="18.600000000000001"/>
    <n v="0"/>
    <n v="638"/>
    <s v=" 서울시립대 정보기술관"/>
    <x v="14"/>
    <n v="37.583008"/>
    <n v="127.060974"/>
    <n v="4"/>
    <d v="2018-04-12T17:22:05"/>
    <n v="616"/>
    <s v=" 서울시립대 앞"/>
    <n v="15"/>
    <n v="6"/>
    <n v="640"/>
    <x v="19"/>
    <b v="0"/>
    <x v="0"/>
  </r>
  <r>
    <s v="SPB-13240"/>
    <d v="2018-04-24T10:22:29"/>
    <n v="12.9"/>
    <n v="0"/>
    <n v="271"/>
    <s v=" 샛강생태공원방문자센터 앞"/>
    <x v="13"/>
    <n v="37.518962999999999"/>
    <n v="126.921616"/>
    <n v="1"/>
    <d v="2018-04-24T10:28:19"/>
    <n v="226"/>
    <s v=" 샛강역 1번출구 앞"/>
    <n v="3"/>
    <n v="5"/>
    <n v="760"/>
    <x v="13"/>
    <b v="0"/>
    <x v="0"/>
  </r>
  <r>
    <s v="SPB-15378"/>
    <d v="2018-04-09T17:14:37"/>
    <n v="15.3"/>
    <n v="0"/>
    <n v="530"/>
    <s v=" 청계벽산아파트 앞"/>
    <x v="4"/>
    <n v="37.568747999999999"/>
    <n v="127.03040300000001"/>
    <n v="6"/>
    <d v="2018-04-09T18:04:15"/>
    <n v="2277"/>
    <s v=" 길마중4교 하부"/>
    <n v="1"/>
    <n v="49"/>
    <n v="13550"/>
    <x v="19"/>
    <b v="0"/>
    <x v="0"/>
  </r>
  <r>
    <s v="SPB-08139"/>
    <d v="2018-04-02T08:18:15"/>
    <n v="15.7"/>
    <n v="0"/>
    <n v="239"/>
    <s v=" 유스호스텔 앞"/>
    <x v="13"/>
    <n v="37.525852"/>
    <n v="126.903282"/>
    <n v="2"/>
    <d v="2018-04-02T08:33:52"/>
    <n v="213"/>
    <s v=" KT앞"/>
    <n v="8"/>
    <n v="15"/>
    <n v="1970"/>
    <x v="5"/>
    <b v="0"/>
    <x v="0"/>
  </r>
  <r>
    <s v="SPB-09243"/>
    <d v="2018-04-20T18:27:33"/>
    <n v="24.7"/>
    <n v="0"/>
    <n v="302"/>
    <s v=" 경복궁역 4번출구 뒤"/>
    <x v="19"/>
    <n v="37.575946999999999"/>
    <n v="126.97405999999999"/>
    <n v="9"/>
    <d v="2018-04-20T22:15:56"/>
    <n v="306"/>
    <s v=" 광화문역 7번출구 앞"/>
    <n v="7"/>
    <n v="207"/>
    <n v="47100"/>
    <x v="2"/>
    <b v="0"/>
    <x v="0"/>
  </r>
  <r>
    <s v="SPB-09783"/>
    <d v="2018-04-15T12:05:29"/>
    <n v="12.5"/>
    <n v="0"/>
    <n v="507"/>
    <s v=" 성수아이에스비즈타워 앞"/>
    <x v="4"/>
    <n v="37.548203000000001"/>
    <n v="127.057114"/>
    <n v="7"/>
    <d v="2018-04-15T12:12:27"/>
    <n v="507"/>
    <s v=" 성수아이에스비즈타워 앞"/>
    <n v="7"/>
    <n v="6"/>
    <n v="650"/>
    <x v="12"/>
    <b v="1"/>
    <x v="0"/>
  </r>
  <r>
    <s v="SPB-01693"/>
    <d v="2018-04-03T15:18:10"/>
    <n v="19.899999999999999"/>
    <n v="0"/>
    <n v="2016"/>
    <s v=" 신대방삼거리역 3번출구쪽"/>
    <x v="24"/>
    <n v="37.499645000000001"/>
    <n v="126.927094"/>
    <n v="3"/>
    <d v="2018-04-03T15:37:11"/>
    <n v="2007"/>
    <s v=" 유한양행앞"/>
    <n v="18"/>
    <n v="18"/>
    <n v="2940"/>
    <x v="10"/>
    <b v="0"/>
    <x v="0"/>
  </r>
  <r>
    <s v="SPB-08808"/>
    <d v="2018-04-01T18:52:35"/>
    <n v="17.7"/>
    <n v="0"/>
    <n v="238"/>
    <s v=" 제2구민체육센타 앞"/>
    <x v="13"/>
    <n v="37.526386000000002"/>
    <n v="126.902756"/>
    <n v="9"/>
    <d v="2018-04-01T20:19:51"/>
    <n v="238"/>
    <s v=" 제2구민체육센타 앞"/>
    <n v="9"/>
    <n v="86"/>
    <n v="4410"/>
    <x v="2"/>
    <b v="1"/>
    <x v="0"/>
  </r>
  <r>
    <s v="SPB-15810"/>
    <d v="2018-04-02T23:25:53"/>
    <n v="16.8"/>
    <n v="0"/>
    <n v="1636"/>
    <s v=" 백병원 사거리 농협은행 앞"/>
    <x v="18"/>
    <n v="37.649211999999999"/>
    <n v="127.061768"/>
    <n v="8"/>
    <d v="2018-04-02T23:31:54"/>
    <n v="1656"/>
    <s v=" 중앙하이츠 아파트 입구"/>
    <n v="10"/>
    <n v="5"/>
    <n v="1140"/>
    <x v="11"/>
    <b v="0"/>
    <x v="0"/>
  </r>
  <r>
    <s v="SPB-12228"/>
    <d v="2018-04-22T13:42:17"/>
    <n v="20.5"/>
    <n v="0"/>
    <n v="1209"/>
    <s v=" 잠실나루역 (2번 출구 쪽)"/>
    <x v="10"/>
    <n v="37.520451000000001"/>
    <n v="127.104202"/>
    <n v="3"/>
    <d v="2018-04-22T13:54:21"/>
    <n v="542"/>
    <s v=" 강변역 4번출구 뒤"/>
    <n v="13"/>
    <n v="11"/>
    <n v="1900"/>
    <x v="15"/>
    <b v="1"/>
    <x v="0"/>
  </r>
  <r>
    <s v="SPB-11713"/>
    <d v="2018-04-20T22:42:01"/>
    <n v="18.2"/>
    <n v="0"/>
    <n v="931"/>
    <s v=" 역촌파출소"/>
    <x v="11"/>
    <n v="37.604736000000003"/>
    <n v="126.91533699999999"/>
    <n v="9"/>
    <d v="2018-04-20T22:51:15"/>
    <n v="906"/>
    <s v=" 연신내역 5번출구150M 아래"/>
    <n v="3"/>
    <n v="9"/>
    <n v="1330"/>
    <x v="17"/>
    <b v="0"/>
    <x v="0"/>
  </r>
  <r>
    <s v="SPB-11514"/>
    <d v="2018-04-26T11:18:30"/>
    <n v="18.100000000000001"/>
    <n v="0"/>
    <n v="339"/>
    <s v=" 종로4가 사거리"/>
    <x v="19"/>
    <n v="37.571067999999997"/>
    <n v="126.998192"/>
    <n v="4"/>
    <d v="2018-04-26T11:45:30"/>
    <n v="339"/>
    <s v=" 종로4가 사거리"/>
    <n v="2"/>
    <n v="24"/>
    <n v="4400"/>
    <x v="8"/>
    <b v="0"/>
    <x v="0"/>
  </r>
  <r>
    <s v="SPB-15583"/>
    <d v="2018-04-11T14:50:15"/>
    <n v="16.399999999999999"/>
    <n v="0"/>
    <n v="540"/>
    <s v=" 군자역 7번출구 베스트샵 앞"/>
    <x v="3"/>
    <n v="37.55603"/>
    <n v="127.078644"/>
    <n v="5"/>
    <d v="2018-04-11T14:54:27"/>
    <n v="571"/>
    <s v=" 어린이대공원역6번출구"/>
    <n v="4"/>
    <n v="3"/>
    <n v="940"/>
    <x v="6"/>
    <b v="0"/>
    <x v="0"/>
  </r>
  <r>
    <s v="SPB-08218"/>
    <d v="2018-04-21T23:10:40"/>
    <n v="16"/>
    <n v="0"/>
    <n v="1531"/>
    <s v=" 미아사거리 1번 출구"/>
    <x v="8"/>
    <n v="37.613956000000002"/>
    <n v="127.03025100000001"/>
    <n v="6"/>
    <d v="2018-04-22T00:06:09"/>
    <n v="605"/>
    <s v=" 신설동역8번출구"/>
    <n v="7"/>
    <n v="52"/>
    <n v="6540"/>
    <x v="11"/>
    <b v="1"/>
    <x v="0"/>
  </r>
  <r>
    <s v="SPB-08283"/>
    <d v="2018-04-25T16:05:51"/>
    <n v="23.1"/>
    <n v="0"/>
    <n v="1657"/>
    <s v=" 노원구청 "/>
    <x v="18"/>
    <n v="37.654049000000001"/>
    <n v="127.057327"/>
    <n v="2"/>
    <d v="2018-04-25T18:08:28"/>
    <n v="1657"/>
    <s v=" 노원구청 "/>
    <n v="1"/>
    <n v="117"/>
    <n v="6180"/>
    <x v="1"/>
    <b v="0"/>
    <x v="0"/>
  </r>
  <r>
    <s v="SPB-05690"/>
    <d v="2018-04-18T15:07:52"/>
    <n v="19"/>
    <n v="0"/>
    <n v="409"/>
    <s v=" 누리꿈스퀘어 옆"/>
    <x v="0"/>
    <n v="37.579399000000002"/>
    <n v="126.88916"/>
    <n v="13"/>
    <d v="2018-04-18T15:13:04"/>
    <n v="412"/>
    <s v=" DMC산학협력연구센터 앞"/>
    <n v="15"/>
    <n v="4"/>
    <n v="820"/>
    <x v="10"/>
    <b v="0"/>
    <x v="0"/>
  </r>
  <r>
    <s v="SPB-09541"/>
    <d v="2018-04-21T17:48:44"/>
    <n v="23.2"/>
    <n v="0"/>
    <n v="816"/>
    <s v=" 신용산역 6번출구 앞"/>
    <x v="21"/>
    <n v="37.530147999999997"/>
    <n v="126.96848300000001"/>
    <n v="4"/>
    <d v="2018-04-21T19:41:46"/>
    <n v="816"/>
    <s v=" 신용산역 6번출구 앞"/>
    <n v="2"/>
    <n v="100"/>
    <n v="6100"/>
    <x v="19"/>
    <b v="1"/>
    <x v="0"/>
  </r>
  <r>
    <s v="SPB-15231"/>
    <d v="2018-04-12T15:51:48"/>
    <n v="19.399999999999999"/>
    <n v="0"/>
    <n v="221"/>
    <s v=" 여의도초교 앞"/>
    <x v="13"/>
    <n v="37.522675"/>
    <n v="126.93779000000001"/>
    <n v="4"/>
    <d v="2018-04-12T16:45:06"/>
    <n v="211"/>
    <s v=" 여의도역 4번출구 옆"/>
    <n v="13"/>
    <n v="52"/>
    <n v="5630"/>
    <x v="10"/>
    <b v="0"/>
    <x v="0"/>
  </r>
  <r>
    <s v="SPB-09417"/>
    <d v="2018-04-19T20:49:37"/>
    <n v="15.5"/>
    <n v="0"/>
    <n v="825"/>
    <s v=" 서빙고동 주민센터 앞"/>
    <x v="21"/>
    <n v="37.520336"/>
    <n v="126.994263"/>
    <n v="8"/>
    <d v="2018-04-19T22:16:36"/>
    <n v="912"/>
    <s v=" 응암오거리"/>
    <n v="2"/>
    <n v="86"/>
    <n v="17160"/>
    <x v="7"/>
    <b v="0"/>
    <x v="0"/>
  </r>
  <r>
    <s v="SPB-05625"/>
    <d v="2018-04-02T18:16:26"/>
    <n v="20.7"/>
    <n v="0"/>
    <n v="217"/>
    <s v=" NH농협은행 앞"/>
    <x v="13"/>
    <n v="37.522078999999998"/>
    <n v="126.930367"/>
    <n v="1"/>
    <d v="2018-04-02T19:15:46"/>
    <n v="2227"/>
    <s v="방배열린문화센터 앞"/>
    <n v="9"/>
    <n v="59"/>
    <n v="10920"/>
    <x v="2"/>
    <b v="0"/>
    <x v="0"/>
  </r>
  <r>
    <s v="SPB-13849"/>
    <d v="2018-04-20T15:33:26"/>
    <n v="26.1"/>
    <n v="0"/>
    <n v="1109"/>
    <s v=" 공항시장역 4번출구"/>
    <x v="9"/>
    <n v="37.563347"/>
    <n v="126.810486"/>
    <n v="1"/>
    <d v="2018-04-20T15:49:30"/>
    <n v="1124"/>
    <s v=" 발산역 6번출구옆(다이소앞)"/>
    <n v="1"/>
    <n v="15"/>
    <n v="2910"/>
    <x v="10"/>
    <b v="0"/>
    <x v="0"/>
  </r>
  <r>
    <s v="SPB-09614"/>
    <d v="2018-04-29T19:35:44"/>
    <n v="18.100000000000001"/>
    <n v="0"/>
    <n v="2262"/>
    <s v=" 한신16차아파트 119동 앞"/>
    <x v="5"/>
    <n v="37.516598000000002"/>
    <n v="127.00959"/>
    <n v="4"/>
    <d v="2018-04-29T21:07:52"/>
    <n v="2262"/>
    <s v=" 한신16차아파트 119동 앞"/>
    <n v="1"/>
    <n v="88"/>
    <n v="8390"/>
    <x v="4"/>
    <b v="1"/>
    <x v="0"/>
  </r>
  <r>
    <s v="SPB-08911"/>
    <d v="2018-04-11T21:02:13"/>
    <n v="11"/>
    <n v="0"/>
    <n v="1221"/>
    <s v=" 삼전사거리 포스코더샵"/>
    <x v="10"/>
    <n v="37.504199999999997"/>
    <n v="127.087532"/>
    <n v="1"/>
    <d v="2018-04-11T21:10:58"/>
    <n v="1232"/>
    <s v=" 롯데마트 주차장 옆"/>
    <n v="6"/>
    <n v="7"/>
    <n v="1380"/>
    <x v="16"/>
    <b v="0"/>
    <x v="0"/>
  </r>
  <r>
    <s v="SPB-10417"/>
    <d v="2018-04-06T22:02:50"/>
    <n v="3.9"/>
    <n v="0"/>
    <n v="1016"/>
    <s v=" 해뜨는 주유소옆 리엔파크 109동앞"/>
    <x v="6"/>
    <n v="37.559398999999999"/>
    <n v="127.17115800000001"/>
    <n v="4"/>
    <d v="2018-04-07T00:01:19"/>
    <n v="1017"/>
    <s v=" 맥도날드(길동)"/>
    <n v="14"/>
    <n v="112"/>
    <n v="17670"/>
    <x v="17"/>
    <b v="0"/>
    <x v="0"/>
  </r>
  <r>
    <s v="SPB-13516"/>
    <d v="2018-04-13T14:29:42"/>
    <n v="18.7"/>
    <n v="0"/>
    <n v="324"/>
    <s v=" 신세계백화점 본점 앞"/>
    <x v="7"/>
    <n v="37.561340000000001"/>
    <n v="126.9804"/>
    <n v="3"/>
    <d v="2018-04-13T14:40:55"/>
    <n v="335"/>
    <s v=" 종로3가역 15번출구 앞"/>
    <n v="4"/>
    <n v="10"/>
    <n v="2170"/>
    <x v="6"/>
    <b v="0"/>
    <x v="0"/>
  </r>
  <r>
    <s v="SPB-02327"/>
    <d v="2018-04-03T17:15:26"/>
    <n v="19.7"/>
    <n v="0"/>
    <n v="624"/>
    <s v=" 전농동 동아아파트 앞"/>
    <x v="14"/>
    <n v="37.574187999999999"/>
    <n v="127.045891"/>
    <n v="1"/>
    <d v="2018-04-03T17:28:42"/>
    <n v="537"/>
    <s v=" 한양대후문역 부근"/>
    <n v="1"/>
    <n v="12"/>
    <n v="2150"/>
    <x v="19"/>
    <b v="0"/>
    <x v="0"/>
  </r>
  <r>
    <s v="SPB-15506"/>
    <d v="2018-04-10T08:28:33"/>
    <n v="9.6"/>
    <n v="0"/>
    <n v="2341"/>
    <s v=" 일원역 4~5번 출구 사이"/>
    <x v="25"/>
    <n v="37.483311"/>
    <n v="127.08493799999999"/>
    <n v="10"/>
    <d v="2018-04-10T08:54:15"/>
    <n v="1243"/>
    <s v=" 문정 법조단지7"/>
    <n v="16"/>
    <n v="25"/>
    <n v="5010"/>
    <x v="5"/>
    <b v="0"/>
    <x v="0"/>
  </r>
  <r>
    <s v="SPB-11204"/>
    <d v="2018-04-04T12:41:21"/>
    <n v="15.3"/>
    <n v="0"/>
    <n v="1403"/>
    <s v=" 중화빌딩 앞 (동부시장)"/>
    <x v="15"/>
    <n v="37.594250000000002"/>
    <n v="127.076576"/>
    <n v="4"/>
    <d v="2018-04-04T13:44:23"/>
    <n v="1674"/>
    <s v=" 서울북부고용센터앞"/>
    <n v="4"/>
    <n v="61"/>
    <n v="9790"/>
    <x v="12"/>
    <b v="0"/>
    <x v="0"/>
  </r>
  <r>
    <s v="SPB-07893"/>
    <d v="2018-04-09T21:29:05"/>
    <n v="10.3"/>
    <n v="0"/>
    <n v="1209"/>
    <s v=" 잠실나루역 (2번 출구 쪽)"/>
    <x v="10"/>
    <n v="37.520451000000001"/>
    <n v="127.104202"/>
    <n v="3"/>
    <d v="2018-04-09T21:42:29"/>
    <n v="544"/>
    <s v=" 광남중학교"/>
    <n v="13"/>
    <n v="12"/>
    <n v="2660"/>
    <x v="16"/>
    <b v="0"/>
    <x v="0"/>
  </r>
  <r>
    <s v="SPB-09945"/>
    <d v="2018-04-26T07:58:06"/>
    <n v="10.7"/>
    <n v="0"/>
    <n v="1028"/>
    <s v=" 포레스 주상복합 빌딩"/>
    <x v="6"/>
    <n v="37.533099999999997"/>
    <n v="127.12278000000001"/>
    <n v="5"/>
    <d v="2018-04-26T08:40:23"/>
    <n v="2342"/>
    <s v=" 대청역 1번출구  뒤"/>
    <n v="8"/>
    <n v="39"/>
    <n v="9010"/>
    <x v="9"/>
    <b v="0"/>
    <x v="0"/>
  </r>
  <r>
    <s v="SPB-01967"/>
    <d v="2018-04-30T02:35:01"/>
    <n v="14.1"/>
    <n v="0"/>
    <n v="358"/>
    <s v=" 성대입구 사거리"/>
    <x v="19"/>
    <n v="37.582500000000003"/>
    <n v="126.998535"/>
    <n v="11"/>
    <d v="2018-04-30T02:44:04"/>
    <n v="344"/>
    <s v=" 성균관대 E하우스 앞"/>
    <n v="4"/>
    <n v="8"/>
    <n v="1580"/>
    <x v="3"/>
    <b v="0"/>
    <x v="0"/>
  </r>
  <r>
    <s v="SPB-03216"/>
    <d v="2018-04-08T13:03:20"/>
    <n v="7.4"/>
    <n v="0"/>
    <n v="2249"/>
    <s v=" 우솔초등학교 맞은편"/>
    <x v="5"/>
    <n v="37.456234000000002"/>
    <n v="127.01934799999999"/>
    <n v="9"/>
    <d v="2018-04-08T13:48:50"/>
    <n v="2255"/>
    <s v="시민의숲역 1번출구 옆"/>
    <n v="3"/>
    <n v="44"/>
    <n v="3790"/>
    <x v="15"/>
    <b v="1"/>
    <x v="0"/>
  </r>
  <r>
    <s v="SPB-01835"/>
    <d v="2018-04-24T22:25:05"/>
    <n v="10.4"/>
    <n v="0"/>
    <n v="318"/>
    <s v=" 광교사거리 남측"/>
    <x v="7"/>
    <n v="37.568527000000003"/>
    <n v="126.982552"/>
    <n v="1"/>
    <d v="2018-04-24T22:40:41"/>
    <n v="367"/>
    <s v=" 독립문역 3-1번출구 "/>
    <n v="1"/>
    <n v="15"/>
    <n v="2700"/>
    <x v="17"/>
    <b v="0"/>
    <x v="0"/>
  </r>
  <r>
    <s v="SPB-11590"/>
    <d v="2018-04-01T11:52:00"/>
    <n v="16.7"/>
    <n v="0"/>
    <n v="583"/>
    <s v=" 청계천 생태교실 앞"/>
    <x v="4"/>
    <n v="37.567970000000003"/>
    <n v="127.04689"/>
    <n v="1"/>
    <d v="2018-04-01T12:26:50"/>
    <n v="583"/>
    <s v=" 청계천 생태교실 앞"/>
    <n v="7"/>
    <n v="34"/>
    <n v="3790"/>
    <x v="8"/>
    <b v="1"/>
    <x v="0"/>
  </r>
  <r>
    <s v="SPB-09653"/>
    <d v="2018-04-13T14:47:56"/>
    <n v="18.7"/>
    <n v="0"/>
    <n v="2112"/>
    <s v=" 서울대입구역 마에스트로"/>
    <x v="1"/>
    <n v="37.481338999999998"/>
    <n v="126.95064499999999"/>
    <n v="8"/>
    <d v="2018-04-13T14:57:23"/>
    <n v="2109"/>
    <s v=" 은천로입구 가로공원"/>
    <n v="9"/>
    <n v="8"/>
    <n v="1600"/>
    <x v="6"/>
    <b v="0"/>
    <x v="0"/>
  </r>
  <r>
    <s v="SPB-11109"/>
    <d v="2018-04-16T11:47:12"/>
    <n v="14.1"/>
    <n v="0"/>
    <n v="538"/>
    <s v=" 답십리역 8번출구 앞"/>
    <x v="4"/>
    <n v="37.56765"/>
    <n v="127.05115499999999"/>
    <n v="4"/>
    <d v="2018-04-16T12:00:36"/>
    <n v="581"/>
    <s v=" 용답초등학교"/>
    <n v="13"/>
    <n v="12"/>
    <n v="1430"/>
    <x v="8"/>
    <b v="0"/>
    <x v="0"/>
  </r>
  <r>
    <s v="SPB-11562"/>
    <d v="2018-04-21T16:32:29"/>
    <n v="24.8"/>
    <n v="0"/>
    <n v="1929"/>
    <s v=" 고척근린공원 고척도서관 앞"/>
    <x v="2"/>
    <n v="37.505135000000003"/>
    <n v="126.85276"/>
    <n v="6"/>
    <d v="2018-04-21T17:11:25"/>
    <n v="733"/>
    <s v=" 신정이펜하우스314동"/>
    <n v="7"/>
    <n v="38"/>
    <n v="3660"/>
    <x v="1"/>
    <b v="1"/>
    <x v="0"/>
  </r>
  <r>
    <s v="SPB-07666"/>
    <d v="2018-04-03T08:29:36"/>
    <n v="17.3"/>
    <n v="0"/>
    <n v="1338"/>
    <s v=" 용문2교 옆"/>
    <x v="16"/>
    <n v="37.586899000000003"/>
    <n v="127.020752"/>
    <n v="13"/>
    <d v="2018-04-03T08:46:41"/>
    <n v="341"/>
    <s v=" 혜화역 3번출구 뒤"/>
    <n v="8"/>
    <n v="17"/>
    <n v="2410"/>
    <x v="5"/>
    <b v="0"/>
    <x v="0"/>
  </r>
  <r>
    <s v="SPB-09931"/>
    <d v="2018-04-28T16:46:50"/>
    <n v="20.399999999999999"/>
    <n v="0"/>
    <n v="2215"/>
    <s v=" 반포종합운동장 입구"/>
    <x v="5"/>
    <n v="37.501713000000002"/>
    <n v="126.995476"/>
    <n v="8"/>
    <d v="2018-04-28T18:33:26"/>
    <n v="1214"/>
    <s v=" 오금역 7번 출구 인근"/>
    <n v="3"/>
    <n v="101"/>
    <n v="18180"/>
    <x v="1"/>
    <b v="1"/>
    <x v="0"/>
  </r>
  <r>
    <s v="SPB-09619"/>
    <d v="2018-04-11T19:57:22"/>
    <n v="13.2"/>
    <n v="0"/>
    <n v="623"/>
    <s v=" 서울시립대 정문 앞"/>
    <x v="14"/>
    <n v="37.583697999999998"/>
    <n v="127.053856"/>
    <n v="20"/>
    <d v="2018-04-11T20:01:36"/>
    <n v="639"/>
    <s v=" 서울시립대 후문"/>
    <n v="1"/>
    <n v="4"/>
    <n v="760"/>
    <x v="4"/>
    <b v="0"/>
    <x v="0"/>
  </r>
  <r>
    <s v="SPB-16602"/>
    <d v="2018-04-13T21:00:18"/>
    <n v="16.399999999999999"/>
    <n v="0"/>
    <n v="181"/>
    <s v=" 망원초록길 입구"/>
    <x v="0"/>
    <n v="37.551341999999998"/>
    <n v="126.902672"/>
    <n v="3"/>
    <d v="2018-04-13T22:33:33"/>
    <n v="181"/>
    <s v=" 망원초록길 입구"/>
    <n v="4"/>
    <n v="92"/>
    <n v="6060"/>
    <x v="16"/>
    <b v="0"/>
    <x v="0"/>
  </r>
  <r>
    <s v="SPB-05085"/>
    <d v="2018-04-24T09:32:30"/>
    <n v="12"/>
    <n v="0"/>
    <n v="196"/>
    <s v=" 연희교차로 인근"/>
    <x v="17"/>
    <n v="37.566119999999998"/>
    <n v="126.92589599999999"/>
    <n v="1"/>
    <d v="2018-04-24T09:40:01"/>
    <n v="113"/>
    <s v=" 홍대입구역 2번출구 앞"/>
    <n v="9"/>
    <n v="7"/>
    <n v="1310"/>
    <x v="21"/>
    <b v="0"/>
    <x v="0"/>
  </r>
  <r>
    <s v="SPB-08191"/>
    <d v="2018-04-16T22:35:54"/>
    <n v="10.8"/>
    <n v="0"/>
    <n v="249"/>
    <s v=" 여의도중학교 옆"/>
    <x v="13"/>
    <n v="37.524120000000003"/>
    <n v="126.93654600000001"/>
    <n v="6"/>
    <d v="2018-04-16T22:59:42"/>
    <n v="2003"/>
    <s v=" 사육신공원앞"/>
    <n v="2"/>
    <n v="22"/>
    <n v="3180"/>
    <x v="17"/>
    <b v="0"/>
    <x v="0"/>
  </r>
  <r>
    <s v="SPB-11818"/>
    <d v="2018-04-01T19:01:00"/>
    <n v="17.399999999999999"/>
    <n v="0"/>
    <n v="369"/>
    <s v=" 광화문 시민열린마당"/>
    <x v="19"/>
    <n v="37.575493000000002"/>
    <n v="126.9785"/>
    <n v="8"/>
    <d v="2018-04-01T19:06:24"/>
    <n v="302"/>
    <s v=" 경복궁역 4번출구 뒤"/>
    <n v="10"/>
    <n v="5"/>
    <n v="490"/>
    <x v="4"/>
    <b v="1"/>
    <x v="0"/>
  </r>
  <r>
    <s v="SPB-01928"/>
    <d v="2018-04-11T18:06:44"/>
    <n v="15.2"/>
    <n v="0"/>
    <n v="307"/>
    <s v=" 서울역사박물관 앞"/>
    <x v="19"/>
    <n v="37.57"/>
    <n v="126.97110000000001"/>
    <n v="1"/>
    <d v="2018-04-11T18:48:23"/>
    <n v="1302"/>
    <s v=" 한성대입구역6번출구 뒤"/>
    <n v="1"/>
    <n v="41"/>
    <n v="5290"/>
    <x v="2"/>
    <b v="0"/>
    <x v="0"/>
  </r>
  <r>
    <s v="SPB-04656"/>
    <d v="2018-04-16T06:50:19"/>
    <n v="5"/>
    <n v="0"/>
    <n v="529"/>
    <s v=" 장한평역 8번 출구 앞"/>
    <x v="4"/>
    <n v="37.561371000000001"/>
    <n v="127.06366"/>
    <n v="9"/>
    <d v="2018-04-16T06:54:24"/>
    <n v="526"/>
    <s v=" 용답토속공원 앞"/>
    <n v="3"/>
    <n v="3"/>
    <n v="660"/>
    <x v="20"/>
    <b v="0"/>
    <x v="0"/>
  </r>
  <r>
    <s v="SPB-12070"/>
    <d v="2018-04-26T17:57:11"/>
    <n v="20.7"/>
    <n v="0"/>
    <n v="1120"/>
    <s v=" 대림경동아파트앞"/>
    <x v="9"/>
    <n v="37.565188999999997"/>
    <n v="126.853996"/>
    <n v="1"/>
    <d v="2018-04-26T18:02:33"/>
    <n v="1123"/>
    <s v=" 공암나루근린공원 관리사무소옆"/>
    <n v="8"/>
    <n v="5"/>
    <n v="700"/>
    <x v="19"/>
    <b v="0"/>
    <x v="0"/>
  </r>
  <r>
    <s v="SPB-02547"/>
    <d v="2018-04-20T20:25:16"/>
    <n v="21.1"/>
    <n v="0"/>
    <n v="2312"/>
    <s v=" 청담역 13번 출구 앞"/>
    <x v="25"/>
    <n v="37.520580000000002"/>
    <n v="127.05632799999999"/>
    <n v="3"/>
    <d v="2018-04-20T20:41:02"/>
    <n v="2326"/>
    <s v=" 대치동 삼성로"/>
    <n v="10"/>
    <n v="15"/>
    <n v="2830"/>
    <x v="7"/>
    <b v="0"/>
    <x v="0"/>
  </r>
  <r>
    <s v="SPB-08825"/>
    <d v="2018-04-27T02:45:41"/>
    <n v="11.2"/>
    <n v="0"/>
    <n v="354"/>
    <s v=" 포르투갈 대사관 앞"/>
    <x v="19"/>
    <n v="37.579155"/>
    <n v="126.98896000000001"/>
    <n v="6"/>
    <d v="2018-04-27T03:37:26"/>
    <n v="327"/>
    <s v=" 낙원상가 옆"/>
    <n v="7"/>
    <n v="47"/>
    <n v="1000"/>
    <x v="3"/>
    <b v="0"/>
    <x v="0"/>
  </r>
  <r>
    <s v="SPB-04743"/>
    <d v="2018-04-29T01:57:17"/>
    <n v="11.2"/>
    <n v="0"/>
    <n v="1431"/>
    <s v=" 중랑구청 사거리"/>
    <x v="15"/>
    <n v="37.606498999999999"/>
    <n v="127.095451"/>
    <n v="8"/>
    <d v="2018-04-29T02:12:52"/>
    <n v="1450"/>
    <s v=" 화랑대역 7번출구"/>
    <n v="8"/>
    <n v="15"/>
    <n v="2280"/>
    <x v="14"/>
    <b v="1"/>
    <x v="0"/>
  </r>
  <r>
    <s v="SPB-09380"/>
    <d v="2018-04-17T11:49:14"/>
    <n v="16.899999999999999"/>
    <n v="0"/>
    <n v="1611"/>
    <s v=" 과기대 입구(우)"/>
    <x v="18"/>
    <n v="37.629939999999998"/>
    <n v="127.076553"/>
    <n v="19"/>
    <d v="2018-04-17T11:53:20"/>
    <n v="1608"/>
    <s v=" 공릉역 1번 출구 앞"/>
    <n v="2"/>
    <n v="3"/>
    <n v="880"/>
    <x v="8"/>
    <b v="0"/>
    <x v="0"/>
  </r>
  <r>
    <s v="SPB-16076"/>
    <d v="2018-04-04T11:29:16"/>
    <n v="12.8"/>
    <n v="0"/>
    <n v="700"/>
    <s v=" KB국민은행 염창역 지점 앞"/>
    <x v="12"/>
    <n v="37.546847999999997"/>
    <n v="126.872772"/>
    <n v="16"/>
    <d v="2018-04-04T11:59:09"/>
    <n v="747"/>
    <s v=" 목동3단지 상가"/>
    <n v="10"/>
    <n v="29"/>
    <n v="2860"/>
    <x v="8"/>
    <b v="0"/>
    <x v="0"/>
  </r>
  <r>
    <s v="SPB-08836"/>
    <d v="2018-04-11T19:19:48"/>
    <n v="13.2"/>
    <n v="0"/>
    <n v="921"/>
    <s v=" 신도고등학교"/>
    <x v="11"/>
    <n v="37.630015999999998"/>
    <n v="126.91902899999999"/>
    <n v="2"/>
    <d v="2018-04-11T19:28:53"/>
    <n v="906"/>
    <s v=" 연신내역 5번출구150M 아래"/>
    <n v="1"/>
    <n v="8"/>
    <n v="1790"/>
    <x v="4"/>
    <b v="0"/>
    <x v="0"/>
  </r>
  <r>
    <s v="SPB-08850"/>
    <d v="2018-04-15T12:55:48"/>
    <n v="12.5"/>
    <n v="0"/>
    <n v="525"/>
    <s v=" 한양대병원사거리"/>
    <x v="4"/>
    <n v="37.558052000000004"/>
    <n v="127.040352"/>
    <n v="5"/>
    <d v="2018-04-15T14:32:37"/>
    <n v="111"/>
    <s v=" 상수역 2번출구 앞"/>
    <n v="4"/>
    <n v="95"/>
    <n v="15910"/>
    <x v="12"/>
    <b v="1"/>
    <x v="0"/>
  </r>
  <r>
    <s v="SPB-11025"/>
    <d v="2018-04-01T18:40:14"/>
    <n v="17.7"/>
    <n v="0"/>
    <n v="1514"/>
    <s v=" 강북구청 사거리 버스정류소 앞"/>
    <x v="8"/>
    <n v="37.638804999999998"/>
    <n v="127.028358"/>
    <n v="3"/>
    <d v="2018-04-01T19:13:38"/>
    <n v="1403"/>
    <s v=" 중화빌딩 앞 (동부시장)"/>
    <n v="8"/>
    <n v="31"/>
    <n v="8590"/>
    <x v="2"/>
    <b v="1"/>
    <x v="0"/>
  </r>
  <r>
    <s v="SPB-04065"/>
    <d v="2018-04-20T09:01:28"/>
    <n v="15.8"/>
    <n v="0"/>
    <n v="380"/>
    <s v=" CJ제일제당 앞"/>
    <x v="7"/>
    <n v="37.563865999999997"/>
    <n v="127.002747"/>
    <n v="8"/>
    <d v="2018-04-20T09:10:53"/>
    <n v="383"/>
    <s v=" 신당역 12번 출구 뒤"/>
    <n v="6"/>
    <n v="9"/>
    <n v="1690"/>
    <x v="21"/>
    <b v="0"/>
    <x v="0"/>
  </r>
  <r>
    <s v="SPB-08263"/>
    <d v="2018-04-28T12:04:48"/>
    <n v="20.5"/>
    <n v="0"/>
    <n v="2231"/>
    <s v=" 삼성타운(삼성생명) A동 맞은편"/>
    <x v="5"/>
    <n v="37.496913999999997"/>
    <n v="127.024963"/>
    <n v="14"/>
    <d v="2018-04-28T12:16:13"/>
    <n v="2297"/>
    <s v=" 남부터미널역 1번출구"/>
    <n v="4"/>
    <n v="11"/>
    <n v="2160"/>
    <x v="12"/>
    <b v="1"/>
    <x v="0"/>
  </r>
  <r>
    <s v="SPB-14023"/>
    <d v="2018-04-09T13:03:43"/>
    <n v="12.4"/>
    <n v="0"/>
    <n v="1407"/>
    <s v=" 먹골역 1번출구 뒤"/>
    <x v="15"/>
    <n v="37.611511"/>
    <n v="127.077888"/>
    <n v="1"/>
    <d v="2018-04-09T13:50:23"/>
    <n v="1433"/>
    <s v=" 중화역 2번출구"/>
    <n v="4"/>
    <n v="46"/>
    <n v="7570"/>
    <x v="15"/>
    <b v="0"/>
    <x v="0"/>
  </r>
  <r>
    <s v="SPB-09474"/>
    <d v="2018-04-21T09:31:38"/>
    <n v="18.100000000000001"/>
    <n v="0"/>
    <n v="1269"/>
    <s v=" 리센츠아파트 "/>
    <x v="10"/>
    <n v="37.511944"/>
    <n v="127.091217"/>
    <n v="7"/>
    <d v="2018-04-21T10:39:15"/>
    <n v="1023"/>
    <s v=" 한국종합기술사옥 앞"/>
    <n v="15"/>
    <n v="60"/>
    <n v="9960"/>
    <x v="21"/>
    <b v="1"/>
    <x v="0"/>
  </r>
  <r>
    <s v="SPB-13589"/>
    <d v="2018-04-04T17:03:16"/>
    <n v="17.2"/>
    <n v="0"/>
    <n v="1001"/>
    <s v=" 광진교 남단 사거리(디지털프라자앞)"/>
    <x v="6"/>
    <n v="37.541804999999997"/>
    <n v="127.124718"/>
    <n v="6"/>
    <d v="2018-04-04T17:07:42"/>
    <n v="1009"/>
    <s v=" 천호역4번출구(현대백화점)"/>
    <n v="7"/>
    <n v="4"/>
    <n v="420"/>
    <x v="19"/>
    <b v="0"/>
    <x v="0"/>
  </r>
  <r>
    <s v="SPB-09275"/>
    <d v="2018-04-02T20:27:03"/>
    <n v="18.2"/>
    <n v="0"/>
    <n v="2255"/>
    <s v="시민의숲역 1번출구 옆"/>
    <x v="5"/>
    <n v="37.470440000000004"/>
    <n v="127.03885699999999"/>
    <n v="13"/>
    <d v="2018-04-02T20:38:54"/>
    <n v="2263"/>
    <s v=" 바우뫼문화복지회관"/>
    <n v="11"/>
    <n v="11"/>
    <n v="2350"/>
    <x v="7"/>
    <b v="0"/>
    <x v="0"/>
  </r>
  <r>
    <s v="SPB-12608"/>
    <d v="2018-04-30T13:59:36"/>
    <n v="23.3"/>
    <n v="0"/>
    <n v="421"/>
    <s v=" 마포구청 앞"/>
    <x v="0"/>
    <n v="37.565902999999999"/>
    <n v="126.901184"/>
    <n v="5"/>
    <d v="2018-04-30T14:13:59"/>
    <n v="133"/>
    <s v=" 해담는다리"/>
    <n v="14"/>
    <n v="14"/>
    <n v="2690"/>
    <x v="15"/>
    <b v="0"/>
    <x v="0"/>
  </r>
  <r>
    <s v="SPB-03908"/>
    <d v="2018-04-19T23:46:10"/>
    <n v="12.9"/>
    <n v="0"/>
    <n v="257"/>
    <s v=" 신길삼거리(우리은행)"/>
    <x v="13"/>
    <n v="37.513843999999999"/>
    <n v="126.91935700000001"/>
    <n v="5"/>
    <d v="2018-04-20T00:02:17"/>
    <n v="2054"/>
    <s v=" 삼익아파트"/>
    <n v="1"/>
    <n v="15"/>
    <n v="2770"/>
    <x v="11"/>
    <b v="0"/>
    <x v="0"/>
  </r>
  <r>
    <s v="SPB-08836"/>
    <d v="2018-04-28T15:49:09"/>
    <n v="21.1"/>
    <n v="0"/>
    <n v="1211"/>
    <s v=" 방이삼거리"/>
    <x v="10"/>
    <n v="37.512104000000001"/>
    <n v="127.10778000000001"/>
    <n v="2"/>
    <d v="2018-04-28T17:26:58"/>
    <n v="1211"/>
    <s v=" 방이삼거리"/>
    <n v="1"/>
    <n v="91"/>
    <n v="11500"/>
    <x v="10"/>
    <b v="1"/>
    <x v="0"/>
  </r>
  <r>
    <s v="SPB-16062"/>
    <d v="2018-04-17T10:15:49"/>
    <n v="14.7"/>
    <n v="0"/>
    <n v="301"/>
    <s v=" 경복궁역 7번출구 앞"/>
    <x v="19"/>
    <n v="37.575794000000002"/>
    <n v="126.971451"/>
    <n v="15"/>
    <d v="2018-04-17T10:25:26"/>
    <n v="327"/>
    <s v=" 낙원상가 옆"/>
    <n v="1"/>
    <n v="9"/>
    <n v="1620"/>
    <x v="13"/>
    <b v="0"/>
    <x v="0"/>
  </r>
  <r>
    <s v="SPB-08310"/>
    <d v="2018-04-18T13:21:42"/>
    <n v="17.7"/>
    <n v="0"/>
    <n v="162"/>
    <s v=" 봉원고가차도 밑"/>
    <x v="17"/>
    <n v="37.565269000000001"/>
    <n v="126.946243"/>
    <n v="9"/>
    <d v="2018-04-18T13:32:30"/>
    <n v="128"/>
    <s v=" 신촌역(2호선) 1번출구 옆"/>
    <n v="17"/>
    <n v="10"/>
    <n v="1700"/>
    <x v="15"/>
    <b v="0"/>
    <x v="0"/>
  </r>
  <r>
    <s v="SPB-09422"/>
    <d v="2018-04-08T07:39:16"/>
    <n v="0.9"/>
    <n v="0"/>
    <n v="562"/>
    <s v=" 군자지하보도 앞"/>
    <x v="4"/>
    <n v="37.559246000000002"/>
    <n v="127.07341"/>
    <n v="7"/>
    <d v="2018-04-08T07:48:37"/>
    <n v="602"/>
    <s v=" 장안동 사거리"/>
    <n v="7"/>
    <n v="8"/>
    <n v="1990"/>
    <x v="9"/>
    <b v="1"/>
    <x v="0"/>
  </r>
  <r>
    <s v="SPB-09794"/>
    <d v="2018-04-26T12:16:11"/>
    <n v="19.600000000000001"/>
    <n v="0"/>
    <n v="2317"/>
    <s v=" 삼성도로공원"/>
    <x v="25"/>
    <n v="37.515887999999997"/>
    <n v="127.06619999999999"/>
    <n v="7"/>
    <d v="2018-04-26T13:16:00"/>
    <n v="2317"/>
    <s v=" 삼성도로공원"/>
    <n v="7"/>
    <n v="54"/>
    <n v="5470"/>
    <x v="12"/>
    <b v="0"/>
    <x v="0"/>
  </r>
  <r>
    <s v="SPB-14472"/>
    <d v="2018-04-11T17:06:31"/>
    <n v="16.2"/>
    <n v="0"/>
    <n v="2002"/>
    <s v=" 노들역 1번출구"/>
    <x v="24"/>
    <n v="37.512844000000001"/>
    <n v="126.95246899999999"/>
    <n v="2"/>
    <d v="2018-04-11T17:43:13"/>
    <n v="2219"/>
    <s v=" 고속터미널역 8-1번, 8-2번 출구 사이"/>
    <n v="18"/>
    <n v="36"/>
    <n v="6110"/>
    <x v="19"/>
    <b v="0"/>
    <x v="0"/>
  </r>
  <r>
    <s v="SPB-11898"/>
    <d v="2018-04-21T23:16:34"/>
    <n v="16"/>
    <n v="0"/>
    <n v="106"/>
    <s v=" 합정역 7번출구 앞"/>
    <x v="0"/>
    <n v="37.548645"/>
    <n v="126.91282699999999"/>
    <n v="5"/>
    <d v="2018-04-21T23:58:11"/>
    <n v="277"/>
    <s v=" 영등포뉴타운지하상가 2번게이트"/>
    <n v="7"/>
    <n v="39"/>
    <n v="48390"/>
    <x v="11"/>
    <b v="1"/>
    <x v="0"/>
  </r>
  <r>
    <s v="SPB-13299"/>
    <d v="2018-04-28T02:08:32"/>
    <n v="12"/>
    <n v="0"/>
    <n v="102"/>
    <s v=" 망원역 1번출구 앞"/>
    <x v="0"/>
    <n v="37.555649000000003"/>
    <n v="126.910629"/>
    <n v="20"/>
    <d v="2018-04-28T02:16:57"/>
    <n v="421"/>
    <s v=" 마포구청 앞"/>
    <n v="4"/>
    <n v="8"/>
    <n v="1380"/>
    <x v="3"/>
    <b v="1"/>
    <x v="0"/>
  </r>
  <r>
    <s v="SPB-05865"/>
    <d v="2018-04-19T19:00:10"/>
    <n v="17.399999999999999"/>
    <n v="0"/>
    <n v="250"/>
    <s v=" 대림아파트 사거리"/>
    <x v="13"/>
    <n v="37.507641"/>
    <n v="126.92308"/>
    <n v="9"/>
    <d v="2018-04-19T19:50:37"/>
    <n v="1906"/>
    <s v=" 신도림역 1번 출구 앞"/>
    <n v="18"/>
    <n v="50"/>
    <n v="7810"/>
    <x v="4"/>
    <b v="0"/>
    <x v="0"/>
  </r>
  <r>
    <s v="SPB-15113"/>
    <d v="2018-04-09T15:18:45"/>
    <n v="14.2"/>
    <n v="0"/>
    <n v="592"/>
    <s v=" 건국대학교 학생회관"/>
    <x v="3"/>
    <n v="37.541912000000004"/>
    <n v="127.077637"/>
    <n v="1"/>
    <d v="2018-04-09T15:40:31"/>
    <n v="592"/>
    <s v=" 건국대학교 학생회관"/>
    <n v="15"/>
    <n v="21"/>
    <n v="2380"/>
    <x v="10"/>
    <b v="0"/>
    <x v="0"/>
  </r>
  <r>
    <s v="SPB-05535"/>
    <d v="2018-04-28T04:22:10"/>
    <n v="11.4"/>
    <n v="0"/>
    <n v="1440"/>
    <s v=" 하나은행 면목지점"/>
    <x v="15"/>
    <n v="37.586371999999997"/>
    <n v="127.08007000000001"/>
    <n v="2"/>
    <d v="2018-04-28T04:54:33"/>
    <n v="1446"/>
    <s v=" 중랑전화국 교차로"/>
    <n v="10"/>
    <n v="31"/>
    <n v="5080"/>
    <x v="23"/>
    <b v="1"/>
    <x v="0"/>
  </r>
  <r>
    <s v="SPB-13787"/>
    <d v="2018-04-13T16:10:44"/>
    <n v="18.3"/>
    <n v="0"/>
    <n v="272"/>
    <s v=" 당산육갑문"/>
    <x v="13"/>
    <n v="37.535339"/>
    <n v="126.903679"/>
    <n v="8"/>
    <d v="2018-04-13T16:47:05"/>
    <n v="244"/>
    <s v=" 영등포삼환아파트 앞"/>
    <n v="6"/>
    <n v="36"/>
    <n v="6250"/>
    <x v="1"/>
    <b v="0"/>
    <x v="0"/>
  </r>
  <r>
    <s v="SPB-10795"/>
    <d v="2018-04-19T17:16:54"/>
    <n v="20.100000000000001"/>
    <n v="0"/>
    <n v="1602"/>
    <s v=" 광운대역 앞"/>
    <x v="18"/>
    <n v="37.622661999999998"/>
    <n v="127.061897"/>
    <n v="1"/>
    <d v="2018-04-19T17:32:12"/>
    <n v="1408"/>
    <s v=" 먹골역 6번출구 앞"/>
    <n v="3"/>
    <n v="14"/>
    <n v="2790"/>
    <x v="19"/>
    <b v="0"/>
    <x v="0"/>
  </r>
  <r>
    <s v="SPB-05478"/>
    <d v="2018-04-18T19:59:10"/>
    <n v="14.7"/>
    <n v="0"/>
    <n v="2327"/>
    <s v=" 뱅뱅사거리 랜드마크타워 앞"/>
    <x v="25"/>
    <n v="37.490551000000004"/>
    <n v="127.031464"/>
    <n v="4"/>
    <d v="2018-04-18T20:33:45"/>
    <n v="2360"/>
    <s v=" 도곡1동 주민센터 교차로"/>
    <n v="5"/>
    <n v="34"/>
    <n v="5080"/>
    <x v="4"/>
    <b v="0"/>
    <x v="0"/>
  </r>
  <r>
    <s v="SPB-05768"/>
    <d v="2018-04-13T00:54:12"/>
    <n v="11.4"/>
    <n v="0"/>
    <n v="2058"/>
    <s v=" 노량진동 맥도널드앞"/>
    <x v="24"/>
    <n v="37.513522999999999"/>
    <n v="126.943527"/>
    <n v="3"/>
    <d v="2018-04-13T01:03:44"/>
    <n v="2008"/>
    <s v=" 노량진근린공원 대방공원"/>
    <n v="3"/>
    <n v="9"/>
    <n v="1770"/>
    <x v="0"/>
    <b v="0"/>
    <x v="0"/>
  </r>
  <r>
    <s v="SPB-11454"/>
    <d v="2018-04-29T12:30:11"/>
    <n v="20.5"/>
    <n v="0"/>
    <n v="1983"/>
    <s v=" 구로동롯데아파트"/>
    <x v="2"/>
    <n v="37.502547999999997"/>
    <n v="126.883881"/>
    <n v="4"/>
    <d v="2018-04-29T12:45:16"/>
    <n v="1983"/>
    <s v=" 구로동롯데아파트"/>
    <n v="4"/>
    <n v="14"/>
    <n v="1490"/>
    <x v="12"/>
    <b v="1"/>
    <x v="0"/>
  </r>
  <r>
    <s v="SPB-07899"/>
    <d v="2018-04-28T17:41:14"/>
    <n v="20.100000000000001"/>
    <n v="0"/>
    <n v="248"/>
    <s v=" 초원아파트 앞"/>
    <x v="13"/>
    <n v="37.531055000000002"/>
    <n v="126.92421"/>
    <n v="6"/>
    <d v="2018-04-28T19:08:15"/>
    <n v="150"/>
    <s v=" 서강대역 2번출구 앞"/>
    <n v="7"/>
    <n v="84"/>
    <n v="6910"/>
    <x v="19"/>
    <b v="1"/>
    <x v="0"/>
  </r>
  <r>
    <s v="SPB-05806"/>
    <d v="2018-04-19T15:09:00"/>
    <n v="20.2"/>
    <n v="0"/>
    <n v="2301"/>
    <s v=" 현대고등학교 건너편"/>
    <x v="25"/>
    <n v="37.524070999999999"/>
    <n v="127.02179"/>
    <n v="3"/>
    <d v="2018-04-19T15:40:10"/>
    <n v="2364"/>
    <s v=" 도산대로 렉서스 앞"/>
    <n v="5"/>
    <n v="30"/>
    <n v="1530"/>
    <x v="10"/>
    <b v="0"/>
    <x v="0"/>
  </r>
  <r>
    <s v="SPB-10975"/>
    <d v="2018-04-25T19:38:16"/>
    <n v="18.2"/>
    <n v="0"/>
    <n v="2003"/>
    <s v=" 사육신공원앞"/>
    <x v="24"/>
    <n v="37.513359000000001"/>
    <n v="126.948059"/>
    <n v="1"/>
    <d v="2018-04-25T20:25:48"/>
    <n v="2025"/>
    <s v=" 흑석역 1번출구"/>
    <n v="5"/>
    <n v="46"/>
    <n v="7110"/>
    <x v="4"/>
    <b v="0"/>
    <x v="0"/>
  </r>
  <r>
    <s v="SPB-06110"/>
    <d v="2018-04-12T10:02:25"/>
    <n v="13.8"/>
    <n v="0"/>
    <n v="915"/>
    <s v=" 증산역 4번출구"/>
    <x v="11"/>
    <n v="37.584381"/>
    <n v="126.909897"/>
    <n v="5"/>
    <d v="2018-04-12T10:22:10"/>
    <n v="418"/>
    <s v=" 월드컵경기장역 3번출구 옆"/>
    <n v="1"/>
    <n v="19"/>
    <n v="2140"/>
    <x v="13"/>
    <b v="0"/>
    <x v="0"/>
  </r>
  <r>
    <s v="SPB-06618"/>
    <d v="2018-04-25T23:23:20"/>
    <n v="14"/>
    <n v="0"/>
    <n v="1946"/>
    <s v=" 구로역 광장"/>
    <x v="2"/>
    <n v="37.503117000000003"/>
    <n v="126.880386"/>
    <n v="6"/>
    <d v="2018-04-25T23:37:02"/>
    <n v="1928"/>
    <s v=" 고척스카이돔구장 광장"/>
    <n v="6"/>
    <n v="13"/>
    <n v="1330"/>
    <x v="11"/>
    <b v="0"/>
    <x v="0"/>
  </r>
  <r>
    <s v="SPB-09419"/>
    <d v="2018-04-21T13:49:25"/>
    <n v="24.6"/>
    <n v="0"/>
    <n v="117"/>
    <s v=" 홍은사거리"/>
    <x v="17"/>
    <n v="37.591159820000001"/>
    <n v="126.94132996"/>
    <n v="3"/>
    <d v="2018-04-21T14:37:29"/>
    <n v="117"/>
    <s v=" 홍은사거리"/>
    <n v="25"/>
    <n v="46"/>
    <n v="6930"/>
    <x v="15"/>
    <b v="1"/>
    <x v="0"/>
  </r>
  <r>
    <s v="SPB-02048"/>
    <d v="2018-04-25T14:33:52"/>
    <n v="22.1"/>
    <n v="0"/>
    <n v="1354"/>
    <s v=" 고려대학교 2번출구"/>
    <x v="16"/>
    <n v="37.590713999999998"/>
    <n v="127.03619399999999"/>
    <n v="2"/>
    <d v="2018-04-25T15:17:13"/>
    <n v="1408"/>
    <s v=" 먹골역 6번출구 앞"/>
    <n v="1"/>
    <n v="42"/>
    <n v="7310"/>
    <x v="6"/>
    <b v="0"/>
    <x v="0"/>
  </r>
  <r>
    <s v="SPB-12224"/>
    <d v="2018-04-21T00:33:17"/>
    <n v="16.3"/>
    <n v="0"/>
    <n v="2266"/>
    <s v=" 서초역 3번출구"/>
    <x v="5"/>
    <n v="37.490540000000003"/>
    <n v="127.008163"/>
    <n v="10"/>
    <d v="2018-04-21T00:41:36"/>
    <n v="2272"/>
    <s v=" 교대입구 교차로"/>
    <n v="2"/>
    <n v="7"/>
    <n v="1220"/>
    <x v="0"/>
    <b v="1"/>
    <x v="0"/>
  </r>
  <r>
    <s v="SPB-04323"/>
    <d v="2018-04-08T00:24:46"/>
    <n v="2.9"/>
    <n v="0"/>
    <n v="1448"/>
    <s v=" 코스트코 상봉점"/>
    <x v="15"/>
    <n v="37.597321000000001"/>
    <n v="127.089798"/>
    <n v="4"/>
    <d v="2018-04-08T00:38:13"/>
    <n v="1414"/>
    <s v=" 사가정역 1번출구"/>
    <n v="10"/>
    <n v="13"/>
    <n v="2170"/>
    <x v="0"/>
    <b v="1"/>
    <x v="0"/>
  </r>
  <r>
    <s v="SPB-11788"/>
    <d v="2018-04-28T11:41:30"/>
    <n v="19"/>
    <n v="0"/>
    <n v="1610"/>
    <s v=" 화랑대역 2번출구 앞"/>
    <x v="18"/>
    <n v="37.620368999999997"/>
    <n v="127.083641"/>
    <n v="3"/>
    <d v="2018-04-28T12:07:12"/>
    <n v="639"/>
    <s v=" 서울시립대 후문"/>
    <n v="7"/>
    <n v="25"/>
    <n v="5340"/>
    <x v="8"/>
    <b v="1"/>
    <x v="0"/>
  </r>
  <r>
    <s v="SPB-03730"/>
    <d v="2018-04-09T17:28:23"/>
    <n v="15.3"/>
    <n v="0"/>
    <n v="2016"/>
    <s v=" 신대방삼거리역 3번출구쪽"/>
    <x v="24"/>
    <n v="37.499645000000001"/>
    <n v="126.927094"/>
    <n v="5"/>
    <d v="2018-04-09T18:07:58"/>
    <n v="274"/>
    <s v=" 영등포역지하쇼핑센타 5번출구"/>
    <n v="10"/>
    <n v="39"/>
    <n v="5260"/>
    <x v="19"/>
    <b v="0"/>
    <x v="0"/>
  </r>
  <r>
    <s v="SPB-11159"/>
    <d v="2018-04-21T15:35:21"/>
    <n v="25"/>
    <n v="0"/>
    <n v="258"/>
    <s v=" 신길역3번출구"/>
    <x v="13"/>
    <n v="37.517693000000001"/>
    <n v="126.914299"/>
    <n v="1"/>
    <d v="2018-04-21T15:42:22"/>
    <n v="213"/>
    <s v=" KT앞"/>
    <n v="3"/>
    <n v="6"/>
    <n v="430"/>
    <x v="10"/>
    <b v="1"/>
    <x v="0"/>
  </r>
  <r>
    <s v="SPB-00150"/>
    <d v="2018-04-04T22:44:09"/>
    <n v="10.9"/>
    <n v="0"/>
    <n v="2372"/>
    <s v=" 대치역 사거리"/>
    <x v="25"/>
    <n v="37.494498999999998"/>
    <n v="127.06379699999999"/>
    <n v="3"/>
    <d v="2018-04-04T23:32:04"/>
    <n v="2321"/>
    <s v=" 학여울역 사거리"/>
    <n v="6"/>
    <n v="47"/>
    <n v="7740"/>
    <x v="17"/>
    <b v="0"/>
    <x v="0"/>
  </r>
  <r>
    <s v="SPB-01629"/>
    <d v="2018-04-09T19:20:04"/>
    <n v="13.4"/>
    <n v="0"/>
    <n v="803"/>
    <s v=" 한남초교 앞 보도육교"/>
    <x v="21"/>
    <n v="37.538139000000001"/>
    <n v="127.004097"/>
    <n v="5"/>
    <d v="2018-04-09T21:03:08"/>
    <n v="154"/>
    <s v=" 마포구청역 "/>
    <n v="4"/>
    <n v="102"/>
    <n v="16800"/>
    <x v="4"/>
    <b v="0"/>
    <x v="0"/>
  </r>
  <r>
    <s v="SPB-11252"/>
    <d v="2018-04-13T16:23:08"/>
    <n v="18.3"/>
    <n v="0"/>
    <n v="634"/>
    <s v=" 외국어대 정문 앞"/>
    <x v="14"/>
    <n v="37.596020000000003"/>
    <n v="127.05983000000001"/>
    <n v="6"/>
    <d v="2018-04-13T16:41:37"/>
    <n v="1449"/>
    <s v=" 상봉역 1번출구"/>
    <n v="2"/>
    <n v="17"/>
    <n v="2330"/>
    <x v="1"/>
    <b v="0"/>
    <x v="0"/>
  </r>
  <r>
    <s v="SPB-12219"/>
    <d v="2018-04-09T13:41:03"/>
    <n v="12.4"/>
    <n v="0"/>
    <n v="901"/>
    <s v=" 응암1동사무소"/>
    <x v="11"/>
    <n v="37.600974999999998"/>
    <n v="126.926956"/>
    <n v="2"/>
    <d v="2018-04-09T13:49:10"/>
    <n v="917"/>
    <s v=" 녹번역 4번출구"/>
    <n v="1"/>
    <n v="7"/>
    <n v="910"/>
    <x v="15"/>
    <b v="0"/>
    <x v="0"/>
  </r>
  <r>
    <s v="SPB-00202"/>
    <d v="2018-04-19T18:19:14"/>
    <n v="19.100000000000001"/>
    <n v="0"/>
    <n v="631"/>
    <s v=" 답십리역 1번출구"/>
    <x v="14"/>
    <n v="37.568184000000002"/>
    <n v="127.051277"/>
    <n v="3"/>
    <d v="2018-04-19T18:25:29"/>
    <n v="3519"/>
    <s v=" 용답역 1번 출구"/>
    <n v="5"/>
    <n v="5"/>
    <n v="800"/>
    <x v="2"/>
    <b v="0"/>
    <x v="0"/>
  </r>
  <r>
    <s v="SPB-03595"/>
    <d v="2018-04-11T07:52:04"/>
    <n v="8.8000000000000007"/>
    <n v="0"/>
    <n v="1430"/>
    <s v=" 중랑구청"/>
    <x v="15"/>
    <n v="37.606152000000002"/>
    <n v="127.092598"/>
    <n v="20"/>
    <d v="2018-04-11T08:38:14"/>
    <n v="1430"/>
    <s v=" 중랑구청"/>
    <n v="20"/>
    <n v="45"/>
    <n v="1710"/>
    <x v="9"/>
    <b v="0"/>
    <x v="0"/>
  </r>
  <r>
    <s v="SPB-04550"/>
    <d v="2018-04-22T11:34:19"/>
    <n v="17.399999999999999"/>
    <n v="0"/>
    <n v="3515"/>
    <s v=" 서울숲 관리사무소"/>
    <x v="4"/>
    <n v="37.542816000000002"/>
    <n v="127.042084"/>
    <n v="5"/>
    <d v="2018-04-22T12:49:39"/>
    <n v="3515"/>
    <s v=" 서울숲 관리사무소"/>
    <n v="7"/>
    <n v="74"/>
    <n v="2890"/>
    <x v="8"/>
    <b v="1"/>
    <x v="0"/>
  </r>
  <r>
    <s v="SPB-13818"/>
    <d v="2018-04-13T19:20:26"/>
    <n v="16.899999999999999"/>
    <n v="0"/>
    <n v="540"/>
    <s v=" 군자역 7번출구 베스트샵 앞"/>
    <x v="3"/>
    <n v="37.55603"/>
    <n v="127.078644"/>
    <n v="5"/>
    <d v="2018-04-13T19:45:03"/>
    <n v="551"/>
    <s v=" 구의삼성쉐르빌 앞"/>
    <n v="6"/>
    <n v="24"/>
    <n v="3880"/>
    <x v="4"/>
    <b v="0"/>
    <x v="0"/>
  </r>
  <r>
    <s v="SPB-06185"/>
    <d v="2018-04-20T01:24:17"/>
    <n v="11.8"/>
    <n v="0"/>
    <n v="344"/>
    <s v=" 성균관대 E하우스 앞"/>
    <x v="19"/>
    <n v="37.574036"/>
    <n v="127.006721"/>
    <n v="1"/>
    <d v="2018-04-20T01:34:35"/>
    <n v="340"/>
    <s v=" 혜화동 로터리"/>
    <n v="4"/>
    <n v="9"/>
    <n v="1790"/>
    <x v="14"/>
    <b v="0"/>
    <x v="0"/>
  </r>
  <r>
    <s v="SPB-09439"/>
    <d v="2018-04-30T13:31:56"/>
    <n v="23.3"/>
    <n v="0"/>
    <n v="400"/>
    <s v=" 상암한화오벨리스크 1차 앞"/>
    <x v="0"/>
    <n v="37.587524000000002"/>
    <n v="126.883003"/>
    <n v="1"/>
    <d v="2018-04-30T13:46:24"/>
    <n v="416"/>
    <s v=" 상암월드컵파크 1단지 교차로"/>
    <n v="12"/>
    <n v="13"/>
    <n v="1800"/>
    <x v="15"/>
    <b v="0"/>
    <x v="0"/>
  </r>
  <r>
    <s v="SPB-15824"/>
    <d v="2018-04-10T00:19:44"/>
    <n v="9"/>
    <n v="0"/>
    <n v="2306"/>
    <s v=" 압구정역 2번 출구 옆"/>
    <x v="25"/>
    <n v="37.527121999999999"/>
    <n v="127.028717"/>
    <n v="5"/>
    <d v="2018-04-10T00:24:48"/>
    <n v="2308"/>
    <s v=" 압구정파출소 앞"/>
    <n v="2"/>
    <n v="4"/>
    <n v="850"/>
    <x v="0"/>
    <b v="0"/>
    <x v="0"/>
  </r>
  <r>
    <s v="SPB-03272"/>
    <d v="2018-04-17T16:09:47"/>
    <n v="19.5"/>
    <n v="0"/>
    <n v="345"/>
    <s v=" 서울보증보험본사 앞"/>
    <x v="19"/>
    <n v="37.573307"/>
    <n v="127.00071"/>
    <n v="12"/>
    <d v="2018-04-17T16:45:39"/>
    <n v="345"/>
    <s v=" 서울보증보험본사 앞"/>
    <n v="3"/>
    <n v="35"/>
    <n v="650"/>
    <x v="1"/>
    <b v="0"/>
    <x v="0"/>
  </r>
  <r>
    <s v="SPB-06411"/>
    <d v="2018-04-21T18:35:38"/>
    <n v="22.2"/>
    <n v="0"/>
    <n v="914"/>
    <s v=" 새절역 2번출구"/>
    <x v="11"/>
    <n v="37.590797420000001"/>
    <n v="126.91365051"/>
    <n v="14"/>
    <d v="2018-04-21T19:11:58"/>
    <n v="917"/>
    <s v=" 녹번역 4번출구"/>
    <n v="5"/>
    <n v="35"/>
    <n v="3950"/>
    <x v="2"/>
    <b v="1"/>
    <x v="0"/>
  </r>
  <r>
    <s v="SPB-11282"/>
    <d v="2018-04-04T18:25:44"/>
    <n v="16"/>
    <n v="0"/>
    <n v="3505"/>
    <s v=" 신양초교앞 교차로"/>
    <x v="3"/>
    <n v="37.535221"/>
    <n v="127.068398"/>
    <n v="8"/>
    <d v="2018-04-04T19:25:07"/>
    <n v="515"/>
    <s v=" 광양중학교 앞"/>
    <n v="2"/>
    <n v="56"/>
    <n v="5560"/>
    <x v="2"/>
    <b v="0"/>
    <x v="0"/>
  </r>
  <r>
    <s v="SPB-03323"/>
    <d v="2018-04-21T20:16:23"/>
    <n v="19.100000000000001"/>
    <n v="0"/>
    <n v="450"/>
    <s v=" 효자동 삼거리"/>
    <x v="19"/>
    <n v="37.583602999999997"/>
    <n v="126.972549"/>
    <n v="11"/>
    <d v="2018-04-21T20:22:31"/>
    <n v="302"/>
    <s v=" 경복궁역 4번출구 뒤"/>
    <n v="7"/>
    <n v="5"/>
    <n v="940"/>
    <x v="7"/>
    <b v="1"/>
    <x v="0"/>
  </r>
  <r>
    <s v="SPB-07769"/>
    <d v="2018-04-26T08:51:10"/>
    <n v="11.7"/>
    <n v="0"/>
    <n v="529"/>
    <s v=" 장한평역 8번 출구 앞"/>
    <x v="4"/>
    <n v="37.561371000000001"/>
    <n v="127.06366"/>
    <n v="3"/>
    <d v="2018-04-26T08:55:11"/>
    <n v="594"/>
    <s v=" 중랑물재생센터(서울새활용플라자)"/>
    <n v="1"/>
    <n v="3"/>
    <n v="680"/>
    <x v="5"/>
    <b v="0"/>
    <x v="0"/>
  </r>
  <r>
    <s v="SPB-13131"/>
    <d v="2018-04-07T12:55:43"/>
    <n v="6"/>
    <n v="0"/>
    <n v="1271"/>
    <s v=" 송파도서관"/>
    <x v="10"/>
    <n v="37.499984740000002"/>
    <n v="127.13539124"/>
    <n v="1"/>
    <d v="2018-04-07T14:19:54"/>
    <n v="1204"/>
    <s v=" 거여역 3번출구"/>
    <n v="1"/>
    <n v="82"/>
    <n v="7770"/>
    <x v="12"/>
    <b v="1"/>
    <x v="0"/>
  </r>
  <r>
    <s v="SPB-01232"/>
    <d v="2018-04-26T22:13:07"/>
    <n v="12.7"/>
    <n v="0"/>
    <n v="224"/>
    <s v=" 롯데캐슬 앞"/>
    <x v="13"/>
    <n v="37.520088000000001"/>
    <n v="126.932365"/>
    <n v="6"/>
    <d v="2018-04-26T22:18:19"/>
    <n v="210"/>
    <s v=" IFC몰"/>
    <n v="4"/>
    <n v="4"/>
    <n v="1110"/>
    <x v="17"/>
    <b v="0"/>
    <x v="0"/>
  </r>
  <r>
    <s v="SPB-14184"/>
    <d v="2018-04-15T09:51:30"/>
    <n v="8.6"/>
    <n v="0"/>
    <n v="124"/>
    <s v=" 서강대 정문 건너편"/>
    <x v="0"/>
    <n v="37.551139999999997"/>
    <n v="126.936989"/>
    <n v="12"/>
    <d v="2018-04-15T09:55:07"/>
    <n v="129"/>
    <s v=" 신촌역(2호선) 6번출구 옆"/>
    <n v="14"/>
    <n v="3"/>
    <n v="480"/>
    <x v="21"/>
    <b v="1"/>
    <x v="0"/>
  </r>
  <r>
    <s v="SPB-09166"/>
    <d v="2018-04-12T09:05:15"/>
    <n v="11.5"/>
    <n v="0"/>
    <n v="1221"/>
    <s v=" 삼전사거리 포스코더샵"/>
    <x v="10"/>
    <n v="37.504199999999997"/>
    <n v="127.087532"/>
    <n v="3"/>
    <d v="2018-04-12T09:11:04"/>
    <n v="1206"/>
    <s v=" 9호선종합운동장역 9번출구"/>
    <n v="7"/>
    <n v="5"/>
    <n v="1380"/>
    <x v="21"/>
    <b v="0"/>
    <x v="0"/>
  </r>
  <r>
    <s v="SPB-05521"/>
    <d v="2018-04-12T11:08:14"/>
    <n v="16.2"/>
    <n v="0"/>
    <n v="539"/>
    <s v=" 군자교교차로"/>
    <x v="3"/>
    <n v="37.559795000000001"/>
    <n v="127.074203"/>
    <n v="4"/>
    <d v="2018-04-12T12:33:04"/>
    <n v="1231"/>
    <s v=" 잠실역 6번출구"/>
    <n v="2"/>
    <n v="84"/>
    <n v="14110"/>
    <x v="8"/>
    <b v="0"/>
    <x v="0"/>
  </r>
  <r>
    <s v="SPB-07763"/>
    <d v="2018-04-15T10:07:09"/>
    <n v="10.3"/>
    <n v="0"/>
    <n v="386"/>
    <s v=" 올림픽기념 국민생활관 앞"/>
    <x v="19"/>
    <n v="37.590232999999998"/>
    <n v="126.99852"/>
    <n v="5"/>
    <d v="2018-04-15T10:09:31"/>
    <n v="386"/>
    <s v=" 올림픽기념 국민생활관 앞"/>
    <n v="5"/>
    <n v="2"/>
    <n v="10"/>
    <x v="13"/>
    <b v="1"/>
    <x v="0"/>
  </r>
  <r>
    <s v="SPB-08164"/>
    <d v="2018-04-25T13:47:56"/>
    <n v="20.8"/>
    <n v="0"/>
    <n v="104"/>
    <s v=" 합정역 1번출구 앞"/>
    <x v="0"/>
    <n v="37.550629000000001"/>
    <n v="126.914986"/>
    <n v="1"/>
    <d v="2018-04-25T13:59:39"/>
    <n v="113"/>
    <s v=" 홍대입구역 2번출구 앞"/>
    <n v="21"/>
    <n v="10"/>
    <n v="1220"/>
    <x v="15"/>
    <b v="0"/>
    <x v="0"/>
  </r>
  <r>
    <s v="SPB-08433"/>
    <d v="2018-04-27T13:50:54"/>
    <n v="21"/>
    <n v="0"/>
    <n v="589"/>
    <s v=" 성수역3번출구"/>
    <x v="4"/>
    <n v="37.544159000000001"/>
    <n v="127.056656"/>
    <n v="6"/>
    <d v="2018-04-27T14:41:31"/>
    <n v="589"/>
    <s v=" 성수역3번출구"/>
    <n v="6"/>
    <n v="47"/>
    <n v="2890"/>
    <x v="15"/>
    <b v="0"/>
    <x v="0"/>
  </r>
  <r>
    <s v="SPB-10115"/>
    <d v="2018-04-07T17:11:14"/>
    <n v="7.6"/>
    <n v="0"/>
    <n v="2245"/>
    <s v="양재초등학교 맞은편"/>
    <x v="5"/>
    <n v="37.473613999999998"/>
    <n v="127.03051000000001"/>
    <n v="14"/>
    <d v="2018-04-07T18:02:28"/>
    <n v="2310"/>
    <s v=" 청담동 맥도날드 옆(위치)"/>
    <n v="3"/>
    <n v="51"/>
    <n v="11500"/>
    <x v="19"/>
    <b v="1"/>
    <x v="0"/>
  </r>
  <r>
    <s v="SPB-15445"/>
    <d v="2018-04-13T11:36:55"/>
    <n v="16.899999999999999"/>
    <n v="0"/>
    <n v="810"/>
    <s v=" 이태원지하보도"/>
    <x v="21"/>
    <n v="37.538409999999999"/>
    <n v="126.986649"/>
    <n v="7"/>
    <d v="2018-04-13T11:43:25"/>
    <n v="812"/>
    <s v=" 용산전쟁기념관"/>
    <n v="13"/>
    <n v="6"/>
    <n v="1110"/>
    <x v="8"/>
    <b v="0"/>
    <x v="0"/>
  </r>
  <r>
    <s v="SPB-15627"/>
    <d v="2018-04-14T18:07:59"/>
    <n v="9.6"/>
    <n v="0"/>
    <n v="104"/>
    <s v=" 합정역 1번출구 앞"/>
    <x v="0"/>
    <n v="37.550629000000001"/>
    <n v="126.914986"/>
    <n v="10"/>
    <d v="2018-04-14T18:13:34"/>
    <n v="107"/>
    <s v=" 신한은행 서교동금융센터점 앞"/>
    <n v="4"/>
    <n v="5"/>
    <n v="1160"/>
    <x v="2"/>
    <b v="1"/>
    <x v="0"/>
  </r>
  <r>
    <s v="SPB-15075"/>
    <d v="2018-04-03T20:45:03"/>
    <n v="17.3"/>
    <n v="0"/>
    <n v="1338"/>
    <s v=" 용문2교 옆"/>
    <x v="16"/>
    <n v="37.586899000000003"/>
    <n v="127.020752"/>
    <n v="1"/>
    <d v="2018-04-03T21:38:19"/>
    <n v="1308"/>
    <s v=" 안암로터리 버스정류장 앞"/>
    <n v="9"/>
    <n v="52"/>
    <n v="5480"/>
    <x v="7"/>
    <b v="0"/>
    <x v="0"/>
  </r>
  <r>
    <s v="SPB-16176"/>
    <d v="2018-04-12T22:02:54"/>
    <n v="13.5"/>
    <n v="0"/>
    <n v="2015"/>
    <s v=" 신대방삼거리역 6번출구쪽"/>
    <x v="24"/>
    <n v="37.499854999999997"/>
    <n v="126.929565"/>
    <n v="10"/>
    <d v="2018-04-12T22:38:25"/>
    <n v="2175"/>
    <s v=" 신림동걷고싶은문화의거리입구"/>
    <n v="7"/>
    <n v="35"/>
    <n v="2530"/>
    <x v="17"/>
    <b v="0"/>
    <x v="0"/>
  </r>
  <r>
    <s v="SPB-12723"/>
    <d v="2018-04-27T18:21:10"/>
    <n v="20.3"/>
    <n v="0"/>
    <n v="2385"/>
    <s v=" 학동역"/>
    <x v="25"/>
    <n v="37.513950000000001"/>
    <n v="127.030151"/>
    <n v="5"/>
    <d v="2018-04-27T20:18:10"/>
    <n v="175"/>
    <s v=" 홍연2교옆"/>
    <n v="20"/>
    <n v="110"/>
    <n v="22260"/>
    <x v="2"/>
    <b v="0"/>
    <x v="0"/>
  </r>
  <r>
    <s v="SPB-12619"/>
    <d v="2018-04-03T21:00:04"/>
    <n v="17"/>
    <n v="0"/>
    <n v="372"/>
    <s v=" 약수역 3번출구 뒤"/>
    <x v="7"/>
    <n v="37.554295000000003"/>
    <n v="127.0112"/>
    <n v="2"/>
    <d v="2018-04-03T21:31:47"/>
    <n v="1320"/>
    <s v=" 종암 농협지점 앞"/>
    <n v="5"/>
    <n v="31"/>
    <n v="6580"/>
    <x v="16"/>
    <b v="0"/>
    <x v="0"/>
  </r>
  <r>
    <s v="SPB-15106"/>
    <d v="2018-04-17T08:22:49"/>
    <n v="8.6999999999999993"/>
    <n v="0"/>
    <n v="2263"/>
    <s v=" 바우뫼문화복지회관"/>
    <x v="5"/>
    <n v="37.471927999999998"/>
    <n v="127.02684000000001"/>
    <n v="10"/>
    <d v="2018-04-17T08:40:16"/>
    <n v="2279"/>
    <s v=" 교대역 5번출구뒤"/>
    <n v="3"/>
    <n v="17"/>
    <n v="4430"/>
    <x v="5"/>
    <b v="0"/>
    <x v="0"/>
  </r>
  <r>
    <s v="SPB-13015"/>
    <d v="2018-04-06T17:49:59"/>
    <n v="6.3"/>
    <n v="0"/>
    <n v="573"/>
    <s v=" 구의문주차장 앞"/>
    <x v="3"/>
    <n v="37.545231000000001"/>
    <n v="127.084732"/>
    <n v="10"/>
    <d v="2018-04-06T17:56:09"/>
    <n v="500"/>
    <s v=" 어린이대공원역 3번출구 앞"/>
    <n v="7"/>
    <n v="5"/>
    <n v="1000"/>
    <x v="19"/>
    <b v="0"/>
    <x v="0"/>
  </r>
  <r>
    <s v="SPB-05925"/>
    <d v="2018-04-01T07:57:17"/>
    <n v="12.5"/>
    <n v="0"/>
    <n v="2013"/>
    <s v=" 장승배기역 5번출구"/>
    <x v="24"/>
    <n v="37.505851999999997"/>
    <n v="126.939362"/>
    <n v="30"/>
    <d v="2018-04-01T08:07:26"/>
    <n v="2002"/>
    <s v=" 노들역 1번출구"/>
    <n v="10"/>
    <n v="9"/>
    <n v="2120"/>
    <x v="9"/>
    <b v="1"/>
    <x v="0"/>
  </r>
  <r>
    <s v="SPB-13087"/>
    <d v="2018-04-17T23:31:30"/>
    <n v="10.1"/>
    <n v="0"/>
    <n v="2137"/>
    <s v=" KT&amp;G 관악지점"/>
    <x v="1"/>
    <n v="37.484901000000001"/>
    <n v="126.936531"/>
    <n v="10"/>
    <d v="2018-04-18T00:14:31"/>
    <n v="1933"/>
    <s v=" 개봉푸르지오아파트 상가"/>
    <n v="5"/>
    <n v="41"/>
    <n v="9620"/>
    <x v="11"/>
    <b v="0"/>
    <x v="0"/>
  </r>
  <r>
    <s v="SPB-02008"/>
    <d v="2018-04-20T18:45:19"/>
    <n v="24.7"/>
    <n v="0"/>
    <n v="419"/>
    <s v=" 홈플러스 앞"/>
    <x v="0"/>
    <n v="37.568420000000003"/>
    <n v="126.899429"/>
    <n v="1"/>
    <d v="2018-04-20T18:50:15"/>
    <n v="186"/>
    <s v=" 월드컵공원"/>
    <n v="31"/>
    <n v="4"/>
    <n v="950"/>
    <x v="2"/>
    <b v="0"/>
    <x v="0"/>
  </r>
  <r>
    <s v="SPB-00040"/>
    <d v="2018-04-22T01:16:16"/>
    <n v="15.9"/>
    <n v="0"/>
    <n v="2352"/>
    <s v=" 서울본부세관(건설회관 앞)"/>
    <x v="25"/>
    <n v="37.517589999999998"/>
    <n v="127.035027"/>
    <n v="7"/>
    <d v="2018-04-22T01:21:08"/>
    <n v="2311"/>
    <s v=" 학동로 래미안 아파트 앞"/>
    <n v="1"/>
    <n v="4"/>
    <n v="1020"/>
    <x v="14"/>
    <b v="1"/>
    <x v="0"/>
  </r>
  <r>
    <s v="SPB-01577"/>
    <d v="2018-04-29T18:23:15"/>
    <n v="20.100000000000001"/>
    <n v="0"/>
    <n v="2002"/>
    <s v=" 노들역 1번출구"/>
    <x v="24"/>
    <n v="37.512844000000001"/>
    <n v="126.95246899999999"/>
    <n v="9"/>
    <d v="2018-04-29T19:39:31"/>
    <n v="207"/>
    <s v=" 여의나루역 1번출구 앞"/>
    <n v="5"/>
    <n v="75"/>
    <n v="11370"/>
    <x v="2"/>
    <b v="1"/>
    <x v="0"/>
  </r>
  <r>
    <s v="SPB-09727"/>
    <d v="2018-04-07T01:57:12"/>
    <n v="2.6"/>
    <n v="0"/>
    <n v="2143"/>
    <s v=" 서울산업정보학교"/>
    <x v="1"/>
    <n v="37.470694999999999"/>
    <n v="126.9422"/>
    <n v="6"/>
    <d v="2018-04-07T02:20:34"/>
    <n v="2016"/>
    <s v=" 신대방삼거리역 3번출구쪽"/>
    <n v="2"/>
    <n v="21"/>
    <n v="5370"/>
    <x v="14"/>
    <b v="1"/>
    <x v="0"/>
  </r>
  <r>
    <s v="SPB-07814"/>
    <d v="2018-04-12T07:48:31"/>
    <n v="7.6"/>
    <n v="0"/>
    <n v="548"/>
    <s v=" 자양나들목"/>
    <x v="3"/>
    <n v="37.529769999999999"/>
    <n v="127.07486"/>
    <n v="2"/>
    <d v="2018-04-12T07:50:53"/>
    <n v="502"/>
    <s v=" 뚝섬유원지역 1번출구 앞"/>
    <n v="4"/>
    <n v="2"/>
    <n v="530"/>
    <x v="9"/>
    <b v="0"/>
    <x v="0"/>
  </r>
  <r>
    <s v="SPB-12599"/>
    <d v="2018-04-11T23:17:33"/>
    <n v="9.6999999999999993"/>
    <n v="0"/>
    <n v="1327"/>
    <s v=" 상월곡역 3번출구"/>
    <x v="16"/>
    <n v="37.607342000000003"/>
    <n v="127.05068199999999"/>
    <n v="8"/>
    <d v="2018-04-12T00:02:37"/>
    <n v="1337"/>
    <s v=" 돈암성당 옆"/>
    <n v="5"/>
    <n v="41"/>
    <n v="2840"/>
    <x v="11"/>
    <b v="0"/>
    <x v="0"/>
  </r>
  <r>
    <s v="SPB-14830"/>
    <d v="2018-04-18T01:11:45"/>
    <n v="8.9"/>
    <n v="0"/>
    <n v="952"/>
    <s v=" 서울연신중학교"/>
    <x v="11"/>
    <n v="37.62265"/>
    <n v="126.925247"/>
    <n v="6"/>
    <d v="2018-04-18T01:54:42"/>
    <n v="952"/>
    <s v=" 서울연신중학교"/>
    <n v="6"/>
    <n v="42"/>
    <n v="3520"/>
    <x v="14"/>
    <b v="0"/>
    <x v="0"/>
  </r>
  <r>
    <s v="SPB-14344"/>
    <d v="2018-04-11T20:28:54"/>
    <n v="11.9"/>
    <n v="0"/>
    <n v="1533"/>
    <s v=" 번동 주공3, 4단지 교차로"/>
    <x v="8"/>
    <n v="37.629916999999999"/>
    <n v="127.040916"/>
    <n v="7"/>
    <d v="2018-04-11T20:38:01"/>
    <n v="1536"/>
    <s v=" 번동 두산위브 101동 옆"/>
    <n v="19"/>
    <n v="8"/>
    <n v="1210"/>
    <x v="7"/>
    <b v="0"/>
    <x v="0"/>
  </r>
  <r>
    <s v="SPB-11847"/>
    <d v="2018-04-02T23:04:11"/>
    <n v="16.8"/>
    <n v="0"/>
    <n v="418"/>
    <s v=" 월드컵경기장역 3번출구 옆"/>
    <x v="0"/>
    <n v="37.570720999999999"/>
    <n v="126.898979"/>
    <n v="2"/>
    <d v="2018-04-02T23:10:35"/>
    <n v="416"/>
    <s v=" 상암월드컵파크 1단지 교차로"/>
    <n v="10"/>
    <n v="6"/>
    <n v="720"/>
    <x v="11"/>
    <b v="0"/>
    <x v="0"/>
  </r>
  <r>
    <s v="SPB-04521"/>
    <d v="2018-04-02T12:29:27"/>
    <n v="20.8"/>
    <n v="0"/>
    <n v="1008"/>
    <s v=" 암사역 3번출구(국민은행앞)"/>
    <x v="6"/>
    <n v="37.549548999999999"/>
    <n v="127.127151"/>
    <n v="1"/>
    <d v="2018-04-02T12:36:27"/>
    <n v="1001"/>
    <s v=" 광진교 남단 사거리(디지털프라자앞)"/>
    <n v="7"/>
    <n v="6"/>
    <n v="930"/>
    <x v="12"/>
    <b v="0"/>
    <x v="0"/>
  </r>
  <r>
    <s v="SPB-07523"/>
    <d v="2018-04-21T20:00:02"/>
    <n v="19.100000000000001"/>
    <n v="0"/>
    <n v="338"/>
    <s v=" 세운스퀘어 앞"/>
    <x v="19"/>
    <n v="37.570957"/>
    <n v="126.997124"/>
    <n v="11"/>
    <d v="2018-04-21T20:08:58"/>
    <n v="346"/>
    <s v=" 맥스타일 앞"/>
    <n v="5"/>
    <n v="8"/>
    <n v="1270"/>
    <x v="7"/>
    <b v="1"/>
    <x v="0"/>
  </r>
  <r>
    <s v="SPB-06547"/>
    <d v="2018-04-29T16:01:20"/>
    <n v="22.2"/>
    <n v="0"/>
    <n v="1681"/>
    <s v=" 현대6차 아파트"/>
    <x v="18"/>
    <n v="37.645802000000003"/>
    <n v="127.08226000000001"/>
    <n v="5"/>
    <d v="2018-04-29T16:07:17"/>
    <n v="1619"/>
    <s v=" 중계동 하나프라자빌딩 앞(중1-1)"/>
    <n v="1"/>
    <n v="5"/>
    <n v="860"/>
    <x v="1"/>
    <b v="1"/>
    <x v="0"/>
  </r>
  <r>
    <s v="SPB-13026"/>
    <d v="2018-04-25T18:46:57"/>
    <n v="21.2"/>
    <n v="0"/>
    <n v="356"/>
    <s v=" KT혜화지사 앞"/>
    <x v="19"/>
    <n v="37.577145000000002"/>
    <n v="127.00206"/>
    <n v="12"/>
    <d v="2018-04-25T20:07:33"/>
    <n v="114"/>
    <s v=" 홍대입구역 8번출구 앞"/>
    <n v="1"/>
    <n v="78"/>
    <n v="9050"/>
    <x v="2"/>
    <b v="0"/>
    <x v="0"/>
  </r>
  <r>
    <s v="SPB-15405"/>
    <d v="2018-04-04T23:07:01"/>
    <n v="10.199999999999999"/>
    <n v="0"/>
    <n v="184"/>
    <s v=" SK망원동주유소 건너편"/>
    <x v="0"/>
    <n v="37.558948999999998"/>
    <n v="126.907753"/>
    <n v="3"/>
    <d v="2018-04-04T23:18:20"/>
    <n v="113"/>
    <s v=" 홍대입구역 2번출구 앞"/>
    <n v="7"/>
    <n v="10"/>
    <n v="1960"/>
    <x v="11"/>
    <b v="0"/>
    <x v="0"/>
  </r>
  <r>
    <s v="SPB-04898"/>
    <d v="2018-04-03T09:17:28"/>
    <n v="18.3"/>
    <n v="0"/>
    <n v="1030"/>
    <s v=" 미호 플랜트 앞"/>
    <x v="6"/>
    <n v="37.527061000000003"/>
    <n v="127.12206999999999"/>
    <n v="12"/>
    <d v="2018-04-03T09:56:54"/>
    <n v="2355"/>
    <s v=" 삼성역 5~6번 출구 사이"/>
    <n v="13"/>
    <n v="39"/>
    <n v="6850"/>
    <x v="21"/>
    <b v="0"/>
    <x v="0"/>
  </r>
  <r>
    <s v="SPB-02658"/>
    <d v="2018-04-30T07:48:13"/>
    <n v="15.1"/>
    <n v="0"/>
    <n v="191"/>
    <s v=" 정명학원"/>
    <x v="17"/>
    <n v="37.578892000000003"/>
    <n v="126.910736"/>
    <n v="2"/>
    <d v="2018-04-30T08:11:29"/>
    <n v="112"/>
    <s v=" 극동방송국 앞"/>
    <n v="3"/>
    <n v="22"/>
    <n v="4740"/>
    <x v="9"/>
    <b v="0"/>
    <x v="0"/>
  </r>
  <r>
    <s v="SPB-05583"/>
    <d v="2018-04-13T06:10:20"/>
    <n v="8.3000000000000007"/>
    <n v="0"/>
    <n v="344"/>
    <s v=" 성균관대 E하우스 앞"/>
    <x v="19"/>
    <n v="37.574036"/>
    <n v="127.006721"/>
    <n v="1"/>
    <d v="2018-04-13T06:16:56"/>
    <n v="358"/>
    <s v=" 성대입구 사거리"/>
    <n v="3"/>
    <n v="6"/>
    <n v="1530"/>
    <x v="20"/>
    <b v="0"/>
    <x v="0"/>
  </r>
  <r>
    <s v="SPB-12704"/>
    <d v="2018-04-29T12:19:28"/>
    <n v="20.5"/>
    <n v="0"/>
    <n v="201"/>
    <s v=" 진미파라곤 앞"/>
    <x v="13"/>
    <n v="37.531238999999999"/>
    <n v="126.921333"/>
    <n v="7"/>
    <d v="2018-04-29T12:36:19"/>
    <n v="219"/>
    <s v=" 롯데캐슬엠파이어 옆"/>
    <n v="4"/>
    <n v="15"/>
    <n v="2210"/>
    <x v="12"/>
    <b v="1"/>
    <x v="0"/>
  </r>
  <r>
    <s v="SPB-03471"/>
    <d v="2018-04-26T17:02:05"/>
    <n v="20.7"/>
    <n v="0"/>
    <n v="909"/>
    <s v=" 백련산 힐스테이트 3차"/>
    <x v="11"/>
    <n v="37.586993999999997"/>
    <n v="126.922882"/>
    <n v="5"/>
    <d v="2018-04-26T17:09:54"/>
    <n v="176"/>
    <s v=" 명지대학교 도서관"/>
    <n v="5"/>
    <n v="7"/>
    <n v="850"/>
    <x v="19"/>
    <b v="0"/>
    <x v="0"/>
  </r>
  <r>
    <s v="SPB-11675"/>
    <d v="2018-04-17T13:32:55"/>
    <n v="19.100000000000001"/>
    <n v="0"/>
    <n v="633"/>
    <s v=" 청량리 기업은행 앞"/>
    <x v="14"/>
    <n v="37.580406000000004"/>
    <n v="127.04482299999999"/>
    <n v="3"/>
    <d v="2018-04-17T13:45:13"/>
    <n v="1308"/>
    <s v=" 안암로터리 버스정류장 앞"/>
    <n v="10"/>
    <n v="12"/>
    <n v="1870"/>
    <x v="15"/>
    <b v="0"/>
    <x v="0"/>
  </r>
  <r>
    <s v="SPB-04480"/>
    <d v="2018-04-20T06:41:50"/>
    <n v="11.2"/>
    <n v="0"/>
    <n v="1244"/>
    <s v=" 문정 법조단지8"/>
    <x v="10"/>
    <n v="37.481537000000003"/>
    <n v="127.122124"/>
    <n v="3"/>
    <d v="2018-04-20T06:46:03"/>
    <n v="1246"/>
    <s v=" 문정 법조단지10"/>
    <n v="2"/>
    <n v="3"/>
    <n v="710"/>
    <x v="20"/>
    <b v="0"/>
    <x v="0"/>
  </r>
  <r>
    <s v="SPB-09135"/>
    <d v="2018-04-01T13:53:18"/>
    <n v="17.899999999999999"/>
    <n v="0"/>
    <n v="1269"/>
    <s v=" 리센츠아파트 "/>
    <x v="10"/>
    <n v="37.511944"/>
    <n v="127.091217"/>
    <n v="3"/>
    <d v="2018-04-01T17:18:14"/>
    <n v="1269"/>
    <s v=" 리센츠아파트 "/>
    <n v="3"/>
    <n v="185"/>
    <n v="10180"/>
    <x v="15"/>
    <b v="1"/>
    <x v="0"/>
  </r>
  <r>
    <s v="SPB-08326"/>
    <d v="2018-04-16T07:37:48"/>
    <n v="5"/>
    <n v="0"/>
    <n v="1303"/>
    <s v=" 돈암초교 입구"/>
    <x v="16"/>
    <n v="37.591693999999997"/>
    <n v="127.012497"/>
    <n v="9"/>
    <d v="2018-04-16T07:48:07"/>
    <n v="355"/>
    <s v=" 서울사대부속초교 앞"/>
    <n v="14"/>
    <n v="10"/>
    <n v="2210"/>
    <x v="9"/>
    <b v="0"/>
    <x v="0"/>
  </r>
  <r>
    <s v="SPB-11890"/>
    <d v="2018-04-27T11:08:07"/>
    <n v="17.7"/>
    <n v="0"/>
    <n v="1851"/>
    <s v=" 가산디지털단지 7번출구"/>
    <x v="23"/>
    <n v="37.481231999999999"/>
    <n v="126.881485"/>
    <n v="6"/>
    <d v="2018-04-27T11:53:01"/>
    <n v="1851"/>
    <s v=" 가산디지털단지 7번출구"/>
    <n v="7"/>
    <n v="42"/>
    <n v="2700"/>
    <x v="8"/>
    <b v="0"/>
    <x v="0"/>
  </r>
  <r>
    <s v="SPB-15211"/>
    <d v="2018-04-01T16:43:29"/>
    <n v="18.2"/>
    <n v="0"/>
    <n v="583"/>
    <s v=" 청계천 생태교실 앞"/>
    <x v="4"/>
    <n v="37.567970000000003"/>
    <n v="127.04689"/>
    <n v="5"/>
    <d v="2018-04-01T17:33:09"/>
    <n v="583"/>
    <s v=" 청계천 생태교실 앞"/>
    <n v="1"/>
    <n v="49"/>
    <n v="9520"/>
    <x v="1"/>
    <b v="1"/>
    <x v="0"/>
  </r>
  <r>
    <s v="SPB-01248"/>
    <d v="2018-04-28T21:36:17"/>
    <n v="13.9"/>
    <n v="0"/>
    <n v="934"/>
    <s v=" 신사동 성당"/>
    <x v="11"/>
    <n v="37.597141000000001"/>
    <n v="126.909599"/>
    <n v="3"/>
    <d v="2018-04-28T23:42:15"/>
    <n v="418"/>
    <s v=" 월드컵경기장역 3번출구 옆"/>
    <n v="7"/>
    <n v="125"/>
    <n v="11450"/>
    <x v="16"/>
    <b v="1"/>
    <x v="0"/>
  </r>
  <r>
    <s v="SPB-13933"/>
    <d v="2018-04-07T15:20:49"/>
    <n v="7.6"/>
    <n v="0"/>
    <n v="623"/>
    <s v=" 서울시립대 정문 앞"/>
    <x v="14"/>
    <n v="37.583697999999998"/>
    <n v="127.053856"/>
    <n v="10"/>
    <d v="2018-04-07T15:24:09"/>
    <n v="622"/>
    <s v=" 전농사거리 교통섬"/>
    <n v="13"/>
    <n v="3"/>
    <n v="800"/>
    <x v="10"/>
    <b v="1"/>
    <x v="0"/>
  </r>
  <r>
    <s v="SPB-03596"/>
    <d v="2018-04-20T12:51:20"/>
    <n v="22.5"/>
    <n v="0"/>
    <n v="1441"/>
    <s v=" 신내능말공원"/>
    <x v="15"/>
    <n v="37.616711000000002"/>
    <n v="127.110733"/>
    <n v="15"/>
    <d v="2018-04-20T13:03:47"/>
    <n v="1413"/>
    <s v=" 봉화산역 5번출구 뒤"/>
    <n v="8"/>
    <n v="12"/>
    <n v="2300"/>
    <x v="12"/>
    <b v="0"/>
    <x v="0"/>
  </r>
  <r>
    <s v="SPB-11506"/>
    <d v="2018-04-27T09:10:58"/>
    <n v="13.2"/>
    <n v="0"/>
    <n v="573"/>
    <s v=" 구의문주차장 앞"/>
    <x v="3"/>
    <n v="37.545231000000001"/>
    <n v="127.084732"/>
    <n v="10"/>
    <d v="2018-04-27T09:16:50"/>
    <n v="571"/>
    <s v=" 어린이대공원역6번출구"/>
    <n v="2"/>
    <n v="5"/>
    <n v="1230"/>
    <x v="21"/>
    <b v="0"/>
    <x v="0"/>
  </r>
  <r>
    <s v="SPB-07922"/>
    <d v="2018-04-28T02:03:28"/>
    <n v="12"/>
    <n v="0"/>
    <n v="1448"/>
    <s v=" 코스트코 상봉점"/>
    <x v="15"/>
    <n v="37.597321000000001"/>
    <n v="127.089798"/>
    <n v="10"/>
    <d v="2018-04-28T02:29:40"/>
    <n v="1616"/>
    <s v=" 하계2동 공항버스정류장 옆"/>
    <n v="6"/>
    <n v="25"/>
    <n v="5360"/>
    <x v="3"/>
    <b v="1"/>
    <x v="0"/>
  </r>
  <r>
    <s v="SPB-10532"/>
    <d v="2018-04-16T17:07:10"/>
    <n v="18.7"/>
    <n v="0"/>
    <n v="262"/>
    <s v=" 영문초등학교 사거리"/>
    <x v="13"/>
    <n v="37.519928"/>
    <n v="126.889183"/>
    <n v="8"/>
    <d v="2018-04-16T17:10:46"/>
    <n v="275"/>
    <s v=" 신동아아파트"/>
    <n v="9"/>
    <n v="3"/>
    <n v="640"/>
    <x v="19"/>
    <b v="0"/>
    <x v="0"/>
  </r>
  <r>
    <s v="SPB-05961"/>
    <d v="2018-04-26T15:05:25"/>
    <n v="21.9"/>
    <n v="0"/>
    <n v="723"/>
    <s v=" SBS방송국"/>
    <x v="12"/>
    <n v="37.529162999999997"/>
    <n v="126.872749"/>
    <n v="10"/>
    <d v="2018-04-26T15:15:43"/>
    <n v="746"/>
    <s v=" 목동2단지 상가"/>
    <n v="5"/>
    <n v="9"/>
    <n v="1170"/>
    <x v="10"/>
    <b v="0"/>
    <x v="0"/>
  </r>
  <r>
    <s v="SPB-04493"/>
    <d v="2018-04-30T08:25:26"/>
    <n v="15.8"/>
    <n v="0"/>
    <n v="1442"/>
    <s v=" (구)신한은행 중랑교지점"/>
    <x v="15"/>
    <n v="37.598590999999999"/>
    <n v="127.079819"/>
    <n v="7"/>
    <d v="2018-04-30T08:44:56"/>
    <n v="606"/>
    <s v=" 휘경공고앞"/>
    <n v="4"/>
    <n v="19"/>
    <n v="0"/>
    <x v="5"/>
    <b v="0"/>
    <x v="0"/>
  </r>
  <r>
    <s v="SPB-08216"/>
    <d v="2018-04-20T10:11:24"/>
    <n v="18.2"/>
    <n v="0"/>
    <n v="1672"/>
    <s v=" 상계동수락리버시티"/>
    <x v="18"/>
    <n v="37.688599000000004"/>
    <n v="127.053406"/>
    <n v="6"/>
    <d v="2018-04-20T10:22:36"/>
    <n v="1627"/>
    <s v=" 수락산역 4번출구"/>
    <n v="4"/>
    <n v="11"/>
    <n v="1540"/>
    <x v="13"/>
    <b v="0"/>
    <x v="0"/>
  </r>
  <r>
    <s v="SPB-13487"/>
    <d v="2018-04-09T19:19:59"/>
    <n v="13.4"/>
    <n v="0"/>
    <n v="114"/>
    <s v=" 홍대입구역 8번출구 앞"/>
    <x v="0"/>
    <n v="37.55706"/>
    <n v="126.924423"/>
    <n v="9"/>
    <d v="2018-04-09T19:49:03"/>
    <n v="114"/>
    <s v=" 홍대입구역 8번출구 앞"/>
    <n v="5"/>
    <n v="28"/>
    <n v="3220"/>
    <x v="4"/>
    <b v="0"/>
    <x v="0"/>
  </r>
  <r>
    <s v="SPB-07541"/>
    <d v="2018-04-11T09:44:48"/>
    <n v="11.8"/>
    <n v="0"/>
    <n v="1674"/>
    <s v=" 서울북부고용센터앞"/>
    <x v="18"/>
    <n v="37.653548999999998"/>
    <n v="127.058083"/>
    <n v="3"/>
    <d v="2018-04-11T10:01:28"/>
    <n v="1708"/>
    <s v=" 보건소사거리(다비치안경창동점)"/>
    <n v="7"/>
    <n v="15"/>
    <n v="2010"/>
    <x v="21"/>
    <b v="0"/>
    <x v="0"/>
  </r>
  <r>
    <s v="SPB-10194"/>
    <d v="2018-04-13T07:12:18"/>
    <n v="8.8000000000000007"/>
    <n v="0"/>
    <n v="530"/>
    <s v=" 청계벽산아파트 앞"/>
    <x v="4"/>
    <n v="37.568747999999999"/>
    <n v="127.03040300000001"/>
    <n v="4"/>
    <d v="2018-04-13T07:47:51"/>
    <n v="1321"/>
    <s v=" 국민은행 종암동지점 앞"/>
    <n v="11"/>
    <n v="35"/>
    <n v="8970"/>
    <x v="9"/>
    <b v="0"/>
    <x v="0"/>
  </r>
  <r>
    <s v="SPB-14120"/>
    <d v="2018-04-13T13:24:40"/>
    <n v="19"/>
    <n v="0"/>
    <n v="1210"/>
    <s v=" 롯데월드타워(잠실역2번출구 쪽)"/>
    <x v="10"/>
    <n v="37.513126"/>
    <n v="127.10096"/>
    <n v="6"/>
    <d v="2018-04-13T13:36:40"/>
    <n v="1267"/>
    <s v=" 올림픽공원 남2문 앞"/>
    <n v="3"/>
    <n v="11"/>
    <n v="2390"/>
    <x v="15"/>
    <b v="0"/>
    <x v="0"/>
  </r>
  <r>
    <s v="SPB-13995"/>
    <d v="2018-04-01T02:45:11"/>
    <n v="11.7"/>
    <n v="0"/>
    <n v="1305"/>
    <s v=" 성북구청"/>
    <x v="16"/>
    <n v="37.589328999999999"/>
    <n v="127.016434"/>
    <n v="3"/>
    <d v="2018-04-01T03:04:14"/>
    <n v="334"/>
    <s v=" 종로3가역 2번출구 뒤"/>
    <n v="5"/>
    <n v="18"/>
    <n v="4840"/>
    <x v="3"/>
    <b v="1"/>
    <x v="0"/>
  </r>
  <r>
    <s v="SPB-14114"/>
    <d v="2018-04-02T18:22:17"/>
    <n v="20.7"/>
    <n v="0"/>
    <n v="405"/>
    <s v=" DMC빌 앞"/>
    <x v="0"/>
    <n v="37.582656999999998"/>
    <n v="126.88578800000001"/>
    <n v="5"/>
    <d v="2018-04-02T18:40:15"/>
    <n v="133"/>
    <s v=" 해담는다리"/>
    <n v="10"/>
    <n v="17"/>
    <n v="3170"/>
    <x v="2"/>
    <b v="0"/>
    <x v="0"/>
  </r>
  <r>
    <s v="SPB-04008"/>
    <d v="2018-04-08T13:30:48"/>
    <n v="7.4"/>
    <n v="0"/>
    <n v="2353"/>
    <s v=" 강남구청역 2번출구 뒤"/>
    <x v="25"/>
    <n v="37.516810999999997"/>
    <n v="127.040474"/>
    <n v="10"/>
    <d v="2018-04-08T13:38:55"/>
    <n v="2318"/>
    <s v=" 삼성중앙역4번출구(문화센터더 리빌)"/>
    <n v="5"/>
    <n v="7"/>
    <n v="2020"/>
    <x v="15"/>
    <b v="1"/>
    <x v="0"/>
  </r>
  <r>
    <s v="SPB-15435"/>
    <d v="2018-04-12T15:23:17"/>
    <n v="19.399999999999999"/>
    <n v="0"/>
    <n v="1308"/>
    <s v=" 안암로터리 버스정류장 앞"/>
    <x v="16"/>
    <n v="37.582591999999998"/>
    <n v="127.028976"/>
    <n v="1"/>
    <d v="2018-04-12T15:42:55"/>
    <n v="1327"/>
    <s v=" 상월곡역 3번출구"/>
    <n v="6"/>
    <n v="19"/>
    <n v="4190"/>
    <x v="10"/>
    <b v="0"/>
    <x v="0"/>
  </r>
  <r>
    <s v="SPB-08000"/>
    <d v="2018-04-28T17:49:26"/>
    <n v="20.100000000000001"/>
    <n v="0"/>
    <n v="202"/>
    <s v=" 국민일보 앞"/>
    <x v="13"/>
    <n v="37.528815999999999"/>
    <n v="126.92453"/>
    <n v="9"/>
    <d v="2018-04-28T18:52:30"/>
    <n v="202"/>
    <s v=" 국민일보 앞"/>
    <n v="15"/>
    <n v="56"/>
    <n v="4070"/>
    <x v="19"/>
    <b v="1"/>
    <x v="0"/>
  </r>
  <r>
    <s v="SPB-04627"/>
    <d v="2018-04-03T18:17:32"/>
    <n v="18.899999999999999"/>
    <n v="0"/>
    <n v="369"/>
    <s v=" 광화문 시민열린마당"/>
    <x v="19"/>
    <n v="37.575493000000002"/>
    <n v="126.9785"/>
    <n v="5"/>
    <d v="2018-04-03T18:21:48"/>
    <n v="303"/>
    <s v=" 광화문역 1번출구 앞"/>
    <n v="4"/>
    <n v="3"/>
    <n v="710"/>
    <x v="2"/>
    <b v="0"/>
    <x v="0"/>
  </r>
  <r>
    <s v="SPB-03189"/>
    <d v="2018-04-16T13:13:51"/>
    <n v="16.600000000000001"/>
    <n v="0"/>
    <n v="2050"/>
    <s v=" 노량진역 5번출구"/>
    <x v="24"/>
    <n v="37.513247999999997"/>
    <n v="126.939972"/>
    <n v="9"/>
    <d v="2018-04-16T14:11:31"/>
    <n v="220"/>
    <s v=" 미성아파트 A동 앞"/>
    <n v="20"/>
    <n v="57"/>
    <n v="5200"/>
    <x v="15"/>
    <b v="0"/>
    <x v="0"/>
  </r>
  <r>
    <s v="SPB-02812"/>
    <d v="2018-04-18T11:43:24"/>
    <n v="15.5"/>
    <n v="0"/>
    <n v="163"/>
    <s v=" 명지전문대학교 정문 앞"/>
    <x v="17"/>
    <n v="37.583697999999998"/>
    <n v="126.924965"/>
    <n v="4"/>
    <d v="2018-04-18T11:54:52"/>
    <n v="939"/>
    <s v=" 은평구청 교차로"/>
    <n v="3"/>
    <n v="11"/>
    <n v="2330"/>
    <x v="8"/>
    <b v="0"/>
    <x v="0"/>
  </r>
  <r>
    <s v="SPB-14481"/>
    <d v="2018-04-16T03:44:34"/>
    <n v="6.4"/>
    <n v="0"/>
    <n v="1531"/>
    <s v=" 미아사거리 1번 출구"/>
    <x v="8"/>
    <n v="37.613956000000002"/>
    <n v="127.03025100000001"/>
    <n v="7"/>
    <d v="2018-04-16T04:01:36"/>
    <n v="1663"/>
    <s v=" 동해문화예술관앞"/>
    <n v="2"/>
    <n v="16"/>
    <n v="3660"/>
    <x v="18"/>
    <b v="0"/>
    <x v="0"/>
  </r>
  <r>
    <s v="SPB-12551"/>
    <d v="2018-04-21T21:19:11"/>
    <n v="17.8"/>
    <n v="0"/>
    <n v="1720"/>
    <s v=" 도봉구청 옆(중랑천변)"/>
    <x v="20"/>
    <n v="37.668671000000003"/>
    <n v="127.04798099999999"/>
    <n v="1"/>
    <d v="2018-04-21T22:03:55"/>
    <n v="1720"/>
    <s v=" 도봉구청 옆(중랑천변)"/>
    <n v="1"/>
    <n v="42"/>
    <n v="8350"/>
    <x v="16"/>
    <b v="1"/>
    <x v="0"/>
  </r>
  <r>
    <s v="SPB-14046"/>
    <d v="2018-04-01T15:49:09"/>
    <n v="18.2"/>
    <n v="0"/>
    <n v="624"/>
    <s v=" 전농동 동아아파트 앞"/>
    <x v="14"/>
    <n v="37.574187999999999"/>
    <n v="127.045891"/>
    <n v="3"/>
    <d v="2018-04-01T15:56:16"/>
    <n v="641"/>
    <s v=" 용두역 4번출구"/>
    <n v="7"/>
    <n v="6"/>
    <n v="1060"/>
    <x v="10"/>
    <b v="1"/>
    <x v="0"/>
  </r>
  <r>
    <s v="SPB-12784"/>
    <d v="2018-04-21T16:29:05"/>
    <n v="24.8"/>
    <n v="0"/>
    <n v="411"/>
    <s v=" DMC홍보관"/>
    <x v="0"/>
    <n v="37.577995000000001"/>
    <n v="126.89147199999999"/>
    <n v="3"/>
    <d v="2018-04-21T16:46:54"/>
    <n v="133"/>
    <s v=" 해담는다리"/>
    <n v="10"/>
    <n v="17"/>
    <n v="1620"/>
    <x v="1"/>
    <b v="1"/>
    <x v="0"/>
  </r>
  <r>
    <s v="SPB-12681"/>
    <d v="2018-04-27T18:03:32"/>
    <n v="20.3"/>
    <n v="0"/>
    <n v="3513"/>
    <s v=" 상왕십리역 1번출구"/>
    <x v="4"/>
    <n v="37.564610000000002"/>
    <n v="127.02919799999999"/>
    <n v="3"/>
    <d v="2018-04-27T18:09:52"/>
    <n v="530"/>
    <s v=" 청계벽산아파트 앞"/>
    <n v="6"/>
    <n v="5"/>
    <n v="630"/>
    <x v="2"/>
    <b v="0"/>
    <x v="0"/>
  </r>
  <r>
    <s v="SPB-08429"/>
    <d v="2018-04-24T22:43:55"/>
    <n v="10.4"/>
    <n v="0"/>
    <n v="1449"/>
    <s v=" 상봉역 1번출구"/>
    <x v="15"/>
    <n v="37.596558000000002"/>
    <n v="127.085838"/>
    <n v="15"/>
    <d v="2018-04-24T22:51:48"/>
    <n v="1405"/>
    <s v=" 망우역 1번출구"/>
    <n v="8"/>
    <n v="7"/>
    <n v="770"/>
    <x v="17"/>
    <b v="0"/>
    <x v="0"/>
  </r>
  <r>
    <s v="SPB-11153"/>
    <d v="2018-04-10T21:04:02"/>
    <n v="17.5"/>
    <n v="0.5"/>
    <n v="1344"/>
    <s v=" 아리랑시네센터 앞"/>
    <x v="16"/>
    <n v="37.600287999999999"/>
    <n v="127.01370199999999"/>
    <n v="6"/>
    <d v="2018-04-10T21:23:03"/>
    <n v="1303"/>
    <s v=" 돈암초교 입구"/>
    <n v="9"/>
    <n v="17"/>
    <n v="1780"/>
    <x v="16"/>
    <b v="0"/>
    <x v="0"/>
  </r>
  <r>
    <s v="SPB-13897"/>
    <d v="2018-04-11T14:43:16"/>
    <n v="16.399999999999999"/>
    <n v="0"/>
    <n v="369"/>
    <s v=" 광화문 시민열린마당"/>
    <x v="19"/>
    <n v="37.575493000000002"/>
    <n v="126.9785"/>
    <n v="10"/>
    <d v="2018-04-11T15:07:47"/>
    <n v="369"/>
    <s v=" 광화문 시민열린마당"/>
    <n v="7"/>
    <n v="24"/>
    <n v="1830"/>
    <x v="6"/>
    <b v="0"/>
    <x v="0"/>
  </r>
  <r>
    <s v="SPB-10069"/>
    <d v="2018-04-20T18:19:08"/>
    <n v="24.7"/>
    <n v="0"/>
    <n v="200"/>
    <s v=" 국회의원회관"/>
    <x v="13"/>
    <n v="37.528728000000001"/>
    <n v="126.914925"/>
    <n v="20"/>
    <d v="2018-04-20T18:41:26"/>
    <n v="276"/>
    <s v=" SK 영등포주유소"/>
    <n v="9"/>
    <n v="21"/>
    <n v="2920"/>
    <x v="2"/>
    <b v="0"/>
    <x v="0"/>
  </r>
  <r>
    <s v="SPB-07927"/>
    <d v="2018-04-27T19:34:33"/>
    <n v="18.7"/>
    <n v="0"/>
    <n v="540"/>
    <s v=" 군자역 7번출구 베스트샵 앞"/>
    <x v="3"/>
    <n v="37.55603"/>
    <n v="127.078644"/>
    <n v="4"/>
    <d v="2018-04-27T19:50:05"/>
    <n v="3520"/>
    <s v=" 광진경찰서"/>
    <n v="3"/>
    <n v="14"/>
    <n v="2190"/>
    <x v="4"/>
    <b v="0"/>
    <x v="0"/>
  </r>
  <r>
    <s v="SPB-02712"/>
    <d v="2018-04-19T18:35:07"/>
    <n v="19.100000000000001"/>
    <n v="0"/>
    <n v="1662"/>
    <s v=" 노원역7번출구"/>
    <x v="18"/>
    <n v="37.654114"/>
    <n v="127.059151"/>
    <n v="9"/>
    <d v="2018-04-19T18:57:54"/>
    <n v="1640"/>
    <s v=" 한내근린공원 북측"/>
    <n v="2"/>
    <n v="22"/>
    <n v="4680"/>
    <x v="2"/>
    <b v="0"/>
    <x v="0"/>
  </r>
  <r>
    <s v="SPB-12798"/>
    <d v="2018-04-02T20:28:18"/>
    <n v="18.2"/>
    <n v="0"/>
    <n v="2340"/>
    <s v=" 삼호물산버스정류장(23370) 옆"/>
    <x v="25"/>
    <n v="37.477508999999998"/>
    <n v="127.045174"/>
    <n v="9"/>
    <d v="2018-04-02T21:13:12"/>
    <n v="2340"/>
    <s v=" 삼호물산버스정류장(23370) 옆"/>
    <n v="4"/>
    <n v="45"/>
    <n v="8310"/>
    <x v="7"/>
    <b v="0"/>
    <x v="0"/>
  </r>
  <r>
    <s v="SPB-13422"/>
    <d v="2018-04-15T12:13:16"/>
    <n v="12.5"/>
    <n v="0"/>
    <n v="2281"/>
    <s v=" 연세사랑병원신관앞"/>
    <x v="5"/>
    <n v="37.475979000000002"/>
    <n v="126.986282"/>
    <n v="1"/>
    <d v="2018-04-15T12:20:23"/>
    <n v="2104"/>
    <s v=" 사당역 5번출구"/>
    <n v="10"/>
    <n v="6"/>
    <n v="600"/>
    <x v="12"/>
    <b v="1"/>
    <x v="0"/>
  </r>
  <r>
    <s v="SPB-03011"/>
    <d v="2018-04-20T14:55:14"/>
    <n v="25.9"/>
    <n v="0"/>
    <n v="558"/>
    <s v=" 성동광진 교육지원청 앞"/>
    <x v="4"/>
    <n v="37.564605999999998"/>
    <n v="127.03652200000001"/>
    <n v="20"/>
    <d v="2018-04-20T15:21:41"/>
    <n v="320"/>
    <s v=" 을지로입구역 4번출구 앞"/>
    <n v="5"/>
    <n v="26"/>
    <n v="6600"/>
    <x v="6"/>
    <b v="0"/>
    <x v="0"/>
  </r>
  <r>
    <s v="SPB-08591"/>
    <d v="2018-04-03T08:29:59"/>
    <n v="17.3"/>
    <n v="0"/>
    <n v="1914"/>
    <s v=" 대림역4번출구"/>
    <x v="2"/>
    <n v="37.494591"/>
    <n v="126.89392100000001"/>
    <n v="7"/>
    <d v="2018-04-03T08:49:13"/>
    <n v="1904"/>
    <s v=" 도림천역 1번 출구 앞"/>
    <n v="6"/>
    <n v="18"/>
    <n v="2560"/>
    <x v="5"/>
    <b v="0"/>
    <x v="0"/>
  </r>
  <r>
    <s v="SPB-07559"/>
    <d v="2018-04-24T16:35:16"/>
    <n v="15.5"/>
    <n v="0"/>
    <n v="310"/>
    <s v=" 청계광장 옆"/>
    <x v="7"/>
    <n v="37.568877999999998"/>
    <n v="126.97747"/>
    <n v="8"/>
    <d v="2018-04-24T17:17:51"/>
    <n v="391"/>
    <s v=" 정동길입구"/>
    <n v="6"/>
    <n v="42"/>
    <n v="2410"/>
    <x v="1"/>
    <b v="0"/>
    <x v="0"/>
  </r>
  <r>
    <s v="SPB-08259"/>
    <d v="2018-04-01T11:49:47"/>
    <n v="16.7"/>
    <n v="0"/>
    <n v="1267"/>
    <s v=" 올림픽공원 남2문 앞"/>
    <x v="10"/>
    <n v="37.514240000000001"/>
    <n v="127.12307"/>
    <n v="13"/>
    <d v="2018-04-01T13:50:50"/>
    <n v="1267"/>
    <s v=" 올림픽공원 남2문 앞"/>
    <n v="13"/>
    <n v="113"/>
    <n v="0"/>
    <x v="8"/>
    <b v="1"/>
    <x v="0"/>
  </r>
  <r>
    <s v="SPB-11646"/>
    <d v="2018-04-20T12:53:23"/>
    <n v="22.5"/>
    <n v="0"/>
    <n v="1203"/>
    <s v=" 밀리아나2빌딩 앞"/>
    <x v="10"/>
    <n v="37.493729000000002"/>
    <n v="127.120621"/>
    <n v="1"/>
    <d v="2018-04-20T13:20:04"/>
    <n v="1278"/>
    <s v=" 송파구청 교차로"/>
    <n v="2"/>
    <n v="26"/>
    <n v="3590"/>
    <x v="12"/>
    <b v="0"/>
    <x v="0"/>
  </r>
  <r>
    <s v="SPB-10859"/>
    <d v="2018-04-22T08:45:19"/>
    <n v="16.3"/>
    <n v="0"/>
    <n v="156"/>
    <s v=" 서울서부지방법원 앞"/>
    <x v="0"/>
    <n v="37.549903999999998"/>
    <n v="126.955147"/>
    <n v="1"/>
    <d v="2018-04-22T09:07:59"/>
    <n v="312"/>
    <s v=" 시청역 1번출구 뒤"/>
    <n v="1"/>
    <n v="21"/>
    <n v="2660"/>
    <x v="5"/>
    <b v="1"/>
    <x v="0"/>
  </r>
  <r>
    <s v="SPB-13259"/>
    <d v="2018-04-27T23:42:01"/>
    <n v="14"/>
    <n v="0"/>
    <n v="2229"/>
    <s v="로고스교회 맞은 편"/>
    <x v="5"/>
    <n v="37.487011000000003"/>
    <n v="126.984962"/>
    <n v="1"/>
    <d v="2018-04-27T23:57:17"/>
    <n v="2041"/>
    <s v=" 사당중학교 버스정류소"/>
    <n v="5"/>
    <n v="15"/>
    <n v="1100"/>
    <x v="11"/>
    <b v="0"/>
    <x v="0"/>
  </r>
  <r>
    <s v="SPB-09107"/>
    <d v="2018-04-12T18:48:25"/>
    <n v="17.899999999999999"/>
    <n v="0"/>
    <n v="626"/>
    <s v=" 군자교 서측 녹지대"/>
    <x v="14"/>
    <n v="37.561152999999997"/>
    <n v="127.07096900000001"/>
    <n v="3"/>
    <d v="2018-04-12T19:33:06"/>
    <n v="1608"/>
    <s v=" 공릉역 1번 출구 앞"/>
    <n v="10"/>
    <n v="42"/>
    <n v="8930"/>
    <x v="2"/>
    <b v="0"/>
    <x v="0"/>
  </r>
  <r>
    <s v="SPB-13975"/>
    <d v="2018-04-15T13:52:08"/>
    <n v="13.5"/>
    <n v="0"/>
    <n v="1901"/>
    <s v=" 신도림동주민센터 앞"/>
    <x v="2"/>
    <n v="37.507331999999998"/>
    <n v="126.87973"/>
    <n v="9"/>
    <d v="2018-04-15T14:47:52"/>
    <n v="1908"/>
    <s v=" 해원리바파크 육교 밑"/>
    <n v="1"/>
    <n v="55"/>
    <n v="2290"/>
    <x v="15"/>
    <b v="1"/>
    <x v="0"/>
  </r>
  <r>
    <s v="SPB-12450"/>
    <d v="2018-04-20T01:54:57"/>
    <n v="11.8"/>
    <n v="0"/>
    <n v="1243"/>
    <s v=" 문정 법조단지7"/>
    <x v="10"/>
    <n v="37.484530999999997"/>
    <n v="127.12016300000001"/>
    <n v="20"/>
    <d v="2018-04-20T02:04:37"/>
    <n v="1212"/>
    <s v=" 송파역 2번 출구앞"/>
    <n v="3"/>
    <n v="8"/>
    <n v="1980"/>
    <x v="14"/>
    <b v="0"/>
    <x v="0"/>
  </r>
  <r>
    <s v="SPB-04093"/>
    <d v="2018-04-26T11:17:54"/>
    <n v="18.100000000000001"/>
    <n v="0"/>
    <n v="1975"/>
    <s v=" 대림역 1번 출입구 밑"/>
    <x v="2"/>
    <n v="37.492579999999997"/>
    <n v="126.89473700000001"/>
    <n v="1"/>
    <d v="2018-04-26T11:52:14"/>
    <n v="228"/>
    <s v=" 선유도역 3번출구 앞"/>
    <n v="3"/>
    <n v="34"/>
    <n v="6660"/>
    <x v="8"/>
    <b v="0"/>
    <x v="0"/>
  </r>
  <r>
    <s v="SPB-08662"/>
    <d v="2018-04-13T17:32:38"/>
    <n v="18.100000000000001"/>
    <n v="0"/>
    <n v="260"/>
    <s v=" 여의도 마리나선착장 앞"/>
    <x v="13"/>
    <n v="37.533816999999999"/>
    <n v="126.912491"/>
    <n v="5"/>
    <d v="2018-04-13T17:51:46"/>
    <n v="210"/>
    <s v=" IFC몰"/>
    <n v="6"/>
    <n v="19"/>
    <n v="1970"/>
    <x v="19"/>
    <b v="0"/>
    <x v="0"/>
  </r>
  <r>
    <s v="SPB-06264"/>
    <d v="2018-04-11T16:25:45"/>
    <n v="16.899999999999999"/>
    <n v="0"/>
    <n v="2153"/>
    <s v=" 서울남부초등학교 옆"/>
    <x v="1"/>
    <n v="37.485142000000003"/>
    <n v="126.920563"/>
    <n v="8"/>
    <d v="2018-04-11T17:17:22"/>
    <n v="1904"/>
    <s v=" 도림천역 1번 출구 앞"/>
    <n v="5"/>
    <n v="51"/>
    <n v="13610"/>
    <x v="1"/>
    <b v="0"/>
    <x v="0"/>
  </r>
  <r>
    <s v="SPB-09727"/>
    <d v="2018-04-11T18:14:23"/>
    <n v="15.2"/>
    <n v="0"/>
    <n v="321"/>
    <s v=" KEB 하나은행 본점 앞"/>
    <x v="7"/>
    <n v="37.565463999999999"/>
    <n v="126.984138"/>
    <n v="8"/>
    <d v="2018-04-11T19:10:40"/>
    <n v="1328"/>
    <s v=" 월곡역 3번출구"/>
    <n v="7"/>
    <n v="51"/>
    <n v="8740"/>
    <x v="2"/>
    <b v="0"/>
    <x v="0"/>
  </r>
  <r>
    <s v="SPB-16247"/>
    <d v="2018-04-18T19:31:41"/>
    <n v="14.7"/>
    <n v="0"/>
    <n v="1209"/>
    <s v=" 잠실나루역 (2번 출구 쪽)"/>
    <x v="10"/>
    <n v="37.520451000000001"/>
    <n v="127.104202"/>
    <n v="20"/>
    <d v="2018-04-18T19:32:21"/>
    <n v="1209"/>
    <s v=" 잠실나루역 (2번 출구 쪽)"/>
    <n v="20"/>
    <n v="41"/>
    <n v="5080"/>
    <x v="4"/>
    <b v="0"/>
    <x v="0"/>
  </r>
  <r>
    <s v="SPB-06692"/>
    <d v="2018-04-19T14:28:53"/>
    <n v="20.5"/>
    <n v="0"/>
    <n v="216"/>
    <s v=" 삼부아파트1동 앞"/>
    <x v="13"/>
    <n v="37.523491"/>
    <n v="126.93289900000001"/>
    <n v="3"/>
    <d v="2018-04-19T15:13:08"/>
    <n v="222"/>
    <s v=" 시범아파트버스정류장 옆"/>
    <n v="12"/>
    <n v="43"/>
    <n v="8710"/>
    <x v="6"/>
    <b v="0"/>
    <x v="0"/>
  </r>
  <r>
    <s v="SPB-04948"/>
    <d v="2018-04-06T03:27:22"/>
    <n v="7.2"/>
    <n v="2"/>
    <n v="500"/>
    <s v=" 어린이대공원역 3번출구 앞"/>
    <x v="3"/>
    <n v="37.547069999999998"/>
    <n v="127.07427199999999"/>
    <n v="2"/>
    <d v="2018-04-06T03:49:19"/>
    <n v="555"/>
    <s v=" 구의3동주민센터"/>
    <n v="7"/>
    <n v="21"/>
    <n v="2700"/>
    <x v="18"/>
    <b v="0"/>
    <x v="1"/>
  </r>
  <r>
    <s v="SPB-10680"/>
    <d v="2018-04-02T14:41:31"/>
    <n v="23"/>
    <n v="0"/>
    <n v="578"/>
    <s v=" 성동세무서 부근"/>
    <x v="4"/>
    <n v="37.548285999999997"/>
    <n v="127.062088"/>
    <n v="1"/>
    <d v="2018-04-02T14:56:27"/>
    <n v="540"/>
    <s v=" 군자역 7번출구 베스트샵 앞"/>
    <n v="8"/>
    <n v="14"/>
    <n v="1800"/>
    <x v="6"/>
    <b v="0"/>
    <x v="0"/>
  </r>
  <r>
    <s v="SPB-14243"/>
    <d v="2018-04-07T11:17:10"/>
    <n v="4.7"/>
    <n v="0"/>
    <n v="152"/>
    <s v=" 마포구민체육센터 앞"/>
    <x v="0"/>
    <n v="37.556609999999999"/>
    <n v="126.89801799999999"/>
    <n v="26"/>
    <d v="2018-04-07T11:43:52"/>
    <n v="907"/>
    <s v=" CJ 드림시티"/>
    <n v="10"/>
    <n v="26"/>
    <n v="6550"/>
    <x v="8"/>
    <b v="1"/>
    <x v="0"/>
  </r>
  <r>
    <s v="SPB-02372"/>
    <d v="2018-04-02T16:18:36"/>
    <n v="23"/>
    <n v="0"/>
    <n v="2020"/>
    <s v=" 장승배기역2번출구뒷편쪽"/>
    <x v="24"/>
    <n v="37.504497999999998"/>
    <n v="126.93898799999999"/>
    <n v="7"/>
    <d v="2018-04-02T16:38:28"/>
    <n v="258"/>
    <s v=" 신길역3번출구"/>
    <n v="11"/>
    <n v="19"/>
    <n v="3880"/>
    <x v="1"/>
    <b v="0"/>
    <x v="0"/>
  </r>
  <r>
    <s v="SPB-05217"/>
    <d v="2018-04-25T18:31:53"/>
    <n v="21.2"/>
    <n v="0"/>
    <n v="205"/>
    <s v=" 산업은행 앞"/>
    <x v="13"/>
    <n v="37.526263999999998"/>
    <n v="126.920509"/>
    <n v="1"/>
    <d v="2018-04-25T18:44:43"/>
    <n v="215"/>
    <s v=" 여의도고교 앞"/>
    <n v="9"/>
    <n v="12"/>
    <n v="1950"/>
    <x v="2"/>
    <b v="0"/>
    <x v="0"/>
  </r>
  <r>
    <s v="SPB-13086"/>
    <d v="2018-04-26T04:40:29"/>
    <n v="10.7"/>
    <n v="0"/>
    <n v="1328"/>
    <s v=" 월곡역 3번출구"/>
    <x v="16"/>
    <n v="37.602626999999998"/>
    <n v="127.041634"/>
    <n v="8"/>
    <d v="2018-04-26T04:49:01"/>
    <n v="1333"/>
    <s v=" 석관초등학교 앞"/>
    <n v="9"/>
    <n v="8"/>
    <n v="850"/>
    <x v="23"/>
    <b v="0"/>
    <x v="0"/>
  </r>
  <r>
    <s v="SPB-02280"/>
    <d v="2018-04-21T15:18:48"/>
    <n v="25"/>
    <n v="0"/>
    <n v="2143"/>
    <s v=" 서울산업정보학교"/>
    <x v="1"/>
    <n v="37.470694999999999"/>
    <n v="126.9422"/>
    <n v="7"/>
    <d v="2018-04-21T15:22:56"/>
    <n v="2172"/>
    <s v=" 나들목공원"/>
    <n v="7"/>
    <n v="3"/>
    <n v="250"/>
    <x v="10"/>
    <b v="1"/>
    <x v="0"/>
  </r>
  <r>
    <s v="SPB-03209"/>
    <d v="2018-04-17T19:00:58"/>
    <n v="14.5"/>
    <n v="0"/>
    <n v="245"/>
    <s v=" 삼성생명 당산사옥 앞"/>
    <x v="13"/>
    <n v="37.528263000000003"/>
    <n v="126.896629"/>
    <n v="5"/>
    <d v="2018-04-17T19:03:24"/>
    <n v="245"/>
    <s v=" 삼성생명 당산사옥 앞"/>
    <n v="5"/>
    <n v="12"/>
    <n v="1180"/>
    <x v="4"/>
    <b v="0"/>
    <x v="0"/>
  </r>
  <r>
    <s v="SPB-10843"/>
    <d v="2018-04-24T14:42:29"/>
    <n v="16"/>
    <n v="0"/>
    <n v="1319"/>
    <s v=" 종암사거리 분수대"/>
    <x v="16"/>
    <n v="37.603043"/>
    <n v="127.033272"/>
    <n v="6"/>
    <d v="2018-04-24T15:05:02"/>
    <n v="1319"/>
    <s v=" 종암사거리 분수대"/>
    <n v="1"/>
    <n v="21"/>
    <n v="2090"/>
    <x v="6"/>
    <b v="0"/>
    <x v="0"/>
  </r>
  <r>
    <s v="SPB-10672"/>
    <d v="2018-04-21T20:10:21"/>
    <n v="19.100000000000001"/>
    <n v="0"/>
    <n v="509"/>
    <s v=" 이마트 버스정류소 옆"/>
    <x v="4"/>
    <n v="37.539653999999999"/>
    <n v="127.052589"/>
    <n v="12"/>
    <d v="2018-04-21T20:22:10"/>
    <n v="514"/>
    <s v=" 성수사거리 버스정류장 앞"/>
    <n v="7"/>
    <n v="11"/>
    <n v="1210"/>
    <x v="7"/>
    <b v="1"/>
    <x v="0"/>
  </r>
  <r>
    <s v="SPB-15100"/>
    <d v="2018-04-09T12:24:54"/>
    <n v="10.4"/>
    <n v="0"/>
    <n v="594"/>
    <s v=" 중랑물재생센터(서울새활용플라자)"/>
    <x v="4"/>
    <n v="37.558365000000002"/>
    <n v="127.05690800000001"/>
    <n v="11"/>
    <d v="2018-04-09T12:38:15"/>
    <n v="594"/>
    <s v=" 중랑물재생센터(서울새활용플라자)"/>
    <n v="4"/>
    <n v="13"/>
    <n v="2600"/>
    <x v="12"/>
    <b v="0"/>
    <x v="0"/>
  </r>
  <r>
    <s v="SPB-03019"/>
    <d v="2018-04-13T18:42:58"/>
    <n v="17.5"/>
    <n v="0"/>
    <n v="154"/>
    <s v=" 마포구청역 "/>
    <x v="0"/>
    <n v="37.560909000000002"/>
    <n v="126.905495"/>
    <n v="9"/>
    <d v="2018-04-13T18:47:21"/>
    <n v="102"/>
    <s v=" 망원역 1번출구 앞"/>
    <n v="4"/>
    <n v="4"/>
    <n v="880"/>
    <x v="2"/>
    <b v="0"/>
    <x v="0"/>
  </r>
  <r>
    <s v="SPB-00127"/>
    <d v="2018-04-26T18:07:49"/>
    <n v="17.399999999999999"/>
    <n v="0"/>
    <n v="314"/>
    <s v=" 국립현대미술관"/>
    <x v="19"/>
    <n v="37.579707999999997"/>
    <n v="126.980858"/>
    <n v="1"/>
    <d v="2018-04-26T19:05:05"/>
    <n v="2003"/>
    <s v=" 사육신공원앞"/>
    <n v="8"/>
    <n v="56"/>
    <n v="9870"/>
    <x v="2"/>
    <b v="0"/>
    <x v="0"/>
  </r>
  <r>
    <s v="SPB-05103"/>
    <d v="2018-04-29T22:37:55"/>
    <n v="15.6"/>
    <n v="0"/>
    <n v="1337"/>
    <s v=" 돈암성당 옆"/>
    <x v="16"/>
    <n v="37.590381999999998"/>
    <n v="127.01713599999999"/>
    <n v="1"/>
    <d v="2018-04-29T22:45:59"/>
    <n v="1337"/>
    <s v=" 돈암성당 옆"/>
    <n v="6"/>
    <n v="7"/>
    <n v="700"/>
    <x v="17"/>
    <b v="1"/>
    <x v="0"/>
  </r>
  <r>
    <s v="SPB-08115"/>
    <d v="2018-04-03T12:29:25"/>
    <n v="19.600000000000001"/>
    <n v="0"/>
    <n v="277"/>
    <s v=" 영등포뉴타운지하상가 2번게이트"/>
    <x v="13"/>
    <n v="37.520119000000001"/>
    <n v="126.90516700000001"/>
    <n v="7"/>
    <d v="2018-04-03T14:03:55"/>
    <n v="277"/>
    <s v=" 영등포뉴타운지하상가 2번게이트"/>
    <n v="5"/>
    <n v="86"/>
    <n v="950"/>
    <x v="12"/>
    <b v="0"/>
    <x v="0"/>
  </r>
  <r>
    <s v="SPB-10121"/>
    <d v="2018-04-11T17:42:48"/>
    <n v="16.2"/>
    <n v="0"/>
    <n v="212"/>
    <s v=" 여의도역 1번출구 옆"/>
    <x v="13"/>
    <n v="37.521362000000003"/>
    <n v="126.923462"/>
    <n v="15"/>
    <d v="2018-04-11T17:51:29"/>
    <n v="224"/>
    <s v=" 롯데캐슬 앞"/>
    <n v="6"/>
    <n v="8"/>
    <n v="1200"/>
    <x v="19"/>
    <b v="0"/>
    <x v="0"/>
  </r>
  <r>
    <s v="SPB-12103"/>
    <d v="2018-04-15T13:33:00"/>
    <n v="13.5"/>
    <n v="0"/>
    <n v="211"/>
    <s v=" 여의도역 4번출구 옆"/>
    <x v="13"/>
    <n v="37.522227999999998"/>
    <n v="126.924637"/>
    <n v="12"/>
    <d v="2018-04-15T13:42:23"/>
    <n v="223"/>
    <s v=" 진주아파트상가 앞"/>
    <n v="10"/>
    <n v="8"/>
    <n v="1180"/>
    <x v="15"/>
    <b v="1"/>
    <x v="0"/>
  </r>
  <r>
    <s v="SPB-08205"/>
    <d v="2018-04-13T15:45:22"/>
    <n v="18.600000000000001"/>
    <n v="0"/>
    <n v="106"/>
    <s v=" 합정역 7번출구 앞"/>
    <x v="0"/>
    <n v="37.548645"/>
    <n v="126.91282699999999"/>
    <n v="9"/>
    <d v="2018-04-13T15:52:37"/>
    <n v="113"/>
    <s v=" 홍대입구역 2번출구 앞"/>
    <n v="25"/>
    <n v="6"/>
    <n v="1500"/>
    <x v="10"/>
    <b v="0"/>
    <x v="0"/>
  </r>
  <r>
    <s v="SPB-10495"/>
    <d v="2018-04-01T19:15:50"/>
    <n v="17.399999999999999"/>
    <n v="0"/>
    <n v="1640"/>
    <s v=" 한내근린공원 북측"/>
    <x v="18"/>
    <n v="37.623863"/>
    <n v="127.068489"/>
    <n v="7"/>
    <d v="2018-04-01T19:43:06"/>
    <n v="1625"/>
    <s v=" 상계역(4번출구)"/>
    <n v="13"/>
    <n v="27"/>
    <n v="5500"/>
    <x v="4"/>
    <b v="1"/>
    <x v="0"/>
  </r>
  <r>
    <s v="SPB-14819"/>
    <d v="2018-04-27T18:16:34"/>
    <n v="20.3"/>
    <n v="0"/>
    <n v="602"/>
    <s v=" 장안동 사거리"/>
    <x v="14"/>
    <n v="37.572173999999997"/>
    <n v="127.071388"/>
    <n v="2"/>
    <d v="2018-04-27T18:49:05"/>
    <n v="602"/>
    <s v=" 장안동 사거리"/>
    <n v="6"/>
    <n v="32"/>
    <n v="3580"/>
    <x v="2"/>
    <b v="0"/>
    <x v="0"/>
  </r>
  <r>
    <s v="SPB-06000"/>
    <d v="2018-04-04T18:28:30"/>
    <n v="16"/>
    <n v="0"/>
    <n v="1911"/>
    <s v=" 구로디지털단지역 앞"/>
    <x v="2"/>
    <n v="37.484940000000002"/>
    <n v="126.901321"/>
    <n v="6"/>
    <d v="2018-04-04T18:43:53"/>
    <n v="263"/>
    <s v=" 근로자회관 사거리"/>
    <n v="12"/>
    <n v="15"/>
    <n v="4400"/>
    <x v="2"/>
    <b v="0"/>
    <x v="0"/>
  </r>
  <r>
    <s v="SPB-12096"/>
    <d v="2018-04-30T13:29:40"/>
    <n v="23.3"/>
    <n v="0"/>
    <n v="144"/>
    <s v=" 공덕역 8번출구"/>
    <x v="0"/>
    <n v="37.543579000000001"/>
    <n v="126.951324"/>
    <n v="7"/>
    <d v="2018-04-30T13:46:45"/>
    <n v="119"/>
    <s v=" 서강나루 공원"/>
    <n v="4"/>
    <n v="16"/>
    <n v="2230"/>
    <x v="15"/>
    <b v="0"/>
    <x v="0"/>
  </r>
  <r>
    <s v="SPB-07637"/>
    <d v="2018-04-21T16:57:32"/>
    <n v="24.8"/>
    <n v="0"/>
    <n v="1119"/>
    <s v=" 염창동 한마음아파트앞(염창동 빛나는 음악학원앞)"/>
    <x v="9"/>
    <n v="37.554253000000003"/>
    <n v="126.86756099999999"/>
    <n v="6"/>
    <d v="2018-04-21T17:39:58"/>
    <n v="249"/>
    <s v=" 여의도중학교 옆"/>
    <n v="6"/>
    <n v="42"/>
    <n v="7800"/>
    <x v="1"/>
    <b v="1"/>
    <x v="0"/>
  </r>
  <r>
    <s v="SPB-06495"/>
    <d v="2018-04-16T18:11:46"/>
    <n v="17"/>
    <n v="0"/>
    <n v="326"/>
    <s v=" 안국역 5번출구 앞"/>
    <x v="19"/>
    <n v="37.576241000000003"/>
    <n v="126.98616"/>
    <n v="9"/>
    <d v="2018-04-16T18:18:05"/>
    <n v="314"/>
    <s v=" 국립현대미술관"/>
    <n v="7"/>
    <n v="5"/>
    <n v="920"/>
    <x v="2"/>
    <b v="0"/>
    <x v="0"/>
  </r>
  <r>
    <s v="SPB-06598"/>
    <d v="2018-04-15T12:45:23"/>
    <n v="12.5"/>
    <n v="0"/>
    <n v="358"/>
    <s v=" 성대입구 사거리"/>
    <x v="19"/>
    <n v="37.582500000000003"/>
    <n v="126.998535"/>
    <n v="1"/>
    <d v="2018-04-15T12:53:51"/>
    <n v="339"/>
    <s v=" 종로4가 사거리"/>
    <n v="5"/>
    <n v="8"/>
    <n v="1510"/>
    <x v="12"/>
    <b v="1"/>
    <x v="0"/>
  </r>
  <r>
    <s v="SPB-08550"/>
    <d v="2018-04-27T16:09:43"/>
    <n v="23.2"/>
    <n v="0"/>
    <n v="420"/>
    <s v=" 서울시 공공자전거 상암센터"/>
    <x v="0"/>
    <n v="37.566246"/>
    <n v="126.896179"/>
    <n v="16"/>
    <d v="2018-04-27T16:42:01"/>
    <n v="931"/>
    <s v=" 역촌파출소"/>
    <n v="1"/>
    <n v="31"/>
    <n v="4970"/>
    <x v="1"/>
    <b v="0"/>
    <x v="0"/>
  </r>
  <r>
    <s v="SPB-09502"/>
    <d v="2018-04-21T21:03:06"/>
    <n v="17.8"/>
    <n v="0"/>
    <n v="2215"/>
    <s v=" 반포종합운동장 입구"/>
    <x v="5"/>
    <n v="37.501713000000002"/>
    <n v="126.995476"/>
    <n v="9"/>
    <d v="2018-04-21T21:30:16"/>
    <n v="2230"/>
    <s v="이수역 4번 출구"/>
    <n v="19"/>
    <n v="25"/>
    <n v="18460"/>
    <x v="16"/>
    <b v="1"/>
    <x v="0"/>
  </r>
  <r>
    <s v="SPB-06775"/>
    <d v="2018-04-26T15:31:57"/>
    <n v="21.9"/>
    <n v="0"/>
    <n v="630"/>
    <s v=" 동대문구 보건소"/>
    <x v="14"/>
    <n v="37.574852"/>
    <n v="127.040306"/>
    <n v="3"/>
    <d v="2018-04-26T15:44:26"/>
    <n v="1308"/>
    <s v=" 안암로터리 버스정류장 앞"/>
    <n v="2"/>
    <n v="12"/>
    <n v="2150"/>
    <x v="10"/>
    <b v="0"/>
    <x v="0"/>
  </r>
  <r>
    <s v="SPB-14149"/>
    <d v="2018-04-04T19:07:36"/>
    <n v="14.3"/>
    <n v="0"/>
    <n v="334"/>
    <s v=" 종로3가역 2번출구 뒤"/>
    <x v="19"/>
    <n v="37.570599000000001"/>
    <n v="126.99179100000001"/>
    <n v="4"/>
    <d v="2018-04-04T19:22:15"/>
    <n v="613"/>
    <s v=" 신설동역 10번출구 앞"/>
    <n v="7"/>
    <n v="14"/>
    <n v="3200"/>
    <x v="4"/>
    <b v="0"/>
    <x v="0"/>
  </r>
  <r>
    <s v="SPB-04397"/>
    <d v="2018-04-28T19:28:33"/>
    <n v="16.899999999999999"/>
    <n v="0"/>
    <n v="247"/>
    <s v=" 당산역 10번출구 앞"/>
    <x v="13"/>
    <n v="37.533687999999998"/>
    <n v="126.902107"/>
    <n v="6"/>
    <d v="2018-04-28T19:36:49"/>
    <n v="239"/>
    <s v=" 유스호스텔 앞"/>
    <n v="16"/>
    <n v="7"/>
    <n v="1350"/>
    <x v="4"/>
    <b v="1"/>
    <x v="0"/>
  </r>
  <r>
    <s v="SPB-15973"/>
    <d v="2018-04-01T22:03:03"/>
    <n v="16.7"/>
    <n v="0"/>
    <n v="540"/>
    <s v=" 군자역 7번출구 베스트샵 앞"/>
    <x v="3"/>
    <n v="37.55603"/>
    <n v="127.078644"/>
    <n v="8"/>
    <d v="2018-04-01T22:16:58"/>
    <n v="553"/>
    <s v=" 중곡 성원APT 앞"/>
    <n v="10"/>
    <n v="13"/>
    <n v="2310"/>
    <x v="17"/>
    <b v="1"/>
    <x v="0"/>
  </r>
  <r>
    <s v="SPB-11778"/>
    <d v="2018-04-02T20:54:13"/>
    <n v="18.2"/>
    <n v="0"/>
    <n v="2255"/>
    <s v="시민의숲역 1번출구 옆"/>
    <x v="5"/>
    <n v="37.470440000000004"/>
    <n v="127.03885699999999"/>
    <n v="1"/>
    <d v="2018-04-02T21:07:17"/>
    <n v="2258"/>
    <s v="구룡사 삼거리"/>
    <n v="3"/>
    <n v="12"/>
    <n v="1430"/>
    <x v="7"/>
    <b v="0"/>
    <x v="0"/>
  </r>
  <r>
    <s v="SPB-12529"/>
    <d v="2018-04-19T17:42:37"/>
    <n v="20.100000000000001"/>
    <n v="0"/>
    <n v="1244"/>
    <s v=" 문정 법조단지8"/>
    <x v="10"/>
    <n v="37.481537000000003"/>
    <n v="127.122124"/>
    <n v="6"/>
    <d v="2018-04-19T18:02:12"/>
    <n v="1244"/>
    <s v=" 문정 법조단지8"/>
    <n v="5"/>
    <n v="19"/>
    <n v="2480"/>
    <x v="19"/>
    <b v="0"/>
    <x v="0"/>
  </r>
  <r>
    <s v="SPB-05391"/>
    <d v="2018-04-28T16:11:37"/>
    <n v="20.399999999999999"/>
    <n v="0"/>
    <n v="1106"/>
    <s v=" 신방화사거리"/>
    <x v="9"/>
    <n v="37.573031999999998"/>
    <n v="126.816452"/>
    <n v="10"/>
    <d v="2018-04-28T17:22:31"/>
    <n v="1111"/>
    <s v=" 마곡엠밸리6_7단지 마곡중학교"/>
    <n v="15"/>
    <n v="70"/>
    <n v="6910"/>
    <x v="1"/>
    <b v="1"/>
    <x v="0"/>
  </r>
  <r>
    <s v="SPB-07453"/>
    <d v="2018-04-29T18:50:14"/>
    <n v="20.100000000000001"/>
    <n v="0"/>
    <n v="2220"/>
    <s v=" 반포본동 주민센터 앞"/>
    <x v="5"/>
    <n v="37.500613999999999"/>
    <n v="126.98616"/>
    <n v="10"/>
    <d v="2018-04-29T19:42:05"/>
    <n v="2220"/>
    <s v=" 반포본동 주민센터 앞"/>
    <n v="5"/>
    <n v="49"/>
    <n v="6010"/>
    <x v="2"/>
    <b v="1"/>
    <x v="0"/>
  </r>
  <r>
    <s v="SPB-12614"/>
    <d v="2018-04-02T18:24:17"/>
    <n v="20.7"/>
    <n v="0"/>
    <n v="106"/>
    <s v=" 합정역 7번출구 앞"/>
    <x v="0"/>
    <n v="37.548645"/>
    <n v="126.91282699999999"/>
    <n v="2"/>
    <d v="2018-04-02T18:44:22"/>
    <n v="152"/>
    <s v=" 마포구민체육센터 앞"/>
    <n v="2"/>
    <n v="19"/>
    <n v="1880"/>
    <x v="2"/>
    <b v="0"/>
    <x v="0"/>
  </r>
  <r>
    <s v="SPB-08234"/>
    <d v="2018-04-12T12:57:48"/>
    <n v="17.5"/>
    <n v="0"/>
    <n v="2128"/>
    <s v=" 관악구청교차로"/>
    <x v="1"/>
    <n v="37.479163999999997"/>
    <n v="126.952583"/>
    <n v="3"/>
    <d v="2018-04-12T13:28:57"/>
    <n v="2221"/>
    <s v="하나은행 방배동지점 앞"/>
    <n v="6"/>
    <n v="30"/>
    <n v="4880"/>
    <x v="12"/>
    <b v="0"/>
    <x v="0"/>
  </r>
  <r>
    <s v="SPB-13029"/>
    <d v="2018-04-29T23:51:32"/>
    <n v="15.2"/>
    <n v="0"/>
    <n v="3514"/>
    <s v=" 왕십리교회옆"/>
    <x v="4"/>
    <n v="37.566260999999997"/>
    <n v="127.023697"/>
    <n v="3"/>
    <d v="2018-04-30T00:05:45"/>
    <n v="1308"/>
    <s v=" 안암로터리 버스정류장 앞"/>
    <n v="8"/>
    <n v="13"/>
    <n v="1920"/>
    <x v="11"/>
    <b v="1"/>
    <x v="0"/>
  </r>
  <r>
    <s v="SPB-03299"/>
    <d v="2018-04-19T18:07:27"/>
    <n v="19.100000000000001"/>
    <n v="0"/>
    <n v="3501"/>
    <s v=" 광진구청 앞"/>
    <x v="3"/>
    <n v="37.539501000000001"/>
    <n v="127.083"/>
    <n v="3"/>
    <d v="2018-04-19T18:26:58"/>
    <n v="577"/>
    <s v=" 광진청소년수련관"/>
    <n v="3"/>
    <n v="19"/>
    <n v="2890"/>
    <x v="2"/>
    <b v="0"/>
    <x v="0"/>
  </r>
  <r>
    <s v="SPB-05314"/>
    <d v="2018-04-21T02:43:08"/>
    <n v="14.7"/>
    <n v="0"/>
    <n v="546"/>
    <s v=" 잠실대교북단 교차로"/>
    <x v="3"/>
    <n v="37.532477999999998"/>
    <n v="127.08509100000001"/>
    <n v="4"/>
    <d v="2018-04-21T03:13:58"/>
    <n v="1210"/>
    <s v=" 롯데월드타워(잠실역2번출구 쪽)"/>
    <n v="23"/>
    <n v="30"/>
    <n v="3070"/>
    <x v="3"/>
    <b v="1"/>
    <x v="0"/>
  </r>
  <r>
    <s v="SPB-04700"/>
    <d v="2018-04-27T18:22:10"/>
    <n v="20.3"/>
    <n v="0"/>
    <n v="825"/>
    <s v=" 서빙고동 주민센터 앞"/>
    <x v="21"/>
    <n v="37.520336"/>
    <n v="126.994263"/>
    <n v="4"/>
    <d v="2018-04-27T19:14:35"/>
    <n v="837"/>
    <s v=" 한남나들목 입구"/>
    <n v="10"/>
    <n v="52"/>
    <n v="8300"/>
    <x v="2"/>
    <b v="0"/>
    <x v="0"/>
  </r>
  <r>
    <s v="SPB-01820"/>
    <d v="2018-04-12T20:47:41"/>
    <n v="14.2"/>
    <n v="0"/>
    <n v="2013"/>
    <s v=" 장승배기역 5번출구"/>
    <x v="24"/>
    <n v="37.505851999999997"/>
    <n v="126.939362"/>
    <n v="23"/>
    <d v="2018-04-12T22:56:42"/>
    <n v="2219"/>
    <s v=" 고속터미널역 8-1번, 8-2번 출구 사이"/>
    <n v="20"/>
    <n v="128"/>
    <n v="16140"/>
    <x v="7"/>
    <b v="0"/>
    <x v="0"/>
  </r>
  <r>
    <s v="SPB-12213"/>
    <d v="2018-04-29T17:55:39"/>
    <n v="21.9"/>
    <n v="0"/>
    <n v="342"/>
    <s v=" 대학로 마로니에공원"/>
    <x v="19"/>
    <n v="37.579783999999997"/>
    <n v="127.002533"/>
    <n v="2"/>
    <d v="2018-04-29T18:15:08"/>
    <n v="342"/>
    <s v=" 대학로 마로니에공원"/>
    <n v="1"/>
    <n v="17"/>
    <n v="1090"/>
    <x v="19"/>
    <b v="1"/>
    <x v="0"/>
  </r>
  <r>
    <s v="SPB-05746"/>
    <d v="2018-04-10T12:07:56"/>
    <n v="20.5"/>
    <n v="0"/>
    <n v="583"/>
    <s v=" 청계천 생태교실 앞"/>
    <x v="4"/>
    <n v="37.567970000000003"/>
    <n v="127.04689"/>
    <n v="15"/>
    <d v="2018-04-10T12:18:45"/>
    <n v="568"/>
    <s v=" 청계8가사거리 부근"/>
    <n v="8"/>
    <n v="10"/>
    <n v="2570"/>
    <x v="12"/>
    <b v="0"/>
    <x v="0"/>
  </r>
  <r>
    <s v="SPB-11233"/>
    <d v="2018-04-01T21:21:44"/>
    <n v="16.899999999999999"/>
    <n v="0"/>
    <n v="816"/>
    <s v=" 신용산역 6번출구 앞"/>
    <x v="21"/>
    <n v="37.530147999999997"/>
    <n v="126.96848300000001"/>
    <n v="10"/>
    <d v="2018-04-01T21:35:18"/>
    <n v="816"/>
    <s v=" 신용산역 6번출구 앞"/>
    <n v="10"/>
    <n v="13"/>
    <n v="150"/>
    <x v="16"/>
    <b v="1"/>
    <x v="0"/>
  </r>
  <r>
    <s v="SPB-11062"/>
    <d v="2018-04-21T14:54:35"/>
    <n v="25"/>
    <n v="0"/>
    <n v="1668"/>
    <s v=" 중계역 6번출구"/>
    <x v="18"/>
    <n v="37.645508"/>
    <n v="127.063255"/>
    <n v="3"/>
    <d v="2018-04-21T16:34:33"/>
    <n v="1646"/>
    <s v=" 삼육대 입구"/>
    <n v="17"/>
    <n v="100"/>
    <n v="12840"/>
    <x v="6"/>
    <b v="1"/>
    <x v="0"/>
  </r>
  <r>
    <s v="SPB-15595"/>
    <d v="2018-04-14T23:27:27"/>
    <n v="8.4"/>
    <n v="0"/>
    <n v="113"/>
    <s v=" 홍대입구역 2번출구 앞"/>
    <x v="0"/>
    <n v="37.557499"/>
    <n v="126.923805"/>
    <n v="24"/>
    <d v="2018-04-14T23:36:46"/>
    <n v="155"/>
    <s v=" 가좌역1 번출구 뒤"/>
    <n v="5"/>
    <n v="8"/>
    <n v="1860"/>
    <x v="11"/>
    <b v="1"/>
    <x v="0"/>
  </r>
  <r>
    <s v="SPB-11234"/>
    <d v="2018-04-12T18:25:59"/>
    <n v="17.899999999999999"/>
    <n v="0"/>
    <n v="2289"/>
    <s v=" 남태령역 2번출구"/>
    <x v="5"/>
    <n v="37.464297999999999"/>
    <n v="126.988525"/>
    <n v="6"/>
    <d v="2018-04-12T18:29:54"/>
    <n v="2223"/>
    <s v=" 방배래미안 정문 앞"/>
    <n v="18"/>
    <n v="3"/>
    <n v="810"/>
    <x v="2"/>
    <b v="0"/>
    <x v="0"/>
  </r>
  <r>
    <s v="SPB-13034"/>
    <d v="2018-04-27T19:31:06"/>
    <n v="18.7"/>
    <n v="0"/>
    <n v="272"/>
    <s v=" 당산육갑문"/>
    <x v="13"/>
    <n v="37.535339"/>
    <n v="126.903679"/>
    <n v="10"/>
    <d v="2018-04-27T20:41:46"/>
    <n v="2102"/>
    <s v=" 봉림교 교통섬"/>
    <n v="1"/>
    <n v="64"/>
    <n v="10780"/>
    <x v="4"/>
    <b v="0"/>
    <x v="0"/>
  </r>
  <r>
    <s v="SPB-15673"/>
    <d v="2018-04-12T07:28:53"/>
    <n v="7.6"/>
    <n v="0"/>
    <n v="207"/>
    <s v=" 여의나루역 1번출구 앞"/>
    <x v="13"/>
    <n v="37.526989"/>
    <n v="126.932098"/>
    <n v="9"/>
    <d v="2018-04-12T07:33:40"/>
    <n v="210"/>
    <s v=" IFC몰"/>
    <n v="4"/>
    <n v="4"/>
    <n v="860"/>
    <x v="9"/>
    <b v="0"/>
    <x v="0"/>
  </r>
  <r>
    <s v="SPB-06479"/>
    <d v="2018-04-25T10:10:53"/>
    <n v="14.8"/>
    <n v="0"/>
    <n v="2057"/>
    <s v=" 상도 아이파크 아파트"/>
    <x v="24"/>
    <n v="37.500881"/>
    <n v="126.94175"/>
    <n v="7"/>
    <d v="2018-04-25T10:38:36"/>
    <n v="816"/>
    <s v=" 신용산역 6번출구 앞"/>
    <n v="3"/>
    <n v="27"/>
    <n v="4780"/>
    <x v="13"/>
    <b v="0"/>
    <x v="0"/>
  </r>
  <r>
    <s v="SPB-14433"/>
    <d v="2018-04-12T14:23:46"/>
    <n v="18.8"/>
    <n v="0"/>
    <n v="520"/>
    <s v=" 상왕십리역 4번 출구 앞"/>
    <x v="4"/>
    <n v="37.563858000000003"/>
    <n v="127.03031900000001"/>
    <n v="1"/>
    <d v="2018-04-12T14:28:37"/>
    <n v="559"/>
    <s v=" 왕십리역 4번 출구 건너편"/>
    <n v="9"/>
    <n v="4"/>
    <n v="710"/>
    <x v="6"/>
    <b v="0"/>
    <x v="0"/>
  </r>
  <r>
    <s v="SPB-08093"/>
    <d v="2018-04-20T19:00:12"/>
    <n v="22.9"/>
    <n v="0"/>
    <n v="320"/>
    <s v=" 을지로입구역 4번출구 앞"/>
    <x v="7"/>
    <n v="37.566223000000001"/>
    <n v="126.98358899999999"/>
    <n v="19"/>
    <d v="2018-04-20T19:37:42"/>
    <n v="364"/>
    <s v=" 창신역 1번출구 앞"/>
    <n v="2"/>
    <n v="34"/>
    <n v="4280"/>
    <x v="4"/>
    <b v="0"/>
    <x v="0"/>
  </r>
  <r>
    <s v="SPB-11054"/>
    <d v="2018-04-02T08:49:02"/>
    <n v="15.7"/>
    <n v="0"/>
    <n v="1249"/>
    <s v=" 아주중학교건너편"/>
    <x v="10"/>
    <n v="37.505462999999999"/>
    <n v="127.077347"/>
    <n v="4"/>
    <d v="2018-04-02T08:56:10"/>
    <n v="1206"/>
    <s v=" 9호선종합운동장역 9번출구"/>
    <n v="6"/>
    <n v="6"/>
    <n v="900"/>
    <x v="5"/>
    <b v="0"/>
    <x v="0"/>
  </r>
  <r>
    <s v="SPB-10153"/>
    <d v="2018-04-16T09:48:31"/>
    <n v="10.1"/>
    <n v="0"/>
    <n v="1965"/>
    <s v=" 삼환로즈빌아파트 105동 옆"/>
    <x v="2"/>
    <n v="37.497230999999999"/>
    <n v="126.85919199999999"/>
    <n v="9"/>
    <d v="2018-04-16T09:57:35"/>
    <n v="1928"/>
    <s v=" 고척스카이돔구장 광장"/>
    <n v="8"/>
    <n v="8"/>
    <n v="980"/>
    <x v="21"/>
    <b v="0"/>
    <x v="0"/>
  </r>
  <r>
    <s v="SPB-10806"/>
    <d v="2018-04-25T08:03:11"/>
    <n v="8.8000000000000007"/>
    <n v="0"/>
    <n v="2015"/>
    <s v=" 신대방삼거리역 6번출구쪽"/>
    <x v="24"/>
    <n v="37.499854999999997"/>
    <n v="126.929565"/>
    <n v="2"/>
    <d v="2018-04-25T08:15:27"/>
    <n v="2050"/>
    <s v=" 노량진역 5번출구"/>
    <n v="5"/>
    <n v="11"/>
    <n v="1940"/>
    <x v="5"/>
    <b v="0"/>
    <x v="0"/>
  </r>
  <r>
    <s v="SPB-12060"/>
    <d v="2018-04-10T12:36:03"/>
    <n v="20.5"/>
    <n v="0"/>
    <n v="107"/>
    <s v=" 신한은행 서교동금융센터점 앞"/>
    <x v="0"/>
    <n v="37.557510000000001"/>
    <n v="126.918503"/>
    <n v="1"/>
    <d v="2018-04-10T13:22:59"/>
    <n v="107"/>
    <s v=" 신한은행 서교동금융센터점 앞"/>
    <n v="2"/>
    <n v="44"/>
    <n v="2940"/>
    <x v="12"/>
    <b v="0"/>
    <x v="0"/>
  </r>
  <r>
    <s v="SPB-13027"/>
    <d v="2018-04-24T21:38:50"/>
    <n v="11.5"/>
    <n v="0"/>
    <n v="417"/>
    <s v=" DMC역 2번출구 옆"/>
    <x v="0"/>
    <n v="37.575068999999999"/>
    <n v="126.899918"/>
    <n v="12"/>
    <d v="2018-04-24T22:01:24"/>
    <n v="914"/>
    <s v=" 새절역 2번출구"/>
    <n v="15"/>
    <n v="21"/>
    <n v="4120"/>
    <x v="16"/>
    <b v="0"/>
    <x v="0"/>
  </r>
  <r>
    <s v="SPB-05970"/>
    <d v="2018-04-24T08:18:32"/>
    <n v="10.5"/>
    <n v="0"/>
    <n v="175"/>
    <s v=" 홍연2교옆"/>
    <x v="17"/>
    <n v="37.578071999999999"/>
    <n v="126.930817"/>
    <n v="11"/>
    <d v="2018-04-24T08:35:06"/>
    <n v="113"/>
    <s v=" 홍대입구역 2번출구 앞"/>
    <n v="19"/>
    <n v="16"/>
    <n v="3570"/>
    <x v="5"/>
    <b v="0"/>
    <x v="0"/>
  </r>
  <r>
    <s v="SPB-14741"/>
    <d v="2018-04-09T07:30:42"/>
    <n v="0.6"/>
    <n v="0"/>
    <n v="446"/>
    <s v=" 상명대입구"/>
    <x v="19"/>
    <n v="37.600127999999998"/>
    <n v="126.957832"/>
    <n v="3"/>
    <d v="2018-04-09T07:44:31"/>
    <n v="117"/>
    <s v=" 홍은사거리"/>
    <n v="18"/>
    <n v="13"/>
    <n v="2880"/>
    <x v="9"/>
    <b v="0"/>
    <x v="0"/>
  </r>
  <r>
    <s v="SPB-03490"/>
    <d v="2018-04-12T01:31:45"/>
    <n v="8.9"/>
    <n v="0"/>
    <n v="1601"/>
    <s v=" 석계역 문화광장 내 자전거 보관소"/>
    <x v="18"/>
    <n v="37.615299"/>
    <n v="127.06446800000001"/>
    <n v="13"/>
    <d v="2018-04-12T01:48:55"/>
    <n v="1326"/>
    <s v=" 상월곡역 1번출구"/>
    <n v="2"/>
    <n v="16"/>
    <n v="0"/>
    <x v="14"/>
    <b v="0"/>
    <x v="0"/>
  </r>
  <r>
    <s v="SPB-06427"/>
    <d v="2018-04-04T12:21:31"/>
    <n v="15.3"/>
    <n v="0"/>
    <n v="336"/>
    <s v=" 티마크 호텔 앞"/>
    <x v="7"/>
    <n v="37.562618000000001"/>
    <n v="126.992836"/>
    <n v="4"/>
    <d v="2018-04-04T12:43:06"/>
    <n v="388"/>
    <s v=" 동성중학교 앞"/>
    <n v="9"/>
    <n v="21"/>
    <n v="3750"/>
    <x v="12"/>
    <b v="0"/>
    <x v="0"/>
  </r>
  <r>
    <s v="SPB-01628"/>
    <d v="2018-04-28T08:35:13"/>
    <n v="12.7"/>
    <n v="0"/>
    <n v="807"/>
    <s v=" 서울역 12번 출구 앞"/>
    <x v="21"/>
    <n v="37.552276999999997"/>
    <n v="126.97268699999999"/>
    <n v="1"/>
    <d v="2018-04-28T08:38:27"/>
    <n v="820"/>
    <s v=" 청파동입구 교차로"/>
    <n v="7"/>
    <n v="2"/>
    <n v="410"/>
    <x v="5"/>
    <b v="1"/>
    <x v="0"/>
  </r>
  <r>
    <s v="SPB-09321"/>
    <d v="2018-04-09T09:14:19"/>
    <n v="2.6"/>
    <n v="0"/>
    <n v="565"/>
    <s v=" 옥수역 3번출구"/>
    <x v="4"/>
    <n v="37.541362999999997"/>
    <n v="127.017662"/>
    <n v="16"/>
    <d v="2018-04-09T09:37:47"/>
    <n v="507"/>
    <s v=" 성수아이에스비즈타워 앞"/>
    <n v="5"/>
    <n v="21"/>
    <n v="4580"/>
    <x v="21"/>
    <b v="0"/>
    <x v="0"/>
  </r>
  <r>
    <s v="SPB-14695"/>
    <d v="2018-04-07T10:30:40"/>
    <n v="4.3"/>
    <n v="0"/>
    <n v="1122"/>
    <s v=" 황금내근린공원"/>
    <x v="9"/>
    <n v="37.561931999999999"/>
    <n v="126.86386899999999"/>
    <n v="1"/>
    <d v="2018-04-07T11:12:11"/>
    <n v="1122"/>
    <s v=" 황금내근린공원"/>
    <n v="1"/>
    <n v="41"/>
    <n v="4720"/>
    <x v="13"/>
    <b v="1"/>
    <x v="0"/>
  </r>
  <r>
    <s v="SPB-02120"/>
    <d v="2018-04-19T18:30:27"/>
    <n v="19.100000000000001"/>
    <n v="0"/>
    <n v="1140"/>
    <s v=" 목동사거리 버스정류장"/>
    <x v="9"/>
    <n v="37.531399"/>
    <n v="126.863609"/>
    <n v="8"/>
    <d v="2018-04-19T18:53:23"/>
    <n v="1128"/>
    <s v=" 화곡역 6번출구"/>
    <n v="7"/>
    <n v="22"/>
    <n v="3300"/>
    <x v="2"/>
    <b v="0"/>
    <x v="0"/>
  </r>
  <r>
    <s v="SPB-05116"/>
    <d v="2018-04-28T02:34:29"/>
    <n v="12"/>
    <n v="0"/>
    <n v="1353"/>
    <s v=" 금호어울림센터힐 내"/>
    <x v="16"/>
    <n v="37.600830000000002"/>
    <n v="127.023552"/>
    <n v="3"/>
    <d v="2018-04-28T03:10:07"/>
    <n v="1520"/>
    <s v=" 성실교회"/>
    <n v="1"/>
    <n v="35"/>
    <n v="5170"/>
    <x v="3"/>
    <b v="1"/>
    <x v="0"/>
  </r>
  <r>
    <s v="SPB-02042"/>
    <d v="2018-04-09T21:18:57"/>
    <n v="10.3"/>
    <n v="0"/>
    <n v="342"/>
    <s v=" 대학로 마로니에공원"/>
    <x v="19"/>
    <n v="37.579783999999997"/>
    <n v="127.002533"/>
    <n v="9"/>
    <d v="2018-04-09T21:24:27"/>
    <n v="344"/>
    <s v=" 성균관대 E하우스 앞"/>
    <n v="6"/>
    <n v="5"/>
    <n v="950"/>
    <x v="16"/>
    <b v="0"/>
    <x v="0"/>
  </r>
  <r>
    <s v="SPB-06364"/>
    <d v="2018-04-13T17:08:51"/>
    <n v="18.100000000000001"/>
    <n v="0"/>
    <n v="451"/>
    <s v=" 청와대앞길"/>
    <x v="19"/>
    <n v="37.583514999999998"/>
    <n v="126.979668"/>
    <n v="1"/>
    <d v="2018-04-13T17:15:17"/>
    <n v="302"/>
    <s v=" 경복궁역 4번출구 뒤"/>
    <n v="2"/>
    <n v="6"/>
    <n v="1390"/>
    <x v="19"/>
    <b v="0"/>
    <x v="0"/>
  </r>
  <r>
    <s v="SPB-14924"/>
    <d v="2018-04-12T19:13:32"/>
    <n v="15.9"/>
    <n v="0"/>
    <n v="3505"/>
    <s v=" 신양초교앞 교차로"/>
    <x v="3"/>
    <n v="37.535221"/>
    <n v="127.068398"/>
    <n v="1"/>
    <d v="2018-04-12T19:20:24"/>
    <n v="585"/>
    <s v=" 성수2가1동 공영주차장 인근"/>
    <n v="8"/>
    <n v="6"/>
    <n v="1320"/>
    <x v="4"/>
    <b v="0"/>
    <x v="0"/>
  </r>
  <r>
    <s v="SPB-09789"/>
    <d v="2018-04-30T00:39:26"/>
    <n v="14.7"/>
    <n v="0"/>
    <n v="209"/>
    <s v=" 유진투자증권빌딩 앞"/>
    <x v="13"/>
    <n v="37.524611999999998"/>
    <n v="126.927834"/>
    <n v="3"/>
    <d v="2018-04-30T01:04:57"/>
    <n v="2015"/>
    <s v=" 신대방삼거리역 6번출구쪽"/>
    <n v="1"/>
    <n v="24"/>
    <n v="4050"/>
    <x v="0"/>
    <b v="0"/>
    <x v="0"/>
  </r>
  <r>
    <s v="SPB-00672"/>
    <d v="2018-04-27T19:25:53"/>
    <n v="18.7"/>
    <n v="0"/>
    <n v="1319"/>
    <s v=" 종암사거리 분수대"/>
    <x v="16"/>
    <n v="37.603043"/>
    <n v="127.033272"/>
    <n v="3"/>
    <d v="2018-04-27T20:01:03"/>
    <n v="583"/>
    <s v=" 청계천 생태교실 앞"/>
    <n v="3"/>
    <n v="34"/>
    <n v="5620"/>
    <x v="4"/>
    <b v="0"/>
    <x v="0"/>
  </r>
  <r>
    <s v="SPB-13843"/>
    <d v="2018-04-13T18:30:47"/>
    <n v="17.5"/>
    <n v="0"/>
    <n v="542"/>
    <s v=" 강변역 4번출구 뒤"/>
    <x v="3"/>
    <n v="37.535465000000002"/>
    <n v="127.094482"/>
    <n v="18"/>
    <d v="2018-04-13T19:23:42"/>
    <n v="1020"/>
    <s v=" 강동경찰서"/>
    <n v="8"/>
    <n v="52"/>
    <n v="7220"/>
    <x v="2"/>
    <b v="0"/>
    <x v="0"/>
  </r>
  <r>
    <s v="SPB-11073"/>
    <d v="2018-04-04T01:54:48"/>
    <n v="14.8"/>
    <n v="0"/>
    <n v="1011"/>
    <s v=" LIGA 아파트 앞"/>
    <x v="6"/>
    <n v="37.534770999999999"/>
    <n v="127.135239"/>
    <n v="20"/>
    <d v="2018-04-04T02:01:58"/>
    <n v="1020"/>
    <s v=" 강동경찰서"/>
    <n v="14"/>
    <n v="6"/>
    <n v="1050"/>
    <x v="14"/>
    <b v="0"/>
    <x v="0"/>
  </r>
  <r>
    <s v="SPB-08542"/>
    <d v="2018-04-30T16:56:25"/>
    <n v="24.8"/>
    <n v="0"/>
    <n v="1009"/>
    <s v=" 천호역4번출구(현대백화점)"/>
    <x v="6"/>
    <n v="37.538657999999998"/>
    <n v="127.12421399999999"/>
    <n v="13"/>
    <d v="2018-04-30T17:14:41"/>
    <n v="1004"/>
    <s v=" 삼성광나루아파트 버스정류장"/>
    <n v="4"/>
    <n v="17"/>
    <n v="1960"/>
    <x v="1"/>
    <b v="0"/>
    <x v="0"/>
  </r>
  <r>
    <s v="SPB-03461"/>
    <d v="2018-04-27T17:07:18"/>
    <n v="21.8"/>
    <n v="0"/>
    <n v="307"/>
    <s v=" 서울역사박물관 앞"/>
    <x v="19"/>
    <n v="37.57"/>
    <n v="126.97110000000001"/>
    <n v="1"/>
    <d v="2018-04-27T17:15:51"/>
    <n v="316"/>
    <s v=" 종각역 1번출구 앞"/>
    <n v="4"/>
    <n v="8"/>
    <n v="920"/>
    <x v="19"/>
    <b v="0"/>
    <x v="0"/>
  </r>
  <r>
    <s v="SPB-15995"/>
    <d v="2018-04-19T16:05:16"/>
    <n v="19.8"/>
    <n v="0"/>
    <n v="1681"/>
    <s v=" 현대6차 아파트"/>
    <x v="18"/>
    <n v="37.645802000000003"/>
    <n v="127.08226000000001"/>
    <n v="3"/>
    <d v="2018-04-19T16:11:22"/>
    <n v="1681"/>
    <s v=" 현대6차 아파트"/>
    <n v="3"/>
    <n v="5"/>
    <n v="0"/>
    <x v="1"/>
    <b v="0"/>
    <x v="0"/>
  </r>
  <r>
    <s v="SPB-11265"/>
    <d v="2018-04-01T21:44:51"/>
    <n v="16.899999999999999"/>
    <n v="0"/>
    <n v="2007"/>
    <s v=" 유한양행앞"/>
    <x v="24"/>
    <n v="37.512939000000003"/>
    <n v="126.934242"/>
    <n v="6"/>
    <d v="2018-04-01T22:23:24"/>
    <n v="2050"/>
    <s v=" 노량진역 5번출구"/>
    <n v="6"/>
    <n v="37"/>
    <n v="4240"/>
    <x v="16"/>
    <b v="1"/>
    <x v="0"/>
  </r>
  <r>
    <s v="SPB-02740"/>
    <d v="2018-04-03T10:14:21"/>
    <n v="18.899999999999999"/>
    <n v="0"/>
    <n v="230"/>
    <s v=" 영등포구청역 1번출구"/>
    <x v="13"/>
    <n v="37.524635000000004"/>
    <n v="126.89621699999999"/>
    <n v="4"/>
    <d v="2018-04-03T12:03:45"/>
    <n v="277"/>
    <s v=" 영등포뉴타운지하상가 2번게이트"/>
    <n v="6"/>
    <n v="109"/>
    <n v="1610"/>
    <x v="13"/>
    <b v="0"/>
    <x v="0"/>
  </r>
  <r>
    <s v="SPB-13549"/>
    <d v="2018-04-02T15:50:22"/>
    <n v="23.7"/>
    <n v="0"/>
    <n v="588"/>
    <s v=" 뚝섬 유원지역"/>
    <x v="3"/>
    <n v="37.532688139999998"/>
    <n v="127.06749725"/>
    <n v="6"/>
    <d v="2018-04-02T16:01:20"/>
    <n v="3506"/>
    <s v=" 영동대교 북단"/>
    <n v="4"/>
    <n v="10"/>
    <n v="1180"/>
    <x v="10"/>
    <b v="0"/>
    <x v="0"/>
  </r>
  <r>
    <s v="SPB-14222"/>
    <d v="2018-04-16T15:35:38"/>
    <n v="18.399999999999999"/>
    <n v="0"/>
    <n v="1442"/>
    <s v=" (구)신한은행 중랑교지점"/>
    <x v="15"/>
    <n v="37.598590999999999"/>
    <n v="127.079819"/>
    <n v="2"/>
    <d v="2018-04-16T15:46:34"/>
    <n v="1405"/>
    <s v=" 망우역 1번출구"/>
    <n v="4"/>
    <n v="10"/>
    <n v="1720"/>
    <x v="10"/>
    <b v="0"/>
    <x v="0"/>
  </r>
  <r>
    <s v="SPB-07664"/>
    <d v="2018-04-18T05:46:47"/>
    <n v="6.7"/>
    <n v="0"/>
    <n v="328"/>
    <s v=" 탑골공원 앞"/>
    <x v="19"/>
    <n v="37.570396000000002"/>
    <n v="126.98819"/>
    <n v="8"/>
    <d v="2018-04-18T05:50:56"/>
    <n v="316"/>
    <s v=" 종각역 1번출구 앞"/>
    <n v="1"/>
    <n v="3"/>
    <n v="610"/>
    <x v="22"/>
    <b v="0"/>
    <x v="0"/>
  </r>
  <r>
    <s v="SPB-02643"/>
    <d v="2018-04-14T17:10:17"/>
    <n v="9.3000000000000007"/>
    <n v="0"/>
    <n v="420"/>
    <s v=" 서울시 공공자전거 상암센터"/>
    <x v="0"/>
    <n v="37.566246"/>
    <n v="126.896179"/>
    <n v="35"/>
    <d v="2018-04-14T17:38:46"/>
    <n v="420"/>
    <s v=" 서울시 공공자전거 상암센터"/>
    <n v="34"/>
    <n v="28"/>
    <n v="3930"/>
    <x v="19"/>
    <b v="1"/>
    <x v="0"/>
  </r>
  <r>
    <s v="SPB-10086"/>
    <d v="2018-04-09T14:45:29"/>
    <n v="13.9"/>
    <n v="0"/>
    <n v="540"/>
    <s v=" 군자역 7번출구 베스트샵 앞"/>
    <x v="3"/>
    <n v="37.55603"/>
    <n v="127.078644"/>
    <n v="6"/>
    <d v="2018-04-09T14:49:58"/>
    <n v="3509"/>
    <s v=" 세종사이버대학교"/>
    <n v="19"/>
    <n v="4"/>
    <n v="630"/>
    <x v="6"/>
    <b v="0"/>
    <x v="0"/>
  </r>
  <r>
    <s v="SPB-09180"/>
    <d v="2018-04-19T14:24:05"/>
    <n v="20.5"/>
    <n v="0"/>
    <n v="1616"/>
    <s v=" 하계2동 공항버스정류장 옆"/>
    <x v="18"/>
    <n v="37.635109"/>
    <n v="127.06832900000001"/>
    <n v="7"/>
    <d v="2018-04-19T14:31:55"/>
    <n v="1611"/>
    <s v=" 과기대 입구(우)"/>
    <n v="14"/>
    <n v="7"/>
    <n v="1130"/>
    <x v="6"/>
    <b v="0"/>
    <x v="0"/>
  </r>
  <r>
    <s v="SPB-14946"/>
    <d v="2018-04-03T13:52:12"/>
    <n v="20.100000000000001"/>
    <n v="0"/>
    <n v="3519"/>
    <s v=" 용답역 1번 출구"/>
    <x v="4"/>
    <n v="37.562607"/>
    <n v="127.05130800000001"/>
    <n v="2"/>
    <d v="2018-04-03T15:23:34"/>
    <n v="609"/>
    <s v=" 제기2교"/>
    <n v="1"/>
    <n v="91"/>
    <n v="7440"/>
    <x v="15"/>
    <b v="0"/>
    <x v="0"/>
  </r>
  <r>
    <s v="SPB-12245"/>
    <d v="2018-04-13T12:31:30"/>
    <n v="18.2"/>
    <n v="0"/>
    <n v="1209"/>
    <s v=" 잠실나루역 (2번 출구 쪽)"/>
    <x v="10"/>
    <n v="37.520451000000001"/>
    <n v="127.104202"/>
    <n v="14"/>
    <d v="2018-04-13T12:40:37"/>
    <n v="1210"/>
    <s v=" 롯데월드타워(잠실역2번출구 쪽)"/>
    <n v="16"/>
    <n v="9"/>
    <n v="1300"/>
    <x v="12"/>
    <b v="0"/>
    <x v="0"/>
  </r>
  <r>
    <s v="SPB-11721"/>
    <d v="2018-04-04T07:39:51"/>
    <n v="10.3"/>
    <n v="0"/>
    <n v="1337"/>
    <s v=" 돈암성당 옆"/>
    <x v="16"/>
    <n v="37.590381999999998"/>
    <n v="127.01713599999999"/>
    <n v="3"/>
    <d v="2018-04-04T07:56:32"/>
    <n v="362"/>
    <s v=" 청계8가 사거리"/>
    <n v="10"/>
    <n v="15"/>
    <n v="3380"/>
    <x v="9"/>
    <b v="0"/>
    <x v="0"/>
  </r>
  <r>
    <s v="SPB-10668"/>
    <d v="2018-04-21T20:18:07"/>
    <n v="19.100000000000001"/>
    <n v="0"/>
    <n v="1245"/>
    <s v=" 문정 법조단지9"/>
    <x v="10"/>
    <n v="37.479464999999998"/>
    <n v="127.125328"/>
    <n v="1"/>
    <d v="2018-04-21T21:21:59"/>
    <n v="1015"/>
    <s v=" 샛마을 근린공원"/>
    <n v="8"/>
    <n v="60"/>
    <n v="9280"/>
    <x v="7"/>
    <b v="1"/>
    <x v="0"/>
  </r>
  <r>
    <s v="SPB-08933"/>
    <d v="2018-04-24T18:29:08"/>
    <n v="14.1"/>
    <n v="0"/>
    <n v="339"/>
    <s v=" 종로4가 사거리"/>
    <x v="19"/>
    <n v="37.571067999999997"/>
    <n v="126.998192"/>
    <n v="6"/>
    <d v="2018-04-24T18:36:16"/>
    <n v="356"/>
    <s v=" KT혜화지사 앞"/>
    <n v="15"/>
    <n v="6"/>
    <n v="580"/>
    <x v="2"/>
    <b v="0"/>
    <x v="0"/>
  </r>
  <r>
    <s v="SPB-11432"/>
    <d v="2018-04-16T08:38:57"/>
    <n v="6.9"/>
    <n v="0"/>
    <n v="509"/>
    <s v=" 이마트 버스정류소 옆"/>
    <x v="4"/>
    <n v="37.539653999999999"/>
    <n v="127.052589"/>
    <n v="3"/>
    <d v="2018-04-16T08:51:02"/>
    <n v="563"/>
    <s v=" 성동세무서 건너편"/>
    <n v="10"/>
    <n v="11"/>
    <n v="1180"/>
    <x v="5"/>
    <b v="0"/>
    <x v="0"/>
  </r>
  <r>
    <s v="SPB-09502"/>
    <d v="2018-04-29T13:27:08"/>
    <n v="21.9"/>
    <n v="0"/>
    <n v="2205"/>
    <s v=" 내곡3단지 어린이공원 앞"/>
    <x v="5"/>
    <n v="37.453750999999997"/>
    <n v="127.05938"/>
    <n v="10"/>
    <d v="2018-04-29T13:30:26"/>
    <n v="2202"/>
    <s v="청계산입구역 1번출구"/>
    <n v="20"/>
    <n v="3"/>
    <n v="680"/>
    <x v="15"/>
    <b v="1"/>
    <x v="0"/>
  </r>
  <r>
    <s v="SPB-02343"/>
    <d v="2018-04-18T22:17:08"/>
    <n v="11.3"/>
    <n v="0"/>
    <n v="1530"/>
    <s v=" 광산사거리"/>
    <x v="8"/>
    <n v="37.643551000000002"/>
    <n v="127.022346"/>
    <n v="6"/>
    <d v="2018-04-18T22:22:37"/>
    <n v="1713"/>
    <s v=" 쌍문동 청소년 랜드"/>
    <n v="7"/>
    <n v="5"/>
    <n v="580"/>
    <x v="17"/>
    <b v="0"/>
    <x v="0"/>
  </r>
  <r>
    <s v="SPB-05141"/>
    <d v="2018-04-20T16:42:03"/>
    <n v="25.7"/>
    <n v="0"/>
    <n v="383"/>
    <s v=" 신당역 12번 출구 뒤"/>
    <x v="7"/>
    <n v="37.565849"/>
    <n v="127.016403"/>
    <n v="10"/>
    <d v="2018-04-20T17:07:50"/>
    <n v="363"/>
    <s v=" 신설동역 11번출구 뒤"/>
    <n v="5"/>
    <n v="25"/>
    <n v="1900"/>
    <x v="1"/>
    <b v="0"/>
    <x v="0"/>
  </r>
  <r>
    <s v="SPB-01867"/>
    <d v="2018-04-29T20:20:13"/>
    <n v="16.899999999999999"/>
    <n v="0"/>
    <n v="104"/>
    <s v=" 합정역 1번출구 앞"/>
    <x v="0"/>
    <n v="37.550629000000001"/>
    <n v="126.914986"/>
    <n v="9"/>
    <d v="2018-04-29T20:25:56"/>
    <n v="102"/>
    <s v=" 망원역 1번출구 앞"/>
    <n v="4"/>
    <n v="5"/>
    <n v="960"/>
    <x v="7"/>
    <b v="1"/>
    <x v="0"/>
  </r>
  <r>
    <s v="SPB-11844"/>
    <d v="2018-04-23T16:27:11"/>
    <n v="9.6"/>
    <n v="1"/>
    <n v="2324"/>
    <s v=" 천주교 대치 2동 교회 옆"/>
    <x v="25"/>
    <n v="37.500439"/>
    <n v="127.06622299999999"/>
    <n v="3"/>
    <d v="2018-04-23T17:28:43"/>
    <n v="2333"/>
    <s v=" 양재역 3번출구 주변"/>
    <n v="10"/>
    <n v="59"/>
    <n v="4130"/>
    <x v="1"/>
    <b v="0"/>
    <x v="1"/>
  </r>
  <r>
    <s v="SPB-00040"/>
    <d v="2018-04-30T08:11:20"/>
    <n v="15.8"/>
    <n v="0"/>
    <n v="126"/>
    <s v=" 서강대 후문 옆"/>
    <x v="0"/>
    <n v="37.550410999999997"/>
    <n v="126.943848"/>
    <n v="12"/>
    <d v="2018-04-30T08:22:06"/>
    <n v="139"/>
    <s v=" 연세대 정문 건너편"/>
    <n v="1"/>
    <n v="10"/>
    <n v="2170"/>
    <x v="5"/>
    <b v="0"/>
    <x v="0"/>
  </r>
  <r>
    <s v="SPB-04544"/>
    <d v="2018-04-19T00:09:22"/>
    <n v="9.8000000000000007"/>
    <n v="0"/>
    <n v="2382"/>
    <s v=" 역삼동 sk뷰 501동앞"/>
    <x v="25"/>
    <n v="37.501342999999999"/>
    <n v="127.050468"/>
    <n v="4"/>
    <d v="2018-04-19T00:15:35"/>
    <n v="2382"/>
    <s v=" 역삼동 sk뷰 501동앞"/>
    <n v="1"/>
    <n v="5"/>
    <n v="470"/>
    <x v="0"/>
    <b v="0"/>
    <x v="0"/>
  </r>
  <r>
    <s v="SPB-04364"/>
    <d v="2018-04-21T23:04:27"/>
    <n v="16"/>
    <n v="0"/>
    <n v="1203"/>
    <s v=" 밀리아나2빌딩 앞"/>
    <x v="10"/>
    <n v="37.493729000000002"/>
    <n v="127.120621"/>
    <n v="9"/>
    <d v="2018-04-21T23:29:05"/>
    <n v="1217"/>
    <s v=" 송파파인타운 7단지"/>
    <n v="7"/>
    <n v="24"/>
    <n v="2860"/>
    <x v="11"/>
    <b v="1"/>
    <x v="0"/>
  </r>
  <r>
    <s v="SPB-13604"/>
    <d v="2018-04-17T21:11:01"/>
    <n v="11.7"/>
    <n v="0"/>
    <n v="109"/>
    <s v=" 제일빌딩 앞"/>
    <x v="0"/>
    <n v="37.547691350000001"/>
    <n v="126.91998291"/>
    <n v="2"/>
    <d v="2018-04-17T21:40:45"/>
    <n v="830"/>
    <s v=" 청암자이아파트앞"/>
    <n v="1"/>
    <n v="29"/>
    <n v="4060"/>
    <x v="16"/>
    <b v="0"/>
    <x v="0"/>
  </r>
  <r>
    <s v="SPB-03105"/>
    <d v="2018-04-24T21:03:33"/>
    <n v="11.5"/>
    <n v="0"/>
    <n v="837"/>
    <s v=" 한남나들목 입구"/>
    <x v="21"/>
    <n v="37.529060000000001"/>
    <n v="127.00672900000001"/>
    <n v="1"/>
    <d v="2018-04-24T21:54:47"/>
    <n v="1308"/>
    <s v=" 안암로터리 버스정류장 앞"/>
    <n v="5"/>
    <n v="50"/>
    <n v="11030"/>
    <x v="16"/>
    <b v="0"/>
    <x v="0"/>
  </r>
  <r>
    <s v="SPB-08299"/>
    <d v="2018-04-28T20:39:25"/>
    <n v="15.1"/>
    <n v="0"/>
    <n v="635"/>
    <s v=" 시조사 앞 (청량고정문 옆)"/>
    <x v="14"/>
    <n v="37.587516999999998"/>
    <n v="127.052773"/>
    <n v="1"/>
    <d v="2018-04-28T21:04:02"/>
    <n v="1433"/>
    <s v=" 중화역 2번출구"/>
    <n v="3"/>
    <n v="22"/>
    <n v="3170"/>
    <x v="7"/>
    <b v="1"/>
    <x v="0"/>
  </r>
  <r>
    <s v="SPB-03616"/>
    <d v="2018-04-25T23:08:39"/>
    <n v="14"/>
    <n v="0"/>
    <n v="104"/>
    <s v=" 합정역 1번출구 앞"/>
    <x v="0"/>
    <n v="37.550629000000001"/>
    <n v="126.914986"/>
    <n v="7"/>
    <d v="2018-04-25T23:19:42"/>
    <n v="154"/>
    <s v=" 마포구청역 "/>
    <n v="13"/>
    <n v="10"/>
    <n v="1640"/>
    <x v="11"/>
    <b v="0"/>
    <x v="0"/>
  </r>
  <r>
    <s v="SPB-06752"/>
    <d v="2018-04-28T18:23:34"/>
    <n v="18.899999999999999"/>
    <n v="0"/>
    <n v="1243"/>
    <s v=" 문정 법조단지7"/>
    <x v="10"/>
    <n v="37.484530999999997"/>
    <n v="127.12016300000001"/>
    <n v="11"/>
    <d v="2018-04-28T18:28:54"/>
    <n v="1266"/>
    <s v=" 문정동 글샘 공원"/>
    <n v="1"/>
    <n v="5"/>
    <n v="1110"/>
    <x v="2"/>
    <b v="1"/>
    <x v="0"/>
  </r>
  <r>
    <s v="SPB-07776"/>
    <d v="2018-04-08T00:40:31"/>
    <n v="2.9"/>
    <n v="0"/>
    <n v="1343"/>
    <s v=" 한성대7번출구 앞"/>
    <x v="16"/>
    <n v="37.589249000000002"/>
    <n v="127.007378"/>
    <n v="4"/>
    <d v="2018-04-08T00:46:22"/>
    <n v="1342"/>
    <s v=" 성북쉼터 앞"/>
    <n v="13"/>
    <n v="5"/>
    <n v="1200"/>
    <x v="0"/>
    <b v="1"/>
    <x v="0"/>
  </r>
  <r>
    <s v="SPB-10414"/>
    <d v="2018-04-16T22:01:21"/>
    <n v="10.8"/>
    <n v="0"/>
    <n v="1671"/>
    <s v=" 인덕대학교"/>
    <x v="18"/>
    <n v="37.629348999999998"/>
    <n v="127.05482499999999"/>
    <n v="6"/>
    <d v="2018-04-16T22:56:35"/>
    <n v="625"/>
    <s v=" 답십리초등학교 앞(현대시장 옆)"/>
    <n v="7"/>
    <n v="53"/>
    <n v="10560"/>
    <x v="17"/>
    <b v="0"/>
    <x v="0"/>
  </r>
  <r>
    <s v="SPB-13205"/>
    <d v="2018-04-30T15:38:47"/>
    <n v="24.1"/>
    <n v="0"/>
    <n v="183"/>
    <s v=" 하늘채코오롱아파트 건너편"/>
    <x v="0"/>
    <n v="37.565165999999998"/>
    <n v="126.91939499999999"/>
    <n v="14"/>
    <d v="2018-04-30T16:48:35"/>
    <n v="242"/>
    <s v=" 신길선원가와인아파트 앞"/>
    <n v="9"/>
    <n v="67"/>
    <n v="8440"/>
    <x v="10"/>
    <b v="0"/>
    <x v="0"/>
  </r>
  <r>
    <s v="SPB-10673"/>
    <d v="2018-04-26T21:20:06"/>
    <n v="13.4"/>
    <n v="0"/>
    <n v="1245"/>
    <s v=" 문정 법조단지9"/>
    <x v="10"/>
    <n v="37.479464999999998"/>
    <n v="127.125328"/>
    <n v="7"/>
    <d v="2018-04-26T21:47:19"/>
    <n v="1244"/>
    <s v=" 문정 법조단지8"/>
    <n v="3"/>
    <n v="26"/>
    <n v="5470"/>
    <x v="16"/>
    <b v="0"/>
    <x v="0"/>
  </r>
  <r>
    <s v="SPB-09519"/>
    <d v="2018-04-21T12:27:34"/>
    <n v="24.3"/>
    <n v="0"/>
    <n v="240"/>
    <s v=" 문래역 4번출구 앞"/>
    <x v="13"/>
    <n v="37.518737999999999"/>
    <n v="126.89557600000001"/>
    <n v="8"/>
    <d v="2018-04-21T12:31:36"/>
    <n v="265"/>
    <s v=" 영등포유통상가 사거리"/>
    <n v="13"/>
    <n v="4"/>
    <n v="340"/>
    <x v="12"/>
    <b v="1"/>
    <x v="0"/>
  </r>
  <r>
    <s v="SPB-09906"/>
    <d v="2018-04-30T08:29:14"/>
    <n v="15.8"/>
    <n v="0"/>
    <n v="624"/>
    <s v=" 전농동 동아아파트 앞"/>
    <x v="14"/>
    <n v="37.574187999999999"/>
    <n v="127.045891"/>
    <n v="1"/>
    <d v="2018-04-30T08:54:20"/>
    <n v="338"/>
    <s v=" 세운스퀘어 앞"/>
    <n v="8"/>
    <n v="24"/>
    <n v="4540"/>
    <x v="5"/>
    <b v="0"/>
    <x v="0"/>
  </r>
  <r>
    <s v="SPB-11131"/>
    <d v="2018-04-21T00:51:55"/>
    <n v="16.3"/>
    <n v="0"/>
    <n v="1259"/>
    <s v=" 방이역 1번출구"/>
    <x v="10"/>
    <n v="37.508983999999998"/>
    <n v="127.12659499999999"/>
    <n v="11"/>
    <d v="2018-04-21T01:11:28"/>
    <n v="1019"/>
    <s v=" 다성이즈빌아파트(호원대 대각선 맞은편)"/>
    <n v="1"/>
    <n v="18"/>
    <n v="2600"/>
    <x v="0"/>
    <b v="1"/>
    <x v="0"/>
  </r>
  <r>
    <s v="SPB-15054"/>
    <d v="2018-04-03T12:10:22"/>
    <n v="19.600000000000001"/>
    <n v="0"/>
    <n v="1408"/>
    <s v=" 먹골역 6번출구 앞"/>
    <x v="15"/>
    <n v="37.610722000000003"/>
    <n v="127.077477"/>
    <n v="9"/>
    <d v="2018-04-03T13:06:06"/>
    <n v="1637"/>
    <s v=" KT 노원점 건물 앞"/>
    <n v="3"/>
    <n v="55"/>
    <n v="5750"/>
    <x v="12"/>
    <b v="0"/>
    <x v="0"/>
  </r>
  <r>
    <s v="SPB-11209"/>
    <d v="2018-04-11T20:38:16"/>
    <n v="11.9"/>
    <n v="0"/>
    <n v="421"/>
    <s v=" 마포구청 앞"/>
    <x v="0"/>
    <n v="37.565902999999999"/>
    <n v="126.901184"/>
    <n v="2"/>
    <d v="2018-04-11T21:12:31"/>
    <n v="421"/>
    <s v=" 마포구청 앞"/>
    <n v="2"/>
    <n v="33"/>
    <n v="2240"/>
    <x v="7"/>
    <b v="0"/>
    <x v="0"/>
  </r>
  <r>
    <s v="SPB-10195"/>
    <d v="2018-04-13T09:37:41"/>
    <n v="13.2"/>
    <n v="0"/>
    <n v="818"/>
    <s v=" 숙명여대 입구 교차로"/>
    <x v="21"/>
    <n v="37.544894999999997"/>
    <n v="126.96938299999999"/>
    <n v="7"/>
    <d v="2018-04-13T10:07:36"/>
    <n v="803"/>
    <s v=" 한남초교 앞 보도육교"/>
    <n v="7"/>
    <n v="30"/>
    <n v="4750"/>
    <x v="21"/>
    <b v="0"/>
    <x v="0"/>
  </r>
  <r>
    <s v="SPB-05194"/>
    <d v="2018-04-02T12:52:29"/>
    <n v="20.8"/>
    <n v="0"/>
    <n v="139"/>
    <s v=" 연세대 정문 건너편"/>
    <x v="17"/>
    <n v="37.559795000000001"/>
    <n v="126.934479"/>
    <n v="11"/>
    <d v="2018-04-02T13:50:53"/>
    <n v="139"/>
    <s v=" 연세대 정문 건너편"/>
    <n v="8"/>
    <n v="58"/>
    <n v="1780"/>
    <x v="12"/>
    <b v="0"/>
    <x v="0"/>
  </r>
  <r>
    <s v="SPB-14761"/>
    <d v="2018-04-15T11:24:23"/>
    <n v="11.8"/>
    <n v="0"/>
    <n v="641"/>
    <s v=" 용두역 4번출구"/>
    <x v="14"/>
    <n v="37.573753000000004"/>
    <n v="127.03853599999999"/>
    <n v="10"/>
    <d v="2018-04-15T11:57:26"/>
    <n v="643"/>
    <s v=" 동대문구민체육센터 (육교아래)"/>
    <n v="5"/>
    <n v="32"/>
    <n v="6550"/>
    <x v="8"/>
    <b v="1"/>
    <x v="0"/>
  </r>
  <r>
    <s v="SPB-08628"/>
    <d v="2018-04-28T18:36:16"/>
    <n v="18.899999999999999"/>
    <n v="0"/>
    <n v="413"/>
    <s v=" 상암월드컵파크 3단지 후문"/>
    <x v="0"/>
    <n v="37.571475999999997"/>
    <n v="126.889687"/>
    <n v="1"/>
    <d v="2018-04-28T18:42:04"/>
    <n v="419"/>
    <s v=" 홈플러스 앞"/>
    <n v="14"/>
    <n v="5"/>
    <n v="1150"/>
    <x v="2"/>
    <b v="1"/>
    <x v="0"/>
  </r>
  <r>
    <s v="SPB-10699"/>
    <d v="2018-04-28T08:45:53"/>
    <n v="12.7"/>
    <n v="0"/>
    <n v="131"/>
    <s v=" 증산2교"/>
    <x v="17"/>
    <n v="37.584170999999998"/>
    <n v="126.911102"/>
    <n v="16"/>
    <d v="2018-04-28T08:53:12"/>
    <n v="131"/>
    <s v=" 증산2교"/>
    <n v="16"/>
    <n v="7"/>
    <n v="100"/>
    <x v="5"/>
    <b v="1"/>
    <x v="0"/>
  </r>
  <r>
    <s v="SPB-16097"/>
    <d v="2018-04-17T17:06:51"/>
    <n v="18.3"/>
    <n v="0"/>
    <n v="117"/>
    <s v=" 홍은사거리"/>
    <x v="17"/>
    <n v="37.591159820000001"/>
    <n v="126.94132996"/>
    <n v="16"/>
    <d v="2018-04-17T17:39:02"/>
    <n v="914"/>
    <s v=" 새절역 2번출구"/>
    <n v="3"/>
    <n v="31"/>
    <n v="9360"/>
    <x v="19"/>
    <b v="0"/>
    <x v="0"/>
  </r>
  <r>
    <s v="SPB-10829"/>
    <d v="2018-04-24T01:37:56"/>
    <n v="10.1"/>
    <n v="0"/>
    <n v="555"/>
    <s v=" 구의3동주민센터"/>
    <x v="3"/>
    <n v="37.537849000000001"/>
    <n v="127.09217099999999"/>
    <n v="10"/>
    <d v="2018-04-24T01:57:26"/>
    <n v="3506"/>
    <s v=" 영동대교 북단"/>
    <n v="5"/>
    <n v="19"/>
    <n v="3000"/>
    <x v="14"/>
    <b v="0"/>
    <x v="0"/>
  </r>
  <r>
    <s v="SPB-12272"/>
    <d v="2018-04-25T18:24:56"/>
    <n v="21.2"/>
    <n v="0"/>
    <n v="207"/>
    <s v=" 여의나루역 1번출구 앞"/>
    <x v="13"/>
    <n v="37.526989"/>
    <n v="126.932098"/>
    <n v="31"/>
    <d v="2018-04-25T18:47:57"/>
    <n v="229"/>
    <s v=" 양평1 보행육교 앞"/>
    <n v="7"/>
    <n v="20"/>
    <n v="2990"/>
    <x v="2"/>
    <b v="0"/>
    <x v="0"/>
  </r>
  <r>
    <s v="SPB-10934"/>
    <d v="2018-04-27T15:35:35"/>
    <n v="22.7"/>
    <n v="0"/>
    <n v="203"/>
    <s v=" 국회의사당역 3번출구 옆"/>
    <x v="13"/>
    <n v="37.528056999999997"/>
    <n v="126.918701"/>
    <n v="10"/>
    <d v="2018-04-27T16:01:39"/>
    <n v="253"/>
    <s v=" 신풍역 5번출구 인근"/>
    <n v="8"/>
    <n v="25"/>
    <n v="4110"/>
    <x v="10"/>
    <b v="0"/>
    <x v="0"/>
  </r>
  <r>
    <s v="SPB-01509"/>
    <d v="2018-04-25T14:12:32"/>
    <n v="22.1"/>
    <n v="0"/>
    <n v="3524"/>
    <s v=" 세종대학교"/>
    <x v="3"/>
    <n v="37.550235999999998"/>
    <n v="127.07382200000001"/>
    <n v="3"/>
    <d v="2018-04-25T14:34:00"/>
    <n v="577"/>
    <s v=" 광진청소년수련관"/>
    <n v="4"/>
    <n v="21"/>
    <n v="3840"/>
    <x v="6"/>
    <b v="0"/>
    <x v="0"/>
  </r>
  <r>
    <s v="SPB-11720"/>
    <d v="2018-04-08T14:00:25"/>
    <n v="7.9"/>
    <n v="0"/>
    <n v="1515"/>
    <s v=" 송천동 주민센터"/>
    <x v="8"/>
    <n v="37.618285999999998"/>
    <n v="127.02404799999999"/>
    <n v="7"/>
    <d v="2018-04-08T14:26:47"/>
    <n v="1343"/>
    <s v=" 한성대7번출구 앞"/>
    <n v="7"/>
    <n v="24"/>
    <n v="4480"/>
    <x v="6"/>
    <b v="1"/>
    <x v="0"/>
  </r>
  <r>
    <s v="SPB-04638"/>
    <d v="2018-04-30T22:51:57"/>
    <n v="18.399999999999999"/>
    <n v="0"/>
    <n v="2058"/>
    <s v=" 노량진동 맥도널드앞"/>
    <x v="24"/>
    <n v="37.513522999999999"/>
    <n v="126.943527"/>
    <n v="2"/>
    <d v="2018-04-30T23:08:15"/>
    <n v="242"/>
    <s v=" 신길선원가와인아파트 앞"/>
    <n v="13"/>
    <n v="15"/>
    <n v="3280"/>
    <x v="17"/>
    <b v="0"/>
    <x v="0"/>
  </r>
  <r>
    <s v="SPB-04271"/>
    <d v="2018-04-26T13:50:19"/>
    <n v="20.6"/>
    <n v="0"/>
    <n v="1616"/>
    <s v=" 하계2동 공항버스정류장 옆"/>
    <x v="18"/>
    <n v="37.635109"/>
    <n v="127.06832900000001"/>
    <n v="1"/>
    <d v="2018-04-26T14:11:38"/>
    <n v="1637"/>
    <s v=" KT 노원점 건물 앞"/>
    <n v="1"/>
    <n v="20"/>
    <n v="2800"/>
    <x v="15"/>
    <b v="0"/>
    <x v="0"/>
  </r>
  <r>
    <s v="SPB-11264"/>
    <d v="2018-04-28T19:43:19"/>
    <n v="16.899999999999999"/>
    <n v="0"/>
    <n v="539"/>
    <s v=" 군자교교차로"/>
    <x v="3"/>
    <n v="37.559795000000001"/>
    <n v="127.074203"/>
    <n v="4"/>
    <d v="2018-04-28T21:08:35"/>
    <n v="3500"/>
    <s v=" 군자역2번출구"/>
    <n v="7"/>
    <n v="82"/>
    <n v="17260"/>
    <x v="4"/>
    <b v="1"/>
    <x v="0"/>
  </r>
  <r>
    <s v="SPB-12464"/>
    <d v="2018-04-24T21:10:00"/>
    <n v="11.5"/>
    <n v="0"/>
    <n v="214"/>
    <s v=" 금융감독원 앞"/>
    <x v="13"/>
    <n v="37.523021999999997"/>
    <n v="126.92083700000001"/>
    <n v="7"/>
    <d v="2018-04-24T22:20:28"/>
    <n v="543"/>
    <s v=" 구의공원(테크노마트 앞)"/>
    <n v="19"/>
    <n v="67"/>
    <n v="20070"/>
    <x v="16"/>
    <b v="0"/>
    <x v="0"/>
  </r>
  <r>
    <s v="SPB-02229"/>
    <d v="2018-04-21T19:29:58"/>
    <n v="20.7"/>
    <n v="0"/>
    <n v="605"/>
    <s v=" 신설동역8번출구"/>
    <x v="14"/>
    <n v="37.574199999999998"/>
    <n v="127.02649700000001"/>
    <n v="2"/>
    <d v="2018-04-21T20:09:22"/>
    <n v="612"/>
    <s v=" 시립동부병원 앞 사거리"/>
    <n v="16"/>
    <n v="38"/>
    <n v="2360"/>
    <x v="4"/>
    <b v="1"/>
    <x v="0"/>
  </r>
  <r>
    <s v="SPB-15484"/>
    <d v="2018-04-03T10:33:32"/>
    <n v="18.899999999999999"/>
    <n v="0"/>
    <n v="1722"/>
    <s v=" 창동청소년수련관"/>
    <x v="20"/>
    <n v="37.657798999999997"/>
    <n v="127.050049"/>
    <n v="3"/>
    <d v="2018-04-03T10:44:32"/>
    <n v="1674"/>
    <s v=" 서울북부고용센터앞"/>
    <n v="7"/>
    <n v="10"/>
    <n v="1400"/>
    <x v="13"/>
    <b v="0"/>
    <x v="0"/>
  </r>
  <r>
    <s v="SPB-11076"/>
    <d v="2018-04-13T17:10:45"/>
    <n v="18.100000000000001"/>
    <n v="0"/>
    <n v="1008"/>
    <s v=" 암사역 3번출구(국민은행앞)"/>
    <x v="6"/>
    <n v="37.549548999999999"/>
    <n v="127.127151"/>
    <n v="4"/>
    <d v="2018-04-13T18:19:11"/>
    <n v="809"/>
    <s v=" 한남 유수지 복개주차장"/>
    <n v="2"/>
    <n v="65"/>
    <n v="14360"/>
    <x v="19"/>
    <b v="0"/>
    <x v="0"/>
  </r>
  <r>
    <s v="SPB-12385"/>
    <d v="2018-04-17T08:48:58"/>
    <n v="8.6999999999999993"/>
    <n v="0"/>
    <n v="207"/>
    <s v=" 여의나루역 1번출구 앞"/>
    <x v="13"/>
    <n v="37.526989"/>
    <n v="126.932098"/>
    <n v="5"/>
    <d v="2018-04-17T08:57:59"/>
    <n v="260"/>
    <s v=" 여의도 마리나선착장 앞"/>
    <n v="9"/>
    <n v="8"/>
    <n v="2280"/>
    <x v="5"/>
    <b v="0"/>
    <x v="0"/>
  </r>
  <r>
    <s v="SPB-10330"/>
    <d v="2018-04-28T14:58:33"/>
    <n v="21.3"/>
    <n v="0"/>
    <n v="917"/>
    <s v=" 녹번역 4번출구"/>
    <x v="11"/>
    <n v="37.601298999999997"/>
    <n v="126.935349"/>
    <n v="5"/>
    <d v="2018-04-28T15:13:27"/>
    <n v="123"/>
    <s v=" 문화촌 공원"/>
    <n v="5"/>
    <n v="15"/>
    <n v="1990"/>
    <x v="6"/>
    <b v="1"/>
    <x v="0"/>
  </r>
  <r>
    <s v="SPB-00107"/>
    <d v="2018-04-16T20:03:20"/>
    <n v="12.1"/>
    <n v="0"/>
    <n v="113"/>
    <s v=" 홍대입구역 2번출구 앞"/>
    <x v="0"/>
    <n v="37.557499"/>
    <n v="126.923805"/>
    <n v="24"/>
    <d v="2018-04-16T20:22:26"/>
    <n v="154"/>
    <s v=" 마포구청역 "/>
    <n v="12"/>
    <n v="18"/>
    <n v="2310"/>
    <x v="7"/>
    <b v="0"/>
    <x v="0"/>
  </r>
  <r>
    <s v="SPB-12818"/>
    <d v="2018-04-01T15:24:07"/>
    <n v="18.2"/>
    <n v="0"/>
    <n v="2243"/>
    <s v="서울가정법원"/>
    <x v="5"/>
    <n v="37.481490999999998"/>
    <n v="127.036728"/>
    <n v="2"/>
    <d v="2018-04-01T15:58:37"/>
    <n v="2276"/>
    <s v=" 영동1교 (양재천근린공원)"/>
    <n v="9"/>
    <n v="31"/>
    <n v="1140"/>
    <x v="10"/>
    <b v="1"/>
    <x v="0"/>
  </r>
  <r>
    <s v="SPB-13802"/>
    <d v="2018-04-09T13:27:40"/>
    <n v="12.4"/>
    <n v="0"/>
    <n v="266"/>
    <s v=" 영등포청과시장 사거리"/>
    <x v="13"/>
    <n v="37.520294"/>
    <n v="126.90119199999999"/>
    <n v="1"/>
    <d v="2018-04-09T13:41:19"/>
    <n v="212"/>
    <s v=" 여의도역 1번출구 옆"/>
    <n v="4"/>
    <n v="13"/>
    <n v="2510"/>
    <x v="15"/>
    <b v="0"/>
    <x v="0"/>
  </r>
  <r>
    <s v="SPB-14205"/>
    <d v="2018-04-08T13:01:25"/>
    <n v="7.4"/>
    <n v="0"/>
    <n v="2104"/>
    <s v=" 사당역 5번출구"/>
    <x v="1"/>
    <n v="37.476089000000002"/>
    <n v="126.981331"/>
    <n v="6"/>
    <d v="2018-04-08T13:22:51"/>
    <n v="2230"/>
    <s v="이수역 4번 출구"/>
    <n v="1"/>
    <n v="21"/>
    <n v="2570"/>
    <x v="15"/>
    <b v="1"/>
    <x v="0"/>
  </r>
  <r>
    <s v="SPB-03570"/>
    <d v="2018-04-17T19:22:11"/>
    <n v="14.5"/>
    <n v="0"/>
    <n v="1209"/>
    <s v=" 잠실나루역 (2번 출구 쪽)"/>
    <x v="10"/>
    <n v="37.520451000000001"/>
    <n v="127.104202"/>
    <n v="14"/>
    <d v="2018-04-17T19:30:17"/>
    <n v="1226"/>
    <s v=" 잠실4동 주민센터 옆"/>
    <n v="3"/>
    <n v="7"/>
    <n v="880"/>
    <x v="4"/>
    <b v="0"/>
    <x v="0"/>
  </r>
  <r>
    <s v="SPB-09069"/>
    <d v="2018-04-20T18:45:59"/>
    <n v="24.7"/>
    <n v="0"/>
    <n v="530"/>
    <s v=" 청계벽산아파트 앞"/>
    <x v="4"/>
    <n v="37.568747999999999"/>
    <n v="127.03040300000001"/>
    <n v="1"/>
    <d v="2018-04-20T19:11:04"/>
    <n v="1663"/>
    <s v=" 동해문화예술관앞"/>
    <n v="1"/>
    <n v="23"/>
    <n v="7410"/>
    <x v="2"/>
    <b v="0"/>
    <x v="0"/>
  </r>
  <r>
    <s v="SPB-10999"/>
    <d v="2018-04-20T18:58:27"/>
    <n v="24.7"/>
    <n v="0"/>
    <n v="1681"/>
    <s v=" 현대6차 아파트"/>
    <x v="18"/>
    <n v="37.645802000000003"/>
    <n v="127.08226000000001"/>
    <n v="10"/>
    <d v="2018-04-20T19:31:25"/>
    <n v="1610"/>
    <s v=" 화랑대역 2번출구 앞"/>
    <n v="9"/>
    <n v="31"/>
    <n v="6630"/>
    <x v="2"/>
    <b v="0"/>
    <x v="0"/>
  </r>
  <r>
    <s v="SPB-14408"/>
    <d v="2018-04-12T16:42:23"/>
    <n v="18.8"/>
    <n v="0"/>
    <n v="106"/>
    <s v=" 합정역 7번출구 앞"/>
    <x v="0"/>
    <n v="37.548645"/>
    <n v="126.91282699999999"/>
    <n v="7"/>
    <d v="2018-04-12T18:12:08"/>
    <n v="103"/>
    <s v=" 망원역 2번출구 앞"/>
    <n v="14"/>
    <n v="89"/>
    <n v="5650"/>
    <x v="1"/>
    <b v="0"/>
    <x v="0"/>
  </r>
  <r>
    <s v="SPB-02474"/>
    <d v="2018-04-04T23:32:45"/>
    <n v="10.199999999999999"/>
    <n v="0"/>
    <n v="1443"/>
    <s v=" 구립망우청소년독서실"/>
    <x v="15"/>
    <n v="37.59552"/>
    <n v="127.098778"/>
    <n v="4"/>
    <d v="2018-04-04T23:50:06"/>
    <n v="1443"/>
    <s v=" 구립망우청소년독서실"/>
    <n v="4"/>
    <n v="16"/>
    <n v="750"/>
    <x v="11"/>
    <b v="0"/>
    <x v="0"/>
  </r>
  <r>
    <s v="SPB-14273"/>
    <d v="2018-04-13T18:03:26"/>
    <n v="17.5"/>
    <n v="0"/>
    <n v="1303"/>
    <s v=" 돈암초교 입구"/>
    <x v="16"/>
    <n v="37.591693999999997"/>
    <n v="127.012497"/>
    <n v="8"/>
    <d v="2018-04-13T18:30:15"/>
    <n v="1528"/>
    <s v=" 삼각산동 주민센터"/>
    <n v="2"/>
    <n v="26"/>
    <n v="3650"/>
    <x v="2"/>
    <b v="0"/>
    <x v="0"/>
  </r>
  <r>
    <s v="SPB-04396"/>
    <d v="2018-04-21T18:35:59"/>
    <n v="22.2"/>
    <n v="0"/>
    <n v="2220"/>
    <s v=" 반포본동 주민센터 앞"/>
    <x v="5"/>
    <n v="37.500613999999999"/>
    <n v="126.98616"/>
    <n v="6"/>
    <d v="2018-04-21T20:55:22"/>
    <n v="2220"/>
    <s v=" 반포본동 주민센터 앞"/>
    <n v="7"/>
    <n v="139"/>
    <n v="7530"/>
    <x v="2"/>
    <b v="1"/>
    <x v="0"/>
  </r>
  <r>
    <s v="SPB-12803"/>
    <d v="2018-04-28T15:40:04"/>
    <n v="21.1"/>
    <n v="0"/>
    <n v="1020"/>
    <s v=" 강동경찰서"/>
    <x v="6"/>
    <n v="37.528289999999998"/>
    <n v="127.126801"/>
    <n v="1"/>
    <d v="2018-04-28T15:58:22"/>
    <n v="1002"/>
    <s v=" 해공공원(천호동)"/>
    <n v="10"/>
    <n v="18"/>
    <n v="2500"/>
    <x v="10"/>
    <b v="1"/>
    <x v="0"/>
  </r>
  <r>
    <s v="SPB-09726"/>
    <d v="2018-04-24T21:33:30"/>
    <n v="11.5"/>
    <n v="0"/>
    <n v="327"/>
    <s v=" 낙원상가 옆"/>
    <x v="19"/>
    <n v="37.573357000000001"/>
    <n v="126.987465"/>
    <n v="4"/>
    <d v="2018-04-24T22:12:01"/>
    <n v="346"/>
    <s v=" 맥스타일 앞"/>
    <n v="9"/>
    <n v="36"/>
    <n v="2530"/>
    <x v="16"/>
    <b v="0"/>
    <x v="0"/>
  </r>
  <r>
    <s v="SPB-10725"/>
    <d v="2018-04-03T07:32:07"/>
    <n v="16.8"/>
    <n v="0"/>
    <n v="221"/>
    <s v=" 여의도초교 앞"/>
    <x v="13"/>
    <n v="37.522675"/>
    <n v="126.93779000000001"/>
    <n v="7"/>
    <d v="2018-04-03T07:39:13"/>
    <n v="259"/>
    <s v=" 대방역6번출구"/>
    <n v="15"/>
    <n v="6"/>
    <n v="1320"/>
    <x v="9"/>
    <b v="0"/>
    <x v="0"/>
  </r>
  <r>
    <s v="SPB-10843"/>
    <d v="2018-04-02T18:32:39"/>
    <n v="20.7"/>
    <n v="0"/>
    <n v="320"/>
    <s v=" 을지로입구역 4번출구 앞"/>
    <x v="7"/>
    <n v="37.566223000000001"/>
    <n v="126.98358899999999"/>
    <n v="12"/>
    <d v="2018-04-02T19:01:58"/>
    <n v="374"/>
    <s v=" 청구역 2번출구 앞"/>
    <n v="7"/>
    <n v="27"/>
    <n v="3250"/>
    <x v="2"/>
    <b v="0"/>
    <x v="0"/>
  </r>
  <r>
    <s v="SPB-10053"/>
    <d v="2018-04-19T18:44:29"/>
    <n v="19.100000000000001"/>
    <n v="0"/>
    <n v="1013"/>
    <s v=" 강동구청역 1번 출입구"/>
    <x v="6"/>
    <n v="37.530773000000003"/>
    <n v="127.120926"/>
    <n v="10"/>
    <d v="2018-04-19T18:51:05"/>
    <n v="1019"/>
    <s v=" 다성이즈빌아파트(호원대 대각선 맞은편)"/>
    <n v="7"/>
    <n v="6"/>
    <n v="970"/>
    <x v="2"/>
    <b v="0"/>
    <x v="0"/>
  </r>
  <r>
    <s v="SPB-12969"/>
    <d v="2018-04-30T17:51:08"/>
    <n v="24"/>
    <n v="0"/>
    <n v="127"/>
    <s v=" 현대벤처빌 앞"/>
    <x v="0"/>
    <n v="37.553520200000001"/>
    <n v="126.93695068"/>
    <n v="1"/>
    <d v="2018-04-30T17:53:56"/>
    <n v="125"/>
    <s v=" 서강대 남문 옆"/>
    <n v="13"/>
    <n v="2"/>
    <n v="410"/>
    <x v="19"/>
    <b v="0"/>
    <x v="0"/>
  </r>
  <r>
    <s v="SPB-04933"/>
    <d v="2018-04-21T20:59:13"/>
    <n v="19.100000000000001"/>
    <n v="0"/>
    <n v="2108"/>
    <s v=" 은천치안센터"/>
    <x v="1"/>
    <n v="37.483341000000003"/>
    <n v="126.94319900000001"/>
    <n v="3"/>
    <d v="2018-04-21T21:09:02"/>
    <n v="2173"/>
    <s v=" 당곡사거리"/>
    <n v="5"/>
    <n v="9"/>
    <n v="1670"/>
    <x v="7"/>
    <b v="1"/>
    <x v="0"/>
  </r>
  <r>
    <s v="SPB-08547"/>
    <d v="2018-04-01T18:25:53"/>
    <n v="17.7"/>
    <n v="0"/>
    <n v="122"/>
    <s v=" 신성기사식당 앞"/>
    <x v="0"/>
    <n v="37.547249000000001"/>
    <n v="126.93929300000001"/>
    <n v="8"/>
    <d v="2018-04-01T18:28:59"/>
    <n v="124"/>
    <s v=" 서강대 정문 건너편"/>
    <n v="14"/>
    <n v="2"/>
    <n v="520"/>
    <x v="2"/>
    <b v="1"/>
    <x v="0"/>
  </r>
  <r>
    <s v="SPB-08244"/>
    <d v="2018-04-30T08:28:38"/>
    <n v="15.8"/>
    <n v="0"/>
    <n v="1256"/>
    <s v=" 문정현대아파트 교차로"/>
    <x v="10"/>
    <n v="37.491130830000003"/>
    <n v="127.12580871999999"/>
    <n v="8"/>
    <d v="2018-04-30T08:39:14"/>
    <n v="1247"/>
    <s v=" 문정 법조단지11"/>
    <n v="2"/>
    <n v="10"/>
    <n v="1450"/>
    <x v="5"/>
    <b v="0"/>
    <x v="0"/>
  </r>
  <r>
    <s v="SPB-05590"/>
    <d v="2018-04-20T16:27:46"/>
    <n v="25.7"/>
    <n v="0"/>
    <n v="218"/>
    <s v=" 증권거래소 앞"/>
    <x v="13"/>
    <n v="37.523277"/>
    <n v="126.929237"/>
    <n v="18"/>
    <d v="2018-04-20T18:57:53"/>
    <n v="2262"/>
    <s v=" 한신16차아파트 119동 앞"/>
    <n v="1"/>
    <n v="149"/>
    <n v="11750"/>
    <x v="1"/>
    <b v="0"/>
    <x v="0"/>
  </r>
  <r>
    <s v="SPB-05845"/>
    <d v="2018-04-27T08:32:51"/>
    <n v="11.6"/>
    <n v="0"/>
    <n v="624"/>
    <s v=" 전농동 동아아파트 앞"/>
    <x v="14"/>
    <n v="37.574187999999999"/>
    <n v="127.045891"/>
    <n v="4"/>
    <d v="2018-04-27T08:37:57"/>
    <n v="642"/>
    <s v=" 신답역 사거리"/>
    <n v="1"/>
    <n v="4"/>
    <n v="720"/>
    <x v="5"/>
    <b v="0"/>
    <x v="0"/>
  </r>
  <r>
    <s v="SPB-11703"/>
    <d v="2018-04-16T17:56:33"/>
    <n v="18.7"/>
    <n v="0"/>
    <n v="1611"/>
    <s v=" 과기대 입구(우)"/>
    <x v="18"/>
    <n v="37.629939999999998"/>
    <n v="127.076553"/>
    <n v="16"/>
    <d v="2018-04-16T19:41:30"/>
    <n v="1608"/>
    <s v=" 공릉역 1번 출구 앞"/>
    <n v="10"/>
    <n v="100"/>
    <n v="11180"/>
    <x v="19"/>
    <b v="0"/>
    <x v="0"/>
  </r>
  <r>
    <s v="SPB-13846"/>
    <d v="2018-04-17T21:28:48"/>
    <n v="11.7"/>
    <n v="0"/>
    <n v="1241"/>
    <s v=" 문정 법조단지5"/>
    <x v="10"/>
    <n v="37.481239000000002"/>
    <n v="127.11979700000001"/>
    <n v="13"/>
    <d v="2018-04-17T21:31:22"/>
    <n v="1243"/>
    <s v=" 문정 법조단지7"/>
    <n v="19"/>
    <n v="2"/>
    <n v="460"/>
    <x v="16"/>
    <b v="0"/>
    <x v="0"/>
  </r>
  <r>
    <s v="SPB-13287"/>
    <d v="2018-04-29T15:35:40"/>
    <n v="22.8"/>
    <n v="0"/>
    <n v="2175"/>
    <s v=" 신림동걷고싶은문화의거리입구"/>
    <x v="1"/>
    <n v="37.487301000000002"/>
    <n v="126.928703"/>
    <n v="2"/>
    <d v="2018-04-29T16:45:35"/>
    <n v="2173"/>
    <s v=" 당곡사거리"/>
    <n v="8"/>
    <n v="65"/>
    <n v="11840"/>
    <x v="10"/>
    <b v="1"/>
    <x v="0"/>
  </r>
  <r>
    <s v="SPB-06541"/>
    <d v="2018-04-03T17:14:09"/>
    <n v="19.7"/>
    <n v="0"/>
    <n v="1931"/>
    <s v=" 개봉역(북측광장)"/>
    <x v="2"/>
    <n v="37.494995000000003"/>
    <n v="126.858253"/>
    <n v="3"/>
    <d v="2018-04-03T17:24:34"/>
    <n v="1933"/>
    <s v=" 개봉푸르지오아파트 상가"/>
    <n v="10"/>
    <n v="9"/>
    <n v="1580"/>
    <x v="19"/>
    <b v="0"/>
    <x v="0"/>
  </r>
  <r>
    <s v="SPB-07170"/>
    <d v="2018-04-30T15:43:08"/>
    <n v="24.1"/>
    <n v="0"/>
    <n v="329"/>
    <s v=" 청계2가 사거리 옆"/>
    <x v="19"/>
    <n v="37.568344000000003"/>
    <n v="126.987892"/>
    <n v="4"/>
    <d v="2018-04-30T15:56:50"/>
    <n v="369"/>
    <s v=" 광화문 시민열린마당"/>
    <n v="11"/>
    <n v="13"/>
    <n v="1700"/>
    <x v="10"/>
    <b v="0"/>
    <x v="0"/>
  </r>
  <r>
    <s v="SPB-12773"/>
    <d v="2018-04-21T14:17:45"/>
    <n v="25"/>
    <n v="0"/>
    <n v="271"/>
    <s v=" 샛강생태공원방문자센터 앞"/>
    <x v="13"/>
    <n v="37.518962999999999"/>
    <n v="126.921616"/>
    <n v="10"/>
    <d v="2018-04-21T14:22:11"/>
    <n v="226"/>
    <s v=" 샛강역 1번출구 앞"/>
    <n v="20"/>
    <n v="4"/>
    <n v="760"/>
    <x v="6"/>
    <b v="1"/>
    <x v="0"/>
  </r>
  <r>
    <s v="SPB-07616"/>
    <d v="2018-04-07T11:27:58"/>
    <n v="4.7"/>
    <n v="0"/>
    <n v="1322"/>
    <s v=" 래미안라센트아파트 103동 앞"/>
    <x v="16"/>
    <n v="37.598067999999998"/>
    <n v="127.039276"/>
    <n v="1"/>
    <d v="2018-04-07T11:59:24"/>
    <n v="633"/>
    <s v=" 청량리 기업은행 앞"/>
    <n v="1"/>
    <n v="29"/>
    <n v="4300"/>
    <x v="8"/>
    <b v="1"/>
    <x v="0"/>
  </r>
  <r>
    <s v="SPB-14139"/>
    <d v="2018-04-07T14:51:35"/>
    <n v="8.1"/>
    <n v="0"/>
    <n v="551"/>
    <s v=" 구의삼성쉐르빌 앞"/>
    <x v="3"/>
    <n v="37.540061999999999"/>
    <n v="127.094498"/>
    <n v="4"/>
    <d v="2018-04-07T15:12:27"/>
    <n v="500"/>
    <s v=" 어린이대공원역 3번출구 앞"/>
    <n v="8"/>
    <n v="20"/>
    <n v="2430"/>
    <x v="6"/>
    <b v="1"/>
    <x v="0"/>
  </r>
  <r>
    <s v="SPB-14371"/>
    <d v="2018-04-09T19:54:44"/>
    <n v="13.4"/>
    <n v="0"/>
    <n v="1260"/>
    <s v=" 방이동 한양3차아파트 옆"/>
    <x v="10"/>
    <n v="37.506301999999998"/>
    <n v="127.121399"/>
    <n v="3"/>
    <d v="2018-04-09T20:17:32"/>
    <n v="1022"/>
    <s v=" 길동 사거리(초소앞)"/>
    <n v="1"/>
    <n v="22"/>
    <n v="3940"/>
    <x v="4"/>
    <b v="0"/>
    <x v="0"/>
  </r>
  <r>
    <s v="SPB-11459"/>
    <d v="2018-04-29T18:00:57"/>
    <n v="20.100000000000001"/>
    <n v="0"/>
    <n v="1663"/>
    <s v=" 동해문화예술관앞"/>
    <x v="18"/>
    <n v="37.619380999999997"/>
    <n v="127.05785400000001"/>
    <n v="12"/>
    <d v="2018-04-29T18:55:01"/>
    <n v="1723"/>
    <s v=" 방학동학마을도서관"/>
    <n v="3"/>
    <n v="53"/>
    <n v="7910"/>
    <x v="2"/>
    <b v="1"/>
    <x v="0"/>
  </r>
  <r>
    <s v="SPB-04184"/>
    <d v="2018-04-04T17:39:06"/>
    <n v="17.2"/>
    <n v="0"/>
    <n v="150"/>
    <s v=" 서강대역 2번출구 앞"/>
    <x v="0"/>
    <n v="37.552956000000002"/>
    <n v="126.934341"/>
    <n v="1"/>
    <d v="2018-04-04T18:56:34"/>
    <n v="144"/>
    <s v=" 공덕역 8번출구"/>
    <n v="6"/>
    <n v="77"/>
    <n v="3330"/>
    <x v="19"/>
    <b v="0"/>
    <x v="0"/>
  </r>
  <r>
    <s v="SPB-08054"/>
    <d v="2018-04-15T08:01:32"/>
    <n v="7"/>
    <n v="0"/>
    <n v="133"/>
    <s v=" 해담는다리"/>
    <x v="17"/>
    <n v="37.582031000000001"/>
    <n v="126.908997"/>
    <n v="9"/>
    <d v="2018-04-15T08:05:15"/>
    <n v="194"/>
    <s v=" 증산교 앞"/>
    <n v="7"/>
    <n v="3"/>
    <n v="750"/>
    <x v="5"/>
    <b v="1"/>
    <x v="0"/>
  </r>
  <r>
    <s v="SPB-06527"/>
    <d v="2018-04-21T17:08:22"/>
    <n v="23.2"/>
    <n v="0"/>
    <n v="2103"/>
    <s v=" 신림동 우방아파트"/>
    <x v="1"/>
    <n v="37.489178000000003"/>
    <n v="126.919273"/>
    <n v="5"/>
    <d v="2018-04-21T18:48:44"/>
    <n v="1102"/>
    <s v=" 방화사거리 마을버스 버스정류장"/>
    <n v="3"/>
    <n v="100"/>
    <n v="21240"/>
    <x v="19"/>
    <b v="1"/>
    <x v="0"/>
  </r>
  <r>
    <s v="SPB-04990"/>
    <d v="2018-04-19T18:22:49"/>
    <n v="19.100000000000001"/>
    <n v="0"/>
    <n v="200"/>
    <s v=" 국회의원회관"/>
    <x v="13"/>
    <n v="37.528728000000001"/>
    <n v="126.914925"/>
    <n v="16"/>
    <d v="2018-04-19T18:40:20"/>
    <n v="146"/>
    <s v=" 마포역 1번출구 뒤"/>
    <n v="11"/>
    <n v="17"/>
    <n v="3820"/>
    <x v="2"/>
    <b v="0"/>
    <x v="0"/>
  </r>
  <r>
    <s v="SPB-03706"/>
    <d v="2018-04-17T09:42:55"/>
    <n v="12"/>
    <n v="0"/>
    <n v="326"/>
    <s v=" 안국역 5번출구 앞"/>
    <x v="19"/>
    <n v="37.576241000000003"/>
    <n v="126.98616"/>
    <n v="19"/>
    <d v="2018-04-17T09:48:21"/>
    <n v="328"/>
    <s v=" 탑골공원 앞"/>
    <n v="6"/>
    <n v="5"/>
    <n v="730"/>
    <x v="21"/>
    <b v="0"/>
    <x v="0"/>
  </r>
  <r>
    <s v="SPB-12847"/>
    <d v="2018-04-19T14:46:05"/>
    <n v="20.5"/>
    <n v="0"/>
    <n v="1122"/>
    <s v=" 황금내근린공원"/>
    <x v="9"/>
    <n v="37.561931999999999"/>
    <n v="126.86386899999999"/>
    <n v="3"/>
    <d v="2018-04-19T15:18:12"/>
    <n v="263"/>
    <s v=" 근로자회관 사거리"/>
    <n v="3"/>
    <n v="30"/>
    <n v="7050"/>
    <x v="6"/>
    <b v="0"/>
    <x v="0"/>
  </r>
  <r>
    <s v="SPB-12771"/>
    <d v="2018-04-28T19:25:05"/>
    <n v="16.899999999999999"/>
    <n v="0"/>
    <n v="502"/>
    <s v=" 뚝섬유원지역 1번출구 앞"/>
    <x v="3"/>
    <n v="37.531860000000002"/>
    <n v="127.06719200000001"/>
    <n v="9"/>
    <d v="2018-04-28T20:43:53"/>
    <n v="515"/>
    <s v=" 광양중학교 앞"/>
    <n v="7"/>
    <n v="73"/>
    <n v="9750"/>
    <x v="4"/>
    <b v="1"/>
    <x v="0"/>
  </r>
  <r>
    <s v="SPB-14983"/>
    <d v="2018-04-16T07:39:00"/>
    <n v="5"/>
    <n v="0"/>
    <n v="504"/>
    <s v=" 신자초교입구교차로"/>
    <x v="3"/>
    <n v="37.532969999999999"/>
    <n v="127.075935"/>
    <n v="3"/>
    <d v="2018-04-16T07:43:13"/>
    <n v="502"/>
    <s v=" 뚝섬유원지역 1번출구 앞"/>
    <n v="15"/>
    <n v="3"/>
    <n v="1150"/>
    <x v="9"/>
    <b v="0"/>
    <x v="0"/>
  </r>
  <r>
    <s v="SPB-15915"/>
    <d v="2018-04-01T12:08:38"/>
    <n v="18"/>
    <n v="0"/>
    <n v="592"/>
    <s v=" 건국대학교 학생회관"/>
    <x v="3"/>
    <n v="37.541912000000004"/>
    <n v="127.077637"/>
    <n v="2"/>
    <d v="2018-04-01T13:03:14"/>
    <n v="592"/>
    <s v=" 건국대학교 학생회관"/>
    <n v="4"/>
    <n v="54"/>
    <n v="8460"/>
    <x v="12"/>
    <b v="1"/>
    <x v="0"/>
  </r>
  <r>
    <s v="SPB-12803"/>
    <d v="2018-04-03T16:01:18"/>
    <n v="19.7"/>
    <n v="0"/>
    <n v="2032"/>
    <s v=" 이수역 11번출구쪽"/>
    <x v="24"/>
    <n v="37.485508000000003"/>
    <n v="126.981621"/>
    <n v="2"/>
    <d v="2018-04-03T16:15:05"/>
    <n v="2227"/>
    <s v="방배열린문화센터 앞"/>
    <n v="12"/>
    <n v="13"/>
    <n v="1980"/>
    <x v="1"/>
    <b v="0"/>
    <x v="0"/>
  </r>
  <r>
    <s v="SPB-06769"/>
    <d v="2018-04-27T00:47:05"/>
    <n v="11.8"/>
    <n v="0"/>
    <n v="2102"/>
    <s v=" 봉림교 교통섬"/>
    <x v="1"/>
    <n v="37.484229999999997"/>
    <n v="126.92639200000001"/>
    <n v="14"/>
    <d v="2018-04-27T00:55:28"/>
    <n v="2156"/>
    <s v=" 농협 관악문성지점"/>
    <n v="6"/>
    <n v="8"/>
    <n v="1720"/>
    <x v="0"/>
    <b v="0"/>
    <x v="0"/>
  </r>
  <r>
    <s v="SPB-02300"/>
    <d v="2018-04-28T22:26:01"/>
    <n v="13"/>
    <n v="0"/>
    <n v="1605"/>
    <s v=" 헬스케어"/>
    <x v="18"/>
    <n v="37.631622"/>
    <n v="127.061615"/>
    <n v="2"/>
    <d v="2018-04-28T22:53:26"/>
    <n v="1531"/>
    <s v=" 미아사거리 1번 출구"/>
    <n v="6"/>
    <n v="27"/>
    <n v="4170"/>
    <x v="17"/>
    <b v="1"/>
    <x v="0"/>
  </r>
  <r>
    <s v="SPB-14636"/>
    <d v="2018-04-15T12:44:14"/>
    <n v="12.5"/>
    <n v="0"/>
    <n v="1707"/>
    <s v=" 도봉구민회관"/>
    <x v="20"/>
    <n v="37.654460999999998"/>
    <n v="127.03851299999999"/>
    <n v="9"/>
    <d v="2018-04-15T13:15:11"/>
    <n v="1706"/>
    <s v=" 기업은행 앞"/>
    <n v="2"/>
    <n v="30"/>
    <n v="1890"/>
    <x v="12"/>
    <b v="1"/>
    <x v="0"/>
  </r>
  <r>
    <s v="SPB-10408"/>
    <d v="2018-04-03T19:46:43"/>
    <n v="18"/>
    <n v="0"/>
    <n v="137"/>
    <s v=" NH농협 신촌지점 앞"/>
    <x v="17"/>
    <n v="37.556812000000001"/>
    <n v="126.943184"/>
    <n v="5"/>
    <d v="2018-04-03T19:51:32"/>
    <n v="128"/>
    <s v=" 신촌역(2호선) 1번출구 옆"/>
    <n v="9"/>
    <n v="4"/>
    <n v="670"/>
    <x v="4"/>
    <b v="0"/>
    <x v="0"/>
  </r>
  <r>
    <s v="SPB-12839"/>
    <d v="2018-04-13T21:40:58"/>
    <n v="16.399999999999999"/>
    <n v="0"/>
    <n v="540"/>
    <s v=" 군자역 7번출구 베스트샵 앞"/>
    <x v="3"/>
    <n v="37.55603"/>
    <n v="127.078644"/>
    <n v="6"/>
    <d v="2018-04-13T22:14:20"/>
    <n v="616"/>
    <s v=" 서울시립대 앞"/>
    <n v="3"/>
    <n v="31"/>
    <n v="5400"/>
    <x v="16"/>
    <b v="0"/>
    <x v="0"/>
  </r>
  <r>
    <s v="SPB-09310"/>
    <d v="2018-04-16T13:56:31"/>
    <n v="16.600000000000001"/>
    <n v="0"/>
    <n v="573"/>
    <s v=" 구의문주차장 앞"/>
    <x v="3"/>
    <n v="37.545231000000001"/>
    <n v="127.084732"/>
    <n v="9"/>
    <d v="2018-04-16T14:04:24"/>
    <n v="540"/>
    <s v=" 군자역 7번출구 베스트샵 앞"/>
    <n v="1"/>
    <n v="7"/>
    <n v="1690"/>
    <x v="15"/>
    <b v="0"/>
    <x v="0"/>
  </r>
  <r>
    <s v="SPB-08201"/>
    <d v="2018-04-21T16:15:25"/>
    <n v="24.8"/>
    <n v="0"/>
    <n v="2222"/>
    <s v="사당역 12번출구 뒤"/>
    <x v="5"/>
    <n v="37.478068999999998"/>
    <n v="126.982033"/>
    <n v="9"/>
    <d v="2018-04-21T16:30:14"/>
    <n v="2033"/>
    <s v=" 사당동 아르테스 웨딩앞"/>
    <n v="9"/>
    <n v="13"/>
    <n v="600"/>
    <x v="1"/>
    <b v="1"/>
    <x v="0"/>
  </r>
  <r>
    <s v="SPB-04870"/>
    <d v="2018-04-04T18:18:04"/>
    <n v="16"/>
    <n v="0"/>
    <n v="511"/>
    <s v=" 서울숲역 4번 출구 옆"/>
    <x v="4"/>
    <n v="37.544581999999998"/>
    <n v="127.04460899999999"/>
    <n v="1"/>
    <d v="2018-04-04T19:08:07"/>
    <n v="501"/>
    <s v=" 광진구의회 앞"/>
    <n v="9"/>
    <n v="49"/>
    <n v="5560"/>
    <x v="2"/>
    <b v="0"/>
    <x v="0"/>
  </r>
  <r>
    <s v="SPB-12724"/>
    <d v="2018-04-29T16:20:28"/>
    <n v="22.2"/>
    <n v="0"/>
    <n v="227"/>
    <s v=" 양평2나들목 보행통로 입구"/>
    <x v="13"/>
    <n v="37.544665999999999"/>
    <n v="126.88835899999999"/>
    <n v="5"/>
    <d v="2018-04-29T17:01:07"/>
    <n v="264"/>
    <s v=" 교보생명보험 앞"/>
    <n v="9"/>
    <n v="38"/>
    <n v="3160"/>
    <x v="1"/>
    <b v="1"/>
    <x v="0"/>
  </r>
  <r>
    <s v="SPB-04099"/>
    <d v="2018-04-01T00:15:36"/>
    <n v="12.1"/>
    <n v="0"/>
    <n v="2141"/>
    <s v=" 미림여고입구 교차로"/>
    <x v="1"/>
    <n v="37.472293999999998"/>
    <n v="126.93341100000001"/>
    <n v="12"/>
    <d v="2018-04-01T02:01:20"/>
    <n v="2141"/>
    <s v=" 미림여고입구 교차로"/>
    <n v="3"/>
    <n v="105"/>
    <n v="16880"/>
    <x v="0"/>
    <b v="1"/>
    <x v="0"/>
  </r>
  <r>
    <s v="SPB-05403"/>
    <d v="2018-04-19T18:35:44"/>
    <n v="19.100000000000001"/>
    <n v="0"/>
    <n v="258"/>
    <s v=" 신길역3번출구"/>
    <x v="13"/>
    <n v="37.517693000000001"/>
    <n v="126.914299"/>
    <n v="2"/>
    <d v="2018-04-19T18:59:37"/>
    <n v="247"/>
    <s v=" 당산역 10번출구 앞"/>
    <n v="6"/>
    <n v="23"/>
    <n v="2770"/>
    <x v="2"/>
    <b v="0"/>
    <x v="0"/>
  </r>
  <r>
    <s v="SPB-07807"/>
    <d v="2018-04-09T14:28:26"/>
    <n v="13.9"/>
    <n v="0"/>
    <n v="1215"/>
    <s v=" 올림픽공원역 1번출구 앞"/>
    <x v="10"/>
    <n v="37.516570999999999"/>
    <n v="127.13153800000001"/>
    <n v="1"/>
    <d v="2018-04-09T14:46:33"/>
    <n v="1210"/>
    <s v=" 롯데월드타워(잠실역2번출구 쪽)"/>
    <n v="28"/>
    <n v="17"/>
    <n v="2970"/>
    <x v="6"/>
    <b v="0"/>
    <x v="0"/>
  </r>
  <r>
    <s v="SPB-05497"/>
    <d v="2018-04-28T12:38:30"/>
    <n v="20.5"/>
    <n v="0"/>
    <n v="175"/>
    <s v=" 홍연2교옆"/>
    <x v="17"/>
    <n v="37.578071999999999"/>
    <n v="126.930817"/>
    <n v="20"/>
    <d v="2018-04-28T12:54:09"/>
    <n v="177"/>
    <s v=" 북가좌 초등학교"/>
    <n v="8"/>
    <n v="15"/>
    <n v="2570"/>
    <x v="12"/>
    <b v="1"/>
    <x v="0"/>
  </r>
  <r>
    <s v="SPB-10242"/>
    <d v="2018-04-25T19:11:51"/>
    <n v="18.2"/>
    <n v="0"/>
    <n v="2220"/>
    <s v=" 반포본동 주민센터 앞"/>
    <x v="5"/>
    <n v="37.500613999999999"/>
    <n v="126.98616"/>
    <n v="8"/>
    <d v="2018-04-25T19:35:38"/>
    <n v="2058"/>
    <s v=" 노량진동 맥도널드앞"/>
    <n v="4"/>
    <n v="22"/>
    <n v="4350"/>
    <x v="4"/>
    <b v="0"/>
    <x v="0"/>
  </r>
  <r>
    <s v="SPB-11480"/>
    <d v="2018-04-26T22:35:14"/>
    <n v="12.7"/>
    <n v="0"/>
    <n v="222"/>
    <s v=" 시범아파트버스정류장 옆"/>
    <x v="13"/>
    <n v="37.520271000000001"/>
    <n v="126.93888099999999"/>
    <n v="11"/>
    <d v="2018-04-26T22:41:53"/>
    <n v="207"/>
    <s v=" 여의나루역 1번출구 앞"/>
    <n v="10"/>
    <n v="6"/>
    <n v="950"/>
    <x v="17"/>
    <b v="0"/>
    <x v="0"/>
  </r>
  <r>
    <s v="SPB-08548"/>
    <d v="2018-04-16T20:15:24"/>
    <n v="12.1"/>
    <n v="0"/>
    <n v="634"/>
    <s v=" 외국어대 정문 앞"/>
    <x v="14"/>
    <n v="37.596020000000003"/>
    <n v="127.05983000000001"/>
    <n v="1"/>
    <d v="2018-04-16T20:28:26"/>
    <n v="650"/>
    <s v=" 중랑교사거리"/>
    <n v="11"/>
    <n v="12"/>
    <n v="1130"/>
    <x v="7"/>
    <b v="0"/>
    <x v="0"/>
  </r>
  <r>
    <s v="SPB-06455"/>
    <d v="2018-04-30T00:27:40"/>
    <n v="14.7"/>
    <n v="0"/>
    <n v="525"/>
    <s v=" 한양대병원사거리"/>
    <x v="4"/>
    <n v="37.558052000000004"/>
    <n v="127.040352"/>
    <n v="2"/>
    <d v="2018-04-30T01:22:21"/>
    <n v="525"/>
    <s v=" 한양대병원사거리"/>
    <n v="16"/>
    <n v="54"/>
    <n v="9370"/>
    <x v="0"/>
    <b v="0"/>
    <x v="0"/>
  </r>
  <r>
    <s v="SPB-03800"/>
    <d v="2018-04-12T16:57:33"/>
    <n v="18.8"/>
    <n v="0"/>
    <n v="2036"/>
    <s v=" 정금마을 마을버스정류장"/>
    <x v="24"/>
    <n v="37.494705000000003"/>
    <n v="126.98239100000001"/>
    <n v="5"/>
    <d v="2018-04-12T17:18:40"/>
    <n v="2265"/>
    <s v=" 이수고가차도 남단"/>
    <n v="8"/>
    <n v="20"/>
    <n v="1360"/>
    <x v="1"/>
    <b v="0"/>
    <x v="0"/>
  </r>
  <r>
    <s v="SPB-09216"/>
    <d v="2018-04-27T15:07:21"/>
    <n v="22.7"/>
    <n v="0"/>
    <n v="309"/>
    <s v=" 광화문역 6번출구 옆"/>
    <x v="19"/>
    <n v="37.569889000000003"/>
    <n v="126.976456"/>
    <n v="10"/>
    <d v="2018-04-27T15:13:29"/>
    <n v="312"/>
    <s v=" 시청역 1번출구 뒤"/>
    <n v="1"/>
    <n v="5"/>
    <n v="690"/>
    <x v="10"/>
    <b v="0"/>
    <x v="0"/>
  </r>
  <r>
    <s v="SPB-08628"/>
    <d v="2018-04-16T23:46:12"/>
    <n v="9.6999999999999993"/>
    <n v="0"/>
    <n v="2060"/>
    <s v=" 남성역3번출구 뒤"/>
    <x v="24"/>
    <n v="37.484631"/>
    <n v="126.97154999999999"/>
    <n v="10"/>
    <d v="2018-04-16T23:52:22"/>
    <n v="2032"/>
    <s v=" 이수역 11번출구쪽"/>
    <n v="9"/>
    <n v="5"/>
    <n v="1040"/>
    <x v="11"/>
    <b v="0"/>
    <x v="0"/>
  </r>
  <r>
    <s v="SPB-10153"/>
    <d v="2018-04-29T19:03:55"/>
    <n v="18.100000000000001"/>
    <n v="0"/>
    <n v="1906"/>
    <s v=" 신도림역 1번 출구 앞"/>
    <x v="2"/>
    <n v="37.509720000000002"/>
    <n v="126.89009900000001"/>
    <n v="12"/>
    <d v="2018-04-29T19:24:30"/>
    <n v="1906"/>
    <s v=" 신도림역 1번 출구 앞"/>
    <n v="9"/>
    <n v="19"/>
    <n v="2500"/>
    <x v="4"/>
    <b v="1"/>
    <x v="0"/>
  </r>
  <r>
    <s v="SPB-02117"/>
    <d v="2018-04-10T18:04:22"/>
    <n v="19.7"/>
    <n v="0"/>
    <n v="900"/>
    <s v=" 은평예술회관"/>
    <x v="11"/>
    <n v="37.603943000000001"/>
    <n v="126.927696"/>
    <n v="16"/>
    <d v="2018-04-10T18:26:00"/>
    <n v="131"/>
    <s v=" 증산2교"/>
    <n v="1"/>
    <n v="21"/>
    <n v="3050"/>
    <x v="2"/>
    <b v="0"/>
    <x v="0"/>
  </r>
  <r>
    <s v="SPB-07967"/>
    <d v="2018-04-13T14:20:25"/>
    <n v="18.7"/>
    <n v="0"/>
    <n v="1674"/>
    <s v=" 서울북부고용센터앞"/>
    <x v="18"/>
    <n v="37.653548999999998"/>
    <n v="127.058083"/>
    <n v="9"/>
    <d v="2018-04-13T14:49:05"/>
    <n v="1709"/>
    <s v=" 쌍문역4번출구 주변"/>
    <n v="15"/>
    <n v="27"/>
    <n v="2460"/>
    <x v="6"/>
    <b v="0"/>
    <x v="0"/>
  </r>
  <r>
    <s v="SPB-13922"/>
    <d v="2018-04-04T20:07:53"/>
    <n v="12.8"/>
    <n v="0"/>
    <n v="200"/>
    <s v=" 국회의원회관"/>
    <x v="13"/>
    <n v="37.528728000000001"/>
    <n v="126.914925"/>
    <n v="12"/>
    <d v="2018-04-04T21:04:06"/>
    <n v="244"/>
    <s v=" 영등포삼환아파트 앞"/>
    <n v="16"/>
    <n v="55"/>
    <n v="6170"/>
    <x v="7"/>
    <b v="0"/>
    <x v="0"/>
  </r>
  <r>
    <s v="SPB-02429"/>
    <d v="2018-04-09T12:18:52"/>
    <n v="10.4"/>
    <n v="0"/>
    <n v="213"/>
    <s v=" KT앞"/>
    <x v="13"/>
    <n v="37.521908000000003"/>
    <n v="126.918953"/>
    <n v="4"/>
    <d v="2018-04-09T13:11:47"/>
    <n v="207"/>
    <s v=" 여의나루역 1번출구 앞"/>
    <n v="30"/>
    <n v="52"/>
    <n v="4930"/>
    <x v="12"/>
    <b v="0"/>
    <x v="0"/>
  </r>
  <r>
    <s v="SPB-02256"/>
    <d v="2018-04-28T15:36:23"/>
    <n v="21.1"/>
    <n v="0"/>
    <n v="108"/>
    <s v=" 서교동 사거리"/>
    <x v="0"/>
    <n v="37.552745999999999"/>
    <n v="126.918617"/>
    <n v="1"/>
    <d v="2018-04-28T15:50:09"/>
    <n v="182"/>
    <s v=" 망원2빗물펌프장 앞"/>
    <n v="6"/>
    <n v="13"/>
    <n v="1730"/>
    <x v="10"/>
    <b v="1"/>
    <x v="0"/>
  </r>
  <r>
    <s v="SPB-15324"/>
    <d v="2018-04-01T15:57:34"/>
    <n v="18.2"/>
    <n v="0"/>
    <n v="338"/>
    <s v=" 세운스퀘어 앞"/>
    <x v="19"/>
    <n v="37.570957"/>
    <n v="126.997124"/>
    <n v="3"/>
    <d v="2018-04-01T16:50:37"/>
    <n v="339"/>
    <s v=" 종로4가 사거리"/>
    <n v="7"/>
    <n v="52"/>
    <n v="5060"/>
    <x v="10"/>
    <b v="1"/>
    <x v="0"/>
  </r>
  <r>
    <s v="SPB-15662"/>
    <d v="2018-04-04T12:54:28"/>
    <n v="15.3"/>
    <n v="0"/>
    <n v="364"/>
    <s v=" 창신역 1번출구 앞"/>
    <x v="19"/>
    <n v="37.579334000000003"/>
    <n v="127.015083"/>
    <n v="4"/>
    <d v="2018-04-04T13:12:29"/>
    <n v="309"/>
    <s v=" 광화문역 6번출구 옆"/>
    <n v="1"/>
    <n v="17"/>
    <n v="4740"/>
    <x v="12"/>
    <b v="0"/>
    <x v="0"/>
  </r>
  <r>
    <s v="SPB-10504"/>
    <d v="2018-04-30T03:24:43"/>
    <n v="14.3"/>
    <n v="0"/>
    <n v="258"/>
    <s v=" 신길역3번출구"/>
    <x v="13"/>
    <n v="37.517693000000001"/>
    <n v="126.914299"/>
    <n v="4"/>
    <d v="2018-04-30T03:37:20"/>
    <n v="2007"/>
    <s v=" 유한양행앞"/>
    <n v="11"/>
    <n v="12"/>
    <n v="1920"/>
    <x v="18"/>
    <b v="0"/>
    <x v="0"/>
  </r>
  <r>
    <s v="SPB-09091"/>
    <d v="2018-04-04T21:16:29"/>
    <n v="11.8"/>
    <n v="0"/>
    <n v="182"/>
    <s v=" 망원2빗물펌프장 앞"/>
    <x v="0"/>
    <n v="37.551566999999999"/>
    <n v="126.90284699999999"/>
    <n v="8"/>
    <d v="2018-04-04T22:13:39"/>
    <n v="181"/>
    <s v=" 망원초록길 입구"/>
    <n v="7"/>
    <n v="56"/>
    <n v="3910"/>
    <x v="16"/>
    <b v="0"/>
    <x v="0"/>
  </r>
  <r>
    <s v="SPB-09800"/>
    <d v="2018-04-04T18:17:37"/>
    <n v="16"/>
    <n v="0"/>
    <n v="1835"/>
    <s v=" STX V타워"/>
    <x v="23"/>
    <n v="37.477069999999998"/>
    <n v="126.88442999999999"/>
    <n v="4"/>
    <d v="2018-04-04T18:35:36"/>
    <n v="1928"/>
    <s v=" 고척스카이돔구장 광장"/>
    <n v="5"/>
    <n v="17"/>
    <n v="3170"/>
    <x v="2"/>
    <b v="0"/>
    <x v="0"/>
  </r>
  <r>
    <s v="SPB-12134"/>
    <d v="2018-04-27T16:22:41"/>
    <n v="23.2"/>
    <n v="0"/>
    <n v="3503"/>
    <s v=" 광진유진스웰"/>
    <x v="3"/>
    <n v="37.550488000000001"/>
    <n v="127.10895499999999"/>
    <n v="2"/>
    <d v="2018-04-27T18:11:35"/>
    <n v="502"/>
    <s v=" 뚝섬유원지역 1번출구 앞"/>
    <n v="4"/>
    <n v="99"/>
    <n v="17540"/>
    <x v="1"/>
    <b v="0"/>
    <x v="0"/>
  </r>
  <r>
    <s v="SPB-11072"/>
    <d v="2018-04-10T14:16:26"/>
    <n v="21.2"/>
    <n v="0"/>
    <n v="303"/>
    <s v=" 광화문역 1번출구 앞"/>
    <x v="19"/>
    <n v="37.571770000000001"/>
    <n v="126.97466300000001"/>
    <n v="1"/>
    <d v="2018-04-10T14:29:10"/>
    <n v="324"/>
    <s v=" 신세계백화점 본점 앞"/>
    <n v="7"/>
    <n v="12"/>
    <n v="1540"/>
    <x v="6"/>
    <b v="0"/>
    <x v="0"/>
  </r>
  <r>
    <s v="SPB-11846"/>
    <d v="2018-04-12T18:39:39"/>
    <n v="17.899999999999999"/>
    <n v="0"/>
    <n v="358"/>
    <s v=" 성대입구 사거리"/>
    <x v="19"/>
    <n v="37.582500000000003"/>
    <n v="126.998535"/>
    <n v="2"/>
    <d v="2018-04-12T18:47:30"/>
    <n v="1302"/>
    <s v=" 한성대입구역6번출구 뒤"/>
    <n v="2"/>
    <n v="7"/>
    <n v="880"/>
    <x v="2"/>
    <b v="0"/>
    <x v="0"/>
  </r>
  <r>
    <s v="SPB-06531"/>
    <d v="2018-04-19T17:44:13"/>
    <n v="20.100000000000001"/>
    <n v="0"/>
    <n v="118"/>
    <s v=" 광흥창역 2번출구 앞"/>
    <x v="0"/>
    <n v="37.547733000000001"/>
    <n v="126.931763"/>
    <n v="5"/>
    <d v="2018-04-19T18:33:39"/>
    <n v="103"/>
    <s v=" 망원역 2번출구 앞"/>
    <n v="7"/>
    <n v="49"/>
    <n v="6090"/>
    <x v="19"/>
    <b v="0"/>
    <x v="0"/>
  </r>
  <r>
    <s v="SPB-00387"/>
    <d v="2018-04-19T18:26:25"/>
    <n v="19.100000000000001"/>
    <n v="0"/>
    <n v="582"/>
    <s v=" 경일중학교 앞"/>
    <x v="4"/>
    <n v="37.543179000000002"/>
    <n v="127.04908"/>
    <n v="7"/>
    <d v="2018-04-19T18:46:00"/>
    <n v="542"/>
    <s v=" 강변역 4번출구 뒤"/>
    <n v="13"/>
    <n v="19"/>
    <n v="5980"/>
    <x v="2"/>
    <b v="0"/>
    <x v="0"/>
  </r>
  <r>
    <s v="SPB-13034"/>
    <d v="2018-04-19T20:47:02"/>
    <n v="15.5"/>
    <n v="0"/>
    <n v="1911"/>
    <s v=" 구로디지털단지역 앞"/>
    <x v="2"/>
    <n v="37.484940000000002"/>
    <n v="126.901321"/>
    <n v="3"/>
    <d v="2018-04-19T21:01:49"/>
    <n v="1829"/>
    <s v=" 홈플러스 금천점 앞"/>
    <n v="3"/>
    <n v="13"/>
    <n v="1740"/>
    <x v="7"/>
    <b v="0"/>
    <x v="0"/>
  </r>
  <r>
    <s v="SPB-12129"/>
    <d v="2018-04-27T18:21:25"/>
    <n v="20.3"/>
    <n v="0"/>
    <n v="116"/>
    <s v=" 일진아이윌아파트 옆"/>
    <x v="17"/>
    <n v="37.564540999999998"/>
    <n v="126.927071"/>
    <n v="1"/>
    <d v="2018-04-27T18:28:20"/>
    <n v="113"/>
    <s v=" 홍대입구역 2번출구 앞"/>
    <n v="23"/>
    <n v="6"/>
    <n v="990"/>
    <x v="2"/>
    <b v="0"/>
    <x v="0"/>
  </r>
  <r>
    <s v="SPB-05636"/>
    <d v="2018-04-15T12:40:58"/>
    <n v="12.5"/>
    <n v="0"/>
    <n v="221"/>
    <s v=" 여의도초교 앞"/>
    <x v="13"/>
    <n v="37.522675"/>
    <n v="126.93779000000001"/>
    <n v="8"/>
    <d v="2018-04-15T12:48:25"/>
    <n v="207"/>
    <s v=" 여의나루역 1번출구 앞"/>
    <n v="7"/>
    <n v="7"/>
    <n v="840"/>
    <x v="12"/>
    <b v="1"/>
    <x v="0"/>
  </r>
  <r>
    <s v="SPB-06004"/>
    <d v="2018-04-29T23:05:19"/>
    <n v="15.2"/>
    <n v="0"/>
    <n v="2277"/>
    <s v=" 길마중4교 하부"/>
    <x v="5"/>
    <n v="37.514870000000002"/>
    <n v="127.015282"/>
    <n v="1"/>
    <d v="2018-04-29T23:18:38"/>
    <n v="2303"/>
    <s v=" 논현역 7번출구"/>
    <n v="10"/>
    <n v="12"/>
    <n v="0"/>
    <x v="11"/>
    <b v="1"/>
    <x v="0"/>
  </r>
  <r>
    <s v="SPB-13080"/>
    <d v="2018-04-26T03:09:02"/>
    <n v="11.3"/>
    <n v="0"/>
    <n v="1663"/>
    <s v=" 동해문화예술관앞"/>
    <x v="18"/>
    <n v="37.619380999999997"/>
    <n v="127.05785400000001"/>
    <n v="1"/>
    <d v="2018-04-26T03:20:25"/>
    <n v="1454"/>
    <s v=" 한국전력공사(동대문 중랑지사)"/>
    <n v="6"/>
    <n v="10"/>
    <n v="2740"/>
    <x v="18"/>
    <b v="0"/>
    <x v="0"/>
  </r>
  <r>
    <s v="SPB-04882"/>
    <d v="2018-04-14T22:04:39"/>
    <n v="8.8000000000000007"/>
    <n v="0"/>
    <n v="210"/>
    <s v=" IFC몰"/>
    <x v="13"/>
    <n v="37.526066"/>
    <n v="126.92553700000001"/>
    <n v="10"/>
    <d v="2018-04-14T22:28:03"/>
    <n v="244"/>
    <s v=" 영등포삼환아파트 앞"/>
    <n v="10"/>
    <n v="23"/>
    <n v="4270"/>
    <x v="17"/>
    <b v="1"/>
    <x v="0"/>
  </r>
  <r>
    <s v="SPB-01053"/>
    <d v="2018-04-08T09:34:43"/>
    <n v="5.0999999999999996"/>
    <n v="0"/>
    <n v="1044"/>
    <s v=" 굽은다리역"/>
    <x v="6"/>
    <n v="37.545399000000003"/>
    <n v="127.142601"/>
    <n v="12"/>
    <d v="2018-04-08T09:44:58"/>
    <n v="1001"/>
    <s v=" 광진교 남단 사거리(디지털프라자앞)"/>
    <n v="1"/>
    <n v="9"/>
    <n v="2110"/>
    <x v="21"/>
    <b v="1"/>
    <x v="0"/>
  </r>
  <r>
    <s v="SPB-11357"/>
    <d v="2018-04-29T16:06:57"/>
    <n v="22.2"/>
    <n v="0"/>
    <n v="907"/>
    <s v=" CJ 드림시티"/>
    <x v="11"/>
    <n v="37.599491"/>
    <n v="126.91686199999999"/>
    <n v="6"/>
    <d v="2018-04-29T16:30:11"/>
    <n v="901"/>
    <s v=" 응암1동사무소"/>
    <n v="5"/>
    <n v="22"/>
    <n v="2100"/>
    <x v="1"/>
    <b v="1"/>
    <x v="0"/>
  </r>
  <r>
    <s v="SPB-10938"/>
    <d v="2018-04-03T08:54:35"/>
    <n v="17.3"/>
    <n v="0"/>
    <n v="2342"/>
    <s v=" 대청역 1번출구  뒤"/>
    <x v="25"/>
    <n v="37.494007000000003"/>
    <n v="127.079514"/>
    <n v="9"/>
    <d v="2018-04-03T10:40:06"/>
    <n v="548"/>
    <s v=" 자양나들목"/>
    <n v="7"/>
    <n v="103"/>
    <n v="41610"/>
    <x v="5"/>
    <b v="0"/>
    <x v="0"/>
  </r>
  <r>
    <s v="SPB-14929"/>
    <d v="2018-04-13T13:48:16"/>
    <n v="19"/>
    <n v="0"/>
    <n v="207"/>
    <s v=" 여의나루역 1번출구 앞"/>
    <x v="13"/>
    <n v="37.526989"/>
    <n v="126.932098"/>
    <n v="28"/>
    <d v="2018-04-13T14:56:08"/>
    <n v="248"/>
    <s v=" 초원아파트 앞"/>
    <n v="8"/>
    <n v="67"/>
    <n v="4290"/>
    <x v="15"/>
    <b v="0"/>
    <x v="0"/>
  </r>
  <r>
    <s v="SPB-00233"/>
    <d v="2018-04-28T17:08:47"/>
    <n v="20.100000000000001"/>
    <n v="0"/>
    <n v="1118"/>
    <s v=" 증미역 3번출구뒤(등촌두산위브센티움오피스텔)"/>
    <x v="9"/>
    <n v="37.557461000000004"/>
    <n v="126.861458"/>
    <n v="9"/>
    <d v="2018-04-28T17:16:20"/>
    <n v="1121"/>
    <s v=" 가양레포츠센터앞"/>
    <n v="11"/>
    <n v="7"/>
    <n v="620"/>
    <x v="19"/>
    <b v="1"/>
    <x v="0"/>
  </r>
  <r>
    <s v="SPB-05310"/>
    <d v="2018-04-06T13:47:36"/>
    <n v="7.9"/>
    <n v="0"/>
    <n v="113"/>
    <s v=" 홍대입구역 2번출구 앞"/>
    <x v="0"/>
    <n v="37.557499"/>
    <n v="126.923805"/>
    <n v="22"/>
    <d v="2018-04-06T13:54:24"/>
    <n v="183"/>
    <s v=" 하늘채코오롱아파트 건너편"/>
    <n v="12"/>
    <n v="6"/>
    <n v="1190"/>
    <x v="15"/>
    <b v="0"/>
    <x v="0"/>
  </r>
  <r>
    <s v="SPB-13285"/>
    <d v="2018-04-16T20:39:55"/>
    <n v="12.1"/>
    <n v="0"/>
    <n v="836"/>
    <s v=" 현대자동차서비스 앞"/>
    <x v="21"/>
    <n v="37.531421999999999"/>
    <n v="126.9515"/>
    <n v="6"/>
    <d v="2018-04-16T21:08:39"/>
    <n v="204"/>
    <s v=" 국회의사당역 5번출구 옆"/>
    <n v="13"/>
    <n v="27"/>
    <n v="5990"/>
    <x v="7"/>
    <b v="0"/>
    <x v="0"/>
  </r>
  <r>
    <s v="SPB-10260"/>
    <d v="2018-04-21T12:08:32"/>
    <n v="24.3"/>
    <n v="0"/>
    <n v="551"/>
    <s v=" 구의삼성쉐르빌 앞"/>
    <x v="3"/>
    <n v="37.540061999999999"/>
    <n v="127.094498"/>
    <n v="1"/>
    <d v="2018-04-21T12:46:05"/>
    <n v="544"/>
    <s v=" 광남중학교"/>
    <n v="12"/>
    <n v="34"/>
    <n v="1730"/>
    <x v="12"/>
    <b v="1"/>
    <x v="0"/>
  </r>
  <r>
    <s v="SPB-09165"/>
    <d v="2018-04-26T15:03:47"/>
    <n v="21.9"/>
    <n v="0"/>
    <n v="926"/>
    <s v=" 불광역 8번출구"/>
    <x v="11"/>
    <n v="37.611179"/>
    <n v="126.929665"/>
    <n v="1"/>
    <d v="2018-04-26T15:31:23"/>
    <n v="934"/>
    <s v=" 신사동 성당"/>
    <n v="1"/>
    <n v="26"/>
    <n v="2860"/>
    <x v="10"/>
    <b v="0"/>
    <x v="0"/>
  </r>
  <r>
    <s v="SPB-10618"/>
    <d v="2018-04-11T18:10:49"/>
    <n v="15.2"/>
    <n v="0"/>
    <n v="2282"/>
    <s v=" 방배래미안아트힐 101동앞"/>
    <x v="5"/>
    <n v="37.477203000000003"/>
    <n v="127.005836"/>
    <n v="6"/>
    <d v="2018-04-11T18:45:14"/>
    <n v="829"/>
    <s v=" 베르가모앞"/>
    <n v="20"/>
    <n v="33"/>
    <n v="7830"/>
    <x v="2"/>
    <b v="0"/>
    <x v="0"/>
  </r>
  <r>
    <s v="SPB-12450"/>
    <d v="2018-04-27T20:12:30"/>
    <n v="16.899999999999999"/>
    <n v="0"/>
    <n v="207"/>
    <s v=" 여의나루역 1번출구 앞"/>
    <x v="13"/>
    <n v="37.526989"/>
    <n v="126.932098"/>
    <n v="12"/>
    <d v="2018-04-27T20:26:47"/>
    <n v="207"/>
    <s v=" 여의나루역 1번출구 앞"/>
    <n v="12"/>
    <n v="12"/>
    <n v="1500"/>
    <x v="7"/>
    <b v="0"/>
    <x v="0"/>
  </r>
  <r>
    <s v="SPB-10328"/>
    <d v="2018-04-24T18:55:35"/>
    <n v="14.1"/>
    <n v="0"/>
    <n v="209"/>
    <s v=" 유진투자증권빌딩 앞"/>
    <x v="13"/>
    <n v="37.524611999999998"/>
    <n v="126.927834"/>
    <n v="2"/>
    <d v="2018-04-24T19:46:38"/>
    <n v="1931"/>
    <s v=" 개봉역(북측광장)"/>
    <n v="7"/>
    <n v="50"/>
    <n v="14300"/>
    <x v="2"/>
    <b v="0"/>
    <x v="0"/>
  </r>
  <r>
    <s v="SPB-12703"/>
    <d v="2018-04-13T08:29:53"/>
    <n v="10.6"/>
    <n v="0"/>
    <n v="329"/>
    <s v=" 청계2가 사거리 옆"/>
    <x v="19"/>
    <n v="37.568344000000003"/>
    <n v="126.987892"/>
    <n v="1"/>
    <d v="2018-04-13T08:35:34"/>
    <n v="326"/>
    <s v=" 안국역 5번출구 앞"/>
    <n v="7"/>
    <n v="5"/>
    <n v="660"/>
    <x v="5"/>
    <b v="0"/>
    <x v="0"/>
  </r>
  <r>
    <s v="SPB-03365"/>
    <d v="2018-04-19T09:10:36"/>
    <n v="12.4"/>
    <n v="0"/>
    <n v="573"/>
    <s v=" 구의문주차장 앞"/>
    <x v="3"/>
    <n v="37.545231000000001"/>
    <n v="127.084732"/>
    <n v="6"/>
    <d v="2018-04-19T09:11:15"/>
    <n v="573"/>
    <s v=" 구의문주차장 앞"/>
    <n v="6"/>
    <n v="26"/>
    <n v="5920"/>
    <x v="21"/>
    <b v="0"/>
    <x v="0"/>
  </r>
  <r>
    <s v="SPB-10806"/>
    <d v="2018-04-21T02:10:48"/>
    <n v="14.7"/>
    <n v="0"/>
    <n v="810"/>
    <s v=" 이태원지하보도"/>
    <x v="21"/>
    <n v="37.538409999999999"/>
    <n v="126.986649"/>
    <n v="6"/>
    <d v="2018-04-21T02:20:47"/>
    <n v="813"/>
    <s v=" 삼각지역 3번출구"/>
    <n v="4"/>
    <n v="9"/>
    <n v="1450"/>
    <x v="3"/>
    <b v="1"/>
    <x v="0"/>
  </r>
  <r>
    <s v="SPB-11870"/>
    <d v="2018-04-27T00:23:32"/>
    <n v="11.8"/>
    <n v="0"/>
    <n v="935"/>
    <s v=" 역촌역 1번 출구"/>
    <x v="11"/>
    <n v="37.605201999999998"/>
    <n v="126.922112"/>
    <n v="2"/>
    <d v="2018-04-27T00:29:39"/>
    <n v="931"/>
    <s v=" 역촌파출소"/>
    <n v="5"/>
    <n v="5"/>
    <n v="600"/>
    <x v="0"/>
    <b v="0"/>
    <x v="0"/>
  </r>
  <r>
    <s v="SPB-11516"/>
    <d v="2018-04-07T00:05:42"/>
    <n v="3"/>
    <n v="0"/>
    <n v="2259"/>
    <s v=" 잠원역 3번-4번 출구사이 "/>
    <x v="5"/>
    <n v="37.512988999999997"/>
    <n v="127.011177"/>
    <n v="14"/>
    <d v="2018-04-07T00:41:21"/>
    <n v="1269"/>
    <s v=" 리센츠아파트 "/>
    <n v="3"/>
    <n v="33"/>
    <n v="9770"/>
    <x v="0"/>
    <b v="1"/>
    <x v="0"/>
  </r>
  <r>
    <s v="SPB-06264"/>
    <d v="2018-04-03T17:07:45"/>
    <n v="19.7"/>
    <n v="0"/>
    <n v="732"/>
    <s v=" 신월동 이마트"/>
    <x v="12"/>
    <n v="37.539551000000003"/>
    <n v="126.8283"/>
    <n v="7"/>
    <d v="2018-04-03T17:47:26"/>
    <n v="739"/>
    <s v=" 신월사거리"/>
    <n v="13"/>
    <n v="39"/>
    <n v="4510"/>
    <x v="19"/>
    <b v="0"/>
    <x v="0"/>
  </r>
  <r>
    <s v="SPB-11758"/>
    <d v="2018-04-28T20:50:51"/>
    <n v="15.1"/>
    <n v="0"/>
    <n v="1210"/>
    <s v=" 롯데월드타워(잠실역2번출구 쪽)"/>
    <x v="10"/>
    <n v="37.513126"/>
    <n v="127.10096"/>
    <n v="5"/>
    <d v="2018-04-28T21:21:32"/>
    <n v="1050"/>
    <s v="  둔촌역 3번 출입구"/>
    <n v="4"/>
    <n v="30"/>
    <n v="3970"/>
    <x v="7"/>
    <b v="1"/>
    <x v="0"/>
  </r>
  <r>
    <s v="SPB-02284"/>
    <d v="2018-04-02T21:33:07"/>
    <n v="17.899999999999999"/>
    <n v="0"/>
    <n v="2259"/>
    <s v=" 잠원역 3번-4번 출구사이 "/>
    <x v="5"/>
    <n v="37.512988999999997"/>
    <n v="127.011177"/>
    <n v="1"/>
    <d v="2018-04-02T21:35:45"/>
    <n v="2262"/>
    <s v=" 한신16차아파트 119동 앞"/>
    <n v="1"/>
    <n v="2"/>
    <n v="590"/>
    <x v="16"/>
    <b v="0"/>
    <x v="0"/>
  </r>
  <r>
    <s v="SPB-11512"/>
    <d v="2018-04-21T00:38:03"/>
    <n v="16.3"/>
    <n v="0"/>
    <n v="504"/>
    <s v=" 신자초교입구교차로"/>
    <x v="3"/>
    <n v="37.532969999999999"/>
    <n v="127.075935"/>
    <n v="1"/>
    <d v="2018-04-21T00:47:44"/>
    <n v="501"/>
    <s v=" 광진구의회 앞"/>
    <n v="4"/>
    <n v="9"/>
    <n v="1250"/>
    <x v="0"/>
    <b v="1"/>
    <x v="0"/>
  </r>
  <r>
    <s v="SPB-02776"/>
    <d v="2018-04-18T17:47:06"/>
    <n v="17.8"/>
    <n v="0"/>
    <n v="257"/>
    <s v=" 신길삼거리(우리은행)"/>
    <x v="13"/>
    <n v="37.513843999999999"/>
    <n v="126.91935700000001"/>
    <n v="10"/>
    <d v="2018-04-18T17:57:50"/>
    <n v="257"/>
    <s v=" 신길삼거리(우리은행)"/>
    <n v="10"/>
    <n v="10"/>
    <n v="1000"/>
    <x v="19"/>
    <b v="0"/>
    <x v="0"/>
  </r>
  <r>
    <s v="SPB-07408"/>
    <d v="2018-04-29T18:50:09"/>
    <n v="20.100000000000001"/>
    <n v="0"/>
    <n v="1514"/>
    <s v=" 강북구청 사거리 버스정류소 앞"/>
    <x v="8"/>
    <n v="37.638804999999998"/>
    <n v="127.028358"/>
    <n v="6"/>
    <d v="2018-04-29T19:37:44"/>
    <n v="1536"/>
    <s v=" 번동 두산위브 101동 옆"/>
    <n v="3"/>
    <n v="43"/>
    <n v="7630"/>
    <x v="2"/>
    <b v="1"/>
    <x v="0"/>
  </r>
  <r>
    <s v="SPB-10547"/>
    <d v="2018-04-25T11:37:58"/>
    <n v="17.5"/>
    <n v="0"/>
    <n v="345"/>
    <s v=" 서울보증보험본사 앞"/>
    <x v="19"/>
    <n v="37.573307"/>
    <n v="127.00071"/>
    <n v="14"/>
    <d v="2018-04-25T11:47:11"/>
    <n v="328"/>
    <s v=" 탑골공원 앞"/>
    <n v="1"/>
    <n v="9"/>
    <n v="1330"/>
    <x v="8"/>
    <b v="0"/>
    <x v="0"/>
  </r>
  <r>
    <s v="SPB-03251"/>
    <d v="2018-04-21T19:53:32"/>
    <n v="20.7"/>
    <n v="0"/>
    <n v="502"/>
    <s v=" 뚝섬유원지역 1번출구 앞"/>
    <x v="3"/>
    <n v="37.531860000000002"/>
    <n v="127.06719200000001"/>
    <n v="10"/>
    <d v="2018-04-21T20:11:03"/>
    <n v="3501"/>
    <s v=" 광진구청 앞"/>
    <n v="2"/>
    <n v="17"/>
    <n v="2690"/>
    <x v="4"/>
    <b v="1"/>
    <x v="0"/>
  </r>
  <r>
    <s v="SPB-08533"/>
    <d v="2018-04-21T22:55:52"/>
    <n v="16.7"/>
    <n v="0"/>
    <n v="2377"/>
    <s v=" 수서역 5번출구 뒤"/>
    <x v="25"/>
    <n v="37.486834999999999"/>
    <n v="127.10275300000001"/>
    <n v="3"/>
    <d v="2018-04-21T23:09:16"/>
    <n v="2387"/>
    <s v=" 래미안강남힐즈 사거리"/>
    <n v="2"/>
    <n v="12"/>
    <n v="2190"/>
    <x v="17"/>
    <b v="1"/>
    <x v="0"/>
  </r>
  <r>
    <s v="SPB-02747"/>
    <d v="2018-04-24T16:28:08"/>
    <n v="15.5"/>
    <n v="0"/>
    <n v="1314"/>
    <s v=" 정릉꿈에그린1단지 201동 앞"/>
    <x v="16"/>
    <n v="37.602440000000001"/>
    <n v="127.01168800000001"/>
    <n v="1"/>
    <d v="2018-04-24T16:38:27"/>
    <n v="1314"/>
    <s v=" 정릉꿈에그린1단지 201동 앞"/>
    <n v="1"/>
    <n v="10"/>
    <n v="970"/>
    <x v="1"/>
    <b v="0"/>
    <x v="0"/>
  </r>
  <r>
    <s v="SPB-07932"/>
    <d v="2018-04-09T19:34:34"/>
    <n v="13.4"/>
    <n v="0"/>
    <n v="264"/>
    <s v=" 교보생명보험 앞"/>
    <x v="13"/>
    <n v="37.521931000000002"/>
    <n v="126.891617"/>
    <n v="10"/>
    <d v="2018-04-09T20:10:44"/>
    <n v="1141"/>
    <s v=" 곰달래 문화복지센터 1-1"/>
    <n v="7"/>
    <n v="34"/>
    <n v="4900"/>
    <x v="4"/>
    <b v="0"/>
    <x v="0"/>
  </r>
  <r>
    <s v="SPB-05928"/>
    <d v="2018-04-10T12:15:00"/>
    <n v="20.5"/>
    <n v="0"/>
    <n v="2222"/>
    <s v="사당역 12번출구 뒤"/>
    <x v="5"/>
    <n v="37.478068999999998"/>
    <n v="126.982033"/>
    <n v="3"/>
    <d v="2018-04-10T12:32:07"/>
    <n v="2028"/>
    <s v=" 남성역 2번출구 뒷편"/>
    <n v="3"/>
    <n v="16"/>
    <n v="1980"/>
    <x v="12"/>
    <b v="0"/>
    <x v="0"/>
  </r>
  <r>
    <s v="SPB-05883"/>
    <d v="2018-04-16T06:59:12"/>
    <n v="5"/>
    <n v="0"/>
    <n v="407"/>
    <s v=" 마포구 육아종합지원센터"/>
    <x v="0"/>
    <n v="37.580630999999997"/>
    <n v="126.883675"/>
    <n v="8"/>
    <d v="2018-04-16T07:09:18"/>
    <n v="415"/>
    <s v=" DMC역 9번출구 앞"/>
    <n v="9"/>
    <n v="9"/>
    <n v="1800"/>
    <x v="20"/>
    <b v="0"/>
    <x v="0"/>
  </r>
  <r>
    <s v="SPB-08763"/>
    <d v="2018-04-21T18:10:42"/>
    <n v="22.2"/>
    <n v="0"/>
    <n v="234"/>
    <s v=" 영등포구민체육센터 앞"/>
    <x v="13"/>
    <n v="37.500461999999999"/>
    <n v="126.905846"/>
    <n v="5"/>
    <d v="2018-04-21T18:13:41"/>
    <n v="254"/>
    <s v=" 도림신협 앞"/>
    <n v="5"/>
    <n v="2"/>
    <n v="440"/>
    <x v="2"/>
    <b v="1"/>
    <x v="0"/>
  </r>
  <r>
    <s v="SPB-10401"/>
    <d v="2018-04-21T19:52:02"/>
    <n v="20.7"/>
    <n v="0"/>
    <n v="502"/>
    <s v=" 뚝섬유원지역 1번출구 앞"/>
    <x v="3"/>
    <n v="37.531860000000002"/>
    <n v="127.06719200000001"/>
    <n v="3"/>
    <d v="2018-04-21T21:54:59"/>
    <n v="502"/>
    <s v=" 뚝섬유원지역 1번출구 앞"/>
    <n v="7"/>
    <n v="120"/>
    <n v="4880"/>
    <x v="4"/>
    <b v="1"/>
    <x v="0"/>
  </r>
  <r>
    <s v="SPB-11331"/>
    <d v="2018-04-04T17:19:08"/>
    <n v="17.2"/>
    <n v="0"/>
    <n v="1209"/>
    <s v=" 잠실나루역 (2번 출구 쪽)"/>
    <x v="10"/>
    <n v="37.520451000000001"/>
    <n v="127.104202"/>
    <n v="8"/>
    <d v="2018-04-04T18:37:16"/>
    <n v="1222"/>
    <s v=" 잠실새내역 5번 출구 뒤"/>
    <n v="7"/>
    <n v="72"/>
    <n v="61450"/>
    <x v="19"/>
    <b v="0"/>
    <x v="0"/>
  </r>
  <r>
    <s v="SPB-11645"/>
    <d v="2018-04-10T13:05:22"/>
    <n v="21.9"/>
    <n v="0"/>
    <n v="565"/>
    <s v=" 옥수역 3번출구"/>
    <x v="4"/>
    <n v="37.541362999999997"/>
    <n v="127.017662"/>
    <n v="16"/>
    <d v="2018-04-10T15:00:43"/>
    <n v="207"/>
    <s v=" 여의나루역 1번출구 앞"/>
    <n v="26"/>
    <n v="110"/>
    <n v="11650"/>
    <x v="15"/>
    <b v="0"/>
    <x v="0"/>
  </r>
  <r>
    <s v="SPB-07657"/>
    <d v="2018-04-17T03:14:25"/>
    <n v="7.8"/>
    <n v="0"/>
    <n v="1637"/>
    <s v=" KT 노원점 건물 앞"/>
    <x v="18"/>
    <n v="37.654701000000003"/>
    <n v="127.0634"/>
    <n v="5"/>
    <d v="2018-04-17T03:40:32"/>
    <n v="1703"/>
    <s v=" 도봉산광역환승센터앞 "/>
    <n v="4"/>
    <n v="24"/>
    <n v="4630"/>
    <x v="18"/>
    <b v="0"/>
    <x v="0"/>
  </r>
  <r>
    <s v="SPB-09446"/>
    <d v="2018-04-26T20:35:01"/>
    <n v="14.4"/>
    <n v="0"/>
    <n v="165"/>
    <s v=" 중앙근린공원"/>
    <x v="17"/>
    <n v="37.575138000000003"/>
    <n v="126.91394"/>
    <n v="2"/>
    <d v="2018-04-26T20:44:23"/>
    <n v="131"/>
    <s v=" 증산2교"/>
    <n v="4"/>
    <n v="9"/>
    <n v="1390"/>
    <x v="7"/>
    <b v="0"/>
    <x v="0"/>
  </r>
  <r>
    <s v="SPB-11268"/>
    <d v="2018-04-15T22:04:50"/>
    <n v="9"/>
    <n v="0"/>
    <n v="542"/>
    <s v=" 강변역 4번출구 뒤"/>
    <x v="3"/>
    <n v="37.535465000000002"/>
    <n v="127.094482"/>
    <n v="1"/>
    <d v="2018-04-15T22:29:54"/>
    <n v="1221"/>
    <s v=" 삼전사거리 포스코더샵"/>
    <n v="3"/>
    <n v="23"/>
    <n v="42110"/>
    <x v="17"/>
    <b v="1"/>
    <x v="0"/>
  </r>
  <r>
    <s v="SPB-09103"/>
    <d v="2018-04-26T09:56:38"/>
    <n v="14"/>
    <n v="0"/>
    <n v="1243"/>
    <s v=" 문정 법조단지7"/>
    <x v="10"/>
    <n v="37.484530999999997"/>
    <n v="127.12016300000001"/>
    <n v="4"/>
    <d v="2018-04-26T10:05:12"/>
    <n v="1203"/>
    <s v=" 밀리아나2빌딩 앞"/>
    <n v="15"/>
    <n v="8"/>
    <n v="1280"/>
    <x v="21"/>
    <b v="0"/>
    <x v="0"/>
  </r>
  <r>
    <s v="SPB-11490"/>
    <d v="2018-04-17T17:07:02"/>
    <n v="18.3"/>
    <n v="0"/>
    <n v="371"/>
    <s v=" 동대입구역 6번출구 뒤"/>
    <x v="7"/>
    <n v="37.558872000000001"/>
    <n v="127.005539"/>
    <n v="2"/>
    <d v="2018-04-17T17:33:34"/>
    <n v="378"/>
    <s v=" 청계7가 사거리"/>
    <n v="6"/>
    <n v="26"/>
    <n v="3250"/>
    <x v="19"/>
    <b v="0"/>
    <x v="0"/>
  </r>
  <r>
    <s v="SPB-11455"/>
    <d v="2018-04-24T18:10:40"/>
    <n v="14.1"/>
    <n v="0"/>
    <n v="557"/>
    <s v=" 도선동 주민센터 앞"/>
    <x v="4"/>
    <n v="37.567641999999999"/>
    <n v="127.025696"/>
    <n v="3"/>
    <d v="2018-04-24T18:16:42"/>
    <n v="612"/>
    <s v=" 시립동부병원 앞 사거리"/>
    <n v="6"/>
    <n v="5"/>
    <n v="1090"/>
    <x v="2"/>
    <b v="0"/>
    <x v="0"/>
  </r>
  <r>
    <s v="SPB-02403"/>
    <d v="2018-04-01T19:56:47"/>
    <n v="17.399999999999999"/>
    <n v="0"/>
    <n v="2102"/>
    <s v=" 봉림교 교통섬"/>
    <x v="1"/>
    <n v="37.484229999999997"/>
    <n v="126.92639200000001"/>
    <n v="11"/>
    <d v="2018-04-01T20:42:27"/>
    <n v="1911"/>
    <s v=" 구로디지털단지역 앞"/>
    <n v="10"/>
    <n v="45"/>
    <n v="9230"/>
    <x v="4"/>
    <b v="1"/>
    <x v="0"/>
  </r>
  <r>
    <s v="SPB-07965"/>
    <d v="2018-04-15T19:43:27"/>
    <n v="11"/>
    <n v="0"/>
    <n v="1201"/>
    <s v=" 가락시장역 3번 출구"/>
    <x v="10"/>
    <n v="37.493178999999998"/>
    <n v="127.11854599999999"/>
    <n v="6"/>
    <d v="2018-04-15T20:16:20"/>
    <n v="1244"/>
    <s v=" 문정 법조단지8"/>
    <n v="2"/>
    <n v="31"/>
    <n v="4710"/>
    <x v="4"/>
    <b v="1"/>
    <x v="0"/>
  </r>
  <r>
    <s v="SPB-00650"/>
    <d v="2018-04-12T22:58:23"/>
    <n v="13.5"/>
    <n v="0"/>
    <n v="2050"/>
    <s v=" 노량진역 5번출구"/>
    <x v="24"/>
    <n v="37.513247999999997"/>
    <n v="126.939972"/>
    <n v="6"/>
    <d v="2018-04-12T23:11:48"/>
    <n v="257"/>
    <s v=" 신길삼거리(우리은행)"/>
    <n v="1"/>
    <n v="13"/>
    <n v="2070"/>
    <x v="17"/>
    <b v="0"/>
    <x v="0"/>
  </r>
  <r>
    <s v="SPB-13777"/>
    <d v="2018-04-08T14:08:39"/>
    <n v="7.9"/>
    <n v="0"/>
    <n v="2229"/>
    <s v="로고스교회 맞은 편"/>
    <x v="5"/>
    <n v="37.487011000000003"/>
    <n v="126.984962"/>
    <n v="8"/>
    <d v="2018-04-08T15:07:35"/>
    <n v="106"/>
    <s v=" 합정역 7번출구 앞"/>
    <n v="9"/>
    <n v="58"/>
    <n v="13270"/>
    <x v="6"/>
    <b v="1"/>
    <x v="0"/>
  </r>
  <r>
    <s v="SPB-14003"/>
    <d v="2018-04-08T04:43:17"/>
    <n v="1.7"/>
    <n v="0"/>
    <n v="106"/>
    <s v=" 합정역 7번출구 앞"/>
    <x v="0"/>
    <n v="37.548645"/>
    <n v="126.91282699999999"/>
    <n v="6"/>
    <d v="2018-04-08T04:52:15"/>
    <n v="151"/>
    <s v=" 망원1동주민센터"/>
    <n v="10"/>
    <n v="8"/>
    <n v="1540"/>
    <x v="23"/>
    <b v="1"/>
    <x v="0"/>
  </r>
  <r>
    <s v="SPB-11781"/>
    <d v="2018-04-12T20:44:19"/>
    <n v="14.2"/>
    <n v="0"/>
    <n v="305"/>
    <s v=" 종로구청 옆"/>
    <x v="19"/>
    <n v="37.572581999999997"/>
    <n v="126.97835499999999"/>
    <n v="4"/>
    <d v="2018-04-12T21:37:17"/>
    <n v="1337"/>
    <s v=" 돈암성당 옆"/>
    <n v="8"/>
    <n v="50"/>
    <n v="6130"/>
    <x v="7"/>
    <b v="0"/>
    <x v="0"/>
  </r>
  <r>
    <s v="SPB-03650"/>
    <d v="2018-04-27T19:46:07"/>
    <n v="18.7"/>
    <n v="0"/>
    <n v="3505"/>
    <s v=" 신양초교앞 교차로"/>
    <x v="3"/>
    <n v="37.535221"/>
    <n v="127.068398"/>
    <n v="11"/>
    <d v="2018-04-27T20:19:38"/>
    <n v="502"/>
    <s v=" 뚝섬유원지역 1번출구 앞"/>
    <n v="7"/>
    <n v="33"/>
    <n v="6260"/>
    <x v="4"/>
    <b v="0"/>
    <x v="0"/>
  </r>
  <r>
    <s v="SPB-12506"/>
    <d v="2018-04-18T09:38:35"/>
    <n v="11.2"/>
    <n v="0"/>
    <n v="2058"/>
    <s v=" 노량진동 맥도널드앞"/>
    <x v="24"/>
    <n v="37.513522999999999"/>
    <n v="126.943527"/>
    <n v="9"/>
    <d v="2018-04-18T09:42:12"/>
    <n v="2003"/>
    <s v=" 사육신공원앞"/>
    <n v="7"/>
    <n v="3"/>
    <n v="420"/>
    <x v="21"/>
    <b v="0"/>
    <x v="0"/>
  </r>
  <r>
    <s v="SPB-07707"/>
    <d v="2018-04-29T11:04:53"/>
    <n v="19.600000000000001"/>
    <n v="0"/>
    <n v="1720"/>
    <s v=" 도봉구청 옆(중랑천변)"/>
    <x v="20"/>
    <n v="37.668671000000003"/>
    <n v="127.04798099999999"/>
    <n v="15"/>
    <d v="2018-04-29T11:20:02"/>
    <n v="1636"/>
    <s v=" 백병원 사거리 농협은행 앞"/>
    <n v="8"/>
    <n v="14"/>
    <n v="2750"/>
    <x v="8"/>
    <b v="1"/>
    <x v="0"/>
  </r>
  <r>
    <s v="SPB-14586"/>
    <d v="2018-04-03T10:19:30"/>
    <n v="18.899999999999999"/>
    <n v="0"/>
    <n v="355"/>
    <s v=" 서울사대부속초교 앞"/>
    <x v="19"/>
    <n v="37.576507999999997"/>
    <n v="127.00245700000001"/>
    <n v="2"/>
    <d v="2018-04-03T10:23:29"/>
    <n v="359"/>
    <s v=" 원남동사거리"/>
    <n v="7"/>
    <n v="3"/>
    <n v="480"/>
    <x v="13"/>
    <b v="0"/>
    <x v="0"/>
  </r>
  <r>
    <s v="SPB-12396"/>
    <d v="2018-04-25T17:13:59"/>
    <n v="22.9"/>
    <n v="0"/>
    <n v="412"/>
    <s v=" DMC산학협력연구센터 앞"/>
    <x v="0"/>
    <n v="37.575802000000003"/>
    <n v="126.890739"/>
    <n v="4"/>
    <d v="2018-04-25T17:51:59"/>
    <n v="151"/>
    <s v=" 망원1동주민센터"/>
    <n v="10"/>
    <n v="37"/>
    <n v="4280"/>
    <x v="19"/>
    <b v="0"/>
    <x v="0"/>
  </r>
  <r>
    <s v="SPB-12749"/>
    <d v="2018-04-30T23:05:31"/>
    <n v="17.899999999999999"/>
    <n v="0"/>
    <n v="212"/>
    <s v=" 여의도역 1번출구 옆"/>
    <x v="13"/>
    <n v="37.521362000000003"/>
    <n v="126.923462"/>
    <n v="26"/>
    <d v="2018-04-30T23:13:40"/>
    <n v="257"/>
    <s v=" 신길삼거리(우리은행)"/>
    <n v="1"/>
    <n v="8"/>
    <n v="47400"/>
    <x v="11"/>
    <b v="0"/>
    <x v="0"/>
  </r>
  <r>
    <s v="SPB-08071"/>
    <d v="2018-04-27T22:03:32"/>
    <n v="14.7"/>
    <n v="0"/>
    <n v="635"/>
    <s v=" 시조사 앞 (청량고정문 옆)"/>
    <x v="14"/>
    <n v="37.587516999999998"/>
    <n v="127.052773"/>
    <n v="12"/>
    <d v="2018-04-27T23:04:02"/>
    <n v="637"/>
    <s v=" KAIST 경영대학 앞"/>
    <n v="5"/>
    <n v="60"/>
    <n v="13140"/>
    <x v="17"/>
    <b v="0"/>
    <x v="0"/>
  </r>
  <r>
    <s v="SPB-06330"/>
    <d v="2018-04-25T20:53:11"/>
    <n v="16.8"/>
    <n v="0"/>
    <n v="816"/>
    <s v=" 신용산역 6번출구 앞"/>
    <x v="21"/>
    <n v="37.530147999999997"/>
    <n v="126.96848300000001"/>
    <n v="5"/>
    <d v="2018-04-25T21:45:33"/>
    <n v="829"/>
    <s v=" 베르가모앞"/>
    <n v="13"/>
    <n v="51"/>
    <n v="8370"/>
    <x v="7"/>
    <b v="0"/>
    <x v="0"/>
  </r>
  <r>
    <s v="SPB-08457"/>
    <d v="2018-04-28T21:13:29"/>
    <n v="13.9"/>
    <n v="0"/>
    <n v="623"/>
    <s v=" 서울시립대 정문 앞"/>
    <x v="14"/>
    <n v="37.583697999999998"/>
    <n v="127.053856"/>
    <n v="11"/>
    <d v="2018-04-28T21:26:36"/>
    <n v="651"/>
    <s v=" 우리은행청량리지점앞"/>
    <n v="10"/>
    <n v="12"/>
    <n v="640"/>
    <x v="16"/>
    <b v="1"/>
    <x v="0"/>
  </r>
  <r>
    <s v="SPB-05778"/>
    <d v="2018-04-30T10:37:33"/>
    <n v="19.5"/>
    <n v="0"/>
    <n v="259"/>
    <s v=" 대방역6번출구"/>
    <x v="13"/>
    <n v="37.513592000000003"/>
    <n v="126.925934"/>
    <n v="13"/>
    <d v="2018-04-30T10:44:21"/>
    <n v="222"/>
    <s v=" 시범아파트버스정류장 옆"/>
    <n v="10"/>
    <n v="6"/>
    <n v="1430"/>
    <x v="13"/>
    <b v="0"/>
    <x v="0"/>
  </r>
  <r>
    <s v="SPB-07325"/>
    <d v="2018-04-02T20:40:22"/>
    <n v="18.2"/>
    <n v="0"/>
    <n v="173"/>
    <s v=" 서대문역 8번출구 앞"/>
    <x v="17"/>
    <n v="37.564776999999999"/>
    <n v="126.966148"/>
    <n v="8"/>
    <d v="2018-04-02T21:08:54"/>
    <n v="816"/>
    <s v=" 신용산역 6번출구 앞"/>
    <n v="2"/>
    <n v="28"/>
    <n v="5520"/>
    <x v="7"/>
    <b v="0"/>
    <x v="0"/>
  </r>
  <r>
    <s v="SPB-12108"/>
    <d v="2018-04-02T17:38:17"/>
    <n v="22"/>
    <n v="0"/>
    <n v="3501"/>
    <s v=" 광진구청 앞"/>
    <x v="3"/>
    <n v="37.539501000000001"/>
    <n v="127.083"/>
    <n v="6"/>
    <d v="2018-04-02T18:24:23"/>
    <n v="502"/>
    <s v=" 뚝섬유원지역 1번출구 앞"/>
    <n v="5"/>
    <n v="44"/>
    <n v="5880"/>
    <x v="19"/>
    <b v="0"/>
    <x v="0"/>
  </r>
  <r>
    <s v="SPB-11254"/>
    <d v="2018-04-26T17:47:14"/>
    <n v="20.7"/>
    <n v="0"/>
    <n v="2002"/>
    <s v=" 노들역 1번출구"/>
    <x v="24"/>
    <n v="37.512844000000001"/>
    <n v="126.95246899999999"/>
    <n v="4"/>
    <d v="2018-04-26T18:33:13"/>
    <n v="247"/>
    <s v=" 당산역 10번출구 앞"/>
    <n v="10"/>
    <n v="45"/>
    <n v="6520"/>
    <x v="19"/>
    <b v="0"/>
    <x v="0"/>
  </r>
  <r>
    <s v="SPB-09467"/>
    <d v="2018-04-26T21:04:06"/>
    <n v="13.4"/>
    <n v="0"/>
    <n v="1834"/>
    <s v=" 월드메르디앙 벤처센터 2차"/>
    <x v="23"/>
    <n v="37.479084"/>
    <n v="126.87904399999999"/>
    <n v="2"/>
    <d v="2018-04-26T21:45:00"/>
    <n v="2106"/>
    <s v=" 난곡 새마을금고"/>
    <n v="6"/>
    <n v="39"/>
    <n v="12260"/>
    <x v="16"/>
    <b v="0"/>
    <x v="0"/>
  </r>
  <r>
    <s v="SPB-08213"/>
    <d v="2018-04-19T18:30:26"/>
    <n v="19.100000000000001"/>
    <n v="0"/>
    <n v="418"/>
    <s v=" 월드컵경기장역 3번출구 옆"/>
    <x v="0"/>
    <n v="37.570720999999999"/>
    <n v="126.898979"/>
    <n v="6"/>
    <d v="2018-04-19T18:49:09"/>
    <n v="907"/>
    <s v=" CJ 드림시티"/>
    <n v="2"/>
    <n v="19"/>
    <n v="3860"/>
    <x v="2"/>
    <b v="0"/>
    <x v="0"/>
  </r>
  <r>
    <s v="SPB-12293"/>
    <d v="2018-04-16T17:08:07"/>
    <n v="18.7"/>
    <n v="0"/>
    <n v="412"/>
    <s v=" DMC산학협력연구센터 앞"/>
    <x v="0"/>
    <n v="37.575802000000003"/>
    <n v="126.890739"/>
    <n v="19"/>
    <d v="2018-04-16T17:54:22"/>
    <n v="412"/>
    <s v=" DMC산학협력연구센터 앞"/>
    <n v="1"/>
    <n v="42"/>
    <n v="2180"/>
    <x v="19"/>
    <b v="0"/>
    <x v="0"/>
  </r>
  <r>
    <s v="SPB-09705"/>
    <d v="2018-04-06T16:48:16"/>
    <n v="6.6"/>
    <n v="0"/>
    <n v="816"/>
    <s v=" 신용산역 6번출구 앞"/>
    <x v="21"/>
    <n v="37.530147999999997"/>
    <n v="126.96848300000001"/>
    <n v="1"/>
    <d v="2018-04-06T17:08:28"/>
    <n v="822"/>
    <s v=" 이촌1동 마을공원"/>
    <n v="9"/>
    <n v="19"/>
    <n v="2200"/>
    <x v="1"/>
    <b v="0"/>
    <x v="0"/>
  </r>
  <r>
    <s v="SPB-14115"/>
    <d v="2018-04-16T18:08:33"/>
    <n v="17"/>
    <n v="0"/>
    <n v="1253"/>
    <s v=" 오금역 3번 출구 뒤"/>
    <x v="10"/>
    <n v="37.501652"/>
    <n v="127.128181"/>
    <n v="4"/>
    <d v="2018-04-16T18:21:27"/>
    <n v="1228"/>
    <s v=" 마천사거리 "/>
    <n v="6"/>
    <n v="12"/>
    <n v="2300"/>
    <x v="2"/>
    <b v="0"/>
    <x v="0"/>
  </r>
  <r>
    <s v="SPB-08848"/>
    <d v="2018-04-07T15:45:29"/>
    <n v="7.6"/>
    <n v="0"/>
    <n v="244"/>
    <s v=" 영등포삼환아파트 앞"/>
    <x v="13"/>
    <n v="37.530079000000001"/>
    <n v="126.905708"/>
    <n v="4"/>
    <d v="2018-04-07T16:24:39"/>
    <n v="202"/>
    <s v=" 국민일보 앞"/>
    <n v="10"/>
    <n v="35"/>
    <n v="4520"/>
    <x v="10"/>
    <b v="1"/>
    <x v="0"/>
  </r>
  <r>
    <s v="SPB-11114"/>
    <d v="2018-04-04T18:23:26"/>
    <n v="16"/>
    <n v="0"/>
    <n v="259"/>
    <s v=" 대방역6번출구"/>
    <x v="13"/>
    <n v="37.513592000000003"/>
    <n v="126.925934"/>
    <n v="13"/>
    <d v="2018-04-04T18:33:30"/>
    <n v="225"/>
    <s v=" 앙카라공원 앞"/>
    <n v="6"/>
    <n v="10"/>
    <n v="780"/>
    <x v="2"/>
    <b v="0"/>
    <x v="0"/>
  </r>
  <r>
    <s v="SPB-12478"/>
    <d v="2018-04-17T07:39:10"/>
    <n v="6.9"/>
    <n v="0"/>
    <n v="511"/>
    <s v=" 서울숲역 4번 출구 옆"/>
    <x v="4"/>
    <n v="37.544581999999998"/>
    <n v="127.04460899999999"/>
    <n v="5"/>
    <d v="2018-04-17T08:18:53"/>
    <n v="2220"/>
    <s v=" 반포본동 주민센터 앞"/>
    <n v="7"/>
    <n v="36"/>
    <n v="9400"/>
    <x v="9"/>
    <b v="0"/>
    <x v="0"/>
  </r>
  <r>
    <s v="SPB-12865"/>
    <d v="2018-04-02T08:34:46"/>
    <n v="15.7"/>
    <n v="0"/>
    <n v="1008"/>
    <s v=" 암사역 3번출구(국민은행앞)"/>
    <x v="6"/>
    <n v="37.549548999999999"/>
    <n v="127.127151"/>
    <n v="5"/>
    <d v="2018-04-02T08:55:31"/>
    <n v="1030"/>
    <s v=" 미호 플랜트 앞"/>
    <n v="1"/>
    <n v="19"/>
    <n v="2540"/>
    <x v="5"/>
    <b v="0"/>
    <x v="0"/>
  </r>
  <r>
    <s v="SPB-10198"/>
    <d v="2018-04-09T11:36:09"/>
    <n v="7.5"/>
    <n v="0"/>
    <n v="2237"/>
    <s v="서울남부터미널 대합실 입구"/>
    <x v="5"/>
    <n v="37.484558"/>
    <n v="127.01487"/>
    <n v="3"/>
    <d v="2018-04-09T11:39:06"/>
    <n v="2272"/>
    <s v=" 교대입구 교차로"/>
    <n v="7"/>
    <n v="2"/>
    <n v="450"/>
    <x v="8"/>
    <b v="0"/>
    <x v="0"/>
  </r>
  <r>
    <s v="SPB-15636"/>
    <d v="2018-04-07T13:40:08"/>
    <n v="7.4"/>
    <n v="0"/>
    <n v="2110"/>
    <s v=" 조원동 미성아파트"/>
    <x v="1"/>
    <n v="37.483192000000003"/>
    <n v="126.90203099999999"/>
    <n v="8"/>
    <d v="2018-04-07T13:58:54"/>
    <n v="2102"/>
    <s v=" 봉림교 교통섬"/>
    <n v="2"/>
    <n v="18"/>
    <n v="2960"/>
    <x v="15"/>
    <b v="1"/>
    <x v="0"/>
  </r>
  <r>
    <s v="SPB-10248"/>
    <d v="2018-04-30T19:56:49"/>
    <n v="21.2"/>
    <n v="0"/>
    <n v="250"/>
    <s v=" 대림아파트 사거리"/>
    <x v="13"/>
    <n v="37.507641"/>
    <n v="126.92308"/>
    <n v="7"/>
    <d v="2018-04-30T20:08:27"/>
    <n v="224"/>
    <s v=" 롯데캐슬 앞"/>
    <n v="15"/>
    <n v="11"/>
    <n v="1470"/>
    <x v="4"/>
    <b v="0"/>
    <x v="0"/>
  </r>
  <r>
    <s v="SPB-09076"/>
    <d v="2018-04-30T14:25:56"/>
    <n v="24"/>
    <n v="0"/>
    <n v="511"/>
    <s v=" 서울숲역 4번 출구 옆"/>
    <x v="4"/>
    <n v="37.544581999999998"/>
    <n v="127.04460899999999"/>
    <n v="1"/>
    <d v="2018-04-30T14:53:12"/>
    <n v="589"/>
    <s v=" 성수역3번출구"/>
    <n v="5"/>
    <n v="25"/>
    <n v="1810"/>
    <x v="6"/>
    <b v="0"/>
    <x v="0"/>
  </r>
  <r>
    <s v="SPB-08431"/>
    <d v="2018-04-29T14:27:54"/>
    <n v="21.6"/>
    <n v="0"/>
    <n v="244"/>
    <s v=" 영등포삼환아파트 앞"/>
    <x v="13"/>
    <n v="37.530079000000001"/>
    <n v="126.905708"/>
    <n v="3"/>
    <d v="2018-04-29T14:39:01"/>
    <n v="244"/>
    <s v=" 영등포삼환아파트 앞"/>
    <n v="6"/>
    <n v="10"/>
    <n v="1120"/>
    <x v="6"/>
    <b v="1"/>
    <x v="0"/>
  </r>
  <r>
    <s v="SPB-08109"/>
    <d v="2018-04-07T20:40:38"/>
    <n v="4.2"/>
    <n v="0"/>
    <n v="259"/>
    <s v=" 대방역6번출구"/>
    <x v="13"/>
    <n v="37.513592000000003"/>
    <n v="126.925934"/>
    <n v="11"/>
    <d v="2018-04-07T21:14:12"/>
    <n v="2007"/>
    <s v=" 유한양행앞"/>
    <n v="1"/>
    <n v="32"/>
    <n v="3620"/>
    <x v="7"/>
    <b v="1"/>
    <x v="0"/>
  </r>
  <r>
    <s v="SPB-14082"/>
    <d v="2018-04-17T18:32:01"/>
    <n v="17.100000000000001"/>
    <n v="0"/>
    <n v="1231"/>
    <s v=" 잠실역 6번출구"/>
    <x v="10"/>
    <n v="37.514088000000001"/>
    <n v="127.09903"/>
    <n v="1"/>
    <d v="2018-04-17T19:23:33"/>
    <n v="1207"/>
    <s v=" 마천CU우방점 앞"/>
    <n v="3"/>
    <n v="47"/>
    <n v="8920"/>
    <x v="2"/>
    <b v="0"/>
    <x v="0"/>
  </r>
  <r>
    <s v="SPB-04163"/>
    <d v="2018-04-20T18:27:13"/>
    <n v="24.7"/>
    <n v="0"/>
    <n v="276"/>
    <s v=" SK 영등포주유소"/>
    <x v="13"/>
    <n v="37.518284000000001"/>
    <n v="126.91263600000001"/>
    <n v="3"/>
    <d v="2018-04-20T18:56:41"/>
    <n v="275"/>
    <s v=" 신동아아파트"/>
    <n v="3"/>
    <n v="29"/>
    <n v="3340"/>
    <x v="2"/>
    <b v="0"/>
    <x v="0"/>
  </r>
  <r>
    <s v="SPB-08944"/>
    <d v="2018-04-30T20:39:32"/>
    <n v="20"/>
    <n v="0"/>
    <n v="1274"/>
    <s v=" 영파여고 앞"/>
    <x v="10"/>
    <n v="37.532848000000001"/>
    <n v="127.121048"/>
    <n v="3"/>
    <d v="2018-04-30T20:59:38"/>
    <n v="1210"/>
    <s v=" 롯데월드타워(잠실역2번출구 쪽)"/>
    <n v="27"/>
    <n v="19"/>
    <n v="3210"/>
    <x v="7"/>
    <b v="0"/>
    <x v="0"/>
  </r>
  <r>
    <s v="SPB-06775"/>
    <d v="2018-04-13T18:48:37"/>
    <n v="17.5"/>
    <n v="0"/>
    <n v="113"/>
    <s v=" 홍대입구역 2번출구 앞"/>
    <x v="0"/>
    <n v="37.557499"/>
    <n v="126.923805"/>
    <n v="10"/>
    <d v="2018-04-13T18:55:19"/>
    <n v="116"/>
    <s v=" 일진아이윌아파트 옆"/>
    <n v="2"/>
    <n v="6"/>
    <n v="990"/>
    <x v="2"/>
    <b v="0"/>
    <x v="0"/>
  </r>
  <r>
    <s v="SPB-13930"/>
    <d v="2018-04-09T10:29:38"/>
    <n v="5.2"/>
    <n v="0"/>
    <n v="1162"/>
    <s v=" 공항초등학교건너편"/>
    <x v="9"/>
    <n v="37.562679000000003"/>
    <n v="126.82047300000001"/>
    <n v="3"/>
    <d v="2018-04-09T10:57:42"/>
    <n v="1118"/>
    <s v=" 증미역 3번출구뒤(등촌두산위브센티움오피스텔)"/>
    <n v="6"/>
    <n v="27"/>
    <n v="4610"/>
    <x v="13"/>
    <b v="0"/>
    <x v="0"/>
  </r>
  <r>
    <s v="SPB-15743"/>
    <d v="2018-04-17T19:26:26"/>
    <n v="14.5"/>
    <n v="0"/>
    <n v="1416"/>
    <s v=" 상봉역 3번출구"/>
    <x v="15"/>
    <n v="37.595219"/>
    <n v="127.085999"/>
    <n v="5"/>
    <d v="2018-04-17T19:42:28"/>
    <n v="1433"/>
    <s v=" 중화역 2번출구"/>
    <n v="7"/>
    <n v="15"/>
    <n v="1630"/>
    <x v="4"/>
    <b v="0"/>
    <x v="0"/>
  </r>
  <r>
    <s v="SPB-15321"/>
    <d v="2018-04-16T14:41:44"/>
    <n v="18"/>
    <n v="0"/>
    <n v="1224"/>
    <s v=" 아시아지하보도 2번 출구"/>
    <x v="10"/>
    <n v="37.512169"/>
    <n v="127.078934"/>
    <n v="7"/>
    <d v="2018-04-16T14:48:08"/>
    <n v="1235"/>
    <s v=" 잠실트리지움310동 옆"/>
    <n v="6"/>
    <n v="6"/>
    <n v="1010"/>
    <x v="6"/>
    <b v="0"/>
    <x v="0"/>
  </r>
  <r>
    <s v="SPB-04742"/>
    <d v="2018-04-04T18:58:56"/>
    <n v="16"/>
    <n v="0"/>
    <n v="145"/>
    <s v=" 공덕역 5번출구"/>
    <x v="0"/>
    <n v="37.544249999999998"/>
    <n v="126.95163700000001"/>
    <n v="3"/>
    <d v="2018-04-04T19:49:51"/>
    <n v="2025"/>
    <s v=" 흑석역 1번출구"/>
    <n v="11"/>
    <n v="50"/>
    <n v="7400"/>
    <x v="2"/>
    <b v="0"/>
    <x v="0"/>
  </r>
  <r>
    <s v="SPB-11875"/>
    <d v="2018-04-25T21:21:39"/>
    <n v="15.9"/>
    <n v="0"/>
    <n v="152"/>
    <s v=" 마포구민체육센터 앞"/>
    <x v="0"/>
    <n v="37.556609999999999"/>
    <n v="126.89801799999999"/>
    <n v="6"/>
    <d v="2018-04-25T22:04:35"/>
    <n v="184"/>
    <s v=" SK망원동주유소 건너편"/>
    <n v="6"/>
    <n v="39"/>
    <n v="5830"/>
    <x v="16"/>
    <b v="0"/>
    <x v="0"/>
  </r>
  <r>
    <s v="SPB-14243"/>
    <d v="2018-04-17T21:54:22"/>
    <n v="11.7"/>
    <n v="0"/>
    <n v="1158"/>
    <s v=" 가양역 8번출구"/>
    <x v="9"/>
    <n v="37.561034999999997"/>
    <n v="126.85481299999999"/>
    <n v="3"/>
    <d v="2018-04-17T22:18:23"/>
    <n v="1160"/>
    <s v=" 양천향교역 7번출구앞"/>
    <n v="13"/>
    <n v="23"/>
    <n v="2640"/>
    <x v="16"/>
    <b v="0"/>
    <x v="0"/>
  </r>
  <r>
    <s v="SPB-10928"/>
    <d v="2018-04-28T23:09:02"/>
    <n v="12.3"/>
    <n v="0"/>
    <n v="2220"/>
    <s v=" 반포본동 주민센터 앞"/>
    <x v="5"/>
    <n v="37.500613999999999"/>
    <n v="126.98616"/>
    <n v="1"/>
    <d v="2018-04-28T23:31:22"/>
    <n v="2026"/>
    <s v=" 흑석역 4번출구"/>
    <n v="5"/>
    <n v="22"/>
    <n v="2770"/>
    <x v="11"/>
    <b v="1"/>
    <x v="0"/>
  </r>
  <r>
    <s v="SPB-12506"/>
    <d v="2018-04-25T11:16:01"/>
    <n v="17.5"/>
    <n v="0"/>
    <n v="502"/>
    <s v=" 뚝섬유원지역 1번출구 앞"/>
    <x v="3"/>
    <n v="37.531860000000002"/>
    <n v="127.06719200000001"/>
    <n v="11"/>
    <d v="2018-04-25T11:21:28"/>
    <n v="593"/>
    <s v="자양중앙나들목"/>
    <n v="5"/>
    <n v="5"/>
    <n v="1100"/>
    <x v="8"/>
    <b v="0"/>
    <x v="0"/>
  </r>
  <r>
    <s v="SPB-11649"/>
    <d v="2018-04-25T14:23:51"/>
    <n v="22.1"/>
    <n v="0"/>
    <n v="405"/>
    <s v=" DMC빌 앞"/>
    <x v="0"/>
    <n v="37.582656999999998"/>
    <n v="126.88578800000001"/>
    <n v="3"/>
    <d v="2018-04-25T14:33:51"/>
    <n v="400"/>
    <s v=" 상암한화오벨리스크 1차 앞"/>
    <n v="1"/>
    <n v="9"/>
    <n v="1020"/>
    <x v="6"/>
    <b v="0"/>
    <x v="0"/>
  </r>
  <r>
    <s v="SPB-04464"/>
    <d v="2018-04-17T19:07:59"/>
    <n v="14.5"/>
    <n v="0"/>
    <n v="153"/>
    <s v=" 성산2교 사거리"/>
    <x v="0"/>
    <n v="37.564697000000002"/>
    <n v="126.91261299999999"/>
    <n v="11"/>
    <d v="2018-04-17T19:08:04"/>
    <n v="153"/>
    <s v=" 성산2교 사거리"/>
    <n v="11"/>
    <n v="13"/>
    <n v="1680"/>
    <x v="4"/>
    <b v="0"/>
    <x v="0"/>
  </r>
  <r>
    <s v="SPB-06303"/>
    <d v="2018-04-15T10:27:30"/>
    <n v="10.3"/>
    <n v="0"/>
    <n v="1442"/>
    <s v=" (구)신한은행 중랑교지점"/>
    <x v="15"/>
    <n v="37.598590999999999"/>
    <n v="127.079819"/>
    <n v="1"/>
    <d v="2018-04-15T10:44:59"/>
    <n v="1449"/>
    <s v=" 상봉역 1번출구"/>
    <n v="8"/>
    <n v="17"/>
    <n v="2070"/>
    <x v="13"/>
    <b v="1"/>
    <x v="0"/>
  </r>
  <r>
    <s v="SPB-09530"/>
    <d v="2018-04-16T23:58:36"/>
    <n v="9.6999999999999993"/>
    <n v="0"/>
    <n v="2259"/>
    <s v=" 잠원역 3번-4번 출구사이 "/>
    <x v="5"/>
    <n v="37.512988999999997"/>
    <n v="127.011177"/>
    <n v="2"/>
    <d v="2018-04-17T00:15:04"/>
    <n v="2212"/>
    <s v="서초현대4차아파트 201동 맞은편"/>
    <n v="5"/>
    <n v="16"/>
    <n v="1920"/>
    <x v="11"/>
    <b v="0"/>
    <x v="0"/>
  </r>
  <r>
    <s v="SPB-06620"/>
    <d v="2018-04-10T00:41:49"/>
    <n v="9"/>
    <n v="0"/>
    <n v="706"/>
    <s v=" 신정네거리역"/>
    <x v="12"/>
    <n v="37.521881"/>
    <n v="126.851753"/>
    <n v="7"/>
    <d v="2018-04-10T00:51:44"/>
    <n v="736"/>
    <s v=" 오솔길공원"/>
    <n v="10"/>
    <n v="9"/>
    <n v="1690"/>
    <x v="0"/>
    <b v="0"/>
    <x v="0"/>
  </r>
  <r>
    <s v="SPB-10071"/>
    <d v="2018-04-26T21:25:07"/>
    <n v="13.4"/>
    <n v="0"/>
    <n v="1605"/>
    <s v=" 헬스케어"/>
    <x v="18"/>
    <n v="37.631622"/>
    <n v="127.061615"/>
    <n v="1"/>
    <d v="2018-04-26T21:33:30"/>
    <n v="1641"/>
    <s v=" 한내근린공원 남측"/>
    <n v="6"/>
    <n v="8"/>
    <n v="1430"/>
    <x v="16"/>
    <b v="0"/>
    <x v="0"/>
  </r>
  <r>
    <s v="SPB-10806"/>
    <d v="2018-04-18T09:16:47"/>
    <n v="11.2"/>
    <n v="0"/>
    <n v="509"/>
    <s v=" 이마트 버스정류소 옆"/>
    <x v="4"/>
    <n v="37.539653999999999"/>
    <n v="127.052589"/>
    <n v="13"/>
    <d v="2018-04-18T09:33:28"/>
    <n v="512"/>
    <s v=" 뚝섬역 1번 출구 옆"/>
    <n v="1"/>
    <n v="15"/>
    <n v="1420"/>
    <x v="21"/>
    <b v="0"/>
    <x v="0"/>
  </r>
  <r>
    <s v="SPB-08407"/>
    <d v="2018-04-16T14:42:40"/>
    <n v="18"/>
    <n v="0"/>
    <n v="226"/>
    <s v=" 샛강역 1번출구 앞"/>
    <x v="13"/>
    <n v="37.517764999999997"/>
    <n v="126.92841300000001"/>
    <n v="7"/>
    <d v="2018-04-16T15:45:29"/>
    <n v="919"/>
    <s v=" 서울혁신파크"/>
    <n v="1"/>
    <n v="59"/>
    <n v="17040"/>
    <x v="6"/>
    <b v="0"/>
    <x v="0"/>
  </r>
  <r>
    <s v="SPB-07660"/>
    <d v="2018-04-30T10:52:52"/>
    <n v="19.5"/>
    <n v="0"/>
    <n v="526"/>
    <s v=" 용답토속공원 앞"/>
    <x v="4"/>
    <n v="37.563510999999998"/>
    <n v="127.056725"/>
    <n v="10"/>
    <d v="2018-04-30T11:44:10"/>
    <n v="646"/>
    <s v=" 장한평역 1번출구 (국민은행앞)"/>
    <n v="7"/>
    <n v="47"/>
    <n v="1260"/>
    <x v="13"/>
    <b v="0"/>
    <x v="0"/>
  </r>
  <r>
    <s v="SPB-06047"/>
    <d v="2018-04-11T18:47:27"/>
    <n v="15.2"/>
    <n v="0"/>
    <n v="592"/>
    <s v=" 건국대학교 학생회관"/>
    <x v="3"/>
    <n v="37.541912000000004"/>
    <n v="127.077637"/>
    <n v="3"/>
    <d v="2018-04-11T20:30:46"/>
    <n v="592"/>
    <s v=" 건국대학교 학생회관"/>
    <n v="1"/>
    <n v="102"/>
    <n v="4850"/>
    <x v="2"/>
    <b v="0"/>
    <x v="0"/>
  </r>
  <r>
    <s v="SPB-14153"/>
    <d v="2018-04-14T21:31:26"/>
    <n v="9.1"/>
    <n v="0"/>
    <n v="555"/>
    <s v=" 구의3동주민센터"/>
    <x v="3"/>
    <n v="37.537849000000001"/>
    <n v="127.09217099999999"/>
    <n v="5"/>
    <d v="2018-04-14T23:02:05"/>
    <n v="555"/>
    <s v=" 구의3동주민센터"/>
    <n v="5"/>
    <n v="90"/>
    <n v="10430"/>
    <x v="16"/>
    <b v="1"/>
    <x v="0"/>
  </r>
  <r>
    <s v="SPB-16153"/>
    <d v="2018-04-15T23:11:34"/>
    <n v="8.6"/>
    <n v="0"/>
    <n v="167"/>
    <s v=" 연가초등학교 옆"/>
    <x v="17"/>
    <n v="37.579459999999997"/>
    <n v="126.91713"/>
    <n v="1"/>
    <d v="2018-04-15T23:42:56"/>
    <n v="168"/>
    <s v=" 남가좌동 사거리"/>
    <n v="15"/>
    <n v="30"/>
    <n v="4280"/>
    <x v="11"/>
    <b v="1"/>
    <x v="0"/>
  </r>
  <r>
    <s v="SPB-03355"/>
    <d v="2018-04-03T13:05:01"/>
    <n v="20.100000000000001"/>
    <n v="0"/>
    <n v="540"/>
    <s v=" 군자역 7번출구 베스트샵 앞"/>
    <x v="3"/>
    <n v="37.55603"/>
    <n v="127.078644"/>
    <n v="4"/>
    <d v="2018-04-03T13:31:40"/>
    <n v="643"/>
    <s v=" 동대문구민체육센터 (육교아래)"/>
    <n v="5"/>
    <n v="26"/>
    <n v="2460"/>
    <x v="15"/>
    <b v="0"/>
    <x v="0"/>
  </r>
  <r>
    <s v="SPB-10157"/>
    <d v="2018-04-21T15:56:25"/>
    <n v="25"/>
    <n v="0"/>
    <n v="832"/>
    <s v=" 이촌1동 주민센터 뒤"/>
    <x v="21"/>
    <n v="37.521281999999999"/>
    <n v="126.973465"/>
    <n v="13"/>
    <d v="2018-04-21T17:08:56"/>
    <n v="815"/>
    <s v=" LIG강촌아파트 103동앞"/>
    <n v="9"/>
    <n v="70"/>
    <n v="7940"/>
    <x v="10"/>
    <b v="1"/>
    <x v="0"/>
  </r>
  <r>
    <s v="SPB-02657"/>
    <d v="2018-04-12T15:53:21"/>
    <n v="19.399999999999999"/>
    <n v="0"/>
    <n v="3503"/>
    <s v=" 광진유진스웰"/>
    <x v="3"/>
    <n v="37.550488000000001"/>
    <n v="127.10895499999999"/>
    <n v="9"/>
    <d v="2018-04-12T16:28:58"/>
    <n v="3503"/>
    <s v=" 광진유진스웰"/>
    <n v="13"/>
    <n v="35"/>
    <n v="4150"/>
    <x v="10"/>
    <b v="0"/>
    <x v="0"/>
  </r>
  <r>
    <s v="SPB-06468"/>
    <d v="2018-04-22T17:38:56"/>
    <n v="17.899999999999999"/>
    <n v="1"/>
    <n v="183"/>
    <s v=" 하늘채코오롱아파트 건너편"/>
    <x v="0"/>
    <n v="37.565165999999998"/>
    <n v="126.91939499999999"/>
    <n v="6"/>
    <d v="2018-04-22T17:45:41"/>
    <n v="107"/>
    <s v=" 신한은행 서교동금융센터점 앞"/>
    <n v="4"/>
    <n v="6"/>
    <n v="1100"/>
    <x v="19"/>
    <b v="1"/>
    <x v="1"/>
  </r>
  <r>
    <s v="SPB-08882"/>
    <d v="2018-04-30T20:04:05"/>
    <n v="20"/>
    <n v="0"/>
    <n v="334"/>
    <s v=" 종로3가역 2번출구 뒤"/>
    <x v="19"/>
    <n v="37.570599000000001"/>
    <n v="126.99179100000001"/>
    <n v="10"/>
    <d v="2018-04-30T20:39:58"/>
    <n v="1323"/>
    <s v=" 월곡역 입구 육교 밑"/>
    <n v="10"/>
    <n v="33"/>
    <n v="7520"/>
    <x v="7"/>
    <b v="0"/>
    <x v="0"/>
  </r>
  <r>
    <s v="SPB-08480"/>
    <d v="2018-04-04T14:11:53"/>
    <n v="17.899999999999999"/>
    <n v="0"/>
    <n v="216"/>
    <s v=" 삼부아파트1동 앞"/>
    <x v="13"/>
    <n v="37.523491"/>
    <n v="126.93289900000001"/>
    <n v="6"/>
    <d v="2018-04-04T14:52:05"/>
    <n v="222"/>
    <s v=" 시범아파트버스정류장 옆"/>
    <n v="4"/>
    <n v="38"/>
    <n v="7510"/>
    <x v="6"/>
    <b v="0"/>
    <x v="0"/>
  </r>
  <r>
    <s v="SPB-09286"/>
    <d v="2018-04-12T08:42:00"/>
    <n v="8.9"/>
    <n v="0"/>
    <n v="419"/>
    <s v=" 홈플러스 앞"/>
    <x v="0"/>
    <n v="37.568420000000003"/>
    <n v="126.899429"/>
    <n v="16"/>
    <d v="2018-04-12T08:45:47"/>
    <n v="186"/>
    <s v=" 월드컵공원"/>
    <n v="15"/>
    <n v="3"/>
    <n v="530"/>
    <x v="5"/>
    <b v="0"/>
    <x v="0"/>
  </r>
  <r>
    <s v="SPB-08816"/>
    <d v="2018-04-17T21:43:03"/>
    <n v="11.7"/>
    <n v="0"/>
    <n v="1833"/>
    <s v=" 독산역 1번출구 앞 자전거보관소"/>
    <x v="23"/>
    <n v="37.466540999999999"/>
    <n v="126.890282"/>
    <n v="9"/>
    <d v="2018-04-17T21:50:44"/>
    <n v="1823"/>
    <s v=" 상신정비공업 앞"/>
    <n v="19"/>
    <n v="7"/>
    <n v="1600"/>
    <x v="16"/>
    <b v="0"/>
    <x v="0"/>
  </r>
  <r>
    <s v="SPB-02986"/>
    <d v="2018-04-25T07:27:46"/>
    <n v="6.4"/>
    <n v="0"/>
    <n v="242"/>
    <s v=" 신길선원가와인아파트 앞"/>
    <x v="13"/>
    <n v="37.510933000000001"/>
    <n v="126.910225"/>
    <n v="13"/>
    <d v="2018-04-25T07:47:02"/>
    <n v="224"/>
    <s v=" 롯데캐슬 앞"/>
    <n v="5"/>
    <n v="18"/>
    <n v="2980"/>
    <x v="9"/>
    <b v="0"/>
    <x v="0"/>
  </r>
  <r>
    <s v="SPB-07495"/>
    <d v="2018-04-27T08:13:03"/>
    <n v="11.6"/>
    <n v="0"/>
    <n v="805"/>
    <s v=" 문배어린이공원 앞"/>
    <x v="21"/>
    <n v="37.536757999999999"/>
    <n v="126.970001"/>
    <n v="3"/>
    <d v="2018-04-27T08:27:33"/>
    <n v="145"/>
    <s v=" 공덕역 5번출구"/>
    <n v="5"/>
    <n v="14"/>
    <n v="1990"/>
    <x v="5"/>
    <b v="0"/>
    <x v="0"/>
  </r>
  <r>
    <s v="SPB-01014"/>
    <d v="2018-04-28T03:06:34"/>
    <n v="11.6"/>
    <n v="0"/>
    <n v="2302"/>
    <s v=" 교보타워 버스정류장(신논현역 3번출구 후면)"/>
    <x v="25"/>
    <n v="37.505580999999999"/>
    <n v="127.024277"/>
    <n v="1"/>
    <d v="2018-04-28T03:29:35"/>
    <n v="2265"/>
    <s v=" 이수고가차도 남단"/>
    <n v="8"/>
    <n v="22"/>
    <n v="35950"/>
    <x v="18"/>
    <b v="1"/>
    <x v="0"/>
  </r>
  <r>
    <s v="SPB-10346"/>
    <d v="2018-04-17T10:51:31"/>
    <n v="14.7"/>
    <n v="0"/>
    <n v="123"/>
    <s v=" 문화촌 공원"/>
    <x v="17"/>
    <n v="37.594329999999999"/>
    <n v="126.947388"/>
    <n v="6"/>
    <d v="2018-04-17T10:58:21"/>
    <n v="117"/>
    <s v=" 홍은사거리"/>
    <n v="9"/>
    <n v="6"/>
    <n v="800"/>
    <x v="13"/>
    <b v="0"/>
    <x v="0"/>
  </r>
  <r>
    <s v="SPB-02349"/>
    <d v="2018-04-02T17:53:29"/>
    <n v="22"/>
    <n v="0"/>
    <n v="2313"/>
    <s v=" 금원빌딩 앞"/>
    <x v="25"/>
    <n v="37.525115999999997"/>
    <n v="127.05246699999999"/>
    <n v="9"/>
    <d v="2018-04-02T18:19:33"/>
    <n v="551"/>
    <s v=" 구의삼성쉐르빌 앞"/>
    <n v="4"/>
    <n v="25"/>
    <n v="5790"/>
    <x v="19"/>
    <b v="0"/>
    <x v="0"/>
  </r>
  <r>
    <s v="SPB-02488"/>
    <d v="2018-04-04T08:21:46"/>
    <n v="10.3"/>
    <n v="0"/>
    <n v="560"/>
    <s v=" 비전교회 앞"/>
    <x v="4"/>
    <n v="37.551205000000003"/>
    <n v="127.068932"/>
    <n v="3"/>
    <d v="2018-04-04T08:29:21"/>
    <n v="567"/>
    <s v=" 성수역 2번출구 앞"/>
    <n v="14"/>
    <n v="7"/>
    <n v="1720"/>
    <x v="5"/>
    <b v="0"/>
    <x v="0"/>
  </r>
  <r>
    <s v="SPB-10178"/>
    <d v="2018-04-18T13:34:44"/>
    <n v="17.7"/>
    <n v="0"/>
    <n v="348"/>
    <s v=" 독립문역 사거리"/>
    <x v="19"/>
    <n v="37.572029000000001"/>
    <n v="126.960785"/>
    <n v="14"/>
    <d v="2018-04-18T15:22:14"/>
    <n v="2364"/>
    <s v=" 도산대로 렉서스 앞"/>
    <n v="5"/>
    <n v="102"/>
    <n v="12440"/>
    <x v="15"/>
    <b v="0"/>
    <x v="0"/>
  </r>
  <r>
    <s v="SPB-14861"/>
    <d v="2018-04-04T16:50:04"/>
    <n v="17.899999999999999"/>
    <n v="0"/>
    <n v="2358"/>
    <s v=" 구룡초사거리 (현대아파트10동 앞 )"/>
    <x v="25"/>
    <n v="37.481383999999998"/>
    <n v="127.053917"/>
    <n v="7"/>
    <d v="2018-04-04T17:24:46"/>
    <n v="2242"/>
    <s v="양재역 11번 출구 앞"/>
    <n v="17"/>
    <n v="34"/>
    <n v="2910"/>
    <x v="1"/>
    <b v="0"/>
    <x v="0"/>
  </r>
  <r>
    <s v="SPB-09233"/>
    <d v="2018-04-01T21:12:22"/>
    <n v="16.899999999999999"/>
    <n v="0"/>
    <n v="2315"/>
    <s v=" 봉은사역 5번출구 옆"/>
    <x v="25"/>
    <n v="37.514248000000002"/>
    <n v="127.06111900000001"/>
    <n v="2"/>
    <d v="2018-04-01T21:41:10"/>
    <n v="2325"/>
    <s v=" 대치동 버거킹대치점"/>
    <n v="1"/>
    <n v="26"/>
    <n v="3440"/>
    <x v="16"/>
    <b v="1"/>
    <x v="0"/>
  </r>
  <r>
    <s v="SPB-02811"/>
    <d v="2018-04-09T19:45:17"/>
    <n v="13.4"/>
    <n v="0"/>
    <n v="156"/>
    <s v=" 서울서부지방법원 앞"/>
    <x v="0"/>
    <n v="37.549903999999998"/>
    <n v="126.955147"/>
    <n v="8"/>
    <d v="2018-04-09T19:49:05"/>
    <n v="157"/>
    <s v=" 애오개역 4번출구 앞"/>
    <n v="5"/>
    <n v="3"/>
    <n v="450"/>
    <x v="4"/>
    <b v="0"/>
    <x v="0"/>
  </r>
  <r>
    <s v="SPB-02426"/>
    <d v="2018-04-19T06:43:05"/>
    <n v="7.6"/>
    <n v="0"/>
    <n v="1259"/>
    <s v=" 방이역 1번출구"/>
    <x v="10"/>
    <n v="37.508983999999998"/>
    <n v="127.12659499999999"/>
    <n v="1"/>
    <d v="2018-04-19T06:47:59"/>
    <n v="1215"/>
    <s v=" 올림픽공원역 1번출구 앞"/>
    <n v="4"/>
    <n v="4"/>
    <n v="1020"/>
    <x v="20"/>
    <b v="0"/>
    <x v="0"/>
  </r>
  <r>
    <s v="SPB-09687"/>
    <d v="2018-04-30T22:28:48"/>
    <n v="18.399999999999999"/>
    <n v="0"/>
    <n v="229"/>
    <s v=" 양평1 보행육교 앞"/>
    <x v="13"/>
    <n v="37.535873000000002"/>
    <n v="126.89218099999999"/>
    <n v="15"/>
    <d v="2018-04-30T22:46:19"/>
    <n v="1906"/>
    <s v=" 신도림역 1번 출구 앞"/>
    <n v="3"/>
    <n v="17"/>
    <n v="4220"/>
    <x v="17"/>
    <b v="0"/>
    <x v="0"/>
  </r>
  <r>
    <s v="SPB-07483"/>
    <d v="2018-04-19T23:30:48"/>
    <n v="12.9"/>
    <n v="0"/>
    <n v="634"/>
    <s v=" 외국어대 정문 앞"/>
    <x v="14"/>
    <n v="37.596020000000003"/>
    <n v="127.05983000000001"/>
    <n v="11"/>
    <d v="2018-04-19T23:48:09"/>
    <n v="602"/>
    <s v=" 장안동 사거리"/>
    <n v="6"/>
    <n v="17"/>
    <n v="3280"/>
    <x v="11"/>
    <b v="0"/>
    <x v="0"/>
  </r>
  <r>
    <s v="SPB-08075"/>
    <d v="2018-04-03T17:31:39"/>
    <n v="19.7"/>
    <n v="0"/>
    <n v="2225"/>
    <s v="백석예술대학교 제3캠퍼스 앞"/>
    <x v="5"/>
    <n v="37.473759000000001"/>
    <n v="126.99524700000001"/>
    <n v="5"/>
    <d v="2018-04-03T17:39:20"/>
    <n v="2104"/>
    <s v=" 사당역 5번출구"/>
    <n v="2"/>
    <n v="7"/>
    <n v="64100"/>
    <x v="19"/>
    <b v="0"/>
    <x v="0"/>
  </r>
  <r>
    <s v="SPB-12102"/>
    <d v="2018-04-28T20:58:44"/>
    <n v="15.1"/>
    <n v="0"/>
    <n v="919"/>
    <s v=" 서울혁신파크"/>
    <x v="11"/>
    <n v="37.607025"/>
    <n v="126.933311"/>
    <n v="5"/>
    <d v="2018-04-28T21:10:37"/>
    <n v="919"/>
    <s v=" 서울혁신파크"/>
    <n v="2"/>
    <n v="11"/>
    <n v="1130"/>
    <x v="7"/>
    <b v="1"/>
    <x v="0"/>
  </r>
  <r>
    <s v="SPB-14976"/>
    <d v="2018-04-02T15:12:32"/>
    <n v="23.7"/>
    <n v="0"/>
    <n v="207"/>
    <s v=" 여의나루역 1번출구 앞"/>
    <x v="13"/>
    <n v="37.526989"/>
    <n v="126.932098"/>
    <n v="24"/>
    <d v="2018-04-02T16:28:55"/>
    <n v="225"/>
    <s v=" 앙카라공원 앞"/>
    <n v="15"/>
    <n v="75"/>
    <n v="7440"/>
    <x v="10"/>
    <b v="0"/>
    <x v="0"/>
  </r>
  <r>
    <s v="SPB-09506"/>
    <d v="2018-04-24T12:32:10"/>
    <n v="15.2"/>
    <n v="0"/>
    <n v="220"/>
    <s v=" 미성아파트 A동 앞"/>
    <x v="13"/>
    <n v="37.519362999999998"/>
    <n v="126.92604799999999"/>
    <n v="23"/>
    <d v="2018-04-24T12:37:17"/>
    <n v="212"/>
    <s v=" 여의도역 1번출구 옆"/>
    <n v="31"/>
    <n v="4"/>
    <n v="340"/>
    <x v="12"/>
    <b v="0"/>
    <x v="0"/>
  </r>
  <r>
    <s v="SPB-09230"/>
    <d v="2018-04-19T21:41:07"/>
    <n v="14.2"/>
    <n v="0"/>
    <n v="1251"/>
    <s v=" 석촌역 2번출구"/>
    <x v="10"/>
    <n v="37.505932000000001"/>
    <n v="127.10775"/>
    <n v="3"/>
    <d v="2018-04-19T23:17:12"/>
    <n v="2016"/>
    <s v=" 신대방삼거리역 3번출구쪽"/>
    <n v="1"/>
    <n v="87"/>
    <n v="19840"/>
    <x v="16"/>
    <b v="0"/>
    <x v="0"/>
  </r>
  <r>
    <s v="SPB-11252"/>
    <d v="2018-04-24T08:53:33"/>
    <n v="10.5"/>
    <n v="0"/>
    <n v="2263"/>
    <s v=" 바우뫼문화복지회관"/>
    <x v="5"/>
    <n v="37.471927999999998"/>
    <n v="127.02684000000001"/>
    <n v="20"/>
    <d v="2018-04-24T09:03:12"/>
    <n v="2243"/>
    <s v="서울가정법원"/>
    <n v="9"/>
    <n v="9"/>
    <n v="1690"/>
    <x v="5"/>
    <b v="0"/>
    <x v="0"/>
  </r>
  <r>
    <s v="SPB-16567"/>
    <d v="2018-04-12T08:21:22"/>
    <n v="8.9"/>
    <n v="0"/>
    <n v="1132"/>
    <s v=" 등촌역 7번출구"/>
    <x v="9"/>
    <n v="37.551108999999997"/>
    <n v="126.863708"/>
    <n v="2"/>
    <d v="2018-04-12T08:25:54"/>
    <n v="1135"/>
    <s v=" 강서구의회"/>
    <n v="9"/>
    <n v="3"/>
    <n v="550"/>
    <x v="5"/>
    <b v="0"/>
    <x v="0"/>
  </r>
  <r>
    <s v="SPB-11353"/>
    <d v="2018-04-08T10:30:32"/>
    <n v="6.3"/>
    <n v="0"/>
    <n v="237"/>
    <s v=" 보라매 두산위브 건너편"/>
    <x v="24"/>
    <n v="37.496513"/>
    <n v="126.91480300000001"/>
    <n v="4"/>
    <d v="2018-04-08T10:53:50"/>
    <n v="203"/>
    <s v=" 국회의사당역 3번출구 옆"/>
    <n v="7"/>
    <n v="23"/>
    <n v="4540"/>
    <x v="13"/>
    <b v="1"/>
    <x v="0"/>
  </r>
  <r>
    <s v="SPB-07548"/>
    <d v="2018-04-04T11:16:32"/>
    <n v="12.8"/>
    <n v="0"/>
    <n v="610"/>
    <s v=" 동대문중 교차로"/>
    <x v="14"/>
    <n v="37.573086000000004"/>
    <n v="127.052162"/>
    <n v="9"/>
    <d v="2018-04-04T11:18:50"/>
    <n v="631"/>
    <s v=" 답십리역 1번출구"/>
    <n v="12"/>
    <n v="2"/>
    <n v="530"/>
    <x v="8"/>
    <b v="0"/>
    <x v="0"/>
  </r>
  <r>
    <s v="SPB-04086"/>
    <d v="2018-04-25T21:30:33"/>
    <n v="15.9"/>
    <n v="0"/>
    <n v="1127"/>
    <s v=" 화곡역(에이스정형외과앞) 버스정류장"/>
    <x v="9"/>
    <n v="37.540981000000002"/>
    <n v="126.83854700000001"/>
    <n v="1"/>
    <d v="2018-04-25T21:41:21"/>
    <n v="1146"/>
    <s v=" 곰달래사거리"/>
    <n v="9"/>
    <n v="10"/>
    <n v="1760"/>
    <x v="16"/>
    <b v="0"/>
    <x v="0"/>
  </r>
  <r>
    <s v="SPB-13080"/>
    <d v="2018-04-26T15:57:27"/>
    <n v="21.9"/>
    <n v="0"/>
    <n v="1610"/>
    <s v=" 화랑대역 2번출구 앞"/>
    <x v="18"/>
    <n v="37.620368999999997"/>
    <n v="127.083641"/>
    <n v="4"/>
    <d v="2018-04-26T16:21:06"/>
    <n v="1650"/>
    <s v=" 중계근린공원내"/>
    <n v="13"/>
    <n v="22"/>
    <n v="2740"/>
    <x v="10"/>
    <b v="0"/>
    <x v="0"/>
  </r>
  <r>
    <s v="SPB-11524"/>
    <d v="2018-04-26T13:02:37"/>
    <n v="20.6"/>
    <n v="0"/>
    <n v="816"/>
    <s v=" 신용산역 6번출구 앞"/>
    <x v="21"/>
    <n v="37.530147999999997"/>
    <n v="126.96848300000001"/>
    <n v="3"/>
    <d v="2018-04-26T13:57:40"/>
    <n v="812"/>
    <s v=" 용산전쟁기념관"/>
    <n v="19"/>
    <n v="52"/>
    <n v="2000"/>
    <x v="15"/>
    <b v="0"/>
    <x v="0"/>
  </r>
  <r>
    <s v="SPB-11588"/>
    <d v="2018-04-26T08:20:27"/>
    <n v="11.7"/>
    <n v="0"/>
    <n v="1303"/>
    <s v=" 돈암초교 입구"/>
    <x v="16"/>
    <n v="37.591693999999997"/>
    <n v="127.012497"/>
    <n v="10"/>
    <d v="2018-04-26T08:24:42"/>
    <n v="1343"/>
    <s v=" 한성대7번출구 앞"/>
    <n v="4"/>
    <n v="4"/>
    <n v="560"/>
    <x v="5"/>
    <b v="0"/>
    <x v="0"/>
  </r>
  <r>
    <s v="SPB-09645"/>
    <d v="2018-04-21T19:33:49"/>
    <n v="20.7"/>
    <n v="0"/>
    <n v="421"/>
    <s v=" 마포구청 앞"/>
    <x v="0"/>
    <n v="37.565902999999999"/>
    <n v="126.901184"/>
    <n v="3"/>
    <d v="2018-04-21T19:45:50"/>
    <n v="415"/>
    <s v=" DMC역 9번출구 앞"/>
    <n v="8"/>
    <n v="11"/>
    <n v="1450"/>
    <x v="4"/>
    <b v="1"/>
    <x v="0"/>
  </r>
  <r>
    <s v="SPB-02718"/>
    <d v="2018-04-27T21:35:27"/>
    <n v="15.7"/>
    <n v="0"/>
    <n v="1009"/>
    <s v=" 천호역4번출구(현대백화점)"/>
    <x v="6"/>
    <n v="37.538657999999998"/>
    <n v="127.12421399999999"/>
    <n v="7"/>
    <d v="2018-04-27T21:46:52"/>
    <n v="1004"/>
    <s v=" 삼성광나루아파트 버스정류장"/>
    <n v="3"/>
    <n v="11"/>
    <n v="1830"/>
    <x v="16"/>
    <b v="0"/>
    <x v="0"/>
  </r>
  <r>
    <s v="SPB-10899"/>
    <d v="2018-04-30T08:21:01"/>
    <n v="15.8"/>
    <n v="0"/>
    <n v="1707"/>
    <s v=" 도봉구민회관"/>
    <x v="20"/>
    <n v="37.654460999999998"/>
    <n v="127.03851299999999"/>
    <n v="14"/>
    <d v="2018-04-30T08:34:37"/>
    <n v="1662"/>
    <s v=" 노원역7번출구"/>
    <n v="9"/>
    <n v="13"/>
    <n v="1990"/>
    <x v="5"/>
    <b v="0"/>
    <x v="0"/>
  </r>
  <r>
    <s v="SPB-08836"/>
    <d v="2018-04-04T19:25:09"/>
    <n v="14.3"/>
    <n v="0"/>
    <n v="559"/>
    <s v=" 왕십리역 4번 출구 건너편"/>
    <x v="4"/>
    <n v="37.561095999999999"/>
    <n v="127.03679700000001"/>
    <n v="6"/>
    <d v="2018-04-04T19:51:25"/>
    <n v="809"/>
    <s v=" 한남 유수지 복개주차장"/>
    <n v="4"/>
    <n v="24"/>
    <n v="5730"/>
    <x v="4"/>
    <b v="0"/>
    <x v="0"/>
  </r>
  <r>
    <s v="SPB-08706"/>
    <d v="2018-04-28T15:56:44"/>
    <n v="21.1"/>
    <n v="0"/>
    <n v="1231"/>
    <s v=" 잠실역 6번출구"/>
    <x v="10"/>
    <n v="37.514088000000001"/>
    <n v="127.09903"/>
    <n v="10"/>
    <d v="2018-04-28T17:37:56"/>
    <n v="511"/>
    <s v=" 서울숲역 4번 출구 옆"/>
    <n v="7"/>
    <n v="96"/>
    <n v="8690"/>
    <x v="10"/>
    <b v="1"/>
    <x v="0"/>
  </r>
  <r>
    <s v="SPB-12183"/>
    <d v="2018-04-26T14:00:16"/>
    <n v="21.6"/>
    <n v="0"/>
    <n v="561"/>
    <s v=" 서울숲역 2번출구 앞"/>
    <x v="4"/>
    <n v="37.542816000000002"/>
    <n v="127.04467"/>
    <n v="5"/>
    <d v="2018-04-26T14:12:04"/>
    <n v="514"/>
    <s v=" 성수사거리 버스정류장 앞"/>
    <n v="1"/>
    <n v="11"/>
    <n v="2100"/>
    <x v="6"/>
    <b v="0"/>
    <x v="0"/>
  </r>
  <r>
    <s v="SPB-08697"/>
    <d v="2018-04-01T13:49:35"/>
    <n v="17.899999999999999"/>
    <n v="0"/>
    <n v="1705"/>
    <s v=" 도봉구청 정문앞"/>
    <x v="20"/>
    <n v="37.669224"/>
    <n v="127.046516"/>
    <n v="12"/>
    <d v="2018-04-01T16:06:06"/>
    <n v="1705"/>
    <s v=" 도봉구청 정문앞"/>
    <n v="8"/>
    <n v="134"/>
    <n v="23360"/>
    <x v="15"/>
    <b v="1"/>
    <x v="0"/>
  </r>
  <r>
    <s v="SPB-16220"/>
    <d v="2018-04-17T17:42:32"/>
    <n v="18.3"/>
    <n v="0"/>
    <n v="275"/>
    <s v=" 신동아아파트"/>
    <x v="13"/>
    <n v="37.522815999999999"/>
    <n v="126.885651"/>
    <n v="6"/>
    <d v="2018-04-17T18:52:49"/>
    <n v="275"/>
    <s v=" 신동아아파트"/>
    <n v="6"/>
    <n v="64"/>
    <n v="7350"/>
    <x v="19"/>
    <b v="0"/>
    <x v="0"/>
  </r>
  <r>
    <s v="SPB-09298"/>
    <d v="2018-04-16T14:48:17"/>
    <n v="18"/>
    <n v="0"/>
    <n v="1535"/>
    <s v=" 효성인텔리안 앞"/>
    <x v="8"/>
    <n v="37.636291999999997"/>
    <n v="127.023376"/>
    <n v="4"/>
    <d v="2018-04-16T16:04:07"/>
    <n v="3511"/>
    <s v=" 응봉역 1번출구"/>
    <n v="7"/>
    <n v="74"/>
    <n v="16200"/>
    <x v="6"/>
    <b v="0"/>
    <x v="0"/>
  </r>
  <r>
    <s v="SPB-11885"/>
    <d v="2018-04-18T15:51:43"/>
    <n v="19"/>
    <n v="0"/>
    <n v="1457"/>
    <s v=" 동원사거리"/>
    <x v="15"/>
    <n v="37.589759999999998"/>
    <n v="127.093239"/>
    <n v="1"/>
    <d v="2018-04-18T16:17:18"/>
    <n v="1440"/>
    <s v=" 하나은행 면목지점"/>
    <n v="9"/>
    <n v="25"/>
    <n v="2030"/>
    <x v="10"/>
    <b v="0"/>
    <x v="0"/>
  </r>
  <r>
    <s v="SPB-12271"/>
    <d v="2018-04-29T21:31:17"/>
    <n v="16.100000000000001"/>
    <n v="0"/>
    <n v="1338"/>
    <s v=" 용문2교 옆"/>
    <x v="16"/>
    <n v="37.586899000000003"/>
    <n v="127.020752"/>
    <n v="12"/>
    <d v="2018-04-29T21:50:43"/>
    <n v="601"/>
    <s v=" 용신동주민센터"/>
    <n v="4"/>
    <n v="17"/>
    <n v="2180"/>
    <x v="16"/>
    <b v="1"/>
    <x v="0"/>
  </r>
  <r>
    <s v="SPB-11127"/>
    <d v="2018-04-28T13:57:37"/>
    <n v="21.2"/>
    <n v="0"/>
    <n v="420"/>
    <s v=" 서울시 공공자전거 상암센터"/>
    <x v="0"/>
    <n v="37.566246"/>
    <n v="126.896179"/>
    <n v="39"/>
    <d v="2018-04-28T15:34:16"/>
    <n v="565"/>
    <s v=" 옥수역 3번출구"/>
    <n v="7"/>
    <n v="8"/>
    <n v="16500"/>
    <x v="15"/>
    <b v="1"/>
    <x v="0"/>
  </r>
  <r>
    <s v="SPB-11020"/>
    <d v="2018-04-13T19:36:44"/>
    <n v="16.899999999999999"/>
    <n v="0"/>
    <n v="530"/>
    <s v=" 청계벽산아파트 앞"/>
    <x v="4"/>
    <n v="37.568747999999999"/>
    <n v="127.03040300000001"/>
    <n v="3"/>
    <d v="2018-04-13T19:43:40"/>
    <n v="614"/>
    <s v=" 용두동 사거리"/>
    <n v="19"/>
    <n v="6"/>
    <n v="13430"/>
    <x v="4"/>
    <b v="0"/>
    <x v="0"/>
  </r>
  <r>
    <s v="SPB-16247"/>
    <d v="2018-04-01T22:09:20"/>
    <n v="16.7"/>
    <n v="0"/>
    <n v="633"/>
    <s v=" 청량리 기업은행 앞"/>
    <x v="14"/>
    <n v="37.580406000000004"/>
    <n v="127.04482299999999"/>
    <n v="7"/>
    <d v="2018-04-01T22:16:52"/>
    <n v="630"/>
    <s v=" 동대문구 보건소"/>
    <n v="13"/>
    <n v="7"/>
    <n v="1220"/>
    <x v="17"/>
    <b v="1"/>
    <x v="0"/>
  </r>
  <r>
    <s v="SPB-15527"/>
    <d v="2018-04-15T23:02:41"/>
    <n v="8.6"/>
    <n v="0"/>
    <n v="1955"/>
    <s v=" 디지털입구 교차로"/>
    <x v="2"/>
    <n v="37.482883000000001"/>
    <n v="126.901039"/>
    <n v="2"/>
    <d v="2018-04-15T23:27:00"/>
    <n v="1985"/>
    <s v=" 구로도서관"/>
    <n v="7"/>
    <n v="23"/>
    <n v="4110"/>
    <x v="11"/>
    <b v="1"/>
    <x v="0"/>
  </r>
  <r>
    <s v="SPB-13477"/>
    <d v="2018-04-03T13:04:16"/>
    <n v="20.100000000000001"/>
    <n v="0"/>
    <n v="722"/>
    <s v=" LG전자베스트샵 신정점 "/>
    <x v="12"/>
    <n v="37.521434999999997"/>
    <n v="126.857384"/>
    <n v="7"/>
    <d v="2018-04-03T13:18:55"/>
    <n v="703"/>
    <s v=" 오목교역 7번출구 앞"/>
    <n v="10"/>
    <n v="14"/>
    <n v="2010"/>
    <x v="15"/>
    <b v="0"/>
    <x v="0"/>
  </r>
  <r>
    <s v="SPB-02425"/>
    <d v="2018-04-25T06:30:16"/>
    <n v="5.8"/>
    <n v="0"/>
    <n v="639"/>
    <s v=" 서울시립대 후문"/>
    <x v="14"/>
    <n v="37.585197000000001"/>
    <n v="127.060951"/>
    <n v="7"/>
    <d v="2018-04-25T07:17:52"/>
    <n v="555"/>
    <s v=" 구의3동주민센터"/>
    <n v="4"/>
    <n v="47"/>
    <n v="9390"/>
    <x v="20"/>
    <b v="0"/>
    <x v="0"/>
  </r>
  <r>
    <s v="SPB-09327"/>
    <d v="2018-04-13T17:22:46"/>
    <n v="18.100000000000001"/>
    <n v="0"/>
    <n v="139"/>
    <s v=" 연세대 정문 건너편"/>
    <x v="17"/>
    <n v="37.559795000000001"/>
    <n v="126.934479"/>
    <n v="1"/>
    <d v="2018-04-13T18:17:22"/>
    <n v="224"/>
    <s v=" 롯데캐슬 앞"/>
    <n v="7"/>
    <n v="52"/>
    <n v="6680"/>
    <x v="19"/>
    <b v="0"/>
    <x v="0"/>
  </r>
  <r>
    <s v="SPB-13806"/>
    <d v="2018-04-29T13:34:10"/>
    <n v="21.9"/>
    <n v="0"/>
    <n v="3513"/>
    <s v=" 상왕십리역 1번출구"/>
    <x v="4"/>
    <n v="37.564610000000002"/>
    <n v="127.02919799999999"/>
    <n v="6"/>
    <d v="2018-04-29T14:28:00"/>
    <n v="641"/>
    <s v=" 용두역 4번출구"/>
    <n v="7"/>
    <n v="53"/>
    <n v="5360"/>
    <x v="15"/>
    <b v="1"/>
    <x v="0"/>
  </r>
  <r>
    <s v="SPB-11214"/>
    <d v="2018-04-25T12:43:38"/>
    <n v="19.399999999999999"/>
    <n v="0"/>
    <n v="583"/>
    <s v=" 청계천 생태교실 앞"/>
    <x v="4"/>
    <n v="37.567970000000003"/>
    <n v="127.04689"/>
    <n v="2"/>
    <d v="2018-04-25T13:01:44"/>
    <n v="512"/>
    <s v=" 뚝섬역 1번 출구 옆"/>
    <n v="14"/>
    <n v="17"/>
    <n v="3100"/>
    <x v="12"/>
    <b v="0"/>
    <x v="0"/>
  </r>
  <r>
    <s v="SPB-08398"/>
    <d v="2018-04-20T08:21:27"/>
    <n v="13"/>
    <n v="0"/>
    <n v="105"/>
    <s v=" 합정역 5번출구 앞"/>
    <x v="0"/>
    <n v="37.550007000000001"/>
    <n v="126.91482499999999"/>
    <n v="1"/>
    <d v="2018-04-20T08:26:41"/>
    <n v="112"/>
    <s v=" 극동방송국 앞"/>
    <n v="2"/>
    <n v="5"/>
    <n v="850"/>
    <x v="5"/>
    <b v="0"/>
    <x v="0"/>
  </r>
  <r>
    <s v="SPB-10828"/>
    <d v="2018-04-26T17:45:26"/>
    <n v="20.7"/>
    <n v="0"/>
    <n v="369"/>
    <s v=" 광화문 시민열린마당"/>
    <x v="19"/>
    <n v="37.575493000000002"/>
    <n v="126.9785"/>
    <n v="16"/>
    <d v="2018-04-26T17:54:13"/>
    <n v="353"/>
    <s v=" 재동초교 앞 삼거리"/>
    <n v="3"/>
    <n v="8"/>
    <n v="1130"/>
    <x v="19"/>
    <b v="0"/>
    <x v="0"/>
  </r>
  <r>
    <s v="SPB-03365"/>
    <d v="2018-04-13T08:18:59"/>
    <n v="10.6"/>
    <n v="0"/>
    <n v="162"/>
    <s v=" 봉원고가차도 밑"/>
    <x v="17"/>
    <n v="37.565269000000001"/>
    <n v="126.946243"/>
    <n v="15"/>
    <d v="2018-04-13T08:23:42"/>
    <n v="140"/>
    <s v=" 이화여대 후문"/>
    <n v="18"/>
    <n v="4"/>
    <n v="1230"/>
    <x v="5"/>
    <b v="0"/>
    <x v="0"/>
  </r>
  <r>
    <s v="SPB-03807"/>
    <d v="2018-04-27T10:14:42"/>
    <n v="15.3"/>
    <n v="0"/>
    <n v="1240"/>
    <s v=" 문정 법조단지4"/>
    <x v="10"/>
    <n v="37.480575999999999"/>
    <n v="127.118568"/>
    <n v="2"/>
    <d v="2018-04-27T11:57:49"/>
    <n v="2301"/>
    <s v=" 현대고등학교 건너편"/>
    <n v="9"/>
    <n v="102"/>
    <n v="18720"/>
    <x v="13"/>
    <b v="0"/>
    <x v="0"/>
  </r>
  <r>
    <s v="SPB-12200"/>
    <d v="2018-04-29T14:01:59"/>
    <n v="21.6"/>
    <n v="0"/>
    <n v="634"/>
    <s v=" 외국어대 정문 앞"/>
    <x v="14"/>
    <n v="37.596020000000003"/>
    <n v="127.05983000000001"/>
    <n v="4"/>
    <d v="2018-04-29T15:21:14"/>
    <n v="634"/>
    <s v=" 외국어대 정문 앞"/>
    <n v="5"/>
    <n v="74"/>
    <n v="4750"/>
    <x v="6"/>
    <b v="1"/>
    <x v="0"/>
  </r>
  <r>
    <s v="SPB-03305"/>
    <d v="2018-04-12T06:50:40"/>
    <n v="7.1"/>
    <n v="0"/>
    <n v="1117"/>
    <s v=" 스타벅스앞"/>
    <x v="9"/>
    <n v="37.558197"/>
    <n v="126.844261"/>
    <n v="1"/>
    <d v="2018-04-12T06:53:12"/>
    <n v="1124"/>
    <s v=" 발산역 6번출구옆(다이소앞)"/>
    <n v="5"/>
    <n v="2"/>
    <n v="580"/>
    <x v="20"/>
    <b v="0"/>
    <x v="0"/>
  </r>
  <r>
    <s v="SPB-03435"/>
    <d v="2018-04-11T16:23:46"/>
    <n v="16.899999999999999"/>
    <n v="0"/>
    <n v="529"/>
    <s v=" 장한평역 8번 출구 앞"/>
    <x v="4"/>
    <n v="37.561371000000001"/>
    <n v="127.06366"/>
    <n v="15"/>
    <d v="2018-04-11T16:40:40"/>
    <n v="624"/>
    <s v=" 전농동 동아아파트 앞"/>
    <n v="6"/>
    <n v="16"/>
    <n v="2620"/>
    <x v="1"/>
    <b v="0"/>
    <x v="0"/>
  </r>
  <r>
    <s v="SPB-11755"/>
    <d v="2018-04-30T16:38:01"/>
    <n v="24.8"/>
    <n v="0"/>
    <n v="166"/>
    <s v=" 가재울 초등학교"/>
    <x v="17"/>
    <n v="37.573276999999997"/>
    <n v="126.919678"/>
    <n v="3"/>
    <d v="2018-04-30T16:46:04"/>
    <n v="153"/>
    <s v=" 성산2교 사거리"/>
    <n v="3"/>
    <n v="7"/>
    <n v="1510"/>
    <x v="1"/>
    <b v="0"/>
    <x v="0"/>
  </r>
  <r>
    <s v="SPB-10442"/>
    <d v="2018-04-02T13:23:18"/>
    <n v="21.9"/>
    <n v="0"/>
    <n v="212"/>
    <s v=" 여의도역 1번출구 옆"/>
    <x v="13"/>
    <n v="37.521362000000003"/>
    <n v="126.923462"/>
    <n v="34"/>
    <d v="2018-04-02T13:59:29"/>
    <n v="127"/>
    <s v=" 현대벤처빌 앞"/>
    <n v="15"/>
    <n v="35"/>
    <n v="5020"/>
    <x v="15"/>
    <b v="0"/>
    <x v="0"/>
  </r>
  <r>
    <s v="SPB-16183"/>
    <d v="2018-04-10T23:06:34"/>
    <n v="15.1"/>
    <n v="3"/>
    <n v="2050"/>
    <s v=" 노량진역 5번출구"/>
    <x v="24"/>
    <n v="37.513247999999997"/>
    <n v="126.939972"/>
    <n v="2"/>
    <d v="2018-04-10T23:49:11"/>
    <n v="2012"/>
    <s v=" 녹십초요양병원앞"/>
    <n v="8"/>
    <n v="42"/>
    <n v="5050"/>
    <x v="11"/>
    <b v="0"/>
    <x v="1"/>
  </r>
  <r>
    <s v="SPB-06687"/>
    <d v="2018-04-12T11:23:19"/>
    <n v="16.2"/>
    <n v="0"/>
    <n v="184"/>
    <s v=" SK망원동주유소 건너편"/>
    <x v="0"/>
    <n v="37.558948999999998"/>
    <n v="126.907753"/>
    <n v="3"/>
    <d v="2018-04-12T11:58:05"/>
    <n v="184"/>
    <s v=" SK망원동주유소 건너편"/>
    <n v="2"/>
    <n v="34"/>
    <n v="2960"/>
    <x v="8"/>
    <b v="0"/>
    <x v="0"/>
  </r>
  <r>
    <s v="SPB-05188"/>
    <d v="2018-04-28T18:16:07"/>
    <n v="18.899999999999999"/>
    <n v="0"/>
    <n v="1285"/>
    <s v=" 위례별 유치원 뒤"/>
    <x v="10"/>
    <n v="37.477469999999997"/>
    <n v="127.144592"/>
    <n v="14"/>
    <d v="2018-04-28T18:40:30"/>
    <n v="1285"/>
    <s v=" 위례별 유치원 뒤"/>
    <n v="4"/>
    <n v="24"/>
    <n v="3760"/>
    <x v="2"/>
    <b v="1"/>
    <x v="0"/>
  </r>
  <r>
    <s v="SPB-07557"/>
    <d v="2018-04-15T14:03:53"/>
    <n v="13.7"/>
    <n v="0"/>
    <n v="236"/>
    <s v=" 문래동자이아파트 앞"/>
    <x v="13"/>
    <n v="37.516154999999998"/>
    <n v="126.894615"/>
    <n v="6"/>
    <d v="2018-04-15T14:09:58"/>
    <n v="266"/>
    <s v=" 영등포청과시장 사거리"/>
    <n v="5"/>
    <n v="5"/>
    <n v="1140"/>
    <x v="6"/>
    <b v="1"/>
    <x v="0"/>
  </r>
  <r>
    <s v="SPB-10024"/>
    <d v="2018-04-26T18:48:20"/>
    <n v="17.399999999999999"/>
    <n v="0"/>
    <n v="1611"/>
    <s v=" 과기대 입구(우)"/>
    <x v="18"/>
    <n v="37.629939999999998"/>
    <n v="127.076553"/>
    <n v="7"/>
    <d v="2018-04-26T20:01:53"/>
    <n v="3500"/>
    <s v=" 군자역2번출구"/>
    <n v="1"/>
    <n v="71"/>
    <n v="9000"/>
    <x v="2"/>
    <b v="0"/>
    <x v="0"/>
  </r>
  <r>
    <s v="SPB-14033"/>
    <d v="2018-04-13T17:57:27"/>
    <n v="18.100000000000001"/>
    <n v="0"/>
    <n v="2348"/>
    <s v=" 포스코사거리(기업은행)"/>
    <x v="25"/>
    <n v="37.507232999999999"/>
    <n v="127.056854"/>
    <n v="1"/>
    <d v="2018-04-13T19:04:38"/>
    <n v="2262"/>
    <s v=" 한신16차아파트 119동 앞"/>
    <n v="1"/>
    <n v="66"/>
    <n v="11650"/>
    <x v="19"/>
    <b v="0"/>
    <x v="0"/>
  </r>
  <r>
    <s v="SPB-11714"/>
    <d v="2018-04-10T14:10:28"/>
    <n v="21.2"/>
    <n v="0"/>
    <n v="589"/>
    <s v=" 성수역3번출구"/>
    <x v="4"/>
    <n v="37.544159000000001"/>
    <n v="127.056656"/>
    <n v="6"/>
    <d v="2018-04-10T16:09:54"/>
    <n v="589"/>
    <s v=" 성수역3번출구"/>
    <n v="5"/>
    <n v="116"/>
    <n v="3030"/>
    <x v="6"/>
    <b v="0"/>
    <x v="0"/>
  </r>
  <r>
    <s v="SPB-00770"/>
    <d v="2018-04-24T08:44:44"/>
    <n v="10.5"/>
    <n v="0"/>
    <n v="1209"/>
    <s v=" 잠실나루역 (2번 출구 쪽)"/>
    <x v="10"/>
    <n v="37.520451000000001"/>
    <n v="127.104202"/>
    <n v="15"/>
    <d v="2018-04-24T08:50:01"/>
    <n v="1278"/>
    <s v=" 송파구청 교차로"/>
    <n v="4"/>
    <n v="4"/>
    <n v="580"/>
    <x v="5"/>
    <b v="0"/>
    <x v="0"/>
  </r>
  <r>
    <s v="SPB-10544"/>
    <d v="2018-04-27T21:13:39"/>
    <n v="15.7"/>
    <n v="0"/>
    <n v="502"/>
    <s v=" 뚝섬유원지역 1번출구 앞"/>
    <x v="3"/>
    <n v="37.531860000000002"/>
    <n v="127.06719200000001"/>
    <n v="12"/>
    <d v="2018-04-27T22:02:27"/>
    <n v="502"/>
    <s v=" 뚝섬유원지역 1번출구 앞"/>
    <n v="8"/>
    <n v="48"/>
    <n v="4910"/>
    <x v="16"/>
    <b v="0"/>
    <x v="0"/>
  </r>
  <r>
    <s v="SPB-10992"/>
    <d v="2018-04-18T12:09:11"/>
    <n v="16.5"/>
    <n v="0"/>
    <n v="412"/>
    <s v=" DMC산학협력연구센터 앞"/>
    <x v="0"/>
    <n v="37.575802000000003"/>
    <n v="126.890739"/>
    <n v="2"/>
    <d v="2018-04-18T13:25:03"/>
    <n v="412"/>
    <s v=" DMC산학협력연구센터 앞"/>
    <n v="8"/>
    <n v="74"/>
    <n v="1900"/>
    <x v="12"/>
    <b v="0"/>
    <x v="0"/>
  </r>
  <r>
    <s v="SPB-07178"/>
    <d v="2018-04-29T18:20:58"/>
    <n v="20.100000000000001"/>
    <n v="0"/>
    <n v="1672"/>
    <s v=" 상계동수락리버시티"/>
    <x v="18"/>
    <n v="37.688599000000004"/>
    <n v="127.053406"/>
    <n v="1"/>
    <d v="2018-04-29T18:27:54"/>
    <n v="1672"/>
    <s v=" 상계동수락리버시티"/>
    <n v="7"/>
    <n v="6"/>
    <n v="390"/>
    <x v="2"/>
    <b v="1"/>
    <x v="0"/>
  </r>
  <r>
    <s v="SPB-16245"/>
    <d v="2018-04-13T18:24:49"/>
    <n v="17.5"/>
    <n v="0"/>
    <n v="359"/>
    <s v=" 원남동사거리"/>
    <x v="19"/>
    <n v="37.576061000000003"/>
    <n v="126.997681"/>
    <n v="5"/>
    <d v="2018-04-13T18:36:58"/>
    <n v="342"/>
    <s v=" 대학로 마로니에공원"/>
    <n v="6"/>
    <n v="11"/>
    <n v="1060"/>
    <x v="2"/>
    <b v="0"/>
    <x v="0"/>
  </r>
  <r>
    <s v="SPB-06667"/>
    <d v="2018-04-16T19:00:39"/>
    <n v="13.8"/>
    <n v="0"/>
    <n v="338"/>
    <s v=" 세운스퀘어 앞"/>
    <x v="19"/>
    <n v="37.570957"/>
    <n v="126.997124"/>
    <n v="10"/>
    <d v="2018-04-16T19:13:12"/>
    <n v="304"/>
    <s v=" 광화문역 2번출구 앞"/>
    <n v="3"/>
    <n v="11"/>
    <n v="2090"/>
    <x v="4"/>
    <b v="0"/>
    <x v="0"/>
  </r>
  <r>
    <s v="SPB-07468"/>
    <d v="2018-04-09T13:20:03"/>
    <n v="12.4"/>
    <n v="0"/>
    <n v="1316"/>
    <s v=" 고려사대부속중고 건너편 "/>
    <x v="16"/>
    <n v="37.607261999999999"/>
    <n v="127.002838"/>
    <n v="4"/>
    <d v="2018-04-09T13:47:19"/>
    <n v="1316"/>
    <s v=" 고려사대부속중고 건너편 "/>
    <n v="3"/>
    <n v="26"/>
    <n v="2190"/>
    <x v="15"/>
    <b v="0"/>
    <x v="0"/>
  </r>
  <r>
    <s v="SPB-05619"/>
    <d v="2018-04-19T12:40:04"/>
    <n v="17.8"/>
    <n v="0"/>
    <n v="1605"/>
    <s v=" 헬스케어"/>
    <x v="18"/>
    <n v="37.631622"/>
    <n v="127.061615"/>
    <n v="2"/>
    <d v="2018-04-19T12:46:11"/>
    <n v="1616"/>
    <s v=" 하계2동 공항버스정류장 옆"/>
    <n v="1"/>
    <n v="5"/>
    <n v="890"/>
    <x v="12"/>
    <b v="0"/>
    <x v="0"/>
  </r>
  <r>
    <s v="SPB-10484"/>
    <d v="2018-04-16T15:29:29"/>
    <n v="18.399999999999999"/>
    <n v="0"/>
    <n v="103"/>
    <s v=" 망원역 2번출구 앞"/>
    <x v="0"/>
    <n v="37.554951000000003"/>
    <n v="126.91083500000001"/>
    <n v="13"/>
    <d v="2018-04-16T16:03:35"/>
    <n v="175"/>
    <s v=" 홍연2교옆"/>
    <n v="1"/>
    <n v="32"/>
    <n v="3530"/>
    <x v="10"/>
    <b v="0"/>
    <x v="0"/>
  </r>
  <r>
    <s v="SPB-08290"/>
    <d v="2018-04-15T14:43:17"/>
    <n v="13.7"/>
    <n v="0"/>
    <n v="1306"/>
    <s v=" 한성대입구역2번출구"/>
    <x v="16"/>
    <n v="37.588448"/>
    <n v="127.00670599999999"/>
    <n v="3"/>
    <d v="2018-04-15T15:05:11"/>
    <n v="1306"/>
    <s v=" 한성대입구역2번출구"/>
    <n v="2"/>
    <n v="11"/>
    <n v="1230"/>
    <x v="6"/>
    <b v="1"/>
    <x v="0"/>
  </r>
  <r>
    <s v="SPB-06763"/>
    <d v="2018-04-26T18:41:03"/>
    <n v="17.399999999999999"/>
    <n v="0"/>
    <n v="1332"/>
    <s v=" 석계역 5번출구 건너편"/>
    <x v="16"/>
    <n v="37.613556000000003"/>
    <n v="127.066093"/>
    <n v="2"/>
    <d v="2018-04-26T19:17:33"/>
    <n v="1442"/>
    <s v=" (구)신한은행 중랑교지점"/>
    <n v="4"/>
    <n v="36"/>
    <n v="3200"/>
    <x v="2"/>
    <b v="0"/>
    <x v="0"/>
  </r>
  <r>
    <s v="SPB-14714"/>
    <d v="2018-04-19T15:50:36"/>
    <n v="20.2"/>
    <n v="0"/>
    <n v="156"/>
    <s v=" 서울서부지방법원 앞"/>
    <x v="0"/>
    <n v="37.549903999999998"/>
    <n v="126.955147"/>
    <n v="6"/>
    <d v="2018-04-19T17:34:40"/>
    <n v="156"/>
    <s v=" 서울서부지방법원 앞"/>
    <n v="1"/>
    <n v="103"/>
    <n v="2350"/>
    <x v="10"/>
    <b v="0"/>
    <x v="0"/>
  </r>
  <r>
    <s v="SPB-01472"/>
    <d v="2018-04-25T01:36:37"/>
    <n v="8.4"/>
    <n v="0"/>
    <n v="1201"/>
    <s v=" 가락시장역 3번 출구"/>
    <x v="10"/>
    <n v="37.493178999999998"/>
    <n v="127.11854599999999"/>
    <n v="3"/>
    <d v="2018-04-25T01:43:18"/>
    <n v="1265"/>
    <s v=" 문정동 근린공원"/>
    <n v="3"/>
    <n v="6"/>
    <n v="1150"/>
    <x v="14"/>
    <b v="0"/>
    <x v="0"/>
  </r>
  <r>
    <s v="SPB-00009"/>
    <d v="2018-04-30T22:39:00"/>
    <n v="18.399999999999999"/>
    <n v="0"/>
    <n v="1961"/>
    <s v=" 신도림테크노근린공원"/>
    <x v="2"/>
    <n v="37.508194000000003"/>
    <n v="126.89130400000001"/>
    <n v="11"/>
    <d v="2018-04-30T22:45:47"/>
    <n v="1983"/>
    <s v=" 구로동롯데아파트"/>
    <n v="6"/>
    <n v="6"/>
    <n v="1140"/>
    <x v="17"/>
    <b v="0"/>
    <x v="0"/>
  </r>
  <r>
    <s v="SPB-05577"/>
    <d v="2018-04-21T23:15:51"/>
    <n v="16"/>
    <n v="0"/>
    <n v="247"/>
    <s v=" 당산역 10번출구 앞"/>
    <x v="13"/>
    <n v="37.533687999999998"/>
    <n v="126.902107"/>
    <n v="5"/>
    <d v="2018-04-22T00:42:31"/>
    <n v="238"/>
    <s v=" 제2구민체육센타 앞"/>
    <n v="2"/>
    <n v="86"/>
    <n v="9090"/>
    <x v="11"/>
    <b v="1"/>
    <x v="0"/>
  </r>
  <r>
    <s v="SPB-07635"/>
    <d v="2018-04-24T22:38:39"/>
    <n v="10.4"/>
    <n v="0"/>
    <n v="247"/>
    <s v=" 당산역 10번출구 앞"/>
    <x v="13"/>
    <n v="37.533687999999998"/>
    <n v="126.902107"/>
    <n v="12"/>
    <d v="2018-04-24T22:48:41"/>
    <n v="232"/>
    <s v=" 양평우림 이비즈센타 앞"/>
    <n v="3"/>
    <n v="9"/>
    <n v="1580"/>
    <x v="17"/>
    <b v="0"/>
    <x v="0"/>
  </r>
  <r>
    <s v="SPB-02506"/>
    <d v="2018-04-28T13:22:11"/>
    <n v="21.2"/>
    <n v="0"/>
    <n v="700"/>
    <s v=" KB국민은행 염창역 지점 앞"/>
    <x v="12"/>
    <n v="37.546847999999997"/>
    <n v="126.872772"/>
    <n v="17"/>
    <d v="2018-04-28T13:32:08"/>
    <n v="700"/>
    <s v=" KB국민은행 염창역 지점 앞"/>
    <n v="1"/>
    <n v="9"/>
    <n v="1730"/>
    <x v="15"/>
    <b v="1"/>
    <x v="0"/>
  </r>
  <r>
    <s v="SPB-10237"/>
    <d v="2018-04-30T19:25:12"/>
    <n v="21.2"/>
    <n v="0"/>
    <n v="2119"/>
    <s v=" 중앙동 동진빌딩"/>
    <x v="1"/>
    <n v="37.484256999999999"/>
    <n v="126.954697"/>
    <n v="1"/>
    <d v="2018-04-30T19:38:57"/>
    <n v="2137"/>
    <s v=" KT&amp;G 관악지점"/>
    <n v="2"/>
    <n v="13"/>
    <n v="2070"/>
    <x v="4"/>
    <b v="0"/>
    <x v="0"/>
  </r>
  <r>
    <s v="SPB-08607"/>
    <d v="2018-04-06T18:04:35"/>
    <n v="5.9"/>
    <n v="0"/>
    <n v="180"/>
    <s v=" 충정로역 7번출구 뒤"/>
    <x v="17"/>
    <n v="37.559967"/>
    <n v="126.962463"/>
    <n v="6"/>
    <d v="2018-04-06T18:14:00"/>
    <n v="142"/>
    <s v=" 아현역 4번출구 앞"/>
    <n v="8"/>
    <n v="9"/>
    <n v="800"/>
    <x v="2"/>
    <b v="0"/>
    <x v="0"/>
  </r>
  <r>
    <s v="SPB-10299"/>
    <d v="2018-04-12T22:59:54"/>
    <n v="13.5"/>
    <n v="0"/>
    <n v="2255"/>
    <s v="시민의숲역 1번출구 옆"/>
    <x v="5"/>
    <n v="37.470440000000004"/>
    <n v="127.03885699999999"/>
    <n v="17"/>
    <d v="2018-04-12T23:21:25"/>
    <n v="2205"/>
    <s v=" 내곡3단지 어린이공원 앞"/>
    <n v="5"/>
    <n v="20"/>
    <n v="3550"/>
    <x v="17"/>
    <b v="0"/>
    <x v="0"/>
  </r>
  <r>
    <s v="SPB-04170"/>
    <d v="2018-04-16T13:29:11"/>
    <n v="16.600000000000001"/>
    <n v="0"/>
    <n v="195"/>
    <s v=" 모래내고가차도 "/>
    <x v="17"/>
    <n v="37.567656999999997"/>
    <n v="126.91780900000001"/>
    <n v="7"/>
    <d v="2018-04-16T13:39:57"/>
    <n v="154"/>
    <s v=" 마포구청역 "/>
    <n v="4"/>
    <n v="10"/>
    <n v="1770"/>
    <x v="15"/>
    <b v="0"/>
    <x v="0"/>
  </r>
  <r>
    <s v="SPB-06163"/>
    <d v="2018-04-29T09:29:28"/>
    <n v="14.9"/>
    <n v="0"/>
    <n v="1446"/>
    <s v=" 중랑전화국 교차로"/>
    <x v="15"/>
    <n v="37.591301000000001"/>
    <n v="127.08033"/>
    <n v="5"/>
    <d v="2018-04-29T09:43:58"/>
    <n v="639"/>
    <s v=" 서울시립대 후문"/>
    <n v="1"/>
    <n v="14"/>
    <n v="2870"/>
    <x v="21"/>
    <b v="1"/>
    <x v="0"/>
  </r>
  <r>
    <s v="SPB-12089"/>
    <d v="2018-04-26T05:41:31"/>
    <n v="10.199999999999999"/>
    <n v="0"/>
    <n v="229"/>
    <s v=" 양평1 보행육교 앞"/>
    <x v="13"/>
    <n v="37.535873000000002"/>
    <n v="126.89218099999999"/>
    <n v="1"/>
    <d v="2018-04-26T06:03:57"/>
    <n v="153"/>
    <s v=" 성산2교 사거리"/>
    <n v="12"/>
    <n v="21"/>
    <n v="4640"/>
    <x v="22"/>
    <b v="0"/>
    <x v="0"/>
  </r>
  <r>
    <s v="SPB-12928"/>
    <d v="2018-04-27T08:38:10"/>
    <n v="11.6"/>
    <n v="0"/>
    <n v="349"/>
    <s v=" 사직동주민센터"/>
    <x v="19"/>
    <n v="37.576332000000001"/>
    <n v="126.96859000000001"/>
    <n v="2"/>
    <d v="2018-04-27T08:44:16"/>
    <n v="305"/>
    <s v=" 종로구청 옆"/>
    <n v="9"/>
    <n v="5"/>
    <n v="1350"/>
    <x v="5"/>
    <b v="0"/>
    <x v="0"/>
  </r>
  <r>
    <s v="SPB-02522"/>
    <d v="2018-04-27T18:18:16"/>
    <n v="20.3"/>
    <n v="0"/>
    <n v="836"/>
    <s v=" 현대자동차서비스 앞"/>
    <x v="21"/>
    <n v="37.531421999999999"/>
    <n v="126.9515"/>
    <n v="8"/>
    <d v="2018-04-27T19:06:21"/>
    <n v="816"/>
    <s v=" 신용산역 6번출구 앞"/>
    <n v="2"/>
    <n v="47"/>
    <n v="6690"/>
    <x v="2"/>
    <b v="0"/>
    <x v="0"/>
  </r>
  <r>
    <s v="SPB-01745"/>
    <d v="2018-04-01T16:03:18"/>
    <n v="18.2"/>
    <n v="0"/>
    <n v="117"/>
    <s v=" 홍은사거리"/>
    <x v="17"/>
    <n v="37.591159820000001"/>
    <n v="126.94132996"/>
    <n v="12"/>
    <d v="2018-04-01T16:44:41"/>
    <n v="152"/>
    <s v=" 마포구민체육센터 앞"/>
    <n v="7"/>
    <n v="40"/>
    <n v="7810"/>
    <x v="1"/>
    <b v="1"/>
    <x v="0"/>
  </r>
  <r>
    <s v="SPB-10319"/>
    <d v="2018-04-21T19:53:34"/>
    <n v="20.7"/>
    <n v="0"/>
    <n v="126"/>
    <s v=" 서강대 후문 옆"/>
    <x v="0"/>
    <n v="37.550410999999997"/>
    <n v="126.943848"/>
    <n v="8"/>
    <d v="2018-04-21T20:42:42"/>
    <n v="126"/>
    <s v=" 서강대 후문 옆"/>
    <n v="5"/>
    <n v="44"/>
    <n v="1170"/>
    <x v="4"/>
    <b v="1"/>
    <x v="0"/>
  </r>
  <r>
    <s v="SPB-14658"/>
    <d v="2018-04-13T08:58:57"/>
    <n v="10.6"/>
    <n v="0"/>
    <n v="153"/>
    <s v=" 성산2교 사거리"/>
    <x v="0"/>
    <n v="37.564697000000002"/>
    <n v="126.91261299999999"/>
    <n v="6"/>
    <d v="2018-04-13T09:29:39"/>
    <n v="268"/>
    <s v=" 그랜드컨벤션센터 앞"/>
    <n v="1"/>
    <n v="30"/>
    <n v="4760"/>
    <x v="5"/>
    <b v="0"/>
    <x v="0"/>
  </r>
  <r>
    <s v="SPB-13806"/>
    <d v="2018-04-13T08:14:39"/>
    <n v="10.6"/>
    <n v="0"/>
    <n v="1833"/>
    <s v=" 독산역 1번출구 앞 자전거보관소"/>
    <x v="23"/>
    <n v="37.466540999999999"/>
    <n v="126.890282"/>
    <n v="9"/>
    <d v="2018-04-13T08:27:03"/>
    <n v="1850"/>
    <s v=" 코오롱테크노밸리"/>
    <n v="3"/>
    <n v="12"/>
    <n v="1970"/>
    <x v="5"/>
    <b v="0"/>
    <x v="0"/>
  </r>
  <r>
    <s v="SPB-06439"/>
    <d v="2018-04-29T00:22:41"/>
    <n v="11.7"/>
    <n v="0"/>
    <n v="334"/>
    <s v=" 종로3가역 2번출구 뒤"/>
    <x v="19"/>
    <n v="37.570599000000001"/>
    <n v="126.99179100000001"/>
    <n v="7"/>
    <d v="2018-04-29T00:39:09"/>
    <n v="349"/>
    <s v=" 사직동주민센터"/>
    <n v="5"/>
    <n v="16"/>
    <n v="2690"/>
    <x v="0"/>
    <b v="1"/>
    <x v="0"/>
  </r>
  <r>
    <s v="SPB-02847"/>
    <d v="2018-04-02T18:12:35"/>
    <n v="20.7"/>
    <n v="0"/>
    <n v="412"/>
    <s v=" DMC산학협력연구센터 앞"/>
    <x v="0"/>
    <n v="37.575802000000003"/>
    <n v="126.890739"/>
    <n v="18"/>
    <d v="2018-04-02T18:20:22"/>
    <n v="418"/>
    <s v=" 월드컵경기장역 3번출구 옆"/>
    <n v="10"/>
    <n v="7"/>
    <n v="1850"/>
    <x v="2"/>
    <b v="0"/>
    <x v="0"/>
  </r>
  <r>
    <s v="SPB-12881"/>
    <d v="2018-04-22T00:42:56"/>
    <n v="15.9"/>
    <n v="0"/>
    <n v="818"/>
    <s v=" 숙명여대 입구 교차로"/>
    <x v="21"/>
    <n v="37.544894999999997"/>
    <n v="126.96938299999999"/>
    <n v="15"/>
    <d v="2018-04-22T01:29:54"/>
    <n v="579"/>
    <s v=" 마장역 4번출구"/>
    <n v="5"/>
    <n v="40"/>
    <n v="7940"/>
    <x v="0"/>
    <b v="1"/>
    <x v="0"/>
  </r>
  <r>
    <s v="SPB-02451"/>
    <d v="2018-04-25T22:09:26"/>
    <n v="15.2"/>
    <n v="0"/>
    <n v="559"/>
    <s v=" 왕십리역 4번 출구 건너편"/>
    <x v="4"/>
    <n v="37.561095999999999"/>
    <n v="127.03679700000001"/>
    <n v="6"/>
    <d v="2018-04-25T23:32:27"/>
    <n v="559"/>
    <s v=" 왕십리역 4번 출구 건너편"/>
    <n v="7"/>
    <n v="82"/>
    <n v="1670"/>
    <x v="17"/>
    <b v="0"/>
    <x v="0"/>
  </r>
  <r>
    <s v="SPB-12211"/>
    <d v="2018-04-28T17:33:47"/>
    <n v="20.100000000000001"/>
    <n v="0"/>
    <n v="315"/>
    <s v=" 신한은행 안국역지점 옆"/>
    <x v="19"/>
    <n v="37.575969999999998"/>
    <n v="126.983063"/>
    <n v="4"/>
    <d v="2018-04-28T17:59:11"/>
    <n v="1306"/>
    <s v=" 한성대입구역2번출구"/>
    <n v="2"/>
    <n v="24"/>
    <n v="2930"/>
    <x v="19"/>
    <b v="1"/>
    <x v="0"/>
  </r>
  <r>
    <s v="SPB-08162"/>
    <d v="2018-04-18T09:09:55"/>
    <n v="11.2"/>
    <n v="0"/>
    <n v="159"/>
    <s v=" 이대역 4번 출구"/>
    <x v="17"/>
    <n v="37.556953"/>
    <n v="126.946342"/>
    <n v="6"/>
    <d v="2018-04-18T09:15:33"/>
    <n v="129"/>
    <s v=" 신촌역(2호선) 6번출구 옆"/>
    <n v="10"/>
    <n v="5"/>
    <n v="800"/>
    <x v="21"/>
    <b v="0"/>
    <x v="0"/>
  </r>
  <r>
    <s v="SPB-06449"/>
    <d v="2018-04-26T21:42:02"/>
    <n v="13.4"/>
    <n v="0"/>
    <n v="505"/>
    <s v=" 자양사거리 광진아크로텔 앞"/>
    <x v="3"/>
    <n v="37.537010000000002"/>
    <n v="127.082245"/>
    <n v="7"/>
    <d v="2018-04-26T22:05:53"/>
    <n v="585"/>
    <s v=" 성수2가1동 공영주차장 인근"/>
    <n v="1"/>
    <n v="23"/>
    <n v="3800"/>
    <x v="16"/>
    <b v="0"/>
    <x v="0"/>
  </r>
  <r>
    <s v="SPB-05443"/>
    <d v="2018-04-27T11:32:58"/>
    <n v="17.7"/>
    <n v="0"/>
    <n v="390"/>
    <s v=" 충무로역 1번출구"/>
    <x v="7"/>
    <n v="37.561390000000003"/>
    <n v="126.99535400000001"/>
    <n v="8"/>
    <d v="2018-04-27T11:45:38"/>
    <n v="346"/>
    <s v=" 맥스타일 앞"/>
    <n v="2"/>
    <n v="12"/>
    <n v="1970"/>
    <x v="8"/>
    <b v="0"/>
    <x v="0"/>
  </r>
  <r>
    <s v="SPB-06569"/>
    <d v="2018-04-30T18:54:24"/>
    <n v="23"/>
    <n v="0"/>
    <n v="359"/>
    <s v=" 원남동사거리"/>
    <x v="19"/>
    <n v="37.576061000000003"/>
    <n v="126.997681"/>
    <n v="4"/>
    <d v="2018-04-30T18:58:37"/>
    <n v="358"/>
    <s v=" 성대입구 사거리"/>
    <n v="11"/>
    <n v="3"/>
    <n v="850"/>
    <x v="2"/>
    <b v="0"/>
    <x v="0"/>
  </r>
  <r>
    <s v="SPB-06083"/>
    <d v="2018-04-25T20:24:42"/>
    <n v="16.8"/>
    <n v="0"/>
    <n v="1338"/>
    <s v=" 용문2교 옆"/>
    <x v="16"/>
    <n v="37.586899000000003"/>
    <n v="127.020752"/>
    <n v="13"/>
    <d v="2018-04-25T21:28:28"/>
    <n v="1355"/>
    <s v=" 보문2교"/>
    <n v="5"/>
    <n v="63"/>
    <n v="11870"/>
    <x v="7"/>
    <b v="0"/>
    <x v="0"/>
  </r>
  <r>
    <s v="SPB-14714"/>
    <d v="2018-04-24T18:12:24"/>
    <n v="14.1"/>
    <n v="0"/>
    <n v="2362"/>
    <s v=" 신사동 가로수길 입구"/>
    <x v="25"/>
    <n v="37.517634999999999"/>
    <n v="127.022453"/>
    <n v="5"/>
    <d v="2018-04-24T18:48:45"/>
    <n v="511"/>
    <s v=" 서울숲역 4번 출구 옆"/>
    <n v="6"/>
    <n v="36"/>
    <n v="6200"/>
    <x v="2"/>
    <b v="0"/>
    <x v="0"/>
  </r>
  <r>
    <s v="SPB-08140"/>
    <d v="2018-04-28T16:41:17"/>
    <n v="20.399999999999999"/>
    <n v="0"/>
    <n v="207"/>
    <s v=" 여의나루역 1번출구 앞"/>
    <x v="13"/>
    <n v="37.526989"/>
    <n v="126.932098"/>
    <n v="28"/>
    <d v="2018-04-28T17:08:43"/>
    <n v="258"/>
    <s v=" 신길역3번출구"/>
    <n v="14"/>
    <n v="26"/>
    <n v="3130"/>
    <x v="1"/>
    <b v="1"/>
    <x v="0"/>
  </r>
  <r>
    <s v="SPB-07792"/>
    <d v="2018-04-30T06:30:34"/>
    <n v="14.9"/>
    <n v="0"/>
    <n v="1210"/>
    <s v=" 롯데월드타워(잠실역2번출구 쪽)"/>
    <x v="10"/>
    <n v="37.513126"/>
    <n v="127.10096"/>
    <n v="14"/>
    <d v="2018-04-30T06:34:26"/>
    <n v="1211"/>
    <s v=" 방이삼거리"/>
    <n v="1"/>
    <n v="3"/>
    <n v="740"/>
    <x v="20"/>
    <b v="0"/>
    <x v="0"/>
  </r>
  <r>
    <s v="SPB-08462"/>
    <d v="2018-04-30T09:34:32"/>
    <n v="17.5"/>
    <n v="0"/>
    <n v="631"/>
    <s v=" 답십리역 1번출구"/>
    <x v="14"/>
    <n v="37.568184000000002"/>
    <n v="127.051277"/>
    <n v="7"/>
    <d v="2018-04-30T09:53:14"/>
    <n v="1308"/>
    <s v=" 안암로터리 버스정류장 앞"/>
    <n v="4"/>
    <n v="18"/>
    <n v="2680"/>
    <x v="21"/>
    <b v="0"/>
    <x v="0"/>
  </r>
  <r>
    <s v="SPB-02884"/>
    <d v="2018-04-28T16:01:29"/>
    <n v="20.399999999999999"/>
    <n v="0"/>
    <n v="2321"/>
    <s v=" 학여울역 사거리"/>
    <x v="25"/>
    <n v="37.496116999999998"/>
    <n v="127.06944300000001"/>
    <n v="5"/>
    <d v="2018-04-28T16:41:48"/>
    <n v="2337"/>
    <s v=" 대모산입구역 2번출구 앞"/>
    <n v="4"/>
    <n v="39"/>
    <n v="4890"/>
    <x v="1"/>
    <b v="1"/>
    <x v="0"/>
  </r>
  <r>
    <s v="SPB-13189"/>
    <d v="2018-04-25T18:15:01"/>
    <n v="21.2"/>
    <n v="0"/>
    <n v="305"/>
    <s v=" 종로구청 옆"/>
    <x v="19"/>
    <n v="37.572581999999997"/>
    <n v="126.97835499999999"/>
    <n v="8"/>
    <d v="2018-04-25T18:29:05"/>
    <n v="180"/>
    <s v=" 충정로역 7번출구 뒤"/>
    <n v="10"/>
    <n v="14"/>
    <n v="2280"/>
    <x v="2"/>
    <b v="0"/>
    <x v="0"/>
  </r>
  <r>
    <s v="SPB-02855"/>
    <d v="2018-04-02T20:41:00"/>
    <n v="18.2"/>
    <n v="0"/>
    <n v="509"/>
    <s v=" 이마트 버스정류소 옆"/>
    <x v="4"/>
    <n v="37.539653999999999"/>
    <n v="127.052589"/>
    <n v="6"/>
    <d v="2018-04-02T21:41:20"/>
    <n v="390"/>
    <s v=" 충무로역 1번출구"/>
    <n v="5"/>
    <n v="59"/>
    <n v="7700"/>
    <x v="7"/>
    <b v="0"/>
    <x v="0"/>
  </r>
  <r>
    <s v="SPB-00787"/>
    <d v="2018-04-25T13:38:48"/>
    <n v="20.8"/>
    <n v="0"/>
    <n v="107"/>
    <s v=" 신한은행 서교동금융센터점 앞"/>
    <x v="0"/>
    <n v="37.557510000000001"/>
    <n v="126.918503"/>
    <n v="1"/>
    <d v="2018-04-25T13:45:27"/>
    <n v="153"/>
    <s v=" 성산2교 사거리"/>
    <n v="5"/>
    <n v="6"/>
    <n v="1030"/>
    <x v="15"/>
    <b v="0"/>
    <x v="0"/>
  </r>
  <r>
    <s v="SPB-05032"/>
    <d v="2018-04-09T17:45:55"/>
    <n v="15.3"/>
    <n v="0"/>
    <n v="215"/>
    <s v=" 여의도고교 앞"/>
    <x v="13"/>
    <n v="37.524836999999998"/>
    <n v="126.934906"/>
    <n v="5"/>
    <d v="2018-04-09T18:14:22"/>
    <n v="2016"/>
    <s v=" 신대방삼거리역 3번출구쪽"/>
    <n v="9"/>
    <n v="28"/>
    <n v="4710"/>
    <x v="19"/>
    <b v="0"/>
    <x v="0"/>
  </r>
  <r>
    <s v="SPB-00625"/>
    <d v="2018-04-13T22:13:51"/>
    <n v="16.3"/>
    <n v="0"/>
    <n v="501"/>
    <s v=" 광진구의회 앞"/>
    <x v="3"/>
    <n v="37.537308000000003"/>
    <n v="127.070351"/>
    <n v="6"/>
    <d v="2018-04-13T22:24:55"/>
    <n v="546"/>
    <s v=" 잠실대교북단 교차로"/>
    <n v="7"/>
    <n v="10"/>
    <n v="2400"/>
    <x v="17"/>
    <b v="0"/>
    <x v="0"/>
  </r>
  <r>
    <s v="SPB-08611"/>
    <d v="2018-04-18T07:27:33"/>
    <n v="6.4"/>
    <n v="0"/>
    <n v="251"/>
    <s v=" 서울지방병무청 버스정류장"/>
    <x v="13"/>
    <n v="37.504494000000001"/>
    <n v="126.92195100000001"/>
    <n v="8"/>
    <d v="2018-04-18T07:42:22"/>
    <n v="215"/>
    <s v=" 여의도고교 앞"/>
    <n v="8"/>
    <n v="14"/>
    <n v="2390"/>
    <x v="9"/>
    <b v="0"/>
    <x v="0"/>
  </r>
  <r>
    <s v="SPB-09951"/>
    <d v="2018-04-21T17:53:09"/>
    <n v="23.2"/>
    <n v="0"/>
    <n v="301"/>
    <s v=" 경복궁역 7번출구 앞"/>
    <x v="19"/>
    <n v="37.575794000000002"/>
    <n v="126.971451"/>
    <n v="16"/>
    <d v="2018-04-21T18:07:05"/>
    <n v="330"/>
    <s v=" 청계천 한빛광장"/>
    <n v="10"/>
    <n v="12"/>
    <n v="490"/>
    <x v="19"/>
    <b v="1"/>
    <x v="0"/>
  </r>
  <r>
    <s v="SPB-16221"/>
    <d v="2018-04-16T14:02:26"/>
    <n v="18"/>
    <n v="0"/>
    <n v="212"/>
    <s v=" 여의도역 1번출구 옆"/>
    <x v="13"/>
    <n v="37.521362000000003"/>
    <n v="126.923462"/>
    <n v="29"/>
    <d v="2018-04-16T15:18:13"/>
    <n v="207"/>
    <s v=" 여의나루역 1번출구 앞"/>
    <n v="13"/>
    <n v="75"/>
    <n v="5720"/>
    <x v="6"/>
    <b v="0"/>
    <x v="0"/>
  </r>
  <r>
    <s v="SPB-11560"/>
    <d v="2018-04-01T01:05:50"/>
    <n v="11.7"/>
    <n v="0"/>
    <n v="1260"/>
    <s v=" 방이동 한양3차아파트 옆"/>
    <x v="10"/>
    <n v="37.506301999999998"/>
    <n v="127.121399"/>
    <n v="8"/>
    <d v="2018-04-01T01:23:44"/>
    <n v="1028"/>
    <s v=" 포레스 주상복합 빌딩"/>
    <n v="6"/>
    <n v="17"/>
    <n v="4120"/>
    <x v="14"/>
    <b v="1"/>
    <x v="0"/>
  </r>
  <r>
    <s v="SPB-01264"/>
    <d v="2018-04-30T19:04:42"/>
    <n v="21.2"/>
    <n v="0"/>
    <n v="2027"/>
    <s v=" 중앙대학교 정문"/>
    <x v="24"/>
    <n v="37.507041999999998"/>
    <n v="126.959152"/>
    <n v="3"/>
    <d v="2018-04-30T19:55:39"/>
    <n v="156"/>
    <s v=" 서울서부지방법원 앞"/>
    <n v="3"/>
    <n v="50"/>
    <n v="0"/>
    <x v="4"/>
    <b v="0"/>
    <x v="0"/>
  </r>
  <r>
    <s v="SPB-11898"/>
    <d v="2018-04-04T17:31:21"/>
    <n v="17.2"/>
    <n v="0"/>
    <n v="1958"/>
    <s v=" 강서수도사업소민원센터"/>
    <x v="2"/>
    <n v="37.495781000000001"/>
    <n v="126.89012099999999"/>
    <n v="2"/>
    <d v="2018-04-04T18:24:49"/>
    <n v="207"/>
    <s v=" 여의나루역 1번출구 앞"/>
    <n v="38"/>
    <n v="51"/>
    <n v="6090"/>
    <x v="19"/>
    <b v="0"/>
    <x v="0"/>
  </r>
  <r>
    <s v="SPB-05619"/>
    <d v="2018-04-20T09:37:58"/>
    <n v="15.8"/>
    <n v="0"/>
    <n v="1605"/>
    <s v=" 헬스케어"/>
    <x v="18"/>
    <n v="37.631622"/>
    <n v="127.061615"/>
    <n v="6"/>
    <d v="2018-04-20T09:59:51"/>
    <n v="1716"/>
    <s v=" 하나로마트 창동점"/>
    <n v="5"/>
    <n v="20"/>
    <n v="3420"/>
    <x v="21"/>
    <b v="0"/>
    <x v="0"/>
  </r>
  <r>
    <s v="SPB-05432"/>
    <d v="2018-04-04T17:21:27"/>
    <n v="17.2"/>
    <n v="0"/>
    <n v="1013"/>
    <s v=" 강동구청역 1번 출입구"/>
    <x v="6"/>
    <n v="37.530773000000003"/>
    <n v="127.120926"/>
    <n v="15"/>
    <d v="2018-04-04T18:08:53"/>
    <n v="1008"/>
    <s v=" 암사역 3번출구(국민은행앞)"/>
    <n v="3"/>
    <n v="46"/>
    <n v="7880"/>
    <x v="19"/>
    <b v="0"/>
    <x v="0"/>
  </r>
  <r>
    <s v="SPB-15848"/>
    <d v="2018-04-04T10:46:26"/>
    <n v="10.7"/>
    <n v="0"/>
    <n v="2355"/>
    <s v=" 삼성역 5~6번 출구 사이"/>
    <x v="25"/>
    <n v="37.509121"/>
    <n v="127.062309"/>
    <n v="20"/>
    <d v="2018-04-04T11:27:32"/>
    <n v="2377"/>
    <s v=" 수서역 5번출구 뒤"/>
    <n v="3"/>
    <n v="40"/>
    <n v="8610"/>
    <x v="13"/>
    <b v="0"/>
    <x v="0"/>
  </r>
  <r>
    <s v="SPB-09822"/>
    <d v="2018-04-20T16:39:09"/>
    <n v="25.7"/>
    <n v="0"/>
    <n v="324"/>
    <s v=" 신세계백화점 본점 앞"/>
    <x v="7"/>
    <n v="37.561340000000001"/>
    <n v="126.9804"/>
    <n v="1"/>
    <d v="2018-04-20T17:19:55"/>
    <n v="117"/>
    <s v=" 홍은사거리"/>
    <n v="18"/>
    <n v="39"/>
    <n v="5230"/>
    <x v="1"/>
    <b v="0"/>
    <x v="0"/>
  </r>
  <r>
    <s v="SPB-01350"/>
    <d v="2018-04-26T21:48:39"/>
    <n v="13.4"/>
    <n v="0"/>
    <n v="829"/>
    <s v=" 베르가모앞"/>
    <x v="21"/>
    <n v="37.522930000000002"/>
    <n v="126.961693"/>
    <n v="3"/>
    <d v="2018-04-26T22:53:18"/>
    <n v="829"/>
    <s v=" 베르가모앞"/>
    <n v="17"/>
    <n v="64"/>
    <n v="10630"/>
    <x v="16"/>
    <b v="0"/>
    <x v="0"/>
  </r>
  <r>
    <s v="SPB-00971"/>
    <d v="2018-04-22T00:37:03"/>
    <n v="15.9"/>
    <n v="0"/>
    <n v="3518"/>
    <s v=" 군자역 7번출구뒤"/>
    <x v="3"/>
    <n v="37.55686188"/>
    <n v="127.07913971000001"/>
    <n v="4"/>
    <d v="2018-04-22T00:41:10"/>
    <n v="539"/>
    <s v=" 군자교교차로"/>
    <n v="8"/>
    <n v="3"/>
    <n v="600"/>
    <x v="0"/>
    <b v="1"/>
    <x v="0"/>
  </r>
  <r>
    <s v="SPB-07599"/>
    <d v="2018-04-16T13:49:16"/>
    <n v="16.600000000000001"/>
    <n v="0"/>
    <n v="571"/>
    <s v=" 어린이대공원역6번출구"/>
    <x v="3"/>
    <n v="37.548496"/>
    <n v="127.07476"/>
    <n v="11"/>
    <d v="2018-04-16T14:34:25"/>
    <n v="571"/>
    <s v=" 어린이대공원역6번출구"/>
    <n v="6"/>
    <n v="43"/>
    <n v="2810"/>
    <x v="15"/>
    <b v="0"/>
    <x v="0"/>
  </r>
  <r>
    <s v="SPB-10484"/>
    <d v="2018-04-20T11:39:00"/>
    <n v="20.6"/>
    <n v="0"/>
    <n v="900"/>
    <s v=" 은평예술회관"/>
    <x v="11"/>
    <n v="37.603943000000001"/>
    <n v="126.927696"/>
    <n v="1"/>
    <d v="2018-04-20T11:44:08"/>
    <n v="917"/>
    <s v=" 녹번역 4번출구"/>
    <n v="1"/>
    <n v="4"/>
    <n v="740"/>
    <x v="8"/>
    <b v="0"/>
    <x v="0"/>
  </r>
  <r>
    <s v="SPB-06551"/>
    <d v="2018-04-16T09:12:15"/>
    <n v="10.1"/>
    <n v="0"/>
    <n v="1148"/>
    <s v=" 볏골공원"/>
    <x v="9"/>
    <n v="37.541469999999997"/>
    <n v="126.84478"/>
    <n v="4"/>
    <d v="2018-04-16T09:28:07"/>
    <n v="1124"/>
    <s v=" 발산역 6번출구옆(다이소앞)"/>
    <n v="5"/>
    <n v="15"/>
    <n v="2600"/>
    <x v="21"/>
    <b v="0"/>
    <x v="0"/>
  </r>
  <r>
    <s v="SPB-11428"/>
    <d v="2018-04-18T08:32:08"/>
    <n v="8.3000000000000007"/>
    <n v="0"/>
    <n v="321"/>
    <s v=" KEB 하나은행 본점 앞"/>
    <x v="7"/>
    <n v="37.565463999999999"/>
    <n v="126.984138"/>
    <n v="3"/>
    <d v="2018-04-18T09:15:22"/>
    <n v="2027"/>
    <s v=" 중앙대학교 정문"/>
    <n v="4"/>
    <n v="40"/>
    <n v="7630"/>
    <x v="5"/>
    <b v="0"/>
    <x v="0"/>
  </r>
  <r>
    <s v="SPB-13098"/>
    <d v="2018-04-01T19:12:19"/>
    <n v="17.399999999999999"/>
    <n v="0"/>
    <n v="418"/>
    <s v=" 월드컵경기장역 3번출구 옆"/>
    <x v="0"/>
    <n v="37.570720999999999"/>
    <n v="126.898979"/>
    <n v="4"/>
    <d v="2018-04-01T19:28:13"/>
    <n v="166"/>
    <s v=" 가재울 초등학교"/>
    <n v="16"/>
    <n v="15"/>
    <n v="3320"/>
    <x v="4"/>
    <b v="1"/>
    <x v="0"/>
  </r>
  <r>
    <s v="SPB-06581"/>
    <d v="2018-04-21T21:13:43"/>
    <n v="17.8"/>
    <n v="0"/>
    <n v="588"/>
    <s v=" 뚝섬 유원지역"/>
    <x v="3"/>
    <n v="37.532688139999998"/>
    <n v="127.06749725"/>
    <n v="13"/>
    <d v="2018-04-21T22:14:44"/>
    <n v="1449"/>
    <s v=" 상봉역 1번출구"/>
    <n v="9"/>
    <n v="60"/>
    <n v="15140"/>
    <x v="16"/>
    <b v="1"/>
    <x v="0"/>
  </r>
  <r>
    <s v="SPB-02999"/>
    <d v="2018-04-21T20:32:32"/>
    <n v="19.100000000000001"/>
    <n v="0"/>
    <n v="1210"/>
    <s v=" 롯데월드타워(잠실역2번출구 쪽)"/>
    <x v="10"/>
    <n v="37.513126"/>
    <n v="127.10096"/>
    <n v="17"/>
    <d v="2018-04-21T20:42:11"/>
    <n v="1222"/>
    <s v=" 잠실새내역 5번 출구 뒤"/>
    <n v="13"/>
    <n v="9"/>
    <n v="1620"/>
    <x v="7"/>
    <b v="1"/>
    <x v="0"/>
  </r>
  <r>
    <s v="SPB-07953"/>
    <d v="2018-04-11T18:24:25"/>
    <n v="15.2"/>
    <n v="0"/>
    <n v="304"/>
    <s v=" 광화문역 2번출구 앞"/>
    <x v="19"/>
    <n v="37.572113000000002"/>
    <n v="126.977577"/>
    <n v="2"/>
    <d v="2018-04-11T18:32:15"/>
    <n v="312"/>
    <s v=" 시청역 1번출구 뒤"/>
    <n v="2"/>
    <n v="7"/>
    <n v="930"/>
    <x v="2"/>
    <b v="0"/>
    <x v="0"/>
  </r>
  <r>
    <s v="SPB-11320"/>
    <d v="2018-04-30T08:59:30"/>
    <n v="15.8"/>
    <n v="0"/>
    <n v="511"/>
    <s v=" 서울숲역 4번 출구 옆"/>
    <x v="4"/>
    <n v="37.544581999999998"/>
    <n v="127.04460899999999"/>
    <n v="1"/>
    <d v="2018-04-30T09:04:44"/>
    <n v="511"/>
    <s v=" 서울숲역 4번 출구 옆"/>
    <n v="1"/>
    <n v="4"/>
    <n v="800"/>
    <x v="5"/>
    <b v="0"/>
    <x v="0"/>
  </r>
  <r>
    <s v="SPB-04242"/>
    <d v="2018-04-28T16:39:20"/>
    <n v="20.399999999999999"/>
    <n v="0"/>
    <n v="1007"/>
    <s v="암사동 선사유적지"/>
    <x v="6"/>
    <n v="37.559063000000002"/>
    <n v="127.130646"/>
    <n v="14"/>
    <d v="2018-04-28T17:19:30"/>
    <n v="577"/>
    <s v=" 광진청소년수련관"/>
    <n v="5"/>
    <n v="39"/>
    <n v="4380"/>
    <x v="1"/>
    <b v="1"/>
    <x v="0"/>
  </r>
  <r>
    <s v="SPB-13187"/>
    <d v="2018-04-27T18:12:15"/>
    <n v="20.3"/>
    <n v="0"/>
    <n v="1412"/>
    <s v=" 면목초등학교"/>
    <x v="15"/>
    <n v="37.590961"/>
    <n v="127.087067"/>
    <n v="4"/>
    <d v="2018-04-27T18:19:48"/>
    <n v="1448"/>
    <s v=" 코스트코 상봉점"/>
    <n v="2"/>
    <n v="7"/>
    <n v="410"/>
    <x v="2"/>
    <b v="0"/>
    <x v="0"/>
  </r>
  <r>
    <s v="SPB-12695"/>
    <d v="2018-04-27T19:03:39"/>
    <n v="18.7"/>
    <n v="0"/>
    <n v="2349"/>
    <s v=" 역삼빌딩 앞(하나은행 옆)"/>
    <x v="25"/>
    <n v="37.501545"/>
    <n v="127.038567"/>
    <n v="5"/>
    <d v="2018-04-27T19:18:31"/>
    <n v="2244"/>
    <s v="교육개발원입구 교차로"/>
    <n v="16"/>
    <n v="14"/>
    <n v="2630"/>
    <x v="4"/>
    <b v="0"/>
    <x v="0"/>
  </r>
  <r>
    <s v="SPB-02599"/>
    <d v="2018-04-01T23:43:43"/>
    <n v="16.3"/>
    <n v="0"/>
    <n v="1318"/>
    <s v=" 길음역 3번출구 뒤"/>
    <x v="16"/>
    <n v="37.603085"/>
    <n v="127.024788"/>
    <n v="3"/>
    <d v="2018-04-02T00:03:47"/>
    <n v="609"/>
    <s v=" 제기2교"/>
    <n v="12"/>
    <n v="19"/>
    <n v="3390"/>
    <x v="11"/>
    <b v="1"/>
    <x v="0"/>
  </r>
  <r>
    <s v="SPB-04720"/>
    <d v="2018-04-29T09:17:32"/>
    <n v="14.9"/>
    <n v="0"/>
    <n v="2315"/>
    <s v=" 봉은사역 5번출구 옆"/>
    <x v="25"/>
    <n v="37.514248000000002"/>
    <n v="127.06111900000001"/>
    <n v="2"/>
    <d v="2018-04-29T10:59:27"/>
    <n v="2319"/>
    <s v=" 포스코4거리 서측(수협 삼성동 지점)"/>
    <n v="8"/>
    <n v="101"/>
    <n v="4680"/>
    <x v="21"/>
    <b v="1"/>
    <x v="0"/>
  </r>
  <r>
    <s v="SPB-08041"/>
    <d v="2018-04-29T15:47:16"/>
    <n v="22.8"/>
    <n v="0"/>
    <n v="1283"/>
    <s v=" 오금공원 사거리"/>
    <x v="10"/>
    <n v="37.505454999999998"/>
    <n v="127.13175200000001"/>
    <n v="6"/>
    <d v="2018-04-29T16:04:43"/>
    <n v="1018"/>
    <s v=" 둔촌 주공 GS 맞은편"/>
    <n v="15"/>
    <n v="15"/>
    <n v="2790"/>
    <x v="10"/>
    <b v="1"/>
    <x v="0"/>
  </r>
  <r>
    <s v="SPB-12883"/>
    <d v="2018-04-29T14:26:13"/>
    <n v="21.6"/>
    <n v="0"/>
    <n v="1681"/>
    <s v=" 현대6차 아파트"/>
    <x v="18"/>
    <n v="37.645802000000003"/>
    <n v="127.08226000000001"/>
    <n v="4"/>
    <d v="2018-04-29T14:35:49"/>
    <n v="1620"/>
    <s v=" 중계동 노원구민체육센터 옆(중1-2)"/>
    <n v="5"/>
    <n v="9"/>
    <n v="1360"/>
    <x v="6"/>
    <b v="1"/>
    <x v="0"/>
  </r>
  <r>
    <s v="SPB-09971"/>
    <d v="2018-04-12T19:18:03"/>
    <n v="15.9"/>
    <n v="0"/>
    <n v="194"/>
    <s v=" 증산교 앞"/>
    <x v="17"/>
    <n v="37.577316000000003"/>
    <n v="126.902969"/>
    <n v="5"/>
    <d v="2018-04-12T19:25:35"/>
    <n v="418"/>
    <s v=" 월드컵경기장역 3번출구 옆"/>
    <n v="2"/>
    <n v="7"/>
    <n v="1010"/>
    <x v="4"/>
    <b v="0"/>
    <x v="0"/>
  </r>
  <r>
    <s v="SPB-10339"/>
    <d v="2018-04-17T16:05:09"/>
    <n v="19.5"/>
    <n v="0"/>
    <n v="1608"/>
    <s v=" 공릉역 1번 출구 앞"/>
    <x v="18"/>
    <n v="37.626614000000004"/>
    <n v="127.072754"/>
    <n v="9"/>
    <d v="2018-04-17T16:27:39"/>
    <n v="1442"/>
    <s v=" (구)신한은행 중랑교지점"/>
    <n v="3"/>
    <n v="22"/>
    <n v="3540"/>
    <x v="1"/>
    <b v="0"/>
    <x v="0"/>
  </r>
  <r>
    <s v="SPB-14104"/>
    <d v="2018-04-02T09:25:44"/>
    <n v="16.600000000000001"/>
    <n v="0"/>
    <n v="512"/>
    <s v=" 뚝섬역 1번 출구 옆"/>
    <x v="4"/>
    <n v="37.548560999999999"/>
    <n v="127.045006"/>
    <n v="11"/>
    <d v="2018-04-02T09:36:46"/>
    <n v="514"/>
    <s v=" 성수사거리 버스정류장 앞"/>
    <n v="7"/>
    <n v="10"/>
    <n v="1870"/>
    <x v="21"/>
    <b v="0"/>
    <x v="0"/>
  </r>
  <r>
    <s v="SPB-03364"/>
    <d v="2018-04-25T22:31:49"/>
    <n v="15.2"/>
    <n v="0"/>
    <n v="1931"/>
    <s v=" 개봉역(북측광장)"/>
    <x v="2"/>
    <n v="37.494995000000003"/>
    <n v="126.858253"/>
    <n v="8"/>
    <d v="2018-04-25T22:39:20"/>
    <n v="1925"/>
    <s v=" 동양미래대학교 정문 옆"/>
    <n v="14"/>
    <n v="7"/>
    <n v="1240"/>
    <x v="17"/>
    <b v="0"/>
    <x v="0"/>
  </r>
  <r>
    <s v="SPB-08369"/>
    <d v="2018-04-19T17:52:06"/>
    <n v="20.100000000000001"/>
    <n v="0"/>
    <n v="1625"/>
    <s v=" 상계역(4번출구)"/>
    <x v="18"/>
    <n v="37.659999999999997"/>
    <n v="127.072968"/>
    <n v="4"/>
    <d v="2018-04-19T17:58:42"/>
    <n v="1667"/>
    <s v=" 중계중학교"/>
    <n v="2"/>
    <n v="6"/>
    <n v="720"/>
    <x v="19"/>
    <b v="0"/>
    <x v="0"/>
  </r>
  <r>
    <s v="SPB-05933"/>
    <d v="2018-04-21T18:28:43"/>
    <n v="22.2"/>
    <n v="0"/>
    <n v="1668"/>
    <s v=" 중계역 6번출구"/>
    <x v="18"/>
    <n v="37.645508"/>
    <n v="127.063255"/>
    <n v="5"/>
    <d v="2018-04-21T18:58:40"/>
    <n v="1668"/>
    <s v=" 중계역 6번출구"/>
    <n v="4"/>
    <n v="29"/>
    <n v="5810"/>
    <x v="2"/>
    <b v="1"/>
    <x v="0"/>
  </r>
  <r>
    <s v="SPB-13923"/>
    <d v="2018-04-08T14:50:46"/>
    <n v="7.9"/>
    <n v="0"/>
    <n v="2037"/>
    <s v=" 동작역 5번출구 동작주차공원"/>
    <x v="24"/>
    <n v="37.503188999999999"/>
    <n v="126.97714999999999"/>
    <n v="3"/>
    <d v="2018-04-08T15:46:55"/>
    <n v="1231"/>
    <s v=" 잠실역 6번출구"/>
    <n v="10"/>
    <n v="55"/>
    <n v="15930"/>
    <x v="6"/>
    <b v="1"/>
    <x v="0"/>
  </r>
  <r>
    <s v="SPB-10505"/>
    <d v="2018-04-25T18:54:36"/>
    <n v="21.2"/>
    <n v="0"/>
    <n v="201"/>
    <s v=" 진미파라곤 앞"/>
    <x v="13"/>
    <n v="37.531238999999999"/>
    <n v="126.921333"/>
    <n v="1"/>
    <d v="2018-04-25T20:02:20"/>
    <n v="569"/>
    <s v=" 응봉현대아파트 정류소"/>
    <n v="9"/>
    <n v="65"/>
    <n v="15180"/>
    <x v="2"/>
    <b v="0"/>
    <x v="0"/>
  </r>
  <r>
    <s v="SPB-10615"/>
    <d v="2018-04-27T20:37:29"/>
    <n v="16.899999999999999"/>
    <n v="0"/>
    <n v="117"/>
    <s v=" 홍은사거리"/>
    <x v="17"/>
    <n v="37.591159820000001"/>
    <n v="126.94132996"/>
    <n v="12"/>
    <d v="2018-04-27T22:03:53"/>
    <n v="188"/>
    <s v=" 홍은동 정원여중 입구"/>
    <n v="1"/>
    <n v="84"/>
    <n v="12310"/>
    <x v="7"/>
    <b v="0"/>
    <x v="0"/>
  </r>
  <r>
    <s v="SPB-07603"/>
    <d v="2018-04-25T16:16:08"/>
    <n v="23.1"/>
    <n v="0"/>
    <n v="1829"/>
    <s v=" 홈플러스 금천점 앞"/>
    <x v="23"/>
    <n v="37.469138999999998"/>
    <n v="126.89720199999999"/>
    <n v="3"/>
    <d v="2018-04-25T17:10:54"/>
    <n v="1955"/>
    <s v=" 디지털입구 교차로"/>
    <n v="7"/>
    <n v="52"/>
    <n v="7890"/>
    <x v="1"/>
    <b v="0"/>
    <x v="0"/>
  </r>
  <r>
    <s v="SPB-07704"/>
    <d v="2018-04-19T14:29:20"/>
    <n v="20.5"/>
    <n v="0"/>
    <n v="2054"/>
    <s v=" 삼익아파트"/>
    <x v="24"/>
    <n v="37.510548"/>
    <n v="126.944847"/>
    <n v="9"/>
    <d v="2018-04-19T15:11:53"/>
    <n v="114"/>
    <s v=" 홍대입구역 8번출구 앞"/>
    <n v="1"/>
    <n v="40"/>
    <n v="11970"/>
    <x v="6"/>
    <b v="0"/>
    <x v="0"/>
  </r>
  <r>
    <s v="SPB-10592"/>
    <d v="2018-04-15T13:10:39"/>
    <n v="13.5"/>
    <n v="0"/>
    <n v="1251"/>
    <s v=" 석촌역 2번출구"/>
    <x v="10"/>
    <n v="37.505932000000001"/>
    <n v="127.10775"/>
    <n v="2"/>
    <d v="2018-04-15T13:59:04"/>
    <n v="3503"/>
    <s v=" 광진유진스웰"/>
    <n v="4"/>
    <n v="47"/>
    <n v="7210"/>
    <x v="15"/>
    <b v="1"/>
    <x v="0"/>
  </r>
  <r>
    <s v="SPB-15073"/>
    <d v="2018-04-02T17:25:51"/>
    <n v="22"/>
    <n v="0"/>
    <n v="1610"/>
    <s v=" 화랑대역 2번출구 앞"/>
    <x v="18"/>
    <n v="37.620368999999997"/>
    <n v="127.083641"/>
    <n v="2"/>
    <d v="2018-04-02T17:45:32"/>
    <n v="1601"/>
    <s v=" 석계역 문화광장 내 자전거 보관소"/>
    <n v="19"/>
    <n v="19"/>
    <n v="2110"/>
    <x v="19"/>
    <b v="0"/>
    <x v="0"/>
  </r>
  <r>
    <s v="SPB-11053"/>
    <d v="2018-04-13T18:05:41"/>
    <n v="17.5"/>
    <n v="0"/>
    <n v="103"/>
    <s v=" 망원역 2번출구 앞"/>
    <x v="0"/>
    <n v="37.554951000000003"/>
    <n v="126.91083500000001"/>
    <n v="2"/>
    <d v="2018-04-13T18:30:20"/>
    <n v="152"/>
    <s v=" 마포구민체육센터 앞"/>
    <n v="28"/>
    <n v="23"/>
    <n v="2110"/>
    <x v="2"/>
    <b v="0"/>
    <x v="0"/>
  </r>
  <r>
    <s v="SPB-09572"/>
    <d v="2018-04-13T18:06:29"/>
    <n v="17.5"/>
    <n v="0"/>
    <n v="1829"/>
    <s v=" 홈플러스 금천점 앞"/>
    <x v="23"/>
    <n v="37.469138999999998"/>
    <n v="126.89720199999999"/>
    <n v="2"/>
    <d v="2018-04-13T18:23:40"/>
    <n v="1822"/>
    <s v=" 서울 시흥동우체국 앞"/>
    <n v="2"/>
    <n v="16"/>
    <n v="1940"/>
    <x v="2"/>
    <b v="0"/>
    <x v="0"/>
  </r>
  <r>
    <s v="SPB-09684"/>
    <d v="2018-04-11T02:02:29"/>
    <n v="12.7"/>
    <n v="0"/>
    <n v="1212"/>
    <s v=" 송파역 2번 출구앞"/>
    <x v="10"/>
    <n v="37.499412999999997"/>
    <n v="127.112869"/>
    <n v="7"/>
    <d v="2018-04-11T02:33:45"/>
    <n v="2358"/>
    <s v=" 구룡초사거리 (현대아파트10동 앞 )"/>
    <n v="10"/>
    <n v="30"/>
    <n v="6940"/>
    <x v="3"/>
    <b v="0"/>
    <x v="0"/>
  </r>
  <r>
    <s v="SPB-08178"/>
    <d v="2018-04-13T19:00:43"/>
    <n v="16.899999999999999"/>
    <n v="0"/>
    <n v="589"/>
    <s v=" 성수역3번출구"/>
    <x v="4"/>
    <n v="37.544159000000001"/>
    <n v="127.056656"/>
    <n v="5"/>
    <d v="2018-04-13T19:13:31"/>
    <n v="501"/>
    <s v=" 광진구의회 앞"/>
    <n v="1"/>
    <n v="12"/>
    <n v="1860"/>
    <x v="4"/>
    <b v="0"/>
    <x v="0"/>
  </r>
  <r>
    <s v="SPB-05632"/>
    <d v="2018-04-27T03:41:18"/>
    <n v="10.7"/>
    <n v="0"/>
    <n v="639"/>
    <s v=" 서울시립대 후문"/>
    <x v="14"/>
    <n v="37.585197000000001"/>
    <n v="127.060951"/>
    <n v="2"/>
    <d v="2018-04-27T03:48:49"/>
    <n v="633"/>
    <s v=" 청량리 기업은행 앞"/>
    <n v="1"/>
    <n v="7"/>
    <n v="2000"/>
    <x v="18"/>
    <b v="0"/>
    <x v="0"/>
  </r>
  <r>
    <s v="SPB-09954"/>
    <d v="2018-04-27T17:08:16"/>
    <n v="21.8"/>
    <n v="0"/>
    <n v="1268"/>
    <s v=" 몽촌토성역 1번출구 옆"/>
    <x v="10"/>
    <n v="37.517288000000001"/>
    <n v="127.114197"/>
    <n v="10"/>
    <d v="2018-04-27T17:40:23"/>
    <n v="1206"/>
    <s v=" 9호선종합운동장역 9번출구"/>
    <n v="7"/>
    <n v="29"/>
    <n v="3730"/>
    <x v="19"/>
    <b v="0"/>
    <x v="0"/>
  </r>
  <r>
    <s v="SPB-03224"/>
    <d v="2018-04-25T13:57:11"/>
    <n v="20.8"/>
    <n v="0"/>
    <n v="417"/>
    <s v=" DMC역 2번출구 옆"/>
    <x v="0"/>
    <n v="37.575068999999999"/>
    <n v="126.899918"/>
    <n v="13"/>
    <d v="2018-04-25T14:17:27"/>
    <n v="409"/>
    <s v=" 누리꿈스퀘어 옆"/>
    <n v="17"/>
    <n v="19"/>
    <n v="2050"/>
    <x v="15"/>
    <b v="0"/>
    <x v="0"/>
  </r>
  <r>
    <s v="SPB-07780"/>
    <d v="2018-04-12T17:32:48"/>
    <n v="18.600000000000001"/>
    <n v="0"/>
    <n v="2239"/>
    <s v="교대역 6번출구"/>
    <x v="5"/>
    <n v="37.494216999999999"/>
    <n v="127.013786"/>
    <n v="3"/>
    <d v="2018-04-12T17:50:32"/>
    <n v="2268"/>
    <s v=" 서초4동주민센터 "/>
    <n v="9"/>
    <n v="16"/>
    <n v="2120"/>
    <x v="19"/>
    <b v="0"/>
    <x v="0"/>
  </r>
  <r>
    <s v="SPB-15065"/>
    <d v="2018-04-13T19:10:48"/>
    <n v="16.899999999999999"/>
    <n v="0"/>
    <n v="583"/>
    <s v=" 청계천 생태교실 앞"/>
    <x v="4"/>
    <n v="37.567970000000003"/>
    <n v="127.04689"/>
    <n v="12"/>
    <d v="2018-04-13T20:57:06"/>
    <n v="627"/>
    <s v=" 장안동삼거리 교통섬"/>
    <n v="6"/>
    <n v="105"/>
    <n v="26620"/>
    <x v="4"/>
    <b v="0"/>
    <x v="0"/>
  </r>
  <r>
    <s v="SPB-05934"/>
    <d v="2018-04-29T18:25:39"/>
    <n v="20.100000000000001"/>
    <n v="0"/>
    <n v="169"/>
    <s v=" 북가좌 삼거리"/>
    <x v="17"/>
    <n v="37.573002000000002"/>
    <n v="126.907799"/>
    <n v="11"/>
    <d v="2018-04-29T18:34:57"/>
    <n v="915"/>
    <s v=" 증산역 4번출구"/>
    <n v="5"/>
    <n v="8"/>
    <n v="1730"/>
    <x v="2"/>
    <b v="1"/>
    <x v="0"/>
  </r>
  <r>
    <s v="SPB-09481"/>
    <d v="2018-04-28T02:28:48"/>
    <n v="12"/>
    <n v="0"/>
    <n v="2054"/>
    <s v=" 삼익아파트"/>
    <x v="24"/>
    <n v="37.510548"/>
    <n v="126.944847"/>
    <n v="1"/>
    <d v="2018-04-28T03:25:27"/>
    <n v="2050"/>
    <s v=" 노량진역 5번출구"/>
    <n v="5"/>
    <n v="56"/>
    <n v="5750"/>
    <x v="3"/>
    <b v="1"/>
    <x v="0"/>
  </r>
  <r>
    <s v="SPB-12167"/>
    <d v="2018-04-22T14:30:28"/>
    <n v="20.7"/>
    <n v="0"/>
    <n v="1659"/>
    <s v=" 중계동 을지중학교"/>
    <x v="18"/>
    <n v="37.650329999999997"/>
    <n v="127.071602"/>
    <n v="10"/>
    <d v="2018-04-22T14:37:57"/>
    <n v="1682"/>
    <s v=" 중계종합사회복지관 교차로"/>
    <n v="9"/>
    <n v="6"/>
    <n v="1120"/>
    <x v="6"/>
    <b v="1"/>
    <x v="0"/>
  </r>
  <r>
    <s v="SPB-08796"/>
    <d v="2018-04-24T15:41:53"/>
    <n v="16.100000000000001"/>
    <n v="0"/>
    <n v="1663"/>
    <s v=" 동해문화예술관앞"/>
    <x v="18"/>
    <n v="37.619380999999997"/>
    <n v="127.05785400000001"/>
    <n v="20"/>
    <d v="2018-04-24T16:08:25"/>
    <n v="1543"/>
    <s v=" 수유1동 주민센터"/>
    <n v="1"/>
    <n v="24"/>
    <n v="68080"/>
    <x v="10"/>
    <b v="0"/>
    <x v="0"/>
  </r>
  <r>
    <s v="SPB-14973"/>
    <d v="2018-04-02T01:24:15"/>
    <n v="16"/>
    <n v="0"/>
    <n v="2239"/>
    <s v="교대역 6번출구"/>
    <x v="5"/>
    <n v="37.494216999999999"/>
    <n v="127.013786"/>
    <n v="2"/>
    <d v="2018-04-02T01:34:48"/>
    <n v="2268"/>
    <s v=" 서초4동주민센터 "/>
    <n v="4"/>
    <n v="10"/>
    <n v="1670"/>
    <x v="14"/>
    <b v="0"/>
    <x v="0"/>
  </r>
  <r>
    <s v="SPB-14445"/>
    <d v="2018-04-09T08:19:26"/>
    <n v="1"/>
    <n v="0"/>
    <n v="262"/>
    <s v=" 영문초등학교 사거리"/>
    <x v="13"/>
    <n v="37.519928"/>
    <n v="126.889183"/>
    <n v="11"/>
    <d v="2018-04-09T08:25:55"/>
    <n v="266"/>
    <s v=" 영등포청과시장 사거리"/>
    <n v="7"/>
    <n v="6"/>
    <n v="1350"/>
    <x v="5"/>
    <b v="0"/>
    <x v="0"/>
  </r>
  <r>
    <s v="SPB-06620"/>
    <d v="2018-04-27T16:03:22"/>
    <n v="23.2"/>
    <n v="0"/>
    <n v="221"/>
    <s v=" 여의도초교 앞"/>
    <x v="13"/>
    <n v="37.522675"/>
    <n v="126.93779000000001"/>
    <n v="5"/>
    <d v="2018-04-27T17:29:47"/>
    <n v="207"/>
    <s v=" 여의나루역 1번출구 앞"/>
    <n v="22"/>
    <n v="85"/>
    <n v="9010"/>
    <x v="1"/>
    <b v="0"/>
    <x v="0"/>
  </r>
  <r>
    <s v="SPB-11194"/>
    <d v="2018-04-29T02:02:19"/>
    <n v="10.9"/>
    <n v="0"/>
    <n v="1606"/>
    <s v=" 태릉입구역 3번출구 "/>
    <x v="18"/>
    <n v="37.619171000000001"/>
    <n v="127.074928"/>
    <n v="4"/>
    <d v="2018-04-29T02:20:53"/>
    <n v="1606"/>
    <s v=" 태릉입구역 3번출구 "/>
    <n v="1"/>
    <n v="17"/>
    <n v="280"/>
    <x v="3"/>
    <b v="1"/>
    <x v="0"/>
  </r>
  <r>
    <s v="SPB-09203"/>
    <d v="2018-04-22T07:05:41"/>
    <n v="15"/>
    <n v="0"/>
    <n v="1534"/>
    <s v=" 북서울 꿈의 숲 동문"/>
    <x v="8"/>
    <n v="37.619636999999997"/>
    <n v="127.044533"/>
    <n v="6"/>
    <d v="2018-04-22T07:15:01"/>
    <n v="1533"/>
    <s v=" 번동 주공3, 4단지 교차로"/>
    <n v="10"/>
    <n v="9"/>
    <n v="1560"/>
    <x v="9"/>
    <b v="1"/>
    <x v="0"/>
  </r>
  <r>
    <s v="SPB-02832"/>
    <d v="2018-04-21T17:51:30"/>
    <n v="23.2"/>
    <n v="0"/>
    <n v="157"/>
    <s v=" 애오개역 4번출구 앞"/>
    <x v="0"/>
    <n v="37.553001000000002"/>
    <n v="126.956688"/>
    <n v="3"/>
    <d v="2018-04-21T18:23:31"/>
    <n v="204"/>
    <s v=" 국회의사당역 5번출구 옆"/>
    <n v="2"/>
    <n v="31"/>
    <n v="5670"/>
    <x v="19"/>
    <b v="1"/>
    <x v="0"/>
  </r>
  <r>
    <s v="SPB-10770"/>
    <d v="2018-04-18T06:20:01"/>
    <n v="6.2"/>
    <n v="0"/>
    <n v="726"/>
    <s v=" 목동3단지 시내버스정류장"/>
    <x v="12"/>
    <n v="37.534388999999997"/>
    <n v="126.869598"/>
    <n v="7"/>
    <d v="2018-04-18T07:06:37"/>
    <n v="914"/>
    <s v=" 새절역 2번출구"/>
    <n v="10"/>
    <n v="44"/>
    <n v="8660"/>
    <x v="20"/>
    <b v="0"/>
    <x v="0"/>
  </r>
  <r>
    <s v="SPB-09471"/>
    <d v="2018-04-20T23:52:46"/>
    <n v="17.3"/>
    <n v="0"/>
    <n v="1141"/>
    <s v=" 곰달래 문화복지센터 1-1"/>
    <x v="9"/>
    <n v="37.529060000000001"/>
    <n v="126.84848"/>
    <n v="10"/>
    <d v="2018-04-21T00:02:13"/>
    <n v="1140"/>
    <s v=" 목동사거리 버스정류장"/>
    <n v="11"/>
    <n v="9"/>
    <n v="1530"/>
    <x v="11"/>
    <b v="0"/>
    <x v="0"/>
  </r>
  <r>
    <s v="SPB-02168"/>
    <d v="2018-04-12T04:52:12"/>
    <n v="7.5"/>
    <n v="0"/>
    <n v="1337"/>
    <s v=" 돈암성당 옆"/>
    <x v="16"/>
    <n v="37.590381999999998"/>
    <n v="127.01713599999999"/>
    <n v="9"/>
    <d v="2018-04-12T04:59:37"/>
    <n v="1351"/>
    <s v=" SK제삼주유소 앞"/>
    <n v="5"/>
    <n v="6"/>
    <n v="1590"/>
    <x v="23"/>
    <b v="0"/>
    <x v="0"/>
  </r>
  <r>
    <s v="SPB-09858"/>
    <d v="2018-04-21T12:17:23"/>
    <n v="24.3"/>
    <n v="0"/>
    <n v="212"/>
    <s v=" 여의도역 1번출구 옆"/>
    <x v="13"/>
    <n v="37.521362000000003"/>
    <n v="126.923462"/>
    <n v="3"/>
    <d v="2018-04-21T13:57:23"/>
    <n v="2025"/>
    <s v=" 흑석역 1번출구"/>
    <n v="6"/>
    <n v="99"/>
    <n v="8020"/>
    <x v="12"/>
    <b v="1"/>
    <x v="0"/>
  </r>
  <r>
    <s v="SPB-07429"/>
    <d v="2018-04-02T17:21:21"/>
    <n v="22"/>
    <n v="0"/>
    <n v="2115"/>
    <s v=" 관악농협농산물백화점"/>
    <x v="1"/>
    <n v="37.479916000000003"/>
    <n v="126.90284"/>
    <n v="11"/>
    <d v="2018-04-02T17:27:41"/>
    <n v="1963"/>
    <s v=" 디지털단지오거리"/>
    <n v="2"/>
    <n v="5"/>
    <n v="1220"/>
    <x v="19"/>
    <b v="0"/>
    <x v="0"/>
  </r>
  <r>
    <s v="SPB-10504"/>
    <d v="2018-04-20T23:22:26"/>
    <n v="17.3"/>
    <n v="0"/>
    <n v="247"/>
    <s v=" 당산역 10번출구 앞"/>
    <x v="13"/>
    <n v="37.533687999999998"/>
    <n v="126.902107"/>
    <n v="4"/>
    <d v="2018-04-20T23:39:33"/>
    <n v="101"/>
    <s v=" (구)합정동 주민센터"/>
    <n v="5"/>
    <n v="16"/>
    <n v="2500"/>
    <x v="11"/>
    <b v="0"/>
    <x v="0"/>
  </r>
  <r>
    <s v="SPB-03288"/>
    <d v="2018-04-02T17:55:49"/>
    <n v="22"/>
    <n v="0"/>
    <n v="1205"/>
    <s v=" 종합운동장역 4번출구"/>
    <x v="10"/>
    <n v="37.510429000000002"/>
    <n v="127.07137299999999"/>
    <n v="4"/>
    <d v="2018-04-02T17:58:48"/>
    <n v="1206"/>
    <s v=" 9호선종합운동장역 9번출구"/>
    <n v="13"/>
    <n v="2"/>
    <n v="570"/>
    <x v="19"/>
    <b v="0"/>
    <x v="0"/>
  </r>
  <r>
    <s v="SPB-10804"/>
    <d v="2018-04-12T19:36:56"/>
    <n v="15.9"/>
    <n v="0"/>
    <n v="1267"/>
    <s v=" 올림픽공원 남2문 앞"/>
    <x v="10"/>
    <n v="37.514240000000001"/>
    <n v="127.12307"/>
    <n v="10"/>
    <d v="2018-04-12T19:46:31"/>
    <n v="1210"/>
    <s v=" 롯데월드타워(잠실역2번출구 쪽)"/>
    <n v="6"/>
    <n v="9"/>
    <n v="2080"/>
    <x v="4"/>
    <b v="0"/>
    <x v="0"/>
  </r>
  <r>
    <s v="SPB-14504"/>
    <d v="2018-04-17T19:56:26"/>
    <n v="14.5"/>
    <n v="0"/>
    <n v="1669"/>
    <s v=" 중계역 3번출구"/>
    <x v="18"/>
    <n v="37.643528000000003"/>
    <n v="127.065224"/>
    <n v="9"/>
    <d v="2018-04-17T20:19:19"/>
    <n v="1671"/>
    <s v=" 인덕대학교"/>
    <n v="5"/>
    <n v="22"/>
    <n v="2730"/>
    <x v="4"/>
    <b v="0"/>
    <x v="0"/>
  </r>
  <r>
    <s v="SPB-10716"/>
    <d v="2018-04-01T16:19:57"/>
    <n v="18.2"/>
    <n v="0"/>
    <n v="152"/>
    <s v=" 마포구민체육센터 앞"/>
    <x v="0"/>
    <n v="37.556609999999999"/>
    <n v="126.89801799999999"/>
    <n v="25"/>
    <d v="2018-04-01T16:56:46"/>
    <n v="419"/>
    <s v=" 홈플러스 앞"/>
    <n v="9"/>
    <n v="34"/>
    <n v="6910"/>
    <x v="1"/>
    <b v="1"/>
    <x v="0"/>
  </r>
  <r>
    <s v="SPB-07910"/>
    <d v="2018-04-26T08:57:01"/>
    <n v="11.7"/>
    <n v="0"/>
    <n v="267"/>
    <s v=" 삼성화재 사옥 옆"/>
    <x v="13"/>
    <n v="37.535961"/>
    <n v="126.89830000000001"/>
    <n v="1"/>
    <d v="2018-04-26T09:07:51"/>
    <n v="265"/>
    <s v=" 영등포유통상가 사거리"/>
    <n v="1"/>
    <n v="10"/>
    <n v="1890"/>
    <x v="5"/>
    <b v="0"/>
    <x v="0"/>
  </r>
  <r>
    <s v="SPB-08126"/>
    <d v="2018-04-12T12:46:35"/>
    <n v="17.5"/>
    <n v="0"/>
    <n v="311"/>
    <s v=" 서울광장 옆"/>
    <x v="7"/>
    <n v="37.566611999999999"/>
    <n v="126.97747"/>
    <n v="1"/>
    <d v="2018-04-12T13:29:14"/>
    <n v="817"/>
    <s v=" 삼각지역 4번출구 앞"/>
    <n v="2"/>
    <n v="41"/>
    <n v="4450"/>
    <x v="12"/>
    <b v="0"/>
    <x v="0"/>
  </r>
  <r>
    <s v="SPB-12026"/>
    <d v="2018-04-04T20:22:03"/>
    <n v="12.8"/>
    <n v="0"/>
    <n v="207"/>
    <s v=" 여의나루역 1번출구 앞"/>
    <x v="13"/>
    <n v="37.526989"/>
    <n v="126.932098"/>
    <n v="27"/>
    <d v="2018-04-04T20:48:50"/>
    <n v="2037"/>
    <s v=" 동작역 5번출구 동작주차공원"/>
    <n v="11"/>
    <n v="26"/>
    <n v="5390"/>
    <x v="7"/>
    <b v="0"/>
    <x v="0"/>
  </r>
  <r>
    <s v="SPB-12429"/>
    <d v="2018-04-19T21:17:45"/>
    <n v="14.2"/>
    <n v="0"/>
    <n v="272"/>
    <s v=" 당산육갑문"/>
    <x v="13"/>
    <n v="37.535339"/>
    <n v="126.903679"/>
    <n v="7"/>
    <d v="2018-04-19T22:31:25"/>
    <n v="272"/>
    <s v=" 당산육갑문"/>
    <n v="6"/>
    <n v="65"/>
    <n v="19480"/>
    <x v="16"/>
    <b v="0"/>
    <x v="0"/>
  </r>
  <r>
    <s v="SPB-02906"/>
    <d v="2018-04-01T19:55:54"/>
    <n v="17.399999999999999"/>
    <n v="0"/>
    <n v="2103"/>
    <s v=" 신림동 우방아파트"/>
    <x v="1"/>
    <n v="37.489178000000003"/>
    <n v="126.919273"/>
    <n v="8"/>
    <d v="2018-04-01T20:17:08"/>
    <n v="2139"/>
    <s v=" 서울신성초등학교"/>
    <n v="4"/>
    <n v="20"/>
    <n v="3640"/>
    <x v="4"/>
    <b v="1"/>
    <x v="0"/>
  </r>
  <r>
    <s v="SPB-11642"/>
    <d v="2018-04-29T04:33:53"/>
    <n v="10.3"/>
    <n v="0"/>
    <n v="563"/>
    <s v=" 성동세무서 건너편"/>
    <x v="4"/>
    <n v="37.547913000000001"/>
    <n v="127.062752"/>
    <n v="8"/>
    <d v="2018-04-29T04:47:19"/>
    <n v="589"/>
    <s v=" 성수역3번출구"/>
    <n v="8"/>
    <n v="13"/>
    <n v="1000"/>
    <x v="23"/>
    <b v="1"/>
    <x v="0"/>
  </r>
  <r>
    <s v="SPB-10978"/>
    <d v="2018-04-30T07:25:39"/>
    <n v="15.1"/>
    <n v="0"/>
    <n v="2247"/>
    <s v="섬들근린공원"/>
    <x v="5"/>
    <n v="37.462639000000003"/>
    <n v="127.026619"/>
    <n v="10"/>
    <d v="2018-04-30T07:33:28"/>
    <n v="2252"/>
    <s v=" 하이브랜드 앞"/>
    <n v="6"/>
    <n v="7"/>
    <n v="1260"/>
    <x v="9"/>
    <b v="0"/>
    <x v="0"/>
  </r>
  <r>
    <s v="SPB-08905"/>
    <d v="2018-04-28T18:04:24"/>
    <n v="18.899999999999999"/>
    <n v="0"/>
    <n v="302"/>
    <s v=" 경복궁역 4번출구 뒤"/>
    <x v="19"/>
    <n v="37.575946999999999"/>
    <n v="126.97405999999999"/>
    <n v="3"/>
    <d v="2018-04-28T18:14:58"/>
    <n v="311"/>
    <s v=" 서울광장 옆"/>
    <n v="1"/>
    <n v="10"/>
    <n v="55790"/>
    <x v="2"/>
    <b v="1"/>
    <x v="0"/>
  </r>
  <r>
    <s v="SPB-10507"/>
    <d v="2018-04-29T17:00:24"/>
    <n v="21.9"/>
    <n v="0"/>
    <n v="244"/>
    <s v=" 영등포삼환아파트 앞"/>
    <x v="13"/>
    <n v="37.530079000000001"/>
    <n v="126.905708"/>
    <n v="11"/>
    <d v="2018-04-29T17:20:08"/>
    <n v="240"/>
    <s v=" 문래역 4번출구 앞"/>
    <n v="1"/>
    <n v="18"/>
    <n v="3020"/>
    <x v="19"/>
    <b v="1"/>
    <x v="0"/>
  </r>
  <r>
    <s v="SPB-14457"/>
    <d v="2018-04-17T05:42:26"/>
    <n v="7.4"/>
    <n v="0"/>
    <n v="229"/>
    <s v=" 양평1 보행육교 앞"/>
    <x v="13"/>
    <n v="37.535873000000002"/>
    <n v="126.89218099999999"/>
    <n v="17"/>
    <d v="2018-04-17T06:06:29"/>
    <n v="153"/>
    <s v=" 성산2교 사거리"/>
    <n v="1"/>
    <n v="23"/>
    <n v="5280"/>
    <x v="22"/>
    <b v="0"/>
    <x v="0"/>
  </r>
  <r>
    <s v="SPB-11931"/>
    <d v="2018-04-29T21:50:41"/>
    <n v="16.100000000000001"/>
    <n v="0"/>
    <n v="1117"/>
    <s v=" 스타벅스앞"/>
    <x v="9"/>
    <n v="37.558197"/>
    <n v="126.844261"/>
    <n v="3"/>
    <d v="2018-04-29T22:03:27"/>
    <n v="1131"/>
    <s v=" 꿈돌이공원 앞"/>
    <n v="7"/>
    <n v="12"/>
    <n v="1970"/>
    <x v="16"/>
    <b v="1"/>
    <x v="0"/>
  </r>
  <r>
    <s v="SPB-16046"/>
    <d v="2018-04-09T15:21:41"/>
    <n v="14.2"/>
    <n v="0"/>
    <n v="145"/>
    <s v=" 공덕역 5번출구"/>
    <x v="0"/>
    <n v="37.544249999999998"/>
    <n v="126.95163700000001"/>
    <n v="6"/>
    <d v="2018-04-09T16:14:36"/>
    <n v="156"/>
    <s v=" 서울서부지방법원 앞"/>
    <n v="3"/>
    <n v="52"/>
    <n v="730"/>
    <x v="10"/>
    <b v="0"/>
    <x v="0"/>
  </r>
  <r>
    <s v="SPB-02517"/>
    <d v="2018-04-02T21:47:17"/>
    <n v="17.899999999999999"/>
    <n v="0"/>
    <n v="1211"/>
    <s v=" 방이삼거리"/>
    <x v="10"/>
    <n v="37.512104000000001"/>
    <n v="127.10778000000001"/>
    <n v="6"/>
    <d v="2018-04-02T22:08:12"/>
    <n v="1218"/>
    <s v=" 방이역 4번출구"/>
    <n v="3"/>
    <n v="20"/>
    <n v="2890"/>
    <x v="16"/>
    <b v="0"/>
    <x v="0"/>
  </r>
  <r>
    <s v="SPB-08100"/>
    <d v="2018-04-09T12:51:36"/>
    <n v="10.4"/>
    <n v="0"/>
    <n v="328"/>
    <s v=" 탑골공원 앞"/>
    <x v="19"/>
    <n v="37.570396000000002"/>
    <n v="126.98819"/>
    <n v="8"/>
    <d v="2018-04-09T13:32:54"/>
    <n v="318"/>
    <s v=" 광교사거리 남측"/>
    <n v="7"/>
    <n v="39"/>
    <n v="4160"/>
    <x v="12"/>
    <b v="0"/>
    <x v="0"/>
  </r>
  <r>
    <s v="SPB-03505"/>
    <d v="2018-04-09T12:41:43"/>
    <n v="10.4"/>
    <n v="0"/>
    <n v="124"/>
    <s v=" 서강대 정문 건너편"/>
    <x v="0"/>
    <n v="37.551139999999997"/>
    <n v="126.936989"/>
    <n v="18"/>
    <d v="2018-04-09T12:53:10"/>
    <n v="116"/>
    <s v=" 일진아이윌아파트 옆"/>
    <n v="3"/>
    <n v="11"/>
    <n v="2680"/>
    <x v="12"/>
    <b v="0"/>
    <x v="0"/>
  </r>
  <r>
    <s v="SPB-16141"/>
    <d v="2018-04-29T13:39:31"/>
    <n v="21.9"/>
    <n v="0"/>
    <n v="1651"/>
    <s v=" 맥도날드 상계점 앞"/>
    <x v="18"/>
    <n v="37.672375000000002"/>
    <n v="127.055992"/>
    <n v="11"/>
    <d v="2018-04-29T14:30:49"/>
    <n v="1623"/>
    <s v=" 노원 구민회관"/>
    <n v="16"/>
    <n v="50"/>
    <n v="5920"/>
    <x v="15"/>
    <b v="1"/>
    <x v="0"/>
  </r>
  <r>
    <s v="SPB-08362"/>
    <d v="2018-04-30T19:26:46"/>
    <n v="21.2"/>
    <n v="0"/>
    <n v="1201"/>
    <s v=" 가락시장역 3번 출구"/>
    <x v="10"/>
    <n v="37.493178999999998"/>
    <n v="127.11854599999999"/>
    <n v="5"/>
    <d v="2018-04-30T19:49:08"/>
    <n v="1050"/>
    <s v="  둔촌역 3번 출입구"/>
    <n v="1"/>
    <n v="21"/>
    <n v="4350"/>
    <x v="4"/>
    <b v="0"/>
    <x v="0"/>
  </r>
  <r>
    <s v="SPB-02408"/>
    <d v="2018-04-17T12:12:02"/>
    <n v="18"/>
    <n v="0"/>
    <n v="504"/>
    <s v=" 신자초교입구교차로"/>
    <x v="3"/>
    <n v="37.532969999999999"/>
    <n v="127.075935"/>
    <n v="1"/>
    <d v="2018-04-17T12:59:53"/>
    <n v="503"/>
    <s v=" 더샵스타시티 C동 앞"/>
    <n v="12"/>
    <n v="47"/>
    <n v="2340"/>
    <x v="12"/>
    <b v="0"/>
    <x v="0"/>
  </r>
  <r>
    <s v="SPB-04688"/>
    <d v="2018-04-18T08:49:31"/>
    <n v="8.3000000000000007"/>
    <n v="0"/>
    <n v="1623"/>
    <s v=" 노원 구민회관"/>
    <x v="18"/>
    <n v="37.638649000000001"/>
    <n v="127.066292"/>
    <n v="7"/>
    <d v="2018-04-18T09:15:57"/>
    <n v="1712"/>
    <s v=" 창동역공영주차장앞"/>
    <n v="9"/>
    <n v="26"/>
    <n v="3180"/>
    <x v="5"/>
    <b v="0"/>
    <x v="0"/>
  </r>
  <r>
    <s v="SPB-07876"/>
    <d v="2018-04-27T10:29:34"/>
    <n v="15.3"/>
    <n v="0"/>
    <n v="634"/>
    <s v=" 외국어대 정문 앞"/>
    <x v="14"/>
    <n v="37.596020000000003"/>
    <n v="127.05983000000001"/>
    <n v="18"/>
    <d v="2018-04-27T11:10:19"/>
    <n v="1302"/>
    <s v=" 한성대입구역6번출구 뒤"/>
    <n v="2"/>
    <n v="38"/>
    <n v="5700"/>
    <x v="13"/>
    <b v="0"/>
    <x v="0"/>
  </r>
  <r>
    <s v="SPB-11293"/>
    <d v="2018-04-26T07:14:38"/>
    <n v="10.7"/>
    <n v="0"/>
    <n v="316"/>
    <s v=" 종각역 1번출구 앞"/>
    <x v="19"/>
    <n v="37.570396000000002"/>
    <n v="126.98178900000001"/>
    <n v="3"/>
    <d v="2018-04-26T07:26:37"/>
    <n v="302"/>
    <s v=" 경복궁역 4번출구 뒤"/>
    <n v="1"/>
    <n v="11"/>
    <n v="1360"/>
    <x v="9"/>
    <b v="0"/>
    <x v="0"/>
  </r>
  <r>
    <s v="SPB-13950"/>
    <d v="2018-04-11T22:02:50"/>
    <n v="10.3"/>
    <n v="0"/>
    <n v="514"/>
    <s v=" 성수사거리 버스정류장 앞"/>
    <x v="4"/>
    <n v="37.542580000000001"/>
    <n v="127.063309"/>
    <n v="7"/>
    <d v="2018-04-11T22:06:50"/>
    <n v="567"/>
    <s v=" 성수역 2번출구 앞"/>
    <n v="1"/>
    <n v="3"/>
    <n v="580"/>
    <x v="17"/>
    <b v="0"/>
    <x v="0"/>
  </r>
  <r>
    <s v="SPB-08662"/>
    <d v="2018-04-10T05:24:42"/>
    <n v="7.1"/>
    <n v="0"/>
    <n v="356"/>
    <s v=" KT혜화지사 앞"/>
    <x v="19"/>
    <n v="37.577145000000002"/>
    <n v="127.00206"/>
    <n v="15"/>
    <d v="2018-04-10T05:42:46"/>
    <n v="386"/>
    <s v=" 올림픽기념 국민생활관 앞"/>
    <n v="1"/>
    <n v="18"/>
    <n v="1900"/>
    <x v="22"/>
    <b v="0"/>
    <x v="0"/>
  </r>
  <r>
    <s v="SPB-15508"/>
    <d v="2018-04-04T18:40:41"/>
    <n v="16"/>
    <n v="0"/>
    <n v="703"/>
    <s v=" 오목교역 7번출구 앞"/>
    <x v="12"/>
    <n v="37.524062999999998"/>
    <n v="126.87558"/>
    <n v="7"/>
    <d v="2018-04-04T19:09:26"/>
    <n v="1135"/>
    <s v=" 강서구의회"/>
    <n v="7"/>
    <n v="28"/>
    <n v="3870"/>
    <x v="2"/>
    <b v="0"/>
    <x v="0"/>
  </r>
  <r>
    <s v="SPB-11358"/>
    <d v="2018-04-28T17:13:10"/>
    <n v="20.100000000000001"/>
    <n v="0"/>
    <n v="170"/>
    <s v=" 가재울 뉴타운 주유소 옆"/>
    <x v="17"/>
    <n v="37.573112000000002"/>
    <n v="126.92244700000001"/>
    <n v="8"/>
    <d v="2018-04-28T17:40:57"/>
    <n v="170"/>
    <s v=" 가재울 뉴타운 주유소 옆"/>
    <n v="4"/>
    <n v="26"/>
    <n v="3470"/>
    <x v="19"/>
    <b v="1"/>
    <x v="0"/>
  </r>
  <r>
    <s v="SPB-08536"/>
    <d v="2018-04-25T14:52:05"/>
    <n v="22.1"/>
    <n v="0"/>
    <n v="1338"/>
    <s v=" 용문2교 옆"/>
    <x v="16"/>
    <n v="37.586899000000003"/>
    <n v="127.020752"/>
    <n v="12"/>
    <d v="2018-04-25T15:41:56"/>
    <n v="385"/>
    <s v=" 종각역 5번출구"/>
    <n v="10"/>
    <n v="48"/>
    <n v="6630"/>
    <x v="6"/>
    <b v="0"/>
    <x v="0"/>
  </r>
  <r>
    <s v="SPB-02958"/>
    <d v="2018-04-28T21:19:58"/>
    <n v="13.9"/>
    <n v="0"/>
    <n v="1161"/>
    <s v=" 강서면허시험장앞"/>
    <x v="9"/>
    <n v="37.549694000000002"/>
    <n v="126.819664"/>
    <n v="6"/>
    <d v="2018-04-28T21:42:42"/>
    <n v="1146"/>
    <s v=" 곰달래사거리"/>
    <n v="2"/>
    <n v="22"/>
    <n v="3210"/>
    <x v="16"/>
    <b v="1"/>
    <x v="0"/>
  </r>
  <r>
    <s v="SPB-09381"/>
    <d v="2018-04-26T18:31:58"/>
    <n v="17.399999999999999"/>
    <n v="0"/>
    <n v="2315"/>
    <s v=" 봉은사역 5번출구 옆"/>
    <x v="25"/>
    <n v="37.514248000000002"/>
    <n v="127.06111900000001"/>
    <n v="1"/>
    <d v="2018-04-26T18:55:58"/>
    <n v="1231"/>
    <s v=" 잠실역 6번출구"/>
    <n v="10"/>
    <n v="23"/>
    <n v="27840"/>
    <x v="2"/>
    <b v="0"/>
    <x v="0"/>
  </r>
  <r>
    <s v="SPB-08477"/>
    <d v="2018-04-28T11:56:14"/>
    <n v="19"/>
    <n v="0"/>
    <n v="2033"/>
    <s v=" 사당동 아르테스 웨딩앞"/>
    <x v="24"/>
    <n v="37.481490999999998"/>
    <n v="126.981583"/>
    <n v="3"/>
    <d v="2018-04-28T12:03:47"/>
    <n v="2230"/>
    <s v="이수역 4번 출구"/>
    <n v="4"/>
    <n v="7"/>
    <n v="1200"/>
    <x v="8"/>
    <b v="1"/>
    <x v="0"/>
  </r>
  <r>
    <s v="SPB-12345"/>
    <d v="2018-04-09T19:42:32"/>
    <n v="13.4"/>
    <n v="0"/>
    <n v="152"/>
    <s v=" 마포구민체육센터 앞"/>
    <x v="0"/>
    <n v="37.556609999999999"/>
    <n v="126.89801799999999"/>
    <n v="4"/>
    <d v="2018-04-09T20:05:29"/>
    <n v="914"/>
    <s v=" 새절역 2번출구"/>
    <n v="20"/>
    <n v="21"/>
    <n v="5590"/>
    <x v="4"/>
    <b v="0"/>
    <x v="0"/>
  </r>
  <r>
    <s v="SPB-06582"/>
    <d v="2018-04-18T15:46:02"/>
    <n v="19"/>
    <n v="0"/>
    <n v="501"/>
    <s v=" 광진구의회 앞"/>
    <x v="3"/>
    <n v="37.537308000000003"/>
    <n v="127.070351"/>
    <n v="15"/>
    <d v="2018-04-18T15:55:17"/>
    <n v="585"/>
    <s v=" 성수2가1동 공영주차장 인근"/>
    <n v="6"/>
    <n v="8"/>
    <n v="1740"/>
    <x v="10"/>
    <b v="0"/>
    <x v="0"/>
  </r>
  <r>
    <s v="SPB-04431"/>
    <d v="2018-04-12T21:39:45"/>
    <n v="13.4"/>
    <n v="0"/>
    <n v="215"/>
    <s v=" 여의도고교 앞"/>
    <x v="13"/>
    <n v="37.524836999999998"/>
    <n v="126.934906"/>
    <n v="1"/>
    <d v="2018-04-12T21:48:01"/>
    <n v="220"/>
    <s v=" 미성아파트 A동 앞"/>
    <n v="24"/>
    <n v="7"/>
    <n v="1190"/>
    <x v="16"/>
    <b v="0"/>
    <x v="0"/>
  </r>
  <r>
    <s v="SPB-09058"/>
    <d v="2018-04-01T10:25:22"/>
    <n v="14.7"/>
    <n v="0"/>
    <n v="515"/>
    <s v=" 광양중학교 앞"/>
    <x v="3"/>
    <n v="37.530234999999998"/>
    <n v="127.08683000000001"/>
    <n v="2"/>
    <d v="2018-04-01T10:33:04"/>
    <n v="501"/>
    <s v=" 광진구의회 앞"/>
    <n v="9"/>
    <n v="7"/>
    <n v="1970"/>
    <x v="13"/>
    <b v="1"/>
    <x v="0"/>
  </r>
  <r>
    <s v="SPB-15204"/>
    <d v="2018-04-03T08:46:34"/>
    <n v="17.3"/>
    <n v="0"/>
    <n v="514"/>
    <s v=" 성수사거리 버스정류장 앞"/>
    <x v="4"/>
    <n v="37.542580000000001"/>
    <n v="127.063309"/>
    <n v="5"/>
    <d v="2018-04-03T08:53:05"/>
    <n v="509"/>
    <s v=" 이마트 버스정류소 옆"/>
    <n v="17"/>
    <n v="6"/>
    <n v="1390"/>
    <x v="5"/>
    <b v="0"/>
    <x v="0"/>
  </r>
  <r>
    <s v="SPB-10832"/>
    <d v="2018-04-04T08:07:58"/>
    <n v="10.3"/>
    <n v="0"/>
    <n v="148"/>
    <s v=" 용강동 주민센터 앞"/>
    <x v="0"/>
    <n v="37.542346999999999"/>
    <n v="126.94302399999999"/>
    <n v="8"/>
    <d v="2018-04-04T08:21:07"/>
    <n v="210"/>
    <s v=" IFC몰"/>
    <n v="8"/>
    <n v="12"/>
    <n v="45040"/>
    <x v="5"/>
    <b v="0"/>
    <x v="0"/>
  </r>
  <r>
    <s v="SPB-10138"/>
    <d v="2018-04-27T18:52:11"/>
    <n v="20.3"/>
    <n v="0"/>
    <n v="1224"/>
    <s v=" 아시아지하보도 2번 출구"/>
    <x v="10"/>
    <n v="37.512169"/>
    <n v="127.078934"/>
    <n v="14"/>
    <d v="2018-04-27T19:11:30"/>
    <n v="1278"/>
    <s v=" 송파구청 교차로"/>
    <n v="10"/>
    <n v="18"/>
    <n v="3090"/>
    <x v="2"/>
    <b v="0"/>
    <x v="0"/>
  </r>
  <r>
    <s v="SPB-02530"/>
    <d v="2018-04-21T15:39:59"/>
    <n v="25"/>
    <n v="0"/>
    <n v="803"/>
    <s v=" 한남초교 앞 보도육교"/>
    <x v="21"/>
    <n v="37.538139000000001"/>
    <n v="127.004097"/>
    <n v="3"/>
    <d v="2018-04-21T16:16:40"/>
    <n v="2219"/>
    <s v=" 고속터미널역 8-1번, 8-2번 출구 사이"/>
    <n v="15"/>
    <n v="36"/>
    <n v="5170"/>
    <x v="10"/>
    <b v="1"/>
    <x v="0"/>
  </r>
  <r>
    <s v="SPB-13416"/>
    <d v="2018-04-02T17:00:30"/>
    <n v="22"/>
    <n v="0"/>
    <n v="700"/>
    <s v=" KB국민은행 염창역 지점 앞"/>
    <x v="12"/>
    <n v="37.546847999999997"/>
    <n v="126.872772"/>
    <n v="19"/>
    <d v="2018-04-02T17:16:02"/>
    <n v="726"/>
    <s v=" 목동3단지 시내버스정류장"/>
    <n v="3"/>
    <n v="15"/>
    <n v="2760"/>
    <x v="19"/>
    <b v="0"/>
    <x v="0"/>
  </r>
  <r>
    <s v="SPB-15483"/>
    <d v="2018-04-13T19:49:05"/>
    <n v="16.899999999999999"/>
    <n v="0"/>
    <n v="2012"/>
    <s v=" 녹십초요양병원앞"/>
    <x v="24"/>
    <n v="37.488360999999998"/>
    <n v="126.906227"/>
    <n v="3"/>
    <d v="2018-04-13T22:47:04"/>
    <n v="329"/>
    <s v=" 청계2가 사거리 옆"/>
    <n v="3"/>
    <n v="177"/>
    <n v="16210"/>
    <x v="4"/>
    <b v="0"/>
    <x v="0"/>
  </r>
  <r>
    <s v="SPB-04633"/>
    <d v="2018-04-20T08:30:14"/>
    <n v="13"/>
    <n v="0"/>
    <n v="1833"/>
    <s v=" 독산역 1번출구 앞 자전거보관소"/>
    <x v="23"/>
    <n v="37.466540999999999"/>
    <n v="126.890282"/>
    <n v="4"/>
    <d v="2018-04-20T08:43:30"/>
    <n v="1962"/>
    <s v=" 가리봉동주민센터"/>
    <n v="5"/>
    <n v="12"/>
    <n v="0"/>
    <x v="5"/>
    <b v="0"/>
    <x v="0"/>
  </r>
  <r>
    <s v="SPB-00036"/>
    <d v="2018-04-26T14:19:34"/>
    <n v="21.6"/>
    <n v="0"/>
    <n v="104"/>
    <s v=" 합정역 1번출구 앞"/>
    <x v="0"/>
    <n v="37.550629000000001"/>
    <n v="126.914986"/>
    <n v="7"/>
    <d v="2018-04-26T15:17:57"/>
    <n v="104"/>
    <s v=" 합정역 1번출구 앞"/>
    <n v="6"/>
    <n v="57"/>
    <n v="4010"/>
    <x v="6"/>
    <b v="0"/>
    <x v="0"/>
  </r>
  <r>
    <s v="SPB-12757"/>
    <d v="2018-04-03T22:13:34"/>
    <n v="16"/>
    <n v="0"/>
    <n v="905"/>
    <s v=" 구파발역 2번출구"/>
    <x v="11"/>
    <n v="37.636234000000002"/>
    <n v="126.918999"/>
    <n v="9"/>
    <d v="2018-04-03T22:29:59"/>
    <n v="908"/>
    <s v=" 구산역 4번출구"/>
    <n v="1"/>
    <n v="15"/>
    <n v="3030"/>
    <x v="17"/>
    <b v="0"/>
    <x v="0"/>
  </r>
  <r>
    <s v="SPB-05515"/>
    <d v="2018-04-29T20:35:39"/>
    <n v="16.899999999999999"/>
    <n v="0"/>
    <n v="592"/>
    <s v=" 건국대학교 학생회관"/>
    <x v="3"/>
    <n v="37.541912000000004"/>
    <n v="127.077637"/>
    <n v="2"/>
    <d v="2018-04-29T20:43:55"/>
    <n v="590"/>
    <s v=" 건국대학교 (입학정보관)"/>
    <n v="10"/>
    <n v="7"/>
    <n v="1170"/>
    <x v="7"/>
    <b v="1"/>
    <x v="0"/>
  </r>
  <r>
    <s v="SPB-13699"/>
    <d v="2018-04-02T15:34:48"/>
    <n v="23.7"/>
    <n v="0"/>
    <n v="205"/>
    <s v=" 산업은행 앞"/>
    <x v="13"/>
    <n v="37.526263999999998"/>
    <n v="126.920509"/>
    <n v="12"/>
    <d v="2018-04-02T15:45:31"/>
    <n v="217"/>
    <s v=" NH농협은행 앞"/>
    <n v="7"/>
    <n v="10"/>
    <n v="1560"/>
    <x v="10"/>
    <b v="0"/>
    <x v="0"/>
  </r>
  <r>
    <s v="SPB-10496"/>
    <d v="2018-04-18T16:01:51"/>
    <n v="18.5"/>
    <n v="0"/>
    <n v="590"/>
    <s v=" 건국대학교 (입학정보관)"/>
    <x v="3"/>
    <n v="37.53989"/>
    <n v="127.073364"/>
    <n v="4"/>
    <d v="2018-04-18T16:46:38"/>
    <n v="1455"/>
    <s v=" 상봉역 2번 출구"/>
    <n v="3"/>
    <n v="43"/>
    <n v="8850"/>
    <x v="1"/>
    <b v="0"/>
    <x v="0"/>
  </r>
  <r>
    <s v="SPB-01067"/>
    <d v="2018-04-30T19:37:07"/>
    <n v="21.2"/>
    <n v="0"/>
    <n v="1906"/>
    <s v=" 신도림역 1번 출구 앞"/>
    <x v="2"/>
    <n v="37.509720000000002"/>
    <n v="126.89009900000001"/>
    <n v="15"/>
    <d v="2018-04-30T19:45:57"/>
    <n v="263"/>
    <s v=" 근로자회관 사거리"/>
    <n v="3"/>
    <n v="8"/>
    <n v="1400"/>
    <x v="4"/>
    <b v="0"/>
    <x v="0"/>
  </r>
  <r>
    <s v="SPB-05555"/>
    <d v="2018-04-02T17:55:00"/>
    <n v="22"/>
    <n v="0"/>
    <n v="1205"/>
    <s v=" 종합운동장역 4번출구"/>
    <x v="10"/>
    <n v="37.510429000000002"/>
    <n v="127.07137299999999"/>
    <n v="13"/>
    <d v="2018-04-02T17:58:46"/>
    <n v="1206"/>
    <s v=" 9호선종합운동장역 9번출구"/>
    <n v="5"/>
    <n v="3"/>
    <n v="570"/>
    <x v="19"/>
    <b v="0"/>
    <x v="0"/>
  </r>
  <r>
    <s v="SPB-05807"/>
    <d v="2018-04-20T23:01:40"/>
    <n v="17.3"/>
    <n v="0"/>
    <n v="2102"/>
    <s v=" 봉림교 교통섬"/>
    <x v="1"/>
    <n v="37.484229999999997"/>
    <n v="126.92639200000001"/>
    <n v="17"/>
    <d v="2018-04-20T23:17:46"/>
    <n v="2141"/>
    <s v=" 미림여고입구 교차로"/>
    <n v="9"/>
    <n v="15"/>
    <n v="2530"/>
    <x v="11"/>
    <b v="0"/>
    <x v="0"/>
  </r>
  <r>
    <s v="SPB-11656"/>
    <d v="2018-04-21T20:19:40"/>
    <n v="19.100000000000001"/>
    <n v="0"/>
    <n v="723"/>
    <s v=" SBS방송국"/>
    <x v="12"/>
    <n v="37.529162999999997"/>
    <n v="126.872749"/>
    <n v="15"/>
    <d v="2018-04-21T21:34:15"/>
    <n v="205"/>
    <s v=" 산업은행 앞"/>
    <n v="18"/>
    <n v="70"/>
    <n v="12790"/>
    <x v="7"/>
    <b v="1"/>
    <x v="0"/>
  </r>
  <r>
    <s v="SPB-15487"/>
    <d v="2018-04-04T22:09:37"/>
    <n v="10.9"/>
    <n v="0"/>
    <n v="607"/>
    <s v=" 신이문역 2번출구"/>
    <x v="14"/>
    <n v="37.602710719999997"/>
    <n v="127.06786346"/>
    <n v="2"/>
    <d v="2018-04-04T23:00:20"/>
    <n v="1527"/>
    <s v=" 미아역 1번 출구 뒤"/>
    <n v="5"/>
    <n v="50"/>
    <n v="8600"/>
    <x v="17"/>
    <b v="0"/>
    <x v="0"/>
  </r>
  <r>
    <s v="SPB-12035"/>
    <d v="2018-04-26T10:52:15"/>
    <n v="16.7"/>
    <n v="0"/>
    <n v="1212"/>
    <s v=" 송파역 2번 출구앞"/>
    <x v="10"/>
    <n v="37.499412999999997"/>
    <n v="127.112869"/>
    <n v="9"/>
    <d v="2018-04-26T11:09:10"/>
    <n v="1235"/>
    <s v=" 잠실트리지움310동 옆"/>
    <n v="9"/>
    <n v="16"/>
    <n v="2860"/>
    <x v="13"/>
    <b v="0"/>
    <x v="0"/>
  </r>
  <r>
    <s v="SPB-08632"/>
    <d v="2018-04-29T15:18:59"/>
    <n v="22.8"/>
    <n v="0"/>
    <n v="503"/>
    <s v=" 더샵스타시티 C동 앞"/>
    <x v="3"/>
    <n v="37.536667000000001"/>
    <n v="127.073593"/>
    <n v="12"/>
    <d v="2018-04-29T16:10:51"/>
    <n v="502"/>
    <s v=" 뚝섬유원지역 1번출구 앞"/>
    <n v="5"/>
    <n v="47"/>
    <n v="5910"/>
    <x v="10"/>
    <b v="1"/>
    <x v="0"/>
  </r>
  <r>
    <s v="SPB-07692"/>
    <d v="2018-04-08T08:42:31"/>
    <n v="2.9"/>
    <n v="0"/>
    <n v="1321"/>
    <s v=" 국민은행 종암동지점 앞"/>
    <x v="16"/>
    <n v="37.593288000000001"/>
    <n v="127.03666699999999"/>
    <n v="1"/>
    <d v="2018-04-08T09:08:43"/>
    <n v="1321"/>
    <s v=" 국민은행 종암동지점 앞"/>
    <n v="1"/>
    <n v="23"/>
    <n v="4940"/>
    <x v="5"/>
    <b v="1"/>
    <x v="0"/>
  </r>
  <r>
    <s v="SPB-06536"/>
    <d v="2018-04-03T00:34:00"/>
    <n v="16.8"/>
    <n v="0"/>
    <n v="3509"/>
    <s v=" 세종사이버대학교"/>
    <x v="3"/>
    <n v="37.553417000000003"/>
    <n v="127.073196"/>
    <n v="17"/>
    <d v="2018-04-03T00:44:41"/>
    <n v="590"/>
    <s v=" 건국대학교 (입학정보관)"/>
    <n v="7"/>
    <n v="10"/>
    <n v="1990"/>
    <x v="0"/>
    <b v="0"/>
    <x v="0"/>
  </r>
  <r>
    <s v="SPB-10829"/>
    <d v="2018-04-24T18:09:23"/>
    <n v="14.1"/>
    <n v="0"/>
    <n v="507"/>
    <s v=" 성수아이에스비즈타워 앞"/>
    <x v="4"/>
    <n v="37.548203000000001"/>
    <n v="127.057114"/>
    <n v="7"/>
    <d v="2018-04-24T18:51:29"/>
    <n v="1454"/>
    <s v=" 한국전력공사(동대문 중랑지사)"/>
    <n v="2"/>
    <n v="42"/>
    <n v="8030"/>
    <x v="2"/>
    <b v="0"/>
    <x v="0"/>
  </r>
  <r>
    <s v="SPB-05384"/>
    <d v="2018-04-09T22:23:07"/>
    <n v="9.6"/>
    <n v="0"/>
    <n v="108"/>
    <s v=" 서교동 사거리"/>
    <x v="0"/>
    <n v="37.552745999999999"/>
    <n v="126.918617"/>
    <n v="8"/>
    <d v="2018-04-09T22:36:08"/>
    <n v="109"/>
    <s v=" 제일빌딩 앞"/>
    <n v="6"/>
    <n v="12"/>
    <n v="1280"/>
    <x v="17"/>
    <b v="0"/>
    <x v="0"/>
  </r>
  <r>
    <s v="SPB-10894"/>
    <d v="2018-04-29T17:40:05"/>
    <n v="21.9"/>
    <n v="0"/>
    <n v="182"/>
    <s v=" 망원2빗물펌프장 앞"/>
    <x v="0"/>
    <n v="37.551566999999999"/>
    <n v="126.90284699999999"/>
    <n v="5"/>
    <d v="2018-04-29T20:08:18"/>
    <n v="182"/>
    <s v=" 망원2빗물펌프장 앞"/>
    <n v="9"/>
    <n v="144"/>
    <n v="21330"/>
    <x v="19"/>
    <b v="1"/>
    <x v="0"/>
  </r>
  <r>
    <s v="SPB-11720"/>
    <d v="2018-04-12T17:47:13"/>
    <n v="18.600000000000001"/>
    <n v="0"/>
    <n v="207"/>
    <s v=" 여의나루역 1번출구 앞"/>
    <x v="13"/>
    <n v="37.526989"/>
    <n v="126.932098"/>
    <n v="9"/>
    <d v="2018-04-12T19:26:04"/>
    <n v="207"/>
    <s v=" 여의나루역 1번출구 앞"/>
    <n v="5"/>
    <n v="91"/>
    <n v="8890"/>
    <x v="19"/>
    <b v="0"/>
    <x v="0"/>
  </r>
  <r>
    <s v="SPB-05354"/>
    <d v="2018-04-11T02:38:45"/>
    <n v="12.7"/>
    <n v="0"/>
    <n v="1712"/>
    <s v=" 창동역공영주차장앞"/>
    <x v="20"/>
    <n v="37.654049000000001"/>
    <n v="127.050201"/>
    <n v="2"/>
    <d v="2018-04-11T02:44:22"/>
    <n v="1662"/>
    <s v=" 노원역7번출구"/>
    <n v="1"/>
    <n v="5"/>
    <n v="1000"/>
    <x v="3"/>
    <b v="0"/>
    <x v="0"/>
  </r>
  <r>
    <s v="SPB-09767"/>
    <d v="2018-04-24T08:58:00"/>
    <n v="10.5"/>
    <n v="0"/>
    <n v="733"/>
    <s v=" 신정이펜하우스314동"/>
    <x v="12"/>
    <n v="37.514099000000002"/>
    <n v="126.831001"/>
    <n v="10"/>
    <d v="2018-04-24T09:43:23"/>
    <n v="710"/>
    <s v=" 서부화물트럭터미널 사거리"/>
    <n v="11"/>
    <n v="43"/>
    <n v="1910"/>
    <x v="5"/>
    <b v="0"/>
    <x v="0"/>
  </r>
  <r>
    <s v="SPB-06303"/>
    <d v="2018-04-07T01:10:38"/>
    <n v="2.6"/>
    <n v="0"/>
    <n v="540"/>
    <s v=" 군자역 7번출구 베스트샵 앞"/>
    <x v="3"/>
    <n v="37.55603"/>
    <n v="127.078644"/>
    <n v="1"/>
    <d v="2018-04-07T01:19:15"/>
    <n v="540"/>
    <s v=" 군자역 7번출구 베스트샵 앞"/>
    <n v="1"/>
    <n v="8"/>
    <n v="1770"/>
    <x v="14"/>
    <b v="1"/>
    <x v="0"/>
  </r>
  <r>
    <s v="SPB-09747"/>
    <d v="2018-04-27T09:12:28"/>
    <n v="13.2"/>
    <n v="0"/>
    <n v="185"/>
    <s v=" 마포 신수공원 앞"/>
    <x v="0"/>
    <n v="37.542544999999997"/>
    <n v="126.934296"/>
    <n v="6"/>
    <d v="2018-04-27T10:15:26"/>
    <n v="185"/>
    <s v=" 마포 신수공원 앞"/>
    <n v="3"/>
    <n v="59"/>
    <n v="6950"/>
    <x v="21"/>
    <b v="0"/>
    <x v="0"/>
  </r>
  <r>
    <s v="SPB-08189"/>
    <d v="2018-04-03T09:15:05"/>
    <n v="18.3"/>
    <n v="0"/>
    <n v="1446"/>
    <s v=" 중랑전화국 교차로"/>
    <x v="15"/>
    <n v="37.591301000000001"/>
    <n v="127.08033"/>
    <n v="1"/>
    <d v="2018-04-03T09:21:05"/>
    <n v="1440"/>
    <s v=" 하나은행 면목지점"/>
    <n v="7"/>
    <n v="5"/>
    <n v="660"/>
    <x v="21"/>
    <b v="0"/>
    <x v="0"/>
  </r>
  <r>
    <s v="SPB-11332"/>
    <d v="2018-04-20T10:21:27"/>
    <n v="18.2"/>
    <n v="0"/>
    <n v="592"/>
    <s v=" 건국대학교 학생회관"/>
    <x v="3"/>
    <n v="37.541912000000004"/>
    <n v="127.077637"/>
    <n v="4"/>
    <d v="2018-04-20T10:28:48"/>
    <n v="505"/>
    <s v=" 자양사거리 광진아크로텔 앞"/>
    <n v="8"/>
    <n v="6"/>
    <n v="1210"/>
    <x v="13"/>
    <b v="0"/>
    <x v="0"/>
  </r>
  <r>
    <s v="SPB-01891"/>
    <d v="2018-04-11T07:33:03"/>
    <n v="8.8000000000000007"/>
    <n v="0"/>
    <n v="1321"/>
    <s v=" 국민은행 종암동지점 앞"/>
    <x v="16"/>
    <n v="37.593288000000001"/>
    <n v="127.03666699999999"/>
    <n v="6"/>
    <d v="2018-04-11T07:41:10"/>
    <n v="633"/>
    <s v=" 청량리 기업은행 앞"/>
    <n v="8"/>
    <n v="7"/>
    <n v="1980"/>
    <x v="9"/>
    <b v="0"/>
    <x v="0"/>
  </r>
  <r>
    <s v="SPB-12457"/>
    <d v="2018-04-26T08:05:17"/>
    <n v="11.7"/>
    <n v="0"/>
    <n v="2106"/>
    <s v=" 난곡 새마을금고"/>
    <x v="1"/>
    <n v="37.473728000000001"/>
    <n v="126.918404"/>
    <n v="9"/>
    <d v="2018-04-26T10:30:05"/>
    <n v="2153"/>
    <s v=" 서울남부초등학교 옆"/>
    <n v="2"/>
    <n v="131"/>
    <n v="3980"/>
    <x v="5"/>
    <b v="0"/>
    <x v="0"/>
  </r>
  <r>
    <s v="SPB-12639"/>
    <d v="2018-04-25T12:15:06"/>
    <n v="19.399999999999999"/>
    <n v="0"/>
    <n v="212"/>
    <s v=" 여의도역 1번출구 옆"/>
    <x v="13"/>
    <n v="37.521362000000003"/>
    <n v="126.923462"/>
    <n v="24"/>
    <d v="2018-04-25T12:50:43"/>
    <n v="212"/>
    <s v=" 여의도역 1번출구 옆"/>
    <n v="8"/>
    <n v="33"/>
    <n v="4270"/>
    <x v="12"/>
    <b v="0"/>
    <x v="0"/>
  </r>
  <r>
    <s v="SPB-15998"/>
    <d v="2018-04-13T23:12:33"/>
    <n v="15.5"/>
    <n v="0"/>
    <n v="419"/>
    <s v=" 홈플러스 앞"/>
    <x v="0"/>
    <n v="37.568420000000003"/>
    <n v="126.899429"/>
    <n v="8"/>
    <d v="2018-04-13T23:38:33"/>
    <n v="916"/>
    <s v=" 평생학습관 앞"/>
    <n v="4"/>
    <n v="25"/>
    <n v="5470"/>
    <x v="11"/>
    <b v="0"/>
    <x v="0"/>
  </r>
  <r>
    <s v="SPB-10984"/>
    <d v="2018-04-09T11:26:55"/>
    <n v="7.5"/>
    <n v="0"/>
    <n v="2353"/>
    <s v=" 강남구청역 2번출구 뒤"/>
    <x v="25"/>
    <n v="37.516810999999997"/>
    <n v="127.040474"/>
    <n v="5"/>
    <d v="2018-04-09T12:04:14"/>
    <n v="2342"/>
    <s v=" 대청역 1번출구  뒤"/>
    <n v="10"/>
    <n v="36"/>
    <n v="6010"/>
    <x v="8"/>
    <b v="0"/>
    <x v="0"/>
  </r>
  <r>
    <s v="SPB-05545"/>
    <d v="2018-04-11T21:32:57"/>
    <n v="11"/>
    <n v="0"/>
    <n v="210"/>
    <s v=" IFC몰"/>
    <x v="13"/>
    <n v="37.526066"/>
    <n v="126.92553700000001"/>
    <n v="4"/>
    <d v="2018-04-11T21:44:49"/>
    <n v="201"/>
    <s v=" 진미파라곤 앞"/>
    <n v="3"/>
    <n v="11"/>
    <n v="1540"/>
    <x v="16"/>
    <b v="0"/>
    <x v="0"/>
  </r>
  <r>
    <s v="SPB-09422"/>
    <d v="2018-04-07T08:14:17"/>
    <n v="2.4"/>
    <n v="0"/>
    <n v="512"/>
    <s v=" 뚝섬역 1번 출구 옆"/>
    <x v="4"/>
    <n v="37.548560999999999"/>
    <n v="127.045006"/>
    <n v="1"/>
    <d v="2018-04-07T08:22:19"/>
    <n v="509"/>
    <s v=" 이마트 버스정류소 옆"/>
    <n v="5"/>
    <n v="7"/>
    <n v="1460"/>
    <x v="5"/>
    <b v="1"/>
    <x v="0"/>
  </r>
  <r>
    <s v="SPB-07830"/>
    <d v="2018-04-02T18:22:51"/>
    <n v="20.7"/>
    <n v="0"/>
    <n v="1243"/>
    <s v=" 문정 법조단지7"/>
    <x v="10"/>
    <n v="37.484530999999997"/>
    <n v="127.12016300000001"/>
    <n v="18"/>
    <d v="2018-04-02T18:25:32"/>
    <n v="1240"/>
    <s v=" 문정 법조단지4"/>
    <n v="6"/>
    <n v="2"/>
    <n v="600"/>
    <x v="2"/>
    <b v="0"/>
    <x v="0"/>
  </r>
  <r>
    <s v="SPB-12555"/>
    <d v="2018-04-11T08:51:53"/>
    <n v="9.6999999999999993"/>
    <n v="0"/>
    <n v="2025"/>
    <s v=" 흑석역 1번출구"/>
    <x v="24"/>
    <n v="37.50938"/>
    <n v="126.963615"/>
    <n v="12"/>
    <d v="2018-04-11T09:09:52"/>
    <n v="259"/>
    <s v=" 대방역6번출구"/>
    <n v="16"/>
    <n v="17"/>
    <n v="3860"/>
    <x v="5"/>
    <b v="0"/>
    <x v="0"/>
  </r>
  <r>
    <s v="SPB-05879"/>
    <d v="2018-04-12T22:46:35"/>
    <n v="13.5"/>
    <n v="0"/>
    <n v="703"/>
    <s v=" 오목교역 7번출구 앞"/>
    <x v="12"/>
    <n v="37.524062999999998"/>
    <n v="126.87558"/>
    <n v="11"/>
    <d v="2018-04-12T23:09:49"/>
    <n v="1140"/>
    <s v=" 목동사거리 버스정류장"/>
    <n v="14"/>
    <n v="22"/>
    <n v="2200"/>
    <x v="17"/>
    <b v="0"/>
    <x v="0"/>
  </r>
  <r>
    <s v="SPB-11609"/>
    <d v="2018-04-11T08:08:46"/>
    <n v="9.6999999999999993"/>
    <n v="0"/>
    <n v="933"/>
    <s v=" LG서비스 역촌점"/>
    <x v="11"/>
    <n v="37.612484000000002"/>
    <n v="126.914879"/>
    <n v="7"/>
    <d v="2018-04-11T08:49:39"/>
    <n v="945"/>
    <s v=" 기자촌 사거리"/>
    <n v="7"/>
    <n v="38"/>
    <n v="3870"/>
    <x v="5"/>
    <b v="0"/>
    <x v="0"/>
  </r>
  <r>
    <s v="SPB-10299"/>
    <d v="2018-04-14T16:26:31"/>
    <n v="8.9"/>
    <n v="0"/>
    <n v="2205"/>
    <s v=" 내곡3단지 어린이공원 앞"/>
    <x v="5"/>
    <n v="37.453750999999997"/>
    <n v="127.05938"/>
    <n v="1"/>
    <d v="2018-04-14T16:53:44"/>
    <n v="2359"/>
    <s v=" 국립국악중,고교 정문 맞은편"/>
    <n v="3"/>
    <n v="26"/>
    <n v="3990"/>
    <x v="1"/>
    <b v="1"/>
    <x v="0"/>
  </r>
  <r>
    <s v="SPB-12323"/>
    <d v="2018-04-26T15:20:40"/>
    <n v="21.9"/>
    <n v="0"/>
    <n v="175"/>
    <s v=" 홍연2교옆"/>
    <x v="17"/>
    <n v="37.578071999999999"/>
    <n v="126.930817"/>
    <n v="20"/>
    <d v="2018-04-26T15:55:15"/>
    <n v="419"/>
    <s v=" 홈플러스 앞"/>
    <n v="2"/>
    <n v="32"/>
    <n v="5980"/>
    <x v="10"/>
    <b v="0"/>
    <x v="0"/>
  </r>
  <r>
    <s v="SPB-00345"/>
    <d v="2018-04-01T19:20:47"/>
    <n v="17.399999999999999"/>
    <n v="0"/>
    <n v="1532"/>
    <s v=" 번3동 주민센터 교차로"/>
    <x v="8"/>
    <n v="37.626353999999999"/>
    <n v="127.04744700000001"/>
    <n v="3"/>
    <d v="2018-04-01T19:34:18"/>
    <n v="1601"/>
    <s v=" 석계역 문화광장 내 자전거 보관소"/>
    <n v="18"/>
    <n v="13"/>
    <n v="2380"/>
    <x v="4"/>
    <b v="1"/>
    <x v="0"/>
  </r>
  <r>
    <s v="SPB-12145"/>
    <d v="2018-04-27T17:50:14"/>
    <n v="21.8"/>
    <n v="0"/>
    <n v="1611"/>
    <s v=" 과기대 입구(우)"/>
    <x v="18"/>
    <n v="37.629939999999998"/>
    <n v="127.076553"/>
    <n v="8"/>
    <d v="2018-04-27T18:36:42"/>
    <n v="1611"/>
    <s v=" 과기대 입구(우)"/>
    <n v="12"/>
    <n v="46"/>
    <n v="3390"/>
    <x v="19"/>
    <b v="0"/>
    <x v="0"/>
  </r>
  <r>
    <s v="SPB-08260"/>
    <d v="2018-04-28T20:17:33"/>
    <n v="15.1"/>
    <n v="0"/>
    <n v="583"/>
    <s v=" 청계천 생태교실 앞"/>
    <x v="4"/>
    <n v="37.567970000000003"/>
    <n v="127.04689"/>
    <n v="2"/>
    <d v="2018-04-28T22:06:38"/>
    <n v="583"/>
    <s v=" 청계천 생태교실 앞"/>
    <n v="11"/>
    <n v="99"/>
    <n v="9420"/>
    <x v="7"/>
    <b v="1"/>
    <x v="0"/>
  </r>
  <r>
    <s v="SPB-09498"/>
    <d v="2018-04-29T09:50:09"/>
    <n v="14.9"/>
    <n v="0"/>
    <n v="1240"/>
    <s v=" 문정 법조단지4"/>
    <x v="10"/>
    <n v="37.480575999999999"/>
    <n v="127.118568"/>
    <n v="5"/>
    <d v="2018-04-29T10:07:40"/>
    <n v="1265"/>
    <s v=" 문정동 근린공원"/>
    <n v="5"/>
    <n v="16"/>
    <n v="2210"/>
    <x v="21"/>
    <b v="1"/>
    <x v="0"/>
  </r>
  <r>
    <s v="SPB-06633"/>
    <d v="2018-04-24T11:58:25"/>
    <n v="14.1"/>
    <n v="0"/>
    <n v="2375"/>
    <s v=" 수서역 1번출구 앞"/>
    <x v="25"/>
    <n v="37.487349999999999"/>
    <n v="127.100998"/>
    <n v="4"/>
    <d v="2018-04-24T12:35:05"/>
    <n v="2375"/>
    <s v=" 수서역 1번출구 앞"/>
    <n v="3"/>
    <n v="36"/>
    <n v="7470"/>
    <x v="8"/>
    <b v="0"/>
    <x v="0"/>
  </r>
  <r>
    <s v="SPB-09323"/>
    <d v="2018-04-18T12:50:54"/>
    <n v="16.5"/>
    <n v="0"/>
    <n v="805"/>
    <s v=" 문배어린이공원 앞"/>
    <x v="21"/>
    <n v="37.536757999999999"/>
    <n v="126.970001"/>
    <n v="9"/>
    <d v="2018-04-18T12:56:59"/>
    <n v="834"/>
    <s v=" 효창공원앞역 3번출구 뒤"/>
    <n v="13"/>
    <n v="5"/>
    <n v="630"/>
    <x v="12"/>
    <b v="0"/>
    <x v="0"/>
  </r>
  <r>
    <s v="SPB-06777"/>
    <d v="2018-04-22T00:59:30"/>
    <n v="15.9"/>
    <n v="0"/>
    <n v="933"/>
    <s v=" LG서비스 역촌점"/>
    <x v="11"/>
    <n v="37.612484000000002"/>
    <n v="126.914879"/>
    <n v="5"/>
    <d v="2018-04-22T01:11:25"/>
    <n v="925"/>
    <s v=" 불광역 2번출구"/>
    <n v="3"/>
    <n v="11"/>
    <n v="2680"/>
    <x v="0"/>
    <b v="1"/>
    <x v="0"/>
  </r>
  <r>
    <s v="SPB-12193"/>
    <d v="2018-04-11T18:32:50"/>
    <n v="15.2"/>
    <n v="0"/>
    <n v="1808"/>
    <s v=" 에이스하이엔드타워8차 앞"/>
    <x v="23"/>
    <n v="37.473208999999997"/>
    <n v="126.884941"/>
    <n v="3"/>
    <d v="2018-04-11T18:35:50"/>
    <n v="9999"/>
    <s v="중랑센터2"/>
    <n v="11"/>
    <n v="2"/>
    <n v="640"/>
    <x v="2"/>
    <b v="0"/>
    <x v="0"/>
  </r>
  <r>
    <s v="SPB-15875"/>
    <d v="2018-04-04T19:13:31"/>
    <n v="14.3"/>
    <n v="0"/>
    <n v="2340"/>
    <s v=" 삼호물산버스정류장(23370) 옆"/>
    <x v="25"/>
    <n v="37.477508999999998"/>
    <n v="127.045174"/>
    <n v="2"/>
    <d v="2018-04-04T19:43:36"/>
    <n v="1221"/>
    <s v=" 삼전사거리 포스코더샵"/>
    <n v="1"/>
    <n v="29"/>
    <n v="5650"/>
    <x v="4"/>
    <b v="0"/>
    <x v="0"/>
  </r>
  <r>
    <s v="SPB-11771"/>
    <d v="2018-04-27T07:55:16"/>
    <n v="10.1"/>
    <n v="0"/>
    <n v="245"/>
    <s v=" 삼성생명 당산사옥 앞"/>
    <x v="13"/>
    <n v="37.528263000000003"/>
    <n v="126.896629"/>
    <n v="8"/>
    <d v="2018-04-27T08:13:32"/>
    <n v="214"/>
    <s v=" 금융감독원 앞"/>
    <n v="7"/>
    <n v="17"/>
    <n v="4040"/>
    <x v="9"/>
    <b v="0"/>
    <x v="0"/>
  </r>
  <r>
    <s v="SPB-14561"/>
    <d v="2018-04-17T18:32:58"/>
    <n v="17.100000000000001"/>
    <n v="0"/>
    <n v="2122"/>
    <s v=" 낙성대로 입구"/>
    <x v="1"/>
    <n v="37.478057999999997"/>
    <n v="126.96049499999999"/>
    <n v="5"/>
    <d v="2018-04-17T18:46:47"/>
    <n v="2171"/>
    <s v=" 서울대입구역 5번출구"/>
    <n v="4"/>
    <n v="10"/>
    <n v="1070"/>
    <x v="2"/>
    <b v="0"/>
    <x v="0"/>
  </r>
  <r>
    <s v="SPB-14384"/>
    <d v="2018-04-08T10:19:08"/>
    <n v="6.3"/>
    <n v="0"/>
    <n v="2026"/>
    <s v=" 흑석역 4번출구"/>
    <x v="24"/>
    <n v="37.509056000000001"/>
    <n v="126.963249"/>
    <n v="9"/>
    <d v="2018-04-08T11:20:06"/>
    <n v="1205"/>
    <s v=" 종합운동장역 4번출구"/>
    <n v="8"/>
    <n v="60"/>
    <n v="16090"/>
    <x v="13"/>
    <b v="1"/>
    <x v="0"/>
  </r>
  <r>
    <s v="SPB-08048"/>
    <d v="2018-04-12T21:31:45"/>
    <n v="13.4"/>
    <n v="0"/>
    <n v="309"/>
    <s v=" 광화문역 6번출구 옆"/>
    <x v="19"/>
    <n v="37.569889000000003"/>
    <n v="126.976456"/>
    <n v="12"/>
    <d v="2018-04-12T21:39:39"/>
    <n v="329"/>
    <s v=" 청계2가 사거리 옆"/>
    <n v="1"/>
    <n v="7"/>
    <n v="47790"/>
    <x v="16"/>
    <b v="0"/>
    <x v="0"/>
  </r>
  <r>
    <s v="SPB-05165"/>
    <d v="2018-04-21T19:33:31"/>
    <n v="20.7"/>
    <n v="0"/>
    <n v="501"/>
    <s v=" 광진구의회 앞"/>
    <x v="3"/>
    <n v="37.537308000000003"/>
    <n v="127.070351"/>
    <n v="13"/>
    <d v="2018-04-21T20:18:29"/>
    <n v="502"/>
    <s v=" 뚝섬유원지역 1번출구 앞"/>
    <n v="13"/>
    <n v="44"/>
    <n v="3860"/>
    <x v="4"/>
    <b v="1"/>
    <x v="0"/>
  </r>
  <r>
    <s v="SPB-07761"/>
    <d v="2018-04-26T19:27:25"/>
    <n v="15.2"/>
    <n v="0"/>
    <n v="119"/>
    <s v=" 서강나루 공원"/>
    <x v="0"/>
    <n v="37.545284000000002"/>
    <n v="126.93105300000001"/>
    <n v="7"/>
    <d v="2018-04-26T19:52:13"/>
    <n v="152"/>
    <s v=" 마포구민체육센터 앞"/>
    <n v="13"/>
    <n v="22"/>
    <n v="3920"/>
    <x v="4"/>
    <b v="0"/>
    <x v="0"/>
  </r>
  <r>
    <s v="SPB-10071"/>
    <d v="2018-04-21T09:25:30"/>
    <n v="18.100000000000001"/>
    <n v="0"/>
    <n v="950"/>
    <s v=" 구산역 2번 출구 "/>
    <x v="11"/>
    <n v="37.610779000000001"/>
    <n v="126.917351"/>
    <n v="1"/>
    <d v="2018-04-21T09:30:50"/>
    <n v="906"/>
    <s v=" 연신내역 5번출구150M 아래"/>
    <n v="1"/>
    <n v="4"/>
    <n v="780"/>
    <x v="21"/>
    <b v="1"/>
    <x v="0"/>
  </r>
  <r>
    <s v="SPB-03578"/>
    <d v="2018-04-10T18:43:03"/>
    <n v="19.7"/>
    <n v="0"/>
    <n v="1028"/>
    <s v=" 포레스 주상복합 빌딩"/>
    <x v="6"/>
    <n v="37.533099999999997"/>
    <n v="127.12278000000001"/>
    <n v="8"/>
    <d v="2018-04-10T18:49:37"/>
    <n v="1012"/>
    <s v=" 서울 상운차량"/>
    <n v="14"/>
    <n v="6"/>
    <n v="470"/>
    <x v="2"/>
    <b v="0"/>
    <x v="0"/>
  </r>
  <r>
    <s v="SPB-11891"/>
    <d v="2018-04-26T00:19:10"/>
    <n v="13.1"/>
    <n v="0"/>
    <n v="1608"/>
    <s v=" 공릉역 1번 출구 앞"/>
    <x v="18"/>
    <n v="37.626614000000004"/>
    <n v="127.072754"/>
    <n v="8"/>
    <d v="2018-04-26T00:29:01"/>
    <n v="1616"/>
    <s v=" 하계2동 공항버스정류장 옆"/>
    <n v="5"/>
    <n v="9"/>
    <n v="1070"/>
    <x v="0"/>
    <b v="0"/>
    <x v="0"/>
  </r>
  <r>
    <s v="SPB-15328"/>
    <d v="2018-04-03T18:03:59"/>
    <n v="18.899999999999999"/>
    <n v="0"/>
    <n v="221"/>
    <s v=" 여의도초교 앞"/>
    <x v="13"/>
    <n v="37.522675"/>
    <n v="126.93779000000001"/>
    <n v="9"/>
    <d v="2018-04-03T18:08:23"/>
    <n v="207"/>
    <s v=" 여의나루역 1번출구 앞"/>
    <n v="13"/>
    <n v="4"/>
    <n v="770"/>
    <x v="2"/>
    <b v="0"/>
    <x v="0"/>
  </r>
  <r>
    <s v="SPB-06662"/>
    <d v="2018-04-13T12:36:50"/>
    <n v="18.2"/>
    <n v="0"/>
    <n v="1012"/>
    <s v=" 서울 상운차량"/>
    <x v="6"/>
    <n v="37.536026"/>
    <n v="127.122726"/>
    <n v="5"/>
    <d v="2018-04-13T12:55:12"/>
    <n v="1226"/>
    <s v=" 잠실4동 주민센터 옆"/>
    <n v="4"/>
    <n v="18"/>
    <n v="2180"/>
    <x v="12"/>
    <b v="0"/>
    <x v="0"/>
  </r>
  <r>
    <s v="SPB-10880"/>
    <d v="2018-04-29T16:49:46"/>
    <n v="22.2"/>
    <n v="0"/>
    <n v="1534"/>
    <s v=" 북서울 꿈의 숲 동문"/>
    <x v="8"/>
    <n v="37.619636999999997"/>
    <n v="127.044533"/>
    <n v="20"/>
    <d v="2018-04-29T18:06:39"/>
    <n v="1534"/>
    <s v=" 북서울 꿈의 숲 동문"/>
    <n v="19"/>
    <n v="70"/>
    <n v="2360"/>
    <x v="1"/>
    <b v="1"/>
    <x v="0"/>
  </r>
  <r>
    <s v="SPB-04852"/>
    <d v="2018-04-14T22:17:07"/>
    <n v="8.8000000000000007"/>
    <n v="0"/>
    <n v="1359"/>
    <s v=" 장위뉴타운 꿈에 숲 코오롱 하늘채 앞"/>
    <x v="16"/>
    <n v="37.619801000000002"/>
    <n v="127.045097"/>
    <n v="1"/>
    <d v="2018-04-14T22:42:28"/>
    <n v="1616"/>
    <s v=" 하계2동 공항버스정류장 옆"/>
    <n v="7"/>
    <n v="24"/>
    <n v="3740"/>
    <x v="17"/>
    <b v="1"/>
    <x v="0"/>
  </r>
  <r>
    <s v="SPB-13802"/>
    <d v="2018-04-11T06:40:15"/>
    <n v="9"/>
    <n v="0"/>
    <n v="2145"/>
    <s v=" 은천초등학교 육교"/>
    <x v="1"/>
    <n v="37.486359"/>
    <n v="126.942924"/>
    <n v="9"/>
    <d v="2018-04-11T06:49:28"/>
    <n v="2111"/>
    <s v=" 서울대입구역 1번출구"/>
    <n v="10"/>
    <n v="8"/>
    <n v="1670"/>
    <x v="20"/>
    <b v="0"/>
    <x v="0"/>
  </r>
  <r>
    <s v="SPB-11733"/>
    <d v="2018-04-04T22:13:14"/>
    <n v="10.9"/>
    <n v="0"/>
    <n v="1259"/>
    <s v=" 방이역 1번출구"/>
    <x v="10"/>
    <n v="37.508983999999998"/>
    <n v="127.12659499999999"/>
    <n v="1"/>
    <d v="2018-04-04T22:55:51"/>
    <n v="1033"/>
    <s v=" 고덕동 아남아파트"/>
    <n v="4"/>
    <n v="41"/>
    <n v="5660"/>
    <x v="17"/>
    <b v="0"/>
    <x v="0"/>
  </r>
  <r>
    <s v="SPB-11037"/>
    <d v="2018-04-30T08:58:22"/>
    <n v="15.8"/>
    <n v="0"/>
    <n v="1214"/>
    <s v=" 오금역 7번 출구 인근"/>
    <x v="10"/>
    <n v="37.502594000000002"/>
    <n v="127.127647"/>
    <n v="4"/>
    <d v="2018-04-30T09:49:36"/>
    <n v="1227"/>
    <s v=" 거여역 8번출구 뒤"/>
    <n v="5"/>
    <n v="46"/>
    <n v="2150"/>
    <x v="5"/>
    <b v="0"/>
    <x v="0"/>
  </r>
  <r>
    <s v="SPB-14350"/>
    <d v="2018-04-10T14:04:52"/>
    <n v="21.2"/>
    <n v="0"/>
    <n v="1412"/>
    <s v=" 면목초등학교"/>
    <x v="15"/>
    <n v="37.590961"/>
    <n v="127.087067"/>
    <n v="10"/>
    <d v="2018-04-10T14:14:25"/>
    <n v="1405"/>
    <s v=" 망우역 1번출구"/>
    <n v="5"/>
    <n v="9"/>
    <n v="1380"/>
    <x v="6"/>
    <b v="0"/>
    <x v="0"/>
  </r>
  <r>
    <s v="SPB-09786"/>
    <d v="2018-04-27T16:23:14"/>
    <n v="23.2"/>
    <n v="0"/>
    <n v="305"/>
    <s v=" 종로구청 옆"/>
    <x v="19"/>
    <n v="37.572581999999997"/>
    <n v="126.97835499999999"/>
    <n v="14"/>
    <d v="2018-04-27T16:45:47"/>
    <n v="305"/>
    <s v=" 종로구청 옆"/>
    <n v="14"/>
    <n v="21"/>
    <n v="2990"/>
    <x v="1"/>
    <b v="0"/>
    <x v="0"/>
  </r>
  <r>
    <s v="SPB-15056"/>
    <d v="2018-04-12T17:55:01"/>
    <n v="18.600000000000001"/>
    <n v="0"/>
    <n v="511"/>
    <s v=" 서울숲역 4번 출구 옆"/>
    <x v="4"/>
    <n v="37.544581999999998"/>
    <n v="127.04460899999999"/>
    <n v="3"/>
    <d v="2018-04-12T18:53:27"/>
    <n v="511"/>
    <s v=" 서울숲역 4번 출구 옆"/>
    <n v="2"/>
    <n v="57"/>
    <n v="4020"/>
    <x v="19"/>
    <b v="0"/>
    <x v="0"/>
  </r>
  <r>
    <s v="SPB-01745"/>
    <d v="2018-04-01T21:13:49"/>
    <n v="16.899999999999999"/>
    <n v="0"/>
    <n v="106"/>
    <s v=" 합정역 7번출구 앞"/>
    <x v="0"/>
    <n v="37.548645"/>
    <n v="126.91282699999999"/>
    <n v="3"/>
    <d v="2018-04-01T21:47:05"/>
    <n v="133"/>
    <s v=" 해담는다리"/>
    <n v="12"/>
    <n v="32"/>
    <n v="6980"/>
    <x v="16"/>
    <b v="1"/>
    <x v="0"/>
  </r>
  <r>
    <s v="SPB-06443"/>
    <d v="2018-04-29T16:06:43"/>
    <n v="22.2"/>
    <n v="0"/>
    <n v="258"/>
    <s v=" 신길역3번출구"/>
    <x v="13"/>
    <n v="37.517693000000001"/>
    <n v="126.914299"/>
    <n v="4"/>
    <d v="2018-04-29T18:06:05"/>
    <n v="258"/>
    <s v=" 신길역3번출구"/>
    <n v="13"/>
    <n v="118"/>
    <n v="11090"/>
    <x v="1"/>
    <b v="1"/>
    <x v="0"/>
  </r>
  <r>
    <s v="SPB-09895"/>
    <d v="2018-04-24T18:05:38"/>
    <n v="14.1"/>
    <n v="0"/>
    <n v="1608"/>
    <s v=" 공릉역 1번 출구 앞"/>
    <x v="18"/>
    <n v="37.626614000000004"/>
    <n v="127.072754"/>
    <n v="9"/>
    <d v="2018-04-24T18:39:41"/>
    <n v="1414"/>
    <s v=" 사가정역 1번출구"/>
    <n v="5"/>
    <n v="33"/>
    <n v="7750"/>
    <x v="2"/>
    <b v="0"/>
    <x v="0"/>
  </r>
  <r>
    <s v="SPB-15803"/>
    <d v="2018-04-06T22:37:21"/>
    <n v="3.9"/>
    <n v="0"/>
    <n v="1337"/>
    <s v=" 돈암성당 옆"/>
    <x v="16"/>
    <n v="37.590381999999998"/>
    <n v="127.01713599999999"/>
    <n v="4"/>
    <d v="2018-04-06T22:43:54"/>
    <n v="1352"/>
    <s v=" e 편한세상 보문아파트 내"/>
    <n v="1"/>
    <n v="6"/>
    <n v="1170"/>
    <x v="17"/>
    <b v="0"/>
    <x v="0"/>
  </r>
  <r>
    <s v="SPB-11261"/>
    <d v="2018-04-28T12:09:55"/>
    <n v="20.5"/>
    <n v="0"/>
    <n v="1132"/>
    <s v=" 등촌역 7번출구"/>
    <x v="9"/>
    <n v="37.551108999999997"/>
    <n v="126.863708"/>
    <n v="8"/>
    <d v="2018-04-28T12:23:03"/>
    <n v="228"/>
    <s v=" 선유도역 3번출구 앞"/>
    <n v="7"/>
    <n v="13"/>
    <n v="3260"/>
    <x v="12"/>
    <b v="1"/>
    <x v="0"/>
  </r>
  <r>
    <s v="SPB-01659"/>
    <d v="2018-04-30T20:34:02"/>
    <n v="20"/>
    <n v="0"/>
    <n v="825"/>
    <s v=" 서빙고동 주민센터 앞"/>
    <x v="21"/>
    <n v="37.520336"/>
    <n v="126.994263"/>
    <n v="9"/>
    <d v="2018-04-30T21:06:02"/>
    <n v="2307"/>
    <s v=" 압구정 한양 3차 아파트"/>
    <n v="7"/>
    <n v="31"/>
    <n v="7220"/>
    <x v="7"/>
    <b v="0"/>
    <x v="0"/>
  </r>
  <r>
    <s v="SPB-15996"/>
    <d v="2018-04-11T15:26:40"/>
    <n v="17"/>
    <n v="0"/>
    <n v="370"/>
    <s v=" 시청역(2호선) 9번출구 뒤"/>
    <x v="7"/>
    <n v="37.563229"/>
    <n v="126.97483800000001"/>
    <n v="5"/>
    <d v="2018-04-11T15:38:56"/>
    <n v="330"/>
    <s v=" 청계천 한빛광장"/>
    <n v="1"/>
    <n v="11"/>
    <n v="1530"/>
    <x v="10"/>
    <b v="0"/>
    <x v="0"/>
  </r>
  <r>
    <s v="SPB-04829"/>
    <d v="2018-04-27T20:11:51"/>
    <n v="16.899999999999999"/>
    <n v="0"/>
    <n v="574"/>
    <s v=" 아차산역4번출구"/>
    <x v="3"/>
    <n v="37.551848999999997"/>
    <n v="127.088982"/>
    <n v="2"/>
    <d v="2018-04-27T20:52:31"/>
    <n v="3504"/>
    <s v=" 원일교회"/>
    <n v="8"/>
    <n v="40"/>
    <n v="3830"/>
    <x v="7"/>
    <b v="0"/>
    <x v="0"/>
  </r>
  <r>
    <s v="SPB-08239"/>
    <d v="2018-04-10T08:13:20"/>
    <n v="9.6"/>
    <n v="0"/>
    <n v="2106"/>
    <s v=" 난곡 새마을금고"/>
    <x v="1"/>
    <n v="37.473728000000001"/>
    <n v="126.918404"/>
    <n v="1"/>
    <d v="2018-04-10T08:27:43"/>
    <n v="1955"/>
    <s v=" 디지털입구 교차로"/>
    <n v="10"/>
    <n v="13"/>
    <n v="2280"/>
    <x v="5"/>
    <b v="0"/>
    <x v="0"/>
  </r>
  <r>
    <s v="SPB-13862"/>
    <d v="2018-04-16T08:46:37"/>
    <n v="6.9"/>
    <n v="0"/>
    <n v="160"/>
    <s v=" 북아현동 가구거리"/>
    <x v="17"/>
    <n v="37.557549000000002"/>
    <n v="126.95938099999999"/>
    <n v="13"/>
    <d v="2018-04-16T08:49:40"/>
    <n v="180"/>
    <s v=" 충정로역 7번출구 뒤"/>
    <n v="2"/>
    <n v="2"/>
    <n v="440"/>
    <x v="5"/>
    <b v="0"/>
    <x v="0"/>
  </r>
  <r>
    <s v="SPB-12576"/>
    <d v="2018-04-26T20:18:24"/>
    <n v="14.4"/>
    <n v="0"/>
    <n v="1515"/>
    <s v=" 송천동 주민센터"/>
    <x v="8"/>
    <n v="37.618285999999998"/>
    <n v="127.02404799999999"/>
    <n v="4"/>
    <d v="2018-04-26T20:27:44"/>
    <n v="1531"/>
    <s v=" 미아사거리 1번 출구"/>
    <n v="3"/>
    <n v="8"/>
    <n v="880"/>
    <x v="7"/>
    <b v="0"/>
    <x v="0"/>
  </r>
  <r>
    <s v="SPB-06058"/>
    <d v="2018-04-21T19:07:04"/>
    <n v="20.7"/>
    <n v="0"/>
    <n v="1616"/>
    <s v=" 하계2동 공항버스정류장 옆"/>
    <x v="18"/>
    <n v="37.635109"/>
    <n v="127.06832900000001"/>
    <n v="5"/>
    <d v="2018-04-21T19:43:57"/>
    <n v="1606"/>
    <s v=" 태릉입구역 3번출구 "/>
    <n v="6"/>
    <n v="36"/>
    <n v="5080"/>
    <x v="4"/>
    <b v="1"/>
    <x v="0"/>
  </r>
  <r>
    <s v="SPB-06498"/>
    <d v="2018-04-20T21:36:47"/>
    <n v="19.2"/>
    <n v="0"/>
    <n v="1355"/>
    <s v=" 보문2교"/>
    <x v="16"/>
    <n v="37.588698999999998"/>
    <n v="127.018913"/>
    <n v="15"/>
    <d v="2018-04-20T21:42:45"/>
    <n v="1351"/>
    <s v=" SK제삼주유소 앞"/>
    <n v="2"/>
    <n v="5"/>
    <n v="1260"/>
    <x v="16"/>
    <b v="0"/>
    <x v="0"/>
  </r>
  <r>
    <s v="SPB-09032"/>
    <d v="2018-04-20T18:57:09"/>
    <n v="24.7"/>
    <n v="0"/>
    <n v="221"/>
    <s v=" 여의도초교 앞"/>
    <x v="13"/>
    <n v="37.522675"/>
    <n v="126.93779000000001"/>
    <n v="1"/>
    <d v="2018-04-20T19:04:40"/>
    <n v="221"/>
    <s v=" 여의도초교 앞"/>
    <n v="1"/>
    <n v="6"/>
    <n v="280"/>
    <x v="2"/>
    <b v="0"/>
    <x v="0"/>
  </r>
  <r>
    <s v="SPB-08352"/>
    <d v="2018-04-30T07:53:48"/>
    <n v="15.1"/>
    <n v="0"/>
    <n v="1215"/>
    <s v=" 올림픽공원역 1번출구 앞"/>
    <x v="10"/>
    <n v="37.516570999999999"/>
    <n v="127.13153800000001"/>
    <n v="3"/>
    <d v="2018-04-30T08:05:59"/>
    <n v="1011"/>
    <s v=" LIGA 아파트 앞"/>
    <n v="4"/>
    <n v="11"/>
    <n v="2120"/>
    <x v="9"/>
    <b v="0"/>
    <x v="0"/>
  </r>
  <r>
    <s v="SPB-10811"/>
    <d v="2018-04-04T13:06:25"/>
    <n v="16.7"/>
    <n v="0"/>
    <n v="926"/>
    <s v=" 불광역 8번출구"/>
    <x v="11"/>
    <n v="37.611179"/>
    <n v="126.929665"/>
    <n v="7"/>
    <d v="2018-04-04T13:23:00"/>
    <n v="933"/>
    <s v=" LG서비스 역촌점"/>
    <n v="10"/>
    <n v="15"/>
    <n v="1990"/>
    <x v="15"/>
    <b v="0"/>
    <x v="0"/>
  </r>
  <r>
    <s v="SPB-04731"/>
    <d v="2018-04-03T13:09:11"/>
    <n v="20.100000000000001"/>
    <n v="0"/>
    <n v="383"/>
    <s v=" 신당역 12번 출구 뒤"/>
    <x v="7"/>
    <n v="37.565849"/>
    <n v="127.016403"/>
    <n v="5"/>
    <d v="2018-04-03T13:28:43"/>
    <n v="335"/>
    <s v=" 종로3가역 15번출구 앞"/>
    <n v="3"/>
    <n v="19"/>
    <n v="2950"/>
    <x v="15"/>
    <b v="0"/>
    <x v="0"/>
  </r>
  <r>
    <s v="SPB-09313"/>
    <d v="2018-04-03T19:41:19"/>
    <n v="18"/>
    <n v="0"/>
    <n v="1661"/>
    <s v=" 당현천근린공원"/>
    <x v="18"/>
    <n v="37.649639000000001"/>
    <n v="127.06560500000001"/>
    <n v="7"/>
    <d v="2018-04-03T20:28:31"/>
    <n v="1601"/>
    <s v=" 석계역 문화광장 내 자전거 보관소"/>
    <n v="3"/>
    <n v="45"/>
    <n v="50670"/>
    <x v="4"/>
    <b v="0"/>
    <x v="0"/>
  </r>
  <r>
    <s v="SPB-09494"/>
    <d v="2018-04-02T18:47:05"/>
    <n v="20.7"/>
    <n v="0"/>
    <n v="230"/>
    <s v=" 영등포구청역 1번출구"/>
    <x v="13"/>
    <n v="37.524635000000004"/>
    <n v="126.89621699999999"/>
    <n v="10"/>
    <d v="2018-04-02T18:52:08"/>
    <n v="264"/>
    <s v=" 교보생명보험 앞"/>
    <n v="11"/>
    <n v="4"/>
    <n v="590"/>
    <x v="2"/>
    <b v="0"/>
    <x v="0"/>
  </r>
  <r>
    <s v="SPB-12052"/>
    <d v="2018-04-02T01:20:48"/>
    <n v="16"/>
    <n v="0"/>
    <n v="642"/>
    <s v=" 신답역 사거리"/>
    <x v="14"/>
    <n v="37.570155999999997"/>
    <n v="127.04858400000001"/>
    <n v="5"/>
    <d v="2018-04-02T02:14:25"/>
    <n v="568"/>
    <s v=" 청계8가사거리 부근"/>
    <n v="1"/>
    <n v="51"/>
    <n v="5870"/>
    <x v="14"/>
    <b v="0"/>
    <x v="0"/>
  </r>
  <r>
    <s v="SPB-10608"/>
    <d v="2018-04-09T18:43:15"/>
    <n v="14.8"/>
    <n v="0"/>
    <n v="1267"/>
    <s v=" 올림픽공원 남2문 앞"/>
    <x v="10"/>
    <n v="37.514240000000001"/>
    <n v="127.12307"/>
    <n v="7"/>
    <d v="2018-04-09T19:05:04"/>
    <n v="1211"/>
    <s v=" 방이삼거리"/>
    <n v="6"/>
    <n v="20"/>
    <n v="3180"/>
    <x v="2"/>
    <b v="0"/>
    <x v="0"/>
  </r>
  <r>
    <s v="SPB-04030"/>
    <d v="2018-04-28T21:38:36"/>
    <n v="13.9"/>
    <n v="0"/>
    <n v="1662"/>
    <s v=" 노원역7번출구"/>
    <x v="18"/>
    <n v="37.654114"/>
    <n v="127.059151"/>
    <n v="5"/>
    <d v="2018-04-28T22:07:11"/>
    <n v="1627"/>
    <s v=" 수락산역 4번출구"/>
    <n v="3"/>
    <n v="28"/>
    <n v="4340"/>
    <x v="16"/>
    <b v="1"/>
    <x v="0"/>
  </r>
  <r>
    <s v="SPB-07692"/>
    <d v="2018-04-09T23:02:16"/>
    <n v="9.6"/>
    <n v="0"/>
    <n v="583"/>
    <s v=" 청계천 생태교실 앞"/>
    <x v="4"/>
    <n v="37.567970000000003"/>
    <n v="127.04689"/>
    <n v="9"/>
    <d v="2018-04-10T00:11:47"/>
    <n v="583"/>
    <s v=" 청계천 생태교실 앞"/>
    <n v="6"/>
    <n v="62"/>
    <n v="14070"/>
    <x v="11"/>
    <b v="0"/>
    <x v="0"/>
  </r>
  <r>
    <s v="SPB-08019"/>
    <d v="2018-04-16T09:07:08"/>
    <n v="10.1"/>
    <n v="0"/>
    <n v="562"/>
    <s v=" 군자지하보도 앞"/>
    <x v="4"/>
    <n v="37.559246000000002"/>
    <n v="127.07341"/>
    <n v="3"/>
    <d v="2018-04-16T09:13:17"/>
    <n v="529"/>
    <s v=" 장한평역 8번 출구 앞"/>
    <n v="14"/>
    <n v="6"/>
    <n v="990"/>
    <x v="21"/>
    <b v="0"/>
    <x v="0"/>
  </r>
  <r>
    <s v="SPB-04643"/>
    <d v="2018-04-28T18:49:21"/>
    <n v="18.899999999999999"/>
    <n v="0"/>
    <n v="249"/>
    <s v=" 여의도중학교 옆"/>
    <x v="13"/>
    <n v="37.524120000000003"/>
    <n v="126.93654600000001"/>
    <n v="1"/>
    <d v="2018-04-28T19:14:45"/>
    <n v="230"/>
    <s v=" 영등포구청역 1번출구"/>
    <n v="4"/>
    <n v="25"/>
    <n v="5470"/>
    <x v="2"/>
    <b v="1"/>
    <x v="0"/>
  </r>
  <r>
    <s v="SPB-11238"/>
    <d v="2018-04-22T02:58:32"/>
    <n v="15.4"/>
    <n v="0"/>
    <n v="1851"/>
    <s v=" 가산디지털단지 7번출구"/>
    <x v="23"/>
    <n v="37.481231999999999"/>
    <n v="126.881485"/>
    <n v="2"/>
    <d v="2018-04-22T03:16:33"/>
    <n v="1824"/>
    <s v=" 독산근린공원 입구"/>
    <n v="2"/>
    <n v="17"/>
    <n v="3570"/>
    <x v="3"/>
    <b v="1"/>
    <x v="0"/>
  </r>
  <r>
    <s v="SPB-07884"/>
    <d v="2018-04-16T22:43:06"/>
    <n v="10.8"/>
    <n v="0"/>
    <n v="501"/>
    <s v=" 광진구의회 앞"/>
    <x v="3"/>
    <n v="37.537308000000003"/>
    <n v="127.070351"/>
    <n v="15"/>
    <d v="2018-04-16T22:47:59"/>
    <n v="503"/>
    <s v=" 더샵스타시티 C동 앞"/>
    <n v="15"/>
    <n v="4"/>
    <n v="340"/>
    <x v="17"/>
    <b v="0"/>
    <x v="0"/>
  </r>
  <r>
    <s v="SPB-11303"/>
    <d v="2018-04-24T23:51:25"/>
    <n v="9.6"/>
    <n v="0"/>
    <n v="2362"/>
    <s v=" 신사동 가로수길 입구"/>
    <x v="25"/>
    <n v="37.517634999999999"/>
    <n v="127.022453"/>
    <n v="4"/>
    <d v="2018-04-24T23:54:40"/>
    <n v="2363"/>
    <s v=" 강남 을지병원 교차로"/>
    <n v="14"/>
    <n v="3"/>
    <n v="540"/>
    <x v="11"/>
    <b v="0"/>
    <x v="0"/>
  </r>
  <r>
    <s v="SPB-12717"/>
    <d v="2018-04-20T20:25:38"/>
    <n v="21.1"/>
    <n v="0"/>
    <n v="255"/>
    <s v=" 도림4거리"/>
    <x v="13"/>
    <n v="37.506573000000003"/>
    <n v="126.90113100000001"/>
    <n v="6"/>
    <d v="2018-04-20T20:38:08"/>
    <n v="255"/>
    <s v=" 도림4거리"/>
    <n v="9"/>
    <n v="12"/>
    <n v="1240"/>
    <x v="7"/>
    <b v="0"/>
    <x v="0"/>
  </r>
  <r>
    <s v="SPB-06614"/>
    <d v="2018-04-28T19:25:28"/>
    <n v="16.899999999999999"/>
    <n v="0"/>
    <n v="210"/>
    <s v=" IFC몰"/>
    <x v="13"/>
    <n v="37.526066"/>
    <n v="126.92553700000001"/>
    <n v="1"/>
    <d v="2018-04-28T20:26:31"/>
    <n v="105"/>
    <s v=" 합정역 5번출구 앞"/>
    <n v="2"/>
    <n v="60"/>
    <n v="7430"/>
    <x v="4"/>
    <b v="1"/>
    <x v="0"/>
  </r>
  <r>
    <s v="SPB-15631"/>
    <d v="2018-04-13T11:52:26"/>
    <n v="16.899999999999999"/>
    <n v="0"/>
    <n v="205"/>
    <s v=" 산업은행 앞"/>
    <x v="13"/>
    <n v="37.526263999999998"/>
    <n v="126.920509"/>
    <n v="1"/>
    <d v="2018-04-13T12:36:38"/>
    <n v="205"/>
    <s v=" 산업은행 앞"/>
    <n v="2"/>
    <n v="43"/>
    <n v="4800"/>
    <x v="8"/>
    <b v="0"/>
    <x v="0"/>
  </r>
  <r>
    <s v="SPB-11044"/>
    <d v="2018-04-03T21:52:50"/>
    <n v="17"/>
    <n v="0"/>
    <n v="2219"/>
    <s v=" 고속터미널역 8-1번, 8-2번 출구 사이"/>
    <x v="5"/>
    <n v="37.506199000000002"/>
    <n v="127.003944"/>
    <n v="3"/>
    <d v="2018-04-04T00:46:56"/>
    <n v="2219"/>
    <s v=" 고속터미널역 8-1번, 8-2번 출구 사이"/>
    <n v="1"/>
    <n v="167"/>
    <n v="19320"/>
    <x v="16"/>
    <b v="0"/>
    <x v="0"/>
  </r>
  <r>
    <s v="SPB-12322"/>
    <d v="2018-04-26T10:40:55"/>
    <n v="16.7"/>
    <n v="0"/>
    <n v="592"/>
    <s v=" 건국대학교 학생회관"/>
    <x v="3"/>
    <n v="37.541912000000004"/>
    <n v="127.077637"/>
    <n v="5"/>
    <d v="2018-04-26T10:44:31"/>
    <n v="590"/>
    <s v=" 건국대학교 (입학정보관)"/>
    <n v="2"/>
    <n v="3"/>
    <n v="280"/>
    <x v="13"/>
    <b v="0"/>
    <x v="0"/>
  </r>
  <r>
    <s v="SPB-13739"/>
    <d v="2018-04-10T15:01:24"/>
    <n v="21.4"/>
    <n v="0"/>
    <n v="104"/>
    <s v=" 합정역 1번출구 앞"/>
    <x v="0"/>
    <n v="37.550629000000001"/>
    <n v="126.914986"/>
    <n v="3"/>
    <d v="2018-04-10T15:10:23"/>
    <n v="182"/>
    <s v=" 망원2빗물펌프장 앞"/>
    <n v="8"/>
    <n v="8"/>
    <n v="1380"/>
    <x v="10"/>
    <b v="0"/>
    <x v="0"/>
  </r>
  <r>
    <s v="SPB-08736"/>
    <d v="2018-04-21T18:00:34"/>
    <n v="22.2"/>
    <n v="0"/>
    <n v="142"/>
    <s v=" 아현역 4번출구 앞"/>
    <x v="0"/>
    <n v="37.557200999999999"/>
    <n v="126.95566599999999"/>
    <n v="9"/>
    <d v="2018-04-21T18:04:37"/>
    <n v="157"/>
    <s v=" 애오개역 4번출구 앞"/>
    <n v="1"/>
    <n v="3"/>
    <n v="620"/>
    <x v="2"/>
    <b v="1"/>
    <x v="0"/>
  </r>
  <r>
    <s v="SPB-08818"/>
    <d v="2018-04-02T23:06:12"/>
    <n v="16.8"/>
    <n v="0"/>
    <n v="145"/>
    <s v=" 공덕역 5번출구"/>
    <x v="0"/>
    <n v="37.544249999999998"/>
    <n v="126.95163700000001"/>
    <n v="1"/>
    <d v="2018-04-02T23:18:04"/>
    <n v="142"/>
    <s v=" 아현역 4번출구 앞"/>
    <n v="11"/>
    <n v="11"/>
    <n v="1800"/>
    <x v="11"/>
    <b v="0"/>
    <x v="0"/>
  </r>
  <r>
    <s v="SPB-15259"/>
    <d v="2018-04-28T06:51:56"/>
    <n v="10.6"/>
    <n v="0"/>
    <n v="3508"/>
    <s v=" 화양사거리"/>
    <x v="3"/>
    <n v="37.548222000000003"/>
    <n v="127.067879"/>
    <n v="8"/>
    <d v="2018-04-28T06:58:15"/>
    <n v="507"/>
    <s v=" 성수아이에스비즈타워 앞"/>
    <n v="1"/>
    <n v="6"/>
    <n v="1160"/>
    <x v="20"/>
    <b v="1"/>
    <x v="0"/>
  </r>
  <r>
    <s v="SPB-01658"/>
    <d v="2018-04-07T06:12:00"/>
    <n v="1.7"/>
    <n v="0"/>
    <n v="917"/>
    <s v=" 녹번역 4번출구"/>
    <x v="11"/>
    <n v="37.601298999999997"/>
    <n v="126.935349"/>
    <n v="3"/>
    <d v="2018-04-07T06:16:34"/>
    <n v="900"/>
    <s v=" 은평예술회관"/>
    <n v="12"/>
    <n v="4"/>
    <n v="920"/>
    <x v="20"/>
    <b v="1"/>
    <x v="0"/>
  </r>
  <r>
    <s v="SPB-09419"/>
    <d v="2018-04-29T16:56:43"/>
    <n v="22.2"/>
    <n v="0"/>
    <n v="510"/>
    <s v=" 서울숲 남문 버스정류소 옆"/>
    <x v="4"/>
    <n v="37.541221999999998"/>
    <n v="127.0438"/>
    <n v="8"/>
    <d v="2018-04-29T18:19:35"/>
    <n v="510"/>
    <s v=" 서울숲 남문 버스정류소 옆"/>
    <n v="2"/>
    <n v="78"/>
    <n v="5150"/>
    <x v="1"/>
    <b v="1"/>
    <x v="0"/>
  </r>
  <r>
    <s v="SPB-05511"/>
    <d v="2018-04-02T20:44:04"/>
    <n v="18.2"/>
    <n v="0"/>
    <n v="2153"/>
    <s v=" 서울남부초등학교 옆"/>
    <x v="1"/>
    <n v="37.485142000000003"/>
    <n v="126.920563"/>
    <n v="2"/>
    <d v="2018-04-02T22:34:36"/>
    <n v="2153"/>
    <s v=" 서울남부초등학교 옆"/>
    <n v="5"/>
    <n v="110"/>
    <n v="23670"/>
    <x v="7"/>
    <b v="0"/>
    <x v="0"/>
  </r>
  <r>
    <s v="SPB-02287"/>
    <d v="2018-04-15T14:32:20"/>
    <n v="13.7"/>
    <n v="0"/>
    <n v="2025"/>
    <s v=" 흑석역 1번출구"/>
    <x v="24"/>
    <n v="37.50938"/>
    <n v="126.963615"/>
    <n v="4"/>
    <d v="2018-04-15T15:54:37"/>
    <n v="3519"/>
    <s v=" 용답역 1번 출구"/>
    <n v="3"/>
    <n v="65"/>
    <n v="13070"/>
    <x v="6"/>
    <b v="1"/>
    <x v="0"/>
  </r>
  <r>
    <s v="SPB-04560"/>
    <d v="2018-04-10T18:41:15"/>
    <n v="19.7"/>
    <n v="0"/>
    <n v="421"/>
    <s v=" 마포구청 앞"/>
    <x v="0"/>
    <n v="37.565902999999999"/>
    <n v="126.901184"/>
    <n v="4"/>
    <d v="2018-04-10T19:16:14"/>
    <n v="907"/>
    <s v=" CJ 드림시티"/>
    <n v="7"/>
    <n v="34"/>
    <n v="4670"/>
    <x v="2"/>
    <b v="0"/>
    <x v="0"/>
  </r>
  <r>
    <s v="SPB-10146"/>
    <d v="2018-04-28T19:56:45"/>
    <n v="16.899999999999999"/>
    <n v="0"/>
    <n v="369"/>
    <s v=" 광화문 시민열린마당"/>
    <x v="19"/>
    <n v="37.575493000000002"/>
    <n v="126.9785"/>
    <n v="20"/>
    <d v="2018-04-28T21:12:50"/>
    <n v="1355"/>
    <s v=" 보문2교"/>
    <n v="5"/>
    <n v="73"/>
    <n v="5640"/>
    <x v="4"/>
    <b v="1"/>
    <x v="0"/>
  </r>
  <r>
    <s v="SPB-14326"/>
    <d v="2018-04-17T17:22:27"/>
    <n v="18.3"/>
    <n v="0"/>
    <n v="2268"/>
    <s v=" 서초4동주민센터 "/>
    <x v="5"/>
    <n v="37.502319"/>
    <n v="127.02227000000001"/>
    <n v="3"/>
    <d v="2018-04-17T19:18:14"/>
    <n v="1158"/>
    <s v=" 가양역 8번출구"/>
    <n v="6"/>
    <n v="105"/>
    <n v="21640"/>
    <x v="19"/>
    <b v="0"/>
    <x v="0"/>
  </r>
  <r>
    <s v="SPB-10069"/>
    <d v="2018-04-28T14:01:49"/>
    <n v="21.3"/>
    <n v="0"/>
    <n v="106"/>
    <s v=" 합정역 7번출구 앞"/>
    <x v="0"/>
    <n v="37.548645"/>
    <n v="126.91282699999999"/>
    <n v="7"/>
    <d v="2018-04-28T15:24:24"/>
    <n v="108"/>
    <s v=" 서교동 사거리"/>
    <n v="10"/>
    <n v="76"/>
    <n v="1480"/>
    <x v="6"/>
    <b v="1"/>
    <x v="0"/>
  </r>
  <r>
    <s v="SPB-08834"/>
    <d v="2018-04-12T07:59:30"/>
    <n v="7.6"/>
    <n v="0"/>
    <n v="722"/>
    <s v=" LG전자베스트샵 신정점 "/>
    <x v="12"/>
    <n v="37.521434999999997"/>
    <n v="126.857384"/>
    <n v="6"/>
    <d v="2018-04-12T08:25:40"/>
    <n v="266"/>
    <s v=" 영등포청과시장 사거리"/>
    <n v="4"/>
    <n v="25"/>
    <n v="4390"/>
    <x v="9"/>
    <b v="0"/>
    <x v="0"/>
  </r>
  <r>
    <s v="SPB-10248"/>
    <d v="2018-04-28T22:32:54"/>
    <n v="13"/>
    <n v="0"/>
    <n v="2139"/>
    <s v=" 서울신성초등학교"/>
    <x v="1"/>
    <n v="37.471164999999999"/>
    <n v="126.93701900000001"/>
    <n v="2"/>
    <d v="2018-04-28T22:47:29"/>
    <n v="2102"/>
    <s v=" 봉림교 교통섬"/>
    <n v="15"/>
    <n v="14"/>
    <n v="2690"/>
    <x v="17"/>
    <b v="1"/>
    <x v="0"/>
  </r>
  <r>
    <s v="SPB-06269"/>
    <d v="2018-04-29T23:39:10"/>
    <n v="15.2"/>
    <n v="0"/>
    <n v="1215"/>
    <s v=" 올림픽공원역 1번출구 앞"/>
    <x v="10"/>
    <n v="37.516570999999999"/>
    <n v="127.13153800000001"/>
    <n v="14"/>
    <d v="2018-04-29T23:53:10"/>
    <n v="1030"/>
    <s v=" 미호 플랜트 앞"/>
    <n v="1"/>
    <n v="13"/>
    <n v="1900"/>
    <x v="11"/>
    <b v="1"/>
    <x v="0"/>
  </r>
  <r>
    <s v="SPB-05708"/>
    <d v="2018-04-30T16:56:59"/>
    <n v="24.8"/>
    <n v="0"/>
    <n v="2281"/>
    <s v=" 연세사랑병원신관앞"/>
    <x v="5"/>
    <n v="37.475979000000002"/>
    <n v="126.986282"/>
    <n v="5"/>
    <d v="2018-04-30T17:05:33"/>
    <n v="2222"/>
    <s v="사당역 12번출구 뒤"/>
    <n v="5"/>
    <n v="8"/>
    <n v="1410"/>
    <x v="1"/>
    <b v="0"/>
    <x v="0"/>
  </r>
  <r>
    <s v="SPB-12686"/>
    <d v="2018-04-30T18:36:29"/>
    <n v="23"/>
    <n v="0"/>
    <n v="235"/>
    <s v=" 신길동 우리은행 옆"/>
    <x v="13"/>
    <n v="37.504565999999997"/>
    <n v="126.91023300000001"/>
    <n v="8"/>
    <d v="2018-04-30T19:28:15"/>
    <n v="2065"/>
    <s v=" 서울시여성가족재단"/>
    <n v="1"/>
    <n v="51"/>
    <n v="5110"/>
    <x v="2"/>
    <b v="0"/>
    <x v="0"/>
  </r>
  <r>
    <s v="SPB-12695"/>
    <d v="2018-04-19T20:52:21"/>
    <n v="15.5"/>
    <n v="0"/>
    <n v="635"/>
    <s v=" 시조사 앞 (청량고정문 옆)"/>
    <x v="14"/>
    <n v="37.587516999999998"/>
    <n v="127.052773"/>
    <n v="12"/>
    <d v="2018-04-19T21:18:59"/>
    <n v="1601"/>
    <s v=" 석계역 문화광장 내 자전거 보관소"/>
    <n v="13"/>
    <n v="25"/>
    <n v="4370"/>
    <x v="7"/>
    <b v="0"/>
    <x v="0"/>
  </r>
  <r>
    <s v="SPB-05658"/>
    <d v="2018-04-11T23:54:42"/>
    <n v="9.6999999999999993"/>
    <n v="0"/>
    <n v="501"/>
    <s v=" 광진구의회 앞"/>
    <x v="3"/>
    <n v="37.537308000000003"/>
    <n v="127.070351"/>
    <n v="2"/>
    <d v="2018-04-12T00:58:22"/>
    <n v="1034"/>
    <s v=" 고덕동 래미안 힐스테이트"/>
    <n v="4"/>
    <n v="63"/>
    <n v="12050"/>
    <x v="11"/>
    <b v="0"/>
    <x v="0"/>
  </r>
  <r>
    <s v="SPB-12003"/>
    <d v="2018-04-21T01:52:41"/>
    <n v="15.5"/>
    <n v="0"/>
    <n v="1025"/>
    <s v=" 상일초등학교"/>
    <x v="6"/>
    <n v="37.546841000000001"/>
    <n v="127.172516"/>
    <n v="7"/>
    <d v="2018-04-21T02:01:24"/>
    <n v="1016"/>
    <s v=" 해뜨는 주유소옆 리엔파크 109동앞"/>
    <n v="5"/>
    <n v="8"/>
    <n v="1560"/>
    <x v="14"/>
    <b v="1"/>
    <x v="0"/>
  </r>
  <r>
    <s v="SPB-08439"/>
    <d v="2018-04-28T13:17:29"/>
    <n v="21.2"/>
    <n v="0"/>
    <n v="711"/>
    <s v=" 신일해피트리아파트 앞"/>
    <x v="12"/>
    <n v="37.517059000000003"/>
    <n v="126.848488"/>
    <n v="17"/>
    <d v="2018-04-28T13:23:37"/>
    <n v="734"/>
    <s v=" 신트리공원 입구"/>
    <n v="1"/>
    <n v="5"/>
    <n v="12300"/>
    <x v="15"/>
    <b v="1"/>
    <x v="0"/>
  </r>
  <r>
    <s v="SPB-15727"/>
    <d v="2018-04-18T11:53:13"/>
    <n v="15.5"/>
    <n v="0"/>
    <n v="592"/>
    <s v=" 건국대학교 학생회관"/>
    <x v="3"/>
    <n v="37.541912000000004"/>
    <n v="127.077637"/>
    <n v="2"/>
    <d v="2018-04-18T11:56:40"/>
    <n v="590"/>
    <s v=" 건국대학교 (입학정보관)"/>
    <n v="1"/>
    <n v="3"/>
    <n v="580"/>
    <x v="8"/>
    <b v="0"/>
    <x v="0"/>
  </r>
  <r>
    <s v="SPB-09266"/>
    <d v="2018-04-09T16:06:06"/>
    <n v="15.3"/>
    <n v="0"/>
    <n v="1271"/>
    <s v=" 송파도서관"/>
    <x v="10"/>
    <n v="37.499984740000002"/>
    <n v="127.13539124"/>
    <n v="12"/>
    <d v="2018-04-09T16:19:58"/>
    <n v="1218"/>
    <s v=" 방이역 4번출구"/>
    <n v="10"/>
    <n v="13"/>
    <n v="1830"/>
    <x v="1"/>
    <b v="0"/>
    <x v="0"/>
  </r>
  <r>
    <s v="SPB-13837"/>
    <d v="2018-04-12T17:42:23"/>
    <n v="18.600000000000001"/>
    <n v="0"/>
    <n v="2214"/>
    <s v=" 신반포역 2번출구 앞"/>
    <x v="5"/>
    <n v="37.504116000000003"/>
    <n v="126.99749"/>
    <n v="12"/>
    <d v="2018-04-12T18:13:23"/>
    <n v="2003"/>
    <s v=" 사육신공원앞"/>
    <n v="4"/>
    <n v="30"/>
    <n v="6000"/>
    <x v="19"/>
    <b v="0"/>
    <x v="0"/>
  </r>
  <r>
    <s v="SPB-12554"/>
    <d v="2018-04-09T16:27:21"/>
    <n v="15.3"/>
    <n v="0"/>
    <n v="270"/>
    <s v=" 증권거래소후문교차로"/>
    <x v="13"/>
    <n v="37.522342999999999"/>
    <n v="126.92710099999999"/>
    <n v="6"/>
    <d v="2018-04-09T16:43:01"/>
    <n v="2008"/>
    <s v=" 노량진근린공원 대방공원"/>
    <n v="9"/>
    <n v="15"/>
    <n v="2260"/>
    <x v="1"/>
    <b v="0"/>
    <x v="0"/>
  </r>
  <r>
    <s v="SPB-07475"/>
    <d v="2018-04-01T15:34:06"/>
    <n v="18.2"/>
    <n v="0"/>
    <n v="1246"/>
    <s v=" 문정 법조단지10"/>
    <x v="10"/>
    <n v="37.477508999999998"/>
    <n v="127.126328"/>
    <n v="24"/>
    <d v="2018-04-01T15:52:48"/>
    <n v="1257"/>
    <s v=" 가락시장역 롯데마트앞"/>
    <n v="14"/>
    <n v="18"/>
    <n v="2340"/>
    <x v="10"/>
    <b v="1"/>
    <x v="0"/>
  </r>
  <r>
    <s v="SPB-07437"/>
    <d v="2018-04-16T18:20:10"/>
    <n v="17"/>
    <n v="0"/>
    <n v="939"/>
    <s v=" 은평구청 교차로"/>
    <x v="11"/>
    <n v="37.601700000000001"/>
    <n v="126.92742200000001"/>
    <n v="4"/>
    <d v="2018-04-16T18:29:03"/>
    <n v="956"/>
    <s v=" 응암시장교차로"/>
    <n v="8"/>
    <n v="8"/>
    <n v="1440"/>
    <x v="2"/>
    <b v="0"/>
    <x v="0"/>
  </r>
  <r>
    <s v="SPB-07908"/>
    <d v="2018-04-18T08:06:47"/>
    <n v="8.3000000000000007"/>
    <n v="0"/>
    <n v="1534"/>
    <s v=" 북서울 꿈의 숲 동문"/>
    <x v="8"/>
    <n v="37.619636999999997"/>
    <n v="127.044533"/>
    <n v="16"/>
    <d v="2018-04-18T09:06:49"/>
    <n v="606"/>
    <s v=" 휘경공고앞"/>
    <n v="1"/>
    <n v="55"/>
    <n v="6580"/>
    <x v="5"/>
    <b v="0"/>
    <x v="0"/>
  </r>
  <r>
    <s v="SPB-11919"/>
    <d v="2018-04-24T18:05:57"/>
    <n v="14.1"/>
    <n v="0"/>
    <n v="262"/>
    <s v=" 영문초등학교 사거리"/>
    <x v="13"/>
    <n v="37.519928"/>
    <n v="126.889183"/>
    <n v="10"/>
    <d v="2018-04-24T18:33:57"/>
    <n v="1925"/>
    <s v=" 동양미래대학교 정문 옆"/>
    <n v="8"/>
    <n v="26"/>
    <n v="3590"/>
    <x v="2"/>
    <b v="0"/>
    <x v="0"/>
  </r>
  <r>
    <s v="SPB-16002"/>
    <d v="2018-04-01T17:52:36"/>
    <n v="18"/>
    <n v="0"/>
    <n v="1332"/>
    <s v=" 석계역 5번출구 건너편"/>
    <x v="16"/>
    <n v="37.613556000000003"/>
    <n v="127.066093"/>
    <n v="3"/>
    <d v="2018-04-01T19:11:34"/>
    <n v="1455"/>
    <s v=" 상봉역 2번 출구"/>
    <n v="5"/>
    <n v="78"/>
    <n v="13550"/>
    <x v="19"/>
    <b v="1"/>
    <x v="0"/>
  </r>
  <r>
    <s v="SPB-15098"/>
    <d v="2018-04-07T15:28:09"/>
    <n v="7.6"/>
    <n v="0"/>
    <n v="2352"/>
    <s v=" 서울본부세관(건설회관 앞)"/>
    <x v="25"/>
    <n v="37.517589999999998"/>
    <n v="127.035027"/>
    <n v="8"/>
    <d v="2018-04-07T15:40:36"/>
    <n v="2308"/>
    <s v=" 압구정파출소 앞"/>
    <n v="12"/>
    <n v="12"/>
    <n v="1720"/>
    <x v="10"/>
    <b v="1"/>
    <x v="0"/>
  </r>
  <r>
    <s v="SPB-15580"/>
    <d v="2018-04-17T19:59:41"/>
    <n v="14.5"/>
    <n v="0"/>
    <n v="907"/>
    <s v=" CJ 드림시티"/>
    <x v="11"/>
    <n v="37.599491"/>
    <n v="126.91686199999999"/>
    <n v="10"/>
    <d v="2018-04-17T20:02:39"/>
    <n v="913"/>
    <s v=" 이마트 은평점"/>
    <n v="5"/>
    <n v="2"/>
    <n v="320"/>
    <x v="4"/>
    <b v="0"/>
    <x v="0"/>
  </r>
  <r>
    <s v="SPB-09994"/>
    <d v="2018-04-04T14:34:33"/>
    <n v="17.899999999999999"/>
    <n v="0"/>
    <n v="1931"/>
    <s v=" 개봉역(북측광장)"/>
    <x v="2"/>
    <n v="37.494995000000003"/>
    <n v="126.858253"/>
    <n v="1"/>
    <d v="2018-04-04T14:44:51"/>
    <n v="1933"/>
    <s v=" 개봉푸르지오아파트 상가"/>
    <n v="5"/>
    <n v="9"/>
    <n v="1620"/>
    <x v="6"/>
    <b v="0"/>
    <x v="0"/>
  </r>
  <r>
    <s v="SPB-14058"/>
    <d v="2018-04-19T20:44:59"/>
    <n v="15.5"/>
    <n v="0"/>
    <n v="539"/>
    <s v=" 군자교교차로"/>
    <x v="3"/>
    <n v="37.559795000000001"/>
    <n v="127.074203"/>
    <n v="10"/>
    <d v="2018-04-19T20:48:52"/>
    <n v="3518"/>
    <s v=" 군자역 7번출구뒤"/>
    <n v="2"/>
    <n v="3"/>
    <n v="590"/>
    <x v="7"/>
    <b v="0"/>
    <x v="0"/>
  </r>
  <r>
    <s v="SPB-15920"/>
    <d v="2018-04-16T08:31:23"/>
    <n v="6.9"/>
    <n v="0"/>
    <n v="1519"/>
    <s v=" 세븐일레븐 수유장미원점 앞"/>
    <x v="8"/>
    <n v="37.645451000000001"/>
    <n v="127.01561700000001"/>
    <n v="7"/>
    <d v="2018-04-16T10:07:57"/>
    <n v="1519"/>
    <s v=" 세븐일레븐 수유장미원점 앞"/>
    <n v="8"/>
    <n v="96"/>
    <n v="4400"/>
    <x v="5"/>
    <b v="0"/>
    <x v="0"/>
  </r>
  <r>
    <s v="SPB-05462"/>
    <d v="2018-04-01T14:24:03"/>
    <n v="17.5"/>
    <n v="0"/>
    <n v="2255"/>
    <s v="시민의숲역 1번출구 옆"/>
    <x v="5"/>
    <n v="37.470440000000004"/>
    <n v="127.03885699999999"/>
    <n v="25"/>
    <d v="2018-04-01T16:26:37"/>
    <n v="1210"/>
    <s v=" 롯데월드타워(잠실역2번출구 쪽)"/>
    <n v="23"/>
    <n v="122"/>
    <n v="12090"/>
    <x v="6"/>
    <b v="1"/>
    <x v="0"/>
  </r>
  <r>
    <s v="SPB-14620"/>
    <d v="2018-04-16T15:16:10"/>
    <n v="18.399999999999999"/>
    <n v="0"/>
    <n v="588"/>
    <s v=" 뚝섬 유원지역"/>
    <x v="3"/>
    <n v="37.532688139999998"/>
    <n v="127.06749725"/>
    <n v="5"/>
    <d v="2018-04-16T18:25:57"/>
    <n v="109"/>
    <s v=" 제일빌딩 앞"/>
    <n v="9"/>
    <n v="189"/>
    <n v="20200"/>
    <x v="10"/>
    <b v="0"/>
    <x v="0"/>
  </r>
  <r>
    <s v="SPB-13555"/>
    <d v="2018-04-16T20:41:57"/>
    <n v="12.1"/>
    <n v="0"/>
    <n v="126"/>
    <s v=" 서강대 후문 옆"/>
    <x v="0"/>
    <n v="37.550410999999997"/>
    <n v="126.943848"/>
    <n v="20"/>
    <d v="2018-04-16T20:46:36"/>
    <n v="124"/>
    <s v=" 서강대 정문 건너편"/>
    <n v="5"/>
    <n v="4"/>
    <n v="800"/>
    <x v="7"/>
    <b v="0"/>
    <x v="0"/>
  </r>
  <r>
    <s v="SPB-06377"/>
    <d v="2018-04-17T15:55:52"/>
    <n v="19.899999999999999"/>
    <n v="0"/>
    <n v="716"/>
    <s v="신정6동 주민센터 인근"/>
    <x v="12"/>
    <n v="37.517280999999997"/>
    <n v="126.864334"/>
    <n v="10"/>
    <d v="2018-04-17T17:45:43"/>
    <n v="703"/>
    <s v=" 오목교역 7번출구 앞"/>
    <n v="5"/>
    <n v="109"/>
    <n v="10800"/>
    <x v="10"/>
    <b v="0"/>
    <x v="0"/>
  </r>
  <r>
    <s v="SPB-02161"/>
    <d v="2018-04-09T19:22:30"/>
    <n v="13.4"/>
    <n v="0"/>
    <n v="905"/>
    <s v=" 구파발역 2번출구"/>
    <x v="11"/>
    <n v="37.636234000000002"/>
    <n v="126.918999"/>
    <n v="4"/>
    <d v="2018-04-09T19:31:33"/>
    <n v="945"/>
    <s v=" 기자촌 사거리"/>
    <n v="3"/>
    <n v="8"/>
    <n v="1370"/>
    <x v="4"/>
    <b v="0"/>
    <x v="0"/>
  </r>
  <r>
    <s v="SPB-08916"/>
    <d v="2018-04-04T21:18:24"/>
    <n v="11.8"/>
    <n v="0"/>
    <n v="2361"/>
    <s v=" 압구정역 교차로"/>
    <x v="25"/>
    <n v="37.526843999999997"/>
    <n v="127.02825900000001"/>
    <n v="2"/>
    <d v="2018-04-04T22:21:35"/>
    <n v="544"/>
    <s v=" 광남중학교"/>
    <n v="17"/>
    <n v="58"/>
    <n v="11700"/>
    <x v="16"/>
    <b v="0"/>
    <x v="0"/>
  </r>
  <r>
    <s v="SPB-15003"/>
    <d v="2018-04-01T18:00:51"/>
    <n v="17.7"/>
    <n v="0"/>
    <n v="422"/>
    <s v=" 문화비축기지"/>
    <x v="0"/>
    <n v="37.569083999999997"/>
    <n v="126.894424"/>
    <n v="3"/>
    <d v="2018-04-01T19:06:34"/>
    <n v="182"/>
    <s v=" 망원2빗물펌프장 앞"/>
    <n v="8"/>
    <n v="65"/>
    <n v="5630"/>
    <x v="2"/>
    <b v="1"/>
    <x v="0"/>
  </r>
  <r>
    <s v="SPB-14069"/>
    <d v="2018-04-03T17:22:04"/>
    <n v="19.7"/>
    <n v="0"/>
    <n v="124"/>
    <s v=" 서강대 정문 건너편"/>
    <x v="0"/>
    <n v="37.551139999999997"/>
    <n v="126.936989"/>
    <n v="4"/>
    <d v="2018-04-03T18:22:16"/>
    <n v="129"/>
    <s v=" 신촌역(2호선) 6번출구 옆"/>
    <n v="13"/>
    <n v="59"/>
    <n v="1870"/>
    <x v="19"/>
    <b v="0"/>
    <x v="0"/>
  </r>
  <r>
    <s v="SPB-12670"/>
    <d v="2018-04-13T20:59:19"/>
    <n v="16.2"/>
    <n v="0"/>
    <n v="363"/>
    <s v=" 신설동역 11번출구 뒤"/>
    <x v="19"/>
    <n v="37.575760000000002"/>
    <n v="127.022835"/>
    <n v="7"/>
    <d v="2018-04-13T21:05:15"/>
    <n v="1308"/>
    <s v=" 안암로터리 버스정류장 앞"/>
    <n v="6"/>
    <n v="5"/>
    <n v="1100"/>
    <x v="7"/>
    <b v="0"/>
    <x v="0"/>
  </r>
  <r>
    <s v="SPB-01262"/>
    <d v="2018-04-17T17:32:30"/>
    <n v="18.3"/>
    <n v="0"/>
    <n v="509"/>
    <s v=" 이마트 버스정류소 옆"/>
    <x v="4"/>
    <n v="37.539653999999999"/>
    <n v="127.052589"/>
    <n v="4"/>
    <d v="2018-04-17T17:49:45"/>
    <n v="3508"/>
    <s v=" 화양사거리"/>
    <n v="3"/>
    <n v="16"/>
    <n v="2230"/>
    <x v="19"/>
    <b v="0"/>
    <x v="0"/>
  </r>
  <r>
    <s v="SPB-12686"/>
    <d v="2018-04-25T10:10:55"/>
    <n v="14.8"/>
    <n v="0"/>
    <n v="2328"/>
    <s v=" 르네상스 호텔 사거리 역삼지하보도 7번출구 앞"/>
    <x v="25"/>
    <n v="37.503585999999999"/>
    <n v="127.042641"/>
    <n v="8"/>
    <d v="2018-04-25T10:18:27"/>
    <n v="2319"/>
    <s v=" 포스코4거리 서측(수협 삼성동 지점)"/>
    <n v="1"/>
    <n v="7"/>
    <n v="1150"/>
    <x v="13"/>
    <b v="0"/>
    <x v="0"/>
  </r>
  <r>
    <s v="SPB-15324"/>
    <d v="2018-04-04T17:25:02"/>
    <n v="17.2"/>
    <n v="0"/>
    <n v="1522"/>
    <s v=" 월드전기조명인테리어(우이동)"/>
    <x v="8"/>
    <n v="37.654471999999998"/>
    <n v="127.012756"/>
    <n v="3"/>
    <d v="2018-04-04T18:03:32"/>
    <n v="1641"/>
    <s v=" 한내근린공원 남측"/>
    <n v="6"/>
    <n v="38"/>
    <n v="10000"/>
    <x v="19"/>
    <b v="0"/>
    <x v="0"/>
  </r>
  <r>
    <s v="SPB-09243"/>
    <d v="2018-04-24T22:16:37"/>
    <n v="10.4"/>
    <n v="0"/>
    <n v="358"/>
    <s v=" 성대입구 사거리"/>
    <x v="19"/>
    <n v="37.582500000000003"/>
    <n v="126.998535"/>
    <n v="9"/>
    <d v="2018-04-24T22:25:22"/>
    <n v="344"/>
    <s v=" 성균관대 E하우스 앞"/>
    <n v="7"/>
    <n v="8"/>
    <n v="1540"/>
    <x v="17"/>
    <b v="0"/>
    <x v="0"/>
  </r>
  <r>
    <s v="SPB-09629"/>
    <d v="2018-04-15T01:24:25"/>
    <n v="7.1"/>
    <n v="0"/>
    <n v="2171"/>
    <s v=" 서울대입구역 5번출구"/>
    <x v="1"/>
    <n v="37.481547999999997"/>
    <n v="126.952003"/>
    <n v="9"/>
    <d v="2018-04-15T01:42:48"/>
    <n v="2139"/>
    <s v=" 서울신성초등학교"/>
    <n v="1"/>
    <n v="17"/>
    <n v="65280"/>
    <x v="14"/>
    <b v="1"/>
    <x v="0"/>
  </r>
  <r>
    <s v="SPB-05321"/>
    <d v="2018-04-26T16:50:59"/>
    <n v="21.7"/>
    <n v="0"/>
    <n v="2314"/>
    <s v=" 청담나들목입구"/>
    <x v="25"/>
    <n v="37.521275000000003"/>
    <n v="127.061035"/>
    <n v="3"/>
    <d v="2018-04-26T17:34:59"/>
    <n v="2273"/>
    <s v=" 일동제약 사거리"/>
    <n v="1"/>
    <n v="43"/>
    <n v="8820"/>
    <x v="1"/>
    <b v="0"/>
    <x v="0"/>
  </r>
  <r>
    <s v="SPB-12975"/>
    <d v="2018-04-26T15:42:55"/>
    <n v="21.9"/>
    <n v="0"/>
    <n v="1673"/>
    <s v=" 노원역?5번출구"/>
    <x v="18"/>
    <n v="37.653976"/>
    <n v="127.060974"/>
    <n v="2"/>
    <d v="2018-04-26T16:01:28"/>
    <n v="1623"/>
    <s v=" 노원 구민회관"/>
    <n v="14"/>
    <n v="17"/>
    <n v="1980"/>
    <x v="10"/>
    <b v="0"/>
    <x v="0"/>
  </r>
  <r>
    <s v="SPB-03287"/>
    <d v="2018-04-02T07:31:43"/>
    <n v="15.1"/>
    <n v="0"/>
    <n v="222"/>
    <s v=" 시범아파트버스정류장 옆"/>
    <x v="13"/>
    <n v="37.520271000000001"/>
    <n v="126.93888099999999"/>
    <n v="12"/>
    <d v="2018-04-02T07:38:14"/>
    <n v="217"/>
    <s v=" NH농협은행 앞"/>
    <n v="1"/>
    <n v="6"/>
    <n v="1020"/>
    <x v="9"/>
    <b v="0"/>
    <x v="0"/>
  </r>
  <r>
    <s v="SPB-12923"/>
    <d v="2018-04-20T17:45:40"/>
    <n v="25.6"/>
    <n v="0"/>
    <n v="1834"/>
    <s v=" 월드메르디앙 벤처센터 2차"/>
    <x v="23"/>
    <n v="37.479084"/>
    <n v="126.87904399999999"/>
    <n v="2"/>
    <d v="2018-04-20T18:16:56"/>
    <n v="278"/>
    <s v=" 쌍용플레티넘오피스텔"/>
    <n v="8"/>
    <n v="30"/>
    <n v="6640"/>
    <x v="19"/>
    <b v="0"/>
    <x v="0"/>
  </r>
  <r>
    <s v="SPB-10449"/>
    <d v="2018-04-27T22:57:35"/>
    <n v="14.7"/>
    <n v="0"/>
    <n v="162"/>
    <s v=" 봉원고가차도 밑"/>
    <x v="17"/>
    <n v="37.565269000000001"/>
    <n v="126.946243"/>
    <n v="5"/>
    <d v="2018-04-27T23:04:35"/>
    <n v="132"/>
    <s v=" 창천문화공원"/>
    <n v="15"/>
    <n v="6"/>
    <n v="640"/>
    <x v="17"/>
    <b v="0"/>
    <x v="0"/>
  </r>
  <r>
    <s v="SPB-13731"/>
    <d v="2018-04-09T22:26:52"/>
    <n v="9.6"/>
    <n v="0"/>
    <n v="129"/>
    <s v=" 신촌역(2호선) 6번출구 옆"/>
    <x v="0"/>
    <n v="37.555053999999998"/>
    <n v="126.937569"/>
    <n v="8"/>
    <d v="2018-04-09T22:35:55"/>
    <n v="114"/>
    <s v=" 홍대입구역 8번출구 앞"/>
    <n v="4"/>
    <n v="8"/>
    <n v="1490"/>
    <x v="17"/>
    <b v="0"/>
    <x v="0"/>
  </r>
  <r>
    <s v="SPB-07510"/>
    <d v="2018-04-28T14:13:10"/>
    <n v="21.3"/>
    <n v="0"/>
    <n v="2242"/>
    <s v="양재역 11번 출구 앞"/>
    <x v="5"/>
    <n v="37.483989999999999"/>
    <n v="127.03418000000001"/>
    <n v="20"/>
    <d v="2018-04-28T14:25:52"/>
    <n v="2231"/>
    <s v=" 삼성타운(삼성생명) A동 맞은편"/>
    <n v="14"/>
    <n v="12"/>
    <n v="1930"/>
    <x v="6"/>
    <b v="1"/>
    <x v="0"/>
  </r>
  <r>
    <s v="SPB-13494"/>
    <d v="2018-04-13T15:08:01"/>
    <n v="18.600000000000001"/>
    <n v="0"/>
    <n v="505"/>
    <s v=" 자양사거리 광진아크로텔 앞"/>
    <x v="3"/>
    <n v="37.537010000000002"/>
    <n v="127.082245"/>
    <n v="9"/>
    <d v="2018-04-13T15:18:28"/>
    <n v="555"/>
    <s v=" 구의3동주민센터"/>
    <n v="3"/>
    <n v="9"/>
    <n v="1410"/>
    <x v="10"/>
    <b v="0"/>
    <x v="0"/>
  </r>
  <r>
    <s v="SPB-12690"/>
    <d v="2018-04-12T10:41:21"/>
    <n v="13.8"/>
    <n v="0"/>
    <n v="345"/>
    <s v=" 서울보증보험본사 앞"/>
    <x v="19"/>
    <n v="37.573307"/>
    <n v="127.00071"/>
    <n v="13"/>
    <d v="2018-04-12T10:45:08"/>
    <n v="338"/>
    <s v=" 세운스퀘어 앞"/>
    <n v="9"/>
    <n v="3"/>
    <n v="600"/>
    <x v="13"/>
    <b v="0"/>
    <x v="0"/>
  </r>
  <r>
    <s v="SPB-14413"/>
    <d v="2018-04-08T14:53:50"/>
    <n v="7.9"/>
    <n v="0"/>
    <n v="307"/>
    <s v=" 서울역사박물관 앞"/>
    <x v="19"/>
    <n v="37.57"/>
    <n v="126.97110000000001"/>
    <n v="2"/>
    <d v="2018-04-08T15:00:58"/>
    <n v="301"/>
    <s v=" 경복궁역 7번출구 앞"/>
    <n v="13"/>
    <n v="6"/>
    <n v="1010"/>
    <x v="6"/>
    <b v="1"/>
    <x v="0"/>
  </r>
  <r>
    <s v="SPB-14894"/>
    <d v="2018-04-17T07:41:58"/>
    <n v="6.9"/>
    <n v="0"/>
    <n v="166"/>
    <s v=" 가재울 초등학교"/>
    <x v="17"/>
    <n v="37.573276999999997"/>
    <n v="126.919678"/>
    <n v="18"/>
    <d v="2018-04-17T07:55:31"/>
    <n v="113"/>
    <s v=" 홍대입구역 2번출구 앞"/>
    <n v="21"/>
    <n v="13"/>
    <n v="2610"/>
    <x v="9"/>
    <b v="0"/>
    <x v="0"/>
  </r>
  <r>
    <s v="SPB-05514"/>
    <d v="2018-04-29T13:52:29"/>
    <n v="21.9"/>
    <n v="0"/>
    <n v="1214"/>
    <s v=" 오금역 7번 출구 인근"/>
    <x v="10"/>
    <n v="37.502594000000002"/>
    <n v="127.127647"/>
    <n v="4"/>
    <d v="2018-04-29T14:02:16"/>
    <n v="1230"/>
    <s v=" 송파중학교 정문"/>
    <n v="4"/>
    <n v="9"/>
    <n v="1220"/>
    <x v="15"/>
    <b v="1"/>
    <x v="0"/>
  </r>
  <r>
    <s v="SPB-03197"/>
    <d v="2018-04-08T05:47:22"/>
    <n v="1.3"/>
    <n v="0"/>
    <n v="2221"/>
    <s v="하나은행 방배동지점 앞"/>
    <x v="5"/>
    <n v="37.485610999999999"/>
    <n v="126.994682"/>
    <n v="2"/>
    <d v="2018-04-08T06:00:16"/>
    <n v="2215"/>
    <s v=" 반포종합운동장 입구"/>
    <n v="4"/>
    <n v="12"/>
    <n v="3100"/>
    <x v="22"/>
    <b v="1"/>
    <x v="0"/>
  </r>
  <r>
    <s v="SPB-13077"/>
    <d v="2018-04-30T14:26:52"/>
    <n v="24"/>
    <n v="0"/>
    <n v="1405"/>
    <s v=" 망우역 1번출구"/>
    <x v="15"/>
    <n v="37.599097999999998"/>
    <n v="127.092949"/>
    <n v="4"/>
    <d v="2018-04-30T14:41:26"/>
    <n v="1643"/>
    <s v=" 태릉입구역 8번출구"/>
    <n v="2"/>
    <n v="14"/>
    <n v="3920"/>
    <x v="6"/>
    <b v="0"/>
    <x v="0"/>
  </r>
  <r>
    <s v="SPB-12972"/>
    <d v="2018-04-09T14:24:12"/>
    <n v="13.9"/>
    <n v="0"/>
    <n v="120"/>
    <s v=" 신수동 사거리"/>
    <x v="0"/>
    <n v="37.545242000000002"/>
    <n v="126.934113"/>
    <n v="1"/>
    <d v="2018-04-09T15:02:32"/>
    <n v="185"/>
    <s v=" 마포 신수공원 앞"/>
    <n v="14"/>
    <n v="36"/>
    <n v="2810"/>
    <x v="6"/>
    <b v="0"/>
    <x v="0"/>
  </r>
  <r>
    <s v="SPB-04795"/>
    <d v="2018-04-03T17:14:35"/>
    <n v="19.7"/>
    <n v="0"/>
    <n v="1625"/>
    <s v=" 상계역(4번출구)"/>
    <x v="18"/>
    <n v="37.659999999999997"/>
    <n v="127.072968"/>
    <n v="12"/>
    <d v="2018-04-03T17:30:43"/>
    <n v="1619"/>
    <s v=" 중계동 하나프라자빌딩 앞(중1-1)"/>
    <n v="6"/>
    <n v="15"/>
    <n v="2310"/>
    <x v="19"/>
    <b v="0"/>
    <x v="0"/>
  </r>
  <r>
    <s v="SPB-07967"/>
    <d v="2018-04-28T14:55:00"/>
    <n v="21.3"/>
    <n v="0"/>
    <n v="568"/>
    <s v=" 청계8가사거리 부근"/>
    <x v="4"/>
    <n v="37.571102000000003"/>
    <n v="127.02356"/>
    <n v="4"/>
    <d v="2018-04-28T16:57:34"/>
    <n v="1222"/>
    <s v=" 잠실새내역 5번 출구 뒤"/>
    <n v="6"/>
    <n v="115"/>
    <n v="14360"/>
    <x v="6"/>
    <b v="1"/>
    <x v="0"/>
  </r>
  <r>
    <s v="SPB-00195"/>
    <d v="2018-04-12T19:56:27"/>
    <n v="15.9"/>
    <n v="0"/>
    <n v="502"/>
    <s v=" 뚝섬유원지역 1번출구 앞"/>
    <x v="3"/>
    <n v="37.531860000000002"/>
    <n v="127.06719200000001"/>
    <n v="13"/>
    <d v="2018-04-12T20:05:15"/>
    <n v="593"/>
    <s v="자양중앙나들목"/>
    <n v="5"/>
    <n v="8"/>
    <n v="1100"/>
    <x v="4"/>
    <b v="0"/>
    <x v="0"/>
  </r>
  <r>
    <s v="SPB-10789"/>
    <d v="2018-04-10T08:44:10"/>
    <n v="9.6"/>
    <n v="0"/>
    <n v="571"/>
    <s v=" 어린이대공원역6번출구"/>
    <x v="3"/>
    <n v="37.548496"/>
    <n v="127.07476"/>
    <n v="7"/>
    <d v="2018-04-10T08:52:37"/>
    <n v="514"/>
    <s v=" 성수사거리 버스정류장 앞"/>
    <n v="3"/>
    <n v="8"/>
    <n v="1600"/>
    <x v="5"/>
    <b v="0"/>
    <x v="0"/>
  </r>
  <r>
    <s v="SPB-06609"/>
    <d v="2018-04-25T02:06:52"/>
    <n v="7.7"/>
    <n v="0"/>
    <n v="2224"/>
    <s v=" 방배경찰서 민원봉사실 앞"/>
    <x v="22"/>
    <e v="#N/A"/>
    <e v="#N/A"/>
    <n v="7"/>
    <d v="2018-04-25T02:20:12"/>
    <n v="2265"/>
    <s v=" 이수고가차도 남단"/>
    <n v="10"/>
    <n v="12"/>
    <n v="1540"/>
    <x v="3"/>
    <b v="0"/>
    <x v="0"/>
  </r>
  <r>
    <s v="SPB-06067"/>
    <d v="2018-04-24T20:50:00"/>
    <n v="12.6"/>
    <n v="0"/>
    <n v="1113"/>
    <s v=" 서남환경공원 버스정류장"/>
    <x v="9"/>
    <n v="37.573093"/>
    <n v="126.82289900000001"/>
    <n v="4"/>
    <d v="2018-04-24T21:05:30"/>
    <n v="1152"/>
    <s v=" 마곡역교차로"/>
    <n v="3"/>
    <n v="15"/>
    <n v="2200"/>
    <x v="7"/>
    <b v="0"/>
    <x v="0"/>
  </r>
  <r>
    <s v="SPB-14767"/>
    <d v="2018-04-16T15:34:19"/>
    <n v="18.399999999999999"/>
    <n v="0"/>
    <n v="153"/>
    <s v=" 성산2교 사거리"/>
    <x v="0"/>
    <n v="37.564697000000002"/>
    <n v="126.91261299999999"/>
    <n v="1"/>
    <d v="2018-04-16T15:41:37"/>
    <n v="113"/>
    <s v=" 홍대입구역 2번출구 앞"/>
    <n v="21"/>
    <n v="6"/>
    <n v="1730"/>
    <x v="10"/>
    <b v="0"/>
    <x v="0"/>
  </r>
  <r>
    <s v="SPB-12669"/>
    <d v="2018-04-13T20:41:02"/>
    <n v="16.2"/>
    <n v="0"/>
    <n v="1673"/>
    <s v=" 노원역?5번출구"/>
    <x v="18"/>
    <n v="37.653976"/>
    <n v="127.060974"/>
    <n v="10"/>
    <d v="2018-04-13T21:28:14"/>
    <n v="1703"/>
    <s v=" 도봉산광역환승센터앞 "/>
    <n v="14"/>
    <n v="45"/>
    <n v="5520"/>
    <x v="7"/>
    <b v="0"/>
    <x v="0"/>
  </r>
  <r>
    <s v="SPB-06598"/>
    <d v="2018-04-25T11:38:34"/>
    <n v="17.5"/>
    <n v="0"/>
    <n v="1610"/>
    <s v=" 화랑대역 2번출구 앞"/>
    <x v="18"/>
    <n v="37.620368999999997"/>
    <n v="127.083641"/>
    <n v="1"/>
    <d v="2018-04-25T11:44:53"/>
    <n v="1642"/>
    <s v=" 서울여대 남문"/>
    <n v="1"/>
    <n v="6"/>
    <n v="910"/>
    <x v="8"/>
    <b v="0"/>
    <x v="0"/>
  </r>
  <r>
    <s v="SPB-07511"/>
    <d v="2018-04-20T21:38:26"/>
    <n v="19.2"/>
    <n v="0"/>
    <n v="1904"/>
    <s v=" 도림천역 1번 출구 앞"/>
    <x v="2"/>
    <n v="37.514240000000001"/>
    <n v="126.882874"/>
    <n v="1"/>
    <d v="2018-04-20T22:05:42"/>
    <n v="1911"/>
    <s v=" 구로디지털단지역 앞"/>
    <n v="1"/>
    <n v="25"/>
    <n v="4120"/>
    <x v="16"/>
    <b v="0"/>
    <x v="0"/>
  </r>
  <r>
    <s v="SPB-09285"/>
    <d v="2018-04-29T23:43:06"/>
    <n v="15.2"/>
    <n v="0"/>
    <n v="2026"/>
    <s v=" 흑석역 4번출구"/>
    <x v="24"/>
    <n v="37.509056000000001"/>
    <n v="126.963249"/>
    <n v="7"/>
    <d v="2018-04-30T00:01:11"/>
    <n v="2054"/>
    <s v=" 삼익아파트"/>
    <n v="7"/>
    <n v="16"/>
    <n v="1950"/>
    <x v="11"/>
    <b v="1"/>
    <x v="0"/>
  </r>
  <r>
    <s v="SPB-04892"/>
    <d v="2018-04-02T19:10:37"/>
    <n v="19.100000000000001"/>
    <n v="0"/>
    <n v="140"/>
    <s v=" 이화여대 후문"/>
    <x v="17"/>
    <n v="37.560009000000001"/>
    <n v="126.940735"/>
    <n v="6"/>
    <d v="2018-04-02T19:16:40"/>
    <n v="128"/>
    <s v=" 신촌역(2호선) 1번출구 옆"/>
    <n v="10"/>
    <n v="5"/>
    <n v="780"/>
    <x v="4"/>
    <b v="0"/>
    <x v="0"/>
  </r>
  <r>
    <s v="SPB-06472"/>
    <d v="2018-04-28T13:10:45"/>
    <n v="21.2"/>
    <n v="0"/>
    <n v="1203"/>
    <s v=" 밀리아나2빌딩 앞"/>
    <x v="10"/>
    <n v="37.493729000000002"/>
    <n v="127.120621"/>
    <n v="3"/>
    <d v="2018-04-28T13:33:34"/>
    <n v="1207"/>
    <s v=" 마천CU우방점 앞"/>
    <n v="3"/>
    <n v="22"/>
    <n v="4460"/>
    <x v="15"/>
    <b v="1"/>
    <x v="0"/>
  </r>
  <r>
    <s v="SPB-04918"/>
    <d v="2018-04-16T09:09:21"/>
    <n v="10.1"/>
    <n v="0"/>
    <n v="612"/>
    <s v=" 시립동부병원 앞 사거리"/>
    <x v="14"/>
    <n v="37.573666000000003"/>
    <n v="127.030815"/>
    <n v="9"/>
    <d v="2018-04-16T09:16:53"/>
    <n v="1308"/>
    <s v=" 안암로터리 버스정류장 앞"/>
    <n v="2"/>
    <n v="7"/>
    <n v="1130"/>
    <x v="21"/>
    <b v="0"/>
    <x v="0"/>
  </r>
  <r>
    <s v="SPB-12600"/>
    <d v="2018-04-29T15:25:28"/>
    <n v="22.8"/>
    <n v="0"/>
    <n v="723"/>
    <s v=" SBS방송국"/>
    <x v="12"/>
    <n v="37.529162999999997"/>
    <n v="126.872749"/>
    <n v="13"/>
    <d v="2018-04-29T15:32:47"/>
    <n v="701"/>
    <s v=" 목동사거리 부근"/>
    <n v="7"/>
    <n v="6"/>
    <n v="1040"/>
    <x v="10"/>
    <b v="1"/>
    <x v="0"/>
  </r>
  <r>
    <s v="SPB-10414"/>
    <d v="2018-04-17T15:38:47"/>
    <n v="19.899999999999999"/>
    <n v="0"/>
    <n v="578"/>
    <s v=" 성동세무서 부근"/>
    <x v="4"/>
    <n v="37.548285999999997"/>
    <n v="127.062088"/>
    <n v="4"/>
    <d v="2018-04-17T16:35:09"/>
    <n v="516"/>
    <s v=" 광진메디칼 앞"/>
    <n v="7"/>
    <n v="54"/>
    <n v="9700"/>
    <x v="10"/>
    <b v="0"/>
    <x v="0"/>
  </r>
  <r>
    <s v="SPB-15573"/>
    <d v="2018-04-02T16:55:53"/>
    <n v="23"/>
    <n v="0"/>
    <n v="274"/>
    <s v=" 영등포역지하쇼핑센타 5번출구"/>
    <x v="13"/>
    <n v="37.516651000000003"/>
    <n v="126.90799"/>
    <n v="7"/>
    <d v="2018-04-02T17:16:19"/>
    <n v="271"/>
    <s v=" 샛강생태공원방문자센터 앞"/>
    <n v="9"/>
    <n v="20"/>
    <n v="1480"/>
    <x v="1"/>
    <b v="0"/>
    <x v="0"/>
  </r>
  <r>
    <s v="SPB-04993"/>
    <d v="2018-04-18T21:09:27"/>
    <n v="12.1"/>
    <n v="0"/>
    <n v="2113"/>
    <s v=" 관악동작견인차량보관소"/>
    <x v="1"/>
    <n v="37.484661000000003"/>
    <n v="126.90389999999999"/>
    <n v="2"/>
    <d v="2018-04-18T21:27:38"/>
    <n v="2107"/>
    <s v=" 도림천 신화교"/>
    <n v="3"/>
    <n v="17"/>
    <n v="4240"/>
    <x v="16"/>
    <b v="0"/>
    <x v="0"/>
  </r>
  <r>
    <s v="SPB-06727"/>
    <d v="2018-04-03T19:36:01"/>
    <n v="18"/>
    <n v="0"/>
    <n v="542"/>
    <s v=" 강변역 4번출구 뒤"/>
    <x v="3"/>
    <n v="37.535465000000002"/>
    <n v="127.094482"/>
    <n v="19"/>
    <d v="2018-04-03T19:42:10"/>
    <n v="551"/>
    <s v=" 구의삼성쉐르빌 앞"/>
    <n v="1"/>
    <n v="5"/>
    <n v="600"/>
    <x v="4"/>
    <b v="0"/>
    <x v="0"/>
  </r>
  <r>
    <s v="SPB-10396"/>
    <d v="2018-04-15T10:36:30"/>
    <n v="10.3"/>
    <n v="0"/>
    <n v="1342"/>
    <s v=" 성북쉼터 앞"/>
    <x v="16"/>
    <n v="37.592616999999997"/>
    <n v="126.99793200000001"/>
    <n v="15"/>
    <d v="2018-04-15T10:49:22"/>
    <n v="389"/>
    <s v=" 을지로4가역 1번출구"/>
    <n v="1"/>
    <n v="12"/>
    <n v="2900"/>
    <x v="13"/>
    <b v="1"/>
    <x v="0"/>
  </r>
  <r>
    <s v="SPB-09614"/>
    <d v="2018-04-28T17:28:22"/>
    <n v="20.100000000000001"/>
    <n v="0"/>
    <n v="2219"/>
    <s v=" 고속터미널역 8-1번, 8-2번 출구 사이"/>
    <x v="5"/>
    <n v="37.506199000000002"/>
    <n v="127.003944"/>
    <n v="12"/>
    <d v="2018-04-28T18:37:11"/>
    <n v="2277"/>
    <s v=" 길마중4교 하부"/>
    <n v="6"/>
    <n v="65"/>
    <n v="5880"/>
    <x v="19"/>
    <b v="1"/>
    <x v="0"/>
  </r>
  <r>
    <s v="SPB-15942"/>
    <d v="2018-04-12T17:48:45"/>
    <n v="18.600000000000001"/>
    <n v="0"/>
    <n v="152"/>
    <s v=" 마포구민체육센터 앞"/>
    <x v="0"/>
    <n v="37.556609999999999"/>
    <n v="126.89801799999999"/>
    <n v="16"/>
    <d v="2018-04-12T18:21:05"/>
    <n v="152"/>
    <s v=" 마포구민체육센터 앞"/>
    <n v="17"/>
    <n v="32"/>
    <n v="2040"/>
    <x v="19"/>
    <b v="0"/>
    <x v="0"/>
  </r>
  <r>
    <s v="SPB-13235"/>
    <d v="2018-04-17T08:12:32"/>
    <n v="8.6999999999999993"/>
    <n v="0"/>
    <n v="2321"/>
    <s v=" 학여울역 사거리"/>
    <x v="25"/>
    <n v="37.496116999999998"/>
    <n v="127.06944300000001"/>
    <n v="1"/>
    <d v="2018-04-17T08:34:08"/>
    <n v="2312"/>
    <s v=" 청담역 13번 출구 앞"/>
    <n v="3"/>
    <n v="21"/>
    <n v="4510"/>
    <x v="5"/>
    <b v="0"/>
    <x v="0"/>
  </r>
  <r>
    <s v="SPB-00300"/>
    <d v="2018-04-02T09:44:08"/>
    <n v="16.600000000000001"/>
    <n v="0"/>
    <n v="1610"/>
    <s v=" 화랑대역 2번출구 앞"/>
    <x v="18"/>
    <n v="37.620368999999997"/>
    <n v="127.083641"/>
    <n v="8"/>
    <d v="2018-04-02T09:58:10"/>
    <n v="1646"/>
    <s v=" 삼육대 입구"/>
    <n v="20"/>
    <n v="13"/>
    <n v="3220"/>
    <x v="21"/>
    <b v="0"/>
    <x v="0"/>
  </r>
  <r>
    <s v="SPB-05460"/>
    <d v="2018-04-30T19:40:08"/>
    <n v="21.2"/>
    <n v="0"/>
    <n v="1241"/>
    <s v=" 문정 법조단지5"/>
    <x v="10"/>
    <n v="37.481239000000002"/>
    <n v="127.11979700000001"/>
    <n v="7"/>
    <d v="2018-04-30T20:15:45"/>
    <n v="1244"/>
    <s v=" 문정 법조단지8"/>
    <n v="5"/>
    <n v="35"/>
    <n v="5340"/>
    <x v="4"/>
    <b v="0"/>
    <x v="0"/>
  </r>
  <r>
    <s v="SPB-08444"/>
    <d v="2018-04-15T14:23:28"/>
    <n v="13.7"/>
    <n v="0"/>
    <n v="268"/>
    <s v=" 그랜드컨벤션센터 앞"/>
    <x v="13"/>
    <n v="37.534717999999998"/>
    <n v="126.900002"/>
    <n v="6"/>
    <d v="2018-04-15T15:12:11"/>
    <n v="104"/>
    <s v=" 합정역 1번출구 앞"/>
    <n v="10"/>
    <n v="44"/>
    <n v="3300"/>
    <x v="6"/>
    <b v="1"/>
    <x v="0"/>
  </r>
  <r>
    <s v="SPB-08017"/>
    <d v="2018-04-17T21:51:36"/>
    <n v="11.7"/>
    <n v="0"/>
    <n v="2264"/>
    <s v=" 이수역 1번출구"/>
    <x v="5"/>
    <n v="37.488556000000003"/>
    <n v="126.982574"/>
    <n v="7"/>
    <d v="2018-04-17T23:23:15"/>
    <n v="2230"/>
    <s v="이수역 4번 출구"/>
    <n v="3"/>
    <n v="88"/>
    <n v="14290"/>
    <x v="16"/>
    <b v="0"/>
    <x v="0"/>
  </r>
  <r>
    <s v="SPB-15423"/>
    <d v="2018-04-13T15:16:26"/>
    <n v="18.600000000000001"/>
    <n v="0"/>
    <n v="1707"/>
    <s v=" 도봉구민회관"/>
    <x v="20"/>
    <n v="37.654460999999998"/>
    <n v="127.03851299999999"/>
    <n v="1"/>
    <d v="2018-04-13T15:23:16"/>
    <n v="1709"/>
    <s v=" 쌍문역4번출구 주변"/>
    <n v="11"/>
    <n v="6"/>
    <n v="600"/>
    <x v="10"/>
    <b v="0"/>
    <x v="0"/>
  </r>
  <r>
    <s v="SPB-14288"/>
    <d v="2018-04-17T13:44:56"/>
    <n v="19.100000000000001"/>
    <n v="0"/>
    <n v="1535"/>
    <s v=" 효성인텔리안 앞"/>
    <x v="8"/>
    <n v="37.636291999999997"/>
    <n v="127.023376"/>
    <n v="9"/>
    <d v="2018-04-17T14:22:04"/>
    <n v="1534"/>
    <s v=" 북서울 꿈의 숲 동문"/>
    <n v="20"/>
    <n v="36"/>
    <n v="4710"/>
    <x v="15"/>
    <b v="0"/>
    <x v="0"/>
  </r>
  <r>
    <s v="SPB-11242"/>
    <d v="2018-04-29T13:41:06"/>
    <n v="21.9"/>
    <n v="0"/>
    <n v="359"/>
    <s v=" 원남동사거리"/>
    <x v="19"/>
    <n v="37.576061000000003"/>
    <n v="126.997681"/>
    <n v="4"/>
    <d v="2018-04-29T13:50:46"/>
    <n v="326"/>
    <s v=" 안국역 5번출구 앞"/>
    <n v="15"/>
    <n v="9"/>
    <n v="1010"/>
    <x v="15"/>
    <b v="1"/>
    <x v="0"/>
  </r>
  <r>
    <s v="SPB-12668"/>
    <d v="2018-04-05T00:59:08"/>
    <n v="9.5"/>
    <n v="0"/>
    <n v="114"/>
    <s v=" 홍대입구역 8번출구 앞"/>
    <x v="0"/>
    <n v="37.55706"/>
    <n v="126.924423"/>
    <n v="9"/>
    <d v="2018-04-05T01:10:12"/>
    <n v="153"/>
    <s v=" 성산2교 사거리"/>
    <n v="9"/>
    <n v="10"/>
    <n v="1710"/>
    <x v="0"/>
    <b v="0"/>
    <x v="0"/>
  </r>
  <r>
    <s v="SPB-12132"/>
    <d v="2018-04-15T11:11:04"/>
    <n v="11.8"/>
    <n v="0"/>
    <n v="1215"/>
    <s v=" 올림픽공원역 1번출구 앞"/>
    <x v="10"/>
    <n v="37.516570999999999"/>
    <n v="127.13153800000001"/>
    <n v="10"/>
    <d v="2018-04-15T11:37:31"/>
    <n v="1009"/>
    <s v=" 천호역4번출구(현대백화점)"/>
    <n v="9"/>
    <n v="25"/>
    <n v="3520"/>
    <x v="8"/>
    <b v="1"/>
    <x v="0"/>
  </r>
  <r>
    <s v="SPB-10139"/>
    <d v="2018-04-03T20:07:56"/>
    <n v="17.3"/>
    <n v="0"/>
    <n v="501"/>
    <s v=" 광진구의회 앞"/>
    <x v="3"/>
    <n v="37.537308000000003"/>
    <n v="127.070351"/>
    <n v="8"/>
    <d v="2018-04-03T21:01:55"/>
    <n v="511"/>
    <s v=" 서울숲역 4번 출구 옆"/>
    <n v="9"/>
    <n v="50"/>
    <n v="6960"/>
    <x v="7"/>
    <b v="0"/>
    <x v="0"/>
  </r>
  <r>
    <s v="SPB-05829"/>
    <d v="2018-04-20T18:42:53"/>
    <n v="24.7"/>
    <n v="0"/>
    <n v="209"/>
    <s v=" 유진투자증권빌딩 앞"/>
    <x v="13"/>
    <n v="37.524611999999998"/>
    <n v="126.927834"/>
    <n v="7"/>
    <d v="2018-04-20T18:53:09"/>
    <n v="249"/>
    <s v=" 여의도중학교 옆"/>
    <n v="1"/>
    <n v="9"/>
    <n v="1060"/>
    <x v="2"/>
    <b v="0"/>
    <x v="0"/>
  </r>
  <r>
    <s v="SPB-13441"/>
    <d v="2018-04-01T14:43:40"/>
    <n v="17.5"/>
    <n v="0"/>
    <n v="3519"/>
    <s v=" 용답역 1번 출구"/>
    <x v="4"/>
    <n v="37.562607"/>
    <n v="127.05130800000001"/>
    <n v="1"/>
    <d v="2018-04-01T15:28:08"/>
    <n v="510"/>
    <s v=" 서울숲 남문 버스정류소 옆"/>
    <n v="6"/>
    <n v="44"/>
    <n v="7140"/>
    <x v="6"/>
    <b v="1"/>
    <x v="0"/>
  </r>
  <r>
    <s v="SPB-15100"/>
    <d v="2018-04-09T18:56:00"/>
    <n v="14.8"/>
    <n v="0"/>
    <n v="1640"/>
    <s v=" 한내근린공원 북측"/>
    <x v="18"/>
    <n v="37.623863"/>
    <n v="127.068489"/>
    <n v="6"/>
    <d v="2018-04-09T19:23:53"/>
    <n v="1721"/>
    <s v=" 창동역 2번출구 "/>
    <n v="8"/>
    <n v="27"/>
    <n v="4970"/>
    <x v="2"/>
    <b v="0"/>
    <x v="0"/>
  </r>
  <r>
    <s v="SPB-09481"/>
    <d v="2018-04-29T16:15:28"/>
    <n v="22.2"/>
    <n v="0"/>
    <n v="1347"/>
    <s v=" 길음래미안아파트817동 상가 앞"/>
    <x v="16"/>
    <n v="37.607104999999997"/>
    <n v="127.0215"/>
    <n v="1"/>
    <d v="2018-04-29T16:54:05"/>
    <n v="583"/>
    <s v=" 청계천 생태교실 앞"/>
    <n v="8"/>
    <n v="38"/>
    <n v="6170"/>
    <x v="1"/>
    <b v="1"/>
    <x v="0"/>
  </r>
  <r>
    <s v="SPB-06565"/>
    <d v="2018-04-07T17:59:29"/>
    <n v="7.6"/>
    <n v="0"/>
    <n v="152"/>
    <s v=" 마포구민체육센터 앞"/>
    <x v="0"/>
    <n v="37.556609999999999"/>
    <n v="126.89801799999999"/>
    <n v="29"/>
    <d v="2018-04-07T18:31:12"/>
    <n v="111"/>
    <s v=" 상수역 2번출구 앞"/>
    <n v="1"/>
    <n v="31"/>
    <n v="4360"/>
    <x v="19"/>
    <b v="1"/>
    <x v="0"/>
  </r>
  <r>
    <s v="SPB-02370"/>
    <d v="2018-04-16T21:12:08"/>
    <n v="11.1"/>
    <n v="0"/>
    <n v="128"/>
    <s v=" 신촌역(2호선) 1번출구 옆"/>
    <x v="17"/>
    <n v="37.555495999999998"/>
    <n v="126.93634"/>
    <n v="20"/>
    <d v="2018-04-16T21:17:26"/>
    <n v="141"/>
    <s v=" 연대 대운동장 옆"/>
    <n v="20"/>
    <n v="4"/>
    <n v="1120"/>
    <x v="16"/>
    <b v="0"/>
    <x v="0"/>
  </r>
  <r>
    <s v="SPB-12072"/>
    <d v="2018-04-25T16:05:42"/>
    <n v="23.1"/>
    <n v="0"/>
    <n v="207"/>
    <s v=" 여의나루역 1번출구 앞"/>
    <x v="13"/>
    <n v="37.526989"/>
    <n v="126.932098"/>
    <n v="37"/>
    <d v="2018-04-25T17:23:31"/>
    <n v="206"/>
    <s v=" KBS 앞"/>
    <n v="8"/>
    <n v="69"/>
    <n v="4630"/>
    <x v="1"/>
    <b v="0"/>
    <x v="0"/>
  </r>
  <r>
    <s v="SPB-12970"/>
    <d v="2018-04-11T19:25:34"/>
    <n v="13.2"/>
    <n v="0"/>
    <n v="742"/>
    <s v=" 등촌역 5번 출구 뒤"/>
    <x v="12"/>
    <n v="37.550731999999996"/>
    <n v="126.86457799999999"/>
    <n v="3"/>
    <d v="2018-04-11T19:31:45"/>
    <n v="1118"/>
    <s v=" 증미역 3번출구뒤(등촌두산위브센티움오피스텔)"/>
    <n v="5"/>
    <n v="5"/>
    <n v="940"/>
    <x v="4"/>
    <b v="0"/>
    <x v="0"/>
  </r>
  <r>
    <s v="SPB-09847"/>
    <d v="2018-04-24T18:29:32"/>
    <n v="14.1"/>
    <n v="0"/>
    <n v="338"/>
    <s v=" 세운스퀘어 앞"/>
    <x v="19"/>
    <n v="37.570957"/>
    <n v="126.997124"/>
    <n v="15"/>
    <d v="2018-04-24T18:36:45"/>
    <n v="328"/>
    <s v=" 탑골공원 앞"/>
    <n v="2"/>
    <n v="6"/>
    <n v="800"/>
    <x v="2"/>
    <b v="0"/>
    <x v="0"/>
  </r>
  <r>
    <s v="SPB-10451"/>
    <d v="2018-04-28T20:28:08"/>
    <n v="15.1"/>
    <n v="0"/>
    <n v="170"/>
    <s v=" 가재울 뉴타운 주유소 옆"/>
    <x v="17"/>
    <n v="37.573112000000002"/>
    <n v="126.92244700000001"/>
    <n v="8"/>
    <d v="2018-04-28T20:52:20"/>
    <n v="117"/>
    <s v=" 홍은사거리"/>
    <n v="15"/>
    <n v="23"/>
    <n v="3140"/>
    <x v="7"/>
    <b v="1"/>
    <x v="0"/>
  </r>
  <r>
    <s v="SPB-12679"/>
    <d v="2018-04-21T15:58:05"/>
    <n v="25"/>
    <n v="0"/>
    <n v="502"/>
    <s v=" 뚝섬유원지역 1번출구 앞"/>
    <x v="3"/>
    <n v="37.531860000000002"/>
    <n v="127.06719200000001"/>
    <n v="11"/>
    <d v="2018-04-21T17:20:44"/>
    <n v="502"/>
    <s v=" 뚝섬유원지역 1번출구 앞"/>
    <n v="2"/>
    <n v="77"/>
    <n v="4320"/>
    <x v="10"/>
    <b v="1"/>
    <x v="0"/>
  </r>
  <r>
    <s v="SPB-08579"/>
    <d v="2018-04-30T15:41:32"/>
    <n v="24.1"/>
    <n v="0"/>
    <n v="382"/>
    <s v=" 약수역 10번출구 앞"/>
    <x v="7"/>
    <n v="37.555199000000002"/>
    <n v="127.010048"/>
    <n v="6"/>
    <d v="2018-04-30T15:59:10"/>
    <n v="322"/>
    <s v=" 명동성당 앞"/>
    <n v="1"/>
    <n v="17"/>
    <n v="3200"/>
    <x v="10"/>
    <b v="0"/>
    <x v="0"/>
  </r>
  <r>
    <s v="SPB-03823"/>
    <d v="2018-04-29T15:51:41"/>
    <n v="22.8"/>
    <n v="0"/>
    <n v="148"/>
    <s v=" 용강동 주민센터 앞"/>
    <x v="0"/>
    <n v="37.542346999999999"/>
    <n v="126.94302399999999"/>
    <n v="11"/>
    <d v="2018-04-29T16:10:38"/>
    <n v="150"/>
    <s v=" 서강대역 2번출구 앞"/>
    <n v="1"/>
    <n v="18"/>
    <n v="2020"/>
    <x v="10"/>
    <b v="1"/>
    <x v="0"/>
  </r>
  <r>
    <s v="SPB-05995"/>
    <d v="2018-04-09T19:18:55"/>
    <n v="13.4"/>
    <n v="0"/>
    <n v="590"/>
    <s v=" 건국대학교 (입학정보관)"/>
    <x v="3"/>
    <n v="37.53989"/>
    <n v="127.073364"/>
    <n v="1"/>
    <d v="2018-04-09T19:38:46"/>
    <n v="501"/>
    <s v=" 광진구의회 앞"/>
    <n v="1"/>
    <n v="19"/>
    <n v="1120"/>
    <x v="4"/>
    <b v="0"/>
    <x v="0"/>
  </r>
  <r>
    <s v="SPB-03264"/>
    <d v="2018-04-29T20:04:41"/>
    <n v="16.899999999999999"/>
    <n v="0"/>
    <n v="1347"/>
    <s v=" 길음래미안아파트817동 상가 앞"/>
    <x v="16"/>
    <n v="37.607104999999997"/>
    <n v="127.0215"/>
    <n v="6"/>
    <d v="2018-04-29T20:40:15"/>
    <n v="1348"/>
    <s v=" 성북제일새마을금고 본점 앞"/>
    <n v="5"/>
    <n v="35"/>
    <n v="3210"/>
    <x v="7"/>
    <b v="1"/>
    <x v="0"/>
  </r>
  <r>
    <s v="SPB-15555"/>
    <d v="2018-04-16T21:58:40"/>
    <n v="11.1"/>
    <n v="0"/>
    <n v="586"/>
    <s v=" 마장동 주민센터"/>
    <x v="4"/>
    <n v="37.565941000000002"/>
    <n v="127.045395"/>
    <n v="10"/>
    <d v="2018-04-16T22:04:01"/>
    <n v="642"/>
    <s v=" 신답역 사거리"/>
    <n v="5"/>
    <n v="4"/>
    <n v="710"/>
    <x v="16"/>
    <b v="0"/>
    <x v="0"/>
  </r>
  <r>
    <s v="SPB-07758"/>
    <d v="2018-04-30T02:42:17"/>
    <n v="14.1"/>
    <n v="0"/>
    <n v="1211"/>
    <s v=" 방이삼거리"/>
    <x v="10"/>
    <n v="37.512104000000001"/>
    <n v="127.10778000000001"/>
    <n v="3"/>
    <d v="2018-04-30T03:05:47"/>
    <n v="2342"/>
    <s v=" 대청역 1번출구  뒤"/>
    <n v="1"/>
    <n v="22"/>
    <n v="4440"/>
    <x v="3"/>
    <b v="0"/>
    <x v="0"/>
  </r>
  <r>
    <s v="SPB-09947"/>
    <d v="2018-04-30T22:15:49"/>
    <n v="18.399999999999999"/>
    <n v="0"/>
    <n v="167"/>
    <s v=" 연가초등학교 옆"/>
    <x v="17"/>
    <n v="37.579459999999997"/>
    <n v="126.91713"/>
    <n v="4"/>
    <d v="2018-04-30T22:22:18"/>
    <n v="177"/>
    <s v=" 북가좌 초등학교"/>
    <n v="3"/>
    <n v="6"/>
    <n v="970"/>
    <x v="17"/>
    <b v="0"/>
    <x v="0"/>
  </r>
  <r>
    <s v="SPB-15084"/>
    <d v="2018-04-09T14:50:17"/>
    <n v="13.9"/>
    <n v="0"/>
    <n v="153"/>
    <s v=" 성산2교 사거리"/>
    <x v="0"/>
    <n v="37.564697000000002"/>
    <n v="126.91261299999999"/>
    <n v="4"/>
    <d v="2018-04-09T15:34:17"/>
    <n v="153"/>
    <s v=" 성산2교 사거리"/>
    <n v="1"/>
    <n v="43"/>
    <n v="10180"/>
    <x v="6"/>
    <b v="0"/>
    <x v="0"/>
  </r>
  <r>
    <s v="SPB-14436"/>
    <d v="2018-04-03T08:55:42"/>
    <n v="17.3"/>
    <n v="0"/>
    <n v="327"/>
    <s v=" 낙원상가 옆"/>
    <x v="19"/>
    <n v="37.573357000000001"/>
    <n v="126.987465"/>
    <n v="6"/>
    <d v="2018-04-03T09:00:39"/>
    <n v="329"/>
    <s v=" 청계2가 사거리 옆"/>
    <n v="4"/>
    <n v="4"/>
    <n v="620"/>
    <x v="5"/>
    <b v="0"/>
    <x v="0"/>
  </r>
  <r>
    <s v="SPB-12789"/>
    <d v="2018-04-28T19:03:08"/>
    <n v="16.899999999999999"/>
    <n v="0"/>
    <n v="1220"/>
    <s v=" 잠실본동주민센터뒤 잠실근린공원"/>
    <x v="10"/>
    <n v="37.505692000000003"/>
    <n v="127.08403800000001"/>
    <n v="9"/>
    <d v="2018-04-28T19:55:55"/>
    <n v="502"/>
    <s v=" 뚝섬유원지역 1번출구 앞"/>
    <n v="2"/>
    <n v="51"/>
    <n v="7400"/>
    <x v="4"/>
    <b v="1"/>
    <x v="0"/>
  </r>
  <r>
    <s v="SPB-14721"/>
    <d v="2018-04-05T01:22:53"/>
    <n v="9"/>
    <n v="0"/>
    <n v="819"/>
    <s v=" 선린인터넷 고등학교"/>
    <x v="21"/>
    <n v="37.541652999999997"/>
    <n v="126.970505"/>
    <n v="4"/>
    <d v="2018-04-05T01:58:18"/>
    <n v="807"/>
    <s v=" 서울역 12번 출구 앞"/>
    <n v="5"/>
    <n v="35"/>
    <n v="2820"/>
    <x v="14"/>
    <b v="0"/>
    <x v="0"/>
  </r>
  <r>
    <s v="SPB-13662"/>
    <d v="2018-04-12T18:41:15"/>
    <n v="17.899999999999999"/>
    <n v="0"/>
    <n v="328"/>
    <s v=" 탑골공원 앞"/>
    <x v="19"/>
    <n v="37.570396000000002"/>
    <n v="126.98819"/>
    <n v="4"/>
    <d v="2018-04-12T19:18:11"/>
    <n v="327"/>
    <s v=" 낙원상가 옆"/>
    <n v="4"/>
    <n v="36"/>
    <n v="2280"/>
    <x v="2"/>
    <b v="0"/>
    <x v="0"/>
  </r>
  <r>
    <s v="SPB-03322"/>
    <d v="2018-04-16T21:57:56"/>
    <n v="11.1"/>
    <n v="0"/>
    <n v="253"/>
    <s v=" 신풍역 5번출구 인근"/>
    <x v="13"/>
    <n v="37.500647999999998"/>
    <n v="126.909515"/>
    <n v="10"/>
    <d v="2018-04-16T22:09:44"/>
    <n v="256"/>
    <s v=" 동아에코빌입구"/>
    <n v="1"/>
    <n v="11"/>
    <n v="1750"/>
    <x v="16"/>
    <b v="0"/>
    <x v="0"/>
  </r>
  <r>
    <s v="SPB-05387"/>
    <d v="2018-04-12T12:28:14"/>
    <n v="17.5"/>
    <n v="0"/>
    <n v="605"/>
    <s v=" 신설동역8번출구"/>
    <x v="14"/>
    <n v="37.574199999999998"/>
    <n v="127.02649700000001"/>
    <n v="5"/>
    <d v="2018-04-12T13:14:58"/>
    <n v="605"/>
    <s v=" 신설동역8번출구"/>
    <n v="1"/>
    <n v="46"/>
    <n v="1710"/>
    <x v="12"/>
    <b v="0"/>
    <x v="0"/>
  </r>
  <r>
    <s v="SPB-10469"/>
    <d v="2018-04-06T15:44:10"/>
    <n v="6.8"/>
    <n v="0"/>
    <n v="2242"/>
    <s v="양재역 11번 출구 앞"/>
    <x v="5"/>
    <n v="37.483989999999999"/>
    <n v="127.03418000000001"/>
    <n v="20"/>
    <d v="2018-04-06T16:18:22"/>
    <n v="2355"/>
    <s v=" 삼성역 5~6번 출구 사이"/>
    <n v="18"/>
    <n v="32"/>
    <n v="5730"/>
    <x v="10"/>
    <b v="0"/>
    <x v="0"/>
  </r>
  <r>
    <s v="SPB-03978"/>
    <d v="2018-04-16T12:37:23"/>
    <n v="15.5"/>
    <n v="0"/>
    <n v="405"/>
    <s v=" DMC빌 앞"/>
    <x v="0"/>
    <n v="37.582656999999998"/>
    <n v="126.88578800000001"/>
    <n v="4"/>
    <d v="2018-04-16T13:38:30"/>
    <n v="409"/>
    <s v=" 누리꿈스퀘어 옆"/>
    <n v="24"/>
    <n v="60"/>
    <n v="6350"/>
    <x v="12"/>
    <b v="0"/>
    <x v="0"/>
  </r>
  <r>
    <s v="SPB-07816"/>
    <d v="2018-04-25T17:37:44"/>
    <n v="22.9"/>
    <n v="0"/>
    <n v="1715"/>
    <s v=" 서울특별시교육청도봉도서관"/>
    <x v="20"/>
    <n v="37.653179000000002"/>
    <n v="127.012787"/>
    <n v="18"/>
    <d v="2018-04-25T18:01:14"/>
    <n v="1723"/>
    <s v=" 방학동학마을도서관"/>
    <n v="6"/>
    <n v="21"/>
    <n v="3080"/>
    <x v="19"/>
    <b v="0"/>
    <x v="0"/>
  </r>
  <r>
    <s v="SPB-12483"/>
    <d v="2018-04-17T09:20:30"/>
    <n v="12"/>
    <n v="0"/>
    <n v="559"/>
    <s v=" 왕십리역 4번 출구 건너편"/>
    <x v="4"/>
    <n v="37.561095999999999"/>
    <n v="127.03679700000001"/>
    <n v="8"/>
    <d v="2018-04-17T09:30:30"/>
    <n v="518"/>
    <s v=" 청계천 박물관 앞"/>
    <n v="8"/>
    <n v="9"/>
    <n v="1400"/>
    <x v="21"/>
    <b v="0"/>
    <x v="0"/>
  </r>
  <r>
    <s v="SPB-07972"/>
    <d v="2018-04-29T19:05:19"/>
    <n v="18.100000000000001"/>
    <n v="0"/>
    <n v="1964"/>
    <s v=" 원메디타운 앞"/>
    <x v="2"/>
    <n v="37.497889999999998"/>
    <n v="126.864502"/>
    <n v="3"/>
    <d v="2018-04-29T19:07:56"/>
    <n v="1965"/>
    <s v=" 삼환로즈빌아파트 105동 옆"/>
    <n v="13"/>
    <n v="2"/>
    <n v="420"/>
    <x v="4"/>
    <b v="1"/>
    <x v="0"/>
  </r>
  <r>
    <s v="SPB-09306"/>
    <d v="2018-04-21T18:10:31"/>
    <n v="22.2"/>
    <n v="0"/>
    <n v="3502"/>
    <s v=" 중곡역 1번출구"/>
    <x v="3"/>
    <n v="37.565658999999997"/>
    <n v="127.08429700000001"/>
    <n v="2"/>
    <d v="2018-04-21T18:35:50"/>
    <n v="500"/>
    <s v=" 어린이대공원역 3번출구 앞"/>
    <n v="9"/>
    <n v="24"/>
    <n v="2880"/>
    <x v="2"/>
    <b v="1"/>
    <x v="0"/>
  </r>
  <r>
    <s v="SPB-15898"/>
    <d v="2018-04-16T18:14:50"/>
    <n v="17"/>
    <n v="0"/>
    <n v="180"/>
    <s v=" 충정로역 7번출구 뒤"/>
    <x v="17"/>
    <n v="37.559967"/>
    <n v="126.962463"/>
    <n v="6"/>
    <d v="2018-04-16T18:57:15"/>
    <n v="703"/>
    <s v=" 오목교역 7번출구 앞"/>
    <n v="10"/>
    <n v="42"/>
    <n v="10600"/>
    <x v="2"/>
    <b v="0"/>
    <x v="0"/>
  </r>
  <r>
    <s v="SPB-07409"/>
    <d v="2018-04-09T19:54:56"/>
    <n v="13.4"/>
    <n v="0"/>
    <n v="106"/>
    <s v=" 합정역 7번출구 앞"/>
    <x v="0"/>
    <n v="37.548645"/>
    <n v="126.91282699999999"/>
    <n v="2"/>
    <d v="2018-04-09T20:06:53"/>
    <n v="154"/>
    <s v=" 마포구청역 "/>
    <n v="13"/>
    <n v="11"/>
    <n v="1900"/>
    <x v="4"/>
    <b v="0"/>
    <x v="0"/>
  </r>
  <r>
    <s v="SPB-07595"/>
    <d v="2018-04-04T18:31:38"/>
    <n v="16"/>
    <n v="0"/>
    <n v="1108"/>
    <s v=" 공항시장역 1번출구"/>
    <x v="9"/>
    <n v="37.563560000000003"/>
    <n v="126.81014999999999"/>
    <n v="5"/>
    <d v="2018-04-04T18:48:41"/>
    <n v="1124"/>
    <s v=" 발산역 6번출구옆(다이소앞)"/>
    <n v="7"/>
    <n v="16"/>
    <n v="2960"/>
    <x v="2"/>
    <b v="0"/>
    <x v="0"/>
  </r>
  <r>
    <s v="SPB-11670"/>
    <d v="2018-04-05T10:20:17"/>
    <n v="7.1"/>
    <n v="0"/>
    <n v="907"/>
    <s v=" CJ 드림시티"/>
    <x v="11"/>
    <n v="37.599491"/>
    <n v="126.91686199999999"/>
    <n v="2"/>
    <d v="2018-04-05T10:30:32"/>
    <n v="131"/>
    <s v=" 증산2교"/>
    <n v="23"/>
    <n v="10"/>
    <n v="0"/>
    <x v="13"/>
    <b v="0"/>
    <x v="0"/>
  </r>
  <r>
    <s v="SPB-09947"/>
    <d v="2018-04-06T19:07:54"/>
    <n v="4.8"/>
    <n v="0"/>
    <n v="942"/>
    <s v=" 상림마을 생태공원"/>
    <x v="11"/>
    <n v="37.644081"/>
    <n v="126.929283"/>
    <n v="3"/>
    <d v="2018-04-06T19:15:07"/>
    <n v="905"/>
    <s v=" 구파발역 2번출구"/>
    <n v="1"/>
    <n v="7"/>
    <n v="1590"/>
    <x v="4"/>
    <b v="0"/>
    <x v="0"/>
  </r>
  <r>
    <s v="SPB-07957"/>
    <d v="2018-04-29T21:03:29"/>
    <n v="16.100000000000001"/>
    <n v="0"/>
    <n v="502"/>
    <s v=" 뚝섬유원지역 1번출구 앞"/>
    <x v="3"/>
    <n v="37.531860000000002"/>
    <n v="127.06719200000001"/>
    <n v="1"/>
    <d v="2018-04-29T22:06:07"/>
    <n v="590"/>
    <s v=" 건국대학교 (입학정보관)"/>
    <n v="5"/>
    <n v="62"/>
    <n v="4420"/>
    <x v="16"/>
    <b v="1"/>
    <x v="0"/>
  </r>
  <r>
    <s v="SPB-09359"/>
    <d v="2018-04-11T20:25:01"/>
    <n v="11.9"/>
    <n v="0"/>
    <n v="2102"/>
    <s v=" 봉림교 교통섬"/>
    <x v="1"/>
    <n v="37.484229999999997"/>
    <n v="126.92639200000001"/>
    <n v="3"/>
    <d v="2018-04-11T20:57:27"/>
    <n v="2102"/>
    <s v=" 봉림교 교통섬"/>
    <n v="3"/>
    <n v="30"/>
    <n v="4710"/>
    <x v="7"/>
    <b v="0"/>
    <x v="0"/>
  </r>
  <r>
    <s v="SPB-12338"/>
    <d v="2018-04-29T20:59:34"/>
    <n v="16.899999999999999"/>
    <n v="0"/>
    <n v="1925"/>
    <s v=" 동양미래대학교 정문 옆"/>
    <x v="2"/>
    <n v="37.499889000000003"/>
    <n v="126.867699"/>
    <n v="16"/>
    <d v="2018-04-29T21:38:15"/>
    <n v="274"/>
    <s v=" 영등포역지하쇼핑센타 5번출구"/>
    <n v="1"/>
    <n v="37"/>
    <n v="5000"/>
    <x v="7"/>
    <b v="1"/>
    <x v="0"/>
  </r>
  <r>
    <s v="SPB-07538"/>
    <d v="2018-04-26T15:40:32"/>
    <n v="21.9"/>
    <n v="0"/>
    <n v="630"/>
    <s v=" 동대문구 보건소"/>
    <x v="14"/>
    <n v="37.574852"/>
    <n v="127.040306"/>
    <n v="2"/>
    <d v="2018-04-26T15:57:54"/>
    <n v="646"/>
    <s v=" 장한평역 1번출구 (국민은행앞)"/>
    <n v="5"/>
    <n v="16"/>
    <n v="3010"/>
    <x v="10"/>
    <b v="0"/>
    <x v="0"/>
  </r>
  <r>
    <s v="SPB-12225"/>
    <d v="2018-04-21T15:00:18"/>
    <n v="25"/>
    <n v="0"/>
    <n v="1847"/>
    <s v=" 독산주공 14단지 버스정류소"/>
    <x v="23"/>
    <n v="37.461033"/>
    <n v="126.8871"/>
    <n v="5"/>
    <d v="2018-04-21T15:47:13"/>
    <n v="1847"/>
    <s v=" 독산주공 14단지 버스정류소"/>
    <n v="6"/>
    <n v="44"/>
    <n v="1690"/>
    <x v="10"/>
    <b v="1"/>
    <x v="0"/>
  </r>
  <r>
    <s v="SPB-01098"/>
    <d v="2018-04-25T21:28:51"/>
    <n v="15.9"/>
    <n v="0"/>
    <n v="338"/>
    <s v=" 세운스퀘어 앞"/>
    <x v="19"/>
    <n v="37.570957"/>
    <n v="126.997124"/>
    <n v="7"/>
    <d v="2018-04-25T21:48:10"/>
    <n v="364"/>
    <s v=" 창신역 1번출구 앞"/>
    <n v="3"/>
    <n v="18"/>
    <n v="2550"/>
    <x v="16"/>
    <b v="0"/>
    <x v="0"/>
  </r>
  <r>
    <s v="SPB-10457"/>
    <d v="2018-04-30T23:12:41"/>
    <n v="17.899999999999999"/>
    <n v="0"/>
    <n v="1620"/>
    <s v=" 중계동 노원구민체육센터 옆(중1-2)"/>
    <x v="18"/>
    <n v="37.648209000000001"/>
    <n v="127.070221"/>
    <n v="4"/>
    <d v="2018-05-01T00:53:31"/>
    <n v="502"/>
    <s v=" 뚝섬유원지역 1번출구 앞"/>
    <n v="8"/>
    <n v="97"/>
    <n v="19800"/>
    <x v="11"/>
    <b v="0"/>
    <x v="0"/>
  </r>
  <r>
    <s v="SPB-04540"/>
    <d v="2018-04-26T17:20:59"/>
    <n v="20.7"/>
    <n v="0"/>
    <n v="602"/>
    <s v=" 장안동 사거리"/>
    <x v="14"/>
    <n v="37.572173999999997"/>
    <n v="127.071388"/>
    <n v="1"/>
    <d v="2018-04-26T17:33:59"/>
    <n v="581"/>
    <s v=" 용답초등학교"/>
    <n v="7"/>
    <n v="12"/>
    <n v="2490"/>
    <x v="19"/>
    <b v="0"/>
    <x v="0"/>
  </r>
  <r>
    <s v="SPB-10092"/>
    <d v="2018-04-28T12:57:57"/>
    <n v="20.5"/>
    <n v="0"/>
    <n v="1278"/>
    <s v=" 송파구청 교차로"/>
    <x v="10"/>
    <n v="37.515830999999999"/>
    <n v="127.106796"/>
    <n v="1"/>
    <d v="2018-04-28T13:27:11"/>
    <n v="1215"/>
    <s v=" 올림픽공원역 1번출구 앞"/>
    <n v="1"/>
    <n v="28"/>
    <n v="2380"/>
    <x v="12"/>
    <b v="1"/>
    <x v="0"/>
  </r>
  <r>
    <s v="SPB-12491"/>
    <d v="2018-04-18T18:20:15"/>
    <n v="16.600000000000001"/>
    <n v="0"/>
    <n v="1259"/>
    <s v=" 방이역 1번출구"/>
    <x v="10"/>
    <n v="37.508983999999998"/>
    <n v="127.12659499999999"/>
    <n v="5"/>
    <d v="2018-04-18T18:25:45"/>
    <n v="1213"/>
    <s v=" 백토공원 앞"/>
    <n v="1"/>
    <n v="5"/>
    <n v="950"/>
    <x v="2"/>
    <b v="0"/>
    <x v="0"/>
  </r>
  <r>
    <s v="SPB-04371"/>
    <d v="2018-04-30T16:51:54"/>
    <n v="24.8"/>
    <n v="0"/>
    <n v="540"/>
    <s v=" 군자역 7번출구 베스트샵 앞"/>
    <x v="3"/>
    <n v="37.55603"/>
    <n v="127.078644"/>
    <n v="6"/>
    <d v="2018-04-30T17:21:25"/>
    <n v="1446"/>
    <s v=" 중랑전화국 교차로"/>
    <n v="10"/>
    <n v="29"/>
    <n v="4970"/>
    <x v="1"/>
    <b v="0"/>
    <x v="0"/>
  </r>
  <r>
    <s v="SPB-10689"/>
    <d v="2018-04-10T16:49:38"/>
    <n v="20.9"/>
    <n v="0"/>
    <n v="2373"/>
    <s v=" 개포동역 사거리"/>
    <x v="25"/>
    <n v="37.489277000000001"/>
    <n v="127.065575"/>
    <n v="4"/>
    <d v="2018-04-10T17:36:50"/>
    <n v="2342"/>
    <s v=" 대청역 1번출구  뒤"/>
    <n v="7"/>
    <n v="46"/>
    <n v="7590"/>
    <x v="1"/>
    <b v="0"/>
    <x v="0"/>
  </r>
  <r>
    <s v="SPB-11241"/>
    <d v="2018-04-24T18:55:56"/>
    <n v="14.1"/>
    <n v="0"/>
    <n v="225"/>
    <s v=" 앙카라공원 앞"/>
    <x v="13"/>
    <n v="37.517367999999998"/>
    <n v="126.929253"/>
    <n v="22"/>
    <d v="2018-04-24T19:05:52"/>
    <n v="221"/>
    <s v=" 여의도초교 앞"/>
    <n v="1"/>
    <n v="9"/>
    <n v="1070"/>
    <x v="2"/>
    <b v="0"/>
    <x v="0"/>
  </r>
  <r>
    <s v="SPB-15113"/>
    <d v="2018-04-18T18:05:23"/>
    <n v="16.600000000000001"/>
    <n v="0"/>
    <n v="1226"/>
    <s v=" 잠실4동 주민센터 옆"/>
    <x v="10"/>
    <n v="37.520077000000001"/>
    <n v="127.11236599999999"/>
    <n v="1"/>
    <d v="2018-04-18T18:11:01"/>
    <n v="1209"/>
    <s v=" 잠실나루역 (2번 출구 쪽)"/>
    <n v="11"/>
    <n v="5"/>
    <n v="850"/>
    <x v="2"/>
    <b v="0"/>
    <x v="0"/>
  </r>
  <r>
    <s v="SPB-12686"/>
    <d v="2018-04-29T21:09:09"/>
    <n v="16.100000000000001"/>
    <n v="0"/>
    <n v="2058"/>
    <s v=" 노량진동 맥도널드앞"/>
    <x v="24"/>
    <n v="37.513522999999999"/>
    <n v="126.943527"/>
    <n v="2"/>
    <d v="2018-04-29T21:23:05"/>
    <n v="257"/>
    <s v=" 신길삼거리(우리은행)"/>
    <n v="8"/>
    <n v="13"/>
    <n v="2090"/>
    <x v="16"/>
    <b v="1"/>
    <x v="0"/>
  </r>
  <r>
    <s v="SPB-02855"/>
    <d v="2018-04-15T11:23:20"/>
    <n v="11.8"/>
    <n v="0"/>
    <n v="256"/>
    <s v=" 동아에코빌입구"/>
    <x v="13"/>
    <n v="37.509475999999999"/>
    <n v="126.8993"/>
    <n v="8"/>
    <d v="2018-04-15T11:50:32"/>
    <n v="2012"/>
    <s v=" 녹십초요양병원앞"/>
    <n v="2"/>
    <n v="26"/>
    <n v="3250"/>
    <x v="8"/>
    <b v="1"/>
    <x v="0"/>
  </r>
  <r>
    <s v="SPB-07851"/>
    <d v="2018-04-21T09:23:18"/>
    <n v="18.100000000000001"/>
    <n v="0"/>
    <n v="650"/>
    <s v=" 중랑교사거리"/>
    <x v="14"/>
    <n v="37.591534000000003"/>
    <n v="127.067741"/>
    <n v="5"/>
    <d v="2018-04-21T09:52:19"/>
    <n v="605"/>
    <s v=" 신설동역8번출구"/>
    <n v="4"/>
    <n v="28"/>
    <n v="4360"/>
    <x v="21"/>
    <b v="1"/>
    <x v="0"/>
  </r>
  <r>
    <s v="SPB-14864"/>
    <d v="2018-04-01T20:28:11"/>
    <n v="17.100000000000001"/>
    <n v="0"/>
    <n v="1531"/>
    <s v=" 미아사거리 1번 출구"/>
    <x v="8"/>
    <n v="37.613956000000002"/>
    <n v="127.03025100000001"/>
    <n v="6"/>
    <d v="2018-04-01T20:38:20"/>
    <n v="1319"/>
    <s v=" 종암사거리 분수대"/>
    <n v="10"/>
    <n v="9"/>
    <n v="1360"/>
    <x v="7"/>
    <b v="1"/>
    <x v="0"/>
  </r>
  <r>
    <s v="SPB-13993"/>
    <d v="2018-04-19T02:17:27"/>
    <n v="8.8000000000000007"/>
    <n v="0"/>
    <n v="2357"/>
    <s v=" 르네상스호텔사거리 역삼지하보도 3번출구 앞 (더 오번 빌딩 명동칼국수 앞)"/>
    <x v="25"/>
    <n v="37.501949000000003"/>
    <n v="127.04277"/>
    <n v="15"/>
    <d v="2018-04-19T03:07:11"/>
    <n v="1244"/>
    <s v=" 문정 법조단지8"/>
    <n v="5"/>
    <n v="49"/>
    <n v="10150"/>
    <x v="3"/>
    <b v="0"/>
    <x v="0"/>
  </r>
  <r>
    <s v="SPB-01718"/>
    <d v="2018-04-07T14:52:54"/>
    <n v="8.1"/>
    <n v="0"/>
    <n v="241"/>
    <s v=" 신길우성1차아파트 앞 공원"/>
    <x v="13"/>
    <n v="37.505329000000003"/>
    <n v="126.898483"/>
    <n v="5"/>
    <d v="2018-04-07T15:27:29"/>
    <n v="1904"/>
    <s v=" 도림천역 1번 출구 앞"/>
    <n v="5"/>
    <n v="34"/>
    <n v="3010"/>
    <x v="6"/>
    <b v="1"/>
    <x v="0"/>
  </r>
  <r>
    <s v="SPB-13975"/>
    <d v="2018-04-18T10:18:26"/>
    <n v="13.7"/>
    <n v="0"/>
    <n v="1124"/>
    <s v=" 발산역 6번출구옆(다이소앞)"/>
    <x v="9"/>
    <n v="37.557968000000002"/>
    <n v="126.83828699999999"/>
    <n v="8"/>
    <d v="2018-04-18T11:48:52"/>
    <n v="1222"/>
    <s v=" 잠실새내역 5번 출구 뒤"/>
    <n v="5"/>
    <n v="90"/>
    <n v="30550"/>
    <x v="13"/>
    <b v="0"/>
    <x v="0"/>
  </r>
  <r>
    <s v="SPB-04555"/>
    <d v="2018-04-25T20:15:09"/>
    <n v="16.8"/>
    <n v="0"/>
    <n v="2356"/>
    <s v=" 강남구청"/>
    <x v="25"/>
    <n v="37.518070000000002"/>
    <n v="127.047119"/>
    <n v="10"/>
    <d v="2018-04-25T21:00:26"/>
    <n v="2356"/>
    <s v=" 강남구청"/>
    <n v="9"/>
    <n v="44"/>
    <n v="1350"/>
    <x v="7"/>
    <b v="0"/>
    <x v="0"/>
  </r>
  <r>
    <s v="SPB-06696"/>
    <d v="2018-04-26T21:59:22"/>
    <n v="13.4"/>
    <n v="0"/>
    <n v="1653"/>
    <s v=" 노원역1번출구"/>
    <x v="18"/>
    <n v="37.656199999999998"/>
    <n v="127.063622"/>
    <n v="2"/>
    <d v="2018-04-26T22:03:51"/>
    <n v="1656"/>
    <s v=" 중앙하이츠 아파트 입구"/>
    <n v="2"/>
    <n v="4"/>
    <n v="500"/>
    <x v="16"/>
    <b v="0"/>
    <x v="0"/>
  </r>
  <r>
    <s v="SPB-03596"/>
    <d v="2018-04-24T22:51:45"/>
    <n v="10.4"/>
    <n v="0"/>
    <n v="1438"/>
    <s v=" 홈플러스 신내점 앞"/>
    <x v="15"/>
    <n v="37.616168999999999"/>
    <n v="127.09348300000001"/>
    <n v="9"/>
    <d v="2018-04-24T23:05:23"/>
    <n v="1642"/>
    <s v=" 서울여대 남문"/>
    <n v="5"/>
    <n v="13"/>
    <n v="1830"/>
    <x v="17"/>
    <b v="0"/>
    <x v="0"/>
  </r>
  <r>
    <s v="SPB-07591"/>
    <d v="2018-04-09T16:58:31"/>
    <n v="15.3"/>
    <n v="0"/>
    <n v="543"/>
    <s v=" 구의공원(테크노마트 앞)"/>
    <x v="3"/>
    <n v="37.535969000000001"/>
    <n v="127.094673"/>
    <n v="8"/>
    <d v="2018-04-09T17:04:20"/>
    <n v="555"/>
    <s v=" 구의3동주민센터"/>
    <n v="4"/>
    <n v="5"/>
    <n v="330"/>
    <x v="1"/>
    <b v="0"/>
    <x v="0"/>
  </r>
  <r>
    <s v="SPB-11179"/>
    <d v="2018-04-29T17:59:12"/>
    <n v="21.9"/>
    <n v="0"/>
    <n v="602"/>
    <s v=" 장안동 사거리"/>
    <x v="14"/>
    <n v="37.572173999999997"/>
    <n v="127.071388"/>
    <n v="2"/>
    <d v="2018-04-29T18:50:42"/>
    <n v="559"/>
    <s v=" 왕십리역 4번 출구 건너편"/>
    <n v="4"/>
    <n v="49"/>
    <n v="7600"/>
    <x v="19"/>
    <b v="1"/>
    <x v="0"/>
  </r>
  <r>
    <s v="SPB-04419"/>
    <d v="2018-04-20T18:36:10"/>
    <n v="24.7"/>
    <n v="0"/>
    <n v="204"/>
    <s v=" 국회의사당역 5번출구 옆"/>
    <x v="13"/>
    <n v="37.528163999999997"/>
    <n v="126.917023"/>
    <n v="7"/>
    <d v="2018-04-20T19:45:45"/>
    <n v="1112"/>
    <s v=" 마곡엠밸리4단지 정문"/>
    <n v="4"/>
    <n v="69"/>
    <n v="13090"/>
    <x v="2"/>
    <b v="0"/>
    <x v="0"/>
  </r>
  <r>
    <s v="SPB-00244"/>
    <d v="2018-04-22T13:41:11"/>
    <n v="20.5"/>
    <n v="0"/>
    <n v="2136"/>
    <s v=" 신림역 8번출구"/>
    <x v="1"/>
    <n v="37.484577000000002"/>
    <n v="126.92991600000001"/>
    <n v="7"/>
    <d v="2018-04-22T13:53:29"/>
    <n v="2139"/>
    <s v=" 서울신성초등학교"/>
    <n v="2"/>
    <n v="11"/>
    <n v="2390"/>
    <x v="15"/>
    <b v="1"/>
    <x v="0"/>
  </r>
  <r>
    <s v="SPB-06254"/>
    <d v="2018-04-09T20:06:54"/>
    <n v="11.7"/>
    <n v="0"/>
    <n v="245"/>
    <s v=" 삼성생명 당산사옥 앞"/>
    <x v="13"/>
    <n v="37.528263000000003"/>
    <n v="126.896629"/>
    <n v="1"/>
    <d v="2018-04-09T20:59:18"/>
    <n v="1127"/>
    <s v=" 화곡역(에이스정형외과앞) 버스정류장"/>
    <n v="10"/>
    <n v="52"/>
    <n v="9690"/>
    <x v="7"/>
    <b v="0"/>
    <x v="0"/>
  </r>
  <r>
    <s v="SPB-14541"/>
    <d v="2018-04-09T08:38:43"/>
    <n v="1"/>
    <n v="0"/>
    <n v="2276"/>
    <s v=" 영동1교 (양재천근린공원)"/>
    <x v="5"/>
    <n v="37.474387999999998"/>
    <n v="127.03890199999999"/>
    <n v="14"/>
    <d v="2018-04-09T08:46:24"/>
    <n v="2251"/>
    <s v=" 더케이호텔 입구(양재2) "/>
    <n v="6"/>
    <n v="7"/>
    <n v="1040"/>
    <x v="5"/>
    <b v="0"/>
    <x v="0"/>
  </r>
  <r>
    <s v="SPB-13711"/>
    <d v="2018-04-02T13:56:45"/>
    <n v="21.9"/>
    <n v="0"/>
    <n v="321"/>
    <s v=" KEB 하나은행 본점 앞"/>
    <x v="7"/>
    <n v="37.565463999999999"/>
    <n v="126.984138"/>
    <n v="10"/>
    <d v="2018-04-02T14:03:47"/>
    <n v="385"/>
    <s v=" 종각역 5번출구"/>
    <n v="3"/>
    <n v="6"/>
    <n v="780"/>
    <x v="15"/>
    <b v="0"/>
    <x v="0"/>
  </r>
  <r>
    <s v="SPB-08884"/>
    <d v="2018-04-27T15:15:52"/>
    <n v="22.7"/>
    <n v="0"/>
    <n v="2323"/>
    <s v=" 주식회사 오뚜기 정문 앞"/>
    <x v="25"/>
    <n v="37.502212999999998"/>
    <n v="127.067207"/>
    <n v="1"/>
    <d v="2018-04-27T16:33:03"/>
    <n v="2302"/>
    <s v=" 교보타워 버스정류장(신논현역 3번출구 후면)"/>
    <n v="10"/>
    <n v="77"/>
    <n v="6090"/>
    <x v="10"/>
    <b v="0"/>
    <x v="0"/>
  </r>
  <r>
    <s v="SPB-09727"/>
    <d v="2018-04-16T20:35:10"/>
    <n v="12.1"/>
    <n v="0"/>
    <n v="825"/>
    <s v=" 서빙고동 주민센터 앞"/>
    <x v="21"/>
    <n v="37.520336"/>
    <n v="126.994263"/>
    <n v="4"/>
    <d v="2018-04-16T21:38:12"/>
    <n v="221"/>
    <s v=" 여의도초교 앞"/>
    <n v="1"/>
    <n v="57"/>
    <n v="7640"/>
    <x v="7"/>
    <b v="0"/>
    <x v="0"/>
  </r>
  <r>
    <s v="SPB-08308"/>
    <d v="2018-04-04T14:27:58"/>
    <n v="17.899999999999999"/>
    <n v="0"/>
    <n v="260"/>
    <s v=" 여의도 마리나선착장 앞"/>
    <x v="13"/>
    <n v="37.533816999999999"/>
    <n v="126.912491"/>
    <n v="9"/>
    <d v="2018-04-04T15:32:58"/>
    <n v="260"/>
    <s v=" 여의도 마리나선착장 앞"/>
    <n v="1"/>
    <n v="62"/>
    <n v="14100"/>
    <x v="6"/>
    <b v="0"/>
    <x v="0"/>
  </r>
  <r>
    <s v="SPB-09045"/>
    <d v="2018-04-01T14:53:22"/>
    <n v="17.5"/>
    <n v="0"/>
    <n v="1120"/>
    <s v=" 대림경동아파트앞"/>
    <x v="9"/>
    <n v="37.565188999999997"/>
    <n v="126.853996"/>
    <n v="4"/>
    <d v="2018-04-01T15:13:07"/>
    <n v="1124"/>
    <s v=" 발산역 6번출구옆(다이소앞)"/>
    <n v="9"/>
    <n v="18"/>
    <n v="2850"/>
    <x v="6"/>
    <b v="1"/>
    <x v="0"/>
  </r>
  <r>
    <s v="SPB-05281"/>
    <d v="2018-04-12T07:56:19"/>
    <n v="7.6"/>
    <n v="0"/>
    <n v="636"/>
    <s v=" 세종대왕기념관 교차로"/>
    <x v="14"/>
    <n v="37.590899999999998"/>
    <n v="127.042587"/>
    <n v="1"/>
    <d v="2018-04-12T08:06:24"/>
    <n v="641"/>
    <s v=" 용두역 4번출구"/>
    <n v="1"/>
    <n v="9"/>
    <n v="2380"/>
    <x v="9"/>
    <b v="0"/>
    <x v="0"/>
  </r>
  <r>
    <s v="SPB-03061"/>
    <d v="2018-04-02T06:49:52"/>
    <n v="14.9"/>
    <n v="0"/>
    <n v="623"/>
    <s v=" 서울시립대 정문 앞"/>
    <x v="14"/>
    <n v="37.583697999999998"/>
    <n v="127.053856"/>
    <n v="17"/>
    <d v="2018-04-02T06:55:37"/>
    <n v="633"/>
    <s v=" 청량리 기업은행 앞"/>
    <n v="6"/>
    <n v="5"/>
    <n v="1290"/>
    <x v="20"/>
    <b v="0"/>
    <x v="0"/>
  </r>
  <r>
    <s v="SPB-08650"/>
    <d v="2018-04-17T15:12:56"/>
    <n v="19.899999999999999"/>
    <n v="0"/>
    <n v="182"/>
    <s v=" 망원2빗물펌프장 앞"/>
    <x v="0"/>
    <n v="37.551566999999999"/>
    <n v="126.90284699999999"/>
    <n v="3"/>
    <d v="2018-04-17T15:58:15"/>
    <n v="123"/>
    <s v=" 문화촌 공원"/>
    <n v="2"/>
    <n v="42"/>
    <n v="8460"/>
    <x v="10"/>
    <b v="0"/>
    <x v="0"/>
  </r>
  <r>
    <s v="SPB-03559"/>
    <d v="2018-04-01T20:52:26"/>
    <n v="17.100000000000001"/>
    <n v="0"/>
    <n v="108"/>
    <s v=" 서교동 사거리"/>
    <x v="0"/>
    <n v="37.552745999999999"/>
    <n v="126.918617"/>
    <n v="5"/>
    <d v="2018-04-01T21:20:31"/>
    <n v="384"/>
    <s v=" 종로학원본원 "/>
    <n v="1"/>
    <n v="27"/>
    <n v="0"/>
    <x v="7"/>
    <b v="1"/>
    <x v="0"/>
  </r>
  <r>
    <s v="SPB-07967"/>
    <d v="2018-04-10T15:19:54"/>
    <n v="21.4"/>
    <n v="0"/>
    <n v="1619"/>
    <s v=" 중계동 하나프라자빌딩 앞(중1-1)"/>
    <x v="18"/>
    <n v="37.649020999999998"/>
    <n v="127.076408"/>
    <n v="8"/>
    <d v="2018-04-10T15:35:23"/>
    <n v="1637"/>
    <s v=" KT 노원점 건물 앞"/>
    <n v="6"/>
    <n v="14"/>
    <n v="1930"/>
    <x v="10"/>
    <b v="0"/>
    <x v="0"/>
  </r>
  <r>
    <s v="SPB-04873"/>
    <d v="2018-04-29T15:38:58"/>
    <n v="22.8"/>
    <n v="0"/>
    <n v="2222"/>
    <s v="사당역 12번출구 뒤"/>
    <x v="5"/>
    <n v="37.478068999999998"/>
    <n v="126.982033"/>
    <n v="4"/>
    <d v="2018-04-29T15:50:32"/>
    <n v="2227"/>
    <s v="방배열린문화센터 앞"/>
    <n v="14"/>
    <n v="11"/>
    <n v="2290"/>
    <x v="10"/>
    <b v="1"/>
    <x v="0"/>
  </r>
  <r>
    <s v="SPB-10627"/>
    <d v="2018-04-21T12:54:03"/>
    <n v="24.3"/>
    <n v="0"/>
    <n v="1215"/>
    <s v=" 올림픽공원역 1번출구 앞"/>
    <x v="10"/>
    <n v="37.516570999999999"/>
    <n v="127.13153800000001"/>
    <n v="8"/>
    <d v="2018-04-21T13:20:07"/>
    <n v="1018"/>
    <s v=" 둔촌 주공 GS 맞은편"/>
    <n v="1"/>
    <n v="25"/>
    <n v="2240"/>
    <x v="12"/>
    <b v="1"/>
    <x v="0"/>
  </r>
  <r>
    <s v="SPB-02833"/>
    <d v="2018-04-16T19:22:07"/>
    <n v="13.8"/>
    <n v="0"/>
    <n v="264"/>
    <s v=" 교보생명보험 앞"/>
    <x v="13"/>
    <n v="37.521931000000002"/>
    <n v="126.891617"/>
    <n v="4"/>
    <d v="2018-04-16T19:28:12"/>
    <n v="232"/>
    <s v=" 양평우림 이비즈센타 앞"/>
    <n v="17"/>
    <n v="5"/>
    <n v="810"/>
    <x v="4"/>
    <b v="0"/>
    <x v="0"/>
  </r>
  <r>
    <s v="SPB-05536"/>
    <d v="2018-04-02T13:14:34"/>
    <n v="21.9"/>
    <n v="0"/>
    <n v="400"/>
    <s v=" 상암한화오벨리스크 1차 앞"/>
    <x v="0"/>
    <n v="37.587524000000002"/>
    <n v="126.883003"/>
    <n v="1"/>
    <d v="2018-04-02T13:29:18"/>
    <n v="416"/>
    <s v=" 상암월드컵파크 1단지 교차로"/>
    <n v="12"/>
    <n v="14"/>
    <n v="2390"/>
    <x v="15"/>
    <b v="0"/>
    <x v="0"/>
  </r>
  <r>
    <s v="SPB-05806"/>
    <d v="2018-04-12T12:12:03"/>
    <n v="17.5"/>
    <n v="0"/>
    <n v="2257"/>
    <s v=" 하나로클럽 양재점 맞은편"/>
    <x v="5"/>
    <n v="37.462688"/>
    <n v="127.04611199999999"/>
    <n v="5"/>
    <d v="2018-04-12T12:53:01"/>
    <n v="2256"/>
    <s v="양재동 꽃시장 입구"/>
    <n v="4"/>
    <n v="40"/>
    <n v="6390"/>
    <x v="12"/>
    <b v="0"/>
    <x v="0"/>
  </r>
  <r>
    <s v="SPB-13911"/>
    <d v="2018-04-04T16:16:14"/>
    <n v="17.899999999999999"/>
    <n v="0"/>
    <n v="216"/>
    <s v=" 삼부아파트1동 앞"/>
    <x v="13"/>
    <n v="37.523491"/>
    <n v="126.93289900000001"/>
    <n v="10"/>
    <d v="2018-04-04T16:25:43"/>
    <n v="214"/>
    <s v=" 금융감독원 앞"/>
    <n v="14"/>
    <n v="9"/>
    <n v="1480"/>
    <x v="1"/>
    <b v="0"/>
    <x v="0"/>
  </r>
  <r>
    <s v="SPB-10443"/>
    <d v="2018-04-29T04:33:28"/>
    <n v="10.3"/>
    <n v="0"/>
    <n v="502"/>
    <s v=" 뚝섬유원지역 1번출구 앞"/>
    <x v="3"/>
    <n v="37.531860000000002"/>
    <n v="127.06719200000001"/>
    <n v="11"/>
    <d v="2018-04-29T05:28:29"/>
    <n v="1414"/>
    <s v=" 사가정역 1번출구"/>
    <n v="1"/>
    <n v="52"/>
    <n v="6430"/>
    <x v="23"/>
    <b v="1"/>
    <x v="0"/>
  </r>
  <r>
    <s v="SPB-03218"/>
    <d v="2018-04-17T02:34:34"/>
    <n v="8.4"/>
    <n v="0"/>
    <n v="383"/>
    <s v=" 신당역 12번 출구 뒤"/>
    <x v="7"/>
    <n v="37.565849"/>
    <n v="127.016403"/>
    <n v="3"/>
    <d v="2018-04-17T02:56:17"/>
    <n v="346"/>
    <s v=" 맥스타일 앞"/>
    <n v="1"/>
    <n v="21"/>
    <n v="1700"/>
    <x v="3"/>
    <b v="0"/>
    <x v="0"/>
  </r>
  <r>
    <s v="SPB-11916"/>
    <d v="2018-04-25T02:13:19"/>
    <n v="7.7"/>
    <n v="0"/>
    <n v="236"/>
    <s v=" 문래동자이아파트 앞"/>
    <x v="13"/>
    <n v="37.516154999999998"/>
    <n v="126.894615"/>
    <n v="1"/>
    <d v="2018-04-25T02:32:03"/>
    <n v="257"/>
    <s v=" 신길삼거리(우리은행)"/>
    <n v="5"/>
    <n v="18"/>
    <n v="3060"/>
    <x v="3"/>
    <b v="0"/>
    <x v="0"/>
  </r>
  <r>
    <s v="SPB-11788"/>
    <d v="2018-04-02T23:08:10"/>
    <n v="16.8"/>
    <n v="0"/>
    <n v="2102"/>
    <s v=" 봉림교 교통섬"/>
    <x v="1"/>
    <n v="37.484229999999997"/>
    <n v="126.92639200000001"/>
    <n v="4"/>
    <d v="2018-04-02T23:46:27"/>
    <n v="2171"/>
    <s v=" 서울대입구역 5번출구"/>
    <n v="2"/>
    <n v="37"/>
    <n v="5670"/>
    <x v="11"/>
    <b v="0"/>
    <x v="0"/>
  </r>
  <r>
    <s v="SPB-09367"/>
    <d v="2018-04-21T00:39:37"/>
    <n v="16.3"/>
    <n v="0"/>
    <n v="1527"/>
    <s v=" 미아역 1번 출구 뒤"/>
    <x v="8"/>
    <n v="37.627335000000002"/>
    <n v="127.026054"/>
    <n v="9"/>
    <d v="2018-04-21T02:15:20"/>
    <n v="1673"/>
    <s v=" 노원역?5번출구"/>
    <n v="7"/>
    <n v="91"/>
    <n v="16940"/>
    <x v="0"/>
    <b v="1"/>
    <x v="0"/>
  </r>
  <r>
    <s v="SPB-13866"/>
    <d v="2018-04-07T16:19:29"/>
    <n v="7.9"/>
    <n v="0"/>
    <n v="1957"/>
    <s v=" 구일고등학교 정문 "/>
    <x v="2"/>
    <n v="37.493400999999999"/>
    <n v="126.874329"/>
    <n v="5"/>
    <d v="2018-04-07T17:17:25"/>
    <n v="1957"/>
    <s v=" 구일고등학교 정문 "/>
    <n v="4"/>
    <n v="57"/>
    <n v="1410"/>
    <x v="1"/>
    <b v="1"/>
    <x v="0"/>
  </r>
  <r>
    <s v="SPB-06617"/>
    <d v="2018-04-10T15:07:02"/>
    <n v="21.4"/>
    <n v="0"/>
    <n v="1623"/>
    <s v=" 노원 구민회관"/>
    <x v="18"/>
    <n v="37.638649000000001"/>
    <n v="127.066292"/>
    <n v="5"/>
    <d v="2018-04-10T15:16:16"/>
    <n v="1608"/>
    <s v=" 공릉역 1번 출구 앞"/>
    <n v="9"/>
    <n v="8"/>
    <n v="1610"/>
    <x v="10"/>
    <b v="0"/>
    <x v="0"/>
  </r>
  <r>
    <s v="SPB-04484"/>
    <d v="2018-04-19T17:28:57"/>
    <n v="20.100000000000001"/>
    <n v="0"/>
    <n v="2111"/>
    <s v=" 서울대입구역 1번출구"/>
    <x v="1"/>
    <n v="37.480868999999998"/>
    <n v="126.953316"/>
    <n v="5"/>
    <d v="2018-04-19T18:03:06"/>
    <n v="2265"/>
    <s v=" 이수고가차도 남단"/>
    <n v="25"/>
    <n v="33"/>
    <n v="5120"/>
    <x v="19"/>
    <b v="0"/>
    <x v="0"/>
  </r>
  <r>
    <s v="SPB-05591"/>
    <d v="2018-04-17T15:47:26"/>
    <n v="19.899999999999999"/>
    <n v="0"/>
    <n v="1976"/>
    <s v=" 남구로역 5번 출입구 앞"/>
    <x v="2"/>
    <n v="37.485680000000002"/>
    <n v="126.886703"/>
    <n v="6"/>
    <d v="2018-04-17T16:02:01"/>
    <n v="1985"/>
    <s v=" 구로도서관"/>
    <n v="2"/>
    <n v="14"/>
    <n v="2180"/>
    <x v="10"/>
    <b v="0"/>
    <x v="0"/>
  </r>
  <r>
    <s v="SPB-12274"/>
    <d v="2018-04-30T00:10:09"/>
    <n v="14.7"/>
    <n v="0"/>
    <n v="592"/>
    <s v=" 건국대학교 학생회관"/>
    <x v="3"/>
    <n v="37.541912000000004"/>
    <n v="127.077637"/>
    <n v="5"/>
    <d v="2018-04-30T00:20:52"/>
    <n v="3501"/>
    <s v=" 광진구청 앞"/>
    <n v="1"/>
    <n v="10"/>
    <n v="2270"/>
    <x v="0"/>
    <b v="0"/>
    <x v="0"/>
  </r>
  <r>
    <s v="SPB-11462"/>
    <d v="2018-04-17T19:46:39"/>
    <n v="14.5"/>
    <n v="0"/>
    <n v="907"/>
    <s v=" CJ 드림시티"/>
    <x v="11"/>
    <n v="37.599491"/>
    <n v="126.91686199999999"/>
    <n v="4"/>
    <d v="2018-04-17T21:21:12"/>
    <n v="907"/>
    <s v=" CJ 드림시티"/>
    <n v="5"/>
    <n v="95"/>
    <n v="14190"/>
    <x v="4"/>
    <b v="0"/>
    <x v="0"/>
  </r>
  <r>
    <s v="SPB-07589"/>
    <d v="2018-04-30T21:48:50"/>
    <n v="19.100000000000001"/>
    <n v="0"/>
    <n v="926"/>
    <s v=" 불광역 8번출구"/>
    <x v="11"/>
    <n v="37.611179"/>
    <n v="126.929665"/>
    <n v="5"/>
    <d v="2018-04-30T22:36:51"/>
    <n v="916"/>
    <s v=" 평생학습관 앞"/>
    <n v="2"/>
    <n v="46"/>
    <n v="6870"/>
    <x v="16"/>
    <b v="0"/>
    <x v="0"/>
  </r>
  <r>
    <s v="SPB-15416"/>
    <d v="2018-04-02T20:39:58"/>
    <n v="18.2"/>
    <n v="0"/>
    <n v="1262"/>
    <s v=" 송파여성문화회관 앞"/>
    <x v="10"/>
    <n v="37.505802000000003"/>
    <n v="127.109718"/>
    <n v="5"/>
    <d v="2018-04-02T21:15:00"/>
    <n v="1235"/>
    <s v=" 잠실트리지움310동 옆"/>
    <n v="7"/>
    <n v="34"/>
    <n v="2570"/>
    <x v="7"/>
    <b v="0"/>
    <x v="0"/>
  </r>
  <r>
    <s v="SPB-13598"/>
    <d v="2018-04-09T16:49:47"/>
    <n v="15.3"/>
    <n v="0"/>
    <n v="305"/>
    <s v=" 종로구청 옆"/>
    <x v="19"/>
    <n v="37.572581999999997"/>
    <n v="126.97835499999999"/>
    <n v="3"/>
    <d v="2018-04-09T17:06:26"/>
    <n v="305"/>
    <s v=" 종로구청 옆"/>
    <n v="3"/>
    <n v="16"/>
    <n v="1410"/>
    <x v="1"/>
    <b v="0"/>
    <x v="0"/>
  </r>
  <r>
    <s v="SPB-10645"/>
    <d v="2018-04-17T08:01:43"/>
    <n v="8.6999999999999993"/>
    <n v="0"/>
    <n v="358"/>
    <s v=" 성대입구 사거리"/>
    <x v="19"/>
    <n v="37.582500000000003"/>
    <n v="126.998535"/>
    <n v="10"/>
    <d v="2018-04-17T08:22:12"/>
    <n v="308"/>
    <s v=" 광화문 S타워 앞"/>
    <n v="1"/>
    <n v="19"/>
    <n v="3680"/>
    <x v="5"/>
    <b v="0"/>
    <x v="0"/>
  </r>
  <r>
    <s v="SPB-11777"/>
    <d v="2018-04-04T12:48:24"/>
    <n v="15.3"/>
    <n v="0"/>
    <n v="573"/>
    <s v=" 구의문주차장 앞"/>
    <x v="3"/>
    <n v="37.545231000000001"/>
    <n v="127.084732"/>
    <n v="8"/>
    <d v="2018-04-04T12:56:23"/>
    <n v="590"/>
    <s v=" 건국대학교 (입학정보관)"/>
    <n v="9"/>
    <n v="7"/>
    <n v="1630"/>
    <x v="12"/>
    <b v="0"/>
    <x v="0"/>
  </r>
  <r>
    <s v="SPB-10518"/>
    <d v="2018-04-09T11:44:52"/>
    <n v="7.5"/>
    <n v="0"/>
    <n v="339"/>
    <s v=" 종로4가 사거리"/>
    <x v="19"/>
    <n v="37.571067999999997"/>
    <n v="126.998192"/>
    <n v="2"/>
    <d v="2018-04-09T11:50:07"/>
    <n v="335"/>
    <s v=" 종로3가역 15번출구 앞"/>
    <n v="2"/>
    <n v="4"/>
    <n v="640"/>
    <x v="8"/>
    <b v="0"/>
    <x v="0"/>
  </r>
  <r>
    <s v="SPB-11606"/>
    <d v="2018-04-25T19:30:07"/>
    <n v="18.2"/>
    <n v="0"/>
    <n v="358"/>
    <s v=" 성대입구 사거리"/>
    <x v="19"/>
    <n v="37.582500000000003"/>
    <n v="126.998535"/>
    <n v="2"/>
    <d v="2018-04-25T19:55:38"/>
    <n v="521"/>
    <s v=" 왕십리역 11번 출구 앞"/>
    <n v="8"/>
    <n v="23"/>
    <n v="4550"/>
    <x v="4"/>
    <b v="0"/>
    <x v="0"/>
  </r>
  <r>
    <s v="SPB-12885"/>
    <d v="2018-04-16T07:13:58"/>
    <n v="5"/>
    <n v="0"/>
    <n v="2233"/>
    <s v=" 서초신동아1차아파트 옆"/>
    <x v="5"/>
    <n v="37.491112000000001"/>
    <n v="127.02295700000001"/>
    <n v="4"/>
    <d v="2018-04-16T07:24:57"/>
    <n v="2242"/>
    <s v="양재역 11번 출구 앞"/>
    <n v="1"/>
    <n v="10"/>
    <n v="1730"/>
    <x v="9"/>
    <b v="0"/>
    <x v="0"/>
  </r>
  <r>
    <s v="SPB-07763"/>
    <d v="2018-04-28T22:33:58"/>
    <n v="13"/>
    <n v="0"/>
    <n v="1036"/>
    <s v=" 고덕동 주양쇼핑"/>
    <x v="6"/>
    <n v="37.551997999999998"/>
    <n v="127.15329699999999"/>
    <n v="1"/>
    <d v="2018-04-28T23:13:01"/>
    <n v="1029"/>
    <s v=" 롯데 시네마"/>
    <n v="9"/>
    <n v="37"/>
    <n v="2170"/>
    <x v="17"/>
    <b v="1"/>
    <x v="0"/>
  </r>
  <r>
    <s v="SPB-07423"/>
    <d v="2018-04-27T07:53:44"/>
    <n v="10.1"/>
    <n v="0"/>
    <n v="390"/>
    <s v=" 충무로역 1번출구"/>
    <x v="7"/>
    <n v="37.561390000000003"/>
    <n v="126.99535400000001"/>
    <n v="10"/>
    <d v="2018-04-27T08:01:37"/>
    <n v="331"/>
    <s v=" 을지로2가 사거리 북측"/>
    <n v="10"/>
    <n v="7"/>
    <n v="790"/>
    <x v="9"/>
    <b v="0"/>
    <x v="0"/>
  </r>
  <r>
    <s v="SPB-06772"/>
    <d v="2018-04-04T19:23:40"/>
    <n v="14.3"/>
    <n v="0"/>
    <n v="540"/>
    <s v=" 군자역 7번출구 베스트샵 앞"/>
    <x v="3"/>
    <n v="37.55603"/>
    <n v="127.078644"/>
    <n v="7"/>
    <d v="2018-04-04T19:50:35"/>
    <n v="1426"/>
    <s v=" 면목도시개발아파트 1동 앞"/>
    <n v="2"/>
    <n v="26"/>
    <n v="2680"/>
    <x v="4"/>
    <b v="0"/>
    <x v="0"/>
  </r>
  <r>
    <s v="SPB-07836"/>
    <d v="2018-04-24T09:22:37"/>
    <n v="12"/>
    <n v="0"/>
    <n v="2242"/>
    <s v="양재역 11번 출구 앞"/>
    <x v="5"/>
    <n v="37.483989999999999"/>
    <n v="127.03418000000001"/>
    <n v="17"/>
    <d v="2018-04-24T09:28:13"/>
    <n v="2327"/>
    <s v=" 뱅뱅사거리 랜드마크타워 앞"/>
    <n v="2"/>
    <n v="5"/>
    <n v="880"/>
    <x v="21"/>
    <b v="0"/>
    <x v="0"/>
  </r>
  <r>
    <s v="SPB-05600"/>
    <d v="2018-04-27T08:46:33"/>
    <n v="11.6"/>
    <n v="0"/>
    <n v="1702"/>
    <s v=" 녹천역 1번출구 앞"/>
    <x v="20"/>
    <n v="37.646172"/>
    <n v="127.05056"/>
    <n v="4"/>
    <d v="2018-04-27T09:03:09"/>
    <n v="1619"/>
    <s v=" 중계동 하나프라자빌딩 앞(중1-1)"/>
    <n v="3"/>
    <n v="16"/>
    <n v="3320"/>
    <x v="5"/>
    <b v="0"/>
    <x v="0"/>
  </r>
  <r>
    <s v="SPB-00611"/>
    <d v="2018-04-21T16:59:40"/>
    <n v="24.8"/>
    <n v="0"/>
    <n v="339"/>
    <s v=" 종로4가 사거리"/>
    <x v="19"/>
    <n v="37.571067999999997"/>
    <n v="126.998192"/>
    <n v="4"/>
    <d v="2018-04-21T17:07:02"/>
    <n v="356"/>
    <s v=" KT혜화지사 앞"/>
    <n v="6"/>
    <n v="7"/>
    <n v="1070"/>
    <x v="1"/>
    <b v="1"/>
    <x v="0"/>
  </r>
  <r>
    <s v="SPB-01840"/>
    <d v="2018-04-27T18:24:27"/>
    <n v="20.3"/>
    <n v="0"/>
    <n v="186"/>
    <s v=" 월드컵공원"/>
    <x v="0"/>
    <n v="37.563965000000003"/>
    <n v="126.89820899999999"/>
    <n v="35"/>
    <d v="2018-04-27T19:15:07"/>
    <n v="186"/>
    <s v=" 월드컵공원"/>
    <n v="12"/>
    <n v="50"/>
    <n v="6580"/>
    <x v="2"/>
    <b v="0"/>
    <x v="0"/>
  </r>
  <r>
    <s v="SPB-06212"/>
    <d v="2018-04-12T09:02:31"/>
    <n v="11.5"/>
    <n v="0"/>
    <n v="259"/>
    <s v=" 대방역6번출구"/>
    <x v="13"/>
    <n v="37.513592000000003"/>
    <n v="126.925934"/>
    <n v="10"/>
    <d v="2018-04-12T09:20:06"/>
    <n v="201"/>
    <s v=" 진미파라곤 앞"/>
    <n v="13"/>
    <n v="17"/>
    <n v="3350"/>
    <x v="21"/>
    <b v="0"/>
    <x v="0"/>
  </r>
  <r>
    <s v="SPB-15350"/>
    <d v="2018-04-10T16:50:24"/>
    <n v="20.9"/>
    <n v="0"/>
    <n v="212"/>
    <s v=" 여의도역 1번출구 옆"/>
    <x v="13"/>
    <n v="37.521362000000003"/>
    <n v="126.923462"/>
    <n v="5"/>
    <d v="2018-04-10T17:23:55"/>
    <n v="271"/>
    <s v=" 샛강생태공원방문자센터 앞"/>
    <n v="8"/>
    <n v="33"/>
    <n v="4410"/>
    <x v="1"/>
    <b v="0"/>
    <x v="0"/>
  </r>
  <r>
    <s v="SPB-02571"/>
    <d v="2018-04-04T19:19:59"/>
    <n v="14.3"/>
    <n v="0"/>
    <n v="1128"/>
    <s v=" 화곡역 6번출구"/>
    <x v="9"/>
    <n v="37.541412350000002"/>
    <n v="126.84022521999999"/>
    <n v="4"/>
    <d v="2018-04-04T19:38:27"/>
    <n v="713"/>
    <s v=" 양서중학교 옆"/>
    <n v="2"/>
    <n v="18"/>
    <n v="2100"/>
    <x v="4"/>
    <b v="0"/>
    <x v="0"/>
  </r>
  <r>
    <s v="SPB-11277"/>
    <d v="2018-04-21T23:18:19"/>
    <n v="16"/>
    <n v="0"/>
    <n v="956"/>
    <s v=" 응암시장교차로"/>
    <x v="11"/>
    <n v="37.594375999999997"/>
    <n v="126.918159"/>
    <n v="3"/>
    <d v="2018-04-21T23:52:50"/>
    <n v="186"/>
    <s v=" 월드컵공원"/>
    <n v="31"/>
    <n v="33"/>
    <n v="55880"/>
    <x v="11"/>
    <b v="1"/>
    <x v="0"/>
  </r>
  <r>
    <s v="SPB-13661"/>
    <d v="2018-04-02T20:59:40"/>
    <n v="18.2"/>
    <n v="0"/>
    <n v="157"/>
    <s v=" 애오개역 4번출구 앞"/>
    <x v="0"/>
    <n v="37.553001000000002"/>
    <n v="126.956688"/>
    <n v="12"/>
    <d v="2018-04-02T21:08:35"/>
    <n v="144"/>
    <s v=" 공덕역 8번출구"/>
    <n v="9"/>
    <n v="8"/>
    <n v="1390"/>
    <x v="7"/>
    <b v="0"/>
    <x v="0"/>
  </r>
  <r>
    <s v="SPB-09384"/>
    <d v="2018-04-13T07:57:02"/>
    <n v="8.8000000000000007"/>
    <n v="0"/>
    <n v="1925"/>
    <s v=" 동양미래대학교 정문 옆"/>
    <x v="2"/>
    <n v="37.499889000000003"/>
    <n v="126.867699"/>
    <n v="8"/>
    <d v="2018-04-13T08:14:34"/>
    <n v="1834"/>
    <s v=" 월드메르디앙 벤처센터 2차"/>
    <n v="3"/>
    <n v="16"/>
    <n v="3560"/>
    <x v="9"/>
    <b v="0"/>
    <x v="0"/>
  </r>
  <r>
    <s v="SPB-13199"/>
    <d v="2018-04-19T20:46:33"/>
    <n v="15.5"/>
    <n v="0"/>
    <n v="359"/>
    <s v=" 원남동사거리"/>
    <x v="19"/>
    <n v="37.576061000000003"/>
    <n v="126.997681"/>
    <n v="5"/>
    <d v="2018-04-19T20:52:39"/>
    <n v="358"/>
    <s v=" 성대입구 사거리"/>
    <n v="8"/>
    <n v="5"/>
    <n v="790"/>
    <x v="7"/>
    <b v="0"/>
    <x v="0"/>
  </r>
  <r>
    <s v="SPB-12450"/>
    <d v="2018-04-25T19:24:18"/>
    <n v="18.2"/>
    <n v="0"/>
    <n v="2268"/>
    <s v=" 서초4동주민센터 "/>
    <x v="5"/>
    <n v="37.502319"/>
    <n v="127.02227000000001"/>
    <n v="5"/>
    <d v="2018-04-25T19:31:45"/>
    <n v="2210"/>
    <s v=" 반포1동 주민센터 앞"/>
    <n v="1"/>
    <n v="6"/>
    <n v="780"/>
    <x v="4"/>
    <b v="0"/>
    <x v="0"/>
  </r>
  <r>
    <s v="SPB-04065"/>
    <d v="2018-04-13T21:55:21"/>
    <n v="16.399999999999999"/>
    <n v="0"/>
    <n v="300"/>
    <s v=" 정동사거리"/>
    <x v="7"/>
    <n v="37.568049999999999"/>
    <n v="126.96923099999999"/>
    <n v="2"/>
    <d v="2018-04-13T22:03:39"/>
    <n v="384"/>
    <s v=" 종로학원본원 "/>
    <n v="3"/>
    <n v="7"/>
    <n v="1250"/>
    <x v="16"/>
    <b v="0"/>
    <x v="0"/>
  </r>
  <r>
    <s v="SPB-10055"/>
    <d v="2018-04-17T17:31:23"/>
    <n v="18.3"/>
    <n v="0"/>
    <n v="590"/>
    <s v=" 건국대학교 (입학정보관)"/>
    <x v="3"/>
    <n v="37.53989"/>
    <n v="127.073364"/>
    <n v="4"/>
    <d v="2018-04-17T17:42:09"/>
    <n v="540"/>
    <s v=" 군자역 7번출구 베스트샵 앞"/>
    <n v="7"/>
    <n v="10"/>
    <n v="1900"/>
    <x v="19"/>
    <b v="0"/>
    <x v="0"/>
  </r>
  <r>
    <s v="SPB-03432"/>
    <d v="2018-04-06T17:28:56"/>
    <n v="6.3"/>
    <n v="0"/>
    <n v="1007"/>
    <s v="암사동 선사유적지"/>
    <x v="6"/>
    <n v="37.559063000000002"/>
    <n v="127.130646"/>
    <n v="1"/>
    <d v="2018-04-06T18:07:43"/>
    <n v="1044"/>
    <s v=" 굽은다리역"/>
    <n v="9"/>
    <n v="38"/>
    <n v="5480"/>
    <x v="19"/>
    <b v="0"/>
    <x v="0"/>
  </r>
  <r>
    <s v="SPB-03667"/>
    <d v="2018-04-16T13:08:52"/>
    <n v="16.600000000000001"/>
    <n v="0"/>
    <n v="2314"/>
    <s v=" 청담나들목입구"/>
    <x v="25"/>
    <n v="37.521275000000003"/>
    <n v="127.061035"/>
    <n v="5"/>
    <d v="2018-04-16T14:15:53"/>
    <n v="2314"/>
    <s v=" 청담나들목입구"/>
    <n v="5"/>
    <n v="66"/>
    <n v="6400"/>
    <x v="15"/>
    <b v="0"/>
    <x v="0"/>
  </r>
  <r>
    <s v="SPB-12823"/>
    <d v="2018-04-21T10:00:45"/>
    <n v="20.6"/>
    <n v="0"/>
    <n v="2355"/>
    <s v=" 삼성역 5~6번 출구 사이"/>
    <x v="25"/>
    <n v="37.509121"/>
    <n v="127.062309"/>
    <n v="10"/>
    <d v="2018-04-21T10:18:26"/>
    <n v="2380"/>
    <s v=" 삼성동베이직하우스앞"/>
    <n v="11"/>
    <n v="17"/>
    <n v="2550"/>
    <x v="13"/>
    <b v="1"/>
    <x v="0"/>
  </r>
  <r>
    <s v="SPB-12606"/>
    <d v="2018-04-02T02:32:22"/>
    <n v="15.7"/>
    <n v="0"/>
    <n v="1149"/>
    <s v=" 신방화역환승주차장"/>
    <x v="9"/>
    <n v="37.567284000000001"/>
    <n v="126.818275"/>
    <n v="1"/>
    <d v="2018-04-02T02:41:14"/>
    <n v="1103"/>
    <s v=" 방화역 4번출구앞"/>
    <n v="9"/>
    <n v="8"/>
    <n v="1670"/>
    <x v="3"/>
    <b v="0"/>
    <x v="0"/>
  </r>
  <r>
    <s v="SPB-07938"/>
    <d v="2018-04-22T03:18:39"/>
    <n v="15.2"/>
    <n v="0"/>
    <n v="184"/>
    <s v=" SK망원동주유소 건너편"/>
    <x v="0"/>
    <n v="37.558948999999998"/>
    <n v="126.907753"/>
    <n v="5"/>
    <d v="2018-04-22T13:02:52"/>
    <n v="184"/>
    <s v=" SK망원동주유소 건너편"/>
    <n v="5"/>
    <n v="42"/>
    <n v="5640"/>
    <x v="18"/>
    <b v="1"/>
    <x v="0"/>
  </r>
  <r>
    <s v="SPB-04554"/>
    <d v="2018-04-29T16:54:15"/>
    <n v="22.2"/>
    <n v="0"/>
    <n v="202"/>
    <s v=" 국민일보 앞"/>
    <x v="13"/>
    <n v="37.528815999999999"/>
    <n v="126.92453"/>
    <n v="5"/>
    <d v="2018-04-29T17:50:49"/>
    <n v="247"/>
    <s v=" 당산역 10번출구 앞"/>
    <n v="2"/>
    <n v="56"/>
    <n v="9160"/>
    <x v="1"/>
    <b v="1"/>
    <x v="0"/>
  </r>
  <r>
    <s v="SPB-09346"/>
    <d v="2018-04-29T06:37:42"/>
    <n v="9.5"/>
    <n v="0"/>
    <n v="1449"/>
    <s v=" 상봉역 1번출구"/>
    <x v="15"/>
    <n v="37.596558000000002"/>
    <n v="127.085838"/>
    <n v="6"/>
    <d v="2018-04-29T07:12:00"/>
    <n v="334"/>
    <s v=" 종로3가역 2번출구 뒤"/>
    <n v="6"/>
    <n v="33"/>
    <n v="9430"/>
    <x v="20"/>
    <b v="1"/>
    <x v="0"/>
  </r>
  <r>
    <s v="SPB-11778"/>
    <d v="2018-04-10T12:43:29"/>
    <n v="20.5"/>
    <n v="0"/>
    <n v="3506"/>
    <s v=" 영동대교 북단"/>
    <x v="3"/>
    <n v="37.537013999999999"/>
    <n v="127.06109600000001"/>
    <n v="9"/>
    <d v="2018-04-10T13:19:45"/>
    <n v="2372"/>
    <s v=" 대치역 사거리"/>
    <n v="9"/>
    <n v="34"/>
    <n v="7260"/>
    <x v="12"/>
    <b v="0"/>
    <x v="0"/>
  </r>
  <r>
    <s v="SPB-14127"/>
    <d v="2018-04-10T11:51:57"/>
    <n v="18.5"/>
    <n v="0"/>
    <n v="130"/>
    <s v=" 신촌역(2호선) 7번출구 앞"/>
    <x v="0"/>
    <n v="37.554859"/>
    <n v="126.93615699999999"/>
    <n v="10"/>
    <d v="2018-04-10T12:07:30"/>
    <n v="115"/>
    <s v=" 사루비아 빌딩 앞"/>
    <n v="8"/>
    <n v="15"/>
    <n v="1520"/>
    <x v="8"/>
    <b v="0"/>
    <x v="0"/>
  </r>
  <r>
    <s v="SPB-10981"/>
    <d v="2018-04-10T13:55:55"/>
    <n v="21.9"/>
    <n v="0"/>
    <n v="571"/>
    <s v=" 어린이대공원역6번출구"/>
    <x v="3"/>
    <n v="37.548496"/>
    <n v="127.07476"/>
    <n v="15"/>
    <d v="2018-04-10T15:45:28"/>
    <n v="573"/>
    <s v=" 구의문주차장 앞"/>
    <n v="7"/>
    <n v="105"/>
    <n v="4680"/>
    <x v="15"/>
    <b v="0"/>
    <x v="0"/>
  </r>
  <r>
    <s v="SPB-13983"/>
    <d v="2018-04-13T15:57:24"/>
    <n v="18.600000000000001"/>
    <n v="0"/>
    <n v="408"/>
    <s v=" LG CNS앞"/>
    <x v="0"/>
    <n v="37.580810999999997"/>
    <n v="126.88665"/>
    <n v="3"/>
    <d v="2018-04-13T16:05:58"/>
    <n v="411"/>
    <s v=" DMC홍보관"/>
    <n v="3"/>
    <n v="8"/>
    <n v="590"/>
    <x v="10"/>
    <b v="0"/>
    <x v="0"/>
  </r>
  <r>
    <s v="SPB-07623"/>
    <d v="2018-04-22T16:14:37"/>
    <n v="19.100000000000001"/>
    <n v="0"/>
    <s v="중랑센터"/>
    <s v="중랑센터"/>
    <x v="22"/>
    <e v="#N/A"/>
    <e v="#N/A"/>
    <n v="5"/>
    <d v="2018-04-22T16:59:21"/>
    <s v="중랑센터"/>
    <s v="중랑센터"/>
    <n v="5"/>
    <n v="42"/>
    <n v="50"/>
    <x v="1"/>
    <b v="1"/>
    <x v="0"/>
  </r>
  <r>
    <s v="SPB-10307"/>
    <d v="2018-04-18T17:21:29"/>
    <n v="17.8"/>
    <n v="0"/>
    <n v="509"/>
    <s v=" 이마트 버스정류소 옆"/>
    <x v="4"/>
    <n v="37.539653999999999"/>
    <n v="127.052589"/>
    <n v="8"/>
    <d v="2018-04-18T17:28:03"/>
    <n v="3506"/>
    <s v=" 영동대교 북단"/>
    <n v="4"/>
    <n v="6"/>
    <n v="62810"/>
    <x v="19"/>
    <b v="0"/>
    <x v="0"/>
  </r>
  <r>
    <s v="SPB-13192"/>
    <d v="2018-04-13T00:24:25"/>
    <n v="11.4"/>
    <n v="0"/>
    <n v="340"/>
    <s v=" 혜화동 로터리"/>
    <x v="19"/>
    <n v="37.585628999999997"/>
    <n v="127.00067900000001"/>
    <n v="7"/>
    <d v="2018-04-13T00:29:08"/>
    <n v="1302"/>
    <s v=" 한성대입구역6번출구 뒤"/>
    <n v="2"/>
    <n v="4"/>
    <n v="680"/>
    <x v="0"/>
    <b v="0"/>
    <x v="0"/>
  </r>
  <r>
    <s v="SPB-03899"/>
    <d v="2018-04-16T16:44:35"/>
    <n v="18.5"/>
    <n v="0"/>
    <n v="1115"/>
    <s v=" 등촌역 1번출구옆"/>
    <x v="9"/>
    <n v="37.551665999999997"/>
    <n v="126.86409"/>
    <n v="5"/>
    <d v="2018-04-16T16:50:22"/>
    <n v="1121"/>
    <s v=" 가양레포츠센터앞"/>
    <n v="3"/>
    <n v="5"/>
    <n v="1080"/>
    <x v="1"/>
    <b v="0"/>
    <x v="0"/>
  </r>
  <r>
    <s v="SPB-04652"/>
    <d v="2018-04-16T05:52:42"/>
    <n v="5.3"/>
    <n v="0"/>
    <n v="327"/>
    <s v=" 낙원상가 옆"/>
    <x v="19"/>
    <n v="37.573357000000001"/>
    <n v="126.987465"/>
    <n v="10"/>
    <d v="2018-04-16T05:55:47"/>
    <n v="316"/>
    <s v=" 종각역 1번출구 앞"/>
    <n v="9"/>
    <n v="2"/>
    <n v="700"/>
    <x v="22"/>
    <b v="0"/>
    <x v="0"/>
  </r>
  <r>
    <s v="SPB-10900"/>
    <d v="2018-04-11T18:21:44"/>
    <n v="15.2"/>
    <n v="0"/>
    <n v="1010"/>
    <s v=" 강동세무서"/>
    <x v="6"/>
    <n v="37.534481"/>
    <n v="127.138344"/>
    <n v="13"/>
    <d v="2018-04-11T19:06:56"/>
    <n v="1021"/>
    <s v=" 강일동 리슈빌 빌딩앞"/>
    <n v="14"/>
    <n v="44"/>
    <n v="47050"/>
    <x v="2"/>
    <b v="0"/>
    <x v="0"/>
  </r>
  <r>
    <s v="SPB-11554"/>
    <d v="2018-04-13T11:00:21"/>
    <n v="16.899999999999999"/>
    <n v="0"/>
    <n v="590"/>
    <s v=" 건국대학교 (입학정보관)"/>
    <x v="3"/>
    <n v="37.53989"/>
    <n v="127.073364"/>
    <n v="10"/>
    <d v="2018-04-13T11:06:05"/>
    <n v="592"/>
    <s v=" 건국대학교 학생회관"/>
    <n v="15"/>
    <n v="5"/>
    <n v="460"/>
    <x v="8"/>
    <b v="0"/>
    <x v="0"/>
  </r>
  <r>
    <s v="SPB-11012"/>
    <d v="2018-04-25T17:39:42"/>
    <n v="22.9"/>
    <n v="0"/>
    <n v="2228"/>
    <s v="뒷벌공원 옆"/>
    <x v="5"/>
    <n v="37.489586000000003"/>
    <n v="126.98672500000001"/>
    <n v="3"/>
    <d v="2018-04-25T17:42:28"/>
    <n v="2230"/>
    <s v="이수역 4번 출구"/>
    <n v="7"/>
    <n v="2"/>
    <n v="600"/>
    <x v="19"/>
    <b v="0"/>
    <x v="0"/>
  </r>
  <r>
    <s v="SPB-14767"/>
    <d v="2018-04-14T19:37:01"/>
    <n v="9.5"/>
    <n v="0"/>
    <n v="192"/>
    <s v=" 연서어린이공원"/>
    <x v="17"/>
    <n v="37.572226999999998"/>
    <n v="126.92306499999999"/>
    <n v="10"/>
    <d v="2018-04-14T19:48:23"/>
    <n v="153"/>
    <s v=" 성산2교 사거리"/>
    <n v="9"/>
    <n v="11"/>
    <n v="1740"/>
    <x v="4"/>
    <b v="1"/>
    <x v="0"/>
  </r>
  <r>
    <s v="SPB-09159"/>
    <d v="2018-04-18T01:54:42"/>
    <n v="8.9"/>
    <n v="0"/>
    <n v="1265"/>
    <s v=" 문정동 근린공원"/>
    <x v="10"/>
    <n v="37.485989000000004"/>
    <n v="127.124763"/>
    <n v="7"/>
    <d v="2018-04-18T02:14:05"/>
    <n v="1212"/>
    <s v=" 송파역 2번 출구앞"/>
    <n v="7"/>
    <n v="18"/>
    <n v="2030"/>
    <x v="14"/>
    <b v="0"/>
    <x v="0"/>
  </r>
  <r>
    <s v="SPB-05051"/>
    <d v="2018-04-12T16:37:42"/>
    <n v="18.8"/>
    <n v="0"/>
    <n v="1030"/>
    <s v=" 미호 플랜트 앞"/>
    <x v="6"/>
    <n v="37.527061000000003"/>
    <n v="127.12206999999999"/>
    <n v="14"/>
    <d v="2018-04-12T16:53:04"/>
    <n v="1209"/>
    <s v=" 잠실나루역 (2번 출구 쪽)"/>
    <n v="2"/>
    <n v="15"/>
    <n v="2520"/>
    <x v="1"/>
    <b v="0"/>
    <x v="0"/>
  </r>
  <r>
    <s v="SPB-05115"/>
    <d v="2018-04-27T16:00:51"/>
    <n v="23.2"/>
    <n v="0"/>
    <n v="802"/>
    <s v=" 한강진역 2번 출구 앞"/>
    <x v="21"/>
    <n v="37.541153000000001"/>
    <n v="127.002213"/>
    <n v="3"/>
    <d v="2018-04-27T17:12:45"/>
    <n v="334"/>
    <s v=" 종로3가역 2번출구 뒤"/>
    <n v="9"/>
    <n v="71"/>
    <n v="7920"/>
    <x v="1"/>
    <b v="0"/>
    <x v="0"/>
  </r>
  <r>
    <s v="SPB-10676"/>
    <d v="2018-04-04T14:16:50"/>
    <n v="17.899999999999999"/>
    <n v="0"/>
    <n v="609"/>
    <s v=" 제기2교"/>
    <x v="14"/>
    <n v="37.587791000000003"/>
    <n v="127.037361"/>
    <n v="3"/>
    <d v="2018-04-04T14:35:28"/>
    <n v="583"/>
    <s v=" 청계천 생태교실 앞"/>
    <n v="6"/>
    <n v="17"/>
    <n v="3230"/>
    <x v="6"/>
    <b v="0"/>
    <x v="0"/>
  </r>
  <r>
    <s v="SPB-15001"/>
    <d v="2018-04-03T18:30:27"/>
    <n v="18.899999999999999"/>
    <n v="0"/>
    <n v="382"/>
    <s v=" 약수역 10번출구 앞"/>
    <x v="7"/>
    <n v="37.555199000000002"/>
    <n v="127.010048"/>
    <n v="2"/>
    <d v="2018-04-03T19:08:08"/>
    <n v="1308"/>
    <s v=" 안암로터리 버스정류장 앞"/>
    <n v="2"/>
    <n v="32"/>
    <n v="4430"/>
    <x v="2"/>
    <b v="0"/>
    <x v="0"/>
  </r>
  <r>
    <s v="SPB-11374"/>
    <d v="2018-04-11T16:57:26"/>
    <n v="16.899999999999999"/>
    <n v="0"/>
    <n v="500"/>
    <s v=" 어린이대공원역 3번출구 앞"/>
    <x v="3"/>
    <n v="37.547069999999998"/>
    <n v="127.07427199999999"/>
    <n v="8"/>
    <d v="2018-04-11T17:01:19"/>
    <n v="591"/>
    <s v=" 건국대학교 (행정관)"/>
    <n v="3"/>
    <n v="3"/>
    <n v="620"/>
    <x v="1"/>
    <b v="0"/>
    <x v="0"/>
  </r>
  <r>
    <s v="SPB-09424"/>
    <d v="2018-04-13T12:38:58"/>
    <n v="18.2"/>
    <n v="0"/>
    <n v="275"/>
    <s v=" 신동아아파트"/>
    <x v="13"/>
    <n v="37.522815999999999"/>
    <n v="126.885651"/>
    <n v="5"/>
    <d v="2018-04-13T12:53:11"/>
    <n v="238"/>
    <s v=" 제2구민체육센타 앞"/>
    <n v="6"/>
    <n v="13"/>
    <n v="2130"/>
    <x v="12"/>
    <b v="0"/>
    <x v="0"/>
  </r>
  <r>
    <s v="SPB-14978"/>
    <d v="2018-04-15T23:45:12"/>
    <n v="8.6"/>
    <n v="0"/>
    <n v="1244"/>
    <s v=" 문정 법조단지8"/>
    <x v="10"/>
    <n v="37.481537000000003"/>
    <n v="127.122124"/>
    <n v="1"/>
    <d v="2018-04-16T00:01:38"/>
    <n v="2387"/>
    <s v=" 래미안강남힐즈 사거리"/>
    <n v="1"/>
    <n v="16"/>
    <n v="2880"/>
    <x v="11"/>
    <b v="1"/>
    <x v="0"/>
  </r>
  <r>
    <s v="SPB-08014"/>
    <d v="2018-04-29T15:25:33"/>
    <n v="22.8"/>
    <n v="0"/>
    <n v="501"/>
    <s v=" 광진구의회 앞"/>
    <x v="3"/>
    <n v="37.537308000000003"/>
    <n v="127.070351"/>
    <n v="4"/>
    <d v="2018-04-29T16:18:44"/>
    <n v="502"/>
    <s v=" 뚝섬유원지역 1번출구 앞"/>
    <n v="12"/>
    <n v="49"/>
    <n v="3710"/>
    <x v="10"/>
    <b v="1"/>
    <x v="0"/>
  </r>
  <r>
    <s v="SPB-07396"/>
    <d v="2018-04-11T22:59:08"/>
    <n v="10.3"/>
    <n v="0"/>
    <n v="2211"/>
    <s v=" 서초구립반포도서관 앞"/>
    <x v="5"/>
    <n v="37.502636000000003"/>
    <n v="127.012314"/>
    <n v="1"/>
    <d v="2018-04-11T23:17:52"/>
    <n v="2327"/>
    <s v=" 뱅뱅사거리 랜드마크타워 앞"/>
    <n v="15"/>
    <n v="17"/>
    <n v="2990"/>
    <x v="17"/>
    <b v="0"/>
    <x v="0"/>
  </r>
  <r>
    <s v="SPB-11697"/>
    <d v="2018-04-18T08:08:54"/>
    <n v="8.3000000000000007"/>
    <n v="0"/>
    <n v="1925"/>
    <s v=" 동양미래대학교 정문 옆"/>
    <x v="2"/>
    <n v="37.499889000000003"/>
    <n v="126.867699"/>
    <n v="9"/>
    <d v="2018-04-18T08:29:59"/>
    <n v="1834"/>
    <s v=" 월드메르디앙 벤처센터 2차"/>
    <n v="1"/>
    <n v="20"/>
    <n v="3480"/>
    <x v="5"/>
    <b v="0"/>
    <x v="0"/>
  </r>
  <r>
    <s v="SPB-13298"/>
    <d v="2018-04-10T08:36:34"/>
    <n v="9.6"/>
    <n v="0"/>
    <n v="1011"/>
    <s v=" LIGA 아파트 앞"/>
    <x v="6"/>
    <n v="37.534770999999999"/>
    <n v="127.135239"/>
    <n v="1"/>
    <d v="2018-04-10T08:47:15"/>
    <n v="1013"/>
    <s v=" 강동구청역 1번 출입구"/>
    <n v="5"/>
    <n v="9"/>
    <n v="1970"/>
    <x v="5"/>
    <b v="0"/>
    <x v="0"/>
  </r>
  <r>
    <s v="SPB-07311"/>
    <d v="2018-04-19T17:21:20"/>
    <n v="20.100000000000001"/>
    <n v="0"/>
    <n v="314"/>
    <s v=" 국립현대미술관"/>
    <x v="19"/>
    <n v="37.579707999999997"/>
    <n v="126.980858"/>
    <n v="1"/>
    <d v="2018-04-19T17:28:03"/>
    <n v="302"/>
    <s v=" 경복궁역 4번출구 뒤"/>
    <n v="6"/>
    <n v="6"/>
    <n v="940"/>
    <x v="19"/>
    <b v="0"/>
    <x v="0"/>
  </r>
  <r>
    <s v="SPB-11424"/>
    <d v="2018-04-01T20:24:18"/>
    <n v="17.100000000000001"/>
    <n v="0"/>
    <n v="1018"/>
    <s v=" 둔촌 주공 GS 맞은편"/>
    <x v="6"/>
    <n v="37.524681000000001"/>
    <n v="127.135406"/>
    <n v="6"/>
    <d v="2018-04-01T20:48:10"/>
    <n v="1210"/>
    <s v=" 롯데월드타워(잠실역2번출구 쪽)"/>
    <n v="3"/>
    <n v="23"/>
    <n v="3600"/>
    <x v="7"/>
    <b v="1"/>
    <x v="0"/>
  </r>
  <r>
    <s v="SPB-11186"/>
    <d v="2018-04-13T17:37:30"/>
    <n v="18.100000000000001"/>
    <n v="0"/>
    <n v="1313"/>
    <s v=" 정릉현대힐스테이트 1차 후문"/>
    <x v="16"/>
    <n v="37.603245000000001"/>
    <n v="127.014191"/>
    <n v="4"/>
    <d v="2018-04-13T17:49:21"/>
    <n v="1337"/>
    <s v=" 돈암성당 옆"/>
    <n v="6"/>
    <n v="11"/>
    <n v="1890"/>
    <x v="19"/>
    <b v="0"/>
    <x v="0"/>
  </r>
  <r>
    <s v="SPB-07822"/>
    <d v="2018-04-21T03:50:08"/>
    <n v="14.2"/>
    <n v="0"/>
    <n v="1623"/>
    <s v=" 노원 구민회관"/>
    <x v="18"/>
    <n v="37.638649000000001"/>
    <n v="127.066292"/>
    <n v="2"/>
    <d v="2018-04-21T04:04:14"/>
    <n v="1712"/>
    <s v=" 창동역공영주차장앞"/>
    <n v="5"/>
    <n v="13"/>
    <n v="2290"/>
    <x v="18"/>
    <b v="1"/>
    <x v="0"/>
  </r>
  <r>
    <s v="SPB-13541"/>
    <d v="2018-04-13T09:29:50"/>
    <n v="13.2"/>
    <n v="0"/>
    <n v="548"/>
    <s v=" 자양나들목"/>
    <x v="3"/>
    <n v="37.529769999999999"/>
    <n v="127.07486"/>
    <n v="17"/>
    <d v="2018-04-13T09:35:18"/>
    <n v="503"/>
    <s v=" 더샵스타시티 C동 앞"/>
    <n v="1"/>
    <n v="5"/>
    <n v="950"/>
    <x v="21"/>
    <b v="0"/>
    <x v="0"/>
  </r>
  <r>
    <s v="SPB-11095"/>
    <d v="2018-04-27T19:45:54"/>
    <n v="18.7"/>
    <n v="0"/>
    <n v="164"/>
    <s v=" 북가좌1동 주민센터 "/>
    <x v="17"/>
    <n v="37.574477999999999"/>
    <n v="126.910049"/>
    <n v="3"/>
    <d v="2018-04-27T19:51:39"/>
    <n v="194"/>
    <s v=" 증산교 앞"/>
    <n v="2"/>
    <n v="5"/>
    <n v="870"/>
    <x v="4"/>
    <b v="0"/>
    <x v="0"/>
  </r>
  <r>
    <s v="SPB-13109"/>
    <d v="2018-04-18T08:09:56"/>
    <n v="8.3000000000000007"/>
    <n v="0"/>
    <n v="355"/>
    <s v=" 서울사대부속초교 앞"/>
    <x v="19"/>
    <n v="37.576507999999997"/>
    <n v="127.00245700000001"/>
    <n v="15"/>
    <d v="2018-04-18T08:12:06"/>
    <n v="342"/>
    <s v=" 대학로 마로니에공원"/>
    <n v="8"/>
    <n v="2"/>
    <n v="350"/>
    <x v="5"/>
    <b v="0"/>
    <x v="0"/>
  </r>
  <r>
    <s v="SPB-12008"/>
    <d v="2018-04-27T18:08:11"/>
    <n v="20.3"/>
    <n v="0"/>
    <n v="1835"/>
    <s v=" STX V타워"/>
    <x v="23"/>
    <n v="37.477069999999998"/>
    <n v="126.88442999999999"/>
    <n v="9"/>
    <d v="2018-04-27T18:41:15"/>
    <n v="1847"/>
    <s v=" 독산주공 14단지 버스정류소"/>
    <n v="4"/>
    <n v="31"/>
    <n v="2690"/>
    <x v="2"/>
    <b v="0"/>
    <x v="0"/>
  </r>
  <r>
    <s v="SPB-07600"/>
    <d v="2018-04-25T15:00:15"/>
    <n v="22.8"/>
    <n v="0"/>
    <n v="201"/>
    <s v=" 진미파라곤 앞"/>
    <x v="13"/>
    <n v="37.531238999999999"/>
    <n v="126.921333"/>
    <n v="2"/>
    <d v="2018-04-25T15:15:29"/>
    <n v="247"/>
    <s v=" 당산역 10번출구 앞"/>
    <n v="3"/>
    <n v="14"/>
    <n v="2430"/>
    <x v="10"/>
    <b v="0"/>
    <x v="0"/>
  </r>
  <r>
    <s v="SPB-04447"/>
    <d v="2018-04-26T18:00:23"/>
    <n v="17.399999999999999"/>
    <n v="0"/>
    <n v="1337"/>
    <s v=" 돈암성당 옆"/>
    <x v="16"/>
    <n v="37.590381999999998"/>
    <n v="127.01713599999999"/>
    <n v="9"/>
    <d v="2018-04-26T18:06:47"/>
    <n v="1351"/>
    <s v=" SK제삼주유소 앞"/>
    <n v="2"/>
    <n v="6"/>
    <n v="1520"/>
    <x v="2"/>
    <b v="0"/>
    <x v="0"/>
  </r>
  <r>
    <s v="SPB-08680"/>
    <d v="2018-04-25T19:15:28"/>
    <n v="18.2"/>
    <n v="0"/>
    <n v="312"/>
    <s v=" 시청역 1번출구 뒤"/>
    <x v="7"/>
    <n v="37.564673999999997"/>
    <n v="126.976738"/>
    <n v="5"/>
    <d v="2018-04-25T19:26:11"/>
    <n v="820"/>
    <s v=" 청파동입구 교차로"/>
    <n v="7"/>
    <n v="10"/>
    <n v="2080"/>
    <x v="4"/>
    <b v="0"/>
    <x v="0"/>
  </r>
  <r>
    <s v="SPB-06727"/>
    <d v="2018-04-10T07:15:13"/>
    <n v="7.2"/>
    <n v="0"/>
    <n v="504"/>
    <s v=" 신자초교입구교차로"/>
    <x v="3"/>
    <n v="37.532969999999999"/>
    <n v="127.075935"/>
    <n v="1"/>
    <d v="2018-04-10T07:30:27"/>
    <n v="582"/>
    <s v=" 경일중학교 앞"/>
    <n v="4"/>
    <n v="14"/>
    <n v="3060"/>
    <x v="9"/>
    <b v="0"/>
    <x v="0"/>
  </r>
  <r>
    <s v="SPB-13390"/>
    <d v="2018-04-17T13:15:09"/>
    <n v="19.100000000000001"/>
    <n v="0"/>
    <n v="816"/>
    <s v=" 신용산역 6번출구 앞"/>
    <x v="21"/>
    <n v="37.530147999999997"/>
    <n v="126.96848300000001"/>
    <n v="9"/>
    <d v="2018-04-17T13:49:30"/>
    <n v="2002"/>
    <s v=" 노들역 1번출구"/>
    <n v="2"/>
    <n v="33"/>
    <n v="3600"/>
    <x v="15"/>
    <b v="0"/>
    <x v="0"/>
  </r>
  <r>
    <s v="SPB-08961"/>
    <d v="2018-04-29T15:12:58"/>
    <n v="22.8"/>
    <n v="0"/>
    <n v="220"/>
    <s v=" 미성아파트 A동 앞"/>
    <x v="13"/>
    <n v="37.519362999999998"/>
    <n v="126.92604799999999"/>
    <n v="18"/>
    <d v="2018-04-29T15:45:07"/>
    <n v="815"/>
    <s v=" LIG강촌아파트 103동앞"/>
    <n v="12"/>
    <n v="31"/>
    <n v="5920"/>
    <x v="10"/>
    <b v="1"/>
    <x v="0"/>
  </r>
  <r>
    <s v="SPB-05462"/>
    <d v="2018-04-19T09:27:43"/>
    <n v="12.4"/>
    <n v="0"/>
    <n v="215"/>
    <s v=" 여의도고교 앞"/>
    <x v="13"/>
    <n v="37.524836999999998"/>
    <n v="126.934906"/>
    <n v="8"/>
    <d v="2018-04-19T10:29:28"/>
    <n v="223"/>
    <s v=" 진주아파트상가 앞"/>
    <n v="20"/>
    <n v="11"/>
    <n v="1450"/>
    <x v="21"/>
    <b v="0"/>
    <x v="0"/>
  </r>
  <r>
    <s v="SPB-09502"/>
    <d v="2018-04-02T20:52:48"/>
    <n v="18.2"/>
    <n v="0"/>
    <n v="571"/>
    <s v=" 어린이대공원역6번출구"/>
    <x v="3"/>
    <n v="37.548496"/>
    <n v="127.07476"/>
    <n v="7"/>
    <d v="2018-04-02T22:31:17"/>
    <n v="1214"/>
    <s v=" 오금역 7번 출구 인근"/>
    <n v="3"/>
    <n v="93"/>
    <n v="10580"/>
    <x v="7"/>
    <b v="0"/>
    <x v="0"/>
  </r>
  <r>
    <s v="SPB-06455"/>
    <d v="2018-04-30T15:52:05"/>
    <n v="24.1"/>
    <n v="0"/>
    <n v="578"/>
    <s v=" 성동세무서 부근"/>
    <x v="4"/>
    <n v="37.548285999999997"/>
    <n v="127.062088"/>
    <n v="8"/>
    <d v="2018-04-30T16:13:53"/>
    <n v="537"/>
    <s v=" 한양대후문역 부근"/>
    <n v="8"/>
    <n v="21"/>
    <n v="3060"/>
    <x v="10"/>
    <b v="0"/>
    <x v="0"/>
  </r>
  <r>
    <s v="SPB-15492"/>
    <d v="2018-04-02T08:37:13"/>
    <n v="15.7"/>
    <n v="0"/>
    <n v="265"/>
    <s v=" 영등포유통상가 사거리"/>
    <x v="13"/>
    <n v="37.521132999999999"/>
    <n v="126.89653800000001"/>
    <n v="15"/>
    <d v="2018-04-02T08:56:12"/>
    <n v="206"/>
    <s v=" KBS 앞"/>
    <n v="12"/>
    <n v="18"/>
    <n v="2920"/>
    <x v="5"/>
    <b v="0"/>
    <x v="0"/>
  </r>
  <r>
    <s v="SPB-12219"/>
    <d v="2018-04-14T16:39:38"/>
    <n v="8.9"/>
    <n v="0"/>
    <n v="516"/>
    <s v=" 광진메디칼 앞"/>
    <x v="3"/>
    <n v="37.548405000000002"/>
    <n v="127.069366"/>
    <n v="6"/>
    <d v="2018-04-14T17:50:22"/>
    <n v="605"/>
    <s v=" 신설동역8번출구"/>
    <n v="6"/>
    <n v="61"/>
    <n v="65830"/>
    <x v="1"/>
    <b v="1"/>
    <x v="0"/>
  </r>
  <r>
    <s v="SPB-15331"/>
    <d v="2018-04-09T22:52:20"/>
    <n v="9.6"/>
    <n v="0"/>
    <n v="583"/>
    <s v=" 청계천 생태교실 앞"/>
    <x v="4"/>
    <n v="37.567970000000003"/>
    <n v="127.04689"/>
    <n v="4"/>
    <d v="2018-04-09T23:25:20"/>
    <n v="1318"/>
    <s v=" 길음역 3번출구 뒤"/>
    <n v="3"/>
    <n v="32"/>
    <n v="6450"/>
    <x v="17"/>
    <b v="0"/>
    <x v="0"/>
  </r>
  <r>
    <s v="SPB-12766"/>
    <d v="2018-04-30T01:37:00"/>
    <n v="14.4"/>
    <n v="0"/>
    <n v="1820"/>
    <s v=" 신한은행 시흥대로금융센터지점"/>
    <x v="23"/>
    <n v="37.443339999999999"/>
    <n v="126.903358"/>
    <n v="3"/>
    <d v="2018-04-30T02:20:15"/>
    <n v="1907"/>
    <s v=" 구일우성(아) 육교 밑"/>
    <n v="12"/>
    <n v="40"/>
    <n v="6910"/>
    <x v="14"/>
    <b v="0"/>
    <x v="0"/>
  </r>
  <r>
    <s v="SPB-04477"/>
    <d v="2018-04-18T08:55:55"/>
    <n v="8.3000000000000007"/>
    <n v="0"/>
    <n v="1528"/>
    <s v=" 삼각산동 주민센터"/>
    <x v="8"/>
    <n v="37.615036000000003"/>
    <n v="127.02069899999999"/>
    <n v="8"/>
    <d v="2018-04-18T09:16:46"/>
    <n v="1302"/>
    <s v=" 한성대입구역6번출구 뒤"/>
    <n v="1"/>
    <n v="20"/>
    <n v="4300"/>
    <x v="5"/>
    <b v="0"/>
    <x v="0"/>
  </r>
  <r>
    <s v="SPB-10176"/>
    <d v="2018-04-13T18:42:55"/>
    <n v="17.5"/>
    <n v="0"/>
    <n v="320"/>
    <s v=" 을지로입구역 4번출구 앞"/>
    <x v="7"/>
    <n v="37.566223000000001"/>
    <n v="126.98358899999999"/>
    <n v="4"/>
    <d v="2018-04-13T19:24:57"/>
    <n v="354"/>
    <s v=" 포르투갈 대사관 앞"/>
    <n v="5"/>
    <n v="41"/>
    <n v="3470"/>
    <x v="2"/>
    <b v="0"/>
    <x v="0"/>
  </r>
  <r>
    <s v="SPB-09342"/>
    <d v="2018-04-24T19:27:13"/>
    <n v="13.3"/>
    <n v="0"/>
    <n v="1231"/>
    <s v=" 잠실역 6번출구"/>
    <x v="10"/>
    <n v="37.514088000000001"/>
    <n v="127.09903"/>
    <n v="8"/>
    <d v="2018-04-24T19:38:20"/>
    <n v="1224"/>
    <s v=" 아시아지하보도 2번 출구"/>
    <n v="6"/>
    <n v="10"/>
    <n v="2070"/>
    <x v="4"/>
    <b v="0"/>
    <x v="0"/>
  </r>
  <r>
    <s v="SPB-12914"/>
    <d v="2018-04-20T12:41:39"/>
    <n v="22.5"/>
    <n v="0"/>
    <n v="2201"/>
    <s v=" 본마을 정류소 앞"/>
    <x v="5"/>
    <n v="37.453280999999997"/>
    <n v="127.051483"/>
    <n v="2"/>
    <d v="2018-04-20T12:57:29"/>
    <n v="2257"/>
    <s v=" 하나로클럽 양재점 맞은편"/>
    <n v="5"/>
    <n v="15"/>
    <n v="1350"/>
    <x v="12"/>
    <b v="0"/>
    <x v="0"/>
  </r>
  <r>
    <s v="SPB-11298"/>
    <d v="2018-04-25T22:10:05"/>
    <n v="15.2"/>
    <n v="0"/>
    <n v="188"/>
    <s v=" 홍은동 정원여중 입구"/>
    <x v="17"/>
    <n v="37.586387999999999"/>
    <n v="126.93512699999999"/>
    <n v="3"/>
    <d v="2018-04-25T22:23:00"/>
    <n v="176"/>
    <s v=" 명지대학교 도서관"/>
    <n v="9"/>
    <n v="12"/>
    <n v="2180"/>
    <x v="17"/>
    <b v="0"/>
    <x v="0"/>
  </r>
  <r>
    <s v="SPB-14063"/>
    <d v="2018-04-17T12:08:32"/>
    <n v="18"/>
    <n v="0"/>
    <n v="378"/>
    <s v=" 청계7가 사거리"/>
    <x v="7"/>
    <n v="37.569805000000002"/>
    <n v="127.016953"/>
    <n v="5"/>
    <d v="2018-04-17T13:20:30"/>
    <n v="362"/>
    <s v=" 청계8가 사거리"/>
    <n v="7"/>
    <n v="71"/>
    <n v="1990"/>
    <x v="12"/>
    <b v="0"/>
    <x v="0"/>
  </r>
  <r>
    <s v="SPB-02440"/>
    <d v="2018-04-26T18:03:38"/>
    <n v="17.399999999999999"/>
    <n v="0"/>
    <n v="204"/>
    <s v=" 국회의사당역 5번출구 옆"/>
    <x v="13"/>
    <n v="37.528163999999997"/>
    <n v="126.917023"/>
    <n v="8"/>
    <d v="2018-04-26T18:20:35"/>
    <n v="146"/>
    <s v=" 마포역 1번출구 뒤"/>
    <n v="12"/>
    <n v="16"/>
    <n v="3570"/>
    <x v="2"/>
    <b v="0"/>
    <x v="0"/>
  </r>
  <r>
    <s v="SPB-01232"/>
    <d v="2018-04-18T17:03:26"/>
    <n v="17.8"/>
    <n v="0"/>
    <n v="1130"/>
    <s v=" 화곡본동시장 버스정류장"/>
    <x v="9"/>
    <n v="37.542751000000003"/>
    <n v="126.84262099999999"/>
    <n v="1"/>
    <d v="2018-04-18T17:15:24"/>
    <n v="1118"/>
    <s v=" 증미역 3번출구뒤(등촌두산위브센티움오피스텔)"/>
    <n v="6"/>
    <n v="11"/>
    <n v="2920"/>
    <x v="19"/>
    <b v="0"/>
    <x v="0"/>
  </r>
  <r>
    <s v="SPB-08486"/>
    <d v="2018-04-16T21:31:57"/>
    <n v="11.1"/>
    <n v="0"/>
    <n v="500"/>
    <s v=" 어린이대공원역 3번출구 앞"/>
    <x v="3"/>
    <n v="37.547069999999998"/>
    <n v="127.07427199999999"/>
    <n v="10"/>
    <d v="2018-04-16T22:08:11"/>
    <n v="634"/>
    <s v=" 외국어대 정문 앞"/>
    <n v="2"/>
    <n v="33"/>
    <n v="6890"/>
    <x v="16"/>
    <b v="0"/>
    <x v="0"/>
  </r>
  <r>
    <s v="SPB-05291"/>
    <d v="2018-04-28T17:58:42"/>
    <n v="20.100000000000001"/>
    <n v="0"/>
    <n v="170"/>
    <s v=" 가재울 뉴타운 주유소 옆"/>
    <x v="17"/>
    <n v="37.573112000000002"/>
    <n v="126.92244700000001"/>
    <n v="2"/>
    <d v="2018-04-28T18:53:21"/>
    <n v="152"/>
    <s v=" 마포구민체육센터 앞"/>
    <n v="3"/>
    <n v="54"/>
    <n v="12790"/>
    <x v="19"/>
    <b v="1"/>
    <x v="0"/>
  </r>
  <r>
    <s v="SPB-10488"/>
    <d v="2018-04-29T18:41:00"/>
    <n v="20.100000000000001"/>
    <n v="0"/>
    <n v="1906"/>
    <s v=" 신도림역 1번 출구 앞"/>
    <x v="2"/>
    <n v="37.509720000000002"/>
    <n v="126.89009900000001"/>
    <n v="18"/>
    <d v="2018-04-29T19:01:59"/>
    <n v="244"/>
    <s v=" 영등포삼환아파트 앞"/>
    <n v="13"/>
    <n v="20"/>
    <n v="3070"/>
    <x v="2"/>
    <b v="1"/>
    <x v="0"/>
  </r>
  <r>
    <s v="SPB-06362"/>
    <d v="2018-04-11T14:23:11"/>
    <n v="16.399999999999999"/>
    <n v="0"/>
    <n v="1656"/>
    <s v=" 중앙하이츠 아파트 입구"/>
    <x v="18"/>
    <n v="37.654998999999997"/>
    <n v="127.067436"/>
    <n v="4"/>
    <d v="2018-04-11T14:45:00"/>
    <n v="1616"/>
    <s v=" 하계2동 공항버스정류장 옆"/>
    <n v="5"/>
    <n v="21"/>
    <n v="3070"/>
    <x v="6"/>
    <b v="0"/>
    <x v="0"/>
  </r>
  <r>
    <s v="SPB-15183"/>
    <d v="2018-04-03T19:45:41"/>
    <n v="18"/>
    <n v="0"/>
    <n v="1337"/>
    <s v=" 돈암성당 옆"/>
    <x v="16"/>
    <n v="37.590381999999998"/>
    <n v="127.01713599999999"/>
    <n v="9"/>
    <d v="2018-04-03T20:20:26"/>
    <n v="1337"/>
    <s v=" 돈암성당 옆"/>
    <n v="8"/>
    <n v="33"/>
    <n v="5240"/>
    <x v="4"/>
    <b v="0"/>
    <x v="0"/>
  </r>
  <r>
    <s v="SPB-15287"/>
    <d v="2018-04-02T07:02:24"/>
    <n v="15.1"/>
    <n v="0"/>
    <n v="530"/>
    <s v=" 청계벽산아파트 앞"/>
    <x v="4"/>
    <n v="37.568747999999999"/>
    <n v="127.03040300000001"/>
    <n v="5"/>
    <d v="2018-04-02T07:13:57"/>
    <n v="346"/>
    <s v=" 맥스타일 앞"/>
    <n v="7"/>
    <n v="11"/>
    <n v="2380"/>
    <x v="9"/>
    <b v="0"/>
    <x v="0"/>
  </r>
  <r>
    <s v="SPB-14929"/>
    <d v="2018-04-06T17:25:19"/>
    <n v="6.3"/>
    <n v="0"/>
    <n v="103"/>
    <s v=" 망원역 2번출구 앞"/>
    <x v="0"/>
    <n v="37.554951000000003"/>
    <n v="126.91083500000001"/>
    <n v="12"/>
    <d v="2018-04-06T17:37:15"/>
    <n v="154"/>
    <s v=" 마포구청역 "/>
    <n v="11"/>
    <n v="11"/>
    <n v="1780"/>
    <x v="19"/>
    <b v="0"/>
    <x v="0"/>
  </r>
  <r>
    <s v="SPB-05355"/>
    <d v="2018-04-16T20:08:56"/>
    <n v="12.1"/>
    <n v="0"/>
    <n v="342"/>
    <s v=" 대학로 마로니에공원"/>
    <x v="19"/>
    <n v="37.579783999999997"/>
    <n v="127.002533"/>
    <n v="7"/>
    <d v="2018-04-16T20:13:19"/>
    <n v="344"/>
    <s v=" 성균관대 E하우스 앞"/>
    <n v="2"/>
    <n v="4"/>
    <n v="960"/>
    <x v="7"/>
    <b v="0"/>
    <x v="0"/>
  </r>
  <r>
    <s v="SPB-09793"/>
    <d v="2018-04-12T23:27:43"/>
    <n v="12.6"/>
    <n v="0"/>
    <n v="374"/>
    <s v=" 청구역 2번출구 앞"/>
    <x v="7"/>
    <n v="37.560473999999999"/>
    <n v="127.014076"/>
    <n v="4"/>
    <d v="2018-04-12T23:32:11"/>
    <n v="383"/>
    <s v=" 신당역 12번 출구 뒤"/>
    <n v="1"/>
    <n v="4"/>
    <n v="910"/>
    <x v="11"/>
    <b v="0"/>
    <x v="0"/>
  </r>
  <r>
    <s v="SPB-08224"/>
    <d v="2018-04-03T21:11:11"/>
    <n v="17"/>
    <n v="0"/>
    <n v="347"/>
    <s v=" 동대문역사문화공원역 9번출구 앞"/>
    <x v="7"/>
    <n v="37.565331"/>
    <n v="127.00784299999999"/>
    <n v="8"/>
    <d v="2018-04-03T21:16:05"/>
    <n v="378"/>
    <s v=" 청계7가 사거리"/>
    <n v="10"/>
    <n v="4"/>
    <n v="900"/>
    <x v="16"/>
    <b v="0"/>
    <x v="0"/>
  </r>
  <r>
    <s v="SPB-06334"/>
    <d v="2018-04-25T13:35:04"/>
    <n v="20.8"/>
    <n v="0"/>
    <n v="115"/>
    <s v=" 사루비아 빌딩 앞"/>
    <x v="17"/>
    <n v="37.558933000000003"/>
    <n v="126.927116"/>
    <n v="13"/>
    <d v="2018-04-25T13:47:22"/>
    <n v="129"/>
    <s v=" 신촌역(2호선) 6번출구 옆"/>
    <n v="2"/>
    <n v="12"/>
    <n v="1520"/>
    <x v="15"/>
    <b v="0"/>
    <x v="0"/>
  </r>
  <r>
    <s v="SPB-07351"/>
    <d v="2018-04-24T00:30:28"/>
    <n v="9.8000000000000007"/>
    <n v="0"/>
    <n v="113"/>
    <s v=" 홍대입구역 2번출구 앞"/>
    <x v="0"/>
    <n v="37.557499"/>
    <n v="126.923805"/>
    <n v="25"/>
    <d v="2018-04-24T00:51:52"/>
    <n v="195"/>
    <s v=" 모래내고가차도 "/>
    <n v="4"/>
    <n v="20"/>
    <n v="1520"/>
    <x v="0"/>
    <b v="0"/>
    <x v="0"/>
  </r>
  <r>
    <s v="SPB-10483"/>
    <d v="2018-04-15T14:32:30"/>
    <n v="13.7"/>
    <n v="0"/>
    <n v="2315"/>
    <s v=" 봉은사역 5번출구 옆"/>
    <x v="25"/>
    <n v="37.514248000000002"/>
    <n v="127.06111900000001"/>
    <n v="1"/>
    <d v="2018-04-15T15:05:41"/>
    <n v="2326"/>
    <s v=" 대치동 삼성로"/>
    <n v="10"/>
    <n v="23"/>
    <n v="1620"/>
    <x v="6"/>
    <b v="1"/>
    <x v="0"/>
  </r>
  <r>
    <s v="SPB-02093"/>
    <d v="2018-04-29T12:10:10"/>
    <n v="20.5"/>
    <n v="0"/>
    <n v="153"/>
    <s v=" 성산2교 사거리"/>
    <x v="0"/>
    <n v="37.564697000000002"/>
    <n v="126.91261299999999"/>
    <n v="1"/>
    <d v="2018-04-29T12:27:06"/>
    <n v="178"/>
    <s v=" 증산3교 앞"/>
    <n v="1"/>
    <n v="16"/>
    <n v="3740"/>
    <x v="12"/>
    <b v="1"/>
    <x v="0"/>
  </r>
  <r>
    <s v="SPB-09890"/>
    <d v="2018-04-30T12:14:48"/>
    <n v="22.2"/>
    <n v="0"/>
    <n v="362"/>
    <s v=" 청계8가 사거리"/>
    <x v="19"/>
    <n v="37.572223999999999"/>
    <n v="127.022705"/>
    <n v="4"/>
    <d v="2018-04-30T12:45:29"/>
    <n v="362"/>
    <s v=" 청계8가 사거리"/>
    <n v="4"/>
    <n v="28"/>
    <n v="4560"/>
    <x v="12"/>
    <b v="0"/>
    <x v="0"/>
  </r>
  <r>
    <s v="SPB-10760"/>
    <d v="2018-04-27T19:57:21"/>
    <n v="18.7"/>
    <n v="0"/>
    <n v="245"/>
    <s v=" 삼성생명 당산사옥 앞"/>
    <x v="13"/>
    <n v="37.528263000000003"/>
    <n v="126.896629"/>
    <n v="7"/>
    <d v="2018-04-27T20:12:37"/>
    <n v="112"/>
    <s v=" 극동방송국 앞"/>
    <n v="10"/>
    <n v="14"/>
    <n v="4040"/>
    <x v="4"/>
    <b v="0"/>
    <x v="0"/>
  </r>
  <r>
    <s v="SPB-12119"/>
    <d v="2018-04-20T18:04:05"/>
    <n v="24.7"/>
    <n v="0"/>
    <n v="502"/>
    <s v=" 뚝섬유원지역 1번출구 앞"/>
    <x v="3"/>
    <n v="37.531860000000002"/>
    <n v="127.06719200000001"/>
    <n v="13"/>
    <d v="2018-04-20T18:13:56"/>
    <n v="502"/>
    <s v=" 뚝섬유원지역 1번출구 앞"/>
    <n v="12"/>
    <n v="9"/>
    <n v="10"/>
    <x v="2"/>
    <b v="0"/>
    <x v="0"/>
  </r>
  <r>
    <s v="SPB-06501"/>
    <d v="2018-04-02T03:39:27"/>
    <n v="15.6"/>
    <n v="0"/>
    <n v="525"/>
    <s v=" 한양대병원사거리"/>
    <x v="4"/>
    <n v="37.558052000000004"/>
    <n v="127.040352"/>
    <n v="4"/>
    <d v="2018-04-02T03:53:58"/>
    <n v="510"/>
    <s v=" 서울숲 남문 버스정류소 옆"/>
    <n v="4"/>
    <n v="14"/>
    <n v="2180"/>
    <x v="18"/>
    <b v="0"/>
    <x v="0"/>
  </r>
  <r>
    <s v="SPB-12729"/>
    <d v="2018-04-17T03:22:58"/>
    <n v="7.8"/>
    <n v="0"/>
    <n v="134"/>
    <s v=" 연세로 명물길"/>
    <x v="17"/>
    <n v="37.557892000000002"/>
    <n v="126.93808"/>
    <n v="1"/>
    <d v="2018-04-17T03:34:47"/>
    <n v="160"/>
    <s v=" 북아현동 가구거리"/>
    <n v="1"/>
    <n v="11"/>
    <n v="2430"/>
    <x v="18"/>
    <b v="0"/>
    <x v="0"/>
  </r>
  <r>
    <s v="SPB-06774"/>
    <d v="2018-04-25T20:40:19"/>
    <n v="16.8"/>
    <n v="0"/>
    <n v="935"/>
    <s v=" 역촌역 1번 출구"/>
    <x v="11"/>
    <n v="37.605201999999998"/>
    <n v="126.922112"/>
    <n v="3"/>
    <d v="2018-04-25T20:44:26"/>
    <n v="930"/>
    <s v=" 구 서부경찰서 건너편"/>
    <n v="6"/>
    <n v="3"/>
    <n v="490"/>
    <x v="7"/>
    <b v="0"/>
    <x v="0"/>
  </r>
  <r>
    <s v="SPB-05152"/>
    <d v="2018-04-25T15:57:13"/>
    <n v="22.8"/>
    <n v="0"/>
    <n v="512"/>
    <s v=" 뚝섬역 1번 출구 옆"/>
    <x v="4"/>
    <n v="37.548560999999999"/>
    <n v="127.045006"/>
    <n v="3"/>
    <d v="2018-04-25T16:14:39"/>
    <n v="561"/>
    <s v=" 서울숲역 2번출구 앞"/>
    <n v="3"/>
    <n v="17"/>
    <n v="2160"/>
    <x v="10"/>
    <b v="0"/>
    <x v="0"/>
  </r>
  <r>
    <s v="SPB-12365"/>
    <d v="2018-04-30T22:58:38"/>
    <n v="18.399999999999999"/>
    <n v="0"/>
    <n v="1231"/>
    <s v=" 잠실역 6번출구"/>
    <x v="10"/>
    <n v="37.514088000000001"/>
    <n v="127.09903"/>
    <n v="8"/>
    <d v="2018-04-30T23:30:36"/>
    <n v="1251"/>
    <s v=" 석촌역 2번출구"/>
    <n v="8"/>
    <n v="29"/>
    <n v="2150"/>
    <x v="17"/>
    <b v="0"/>
    <x v="0"/>
  </r>
  <r>
    <s v="SPB-06423"/>
    <d v="2018-04-26T12:04:04"/>
    <n v="19.600000000000001"/>
    <n v="0"/>
    <n v="353"/>
    <s v=" 재동초교 앞 삼거리"/>
    <x v="19"/>
    <n v="37.579388000000002"/>
    <n v="126.98494700000001"/>
    <n v="4"/>
    <d v="2018-04-26T12:15:25"/>
    <n v="334"/>
    <s v=" 종로3가역 2번출구 뒤"/>
    <n v="7"/>
    <n v="11"/>
    <n v="1510"/>
    <x v="12"/>
    <b v="0"/>
    <x v="0"/>
  </r>
  <r>
    <s v="SPB-11585"/>
    <d v="2018-04-25T15:40:17"/>
    <n v="22.8"/>
    <n v="0"/>
    <n v="502"/>
    <s v=" 뚝섬유원지역 1번출구 앞"/>
    <x v="3"/>
    <n v="37.531860000000002"/>
    <n v="127.06719200000001"/>
    <n v="15"/>
    <d v="2018-04-25T16:32:24"/>
    <n v="501"/>
    <s v=" 광진구의회 앞"/>
    <n v="12"/>
    <n v="49"/>
    <n v="10050"/>
    <x v="10"/>
    <b v="0"/>
    <x v="0"/>
  </r>
  <r>
    <s v="SPB-12885"/>
    <d v="2018-04-26T19:14:47"/>
    <n v="15.2"/>
    <n v="0"/>
    <n v="2328"/>
    <s v=" 르네상스 호텔 사거리 역삼지하보도 7번출구 앞"/>
    <x v="25"/>
    <n v="37.503585999999999"/>
    <n v="127.042641"/>
    <n v="6"/>
    <d v="2018-04-26T19:28:24"/>
    <n v="2244"/>
    <s v="교육개발원입구 교차로"/>
    <n v="20"/>
    <n v="12"/>
    <n v="2820"/>
    <x v="4"/>
    <b v="0"/>
    <x v="0"/>
  </r>
  <r>
    <s v="SPB-10900"/>
    <d v="2018-04-05T01:02:53"/>
    <n v="9"/>
    <n v="0"/>
    <n v="1231"/>
    <s v=" 잠실역 6번출구"/>
    <x v="10"/>
    <n v="37.514088000000001"/>
    <n v="127.09903"/>
    <n v="6"/>
    <d v="2018-04-05T01:42:12"/>
    <n v="2329"/>
    <s v=" 르네상스호텔사거리 역삼지하보도 2번출구"/>
    <n v="1"/>
    <n v="38"/>
    <n v="5690"/>
    <x v="14"/>
    <b v="0"/>
    <x v="0"/>
  </r>
  <r>
    <s v="SPB-07727"/>
    <d v="2018-04-28T21:24:13"/>
    <n v="13.9"/>
    <n v="0"/>
    <n v="1247"/>
    <s v=" 문정 법조단지11"/>
    <x v="10"/>
    <n v="37.478821000000003"/>
    <n v="127.12351200000001"/>
    <n v="2"/>
    <d v="2018-04-28T22:39:36"/>
    <n v="1247"/>
    <s v=" 문정 법조단지11"/>
    <n v="2"/>
    <n v="70"/>
    <n v="3670"/>
    <x v="16"/>
    <b v="1"/>
    <x v="0"/>
  </r>
  <r>
    <s v="SPB-09579"/>
    <d v="2018-04-24T21:52:45"/>
    <n v="11.5"/>
    <n v="0"/>
    <n v="2058"/>
    <s v=" 노량진동 맥도널드앞"/>
    <x v="24"/>
    <n v="37.513522999999999"/>
    <n v="126.943527"/>
    <n v="6"/>
    <d v="2018-04-24T22:29:50"/>
    <n v="111"/>
    <s v=" 상수역 2번출구 앞"/>
    <n v="10"/>
    <n v="37"/>
    <n v="7500"/>
    <x v="16"/>
    <b v="0"/>
    <x v="0"/>
  </r>
  <r>
    <s v="SPB-06777"/>
    <d v="2018-04-22T02:06:10"/>
    <n v="15.4"/>
    <n v="0"/>
    <n v="925"/>
    <s v=" 불광역 2번출구"/>
    <x v="11"/>
    <n v="37.609566000000001"/>
    <n v="126.930977"/>
    <n v="3"/>
    <d v="2018-04-22T02:25:52"/>
    <n v="923"/>
    <s v=" 국민은행 연서지점"/>
    <n v="7"/>
    <n v="19"/>
    <n v="2080"/>
    <x v="3"/>
    <b v="1"/>
    <x v="0"/>
  </r>
  <r>
    <s v="SPB-10374"/>
    <d v="2018-04-30T09:08:14"/>
    <n v="17.5"/>
    <n v="0"/>
    <n v="1845"/>
    <s v=" 롯데캐슬골드파크1차 서문"/>
    <x v="23"/>
    <n v="37.460289000000003"/>
    <n v="126.892189"/>
    <n v="8"/>
    <d v="2018-04-30T09:22:33"/>
    <n v="1962"/>
    <s v=" 가리봉동주민센터"/>
    <n v="2"/>
    <n v="12"/>
    <n v="2580"/>
    <x v="21"/>
    <b v="0"/>
    <x v="0"/>
  </r>
  <r>
    <s v="SPB-08090"/>
    <d v="2018-04-24T13:08:22"/>
    <n v="15.9"/>
    <n v="0"/>
    <n v="143"/>
    <s v=" 공덕역 2번출구"/>
    <x v="0"/>
    <n v="37.544578999999999"/>
    <n v="126.95021800000001"/>
    <n v="5"/>
    <d v="2018-04-24T13:50:01"/>
    <n v="808"/>
    <s v=" 서빙고동 금호맨션 앞"/>
    <n v="1"/>
    <n v="38"/>
    <n v="5320"/>
    <x v="15"/>
    <b v="0"/>
    <x v="0"/>
  </r>
  <r>
    <s v="SPB-12858"/>
    <d v="2018-04-21T20:36:54"/>
    <n v="19.100000000000001"/>
    <n v="0"/>
    <n v="1121"/>
    <s v=" 가양레포츠센터앞"/>
    <x v="9"/>
    <n v="37.559479000000003"/>
    <n v="126.86438"/>
    <n v="12"/>
    <d v="2018-04-21T21:18:12"/>
    <n v="1121"/>
    <s v=" 가양레포츠센터앞"/>
    <n v="11"/>
    <n v="41"/>
    <n v="5340"/>
    <x v="7"/>
    <b v="1"/>
    <x v="0"/>
  </r>
  <r>
    <s v="SPB-14880"/>
    <d v="2018-04-10T16:04:37"/>
    <n v="20.9"/>
    <n v="0"/>
    <n v="421"/>
    <s v=" 마포구청 앞"/>
    <x v="0"/>
    <n v="37.565902999999999"/>
    <n v="126.901184"/>
    <n v="4"/>
    <d v="2018-04-10T16:29:10"/>
    <n v="402"/>
    <s v=" 상암월드컵파크 9단지 앞"/>
    <n v="1"/>
    <n v="24"/>
    <n v="4020"/>
    <x v="1"/>
    <b v="0"/>
    <x v="0"/>
  </r>
  <r>
    <s v="SPB-12345"/>
    <d v="2018-04-02T19:10:13"/>
    <n v="19.100000000000001"/>
    <n v="0"/>
    <n v="260"/>
    <s v=" 여의도 마리나선착장 앞"/>
    <x v="13"/>
    <n v="37.533816999999999"/>
    <n v="126.912491"/>
    <n v="6"/>
    <d v="2018-04-02T19:33:06"/>
    <n v="1122"/>
    <s v=" 황금내근린공원"/>
    <n v="1"/>
    <n v="21"/>
    <n v="5370"/>
    <x v="4"/>
    <b v="0"/>
    <x v="0"/>
  </r>
  <r>
    <s v="SPB-10716"/>
    <d v="2018-04-26T19:10:51"/>
    <n v="15.2"/>
    <n v="0"/>
    <n v="601"/>
    <s v=" 용신동주민센터"/>
    <x v="14"/>
    <n v="37.575946999999999"/>
    <n v="127.037361"/>
    <n v="2"/>
    <d v="2018-04-26T19:45:44"/>
    <n v="538"/>
    <s v=" 답십리역 8번출구 앞"/>
    <n v="15"/>
    <n v="33"/>
    <n v="1470"/>
    <x v="4"/>
    <b v="0"/>
    <x v="0"/>
  </r>
  <r>
    <s v="SPB-14119"/>
    <d v="2018-04-16T08:12:17"/>
    <n v="6.9"/>
    <n v="0"/>
    <n v="3501"/>
    <s v=" 광진구청 앞"/>
    <x v="3"/>
    <n v="37.539501000000001"/>
    <n v="127.083"/>
    <n v="8"/>
    <d v="2018-04-16T08:39:02"/>
    <n v="512"/>
    <s v=" 뚝섬역 1번 출구 옆"/>
    <n v="4"/>
    <n v="26"/>
    <n v="4130"/>
    <x v="5"/>
    <b v="0"/>
    <x v="0"/>
  </r>
  <r>
    <s v="SPB-13980"/>
    <d v="2018-04-11T18:12:24"/>
    <n v="15.2"/>
    <n v="0"/>
    <n v="2013"/>
    <s v=" 장승배기역 5번출구"/>
    <x v="24"/>
    <n v="37.505851999999997"/>
    <n v="126.939362"/>
    <n v="10"/>
    <d v="2018-04-11T18:41:05"/>
    <n v="2107"/>
    <s v=" 도림천 신화교"/>
    <n v="6"/>
    <n v="28"/>
    <n v="6500"/>
    <x v="2"/>
    <b v="0"/>
    <x v="0"/>
  </r>
  <r>
    <s v="SPB-02466"/>
    <d v="2018-04-17T07:37:12"/>
    <n v="6.9"/>
    <n v="0"/>
    <n v="540"/>
    <s v=" 군자역 7번출구 베스트샵 앞"/>
    <x v="3"/>
    <n v="37.55603"/>
    <n v="127.078644"/>
    <n v="6"/>
    <d v="2018-04-17T07:49:16"/>
    <n v="578"/>
    <s v=" 성동세무서 부근"/>
    <n v="7"/>
    <n v="11"/>
    <n v="2440"/>
    <x v="9"/>
    <b v="0"/>
    <x v="0"/>
  </r>
  <r>
    <s v="SPB-12525"/>
    <d v="2018-04-02T18:06:45"/>
    <n v="20.7"/>
    <n v="0"/>
    <n v="311"/>
    <s v=" 서울광장 옆"/>
    <x v="7"/>
    <n v="37.566611999999999"/>
    <n v="126.97747"/>
    <n v="3"/>
    <d v="2018-04-02T18:24:05"/>
    <n v="819"/>
    <s v=" 선린인터넷 고등학교"/>
    <n v="9"/>
    <n v="16"/>
    <n v="3260"/>
    <x v="2"/>
    <b v="0"/>
    <x v="0"/>
  </r>
  <r>
    <s v="SPB-11250"/>
    <d v="2018-04-28T12:41:07"/>
    <n v="20.5"/>
    <n v="0"/>
    <n v="2136"/>
    <s v=" 신림역 8번출구"/>
    <x v="1"/>
    <n v="37.484577000000002"/>
    <n v="126.92991600000001"/>
    <n v="8"/>
    <d v="2018-04-28T13:57:28"/>
    <n v="2108"/>
    <s v=" 은천치안센터"/>
    <n v="8"/>
    <n v="77"/>
    <n v="6790"/>
    <x v="12"/>
    <b v="1"/>
    <x v="0"/>
  </r>
  <r>
    <s v="SPB-09650"/>
    <d v="2018-04-25T20:09:50"/>
    <n v="16.8"/>
    <n v="0"/>
    <n v="195"/>
    <s v=" 모래내고가차도 "/>
    <x v="17"/>
    <n v="37.567656999999997"/>
    <n v="126.91780900000001"/>
    <n v="1"/>
    <d v="2018-04-25T21:55:39"/>
    <n v="195"/>
    <s v=" 모래내고가차도 "/>
    <n v="1"/>
    <n v="103"/>
    <n v="21040"/>
    <x v="7"/>
    <b v="0"/>
    <x v="0"/>
  </r>
  <r>
    <s v="SPB-10116"/>
    <d v="2018-04-21T18:25:16"/>
    <n v="22.2"/>
    <n v="0"/>
    <n v="159"/>
    <s v=" 이대역 4번 출구"/>
    <x v="17"/>
    <n v="37.556953"/>
    <n v="126.946342"/>
    <n v="5"/>
    <d v="2018-04-21T18:48:38"/>
    <n v="115"/>
    <s v=" 사루비아 빌딩 앞"/>
    <n v="10"/>
    <n v="21"/>
    <n v="1960"/>
    <x v="2"/>
    <b v="1"/>
    <x v="0"/>
  </r>
  <r>
    <s v="SPB-10812"/>
    <d v="2018-04-26T17:49:49"/>
    <n v="20.7"/>
    <n v="0"/>
    <n v="1963"/>
    <s v=" 디지털단지오거리"/>
    <x v="22"/>
    <e v="#N/A"/>
    <e v="#N/A"/>
    <n v="9"/>
    <d v="2018-04-26T18:48:41"/>
    <n v="2111"/>
    <s v=" 서울대입구역 1번출구"/>
    <n v="6"/>
    <n v="58"/>
    <n v="6810"/>
    <x v="19"/>
    <b v="0"/>
    <x v="0"/>
  </r>
  <r>
    <s v="SPB-10043"/>
    <d v="2018-04-29T16:24:10"/>
    <n v="22.2"/>
    <n v="0"/>
    <n v="1214"/>
    <s v=" 오금역 7번 출구 인근"/>
    <x v="10"/>
    <n v="37.502594000000002"/>
    <n v="127.127647"/>
    <n v="3"/>
    <d v="2018-04-29T16:58:50"/>
    <n v="1030"/>
    <s v=" 미호 플랜트 앞"/>
    <n v="7"/>
    <n v="34"/>
    <n v="3980"/>
    <x v="1"/>
    <b v="1"/>
    <x v="0"/>
  </r>
  <r>
    <s v="SPB-07913"/>
    <d v="2018-04-13T20:12:45"/>
    <n v="16.2"/>
    <n v="0"/>
    <n v="339"/>
    <s v=" 종로4가 사거리"/>
    <x v="19"/>
    <n v="37.571067999999997"/>
    <n v="126.998192"/>
    <n v="4"/>
    <d v="2018-04-13T20:20:58"/>
    <n v="355"/>
    <s v=" 서울사대부속초교 앞"/>
    <n v="3"/>
    <n v="7"/>
    <n v="1000"/>
    <x v="7"/>
    <b v="0"/>
    <x v="0"/>
  </r>
  <r>
    <s v="SPB-11257"/>
    <d v="2018-04-25T18:02:45"/>
    <n v="21.2"/>
    <n v="0"/>
    <n v="408"/>
    <s v=" LG CNS앞"/>
    <x v="0"/>
    <n v="37.580810999999997"/>
    <n v="126.88665"/>
    <n v="14"/>
    <d v="2018-04-25T18:59:05"/>
    <n v="1933"/>
    <s v=" 개봉푸르지오아파트 상가"/>
    <n v="9"/>
    <n v="54"/>
    <n v="12730"/>
    <x v="2"/>
    <b v="0"/>
    <x v="0"/>
  </r>
  <r>
    <s v="SPB-05178"/>
    <d v="2018-04-25T23:20:15"/>
    <n v="14"/>
    <n v="0"/>
    <n v="266"/>
    <s v=" 영등포청과시장 사거리"/>
    <x v="13"/>
    <n v="37.520294"/>
    <n v="126.90119199999999"/>
    <n v="1"/>
    <d v="2018-04-25T23:31:07"/>
    <n v="230"/>
    <s v=" 영등포구청역 1번출구"/>
    <n v="6"/>
    <n v="10"/>
    <n v="1000"/>
    <x v="11"/>
    <b v="0"/>
    <x v="0"/>
  </r>
  <r>
    <s v="SPB-15775"/>
    <d v="2018-04-12T07:46:16"/>
    <n v="7.6"/>
    <n v="0"/>
    <n v="372"/>
    <s v=" 약수역 3번출구 뒤"/>
    <x v="7"/>
    <n v="37.554295000000003"/>
    <n v="127.0112"/>
    <n v="3"/>
    <d v="2018-04-12T07:59:10"/>
    <n v="521"/>
    <s v=" 왕십리역 11번 출구 앞"/>
    <n v="1"/>
    <n v="12"/>
    <n v="3410"/>
    <x v="9"/>
    <b v="0"/>
    <x v="0"/>
  </r>
  <r>
    <s v="SPB-11332"/>
    <d v="2018-04-11T21:26:21"/>
    <n v="11"/>
    <n v="0"/>
    <n v="2157"/>
    <s v=" 난곡 사거리"/>
    <x v="1"/>
    <n v="37.4818"/>
    <n v="126.915237"/>
    <n v="7"/>
    <d v="2018-04-11T22:28:28"/>
    <n v="207"/>
    <s v=" 여의나루역 1번출구 앞"/>
    <n v="37"/>
    <n v="58"/>
    <n v="7070"/>
    <x v="16"/>
    <b v="0"/>
    <x v="0"/>
  </r>
  <r>
    <s v="SPB-04226"/>
    <d v="2018-04-30T11:37:50"/>
    <n v="20.3"/>
    <n v="0"/>
    <n v="634"/>
    <s v=" 외국어대 정문 앞"/>
    <x v="14"/>
    <n v="37.596020000000003"/>
    <n v="127.05983000000001"/>
    <n v="10"/>
    <d v="2018-04-30T12:28:10"/>
    <n v="565"/>
    <s v=" 옥수역 3번출구"/>
    <n v="8"/>
    <n v="49"/>
    <n v="12290"/>
    <x v="8"/>
    <b v="0"/>
    <x v="0"/>
  </r>
  <r>
    <s v="SPB-13451"/>
    <d v="2018-04-04T12:21:33"/>
    <n v="15.3"/>
    <n v="0"/>
    <n v="830"/>
    <s v=" 청암자이아파트앞"/>
    <x v="21"/>
    <n v="37.534424000000001"/>
    <n v="126.94857"/>
    <n v="4"/>
    <d v="2018-04-04T12:37:38"/>
    <n v="126"/>
    <s v=" 서강대 후문 옆"/>
    <n v="12"/>
    <n v="15"/>
    <n v="3120"/>
    <x v="12"/>
    <b v="0"/>
    <x v="0"/>
  </r>
  <r>
    <s v="SPB-08624"/>
    <d v="2018-04-01T20:47:50"/>
    <n v="17.100000000000001"/>
    <n v="0"/>
    <n v="212"/>
    <s v=" 여의도역 1번출구 옆"/>
    <x v="13"/>
    <n v="37.521362000000003"/>
    <n v="126.923462"/>
    <n v="5"/>
    <d v="2018-04-01T21:32:55"/>
    <n v="800"/>
    <s v=" 목월공원 앞"/>
    <n v="11"/>
    <n v="45"/>
    <n v="5250"/>
    <x v="7"/>
    <b v="1"/>
    <x v="0"/>
  </r>
  <r>
    <s v="SPB-05477"/>
    <d v="2018-04-25T02:37:49"/>
    <n v="7.7"/>
    <n v="0"/>
    <n v="1503"/>
    <s v=" 이디야 커피 수유역점 앞"/>
    <x v="8"/>
    <n v="37.639277999999997"/>
    <n v="127.02675600000001"/>
    <n v="5"/>
    <d v="2018-04-25T02:41:29"/>
    <n v="1530"/>
    <s v=" 광산사거리"/>
    <n v="9"/>
    <n v="3"/>
    <n v="700"/>
    <x v="3"/>
    <b v="0"/>
    <x v="0"/>
  </r>
  <r>
    <s v="SPB-14184"/>
    <d v="2018-04-04T08:47:19"/>
    <n v="10.3"/>
    <n v="0"/>
    <n v="303"/>
    <s v=" 광화문역 1번출구 앞"/>
    <x v="19"/>
    <n v="37.571770000000001"/>
    <n v="126.97466300000001"/>
    <n v="6"/>
    <d v="2018-04-04T09:05:31"/>
    <n v="342"/>
    <s v=" 대학로 마로니에공원"/>
    <n v="10"/>
    <n v="17"/>
    <n v="3590"/>
    <x v="5"/>
    <b v="0"/>
    <x v="0"/>
  </r>
  <r>
    <s v="SPB-06681"/>
    <d v="2018-04-11T23:23:14"/>
    <n v="9.6999999999999993"/>
    <n v="0"/>
    <n v="416"/>
    <s v=" 상암월드컵파크 1단지 교차로"/>
    <x v="0"/>
    <n v="37.575665000000001"/>
    <n v="126.894447"/>
    <n v="12"/>
    <d v="2018-04-11T23:37:18"/>
    <n v="915"/>
    <s v=" 증산역 4번출구"/>
    <n v="1"/>
    <n v="13"/>
    <n v="2250"/>
    <x v="11"/>
    <b v="0"/>
    <x v="0"/>
  </r>
  <r>
    <s v="SPB-15758"/>
    <d v="2018-04-04T17:37:38"/>
    <n v="17.2"/>
    <n v="0"/>
    <n v="539"/>
    <s v=" 군자교교차로"/>
    <x v="3"/>
    <n v="37.559795000000001"/>
    <n v="127.074203"/>
    <n v="4"/>
    <d v="2018-04-04T17:44:20"/>
    <n v="540"/>
    <s v=" 군자역 7번출구 베스트샵 앞"/>
    <n v="4"/>
    <n v="6"/>
    <n v="740"/>
    <x v="19"/>
    <b v="0"/>
    <x v="0"/>
  </r>
  <r>
    <s v="SPB-07469"/>
    <d v="2018-04-21T18:27:48"/>
    <n v="22.2"/>
    <n v="0"/>
    <n v="331"/>
    <s v=" 을지로2가 사거리 북측"/>
    <x v="7"/>
    <n v="37.566383360000003"/>
    <n v="126.98720551"/>
    <n v="7"/>
    <d v="2018-04-21T18:36:34"/>
    <n v="318"/>
    <s v=" 광교사거리 남측"/>
    <n v="10"/>
    <n v="8"/>
    <n v="700"/>
    <x v="2"/>
    <b v="1"/>
    <x v="0"/>
  </r>
  <r>
    <s v="SPB-11563"/>
    <d v="2018-04-24T18:28:30"/>
    <n v="14.1"/>
    <n v="0"/>
    <n v="2252"/>
    <s v=" 하이브랜드 앞"/>
    <x v="5"/>
    <n v="37.463321999999998"/>
    <n v="127.036041"/>
    <n v="5"/>
    <d v="2018-04-24T18:35:57"/>
    <n v="2247"/>
    <s v="섬들근린공원"/>
    <n v="1"/>
    <n v="7"/>
    <n v="1500"/>
    <x v="2"/>
    <b v="0"/>
    <x v="0"/>
  </r>
  <r>
    <s v="SPB-05233"/>
    <d v="2018-04-20T10:47:14"/>
    <n v="18.2"/>
    <n v="0"/>
    <n v="1846"/>
    <s v=" 롯데캐슬골드파크1차 동문"/>
    <x v="23"/>
    <n v="37.460171000000003"/>
    <n v="126.89604199999999"/>
    <n v="10"/>
    <d v="2018-04-20T12:02:06"/>
    <n v="1825"/>
    <s v=" 한신아파트 앞 육교 아래"/>
    <n v="9"/>
    <n v="74"/>
    <n v="3650"/>
    <x v="13"/>
    <b v="0"/>
    <x v="0"/>
  </r>
  <r>
    <s v="SPB-11998"/>
    <d v="2018-04-21T18:08:26"/>
    <n v="22.2"/>
    <n v="0"/>
    <n v="144"/>
    <s v=" 공덕역 8번출구"/>
    <x v="0"/>
    <n v="37.543579000000001"/>
    <n v="126.951324"/>
    <n v="5"/>
    <d v="2018-04-21T18:44:12"/>
    <n v="232"/>
    <s v=" 양평우림 이비즈센타 앞"/>
    <n v="12"/>
    <n v="35"/>
    <n v="7660"/>
    <x v="2"/>
    <b v="1"/>
    <x v="0"/>
  </r>
  <r>
    <s v="SPB-08217"/>
    <d v="2018-04-21T13:51:31"/>
    <n v="24.6"/>
    <n v="0"/>
    <n v="222"/>
    <s v=" 시범아파트버스정류장 옆"/>
    <x v="13"/>
    <n v="37.520271000000001"/>
    <n v="126.93888099999999"/>
    <n v="2"/>
    <d v="2018-04-21T13:59:13"/>
    <n v="215"/>
    <s v=" 여의도고교 앞"/>
    <n v="2"/>
    <n v="7"/>
    <n v="880"/>
    <x v="15"/>
    <b v="1"/>
    <x v="0"/>
  </r>
  <r>
    <s v="SPB-09162"/>
    <d v="2018-04-25T18:49:19"/>
    <n v="21.2"/>
    <n v="0"/>
    <n v="2359"/>
    <s v=" 국립국악중,고교 정문 맞은편"/>
    <x v="25"/>
    <n v="37.475605000000002"/>
    <n v="127.050377"/>
    <n v="2"/>
    <d v="2018-04-25T19:01:21"/>
    <n v="2244"/>
    <s v="교육개발원입구 교차로"/>
    <n v="8"/>
    <n v="11"/>
    <n v="1680"/>
    <x v="2"/>
    <b v="0"/>
    <x v="0"/>
  </r>
  <r>
    <s v="SPB-07314"/>
    <d v="2018-04-26T22:19:09"/>
    <n v="12.7"/>
    <n v="0"/>
    <n v="1936"/>
    <s v=" 개봉역 1번 출구 자전거보관서쪽"/>
    <x v="2"/>
    <n v="37.494281999999998"/>
    <n v="126.85921500000001"/>
    <n v="8"/>
    <d v="2018-04-26T22:36:41"/>
    <n v="1981"/>
    <s v=" 천왕이펜하우스5단지 앞"/>
    <n v="5"/>
    <n v="16"/>
    <n v="3580"/>
    <x v="17"/>
    <b v="0"/>
    <x v="0"/>
  </r>
  <r>
    <s v="SPB-08601"/>
    <d v="2018-04-30T11:18:40"/>
    <n v="20.3"/>
    <n v="0"/>
    <n v="201"/>
    <s v=" 진미파라곤 앞"/>
    <x v="13"/>
    <n v="37.531238999999999"/>
    <n v="126.921333"/>
    <n v="1"/>
    <d v="2018-04-30T11:28:34"/>
    <n v="270"/>
    <s v=" 증권거래소후문교차로"/>
    <n v="4"/>
    <n v="9"/>
    <n v="1380"/>
    <x v="8"/>
    <b v="0"/>
    <x v="0"/>
  </r>
  <r>
    <s v="SPB-08638"/>
    <d v="2018-04-06T17:54:25"/>
    <n v="6.3"/>
    <n v="0"/>
    <n v="2355"/>
    <s v=" 삼성역 5~6번 출구 사이"/>
    <x v="25"/>
    <n v="37.509121"/>
    <n v="127.062309"/>
    <n v="6"/>
    <d v="2018-04-06T18:43:24"/>
    <n v="583"/>
    <s v=" 청계천 생태교실 앞"/>
    <n v="5"/>
    <n v="44"/>
    <n v="9600"/>
    <x v="19"/>
    <b v="0"/>
    <x v="0"/>
  </r>
  <r>
    <s v="SPB-08506"/>
    <d v="2018-04-16T04:13:10"/>
    <n v="5.9"/>
    <n v="0"/>
    <n v="1201"/>
    <s v=" 가락시장역 3번 출구"/>
    <x v="10"/>
    <n v="37.493178999999998"/>
    <n v="127.11854599999999"/>
    <n v="10"/>
    <d v="2018-04-16T04:23:29"/>
    <n v="1245"/>
    <s v=" 문정 법조단지9"/>
    <n v="1"/>
    <n v="10"/>
    <n v="1780"/>
    <x v="23"/>
    <b v="0"/>
    <x v="0"/>
  </r>
  <r>
    <s v="SPB-12097"/>
    <d v="2018-04-12T22:39:55"/>
    <n v="13.5"/>
    <n v="0"/>
    <n v="614"/>
    <s v=" 용두동 사거리"/>
    <x v="14"/>
    <n v="37.577686"/>
    <n v="127.031013"/>
    <n v="20"/>
    <d v="2018-04-12T22:47:36"/>
    <n v="530"/>
    <s v=" 청계벽산아파트 앞"/>
    <n v="1"/>
    <n v="7"/>
    <n v="920"/>
    <x v="17"/>
    <b v="0"/>
    <x v="0"/>
  </r>
  <r>
    <s v="SPB-11492"/>
    <d v="2018-04-27T17:12:50"/>
    <n v="21.8"/>
    <n v="0"/>
    <n v="708"/>
    <s v=" 서울출입국관리사무소 앞"/>
    <x v="12"/>
    <n v="37.518970000000003"/>
    <n v="126.86996499999999"/>
    <n v="9"/>
    <d v="2018-04-27T17:22:05"/>
    <n v="704"/>
    <s v=" 남부법원검찰청 교차로"/>
    <n v="8"/>
    <n v="8"/>
    <n v="920"/>
    <x v="19"/>
    <b v="0"/>
    <x v="0"/>
  </r>
  <r>
    <s v="SPB-13369"/>
    <d v="2018-04-16T22:22:45"/>
    <n v="10.8"/>
    <n v="0"/>
    <n v="1925"/>
    <s v=" 동양미래대학교 정문 옆"/>
    <x v="2"/>
    <n v="37.499889000000003"/>
    <n v="126.867699"/>
    <n v="8"/>
    <d v="2018-04-16T22:39:53"/>
    <n v="1973"/>
    <s v=" 오리로와 서해안도로 교차로 앞"/>
    <n v="6"/>
    <n v="16"/>
    <n v="4010"/>
    <x v="17"/>
    <b v="0"/>
    <x v="0"/>
  </r>
  <r>
    <s v="SPB-01891"/>
    <d v="2018-04-17T20:35:13"/>
    <n v="12.5"/>
    <n v="0"/>
    <n v="502"/>
    <s v=" 뚝섬유원지역 1번출구 앞"/>
    <x v="3"/>
    <n v="37.531860000000002"/>
    <n v="127.06719200000001"/>
    <n v="4"/>
    <d v="2018-04-17T21:25:04"/>
    <n v="502"/>
    <s v=" 뚝섬유원지역 1번출구 앞"/>
    <n v="5"/>
    <n v="49"/>
    <n v="3980"/>
    <x v="7"/>
    <b v="0"/>
    <x v="0"/>
  </r>
  <r>
    <s v="SPB-10513"/>
    <d v="2018-04-12T18:13:36"/>
    <n v="17.899999999999999"/>
    <n v="0"/>
    <n v="1121"/>
    <s v=" 가양레포츠센터앞"/>
    <x v="9"/>
    <n v="37.559479000000003"/>
    <n v="126.86438"/>
    <n v="13"/>
    <d v="2018-04-12T18:42:28"/>
    <n v="268"/>
    <s v=" 그랜드컨벤션센터 앞"/>
    <n v="2"/>
    <n v="28"/>
    <n v="5070"/>
    <x v="2"/>
    <b v="0"/>
    <x v="0"/>
  </r>
  <r>
    <s v="SPB-10256"/>
    <d v="2018-04-24T23:56:58"/>
    <n v="9.6"/>
    <n v="0"/>
    <n v="2139"/>
    <s v=" 서울신성초등학교"/>
    <x v="1"/>
    <n v="37.471164999999999"/>
    <n v="126.93701900000001"/>
    <n v="1"/>
    <d v="2018-04-25T00:26:39"/>
    <n v="279"/>
    <s v=" 영등포 푸르지오 아파트"/>
    <n v="9"/>
    <n v="27"/>
    <n v="5950"/>
    <x v="11"/>
    <b v="0"/>
    <x v="0"/>
  </r>
  <r>
    <s v="SPB-11554"/>
    <d v="2018-04-17T14:14:04"/>
    <n v="19.8"/>
    <n v="0"/>
    <n v="623"/>
    <s v=" 서울시립대 정문 앞"/>
    <x v="14"/>
    <n v="37.583697999999998"/>
    <n v="127.053856"/>
    <n v="3"/>
    <d v="2018-04-17T14:53:56"/>
    <n v="579"/>
    <s v=" 마장역 4번출구"/>
    <n v="1"/>
    <n v="39"/>
    <n v="3300"/>
    <x v="6"/>
    <b v="0"/>
    <x v="0"/>
  </r>
  <r>
    <s v="SPB-09535"/>
    <d v="2018-04-27T18:59:57"/>
    <n v="20.3"/>
    <n v="0"/>
    <n v="2211"/>
    <s v=" 서초구립반포도서관 앞"/>
    <x v="5"/>
    <n v="37.502636000000003"/>
    <n v="127.012314"/>
    <n v="1"/>
    <d v="2018-04-27T19:08:43"/>
    <n v="2219"/>
    <s v=" 고속터미널역 8-1번, 8-2번 출구 사이"/>
    <n v="14"/>
    <n v="8"/>
    <n v="960"/>
    <x v="2"/>
    <b v="0"/>
    <x v="0"/>
  </r>
  <r>
    <s v="SPB-10231"/>
    <d v="2018-04-20T11:57:20"/>
    <n v="20.6"/>
    <n v="0"/>
    <n v="320"/>
    <s v=" 을지로입구역 4번출구 앞"/>
    <x v="7"/>
    <n v="37.566223000000001"/>
    <n v="126.98358899999999"/>
    <n v="11"/>
    <d v="2018-04-20T12:04:49"/>
    <n v="335"/>
    <s v=" 종로3가역 15번출구 앞"/>
    <n v="1"/>
    <n v="7"/>
    <n v="1300"/>
    <x v="8"/>
    <b v="0"/>
    <x v="0"/>
  </r>
  <r>
    <s v="SPB-11374"/>
    <d v="2018-04-02T16:21:31"/>
    <n v="23"/>
    <n v="0"/>
    <n v="207"/>
    <s v=" 여의나루역 1번출구 앞"/>
    <x v="13"/>
    <n v="37.526989"/>
    <n v="126.932098"/>
    <n v="11"/>
    <d v="2018-04-02T17:42:13"/>
    <n v="207"/>
    <s v=" 여의나루역 1번출구 앞"/>
    <n v="8"/>
    <n v="78"/>
    <n v="12230"/>
    <x v="1"/>
    <b v="0"/>
    <x v="0"/>
  </r>
  <r>
    <s v="SPB-08400"/>
    <d v="2018-04-12T19:29:45"/>
    <n v="15.9"/>
    <n v="0"/>
    <n v="590"/>
    <s v=" 건국대학교 (입학정보관)"/>
    <x v="3"/>
    <n v="37.53989"/>
    <n v="127.073364"/>
    <n v="6"/>
    <d v="2018-04-12T19:33:44"/>
    <n v="591"/>
    <s v=" 건국대학교 (행정관)"/>
    <n v="5"/>
    <n v="3"/>
    <n v="550"/>
    <x v="4"/>
    <b v="0"/>
    <x v="0"/>
  </r>
  <r>
    <s v="SPB-11530"/>
    <d v="2018-04-17T16:24:15"/>
    <n v="19.5"/>
    <n v="0"/>
    <n v="2309"/>
    <s v=" 청담역(우리들병원 앞)"/>
    <x v="25"/>
    <n v="37.518901999999997"/>
    <n v="127.049385"/>
    <n v="2"/>
    <d v="2018-04-17T16:54:19"/>
    <n v="2318"/>
    <s v=" 삼성중앙역4번출구(문화센터더 리빌)"/>
    <n v="1"/>
    <n v="28"/>
    <n v="52000"/>
    <x v="1"/>
    <b v="0"/>
    <x v="0"/>
  </r>
  <r>
    <s v="SPB-09718"/>
    <d v="2018-04-19T21:25:08"/>
    <n v="14.2"/>
    <n v="0"/>
    <n v="1203"/>
    <s v=" 밀리아나2빌딩 앞"/>
    <x v="10"/>
    <n v="37.493729000000002"/>
    <n v="127.120621"/>
    <n v="1"/>
    <d v="2018-04-19T21:35:19"/>
    <n v="1244"/>
    <s v=" 문정 법조단지8"/>
    <n v="5"/>
    <n v="9"/>
    <n v="1790"/>
    <x v="16"/>
    <b v="0"/>
    <x v="0"/>
  </r>
  <r>
    <s v="SPB-04803"/>
    <d v="2018-04-18T23:12:10"/>
    <n v="10.7"/>
    <n v="0"/>
    <n v="2054"/>
    <s v=" 삼익아파트"/>
    <x v="24"/>
    <n v="37.510548"/>
    <n v="126.944847"/>
    <n v="3"/>
    <d v="2018-04-18T23:23:37"/>
    <n v="2013"/>
    <s v=" 장승배기역 5번출구"/>
    <n v="29"/>
    <n v="11"/>
    <n v="1220"/>
    <x v="11"/>
    <b v="0"/>
    <x v="0"/>
  </r>
  <r>
    <s v="SPB-06311"/>
    <d v="2018-04-04T09:35:21"/>
    <n v="10.4"/>
    <n v="0"/>
    <n v="2321"/>
    <s v=" 학여울역 사거리"/>
    <x v="25"/>
    <n v="37.496116999999998"/>
    <n v="127.06944300000001"/>
    <n v="1"/>
    <d v="2018-04-04T09:38:55"/>
    <n v="2372"/>
    <s v=" 대치역 사거리"/>
    <n v="3"/>
    <n v="2"/>
    <n v="600"/>
    <x v="21"/>
    <b v="0"/>
    <x v="0"/>
  </r>
  <r>
    <s v="SPB-12519"/>
    <d v="2018-04-20T20:14:39"/>
    <n v="21.1"/>
    <n v="0"/>
    <n v="1231"/>
    <s v=" 잠실역 6번출구"/>
    <x v="10"/>
    <n v="37.514088000000001"/>
    <n v="127.09903"/>
    <n v="2"/>
    <d v="2018-04-20T20:27:34"/>
    <n v="1221"/>
    <s v=" 삼전사거리 포스코더샵"/>
    <n v="3"/>
    <n v="11"/>
    <n v="66420"/>
    <x v="7"/>
    <b v="0"/>
    <x v="0"/>
  </r>
  <r>
    <s v="SPB-06199"/>
    <d v="2018-04-28T10:23:55"/>
    <n v="17.399999999999999"/>
    <n v="0"/>
    <n v="1215"/>
    <s v=" 올림픽공원역 1번출구 앞"/>
    <x v="10"/>
    <n v="37.516570999999999"/>
    <n v="127.13153800000001"/>
    <n v="9"/>
    <d v="2018-04-28T10:50:16"/>
    <n v="1262"/>
    <s v=" 송파여성문화회관 앞"/>
    <n v="7"/>
    <n v="26"/>
    <n v="3460"/>
    <x v="13"/>
    <b v="1"/>
    <x v="0"/>
  </r>
  <r>
    <s v="SPB-13077"/>
    <d v="2018-04-07T23:48:48"/>
    <n v="3.1"/>
    <n v="0"/>
    <n v="1455"/>
    <s v=" 상봉역 2번 출구"/>
    <x v="15"/>
    <n v="37.596328999999997"/>
    <n v="127.085899"/>
    <n v="3"/>
    <d v="2018-04-08T00:00:28"/>
    <n v="1402"/>
    <s v=" 금란주차장 앞"/>
    <n v="2"/>
    <n v="11"/>
    <n v="1620"/>
    <x v="11"/>
    <b v="1"/>
    <x v="0"/>
  </r>
  <r>
    <s v="SPB-09270"/>
    <d v="2018-04-25T08:54:22"/>
    <n v="8.8000000000000007"/>
    <n v="0"/>
    <n v="2141"/>
    <s v=" 미림여고입구 교차로"/>
    <x v="1"/>
    <n v="37.472293999999998"/>
    <n v="126.93341100000001"/>
    <n v="4"/>
    <d v="2018-04-25T09:03:12"/>
    <n v="2135"/>
    <s v=" 신림역 5번출구"/>
    <n v="4"/>
    <n v="8"/>
    <n v="2690"/>
    <x v="5"/>
    <b v="0"/>
    <x v="0"/>
  </r>
  <r>
    <s v="SPB-04933"/>
    <d v="2018-04-21T23:13:31"/>
    <n v="16"/>
    <n v="0"/>
    <n v="2110"/>
    <s v=" 조원동 미성아파트"/>
    <x v="1"/>
    <n v="37.483192000000003"/>
    <n v="126.90203099999999"/>
    <n v="5"/>
    <d v="2018-04-21T23:34:36"/>
    <n v="2173"/>
    <s v=" 당곡사거리"/>
    <n v="7"/>
    <n v="20"/>
    <n v="3170"/>
    <x v="11"/>
    <b v="1"/>
    <x v="0"/>
  </r>
  <r>
    <s v="SPB-11713"/>
    <d v="2018-04-26T08:33:18"/>
    <n v="11.7"/>
    <n v="0"/>
    <n v="956"/>
    <s v=" 응암시장교차로"/>
    <x v="11"/>
    <n v="37.594375999999997"/>
    <n v="126.918159"/>
    <n v="9"/>
    <d v="2018-04-26T08:52:47"/>
    <n v="195"/>
    <s v=" 모래내고가차도 "/>
    <n v="7"/>
    <n v="19"/>
    <n v="3910"/>
    <x v="5"/>
    <b v="0"/>
    <x v="0"/>
  </r>
  <r>
    <s v="SPB-02860"/>
    <d v="2018-04-13T19:37:57"/>
    <n v="16.899999999999999"/>
    <n v="0"/>
    <n v="213"/>
    <s v=" KT앞"/>
    <x v="13"/>
    <n v="37.521908000000003"/>
    <n v="126.918953"/>
    <n v="10"/>
    <d v="2018-04-13T19:48:30"/>
    <n v="258"/>
    <s v=" 신길역3번출구"/>
    <n v="2"/>
    <n v="10"/>
    <n v="910"/>
    <x v="4"/>
    <b v="0"/>
    <x v="0"/>
  </r>
  <r>
    <s v="SPB-10484"/>
    <d v="2018-04-03T18:42:41"/>
    <n v="18.899999999999999"/>
    <n v="0"/>
    <n v="248"/>
    <s v=" 초원아파트 앞"/>
    <x v="13"/>
    <n v="37.531055000000002"/>
    <n v="126.92421"/>
    <n v="6"/>
    <d v="2018-04-03T19:02:01"/>
    <n v="247"/>
    <s v=" 당산역 10번출구 앞"/>
    <n v="5"/>
    <n v="15"/>
    <n v="67810"/>
    <x v="2"/>
    <b v="0"/>
    <x v="0"/>
  </r>
  <r>
    <s v="SPB-02457"/>
    <d v="2018-04-01T22:12:07"/>
    <n v="16.7"/>
    <n v="0"/>
    <n v="151"/>
    <s v=" 망원1동주민센터"/>
    <x v="0"/>
    <n v="37.555686999999999"/>
    <n v="126.905548"/>
    <n v="10"/>
    <d v="2018-04-01T23:02:52"/>
    <n v="113"/>
    <s v=" 홍대입구역 2번출구 앞"/>
    <n v="21"/>
    <n v="50"/>
    <n v="3990"/>
    <x v="17"/>
    <b v="1"/>
    <x v="0"/>
  </r>
  <r>
    <s v="SPB-09359"/>
    <d v="2018-04-27T15:27:33"/>
    <n v="22.7"/>
    <n v="0"/>
    <n v="320"/>
    <s v=" 을지로입구역 4번출구 앞"/>
    <x v="7"/>
    <n v="37.566223000000001"/>
    <n v="126.98358899999999"/>
    <n v="5"/>
    <d v="2018-04-27T15:54:43"/>
    <n v="1306"/>
    <s v=" 한성대입구역2번출구"/>
    <n v="5"/>
    <n v="25"/>
    <n v="4230"/>
    <x v="10"/>
    <b v="0"/>
    <x v="0"/>
  </r>
  <r>
    <s v="SPB-05939"/>
    <d v="2018-04-17T21:20:36"/>
    <n v="11.7"/>
    <n v="0"/>
    <n v="1222"/>
    <s v=" 잠실새내역 5번 출구 뒤"/>
    <x v="10"/>
    <n v="37.511982000000003"/>
    <n v="127.085052"/>
    <n v="2"/>
    <d v="2018-04-17T22:05:45"/>
    <n v="2307"/>
    <s v=" 압구정 한양 3차 아파트"/>
    <n v="4"/>
    <n v="44"/>
    <n v="7660"/>
    <x v="16"/>
    <b v="0"/>
    <x v="0"/>
  </r>
  <r>
    <s v="SPB-11333"/>
    <d v="2018-04-01T16:14:03"/>
    <n v="18.2"/>
    <n v="0"/>
    <n v="248"/>
    <s v=" 초원아파트 앞"/>
    <x v="13"/>
    <n v="37.531055000000002"/>
    <n v="126.92421"/>
    <n v="2"/>
    <d v="2018-04-01T16:30:52"/>
    <n v="248"/>
    <s v=" 초원아파트 앞"/>
    <n v="5"/>
    <n v="16"/>
    <n v="700"/>
    <x v="1"/>
    <b v="1"/>
    <x v="0"/>
  </r>
  <r>
    <s v="SPB-08071"/>
    <d v="2018-04-07T11:13:44"/>
    <n v="4.7"/>
    <n v="0"/>
    <n v="1438"/>
    <s v=" 홈플러스 신내점 앞"/>
    <x v="15"/>
    <n v="37.616168999999999"/>
    <n v="127.09348300000001"/>
    <n v="1"/>
    <d v="2018-04-07T11:58:56"/>
    <n v="1421"/>
    <s v=" 신내역 4번출구"/>
    <n v="19"/>
    <n v="44"/>
    <n v="1300"/>
    <x v="8"/>
    <b v="1"/>
    <x v="0"/>
  </r>
  <r>
    <s v="SPB-05183"/>
    <d v="2018-04-18T17:39:18"/>
    <n v="17.8"/>
    <n v="0"/>
    <n v="932"/>
    <s v=" 예일여중"/>
    <x v="11"/>
    <n v="37.610004000000004"/>
    <n v="126.916397"/>
    <n v="6"/>
    <d v="2018-04-18T18:55:56"/>
    <n v="106"/>
    <s v=" 합정역 7번출구 앞"/>
    <n v="10"/>
    <n v="67"/>
    <n v="9950"/>
    <x v="19"/>
    <b v="0"/>
    <x v="0"/>
  </r>
  <r>
    <s v="SPB-05559"/>
    <d v="2018-04-27T23:51:31"/>
    <n v="14"/>
    <n v="0"/>
    <n v="540"/>
    <s v=" 군자역 7번출구 베스트샵 앞"/>
    <x v="3"/>
    <n v="37.55603"/>
    <n v="127.078644"/>
    <n v="5"/>
    <d v="2018-04-28T00:27:49"/>
    <n v="3519"/>
    <s v=" 용답역 1번 출구"/>
    <n v="3"/>
    <n v="35"/>
    <n v="4850"/>
    <x v="11"/>
    <b v="0"/>
    <x v="0"/>
  </r>
  <r>
    <s v="SPB-07651"/>
    <d v="2018-04-27T08:44:57"/>
    <n v="11.6"/>
    <n v="0"/>
    <n v="175"/>
    <s v=" 홍연2교옆"/>
    <x v="17"/>
    <n v="37.578071999999999"/>
    <n v="126.930817"/>
    <n v="10"/>
    <d v="2018-04-27T09:29:45"/>
    <n v="213"/>
    <s v=" KT앞"/>
    <n v="12"/>
    <n v="42"/>
    <n v="12020"/>
    <x v="5"/>
    <b v="0"/>
    <x v="0"/>
  </r>
  <r>
    <s v="SPB-00759"/>
    <d v="2018-04-06T09:40:01"/>
    <n v="6.9"/>
    <n v="0"/>
    <n v="1501"/>
    <s v=" 미아역 3번,4번 출구 사이"/>
    <x v="8"/>
    <n v="37.626080000000002"/>
    <n v="127.026482"/>
    <n v="5"/>
    <d v="2018-04-06T09:53:04"/>
    <n v="1526"/>
    <s v=" 수유동 채선당앞"/>
    <n v="3"/>
    <n v="12"/>
    <n v="2320"/>
    <x v="21"/>
    <b v="0"/>
    <x v="0"/>
  </r>
  <r>
    <s v="SPB-08114"/>
    <d v="2018-04-24T21:46:47"/>
    <n v="11.5"/>
    <n v="0"/>
    <n v="1306"/>
    <s v=" 한성대입구역2번출구"/>
    <x v="16"/>
    <n v="37.588448"/>
    <n v="127.00670599999999"/>
    <n v="2"/>
    <d v="2018-04-24T22:00:09"/>
    <n v="1351"/>
    <s v=" SK제삼주유소 앞"/>
    <n v="5"/>
    <n v="13"/>
    <n v="2250"/>
    <x v="16"/>
    <b v="0"/>
    <x v="0"/>
  </r>
  <r>
    <s v="SPB-08522"/>
    <d v="2018-04-28T14:16:10"/>
    <n v="21.3"/>
    <n v="0"/>
    <n v="1105"/>
    <s v=" 방화근린공원"/>
    <x v="9"/>
    <n v="37.581623"/>
    <n v="126.812653"/>
    <n v="10"/>
    <d v="2018-04-28T14:48:46"/>
    <n v="1105"/>
    <s v=" 방화근린공원"/>
    <n v="10"/>
    <n v="30"/>
    <n v="3780"/>
    <x v="6"/>
    <b v="1"/>
    <x v="0"/>
  </r>
  <r>
    <s v="SPB-10727"/>
    <d v="2018-04-20T16:26:03"/>
    <n v="25.7"/>
    <n v="0"/>
    <n v="616"/>
    <s v=" 서울시립대 앞"/>
    <x v="14"/>
    <n v="37.582560999999998"/>
    <n v="127.054367"/>
    <n v="3"/>
    <d v="2018-04-20T16:46:35"/>
    <n v="537"/>
    <s v=" 한양대후문역 부근"/>
    <n v="1"/>
    <n v="20"/>
    <n v="3050"/>
    <x v="1"/>
    <b v="0"/>
    <x v="0"/>
  </r>
  <r>
    <s v="SPB-05772"/>
    <d v="2018-04-30T16:15:51"/>
    <n v="24.8"/>
    <n v="0"/>
    <n v="808"/>
    <s v=" 서빙고동 금호맨션 앞"/>
    <x v="21"/>
    <n v="37.520504000000003"/>
    <n v="126.989738"/>
    <n v="1"/>
    <d v="2018-04-30T18:53:11"/>
    <n v="1231"/>
    <s v=" 잠실역 6번출구"/>
    <n v="8"/>
    <n v="156"/>
    <n v="19800"/>
    <x v="1"/>
    <b v="0"/>
    <x v="0"/>
  </r>
  <r>
    <s v="SPB-07576"/>
    <d v="2018-04-21T22:25:51"/>
    <n v="16.7"/>
    <n v="0"/>
    <n v="252"/>
    <s v=" 보라매역4번출구"/>
    <x v="13"/>
    <n v="37.499977000000001"/>
    <n v="126.920036"/>
    <n v="4"/>
    <d v="2018-04-21T22:31:49"/>
    <n v="237"/>
    <s v=" 보라매 두산위브 건너편"/>
    <n v="4"/>
    <n v="5"/>
    <n v="680"/>
    <x v="17"/>
    <b v="1"/>
    <x v="0"/>
  </r>
  <r>
    <s v="SPB-11798"/>
    <d v="2018-04-24T22:30:27"/>
    <n v="10.4"/>
    <n v="0"/>
    <n v="324"/>
    <s v=" 신세계백화점 본점 앞"/>
    <x v="7"/>
    <n v="37.561340000000001"/>
    <n v="126.9804"/>
    <n v="4"/>
    <d v="2018-04-24T22:35:46"/>
    <n v="312"/>
    <s v=" 시청역 1번출구 뒤"/>
    <n v="4"/>
    <n v="5"/>
    <n v="390"/>
    <x v="17"/>
    <b v="0"/>
    <x v="0"/>
  </r>
  <r>
    <s v="SPB-08754"/>
    <d v="2018-04-09T22:05:45"/>
    <n v="9.6"/>
    <n v="0"/>
    <n v="3506"/>
    <s v=" 영동대교 북단"/>
    <x v="3"/>
    <n v="37.537013999999999"/>
    <n v="127.06109600000001"/>
    <n v="9"/>
    <d v="2018-04-09T22:29:10"/>
    <n v="562"/>
    <s v=" 군자지하보도 앞"/>
    <n v="8"/>
    <n v="21"/>
    <n v="3520"/>
    <x v="17"/>
    <b v="0"/>
    <x v="0"/>
  </r>
  <r>
    <s v="SPB-04714"/>
    <d v="2018-04-29T11:31:32"/>
    <n v="19.600000000000001"/>
    <n v="0"/>
    <n v="1152"/>
    <s v=" 마곡역교차로"/>
    <x v="9"/>
    <n v="37.558666000000002"/>
    <n v="126.82661400000001"/>
    <n v="6"/>
    <d v="2018-04-29T11:35:07"/>
    <n v="1167"/>
    <s v=" 마곡수명산파크3단지 교차로"/>
    <n v="1"/>
    <n v="3"/>
    <n v="610"/>
    <x v="8"/>
    <b v="1"/>
    <x v="0"/>
  </r>
  <r>
    <s v="SPB-02320"/>
    <d v="2018-04-24T18:40:51"/>
    <n v="14.1"/>
    <n v="0"/>
    <n v="220"/>
    <s v=" 미성아파트 A동 앞"/>
    <x v="13"/>
    <n v="37.519362999999998"/>
    <n v="126.92604799999999"/>
    <n v="21"/>
    <d v="2018-04-24T19:33:10"/>
    <n v="706"/>
    <s v=" 신정네거리역"/>
    <n v="1"/>
    <n v="51"/>
    <n v="8900"/>
    <x v="2"/>
    <b v="0"/>
    <x v="0"/>
  </r>
  <r>
    <s v="SPB-15259"/>
    <d v="2018-04-21T19:05:18"/>
    <n v="20.7"/>
    <n v="0"/>
    <n v="1117"/>
    <s v=" 스타벅스앞"/>
    <x v="9"/>
    <n v="37.558197"/>
    <n v="126.844261"/>
    <n v="5"/>
    <d v="2018-04-21T19:45:38"/>
    <n v="231"/>
    <s v=" 남부고용노동지청 남측"/>
    <n v="6"/>
    <n v="40"/>
    <n v="9970"/>
    <x v="4"/>
    <b v="1"/>
    <x v="0"/>
  </r>
  <r>
    <s v="SPB-11977"/>
    <d v="2018-04-13T02:37:23"/>
    <n v="9.6999999999999993"/>
    <n v="0"/>
    <n v="2327"/>
    <s v=" 뱅뱅사거리 랜드마크타워 앞"/>
    <x v="25"/>
    <n v="37.490551000000004"/>
    <n v="127.031464"/>
    <n v="15"/>
    <d v="2018-04-13T03:02:40"/>
    <n v="1222"/>
    <s v=" 잠실새내역 5번 출구 뒤"/>
    <n v="9"/>
    <n v="24"/>
    <n v="5720"/>
    <x v="3"/>
    <b v="0"/>
    <x v="0"/>
  </r>
  <r>
    <s v="SPB-06532"/>
    <d v="2018-04-18T10:36:28"/>
    <n v="13.7"/>
    <n v="0"/>
    <n v="3517"/>
    <s v=" 용마사거리"/>
    <x v="3"/>
    <n v="37.562527000000003"/>
    <n v="127.082275"/>
    <n v="1"/>
    <d v="2018-04-18T10:59:57"/>
    <n v="502"/>
    <s v=" 뚝섬유원지역 1번출구 앞"/>
    <n v="15"/>
    <n v="23"/>
    <n v="4390"/>
    <x v="13"/>
    <b v="0"/>
    <x v="0"/>
  </r>
  <r>
    <s v="SPB-14753"/>
    <d v="2018-04-07T20:19:45"/>
    <n v="4.2"/>
    <n v="0"/>
    <n v="408"/>
    <s v=" LG CNS앞"/>
    <x v="0"/>
    <n v="37.580810999999997"/>
    <n v="126.88665"/>
    <n v="16"/>
    <d v="2018-04-07T20:26:03"/>
    <n v="415"/>
    <s v=" DMC역 9번출구 앞"/>
    <n v="2"/>
    <n v="5"/>
    <n v="1480"/>
    <x v="7"/>
    <b v="1"/>
    <x v="0"/>
  </r>
  <r>
    <s v="SPB-06692"/>
    <d v="2018-04-25T21:53:37"/>
    <n v="15.9"/>
    <n v="0"/>
    <n v="1623"/>
    <s v=" 노원 구민회관"/>
    <x v="18"/>
    <n v="37.638649000000001"/>
    <n v="127.066292"/>
    <n v="13"/>
    <d v="2018-04-25T22:05:21"/>
    <n v="1620"/>
    <s v=" 중계동 노원구민체육센터 옆(중1-2)"/>
    <n v="3"/>
    <n v="11"/>
    <n v="1570"/>
    <x v="16"/>
    <b v="0"/>
    <x v="0"/>
  </r>
  <r>
    <s v="SPB-14226"/>
    <d v="2018-04-15T22:43:41"/>
    <n v="9"/>
    <n v="0"/>
    <n v="240"/>
    <s v=" 문래역 4번출구 앞"/>
    <x v="13"/>
    <n v="37.518737999999999"/>
    <n v="126.89557600000001"/>
    <n v="8"/>
    <d v="2018-04-15T23:04:25"/>
    <n v="1946"/>
    <s v=" 구로역 광장"/>
    <n v="5"/>
    <n v="20"/>
    <n v="3030"/>
    <x v="17"/>
    <b v="1"/>
    <x v="0"/>
  </r>
  <r>
    <s v="SPB-08014"/>
    <d v="2018-04-27T08:35:23"/>
    <n v="11.6"/>
    <n v="0"/>
    <n v="1028"/>
    <s v=" 포레스 주상복합 빌딩"/>
    <x v="6"/>
    <n v="37.533099999999997"/>
    <n v="127.12278000000001"/>
    <n v="6"/>
    <d v="2018-04-27T09:56:10"/>
    <n v="320"/>
    <s v=" 을지로입구역 4번출구 앞"/>
    <n v="14"/>
    <n v="75"/>
    <n v="20160"/>
    <x v="5"/>
    <b v="0"/>
    <x v="0"/>
  </r>
  <r>
    <s v="SPB-05760"/>
    <d v="2018-04-30T22:35:42"/>
    <n v="18.399999999999999"/>
    <n v="0"/>
    <n v="165"/>
    <s v=" 중앙근린공원"/>
    <x v="17"/>
    <n v="37.575138000000003"/>
    <n v="126.91394"/>
    <n v="2"/>
    <d v="2018-04-30T22:51:05"/>
    <n v="155"/>
    <s v=" 가좌역1 번출구 뒤"/>
    <n v="11"/>
    <n v="15"/>
    <n v="1200"/>
    <x v="17"/>
    <b v="0"/>
    <x v="0"/>
  </r>
  <r>
    <s v="SPB-02262"/>
    <d v="2018-04-02T20:03:11"/>
    <n v="18.2"/>
    <n v="0"/>
    <n v="583"/>
    <s v=" 청계천 생태교실 앞"/>
    <x v="4"/>
    <n v="37.567970000000003"/>
    <n v="127.04689"/>
    <n v="4"/>
    <d v="2018-04-02T20:46:23"/>
    <n v="583"/>
    <s v=" 청계천 생태교실 앞"/>
    <n v="3"/>
    <n v="42"/>
    <n v="2000"/>
    <x v="7"/>
    <b v="0"/>
    <x v="0"/>
  </r>
  <r>
    <s v="SPB-12629"/>
    <d v="2018-04-27T12:38:19"/>
    <n v="19.5"/>
    <n v="0"/>
    <n v="446"/>
    <s v=" 상명대입구"/>
    <x v="19"/>
    <n v="37.600127999999998"/>
    <n v="126.957832"/>
    <n v="2"/>
    <d v="2018-04-27T13:11:32"/>
    <n v="114"/>
    <s v=" 홍대입구역 8번출구 앞"/>
    <n v="8"/>
    <n v="31"/>
    <n v="6130"/>
    <x v="12"/>
    <b v="0"/>
    <x v="0"/>
  </r>
  <r>
    <s v="SPB-12671"/>
    <d v="2018-04-27T16:58:54"/>
    <n v="23.2"/>
    <n v="0"/>
    <n v="1906"/>
    <s v=" 신도림역 1번 출구 앞"/>
    <x v="2"/>
    <n v="37.509720000000002"/>
    <n v="126.89009900000001"/>
    <n v="9"/>
    <d v="2018-04-27T17:13:45"/>
    <n v="1906"/>
    <s v=" 신도림역 1번 출구 앞"/>
    <n v="1"/>
    <n v="14"/>
    <n v="1900"/>
    <x v="1"/>
    <b v="0"/>
    <x v="0"/>
  </r>
  <r>
    <s v="SPB-02791"/>
    <d v="2018-04-17T17:52:16"/>
    <n v="18.3"/>
    <n v="0"/>
    <n v="210"/>
    <s v=" IFC몰"/>
    <x v="13"/>
    <n v="37.526066"/>
    <n v="126.92553700000001"/>
    <n v="1"/>
    <d v="2018-04-17T18:46:26"/>
    <n v="704"/>
    <s v=" 남부법원검찰청 교차로"/>
    <n v="15"/>
    <n v="51"/>
    <n v="7420"/>
    <x v="19"/>
    <b v="0"/>
    <x v="0"/>
  </r>
  <r>
    <s v="SPB-08521"/>
    <d v="2018-04-12T18:40:57"/>
    <n v="17.899999999999999"/>
    <n v="0"/>
    <n v="209"/>
    <s v=" 유진투자증권빌딩 앞"/>
    <x v="13"/>
    <n v="37.524611999999998"/>
    <n v="126.927834"/>
    <n v="10"/>
    <d v="2018-04-12T19:20:56"/>
    <n v="2220"/>
    <s v=" 반포본동 주민센터 앞"/>
    <n v="6"/>
    <n v="39"/>
    <n v="6250"/>
    <x v="2"/>
    <b v="0"/>
    <x v="0"/>
  </r>
  <r>
    <s v="SPB-10359"/>
    <d v="2018-04-10T15:36:18"/>
    <n v="21.4"/>
    <n v="0"/>
    <n v="240"/>
    <s v=" 문래역 4번출구 앞"/>
    <x v="13"/>
    <n v="37.518737999999999"/>
    <n v="126.89557600000001"/>
    <n v="8"/>
    <d v="2018-04-10T15:45:49"/>
    <n v="243"/>
    <s v=" 이앤씨드림타워 앞"/>
    <n v="7"/>
    <n v="9"/>
    <n v="1370"/>
    <x v="10"/>
    <b v="0"/>
    <x v="0"/>
  </r>
  <r>
    <s v="SPB-08701"/>
    <d v="2018-04-12T22:27:51"/>
    <n v="13.5"/>
    <n v="0"/>
    <n v="207"/>
    <s v=" 여의나루역 1번출구 앞"/>
    <x v="13"/>
    <n v="37.526989"/>
    <n v="126.932098"/>
    <n v="11"/>
    <d v="2018-04-12T22:54:28"/>
    <n v="247"/>
    <s v=" 당산역 10번출구 앞"/>
    <n v="11"/>
    <n v="23"/>
    <n v="3230"/>
    <x v="17"/>
    <b v="0"/>
    <x v="0"/>
  </r>
  <r>
    <s v="SPB-03019"/>
    <d v="2018-04-16T18:51:07"/>
    <n v="17"/>
    <n v="0"/>
    <n v="159"/>
    <s v=" 이대역 4번 출구"/>
    <x v="17"/>
    <n v="37.556953"/>
    <n v="126.946342"/>
    <n v="2"/>
    <d v="2018-04-16T18:59:05"/>
    <n v="142"/>
    <s v=" 아현역 4번출구 앞"/>
    <n v="4"/>
    <n v="7"/>
    <n v="930"/>
    <x v="2"/>
    <b v="0"/>
    <x v="0"/>
  </r>
  <r>
    <s v="SPB-00636"/>
    <d v="2018-04-25T18:06:46"/>
    <n v="21.2"/>
    <n v="0"/>
    <n v="907"/>
    <s v=" CJ 드림시티"/>
    <x v="11"/>
    <n v="37.599491"/>
    <n v="126.91686199999999"/>
    <n v="3"/>
    <d v="2018-04-25T18:17:06"/>
    <n v="914"/>
    <s v=" 새절역 2번출구"/>
    <n v="17"/>
    <n v="9"/>
    <n v="1170"/>
    <x v="2"/>
    <b v="0"/>
    <x v="0"/>
  </r>
  <r>
    <s v="SPB-00345"/>
    <d v="2018-04-30T13:10:20"/>
    <n v="23.3"/>
    <n v="0"/>
    <n v="590"/>
    <s v=" 건국대학교 (입학정보관)"/>
    <x v="3"/>
    <n v="37.53989"/>
    <n v="127.073364"/>
    <n v="1"/>
    <d v="2018-04-30T14:51:52"/>
    <n v="592"/>
    <s v=" 건국대학교 학생회관"/>
    <n v="11"/>
    <n v="100"/>
    <n v="1180"/>
    <x v="15"/>
    <b v="0"/>
    <x v="0"/>
  </r>
  <r>
    <s v="SPB-00305"/>
    <d v="2018-04-30T17:40:54"/>
    <n v="24"/>
    <n v="0"/>
    <n v="446"/>
    <s v=" 상명대입구"/>
    <x v="19"/>
    <n v="37.600127999999998"/>
    <n v="126.957832"/>
    <n v="1"/>
    <d v="2018-04-30T17:57:17"/>
    <n v="117"/>
    <s v=" 홍은사거리"/>
    <n v="15"/>
    <n v="16"/>
    <n v="2860"/>
    <x v="19"/>
    <b v="0"/>
    <x v="0"/>
  </r>
  <r>
    <s v="SPB-14805"/>
    <d v="2018-04-13T18:30:31"/>
    <n v="17.5"/>
    <n v="0"/>
    <n v="1529"/>
    <s v=" 미아동 한국전력공사"/>
    <x v="8"/>
    <n v="37.630180000000003"/>
    <n v="127.02491000000001"/>
    <n v="10"/>
    <d v="2018-04-13T19:04:54"/>
    <n v="1636"/>
    <s v=" 백병원 사거리 농협은행 앞"/>
    <n v="6"/>
    <n v="34"/>
    <n v="6300"/>
    <x v="2"/>
    <b v="0"/>
    <x v="0"/>
  </r>
  <r>
    <s v="SPB-09840"/>
    <d v="2018-04-17T07:57:35"/>
    <n v="6.9"/>
    <n v="0"/>
    <n v="519"/>
    <s v=" 양지사거리"/>
    <x v="4"/>
    <n v="37.566994000000001"/>
    <n v="127.029915"/>
    <n v="14"/>
    <d v="2018-04-17T08:06:07"/>
    <n v="605"/>
    <s v=" 신설동역8번출구"/>
    <n v="2"/>
    <n v="8"/>
    <n v="1190"/>
    <x v="9"/>
    <b v="0"/>
    <x v="0"/>
  </r>
  <r>
    <s v="SPB-14808"/>
    <d v="2018-04-09T19:06:12"/>
    <n v="13.4"/>
    <n v="0"/>
    <n v="818"/>
    <s v=" 숙명여대 입구 교차로"/>
    <x v="21"/>
    <n v="37.544894999999997"/>
    <n v="126.96938299999999"/>
    <n v="6"/>
    <d v="2018-04-09T19:11:57"/>
    <n v="820"/>
    <s v=" 청파동입구 교차로"/>
    <n v="2"/>
    <n v="5"/>
    <n v="790"/>
    <x v="4"/>
    <b v="0"/>
    <x v="0"/>
  </r>
  <r>
    <s v="SPB-08517"/>
    <d v="2018-04-02T20:51:54"/>
    <n v="18.2"/>
    <n v="0"/>
    <n v="230"/>
    <s v=" 영등포구청역 1번출구"/>
    <x v="13"/>
    <n v="37.524635000000004"/>
    <n v="126.89621699999999"/>
    <n v="4"/>
    <d v="2018-04-02T20:59:38"/>
    <n v="240"/>
    <s v=" 문래역 4번출구 앞"/>
    <n v="1"/>
    <n v="7"/>
    <n v="1230"/>
    <x v="7"/>
    <b v="0"/>
    <x v="0"/>
  </r>
  <r>
    <s v="SPB-13873"/>
    <d v="2018-04-04T15:31:59"/>
    <n v="17.899999999999999"/>
    <n v="0"/>
    <n v="214"/>
    <s v=" 금융감독원 앞"/>
    <x v="13"/>
    <n v="37.523021999999997"/>
    <n v="126.92083700000001"/>
    <n v="11"/>
    <d v="2018-04-04T16:28:33"/>
    <n v="201"/>
    <s v=" 진미파라곤 앞"/>
    <n v="9"/>
    <n v="56"/>
    <n v="3400"/>
    <x v="10"/>
    <b v="0"/>
    <x v="0"/>
  </r>
  <r>
    <s v="SPB-08179"/>
    <d v="2018-04-15T12:47:44"/>
    <n v="12.5"/>
    <n v="0"/>
    <n v="1231"/>
    <s v=" 잠실역 6번출구"/>
    <x v="10"/>
    <n v="37.514088000000001"/>
    <n v="127.09903"/>
    <n v="9"/>
    <d v="2018-04-15T13:32:27"/>
    <n v="1235"/>
    <s v=" 잠실트리지움310동 옆"/>
    <n v="1"/>
    <n v="44"/>
    <n v="2600"/>
    <x v="12"/>
    <b v="1"/>
    <x v="0"/>
  </r>
  <r>
    <s v="SPB-05661"/>
    <d v="2018-04-09T08:27:18"/>
    <n v="1"/>
    <n v="0"/>
    <n v="2255"/>
    <s v="시민의숲역 1번출구 옆"/>
    <x v="5"/>
    <n v="37.470440000000004"/>
    <n v="127.03885699999999"/>
    <n v="6"/>
    <d v="2018-04-09T08:33:29"/>
    <n v="2252"/>
    <s v=" 하이브랜드 앞"/>
    <n v="18"/>
    <n v="5"/>
    <n v="1100"/>
    <x v="5"/>
    <b v="0"/>
    <x v="0"/>
  </r>
  <r>
    <s v="SPB-07667"/>
    <d v="2018-04-30T08:27:42"/>
    <n v="15.8"/>
    <n v="0"/>
    <n v="278"/>
    <s v=" 쌍용플레티넘오피스텔"/>
    <x v="13"/>
    <n v="37.507930999999999"/>
    <n v="126.895233"/>
    <n v="4"/>
    <d v="2018-04-30T09:06:34"/>
    <n v="1809"/>
    <s v=" LG전자 별관동(호서대 벤처타워 맞은편)"/>
    <n v="7"/>
    <n v="38"/>
    <n v="6430"/>
    <x v="5"/>
    <b v="0"/>
    <x v="0"/>
  </r>
  <r>
    <s v="SPB-08705"/>
    <d v="2018-04-24T18:20:56"/>
    <n v="14.1"/>
    <n v="0"/>
    <n v="227"/>
    <s v=" 양평2나들목 보행통로 입구"/>
    <x v="13"/>
    <n v="37.544665999999999"/>
    <n v="126.88835899999999"/>
    <n v="7"/>
    <d v="2018-04-24T19:15:47"/>
    <n v="263"/>
    <s v=" 근로자회관 사거리"/>
    <n v="9"/>
    <n v="52"/>
    <n v="32300"/>
    <x v="2"/>
    <b v="0"/>
    <x v="0"/>
  </r>
  <r>
    <s v="SPB-12459"/>
    <d v="2018-04-30T15:34:03"/>
    <n v="24.1"/>
    <n v="0"/>
    <n v="2219"/>
    <s v=" 고속터미널역 8-1번, 8-2번 출구 사이"/>
    <x v="5"/>
    <n v="37.506199000000002"/>
    <n v="127.003944"/>
    <n v="19"/>
    <d v="2018-04-30T15:36:20"/>
    <n v="2219"/>
    <s v=" 고속터미널역 8-1번, 8-2번 출구 사이"/>
    <n v="8"/>
    <n v="2"/>
    <n v="10"/>
    <x v="10"/>
    <b v="0"/>
    <x v="0"/>
  </r>
  <r>
    <s v="SPB-07606"/>
    <d v="2018-04-03T12:32:26"/>
    <n v="19.600000000000001"/>
    <n v="0"/>
    <n v="548"/>
    <s v=" 자양나들목"/>
    <x v="3"/>
    <n v="37.529769999999999"/>
    <n v="127.07486"/>
    <n v="9"/>
    <d v="2018-04-03T13:16:49"/>
    <n v="548"/>
    <s v=" 자양나들목"/>
    <n v="3"/>
    <n v="41"/>
    <n v="5300"/>
    <x v="12"/>
    <b v="0"/>
    <x v="0"/>
  </r>
  <r>
    <s v="SPB-08596"/>
    <d v="2018-04-27T22:40:07"/>
    <n v="14.7"/>
    <n v="0"/>
    <n v="704"/>
    <s v=" 남부법원검찰청 교차로"/>
    <x v="12"/>
    <n v="37.523254000000001"/>
    <n v="126.864906"/>
    <n v="5"/>
    <d v="2018-04-27T22:50:44"/>
    <n v="707"/>
    <s v=" 신정3동주민센터"/>
    <n v="4"/>
    <n v="9"/>
    <n v="55690"/>
    <x v="17"/>
    <b v="0"/>
    <x v="0"/>
  </r>
  <r>
    <s v="SPB-06626"/>
    <d v="2018-04-07T10:29:19"/>
    <n v="4.3"/>
    <n v="0"/>
    <n v="243"/>
    <s v=" 이앤씨드림타워 앞"/>
    <x v="13"/>
    <n v="37.527084000000002"/>
    <n v="126.89138"/>
    <n v="14"/>
    <d v="2018-04-07T10:41:37"/>
    <n v="247"/>
    <s v=" 당산역 10번출구 앞"/>
    <n v="1"/>
    <n v="11"/>
    <n v="1580"/>
    <x v="13"/>
    <b v="1"/>
    <x v="0"/>
  </r>
  <r>
    <s v="SPB-09287"/>
    <d v="2018-04-17T22:29:17"/>
    <n v="11"/>
    <n v="0"/>
    <n v="185"/>
    <s v=" 마포 신수공원 앞"/>
    <x v="0"/>
    <n v="37.542544999999997"/>
    <n v="126.934296"/>
    <n v="1"/>
    <d v="2018-04-17T23:16:14"/>
    <n v="185"/>
    <s v=" 마포 신수공원 앞"/>
    <n v="14"/>
    <n v="43"/>
    <n v="7020"/>
    <x v="17"/>
    <b v="0"/>
    <x v="0"/>
  </r>
  <r>
    <s v="SPB-08900"/>
    <d v="2018-04-27T09:49:49"/>
    <n v="13.2"/>
    <n v="0"/>
    <n v="154"/>
    <s v=" 마포구청역 "/>
    <x v="0"/>
    <n v="37.560909000000002"/>
    <n v="126.905495"/>
    <n v="12"/>
    <d v="2018-04-27T09:55:05"/>
    <n v="152"/>
    <s v=" 마포구민체육센터 앞"/>
    <n v="12"/>
    <n v="5"/>
    <n v="940"/>
    <x v="21"/>
    <b v="0"/>
    <x v="0"/>
  </r>
  <r>
    <s v="SPB-06241"/>
    <d v="2018-04-17T22:37:24"/>
    <n v="11"/>
    <n v="0"/>
    <n v="922"/>
    <s v=" 연신내역 4번출구"/>
    <x v="11"/>
    <n v="37.617801999999998"/>
    <n v="126.921967"/>
    <n v="8"/>
    <d v="2018-04-17T23:40:12"/>
    <n v="948"/>
    <s v=" 디지털미디어 시티역 4번출구"/>
    <n v="1"/>
    <n v="62"/>
    <n v="8050"/>
    <x v="17"/>
    <b v="0"/>
    <x v="0"/>
  </r>
  <r>
    <s v="SPB-13127"/>
    <d v="2018-04-11T18:02:32"/>
    <n v="15.2"/>
    <n v="0"/>
    <n v="2219"/>
    <s v=" 고속터미널역 8-1번, 8-2번 출구 사이"/>
    <x v="5"/>
    <n v="37.506199000000002"/>
    <n v="127.003944"/>
    <n v="1"/>
    <d v="2018-04-11T18:37:33"/>
    <n v="2003"/>
    <s v=" 사육신공원앞"/>
    <n v="5"/>
    <n v="32"/>
    <n v="6060"/>
    <x v="2"/>
    <b v="0"/>
    <x v="0"/>
  </r>
  <r>
    <s v="SPB-07419"/>
    <d v="2018-04-03T19:22:10"/>
    <n v="18"/>
    <n v="0"/>
    <n v="1440"/>
    <s v=" 하나은행 면목지점"/>
    <x v="15"/>
    <n v="37.586371999999997"/>
    <n v="127.08007000000001"/>
    <n v="2"/>
    <d v="2018-04-03T19:39:41"/>
    <n v="553"/>
    <s v=" 중곡 성원APT 앞"/>
    <n v="3"/>
    <n v="16"/>
    <n v="2750"/>
    <x v="4"/>
    <b v="0"/>
    <x v="0"/>
  </r>
  <r>
    <s v="SPB-12845"/>
    <d v="2018-04-11T22:37:26"/>
    <n v="10.3"/>
    <n v="0"/>
    <n v="1010"/>
    <s v=" 강동세무서"/>
    <x v="6"/>
    <n v="37.534481"/>
    <n v="127.138344"/>
    <n v="3"/>
    <d v="2018-04-11T22:58:49"/>
    <n v="1008"/>
    <s v=" 암사역 3번출구(국민은행앞)"/>
    <n v="9"/>
    <n v="20"/>
    <n v="2260"/>
    <x v="17"/>
    <b v="0"/>
    <x v="0"/>
  </r>
  <r>
    <s v="SPB-08850"/>
    <d v="2018-04-12T20:30:57"/>
    <n v="14.2"/>
    <n v="0"/>
    <n v="602"/>
    <s v=" 장안동 사거리"/>
    <x v="14"/>
    <n v="37.572173999999997"/>
    <n v="127.071388"/>
    <n v="4"/>
    <d v="2018-04-12T21:21:07"/>
    <n v="1332"/>
    <s v=" 석계역 5번출구 건너편"/>
    <n v="4"/>
    <n v="49"/>
    <n v="5790"/>
    <x v="7"/>
    <b v="0"/>
    <x v="0"/>
  </r>
  <r>
    <s v="SPB-11484"/>
    <d v="2018-04-06T14:25:25"/>
    <n v="7.4"/>
    <n v="0"/>
    <n v="201"/>
    <s v=" 진미파라곤 앞"/>
    <x v="13"/>
    <n v="37.531238999999999"/>
    <n v="126.921333"/>
    <n v="14"/>
    <d v="2018-04-06T14:43:39"/>
    <n v="210"/>
    <s v=" IFC몰"/>
    <n v="11"/>
    <n v="16"/>
    <n v="1640"/>
    <x v="6"/>
    <b v="0"/>
    <x v="0"/>
  </r>
  <r>
    <s v="SPB-09830"/>
    <d v="2018-04-10T01:12:53"/>
    <n v="9"/>
    <n v="0"/>
    <n v="1260"/>
    <s v=" 방이동 한양3차아파트 옆"/>
    <x v="10"/>
    <n v="37.506301999999998"/>
    <n v="127.121399"/>
    <n v="3"/>
    <d v="2018-04-10T01:21:14"/>
    <n v="1271"/>
    <s v=" 송파도서관"/>
    <n v="12"/>
    <n v="7"/>
    <n v="1250"/>
    <x v="14"/>
    <b v="0"/>
    <x v="0"/>
  </r>
  <r>
    <s v="SPB-05617"/>
    <d v="2018-04-03T18:07:34"/>
    <n v="18.899999999999999"/>
    <n v="0"/>
    <n v="1503"/>
    <s v=" 이디야 커피 수유역점 앞"/>
    <x v="8"/>
    <n v="37.639277999999997"/>
    <n v="127.02675600000001"/>
    <n v="5"/>
    <d v="2018-04-03T18:27:50"/>
    <n v="1706"/>
    <s v=" 기업은행 앞"/>
    <n v="10"/>
    <n v="19"/>
    <n v="3530"/>
    <x v="2"/>
    <b v="0"/>
    <x v="0"/>
  </r>
  <r>
    <s v="SPB-02129"/>
    <d v="2018-04-28T07:08:09"/>
    <n v="10.8"/>
    <n v="0"/>
    <n v="247"/>
    <s v=" 당산역 10번출구 앞"/>
    <x v="13"/>
    <n v="37.533687999999998"/>
    <n v="126.902107"/>
    <n v="3"/>
    <d v="2018-04-28T07:23:00"/>
    <n v="204"/>
    <s v=" 국회의사당역 5번출구 옆"/>
    <n v="3"/>
    <n v="14"/>
    <n v="2420"/>
    <x v="9"/>
    <b v="1"/>
    <x v="0"/>
  </r>
  <r>
    <s v="SPB-12768"/>
    <d v="2018-04-19T23:04:03"/>
    <n v="12.9"/>
    <n v="0"/>
    <n v="2372"/>
    <s v=" 대치역 사거리"/>
    <x v="25"/>
    <n v="37.494498999999998"/>
    <n v="127.06379699999999"/>
    <n v="7"/>
    <d v="2018-04-19T23:19:19"/>
    <n v="2342"/>
    <s v=" 대청역 1번출구  뒤"/>
    <n v="8"/>
    <n v="15"/>
    <n v="1970"/>
    <x v="11"/>
    <b v="0"/>
    <x v="0"/>
  </r>
  <r>
    <s v="SPB-11094"/>
    <d v="2018-04-28T01:49:54"/>
    <n v="12.7"/>
    <n v="0"/>
    <n v="2279"/>
    <s v=" 교대역 5번출구뒤"/>
    <x v="5"/>
    <n v="37.493617999999998"/>
    <n v="127.014183"/>
    <n v="1"/>
    <d v="2018-04-28T02:43:25"/>
    <n v="2222"/>
    <s v="사당역 12번출구 뒤"/>
    <n v="3"/>
    <n v="53"/>
    <n v="5120"/>
    <x v="14"/>
    <b v="1"/>
    <x v="0"/>
  </r>
  <r>
    <s v="SPB-10608"/>
    <d v="2018-04-21T15:00:45"/>
    <n v="25"/>
    <n v="0"/>
    <n v="817"/>
    <s v=" 삼각지역 4번출구 앞"/>
    <x v="21"/>
    <n v="37.533450999999999"/>
    <n v="126.971733"/>
    <n v="7"/>
    <d v="2018-04-21T15:15:43"/>
    <n v="811"/>
    <s v=" 녹사평역1번출구"/>
    <n v="10"/>
    <n v="14"/>
    <n v="1750"/>
    <x v="10"/>
    <b v="1"/>
    <x v="0"/>
  </r>
  <r>
    <s v="SPB-09085"/>
    <d v="2018-04-16T08:12:23"/>
    <n v="6.9"/>
    <n v="0"/>
    <n v="1205"/>
    <s v=" 종합운동장역 4번출구"/>
    <x v="10"/>
    <n v="37.510429000000002"/>
    <n v="127.07137299999999"/>
    <n v="3"/>
    <d v="2018-04-16T08:48:06"/>
    <n v="1242"/>
    <s v=" 문정 법조단지6"/>
    <n v="1"/>
    <n v="32"/>
    <n v="7430"/>
    <x v="5"/>
    <b v="0"/>
    <x v="0"/>
  </r>
  <r>
    <s v="SPB-09970"/>
    <d v="2018-04-09T14:33:53"/>
    <n v="13.9"/>
    <n v="0"/>
    <n v="415"/>
    <s v=" DMC역 9번출구 앞"/>
    <x v="0"/>
    <n v="37.577469000000001"/>
    <n v="126.897362"/>
    <n v="9"/>
    <d v="2018-04-09T14:36:53"/>
    <n v="414"/>
    <s v=" 상암동주민센터 옆"/>
    <n v="6"/>
    <n v="2"/>
    <n v="420"/>
    <x v="6"/>
    <b v="0"/>
    <x v="0"/>
  </r>
  <r>
    <s v="SPB-15115"/>
    <d v="2018-04-07T12:27:23"/>
    <n v="6"/>
    <n v="0"/>
    <n v="125"/>
    <s v=" 서강대 남문 옆"/>
    <x v="0"/>
    <n v="37.549484"/>
    <n v="126.93895000000001"/>
    <n v="6"/>
    <d v="2018-04-07T12:31:17"/>
    <n v="129"/>
    <s v=" 신촌역(2호선) 6번출구 옆"/>
    <n v="11"/>
    <n v="3"/>
    <n v="660"/>
    <x v="12"/>
    <b v="1"/>
    <x v="0"/>
  </r>
  <r>
    <s v="SPB-00104"/>
    <d v="2018-04-02T10:01:59"/>
    <n v="17.5"/>
    <n v="0"/>
    <n v="116"/>
    <s v=" 일진아이윌아파트 옆"/>
    <x v="17"/>
    <n v="37.564540999999998"/>
    <n v="126.927071"/>
    <n v="2"/>
    <d v="2018-04-02T10:16:05"/>
    <n v="124"/>
    <s v=" 서강대 정문 건너편"/>
    <n v="4"/>
    <n v="13"/>
    <n v="2490"/>
    <x v="13"/>
    <b v="0"/>
    <x v="0"/>
  </r>
  <r>
    <s v="SPB-13658"/>
    <d v="2018-04-18T00:16:03"/>
    <n v="9.6"/>
    <n v="0"/>
    <n v="2135"/>
    <s v=" 신림역 5번출구"/>
    <x v="1"/>
    <n v="37.484408999999999"/>
    <n v="126.928909"/>
    <n v="7"/>
    <d v="2018-04-18T00:43:29"/>
    <n v="2148"/>
    <s v=" 낙성대역 3번출구 뒤"/>
    <n v="6"/>
    <n v="27"/>
    <n v="3520"/>
    <x v="0"/>
    <b v="0"/>
    <x v="0"/>
  </r>
  <r>
    <s v="SPB-14007"/>
    <d v="2018-04-15T08:52:03"/>
    <n v="7"/>
    <n v="0"/>
    <n v="118"/>
    <s v=" 광흥창역 2번출구 앞"/>
    <x v="0"/>
    <n v="37.547733000000001"/>
    <n v="126.931763"/>
    <n v="3"/>
    <d v="2018-04-15T09:12:46"/>
    <n v="152"/>
    <s v=" 마포구민체육센터 앞"/>
    <n v="29"/>
    <n v="20"/>
    <n v="4710"/>
    <x v="5"/>
    <b v="1"/>
    <x v="0"/>
  </r>
  <r>
    <s v="SPB-10645"/>
    <d v="2018-04-05T00:13:10"/>
    <n v="9.5"/>
    <n v="0"/>
    <n v="2033"/>
    <s v=" 사당동 아르테스 웨딩앞"/>
    <x v="24"/>
    <n v="37.481490999999998"/>
    <n v="126.981583"/>
    <n v="6"/>
    <d v="2018-04-05T00:22:39"/>
    <n v="2028"/>
    <s v=" 남성역 2번출구 뒷편"/>
    <n v="4"/>
    <n v="9"/>
    <n v="1290"/>
    <x v="0"/>
    <b v="0"/>
    <x v="0"/>
  </r>
  <r>
    <s v="SPB-09803"/>
    <d v="2018-04-26T22:36:22"/>
    <n v="12.7"/>
    <n v="0"/>
    <n v="209"/>
    <s v=" 유진투자증권빌딩 앞"/>
    <x v="13"/>
    <n v="37.524611999999998"/>
    <n v="126.927834"/>
    <n v="10"/>
    <d v="2018-04-26T22:47:02"/>
    <n v="147"/>
    <s v=" 마포역 4번출구 뒤"/>
    <n v="2"/>
    <n v="10"/>
    <n v="2590"/>
    <x v="17"/>
    <b v="0"/>
    <x v="0"/>
  </r>
  <r>
    <s v="SPB-14891"/>
    <d v="2018-04-06T09:36:09"/>
    <n v="6.9"/>
    <n v="0"/>
    <n v="2258"/>
    <s v="구룡사 삼거리"/>
    <x v="5"/>
    <n v="37.471539"/>
    <n v="127.050591"/>
    <n v="20"/>
    <d v="2018-04-06T09:42:18"/>
    <n v="2273"/>
    <s v=" 일동제약 사거리"/>
    <n v="4"/>
    <n v="5"/>
    <n v="1970"/>
    <x v="21"/>
    <b v="0"/>
    <x v="0"/>
  </r>
  <r>
    <s v="SPB-09346"/>
    <d v="2018-04-29T17:40:41"/>
    <n v="21.9"/>
    <n v="0"/>
    <n v="312"/>
    <s v=" 시청역 1번출구 뒤"/>
    <x v="7"/>
    <n v="37.564673999999997"/>
    <n v="126.976738"/>
    <n v="4"/>
    <d v="2018-04-29T19:35:53"/>
    <n v="312"/>
    <s v=" 시청역 1번출구 뒤"/>
    <n v="5"/>
    <n v="110"/>
    <n v="8580"/>
    <x v="19"/>
    <b v="1"/>
    <x v="0"/>
  </r>
  <r>
    <s v="SPB-07498"/>
    <d v="2018-04-27T16:35:02"/>
    <n v="23.2"/>
    <n v="0"/>
    <n v="310"/>
    <s v=" 청계광장 옆"/>
    <x v="7"/>
    <n v="37.568877999999998"/>
    <n v="126.97747"/>
    <n v="5"/>
    <d v="2018-04-27T16:40:59"/>
    <n v="312"/>
    <s v=" 시청역 1번출구 뒤"/>
    <n v="3"/>
    <n v="5"/>
    <n v="550"/>
    <x v="1"/>
    <b v="0"/>
    <x v="0"/>
  </r>
  <r>
    <s v="SPB-04229"/>
    <d v="2018-04-20T17:55:59"/>
    <n v="25.6"/>
    <n v="0"/>
    <n v="222"/>
    <s v=" 시범아파트버스정류장 옆"/>
    <x v="13"/>
    <n v="37.520271000000001"/>
    <n v="126.93888099999999"/>
    <n v="8"/>
    <d v="2018-04-20T18:47:23"/>
    <n v="249"/>
    <s v=" 여의도중학교 옆"/>
    <n v="7"/>
    <n v="51"/>
    <n v="5500"/>
    <x v="19"/>
    <b v="0"/>
    <x v="0"/>
  </r>
  <r>
    <s v="SPB-06687"/>
    <d v="2018-04-28T19:41:01"/>
    <n v="16.899999999999999"/>
    <n v="0"/>
    <n v="1336"/>
    <s v=" 성북3교 위"/>
    <x v="16"/>
    <n v="37.591251"/>
    <n v="127.014008"/>
    <n v="7"/>
    <d v="2018-04-28T20:24:32"/>
    <n v="1343"/>
    <s v=" 한성대7번출구 앞"/>
    <n v="2"/>
    <n v="43"/>
    <n v="6620"/>
    <x v="4"/>
    <b v="1"/>
    <x v="0"/>
  </r>
  <r>
    <s v="SPB-07973"/>
    <d v="2018-04-26T17:36:13"/>
    <n v="20.7"/>
    <n v="0"/>
    <n v="214"/>
    <s v=" 금융감독원 앞"/>
    <x v="13"/>
    <n v="37.523021999999997"/>
    <n v="126.92083700000001"/>
    <n v="5"/>
    <d v="2018-04-26T17:44:08"/>
    <n v="274"/>
    <s v=" 영등포역지하쇼핑센타 5번출구"/>
    <n v="2"/>
    <n v="7"/>
    <n v="1420"/>
    <x v="19"/>
    <b v="0"/>
    <x v="0"/>
  </r>
  <r>
    <s v="SPB-09167"/>
    <d v="2018-04-24T23:41:18"/>
    <n v="9.6"/>
    <n v="0"/>
    <n v="334"/>
    <s v=" 종로3가역 2번출구 뒤"/>
    <x v="19"/>
    <n v="37.570599000000001"/>
    <n v="126.99179100000001"/>
    <n v="10"/>
    <d v="2018-04-24T23:45:03"/>
    <n v="339"/>
    <s v=" 종로4가 사거리"/>
    <n v="1"/>
    <n v="3"/>
    <n v="580"/>
    <x v="11"/>
    <b v="0"/>
    <x v="0"/>
  </r>
  <r>
    <s v="SPB-06384"/>
    <d v="2018-04-30T08:14:19"/>
    <n v="15.8"/>
    <n v="0"/>
    <n v="112"/>
    <s v=" 극동방송국 앞"/>
    <x v="0"/>
    <n v="37.549202000000001"/>
    <n v="126.923203"/>
    <n v="2"/>
    <d v="2018-04-30T08:24:21"/>
    <n v="184"/>
    <s v=" SK망원동주유소 건너편"/>
    <n v="9"/>
    <n v="9"/>
    <n v="2300"/>
    <x v="5"/>
    <b v="0"/>
    <x v="0"/>
  </r>
  <r>
    <s v="SPB-10971"/>
    <d v="2018-04-20T20:48:50"/>
    <n v="21.1"/>
    <n v="0"/>
    <n v="2105"/>
    <s v=" 미성동 신림체육센터"/>
    <x v="1"/>
    <n v="37.480251000000003"/>
    <n v="126.914604"/>
    <n v="4"/>
    <d v="2018-04-20T21:04:47"/>
    <n v="2106"/>
    <s v=" 난곡 새마을금고"/>
    <n v="7"/>
    <n v="15"/>
    <n v="1290"/>
    <x v="7"/>
    <b v="0"/>
    <x v="0"/>
  </r>
  <r>
    <s v="SPB-11097"/>
    <d v="2018-04-09T18:21:45"/>
    <n v="14.8"/>
    <n v="0"/>
    <n v="565"/>
    <s v=" 옥수역 3번출구"/>
    <x v="4"/>
    <n v="37.541362999999997"/>
    <n v="127.017662"/>
    <n v="19"/>
    <d v="2018-04-09T19:05:33"/>
    <n v="2050"/>
    <s v=" 노량진역 5번출구"/>
    <n v="3"/>
    <n v="42"/>
    <n v="9700"/>
    <x v="2"/>
    <b v="0"/>
    <x v="0"/>
  </r>
  <r>
    <s v="SPB-11885"/>
    <d v="2018-04-30T19:47:02"/>
    <n v="21.2"/>
    <n v="0"/>
    <n v="533"/>
    <s v=" 우리은행 금호동 지점 앞"/>
    <x v="4"/>
    <n v="37.548149000000002"/>
    <n v="127.02108800000001"/>
    <n v="1"/>
    <d v="2018-04-30T20:43:14"/>
    <n v="533"/>
    <s v=" 우리은행 금호동 지점 앞"/>
    <n v="1"/>
    <n v="55"/>
    <n v="9420"/>
    <x v="4"/>
    <b v="0"/>
    <x v="0"/>
  </r>
  <r>
    <s v="SPB-02320"/>
    <d v="2018-04-21T11:30:57"/>
    <n v="23.1"/>
    <n v="0"/>
    <n v="2007"/>
    <s v=" 유한양행앞"/>
    <x v="24"/>
    <n v="37.512939000000003"/>
    <n v="126.934242"/>
    <n v="10"/>
    <d v="2018-04-21T11:36:04"/>
    <n v="2007"/>
    <s v=" 유한양행앞"/>
    <n v="11"/>
    <n v="4"/>
    <n v="0"/>
    <x v="8"/>
    <b v="1"/>
    <x v="0"/>
  </r>
  <r>
    <s v="SPB-09974"/>
    <d v="2018-04-07T09:02:35"/>
    <n v="3.4"/>
    <n v="0"/>
    <n v="1321"/>
    <s v=" 국민은행 종암동지점 앞"/>
    <x v="16"/>
    <n v="37.593288000000001"/>
    <n v="127.03666699999999"/>
    <n v="7"/>
    <d v="2018-04-07T09:25:16"/>
    <n v="1338"/>
    <s v=" 용문2교 옆"/>
    <n v="4"/>
    <n v="21"/>
    <n v="2710"/>
    <x v="21"/>
    <b v="1"/>
    <x v="0"/>
  </r>
  <r>
    <s v="SPB-10347"/>
    <d v="2018-04-04T20:56:50"/>
    <n v="12.8"/>
    <n v="0"/>
    <n v="1619"/>
    <s v=" 중계동 하나프라자빌딩 앞(중1-1)"/>
    <x v="18"/>
    <n v="37.649020999999998"/>
    <n v="127.076408"/>
    <n v="4"/>
    <d v="2018-04-04T21:24:49"/>
    <n v="1637"/>
    <s v=" KT 노원점 건물 앞"/>
    <n v="13"/>
    <n v="27"/>
    <n v="3430"/>
    <x v="7"/>
    <b v="0"/>
    <x v="0"/>
  </r>
  <r>
    <s v="SPB-11891"/>
    <d v="2018-04-18T15:25:38"/>
    <n v="19"/>
    <n v="0"/>
    <n v="305"/>
    <s v=" 종로구청 옆"/>
    <x v="19"/>
    <n v="37.572581999999997"/>
    <n v="126.97835499999999"/>
    <n v="4"/>
    <d v="2018-04-18T15:36:32"/>
    <n v="450"/>
    <s v=" 효자동 삼거리"/>
    <n v="2"/>
    <n v="10"/>
    <n v="1620"/>
    <x v="10"/>
    <b v="0"/>
    <x v="0"/>
  </r>
  <r>
    <s v="SPB-02403"/>
    <d v="2018-04-25T12:22:14"/>
    <n v="19.399999999999999"/>
    <n v="0"/>
    <n v="266"/>
    <s v=" 영등포청과시장 사거리"/>
    <x v="13"/>
    <n v="37.520294"/>
    <n v="126.90119199999999"/>
    <n v="2"/>
    <d v="2018-04-25T13:09:34"/>
    <n v="1141"/>
    <s v=" 곰달래 문화복지센터 1-1"/>
    <n v="2"/>
    <n v="46"/>
    <n v="7860"/>
    <x v="12"/>
    <b v="0"/>
    <x v="0"/>
  </r>
  <r>
    <s v="SPB-14047"/>
    <d v="2018-04-03T07:42:05"/>
    <n v="16.8"/>
    <n v="0"/>
    <n v="1441"/>
    <s v=" 신내능말공원"/>
    <x v="15"/>
    <n v="37.616711000000002"/>
    <n v="127.110733"/>
    <n v="11"/>
    <d v="2018-04-03T07:50:54"/>
    <n v="1438"/>
    <s v=" 홈플러스 신내점 앞"/>
    <n v="7"/>
    <n v="8"/>
    <n v="1930"/>
    <x v="9"/>
    <b v="0"/>
    <x v="0"/>
  </r>
  <r>
    <s v="SPB-08145"/>
    <d v="2018-04-01T01:20:40"/>
    <n v="11.7"/>
    <n v="0"/>
    <n v="134"/>
    <s v=" 연세로 명물길"/>
    <x v="17"/>
    <n v="37.557892000000002"/>
    <n v="126.93808"/>
    <n v="6"/>
    <d v="2018-04-01T01:45:40"/>
    <n v="134"/>
    <s v=" 연세로 명물길"/>
    <n v="4"/>
    <n v="23"/>
    <n v="1380"/>
    <x v="14"/>
    <b v="1"/>
    <x v="0"/>
  </r>
  <r>
    <s v="SPB-04050"/>
    <d v="2018-04-30T18:58:22"/>
    <n v="23"/>
    <n v="0"/>
    <n v="1206"/>
    <s v=" 9호선종합운동장역 9번출구"/>
    <x v="10"/>
    <n v="37.511279999999999"/>
    <n v="127.078239"/>
    <n v="3"/>
    <d v="2018-04-30T19:05:25"/>
    <n v="1221"/>
    <s v=" 삼전사거리 포스코더샵"/>
    <n v="4"/>
    <n v="6"/>
    <n v="1370"/>
    <x v="2"/>
    <b v="0"/>
    <x v="0"/>
  </r>
  <r>
    <s v="SPB-08960"/>
    <d v="2018-04-02T19:30:50"/>
    <n v="19.100000000000001"/>
    <n v="0"/>
    <n v="708"/>
    <s v=" 서울출입국관리사무소 앞"/>
    <x v="12"/>
    <n v="37.518970000000003"/>
    <n v="126.86996499999999"/>
    <n v="14"/>
    <d v="2018-04-02T20:09:35"/>
    <n v="734"/>
    <s v=" 신트리공원 입구"/>
    <n v="4"/>
    <n v="38"/>
    <n v="1390"/>
    <x v="4"/>
    <b v="0"/>
    <x v="0"/>
  </r>
  <r>
    <s v="SPB-00625"/>
    <d v="2018-04-15T04:32:53"/>
    <n v="6"/>
    <n v="0"/>
    <n v="582"/>
    <s v=" 경일중학교 앞"/>
    <x v="4"/>
    <n v="37.543179000000002"/>
    <n v="127.04908"/>
    <n v="1"/>
    <d v="2018-04-15T05:03:43"/>
    <n v="514"/>
    <s v=" 성수사거리 버스정류장 앞"/>
    <n v="4"/>
    <n v="30"/>
    <n v="1940"/>
    <x v="23"/>
    <b v="1"/>
    <x v="0"/>
  </r>
  <r>
    <s v="SPB-11032"/>
    <d v="2018-04-19T17:13:59"/>
    <n v="20.100000000000001"/>
    <n v="0"/>
    <n v="837"/>
    <s v=" 한남나들목 입구"/>
    <x v="21"/>
    <n v="37.529060000000001"/>
    <n v="127.00672900000001"/>
    <n v="1"/>
    <d v="2018-04-19T18:04:25"/>
    <n v="825"/>
    <s v=" 서빙고동 주민센터 앞"/>
    <n v="8"/>
    <n v="49"/>
    <n v="12730"/>
    <x v="19"/>
    <b v="0"/>
    <x v="0"/>
  </r>
  <r>
    <s v="SPB-09293"/>
    <d v="2018-04-10T03:03:39"/>
    <n v="8.1"/>
    <n v="0"/>
    <n v="2250"/>
    <s v=" 서초유치원 맞은편"/>
    <x v="5"/>
    <n v="37.455798999999999"/>
    <n v="127.016289"/>
    <n v="1"/>
    <d v="2018-04-10T03:11:18"/>
    <n v="2248"/>
    <s v=" 서초리슈빌S 글로벌 앞"/>
    <n v="6"/>
    <n v="7"/>
    <n v="1050"/>
    <x v="18"/>
    <b v="0"/>
    <x v="0"/>
  </r>
  <r>
    <s v="SPB-02221"/>
    <d v="2018-04-13T20:34:02"/>
    <n v="16.2"/>
    <n v="0"/>
    <n v="1964"/>
    <s v=" 원메디타운 앞"/>
    <x v="2"/>
    <n v="37.497889999999998"/>
    <n v="126.864502"/>
    <n v="1"/>
    <d v="2018-04-13T20:49:25"/>
    <n v="1957"/>
    <s v=" 구일고등학교 정문 "/>
    <n v="1"/>
    <n v="15"/>
    <n v="1960"/>
    <x v="7"/>
    <b v="0"/>
    <x v="0"/>
  </r>
  <r>
    <s v="SPB-11465"/>
    <d v="2018-04-30T06:49:25"/>
    <n v="14.9"/>
    <n v="0"/>
    <n v="1908"/>
    <s v=" 해원리바파크 육교 밑"/>
    <x v="2"/>
    <n v="37.495285000000003"/>
    <n v="126.872162"/>
    <n v="8"/>
    <d v="2018-04-30T07:02:00"/>
    <n v="1906"/>
    <s v=" 신도림역 1번 출구 앞"/>
    <n v="14"/>
    <n v="11"/>
    <n v="1930"/>
    <x v="20"/>
    <b v="0"/>
    <x v="0"/>
  </r>
  <r>
    <s v="SPB-08789"/>
    <d v="2018-04-01T21:42:54"/>
    <n v="16.899999999999999"/>
    <n v="0"/>
    <n v="113"/>
    <s v=" 홍대입구역 2번출구 앞"/>
    <x v="0"/>
    <n v="37.557499"/>
    <n v="126.923805"/>
    <n v="2"/>
    <d v="2018-04-01T22:39:07"/>
    <n v="128"/>
    <s v=" 신촌역(2호선) 1번출구 옆"/>
    <n v="17"/>
    <n v="51"/>
    <n v="4490"/>
    <x v="16"/>
    <b v="1"/>
    <x v="0"/>
  </r>
  <r>
    <s v="SPB-06410"/>
    <d v="2018-04-03T21:43:38"/>
    <n v="17"/>
    <n v="0"/>
    <n v="247"/>
    <s v=" 당산역 10번출구 앞"/>
    <x v="13"/>
    <n v="37.533687999999998"/>
    <n v="126.902107"/>
    <n v="2"/>
    <d v="2018-04-03T22:37:41"/>
    <n v="247"/>
    <s v=" 당산역 10번출구 앞"/>
    <n v="2"/>
    <n v="53"/>
    <n v="8950"/>
    <x v="16"/>
    <b v="0"/>
    <x v="0"/>
  </r>
  <r>
    <s v="SPB-09251"/>
    <d v="2018-04-04T18:20:17"/>
    <n v="16"/>
    <n v="0"/>
    <n v="504"/>
    <s v=" 신자초교입구교차로"/>
    <x v="3"/>
    <n v="37.532969999999999"/>
    <n v="127.075935"/>
    <n v="1"/>
    <d v="2018-04-04T19:27:13"/>
    <n v="504"/>
    <s v=" 신자초교입구교차로"/>
    <n v="3"/>
    <n v="59"/>
    <n v="2220"/>
    <x v="2"/>
    <b v="0"/>
    <x v="0"/>
  </r>
  <r>
    <s v="SPB-04256"/>
    <d v="2018-04-24T19:34:40"/>
    <n v="13.3"/>
    <n v="0"/>
    <n v="1436"/>
    <s v=" 영풍마드레빌"/>
    <x v="15"/>
    <n v="37.605880999999997"/>
    <n v="127.100632"/>
    <n v="14"/>
    <d v="2018-04-24T19:55:06"/>
    <n v="1418"/>
    <s v=" 새솔초등학교"/>
    <n v="12"/>
    <n v="20"/>
    <n v="2000"/>
    <x v="4"/>
    <b v="0"/>
    <x v="0"/>
  </r>
  <r>
    <s v="SPB-11002"/>
    <d v="2018-04-16T09:13:02"/>
    <n v="10.1"/>
    <n v="0"/>
    <n v="623"/>
    <s v=" 서울시립대 정문 앞"/>
    <x v="14"/>
    <n v="37.583697999999998"/>
    <n v="127.053856"/>
    <n v="11"/>
    <d v="2018-04-16T09:15:41"/>
    <n v="638"/>
    <s v=" 서울시립대 정보기술관"/>
    <n v="15"/>
    <n v="2"/>
    <n v="540"/>
    <x v="21"/>
    <b v="0"/>
    <x v="0"/>
  </r>
  <r>
    <s v="SPB-01345"/>
    <d v="2018-04-29T13:47:08"/>
    <n v="21.9"/>
    <n v="0"/>
    <n v="102"/>
    <s v=" 망원역 1번출구 앞"/>
    <x v="0"/>
    <n v="37.555649000000003"/>
    <n v="126.910629"/>
    <n v="5"/>
    <d v="2018-04-29T14:48:02"/>
    <n v="207"/>
    <s v=" 여의나루역 1번출구 앞"/>
    <n v="24"/>
    <n v="60"/>
    <n v="9890"/>
    <x v="15"/>
    <b v="1"/>
    <x v="0"/>
  </r>
  <r>
    <s v="SPB-12405"/>
    <d v="2018-04-27T21:59:25"/>
    <n v="15.7"/>
    <n v="0"/>
    <n v="268"/>
    <s v=" 그랜드컨벤션센터 앞"/>
    <x v="13"/>
    <n v="37.534717999999998"/>
    <n v="126.900002"/>
    <n v="2"/>
    <d v="2018-04-27T22:58:29"/>
    <n v="2002"/>
    <s v=" 노들역 1번출구"/>
    <n v="10"/>
    <n v="55"/>
    <n v="6870"/>
    <x v="16"/>
    <b v="0"/>
    <x v="0"/>
  </r>
  <r>
    <s v="SPB-15907"/>
    <d v="2018-04-12T16:37:01"/>
    <n v="18.8"/>
    <n v="0"/>
    <n v="1914"/>
    <s v=" 대림역4번출구"/>
    <x v="2"/>
    <n v="37.494591"/>
    <n v="126.89392100000001"/>
    <n v="2"/>
    <d v="2018-04-12T17:08:48"/>
    <n v="704"/>
    <s v=" 남부법원검찰청 교차로"/>
    <n v="10"/>
    <n v="31"/>
    <n v="6100"/>
    <x v="1"/>
    <b v="0"/>
    <x v="0"/>
  </r>
  <r>
    <s v="SPB-04925"/>
    <d v="2018-04-09T08:36:59"/>
    <n v="1"/>
    <n v="0"/>
    <n v="521"/>
    <s v=" 왕십리역 11번 출구 앞"/>
    <x v="4"/>
    <n v="37.561447000000001"/>
    <n v="127.03492"/>
    <n v="2"/>
    <d v="2018-04-09T08:42:59"/>
    <n v="525"/>
    <s v=" 한양대병원사거리"/>
    <n v="9"/>
    <n v="5"/>
    <n v="760"/>
    <x v="5"/>
    <b v="0"/>
    <x v="0"/>
  </r>
  <r>
    <s v="SPB-08378"/>
    <d v="2018-04-26T12:04:29"/>
    <n v="19.600000000000001"/>
    <n v="0"/>
    <n v="828"/>
    <s v=" 숙대입구역 8번"/>
    <x v="21"/>
    <n v="37.544079000000004"/>
    <n v="126.97199999999999"/>
    <n v="7"/>
    <d v="2018-04-26T12:58:39"/>
    <n v="828"/>
    <s v=" 숙대입구역 8번"/>
    <n v="7"/>
    <n v="50"/>
    <n v="3010"/>
    <x v="12"/>
    <b v="0"/>
    <x v="0"/>
  </r>
  <r>
    <s v="SPB-11356"/>
    <d v="2018-04-24T02:44:28"/>
    <n v="10.1"/>
    <n v="0.1"/>
    <n v="2107"/>
    <s v=" 도림천 신화교"/>
    <x v="1"/>
    <n v="37.475470999999999"/>
    <n v="126.936455"/>
    <n v="13"/>
    <d v="2018-04-24T02:47:53"/>
    <n v="2139"/>
    <s v=" 서울신성초등학교"/>
    <n v="2"/>
    <n v="2"/>
    <n v="620"/>
    <x v="3"/>
    <b v="0"/>
    <x v="0"/>
  </r>
  <r>
    <s v="SPB-06580"/>
    <d v="2018-04-02T08:48:50"/>
    <n v="15.7"/>
    <n v="0"/>
    <n v="3508"/>
    <s v=" 화양사거리"/>
    <x v="3"/>
    <n v="37.548222000000003"/>
    <n v="127.067879"/>
    <n v="2"/>
    <d v="2018-04-02T08:56:02"/>
    <n v="508"/>
    <s v=" 성수아카데미타워 앞"/>
    <n v="5"/>
    <n v="6"/>
    <n v="1300"/>
    <x v="5"/>
    <b v="0"/>
    <x v="0"/>
  </r>
  <r>
    <s v="SPB-14129"/>
    <d v="2018-04-11T18:48:21"/>
    <n v="15.2"/>
    <n v="0"/>
    <n v="335"/>
    <s v=" 종로3가역 15번출구 앞"/>
    <x v="19"/>
    <n v="37.570197999999998"/>
    <n v="126.991257"/>
    <n v="4"/>
    <d v="2018-04-11T19:19:44"/>
    <n v="306"/>
    <s v=" 광화문역 7번출구 앞"/>
    <n v="1"/>
    <n v="31"/>
    <n v="2160"/>
    <x v="2"/>
    <b v="0"/>
    <x v="0"/>
  </r>
  <r>
    <s v="SPB-07380"/>
    <d v="2018-04-17T09:56:30"/>
    <n v="12"/>
    <n v="0"/>
    <n v="1336"/>
    <s v=" 성북3교 위"/>
    <x v="16"/>
    <n v="37.591251"/>
    <n v="127.014008"/>
    <n v="11"/>
    <d v="2018-04-17T10:10:30"/>
    <n v="358"/>
    <s v=" 성대입구 사거리"/>
    <n v="5"/>
    <n v="13"/>
    <n v="1930"/>
    <x v="21"/>
    <b v="0"/>
    <x v="0"/>
  </r>
  <r>
    <s v="SPB-16102"/>
    <d v="2018-04-02T17:05:03"/>
    <n v="22"/>
    <n v="0"/>
    <n v="1011"/>
    <s v=" LIGA 아파트 앞"/>
    <x v="6"/>
    <n v="37.534770999999999"/>
    <n v="127.135239"/>
    <n v="18"/>
    <d v="2018-04-02T17:59:40"/>
    <n v="1011"/>
    <s v=" LIGA 아파트 앞"/>
    <n v="13"/>
    <n v="54"/>
    <n v="940"/>
    <x v="19"/>
    <b v="0"/>
    <x v="0"/>
  </r>
  <r>
    <s v="SPB-14133"/>
    <d v="2018-04-12T10:06:40"/>
    <n v="13.8"/>
    <n v="0"/>
    <n v="2157"/>
    <s v=" 난곡 사거리"/>
    <x v="1"/>
    <n v="37.4818"/>
    <n v="126.915237"/>
    <n v="4"/>
    <d v="2018-04-12T10:12:44"/>
    <n v="1843"/>
    <s v=" 독산고등학교"/>
    <n v="1"/>
    <n v="5"/>
    <n v="950"/>
    <x v="13"/>
    <b v="0"/>
    <x v="0"/>
  </r>
  <r>
    <s v="SPB-06003"/>
    <d v="2018-04-16T13:44:44"/>
    <n v="16.600000000000001"/>
    <n v="0"/>
    <n v="382"/>
    <s v=" 약수역 10번출구 앞"/>
    <x v="7"/>
    <n v="37.555199000000002"/>
    <n v="127.010048"/>
    <n v="3"/>
    <d v="2018-04-16T14:28:40"/>
    <n v="568"/>
    <s v=" 청계8가사거리 부근"/>
    <n v="4"/>
    <n v="43"/>
    <n v="2940"/>
    <x v="15"/>
    <b v="0"/>
    <x v="0"/>
  </r>
  <r>
    <s v="SPB-11142"/>
    <d v="2018-04-22T12:00:57"/>
    <n v="18.899999999999999"/>
    <n v="0"/>
    <n v="179"/>
    <s v=" 가좌역 4번출구 앞"/>
    <x v="17"/>
    <n v="37.569122"/>
    <n v="126.914795"/>
    <n v="3"/>
    <d v="2018-04-22T12:19:44"/>
    <n v="126"/>
    <s v=" 서강대 후문 옆"/>
    <n v="13"/>
    <n v="18"/>
    <n v="3420"/>
    <x v="12"/>
    <b v="1"/>
    <x v="0"/>
  </r>
  <r>
    <s v="SPB-10437"/>
    <d v="2018-04-30T01:54:35"/>
    <n v="14.4"/>
    <n v="0"/>
    <n v="132"/>
    <s v=" 창천문화공원"/>
    <x v="17"/>
    <n v="37.556789000000002"/>
    <n v="126.935883"/>
    <n v="1"/>
    <d v="2018-04-30T02:12:55"/>
    <n v="421"/>
    <s v=" 마포구청 앞"/>
    <n v="4"/>
    <n v="18"/>
    <n v="3680"/>
    <x v="14"/>
    <b v="0"/>
    <x v="0"/>
  </r>
  <r>
    <s v="SPB-09197"/>
    <d v="2018-04-12T22:28:15"/>
    <n v="13.5"/>
    <n v="0"/>
    <n v="106"/>
    <s v=" 합정역 7번출구 앞"/>
    <x v="0"/>
    <n v="37.548645"/>
    <n v="126.91282699999999"/>
    <n v="10"/>
    <d v="2018-04-12T22:47:54"/>
    <n v="146"/>
    <s v=" 마포역 1번출구 뒤"/>
    <n v="7"/>
    <n v="19"/>
    <n v="4200"/>
    <x v="17"/>
    <b v="0"/>
    <x v="0"/>
  </r>
  <r>
    <s v="SPB-14373"/>
    <d v="2018-04-17T17:46:12"/>
    <n v="18.3"/>
    <n v="0"/>
    <n v="134"/>
    <s v=" 연세로 명물길"/>
    <x v="17"/>
    <n v="37.557892000000002"/>
    <n v="126.93808"/>
    <n v="4"/>
    <d v="2018-04-17T18:59:40"/>
    <n v="134"/>
    <s v=" 연세로 명물길"/>
    <n v="3"/>
    <n v="70"/>
    <n v="0"/>
    <x v="19"/>
    <b v="0"/>
    <x v="0"/>
  </r>
  <r>
    <s v="SPB-13682"/>
    <d v="2018-04-11T08:41:18"/>
    <n v="9.6999999999999993"/>
    <n v="0"/>
    <n v="553"/>
    <s v=" 중곡 성원APT 앞"/>
    <x v="3"/>
    <n v="37.571255000000001"/>
    <n v="127.079803"/>
    <n v="8"/>
    <d v="2018-04-11T08:53:50"/>
    <n v="563"/>
    <s v=" 성동세무서 건너편"/>
    <n v="2"/>
    <n v="12"/>
    <n v="3290"/>
    <x v="5"/>
    <b v="0"/>
    <x v="0"/>
  </r>
  <r>
    <s v="SPB-16177"/>
    <d v="2018-04-17T13:51:39"/>
    <n v="19.100000000000001"/>
    <n v="0"/>
    <n v="733"/>
    <s v=" 신정이펜하우스314동"/>
    <x v="12"/>
    <n v="37.514099000000002"/>
    <n v="126.831001"/>
    <n v="10"/>
    <d v="2018-04-17T14:14:15"/>
    <n v="704"/>
    <s v=" 남부법원검찰청 교차로"/>
    <n v="15"/>
    <n v="22"/>
    <n v="3780"/>
    <x v="15"/>
    <b v="0"/>
    <x v="0"/>
  </r>
  <r>
    <s v="SPB-10485"/>
    <d v="2018-04-24T06:56:20"/>
    <n v="9.6"/>
    <n v="0"/>
    <n v="1113"/>
    <s v=" 서남환경공원 버스정류장"/>
    <x v="9"/>
    <n v="37.573093"/>
    <n v="126.82289900000001"/>
    <n v="3"/>
    <d v="2018-04-24T07:22:09"/>
    <n v="1122"/>
    <s v=" 황금내근린공원"/>
    <n v="9"/>
    <n v="24"/>
    <n v="6140"/>
    <x v="20"/>
    <b v="0"/>
    <x v="0"/>
  </r>
  <r>
    <s v="SPB-08175"/>
    <d v="2018-04-02T22:17:31"/>
    <n v="17.399999999999999"/>
    <n v="0"/>
    <n v="1135"/>
    <s v=" 강서구의회"/>
    <x v="9"/>
    <n v="37.546531999999999"/>
    <n v="126.862549"/>
    <n v="3"/>
    <d v="2018-04-02T22:22:13"/>
    <n v="1132"/>
    <s v=" 등촌역 7번출구"/>
    <n v="5"/>
    <n v="4"/>
    <n v="430"/>
    <x v="17"/>
    <b v="0"/>
    <x v="0"/>
  </r>
  <r>
    <s v="SPB-07763"/>
    <d v="2018-04-23T20:28:04"/>
    <n v="9.4"/>
    <n v="1"/>
    <n v="1259"/>
    <s v=" 방이역 1번출구"/>
    <x v="10"/>
    <n v="37.508983999999998"/>
    <n v="127.12659499999999"/>
    <n v="2"/>
    <d v="2018-04-23T20:34:07"/>
    <n v="1213"/>
    <s v=" 백토공원 앞"/>
    <n v="8"/>
    <n v="5"/>
    <n v="800"/>
    <x v="7"/>
    <b v="0"/>
    <x v="1"/>
  </r>
  <r>
    <s v="SPB-10830"/>
    <d v="2018-04-16T17:12:00"/>
    <n v="18.7"/>
    <n v="0"/>
    <n v="2112"/>
    <s v=" 서울대입구역 마에스트로"/>
    <x v="1"/>
    <n v="37.481338999999998"/>
    <n v="126.95064499999999"/>
    <n v="11"/>
    <d v="2018-04-16T17:31:44"/>
    <n v="2102"/>
    <s v=" 봉림교 교통섬"/>
    <n v="8"/>
    <n v="19"/>
    <n v="2290"/>
    <x v="19"/>
    <b v="0"/>
    <x v="0"/>
  </r>
  <r>
    <s v="SPB-07530"/>
    <d v="2018-04-10T08:16:21"/>
    <n v="9.6"/>
    <n v="0"/>
    <n v="825"/>
    <s v=" 서빙고동 주민센터 앞"/>
    <x v="21"/>
    <n v="37.520336"/>
    <n v="126.994263"/>
    <n v="12"/>
    <d v="2018-04-10T08:46:35"/>
    <n v="509"/>
    <s v=" 이마트 버스정류소 옆"/>
    <n v="7"/>
    <n v="29"/>
    <n v="9120"/>
    <x v="5"/>
    <b v="0"/>
    <x v="0"/>
  </r>
  <r>
    <s v="SPB-12744"/>
    <d v="2018-04-07T17:14:11"/>
    <n v="7.6"/>
    <n v="0"/>
    <n v="1269"/>
    <s v=" 리센츠아파트 "/>
    <x v="10"/>
    <n v="37.511944"/>
    <n v="127.091217"/>
    <n v="6"/>
    <d v="2018-04-07T17:24:23"/>
    <n v="1222"/>
    <s v=" 잠실새내역 5번 출구 뒤"/>
    <n v="5"/>
    <n v="9"/>
    <n v="680"/>
    <x v="19"/>
    <b v="1"/>
    <x v="0"/>
  </r>
  <r>
    <s v="SPB-09126"/>
    <d v="2018-04-27T16:29:20"/>
    <n v="23.2"/>
    <n v="0"/>
    <n v="634"/>
    <s v=" 외국어대 정문 앞"/>
    <x v="14"/>
    <n v="37.596020000000003"/>
    <n v="127.05983000000001"/>
    <n v="11"/>
    <d v="2018-04-27T16:46:23"/>
    <n v="1449"/>
    <s v=" 상봉역 1번출구"/>
    <n v="5"/>
    <n v="16"/>
    <n v="2310"/>
    <x v="1"/>
    <b v="0"/>
    <x v="0"/>
  </r>
  <r>
    <s v="SPB-00241"/>
    <d v="2018-04-08T22:47:05"/>
    <n v="2.7"/>
    <n v="0"/>
    <n v="516"/>
    <s v=" 광진메디칼 앞"/>
    <x v="3"/>
    <n v="37.548405000000002"/>
    <n v="127.069366"/>
    <n v="9"/>
    <d v="2018-04-08T22:50:41"/>
    <n v="3509"/>
    <s v=" 세종사이버대학교"/>
    <n v="10"/>
    <n v="3"/>
    <n v="790"/>
    <x v="17"/>
    <b v="1"/>
    <x v="0"/>
  </r>
  <r>
    <s v="SPB-06582"/>
    <d v="2018-04-02T17:37:03"/>
    <n v="22"/>
    <n v="0"/>
    <n v="248"/>
    <s v=" 초원아파트 앞"/>
    <x v="13"/>
    <n v="37.531055000000002"/>
    <n v="126.92421"/>
    <n v="9"/>
    <d v="2018-04-02T17:48:40"/>
    <n v="146"/>
    <s v=" 마포역 1번출구 뒤"/>
    <n v="8"/>
    <n v="11"/>
    <n v="2500"/>
    <x v="19"/>
    <b v="0"/>
    <x v="0"/>
  </r>
  <r>
    <s v="SPB-09332"/>
    <d v="2018-04-24T18:59:35"/>
    <n v="14.1"/>
    <n v="0"/>
    <n v="212"/>
    <s v=" 여의도역 1번출구 옆"/>
    <x v="13"/>
    <n v="37.521362000000003"/>
    <n v="126.923462"/>
    <n v="7"/>
    <d v="2018-04-24T19:18:50"/>
    <n v="239"/>
    <s v=" 유스호스텔 앞"/>
    <n v="2"/>
    <n v="18"/>
    <n v="2500"/>
    <x v="2"/>
    <b v="0"/>
    <x v="0"/>
  </r>
  <r>
    <s v="SPB-05356"/>
    <d v="2018-04-18T15:39:07"/>
    <n v="19"/>
    <n v="0"/>
    <n v="584"/>
    <s v=" 광진광장 교통섬"/>
    <x v="3"/>
    <n v="37.547829"/>
    <n v="127.072632"/>
    <n v="16"/>
    <d v="2018-04-18T15:56:01"/>
    <n v="508"/>
    <s v=" 성수아카데미타워 앞"/>
    <n v="7"/>
    <n v="16"/>
    <n v="2000"/>
    <x v="10"/>
    <b v="0"/>
    <x v="0"/>
  </r>
  <r>
    <s v="SPB-11953"/>
    <d v="2018-04-07T10:00:58"/>
    <n v="4.3"/>
    <n v="0"/>
    <n v="507"/>
    <s v=" 성수아이에스비즈타워 앞"/>
    <x v="4"/>
    <n v="37.548203000000001"/>
    <n v="127.057114"/>
    <n v="5"/>
    <d v="2018-04-07T10:10:15"/>
    <n v="507"/>
    <s v=" 성수아이에스비즈타워 앞"/>
    <n v="5"/>
    <n v="8"/>
    <n v="1020"/>
    <x v="13"/>
    <b v="1"/>
    <x v="0"/>
  </r>
  <r>
    <s v="SPB-10514"/>
    <d v="2018-04-25T08:45:28"/>
    <n v="8.8000000000000007"/>
    <n v="0"/>
    <n v="421"/>
    <s v=" 마포구청 앞"/>
    <x v="0"/>
    <n v="37.565902999999999"/>
    <n v="126.901184"/>
    <n v="3"/>
    <d v="2018-04-25T09:15:28"/>
    <n v="409"/>
    <s v=" 누리꿈스퀘어 옆"/>
    <n v="11"/>
    <n v="30"/>
    <n v="2040"/>
    <x v="5"/>
    <b v="0"/>
    <x v="0"/>
  </r>
  <r>
    <s v="SPB-10698"/>
    <d v="2018-04-26T01:43:05"/>
    <n v="12.4"/>
    <n v="0"/>
    <n v="356"/>
    <s v=" KT혜화지사 앞"/>
    <x v="19"/>
    <n v="37.577145000000002"/>
    <n v="127.00206"/>
    <n v="14"/>
    <d v="2018-04-26T01:56:14"/>
    <n v="327"/>
    <s v=" 낙원상가 옆"/>
    <n v="4"/>
    <n v="12"/>
    <n v="1860"/>
    <x v="14"/>
    <b v="0"/>
    <x v="0"/>
  </r>
  <r>
    <s v="SPB-11278"/>
    <d v="2018-04-26T13:19:05"/>
    <n v="20.6"/>
    <n v="0"/>
    <n v="371"/>
    <s v=" 동대입구역 6번출구 뒤"/>
    <x v="7"/>
    <n v="37.558872000000001"/>
    <n v="127.005539"/>
    <n v="5"/>
    <d v="2018-04-26T13:38:22"/>
    <n v="3514"/>
    <s v=" 왕십리교회옆"/>
    <n v="6"/>
    <n v="18"/>
    <n v="60670"/>
    <x v="15"/>
    <b v="0"/>
    <x v="0"/>
  </r>
  <r>
    <s v="SPB-12989"/>
    <d v="2018-04-30T18:12:07"/>
    <n v="23"/>
    <n v="0"/>
    <n v="2377"/>
    <s v=" 수서역 5번출구 뒤"/>
    <x v="25"/>
    <n v="37.486834999999999"/>
    <n v="127.10275300000001"/>
    <n v="8"/>
    <d v="2018-04-30T18:33:08"/>
    <n v="1221"/>
    <s v=" 삼전사거리 포스코더샵"/>
    <n v="2"/>
    <n v="20"/>
    <n v="3180"/>
    <x v="2"/>
    <b v="0"/>
    <x v="0"/>
  </r>
  <r>
    <s v="SPB-13937"/>
    <d v="2018-04-11T17:25:33"/>
    <n v="16.2"/>
    <n v="0"/>
    <n v="592"/>
    <s v=" 건국대학교 학생회관"/>
    <x v="3"/>
    <n v="37.541912000000004"/>
    <n v="127.077637"/>
    <n v="9"/>
    <d v="2018-04-11T17:42:31"/>
    <n v="3506"/>
    <s v=" 영동대교 북단"/>
    <n v="4"/>
    <n v="16"/>
    <n v="2190"/>
    <x v="19"/>
    <b v="0"/>
    <x v="0"/>
  </r>
  <r>
    <s v="SPB-06569"/>
    <d v="2018-04-02T17:27:02"/>
    <n v="22"/>
    <n v="0"/>
    <n v="1410"/>
    <s v=" 면목 대원칸타빌아파트"/>
    <x v="15"/>
    <n v="37.577781999999999"/>
    <n v="127.090187"/>
    <n v="5"/>
    <d v="2018-04-02T17:32:12"/>
    <n v="1425"/>
    <s v=" 용마문화복지센터"/>
    <n v="10"/>
    <n v="4"/>
    <n v="1300"/>
    <x v="19"/>
    <b v="0"/>
    <x v="0"/>
  </r>
  <r>
    <s v="SPB-07934"/>
    <d v="2018-04-14T01:30:53"/>
    <n v="14.1"/>
    <n v="0"/>
    <n v="417"/>
    <s v=" DMC역 2번출구 옆"/>
    <x v="0"/>
    <n v="37.575068999999999"/>
    <n v="126.899918"/>
    <n v="11"/>
    <d v="2018-04-14T02:10:52"/>
    <n v="110"/>
    <s v=" 사천교"/>
    <n v="14"/>
    <n v="38"/>
    <n v="5980"/>
    <x v="14"/>
    <b v="1"/>
    <x v="0"/>
  </r>
  <r>
    <s v="SPB-15095"/>
    <d v="2018-04-16T18:14:36"/>
    <n v="17"/>
    <n v="0"/>
    <n v="563"/>
    <s v=" 성동세무서 건너편"/>
    <x v="4"/>
    <n v="37.547913000000001"/>
    <n v="127.062752"/>
    <n v="6"/>
    <d v="2018-04-16T18:21:54"/>
    <n v="584"/>
    <s v=" 광진광장 교통섬"/>
    <n v="5"/>
    <n v="6"/>
    <n v="1120"/>
    <x v="2"/>
    <b v="0"/>
    <x v="0"/>
  </r>
  <r>
    <s v="SPB-12910"/>
    <d v="2018-04-28T18:46:03"/>
    <n v="18.899999999999999"/>
    <n v="0"/>
    <n v="207"/>
    <s v=" 여의나루역 1번출구 앞"/>
    <x v="13"/>
    <n v="37.526989"/>
    <n v="126.932098"/>
    <n v="37"/>
    <d v="2018-04-28T19:40:36"/>
    <n v="207"/>
    <s v=" 여의나루역 1번출구 앞"/>
    <n v="14"/>
    <n v="53"/>
    <n v="2720"/>
    <x v="2"/>
    <b v="1"/>
    <x v="0"/>
  </r>
  <r>
    <s v="SPB-14210"/>
    <d v="2018-04-06T20:27:18"/>
    <n v="4.3"/>
    <n v="0"/>
    <n v="1338"/>
    <s v=" 용문2교 옆"/>
    <x v="16"/>
    <n v="37.586899000000003"/>
    <n v="127.020752"/>
    <n v="1"/>
    <d v="2018-04-06T20:50:45"/>
    <n v="1337"/>
    <s v=" 돈암성당 옆"/>
    <n v="6"/>
    <n v="20"/>
    <n v="1910"/>
    <x v="7"/>
    <b v="0"/>
    <x v="0"/>
  </r>
  <r>
    <s v="SPB-05153"/>
    <d v="2018-04-30T03:16:48"/>
    <n v="14.3"/>
    <n v="0"/>
    <n v="503"/>
    <s v=" 더샵스타시티 C동 앞"/>
    <x v="3"/>
    <n v="37.536667000000001"/>
    <n v="127.073593"/>
    <n v="6"/>
    <d v="2018-04-30T03:36:02"/>
    <n v="1209"/>
    <s v=" 잠실나루역 (2번 출구 쪽)"/>
    <n v="9"/>
    <n v="18"/>
    <n v="4750"/>
    <x v="18"/>
    <b v="0"/>
    <x v="0"/>
  </r>
  <r>
    <s v="SPB-08129"/>
    <d v="2018-04-05T12:50:09"/>
    <n v="7.3"/>
    <n v="0.5"/>
    <n v="421"/>
    <s v=" 마포구청 앞"/>
    <x v="0"/>
    <n v="37.565902999999999"/>
    <n v="126.901184"/>
    <n v="7"/>
    <d v="2018-04-05T12:59:59"/>
    <n v="152"/>
    <s v=" 마포구민체육센터 앞"/>
    <n v="5"/>
    <n v="9"/>
    <n v="1810"/>
    <x v="12"/>
    <b v="0"/>
    <x v="0"/>
  </r>
  <r>
    <s v="SPB-11095"/>
    <d v="2018-04-11T21:47:48"/>
    <n v="11"/>
    <n v="0"/>
    <n v="2361"/>
    <s v=" 압구정역 교차로"/>
    <x v="25"/>
    <n v="37.526843999999997"/>
    <n v="127.02825900000001"/>
    <n v="7"/>
    <d v="2018-04-11T22:00:52"/>
    <n v="2308"/>
    <s v=" 압구정파출소 앞"/>
    <n v="11"/>
    <n v="12"/>
    <n v="1140"/>
    <x v="16"/>
    <b v="0"/>
    <x v="0"/>
  </r>
  <r>
    <s v="SPB-13911"/>
    <d v="2018-04-09T11:46:31"/>
    <n v="7.5"/>
    <n v="0"/>
    <n v="378"/>
    <s v=" 청계7가 사거리"/>
    <x v="7"/>
    <n v="37.569805000000002"/>
    <n v="127.016953"/>
    <n v="9"/>
    <d v="2018-04-09T13:08:44"/>
    <n v="346"/>
    <s v=" 맥스타일 앞"/>
    <n v="7"/>
    <n v="81"/>
    <n v="900"/>
    <x v="8"/>
    <b v="0"/>
    <x v="0"/>
  </r>
  <r>
    <s v="SPB-10036"/>
    <d v="2018-04-17T14:25:42"/>
    <n v="19.8"/>
    <n v="0"/>
    <n v="1215"/>
    <s v=" 올림픽공원역 1번출구 앞"/>
    <x v="10"/>
    <n v="37.516570999999999"/>
    <n v="127.13153800000001"/>
    <n v="12"/>
    <d v="2018-04-17T14:43:54"/>
    <n v="1018"/>
    <s v=" 둔촌 주공 GS 맞은편"/>
    <n v="1"/>
    <n v="16"/>
    <n v="2890"/>
    <x v="6"/>
    <b v="0"/>
    <x v="0"/>
  </r>
  <r>
    <s v="SPB-08649"/>
    <d v="2018-04-09T05:53:36"/>
    <n v="0.7"/>
    <n v="0"/>
    <n v="588"/>
    <s v=" 뚝섬 유원지역"/>
    <x v="3"/>
    <n v="37.532688139999998"/>
    <n v="127.06749725"/>
    <n v="6"/>
    <d v="2018-04-09T06:07:23"/>
    <n v="567"/>
    <s v=" 성수역 2번출구 앞"/>
    <n v="15"/>
    <n v="13"/>
    <n v="2300"/>
    <x v="22"/>
    <b v="0"/>
    <x v="0"/>
  </r>
  <r>
    <s v="SPB-07520"/>
    <d v="2018-04-20T12:52:08"/>
    <n v="22.5"/>
    <n v="0"/>
    <n v="113"/>
    <s v=" 홍대입구역 2번출구 앞"/>
    <x v="0"/>
    <n v="37.557499"/>
    <n v="126.923805"/>
    <n v="9"/>
    <d v="2018-04-20T13:00:25"/>
    <n v="183"/>
    <s v=" 하늘채코오롱아파트 건너편"/>
    <n v="15"/>
    <n v="8"/>
    <n v="1040"/>
    <x v="12"/>
    <b v="0"/>
    <x v="0"/>
  </r>
  <r>
    <s v="SPB-13153"/>
    <d v="2018-04-22T01:37:01"/>
    <n v="15.9"/>
    <n v="0"/>
    <n v="198"/>
    <s v=" 충정2교"/>
    <x v="17"/>
    <n v="37.562137999999997"/>
    <n v="126.963776"/>
    <n v="10"/>
    <d v="2018-04-22T02:01:53"/>
    <n v="421"/>
    <s v=" 마포구청 앞"/>
    <n v="5"/>
    <n v="23"/>
    <n v="6510"/>
    <x v="14"/>
    <b v="1"/>
    <x v="0"/>
  </r>
  <r>
    <s v="SPB-09713"/>
    <d v="2018-04-27T13:29:51"/>
    <n v="21"/>
    <n v="0"/>
    <n v="1360"/>
    <s v=" 정릉역"/>
    <x v="16"/>
    <n v="37.603096000000001"/>
    <n v="127.013504"/>
    <n v="2"/>
    <d v="2018-04-27T13:56:44"/>
    <n v="1360"/>
    <s v=" 정릉역"/>
    <n v="1"/>
    <n v="25"/>
    <n v="3230"/>
    <x v="15"/>
    <b v="0"/>
    <x v="0"/>
  </r>
  <r>
    <s v="SPB-07667"/>
    <d v="2018-04-29T17:02:58"/>
    <n v="21.9"/>
    <n v="0"/>
    <n v="146"/>
    <s v=" 마포역 1번출구 뒤"/>
    <x v="0"/>
    <n v="37.539935999999997"/>
    <n v="126.945824"/>
    <n v="3"/>
    <d v="2018-04-29T17:49:21"/>
    <n v="252"/>
    <s v=" 보라매역4번출구"/>
    <n v="10"/>
    <n v="45"/>
    <n v="6290"/>
    <x v="19"/>
    <b v="1"/>
    <x v="0"/>
  </r>
  <r>
    <s v="SPB-01244"/>
    <d v="2018-04-04T08:19:08"/>
    <n v="10.3"/>
    <n v="0"/>
    <n v="258"/>
    <s v=" 신길역3번출구"/>
    <x v="13"/>
    <n v="37.517693000000001"/>
    <n v="126.914299"/>
    <n v="3"/>
    <d v="2018-04-04T08:30:49"/>
    <n v="210"/>
    <s v=" IFC몰"/>
    <n v="11"/>
    <n v="11"/>
    <n v="1600"/>
    <x v="5"/>
    <b v="0"/>
    <x v="0"/>
  </r>
  <r>
    <s v="SPB-09024"/>
    <d v="2018-04-26T12:30:57"/>
    <n v="19.600000000000001"/>
    <n v="0"/>
    <n v="185"/>
    <s v=" 마포 신수공원 앞"/>
    <x v="0"/>
    <n v="37.542544999999997"/>
    <n v="126.934296"/>
    <n v="1"/>
    <d v="2018-04-26T12:38:07"/>
    <n v="146"/>
    <s v=" 마포역 1번출구 뒤"/>
    <n v="1"/>
    <n v="6"/>
    <n v="1100"/>
    <x v="12"/>
    <b v="0"/>
    <x v="0"/>
  </r>
  <r>
    <s v="SPB-14874"/>
    <d v="2018-04-02T20:08:50"/>
    <n v="18.2"/>
    <n v="0"/>
    <n v="1256"/>
    <s v=" 문정현대아파트 교차로"/>
    <x v="10"/>
    <n v="37.491130830000003"/>
    <n v="127.12580871999999"/>
    <n v="6"/>
    <d v="2018-04-02T20:24:17"/>
    <n v="1212"/>
    <s v=" 송파역 2번 출구앞"/>
    <n v="3"/>
    <n v="15"/>
    <n v="2140"/>
    <x v="7"/>
    <b v="0"/>
    <x v="0"/>
  </r>
  <r>
    <s v="SPB-15755"/>
    <d v="2018-04-16T10:59:31"/>
    <n v="12.4"/>
    <n v="0"/>
    <n v="141"/>
    <s v=" 연대 대운동장 옆"/>
    <x v="17"/>
    <n v="37.562381999999999"/>
    <n v="126.932648"/>
    <n v="1"/>
    <d v="2018-04-16T12:53:28"/>
    <n v="141"/>
    <s v=" 연대 대운동장 옆"/>
    <n v="18"/>
    <n v="113"/>
    <n v="580"/>
    <x v="13"/>
    <b v="0"/>
    <x v="0"/>
  </r>
  <r>
    <s v="SPB-12035"/>
    <d v="2018-04-26T18:11:36"/>
    <n v="17.399999999999999"/>
    <n v="0"/>
    <n v="3515"/>
    <s v=" 서울숲 관리사무소"/>
    <x v="4"/>
    <n v="37.542816000000002"/>
    <n v="127.042084"/>
    <n v="7"/>
    <d v="2018-04-26T19:09:44"/>
    <n v="510"/>
    <s v=" 서울숲 남문 버스정류소 옆"/>
    <n v="2"/>
    <n v="56"/>
    <n v="3000"/>
    <x v="2"/>
    <b v="0"/>
    <x v="0"/>
  </r>
  <r>
    <s v="SPB-06035"/>
    <d v="2018-04-26T19:00:40"/>
    <n v="15.2"/>
    <n v="0"/>
    <n v="305"/>
    <s v=" 종로구청 옆"/>
    <x v="19"/>
    <n v="37.572581999999997"/>
    <n v="126.97835499999999"/>
    <n v="6"/>
    <d v="2018-04-26T19:15:30"/>
    <n v="348"/>
    <s v=" 독립문역 사거리"/>
    <n v="10"/>
    <n v="14"/>
    <n v="2120"/>
    <x v="4"/>
    <b v="0"/>
    <x v="0"/>
  </r>
  <r>
    <s v="SPB-03025"/>
    <d v="2018-04-28T18:44:28"/>
    <n v="18.899999999999999"/>
    <n v="0"/>
    <n v="1051"/>
    <s v=" 양지시장 (용성약국앞) 입구"/>
    <x v="6"/>
    <n v="37.554828999999998"/>
    <n v="127.137321"/>
    <n v="5"/>
    <d v="2018-04-28T18:57:10"/>
    <n v="1035"/>
    <s v=" 고덕역 4번출구"/>
    <n v="2"/>
    <n v="12"/>
    <n v="1720"/>
    <x v="2"/>
    <b v="1"/>
    <x v="0"/>
  </r>
  <r>
    <s v="SPB-15120"/>
    <d v="2018-04-11T16:03:03"/>
    <n v="16.899999999999999"/>
    <n v="0"/>
    <n v="907"/>
    <s v=" CJ 드림시티"/>
    <x v="11"/>
    <n v="37.599491"/>
    <n v="126.91686199999999"/>
    <n v="3"/>
    <d v="2018-04-11T16:13:28"/>
    <n v="901"/>
    <s v=" 응암1동사무소"/>
    <n v="3"/>
    <n v="10"/>
    <n v="1020"/>
    <x v="1"/>
    <b v="0"/>
    <x v="0"/>
  </r>
  <r>
    <s v="SPB-09689"/>
    <d v="2018-04-28T17:17:11"/>
    <n v="20.100000000000001"/>
    <n v="0"/>
    <n v="2262"/>
    <s v=" 한신16차아파트 119동 앞"/>
    <x v="5"/>
    <n v="37.516598000000002"/>
    <n v="127.00959"/>
    <n v="10"/>
    <d v="2018-04-28T18:34:22"/>
    <n v="2262"/>
    <s v=" 한신16차아파트 119동 앞"/>
    <n v="20"/>
    <n v="77"/>
    <n v="13710"/>
    <x v="19"/>
    <b v="1"/>
    <x v="0"/>
  </r>
  <r>
    <s v="SPB-03652"/>
    <d v="2018-04-11T17:11:43"/>
    <n v="16.2"/>
    <n v="0"/>
    <n v="557"/>
    <s v=" 도선동 주민센터 앞"/>
    <x v="4"/>
    <n v="37.567641999999999"/>
    <n v="127.025696"/>
    <n v="3"/>
    <d v="2018-04-11T17:28:23"/>
    <n v="601"/>
    <s v=" 용신동주민센터"/>
    <n v="2"/>
    <n v="16"/>
    <n v="2380"/>
    <x v="19"/>
    <b v="0"/>
    <x v="0"/>
  </r>
  <r>
    <s v="SPB-06235"/>
    <d v="2018-04-29T20:06:19"/>
    <n v="16.899999999999999"/>
    <n v="0"/>
    <n v="2025"/>
    <s v=" 흑석역 1번출구"/>
    <x v="24"/>
    <n v="37.50938"/>
    <n v="126.963615"/>
    <n v="3"/>
    <d v="2018-04-29T21:10:43"/>
    <n v="2025"/>
    <s v=" 흑석역 1번출구"/>
    <n v="2"/>
    <n v="64"/>
    <n v="12160"/>
    <x v="7"/>
    <b v="1"/>
    <x v="0"/>
  </r>
  <r>
    <s v="SPB-09183"/>
    <d v="2018-04-04T13:53:17"/>
    <n v="16.7"/>
    <n v="0"/>
    <n v="2112"/>
    <s v=" 서울대입구역 마에스트로"/>
    <x v="1"/>
    <n v="37.481338999999998"/>
    <n v="126.95064499999999"/>
    <n v="6"/>
    <d v="2018-04-04T14:57:02"/>
    <n v="2116"/>
    <s v=" 에이스에이존빌딩"/>
    <n v="1"/>
    <n v="63"/>
    <n v="3410"/>
    <x v="15"/>
    <b v="0"/>
    <x v="0"/>
  </r>
  <r>
    <s v="SPB-03282"/>
    <d v="2018-04-28T21:20:01"/>
    <n v="13.9"/>
    <n v="0"/>
    <n v="811"/>
    <s v=" 녹사평역1번출구"/>
    <x v="21"/>
    <n v="37.535080000000001"/>
    <n v="126.985382"/>
    <n v="20"/>
    <d v="2018-04-28T21:35:48"/>
    <n v="379"/>
    <s v=" 서울역9번출구"/>
    <n v="5"/>
    <n v="15"/>
    <n v="3600"/>
    <x v="16"/>
    <b v="1"/>
    <x v="0"/>
  </r>
  <r>
    <s v="SPB-12036"/>
    <d v="2018-04-10T08:35:07"/>
    <n v="9.6"/>
    <n v="0"/>
    <n v="162"/>
    <s v=" 봉원고가차도 밑"/>
    <x v="17"/>
    <n v="37.565269000000001"/>
    <n v="126.946243"/>
    <n v="12"/>
    <d v="2018-04-10T08:41:21"/>
    <n v="128"/>
    <s v=" 신촌역(2호선) 1번출구 옆"/>
    <n v="5"/>
    <n v="6"/>
    <n v="1500"/>
    <x v="5"/>
    <b v="0"/>
    <x v="0"/>
  </r>
  <r>
    <s v="SPB-07909"/>
    <d v="2018-04-15T23:58:28"/>
    <n v="8.6"/>
    <n v="0"/>
    <n v="1230"/>
    <s v=" 송파중학교 정문"/>
    <x v="10"/>
    <n v="37.495669999999997"/>
    <n v="127.13059199999999"/>
    <n v="8"/>
    <d v="2018-04-16T00:11:09"/>
    <n v="1204"/>
    <s v=" 거여역 3번출구"/>
    <n v="7"/>
    <n v="11"/>
    <n v="1800"/>
    <x v="11"/>
    <b v="1"/>
    <x v="0"/>
  </r>
  <r>
    <s v="SPB-11235"/>
    <d v="2018-04-25T13:17:49"/>
    <n v="20.8"/>
    <n v="0"/>
    <n v="201"/>
    <s v=" 진미파라곤 앞"/>
    <x v="13"/>
    <n v="37.531238999999999"/>
    <n v="126.921333"/>
    <n v="15"/>
    <d v="2018-04-25T14:17:11"/>
    <n v="1925"/>
    <s v=" 동양미래대학교 정문 옆"/>
    <n v="2"/>
    <n v="58"/>
    <n v="12010"/>
    <x v="15"/>
    <b v="0"/>
    <x v="0"/>
  </r>
  <r>
    <s v="SPB-15098"/>
    <d v="2018-04-02T16:45:44"/>
    <n v="23"/>
    <n v="0"/>
    <n v="2308"/>
    <s v=" 압구정파출소 앞"/>
    <x v="25"/>
    <n v="37.529300999999997"/>
    <n v="127.035599"/>
    <n v="14"/>
    <d v="2018-04-02T17:43:12"/>
    <n v="813"/>
    <s v=" 삼각지역 3번출구"/>
    <n v="19"/>
    <n v="57"/>
    <n v="10900"/>
    <x v="1"/>
    <b v="0"/>
    <x v="0"/>
  </r>
  <r>
    <s v="SPB-09538"/>
    <d v="2018-04-09T16:18:48"/>
    <n v="15.3"/>
    <n v="0"/>
    <n v="2213"/>
    <s v=" 고속터미널역 5번출구 앞"/>
    <x v="5"/>
    <n v="37.502231999999999"/>
    <n v="127.002258"/>
    <n v="17"/>
    <d v="2018-04-09T17:13:48"/>
    <n v="2213"/>
    <s v=" 고속터미널역 5번출구 앞"/>
    <n v="17"/>
    <n v="50"/>
    <n v="6920"/>
    <x v="1"/>
    <b v="0"/>
    <x v="0"/>
  </r>
  <r>
    <s v="SPB-04290"/>
    <d v="2018-04-07T20:11:11"/>
    <n v="4.2"/>
    <n v="0"/>
    <n v="1681"/>
    <s v=" 현대6차 아파트"/>
    <x v="18"/>
    <n v="37.645802000000003"/>
    <n v="127.08226000000001"/>
    <n v="9"/>
    <d v="2018-04-07T21:02:19"/>
    <n v="1611"/>
    <s v=" 과기대 입구(우)"/>
    <n v="10"/>
    <n v="50"/>
    <n v="6670"/>
    <x v="7"/>
    <b v="1"/>
    <x v="0"/>
  </r>
  <r>
    <s v="SPB-08306"/>
    <d v="2018-04-19T18:51:41"/>
    <n v="19.100000000000001"/>
    <n v="0"/>
    <n v="2032"/>
    <s v=" 이수역 11번출구쪽"/>
    <x v="24"/>
    <n v="37.485508000000003"/>
    <n v="126.981621"/>
    <n v="8"/>
    <d v="2018-04-19T20:01:40"/>
    <n v="144"/>
    <s v=" 공덕역 8번출구"/>
    <n v="4"/>
    <n v="68"/>
    <n v="13120"/>
    <x v="2"/>
    <b v="0"/>
    <x v="0"/>
  </r>
  <r>
    <s v="SPB-03507"/>
    <d v="2018-04-28T17:27:03"/>
    <n v="20.100000000000001"/>
    <n v="0"/>
    <n v="128"/>
    <s v=" 신촌역(2호선) 1번출구 옆"/>
    <x v="17"/>
    <n v="37.555495999999998"/>
    <n v="126.93634"/>
    <n v="10"/>
    <d v="2018-04-28T19:19:26"/>
    <n v="201"/>
    <s v=" 진미파라곤 앞"/>
    <n v="14"/>
    <n v="111"/>
    <n v="7160"/>
    <x v="19"/>
    <b v="1"/>
    <x v="0"/>
  </r>
  <r>
    <s v="SPB-07394"/>
    <d v="2018-04-04T16:55:54"/>
    <n v="17.899999999999999"/>
    <n v="0"/>
    <n v="1035"/>
    <s v=" 고덕역 4번출구"/>
    <x v="6"/>
    <n v="37.555016000000002"/>
    <n v="127.15527299999999"/>
    <n v="1"/>
    <d v="2018-04-04T17:26:58"/>
    <n v="1031"/>
    <s v=" 암사동 CBIS"/>
    <n v="9"/>
    <n v="30"/>
    <n v="2800"/>
    <x v="1"/>
    <b v="0"/>
    <x v="0"/>
  </r>
  <r>
    <s v="SPB-04664"/>
    <d v="2018-04-02T10:35:49"/>
    <n v="17.5"/>
    <n v="0"/>
    <n v="634"/>
    <s v=" 외국어대 정문 앞"/>
    <x v="14"/>
    <n v="37.596020000000003"/>
    <n v="127.05983000000001"/>
    <n v="8"/>
    <d v="2018-04-02T10:50:11"/>
    <n v="1403"/>
    <s v=" 중화빌딩 앞 (동부시장)"/>
    <n v="3"/>
    <n v="13"/>
    <n v="1980"/>
    <x v="13"/>
    <b v="0"/>
    <x v="0"/>
  </r>
  <r>
    <s v="SPB-08344"/>
    <d v="2018-04-01T19:44:04"/>
    <n v="17.399999999999999"/>
    <n v="0"/>
    <n v="907"/>
    <s v=" CJ 드림시티"/>
    <x v="11"/>
    <n v="37.599491"/>
    <n v="126.91686199999999"/>
    <n v="2"/>
    <d v="2018-04-01T20:02:04"/>
    <n v="178"/>
    <s v=" 증산3교 앞"/>
    <n v="9"/>
    <n v="17"/>
    <n v="2310"/>
    <x v="4"/>
    <b v="1"/>
    <x v="0"/>
  </r>
  <r>
    <s v="SPB-07423"/>
    <d v="2018-04-03T19:55:35"/>
    <n v="18"/>
    <n v="0"/>
    <n v="385"/>
    <s v=" 종각역 5번출구"/>
    <x v="19"/>
    <n v="37.569836000000002"/>
    <n v="126.982658"/>
    <n v="10"/>
    <d v="2018-04-03T20:27:53"/>
    <n v="326"/>
    <s v=" 안국역 5번출구 앞"/>
    <n v="1"/>
    <n v="30"/>
    <n v="3120"/>
    <x v="4"/>
    <b v="0"/>
    <x v="0"/>
  </r>
  <r>
    <s v="SPB-06293"/>
    <d v="2018-04-02T17:56:30"/>
    <n v="22"/>
    <n v="0"/>
    <n v="529"/>
    <s v=" 장한평역 8번 출구 앞"/>
    <x v="4"/>
    <n v="37.561371000000001"/>
    <n v="127.06366"/>
    <n v="9"/>
    <d v="2018-04-02T18:02:20"/>
    <n v="581"/>
    <s v=" 용답초등학교"/>
    <n v="13"/>
    <n v="5"/>
    <n v="1070"/>
    <x v="19"/>
    <b v="0"/>
    <x v="0"/>
  </r>
  <r>
    <s v="SPB-03271"/>
    <d v="2018-04-29T22:36:13"/>
    <n v="15.6"/>
    <n v="0"/>
    <n v="217"/>
    <s v=" NH농협은행 앞"/>
    <x v="13"/>
    <n v="37.522078999999998"/>
    <n v="126.930367"/>
    <n v="8"/>
    <d v="2018-04-29T22:41:02"/>
    <n v="218"/>
    <s v=" 증권거래소 앞"/>
    <n v="20"/>
    <n v="4"/>
    <n v="190"/>
    <x v="17"/>
    <b v="1"/>
    <x v="0"/>
  </r>
  <r>
    <s v="SPB-14919"/>
    <d v="2018-04-04T15:10:03"/>
    <n v="17.899999999999999"/>
    <n v="0"/>
    <n v="1215"/>
    <s v=" 올림픽공원역 1번출구 앞"/>
    <x v="10"/>
    <n v="37.516570999999999"/>
    <n v="127.13153800000001"/>
    <n v="14"/>
    <d v="2018-04-04T16:00:17"/>
    <n v="1022"/>
    <s v=" 길동 사거리(초소앞)"/>
    <n v="9"/>
    <n v="49"/>
    <n v="6000"/>
    <x v="10"/>
    <b v="0"/>
    <x v="0"/>
  </r>
  <r>
    <s v="SPB-12615"/>
    <d v="2018-04-25T18:53:16"/>
    <n v="21.2"/>
    <n v="0"/>
    <n v="347"/>
    <s v=" 동대문역사문화공원역 9번출구 앞"/>
    <x v="7"/>
    <n v="37.565331"/>
    <n v="127.00784299999999"/>
    <n v="12"/>
    <d v="2018-04-25T19:17:21"/>
    <n v="345"/>
    <s v=" 서울보증보험본사 앞"/>
    <n v="8"/>
    <n v="22"/>
    <n v="1600"/>
    <x v="2"/>
    <b v="0"/>
    <x v="0"/>
  </r>
  <r>
    <s v="SPB-14123"/>
    <d v="2018-04-18T16:19:26"/>
    <n v="18.5"/>
    <n v="0"/>
    <n v="1447"/>
    <s v=" 면목역 3번출구"/>
    <x v="15"/>
    <n v="37.588901999999997"/>
    <n v="127.08728000000001"/>
    <n v="6"/>
    <d v="2018-04-18T16:24:39"/>
    <n v="1457"/>
    <s v=" 동원사거리"/>
    <n v="10"/>
    <n v="4"/>
    <n v="630"/>
    <x v="1"/>
    <b v="0"/>
    <x v="0"/>
  </r>
  <r>
    <s v="SPB-16567"/>
    <d v="2018-04-17T18:06:42"/>
    <n v="17.100000000000001"/>
    <n v="0"/>
    <n v="540"/>
    <s v=" 군자역 7번출구 베스트샵 앞"/>
    <x v="3"/>
    <n v="37.55603"/>
    <n v="127.078644"/>
    <n v="8"/>
    <d v="2018-04-17T18:12:11"/>
    <n v="3509"/>
    <s v=" 세종사이버대학교"/>
    <n v="8"/>
    <n v="3"/>
    <n v="770"/>
    <x v="2"/>
    <b v="0"/>
    <x v="0"/>
  </r>
  <r>
    <s v="SPB-10446"/>
    <d v="2018-04-27T22:08:37"/>
    <n v="14.7"/>
    <n v="0"/>
    <n v="2139"/>
    <s v=" 서울신성초등학교"/>
    <x v="1"/>
    <n v="37.471164999999999"/>
    <n v="126.93701900000001"/>
    <n v="6"/>
    <d v="2018-04-27T22:18:16"/>
    <n v="2140"/>
    <s v=" 신림1교 교차로"/>
    <n v="2"/>
    <n v="9"/>
    <n v="1470"/>
    <x v="17"/>
    <b v="0"/>
    <x v="0"/>
  </r>
  <r>
    <s v="SPB-14526"/>
    <d v="2018-04-11T19:29:25"/>
    <n v="13.2"/>
    <n v="0"/>
    <n v="2340"/>
    <s v=" 삼호물산버스정류장(23370) 옆"/>
    <x v="25"/>
    <n v="37.477508999999998"/>
    <n v="127.045174"/>
    <n v="11"/>
    <d v="2018-04-11T19:48:57"/>
    <n v="2360"/>
    <s v=" 도곡1동 주민센터 교차로"/>
    <n v="5"/>
    <n v="19"/>
    <n v="1900"/>
    <x v="4"/>
    <b v="0"/>
    <x v="0"/>
  </r>
  <r>
    <s v="SPB-06080"/>
    <d v="2018-04-26T22:20:15"/>
    <n v="12.7"/>
    <n v="0"/>
    <n v="150"/>
    <s v=" 서강대역 2번출구 앞"/>
    <x v="0"/>
    <n v="37.552956000000002"/>
    <n v="126.934341"/>
    <n v="9"/>
    <d v="2018-04-26T22:44:21"/>
    <n v="800"/>
    <s v=" 목월공원 앞"/>
    <n v="6"/>
    <n v="23"/>
    <n v="4210"/>
    <x v="17"/>
    <b v="0"/>
    <x v="0"/>
  </r>
  <r>
    <s v="SPB-10906"/>
    <d v="2018-04-24T15:19:39"/>
    <n v="16.100000000000001"/>
    <n v="0"/>
    <n v="1712"/>
    <s v=" 창동역공영주차장앞"/>
    <x v="20"/>
    <n v="37.654049000000001"/>
    <n v="127.050201"/>
    <n v="3"/>
    <d v="2018-04-24T15:39:37"/>
    <n v="1709"/>
    <s v=" 쌍문역4번출구 주변"/>
    <n v="11"/>
    <n v="18"/>
    <n v="49680"/>
    <x v="10"/>
    <b v="0"/>
    <x v="0"/>
  </r>
  <r>
    <s v="SPB-04695"/>
    <d v="2018-04-16T20:15:13"/>
    <n v="12.1"/>
    <n v="0"/>
    <n v="3508"/>
    <s v=" 화양사거리"/>
    <x v="3"/>
    <n v="37.548222000000003"/>
    <n v="127.067879"/>
    <n v="10"/>
    <d v="2018-04-16T20:39:10"/>
    <n v="546"/>
    <s v=" 잠실대교북단 교차로"/>
    <n v="1"/>
    <n v="23"/>
    <n v="3250"/>
    <x v="7"/>
    <b v="0"/>
    <x v="0"/>
  </r>
  <r>
    <s v="SPB-05618"/>
    <d v="2018-04-16T15:27:08"/>
    <n v="18.399999999999999"/>
    <n v="0"/>
    <n v="815"/>
    <s v=" LIG강촌아파트 103동앞"/>
    <x v="21"/>
    <n v="37.518509000000002"/>
    <n v="126.978798"/>
    <n v="6"/>
    <d v="2018-04-16T16:55:27"/>
    <n v="144"/>
    <s v=" 공덕역 8번출구"/>
    <n v="4"/>
    <n v="87"/>
    <n v="10100"/>
    <x v="10"/>
    <b v="0"/>
    <x v="0"/>
  </r>
  <r>
    <s v="SPB-03623"/>
    <d v="2018-04-28T18:07:38"/>
    <n v="18.899999999999999"/>
    <n v="0"/>
    <n v="574"/>
    <s v=" 아차산역4번출구"/>
    <x v="3"/>
    <n v="37.551848999999997"/>
    <n v="127.088982"/>
    <n v="10"/>
    <d v="2018-04-28T18:26:04"/>
    <n v="3517"/>
    <s v=" 용마사거리"/>
    <n v="7"/>
    <n v="18"/>
    <n v="3390"/>
    <x v="2"/>
    <b v="1"/>
    <x v="0"/>
  </r>
  <r>
    <s v="SPB-13481"/>
    <d v="2018-04-04T14:04:42"/>
    <n v="17.899999999999999"/>
    <n v="0"/>
    <n v="525"/>
    <s v=" 한양대병원사거리"/>
    <x v="4"/>
    <n v="37.558052000000004"/>
    <n v="127.040352"/>
    <n v="16"/>
    <d v="2018-04-04T15:18:12"/>
    <n v="2002"/>
    <s v=" 노들역 1번출구"/>
    <n v="10"/>
    <n v="73"/>
    <n v="15040"/>
    <x v="6"/>
    <b v="0"/>
    <x v="0"/>
  </r>
  <r>
    <s v="SPB-06401"/>
    <d v="2018-04-19T02:08:42"/>
    <n v="8.8000000000000007"/>
    <n v="0"/>
    <n v="334"/>
    <s v=" 종로3가역 2번출구 뒤"/>
    <x v="19"/>
    <n v="37.570599000000001"/>
    <n v="126.99179100000001"/>
    <n v="3"/>
    <d v="2018-04-19T02:14:54"/>
    <n v="359"/>
    <s v=" 원남동사거리"/>
    <n v="2"/>
    <n v="5"/>
    <n v="1150"/>
    <x v="3"/>
    <b v="0"/>
    <x v="0"/>
  </r>
  <r>
    <s v="SPB-11500"/>
    <d v="2018-04-12T11:24:12"/>
    <n v="16.2"/>
    <n v="0"/>
    <n v="703"/>
    <s v=" 오목교역 7번출구 앞"/>
    <x v="12"/>
    <n v="37.524062999999998"/>
    <n v="126.87558"/>
    <n v="9"/>
    <d v="2018-04-12T12:00:23"/>
    <n v="1804"/>
    <s v=" 독산역 2번출구 자전거주차장"/>
    <n v="5"/>
    <n v="34"/>
    <n v="7700"/>
    <x v="8"/>
    <b v="0"/>
    <x v="0"/>
  </r>
  <r>
    <s v="SPB-10413"/>
    <d v="2018-04-01T16:48:59"/>
    <n v="18.2"/>
    <n v="0"/>
    <n v="1812"/>
    <s v=" 갑을그레이트밸리 앞"/>
    <x v="23"/>
    <n v="37.479030999999999"/>
    <n v="126.887299"/>
    <n v="5"/>
    <d v="2018-04-01T16:57:43"/>
    <n v="1962"/>
    <s v=" 가리봉동주민센터"/>
    <n v="10"/>
    <n v="8"/>
    <n v="920"/>
    <x v="1"/>
    <b v="1"/>
    <x v="0"/>
  </r>
  <r>
    <s v="SPB-01198"/>
    <d v="2018-04-11T20:33:31"/>
    <n v="11.9"/>
    <n v="0"/>
    <n v="361"/>
    <s v=" 동묘앞역 1번출구 뒤"/>
    <x v="19"/>
    <n v="37.573242"/>
    <n v="127.015907"/>
    <n v="10"/>
    <d v="2018-04-11T20:37:21"/>
    <n v="378"/>
    <s v=" 청계7가 사거리"/>
    <n v="8"/>
    <n v="3"/>
    <n v="440"/>
    <x v="7"/>
    <b v="0"/>
    <x v="0"/>
  </r>
  <r>
    <s v="SPB-07337"/>
    <d v="2018-04-21T22:11:09"/>
    <n v="16.7"/>
    <n v="0"/>
    <n v="1533"/>
    <s v=" 번동 주공3, 4단지 교차로"/>
    <x v="8"/>
    <n v="37.629916999999999"/>
    <n v="127.040916"/>
    <n v="1"/>
    <d v="2018-04-21T22:14:45"/>
    <n v="1511"/>
    <s v=" 번동 금호어울림아파트102동앞"/>
    <n v="7"/>
    <n v="3"/>
    <n v="500"/>
    <x v="17"/>
    <b v="1"/>
    <x v="0"/>
  </r>
  <r>
    <s v="SPB-16027"/>
    <d v="2018-04-10T18:00:06"/>
    <n v="19.7"/>
    <n v="0"/>
    <n v="128"/>
    <s v=" 신촌역(2호선) 1번출구 옆"/>
    <x v="17"/>
    <n v="37.555495999999998"/>
    <n v="126.93634"/>
    <n v="10"/>
    <d v="2018-04-10T18:40:37"/>
    <n v="418"/>
    <s v=" 월드컵경기장역 3번출구 옆"/>
    <n v="5"/>
    <n v="40"/>
    <n v="5230"/>
    <x v="2"/>
    <b v="0"/>
    <x v="0"/>
  </r>
  <r>
    <s v="SPB-14058"/>
    <d v="2018-04-19T23:08:03"/>
    <n v="12.9"/>
    <n v="0"/>
    <n v="1414"/>
    <s v=" 사가정역 1번출구"/>
    <x v="15"/>
    <n v="37.581645999999999"/>
    <n v="127.088432"/>
    <n v="5"/>
    <d v="2018-04-19T23:22:25"/>
    <n v="1456"/>
    <s v=" 상아빌딩(우림시장 교차로)"/>
    <n v="9"/>
    <n v="13"/>
    <n v="2280"/>
    <x v="11"/>
    <b v="0"/>
    <x v="0"/>
  </r>
  <r>
    <s v="SPB-11678"/>
    <d v="2018-04-20T23:31:44"/>
    <n v="17.3"/>
    <n v="0"/>
    <n v="590"/>
    <s v=" 건국대학교 (입학정보관)"/>
    <x v="3"/>
    <n v="37.53989"/>
    <n v="127.073364"/>
    <n v="1"/>
    <d v="2018-04-20T23:57:23"/>
    <n v="626"/>
    <s v=" 군자교 서측 녹지대"/>
    <n v="3"/>
    <n v="24"/>
    <n v="2880"/>
    <x v="11"/>
    <b v="0"/>
    <x v="0"/>
  </r>
  <r>
    <s v="SPB-02530"/>
    <d v="2018-04-29T13:54:51"/>
    <n v="21.9"/>
    <n v="0"/>
    <n v="908"/>
    <s v=" 구산역 4번출구"/>
    <x v="11"/>
    <n v="37.613185880000003"/>
    <n v="126.91735077"/>
    <n v="3"/>
    <d v="2018-04-29T14:15:26"/>
    <n v="907"/>
    <s v=" CJ 드림시티"/>
    <n v="5"/>
    <n v="20"/>
    <n v="2030"/>
    <x v="15"/>
    <b v="1"/>
    <x v="0"/>
  </r>
  <r>
    <s v="SPB-06761"/>
    <d v="2018-04-20T01:06:50"/>
    <n v="11.8"/>
    <n v="0"/>
    <n v="202"/>
    <s v=" 국민일보 앞"/>
    <x v="13"/>
    <n v="37.528815999999999"/>
    <n v="126.92453"/>
    <n v="6"/>
    <d v="2018-04-20T01:38:13"/>
    <n v="152"/>
    <s v=" 마포구민체육센터 앞"/>
    <n v="1"/>
    <n v="31"/>
    <n v="142550"/>
    <x v="14"/>
    <b v="0"/>
    <x v="0"/>
  </r>
  <r>
    <s v="SPB-12661"/>
    <d v="2018-04-29T16:27:08"/>
    <n v="22.2"/>
    <n v="0"/>
    <n v="1214"/>
    <s v=" 오금역 7번 출구 인근"/>
    <x v="10"/>
    <n v="37.502594000000002"/>
    <n v="127.127647"/>
    <n v="4"/>
    <d v="2018-04-29T17:48:42"/>
    <n v="1215"/>
    <s v=" 올림픽공원역 1번출구 앞"/>
    <n v="1"/>
    <n v="77"/>
    <n v="2150"/>
    <x v="1"/>
    <b v="1"/>
    <x v="0"/>
  </r>
  <r>
    <s v="SPB-09178"/>
    <d v="2018-04-17T14:45:12"/>
    <n v="19.8"/>
    <n v="0"/>
    <n v="522"/>
    <s v=" 금호역 1번출구 앞"/>
    <x v="4"/>
    <n v="37.548641000000003"/>
    <n v="127.016426"/>
    <n v="5"/>
    <d v="2018-04-17T14:56:22"/>
    <n v="374"/>
    <s v=" 청구역 2번출구 앞"/>
    <n v="2"/>
    <n v="10"/>
    <n v="1640"/>
    <x v="6"/>
    <b v="0"/>
    <x v="0"/>
  </r>
  <r>
    <s v="SPB-07761"/>
    <d v="2018-04-26T18:15:34"/>
    <n v="17.399999999999999"/>
    <n v="0"/>
    <n v="175"/>
    <s v=" 홍연2교옆"/>
    <x v="17"/>
    <n v="37.578071999999999"/>
    <n v="126.930817"/>
    <n v="1"/>
    <d v="2018-04-26T18:55:28"/>
    <n v="119"/>
    <s v=" 서강나루 공원"/>
    <n v="7"/>
    <n v="35"/>
    <n v="8330"/>
    <x v="2"/>
    <b v="0"/>
    <x v="0"/>
  </r>
  <r>
    <s v="SPB-07939"/>
    <d v="2018-04-25T15:07:56"/>
    <n v="22.8"/>
    <n v="0"/>
    <n v="1267"/>
    <s v=" 올림픽공원 남2문 앞"/>
    <x v="10"/>
    <n v="37.514240000000001"/>
    <n v="127.12307"/>
    <n v="11"/>
    <d v="2018-04-25T16:57:06"/>
    <n v="1210"/>
    <s v=" 롯데월드타워(잠실역2번출구 쪽)"/>
    <n v="10"/>
    <n v="109"/>
    <n v="7340"/>
    <x v="10"/>
    <b v="0"/>
    <x v="0"/>
  </r>
  <r>
    <s v="SPB-06202"/>
    <d v="2018-04-24T14:35:26"/>
    <n v="16"/>
    <n v="0"/>
    <n v="1210"/>
    <s v=" 롯데월드타워(잠실역2번출구 쪽)"/>
    <x v="10"/>
    <n v="37.513126"/>
    <n v="127.10096"/>
    <n v="13"/>
    <d v="2018-04-24T15:00:24"/>
    <n v="1213"/>
    <s v=" 백토공원 앞"/>
    <n v="6"/>
    <n v="24"/>
    <n v="3590"/>
    <x v="6"/>
    <b v="0"/>
    <x v="0"/>
  </r>
  <r>
    <s v="SPB-08522"/>
    <d v="2018-04-16T10:04:24"/>
    <n v="12.4"/>
    <n v="0"/>
    <n v="927"/>
    <s v=" 연신내역 3번출구 인근"/>
    <x v="11"/>
    <n v="37.617854999999999"/>
    <n v="126.922523"/>
    <n v="10"/>
    <d v="2018-04-16T10:33:15"/>
    <n v="941"/>
    <s v=" 은평뉴타운 도서관"/>
    <n v="2"/>
    <n v="27"/>
    <n v="3930"/>
    <x v="13"/>
    <b v="0"/>
    <x v="0"/>
  </r>
  <r>
    <s v="SPB-00654"/>
    <d v="2018-04-25T11:13:58"/>
    <n v="17.5"/>
    <n v="0"/>
    <n v="371"/>
    <s v=" 동대입구역 6번출구 뒤"/>
    <x v="7"/>
    <n v="37.558872000000001"/>
    <n v="127.005539"/>
    <n v="2"/>
    <d v="2018-04-25T11:30:12"/>
    <n v="371"/>
    <s v=" 동대입구역 6번출구 뒤"/>
    <n v="2"/>
    <n v="15"/>
    <n v="2480"/>
    <x v="8"/>
    <b v="0"/>
    <x v="0"/>
  </r>
  <r>
    <s v="SPB-03917"/>
    <d v="2018-04-07T17:05:20"/>
    <n v="7.6"/>
    <n v="0"/>
    <n v="621"/>
    <s v=" 동대문중학교 옆"/>
    <x v="14"/>
    <n v="37.574717999999997"/>
    <n v="127.053391"/>
    <n v="15"/>
    <d v="2018-04-07T18:32:18"/>
    <n v="1425"/>
    <s v=" 용마문화복지센터"/>
    <n v="2"/>
    <n v="86"/>
    <n v="6170"/>
    <x v="19"/>
    <b v="1"/>
    <x v="0"/>
  </r>
  <r>
    <s v="SPB-15563"/>
    <d v="2018-04-01T16:39:06"/>
    <n v="18.2"/>
    <n v="0"/>
    <n v="220"/>
    <s v=" 미성아파트 A동 앞"/>
    <x v="13"/>
    <n v="37.519362999999998"/>
    <n v="126.92604799999999"/>
    <n v="16"/>
    <d v="2018-04-01T16:44:04"/>
    <n v="215"/>
    <s v=" 여의도고교 앞"/>
    <n v="8"/>
    <n v="4"/>
    <n v="1080"/>
    <x v="1"/>
    <b v="1"/>
    <x v="0"/>
  </r>
  <r>
    <s v="SPB-10868"/>
    <d v="2018-04-29T16:11:01"/>
    <n v="22.2"/>
    <n v="0"/>
    <n v="806"/>
    <s v=" 전자랜드 본관 앞"/>
    <x v="21"/>
    <n v="37.533065999999998"/>
    <n v="126.96073199999999"/>
    <n v="13"/>
    <d v="2018-04-29T17:35:17"/>
    <n v="199"/>
    <s v=" 서울 월드컵 경기장"/>
    <n v="6"/>
    <n v="84"/>
    <n v="12800"/>
    <x v="1"/>
    <b v="1"/>
    <x v="0"/>
  </r>
  <r>
    <s v="SPB-15507"/>
    <d v="2018-04-08T15:57:13"/>
    <n v="7.3"/>
    <n v="0"/>
    <n v="106"/>
    <s v=" 합정역 7번출구 앞"/>
    <x v="0"/>
    <n v="37.548645"/>
    <n v="126.91282699999999"/>
    <n v="5"/>
    <d v="2018-04-08T16:17:44"/>
    <n v="123"/>
    <s v=" 문화촌 공원"/>
    <n v="1"/>
    <n v="20"/>
    <n v="2320"/>
    <x v="10"/>
    <b v="1"/>
    <x v="0"/>
  </r>
  <r>
    <s v="SPB-00823"/>
    <d v="2018-04-04T11:25:34"/>
    <n v="12.8"/>
    <n v="0"/>
    <n v="1348"/>
    <s v=" 성북제일새마을금고 본점 앞"/>
    <x v="16"/>
    <n v="37.604751999999998"/>
    <n v="127.022758"/>
    <n v="12"/>
    <d v="2018-04-04T12:04:12"/>
    <n v="1348"/>
    <s v=" 성북제일새마을금고 본점 앞"/>
    <n v="8"/>
    <n v="38"/>
    <n v="1320"/>
    <x v="8"/>
    <b v="0"/>
    <x v="0"/>
  </r>
  <r>
    <s v="SPB-10951"/>
    <d v="2018-04-30T18:56:26"/>
    <n v="23"/>
    <n v="0"/>
    <n v="559"/>
    <s v=" 왕십리역 4번 출구 건너편"/>
    <x v="4"/>
    <n v="37.561095999999999"/>
    <n v="127.03679700000001"/>
    <n v="4"/>
    <d v="2018-04-30T19:09:28"/>
    <n v="631"/>
    <s v=" 답십리역 1번출구"/>
    <n v="4"/>
    <n v="12"/>
    <n v="2100"/>
    <x v="2"/>
    <b v="0"/>
    <x v="0"/>
  </r>
  <r>
    <s v="SPB-01999"/>
    <d v="2018-04-20T16:14:40"/>
    <n v="25.7"/>
    <n v="0"/>
    <n v="1105"/>
    <s v=" 방화근린공원"/>
    <x v="9"/>
    <n v="37.581623"/>
    <n v="126.812653"/>
    <n v="8"/>
    <d v="2018-04-20T17:06:35"/>
    <n v="1105"/>
    <s v=" 방화근린공원"/>
    <n v="8"/>
    <n v="51"/>
    <n v="3590"/>
    <x v="1"/>
    <b v="0"/>
    <x v="0"/>
  </r>
  <r>
    <s v="SPB-08535"/>
    <d v="2018-04-17T06:04:22"/>
    <n v="6.9"/>
    <n v="0"/>
    <n v="914"/>
    <s v=" 새절역 2번출구"/>
    <x v="11"/>
    <n v="37.590797420000001"/>
    <n v="126.91365051"/>
    <n v="17"/>
    <d v="2018-04-17T07:21:10"/>
    <n v="912"/>
    <s v=" 응암오거리"/>
    <n v="5"/>
    <n v="70"/>
    <n v="10290"/>
    <x v="20"/>
    <b v="0"/>
    <x v="0"/>
  </r>
  <r>
    <s v="SPB-08766"/>
    <d v="2018-04-21T18:31:57"/>
    <n v="22.2"/>
    <n v="0"/>
    <n v="379"/>
    <s v=" 서울역9번출구"/>
    <x v="7"/>
    <n v="37.555999999999997"/>
    <n v="126.973358"/>
    <n v="3"/>
    <d v="2018-04-21T19:01:41"/>
    <n v="336"/>
    <s v=" 티마크 호텔 앞"/>
    <n v="7"/>
    <n v="28"/>
    <n v="1430"/>
    <x v="2"/>
    <b v="1"/>
    <x v="0"/>
  </r>
  <r>
    <s v="SPB-09654"/>
    <d v="2018-04-19T13:18:24"/>
    <n v="19.2"/>
    <n v="0"/>
    <n v="1448"/>
    <s v=" 코스트코 상봉점"/>
    <x v="15"/>
    <n v="37.597321000000001"/>
    <n v="127.089798"/>
    <n v="15"/>
    <d v="2018-04-19T15:06:09"/>
    <n v="1402"/>
    <s v=" 금란주차장 앞"/>
    <n v="2"/>
    <n v="103"/>
    <n v="2570"/>
    <x v="15"/>
    <b v="0"/>
    <x v="0"/>
  </r>
  <r>
    <s v="SPB-05190"/>
    <d v="2018-04-30T19:53:11"/>
    <n v="21.2"/>
    <n v="0"/>
    <n v="549"/>
    <s v=" 아차산역 3번출구"/>
    <x v="3"/>
    <n v="37.551223999999998"/>
    <n v="127.08970600000001"/>
    <n v="7"/>
    <d v="2018-04-30T20:14:50"/>
    <n v="546"/>
    <s v=" 잠실대교북단 교차로"/>
    <n v="4"/>
    <n v="21"/>
    <n v="2560"/>
    <x v="4"/>
    <b v="0"/>
    <x v="0"/>
  </r>
  <r>
    <s v="SPB-12490"/>
    <d v="2018-04-20T22:00:05"/>
    <n v="18.2"/>
    <n v="0"/>
    <n v="579"/>
    <s v=" 마장역 4번출구"/>
    <x v="4"/>
    <n v="37.565204999999999"/>
    <n v="127.041847"/>
    <n v="1"/>
    <d v="2018-04-20T22:07:12"/>
    <n v="642"/>
    <s v=" 신답역 사거리"/>
    <n v="6"/>
    <n v="6"/>
    <n v="390"/>
    <x v="17"/>
    <b v="0"/>
    <x v="0"/>
  </r>
  <r>
    <s v="SPB-07424"/>
    <d v="2018-04-25T19:28:39"/>
    <n v="18.2"/>
    <n v="0"/>
    <n v="1930"/>
    <s v=" 개봉지구대 개봉치안센터"/>
    <x v="2"/>
    <n v="37.497684"/>
    <n v="126.853729"/>
    <n v="5"/>
    <d v="2018-04-25T19:45:16"/>
    <n v="710"/>
    <s v=" 서부화물트럭터미널 사거리"/>
    <n v="6"/>
    <n v="15"/>
    <n v="2210"/>
    <x v="4"/>
    <b v="0"/>
    <x v="0"/>
  </r>
  <r>
    <s v="SPB-15278"/>
    <d v="2018-04-09T19:43:06"/>
    <n v="13.4"/>
    <n v="0"/>
    <n v="342"/>
    <s v=" 대학로 마로니에공원"/>
    <x v="19"/>
    <n v="37.579783999999997"/>
    <n v="127.002533"/>
    <n v="1"/>
    <d v="2018-04-09T19:51:58"/>
    <n v="386"/>
    <s v=" 올림픽기념 국민생활관 앞"/>
    <n v="2"/>
    <n v="8"/>
    <n v="1330"/>
    <x v="4"/>
    <b v="0"/>
    <x v="0"/>
  </r>
  <r>
    <s v="SPB-05394"/>
    <d v="2018-04-29T14:02:14"/>
    <n v="21.6"/>
    <n v="0"/>
    <n v="2102"/>
    <s v=" 봉림교 교통섬"/>
    <x v="1"/>
    <n v="37.484229999999997"/>
    <n v="126.92639200000001"/>
    <n v="13"/>
    <d v="2018-04-29T14:38:12"/>
    <n v="1955"/>
    <s v=" 디지털입구 교차로"/>
    <n v="8"/>
    <n v="35"/>
    <n v="3210"/>
    <x v="6"/>
    <b v="1"/>
    <x v="0"/>
  </r>
  <r>
    <s v="SPB-01833"/>
    <d v="2018-04-14T21:15:26"/>
    <n v="9.1"/>
    <n v="0"/>
    <n v="1925"/>
    <s v=" 동양미래대학교 정문 옆"/>
    <x v="2"/>
    <n v="37.499889000000003"/>
    <n v="126.867699"/>
    <n v="11"/>
    <d v="2018-04-14T21:57:21"/>
    <n v="1925"/>
    <s v=" 동양미래대학교 정문 옆"/>
    <n v="14"/>
    <n v="41"/>
    <n v="5920"/>
    <x v="16"/>
    <b v="1"/>
    <x v="0"/>
  </r>
  <r>
    <s v="SPB-08057"/>
    <d v="2018-04-16T20:46:56"/>
    <n v="12.1"/>
    <n v="0"/>
    <n v="2243"/>
    <s v="서울가정법원"/>
    <x v="5"/>
    <n v="37.481490999999998"/>
    <n v="127.036728"/>
    <n v="7"/>
    <d v="2018-04-16T21:06:29"/>
    <n v="2245"/>
    <s v="양재초등학교 맞은편"/>
    <n v="12"/>
    <n v="18"/>
    <n v="3530"/>
    <x v="7"/>
    <b v="0"/>
    <x v="0"/>
  </r>
  <r>
    <s v="SPB-10343"/>
    <d v="2018-04-27T19:01:10"/>
    <n v="18.7"/>
    <n v="0"/>
    <n v="145"/>
    <s v=" 공덕역 5번출구"/>
    <x v="0"/>
    <n v="37.544249999999998"/>
    <n v="126.95163700000001"/>
    <n v="9"/>
    <d v="2018-04-27T19:20:32"/>
    <n v="142"/>
    <s v=" 아현역 4번출구 앞"/>
    <n v="8"/>
    <n v="19"/>
    <n v="1750"/>
    <x v="4"/>
    <b v="0"/>
    <x v="0"/>
  </r>
  <r>
    <s v="SPB-02747"/>
    <d v="2018-04-22T01:31:03"/>
    <n v="15.9"/>
    <n v="0"/>
    <n v="1503"/>
    <s v=" 이디야 커피 수유역점 앞"/>
    <x v="8"/>
    <n v="37.639277999999997"/>
    <n v="127.02675600000001"/>
    <n v="4"/>
    <d v="2018-04-22T01:59:34"/>
    <n v="1313"/>
    <s v=" 정릉현대힐스테이트 1차 후문"/>
    <n v="1"/>
    <n v="28"/>
    <n v="5750"/>
    <x v="14"/>
    <b v="1"/>
    <x v="0"/>
  </r>
  <r>
    <s v="SPB-11702"/>
    <d v="2018-04-04T14:47:53"/>
    <n v="17.899999999999999"/>
    <n v="0"/>
    <n v="1937"/>
    <s v=" 한진아파트 입구"/>
    <x v="2"/>
    <n v="37.486060999999999"/>
    <n v="126.852013"/>
    <n v="3"/>
    <d v="2018-04-04T15:38:58"/>
    <n v="1937"/>
    <s v=" 한진아파트 입구"/>
    <n v="7"/>
    <n v="50"/>
    <n v="8020"/>
    <x v="6"/>
    <b v="0"/>
    <x v="0"/>
  </r>
  <r>
    <s v="SPB-03632"/>
    <d v="2018-04-21T22:03:07"/>
    <n v="16.7"/>
    <n v="0"/>
    <n v="590"/>
    <s v=" 건국대학교 (입학정보관)"/>
    <x v="3"/>
    <n v="37.53989"/>
    <n v="127.073364"/>
    <n v="9"/>
    <d v="2018-04-21T22:25:51"/>
    <n v="575"/>
    <s v=" 중앙농협 중곡지점"/>
    <n v="10"/>
    <n v="22"/>
    <n v="3620"/>
    <x v="17"/>
    <b v="1"/>
    <x v="0"/>
  </r>
  <r>
    <s v="SPB-09676"/>
    <d v="2018-04-21T20:07:19"/>
    <n v="19.100000000000001"/>
    <n v="0"/>
    <n v="2265"/>
    <s v=" 이수고가차도 남단"/>
    <x v="5"/>
    <n v="37.494106000000002"/>
    <n v="126.98299400000001"/>
    <n v="6"/>
    <d v="2018-04-21T20:45:29"/>
    <n v="272"/>
    <s v=" 당산육갑문"/>
    <n v="16"/>
    <n v="37"/>
    <n v="10790"/>
    <x v="7"/>
    <b v="1"/>
    <x v="0"/>
  </r>
  <r>
    <s v="SPB-05520"/>
    <d v="2018-04-14T19:32:02"/>
    <n v="9.5"/>
    <n v="0"/>
    <n v="2340"/>
    <s v=" 삼호물산버스정류장(23370) 옆"/>
    <x v="25"/>
    <n v="37.477508999999998"/>
    <n v="127.045174"/>
    <n v="7"/>
    <d v="2018-04-14T21:23:36"/>
    <n v="825"/>
    <s v=" 서빙고동 주민센터 앞"/>
    <n v="11"/>
    <n v="111"/>
    <n v="18190"/>
    <x v="4"/>
    <b v="1"/>
    <x v="0"/>
  </r>
  <r>
    <s v="SPB-12564"/>
    <d v="2018-04-02T22:24:33"/>
    <n v="17.399999999999999"/>
    <n v="0"/>
    <n v="2301"/>
    <s v=" 현대고등학교 건너편"/>
    <x v="25"/>
    <n v="37.524070999999999"/>
    <n v="127.02179"/>
    <n v="3"/>
    <d v="2018-04-02T23:06:41"/>
    <n v="2362"/>
    <s v=" 신사동 가로수길 입구"/>
    <n v="1"/>
    <n v="39"/>
    <n v="4640"/>
    <x v="17"/>
    <b v="0"/>
    <x v="0"/>
  </r>
  <r>
    <s v="SPB-08726"/>
    <d v="2018-04-21T09:58:09"/>
    <n v="18.100000000000001"/>
    <n v="0"/>
    <n v="2012"/>
    <s v=" 녹십초요양병원앞"/>
    <x v="24"/>
    <n v="37.488360999999998"/>
    <n v="126.906227"/>
    <n v="10"/>
    <d v="2018-04-21T10:07:56"/>
    <n v="2103"/>
    <s v=" 신림동 우방아파트"/>
    <n v="2"/>
    <n v="9"/>
    <n v="1610"/>
    <x v="21"/>
    <b v="1"/>
    <x v="0"/>
  </r>
  <r>
    <s v="SPB-05214"/>
    <d v="2018-04-21T08:15:04"/>
    <n v="14.6"/>
    <n v="0"/>
    <n v="2377"/>
    <s v=" 수서역 5번출구 뒤"/>
    <x v="25"/>
    <n v="37.486834999999999"/>
    <n v="127.10275300000001"/>
    <n v="2"/>
    <d v="2018-04-21T08:22:41"/>
    <n v="2351"/>
    <s v=" 청소년수련관(수영장)앞"/>
    <n v="3"/>
    <n v="7"/>
    <n v="1510"/>
    <x v="5"/>
    <b v="1"/>
    <x v="0"/>
  </r>
  <r>
    <s v="SPB-04658"/>
    <d v="2018-04-27T00:19:29"/>
    <n v="11.8"/>
    <n v="0"/>
    <n v="590"/>
    <s v=" 건국대학교 (입학정보관)"/>
    <x v="3"/>
    <n v="37.53989"/>
    <n v="127.073364"/>
    <n v="2"/>
    <d v="2018-04-27T00:28:14"/>
    <n v="573"/>
    <s v=" 구의문주차장 앞"/>
    <n v="7"/>
    <n v="8"/>
    <n v="1750"/>
    <x v="0"/>
    <b v="0"/>
    <x v="0"/>
  </r>
  <r>
    <s v="SPB-06135"/>
    <d v="2018-04-29T12:19:20"/>
    <n v="20.5"/>
    <n v="0"/>
    <n v="2229"/>
    <s v="로고스교회 맞은 편"/>
    <x v="5"/>
    <n v="37.487011000000003"/>
    <n v="126.984962"/>
    <n v="2"/>
    <d v="2018-04-29T12:34:17"/>
    <n v="2034"/>
    <s v=" 사당역 7번출구쪽"/>
    <n v="2"/>
    <n v="14"/>
    <n v="2140"/>
    <x v="12"/>
    <b v="1"/>
    <x v="0"/>
  </r>
  <r>
    <s v="SPB-05112"/>
    <d v="2018-04-30T17:47:46"/>
    <n v="24"/>
    <n v="0"/>
    <n v="502"/>
    <s v=" 뚝섬유원지역 1번출구 앞"/>
    <x v="3"/>
    <n v="37.531860000000002"/>
    <n v="127.06719200000001"/>
    <n v="5"/>
    <d v="2018-04-30T18:50:57"/>
    <n v="502"/>
    <s v=" 뚝섬유원지역 1번출구 앞"/>
    <n v="7"/>
    <n v="62"/>
    <n v="2330"/>
    <x v="19"/>
    <b v="0"/>
    <x v="0"/>
  </r>
  <r>
    <s v="SPB-11562"/>
    <d v="2018-04-13T04:26:33"/>
    <n v="9.6999999999999993"/>
    <n v="0"/>
    <n v="192"/>
    <s v=" 연서어린이공원"/>
    <x v="17"/>
    <n v="37.572226999999998"/>
    <n v="126.92306499999999"/>
    <n v="2"/>
    <d v="2018-04-13T04:33:13"/>
    <n v="176"/>
    <s v=" 명지대학교 도서관"/>
    <n v="3"/>
    <n v="6"/>
    <n v="1010"/>
    <x v="23"/>
    <b v="0"/>
    <x v="0"/>
  </r>
  <r>
    <s v="SPB-05596"/>
    <d v="2018-04-29T15:40:28"/>
    <n v="22.8"/>
    <n v="0"/>
    <n v="415"/>
    <s v=" DMC역 9번출구 앞"/>
    <x v="0"/>
    <n v="37.577469000000001"/>
    <n v="126.897362"/>
    <n v="9"/>
    <d v="2018-04-29T16:13:10"/>
    <n v="906"/>
    <s v=" 연신내역 5번출구150M 아래"/>
    <n v="2"/>
    <n v="32"/>
    <n v="5930"/>
    <x v="10"/>
    <b v="1"/>
    <x v="0"/>
  </r>
  <r>
    <s v="SPB-09840"/>
    <d v="2018-04-19T19:38:03"/>
    <n v="17.399999999999999"/>
    <n v="0"/>
    <n v="623"/>
    <s v=" 서울시립대 정문 앞"/>
    <x v="14"/>
    <n v="37.583697999999998"/>
    <n v="127.053856"/>
    <n v="19"/>
    <d v="2018-04-19T20:41:43"/>
    <n v="622"/>
    <s v=" 전농사거리 교통섬"/>
    <n v="13"/>
    <n v="59"/>
    <n v="2940"/>
    <x v="4"/>
    <b v="0"/>
    <x v="0"/>
  </r>
  <r>
    <s v="SPB-11200"/>
    <d v="2018-04-03T11:32:19"/>
    <n v="19"/>
    <n v="0"/>
    <n v="2219"/>
    <s v=" 고속터미널역 8-1번, 8-2번 출구 사이"/>
    <x v="5"/>
    <n v="37.506199000000002"/>
    <n v="127.003944"/>
    <n v="20"/>
    <d v="2018-04-03T12:09:27"/>
    <n v="222"/>
    <s v=" 시범아파트버스정류장 옆"/>
    <n v="11"/>
    <n v="36"/>
    <n v="7340"/>
    <x v="8"/>
    <b v="0"/>
    <x v="0"/>
  </r>
  <r>
    <s v="SPB-07802"/>
    <d v="2018-04-09T18:51:19"/>
    <n v="14.8"/>
    <n v="0"/>
    <n v="2025"/>
    <s v=" 흑석역 1번출구"/>
    <x v="24"/>
    <n v="37.50938"/>
    <n v="126.963615"/>
    <n v="14"/>
    <d v="2018-04-09T19:40:57"/>
    <n v="2025"/>
    <s v=" 흑석역 1번출구"/>
    <n v="5"/>
    <n v="47"/>
    <n v="58590"/>
    <x v="2"/>
    <b v="0"/>
    <x v="0"/>
  </r>
  <r>
    <s v="SPB-09837"/>
    <d v="2018-04-17T19:38:30"/>
    <n v="14.5"/>
    <n v="0"/>
    <n v="196"/>
    <s v=" 연희교차로 인근"/>
    <x v="17"/>
    <n v="37.566119999999998"/>
    <n v="126.92589599999999"/>
    <n v="10"/>
    <d v="2018-04-17T19:43:43"/>
    <n v="155"/>
    <s v=" 가좌역1 번출구 뒤"/>
    <n v="15"/>
    <n v="4"/>
    <n v="910"/>
    <x v="4"/>
    <b v="0"/>
    <x v="0"/>
  </r>
  <r>
    <s v="SPB-11996"/>
    <d v="2018-04-26T20:47:55"/>
    <n v="14.4"/>
    <n v="0"/>
    <n v="1619"/>
    <s v=" 중계동 하나프라자빌딩 앞(중1-1)"/>
    <x v="18"/>
    <n v="37.649020999999998"/>
    <n v="127.076408"/>
    <n v="5"/>
    <d v="2018-04-26T21:30:44"/>
    <n v="1637"/>
    <s v=" KT 노원점 건물 앞"/>
    <n v="3"/>
    <n v="40"/>
    <n v="4150"/>
    <x v="7"/>
    <b v="0"/>
    <x v="0"/>
  </r>
  <r>
    <s v="SPB-15515"/>
    <d v="2018-04-30T23:48:31"/>
    <n v="17.899999999999999"/>
    <n v="0"/>
    <n v="589"/>
    <s v=" 성수역3번출구"/>
    <x v="4"/>
    <n v="37.544159000000001"/>
    <n v="127.056656"/>
    <n v="6"/>
    <d v="2018-05-01T01:14:16"/>
    <n v="230"/>
    <s v=" 영등포구청역 1번출구"/>
    <n v="1"/>
    <n v="85"/>
    <n v="22640"/>
    <x v="11"/>
    <b v="0"/>
    <x v="0"/>
  </r>
  <r>
    <s v="SPB-14443"/>
    <d v="2018-04-09T14:11:17"/>
    <n v="13.9"/>
    <n v="0"/>
    <n v="587"/>
    <s v=" KEB하나은행 성수중앙지점"/>
    <x v="4"/>
    <n v="37.545417999999998"/>
    <n v="127.052643"/>
    <n v="8"/>
    <d v="2018-04-09T14:20:00"/>
    <n v="560"/>
    <s v=" 비전교회 앞"/>
    <n v="5"/>
    <n v="8"/>
    <n v="2140"/>
    <x v="6"/>
    <b v="0"/>
    <x v="0"/>
  </r>
  <r>
    <s v="SPB-12325"/>
    <d v="2018-04-01T14:29:38"/>
    <n v="17.5"/>
    <n v="0"/>
    <n v="202"/>
    <s v=" 국민일보 앞"/>
    <x v="13"/>
    <n v="37.528815999999999"/>
    <n v="126.92453"/>
    <n v="3"/>
    <d v="2018-04-01T15:25:23"/>
    <n v="202"/>
    <s v=" 국민일보 앞"/>
    <n v="5"/>
    <n v="53"/>
    <n v="4570"/>
    <x v="6"/>
    <b v="1"/>
    <x v="0"/>
  </r>
  <r>
    <s v="SPB-10667"/>
    <d v="2018-04-07T09:40:13"/>
    <n v="3.4"/>
    <n v="0"/>
    <n v="600"/>
    <s v=" 휘경2동 주민센터"/>
    <x v="14"/>
    <n v="37.589911999999998"/>
    <n v="127.06868"/>
    <n v="10"/>
    <d v="2018-04-07T10:01:34"/>
    <n v="602"/>
    <s v=" 장안동 사거리"/>
    <n v="4"/>
    <n v="21"/>
    <n v="2840"/>
    <x v="21"/>
    <b v="1"/>
    <x v="0"/>
  </r>
  <r>
    <s v="SPB-15510"/>
    <d v="2018-04-11T08:34:47"/>
    <n v="9.6999999999999993"/>
    <n v="0"/>
    <n v="546"/>
    <s v=" 잠실대교북단 교차로"/>
    <x v="3"/>
    <n v="37.532477999999998"/>
    <n v="127.08509100000001"/>
    <n v="4"/>
    <d v="2018-04-11T08:51:06"/>
    <n v="589"/>
    <s v=" 성수역3번출구"/>
    <n v="5"/>
    <n v="15"/>
    <n v="3590"/>
    <x v="5"/>
    <b v="0"/>
    <x v="0"/>
  </r>
  <r>
    <s v="SPB-09099"/>
    <d v="2018-04-13T02:14:26"/>
    <n v="9.6999999999999993"/>
    <n v="0"/>
    <n v="341"/>
    <s v=" 혜화역 3번출구 뒤"/>
    <x v="19"/>
    <n v="37.581569999999999"/>
    <n v="127.001785"/>
    <n v="9"/>
    <d v="2018-04-13T02:43:31"/>
    <n v="3514"/>
    <s v=" 왕십리교회옆"/>
    <n v="10"/>
    <n v="28"/>
    <n v="3710"/>
    <x v="3"/>
    <b v="0"/>
    <x v="0"/>
  </r>
  <r>
    <s v="SPB-05418"/>
    <d v="2018-04-29T00:27:54"/>
    <n v="11.7"/>
    <n v="0"/>
    <n v="361"/>
    <s v=" 동묘앞역 1번출구 뒤"/>
    <x v="19"/>
    <n v="37.573242"/>
    <n v="127.015907"/>
    <n v="1"/>
    <d v="2018-04-29T01:18:15"/>
    <n v="3509"/>
    <s v=" 세종사이버대학교"/>
    <n v="11"/>
    <n v="50"/>
    <n v="10040"/>
    <x v="0"/>
    <b v="1"/>
    <x v="0"/>
  </r>
  <r>
    <s v="SPB-11101"/>
    <d v="2018-04-20T17:06:45"/>
    <n v="25.6"/>
    <n v="0"/>
    <n v="1231"/>
    <s v=" 잠실역 6번출구"/>
    <x v="10"/>
    <n v="37.514088000000001"/>
    <n v="127.09903"/>
    <n v="1"/>
    <d v="2018-04-20T17:09:45"/>
    <n v="1231"/>
    <s v=" 잠실역 6번출구"/>
    <n v="5"/>
    <n v="2"/>
    <n v="80"/>
    <x v="19"/>
    <b v="0"/>
    <x v="0"/>
  </r>
  <r>
    <s v="SPB-03080"/>
    <d v="2018-04-08T12:47:12"/>
    <n v="6.9"/>
    <n v="0"/>
    <n v="584"/>
    <s v=" 광진광장 교통섬"/>
    <x v="3"/>
    <n v="37.547829"/>
    <n v="127.072632"/>
    <n v="14"/>
    <d v="2018-04-08T13:36:27"/>
    <n v="540"/>
    <s v=" 군자역 7번출구 베스트샵 앞"/>
    <n v="4"/>
    <n v="48"/>
    <n v="2590"/>
    <x v="12"/>
    <b v="1"/>
    <x v="0"/>
  </r>
  <r>
    <s v="SPB-10344"/>
    <d v="2018-04-06T12:13:32"/>
    <n v="6.7"/>
    <n v="0"/>
    <n v="332"/>
    <s v=" 을지로2가 사거리 남측"/>
    <x v="7"/>
    <n v="37.565989999999999"/>
    <n v="126.987793"/>
    <n v="5"/>
    <d v="2018-04-06T13:17:33"/>
    <n v="331"/>
    <s v=" 을지로2가 사거리 북측"/>
    <n v="8"/>
    <n v="64"/>
    <n v="2310"/>
    <x v="12"/>
    <b v="0"/>
    <x v="0"/>
  </r>
  <r>
    <s v="SPB-09875"/>
    <d v="2018-04-19T19:25:41"/>
    <n v="17.399999999999999"/>
    <n v="0"/>
    <n v="913"/>
    <s v=" 이마트 은평점"/>
    <x v="11"/>
    <n v="37.600700000000003"/>
    <n v="126.92012800000001"/>
    <n v="13"/>
    <d v="2018-04-19T19:41:39"/>
    <n v="943"/>
    <s v=" 은평구청 보건소"/>
    <n v="8"/>
    <n v="14"/>
    <n v="1290"/>
    <x v="4"/>
    <b v="0"/>
    <x v="0"/>
  </r>
  <r>
    <s v="SPB-12787"/>
    <d v="2018-04-13T19:07:21"/>
    <n v="16.899999999999999"/>
    <n v="0"/>
    <n v="130"/>
    <s v=" 신촌역(2호선) 7번출구 앞"/>
    <x v="0"/>
    <n v="37.554859"/>
    <n v="126.93615699999999"/>
    <n v="1"/>
    <d v="2018-04-13T19:09:56"/>
    <n v="150"/>
    <s v=" 서강대역 2번출구 앞"/>
    <n v="9"/>
    <n v="2"/>
    <n v="340"/>
    <x v="4"/>
    <b v="0"/>
    <x v="0"/>
  </r>
  <r>
    <s v="SPB-05487"/>
    <d v="2018-04-28T08:10:13"/>
    <n v="12.7"/>
    <n v="0"/>
    <n v="1975"/>
    <s v=" 대림역 1번 출입구 밑"/>
    <x v="2"/>
    <n v="37.492579999999997"/>
    <n v="126.89473700000001"/>
    <n v="5"/>
    <d v="2018-04-28T08:49:56"/>
    <n v="1912"/>
    <s v=" 한신휴아파트 앞"/>
    <n v="1"/>
    <n v="39"/>
    <n v="930"/>
    <x v="5"/>
    <b v="1"/>
    <x v="0"/>
  </r>
  <r>
    <s v="SPB-05414"/>
    <d v="2018-04-29T19:52:14"/>
    <n v="18.100000000000001"/>
    <n v="0"/>
    <n v="1336"/>
    <s v=" 성북3교 위"/>
    <x v="16"/>
    <n v="37.591251"/>
    <n v="127.014008"/>
    <n v="15"/>
    <d v="2018-04-29T20:09:29"/>
    <n v="557"/>
    <s v=" 도선동 주민센터 앞"/>
    <n v="2"/>
    <n v="16"/>
    <n v="3440"/>
    <x v="4"/>
    <b v="1"/>
    <x v="0"/>
  </r>
  <r>
    <s v="SPB-14273"/>
    <d v="2018-04-17T10:17:06"/>
    <n v="14.7"/>
    <n v="0"/>
    <n v="1338"/>
    <s v=" 용문2교 옆"/>
    <x v="16"/>
    <n v="37.586899000000003"/>
    <n v="127.020752"/>
    <n v="13"/>
    <d v="2018-04-17T10:41:08"/>
    <n v="356"/>
    <s v=" KT혜화지사 앞"/>
    <n v="14"/>
    <n v="23"/>
    <n v="3420"/>
    <x v="13"/>
    <b v="0"/>
    <x v="0"/>
  </r>
  <r>
    <s v="SPB-11577"/>
    <d v="2018-04-13T10:24:36"/>
    <n v="15.7"/>
    <n v="0"/>
    <n v="2009"/>
    <s v=" 보라매역 8번출구"/>
    <x v="24"/>
    <n v="37.500076"/>
    <n v="126.921082"/>
    <n v="9"/>
    <d v="2018-04-13T10:50:13"/>
    <n v="201"/>
    <s v=" 진미파라곤 앞"/>
    <n v="2"/>
    <n v="25"/>
    <n v="4130"/>
    <x v="13"/>
    <b v="0"/>
    <x v="0"/>
  </r>
  <r>
    <s v="SPB-04280"/>
    <d v="2018-04-03T00:49:09"/>
    <n v="16.8"/>
    <n v="0"/>
    <n v="553"/>
    <s v=" 중곡 성원APT 앞"/>
    <x v="3"/>
    <n v="37.571255000000001"/>
    <n v="127.079803"/>
    <n v="1"/>
    <d v="2018-04-03T01:44:31"/>
    <n v="553"/>
    <s v=" 중곡 성원APT 앞"/>
    <n v="2"/>
    <n v="55"/>
    <n v="9280"/>
    <x v="0"/>
    <b v="0"/>
    <x v="0"/>
  </r>
  <r>
    <s v="SPB-03544"/>
    <d v="2018-04-02T19:37:04"/>
    <n v="19.100000000000001"/>
    <n v="0"/>
    <n v="205"/>
    <s v=" 산업은행 앞"/>
    <x v="13"/>
    <n v="37.526263999999998"/>
    <n v="126.920509"/>
    <n v="16"/>
    <d v="2018-04-02T20:28:58"/>
    <n v="205"/>
    <s v=" 산업은행 앞"/>
    <n v="12"/>
    <n v="51"/>
    <n v="8960"/>
    <x v="4"/>
    <b v="0"/>
    <x v="0"/>
  </r>
  <r>
    <s v="SPB-04986"/>
    <d v="2018-04-28T16:35:54"/>
    <n v="20.399999999999999"/>
    <n v="0"/>
    <n v="249"/>
    <s v=" 여의도중학교 옆"/>
    <x v="13"/>
    <n v="37.524120000000003"/>
    <n v="126.93654600000001"/>
    <n v="4"/>
    <d v="2018-04-28T18:30:26"/>
    <n v="249"/>
    <s v=" 여의도중학교 옆"/>
    <n v="8"/>
    <n v="114"/>
    <n v="28910"/>
    <x v="1"/>
    <b v="1"/>
    <x v="0"/>
  </r>
  <r>
    <s v="SPB-08484"/>
    <d v="2018-04-19T21:09:51"/>
    <n v="14.2"/>
    <n v="0"/>
    <n v="207"/>
    <s v=" 여의나루역 1번출구 앞"/>
    <x v="13"/>
    <n v="37.526989"/>
    <n v="126.932098"/>
    <n v="28"/>
    <d v="2018-04-19T21:39:12"/>
    <n v="125"/>
    <s v=" 서강대 남문 옆"/>
    <n v="6"/>
    <n v="27"/>
    <n v="4290"/>
    <x v="16"/>
    <b v="0"/>
    <x v="0"/>
  </r>
  <r>
    <s v="SPB-10233"/>
    <d v="2018-04-03T14:49:02"/>
    <n v="21"/>
    <n v="0"/>
    <n v="121"/>
    <s v=" 마포소방서 앞"/>
    <x v="0"/>
    <n v="37.549767000000003"/>
    <n v="126.93317399999999"/>
    <n v="7"/>
    <d v="2018-04-03T14:55:03"/>
    <n v="129"/>
    <s v=" 신촌역(2호선) 6번출구 옆"/>
    <n v="1"/>
    <n v="5"/>
    <n v="770"/>
    <x v="6"/>
    <b v="0"/>
    <x v="0"/>
  </r>
  <r>
    <s v="SPB-12019"/>
    <d v="2018-04-30T10:44:03"/>
    <n v="19.5"/>
    <n v="0"/>
    <n v="573"/>
    <s v=" 구의문주차장 앞"/>
    <x v="3"/>
    <n v="37.545231000000001"/>
    <n v="127.084732"/>
    <n v="1"/>
    <d v="2018-04-30T10:54:57"/>
    <n v="590"/>
    <s v=" 건국대학교 (입학정보관)"/>
    <n v="1"/>
    <n v="10"/>
    <n v="1450"/>
    <x v="13"/>
    <b v="0"/>
    <x v="0"/>
  </r>
  <r>
    <s v="SPB-04380"/>
    <d v="2018-04-11T08:01:08"/>
    <n v="9.6999999999999993"/>
    <n v="0"/>
    <n v="1253"/>
    <s v=" 오금역 3번 출구 뒤"/>
    <x v="10"/>
    <n v="37.501652"/>
    <n v="127.128181"/>
    <n v="1"/>
    <d v="2018-04-11T08:15:11"/>
    <n v="1211"/>
    <s v=" 방이삼거리"/>
    <n v="1"/>
    <n v="13"/>
    <n v="2420"/>
    <x v="5"/>
    <b v="0"/>
    <x v="0"/>
  </r>
  <r>
    <s v="SPB-05770"/>
    <d v="2018-04-02T08:06:41"/>
    <n v="15.7"/>
    <n v="0"/>
    <n v="1220"/>
    <s v=" 잠실본동주민센터뒤 잠실근린공원"/>
    <x v="10"/>
    <n v="37.505692000000003"/>
    <n v="127.08403800000001"/>
    <n v="4"/>
    <d v="2018-04-02T08:13:06"/>
    <n v="1205"/>
    <s v=" 종합운동장역 4번출구"/>
    <n v="11"/>
    <n v="6"/>
    <n v="1560"/>
    <x v="5"/>
    <b v="0"/>
    <x v="0"/>
  </r>
  <r>
    <s v="SPB-08954"/>
    <d v="2018-04-21T15:16:25"/>
    <n v="25"/>
    <n v="0"/>
    <n v="320"/>
    <s v=" 을지로입구역 4번출구 앞"/>
    <x v="7"/>
    <n v="37.566223000000001"/>
    <n v="126.98358899999999"/>
    <n v="7"/>
    <d v="2018-04-21T15:21:34"/>
    <n v="316"/>
    <s v=" 종각역 1번출구 앞"/>
    <n v="5"/>
    <n v="4"/>
    <n v="840"/>
    <x v="10"/>
    <b v="1"/>
    <x v="0"/>
  </r>
  <r>
    <s v="SPB-11791"/>
    <d v="2018-04-21T18:10:48"/>
    <n v="22.2"/>
    <n v="0"/>
    <n v="1407"/>
    <s v=" 먹골역 1번출구 뒤"/>
    <x v="15"/>
    <n v="37.611511"/>
    <n v="127.077888"/>
    <n v="10"/>
    <d v="2018-04-21T18:25:58"/>
    <n v="1403"/>
    <s v=" 중화빌딩 앞 (동부시장)"/>
    <n v="7"/>
    <n v="14"/>
    <n v="2340"/>
    <x v="2"/>
    <b v="1"/>
    <x v="0"/>
  </r>
  <r>
    <s v="SPB-04576"/>
    <d v="2018-04-30T08:26:09"/>
    <n v="15.8"/>
    <n v="0"/>
    <n v="178"/>
    <s v=" 증산3교 앞"/>
    <x v="17"/>
    <n v="37.579875999999999"/>
    <n v="126.90634900000001"/>
    <n v="4"/>
    <d v="2018-04-30T08:31:11"/>
    <n v="415"/>
    <s v=" DMC역 9번출구 앞"/>
    <n v="10"/>
    <n v="4"/>
    <n v="1280"/>
    <x v="5"/>
    <b v="0"/>
    <x v="0"/>
  </r>
  <r>
    <s v="SPB-05684"/>
    <d v="2018-04-30T10:34:50"/>
    <n v="19.5"/>
    <n v="0"/>
    <n v="1011"/>
    <s v=" LIGA 아파트 앞"/>
    <x v="6"/>
    <n v="37.534770999999999"/>
    <n v="127.135239"/>
    <n v="10"/>
    <d v="2018-04-30T12:19:15"/>
    <n v="1011"/>
    <s v=" LIGA 아파트 앞"/>
    <n v="10"/>
    <n v="104"/>
    <n v="4020"/>
    <x v="13"/>
    <b v="0"/>
    <x v="0"/>
  </r>
  <r>
    <s v="SPB-04324"/>
    <d v="2018-04-13T13:30:13"/>
    <n v="19"/>
    <n v="0"/>
    <n v="726"/>
    <s v=" 목동3단지 시내버스정류장"/>
    <x v="12"/>
    <n v="37.534388999999997"/>
    <n v="126.869598"/>
    <n v="3"/>
    <d v="2018-04-13T14:37:16"/>
    <n v="207"/>
    <s v=" 여의나루역 1번출구 앞"/>
    <n v="27"/>
    <n v="66"/>
    <n v="10330"/>
    <x v="15"/>
    <b v="0"/>
    <x v="0"/>
  </r>
  <r>
    <s v="SPB-06032"/>
    <d v="2018-04-04T17:51:36"/>
    <n v="17.2"/>
    <n v="0"/>
    <n v="803"/>
    <s v=" 한남초교 앞 보도육교"/>
    <x v="21"/>
    <n v="37.538139000000001"/>
    <n v="127.004097"/>
    <n v="2"/>
    <d v="2018-04-04T18:59:40"/>
    <n v="1407"/>
    <s v=" 먹골역 1번출구 뒤"/>
    <n v="5"/>
    <n v="67"/>
    <n v="16550"/>
    <x v="19"/>
    <b v="0"/>
    <x v="0"/>
  </r>
  <r>
    <s v="SPB-11999"/>
    <d v="2018-04-02T08:25:20"/>
    <n v="15.7"/>
    <n v="0"/>
    <n v="500"/>
    <s v=" 어린이대공원역 3번출구 앞"/>
    <x v="3"/>
    <n v="37.547069999999998"/>
    <n v="127.07427199999999"/>
    <n v="9"/>
    <d v="2018-04-02T08:37:18"/>
    <n v="546"/>
    <s v=" 잠실대교북단 교차로"/>
    <n v="6"/>
    <n v="10"/>
    <n v="2490"/>
    <x v="5"/>
    <b v="0"/>
    <x v="0"/>
  </r>
  <r>
    <s v="SPB-05095"/>
    <d v="2018-04-10T12:14:43"/>
    <n v="20.5"/>
    <n v="0"/>
    <n v="1212"/>
    <s v=" 송파역 2번 출구앞"/>
    <x v="10"/>
    <n v="37.499412999999997"/>
    <n v="127.112869"/>
    <n v="1"/>
    <d v="2018-04-10T12:52:05"/>
    <n v="2315"/>
    <s v=" 봉은사역 5번출구 옆"/>
    <n v="7"/>
    <n v="36"/>
    <n v="6300"/>
    <x v="12"/>
    <b v="0"/>
    <x v="0"/>
  </r>
  <r>
    <s v="SPB-12352"/>
    <d v="2018-04-30T21:34:41"/>
    <n v="19.100000000000001"/>
    <n v="0"/>
    <n v="1928"/>
    <s v=" 고척스카이돔구장 광장"/>
    <x v="2"/>
    <n v="37.499470000000002"/>
    <n v="126.86840100000001"/>
    <n v="1"/>
    <d v="2018-04-30T23:14:14"/>
    <n v="1925"/>
    <s v=" 동양미래대학교 정문 옆"/>
    <n v="1"/>
    <n v="96"/>
    <n v="19470"/>
    <x v="16"/>
    <b v="0"/>
    <x v="0"/>
  </r>
  <r>
    <s v="SPB-13064"/>
    <d v="2018-04-04T17:07:29"/>
    <n v="17.2"/>
    <n v="0"/>
    <n v="825"/>
    <s v=" 서빙고동 주민센터 앞"/>
    <x v="21"/>
    <n v="37.520336"/>
    <n v="126.994263"/>
    <n v="5"/>
    <d v="2018-04-04T17:30:46"/>
    <n v="524"/>
    <s v=" 래미안금호하이리버 아파트 102동 옆"/>
    <n v="5"/>
    <n v="22"/>
    <n v="4470"/>
    <x v="19"/>
    <b v="0"/>
    <x v="0"/>
  </r>
  <r>
    <s v="SPB-02647"/>
    <d v="2018-04-19T16:41:57"/>
    <n v="19.8"/>
    <n v="0"/>
    <n v="262"/>
    <s v=" 영문초등학교 사거리"/>
    <x v="13"/>
    <n v="37.519928"/>
    <n v="126.889183"/>
    <n v="12"/>
    <d v="2018-04-19T16:46:10"/>
    <n v="240"/>
    <s v=" 문래역 4번출구 앞"/>
    <n v="9"/>
    <n v="3"/>
    <n v="700"/>
    <x v="1"/>
    <b v="0"/>
    <x v="0"/>
  </r>
  <r>
    <s v="SPB-05165"/>
    <d v="2018-04-26T18:53:55"/>
    <n v="17.399999999999999"/>
    <n v="0"/>
    <n v="204"/>
    <s v=" 국회의사당역 5번출구 옆"/>
    <x v="13"/>
    <n v="37.528163999999997"/>
    <n v="126.917023"/>
    <n v="7"/>
    <d v="2018-04-26T19:18:08"/>
    <n v="109"/>
    <s v=" 제일빌딩 앞"/>
    <n v="4"/>
    <n v="23"/>
    <n v="4820"/>
    <x v="2"/>
    <b v="0"/>
    <x v="0"/>
  </r>
  <r>
    <s v="SPB-09653"/>
    <d v="2018-04-29T17:56:29"/>
    <n v="21.9"/>
    <n v="0"/>
    <n v="153"/>
    <s v=" 성산2교 사거리"/>
    <x v="0"/>
    <n v="37.564697000000002"/>
    <n v="126.91261299999999"/>
    <n v="5"/>
    <d v="2018-04-29T18:11:23"/>
    <n v="152"/>
    <s v=" 마포구민체육센터 앞"/>
    <n v="18"/>
    <n v="14"/>
    <n v="2650"/>
    <x v="19"/>
    <b v="1"/>
    <x v="0"/>
  </r>
  <r>
    <s v="SPB-10674"/>
    <d v="2018-04-05T14:01:29"/>
    <n v="8"/>
    <n v="0"/>
    <n v="1209"/>
    <s v=" 잠실나루역 (2번 출구 쪽)"/>
    <x v="10"/>
    <n v="37.520451000000001"/>
    <n v="127.104202"/>
    <n v="18"/>
    <d v="2018-04-05T14:49:50"/>
    <n v="1209"/>
    <s v=" 잠실나루역 (2번 출구 쪽)"/>
    <n v="5"/>
    <n v="46"/>
    <n v="3210"/>
    <x v="6"/>
    <b v="0"/>
    <x v="0"/>
  </r>
  <r>
    <s v="SPB-10509"/>
    <d v="2018-04-27T22:56:14"/>
    <n v="14.7"/>
    <n v="0"/>
    <n v="706"/>
    <s v=" 신정네거리역"/>
    <x v="12"/>
    <n v="37.521881"/>
    <n v="126.851753"/>
    <n v="13"/>
    <d v="2018-04-27T23:07:39"/>
    <n v="736"/>
    <s v=" 오솔길공원"/>
    <n v="2"/>
    <n v="10"/>
    <n v="1690"/>
    <x v="17"/>
    <b v="0"/>
    <x v="0"/>
  </r>
  <r>
    <s v="SPB-11664"/>
    <d v="2018-04-03T18:00:19"/>
    <n v="18.899999999999999"/>
    <n v="0"/>
    <n v="201"/>
    <s v=" 진미파라곤 앞"/>
    <x v="13"/>
    <n v="37.531238999999999"/>
    <n v="126.921333"/>
    <n v="14"/>
    <d v="2018-04-03T18:40:03"/>
    <n v="2016"/>
    <s v=" 신대방삼거리역 3번출구쪽"/>
    <n v="6"/>
    <n v="39"/>
    <n v="4890"/>
    <x v="2"/>
    <b v="0"/>
    <x v="0"/>
  </r>
  <r>
    <s v="SPB-04537"/>
    <d v="2018-04-09T07:57:45"/>
    <n v="0.6"/>
    <n v="0"/>
    <n v="548"/>
    <s v=" 자양나들목"/>
    <x v="3"/>
    <n v="37.529769999999999"/>
    <n v="127.07486"/>
    <n v="2"/>
    <d v="2018-04-09T08:00:29"/>
    <n v="502"/>
    <s v=" 뚝섬유원지역 1번출구 앞"/>
    <n v="11"/>
    <n v="2"/>
    <n v="750"/>
    <x v="9"/>
    <b v="0"/>
    <x v="0"/>
  </r>
  <r>
    <s v="SPB-10681"/>
    <d v="2018-04-23T23:20:53"/>
    <n v="9.8000000000000007"/>
    <n v="0"/>
    <n v="1655"/>
    <s v=" 공릉1단지아파트"/>
    <x v="18"/>
    <n v="37.631110999999997"/>
    <n v="127.07016"/>
    <n v="10"/>
    <d v="2018-04-23T23:24:18"/>
    <n v="1608"/>
    <s v=" 공릉역 1번 출구 앞"/>
    <n v="9"/>
    <n v="3"/>
    <n v="620"/>
    <x v="11"/>
    <b v="0"/>
    <x v="0"/>
  </r>
  <r>
    <s v="SPB-14340"/>
    <d v="2018-04-27T08:28:08"/>
    <n v="11.6"/>
    <n v="0"/>
    <n v="302"/>
    <s v=" 경복궁역 4번출구 뒤"/>
    <x v="19"/>
    <n v="37.575946999999999"/>
    <n v="126.97405999999999"/>
    <n v="8"/>
    <d v="2018-04-27T08:31:19"/>
    <n v="369"/>
    <s v=" 광화문 시민열린마당"/>
    <n v="1"/>
    <n v="2"/>
    <n v="550"/>
    <x v="5"/>
    <b v="0"/>
    <x v="0"/>
  </r>
  <r>
    <s v="SPB-02354"/>
    <d v="2018-04-17T22:40:20"/>
    <n v="11"/>
    <n v="0"/>
    <n v="922"/>
    <s v=" 연신내역 4번출구"/>
    <x v="11"/>
    <n v="37.617801999999998"/>
    <n v="126.921967"/>
    <n v="5"/>
    <d v="2018-04-17T23:38:04"/>
    <n v="948"/>
    <s v=" 디지털미디어 시티역 4번출구"/>
    <n v="2"/>
    <n v="57"/>
    <n v="8040"/>
    <x v="17"/>
    <b v="0"/>
    <x v="0"/>
  </r>
  <r>
    <s v="SPB-09241"/>
    <d v="2018-04-20T18:03:48"/>
    <n v="24.7"/>
    <n v="0"/>
    <n v="353"/>
    <s v=" 재동초교 앞 삼거리"/>
    <x v="19"/>
    <n v="37.579388000000002"/>
    <n v="126.98494700000001"/>
    <n v="7"/>
    <d v="2018-04-20T18:38:21"/>
    <n v="314"/>
    <s v=" 국립현대미술관"/>
    <n v="5"/>
    <n v="33"/>
    <n v="1270"/>
    <x v="2"/>
    <b v="0"/>
    <x v="0"/>
  </r>
  <r>
    <s v="SPB-03516"/>
    <d v="2018-04-17T17:17:14"/>
    <n v="18.3"/>
    <n v="0"/>
    <n v="305"/>
    <s v=" 종로구청 옆"/>
    <x v="19"/>
    <n v="37.572581999999997"/>
    <n v="126.97835499999999"/>
    <n v="5"/>
    <d v="2018-04-17T17:42:17"/>
    <n v="305"/>
    <s v=" 종로구청 옆"/>
    <n v="4"/>
    <n v="24"/>
    <n v="1430"/>
    <x v="19"/>
    <b v="0"/>
    <x v="0"/>
  </r>
  <r>
    <s v="SPB-09210"/>
    <d v="2018-04-06T20:10:38"/>
    <n v="4.3"/>
    <n v="0"/>
    <n v="238"/>
    <s v=" 제2구민체육센타 앞"/>
    <x v="13"/>
    <n v="37.526386000000002"/>
    <n v="126.902756"/>
    <n v="6"/>
    <d v="2018-04-06T20:21:19"/>
    <n v="267"/>
    <s v=" 삼성화재 사옥 옆"/>
    <n v="2"/>
    <n v="9"/>
    <n v="1650"/>
    <x v="7"/>
    <b v="0"/>
    <x v="0"/>
  </r>
  <r>
    <s v="SPB-11490"/>
    <d v="2018-04-18T06:45:38"/>
    <n v="6.2"/>
    <n v="0"/>
    <n v="630"/>
    <s v=" 동대문구 보건소"/>
    <x v="14"/>
    <n v="37.574852"/>
    <n v="127.040306"/>
    <n v="9"/>
    <d v="2018-04-18T06:48:33"/>
    <n v="624"/>
    <s v=" 전농동 동아아파트 앞"/>
    <n v="3"/>
    <n v="2"/>
    <n v="650"/>
    <x v="20"/>
    <b v="0"/>
    <x v="0"/>
  </r>
  <r>
    <s v="SPB-00792"/>
    <d v="2018-04-18T02:46:27"/>
    <n v="8.6999999999999993"/>
    <n v="0"/>
    <n v="2312"/>
    <s v=" 청담역 13번 출구 앞"/>
    <x v="25"/>
    <n v="37.520580000000002"/>
    <n v="127.05632799999999"/>
    <n v="3"/>
    <d v="2018-04-18T03:01:58"/>
    <n v="1249"/>
    <s v=" 아주중학교건너편"/>
    <n v="10"/>
    <n v="15"/>
    <n v="3700"/>
    <x v="3"/>
    <b v="0"/>
    <x v="0"/>
  </r>
  <r>
    <s v="SPB-11491"/>
    <d v="2018-04-26T19:03:15"/>
    <n v="15.2"/>
    <n v="0"/>
    <n v="610"/>
    <s v=" 동대문중 교차로"/>
    <x v="14"/>
    <n v="37.573086000000004"/>
    <n v="127.052162"/>
    <n v="10"/>
    <d v="2018-04-26T19:49:21"/>
    <n v="1337"/>
    <s v=" 돈암성당 옆"/>
    <n v="10"/>
    <n v="45"/>
    <n v="6610"/>
    <x v="4"/>
    <b v="0"/>
    <x v="0"/>
  </r>
  <r>
    <s v="SPB-12397"/>
    <d v="2018-04-17T21:20:37"/>
    <n v="11.7"/>
    <n v="0"/>
    <n v="700"/>
    <s v=" KB국민은행 염창역 지점 앞"/>
    <x v="12"/>
    <n v="37.546847999999997"/>
    <n v="126.872772"/>
    <n v="5"/>
    <d v="2018-04-17T21:29:01"/>
    <n v="735"/>
    <s v=" 영도초등학교"/>
    <n v="1"/>
    <n v="8"/>
    <n v="1580"/>
    <x v="16"/>
    <b v="0"/>
    <x v="0"/>
  </r>
  <r>
    <s v="SPB-05667"/>
    <d v="2018-04-17T06:01:42"/>
    <n v="6.9"/>
    <n v="0"/>
    <n v="314"/>
    <s v=" 국립현대미술관"/>
    <x v="19"/>
    <n v="37.579707999999997"/>
    <n v="126.980858"/>
    <n v="10"/>
    <d v="2018-04-17T06:19:20"/>
    <n v="377"/>
    <s v=" 서울역 4번출구 앞"/>
    <n v="6"/>
    <n v="17"/>
    <n v="3230"/>
    <x v="20"/>
    <b v="0"/>
    <x v="0"/>
  </r>
  <r>
    <s v="SPB-09212"/>
    <d v="2018-04-27T23:51:38"/>
    <n v="14"/>
    <n v="0"/>
    <n v="1218"/>
    <s v=" 방이역 4번출구"/>
    <x v="10"/>
    <n v="37.508968000000003"/>
    <n v="127.125839"/>
    <n v="7"/>
    <d v="2018-04-28T00:15:14"/>
    <n v="1259"/>
    <s v=" 방이역 1번출구"/>
    <n v="14"/>
    <n v="22"/>
    <n v="33390"/>
    <x v="11"/>
    <b v="0"/>
    <x v="0"/>
  </r>
  <r>
    <s v="SPB-01778"/>
    <d v="2018-04-26T22:56:17"/>
    <n v="12.7"/>
    <n v="0"/>
    <n v="651"/>
    <s v=" 우리은행청량리지점앞"/>
    <x v="14"/>
    <n v="37.582748000000002"/>
    <n v="127.04827899999999"/>
    <n v="1"/>
    <d v="2018-04-26T23:11:11"/>
    <n v="583"/>
    <s v=" 청계천 생태교실 앞"/>
    <n v="1"/>
    <n v="14"/>
    <n v="2820"/>
    <x v="17"/>
    <b v="0"/>
    <x v="0"/>
  </r>
  <r>
    <s v="SPB-12104"/>
    <d v="2018-04-28T17:21:52"/>
    <n v="20.100000000000001"/>
    <n v="0"/>
    <n v="613"/>
    <s v=" 신설동역 10번출구 앞"/>
    <x v="14"/>
    <n v="37.575271999999998"/>
    <n v="127.02346799999999"/>
    <n v="3"/>
    <d v="2018-04-28T17:29:09"/>
    <n v="614"/>
    <s v=" 용두동 사거리"/>
    <n v="1"/>
    <n v="7"/>
    <n v="650"/>
    <x v="19"/>
    <b v="1"/>
    <x v="0"/>
  </r>
  <r>
    <s v="SPB-15228"/>
    <d v="2018-04-04T14:59:43"/>
    <n v="17.899999999999999"/>
    <n v="0"/>
    <n v="501"/>
    <s v=" 광진구의회 앞"/>
    <x v="3"/>
    <n v="37.537308000000003"/>
    <n v="127.070351"/>
    <n v="13"/>
    <d v="2018-04-04T16:38:35"/>
    <n v="502"/>
    <s v=" 뚝섬유원지역 1번출구 앞"/>
    <n v="5"/>
    <n v="98"/>
    <n v="10620"/>
    <x v="6"/>
    <b v="0"/>
    <x v="0"/>
  </r>
  <r>
    <s v="SPB-02860"/>
    <d v="2018-04-10T16:01:15"/>
    <n v="20.9"/>
    <n v="0"/>
    <n v="334"/>
    <s v=" 종로3가역 2번출구 뒤"/>
    <x v="19"/>
    <n v="37.570599000000001"/>
    <n v="126.99179100000001"/>
    <n v="2"/>
    <d v="2018-04-10T18:00:19"/>
    <n v="327"/>
    <s v=" 낙원상가 옆"/>
    <n v="3"/>
    <n v="111"/>
    <n v="5770"/>
    <x v="1"/>
    <b v="0"/>
    <x v="0"/>
  </r>
  <r>
    <s v="SPB-07955"/>
    <d v="2018-04-10T09:38:21"/>
    <n v="11.9"/>
    <n v="0"/>
    <n v="933"/>
    <s v=" LG서비스 역촌점"/>
    <x v="11"/>
    <n v="37.612484000000002"/>
    <n v="126.914879"/>
    <n v="7"/>
    <d v="2018-04-10T10:29:59"/>
    <n v="154"/>
    <s v=" 마포구청역 "/>
    <n v="9"/>
    <n v="48"/>
    <n v="6960"/>
    <x v="21"/>
    <b v="0"/>
    <x v="0"/>
  </r>
  <r>
    <s v="SPB-15893"/>
    <d v="2018-04-18T16:27:09"/>
    <n v="18.5"/>
    <n v="0"/>
    <n v="1425"/>
    <s v=" 용마문화복지센터"/>
    <x v="15"/>
    <n v="37.58746"/>
    <n v="127.09596999999999"/>
    <n v="9"/>
    <d v="2018-04-18T16:35:53"/>
    <n v="1414"/>
    <s v=" 사가정역 1번출구"/>
    <n v="8"/>
    <n v="8"/>
    <n v="1580"/>
    <x v="1"/>
    <b v="0"/>
    <x v="0"/>
  </r>
  <r>
    <s v="SPB-08800"/>
    <d v="2018-04-30T21:01:23"/>
    <n v="19.100000000000001"/>
    <n v="0"/>
    <n v="1036"/>
    <s v=" 고덕동 주양쇼핑"/>
    <x v="6"/>
    <n v="37.551997999999998"/>
    <n v="127.15329699999999"/>
    <n v="2"/>
    <d v="2018-04-30T21:11:06"/>
    <n v="1026"/>
    <s v=" 대명초교 입구 교차로"/>
    <n v="9"/>
    <n v="9"/>
    <n v="970"/>
    <x v="16"/>
    <b v="0"/>
    <x v="0"/>
  </r>
  <r>
    <s v="SPB-01860"/>
    <d v="2018-04-04T18:02:24"/>
    <n v="16"/>
    <n v="0"/>
    <n v="107"/>
    <s v=" 신한은행 서교동금융센터점 앞"/>
    <x v="0"/>
    <n v="37.557510000000001"/>
    <n v="126.918503"/>
    <n v="1"/>
    <d v="2018-04-04T18:14:12"/>
    <n v="132"/>
    <s v=" 창천문화공원"/>
    <n v="2"/>
    <n v="11"/>
    <n v="2130"/>
    <x v="2"/>
    <b v="0"/>
    <x v="0"/>
  </r>
  <r>
    <s v="SPB-08224"/>
    <d v="2018-04-27T15:39:34"/>
    <n v="22.7"/>
    <n v="0"/>
    <n v="248"/>
    <s v=" 초원아파트 앞"/>
    <x v="13"/>
    <n v="37.531055000000002"/>
    <n v="126.92421"/>
    <n v="9"/>
    <d v="2018-04-27T15:46:54"/>
    <n v="248"/>
    <s v=" 초원아파트 앞"/>
    <n v="8"/>
    <n v="7"/>
    <n v="970"/>
    <x v="10"/>
    <b v="0"/>
    <x v="0"/>
  </r>
  <r>
    <s v="SPB-12719"/>
    <d v="2018-04-26T15:32:08"/>
    <n v="21.9"/>
    <n v="0"/>
    <n v="218"/>
    <s v=" 증권거래소 앞"/>
    <x v="13"/>
    <n v="37.523277"/>
    <n v="126.929237"/>
    <n v="8"/>
    <d v="2018-04-26T15:47:11"/>
    <n v="216"/>
    <s v=" 삼부아파트1동 앞"/>
    <n v="10"/>
    <n v="14"/>
    <n v="1310"/>
    <x v="10"/>
    <b v="0"/>
    <x v="0"/>
  </r>
  <r>
    <s v="SPB-11562"/>
    <d v="2018-04-03T08:31:36"/>
    <n v="17.3"/>
    <n v="0"/>
    <n v="706"/>
    <s v=" 신정네거리역"/>
    <x v="12"/>
    <n v="37.521881"/>
    <n v="126.851753"/>
    <n v="11"/>
    <d v="2018-04-03T08:42:46"/>
    <n v="703"/>
    <s v=" 오목교역 7번출구 앞"/>
    <n v="8"/>
    <n v="10"/>
    <n v="2360"/>
    <x v="5"/>
    <b v="0"/>
    <x v="0"/>
  </r>
  <r>
    <s v="SPB-12110"/>
    <d v="2018-04-24T18:10:20"/>
    <n v="14.1"/>
    <n v="0"/>
    <n v="2336"/>
    <s v=" 강남세브란스교차로  래미안그레이튼 104동 앞"/>
    <x v="25"/>
    <n v="37.494236000000001"/>
    <n v="127.047462"/>
    <n v="3"/>
    <d v="2018-04-24T18:44:56"/>
    <n v="3501"/>
    <s v=" 광진구청 앞"/>
    <n v="9"/>
    <n v="31"/>
    <n v="8910"/>
    <x v="2"/>
    <b v="0"/>
    <x v="0"/>
  </r>
  <r>
    <s v="SPB-12328"/>
    <d v="2018-04-19T17:00:04"/>
    <n v="20.100000000000001"/>
    <n v="0"/>
    <n v="151"/>
    <s v=" 망원1동주민센터"/>
    <x v="0"/>
    <n v="37.555686999999999"/>
    <n v="126.905548"/>
    <n v="3"/>
    <d v="2018-04-19T17:15:39"/>
    <n v="420"/>
    <s v=" 서울시 공공자전거 상암센터"/>
    <n v="40"/>
    <n v="15"/>
    <n v="2180"/>
    <x v="19"/>
    <b v="0"/>
    <x v="0"/>
  </r>
  <r>
    <s v="SPB-15919"/>
    <d v="2018-04-19T15:28:07"/>
    <n v="20.2"/>
    <n v="0"/>
    <n v="1319"/>
    <s v=" 종암사거리 분수대"/>
    <x v="16"/>
    <n v="37.603043"/>
    <n v="127.033272"/>
    <n v="10"/>
    <d v="2018-04-19T16:58:28"/>
    <n v="1319"/>
    <s v=" 종암사거리 분수대"/>
    <n v="8"/>
    <n v="89"/>
    <n v="19850"/>
    <x v="10"/>
    <b v="0"/>
    <x v="0"/>
  </r>
  <r>
    <s v="SPB-02553"/>
    <d v="2018-04-30T19:39:43"/>
    <n v="21.2"/>
    <n v="0"/>
    <n v="416"/>
    <s v=" 상암월드컵파크 1단지 교차로"/>
    <x v="0"/>
    <n v="37.575665000000001"/>
    <n v="126.894447"/>
    <n v="12"/>
    <d v="2018-04-30T20:18:25"/>
    <n v="117"/>
    <s v=" 홍은사거리"/>
    <n v="17"/>
    <n v="38"/>
    <n v="8120"/>
    <x v="4"/>
    <b v="0"/>
    <x v="0"/>
  </r>
  <r>
    <s v="SPB-16016"/>
    <d v="2018-04-09T18:10:58"/>
    <n v="14.8"/>
    <n v="0"/>
    <n v="1011"/>
    <s v=" LIGA 아파트 앞"/>
    <x v="6"/>
    <n v="37.534770999999999"/>
    <n v="127.135239"/>
    <n v="18"/>
    <d v="2018-04-09T18:57:57"/>
    <n v="501"/>
    <s v=" 광진구의회 앞"/>
    <n v="14"/>
    <n v="46"/>
    <n v="9560"/>
    <x v="2"/>
    <b v="0"/>
    <x v="0"/>
  </r>
  <r>
    <s v="SPB-05525"/>
    <d v="2018-04-09T23:26:52"/>
    <n v="9.6"/>
    <n v="0"/>
    <n v="202"/>
    <s v=" 국민일보 앞"/>
    <x v="13"/>
    <n v="37.528815999999999"/>
    <n v="126.92453"/>
    <n v="1"/>
    <d v="2018-04-09T23:45:40"/>
    <n v="245"/>
    <s v=" 삼성생명 당산사옥 앞"/>
    <n v="1"/>
    <n v="18"/>
    <n v="3120"/>
    <x v="11"/>
    <b v="0"/>
    <x v="0"/>
  </r>
  <r>
    <s v="SPB-06223"/>
    <d v="2018-04-04T18:55:33"/>
    <n v="16"/>
    <n v="0"/>
    <n v="3508"/>
    <s v=" 화양사거리"/>
    <x v="3"/>
    <n v="37.548222000000003"/>
    <n v="127.067879"/>
    <n v="5"/>
    <d v="2018-04-04T19:01:02"/>
    <n v="500"/>
    <s v=" 어린이대공원역 3번출구 앞"/>
    <n v="7"/>
    <n v="5"/>
    <n v="660"/>
    <x v="2"/>
    <b v="0"/>
    <x v="0"/>
  </r>
  <r>
    <s v="SPB-12688"/>
    <d v="2018-04-29T19:30:25"/>
    <n v="18.100000000000001"/>
    <n v="0"/>
    <n v="1709"/>
    <s v=" 쌍문역4번출구 주변"/>
    <x v="20"/>
    <n v="37.650126999999998"/>
    <n v="127.035347"/>
    <n v="14"/>
    <d v="2018-04-29T20:17:55"/>
    <n v="1709"/>
    <s v=" 쌍문역4번출구 주변"/>
    <n v="15"/>
    <n v="47"/>
    <n v="2670"/>
    <x v="4"/>
    <b v="1"/>
    <x v="0"/>
  </r>
  <r>
    <s v="SPB-14078"/>
    <d v="2018-04-04T16:03:17"/>
    <n v="17.899999999999999"/>
    <n v="0"/>
    <n v="351"/>
    <s v=" 청운초교 앞 삼거리"/>
    <x v="19"/>
    <n v="37.585079"/>
    <n v="126.970619"/>
    <n v="2"/>
    <d v="2018-04-04T16:50:54"/>
    <n v="311"/>
    <s v=" 서울광장 옆"/>
    <n v="32"/>
    <n v="47"/>
    <n v="4800"/>
    <x v="1"/>
    <b v="0"/>
    <x v="0"/>
  </r>
  <r>
    <s v="SPB-08181"/>
    <d v="2018-04-29T14:13:21"/>
    <n v="21.6"/>
    <n v="0"/>
    <n v="747"/>
    <s v=" 목동3단지 상가"/>
    <x v="12"/>
    <n v="37.534579999999998"/>
    <n v="126.875648"/>
    <n v="5"/>
    <d v="2018-04-29T14:57:07"/>
    <n v="737"/>
    <s v=" 장수공원"/>
    <n v="2"/>
    <n v="41"/>
    <n v="6170"/>
    <x v="6"/>
    <b v="1"/>
    <x v="0"/>
  </r>
  <r>
    <s v="SPB-04720"/>
    <d v="2018-04-01T19:33:13"/>
    <n v="17.399999999999999"/>
    <n v="0"/>
    <n v="2002"/>
    <s v=" 노들역 1번출구"/>
    <x v="24"/>
    <n v="37.512844000000001"/>
    <n v="126.95246899999999"/>
    <n v="6"/>
    <d v="2018-04-01T20:59:20"/>
    <n v="2002"/>
    <s v=" 노들역 1번출구"/>
    <n v="1"/>
    <n v="85"/>
    <n v="11460"/>
    <x v="4"/>
    <b v="1"/>
    <x v="0"/>
  </r>
  <r>
    <s v="SPB-00322"/>
    <d v="2018-04-14T21:06:26"/>
    <n v="9.1"/>
    <n v="0"/>
    <n v="1029"/>
    <s v=" 롯데 시네마"/>
    <x v="6"/>
    <n v="37.536541"/>
    <n v="127.12539700000001"/>
    <n v="3"/>
    <d v="2018-04-14T21:29:05"/>
    <n v="1044"/>
    <s v=" 굽은다리역"/>
    <n v="7"/>
    <n v="22"/>
    <n v="2720"/>
    <x v="16"/>
    <b v="1"/>
    <x v="0"/>
  </r>
  <r>
    <s v="SPB-06658"/>
    <d v="2018-04-24T19:04:35"/>
    <n v="13.3"/>
    <n v="0"/>
    <n v="363"/>
    <s v=" 신설동역 11번출구 뒤"/>
    <x v="19"/>
    <n v="37.575760000000002"/>
    <n v="127.022835"/>
    <n v="8"/>
    <d v="2018-04-24T19:19:23"/>
    <n v="1338"/>
    <s v=" 용문2교 옆"/>
    <n v="11"/>
    <n v="14"/>
    <n v="1830"/>
    <x v="4"/>
    <b v="0"/>
    <x v="0"/>
  </r>
  <r>
    <s v="SPB-15160"/>
    <d v="2018-04-01T00:12:05"/>
    <n v="12.1"/>
    <n v="0"/>
    <n v="124"/>
    <s v=" 서강대 정문 건너편"/>
    <x v="0"/>
    <n v="37.551139999999997"/>
    <n v="126.936989"/>
    <n v="20"/>
    <d v="2018-04-01T00:20:56"/>
    <n v="146"/>
    <s v=" 마포역 1번출구 뒤"/>
    <n v="2"/>
    <n v="8"/>
    <n v="2220"/>
    <x v="0"/>
    <b v="1"/>
    <x v="0"/>
  </r>
  <r>
    <s v="SPB-13438"/>
    <d v="2018-04-16T05:37:31"/>
    <n v="5.3"/>
    <n v="0"/>
    <n v="257"/>
    <s v=" 신길삼거리(우리은행)"/>
    <x v="13"/>
    <n v="37.513843999999999"/>
    <n v="126.91935700000001"/>
    <n v="8"/>
    <d v="2018-04-16T05:51:39"/>
    <n v="202"/>
    <s v=" 국민일보 앞"/>
    <n v="15"/>
    <n v="13"/>
    <n v="2760"/>
    <x v="22"/>
    <b v="0"/>
    <x v="0"/>
  </r>
  <r>
    <s v="SPB-00730"/>
    <d v="2018-04-20T20:36:54"/>
    <n v="21.1"/>
    <n v="0"/>
    <n v="568"/>
    <s v=" 청계8가사거리 부근"/>
    <x v="4"/>
    <n v="37.571102000000003"/>
    <n v="127.02356"/>
    <n v="5"/>
    <d v="2018-04-20T20:43:30"/>
    <n v="383"/>
    <s v=" 신당역 12번 출구 뒤"/>
    <n v="3"/>
    <n v="6"/>
    <n v="1260"/>
    <x v="7"/>
    <b v="0"/>
    <x v="0"/>
  </r>
  <r>
    <s v="SPB-09270"/>
    <d v="2018-04-29T17:44:37"/>
    <n v="21.9"/>
    <n v="0"/>
    <n v="207"/>
    <s v=" 여의나루역 1번출구 앞"/>
    <x v="13"/>
    <n v="37.526989"/>
    <n v="126.932098"/>
    <n v="40"/>
    <d v="2018-04-29T18:57:08"/>
    <n v="207"/>
    <s v=" 여의나루역 1번출구 앞"/>
    <n v="12"/>
    <n v="68"/>
    <n v="6570"/>
    <x v="19"/>
    <b v="1"/>
    <x v="0"/>
  </r>
  <r>
    <s v="SPB-16077"/>
    <d v="2018-04-06T08:36:13"/>
    <n v="5.9"/>
    <n v="0"/>
    <n v="1233"/>
    <s v=" 잠실3거리(갤러리아팰리스)"/>
    <x v="10"/>
    <n v="37.510508999999999"/>
    <n v="127.093369"/>
    <n v="5"/>
    <d v="2018-04-06T08:56:46"/>
    <n v="1211"/>
    <s v=" 방이삼거리"/>
    <n v="4"/>
    <n v="20"/>
    <n v="3240"/>
    <x v="5"/>
    <b v="0"/>
    <x v="0"/>
  </r>
  <r>
    <s v="SPB-14460"/>
    <d v="2018-04-12T20:52:16"/>
    <n v="14.2"/>
    <n v="0"/>
    <n v="2025"/>
    <s v=" 흑석역 1번출구"/>
    <x v="24"/>
    <n v="37.50938"/>
    <n v="126.963615"/>
    <n v="5"/>
    <d v="2018-04-12T21:52:16"/>
    <n v="2025"/>
    <s v=" 흑석역 1번출구"/>
    <n v="12"/>
    <n v="59"/>
    <n v="6250"/>
    <x v="7"/>
    <b v="0"/>
    <x v="0"/>
  </r>
  <r>
    <s v="SPB-06213"/>
    <d v="2018-04-18T14:52:05"/>
    <n v="18.899999999999999"/>
    <n v="0"/>
    <n v="260"/>
    <s v=" 여의도 마리나선착장 앞"/>
    <x v="13"/>
    <n v="37.533816999999999"/>
    <n v="126.912491"/>
    <n v="5"/>
    <d v="2018-04-18T15:21:50"/>
    <n v="836"/>
    <s v=" 현대자동차서비스 앞"/>
    <n v="12"/>
    <n v="29"/>
    <n v="5460"/>
    <x v="6"/>
    <b v="0"/>
    <x v="0"/>
  </r>
  <r>
    <s v="SPB-15989"/>
    <d v="2018-04-11T15:03:16"/>
    <n v="17"/>
    <n v="0"/>
    <n v="1955"/>
    <s v=" 디지털입구 교차로"/>
    <x v="2"/>
    <n v="37.482883000000001"/>
    <n v="126.901039"/>
    <n v="7"/>
    <d v="2018-04-11T16:49:28"/>
    <n v="1955"/>
    <s v=" 디지털입구 교차로"/>
    <n v="7"/>
    <n v="105"/>
    <n v="7780"/>
    <x v="10"/>
    <b v="0"/>
    <x v="0"/>
  </r>
  <r>
    <s v="SPB-10128"/>
    <d v="2018-04-13T20:08:40"/>
    <n v="16.2"/>
    <n v="0"/>
    <n v="1673"/>
    <s v=" 노원역?5번출구"/>
    <x v="18"/>
    <n v="37.653976"/>
    <n v="127.060974"/>
    <n v="7"/>
    <d v="2018-04-13T20:57:01"/>
    <n v="1669"/>
    <s v=" 중계역 3번출구"/>
    <n v="1"/>
    <n v="45"/>
    <n v="2840"/>
    <x v="7"/>
    <b v="0"/>
    <x v="0"/>
  </r>
  <r>
    <s v="SPB-08739"/>
    <d v="2018-04-27T09:44:52"/>
    <n v="13.2"/>
    <n v="0"/>
    <n v="952"/>
    <s v=" 서울연신중학교"/>
    <x v="11"/>
    <n v="37.62265"/>
    <n v="126.925247"/>
    <n v="6"/>
    <d v="2018-04-27T10:59:53"/>
    <n v="952"/>
    <s v=" 서울연신중학교"/>
    <n v="6"/>
    <n v="70"/>
    <n v="4930"/>
    <x v="21"/>
    <b v="0"/>
    <x v="0"/>
  </r>
  <r>
    <s v="SPB-02974"/>
    <d v="2018-04-01T18:54:44"/>
    <n v="17.7"/>
    <n v="0"/>
    <n v="1120"/>
    <s v=" 대림경동아파트앞"/>
    <x v="9"/>
    <n v="37.565188999999997"/>
    <n v="126.853996"/>
    <n v="2"/>
    <d v="2018-04-01T19:41:29"/>
    <n v="1120"/>
    <s v=" 대림경동아파트앞"/>
    <n v="8"/>
    <n v="46"/>
    <n v="3210"/>
    <x v="2"/>
    <b v="1"/>
    <x v="0"/>
  </r>
  <r>
    <s v="SPB-07613"/>
    <d v="2018-04-29T17:44:46"/>
    <n v="21.9"/>
    <n v="0"/>
    <n v="105"/>
    <s v=" 합정역 5번출구 앞"/>
    <x v="0"/>
    <n v="37.550007000000001"/>
    <n v="126.91482499999999"/>
    <n v="1"/>
    <d v="2018-04-29T18:09:24"/>
    <n v="267"/>
    <s v=" 삼성화재 사옥 옆"/>
    <n v="7"/>
    <n v="23"/>
    <n v="0"/>
    <x v="19"/>
    <b v="1"/>
    <x v="0"/>
  </r>
  <r>
    <s v="SPB-12552"/>
    <d v="2018-04-17T18:41:32"/>
    <n v="17.100000000000001"/>
    <n v="0"/>
    <n v="565"/>
    <s v=" 옥수역 3번출구"/>
    <x v="4"/>
    <n v="37.541362999999997"/>
    <n v="127.017662"/>
    <n v="11"/>
    <d v="2018-04-17T19:47:18"/>
    <n v="146"/>
    <s v=" 마포역 1번출구 뒤"/>
    <n v="8"/>
    <n v="62"/>
    <n v="11180"/>
    <x v="2"/>
    <b v="0"/>
    <x v="0"/>
  </r>
  <r>
    <s v="SPB-07773"/>
    <d v="2018-04-25T16:11:29"/>
    <n v="23.1"/>
    <n v="0"/>
    <n v="565"/>
    <s v=" 옥수역 3번출구"/>
    <x v="4"/>
    <n v="37.541362999999997"/>
    <n v="127.017662"/>
    <n v="15"/>
    <d v="2018-04-25T17:01:21"/>
    <n v="832"/>
    <s v=" 이촌1동 주민센터 뒤"/>
    <n v="15"/>
    <n v="47"/>
    <n v="3140"/>
    <x v="1"/>
    <b v="0"/>
    <x v="0"/>
  </r>
  <r>
    <s v="SPB-11725"/>
    <d v="2018-04-06T10:26:06"/>
    <n v="8"/>
    <n v="0"/>
    <n v="1842"/>
    <s v=" 한울중학교"/>
    <x v="23"/>
    <n v="37.462573999999996"/>
    <n v="126.90685999999999"/>
    <n v="1"/>
    <d v="2018-04-06T10:35:55"/>
    <n v="1829"/>
    <s v=" 홈플러스 금천점 앞"/>
    <n v="6"/>
    <n v="9"/>
    <n v="1220"/>
    <x v="13"/>
    <b v="0"/>
    <x v="0"/>
  </r>
  <r>
    <s v="SPB-04484"/>
    <d v="2018-04-28T03:17:56"/>
    <n v="11.6"/>
    <n v="0"/>
    <n v="263"/>
    <s v=" 근로자회관 사거리"/>
    <x v="13"/>
    <n v="37.517150999999998"/>
    <n v="126.888626"/>
    <n v="2"/>
    <d v="2018-04-28T04:26:36"/>
    <n v="245"/>
    <s v=" 삼성생명 당산사옥 앞"/>
    <n v="10"/>
    <n v="68"/>
    <n v="2870"/>
    <x v="18"/>
    <b v="1"/>
    <x v="0"/>
  </r>
  <r>
    <s v="SPB-11580"/>
    <d v="2018-04-29T11:50:47"/>
    <n v="19.600000000000001"/>
    <n v="0"/>
    <n v="1713"/>
    <s v=" 쌍문동 청소년 랜드"/>
    <x v="20"/>
    <n v="37.647266000000002"/>
    <n v="127.025879"/>
    <n v="5"/>
    <d v="2018-04-29T12:03:14"/>
    <n v="1538"/>
    <s v=" 솔밭공원역"/>
    <n v="2"/>
    <n v="12"/>
    <n v="2130"/>
    <x v="8"/>
    <b v="1"/>
    <x v="0"/>
  </r>
  <r>
    <s v="SPB-01655"/>
    <d v="2018-04-18T19:30:32"/>
    <n v="14.7"/>
    <n v="0"/>
    <n v="125"/>
    <s v=" 서강대 남문 옆"/>
    <x v="0"/>
    <n v="37.549484"/>
    <n v="126.93895000000001"/>
    <n v="9"/>
    <d v="2018-04-18T19:31:20"/>
    <n v="125"/>
    <s v=" 서강대 남문 옆"/>
    <n v="9"/>
    <n v="75"/>
    <n v="2430"/>
    <x v="4"/>
    <b v="0"/>
    <x v="0"/>
  </r>
  <r>
    <s v="SPB-02370"/>
    <d v="2018-04-09T22:03:02"/>
    <n v="9.6"/>
    <n v="0"/>
    <n v="306"/>
    <s v=" 광화문역 7번출구 앞"/>
    <x v="19"/>
    <n v="37.570808"/>
    <n v="126.976433"/>
    <n v="9"/>
    <d v="2018-04-09T22:08:13"/>
    <n v="370"/>
    <s v=" 시청역(2호선) 9번출구 뒤"/>
    <n v="3"/>
    <n v="4"/>
    <n v="1030"/>
    <x v="17"/>
    <b v="0"/>
    <x v="0"/>
  </r>
  <r>
    <s v="SPB-09262"/>
    <d v="2018-04-25T15:41:13"/>
    <n v="22.8"/>
    <n v="0"/>
    <n v="2308"/>
    <s v=" 압구정파출소 앞"/>
    <x v="25"/>
    <n v="37.529300999999997"/>
    <n v="127.035599"/>
    <n v="10"/>
    <d v="2018-04-25T15:47:51"/>
    <n v="2306"/>
    <s v=" 압구정역 2번 출구 옆"/>
    <n v="1"/>
    <n v="6"/>
    <n v="830"/>
    <x v="10"/>
    <b v="0"/>
    <x v="0"/>
  </r>
  <r>
    <s v="SPB-10741"/>
    <d v="2018-04-21T20:51:14"/>
    <n v="19.100000000000001"/>
    <n v="0"/>
    <n v="383"/>
    <s v=" 신당역 12번 출구 뒤"/>
    <x v="7"/>
    <n v="37.565849"/>
    <n v="127.016403"/>
    <n v="13"/>
    <d v="2018-04-21T21:04:25"/>
    <n v="372"/>
    <s v=" 약수역 3번출구 뒤"/>
    <n v="10"/>
    <n v="12"/>
    <n v="1440"/>
    <x v="7"/>
    <b v="1"/>
    <x v="0"/>
  </r>
  <r>
    <s v="SPB-10764"/>
    <d v="2018-04-07T09:26:00"/>
    <n v="3.4"/>
    <n v="0"/>
    <n v="1438"/>
    <s v=" 홈플러스 신내점 앞"/>
    <x v="15"/>
    <n v="37.616168999999999"/>
    <n v="127.09348300000001"/>
    <n v="14"/>
    <d v="2018-04-07T10:07:45"/>
    <n v="1308"/>
    <s v=" 안암로터리 버스정류장 앞"/>
    <n v="6"/>
    <n v="40"/>
    <n v="9720"/>
    <x v="21"/>
    <b v="1"/>
    <x v="0"/>
  </r>
  <r>
    <s v="SPB-02246"/>
    <d v="2018-04-29T21:08:41"/>
    <n v="16.100000000000001"/>
    <n v="0"/>
    <n v="1906"/>
    <s v=" 신도림역 1번 출구 앞"/>
    <x v="2"/>
    <n v="37.509720000000002"/>
    <n v="126.89009900000001"/>
    <n v="16"/>
    <d v="2018-04-29T21:46:47"/>
    <n v="2109"/>
    <s v=" 은천로입구 가로공원"/>
    <n v="14"/>
    <n v="37"/>
    <n v="7200"/>
    <x v="16"/>
    <b v="1"/>
    <x v="0"/>
  </r>
  <r>
    <s v="SPB-07761"/>
    <d v="2018-04-11T19:09:00"/>
    <n v="13.2"/>
    <n v="0"/>
    <n v="1401"/>
    <s v=" 극동늘푸른아파트"/>
    <x v="15"/>
    <n v="37.614738000000003"/>
    <n v="127.076363"/>
    <n v="2"/>
    <d v="2018-04-11T19:37:32"/>
    <n v="1720"/>
    <s v=" 도봉구청 옆(중랑천변)"/>
    <n v="19"/>
    <n v="25"/>
    <n v="6970"/>
    <x v="4"/>
    <b v="0"/>
    <x v="0"/>
  </r>
  <r>
    <s v="SPB-14270"/>
    <d v="2018-04-04T07:08:45"/>
    <n v="10.3"/>
    <n v="0"/>
    <n v="417"/>
    <s v=" DMC역 2번출구 옆"/>
    <x v="0"/>
    <n v="37.575068999999999"/>
    <n v="126.899918"/>
    <n v="7"/>
    <d v="2018-04-04T07:42:58"/>
    <n v="217"/>
    <s v=" NH농협은행 앞"/>
    <n v="3"/>
    <n v="33"/>
    <n v="11020"/>
    <x v="9"/>
    <b v="0"/>
    <x v="0"/>
  </r>
  <r>
    <s v="SPB-11878"/>
    <d v="2018-04-13T13:07:15"/>
    <n v="19"/>
    <n v="0"/>
    <n v="911"/>
    <s v=" 은평평화공원(역촌역4번출구)"/>
    <x v="11"/>
    <n v="37.605583000000003"/>
    <n v="126.922935"/>
    <n v="2"/>
    <d v="2018-04-13T13:10:59"/>
    <n v="939"/>
    <s v=" 은평구청 교차로"/>
    <n v="4"/>
    <n v="3"/>
    <n v="650"/>
    <x v="15"/>
    <b v="0"/>
    <x v="0"/>
  </r>
  <r>
    <s v="SPB-00720"/>
    <d v="2018-04-02T18:48:30"/>
    <n v="20.7"/>
    <n v="0"/>
    <n v="584"/>
    <s v=" 광진광장 교통섬"/>
    <x v="3"/>
    <n v="37.547829"/>
    <n v="127.072632"/>
    <n v="5"/>
    <d v="2018-04-02T18:52:32"/>
    <n v="516"/>
    <s v=" 광진메디칼 앞"/>
    <n v="10"/>
    <n v="3"/>
    <n v="350"/>
    <x v="2"/>
    <b v="0"/>
    <x v="0"/>
  </r>
  <r>
    <s v="SPB-15405"/>
    <d v="2018-04-11T22:00:54"/>
    <n v="10.3"/>
    <n v="0"/>
    <n v="329"/>
    <s v=" 청계2가 사거리 옆"/>
    <x v="19"/>
    <n v="37.568344000000003"/>
    <n v="126.987892"/>
    <n v="5"/>
    <d v="2018-04-11T23:08:27"/>
    <n v="328"/>
    <s v=" 탑골공원 앞"/>
    <n v="4"/>
    <n v="67"/>
    <n v="8870"/>
    <x v="17"/>
    <b v="0"/>
    <x v="0"/>
  </r>
  <r>
    <s v="SPB-09776"/>
    <d v="2018-04-13T10:39:42"/>
    <n v="15.7"/>
    <n v="0"/>
    <n v="577"/>
    <s v=" 광진청소년수련관"/>
    <x v="3"/>
    <n v="37.546546999999997"/>
    <n v="127.106133"/>
    <n v="5"/>
    <d v="2018-04-13T11:47:38"/>
    <n v="577"/>
    <s v=" 광진청소년수련관"/>
    <n v="3"/>
    <n v="59"/>
    <n v="12060"/>
    <x v="13"/>
    <b v="0"/>
    <x v="0"/>
  </r>
  <r>
    <s v="SPB-12747"/>
    <d v="2018-04-14T23:05:50"/>
    <n v="8.4"/>
    <n v="0"/>
    <n v="382"/>
    <s v=" 약수역 10번출구 앞"/>
    <x v="7"/>
    <n v="37.555199000000002"/>
    <n v="127.010048"/>
    <n v="5"/>
    <d v="2018-04-14T23:11:01"/>
    <n v="371"/>
    <s v=" 동대입구역 6번출구 뒤"/>
    <n v="6"/>
    <n v="4"/>
    <n v="620"/>
    <x v="11"/>
    <b v="1"/>
    <x v="0"/>
  </r>
  <r>
    <s v="SPB-12874"/>
    <d v="2018-04-18T16:39:54"/>
    <n v="18.5"/>
    <n v="0"/>
    <n v="1671"/>
    <s v=" 인덕대학교"/>
    <x v="18"/>
    <n v="37.629348999999998"/>
    <n v="127.05482499999999"/>
    <n v="2"/>
    <d v="2018-04-18T17:05:01"/>
    <n v="1514"/>
    <s v=" 강북구청 사거리 버스정류소 앞"/>
    <n v="4"/>
    <n v="24"/>
    <n v="3360"/>
    <x v="1"/>
    <b v="0"/>
    <x v="0"/>
  </r>
  <r>
    <s v="SPB-05819"/>
    <d v="2018-04-01T17:27:39"/>
    <n v="18"/>
    <n v="0"/>
    <n v="573"/>
    <s v=" 구의문주차장 앞"/>
    <x v="3"/>
    <n v="37.545231000000001"/>
    <n v="127.084732"/>
    <n v="7"/>
    <d v="2018-04-01T17:36:39"/>
    <n v="549"/>
    <s v=" 아차산역 3번출구"/>
    <n v="6"/>
    <n v="8"/>
    <n v="940"/>
    <x v="19"/>
    <b v="1"/>
    <x v="0"/>
  </r>
  <r>
    <s v="SPB-12584"/>
    <d v="2018-04-11T15:31:55"/>
    <n v="17"/>
    <n v="0"/>
    <n v="2026"/>
    <s v=" 흑석역 4번출구"/>
    <x v="24"/>
    <n v="37.509056000000001"/>
    <n v="126.963249"/>
    <n v="8"/>
    <d v="2018-04-11T17:23:41"/>
    <n v="207"/>
    <s v=" 여의나루역 1번출구 앞"/>
    <n v="12"/>
    <n v="109"/>
    <n v="8950"/>
    <x v="10"/>
    <b v="0"/>
    <x v="0"/>
  </r>
  <r>
    <s v="SPB-09558"/>
    <d v="2018-04-30T19:29:54"/>
    <n v="21.2"/>
    <n v="0"/>
    <n v="725"/>
    <s v=" 양강중학교앞 교차로"/>
    <x v="12"/>
    <n v="37.524334000000003"/>
    <n v="126.850548"/>
    <n v="4"/>
    <d v="2018-04-30T19:39:17"/>
    <n v="736"/>
    <s v=" 오솔길공원"/>
    <n v="3"/>
    <n v="9"/>
    <n v="1360"/>
    <x v="4"/>
    <b v="0"/>
    <x v="0"/>
  </r>
  <r>
    <s v="SPB-04900"/>
    <d v="2018-04-19T22:20:27"/>
    <n v="13.4"/>
    <n v="0"/>
    <n v="573"/>
    <s v=" 구의문주차장 앞"/>
    <x v="3"/>
    <n v="37.545231000000001"/>
    <n v="127.084732"/>
    <n v="9"/>
    <d v="2018-04-19T22:33:15"/>
    <n v="540"/>
    <s v=" 군자역 7번출구 베스트샵 앞"/>
    <n v="7"/>
    <n v="12"/>
    <n v="2310"/>
    <x v="17"/>
    <b v="0"/>
    <x v="0"/>
  </r>
  <r>
    <s v="SPB-12374"/>
    <d v="2018-04-03T15:27:22"/>
    <n v="19.899999999999999"/>
    <n v="0"/>
    <n v="2307"/>
    <s v=" 압구정 한양 3차 아파트"/>
    <x v="25"/>
    <n v="37.528613999999997"/>
    <n v="127.03855900000001"/>
    <n v="3"/>
    <d v="2018-04-03T15:42:38"/>
    <n v="2307"/>
    <s v=" 압구정 한양 3차 아파트"/>
    <n v="3"/>
    <n v="14"/>
    <n v="1300"/>
    <x v="10"/>
    <b v="0"/>
    <x v="0"/>
  </r>
  <r>
    <s v="SPB-12639"/>
    <d v="2018-04-09T09:25:09"/>
    <n v="2.6"/>
    <n v="0"/>
    <n v="231"/>
    <s v=" 남부고용노동지청 남측"/>
    <x v="13"/>
    <n v="37.524506000000002"/>
    <n v="126.891823"/>
    <n v="1"/>
    <d v="2018-04-09T09:28:39"/>
    <n v="264"/>
    <s v=" 교보생명보험 앞"/>
    <n v="15"/>
    <n v="3"/>
    <n v="320"/>
    <x v="21"/>
    <b v="0"/>
    <x v="0"/>
  </r>
  <r>
    <s v="SPB-05842"/>
    <d v="2018-04-04T12:08:16"/>
    <n v="15.3"/>
    <n v="0"/>
    <n v="1940"/>
    <s v=" 예성 라온팰리스 앞"/>
    <x v="22"/>
    <e v="#N/A"/>
    <e v="#N/A"/>
    <n v="6"/>
    <d v="2018-04-04T12:26:08"/>
    <n v="1925"/>
    <s v=" 동양미래대학교 정문 옆"/>
    <n v="8"/>
    <n v="17"/>
    <n v="2820"/>
    <x v="12"/>
    <b v="0"/>
    <x v="0"/>
  </r>
  <r>
    <s v="SPB-04604"/>
    <d v="2018-04-26T20:06:30"/>
    <n v="14.4"/>
    <n v="0"/>
    <n v="311"/>
    <s v=" 서울광장 옆"/>
    <x v="7"/>
    <n v="37.566611999999999"/>
    <n v="126.97747"/>
    <n v="8"/>
    <d v="2018-04-26T20:30:05"/>
    <n v="805"/>
    <s v=" 문배어린이공원 앞"/>
    <n v="5"/>
    <n v="23"/>
    <n v="4080"/>
    <x v="7"/>
    <b v="0"/>
    <x v="0"/>
  </r>
  <r>
    <s v="SPB-15575"/>
    <d v="2018-04-11T13:12:46"/>
    <n v="15.6"/>
    <n v="0"/>
    <n v="2273"/>
    <s v=" 일동제약 사거리"/>
    <x v="5"/>
    <n v="37.477829"/>
    <n v="127.038269"/>
    <n v="10"/>
    <d v="2018-04-11T13:28:30"/>
    <n v="2372"/>
    <s v=" 대치역 사거리"/>
    <n v="4"/>
    <n v="15"/>
    <n v="3300"/>
    <x v="15"/>
    <b v="0"/>
    <x v="0"/>
  </r>
  <r>
    <s v="SPB-14089"/>
    <d v="2018-04-07T10:39:44"/>
    <n v="4.3"/>
    <n v="0"/>
    <n v="2141"/>
    <s v=" 미림여고입구 교차로"/>
    <x v="1"/>
    <n v="37.472293999999998"/>
    <n v="126.93341100000001"/>
    <n v="12"/>
    <d v="2018-04-07T10:56:31"/>
    <n v="2173"/>
    <s v=" 당곡사거리"/>
    <n v="5"/>
    <n v="16"/>
    <n v="3310"/>
    <x v="13"/>
    <b v="1"/>
    <x v="0"/>
  </r>
  <r>
    <s v="SPB-15346"/>
    <d v="2018-04-16T08:00:16"/>
    <n v="6.9"/>
    <n v="0"/>
    <n v="332"/>
    <s v=" 을지로2가 사거리 남측"/>
    <x v="7"/>
    <n v="37.565989999999999"/>
    <n v="126.987793"/>
    <n v="5"/>
    <d v="2018-04-16T08:03:32"/>
    <n v="330"/>
    <s v=" 청계천 한빛광장"/>
    <n v="5"/>
    <n v="2"/>
    <n v="500"/>
    <x v="5"/>
    <b v="0"/>
    <x v="0"/>
  </r>
  <r>
    <s v="SPB-11512"/>
    <d v="2018-04-24T12:26:25"/>
    <n v="15.2"/>
    <n v="0"/>
    <n v="388"/>
    <s v=" 동성중학교 앞"/>
    <x v="19"/>
    <n v="37.585735"/>
    <n v="127.00161"/>
    <n v="7"/>
    <d v="2018-04-24T12:32:13"/>
    <n v="355"/>
    <s v=" 서울사대부속초교 앞"/>
    <n v="1"/>
    <n v="5"/>
    <n v="1090"/>
    <x v="12"/>
    <b v="0"/>
    <x v="0"/>
  </r>
  <r>
    <s v="SPB-01501"/>
    <d v="2018-04-01T11:53:04"/>
    <n v="16.7"/>
    <n v="0"/>
    <n v="1713"/>
    <s v=" 쌍문동 청소년 랜드"/>
    <x v="20"/>
    <n v="37.647266000000002"/>
    <n v="127.025879"/>
    <n v="2"/>
    <d v="2018-04-01T12:00:19"/>
    <n v="1503"/>
    <s v=" 이디야 커피 수유역점 앞"/>
    <n v="5"/>
    <n v="6"/>
    <n v="1250"/>
    <x v="8"/>
    <b v="1"/>
    <x v="0"/>
  </r>
  <r>
    <s v="SPB-02581"/>
    <d v="2018-04-04T18:25:56"/>
    <n v="16"/>
    <n v="0"/>
    <n v="330"/>
    <s v=" 청계천 한빛광장"/>
    <x v="7"/>
    <n v="37.568165"/>
    <n v="126.984978"/>
    <n v="1"/>
    <d v="2018-04-04T18:51:23"/>
    <n v="364"/>
    <s v=" 창신역 1번출구 앞"/>
    <n v="5"/>
    <n v="25"/>
    <n v="4060"/>
    <x v="2"/>
    <b v="0"/>
    <x v="0"/>
  </r>
  <r>
    <s v="SPB-02596"/>
    <d v="2018-04-13T12:17:20"/>
    <n v="18.2"/>
    <n v="0"/>
    <n v="933"/>
    <s v=" LG서비스 역촌점"/>
    <x v="11"/>
    <n v="37.612484000000002"/>
    <n v="126.914879"/>
    <n v="2"/>
    <d v="2018-04-13T12:25:54"/>
    <n v="922"/>
    <s v=" 연신내역 4번출구"/>
    <n v="1"/>
    <n v="8"/>
    <n v="1320"/>
    <x v="12"/>
    <b v="0"/>
    <x v="0"/>
  </r>
  <r>
    <s v="SPB-03504"/>
    <d v="2018-04-07T17:31:06"/>
    <n v="7.6"/>
    <n v="0"/>
    <n v="215"/>
    <s v=" 여의도고교 앞"/>
    <x v="13"/>
    <n v="37.524836999999998"/>
    <n v="126.934906"/>
    <n v="5"/>
    <d v="2018-04-07T19:07:04"/>
    <n v="2213"/>
    <s v=" 고속터미널역 5번출구 앞"/>
    <n v="3"/>
    <n v="95"/>
    <n v="9850"/>
    <x v="19"/>
    <b v="1"/>
    <x v="0"/>
  </r>
  <r>
    <s v="SPB-06329"/>
    <d v="2018-04-30T08:14:13"/>
    <n v="15.8"/>
    <n v="0"/>
    <n v="2349"/>
    <s v=" 역삼빌딩 앞(하나은행 옆)"/>
    <x v="25"/>
    <n v="37.501545"/>
    <n v="127.038567"/>
    <n v="5"/>
    <d v="2018-04-30T08:21:51"/>
    <n v="2360"/>
    <s v=" 도곡1동 주민센터 교차로"/>
    <n v="9"/>
    <n v="7"/>
    <n v="1240"/>
    <x v="5"/>
    <b v="0"/>
    <x v="0"/>
  </r>
  <r>
    <s v="SPB-12316"/>
    <d v="2018-04-30T23:47:45"/>
    <n v="17.899999999999999"/>
    <n v="0"/>
    <n v="1158"/>
    <s v=" 가양역 8번출구"/>
    <x v="9"/>
    <n v="37.561034999999997"/>
    <n v="126.85481299999999"/>
    <n v="7"/>
    <d v="2018-04-30T23:59:29"/>
    <n v="1118"/>
    <s v=" 증미역 3번출구뒤(등촌두산위브센티움오피스텔)"/>
    <n v="5"/>
    <n v="11"/>
    <n v="680"/>
    <x v="11"/>
    <b v="0"/>
    <x v="0"/>
  </r>
  <r>
    <s v="SPB-05836"/>
    <d v="2018-04-20T08:08:55"/>
    <n v="13"/>
    <n v="0"/>
    <n v="251"/>
    <s v=" 서울지방병무청 버스정류장"/>
    <x v="13"/>
    <n v="37.504494000000001"/>
    <n v="126.92195100000001"/>
    <n v="5"/>
    <d v="2018-04-20T08:26:55"/>
    <n v="210"/>
    <s v=" IFC몰"/>
    <n v="3"/>
    <n v="17"/>
    <n v="3630"/>
    <x v="5"/>
    <b v="0"/>
    <x v="0"/>
  </r>
  <r>
    <s v="SPB-03109"/>
    <d v="2018-04-28T22:00:52"/>
    <n v="13"/>
    <n v="0"/>
    <n v="2307"/>
    <s v=" 압구정 한양 3차 아파트"/>
    <x v="25"/>
    <n v="37.528613999999997"/>
    <n v="127.03855900000001"/>
    <n v="7"/>
    <d v="2018-04-28T22:22:17"/>
    <n v="3511"/>
    <s v=" 응봉역 1번출구"/>
    <n v="5"/>
    <n v="21"/>
    <n v="3760"/>
    <x v="17"/>
    <b v="1"/>
    <x v="0"/>
  </r>
  <r>
    <s v="SPB-05879"/>
    <d v="2018-04-28T15:18:40"/>
    <n v="21.1"/>
    <n v="0"/>
    <n v="2170"/>
    <s v=" 조원동서울본병원"/>
    <x v="1"/>
    <n v="37.481529000000002"/>
    <n v="126.91203299999999"/>
    <n v="5"/>
    <d v="2018-04-28T15:29:04"/>
    <n v="1911"/>
    <s v=" 구로디지털단지역 앞"/>
    <n v="2"/>
    <n v="10"/>
    <n v="1420"/>
    <x v="10"/>
    <b v="1"/>
    <x v="0"/>
  </r>
  <r>
    <s v="SPB-04478"/>
    <d v="2018-04-10T19:52:02"/>
    <n v="19.2"/>
    <n v="0"/>
    <n v="627"/>
    <s v=" 장안동삼거리 교통섬"/>
    <x v="14"/>
    <n v="37.578631999999999"/>
    <n v="127.071907"/>
    <n v="8"/>
    <d v="2018-04-10T19:57:45"/>
    <n v="602"/>
    <s v=" 장안동 사거리"/>
    <n v="3"/>
    <n v="5"/>
    <n v="790"/>
    <x v="4"/>
    <b v="0"/>
    <x v="0"/>
  </r>
  <r>
    <s v="SPB-00235"/>
    <d v="2018-04-13T08:34:29"/>
    <n v="10.6"/>
    <n v="0"/>
    <n v="2103"/>
    <s v=" 신림동 우방아파트"/>
    <x v="1"/>
    <n v="37.489178000000003"/>
    <n v="126.919273"/>
    <n v="7"/>
    <d v="2018-04-13T08:56:38"/>
    <n v="1840"/>
    <s v=" 솔브레인이엔지 뒤편"/>
    <n v="3"/>
    <n v="21"/>
    <n v="4170"/>
    <x v="5"/>
    <b v="0"/>
    <x v="0"/>
  </r>
  <r>
    <s v="SPB-10659"/>
    <d v="2018-04-28T15:29:37"/>
    <n v="21.1"/>
    <n v="0"/>
    <n v="1354"/>
    <s v=" 고려대학교 2번출구"/>
    <x v="16"/>
    <n v="37.590713999999998"/>
    <n v="127.03619399999999"/>
    <n v="3"/>
    <d v="2018-04-28T15:43:45"/>
    <n v="1319"/>
    <s v=" 종암사거리 분수대"/>
    <n v="8"/>
    <n v="13"/>
    <n v="1590"/>
    <x v="10"/>
    <b v="1"/>
    <x v="0"/>
  </r>
  <r>
    <s v="SPB-06206"/>
    <d v="2018-04-15T09:53:25"/>
    <n v="8.6"/>
    <n v="0"/>
    <n v="2141"/>
    <s v=" 미림여고입구 교차로"/>
    <x v="1"/>
    <n v="37.472293999999998"/>
    <n v="126.93341100000001"/>
    <n v="1"/>
    <d v="2018-04-15T10:30:14"/>
    <n v="1906"/>
    <s v=" 신도림역 1번 출구 앞"/>
    <n v="6"/>
    <n v="36"/>
    <n v="8290"/>
    <x v="21"/>
    <b v="1"/>
    <x v="0"/>
  </r>
  <r>
    <s v="SPB-10279"/>
    <d v="2018-04-24T23:40:00"/>
    <n v="9.6"/>
    <n v="0"/>
    <n v="902"/>
    <s v=" 진관동 은빛초등학교"/>
    <x v="11"/>
    <n v="37.643107999999998"/>
    <n v="126.918221"/>
    <n v="8"/>
    <d v="2018-04-24T23:48:06"/>
    <n v="905"/>
    <s v=" 구파발역 2번출구"/>
    <n v="11"/>
    <n v="7"/>
    <n v="1180"/>
    <x v="11"/>
    <b v="0"/>
    <x v="0"/>
  </r>
  <r>
    <s v="SPB-08149"/>
    <d v="2018-04-27T18:06:03"/>
    <n v="20.3"/>
    <n v="0"/>
    <n v="412"/>
    <s v=" DMC산학협력연구센터 앞"/>
    <x v="0"/>
    <n v="37.575802000000003"/>
    <n v="126.890739"/>
    <n v="18"/>
    <d v="2018-04-27T18:10:51"/>
    <n v="415"/>
    <s v=" DMC역 9번출구 앞"/>
    <n v="10"/>
    <n v="4"/>
    <n v="780"/>
    <x v="2"/>
    <b v="0"/>
    <x v="0"/>
  </r>
  <r>
    <s v="SPB-05818"/>
    <d v="2018-04-21T22:24:47"/>
    <n v="16.7"/>
    <n v="0"/>
    <n v="1203"/>
    <s v=" 밀리아나2빌딩 앞"/>
    <x v="10"/>
    <n v="37.493729000000002"/>
    <n v="127.120621"/>
    <n v="18"/>
    <d v="2018-04-21T23:04:52"/>
    <n v="1253"/>
    <s v=" 오금역 3번 출구 뒤"/>
    <n v="3"/>
    <n v="39"/>
    <n v="3910"/>
    <x v="17"/>
    <b v="1"/>
    <x v="0"/>
  </r>
  <r>
    <s v="SPB-03564"/>
    <d v="2018-04-21T19:12:49"/>
    <n v="20.7"/>
    <n v="0"/>
    <n v="1122"/>
    <s v=" 황금내근린공원"/>
    <x v="9"/>
    <n v="37.561931999999999"/>
    <n v="126.86386899999999"/>
    <n v="2"/>
    <d v="2018-04-21T19:37:49"/>
    <n v="742"/>
    <s v=" 등촌역 5번 출구 뒤"/>
    <n v="4"/>
    <n v="24"/>
    <n v="1640"/>
    <x v="4"/>
    <b v="1"/>
    <x v="0"/>
  </r>
  <r>
    <s v="SPB-00713"/>
    <d v="2018-04-09T20:46:33"/>
    <n v="11.7"/>
    <n v="0"/>
    <n v="550"/>
    <s v=" 서울시설공단 앞"/>
    <x v="4"/>
    <n v="37.571640000000002"/>
    <n v="127.03565999999999"/>
    <n v="1"/>
    <d v="2018-04-09T20:54:40"/>
    <n v="519"/>
    <s v=" 양지사거리"/>
    <n v="10"/>
    <n v="7"/>
    <n v="880"/>
    <x v="7"/>
    <b v="0"/>
    <x v="0"/>
  </r>
  <r>
    <s v="SPB-07970"/>
    <d v="2018-04-05T20:06:50"/>
    <n v="7.3"/>
    <n v="0"/>
    <n v="450"/>
    <s v=" 효자동 삼거리"/>
    <x v="19"/>
    <n v="37.583602999999997"/>
    <n v="126.972549"/>
    <n v="8"/>
    <d v="2018-04-05T20:24:07"/>
    <n v="311"/>
    <s v=" 서울광장 옆"/>
    <n v="31"/>
    <n v="17"/>
    <n v="2250"/>
    <x v="7"/>
    <b v="0"/>
    <x v="0"/>
  </r>
  <r>
    <s v="SPB-15276"/>
    <d v="2018-04-15T21:06:50"/>
    <n v="9.6"/>
    <n v="0"/>
    <n v="747"/>
    <s v=" 목동3단지 상가"/>
    <x v="12"/>
    <n v="37.534579999999998"/>
    <n v="126.875648"/>
    <n v="1"/>
    <d v="2018-04-15T21:08:53"/>
    <n v="747"/>
    <s v=" 목동3단지 상가"/>
    <n v="1"/>
    <n v="78"/>
    <n v="9710"/>
    <x v="16"/>
    <b v="1"/>
    <x v="0"/>
  </r>
  <r>
    <s v="SPB-04998"/>
    <d v="2018-04-20T17:34:12"/>
    <n v="25.6"/>
    <n v="0"/>
    <n v="450"/>
    <s v=" 효자동 삼거리"/>
    <x v="19"/>
    <n v="37.583602999999997"/>
    <n v="126.972549"/>
    <n v="1"/>
    <d v="2018-04-20T17:54:28"/>
    <n v="385"/>
    <s v=" 종각역 5번출구"/>
    <n v="10"/>
    <n v="19"/>
    <n v="3010"/>
    <x v="19"/>
    <b v="0"/>
    <x v="0"/>
  </r>
  <r>
    <s v="SPB-10973"/>
    <d v="2018-04-25T18:41:25"/>
    <n v="21.2"/>
    <n v="0"/>
    <n v="413"/>
    <s v=" 상암월드컵파크 3단지 후문"/>
    <x v="0"/>
    <n v="37.571475999999997"/>
    <n v="126.889687"/>
    <n v="8"/>
    <d v="2018-04-25T19:07:32"/>
    <n v="104"/>
    <s v=" 합정역 1번출구 앞"/>
    <n v="2"/>
    <n v="25"/>
    <n v="3820"/>
    <x v="2"/>
    <b v="0"/>
    <x v="0"/>
  </r>
  <r>
    <s v="SPB-16037"/>
    <d v="2018-04-16T11:27:37"/>
    <n v="14.1"/>
    <n v="0"/>
    <n v="510"/>
    <s v=" 서울숲 남문 버스정류소 옆"/>
    <x v="4"/>
    <n v="37.541221999999998"/>
    <n v="127.0438"/>
    <n v="8"/>
    <d v="2018-04-16T12:43:23"/>
    <n v="502"/>
    <s v=" 뚝섬유원지역 1번출구 앞"/>
    <n v="5"/>
    <n v="75"/>
    <n v="9830"/>
    <x v="8"/>
    <b v="0"/>
    <x v="0"/>
  </r>
  <r>
    <s v="SPB-08382"/>
    <d v="2018-04-11T15:41:38"/>
    <n v="17"/>
    <n v="0"/>
    <n v="1601"/>
    <s v=" 석계역 문화광장 내 자전거 보관소"/>
    <x v="18"/>
    <n v="37.615299"/>
    <n v="127.06446800000001"/>
    <n v="18"/>
    <d v="2018-04-11T16:28:26"/>
    <n v="1709"/>
    <s v=" 쌍문역4번출구 주변"/>
    <n v="11"/>
    <n v="47"/>
    <n v="5700"/>
    <x v="10"/>
    <b v="0"/>
    <x v="0"/>
  </r>
  <r>
    <s v="SPB-08408"/>
    <d v="2018-04-26T17:22:20"/>
    <n v="20.7"/>
    <n v="0"/>
    <n v="2136"/>
    <s v=" 신림역 8번출구"/>
    <x v="1"/>
    <n v="37.484577000000002"/>
    <n v="126.92991600000001"/>
    <n v="6"/>
    <d v="2018-04-26T18:07:56"/>
    <n v="2271"/>
    <s v=" 내방역 8번출구 앞"/>
    <n v="6"/>
    <n v="44"/>
    <n v="7350"/>
    <x v="19"/>
    <b v="0"/>
    <x v="0"/>
  </r>
  <r>
    <s v="SPB-11201"/>
    <d v="2018-04-30T16:06:18"/>
    <n v="24.8"/>
    <n v="0"/>
    <n v="2356"/>
    <s v=" 강남구청"/>
    <x v="25"/>
    <n v="37.518070000000002"/>
    <n v="127.047119"/>
    <n v="8"/>
    <d v="2018-04-30T16:25:48"/>
    <n v="2307"/>
    <s v=" 압구정 한양 3차 아파트"/>
    <n v="1"/>
    <n v="19"/>
    <n v="2020"/>
    <x v="1"/>
    <b v="0"/>
    <x v="0"/>
  </r>
  <r>
    <s v="SPB-10601"/>
    <d v="2018-04-17T01:50:14"/>
    <n v="9"/>
    <n v="0"/>
    <n v="237"/>
    <s v=" 보라매 두산위브 건너편"/>
    <x v="24"/>
    <n v="37.496513"/>
    <n v="126.91480300000001"/>
    <n v="15"/>
    <d v="2018-04-17T02:08:05"/>
    <n v="2008"/>
    <s v=" 노량진근린공원 대방공원"/>
    <n v="10"/>
    <n v="17"/>
    <n v="3060"/>
    <x v="14"/>
    <b v="0"/>
    <x v="0"/>
  </r>
  <r>
    <s v="SPB-10117"/>
    <d v="2018-04-19T22:16:25"/>
    <n v="13.4"/>
    <n v="0"/>
    <n v="1210"/>
    <s v=" 롯데월드타워(잠실역2번출구 쪽)"/>
    <x v="10"/>
    <n v="37.513126"/>
    <n v="127.10096"/>
    <n v="19"/>
    <d v="2018-04-19T22:33:10"/>
    <n v="1215"/>
    <s v=" 올림픽공원역 1번출구 앞"/>
    <n v="12"/>
    <n v="16"/>
    <n v="65970"/>
    <x v="17"/>
    <b v="0"/>
    <x v="0"/>
  </r>
  <r>
    <s v="SPB-02018"/>
    <d v="2018-04-30T16:47:39"/>
    <n v="24.8"/>
    <n v="0"/>
    <n v="935"/>
    <s v=" 역촌역 1번 출구"/>
    <x v="11"/>
    <n v="37.605201999999998"/>
    <n v="126.922112"/>
    <n v="2"/>
    <d v="2018-04-30T17:57:19"/>
    <n v="935"/>
    <s v=" 역촌역 1번 출구"/>
    <n v="2"/>
    <n v="69"/>
    <n v="4410"/>
    <x v="1"/>
    <b v="0"/>
    <x v="0"/>
  </r>
  <r>
    <s v="SPB-15272"/>
    <d v="2018-04-18T07:46:38"/>
    <n v="6.4"/>
    <n v="0"/>
    <n v="1531"/>
    <s v=" 미아사거리 1번 출구"/>
    <x v="8"/>
    <n v="37.613956000000002"/>
    <n v="127.03025100000001"/>
    <n v="1"/>
    <d v="2018-04-18T07:58:58"/>
    <n v="1542"/>
    <s v=" 삼양사거리역"/>
    <n v="7"/>
    <n v="11"/>
    <n v="1520"/>
    <x v="9"/>
    <b v="0"/>
    <x v="0"/>
  </r>
  <r>
    <s v="SPB-03702"/>
    <d v="2018-04-12T21:27:05"/>
    <n v="13.4"/>
    <n v="0"/>
    <n v="159"/>
    <s v=" 이대역 4번 출구"/>
    <x v="17"/>
    <n v="37.556953"/>
    <n v="126.946342"/>
    <n v="7"/>
    <d v="2018-04-12T21:32:45"/>
    <n v="142"/>
    <s v=" 아현역 4번출구 앞"/>
    <n v="6"/>
    <n v="5"/>
    <n v="910"/>
    <x v="16"/>
    <b v="0"/>
    <x v="0"/>
  </r>
  <r>
    <s v="SPB-10408"/>
    <d v="2018-04-25T06:46:28"/>
    <n v="5.8"/>
    <n v="0"/>
    <n v="262"/>
    <s v=" 영문초등학교 사거리"/>
    <x v="13"/>
    <n v="37.519928"/>
    <n v="126.889183"/>
    <n v="12"/>
    <d v="2018-04-25T07:01:14"/>
    <n v="1914"/>
    <s v=" 대림역4번출구"/>
    <n v="10"/>
    <n v="14"/>
    <n v="3630"/>
    <x v="20"/>
    <b v="0"/>
    <x v="0"/>
  </r>
  <r>
    <s v="SPB-04880"/>
    <d v="2018-04-19T22:00:37"/>
    <n v="13.4"/>
    <n v="0"/>
    <n v="1602"/>
    <s v=" 광운대역 앞"/>
    <x v="18"/>
    <n v="37.622661999999998"/>
    <n v="127.061897"/>
    <n v="10"/>
    <d v="2018-04-19T22:35:32"/>
    <n v="1634"/>
    <s v=" 당고개공원 대여소"/>
    <n v="15"/>
    <n v="34"/>
    <n v="6490"/>
    <x v="17"/>
    <b v="0"/>
    <x v="0"/>
  </r>
  <r>
    <s v="SPB-06177"/>
    <d v="2018-04-27T08:43:24"/>
    <n v="11.6"/>
    <n v="0"/>
    <n v="335"/>
    <s v=" 종로3가역 15번출구 앞"/>
    <x v="19"/>
    <n v="37.570197999999998"/>
    <n v="126.991257"/>
    <n v="2"/>
    <d v="2018-04-27T08:48:40"/>
    <n v="331"/>
    <s v=" 을지로2가 사거리 북측"/>
    <n v="1"/>
    <n v="4"/>
    <n v="960"/>
    <x v="5"/>
    <b v="0"/>
    <x v="0"/>
  </r>
  <r>
    <s v="SPB-13482"/>
    <d v="2018-04-11T15:19:17"/>
    <n v="17"/>
    <n v="0"/>
    <n v="346"/>
    <s v=" 맥스타일 앞"/>
    <x v="7"/>
    <n v="37.569183000000002"/>
    <n v="127.00988"/>
    <n v="10"/>
    <d v="2018-04-11T16:30:40"/>
    <n v="612"/>
    <s v=" 시립동부병원 앞 사거리"/>
    <n v="2"/>
    <n v="71"/>
    <n v="5720"/>
    <x v="10"/>
    <b v="0"/>
    <x v="0"/>
  </r>
  <r>
    <s v="SPB-10833"/>
    <d v="2018-04-09T19:10:14"/>
    <n v="13.4"/>
    <n v="0"/>
    <n v="254"/>
    <s v=" 도림신협 앞"/>
    <x v="13"/>
    <n v="37.503803249999997"/>
    <n v="126.90341949"/>
    <n v="2"/>
    <d v="2018-04-09T19:43:45"/>
    <n v="2105"/>
    <s v=" 미성동 신림체육센터"/>
    <n v="7"/>
    <n v="32"/>
    <n v="4410"/>
    <x v="4"/>
    <b v="0"/>
    <x v="0"/>
  </r>
  <r>
    <s v="SPB-13106"/>
    <d v="2018-04-28T11:48:37"/>
    <n v="19"/>
    <n v="0"/>
    <n v="169"/>
    <s v=" 북가좌 삼거리"/>
    <x v="17"/>
    <n v="37.573002000000002"/>
    <n v="126.907799"/>
    <n v="7"/>
    <d v="2018-04-28T11:59:52"/>
    <n v="113"/>
    <s v=" 홍대입구역 2번출구 앞"/>
    <n v="2"/>
    <n v="10"/>
    <n v="2340"/>
    <x v="8"/>
    <b v="1"/>
    <x v="0"/>
  </r>
  <r>
    <s v="SPB-00551"/>
    <d v="2018-04-08T23:38:58"/>
    <n v="2.9"/>
    <n v="0"/>
    <n v="247"/>
    <s v=" 당산역 10번출구 앞"/>
    <x v="13"/>
    <n v="37.533687999999998"/>
    <n v="126.902107"/>
    <n v="3"/>
    <d v="2018-04-08T23:43:15"/>
    <n v="244"/>
    <s v=" 영등포삼환아파트 앞"/>
    <n v="4"/>
    <n v="3"/>
    <n v="610"/>
    <x v="11"/>
    <b v="1"/>
    <x v="0"/>
  </r>
  <r>
    <s v="SPB-06132"/>
    <d v="2018-04-06T14:35:31"/>
    <n v="7.4"/>
    <n v="0"/>
    <n v="152"/>
    <s v=" 마포구민체육센터 앞"/>
    <x v="0"/>
    <n v="37.556609999999999"/>
    <n v="126.89801799999999"/>
    <n v="25"/>
    <d v="2018-04-06T15:13:57"/>
    <n v="106"/>
    <s v=" 합정역 7번출구 앞"/>
    <n v="7"/>
    <n v="37"/>
    <n v="3490"/>
    <x v="6"/>
    <b v="0"/>
    <x v="0"/>
  </r>
  <r>
    <s v="SPB-14354"/>
    <d v="2018-04-15T00:51:42"/>
    <n v="7.8"/>
    <n v="0"/>
    <n v="3508"/>
    <s v=" 화양사거리"/>
    <x v="3"/>
    <n v="37.548222000000003"/>
    <n v="127.067879"/>
    <n v="7"/>
    <d v="2018-04-15T01:02:36"/>
    <n v="585"/>
    <s v=" 성수2가1동 공영주차장 인근"/>
    <n v="2"/>
    <n v="10"/>
    <n v="1940"/>
    <x v="0"/>
    <b v="1"/>
    <x v="0"/>
  </r>
  <r>
    <s v="SPB-10812"/>
    <d v="2018-04-09T18:35:13"/>
    <n v="14.8"/>
    <n v="0"/>
    <n v="2174"/>
    <s v=" 삼성디지털프라자관악점"/>
    <x v="1"/>
    <n v="37.488563999999997"/>
    <n v="126.928482"/>
    <n v="7"/>
    <d v="2018-04-09T19:32:27"/>
    <n v="1960"/>
    <s v=" 화광신문사 앞"/>
    <n v="8"/>
    <n v="57"/>
    <n v="6700"/>
    <x v="2"/>
    <b v="0"/>
    <x v="0"/>
  </r>
  <r>
    <s v="SPB-10236"/>
    <d v="2018-04-29T14:12:41"/>
    <n v="21.6"/>
    <n v="0"/>
    <n v="1601"/>
    <s v=" 석계역 문화광장 내 자전거 보관소"/>
    <x v="18"/>
    <n v="37.615299"/>
    <n v="127.06446800000001"/>
    <n v="7"/>
    <d v="2018-04-29T14:21:53"/>
    <n v="1333"/>
    <s v=" 석관초등학교 앞"/>
    <n v="7"/>
    <n v="9"/>
    <n v="1020"/>
    <x v="6"/>
    <b v="1"/>
    <x v="0"/>
  </r>
  <r>
    <s v="SPB-08663"/>
    <d v="2018-04-27T18:06:05"/>
    <n v="20.3"/>
    <n v="0"/>
    <n v="1657"/>
    <s v=" 노원구청 "/>
    <x v="18"/>
    <n v="37.654049000000001"/>
    <n v="127.057327"/>
    <n v="8"/>
    <d v="2018-04-27T18:28:30"/>
    <n v="1610"/>
    <s v=" 화랑대역 2번출구 앞"/>
    <n v="3"/>
    <n v="21"/>
    <n v="5430"/>
    <x v="2"/>
    <b v="0"/>
    <x v="0"/>
  </r>
  <r>
    <s v="SPB-11790"/>
    <d v="2018-04-26T01:19:57"/>
    <n v="12.4"/>
    <n v="0"/>
    <n v="1985"/>
    <s v=" 구로도서관"/>
    <x v="2"/>
    <n v="37.498516000000002"/>
    <n v="126.891991"/>
    <n v="8"/>
    <d v="2018-04-26T01:28:22"/>
    <n v="1911"/>
    <s v=" 구로디지털단지역 앞"/>
    <n v="9"/>
    <n v="8"/>
    <n v="1690"/>
    <x v="14"/>
    <b v="0"/>
    <x v="0"/>
  </r>
  <r>
    <s v="SPB-04598"/>
    <d v="2018-04-03T22:16:44"/>
    <n v="16"/>
    <n v="0"/>
    <n v="584"/>
    <s v=" 광진광장 교통섬"/>
    <x v="3"/>
    <n v="37.547829"/>
    <n v="127.072632"/>
    <n v="14"/>
    <d v="2018-04-03T22:26:58"/>
    <n v="507"/>
    <s v=" 성수아이에스비즈타워 앞"/>
    <n v="1"/>
    <n v="9"/>
    <n v="1870"/>
    <x v="17"/>
    <b v="0"/>
    <x v="0"/>
  </r>
  <r>
    <s v="SPB-08262"/>
    <d v="2018-04-27T20:01:07"/>
    <n v="16.899999999999999"/>
    <n v="0"/>
    <n v="2104"/>
    <s v=" 사당역 5번출구"/>
    <x v="1"/>
    <n v="37.476089000000002"/>
    <n v="126.981331"/>
    <n v="11"/>
    <d v="2018-04-27T20:27:41"/>
    <n v="2266"/>
    <s v=" 서초역 3번출구"/>
    <n v="8"/>
    <n v="25"/>
    <n v="4130"/>
    <x v="7"/>
    <b v="0"/>
    <x v="0"/>
  </r>
  <r>
    <s v="SPB-09454"/>
    <d v="2018-04-15T13:01:47"/>
    <n v="13.5"/>
    <n v="0"/>
    <n v="3515"/>
    <s v=" 서울숲 관리사무소"/>
    <x v="4"/>
    <n v="37.542816000000002"/>
    <n v="127.042084"/>
    <n v="2"/>
    <d v="2018-04-15T14:26:43"/>
    <n v="3515"/>
    <s v=" 서울숲 관리사무소"/>
    <n v="4"/>
    <n v="79"/>
    <n v="3950"/>
    <x v="15"/>
    <b v="1"/>
    <x v="0"/>
  </r>
  <r>
    <s v="SPB-10960"/>
    <d v="2018-04-21T15:18:38"/>
    <n v="25"/>
    <n v="0"/>
    <n v="238"/>
    <s v=" 제2구민체육센타 앞"/>
    <x v="13"/>
    <n v="37.526386000000002"/>
    <n v="126.902756"/>
    <n v="5"/>
    <d v="2018-04-21T16:26:18"/>
    <n v="207"/>
    <s v=" 여의나루역 1번출구 앞"/>
    <n v="29"/>
    <n v="66"/>
    <n v="5680"/>
    <x v="10"/>
    <b v="1"/>
    <x v="0"/>
  </r>
  <r>
    <s v="SPB-07736"/>
    <d v="2018-04-03T20:53:00"/>
    <n v="17.3"/>
    <n v="0"/>
    <n v="820"/>
    <s v=" 청파동입구 교차로"/>
    <x v="21"/>
    <n v="37.549025999999998"/>
    <n v="126.971947"/>
    <n v="9"/>
    <d v="2018-04-03T20:55:21"/>
    <n v="807"/>
    <s v=" 서울역 12번 출구 앞"/>
    <n v="2"/>
    <n v="2"/>
    <n v="320"/>
    <x v="7"/>
    <b v="0"/>
    <x v="0"/>
  </r>
  <r>
    <s v="SPB-10864"/>
    <d v="2018-04-27T16:21:25"/>
    <n v="23.2"/>
    <n v="0"/>
    <n v="207"/>
    <s v=" 여의나루역 1번출구 앞"/>
    <x v="13"/>
    <n v="37.526989"/>
    <n v="126.932098"/>
    <n v="16"/>
    <d v="2018-04-27T17:38:47"/>
    <n v="207"/>
    <s v=" 여의나루역 1번출구 앞"/>
    <n v="16"/>
    <n v="73"/>
    <n v="7250"/>
    <x v="1"/>
    <b v="0"/>
    <x v="0"/>
  </r>
  <r>
    <s v="SPB-02689"/>
    <d v="2018-04-17T09:33:37"/>
    <n v="12"/>
    <n v="0"/>
    <n v="901"/>
    <s v=" 응암1동사무소"/>
    <x v="11"/>
    <n v="37.600974999999998"/>
    <n v="126.926956"/>
    <n v="10"/>
    <d v="2018-04-17T09:48:00"/>
    <n v="906"/>
    <s v=" 연신내역 5번출구150M 아래"/>
    <n v="2"/>
    <n v="14"/>
    <n v="2840"/>
    <x v="21"/>
    <b v="0"/>
    <x v="0"/>
  </r>
  <r>
    <s v="SPB-11491"/>
    <d v="2018-04-03T18:45:40"/>
    <n v="18.899999999999999"/>
    <n v="0"/>
    <n v="106"/>
    <s v=" 합정역 7번출구 앞"/>
    <x v="0"/>
    <n v="37.548645"/>
    <n v="126.91282699999999"/>
    <n v="4"/>
    <d v="2018-04-03T18:56:48"/>
    <n v="154"/>
    <s v=" 마포구청역 "/>
    <n v="2"/>
    <n v="10"/>
    <n v="3110"/>
    <x v="2"/>
    <b v="0"/>
    <x v="0"/>
  </r>
  <r>
    <s v="SPB-01466"/>
    <d v="2018-04-02T07:12:07"/>
    <n v="15.1"/>
    <n v="0"/>
    <n v="115"/>
    <s v=" 사루비아 빌딩 앞"/>
    <x v="17"/>
    <n v="37.558933000000003"/>
    <n v="126.927116"/>
    <n v="3"/>
    <d v="2018-04-02T07:38:31"/>
    <n v="205"/>
    <s v=" 산업은행 앞"/>
    <n v="8"/>
    <n v="26"/>
    <n v="0"/>
    <x v="9"/>
    <b v="0"/>
    <x v="0"/>
  </r>
  <r>
    <s v="SPB-09327"/>
    <d v="2018-04-21T15:43:10"/>
    <n v="25"/>
    <n v="0"/>
    <n v="1961"/>
    <s v=" 신도림테크노근린공원"/>
    <x v="2"/>
    <n v="37.508194000000003"/>
    <n v="126.89130400000001"/>
    <n v="11"/>
    <d v="2018-04-21T17:01:43"/>
    <n v="275"/>
    <s v=" 신동아아파트"/>
    <n v="1"/>
    <n v="75"/>
    <n v="7220"/>
    <x v="10"/>
    <b v="1"/>
    <x v="0"/>
  </r>
  <r>
    <s v="SPB-00305"/>
    <d v="2018-04-27T13:15:00"/>
    <n v="21"/>
    <n v="0"/>
    <n v="1514"/>
    <s v=" 강북구청 사거리 버스정류소 앞"/>
    <x v="8"/>
    <n v="37.638804999999998"/>
    <n v="127.028358"/>
    <n v="1"/>
    <d v="2018-04-27T13:31:41"/>
    <n v="1707"/>
    <s v=" 도봉구민회관"/>
    <n v="7"/>
    <n v="16"/>
    <n v="2200"/>
    <x v="15"/>
    <b v="0"/>
    <x v="0"/>
  </r>
  <r>
    <s v="SPB-06869"/>
    <d v="2018-04-29T19:25:13"/>
    <n v="18.100000000000001"/>
    <n v="0"/>
    <n v="342"/>
    <s v=" 대학로 마로니에공원"/>
    <x v="19"/>
    <n v="37.579783999999997"/>
    <n v="127.002533"/>
    <n v="6"/>
    <d v="2018-04-29T19:49:40"/>
    <n v="347"/>
    <s v=" 동대문역사문화공원역 9번출구 앞"/>
    <n v="7"/>
    <n v="24"/>
    <n v="2190"/>
    <x v="4"/>
    <b v="1"/>
    <x v="0"/>
  </r>
  <r>
    <s v="SPB-01916"/>
    <d v="2018-04-11T20:35:12"/>
    <n v="11.9"/>
    <n v="0"/>
    <n v="1606"/>
    <s v=" 태릉입구역 3번출구 "/>
    <x v="18"/>
    <n v="37.619171000000001"/>
    <n v="127.074928"/>
    <n v="8"/>
    <d v="2018-04-11T21:08:44"/>
    <n v="1606"/>
    <s v=" 태릉입구역 3번출구 "/>
    <n v="7"/>
    <n v="33"/>
    <n v="3330"/>
    <x v="7"/>
    <b v="0"/>
    <x v="0"/>
  </r>
  <r>
    <s v="SPB-08995"/>
    <d v="2018-04-26T12:40:32"/>
    <n v="19.600000000000001"/>
    <n v="0"/>
    <n v="905"/>
    <s v=" 구파발역 2번출구"/>
    <x v="11"/>
    <n v="37.636234000000002"/>
    <n v="126.918999"/>
    <n v="7"/>
    <d v="2018-04-26T13:55:41"/>
    <n v="905"/>
    <s v=" 구파발역 2번출구"/>
    <n v="7"/>
    <n v="72"/>
    <n v="6610"/>
    <x v="12"/>
    <b v="0"/>
    <x v="0"/>
  </r>
  <r>
    <s v="SPB-12097"/>
    <d v="2018-04-12T00:52:10"/>
    <n v="9.5"/>
    <n v="0"/>
    <n v="558"/>
    <s v=" 성동광진 교육지원청 앞"/>
    <x v="4"/>
    <n v="37.564605999999998"/>
    <n v="127.03652200000001"/>
    <n v="3"/>
    <d v="2018-04-12T01:03:56"/>
    <n v="633"/>
    <s v=" 청량리 기업은행 앞"/>
    <n v="5"/>
    <n v="11"/>
    <n v="1970"/>
    <x v="0"/>
    <b v="0"/>
    <x v="0"/>
  </r>
  <r>
    <s v="SPB-06682"/>
    <d v="2018-04-26T19:09:31"/>
    <n v="15.2"/>
    <n v="0"/>
    <n v="278"/>
    <s v=" 쌍용플레티넘오피스텔"/>
    <x v="13"/>
    <n v="37.507930999999999"/>
    <n v="126.895233"/>
    <n v="2"/>
    <d v="2018-04-26T19:25:16"/>
    <n v="279"/>
    <s v=" 영등포 푸르지오 아파트"/>
    <n v="5"/>
    <n v="15"/>
    <n v="1810"/>
    <x v="4"/>
    <b v="0"/>
    <x v="0"/>
  </r>
  <r>
    <s v="SPB-14548"/>
    <d v="2018-04-13T18:03:23"/>
    <n v="17.5"/>
    <n v="0"/>
    <n v="1158"/>
    <s v=" 가양역 8번출구"/>
    <x v="9"/>
    <n v="37.561034999999997"/>
    <n v="126.85481299999999"/>
    <n v="10"/>
    <d v="2018-04-13T18:26:52"/>
    <n v="1127"/>
    <s v=" 화곡역(에이스정형외과앞) 버스정류장"/>
    <n v="4"/>
    <n v="22"/>
    <n v="3080"/>
    <x v="2"/>
    <b v="0"/>
    <x v="0"/>
  </r>
  <r>
    <s v="SPB-05288"/>
    <d v="2018-04-29T15:15:34"/>
    <n v="22.8"/>
    <n v="0"/>
    <n v="271"/>
    <s v=" 샛강생태공원방문자센터 앞"/>
    <x v="13"/>
    <n v="37.518962999999999"/>
    <n v="126.921616"/>
    <n v="7"/>
    <d v="2018-04-29T16:24:53"/>
    <n v="221"/>
    <s v=" 여의도초교 앞"/>
    <n v="9"/>
    <n v="68"/>
    <n v="5880"/>
    <x v="10"/>
    <b v="1"/>
    <x v="0"/>
  </r>
  <r>
    <s v="SPB-14039"/>
    <d v="2018-04-17T11:05:12"/>
    <n v="16.899999999999999"/>
    <n v="0"/>
    <n v="124"/>
    <s v=" 서강대 정문 건너편"/>
    <x v="0"/>
    <n v="37.551139999999997"/>
    <n v="126.936989"/>
    <n v="7"/>
    <d v="2018-04-17T11:30:29"/>
    <n v="320"/>
    <s v=" 을지로입구역 4번출구 앞"/>
    <n v="4"/>
    <n v="24"/>
    <n v="5270"/>
    <x v="8"/>
    <b v="0"/>
    <x v="0"/>
  </r>
  <r>
    <s v="SPB-08662"/>
    <d v="2018-04-04T12:17:21"/>
    <n v="15.3"/>
    <n v="0"/>
    <n v="1617"/>
    <s v=" 하계동 중평어린이공원 앞"/>
    <x v="18"/>
    <n v="37.637149999999998"/>
    <n v="127.063271"/>
    <n v="5"/>
    <d v="2018-04-04T14:03:31"/>
    <n v="1617"/>
    <s v=" 하계동 중평어린이공원 앞"/>
    <n v="5"/>
    <n v="106"/>
    <n v="310"/>
    <x v="12"/>
    <b v="0"/>
    <x v="0"/>
  </r>
  <r>
    <s v="SPB-04653"/>
    <d v="2018-04-17T18:33:04"/>
    <n v="17.100000000000001"/>
    <n v="0"/>
    <n v="2244"/>
    <s v="교육개발원입구 교차로"/>
    <x v="5"/>
    <n v="37.477851999999999"/>
    <n v="127.03891"/>
    <n v="12"/>
    <d v="2018-04-17T18:52:48"/>
    <n v="2327"/>
    <s v=" 뱅뱅사거리 랜드마크타워 앞"/>
    <n v="15"/>
    <n v="12"/>
    <n v="1670"/>
    <x v="2"/>
    <b v="0"/>
    <x v="0"/>
  </r>
  <r>
    <s v="SPB-12623"/>
    <d v="2018-04-14T21:23:24"/>
    <n v="9.1"/>
    <n v="0"/>
    <n v="249"/>
    <s v=" 여의도중학교 옆"/>
    <x v="13"/>
    <n v="37.524120000000003"/>
    <n v="126.93654600000001"/>
    <n v="5"/>
    <d v="2018-04-14T22:28:55"/>
    <n v="183"/>
    <s v=" 하늘채코오롱아파트 건너편"/>
    <n v="11"/>
    <n v="61"/>
    <n v="10390"/>
    <x v="16"/>
    <b v="1"/>
    <x v="0"/>
  </r>
  <r>
    <s v="SPB-09970"/>
    <d v="2018-04-03T10:07:44"/>
    <n v="18.899999999999999"/>
    <n v="0"/>
    <n v="569"/>
    <s v=" 응봉현대아파트 정류소"/>
    <x v="4"/>
    <n v="37.549582999999998"/>
    <n v="127.030243"/>
    <n v="2"/>
    <d v="2018-04-03T10:19:37"/>
    <n v="512"/>
    <s v=" 뚝섬역 1번 출구 옆"/>
    <n v="2"/>
    <n v="11"/>
    <n v="2110"/>
    <x v="13"/>
    <b v="0"/>
    <x v="0"/>
  </r>
  <r>
    <s v="SPB-00451"/>
    <d v="2018-04-29T17:19:15"/>
    <n v="21.9"/>
    <n v="0"/>
    <n v="624"/>
    <s v=" 전농동 동아아파트 앞"/>
    <x v="14"/>
    <n v="37.574187999999999"/>
    <n v="127.045891"/>
    <n v="7"/>
    <d v="2018-04-29T17:43:33"/>
    <n v="624"/>
    <s v=" 전농동 동아아파트 앞"/>
    <n v="7"/>
    <n v="23"/>
    <n v="2980"/>
    <x v="19"/>
    <b v="1"/>
    <x v="0"/>
  </r>
  <r>
    <s v="SPB-08722"/>
    <d v="2018-04-28T18:03:35"/>
    <n v="18.899999999999999"/>
    <n v="0"/>
    <n v="165"/>
    <s v=" 중앙근린공원"/>
    <x v="17"/>
    <n v="37.575138000000003"/>
    <n v="126.91394"/>
    <n v="8"/>
    <d v="2018-04-28T18:20:06"/>
    <n v="165"/>
    <s v=" 중앙근린공원"/>
    <n v="6"/>
    <n v="15"/>
    <n v="730"/>
    <x v="2"/>
    <b v="1"/>
    <x v="0"/>
  </r>
  <r>
    <s v="SPB-12406"/>
    <d v="2018-04-26T02:59:45"/>
    <n v="11.9"/>
    <n v="0"/>
    <n v="118"/>
    <s v=" 광흥창역 2번출구 앞"/>
    <x v="0"/>
    <n v="37.547733000000001"/>
    <n v="126.931763"/>
    <n v="10"/>
    <d v="2018-04-26T03:26:01"/>
    <n v="242"/>
    <s v=" 신길선원가와인아파트 앞"/>
    <n v="2"/>
    <n v="24"/>
    <n v="4820"/>
    <x v="3"/>
    <b v="0"/>
    <x v="0"/>
  </r>
  <r>
    <s v="SPB-08565"/>
    <d v="2018-04-21T01:59:48"/>
    <n v="15.5"/>
    <n v="0"/>
    <n v="816"/>
    <s v=" 신용산역 6번출구 앞"/>
    <x v="21"/>
    <n v="37.530147999999997"/>
    <n v="126.96848300000001"/>
    <n v="7"/>
    <d v="2018-04-21T02:23:37"/>
    <n v="2027"/>
    <s v=" 중앙대학교 정문"/>
    <n v="6"/>
    <n v="23"/>
    <n v="4140"/>
    <x v="14"/>
    <b v="1"/>
    <x v="0"/>
  </r>
  <r>
    <s v="SPB-15130"/>
    <d v="2018-04-02T23:39:46"/>
    <n v="16.8"/>
    <n v="0"/>
    <n v="906"/>
    <s v=" 연신내역 5번출구150M 아래"/>
    <x v="11"/>
    <n v="37.61721"/>
    <n v="126.919579"/>
    <n v="8"/>
    <d v="2018-04-02T23:42:17"/>
    <n v="908"/>
    <s v=" 구산역 4번출구"/>
    <n v="1"/>
    <n v="2"/>
    <n v="500"/>
    <x v="11"/>
    <b v="0"/>
    <x v="0"/>
  </r>
  <r>
    <s v="SPB-06744"/>
    <d v="2018-04-02T15:28:36"/>
    <n v="23.7"/>
    <n v="0"/>
    <n v="1975"/>
    <s v=" 대림역 1번 출입구 밑"/>
    <x v="2"/>
    <n v="37.492579999999997"/>
    <n v="126.89473700000001"/>
    <n v="6"/>
    <d v="2018-04-02T16:06:03"/>
    <n v="2141"/>
    <s v=" 미림여고입구 교차로"/>
    <n v="1"/>
    <n v="37"/>
    <n v="6670"/>
    <x v="10"/>
    <b v="0"/>
    <x v="0"/>
  </r>
  <r>
    <s v="SPB-13124"/>
    <d v="2018-04-27T08:23:40"/>
    <n v="11.6"/>
    <n v="0"/>
    <n v="228"/>
    <s v=" 선유도역 3번출구 앞"/>
    <x v="13"/>
    <n v="37.538460000000001"/>
    <n v="126.894508"/>
    <n v="8"/>
    <d v="2018-04-27T08:25:51"/>
    <n v="229"/>
    <s v=" 양평1 보행육교 앞"/>
    <n v="6"/>
    <n v="2"/>
    <n v="220"/>
    <x v="5"/>
    <b v="0"/>
    <x v="0"/>
  </r>
  <r>
    <s v="SPB-10176"/>
    <d v="2018-04-07T16:47:02"/>
    <n v="7.9"/>
    <n v="0"/>
    <n v="204"/>
    <s v=" 국회의사당역 5번출구 옆"/>
    <x v="13"/>
    <n v="37.528163999999997"/>
    <n v="126.917023"/>
    <n v="3"/>
    <d v="2018-04-07T18:39:20"/>
    <n v="2219"/>
    <s v=" 고속터미널역 8-1번, 8-2번 출구 사이"/>
    <n v="16"/>
    <n v="112"/>
    <n v="12120"/>
    <x v="1"/>
    <b v="1"/>
    <x v="0"/>
  </r>
  <r>
    <s v="SPB-13049"/>
    <d v="2018-04-29T13:31:40"/>
    <n v="21.9"/>
    <n v="0"/>
    <n v="2273"/>
    <s v=" 일동제약 사거리"/>
    <x v="5"/>
    <n v="37.477829"/>
    <n v="127.038269"/>
    <n v="4"/>
    <d v="2018-04-29T14:31:10"/>
    <n v="2273"/>
    <s v=" 일동제약 사거리"/>
    <n v="6"/>
    <n v="57"/>
    <n v="3280"/>
    <x v="15"/>
    <b v="1"/>
    <x v="0"/>
  </r>
  <r>
    <s v="SPB-06303"/>
    <d v="2018-04-03T00:45:59"/>
    <n v="16.8"/>
    <n v="0"/>
    <n v="509"/>
    <s v=" 이마트 버스정류소 옆"/>
    <x v="4"/>
    <n v="37.539653999999999"/>
    <n v="127.052589"/>
    <n v="19"/>
    <d v="2018-04-03T01:56:49"/>
    <n v="509"/>
    <s v=" 이마트 버스정류소 옆"/>
    <n v="20"/>
    <n v="70"/>
    <n v="9860"/>
    <x v="0"/>
    <b v="0"/>
    <x v="0"/>
  </r>
  <r>
    <s v="SPB-09951"/>
    <d v="2018-04-26T15:45:27"/>
    <n v="21.9"/>
    <n v="0"/>
    <n v="1403"/>
    <s v=" 중화빌딩 앞 (동부시장)"/>
    <x v="15"/>
    <n v="37.594250000000002"/>
    <n v="127.076576"/>
    <n v="3"/>
    <d v="2018-04-26T15:51:19"/>
    <n v="1429"/>
    <s v=" 장안중학교"/>
    <n v="1"/>
    <n v="5"/>
    <n v="310"/>
    <x v="10"/>
    <b v="0"/>
    <x v="0"/>
  </r>
  <r>
    <s v="SPB-15803"/>
    <d v="2018-04-09T21:06:30"/>
    <n v="10.3"/>
    <n v="0"/>
    <n v="1337"/>
    <s v=" 돈암성당 옆"/>
    <x v="16"/>
    <n v="37.590381999999998"/>
    <n v="127.01713599999999"/>
    <n v="5"/>
    <d v="2018-04-09T21:25:28"/>
    <n v="609"/>
    <s v=" 제기2교"/>
    <n v="11"/>
    <n v="18"/>
    <n v="3200"/>
    <x v="16"/>
    <b v="0"/>
    <x v="0"/>
  </r>
  <r>
    <s v="SPB-11077"/>
    <d v="2018-04-24T18:14:18"/>
    <n v="14.1"/>
    <n v="0"/>
    <n v="2059"/>
    <s v=" 보라매공원 정문"/>
    <x v="24"/>
    <n v="37.497078000000002"/>
    <n v="126.917793"/>
    <n v="2"/>
    <d v="2018-04-24T18:29:06"/>
    <n v="241"/>
    <s v=" 신길우성1차아파트 앞 공원"/>
    <n v="7"/>
    <n v="14"/>
    <n v="2190"/>
    <x v="2"/>
    <b v="0"/>
    <x v="0"/>
  </r>
  <r>
    <s v="SPB-07597"/>
    <d v="2018-04-06T18:49:09"/>
    <n v="5.9"/>
    <n v="0"/>
    <n v="2273"/>
    <s v=" 일동제약 사거리"/>
    <x v="5"/>
    <n v="37.477829"/>
    <n v="127.038269"/>
    <n v="6"/>
    <d v="2018-04-06T19:05:31"/>
    <n v="2248"/>
    <s v=" 서초리슈빌S 글로벌 앞"/>
    <n v="1"/>
    <n v="15"/>
    <n v="3050"/>
    <x v="2"/>
    <b v="0"/>
    <x v="0"/>
  </r>
  <r>
    <s v="SPB-03251"/>
    <d v="2018-04-20T23:02:17"/>
    <n v="17.3"/>
    <n v="0"/>
    <n v="2003"/>
    <s v=" 사육신공원앞"/>
    <x v="24"/>
    <n v="37.513359000000001"/>
    <n v="126.948059"/>
    <n v="7"/>
    <d v="2018-04-20T23:55:14"/>
    <n v="3509"/>
    <s v=" 세종사이버대학교"/>
    <n v="10"/>
    <n v="52"/>
    <n v="15410"/>
    <x v="11"/>
    <b v="0"/>
    <x v="0"/>
  </r>
  <r>
    <s v="SPB-12111"/>
    <d v="2018-04-26T00:02:37"/>
    <n v="13.1"/>
    <n v="0"/>
    <n v="247"/>
    <s v=" 당산역 10번출구 앞"/>
    <x v="13"/>
    <n v="37.533687999999998"/>
    <n v="126.902107"/>
    <n v="6"/>
    <d v="2018-04-26T01:45:27"/>
    <n v="238"/>
    <s v=" 제2구민체육센타 앞"/>
    <n v="9"/>
    <n v="102"/>
    <n v="4270"/>
    <x v="0"/>
    <b v="0"/>
    <x v="0"/>
  </r>
  <r>
    <s v="SPB-08922"/>
    <d v="2018-04-21T09:21:41"/>
    <n v="18.100000000000001"/>
    <n v="0"/>
    <n v="567"/>
    <s v=" 성수역 2번출구 앞"/>
    <x v="4"/>
    <n v="37.544589999999999"/>
    <n v="127.05708300000001"/>
    <n v="8"/>
    <d v="2018-04-21T09:25:00"/>
    <n v="514"/>
    <s v=" 성수사거리 버스정류장 앞"/>
    <n v="5"/>
    <n v="3"/>
    <n v="480"/>
    <x v="21"/>
    <b v="1"/>
    <x v="0"/>
  </r>
  <r>
    <s v="SPB-05548"/>
    <d v="2018-04-22T13:48:13"/>
    <n v="20.5"/>
    <n v="0"/>
    <n v="941"/>
    <s v=" 은평뉴타운 도서관"/>
    <x v="11"/>
    <n v="37.637259999999998"/>
    <n v="126.933701"/>
    <n v="1"/>
    <d v="2018-04-22T13:54:12"/>
    <n v="905"/>
    <s v=" 구파발역 2번출구"/>
    <n v="9"/>
    <n v="5"/>
    <n v="1580"/>
    <x v="15"/>
    <b v="1"/>
    <x v="0"/>
  </r>
  <r>
    <s v="SPB-02941"/>
    <d v="2018-04-25T10:35:57"/>
    <n v="14.8"/>
    <n v="0"/>
    <n v="1249"/>
    <s v=" 아주중학교건너편"/>
    <x v="10"/>
    <n v="37.505462999999999"/>
    <n v="127.077347"/>
    <n v="3"/>
    <d v="2018-04-25T11:54:36"/>
    <n v="1249"/>
    <s v=" 아주중학교건너편"/>
    <n v="8"/>
    <n v="78"/>
    <n v="810"/>
    <x v="13"/>
    <b v="0"/>
    <x v="0"/>
  </r>
  <r>
    <s v="SPB-13802"/>
    <d v="2018-04-10T18:01:17"/>
    <n v="19.7"/>
    <n v="0"/>
    <n v="210"/>
    <s v=" IFC몰"/>
    <x v="13"/>
    <n v="37.526066"/>
    <n v="126.92553700000001"/>
    <n v="9"/>
    <d v="2018-04-10T18:06:18"/>
    <n v="213"/>
    <s v=" KT앞"/>
    <n v="7"/>
    <n v="4"/>
    <n v="680"/>
    <x v="2"/>
    <b v="0"/>
    <x v="0"/>
  </r>
  <r>
    <s v="SPB-12289"/>
    <d v="2018-04-02T18:35:05"/>
    <n v="20.7"/>
    <n v="0"/>
    <n v="335"/>
    <s v=" 종로3가역 15번출구 앞"/>
    <x v="19"/>
    <n v="37.570197999999998"/>
    <n v="126.991257"/>
    <n v="5"/>
    <d v="2018-04-02T18:57:25"/>
    <n v="379"/>
    <s v=" 서울역9번출구"/>
    <n v="1"/>
    <n v="21"/>
    <n v="2790"/>
    <x v="2"/>
    <b v="0"/>
    <x v="0"/>
  </r>
  <r>
    <s v="SPB-07517"/>
    <d v="2018-04-25T16:57:31"/>
    <n v="23.1"/>
    <n v="0"/>
    <n v="278"/>
    <s v=" 쌍용플레티넘오피스텔"/>
    <x v="13"/>
    <n v="37.507930999999999"/>
    <n v="126.895233"/>
    <n v="6"/>
    <d v="2018-04-25T17:01:43"/>
    <n v="1961"/>
    <s v=" 신도림테크노근린공원"/>
    <n v="13"/>
    <n v="3"/>
    <n v="590"/>
    <x v="1"/>
    <b v="0"/>
    <x v="0"/>
  </r>
  <r>
    <s v="SPB-08595"/>
    <d v="2018-04-30T20:22:40"/>
    <n v="20"/>
    <n v="0"/>
    <n v="805"/>
    <s v=" 문배어린이공원 앞"/>
    <x v="21"/>
    <n v="37.536757999999999"/>
    <n v="126.970001"/>
    <n v="4"/>
    <d v="2018-04-30T20:38:24"/>
    <n v="805"/>
    <s v=" 문배어린이공원 앞"/>
    <n v="4"/>
    <n v="15"/>
    <n v="1330"/>
    <x v="7"/>
    <b v="0"/>
    <x v="0"/>
  </r>
  <r>
    <s v="SPB-09813"/>
    <d v="2018-04-30T12:09:49"/>
    <n v="22.2"/>
    <n v="0"/>
    <n v="546"/>
    <s v=" 잠실대교북단 교차로"/>
    <x v="3"/>
    <n v="37.532477999999998"/>
    <n v="127.08509100000001"/>
    <n v="3"/>
    <d v="2018-04-30T12:17:07"/>
    <n v="501"/>
    <s v=" 광진구의회 앞"/>
    <n v="13"/>
    <n v="7"/>
    <n v="1680"/>
    <x v="12"/>
    <b v="0"/>
    <x v="0"/>
  </r>
  <r>
    <s v="SPB-11574"/>
    <d v="2018-04-29T10:51:34"/>
    <n v="17.5"/>
    <n v="0"/>
    <n v="415"/>
    <s v=" DMC역 9번출구 앞"/>
    <x v="0"/>
    <n v="37.577469000000001"/>
    <n v="126.897362"/>
    <n v="4"/>
    <d v="2018-04-29T10:57:01"/>
    <n v="194"/>
    <s v=" 증산교 앞"/>
    <n v="5"/>
    <n v="5"/>
    <n v="700"/>
    <x v="13"/>
    <b v="1"/>
    <x v="0"/>
  </r>
  <r>
    <s v="SPB-10949"/>
    <d v="2018-04-25T15:43:03"/>
    <n v="22.8"/>
    <n v="0"/>
    <n v="1217"/>
    <s v=" 송파파인타운 7단지"/>
    <x v="10"/>
    <n v="37.479270999999997"/>
    <n v="127.129578"/>
    <n v="1"/>
    <d v="2018-04-25T15:58:39"/>
    <n v="1201"/>
    <s v=" 가락시장역 3번 출구"/>
    <n v="3"/>
    <n v="14"/>
    <n v="2190"/>
    <x v="10"/>
    <b v="0"/>
    <x v="0"/>
  </r>
  <r>
    <s v="SPB-07842"/>
    <d v="2018-04-09T21:05:35"/>
    <n v="10.3"/>
    <n v="0"/>
    <n v="1124"/>
    <s v=" 발산역 6번출구옆(다이소앞)"/>
    <x v="9"/>
    <n v="37.557968000000002"/>
    <n v="126.83828699999999"/>
    <n v="1"/>
    <d v="2018-04-09T21:36:43"/>
    <n v="1124"/>
    <s v=" 발산역 6번출구옆(다이소앞)"/>
    <n v="3"/>
    <n v="30"/>
    <n v="950"/>
    <x v="16"/>
    <b v="0"/>
    <x v="0"/>
  </r>
  <r>
    <s v="SPB-13547"/>
    <d v="2018-04-12T18:18:07"/>
    <n v="17.899999999999999"/>
    <n v="0"/>
    <n v="230"/>
    <s v=" 영등포구청역 1번출구"/>
    <x v="13"/>
    <n v="37.524635000000004"/>
    <n v="126.89621699999999"/>
    <n v="2"/>
    <d v="2018-04-12T18:25:28"/>
    <n v="239"/>
    <s v=" 유스호스텔 앞"/>
    <n v="3"/>
    <n v="6"/>
    <n v="930"/>
    <x v="2"/>
    <b v="0"/>
    <x v="0"/>
  </r>
  <r>
    <s v="SPB-09650"/>
    <d v="2018-04-29T16:03:35"/>
    <n v="22.2"/>
    <n v="0"/>
    <n v="104"/>
    <s v=" 합정역 1번출구 앞"/>
    <x v="0"/>
    <n v="37.550629000000001"/>
    <n v="126.914986"/>
    <n v="12"/>
    <d v="2018-04-29T17:14:45"/>
    <n v="103"/>
    <s v=" 망원역 2번출구 앞"/>
    <n v="8"/>
    <n v="69"/>
    <n v="4400"/>
    <x v="1"/>
    <b v="1"/>
    <x v="0"/>
  </r>
  <r>
    <s v="SPB-12495"/>
    <d v="2018-04-09T17:25:02"/>
    <n v="15.3"/>
    <n v="0"/>
    <n v="714"/>
    <s v=" 한국SGI 양천문화회관 앞"/>
    <x v="12"/>
    <n v="37.532547000000001"/>
    <n v="126.830803"/>
    <n v="7"/>
    <d v="2018-04-09T17:32:12"/>
    <n v="736"/>
    <s v=" 오솔길공원"/>
    <n v="8"/>
    <n v="6"/>
    <n v="1250"/>
    <x v="19"/>
    <b v="0"/>
    <x v="0"/>
  </r>
  <r>
    <s v="SPB-06493"/>
    <d v="2018-04-27T17:17:35"/>
    <n v="21.8"/>
    <n v="0"/>
    <n v="1268"/>
    <s v=" 몽촌토성역 1번출구 옆"/>
    <x v="10"/>
    <n v="37.517288000000001"/>
    <n v="127.114197"/>
    <n v="6"/>
    <d v="2018-04-27T17:57:15"/>
    <n v="1268"/>
    <s v=" 몽촌토성역 1번출구 옆"/>
    <n v="9"/>
    <n v="39"/>
    <n v="3440"/>
    <x v="19"/>
    <b v="0"/>
    <x v="0"/>
  </r>
  <r>
    <s v="SPB-10109"/>
    <d v="2018-04-12T06:59:20"/>
    <n v="7.1"/>
    <n v="0"/>
    <n v="354"/>
    <s v=" 포르투갈 대사관 앞"/>
    <x v="19"/>
    <n v="37.579155"/>
    <n v="126.98896000000001"/>
    <n v="8"/>
    <d v="2018-04-12T07:04:00"/>
    <n v="334"/>
    <s v=" 종로3가역 2번출구 뒤"/>
    <n v="1"/>
    <n v="4"/>
    <n v="910"/>
    <x v="20"/>
    <b v="0"/>
    <x v="0"/>
  </r>
  <r>
    <s v="SPB-13954"/>
    <d v="2018-04-11T22:21:23"/>
    <n v="10.3"/>
    <n v="0"/>
    <n v="3102"/>
    <s v=" 연희삼거리"/>
    <x v="17"/>
    <n v="37.567965999999998"/>
    <n v="126.931725"/>
    <n v="10"/>
    <d v="2018-04-11T22:43:44"/>
    <n v="3102"/>
    <s v=" 연희삼거리"/>
    <n v="8"/>
    <n v="21"/>
    <n v="3870"/>
    <x v="17"/>
    <b v="0"/>
    <x v="0"/>
  </r>
  <r>
    <s v="SPB-03292"/>
    <d v="2018-04-03T23:04:56"/>
    <n v="15"/>
    <n v="0"/>
    <n v="902"/>
    <s v=" 진관동 은빛초등학교"/>
    <x v="11"/>
    <n v="37.643107999999998"/>
    <n v="126.918221"/>
    <n v="8"/>
    <d v="2018-04-03T23:08:45"/>
    <n v="905"/>
    <s v=" 구파발역 2번출구"/>
    <n v="1"/>
    <n v="3"/>
    <n v="840"/>
    <x v="11"/>
    <b v="0"/>
    <x v="0"/>
  </r>
  <r>
    <s v="SPB-10211"/>
    <d v="2018-04-29T15:33:20"/>
    <n v="22.8"/>
    <n v="0"/>
    <n v="162"/>
    <s v=" 봉원고가차도 밑"/>
    <x v="17"/>
    <n v="37.565269000000001"/>
    <n v="126.946243"/>
    <n v="8"/>
    <d v="2018-04-29T15:56:57"/>
    <n v="164"/>
    <s v=" 북가좌1동 주민센터 "/>
    <n v="8"/>
    <n v="22"/>
    <n v="4260"/>
    <x v="10"/>
    <b v="1"/>
    <x v="0"/>
  </r>
  <r>
    <s v="SPB-10421"/>
    <d v="2018-04-22T01:08:44"/>
    <n v="15.9"/>
    <n v="0"/>
    <n v="3509"/>
    <s v=" 세종사이버대학교"/>
    <x v="3"/>
    <n v="37.553417000000003"/>
    <n v="127.073196"/>
    <n v="1"/>
    <d v="2018-04-22T01:14:46"/>
    <n v="3518"/>
    <s v=" 군자역 7번출구뒤"/>
    <n v="1"/>
    <n v="5"/>
    <n v="1040"/>
    <x v="14"/>
    <b v="1"/>
    <x v="0"/>
  </r>
  <r>
    <s v="SPB-00143"/>
    <d v="2018-04-27T08:32:06"/>
    <n v="11.6"/>
    <n v="0"/>
    <n v="2056"/>
    <s v=" 동작구민 체육센터"/>
    <x v="24"/>
    <n v="37.494498999999998"/>
    <n v="126.916527"/>
    <n v="9"/>
    <d v="2018-04-27T08:47:41"/>
    <n v="226"/>
    <s v=" 샛강역 1번출구 앞"/>
    <n v="18"/>
    <n v="15"/>
    <n v="3330"/>
    <x v="5"/>
    <b v="0"/>
    <x v="0"/>
  </r>
  <r>
    <s v="SPB-11668"/>
    <d v="2018-04-26T13:21:45"/>
    <n v="20.6"/>
    <n v="0"/>
    <n v="107"/>
    <s v=" 신한은행 서교동금융센터점 앞"/>
    <x v="0"/>
    <n v="37.557510000000001"/>
    <n v="126.918503"/>
    <n v="2"/>
    <d v="2018-04-26T13:27:46"/>
    <n v="104"/>
    <s v=" 합정역 1번출구 앞"/>
    <n v="2"/>
    <n v="5"/>
    <n v="840"/>
    <x v="15"/>
    <b v="0"/>
    <x v="0"/>
  </r>
  <r>
    <s v="SPB-09317"/>
    <d v="2018-04-29T18:49:08"/>
    <n v="20.100000000000001"/>
    <n v="0"/>
    <n v="591"/>
    <s v=" 건국대학교 (행정관)"/>
    <x v="3"/>
    <n v="37.542777999999998"/>
    <n v="127.075371"/>
    <n v="3"/>
    <d v="2018-04-29T18:56:16"/>
    <n v="3520"/>
    <s v=" 광진경찰서"/>
    <n v="1"/>
    <n v="6"/>
    <n v="1150"/>
    <x v="2"/>
    <b v="1"/>
    <x v="0"/>
  </r>
  <r>
    <s v="SPB-13258"/>
    <d v="2018-04-27T11:06:04"/>
    <n v="17.7"/>
    <n v="0"/>
    <n v="1308"/>
    <s v=" 안암로터리 버스정류장 앞"/>
    <x v="16"/>
    <n v="37.582591999999998"/>
    <n v="127.028976"/>
    <n v="2"/>
    <d v="2018-04-27T11:11:17"/>
    <n v="363"/>
    <s v=" 신설동역 11번출구 뒤"/>
    <n v="4"/>
    <n v="4"/>
    <n v="830"/>
    <x v="8"/>
    <b v="0"/>
    <x v="0"/>
  </r>
  <r>
    <s v="SPB-14395"/>
    <d v="2018-04-15T08:32:37"/>
    <n v="7"/>
    <n v="0"/>
    <n v="401"/>
    <s v=" 상암월드컵파크 10단지 앞"/>
    <x v="0"/>
    <n v="37.586188999999997"/>
    <n v="126.881615"/>
    <n v="3"/>
    <d v="2018-04-15T09:28:21"/>
    <n v="186"/>
    <s v=" 월드컵공원"/>
    <n v="3"/>
    <n v="55"/>
    <n v="14440"/>
    <x v="5"/>
    <b v="1"/>
    <x v="0"/>
  </r>
  <r>
    <s v="SPB-07965"/>
    <d v="2018-04-30T19:17:07"/>
    <n v="21.2"/>
    <n v="0"/>
    <n v="2122"/>
    <s v=" 낙성대로 입구"/>
    <x v="1"/>
    <n v="37.478057999999997"/>
    <n v="126.96049499999999"/>
    <n v="14"/>
    <d v="2018-04-30T20:47:49"/>
    <n v="1955"/>
    <s v=" 디지털입구 교차로"/>
    <n v="7"/>
    <n v="86"/>
    <n v="9120"/>
    <x v="4"/>
    <b v="0"/>
    <x v="0"/>
  </r>
  <r>
    <s v="SPB-02361"/>
    <d v="2018-04-26T13:41:02"/>
    <n v="20.6"/>
    <n v="0"/>
    <n v="1158"/>
    <s v=" 가양역 8번출구"/>
    <x v="9"/>
    <n v="37.561034999999997"/>
    <n v="126.85481299999999"/>
    <n v="2"/>
    <d v="2018-04-26T13:50:40"/>
    <n v="1166"/>
    <s v=" 강서구립등빛도서관"/>
    <n v="1"/>
    <n v="9"/>
    <n v="1580"/>
    <x v="15"/>
    <b v="0"/>
    <x v="0"/>
  </r>
  <r>
    <s v="SPB-09992"/>
    <d v="2018-04-13T08:49:30"/>
    <n v="10.6"/>
    <n v="0"/>
    <n v="2230"/>
    <s v="이수역 4번 출구"/>
    <x v="5"/>
    <n v="37.485827999999998"/>
    <n v="126.98262800000001"/>
    <n v="15"/>
    <d v="2018-04-13T09:38:28"/>
    <n v="2060"/>
    <s v=" 남성역3번출구 뒤"/>
    <n v="9"/>
    <n v="46"/>
    <n v="2310"/>
    <x v="5"/>
    <b v="0"/>
    <x v="0"/>
  </r>
  <r>
    <s v="SPB-05182"/>
    <d v="2018-04-22T03:26:48"/>
    <n v="15.2"/>
    <n v="0"/>
    <n v="1403"/>
    <s v=" 중화빌딩 앞 (동부시장)"/>
    <x v="15"/>
    <n v="37.594250000000002"/>
    <n v="127.076576"/>
    <n v="3"/>
    <d v="2018-04-22T03:29:45"/>
    <n v="1451"/>
    <s v=" 중랑세무서"/>
    <n v="10"/>
    <n v="2"/>
    <n v="420"/>
    <x v="18"/>
    <b v="1"/>
    <x v="0"/>
  </r>
  <r>
    <s v="SPB-11768"/>
    <d v="2018-04-06T19:39:25"/>
    <n v="4.8"/>
    <n v="0"/>
    <n v="132"/>
    <s v=" 창천문화공원"/>
    <x v="17"/>
    <n v="37.556789000000002"/>
    <n v="126.935883"/>
    <n v="5"/>
    <d v="2018-04-06T20:19:20"/>
    <n v="248"/>
    <s v=" 초원아파트 앞"/>
    <n v="3"/>
    <n v="36"/>
    <n v="3650"/>
    <x v="4"/>
    <b v="0"/>
    <x v="0"/>
  </r>
  <r>
    <s v="SPB-10376"/>
    <d v="2018-04-13T22:31:14"/>
    <n v="16.3"/>
    <n v="0"/>
    <n v="607"/>
    <s v=" 신이문역 2번출구"/>
    <x v="14"/>
    <n v="37.602710719999997"/>
    <n v="127.06786346"/>
    <n v="2"/>
    <d v="2018-04-13T22:41:45"/>
    <n v="1433"/>
    <s v=" 중화역 2번출구"/>
    <n v="3"/>
    <n v="10"/>
    <n v="1930"/>
    <x v="17"/>
    <b v="0"/>
    <x v="0"/>
  </r>
  <r>
    <s v="SPB-06303"/>
    <d v="2018-04-01T19:09:25"/>
    <n v="17.399999999999999"/>
    <n v="0"/>
    <n v="590"/>
    <s v=" 건국대학교 (입학정보관)"/>
    <x v="3"/>
    <n v="37.53989"/>
    <n v="127.073364"/>
    <n v="4"/>
    <d v="2018-04-01T19:26:44"/>
    <n v="501"/>
    <s v=" 광진구의회 앞"/>
    <n v="1"/>
    <n v="17"/>
    <n v="990"/>
    <x v="4"/>
    <b v="1"/>
    <x v="0"/>
  </r>
  <r>
    <s v="SPB-11592"/>
    <d v="2018-04-17T09:35:56"/>
    <n v="12"/>
    <n v="0"/>
    <n v="1709"/>
    <s v=" 쌍문역4번출구 주변"/>
    <x v="20"/>
    <n v="37.650126999999998"/>
    <n v="127.035347"/>
    <n v="2"/>
    <d v="2018-04-17T09:48:09"/>
    <n v="1535"/>
    <s v=" 효성인텔리안 앞"/>
    <n v="6"/>
    <n v="11"/>
    <n v="1890"/>
    <x v="21"/>
    <b v="0"/>
    <x v="0"/>
  </r>
  <r>
    <s v="SPB-08138"/>
    <d v="2018-04-12T19:30:41"/>
    <n v="15.9"/>
    <n v="0"/>
    <n v="2306"/>
    <s v=" 압구정역 2번 출구 옆"/>
    <x v="25"/>
    <n v="37.527121999999999"/>
    <n v="127.028717"/>
    <n v="1"/>
    <d v="2018-04-12T19:36:12"/>
    <n v="2308"/>
    <s v=" 압구정파출소 앞"/>
    <n v="10"/>
    <n v="5"/>
    <n v="400"/>
    <x v="4"/>
    <b v="0"/>
    <x v="0"/>
  </r>
  <r>
    <s v="SPB-11641"/>
    <d v="2018-04-17T21:08:23"/>
    <n v="11.7"/>
    <n v="0"/>
    <n v="1029"/>
    <s v=" 롯데 시네마"/>
    <x v="6"/>
    <n v="37.536541"/>
    <n v="127.12539700000001"/>
    <n v="7"/>
    <d v="2018-04-17T21:31:30"/>
    <n v="1014"/>
    <s v=" 강동구평생학습관앞"/>
    <n v="15"/>
    <n v="22"/>
    <n v="3160"/>
    <x v="16"/>
    <b v="0"/>
    <x v="0"/>
  </r>
  <r>
    <s v="SPB-03236"/>
    <d v="2018-04-20T22:43:40"/>
    <n v="18.2"/>
    <n v="0"/>
    <n v="340"/>
    <s v=" 혜화동 로터리"/>
    <x v="19"/>
    <n v="37.585628999999997"/>
    <n v="127.00067900000001"/>
    <n v="7"/>
    <d v="2018-04-20T22:47:47"/>
    <n v="358"/>
    <s v=" 성대입구 사거리"/>
    <n v="1"/>
    <n v="3"/>
    <n v="430"/>
    <x v="17"/>
    <b v="0"/>
    <x v="0"/>
  </r>
  <r>
    <s v="SPB-05269"/>
    <d v="2018-04-25T09:23:20"/>
    <n v="11.7"/>
    <n v="0"/>
    <n v="565"/>
    <s v=" 옥수역 3번출구"/>
    <x v="4"/>
    <n v="37.541362999999997"/>
    <n v="127.017662"/>
    <n v="7"/>
    <d v="2018-04-25T09:51:59"/>
    <n v="582"/>
    <s v=" 경일중학교 앞"/>
    <n v="8"/>
    <n v="28"/>
    <n v="6280"/>
    <x v="21"/>
    <b v="0"/>
    <x v="0"/>
  </r>
  <r>
    <s v="SPB-05449"/>
    <d v="2018-04-21T15:36:47"/>
    <n v="25"/>
    <n v="0"/>
    <n v="247"/>
    <s v=" 당산역 10번출구 앞"/>
    <x v="13"/>
    <n v="37.533687999999998"/>
    <n v="126.902107"/>
    <n v="1"/>
    <d v="2018-04-21T16:38:42"/>
    <n v="207"/>
    <s v=" 여의나루역 1번출구 앞"/>
    <n v="16"/>
    <n v="61"/>
    <n v="11580"/>
    <x v="10"/>
    <b v="1"/>
    <x v="0"/>
  </r>
  <r>
    <s v="SPB-12206"/>
    <d v="2018-04-20T08:32:53"/>
    <n v="13"/>
    <n v="0"/>
    <n v="2342"/>
    <s v=" 대청역 1번출구  뒤"/>
    <x v="25"/>
    <n v="37.494007000000003"/>
    <n v="127.079514"/>
    <n v="7"/>
    <d v="2018-04-20T09:11:11"/>
    <n v="2303"/>
    <s v=" 논현역 7번출구"/>
    <n v="7"/>
    <n v="36"/>
    <n v="10450"/>
    <x v="5"/>
    <b v="0"/>
    <x v="0"/>
  </r>
  <r>
    <s v="SPB-08692"/>
    <d v="2018-04-11T20:32:05"/>
    <n v="11.9"/>
    <n v="0"/>
    <n v="1669"/>
    <s v=" 중계역 3번출구"/>
    <x v="18"/>
    <n v="37.643528000000003"/>
    <n v="127.065224"/>
    <n v="4"/>
    <d v="2018-04-11T20:53:41"/>
    <n v="1642"/>
    <s v=" 서울여대 남문"/>
    <n v="5"/>
    <n v="20"/>
    <n v="3240"/>
    <x v="7"/>
    <b v="0"/>
    <x v="0"/>
  </r>
  <r>
    <s v="SPB-08656"/>
    <d v="2018-04-29T09:07:33"/>
    <n v="14.9"/>
    <n v="0"/>
    <n v="2165"/>
    <s v=" JK장평타워"/>
    <x v="1"/>
    <n v="37.476481999999997"/>
    <n v="126.965363"/>
    <n v="1"/>
    <d v="2018-04-29T09:10:43"/>
    <n v="2148"/>
    <s v=" 낙성대역 3번출구 뒤"/>
    <n v="2"/>
    <n v="3"/>
    <n v="220"/>
    <x v="21"/>
    <b v="1"/>
    <x v="0"/>
  </r>
  <r>
    <s v="SPB-07396"/>
    <d v="2018-04-08T08:41:54"/>
    <n v="2.9"/>
    <n v="0"/>
    <n v="2207"/>
    <s v=" 내곡파출소 뒤 정자"/>
    <x v="5"/>
    <n v="37.454407000000003"/>
    <n v="127.064926"/>
    <n v="7"/>
    <d v="2018-04-08T08:47:09"/>
    <n v="2202"/>
    <s v="청계산입구역 1번출구"/>
    <n v="16"/>
    <n v="5"/>
    <n v="1200"/>
    <x v="5"/>
    <b v="1"/>
    <x v="0"/>
  </r>
  <r>
    <s v="SPB-14104"/>
    <d v="2018-04-02T17:09:33"/>
    <n v="22"/>
    <n v="0"/>
    <n v="502"/>
    <s v=" 뚝섬유원지역 1번출구 앞"/>
    <x v="3"/>
    <n v="37.531860000000002"/>
    <n v="127.06719200000001"/>
    <n v="4"/>
    <d v="2018-04-02T18:00:04"/>
    <n v="502"/>
    <s v=" 뚝섬유원지역 1번출구 앞"/>
    <n v="13"/>
    <n v="50"/>
    <n v="11330"/>
    <x v="19"/>
    <b v="0"/>
    <x v="0"/>
  </r>
  <r>
    <s v="SPB-06710"/>
    <d v="2018-04-30T16:51:01"/>
    <n v="24.8"/>
    <n v="0"/>
    <n v="501"/>
    <s v=" 광진구의회 앞"/>
    <x v="3"/>
    <n v="37.537308000000003"/>
    <n v="127.070351"/>
    <n v="6"/>
    <d v="2018-04-30T16:53:38"/>
    <n v="501"/>
    <s v=" 광진구의회 앞"/>
    <n v="9"/>
    <n v="2"/>
    <n v="110"/>
    <x v="1"/>
    <b v="0"/>
    <x v="0"/>
  </r>
  <r>
    <s v="SPB-14897"/>
    <d v="2018-04-12T13:10:11"/>
    <n v="18.100000000000001"/>
    <n v="0"/>
    <n v="220"/>
    <s v=" 미성아파트 A동 앞"/>
    <x v="13"/>
    <n v="37.519362999999998"/>
    <n v="126.92604799999999"/>
    <n v="1"/>
    <d v="2018-04-12T13:17:18"/>
    <n v="259"/>
    <s v=" 대방역6번출구"/>
    <n v="16"/>
    <n v="6"/>
    <n v="860"/>
    <x v="15"/>
    <b v="0"/>
    <x v="0"/>
  </r>
  <r>
    <s v="SPB-04396"/>
    <d v="2018-04-17T21:03:19"/>
    <n v="11.7"/>
    <n v="0"/>
    <n v="2032"/>
    <s v=" 이수역 11번출구쪽"/>
    <x v="24"/>
    <n v="37.485508000000003"/>
    <n v="126.981621"/>
    <n v="4"/>
    <d v="2018-04-17T21:20:42"/>
    <n v="2032"/>
    <s v=" 이수역 11번출구쪽"/>
    <n v="5"/>
    <n v="17"/>
    <n v="1460"/>
    <x v="16"/>
    <b v="0"/>
    <x v="0"/>
  </r>
  <r>
    <s v="SPB-09735"/>
    <d v="2018-04-11T19:15:56"/>
    <n v="13.2"/>
    <n v="0"/>
    <n v="1321"/>
    <s v=" 국민은행 종암동지점 앞"/>
    <x v="16"/>
    <n v="37.593288000000001"/>
    <n v="127.03666699999999"/>
    <n v="8"/>
    <d v="2018-04-11T19:21:57"/>
    <n v="1320"/>
    <s v=" 종암 농협지점 앞"/>
    <n v="3"/>
    <n v="5"/>
    <n v="640"/>
    <x v="4"/>
    <b v="0"/>
    <x v="0"/>
  </r>
  <r>
    <s v="SPB-08202"/>
    <d v="2018-04-27T20:49:00"/>
    <n v="16.899999999999999"/>
    <n v="0"/>
    <n v="1244"/>
    <s v=" 문정 법조단지8"/>
    <x v="10"/>
    <n v="37.481537000000003"/>
    <n v="127.122124"/>
    <n v="5"/>
    <d v="2018-04-27T21:23:36"/>
    <n v="1211"/>
    <s v=" 방이삼거리"/>
    <n v="7"/>
    <n v="33"/>
    <n v="4090"/>
    <x v="7"/>
    <b v="0"/>
    <x v="0"/>
  </r>
  <r>
    <s v="SPB-05709"/>
    <d v="2018-04-02T10:46:01"/>
    <n v="17.5"/>
    <n v="0"/>
    <n v="110"/>
    <s v=" 사천교"/>
    <x v="17"/>
    <n v="37.568199"/>
    <n v="126.91784699999999"/>
    <n v="6"/>
    <d v="2018-04-02T10:59:15"/>
    <n v="116"/>
    <s v=" 일진아이윌아파트 옆"/>
    <n v="4"/>
    <n v="12"/>
    <n v="1100"/>
    <x v="13"/>
    <b v="0"/>
    <x v="0"/>
  </r>
  <r>
    <s v="SPB-10880"/>
    <d v="2018-04-26T14:31:31"/>
    <n v="21.6"/>
    <n v="0"/>
    <n v="1210"/>
    <s v=" 롯데월드타워(잠실역2번출구 쪽)"/>
    <x v="10"/>
    <n v="37.513126"/>
    <n v="127.10096"/>
    <n v="3"/>
    <d v="2018-04-26T15:00:55"/>
    <n v="542"/>
    <s v=" 강변역 4번출구 뒤"/>
    <n v="14"/>
    <n v="27"/>
    <n v="3320"/>
    <x v="6"/>
    <b v="0"/>
    <x v="0"/>
  </r>
  <r>
    <s v="SPB-14103"/>
    <d v="2018-04-03T12:08:28"/>
    <n v="19.600000000000001"/>
    <n v="0"/>
    <n v="359"/>
    <s v=" 원남동사거리"/>
    <x v="19"/>
    <n v="37.576061000000003"/>
    <n v="126.997681"/>
    <n v="8"/>
    <d v="2018-04-03T12:29:59"/>
    <n v="359"/>
    <s v=" 원남동사거리"/>
    <n v="1"/>
    <n v="21"/>
    <n v="590"/>
    <x v="12"/>
    <b v="0"/>
    <x v="0"/>
  </r>
  <r>
    <s v="SPB-12873"/>
    <d v="2018-04-24T18:08:16"/>
    <n v="14.1"/>
    <n v="0"/>
    <n v="2297"/>
    <s v=" 남부터미널역 1번출구"/>
    <x v="5"/>
    <n v="37.485672000000001"/>
    <n v="127.015923"/>
    <n v="8"/>
    <d v="2018-04-24T18:16:40"/>
    <n v="2272"/>
    <s v=" 교대입구 교차로"/>
    <n v="8"/>
    <n v="7"/>
    <n v="880"/>
    <x v="2"/>
    <b v="0"/>
    <x v="0"/>
  </r>
  <r>
    <s v="SPB-08598"/>
    <d v="2018-04-06T15:55:51"/>
    <n v="6.8"/>
    <n v="0"/>
    <n v="556"/>
    <s v=" 달맞이공원"/>
    <x v="4"/>
    <n v="37.542053000000003"/>
    <n v="127.02040100000001"/>
    <n v="12"/>
    <d v="2018-04-06T16:22:25"/>
    <n v="565"/>
    <s v=" 옥수역 3번출구"/>
    <n v="6"/>
    <n v="26"/>
    <n v="930"/>
    <x v="10"/>
    <b v="0"/>
    <x v="0"/>
  </r>
  <r>
    <s v="SPB-10600"/>
    <d v="2018-04-09T08:38:31"/>
    <n v="1"/>
    <n v="0"/>
    <n v="2013"/>
    <s v=" 장승배기역 5번출구"/>
    <x v="24"/>
    <n v="37.505851999999997"/>
    <n v="126.939362"/>
    <n v="19"/>
    <d v="2018-04-09T08:42:44"/>
    <n v="2050"/>
    <s v=" 노량진역 5번출구"/>
    <n v="1"/>
    <n v="4"/>
    <n v="820"/>
    <x v="5"/>
    <b v="0"/>
    <x v="0"/>
  </r>
  <r>
    <s v="SPB-05476"/>
    <d v="2018-04-21T18:25:18"/>
    <n v="22.2"/>
    <n v="0"/>
    <n v="159"/>
    <s v=" 이대역 4번 출구"/>
    <x v="17"/>
    <n v="37.556953"/>
    <n v="126.946342"/>
    <n v="4"/>
    <d v="2018-04-21T18:48:44"/>
    <n v="115"/>
    <s v=" 사루비아 빌딩 앞"/>
    <n v="1"/>
    <n v="23"/>
    <n v="1990"/>
    <x v="2"/>
    <b v="1"/>
    <x v="0"/>
  </r>
  <r>
    <s v="SPB-01815"/>
    <d v="2018-04-13T16:54:41"/>
    <n v="18.3"/>
    <n v="0"/>
    <n v="218"/>
    <s v=" 증권거래소 앞"/>
    <x v="13"/>
    <n v="37.523277"/>
    <n v="126.929237"/>
    <n v="8"/>
    <d v="2018-04-13T18:56:37"/>
    <n v="2235"/>
    <s v="KT 서초지사 앞"/>
    <n v="1"/>
    <n v="121"/>
    <n v="10820"/>
    <x v="1"/>
    <b v="0"/>
    <x v="0"/>
  </r>
  <r>
    <s v="SPB-06132"/>
    <d v="2018-04-27T20:40:58"/>
    <n v="16.899999999999999"/>
    <n v="0"/>
    <n v="1336"/>
    <s v=" 성북3교 위"/>
    <x v="16"/>
    <n v="37.591251"/>
    <n v="127.014008"/>
    <n v="9"/>
    <d v="2018-04-27T21:15:50"/>
    <n v="375"/>
    <s v=" 다산 어린이공원"/>
    <n v="5"/>
    <n v="34"/>
    <n v="4710"/>
    <x v="7"/>
    <b v="0"/>
    <x v="0"/>
  </r>
  <r>
    <s v="SPB-03711"/>
    <d v="2018-04-17T09:21:52"/>
    <n v="12"/>
    <n v="0"/>
    <n v="3516"/>
    <s v=" 구의아리수정수센터앞"/>
    <x v="3"/>
    <n v="37.543705000000003"/>
    <n v="127.09324599999999"/>
    <n v="1"/>
    <d v="2018-04-17T09:30:18"/>
    <n v="549"/>
    <s v=" 아차산역 3번출구"/>
    <n v="10"/>
    <n v="8"/>
    <n v="1570"/>
    <x v="21"/>
    <b v="0"/>
    <x v="0"/>
  </r>
  <r>
    <s v="SPB-11110"/>
    <d v="2018-04-19T20:37:16"/>
    <n v="15.5"/>
    <n v="0"/>
    <n v="150"/>
    <s v=" 서강대역 2번출구 앞"/>
    <x v="0"/>
    <n v="37.552956000000002"/>
    <n v="126.934341"/>
    <n v="3"/>
    <d v="2018-04-19T20:42:50"/>
    <n v="120"/>
    <s v=" 신수동 사거리"/>
    <n v="1"/>
    <n v="5"/>
    <n v="1110"/>
    <x v="7"/>
    <b v="0"/>
    <x v="0"/>
  </r>
  <r>
    <s v="SPB-15588"/>
    <d v="2018-04-04T18:46:06"/>
    <n v="16"/>
    <n v="0"/>
    <n v="421"/>
    <s v=" 마포구청 앞"/>
    <x v="0"/>
    <n v="37.565902999999999"/>
    <n v="126.901184"/>
    <n v="3"/>
    <d v="2018-04-04T20:08:47"/>
    <n v="421"/>
    <s v=" 마포구청 앞"/>
    <n v="2"/>
    <n v="82"/>
    <n v="0"/>
    <x v="2"/>
    <b v="0"/>
    <x v="0"/>
  </r>
  <r>
    <s v="SPB-14714"/>
    <d v="2018-04-29T05:18:05"/>
    <n v="9.6999999999999993"/>
    <n v="0"/>
    <n v="183"/>
    <s v=" 하늘채코오롱아파트 건너편"/>
    <x v="0"/>
    <n v="37.565165999999998"/>
    <n v="126.91939499999999"/>
    <n v="14"/>
    <d v="2018-04-29T05:25:17"/>
    <n v="151"/>
    <s v=" 망원1동주민센터"/>
    <n v="5"/>
    <n v="6"/>
    <n v="2060"/>
    <x v="22"/>
    <b v="1"/>
    <x v="0"/>
  </r>
  <r>
    <s v="SPB-12933"/>
    <d v="2018-04-30T19:58:03"/>
    <n v="21.2"/>
    <n v="0"/>
    <n v="137"/>
    <s v=" NH농협 신촌지점 앞"/>
    <x v="17"/>
    <n v="37.556812000000001"/>
    <n v="126.943184"/>
    <n v="1"/>
    <d v="2018-04-30T20:14:16"/>
    <n v="141"/>
    <s v=" 연대 대운동장 옆"/>
    <n v="12"/>
    <n v="16"/>
    <n v="1500"/>
    <x v="4"/>
    <b v="0"/>
    <x v="0"/>
  </r>
  <r>
    <s v="SPB-09816"/>
    <d v="2018-04-09T10:40:32"/>
    <n v="5.2"/>
    <n v="0"/>
    <n v="609"/>
    <s v=" 제기2교"/>
    <x v="14"/>
    <n v="37.587791000000003"/>
    <n v="127.037361"/>
    <n v="1"/>
    <d v="2018-04-09T10:57:06"/>
    <n v="557"/>
    <s v=" 도선동 주민센터 앞"/>
    <n v="1"/>
    <n v="15"/>
    <n v="3280"/>
    <x v="13"/>
    <b v="0"/>
    <x v="0"/>
  </r>
  <r>
    <s v="SPB-07484"/>
    <d v="2018-04-21T16:29:33"/>
    <n v="24.8"/>
    <n v="0"/>
    <n v="342"/>
    <s v=" 대학로 마로니에공원"/>
    <x v="19"/>
    <n v="37.579783999999997"/>
    <n v="127.002533"/>
    <n v="7"/>
    <d v="2018-04-21T17:00:04"/>
    <n v="339"/>
    <s v=" 종로4가 사거리"/>
    <n v="1"/>
    <n v="29"/>
    <n v="2300"/>
    <x v="1"/>
    <b v="1"/>
    <x v="0"/>
  </r>
  <r>
    <s v="SPB-15551"/>
    <d v="2018-04-01T09:19:55"/>
    <n v="13.5"/>
    <n v="0"/>
    <n v="626"/>
    <s v=" 군자교 서측 녹지대"/>
    <x v="14"/>
    <n v="37.561152999999997"/>
    <n v="127.07096900000001"/>
    <n v="4"/>
    <d v="2018-04-01T10:20:50"/>
    <n v="626"/>
    <s v=" 군자교 서측 녹지대"/>
    <n v="6"/>
    <n v="60"/>
    <n v="5920"/>
    <x v="21"/>
    <b v="1"/>
    <x v="0"/>
  </r>
  <r>
    <s v="SPB-13442"/>
    <d v="2018-04-16T11:43:13"/>
    <n v="14.1"/>
    <n v="0"/>
    <n v="563"/>
    <s v=" 성동세무서 건너편"/>
    <x v="4"/>
    <n v="37.547913000000001"/>
    <n v="127.062752"/>
    <n v="10"/>
    <d v="2018-04-16T11:48:48"/>
    <n v="3508"/>
    <s v=" 화양사거리"/>
    <n v="1"/>
    <n v="5"/>
    <n v="490"/>
    <x v="8"/>
    <b v="0"/>
    <x v="0"/>
  </r>
  <r>
    <s v="SPB-05365"/>
    <d v="2018-04-02T18:45:35"/>
    <n v="20.7"/>
    <n v="0"/>
    <n v="2202"/>
    <s v="청계산입구역 1번출구"/>
    <x v="5"/>
    <n v="37.448936000000003"/>
    <n v="127.05437499999999"/>
    <n v="13"/>
    <d v="2018-04-02T18:52:41"/>
    <n v="2206"/>
    <s v=" 언남초등학교 앞"/>
    <n v="18"/>
    <n v="6"/>
    <n v="1200"/>
    <x v="2"/>
    <b v="0"/>
    <x v="0"/>
  </r>
  <r>
    <s v="SPB-14888"/>
    <d v="2018-04-06T12:26:17"/>
    <n v="6.7"/>
    <n v="0"/>
    <n v="1702"/>
    <s v=" 녹천역 1번출구 앞"/>
    <x v="20"/>
    <n v="37.646172"/>
    <n v="127.05056"/>
    <n v="3"/>
    <d v="2018-04-06T12:55:45"/>
    <n v="1333"/>
    <s v=" 석관초등학교 앞"/>
    <n v="5"/>
    <n v="29"/>
    <n v="6280"/>
    <x v="12"/>
    <b v="0"/>
    <x v="0"/>
  </r>
  <r>
    <s v="SPB-08585"/>
    <d v="2018-04-27T16:52:36"/>
    <n v="23.2"/>
    <n v="0"/>
    <n v="1403"/>
    <s v=" 중화빌딩 앞 (동부시장)"/>
    <x v="15"/>
    <n v="37.594250000000002"/>
    <n v="127.076576"/>
    <n v="2"/>
    <d v="2018-04-27T17:03:24"/>
    <n v="634"/>
    <s v=" 외국어대 정문 앞"/>
    <n v="4"/>
    <n v="10"/>
    <n v="1850"/>
    <x v="1"/>
    <b v="0"/>
    <x v="0"/>
  </r>
  <r>
    <s v="SPB-03726"/>
    <d v="2018-04-30T22:16:53"/>
    <n v="18.399999999999999"/>
    <n v="0"/>
    <n v="1636"/>
    <s v=" 백병원 사거리 농협은행 앞"/>
    <x v="18"/>
    <n v="37.649211999999999"/>
    <n v="127.061768"/>
    <n v="1"/>
    <d v="2018-04-30T22:39:53"/>
    <n v="1608"/>
    <s v=" 공릉역 1번 출구 앞"/>
    <n v="5"/>
    <n v="22"/>
    <n v="2940"/>
    <x v="17"/>
    <b v="0"/>
    <x v="0"/>
  </r>
  <r>
    <s v="SPB-04536"/>
    <d v="2018-04-28T12:09:02"/>
    <n v="20.5"/>
    <n v="0"/>
    <n v="1334"/>
    <s v=" 석관동주민센터 앞"/>
    <x v="16"/>
    <n v="37.612999000000002"/>
    <n v="127.06131000000001"/>
    <n v="4"/>
    <d v="2018-04-28T12:17:33"/>
    <n v="1327"/>
    <s v=" 상월곡역 3번출구"/>
    <n v="1"/>
    <n v="8"/>
    <n v="1240"/>
    <x v="12"/>
    <b v="1"/>
    <x v="0"/>
  </r>
  <r>
    <s v="SPB-08783"/>
    <d v="2018-04-28T23:00:28"/>
    <n v="12.3"/>
    <n v="0"/>
    <n v="735"/>
    <s v=" 영도초등학교"/>
    <x v="12"/>
    <n v="37.536430000000003"/>
    <n v="126.871521"/>
    <n v="9"/>
    <d v="2018-04-28T23:57:49"/>
    <n v="735"/>
    <s v=" 영도초등학교"/>
    <n v="6"/>
    <n v="56"/>
    <n v="3620"/>
    <x v="11"/>
    <b v="1"/>
    <x v="0"/>
  </r>
  <r>
    <s v="SPB-10000"/>
    <d v="2018-04-27T01:29:42"/>
    <n v="11.5"/>
    <n v="0"/>
    <n v="1268"/>
    <s v=" 몽촌토성역 1번출구 옆"/>
    <x v="10"/>
    <n v="37.517288000000001"/>
    <n v="127.114197"/>
    <n v="1"/>
    <d v="2018-04-27T03:10:59"/>
    <n v="1213"/>
    <s v=" 백토공원 앞"/>
    <n v="2"/>
    <n v="100"/>
    <n v="2450"/>
    <x v="14"/>
    <b v="0"/>
    <x v="0"/>
  </r>
  <r>
    <s v="SPB-13971"/>
    <d v="2018-04-04T06:45:30"/>
    <n v="11.7"/>
    <n v="2"/>
    <n v="355"/>
    <s v=" 서울사대부속초교 앞"/>
    <x v="19"/>
    <n v="37.576507999999997"/>
    <n v="127.00245700000001"/>
    <n v="8"/>
    <d v="2018-04-04T06:56:17"/>
    <n v="328"/>
    <s v=" 탑골공원 앞"/>
    <n v="4"/>
    <n v="10"/>
    <n v="1940"/>
    <x v="20"/>
    <b v="0"/>
    <x v="1"/>
  </r>
  <r>
    <s v="SPB-14956"/>
    <d v="2018-04-03T07:44:34"/>
    <n v="16.8"/>
    <n v="0"/>
    <n v="421"/>
    <s v=" 마포구청 앞"/>
    <x v="0"/>
    <n v="37.565902999999999"/>
    <n v="126.901184"/>
    <n v="1"/>
    <d v="2018-04-03T08:01:04"/>
    <n v="407"/>
    <s v=" 마포구 육아종합지원센터"/>
    <n v="8"/>
    <n v="16"/>
    <n v="3100"/>
    <x v="9"/>
    <b v="0"/>
    <x v="0"/>
  </r>
  <r>
    <s v="SPB-07627"/>
    <d v="2018-04-30T18:13:56"/>
    <n v="23"/>
    <n v="0"/>
    <n v="2040"/>
    <s v=" 비계 버스정류소"/>
    <x v="24"/>
    <n v="37.506359000000003"/>
    <n v="126.969078"/>
    <n v="8"/>
    <d v="2018-04-30T19:36:33"/>
    <n v="2025"/>
    <s v=" 흑석역 1번출구"/>
    <n v="14"/>
    <n v="80"/>
    <n v="10370"/>
    <x v="2"/>
    <b v="0"/>
    <x v="0"/>
  </r>
  <r>
    <s v="SPB-08922"/>
    <d v="2018-04-21T19:52:09"/>
    <n v="20.7"/>
    <n v="0"/>
    <n v="2385"/>
    <s v=" 학동역"/>
    <x v="25"/>
    <n v="37.513950000000001"/>
    <n v="127.030151"/>
    <n v="7"/>
    <d v="2018-04-21T20:21:39"/>
    <n v="2369"/>
    <s v=" KT선릉타워"/>
    <n v="5"/>
    <n v="27"/>
    <n v="2900"/>
    <x v="4"/>
    <b v="1"/>
    <x v="0"/>
  </r>
  <r>
    <s v="SPB-04582"/>
    <d v="2018-04-10T15:56:59"/>
    <n v="21.4"/>
    <n v="0"/>
    <n v="513"/>
    <s v=" 뚝섬역 5번 출구 정류소 옆"/>
    <x v="4"/>
    <n v="37.546306999999999"/>
    <n v="127.04980500000001"/>
    <n v="5"/>
    <d v="2018-04-10T16:49:41"/>
    <n v="513"/>
    <s v=" 뚝섬역 5번 출구 정류소 옆"/>
    <n v="5"/>
    <n v="52"/>
    <n v="420"/>
    <x v="10"/>
    <b v="0"/>
    <x v="0"/>
  </r>
  <r>
    <s v="SPB-12017"/>
    <d v="2018-04-01T20:45:17"/>
    <n v="17.100000000000001"/>
    <n v="0"/>
    <n v="1656"/>
    <s v=" 중앙하이츠 아파트 입구"/>
    <x v="18"/>
    <n v="37.654998999999997"/>
    <n v="127.067436"/>
    <n v="6"/>
    <d v="2018-04-01T22:34:08"/>
    <n v="1656"/>
    <s v=" 중앙하이츠 아파트 입구"/>
    <n v="3"/>
    <n v="104"/>
    <n v="16430"/>
    <x v="7"/>
    <b v="1"/>
    <x v="0"/>
  </r>
  <r>
    <s v="SPB-10556"/>
    <d v="2018-04-02T18:12:39"/>
    <n v="20.7"/>
    <n v="0"/>
    <n v="1914"/>
    <s v=" 대림역4번출구"/>
    <x v="2"/>
    <n v="37.494591"/>
    <n v="126.89392100000001"/>
    <n v="4"/>
    <d v="2018-04-02T18:19:22"/>
    <n v="2113"/>
    <s v=" 관악동작견인차량보관소"/>
    <n v="3"/>
    <n v="6"/>
    <n v="1490"/>
    <x v="2"/>
    <b v="0"/>
    <x v="0"/>
  </r>
  <r>
    <s v="SPB-09106"/>
    <d v="2018-04-28T15:35:20"/>
    <n v="21.1"/>
    <n v="0"/>
    <n v="1601"/>
    <s v=" 석계역 문화광장 내 자전거 보관소"/>
    <x v="18"/>
    <n v="37.615299"/>
    <n v="127.06446800000001"/>
    <n v="11"/>
    <d v="2018-04-28T16:13:28"/>
    <n v="1720"/>
    <s v=" 도봉구청 옆(중랑천변)"/>
    <n v="3"/>
    <n v="37"/>
    <n v="8970"/>
    <x v="10"/>
    <b v="1"/>
    <x v="0"/>
  </r>
  <r>
    <s v="SPB-03652"/>
    <d v="2018-04-01T12:40:22"/>
    <n v="18"/>
    <n v="0"/>
    <n v="1534"/>
    <s v=" 북서울 꿈의 숲 동문"/>
    <x v="8"/>
    <n v="37.619636999999997"/>
    <n v="127.044533"/>
    <n v="17"/>
    <d v="2018-04-01T12:48:42"/>
    <n v="1603"/>
    <s v=" 롯데캐슬 102동 코너(월계주유소건너)"/>
    <n v="8"/>
    <n v="7"/>
    <n v="1080"/>
    <x v="12"/>
    <b v="1"/>
    <x v="0"/>
  </r>
  <r>
    <s v="SPB-12840"/>
    <d v="2018-04-25T19:07:26"/>
    <n v="18.2"/>
    <n v="0"/>
    <n v="1403"/>
    <s v=" 중화빌딩 앞 (동부시장)"/>
    <x v="15"/>
    <n v="37.594250000000002"/>
    <n v="127.076576"/>
    <n v="6"/>
    <d v="2018-04-25T19:20:52"/>
    <n v="634"/>
    <s v=" 외국어대 정문 앞"/>
    <n v="1"/>
    <n v="12"/>
    <n v="1930"/>
    <x v="4"/>
    <b v="0"/>
    <x v="0"/>
  </r>
  <r>
    <s v="SPB-03641"/>
    <d v="2018-04-19T18:29:19"/>
    <n v="19.100000000000001"/>
    <n v="0"/>
    <n v="211"/>
    <s v=" 여의도역 4번출구 옆"/>
    <x v="13"/>
    <n v="37.522227999999998"/>
    <n v="126.924637"/>
    <n v="2"/>
    <d v="2018-04-19T18:36:31"/>
    <n v="216"/>
    <s v=" 삼부아파트1동 앞"/>
    <n v="4"/>
    <n v="6"/>
    <n v="1000"/>
    <x v="2"/>
    <b v="0"/>
    <x v="0"/>
  </r>
  <r>
    <s v="SPB-14058"/>
    <d v="2018-04-03T20:09:03"/>
    <n v="17.3"/>
    <n v="0"/>
    <n v="126"/>
    <s v=" 서강대 후문 옆"/>
    <x v="0"/>
    <n v="37.550410999999997"/>
    <n v="126.943848"/>
    <n v="19"/>
    <d v="2018-04-03T20:17:56"/>
    <n v="148"/>
    <s v=" 용강동 주민센터 앞"/>
    <n v="7"/>
    <n v="8"/>
    <n v="1200"/>
    <x v="7"/>
    <b v="0"/>
    <x v="0"/>
  </r>
  <r>
    <s v="SPB-11038"/>
    <d v="2018-04-30T00:10:56"/>
    <n v="14.7"/>
    <n v="0"/>
    <n v="1326"/>
    <s v=" 상월곡역 1번출구"/>
    <x v="16"/>
    <n v="37.606068"/>
    <n v="127.047318"/>
    <n v="10"/>
    <d v="2018-04-30T01:01:41"/>
    <n v="1326"/>
    <s v=" 상월곡역 1번출구"/>
    <n v="8"/>
    <n v="47"/>
    <n v="6900"/>
    <x v="0"/>
    <b v="0"/>
    <x v="0"/>
  </r>
  <r>
    <s v="SPB-04421"/>
    <d v="2018-04-24T16:36:09"/>
    <n v="15.5"/>
    <n v="0"/>
    <n v="549"/>
    <s v=" 아차산역 3번출구"/>
    <x v="3"/>
    <n v="37.551223999999998"/>
    <n v="127.08970600000001"/>
    <n v="3"/>
    <d v="2018-04-24T16:45:15"/>
    <n v="505"/>
    <s v=" 자양사거리 광진아크로텔 앞"/>
    <n v="8"/>
    <n v="8"/>
    <n v="2010"/>
    <x v="1"/>
    <b v="0"/>
    <x v="0"/>
  </r>
  <r>
    <s v="SPB-16247"/>
    <d v="2018-04-11T18:12:44"/>
    <n v="15.2"/>
    <n v="0"/>
    <n v="214"/>
    <s v=" 금융감독원 앞"/>
    <x v="13"/>
    <n v="37.523021999999997"/>
    <n v="126.92083700000001"/>
    <n v="12"/>
    <d v="2018-04-11T18:28:57"/>
    <n v="147"/>
    <s v=" 마포역 4번출구 뒤"/>
    <n v="4"/>
    <n v="15"/>
    <n v="3050"/>
    <x v="2"/>
    <b v="0"/>
    <x v="0"/>
  </r>
  <r>
    <s v="SPB-16608"/>
    <d v="2018-04-13T13:55:19"/>
    <n v="19"/>
    <n v="0"/>
    <n v="1663"/>
    <s v=" 동해문화예술관앞"/>
    <x v="18"/>
    <n v="37.619380999999997"/>
    <n v="127.05785400000001"/>
    <n v="8"/>
    <d v="2018-04-13T13:59:24"/>
    <n v="1601"/>
    <s v=" 석계역 문화광장 내 자전거 보관소"/>
    <n v="15"/>
    <n v="3"/>
    <n v="950"/>
    <x v="15"/>
    <b v="0"/>
    <x v="0"/>
  </r>
  <r>
    <s v="SPB-10235"/>
    <d v="2018-04-25T16:46:54"/>
    <n v="23.1"/>
    <n v="0"/>
    <n v="1434"/>
    <s v=" 홈플러스 면목동점"/>
    <x v="15"/>
    <n v="37.579867999999998"/>
    <n v="127.082367"/>
    <n v="1"/>
    <d v="2018-04-25T17:18:02"/>
    <n v="1411"/>
    <s v=" 상봉시장앞 교차로 한성빌딩 앞"/>
    <n v="7"/>
    <n v="30"/>
    <n v="2060"/>
    <x v="1"/>
    <b v="0"/>
    <x v="0"/>
  </r>
  <r>
    <s v="SPB-05758"/>
    <d v="2018-04-26T19:24:50"/>
    <n v="15.2"/>
    <n v="0"/>
    <n v="542"/>
    <s v=" 강변역 4번출구 뒤"/>
    <x v="3"/>
    <n v="37.535465000000002"/>
    <n v="127.094482"/>
    <n v="8"/>
    <d v="2018-04-26T21:20:04"/>
    <n v="542"/>
    <s v=" 강변역 4번출구 뒤"/>
    <n v="3"/>
    <n v="114"/>
    <n v="27130"/>
    <x v="4"/>
    <b v="0"/>
    <x v="0"/>
  </r>
  <r>
    <s v="SPB-08248"/>
    <d v="2018-04-19T18:11:04"/>
    <n v="19.100000000000001"/>
    <n v="0"/>
    <n v="217"/>
    <s v=" NH농협은행 앞"/>
    <x v="13"/>
    <n v="37.522078999999998"/>
    <n v="126.930367"/>
    <n v="5"/>
    <d v="2018-04-19T18:44:04"/>
    <n v="151"/>
    <s v=" 망원1동주민센터"/>
    <n v="7"/>
    <n v="30"/>
    <n v="7880"/>
    <x v="2"/>
    <b v="0"/>
    <x v="0"/>
  </r>
  <r>
    <s v="SPB-11518"/>
    <d v="2018-04-12T18:49:21"/>
    <n v="17.899999999999999"/>
    <n v="0"/>
    <n v="2348"/>
    <s v=" 포스코사거리(기업은행)"/>
    <x v="25"/>
    <n v="37.507232999999999"/>
    <n v="127.056854"/>
    <n v="6"/>
    <d v="2018-04-12T19:26:37"/>
    <n v="1206"/>
    <s v=" 9호선종합운동장역 9번출구"/>
    <n v="2"/>
    <n v="35"/>
    <n v="2640"/>
    <x v="2"/>
    <b v="0"/>
    <x v="0"/>
  </r>
  <r>
    <s v="SPB-06411"/>
    <d v="2018-04-30T21:48:24"/>
    <n v="19.100000000000001"/>
    <n v="0"/>
    <n v="1221"/>
    <s v=" 삼전사거리 포스코더샵"/>
    <x v="10"/>
    <n v="37.504199999999997"/>
    <n v="127.087532"/>
    <n v="10"/>
    <d v="2018-04-30T22:03:21"/>
    <n v="1251"/>
    <s v=" 석촌역 2번출구"/>
    <n v="8"/>
    <n v="14"/>
    <n v="2420"/>
    <x v="16"/>
    <b v="0"/>
    <x v="0"/>
  </r>
  <r>
    <s v="SPB-02427"/>
    <d v="2018-04-12T10:25:59"/>
    <n v="13.8"/>
    <n v="0"/>
    <n v="1014"/>
    <s v=" 강동구평생학습관앞"/>
    <x v="6"/>
    <n v="37.550800000000002"/>
    <n v="127.142624"/>
    <n v="11"/>
    <d v="2018-04-12T10:41:08"/>
    <n v="1019"/>
    <s v=" 다성이즈빌아파트(호원대 대각선 맞은편)"/>
    <n v="1"/>
    <n v="14"/>
    <n v="3520"/>
    <x v="13"/>
    <b v="0"/>
    <x v="0"/>
  </r>
  <r>
    <s v="SPB-11134"/>
    <d v="2018-04-29T19:24:17"/>
    <n v="18.100000000000001"/>
    <n v="0"/>
    <n v="931"/>
    <s v=" 역촌파출소"/>
    <x v="11"/>
    <n v="37.604736000000003"/>
    <n v="126.91533699999999"/>
    <n v="1"/>
    <d v="2018-04-29T21:09:27"/>
    <n v="932"/>
    <s v=" 예일여중"/>
    <n v="3"/>
    <n v="96"/>
    <n v="12920"/>
    <x v="4"/>
    <b v="1"/>
    <x v="0"/>
  </r>
  <r>
    <s v="SPB-10848"/>
    <d v="2018-04-04T15:33:03"/>
    <n v="17.899999999999999"/>
    <n v="0"/>
    <n v="502"/>
    <s v=" 뚝섬유원지역 1번출구 앞"/>
    <x v="3"/>
    <n v="37.531860000000002"/>
    <n v="127.06719200000001"/>
    <n v="14"/>
    <d v="2018-04-04T16:24:34"/>
    <n v="502"/>
    <s v=" 뚝섬유원지역 1번출구 앞"/>
    <n v="11"/>
    <n v="50"/>
    <n v="4880"/>
    <x v="10"/>
    <b v="0"/>
    <x v="0"/>
  </r>
  <r>
    <s v="SPB-09087"/>
    <d v="2018-04-29T12:33:16"/>
    <n v="20.5"/>
    <n v="0"/>
    <n v="158"/>
    <s v=" 독립문 어린이 공원"/>
    <x v="17"/>
    <n v="37.571258999999998"/>
    <n v="126.96048"/>
    <n v="2"/>
    <d v="2018-04-29T13:15:20"/>
    <n v="1337"/>
    <s v=" 돈암성당 옆"/>
    <n v="1"/>
    <n v="41"/>
    <n v="6960"/>
    <x v="12"/>
    <b v="1"/>
    <x v="0"/>
  </r>
  <r>
    <s v="SPB-11612"/>
    <d v="2018-04-27T12:27:25"/>
    <n v="19.5"/>
    <n v="0"/>
    <n v="321"/>
    <s v=" KEB 하나은행 본점 앞"/>
    <x v="7"/>
    <n v="37.565463999999999"/>
    <n v="126.984138"/>
    <n v="3"/>
    <d v="2018-04-27T12:41:10"/>
    <n v="309"/>
    <s v=" 광화문역 6번출구 옆"/>
    <n v="8"/>
    <n v="13"/>
    <n v="1250"/>
    <x v="12"/>
    <b v="0"/>
    <x v="0"/>
  </r>
  <r>
    <s v="SPB-09309"/>
    <d v="2018-04-25T20:53:09"/>
    <n v="16.8"/>
    <n v="0"/>
    <n v="205"/>
    <s v=" 산업은행 앞"/>
    <x v="13"/>
    <n v="37.526263999999998"/>
    <n v="126.920509"/>
    <n v="1"/>
    <d v="2018-04-25T21:30:38"/>
    <n v="272"/>
    <s v=" 당산육갑문"/>
    <n v="12"/>
    <n v="35"/>
    <n v="3760"/>
    <x v="7"/>
    <b v="0"/>
    <x v="0"/>
  </r>
  <r>
    <s v="SPB-12064"/>
    <d v="2018-04-12T07:58:23"/>
    <n v="7.6"/>
    <n v="0"/>
    <n v="2263"/>
    <s v=" 바우뫼문화복지회관"/>
    <x v="5"/>
    <n v="37.471927999999998"/>
    <n v="127.02684000000001"/>
    <n v="15"/>
    <d v="2018-04-12T08:48:19"/>
    <n v="1243"/>
    <s v=" 문정 법조단지7"/>
    <n v="16"/>
    <n v="47"/>
    <n v="10890"/>
    <x v="9"/>
    <b v="0"/>
    <x v="0"/>
  </r>
  <r>
    <s v="SPB-05490"/>
    <d v="2018-04-01T17:00:04"/>
    <n v="18"/>
    <n v="0"/>
    <n v="1958"/>
    <s v=" 강서수도사업소민원센터"/>
    <x v="2"/>
    <n v="37.495781000000001"/>
    <n v="126.89012099999999"/>
    <n v="10"/>
    <d v="2018-04-01T17:43:00"/>
    <n v="274"/>
    <s v=" 영등포역지하쇼핑센타 5번출구"/>
    <n v="1"/>
    <n v="42"/>
    <n v="4030"/>
    <x v="19"/>
    <b v="1"/>
    <x v="0"/>
  </r>
  <r>
    <s v="SPB-10193"/>
    <d v="2018-04-20T16:29:23"/>
    <n v="25.7"/>
    <n v="0"/>
    <n v="172"/>
    <s v=" 서대문소방서"/>
    <x v="17"/>
    <n v="37.573253999999999"/>
    <n v="126.935722"/>
    <n v="7"/>
    <d v="2018-04-20T17:09:15"/>
    <n v="164"/>
    <s v=" 북가좌1동 주민센터 "/>
    <n v="10"/>
    <n v="37"/>
    <n v="3440"/>
    <x v="1"/>
    <b v="0"/>
    <x v="0"/>
  </r>
  <r>
    <s v="SPB-11990"/>
    <d v="2018-04-29T15:55:57"/>
    <n v="22.8"/>
    <n v="0"/>
    <n v="1259"/>
    <s v=" 방이역 1번출구"/>
    <x v="10"/>
    <n v="37.508983999999998"/>
    <n v="127.12659499999999"/>
    <n v="7"/>
    <d v="2018-04-29T16:12:39"/>
    <n v="1215"/>
    <s v=" 올림픽공원역 1번출구 앞"/>
    <n v="10"/>
    <n v="16"/>
    <n v="1550"/>
    <x v="10"/>
    <b v="1"/>
    <x v="0"/>
  </r>
  <r>
    <s v="SPB-07604"/>
    <d v="2018-04-06T18:08:29"/>
    <n v="5.9"/>
    <n v="0"/>
    <n v="1214"/>
    <s v=" 오금역 7번 출구 인근"/>
    <x v="10"/>
    <n v="37.502594000000002"/>
    <n v="127.127647"/>
    <n v="2"/>
    <d v="2018-04-06T18:20:20"/>
    <n v="1248"/>
    <s v=" 방이초등학교"/>
    <n v="20"/>
    <n v="11"/>
    <n v="1760"/>
    <x v="2"/>
    <b v="0"/>
    <x v="0"/>
  </r>
  <r>
    <s v="SPB-02819"/>
    <d v="2018-04-18T10:19:37"/>
    <n v="13.7"/>
    <n v="0"/>
    <n v="1260"/>
    <s v=" 방이동 한양3차아파트 옆"/>
    <x v="10"/>
    <n v="37.506301999999998"/>
    <n v="127.121399"/>
    <n v="8"/>
    <d v="2018-04-18T10:29:57"/>
    <n v="1271"/>
    <s v=" 송파도서관"/>
    <n v="6"/>
    <n v="9"/>
    <n v="1760"/>
    <x v="13"/>
    <b v="0"/>
    <x v="0"/>
  </r>
  <r>
    <s v="SPB-07710"/>
    <d v="2018-04-29T19:33:19"/>
    <n v="18.100000000000001"/>
    <n v="0"/>
    <n v="372"/>
    <s v=" 약수역 3번출구 뒤"/>
    <x v="7"/>
    <n v="37.554295000000003"/>
    <n v="127.0112"/>
    <n v="2"/>
    <d v="2018-04-29T19:47:53"/>
    <n v="346"/>
    <s v=" 맥스타일 앞"/>
    <n v="3"/>
    <n v="13"/>
    <n v="1750"/>
    <x v="4"/>
    <b v="1"/>
    <x v="0"/>
  </r>
  <r>
    <s v="SPB-05548"/>
    <d v="2018-04-08T00:52:09"/>
    <n v="2.9"/>
    <n v="0"/>
    <n v="415"/>
    <s v=" DMC역 9번출구 앞"/>
    <x v="0"/>
    <n v="37.577469000000001"/>
    <n v="126.897362"/>
    <n v="8"/>
    <d v="2018-04-08T00:58:23"/>
    <n v="421"/>
    <s v=" 마포구청 앞"/>
    <n v="8"/>
    <n v="5"/>
    <n v="1610"/>
    <x v="0"/>
    <b v="1"/>
    <x v="0"/>
  </r>
  <r>
    <s v="SPB-13288"/>
    <d v="2018-04-28T18:22:20"/>
    <n v="18.899999999999999"/>
    <n v="0"/>
    <n v="2231"/>
    <s v=" 삼성타운(삼성생명) A동 맞은편"/>
    <x v="5"/>
    <n v="37.496913999999997"/>
    <n v="127.024963"/>
    <n v="15"/>
    <d v="2018-04-28T18:42:28"/>
    <n v="2274"/>
    <s v=" 양재시민의숲역 3번출구"/>
    <n v="3"/>
    <n v="18"/>
    <n v="2040"/>
    <x v="2"/>
    <b v="1"/>
    <x v="0"/>
  </r>
  <r>
    <s v="SPB-09140"/>
    <d v="2018-04-25T17:54:06"/>
    <n v="22.9"/>
    <n v="0"/>
    <n v="113"/>
    <s v=" 홍대입구역 2번출구 앞"/>
    <x v="0"/>
    <n v="37.557499"/>
    <n v="126.923805"/>
    <n v="22"/>
    <d v="2018-04-25T18:10:11"/>
    <n v="166"/>
    <s v=" 가재울 초등학교"/>
    <n v="5"/>
    <n v="15"/>
    <n v="2110"/>
    <x v="19"/>
    <b v="0"/>
    <x v="0"/>
  </r>
  <r>
    <s v="SPB-11298"/>
    <d v="2018-04-30T14:07:42"/>
    <n v="24"/>
    <n v="0"/>
    <n v="1306"/>
    <s v=" 한성대입구역2번출구"/>
    <x v="16"/>
    <n v="37.588448"/>
    <n v="127.00670599999999"/>
    <n v="4"/>
    <d v="2018-04-30T14:16:49"/>
    <n v="1305"/>
    <s v=" 성북구청"/>
    <n v="5"/>
    <n v="9"/>
    <n v="970"/>
    <x v="6"/>
    <b v="0"/>
    <x v="0"/>
  </r>
  <r>
    <s v="SPB-03021"/>
    <d v="2018-04-20T02:27:25"/>
    <n v="11.7"/>
    <n v="0"/>
    <n v="1211"/>
    <s v=" 방이삼거리"/>
    <x v="10"/>
    <n v="37.512104000000001"/>
    <n v="127.10778000000001"/>
    <n v="7"/>
    <d v="2018-04-20T02:52:05"/>
    <n v="1207"/>
    <s v=" 마천CU우방점 앞"/>
    <n v="6"/>
    <n v="24"/>
    <n v="5140"/>
    <x v="3"/>
    <b v="0"/>
    <x v="0"/>
  </r>
  <r>
    <s v="SPB-11311"/>
    <d v="2018-04-21T22:09:19"/>
    <n v="16.7"/>
    <n v="0"/>
    <n v="544"/>
    <s v=" 광남중학교"/>
    <x v="3"/>
    <n v="37.540730000000003"/>
    <n v="127.10290500000001"/>
    <n v="20"/>
    <d v="2018-04-21T22:51:55"/>
    <n v="640"/>
    <s v=" KEB하나은행 청량리역지점"/>
    <n v="5"/>
    <n v="40"/>
    <n v="12050"/>
    <x v="17"/>
    <b v="1"/>
    <x v="0"/>
  </r>
  <r>
    <s v="SPB-14535"/>
    <d v="2018-04-15T23:41:13"/>
    <n v="8.6"/>
    <n v="0"/>
    <n v="719"/>
    <s v=" 홍익병원앞 교차로"/>
    <x v="12"/>
    <n v="37.530369"/>
    <n v="126.86425800000001"/>
    <n v="3"/>
    <d v="2018-04-15T23:44:19"/>
    <n v="702"/>
    <s v=" 목4동주민센터 옆"/>
    <n v="1"/>
    <n v="2"/>
    <n v="590"/>
    <x v="11"/>
    <b v="1"/>
    <x v="0"/>
  </r>
  <r>
    <s v="SPB-05263"/>
    <d v="2018-04-20T06:12:32"/>
    <n v="11.2"/>
    <n v="0"/>
    <n v="2246"/>
    <s v=" 서울시 품질시험소 앞"/>
    <x v="5"/>
    <n v="37.469200000000001"/>
    <n v="127.02900700000001"/>
    <n v="1"/>
    <d v="2018-04-20T08:07:22"/>
    <n v="2263"/>
    <s v=" 바우뫼문화복지회관"/>
    <n v="15"/>
    <n v="114"/>
    <n v="6540"/>
    <x v="20"/>
    <b v="0"/>
    <x v="0"/>
  </r>
  <r>
    <s v="SPB-12932"/>
    <d v="2018-04-17T08:21:32"/>
    <n v="8.6999999999999993"/>
    <n v="0"/>
    <n v="1141"/>
    <s v=" 곰달래 문화복지센터 1-1"/>
    <x v="9"/>
    <n v="37.529060000000001"/>
    <n v="126.84848"/>
    <n v="8"/>
    <d v="2018-04-17T08:41:02"/>
    <n v="232"/>
    <s v=" 양평우림 이비즈센타 앞"/>
    <n v="4"/>
    <n v="19"/>
    <n v="4270"/>
    <x v="5"/>
    <b v="0"/>
    <x v="0"/>
  </r>
  <r>
    <s v="SPB-06484"/>
    <d v="2018-04-12T13:44:09"/>
    <n v="18.100000000000001"/>
    <n v="0"/>
    <n v="175"/>
    <s v=" 홍연2교옆"/>
    <x v="17"/>
    <n v="37.578071999999999"/>
    <n v="126.930817"/>
    <n v="13"/>
    <d v="2018-04-12T14:59:07"/>
    <n v="377"/>
    <s v=" 서울역 4번출구 앞"/>
    <n v="7"/>
    <n v="74"/>
    <n v="7850"/>
    <x v="15"/>
    <b v="0"/>
    <x v="0"/>
  </r>
  <r>
    <s v="SPB-12767"/>
    <d v="2018-04-20T23:27:32"/>
    <n v="17.3"/>
    <n v="0"/>
    <n v="817"/>
    <s v=" 삼각지역 4번출구 앞"/>
    <x v="21"/>
    <n v="37.533450999999999"/>
    <n v="126.971733"/>
    <n v="9"/>
    <d v="2018-04-20T23:46:22"/>
    <n v="807"/>
    <s v=" 서울역 12번 출구 앞"/>
    <n v="4"/>
    <n v="18"/>
    <n v="2110"/>
    <x v="11"/>
    <b v="0"/>
    <x v="0"/>
  </r>
  <r>
    <s v="SPB-01615"/>
    <d v="2018-04-04T11:29:34"/>
    <n v="12.8"/>
    <n v="0"/>
    <n v="368"/>
    <s v=" SK 서린빌딩 앞"/>
    <x v="19"/>
    <n v="37.569248000000002"/>
    <n v="126.980537"/>
    <n v="1"/>
    <d v="2018-04-04T11:41:54"/>
    <n v="384"/>
    <s v=" 종로학원본원 "/>
    <n v="3"/>
    <n v="12"/>
    <n v="2060"/>
    <x v="8"/>
    <b v="0"/>
    <x v="0"/>
  </r>
  <r>
    <s v="SPB-05415"/>
    <d v="2018-04-13T18:12:51"/>
    <n v="17.5"/>
    <n v="0"/>
    <n v="638"/>
    <s v=" 서울시립대 정보기술관"/>
    <x v="14"/>
    <n v="37.583008"/>
    <n v="127.060974"/>
    <n v="1"/>
    <d v="2018-04-13T18:20:50"/>
    <n v="638"/>
    <s v=" 서울시립대 정보기술관"/>
    <n v="20"/>
    <n v="7"/>
    <n v="1560"/>
    <x v="2"/>
    <b v="0"/>
    <x v="0"/>
  </r>
  <r>
    <s v="SPB-11908"/>
    <d v="2018-04-24T14:15:28"/>
    <n v="16"/>
    <n v="0"/>
    <n v="1287"/>
    <s v=" 위례아이파크 101동 맞은편"/>
    <x v="10"/>
    <n v="37.477530999999999"/>
    <n v="127.141518"/>
    <n v="4"/>
    <d v="2018-04-24T14:30:52"/>
    <n v="1245"/>
    <s v=" 문정 법조단지9"/>
    <n v="5"/>
    <n v="14"/>
    <n v="2140"/>
    <x v="6"/>
    <b v="0"/>
    <x v="0"/>
  </r>
  <r>
    <s v="SPB-08696"/>
    <d v="2018-04-16T21:46:16"/>
    <n v="11.1"/>
    <n v="0"/>
    <n v="334"/>
    <s v=" 종로3가역 2번출구 뒤"/>
    <x v="19"/>
    <n v="37.570599000000001"/>
    <n v="126.99179100000001"/>
    <n v="4"/>
    <d v="2018-04-16T22:10:16"/>
    <n v="386"/>
    <s v=" 올림픽기념 국민생활관 앞"/>
    <n v="9"/>
    <n v="23"/>
    <n v="3090"/>
    <x v="16"/>
    <b v="0"/>
    <x v="0"/>
  </r>
  <r>
    <s v="SPB-01398"/>
    <d v="2018-04-30T20:22:20"/>
    <n v="20"/>
    <n v="0"/>
    <n v="1610"/>
    <s v=" 화랑대역 2번출구 앞"/>
    <x v="18"/>
    <n v="37.620368999999997"/>
    <n v="127.083641"/>
    <n v="6"/>
    <d v="2018-04-30T20:58:12"/>
    <n v="1646"/>
    <s v=" 삼육대 입구"/>
    <n v="20"/>
    <n v="35"/>
    <n v="3860"/>
    <x v="7"/>
    <b v="0"/>
    <x v="0"/>
  </r>
  <r>
    <s v="SPB-07567"/>
    <d v="2018-04-20T12:04:18"/>
    <n v="22.5"/>
    <n v="0"/>
    <n v="408"/>
    <s v=" LG CNS앞"/>
    <x v="0"/>
    <n v="37.580810999999997"/>
    <n v="126.88665"/>
    <n v="15"/>
    <d v="2018-04-20T12:31:13"/>
    <n v="410"/>
    <s v=" 상암중학교 옆"/>
    <n v="9"/>
    <n v="25"/>
    <n v="3020"/>
    <x v="12"/>
    <b v="0"/>
    <x v="0"/>
  </r>
  <r>
    <s v="SPB-13480"/>
    <d v="2018-04-04T23:03:26"/>
    <n v="10.199999999999999"/>
    <n v="0"/>
    <n v="615"/>
    <s v=" 용두동 레미안허브리츠아파트 앞"/>
    <x v="14"/>
    <n v="37.576382000000002"/>
    <n v="127.03511"/>
    <n v="4"/>
    <d v="2018-04-04T23:36:17"/>
    <n v="3514"/>
    <s v=" 왕십리교회옆"/>
    <n v="6"/>
    <n v="32"/>
    <n v="2690"/>
    <x v="11"/>
    <b v="0"/>
    <x v="0"/>
  </r>
  <r>
    <s v="SPB-09720"/>
    <d v="2018-04-27T15:00:43"/>
    <n v="22.7"/>
    <n v="0"/>
    <n v="578"/>
    <s v=" 성동세무서 부근"/>
    <x v="4"/>
    <n v="37.548285999999997"/>
    <n v="127.062088"/>
    <n v="7"/>
    <d v="2018-04-27T15:23:59"/>
    <n v="578"/>
    <s v=" 성동세무서 부근"/>
    <n v="8"/>
    <n v="22"/>
    <n v="1170"/>
    <x v="10"/>
    <b v="0"/>
    <x v="0"/>
  </r>
  <r>
    <s v="SPB-06183"/>
    <d v="2018-04-01T20:27:51"/>
    <n v="17.100000000000001"/>
    <n v="0"/>
    <n v="634"/>
    <s v=" 외국어대 정문 앞"/>
    <x v="14"/>
    <n v="37.596020000000003"/>
    <n v="127.05983000000001"/>
    <n v="13"/>
    <d v="2018-04-01T21:10:19"/>
    <n v="562"/>
    <s v=" 군자지하보도 앞"/>
    <n v="10"/>
    <n v="42"/>
    <n v="7890"/>
    <x v="7"/>
    <b v="1"/>
    <x v="0"/>
  </r>
  <r>
    <s v="SPB-11911"/>
    <d v="2018-04-18T18:33:57"/>
    <n v="16.600000000000001"/>
    <n v="0"/>
    <n v="1715"/>
    <s v=" 서울특별시교육청도봉도서관"/>
    <x v="20"/>
    <n v="37.653179000000002"/>
    <n v="127.012787"/>
    <n v="11"/>
    <d v="2018-04-18T19:38:11"/>
    <n v="1359"/>
    <s v=" 장위뉴타운 꿈에 숲 코오롱 하늘채 앞"/>
    <n v="8"/>
    <n v="63"/>
    <n v="7300"/>
    <x v="2"/>
    <b v="0"/>
    <x v="0"/>
  </r>
  <r>
    <s v="SPB-10684"/>
    <d v="2018-04-14T15:26:21"/>
    <n v="8.6"/>
    <n v="0"/>
    <n v="504"/>
    <s v=" 신자초교입구교차로"/>
    <x v="3"/>
    <n v="37.532969999999999"/>
    <n v="127.075935"/>
    <n v="2"/>
    <d v="2018-04-14T15:32:16"/>
    <n v="502"/>
    <s v=" 뚝섬유원지역 1번출구 앞"/>
    <n v="6"/>
    <n v="5"/>
    <n v="870"/>
    <x v="10"/>
    <b v="1"/>
    <x v="0"/>
  </r>
  <r>
    <s v="SPB-14024"/>
    <d v="2018-04-04T08:28:48"/>
    <n v="10.3"/>
    <n v="0"/>
    <n v="173"/>
    <s v=" 서대문역 8번출구 앞"/>
    <x v="17"/>
    <n v="37.564776999999999"/>
    <n v="126.966148"/>
    <n v="1"/>
    <d v="2018-04-04T08:33:58"/>
    <n v="313"/>
    <s v=" 서울역 광장 파출소 옆"/>
    <n v="5"/>
    <n v="4"/>
    <n v="1150"/>
    <x v="5"/>
    <b v="0"/>
    <x v="0"/>
  </r>
  <r>
    <s v="SPB-08246"/>
    <d v="2018-04-27T23:10:37"/>
    <n v="14"/>
    <n v="0"/>
    <n v="341"/>
    <s v=" 혜화역 3번출구 뒤"/>
    <x v="19"/>
    <n v="37.581569999999999"/>
    <n v="127.001785"/>
    <n v="3"/>
    <d v="2018-04-27T23:36:54"/>
    <n v="378"/>
    <s v=" 청계7가 사거리"/>
    <n v="1"/>
    <n v="25"/>
    <n v="2450"/>
    <x v="11"/>
    <b v="0"/>
    <x v="0"/>
  </r>
  <r>
    <s v="SPB-13281"/>
    <d v="2018-04-09T19:19:37"/>
    <n v="13.4"/>
    <n v="0"/>
    <n v="524"/>
    <s v=" 래미안금호하이리버 아파트 102동 옆"/>
    <x v="4"/>
    <n v="37.552199999999999"/>
    <n v="127.02505499999999"/>
    <n v="1"/>
    <d v="2018-04-09T19:59:14"/>
    <n v="600"/>
    <s v=" 휘경2동 주민센터"/>
    <n v="5"/>
    <n v="38"/>
    <n v="11260"/>
    <x v="4"/>
    <b v="0"/>
    <x v="0"/>
  </r>
  <r>
    <s v="SPB-14659"/>
    <d v="2018-04-09T22:24:54"/>
    <n v="9.6"/>
    <n v="0"/>
    <n v="2369"/>
    <s v=" KT선릉타워"/>
    <x v="25"/>
    <n v="37.505428000000002"/>
    <n v="127.05287199999999"/>
    <n v="11"/>
    <d v="2018-04-09T22:33:31"/>
    <n v="2348"/>
    <s v=" 포스코사거리(기업은행)"/>
    <n v="7"/>
    <n v="8"/>
    <n v="1250"/>
    <x v="17"/>
    <b v="0"/>
    <x v="0"/>
  </r>
  <r>
    <s v="SPB-11502"/>
    <d v="2018-04-30T17:56:04"/>
    <n v="24"/>
    <n v="0"/>
    <n v="916"/>
    <s v=" 평생학습관 앞"/>
    <x v="11"/>
    <n v="37.607849000000002"/>
    <n v="126.92132599999999"/>
    <n v="2"/>
    <d v="2018-04-30T17:58:57"/>
    <n v="950"/>
    <s v=" 구산역 2번 출구 "/>
    <n v="2"/>
    <n v="2"/>
    <n v="460"/>
    <x v="19"/>
    <b v="0"/>
    <x v="0"/>
  </r>
  <r>
    <s v="SPB-06128"/>
    <d v="2018-04-25T10:23:31"/>
    <n v="14.8"/>
    <n v="0"/>
    <n v="1961"/>
    <s v=" 신도림테크노근린공원"/>
    <x v="2"/>
    <n v="37.508194000000003"/>
    <n v="126.89130400000001"/>
    <n v="3"/>
    <d v="2018-04-25T10:50:23"/>
    <n v="1139"/>
    <s v=" 용문사 버스정류장"/>
    <n v="3"/>
    <n v="26"/>
    <n v="6070"/>
    <x v="13"/>
    <b v="0"/>
    <x v="0"/>
  </r>
  <r>
    <s v="SPB-02697"/>
    <d v="2018-04-29T14:57:35"/>
    <n v="21.6"/>
    <n v="0"/>
    <n v="1431"/>
    <s v=" 중랑구청 사거리"/>
    <x v="15"/>
    <n v="37.606498999999999"/>
    <n v="127.095451"/>
    <n v="4"/>
    <d v="2018-04-29T15:19:21"/>
    <n v="1403"/>
    <s v=" 중화빌딩 앞 (동부시장)"/>
    <n v="5"/>
    <n v="21"/>
    <n v="3080"/>
    <x v="6"/>
    <b v="1"/>
    <x v="0"/>
  </r>
  <r>
    <s v="SPB-06340"/>
    <d v="2018-04-04T22:32:10"/>
    <n v="10.9"/>
    <n v="0"/>
    <n v="1336"/>
    <s v=" 성북3교 위"/>
    <x v="16"/>
    <n v="37.591251"/>
    <n v="127.014008"/>
    <n v="10"/>
    <d v="2018-04-04T23:16:26"/>
    <n v="1336"/>
    <s v=" 성북3교 위"/>
    <n v="6"/>
    <n v="43"/>
    <n v="4570"/>
    <x v="17"/>
    <b v="0"/>
    <x v="0"/>
  </r>
  <r>
    <s v="SPB-13347"/>
    <d v="2018-04-07T16:01:14"/>
    <n v="7.9"/>
    <n v="0"/>
    <n v="1904"/>
    <s v=" 도림천역 1번 출구 앞"/>
    <x v="2"/>
    <n v="37.514240000000001"/>
    <n v="126.882874"/>
    <n v="3"/>
    <d v="2018-04-07T16:56:54"/>
    <n v="1904"/>
    <s v=" 도림천역 1번 출구 앞"/>
    <n v="3"/>
    <n v="55"/>
    <n v="5230"/>
    <x v="1"/>
    <b v="1"/>
    <x v="0"/>
  </r>
  <r>
    <s v="SPB-10835"/>
    <d v="2018-04-30T17:55:50"/>
    <n v="24"/>
    <n v="0"/>
    <n v="1210"/>
    <s v=" 롯데월드타워(잠실역2번출구 쪽)"/>
    <x v="10"/>
    <n v="37.513126"/>
    <n v="127.10096"/>
    <n v="11"/>
    <d v="2018-04-30T19:22:02"/>
    <n v="1268"/>
    <s v=" 몽촌토성역 1번출구 옆"/>
    <n v="12"/>
    <n v="85"/>
    <n v="8390"/>
    <x v="19"/>
    <b v="0"/>
    <x v="0"/>
  </r>
  <r>
    <s v="SPB-11371"/>
    <d v="2018-04-07T16:05:04"/>
    <n v="7.9"/>
    <n v="0"/>
    <n v="2002"/>
    <s v=" 노들역 1번출구"/>
    <x v="24"/>
    <n v="37.512844000000001"/>
    <n v="126.95246899999999"/>
    <n v="6"/>
    <d v="2018-04-07T17:39:11"/>
    <n v="2002"/>
    <s v=" 노들역 1번출구"/>
    <n v="5"/>
    <n v="94"/>
    <n v="10050"/>
    <x v="1"/>
    <b v="1"/>
    <x v="0"/>
  </r>
  <r>
    <s v="SPB-09139"/>
    <d v="2018-04-26T18:21:25"/>
    <n v="17.399999999999999"/>
    <n v="0"/>
    <n v="1153"/>
    <s v=" 발산역 2번출구"/>
    <x v="9"/>
    <n v="37.558909999999997"/>
    <n v="126.838097"/>
    <n v="6"/>
    <d v="2018-04-26T19:02:25"/>
    <n v="1106"/>
    <s v=" 신방화사거리"/>
    <n v="3"/>
    <n v="39"/>
    <n v="3870"/>
    <x v="2"/>
    <b v="0"/>
    <x v="0"/>
  </r>
  <r>
    <s v="SPB-15206"/>
    <d v="2018-04-12T13:29:06"/>
    <n v="18.100000000000001"/>
    <n v="0"/>
    <n v="358"/>
    <s v=" 성대입구 사거리"/>
    <x v="19"/>
    <n v="37.582500000000003"/>
    <n v="126.998535"/>
    <n v="10"/>
    <d v="2018-04-12T13:53:43"/>
    <n v="369"/>
    <s v=" 광화문 시민열린마당"/>
    <n v="4"/>
    <n v="24"/>
    <n v="3520"/>
    <x v="15"/>
    <b v="0"/>
    <x v="0"/>
  </r>
  <r>
    <s v="SPB-15148"/>
    <d v="2018-04-03T02:17:31"/>
    <n v="17"/>
    <n v="0"/>
    <n v="346"/>
    <s v=" 맥스타일 앞"/>
    <x v="7"/>
    <n v="37.569183000000002"/>
    <n v="127.00988"/>
    <n v="4"/>
    <d v="2018-04-03T02:26:01"/>
    <n v="346"/>
    <s v=" 맥스타일 앞"/>
    <n v="1"/>
    <n v="8"/>
    <n v="1180"/>
    <x v="3"/>
    <b v="0"/>
    <x v="0"/>
  </r>
  <r>
    <s v="SPB-01709"/>
    <d v="2018-04-11T18:53:06"/>
    <n v="15.2"/>
    <n v="0"/>
    <n v="300"/>
    <s v=" 정동사거리"/>
    <x v="7"/>
    <n v="37.568049999999999"/>
    <n v="126.96923099999999"/>
    <n v="4"/>
    <d v="2018-04-11T18:56:52"/>
    <n v="308"/>
    <s v=" 광화문 S타워 앞"/>
    <n v="4"/>
    <n v="3"/>
    <n v="520"/>
    <x v="2"/>
    <b v="0"/>
    <x v="0"/>
  </r>
  <r>
    <s v="SPB-12261"/>
    <d v="2018-04-16T15:18:14"/>
    <n v="18.399999999999999"/>
    <n v="0"/>
    <n v="183"/>
    <s v=" 하늘채코오롱아파트 건너편"/>
    <x v="0"/>
    <n v="37.565165999999998"/>
    <n v="126.91939499999999"/>
    <n v="7"/>
    <d v="2018-04-16T15:33:34"/>
    <n v="102"/>
    <s v=" 망원역 1번출구 앞"/>
    <n v="19"/>
    <n v="15"/>
    <n v="2850"/>
    <x v="10"/>
    <b v="0"/>
    <x v="0"/>
  </r>
  <r>
    <s v="SPB-11242"/>
    <d v="2018-04-12T22:13:53"/>
    <n v="13.5"/>
    <n v="0"/>
    <n v="2259"/>
    <s v=" 잠원역 3번-4번 출구사이 "/>
    <x v="5"/>
    <n v="37.512988999999997"/>
    <n v="127.011177"/>
    <n v="1"/>
    <d v="2018-04-12T22:17:04"/>
    <n v="2262"/>
    <s v=" 한신16차아파트 119동 앞"/>
    <n v="20"/>
    <n v="2"/>
    <n v="630"/>
    <x v="17"/>
    <b v="0"/>
    <x v="0"/>
  </r>
  <r>
    <s v="SPB-08590"/>
    <d v="2018-04-27T06:22:05"/>
    <n v="9.9"/>
    <n v="0"/>
    <n v="344"/>
    <s v=" 성균관대 E하우스 앞"/>
    <x v="19"/>
    <n v="37.574036"/>
    <n v="127.006721"/>
    <n v="1"/>
    <d v="2018-04-27T06:34:19"/>
    <n v="1338"/>
    <s v=" 용문2교 옆"/>
    <n v="2"/>
    <n v="11"/>
    <n v="2690"/>
    <x v="20"/>
    <b v="0"/>
    <x v="0"/>
  </r>
  <r>
    <s v="SPB-10255"/>
    <d v="2018-04-01T20:53:28"/>
    <n v="17.100000000000001"/>
    <n v="0"/>
    <n v="561"/>
    <s v=" 서울숲역 2번출구 앞"/>
    <x v="4"/>
    <n v="37.542816000000002"/>
    <n v="127.04467"/>
    <n v="5"/>
    <d v="2018-04-01T21:50:24"/>
    <n v="551"/>
    <s v=" 구의삼성쉐르빌 앞"/>
    <n v="1"/>
    <n v="57"/>
    <n v="7140"/>
    <x v="7"/>
    <b v="1"/>
    <x v="0"/>
  </r>
  <r>
    <s v="SPB-11031"/>
    <d v="2018-04-30T06:46:31"/>
    <n v="14.9"/>
    <n v="0"/>
    <n v="500"/>
    <s v=" 어린이대공원역 3번출구 앞"/>
    <x v="3"/>
    <n v="37.547069999999998"/>
    <n v="127.07427199999999"/>
    <n v="6"/>
    <d v="2018-04-30T06:48:52"/>
    <n v="592"/>
    <s v=" 건국대학교 학생회관"/>
    <n v="15"/>
    <n v="2"/>
    <n v="390"/>
    <x v="20"/>
    <b v="0"/>
    <x v="0"/>
  </r>
  <r>
    <s v="SPB-12167"/>
    <d v="2018-04-16T07:02:48"/>
    <n v="5"/>
    <n v="0"/>
    <n v="815"/>
    <s v=" LIG강촌아파트 103동앞"/>
    <x v="21"/>
    <n v="37.518509000000002"/>
    <n v="126.978798"/>
    <n v="3"/>
    <d v="2018-04-16T07:32:09"/>
    <n v="324"/>
    <s v=" 신세계백화점 본점 앞"/>
    <n v="3"/>
    <n v="28"/>
    <n v="5860"/>
    <x v="9"/>
    <b v="0"/>
    <x v="0"/>
  </r>
  <r>
    <s v="SPB-01728"/>
    <d v="2018-04-20T23:22:20"/>
    <n v="17.3"/>
    <n v="0"/>
    <n v="369"/>
    <s v=" 광화문 시민열린마당"/>
    <x v="19"/>
    <n v="37.575493000000002"/>
    <n v="126.9785"/>
    <n v="20"/>
    <d v="2018-04-20T23:39:30"/>
    <n v="807"/>
    <s v=" 서울역 12번 출구 앞"/>
    <n v="1"/>
    <n v="16"/>
    <n v="3260"/>
    <x v="11"/>
    <b v="0"/>
    <x v="0"/>
  </r>
  <r>
    <s v="SPB-12555"/>
    <d v="2018-04-03T01:04:15"/>
    <n v="17.100000000000001"/>
    <n v="0"/>
    <n v="729"/>
    <s v=" 서부식자재마트 건너편"/>
    <x v="12"/>
    <n v="37.510379999999998"/>
    <n v="126.866798"/>
    <n v="7"/>
    <d v="2018-04-03T01:23:29"/>
    <n v="1901"/>
    <s v=" 신도림동주민센터 앞"/>
    <n v="7"/>
    <n v="19"/>
    <n v="1740"/>
    <x v="14"/>
    <b v="0"/>
    <x v="0"/>
  </r>
  <r>
    <s v="SPB-07570"/>
    <d v="2018-04-26T15:56:59"/>
    <n v="21.9"/>
    <n v="0"/>
    <n v="513"/>
    <s v=" 뚝섬역 5번 출구 정류소 옆"/>
    <x v="4"/>
    <n v="37.546306999999999"/>
    <n v="127.04980500000001"/>
    <n v="8"/>
    <d v="2018-04-26T16:37:24"/>
    <n v="502"/>
    <s v=" 뚝섬유원지역 1번출구 앞"/>
    <n v="9"/>
    <n v="40"/>
    <n v="6060"/>
    <x v="10"/>
    <b v="0"/>
    <x v="0"/>
  </r>
  <r>
    <s v="SPB-11640"/>
    <d v="2018-04-25T00:06:16"/>
    <n v="8.9"/>
    <n v="0"/>
    <n v="1447"/>
    <s v=" 면목역 3번출구"/>
    <x v="15"/>
    <n v="37.588901999999997"/>
    <n v="127.08728000000001"/>
    <n v="3"/>
    <d v="2018-04-25T00:17:07"/>
    <n v="606"/>
    <s v=" 휘경공고앞"/>
    <n v="5"/>
    <n v="10"/>
    <n v="1870"/>
    <x v="0"/>
    <b v="0"/>
    <x v="0"/>
  </r>
  <r>
    <s v="SPB-05524"/>
    <d v="2018-04-28T22:12:50"/>
    <n v="13"/>
    <n v="0"/>
    <n v="2140"/>
    <s v=" 신림1교 교차로"/>
    <x v="1"/>
    <n v="37.478428000000001"/>
    <n v="126.931862"/>
    <n v="1"/>
    <d v="2018-04-28T23:31:32"/>
    <n v="2141"/>
    <s v=" 미림여고입구 교차로"/>
    <n v="10"/>
    <n v="78"/>
    <n v="6730"/>
    <x v="17"/>
    <b v="1"/>
    <x v="0"/>
  </r>
  <r>
    <s v="SPB-02341"/>
    <d v="2018-04-03T14:34:43"/>
    <n v="21"/>
    <n v="0"/>
    <n v="1533"/>
    <s v=" 번동 주공3, 4단지 교차로"/>
    <x v="8"/>
    <n v="37.629916999999999"/>
    <n v="127.040916"/>
    <n v="3"/>
    <d v="2018-04-03T15:33:11"/>
    <n v="583"/>
    <s v=" 청계천 생태교실 앞"/>
    <n v="10"/>
    <n v="58"/>
    <n v="14670"/>
    <x v="6"/>
    <b v="0"/>
    <x v="0"/>
  </r>
  <r>
    <s v="SPB-10153"/>
    <d v="2018-04-13T12:39:32"/>
    <n v="18.2"/>
    <n v="0"/>
    <n v="228"/>
    <s v=" 선유도역 3번출구 앞"/>
    <x v="13"/>
    <n v="37.538460000000001"/>
    <n v="126.894508"/>
    <n v="2"/>
    <d v="2018-04-13T13:35:43"/>
    <n v="228"/>
    <s v=" 선유도역 3번출구 앞"/>
    <n v="4"/>
    <n v="54"/>
    <n v="5890"/>
    <x v="12"/>
    <b v="0"/>
    <x v="0"/>
  </r>
  <r>
    <s v="SPB-08141"/>
    <d v="2018-04-26T17:42:56"/>
    <n v="20.7"/>
    <n v="0"/>
    <n v="345"/>
    <s v=" 서울보증보험본사 앞"/>
    <x v="19"/>
    <n v="37.573307"/>
    <n v="127.00071"/>
    <n v="15"/>
    <d v="2018-04-26T17:53:48"/>
    <n v="390"/>
    <s v=" 충무로역 1번출구"/>
    <n v="3"/>
    <n v="10"/>
    <n v="1960"/>
    <x v="19"/>
    <b v="0"/>
    <x v="0"/>
  </r>
  <r>
    <s v="SPB-07597"/>
    <d v="2018-04-28T15:41:33"/>
    <n v="21.1"/>
    <n v="0"/>
    <n v="589"/>
    <s v=" 성수역3번출구"/>
    <x v="4"/>
    <n v="37.544159000000001"/>
    <n v="127.056656"/>
    <n v="2"/>
    <d v="2018-04-28T15:56:30"/>
    <n v="511"/>
    <s v=" 서울숲역 4번 출구 옆"/>
    <n v="3"/>
    <n v="14"/>
    <n v="1620"/>
    <x v="10"/>
    <b v="1"/>
    <x v="0"/>
  </r>
  <r>
    <s v="SPB-09205"/>
    <d v="2018-04-12T19:26:20"/>
    <n v="15.9"/>
    <n v="0"/>
    <n v="383"/>
    <s v=" 신당역 12번 출구 뒤"/>
    <x v="7"/>
    <n v="37.565849"/>
    <n v="127.016403"/>
    <n v="8"/>
    <d v="2018-04-12T19:34:30"/>
    <n v="521"/>
    <s v=" 왕십리역 11번 출구 앞"/>
    <n v="3"/>
    <n v="7"/>
    <n v="1860"/>
    <x v="4"/>
    <b v="0"/>
    <x v="0"/>
  </r>
  <r>
    <s v="SPB-06648"/>
    <d v="2018-04-17T17:28:57"/>
    <n v="18.3"/>
    <n v="0"/>
    <n v="634"/>
    <s v=" 외국어대 정문 앞"/>
    <x v="14"/>
    <n v="37.596020000000003"/>
    <n v="127.05983000000001"/>
    <n v="4"/>
    <d v="2018-04-17T18:14:57"/>
    <n v="634"/>
    <s v=" 외국어대 정문 앞"/>
    <n v="8"/>
    <n v="44"/>
    <n v="1060"/>
    <x v="19"/>
    <b v="0"/>
    <x v="0"/>
  </r>
  <r>
    <s v="SPB-08299"/>
    <d v="2018-04-17T23:49:00"/>
    <n v="10.1"/>
    <n v="0"/>
    <n v="639"/>
    <s v=" 서울시립대 후문"/>
    <x v="14"/>
    <n v="37.585197000000001"/>
    <n v="127.060951"/>
    <n v="6"/>
    <d v="2018-04-18T00:08:08"/>
    <n v="622"/>
    <s v=" 전농사거리 교통섬"/>
    <n v="13"/>
    <n v="17"/>
    <n v="1990"/>
    <x v="11"/>
    <b v="0"/>
    <x v="0"/>
  </r>
  <r>
    <s v="SPB-11679"/>
    <d v="2018-04-01T18:59:26"/>
    <n v="17.7"/>
    <n v="0"/>
    <n v="419"/>
    <s v=" 홈플러스 앞"/>
    <x v="0"/>
    <n v="37.568420000000003"/>
    <n v="126.899429"/>
    <n v="11"/>
    <d v="2018-04-01T19:11:48"/>
    <n v="131"/>
    <s v=" 증산2교"/>
    <n v="22"/>
    <n v="11"/>
    <n v="2070"/>
    <x v="2"/>
    <b v="1"/>
    <x v="0"/>
  </r>
  <r>
    <s v="SPB-03706"/>
    <d v="2018-04-24T21:09:39"/>
    <n v="11.5"/>
    <n v="0"/>
    <n v="113"/>
    <s v=" 홍대입구역 2번출구 앞"/>
    <x v="0"/>
    <n v="37.557499"/>
    <n v="126.923805"/>
    <n v="19"/>
    <d v="2018-04-24T21:15:49"/>
    <n v="116"/>
    <s v=" 일진아이윌아파트 옆"/>
    <n v="3"/>
    <n v="5"/>
    <n v="1040"/>
    <x v="16"/>
    <b v="0"/>
    <x v="0"/>
  </r>
  <r>
    <s v="SPB-08852"/>
    <d v="2018-04-13T19:51:11"/>
    <n v="16.899999999999999"/>
    <n v="0"/>
    <n v="173"/>
    <s v=" 서대문역 8번출구 앞"/>
    <x v="17"/>
    <n v="37.564776999999999"/>
    <n v="126.966148"/>
    <n v="4"/>
    <d v="2018-04-13T20:21:04"/>
    <n v="128"/>
    <s v=" 신촌역(2호선) 1번출구 옆"/>
    <n v="19"/>
    <n v="28"/>
    <n v="3310"/>
    <x v="4"/>
    <b v="0"/>
    <x v="0"/>
  </r>
  <r>
    <s v="SPB-07452"/>
    <d v="2018-04-26T18:57:47"/>
    <n v="17.399999999999999"/>
    <n v="0"/>
    <n v="300"/>
    <s v=" 정동사거리"/>
    <x v="7"/>
    <n v="37.568049999999999"/>
    <n v="126.96923099999999"/>
    <n v="1"/>
    <d v="2018-04-26T19:00:46"/>
    <n v="312"/>
    <s v=" 시청역 1번출구 뒤"/>
    <n v="3"/>
    <n v="2"/>
    <n v="880"/>
    <x v="2"/>
    <b v="0"/>
    <x v="0"/>
  </r>
  <r>
    <s v="SPB-11716"/>
    <d v="2018-04-26T18:18:56"/>
    <n v="17.399999999999999"/>
    <n v="0"/>
    <n v="502"/>
    <s v=" 뚝섬유원지역 1번출구 앞"/>
    <x v="3"/>
    <n v="37.531860000000002"/>
    <n v="127.06719200000001"/>
    <n v="2"/>
    <d v="2018-04-26T19:07:29"/>
    <n v="502"/>
    <s v=" 뚝섬유원지역 1번출구 앞"/>
    <n v="10"/>
    <n v="48"/>
    <n v="3940"/>
    <x v="2"/>
    <b v="0"/>
    <x v="0"/>
  </r>
  <r>
    <s v="SPB-05758"/>
    <d v="2018-04-21T10:48:24"/>
    <n v="20.6"/>
    <n v="0"/>
    <n v="2328"/>
    <s v=" 르네상스 호텔 사거리 역삼지하보도 7번출구 앞"/>
    <x v="25"/>
    <n v="37.503585999999999"/>
    <n v="127.042641"/>
    <n v="8"/>
    <d v="2018-04-21T11:09:01"/>
    <n v="2315"/>
    <s v=" 봉은사역 5번출구 옆"/>
    <n v="2"/>
    <n v="20"/>
    <n v="3050"/>
    <x v="13"/>
    <b v="1"/>
    <x v="0"/>
  </r>
  <r>
    <s v="SPB-05163"/>
    <d v="2018-04-11T04:37:37"/>
    <n v="10.199999999999999"/>
    <n v="0"/>
    <n v="346"/>
    <s v=" 맥스타일 앞"/>
    <x v="7"/>
    <n v="37.569183000000002"/>
    <n v="127.00988"/>
    <n v="2"/>
    <d v="2018-04-11T04:45:54"/>
    <n v="362"/>
    <s v=" 청계8가 사거리"/>
    <n v="1"/>
    <n v="7"/>
    <n v="1470"/>
    <x v="23"/>
    <b v="0"/>
    <x v="0"/>
  </r>
  <r>
    <s v="SPB-05094"/>
    <d v="2018-04-30T20:20:35"/>
    <n v="20"/>
    <n v="0"/>
    <n v="258"/>
    <s v=" 신길역3번출구"/>
    <x v="13"/>
    <n v="37.517693000000001"/>
    <n v="126.914299"/>
    <n v="3"/>
    <d v="2018-04-30T20:25:29"/>
    <n v="274"/>
    <s v=" 영등포역지하쇼핑센타 5번출구"/>
    <n v="2"/>
    <n v="4"/>
    <n v="670"/>
    <x v="7"/>
    <b v="0"/>
    <x v="0"/>
  </r>
  <r>
    <s v="SPB-06540"/>
    <d v="2018-04-12T23:16:10"/>
    <n v="12.6"/>
    <n v="0"/>
    <n v="1625"/>
    <s v=" 상계역(4번출구)"/>
    <x v="18"/>
    <n v="37.659999999999997"/>
    <n v="127.072968"/>
    <n v="1"/>
    <d v="2018-04-12T23:47:41"/>
    <n v="1665"/>
    <s v=" 양지근린공원앞"/>
    <n v="6"/>
    <n v="31"/>
    <n v="4070"/>
    <x v="11"/>
    <b v="0"/>
    <x v="0"/>
  </r>
  <r>
    <s v="SPB-12991"/>
    <d v="2018-04-10T19:47:05"/>
    <n v="19.2"/>
    <n v="0"/>
    <n v="1831"/>
    <s v=" 메이퀸웨딩컨벤션 앞"/>
    <x v="23"/>
    <n v="37.472499999999997"/>
    <n v="126.89795700000001"/>
    <n v="3"/>
    <d v="2018-04-10T20:03:43"/>
    <n v="1955"/>
    <s v=" 디지털입구 교차로"/>
    <n v="5"/>
    <n v="15"/>
    <n v="2620"/>
    <x v="4"/>
    <b v="0"/>
    <x v="0"/>
  </r>
  <r>
    <s v="SPB-07644"/>
    <d v="2018-04-04T20:13:56"/>
    <n v="12.8"/>
    <n v="0"/>
    <n v="1020"/>
    <s v=" 강동경찰서"/>
    <x v="6"/>
    <n v="37.528289999999998"/>
    <n v="127.126801"/>
    <n v="7"/>
    <d v="2018-04-04T21:42:55"/>
    <n v="1020"/>
    <s v=" 강동경찰서"/>
    <n v="7"/>
    <n v="85"/>
    <n v="15290"/>
    <x v="7"/>
    <b v="0"/>
    <x v="0"/>
  </r>
  <r>
    <s v="SPB-12239"/>
    <d v="2018-04-18T08:33:26"/>
    <n v="8.3000000000000007"/>
    <n v="0"/>
    <n v="235"/>
    <s v=" 신길동 우리은행 옆"/>
    <x v="13"/>
    <n v="37.504565999999997"/>
    <n v="126.91023300000001"/>
    <n v="2"/>
    <d v="2018-04-18T08:54:15"/>
    <n v="203"/>
    <s v=" 국회의사당역 3번출구 옆"/>
    <n v="2"/>
    <n v="19"/>
    <n v="3410"/>
    <x v="5"/>
    <b v="0"/>
    <x v="0"/>
  </r>
  <r>
    <s v="SPB-06651"/>
    <d v="2018-04-20T18:46:01"/>
    <n v="24.7"/>
    <n v="0"/>
    <n v="315"/>
    <s v=" 신한은행 안국역지점 옆"/>
    <x v="19"/>
    <n v="37.575969999999998"/>
    <n v="126.983063"/>
    <n v="1"/>
    <d v="2018-04-20T18:52:35"/>
    <n v="353"/>
    <s v=" 재동초교 앞 삼거리"/>
    <n v="2"/>
    <n v="6"/>
    <n v="670"/>
    <x v="2"/>
    <b v="0"/>
    <x v="0"/>
  </r>
  <r>
    <s v="SPB-13818"/>
    <d v="2018-04-19T20:40:26"/>
    <n v="15.5"/>
    <n v="0"/>
    <n v="3509"/>
    <s v=" 세종사이버대학교"/>
    <x v="3"/>
    <n v="37.553417000000003"/>
    <n v="127.073196"/>
    <n v="7"/>
    <d v="2018-04-19T20:46:46"/>
    <n v="563"/>
    <s v=" 성동세무서 건너편"/>
    <n v="6"/>
    <n v="6"/>
    <n v="1400"/>
    <x v="7"/>
    <b v="0"/>
    <x v="0"/>
  </r>
  <r>
    <s v="SPB-08469"/>
    <d v="2018-04-27T23:29:34"/>
    <n v="14"/>
    <n v="0"/>
    <n v="825"/>
    <s v=" 서빙고동 주민센터 앞"/>
    <x v="21"/>
    <n v="37.520336"/>
    <n v="126.994263"/>
    <n v="1"/>
    <d v="2018-04-28T00:22:45"/>
    <n v="825"/>
    <s v=" 서빙고동 주민센터 앞"/>
    <n v="1"/>
    <n v="51"/>
    <n v="6210"/>
    <x v="11"/>
    <b v="0"/>
    <x v="0"/>
  </r>
  <r>
    <s v="SPB-06511"/>
    <d v="2018-04-11T15:33:11"/>
    <n v="17"/>
    <n v="0"/>
    <n v="1011"/>
    <s v=" LIGA 아파트 앞"/>
    <x v="6"/>
    <n v="37.534770999999999"/>
    <n v="127.135239"/>
    <n v="6"/>
    <d v="2018-04-11T16:07:11"/>
    <n v="1227"/>
    <s v=" 거여역 8번출구 뒤"/>
    <n v="5"/>
    <n v="33"/>
    <n v="6590"/>
    <x v="10"/>
    <b v="0"/>
    <x v="0"/>
  </r>
  <r>
    <s v="SPB-06342"/>
    <d v="2018-04-28T03:09:13"/>
    <n v="11.6"/>
    <n v="0"/>
    <n v="402"/>
    <s v=" 상암월드컵파크 9단지 앞"/>
    <x v="0"/>
    <n v="37.582855000000002"/>
    <n v="126.879822"/>
    <n v="20"/>
    <d v="2018-04-28T03:36:38"/>
    <n v="411"/>
    <s v=" DMC홍보관"/>
    <n v="1"/>
    <n v="27"/>
    <n v="1580"/>
    <x v="18"/>
    <b v="1"/>
    <x v="0"/>
  </r>
  <r>
    <s v="SPB-08780"/>
    <d v="2018-04-27T16:04:51"/>
    <n v="23.2"/>
    <n v="0"/>
    <n v="118"/>
    <s v=" 광흥창역 2번출구 앞"/>
    <x v="0"/>
    <n v="37.547733000000001"/>
    <n v="126.931763"/>
    <n v="5"/>
    <d v="2018-04-27T16:12:55"/>
    <n v="126"/>
    <s v=" 서강대 후문 옆"/>
    <n v="6"/>
    <n v="7"/>
    <n v="19530"/>
    <x v="1"/>
    <b v="0"/>
    <x v="0"/>
  </r>
  <r>
    <s v="SPB-02089"/>
    <d v="2018-04-21T10:56:18"/>
    <n v="20.6"/>
    <n v="0"/>
    <n v="3508"/>
    <s v=" 화양사거리"/>
    <x v="3"/>
    <n v="37.548222000000003"/>
    <n v="127.067879"/>
    <n v="1"/>
    <d v="2018-04-21T12:22:12"/>
    <n v="3508"/>
    <s v=" 화양사거리"/>
    <n v="3"/>
    <n v="85"/>
    <n v="11450"/>
    <x v="13"/>
    <b v="1"/>
    <x v="0"/>
  </r>
  <r>
    <s v="SPB-08231"/>
    <d v="2018-04-10T08:04:59"/>
    <n v="9.6"/>
    <n v="0"/>
    <n v="2145"/>
    <s v=" 은천초등학교 육교"/>
    <x v="1"/>
    <n v="37.486359"/>
    <n v="126.942924"/>
    <n v="1"/>
    <d v="2018-04-10T08:46:04"/>
    <n v="245"/>
    <s v=" 삼성생명 당산사옥 앞"/>
    <n v="4"/>
    <n v="39"/>
    <n v="8970"/>
    <x v="5"/>
    <b v="0"/>
    <x v="0"/>
  </r>
  <r>
    <s v="SPB-09341"/>
    <d v="2018-04-21T23:29:46"/>
    <n v="16"/>
    <n v="0"/>
    <n v="1151"/>
    <s v=" 마곡역1번출구"/>
    <x v="9"/>
    <n v="37.560234000000001"/>
    <n v="126.823471"/>
    <n v="5"/>
    <d v="2018-04-21T23:54:52"/>
    <n v="1125"/>
    <s v=" 명덕고교입구(영종빌딩)"/>
    <n v="1"/>
    <n v="22"/>
    <n v="2000"/>
    <x v="11"/>
    <b v="1"/>
    <x v="0"/>
  </r>
  <r>
    <s v="SPB-00543"/>
    <d v="2018-04-30T00:57:20"/>
    <n v="14.7"/>
    <n v="0"/>
    <n v="816"/>
    <s v=" 신용산역 6번출구 앞"/>
    <x v="21"/>
    <n v="37.530147999999997"/>
    <n v="126.96848300000001"/>
    <n v="4"/>
    <d v="2018-04-30T01:46:15"/>
    <n v="565"/>
    <s v=" 옥수역 3번출구"/>
    <n v="19"/>
    <n v="48"/>
    <n v="8680"/>
    <x v="0"/>
    <b v="0"/>
    <x v="0"/>
  </r>
  <r>
    <s v="SPB-05502"/>
    <d v="2018-04-02T15:02:11"/>
    <n v="23.7"/>
    <n v="0"/>
    <n v="1206"/>
    <s v=" 9호선종합운동장역 9번출구"/>
    <x v="10"/>
    <n v="37.511279999999999"/>
    <n v="127.078239"/>
    <n v="5"/>
    <d v="2018-04-02T15:06:49"/>
    <n v="1249"/>
    <s v=" 아주중학교건너편"/>
    <n v="2"/>
    <n v="4"/>
    <n v="750"/>
    <x v="10"/>
    <b v="0"/>
    <x v="0"/>
  </r>
  <r>
    <s v="SPB-06564"/>
    <d v="2018-04-03T20:17:50"/>
    <n v="17.3"/>
    <n v="0"/>
    <n v="590"/>
    <s v=" 건국대학교 (입학정보관)"/>
    <x v="3"/>
    <n v="37.53989"/>
    <n v="127.073364"/>
    <n v="10"/>
    <d v="2018-04-03T20:20:19"/>
    <n v="590"/>
    <s v=" 건국대학교 (입학정보관)"/>
    <n v="10"/>
    <n v="2"/>
    <n v="20"/>
    <x v="7"/>
    <b v="0"/>
    <x v="0"/>
  </r>
  <r>
    <s v="SPB-07778"/>
    <d v="2018-04-29T08:55:20"/>
    <n v="12.2"/>
    <n v="0"/>
    <n v="2136"/>
    <s v=" 신림역 8번출구"/>
    <x v="1"/>
    <n v="37.484577000000002"/>
    <n v="126.92991600000001"/>
    <n v="6"/>
    <d v="2018-04-29T10:34:26"/>
    <n v="2136"/>
    <s v=" 신림역 8번출구"/>
    <n v="4"/>
    <n v="92"/>
    <n v="940"/>
    <x v="5"/>
    <b v="1"/>
    <x v="0"/>
  </r>
  <r>
    <s v="SPB-13081"/>
    <d v="2018-04-29T21:26:50"/>
    <n v="16.100000000000001"/>
    <n v="0"/>
    <n v="1149"/>
    <s v=" 신방화역환승주차장"/>
    <x v="9"/>
    <n v="37.567284000000001"/>
    <n v="126.818275"/>
    <n v="1"/>
    <d v="2018-04-29T21:39:17"/>
    <n v="1162"/>
    <s v=" 공항초등학교건너편"/>
    <n v="7"/>
    <n v="11"/>
    <n v="54660"/>
    <x v="16"/>
    <b v="1"/>
    <x v="0"/>
  </r>
  <r>
    <s v="SPB-12901"/>
    <d v="2018-04-25T19:32:51"/>
    <n v="18.2"/>
    <n v="0"/>
    <n v="560"/>
    <s v=" 비전교회 앞"/>
    <x v="4"/>
    <n v="37.551205000000003"/>
    <n v="127.068932"/>
    <n v="2"/>
    <d v="2018-04-25T19:48:19"/>
    <n v="501"/>
    <s v=" 광진구의회 앞"/>
    <n v="1"/>
    <n v="15"/>
    <n v="1820"/>
    <x v="4"/>
    <b v="0"/>
    <x v="0"/>
  </r>
  <r>
    <s v="SPB-12210"/>
    <d v="2018-04-29T18:14:46"/>
    <n v="20.100000000000001"/>
    <n v="0"/>
    <n v="1210"/>
    <s v=" 롯데월드타워(잠실역2번출구 쪽)"/>
    <x v="10"/>
    <n v="37.513126"/>
    <n v="127.10096"/>
    <n v="29"/>
    <d v="2018-04-29T19:20:18"/>
    <n v="2215"/>
    <s v=" 반포종합운동장 입구"/>
    <n v="8"/>
    <n v="61"/>
    <n v="12960"/>
    <x v="2"/>
    <b v="1"/>
    <x v="0"/>
  </r>
  <r>
    <s v="SPB-01518"/>
    <d v="2018-04-11T21:39:05"/>
    <n v="11"/>
    <n v="0"/>
    <n v="641"/>
    <s v=" 용두역 4번출구"/>
    <x v="14"/>
    <n v="37.573753000000004"/>
    <n v="127.03853599999999"/>
    <n v="5"/>
    <d v="2018-04-11T21:59:06"/>
    <n v="536"/>
    <s v=" 행당역 2번출구 앞"/>
    <n v="6"/>
    <n v="19"/>
    <n v="2410"/>
    <x v="16"/>
    <b v="0"/>
    <x v="0"/>
  </r>
  <r>
    <s v="SPB-05760"/>
    <d v="2018-04-27T01:22:59"/>
    <n v="11.5"/>
    <n v="0"/>
    <n v="353"/>
    <s v=" 재동초교 앞 삼거리"/>
    <x v="19"/>
    <n v="37.579388000000002"/>
    <n v="126.98494700000001"/>
    <n v="4"/>
    <d v="2018-04-27T01:28:41"/>
    <n v="328"/>
    <s v=" 탑골공원 앞"/>
    <n v="9"/>
    <n v="5"/>
    <n v="1110"/>
    <x v="14"/>
    <b v="0"/>
    <x v="0"/>
  </r>
  <r>
    <s v="SPB-09076"/>
    <d v="2018-04-29T16:21:16"/>
    <n v="22.2"/>
    <n v="0"/>
    <n v="3519"/>
    <s v=" 용답역 1번 출구"/>
    <x v="4"/>
    <n v="37.562607"/>
    <n v="127.05130800000001"/>
    <n v="4"/>
    <d v="2018-04-29T16:26:29"/>
    <n v="538"/>
    <s v=" 답십리역 8번출구 앞"/>
    <n v="2"/>
    <n v="4"/>
    <n v="750"/>
    <x v="1"/>
    <b v="1"/>
    <x v="0"/>
  </r>
  <r>
    <s v="SPB-02440"/>
    <d v="2018-04-04T18:25:00"/>
    <n v="16"/>
    <n v="0"/>
    <n v="215"/>
    <s v=" 여의도고교 앞"/>
    <x v="13"/>
    <n v="37.524836999999998"/>
    <n v="126.934906"/>
    <n v="9"/>
    <d v="2018-04-04T18:57:51"/>
    <n v="2025"/>
    <s v=" 흑석역 1번출구"/>
    <n v="12"/>
    <n v="32"/>
    <n v="3920"/>
    <x v="2"/>
    <b v="0"/>
    <x v="0"/>
  </r>
  <r>
    <s v="SPB-06287"/>
    <d v="2018-04-21T22:09:03"/>
    <n v="16.7"/>
    <n v="0"/>
    <n v="140"/>
    <s v=" 이화여대 후문"/>
    <x v="17"/>
    <n v="37.560009000000001"/>
    <n v="126.940735"/>
    <n v="8"/>
    <d v="2018-04-21T22:25:47"/>
    <n v="144"/>
    <s v=" 공덕역 8번출구"/>
    <n v="5"/>
    <n v="16"/>
    <n v="3290"/>
    <x v="17"/>
    <b v="1"/>
    <x v="0"/>
  </r>
  <r>
    <s v="SPB-02178"/>
    <d v="2018-04-01T19:57:50"/>
    <n v="17.399999999999999"/>
    <n v="0"/>
    <n v="2369"/>
    <s v=" KT선릉타워"/>
    <x v="25"/>
    <n v="37.505428000000002"/>
    <n v="127.05287199999999"/>
    <n v="6"/>
    <d v="2018-04-01T22:14:14"/>
    <n v="2369"/>
    <s v=" KT선릉타워"/>
    <n v="4"/>
    <n v="136"/>
    <n v="9780"/>
    <x v="4"/>
    <b v="1"/>
    <x v="0"/>
  </r>
  <r>
    <s v="SPB-13792"/>
    <d v="2018-04-16T21:01:40"/>
    <n v="11.1"/>
    <n v="0"/>
    <n v="2102"/>
    <s v=" 봉림교 교통섬"/>
    <x v="1"/>
    <n v="37.484229999999997"/>
    <n v="126.92639200000001"/>
    <n v="9"/>
    <d v="2018-04-16T21:44:06"/>
    <n v="2106"/>
    <s v=" 난곡 새마을금고"/>
    <n v="1"/>
    <n v="41"/>
    <n v="5020"/>
    <x v="16"/>
    <b v="0"/>
    <x v="0"/>
  </r>
  <r>
    <s v="SPB-10639"/>
    <d v="2018-04-29T20:15:54"/>
    <n v="16.899999999999999"/>
    <n v="0"/>
    <n v="126"/>
    <s v=" 서강대 후문 옆"/>
    <x v="0"/>
    <n v="37.550410999999997"/>
    <n v="126.943848"/>
    <n v="3"/>
    <d v="2018-04-29T20:57:46"/>
    <n v="819"/>
    <s v=" 선린인터넷 고등학교"/>
    <n v="11"/>
    <n v="41"/>
    <n v="3770"/>
    <x v="7"/>
    <b v="1"/>
    <x v="0"/>
  </r>
  <r>
    <s v="SPB-10729"/>
    <d v="2018-04-30T19:50:35"/>
    <n v="21.2"/>
    <n v="0"/>
    <n v="211"/>
    <s v=" 여의도역 4번출구 옆"/>
    <x v="13"/>
    <n v="37.522227999999998"/>
    <n v="126.924637"/>
    <n v="5"/>
    <d v="2018-04-30T21:50:54"/>
    <n v="2219"/>
    <s v=" 고속터미널역 8-1번, 8-2번 출구 사이"/>
    <n v="4"/>
    <n v="113"/>
    <n v="26250"/>
    <x v="4"/>
    <b v="0"/>
    <x v="0"/>
  </r>
  <r>
    <s v="SPB-05246"/>
    <d v="2018-04-02T07:39:32"/>
    <n v="15.1"/>
    <n v="0"/>
    <n v="268"/>
    <s v=" 그랜드컨벤션센터 앞"/>
    <x v="13"/>
    <n v="37.534717999999998"/>
    <n v="126.900002"/>
    <n v="3"/>
    <d v="2018-04-02T07:46:43"/>
    <n v="228"/>
    <s v=" 선유도역 3번출구 앞"/>
    <n v="8"/>
    <n v="6"/>
    <n v="750"/>
    <x v="9"/>
    <b v="0"/>
    <x v="0"/>
  </r>
  <r>
    <s v="SPB-12746"/>
    <d v="2018-04-01T21:32:47"/>
    <n v="16.899999999999999"/>
    <n v="0"/>
    <n v="267"/>
    <s v=" 삼성화재 사옥 옆"/>
    <x v="13"/>
    <n v="37.535961"/>
    <n v="126.89830000000001"/>
    <n v="1"/>
    <d v="2018-04-01T22:15:55"/>
    <n v="267"/>
    <s v=" 삼성화재 사옥 옆"/>
    <n v="6"/>
    <n v="42"/>
    <n v="7550"/>
    <x v="16"/>
    <b v="1"/>
    <x v="0"/>
  </r>
  <r>
    <s v="SPB-01952"/>
    <d v="2018-04-28T22:07:02"/>
    <n v="13"/>
    <n v="0"/>
    <n v="1530"/>
    <s v=" 광산사거리"/>
    <x v="8"/>
    <n v="37.643551000000002"/>
    <n v="127.022346"/>
    <n v="5"/>
    <d v="2018-04-28T22:43:07"/>
    <n v="1617"/>
    <s v=" 하계동 중평어린이공원 앞"/>
    <n v="20"/>
    <n v="35"/>
    <n v="6410"/>
    <x v="17"/>
    <b v="1"/>
    <x v="0"/>
  </r>
  <r>
    <s v="SPB-04925"/>
    <d v="2018-04-21T15:55:37"/>
    <n v="25"/>
    <n v="0"/>
    <n v="1267"/>
    <s v=" 올림픽공원 남2문 앞"/>
    <x v="10"/>
    <n v="37.514240000000001"/>
    <n v="127.12307"/>
    <n v="3"/>
    <d v="2018-04-21T17:50:34"/>
    <n v="1226"/>
    <s v=" 잠실4동 주민센터 옆"/>
    <n v="2"/>
    <n v="114"/>
    <n v="3740"/>
    <x v="10"/>
    <b v="1"/>
    <x v="0"/>
  </r>
  <r>
    <s v="SPB-11997"/>
    <d v="2018-04-03T18:06:50"/>
    <n v="18.899999999999999"/>
    <n v="0"/>
    <n v="1602"/>
    <s v=" 광운대역 앞"/>
    <x v="18"/>
    <n v="37.622661999999998"/>
    <n v="127.061897"/>
    <n v="8"/>
    <d v="2018-04-03T18:34:34"/>
    <n v="1608"/>
    <s v=" 공릉역 1번 출구 앞"/>
    <n v="4"/>
    <n v="28"/>
    <n v="1400"/>
    <x v="2"/>
    <b v="0"/>
    <x v="0"/>
  </r>
  <r>
    <s v="SPB-03766"/>
    <d v="2018-04-14T19:49:00"/>
    <n v="9.5"/>
    <n v="0"/>
    <n v="2139"/>
    <s v=" 서울신성초등학교"/>
    <x v="1"/>
    <n v="37.471164999999999"/>
    <n v="126.93701900000001"/>
    <n v="3"/>
    <d v="2018-04-14T20:24:01"/>
    <n v="2176"/>
    <s v=" 보라매공원 보도육교"/>
    <n v="4"/>
    <n v="34"/>
    <n v="5160"/>
    <x v="4"/>
    <b v="1"/>
    <x v="0"/>
  </r>
  <r>
    <s v="SPB-04487"/>
    <d v="2018-04-21T10:22:24"/>
    <n v="20.6"/>
    <n v="0"/>
    <n v="650"/>
    <s v=" 중랑교사거리"/>
    <x v="14"/>
    <n v="37.591534000000003"/>
    <n v="127.067741"/>
    <n v="17"/>
    <d v="2018-04-21T10:25:17"/>
    <n v="650"/>
    <s v=" 중랑교사거리"/>
    <n v="5"/>
    <n v="2"/>
    <n v="10"/>
    <x v="13"/>
    <b v="1"/>
    <x v="0"/>
  </r>
  <r>
    <s v="SPB-09661"/>
    <d v="2018-04-20T10:12:22"/>
    <n v="18.2"/>
    <n v="0"/>
    <n v="279"/>
    <s v=" 영등포 푸르지오 아파트"/>
    <x v="13"/>
    <n v="37.513229000000003"/>
    <n v="126.904465"/>
    <n v="14"/>
    <d v="2018-04-20T10:26:39"/>
    <n v="203"/>
    <s v=" 국회의사당역 3번출구 옆"/>
    <n v="10"/>
    <n v="13"/>
    <n v="2650"/>
    <x v="13"/>
    <b v="0"/>
    <x v="0"/>
  </r>
  <r>
    <s v="SPB-03082"/>
    <d v="2018-04-30T17:10:18"/>
    <n v="24"/>
    <n v="0"/>
    <n v="2137"/>
    <s v=" KT&amp;G 관악지점"/>
    <x v="1"/>
    <n v="37.484901000000001"/>
    <n v="126.936531"/>
    <n v="6"/>
    <d v="2018-04-30T19:24:15"/>
    <n v="2102"/>
    <s v=" 봉림교 교통섬"/>
    <n v="15"/>
    <n v="133"/>
    <n v="23400"/>
    <x v="19"/>
    <b v="0"/>
    <x v="0"/>
  </r>
  <r>
    <s v="SPB-10795"/>
    <d v="2018-04-12T07:10:01"/>
    <n v="7.6"/>
    <n v="0"/>
    <n v="3508"/>
    <s v=" 화양사거리"/>
    <x v="3"/>
    <n v="37.548222000000003"/>
    <n v="127.067879"/>
    <n v="2"/>
    <d v="2018-04-12T07:16:22"/>
    <n v="567"/>
    <s v=" 성수역 2번출구 앞"/>
    <n v="8"/>
    <n v="6"/>
    <n v="1360"/>
    <x v="9"/>
    <b v="0"/>
    <x v="0"/>
  </r>
  <r>
    <s v="SPB-08395"/>
    <d v="2018-04-28T12:42:39"/>
    <n v="20.5"/>
    <n v="0"/>
    <n v="1334"/>
    <s v=" 석관동주민센터 앞"/>
    <x v="16"/>
    <n v="37.612999000000002"/>
    <n v="127.06131000000001"/>
    <n v="9"/>
    <d v="2018-04-28T13:20:00"/>
    <n v="1529"/>
    <s v=" 미아동 한국전력공사"/>
    <n v="13"/>
    <n v="37"/>
    <n v="4900"/>
    <x v="12"/>
    <b v="1"/>
    <x v="0"/>
  </r>
  <r>
    <s v="SPB-06786"/>
    <d v="2018-04-20T17:31:28"/>
    <n v="25.6"/>
    <n v="0"/>
    <n v="1611"/>
    <s v=" 과기대 입구(우)"/>
    <x v="18"/>
    <n v="37.629939999999998"/>
    <n v="127.076553"/>
    <n v="18"/>
    <d v="2018-04-20T17:35:36"/>
    <n v="1608"/>
    <s v=" 공릉역 1번 출구 앞"/>
    <n v="2"/>
    <n v="2"/>
    <n v="770"/>
    <x v="19"/>
    <b v="0"/>
    <x v="0"/>
  </r>
  <r>
    <s v="SPB-12281"/>
    <d v="2018-04-18T07:04:28"/>
    <n v="6.4"/>
    <n v="0"/>
    <n v="1967"/>
    <s v=" 참새공원(백곡경노당)"/>
    <x v="2"/>
    <n v="37.505138000000002"/>
    <n v="126.844337"/>
    <n v="1"/>
    <d v="2018-04-18T07:16:30"/>
    <n v="1928"/>
    <s v=" 고척스카이돔구장 광장"/>
    <n v="10"/>
    <n v="11"/>
    <n v="2950"/>
    <x v="9"/>
    <b v="0"/>
    <x v="0"/>
  </r>
  <r>
    <s v="SPB-13084"/>
    <d v="2018-04-29T12:13:45"/>
    <n v="20.5"/>
    <n v="0"/>
    <n v="1253"/>
    <s v=" 오금역 3번 출구 뒤"/>
    <x v="10"/>
    <n v="37.501652"/>
    <n v="127.128181"/>
    <n v="3"/>
    <d v="2018-04-29T13:08:37"/>
    <n v="1267"/>
    <s v=" 올림픽공원 남2문 앞"/>
    <n v="9"/>
    <n v="51"/>
    <n v="4420"/>
    <x v="12"/>
    <b v="1"/>
    <x v="0"/>
  </r>
  <r>
    <s v="SPB-09997"/>
    <d v="2018-04-28T11:25:27"/>
    <n v="19"/>
    <n v="0"/>
    <n v="125"/>
    <s v=" 서강대 남문 옆"/>
    <x v="0"/>
    <n v="37.549484"/>
    <n v="126.93895000000001"/>
    <n v="2"/>
    <d v="2018-04-28T11:38:51"/>
    <n v="119"/>
    <s v=" 서강나루 공원"/>
    <n v="7"/>
    <n v="12"/>
    <n v="1010"/>
    <x v="8"/>
    <b v="1"/>
    <x v="0"/>
  </r>
  <r>
    <s v="SPB-07369"/>
    <d v="2018-04-25T08:31:57"/>
    <n v="8.8000000000000007"/>
    <n v="0"/>
    <n v="1925"/>
    <s v=" 동양미래대학교 정문 옆"/>
    <x v="2"/>
    <n v="37.499889000000003"/>
    <n v="126.867699"/>
    <n v="12"/>
    <d v="2018-04-25T09:03:29"/>
    <n v="1906"/>
    <s v=" 신도림역 1번 출구 앞"/>
    <n v="20"/>
    <n v="31"/>
    <n v="4120"/>
    <x v="5"/>
    <b v="0"/>
    <x v="0"/>
  </r>
  <r>
    <s v="SPB-11576"/>
    <d v="2018-04-11T11:32:08"/>
    <n v="14.9"/>
    <n v="0"/>
    <n v="571"/>
    <s v=" 어린이대공원역6번출구"/>
    <x v="3"/>
    <n v="37.548496"/>
    <n v="127.07476"/>
    <n v="1"/>
    <d v="2018-04-11T11:36:39"/>
    <n v="540"/>
    <s v=" 군자역 7번출구 베스트샵 앞"/>
    <n v="4"/>
    <n v="4"/>
    <n v="940"/>
    <x v="8"/>
    <b v="0"/>
    <x v="0"/>
  </r>
  <r>
    <s v="SPB-05073"/>
    <d v="2018-04-26T18:34:29"/>
    <n v="17.399999999999999"/>
    <n v="0"/>
    <n v="410"/>
    <s v=" 상암중학교 옆"/>
    <x v="0"/>
    <n v="37.577495999999996"/>
    <n v="126.887772"/>
    <n v="8"/>
    <d v="2018-04-26T19:23:50"/>
    <n v="931"/>
    <s v=" 역촌파출소"/>
    <n v="9"/>
    <n v="48"/>
    <n v="6720"/>
    <x v="2"/>
    <b v="0"/>
    <x v="0"/>
  </r>
  <r>
    <s v="SPB-14130"/>
    <d v="2018-04-15T10:55:38"/>
    <n v="10.3"/>
    <n v="0"/>
    <n v="188"/>
    <s v=" 홍은동 정원여중 입구"/>
    <x v="17"/>
    <n v="37.586387999999999"/>
    <n v="126.93512699999999"/>
    <n v="5"/>
    <d v="2018-04-15T11:03:07"/>
    <n v="3101"/>
    <s v=" 서대문구청"/>
    <n v="3"/>
    <n v="7"/>
    <n v="1000"/>
    <x v="13"/>
    <b v="1"/>
    <x v="0"/>
  </r>
  <r>
    <s v="SPB-12371"/>
    <d v="2018-04-07T01:00:17"/>
    <n v="2.6"/>
    <n v="0"/>
    <n v="614"/>
    <s v=" 용두동 사거리"/>
    <x v="14"/>
    <n v="37.577686"/>
    <n v="127.031013"/>
    <n v="18"/>
    <d v="2018-04-07T01:14:54"/>
    <n v="364"/>
    <s v=" 창신역 1번출구 앞"/>
    <n v="3"/>
    <n v="13"/>
    <n v="2000"/>
    <x v="14"/>
    <b v="1"/>
    <x v="0"/>
  </r>
  <r>
    <s v="SPB-10712"/>
    <d v="2018-04-30T23:43:38"/>
    <n v="17.899999999999999"/>
    <n v="0"/>
    <n v="951"/>
    <s v=" 연신내역 6번출구옆"/>
    <x v="11"/>
    <n v="37.619304999999997"/>
    <n v="126.920593"/>
    <n v="8"/>
    <d v="2018-04-30T23:52:34"/>
    <n v="926"/>
    <s v=" 불광역 8번출구"/>
    <n v="8"/>
    <n v="8"/>
    <n v="1300"/>
    <x v="11"/>
    <b v="0"/>
    <x v="0"/>
  </r>
  <r>
    <s v="SPB-07936"/>
    <d v="2018-04-29T16:47:33"/>
    <n v="22.2"/>
    <n v="0"/>
    <n v="2262"/>
    <s v=" 한신16차아파트 119동 앞"/>
    <x v="5"/>
    <n v="37.516598000000002"/>
    <n v="127.00959"/>
    <n v="8"/>
    <d v="2018-04-29T18:15:59"/>
    <n v="2262"/>
    <s v=" 한신16차아파트 119동 앞"/>
    <n v="6"/>
    <n v="85"/>
    <n v="9010"/>
    <x v="1"/>
    <b v="1"/>
    <x v="0"/>
  </r>
  <r>
    <s v="SPB-10322"/>
    <d v="2018-04-13T21:02:20"/>
    <n v="16.399999999999999"/>
    <n v="0"/>
    <n v="622"/>
    <s v=" 전농사거리 교통섬"/>
    <x v="14"/>
    <n v="37.577793"/>
    <n v="127.05783099999999"/>
    <n v="3"/>
    <d v="2018-04-13T21:37:19"/>
    <n v="604"/>
    <s v=" 답십리초등학교 옆 공원"/>
    <n v="3"/>
    <n v="32"/>
    <n v="5260"/>
    <x v="16"/>
    <b v="0"/>
    <x v="0"/>
  </r>
  <r>
    <s v="SPB-05316"/>
    <d v="2018-04-19T22:52:26"/>
    <n v="13.4"/>
    <n v="0"/>
    <n v="2015"/>
    <s v=" 신대방삼거리역 6번출구쪽"/>
    <x v="24"/>
    <n v="37.499854999999997"/>
    <n v="126.929565"/>
    <n v="2"/>
    <d v="2018-04-19T23:03:36"/>
    <n v="2173"/>
    <s v=" 당곡사거리"/>
    <n v="9"/>
    <n v="10"/>
    <n v="1400"/>
    <x v="17"/>
    <b v="0"/>
    <x v="0"/>
  </r>
  <r>
    <s v="SPB-10383"/>
    <d v="2018-04-18T19:44:37"/>
    <n v="14.7"/>
    <n v="0"/>
    <n v="259"/>
    <s v=" 대방역6번출구"/>
    <x v="13"/>
    <n v="37.513592000000003"/>
    <n v="126.925934"/>
    <n v="1"/>
    <d v="2018-04-18T20:33:00"/>
    <n v="701"/>
    <s v=" 목동사거리 부근"/>
    <n v="6"/>
    <n v="47"/>
    <n v="10670"/>
    <x v="4"/>
    <b v="0"/>
    <x v="0"/>
  </r>
  <r>
    <s v="SPB-08619"/>
    <d v="2018-04-11T14:23:30"/>
    <n v="16.399999999999999"/>
    <n v="0"/>
    <n v="1637"/>
    <s v=" KT 노원점 건물 앞"/>
    <x v="18"/>
    <n v="37.654701000000003"/>
    <n v="127.0634"/>
    <n v="14"/>
    <d v="2018-04-11T14:48:49"/>
    <n v="1666"/>
    <s v=" 노원소방서인근"/>
    <n v="7"/>
    <n v="24"/>
    <n v="2160"/>
    <x v="6"/>
    <b v="0"/>
    <x v="0"/>
  </r>
  <r>
    <s v="SPB-04297"/>
    <d v="2018-04-30T15:13:29"/>
    <n v="24.1"/>
    <n v="0"/>
    <n v="1679"/>
    <s v=" 삼육대 도서관"/>
    <x v="18"/>
    <n v="37.642829999999996"/>
    <n v="127.106667"/>
    <n v="5"/>
    <d v="2018-04-30T15:45:05"/>
    <n v="1610"/>
    <s v=" 화랑대역 2번출구 앞"/>
    <n v="2"/>
    <n v="31"/>
    <n v="3990"/>
    <x v="10"/>
    <b v="0"/>
    <x v="0"/>
  </r>
  <r>
    <s v="SPB-10684"/>
    <d v="2018-04-27T19:08:21"/>
    <n v="18.7"/>
    <n v="0"/>
    <n v="1001"/>
    <s v=" 광진교 남단 사거리(디지털프라자앞)"/>
    <x v="6"/>
    <n v="37.541804999999997"/>
    <n v="127.124718"/>
    <n v="3"/>
    <d v="2018-04-27T19:28:57"/>
    <n v="1001"/>
    <s v=" 광진교 남단 사거리(디지털프라자앞)"/>
    <n v="4"/>
    <n v="19"/>
    <n v="10"/>
    <x v="4"/>
    <b v="0"/>
    <x v="0"/>
  </r>
  <r>
    <s v="SPB-14837"/>
    <d v="2018-04-19T18:50:32"/>
    <n v="19.100000000000001"/>
    <n v="0"/>
    <n v="2225"/>
    <s v="백석예술대학교 제3캠퍼스 앞"/>
    <x v="5"/>
    <n v="37.473759000000001"/>
    <n v="126.99524700000001"/>
    <n v="11"/>
    <d v="2018-04-19T19:04:40"/>
    <n v="2230"/>
    <s v="이수역 4번 출구"/>
    <n v="13"/>
    <n v="13"/>
    <n v="2660"/>
    <x v="2"/>
    <b v="0"/>
    <x v="0"/>
  </r>
  <r>
    <s v="SPB-08610"/>
    <d v="2018-04-10T07:43:24"/>
    <n v="7.2"/>
    <n v="0"/>
    <n v="1220"/>
    <s v=" 잠실본동주민센터뒤 잠실근린공원"/>
    <x v="10"/>
    <n v="37.505692000000003"/>
    <n v="127.08403800000001"/>
    <n v="15"/>
    <d v="2018-04-10T07:48:11"/>
    <n v="1235"/>
    <s v=" 잠실트리지움310동 옆"/>
    <n v="6"/>
    <n v="4"/>
    <n v="570"/>
    <x v="9"/>
    <b v="0"/>
    <x v="0"/>
  </r>
  <r>
    <s v="SPB-05252"/>
    <d v="2018-04-11T22:16:29"/>
    <n v="10.3"/>
    <n v="0"/>
    <n v="2269"/>
    <s v=" 주홍교 하부"/>
    <x v="5"/>
    <n v="37.510348999999998"/>
    <n v="127.016052"/>
    <n v="10"/>
    <d v="2018-04-11T22:24:58"/>
    <n v="2259"/>
    <s v=" 잠원역 3번-4번 출구사이 "/>
    <n v="15"/>
    <n v="8"/>
    <n v="1100"/>
    <x v="17"/>
    <b v="0"/>
    <x v="0"/>
  </r>
  <r>
    <s v="SPB-08869"/>
    <d v="2018-04-11T13:35:15"/>
    <n v="15.6"/>
    <n v="0"/>
    <n v="546"/>
    <s v=" 잠실대교북단 교차로"/>
    <x v="3"/>
    <n v="37.532477999999998"/>
    <n v="127.08509100000001"/>
    <n v="5"/>
    <d v="2018-04-11T14:43:38"/>
    <n v="551"/>
    <s v=" 구의삼성쉐르빌 앞"/>
    <n v="4"/>
    <n v="63"/>
    <n v="4830"/>
    <x v="15"/>
    <b v="0"/>
    <x v="0"/>
  </r>
  <r>
    <s v="SPB-08037"/>
    <d v="2018-04-27T21:35:07"/>
    <n v="15.7"/>
    <n v="0"/>
    <n v="184"/>
    <s v=" SK망원동주유소 건너편"/>
    <x v="0"/>
    <n v="37.558948999999998"/>
    <n v="126.907753"/>
    <n v="5"/>
    <d v="2018-04-27T21:58:18"/>
    <n v="407"/>
    <s v=" 마포구 육아종합지원센터"/>
    <n v="1"/>
    <n v="21"/>
    <n v="3400"/>
    <x v="16"/>
    <b v="0"/>
    <x v="0"/>
  </r>
  <r>
    <s v="SPB-10276"/>
    <d v="2018-04-24T14:35:22"/>
    <n v="16"/>
    <n v="0"/>
    <n v="1831"/>
    <s v=" 메이퀸웨딩컨벤션 앞"/>
    <x v="23"/>
    <n v="37.472499999999997"/>
    <n v="126.89795700000001"/>
    <n v="10"/>
    <d v="2018-04-24T16:02:27"/>
    <n v="146"/>
    <s v=" 마포역 1번출구 뒤"/>
    <n v="6"/>
    <n v="82"/>
    <n v="18980"/>
    <x v="6"/>
    <b v="0"/>
    <x v="0"/>
  </r>
  <r>
    <s v="SPB-06340"/>
    <d v="2018-04-04T07:18:22"/>
    <n v="10.3"/>
    <n v="0"/>
    <n v="161"/>
    <s v=" 무악재역1번 출구"/>
    <x v="17"/>
    <n v="37.582245"/>
    <n v="126.95064499999999"/>
    <n v="7"/>
    <d v="2018-04-04T08:03:09"/>
    <n v="362"/>
    <s v=" 청계8가 사거리"/>
    <n v="7"/>
    <n v="44"/>
    <n v="7850"/>
    <x v="9"/>
    <b v="0"/>
    <x v="0"/>
  </r>
  <r>
    <s v="SPB-01177"/>
    <d v="2018-04-29T16:06:02"/>
    <n v="22.2"/>
    <n v="0"/>
    <n v="583"/>
    <s v=" 청계천 생태교실 앞"/>
    <x v="4"/>
    <n v="37.567970000000003"/>
    <n v="127.04689"/>
    <n v="8"/>
    <d v="2018-04-29T16:09:40"/>
    <n v="583"/>
    <s v=" 청계천 생태교실 앞"/>
    <n v="4"/>
    <n v="3"/>
    <n v="0"/>
    <x v="1"/>
    <b v="1"/>
    <x v="0"/>
  </r>
  <r>
    <s v="SPB-11546"/>
    <d v="2018-04-30T19:06:28"/>
    <n v="21.2"/>
    <n v="0"/>
    <n v="1215"/>
    <s v=" 올림픽공원역 1번출구 앞"/>
    <x v="10"/>
    <n v="37.516570999999999"/>
    <n v="127.13153800000001"/>
    <n v="7"/>
    <d v="2018-04-30T20:52:19"/>
    <n v="1009"/>
    <s v=" 천호역4번출구(현대백화점)"/>
    <n v="18"/>
    <n v="103"/>
    <n v="7820"/>
    <x v="4"/>
    <b v="0"/>
    <x v="0"/>
  </r>
  <r>
    <s v="SPB-13985"/>
    <d v="2018-04-19T23:27:35"/>
    <n v="12.9"/>
    <n v="0"/>
    <n v="1243"/>
    <s v=" 문정 법조단지7"/>
    <x v="10"/>
    <n v="37.484530999999997"/>
    <n v="127.12016300000001"/>
    <n v="18"/>
    <d v="2018-04-19T23:29:56"/>
    <n v="1244"/>
    <s v=" 문정 법조단지8"/>
    <n v="1"/>
    <n v="2"/>
    <n v="410"/>
    <x v="11"/>
    <b v="0"/>
    <x v="0"/>
  </r>
  <r>
    <s v="SPB-14836"/>
    <d v="2018-04-06T19:24:53"/>
    <n v="4.8"/>
    <n v="0"/>
    <n v="834"/>
    <s v=" 효창공원앞역 3번출구 뒤"/>
    <x v="21"/>
    <n v="37.539009"/>
    <n v="126.96138000000001"/>
    <n v="4"/>
    <d v="2018-04-06T19:38:51"/>
    <n v="820"/>
    <s v=" 청파동입구 교차로"/>
    <n v="4"/>
    <n v="13"/>
    <n v="2120"/>
    <x v="4"/>
    <b v="0"/>
    <x v="0"/>
  </r>
  <r>
    <s v="SPB-10692"/>
    <d v="2018-04-06T19:14:57"/>
    <n v="4.8"/>
    <n v="0"/>
    <n v="220"/>
    <s v=" 미성아파트 A동 앞"/>
    <x v="13"/>
    <n v="37.519362999999998"/>
    <n v="126.92604799999999"/>
    <n v="23"/>
    <d v="2018-04-06T19:23:26"/>
    <n v="259"/>
    <s v=" 대방역6번출구"/>
    <n v="12"/>
    <n v="7"/>
    <n v="600"/>
    <x v="4"/>
    <b v="0"/>
    <x v="0"/>
  </r>
  <r>
    <s v="SPB-03521"/>
    <d v="2018-04-28T22:14:31"/>
    <n v="13"/>
    <n v="0"/>
    <n v="1326"/>
    <s v=" 상월곡역 1번출구"/>
    <x v="16"/>
    <n v="37.606068"/>
    <n v="127.047318"/>
    <n v="5"/>
    <d v="2018-04-28T22:28:58"/>
    <n v="1531"/>
    <s v=" 미아사거리 1번 출구"/>
    <n v="6"/>
    <n v="14"/>
    <n v="2760"/>
    <x v="17"/>
    <b v="1"/>
    <x v="0"/>
  </r>
  <r>
    <s v="SPB-07828"/>
    <d v="2018-04-29T01:46:21"/>
    <n v="11.2"/>
    <n v="0"/>
    <n v="816"/>
    <s v=" 신용산역 6번출구 앞"/>
    <x v="21"/>
    <n v="37.530147999999997"/>
    <n v="126.96848300000001"/>
    <n v="2"/>
    <d v="2018-04-29T02:39:24"/>
    <n v="562"/>
    <s v=" 군자지하보도 앞"/>
    <n v="3"/>
    <n v="48"/>
    <n v="13400"/>
    <x v="14"/>
    <b v="1"/>
    <x v="0"/>
  </r>
  <r>
    <s v="SPB-05342"/>
    <d v="2018-04-26T17:45:23"/>
    <n v="20.7"/>
    <n v="0"/>
    <n v="446"/>
    <s v=" 상명대입구"/>
    <x v="19"/>
    <n v="37.600127999999998"/>
    <n v="126.957832"/>
    <n v="1"/>
    <d v="2018-04-26T17:59:42"/>
    <n v="117"/>
    <s v=" 홍은사거리"/>
    <n v="2"/>
    <n v="14"/>
    <n v="2970"/>
    <x v="19"/>
    <b v="0"/>
    <x v="0"/>
  </r>
  <r>
    <s v="SPB-09663"/>
    <d v="2018-04-11T08:17:18"/>
    <n v="9.6999999999999993"/>
    <n v="0"/>
    <n v="163"/>
    <s v=" 명지전문대학교 정문 앞"/>
    <x v="17"/>
    <n v="37.583697999999998"/>
    <n v="126.924965"/>
    <n v="4"/>
    <d v="2018-04-11T08:30:42"/>
    <n v="170"/>
    <s v=" 가재울 뉴타운 주유소 옆"/>
    <n v="8"/>
    <n v="13"/>
    <n v="1430"/>
    <x v="5"/>
    <b v="0"/>
    <x v="0"/>
  </r>
  <r>
    <s v="SPB-09913"/>
    <d v="2018-04-02T07:58:27"/>
    <n v="15.1"/>
    <n v="0"/>
    <n v="904"/>
    <s v=" 은평뉴타운 푸르지오"/>
    <x v="11"/>
    <n v="37.648674"/>
    <n v="126.930702"/>
    <n v="10"/>
    <d v="2018-04-02T08:06:12"/>
    <n v="905"/>
    <s v=" 구파발역 2번출구"/>
    <n v="4"/>
    <n v="7"/>
    <n v="1660"/>
    <x v="9"/>
    <b v="0"/>
    <x v="0"/>
  </r>
  <r>
    <s v="SPB-05302"/>
    <d v="2018-04-27T21:22:25"/>
    <n v="15.7"/>
    <n v="0"/>
    <n v="418"/>
    <s v=" 월드컵경기장역 3번출구 옆"/>
    <x v="0"/>
    <n v="37.570720999999999"/>
    <n v="126.898979"/>
    <n v="4"/>
    <d v="2018-04-27T21:51:32"/>
    <n v="175"/>
    <s v=" 홍연2교옆"/>
    <n v="13"/>
    <n v="28"/>
    <n v="4790"/>
    <x v="16"/>
    <b v="0"/>
    <x v="0"/>
  </r>
  <r>
    <s v="SPB-10892"/>
    <d v="2018-04-21T17:00:12"/>
    <n v="23.2"/>
    <n v="0"/>
    <n v="362"/>
    <s v=" 청계8가 사거리"/>
    <x v="19"/>
    <n v="37.572223999999999"/>
    <n v="127.022705"/>
    <n v="4"/>
    <d v="2018-04-21T17:46:50"/>
    <n v="558"/>
    <s v=" 성동광진 교육지원청 앞"/>
    <n v="5"/>
    <n v="46"/>
    <n v="6050"/>
    <x v="19"/>
    <b v="1"/>
    <x v="0"/>
  </r>
  <r>
    <s v="SPB-04467"/>
    <d v="2018-04-17T20:27:59"/>
    <n v="12.5"/>
    <n v="0"/>
    <n v="153"/>
    <s v=" 성산2교 사거리"/>
    <x v="0"/>
    <n v="37.564697000000002"/>
    <n v="126.91261299999999"/>
    <n v="4"/>
    <d v="2018-04-17T20:41:17"/>
    <n v="107"/>
    <s v=" 신한은행 서교동금융센터점 앞"/>
    <n v="2"/>
    <n v="13"/>
    <n v="1040"/>
    <x v="7"/>
    <b v="0"/>
    <x v="0"/>
  </r>
  <r>
    <s v="SPB-07564"/>
    <d v="2018-04-25T00:03:55"/>
    <n v="8.9"/>
    <n v="0"/>
    <n v="2103"/>
    <s v=" 신림동 우방아파트"/>
    <x v="1"/>
    <n v="37.489178000000003"/>
    <n v="126.919273"/>
    <n v="6"/>
    <d v="2018-04-25T00:20:22"/>
    <n v="2145"/>
    <s v=" 은천초등학교 육교"/>
    <n v="1"/>
    <n v="15"/>
    <n v="2120"/>
    <x v="0"/>
    <b v="0"/>
    <x v="0"/>
  </r>
  <r>
    <s v="SPB-12926"/>
    <d v="2018-04-09T09:10:55"/>
    <n v="2.6"/>
    <n v="0"/>
    <n v="1434"/>
    <s v=" 홈플러스 면목동점"/>
    <x v="15"/>
    <n v="37.579867999999998"/>
    <n v="127.082367"/>
    <n v="3"/>
    <d v="2018-04-09T09:26:33"/>
    <n v="1404"/>
    <s v=" 동일로 지하차도"/>
    <n v="1"/>
    <n v="15"/>
    <n v="2060"/>
    <x v="21"/>
    <b v="0"/>
    <x v="0"/>
  </r>
  <r>
    <s v="SPB-14975"/>
    <d v="2018-04-09T13:44:41"/>
    <n v="12.4"/>
    <n v="0"/>
    <n v="1643"/>
    <s v=" 태릉입구역 8번출구"/>
    <x v="18"/>
    <n v="37.617367000000002"/>
    <n v="127.075211"/>
    <n v="1"/>
    <d v="2018-04-09T15:21:26"/>
    <n v="565"/>
    <s v=" 옥수역 3번출구"/>
    <n v="14"/>
    <n v="96"/>
    <n v="21370"/>
    <x v="15"/>
    <b v="0"/>
    <x v="0"/>
  </r>
  <r>
    <s v="SPB-12325"/>
    <d v="2018-04-12T11:12:30"/>
    <n v="16.2"/>
    <n v="0"/>
    <n v="148"/>
    <s v=" 용강동 주민센터 앞"/>
    <x v="0"/>
    <n v="37.542346999999999"/>
    <n v="126.94302399999999"/>
    <n v="3"/>
    <d v="2018-04-12T11:36:51"/>
    <n v="127"/>
    <s v=" 현대벤처빌 앞"/>
    <n v="15"/>
    <n v="23"/>
    <n v="2800"/>
    <x v="8"/>
    <b v="0"/>
    <x v="0"/>
  </r>
  <r>
    <s v="SPB-12187"/>
    <d v="2018-04-26T20:13:52"/>
    <n v="14.4"/>
    <n v="0"/>
    <n v="832"/>
    <s v=" 이촌1동 주민센터 뒤"/>
    <x v="21"/>
    <n v="37.521281999999999"/>
    <n v="126.973465"/>
    <n v="14"/>
    <d v="2018-04-26T20:18:22"/>
    <n v="815"/>
    <s v=" LIG강촌아파트 103동앞"/>
    <n v="13"/>
    <n v="4"/>
    <n v="710"/>
    <x v="7"/>
    <b v="0"/>
    <x v="0"/>
  </r>
  <r>
    <s v="SPB-11383"/>
    <d v="2018-04-24T10:21:05"/>
    <n v="12.9"/>
    <n v="0"/>
    <n v="907"/>
    <s v=" CJ 드림시티"/>
    <x v="11"/>
    <n v="37.599491"/>
    <n v="126.91686199999999"/>
    <n v="4"/>
    <d v="2018-04-24T10:35:16"/>
    <n v="133"/>
    <s v=" 해담는다리"/>
    <n v="14"/>
    <n v="14"/>
    <n v="2370"/>
    <x v="13"/>
    <b v="0"/>
    <x v="0"/>
  </r>
  <r>
    <s v="SPB-08800"/>
    <d v="2018-04-28T01:54:33"/>
    <n v="12.7"/>
    <n v="0"/>
    <n v="1029"/>
    <s v=" 롯데 시네마"/>
    <x v="6"/>
    <n v="37.536541"/>
    <n v="127.12539700000001"/>
    <n v="2"/>
    <d v="2018-04-28T01:58:07"/>
    <n v="1013"/>
    <s v=" 강동구청역 1번 출입구"/>
    <n v="13"/>
    <n v="3"/>
    <n v="750"/>
    <x v="14"/>
    <b v="1"/>
    <x v="0"/>
  </r>
  <r>
    <s v="SPB-07731"/>
    <d v="2018-04-28T14:28:07"/>
    <n v="21.3"/>
    <n v="0"/>
    <n v="501"/>
    <s v=" 광진구의회 앞"/>
    <x v="3"/>
    <n v="37.537308000000003"/>
    <n v="127.070351"/>
    <n v="2"/>
    <d v="2018-04-28T14:48:23"/>
    <n v="502"/>
    <s v=" 뚝섬유원지역 1번출구 앞"/>
    <n v="8"/>
    <n v="19"/>
    <n v="1660"/>
    <x v="6"/>
    <b v="1"/>
    <x v="0"/>
  </r>
  <r>
    <s v="SPB-04766"/>
    <d v="2018-04-14T00:29:01"/>
    <n v="14.8"/>
    <n v="0"/>
    <n v="818"/>
    <s v=" 숙명여대 입구 교차로"/>
    <x v="21"/>
    <n v="37.544894999999997"/>
    <n v="126.96938299999999"/>
    <n v="7"/>
    <d v="2018-04-14T00:38:01"/>
    <n v="834"/>
    <s v=" 효창공원앞역 3번출구 뒤"/>
    <n v="1"/>
    <n v="8"/>
    <n v="1550"/>
    <x v="0"/>
    <b v="1"/>
    <x v="0"/>
  </r>
  <r>
    <s v="SPB-12374"/>
    <d v="2018-04-08T11:21:37"/>
    <n v="6.4"/>
    <n v="0"/>
    <n v="1260"/>
    <s v=" 방이동 한양3차아파트 옆"/>
    <x v="10"/>
    <n v="37.506301999999998"/>
    <n v="127.121399"/>
    <n v="1"/>
    <d v="2018-04-08T11:53:59"/>
    <n v="1210"/>
    <s v=" 롯데월드타워(잠실역2번출구 쪽)"/>
    <n v="2"/>
    <n v="30"/>
    <n v="3810"/>
    <x v="8"/>
    <b v="1"/>
    <x v="0"/>
  </r>
  <r>
    <s v="SPB-05919"/>
    <d v="2018-04-07T14:39:46"/>
    <n v="8.1"/>
    <n v="0"/>
    <n v="212"/>
    <s v=" 여의도역 1번출구 옆"/>
    <x v="13"/>
    <n v="37.521362000000003"/>
    <n v="126.923462"/>
    <n v="22"/>
    <d v="2018-04-07T16:57:28"/>
    <n v="211"/>
    <s v=" 여의도역 4번출구 옆"/>
    <n v="1"/>
    <n v="137"/>
    <n v="11080"/>
    <x v="6"/>
    <b v="1"/>
    <x v="0"/>
  </r>
  <r>
    <s v="SPB-00491"/>
    <d v="2018-04-26T18:35:10"/>
    <n v="17.399999999999999"/>
    <n v="0"/>
    <n v="2020"/>
    <s v=" 장승배기역2번출구뒷편쪽"/>
    <x v="24"/>
    <n v="37.504497999999998"/>
    <n v="126.93898799999999"/>
    <n v="6"/>
    <d v="2018-04-26T18:49:15"/>
    <n v="2050"/>
    <s v=" 노량진역 5번출구"/>
    <n v="2"/>
    <n v="13"/>
    <n v="1160"/>
    <x v="2"/>
    <b v="0"/>
    <x v="0"/>
  </r>
  <r>
    <s v="SPB-12547"/>
    <d v="2018-04-30T11:05:28"/>
    <n v="20.3"/>
    <n v="0"/>
    <n v="153"/>
    <s v=" 성산2교 사거리"/>
    <x v="0"/>
    <n v="37.564697000000002"/>
    <n v="126.91261299999999"/>
    <n v="7"/>
    <d v="2018-04-30T12:22:43"/>
    <n v="114"/>
    <s v=" 홍대입구역 8번출구 앞"/>
    <n v="6"/>
    <n v="76"/>
    <n v="2210"/>
    <x v="8"/>
    <b v="0"/>
    <x v="0"/>
  </r>
  <r>
    <s v="SPB-16112"/>
    <d v="2018-04-09T12:49:33"/>
    <n v="10.4"/>
    <n v="0"/>
    <n v="321"/>
    <s v=" KEB 하나은행 본점 앞"/>
    <x v="7"/>
    <n v="37.565463999999999"/>
    <n v="126.984138"/>
    <n v="8"/>
    <d v="2018-04-09T13:00:44"/>
    <n v="368"/>
    <s v=" SK 서린빌딩 앞"/>
    <n v="12"/>
    <n v="10"/>
    <n v="990"/>
    <x v="12"/>
    <b v="0"/>
    <x v="0"/>
  </r>
  <r>
    <s v="SPB-14767"/>
    <d v="2018-04-08T22:40:14"/>
    <n v="2.7"/>
    <n v="0"/>
    <n v="917"/>
    <s v=" 녹번역 4번출구"/>
    <x v="11"/>
    <n v="37.601298999999997"/>
    <n v="126.935349"/>
    <n v="7"/>
    <d v="2018-04-08T22:53:58"/>
    <n v="934"/>
    <s v=" 신사동 성당"/>
    <n v="11"/>
    <n v="13"/>
    <n v="2590"/>
    <x v="17"/>
    <b v="1"/>
    <x v="0"/>
  </r>
  <r>
    <s v="SPB-07643"/>
    <d v="2018-04-08T21:50:42"/>
    <n v="2.8"/>
    <n v="0"/>
    <n v="914"/>
    <s v=" 새절역 2번출구"/>
    <x v="11"/>
    <n v="37.590797420000001"/>
    <n v="126.91365051"/>
    <n v="4"/>
    <d v="2018-04-08T22:12:16"/>
    <n v="923"/>
    <s v=" 국민은행 연서지점"/>
    <n v="9"/>
    <n v="21"/>
    <n v="3680"/>
    <x v="16"/>
    <b v="1"/>
    <x v="0"/>
  </r>
  <r>
    <s v="SPB-11424"/>
    <d v="2018-04-01T21:21:54"/>
    <n v="16.899999999999999"/>
    <n v="0"/>
    <n v="1210"/>
    <s v=" 롯데월드타워(잠실역2번출구 쪽)"/>
    <x v="10"/>
    <n v="37.513126"/>
    <n v="127.10096"/>
    <n v="3"/>
    <d v="2018-04-01T21:43:56"/>
    <n v="1020"/>
    <s v=" 강동경찰서"/>
    <n v="15"/>
    <n v="21"/>
    <n v="3400"/>
    <x v="16"/>
    <b v="1"/>
    <x v="0"/>
  </r>
  <r>
    <s v="SPB-08268"/>
    <d v="2018-04-13T16:53:57"/>
    <n v="18.3"/>
    <n v="0"/>
    <n v="616"/>
    <s v=" 서울시립대 앞"/>
    <x v="14"/>
    <n v="37.582560999999998"/>
    <n v="127.054367"/>
    <n v="8"/>
    <d v="2018-04-13T17:42:37"/>
    <n v="521"/>
    <s v=" 왕십리역 11번 출구 앞"/>
    <n v="3"/>
    <n v="48"/>
    <n v="4270"/>
    <x v="1"/>
    <b v="0"/>
    <x v="0"/>
  </r>
  <r>
    <s v="SPB-05632"/>
    <d v="2018-04-27T23:56:52"/>
    <n v="14"/>
    <n v="0"/>
    <n v="383"/>
    <s v=" 신당역 12번 출구 뒤"/>
    <x v="7"/>
    <n v="37.565849"/>
    <n v="127.016403"/>
    <n v="17"/>
    <d v="2018-04-28T00:04:34"/>
    <n v="361"/>
    <s v=" 동묘앞역 1번출구 뒤"/>
    <n v="3"/>
    <n v="7"/>
    <n v="1330"/>
    <x v="11"/>
    <b v="0"/>
    <x v="0"/>
  </r>
  <r>
    <s v="SPB-15759"/>
    <d v="2018-04-06T10:05:54"/>
    <n v="8"/>
    <n v="0"/>
    <n v="336"/>
    <s v=" 티마크 호텔 앞"/>
    <x v="7"/>
    <n v="37.562618000000001"/>
    <n v="126.992836"/>
    <n v="1"/>
    <d v="2018-04-06T10:26:00"/>
    <n v="346"/>
    <s v=" 맥스타일 앞"/>
    <n v="2"/>
    <n v="19"/>
    <n v="2410"/>
    <x v="13"/>
    <b v="0"/>
    <x v="0"/>
  </r>
  <r>
    <s v="SPB-11102"/>
    <d v="2018-04-03T21:23:36"/>
    <n v="17"/>
    <n v="0"/>
    <n v="114"/>
    <s v=" 홍대입구역 8번출구 앞"/>
    <x v="0"/>
    <n v="37.55706"/>
    <n v="126.924423"/>
    <n v="11"/>
    <d v="2018-04-03T21:26:24"/>
    <n v="115"/>
    <s v=" 사루비아 빌딩 앞"/>
    <n v="6"/>
    <n v="2"/>
    <n v="370"/>
    <x v="16"/>
    <b v="0"/>
    <x v="0"/>
  </r>
  <r>
    <s v="SPB-14941"/>
    <d v="2018-04-25T20:44:05"/>
    <n v="16.8"/>
    <n v="0"/>
    <n v="1603"/>
    <s v=" 롯데캐슬 102동 코너(월계주유소건너)"/>
    <x v="18"/>
    <n v="37.624859000000001"/>
    <n v="127.05014"/>
    <n v="1"/>
    <d v="2018-04-25T21:08:44"/>
    <n v="1503"/>
    <s v=" 이디야 커피 수유역점 앞"/>
    <n v="6"/>
    <n v="24"/>
    <n v="3630"/>
    <x v="7"/>
    <b v="0"/>
    <x v="0"/>
  </r>
  <r>
    <s v="SPB-05770"/>
    <d v="2018-04-30T18:13:29"/>
    <n v="23"/>
    <n v="0"/>
    <n v="1707"/>
    <s v=" 도봉구민회관"/>
    <x v="20"/>
    <n v="37.654460999999998"/>
    <n v="127.03851299999999"/>
    <n v="1"/>
    <d v="2018-04-30T18:29:07"/>
    <n v="1707"/>
    <s v=" 도봉구민회관"/>
    <n v="7"/>
    <n v="15"/>
    <n v="1400"/>
    <x v="2"/>
    <b v="0"/>
    <x v="0"/>
  </r>
  <r>
    <s v="SPB-09860"/>
    <d v="2018-04-20T18:48:44"/>
    <n v="24.7"/>
    <n v="0"/>
    <n v="1672"/>
    <s v=" 상계동수락리버시티"/>
    <x v="18"/>
    <n v="37.688599000000004"/>
    <n v="127.053406"/>
    <n v="14"/>
    <d v="2018-04-20T19:17:23"/>
    <n v="1627"/>
    <s v=" 수락산역 4번출구"/>
    <n v="2"/>
    <n v="25"/>
    <n v="2150"/>
    <x v="2"/>
    <b v="0"/>
    <x v="0"/>
  </r>
  <r>
    <s v="SPB-12293"/>
    <d v="2018-04-10T09:09:11"/>
    <n v="11.9"/>
    <n v="0"/>
    <n v="238"/>
    <s v=" 제2구민체육센타 앞"/>
    <x v="13"/>
    <n v="37.526386000000002"/>
    <n v="126.902756"/>
    <n v="10"/>
    <d v="2018-04-10T09:20:34"/>
    <n v="206"/>
    <s v=" KBS 앞"/>
    <n v="17"/>
    <n v="10"/>
    <n v="1510"/>
    <x v="21"/>
    <b v="0"/>
    <x v="0"/>
  </r>
  <r>
    <s v="SPB-15489"/>
    <d v="2018-04-16T11:40:21"/>
    <n v="14.1"/>
    <n v="0"/>
    <n v="210"/>
    <s v=" IFC몰"/>
    <x v="13"/>
    <n v="37.526066"/>
    <n v="126.92553700000001"/>
    <n v="11"/>
    <d v="2018-04-16T11:46:06"/>
    <n v="205"/>
    <s v=" 산업은행 앞"/>
    <n v="1"/>
    <n v="5"/>
    <n v="630"/>
    <x v="8"/>
    <b v="0"/>
    <x v="0"/>
  </r>
  <r>
    <s v="SPB-14874"/>
    <d v="2018-04-17T17:53:14"/>
    <n v="18.3"/>
    <n v="0"/>
    <n v="247"/>
    <s v=" 당산역 10번출구 앞"/>
    <x v="13"/>
    <n v="37.533687999999998"/>
    <n v="126.902107"/>
    <n v="12"/>
    <d v="2018-04-17T18:41:08"/>
    <n v="209"/>
    <s v=" 유진투자증권빌딩 앞"/>
    <n v="2"/>
    <n v="47"/>
    <n v="7710"/>
    <x v="19"/>
    <b v="0"/>
    <x v="0"/>
  </r>
  <r>
    <s v="SPB-15795"/>
    <d v="2018-04-10T09:16:07"/>
    <n v="11.9"/>
    <n v="0"/>
    <n v="126"/>
    <s v=" 서강대 후문 옆"/>
    <x v="0"/>
    <n v="37.550410999999997"/>
    <n v="126.943848"/>
    <n v="18"/>
    <d v="2018-04-10T09:37:49"/>
    <n v="384"/>
    <s v=" 종로학원본원 "/>
    <n v="3"/>
    <n v="21"/>
    <n v="3350"/>
    <x v="21"/>
    <b v="0"/>
    <x v="0"/>
  </r>
  <r>
    <s v="SPB-05461"/>
    <d v="2018-04-29T20:41:44"/>
    <n v="16.899999999999999"/>
    <n v="0"/>
    <n v="2265"/>
    <s v=" 이수고가차도 남단"/>
    <x v="5"/>
    <n v="37.494106000000002"/>
    <n v="126.98299400000001"/>
    <n v="2"/>
    <d v="2018-04-29T22:14:01"/>
    <n v="2215"/>
    <s v=" 반포종합운동장 입구"/>
    <n v="7"/>
    <n v="91"/>
    <n v="6910"/>
    <x v="7"/>
    <b v="1"/>
    <x v="0"/>
  </r>
  <r>
    <s v="SPB-02620"/>
    <d v="2018-04-28T12:13:14"/>
    <n v="20.5"/>
    <n v="0"/>
    <n v="1268"/>
    <s v=" 몽촌토성역 1번출구 옆"/>
    <x v="10"/>
    <n v="37.517288000000001"/>
    <n v="127.114197"/>
    <n v="8"/>
    <d v="2018-04-28T12:24:26"/>
    <n v="1210"/>
    <s v=" 롯데월드타워(잠실역2번출구 쪽)"/>
    <n v="9"/>
    <n v="10"/>
    <n v="1440"/>
    <x v="12"/>
    <b v="1"/>
    <x v="0"/>
  </r>
  <r>
    <s v="SPB-00963"/>
    <d v="2018-04-01T23:32:21"/>
    <n v="16.3"/>
    <n v="0"/>
    <n v="551"/>
    <s v=" 구의삼성쉐르빌 앞"/>
    <x v="3"/>
    <n v="37.540061999999999"/>
    <n v="127.094498"/>
    <n v="9"/>
    <d v="2018-04-01T23:41:28"/>
    <n v="590"/>
    <s v=" 건국대학교 (입학정보관)"/>
    <n v="9"/>
    <n v="8"/>
    <n v="2230"/>
    <x v="11"/>
    <b v="1"/>
    <x v="0"/>
  </r>
  <r>
    <s v="SPB-11095"/>
    <d v="2018-04-12T18:52:13"/>
    <n v="17.899999999999999"/>
    <n v="0"/>
    <n v="1449"/>
    <s v=" 상봉역 1번출구"/>
    <x v="15"/>
    <n v="37.596558000000002"/>
    <n v="127.085838"/>
    <n v="1"/>
    <d v="2018-04-12T19:13:43"/>
    <n v="1413"/>
    <s v=" 봉화산역 5번출구 뒤"/>
    <n v="5"/>
    <n v="21"/>
    <n v="3590"/>
    <x v="2"/>
    <b v="0"/>
    <x v="0"/>
  </r>
  <r>
    <s v="SPB-14483"/>
    <d v="2018-04-13T11:07:28"/>
    <n v="16.899999999999999"/>
    <n v="0"/>
    <n v="1257"/>
    <s v=" 가락시장역 롯데마트앞"/>
    <x v="10"/>
    <n v="37.492100000000001"/>
    <n v="127.117752"/>
    <n v="5"/>
    <d v="2018-04-13T11:27:28"/>
    <n v="1210"/>
    <s v=" 롯데월드타워(잠실역2번출구 쪽)"/>
    <n v="13"/>
    <n v="19"/>
    <n v="3140"/>
    <x v="8"/>
    <b v="0"/>
    <x v="0"/>
  </r>
  <r>
    <s v="SPB-08696"/>
    <d v="2018-04-28T16:08:03"/>
    <n v="20.399999999999999"/>
    <n v="0"/>
    <n v="369"/>
    <s v=" 광화문 시민열린마당"/>
    <x v="19"/>
    <n v="37.575493000000002"/>
    <n v="126.9785"/>
    <n v="7"/>
    <d v="2018-04-28T16:45:53"/>
    <n v="142"/>
    <s v=" 아현역 4번출구 앞"/>
    <n v="7"/>
    <n v="36"/>
    <n v="3250"/>
    <x v="1"/>
    <b v="1"/>
    <x v="0"/>
  </r>
  <r>
    <s v="SPB-04345"/>
    <d v="2018-04-08T15:01:58"/>
    <n v="7.3"/>
    <n v="0"/>
    <n v="1226"/>
    <s v=" 잠실4동 주민센터 옆"/>
    <x v="10"/>
    <n v="37.520077000000001"/>
    <n v="127.11236599999999"/>
    <n v="5"/>
    <d v="2018-04-08T15:12:50"/>
    <n v="1211"/>
    <s v=" 방이삼거리"/>
    <n v="4"/>
    <n v="10"/>
    <n v="1720"/>
    <x v="10"/>
    <b v="1"/>
    <x v="0"/>
  </r>
  <r>
    <s v="SPB-16009"/>
    <d v="2018-04-15T14:11:22"/>
    <n v="13.7"/>
    <n v="0"/>
    <n v="1305"/>
    <s v=" 성북구청"/>
    <x v="16"/>
    <n v="37.589328999999999"/>
    <n v="127.016434"/>
    <n v="5"/>
    <d v="2018-04-15T14:38:13"/>
    <n v="613"/>
    <s v=" 신설동역 10번출구 앞"/>
    <n v="2"/>
    <n v="26"/>
    <n v="2960"/>
    <x v="6"/>
    <b v="1"/>
    <x v="0"/>
  </r>
  <r>
    <s v="SPB-03577"/>
    <d v="2018-04-17T20:09:04"/>
    <n v="12.5"/>
    <n v="0"/>
    <n v="122"/>
    <s v=" 신성기사식당 앞"/>
    <x v="0"/>
    <n v="37.547249000000001"/>
    <n v="126.93929300000001"/>
    <n v="6"/>
    <d v="2018-04-17T20:45:06"/>
    <n v="122"/>
    <s v=" 신성기사식당 앞"/>
    <n v="10"/>
    <n v="35"/>
    <n v="3180"/>
    <x v="7"/>
    <b v="0"/>
    <x v="0"/>
  </r>
  <r>
    <s v="SPB-07504"/>
    <d v="2018-04-23T23:12:18"/>
    <n v="9.8000000000000007"/>
    <n v="0"/>
    <n v="1673"/>
    <s v=" 노원역?5번출구"/>
    <x v="18"/>
    <n v="37.653976"/>
    <n v="127.060974"/>
    <n v="5"/>
    <d v="2018-04-23T23:34:11"/>
    <n v="1681"/>
    <s v=" 현대6차 아파트"/>
    <n v="12"/>
    <n v="21"/>
    <n v="2910"/>
    <x v="11"/>
    <b v="0"/>
    <x v="0"/>
  </r>
  <r>
    <s v="SPB-12100"/>
    <d v="2018-04-30T18:05:48"/>
    <n v="23"/>
    <n v="0"/>
    <n v="2116"/>
    <s v=" 에이스에이존빌딩"/>
    <x v="1"/>
    <n v="37.481704999999998"/>
    <n v="126.950829"/>
    <n v="1"/>
    <d v="2018-04-30T18:47:30"/>
    <n v="1812"/>
    <s v=" 갑을그레이트밸리 앞"/>
    <n v="5"/>
    <n v="39"/>
    <n v="6350"/>
    <x v="2"/>
    <b v="0"/>
    <x v="0"/>
  </r>
  <r>
    <s v="SPB-10872"/>
    <d v="2018-04-22T04:57:20"/>
    <n v="14.9"/>
    <n v="0"/>
    <n v="512"/>
    <s v=" 뚝섬역 1번 출구 옆"/>
    <x v="4"/>
    <n v="37.548560999999999"/>
    <n v="127.045006"/>
    <n v="2"/>
    <d v="2018-04-22T05:37:24"/>
    <n v="1446"/>
    <s v=" 중랑전화국 교차로"/>
    <n v="3"/>
    <n v="39"/>
    <n v="6720"/>
    <x v="23"/>
    <b v="1"/>
    <x v="0"/>
  </r>
  <r>
    <s v="SPB-03708"/>
    <d v="2018-04-01T21:44:21"/>
    <n v="16.899999999999999"/>
    <n v="0"/>
    <n v="346"/>
    <s v=" 맥스타일 앞"/>
    <x v="7"/>
    <n v="37.569183000000002"/>
    <n v="127.00988"/>
    <n v="4"/>
    <d v="2018-04-01T22:12:54"/>
    <n v="636"/>
    <s v=" 세종대왕기념관 교차로"/>
    <n v="6"/>
    <n v="28"/>
    <n v="5750"/>
    <x v="16"/>
    <b v="1"/>
    <x v="0"/>
  </r>
  <r>
    <s v="SPB-10197"/>
    <d v="2018-04-01T13:31:25"/>
    <n v="17.899999999999999"/>
    <n v="0"/>
    <n v="407"/>
    <s v=" 마포구 육아종합지원센터"/>
    <x v="0"/>
    <n v="37.580630999999997"/>
    <n v="126.883675"/>
    <n v="1"/>
    <d v="2018-04-01T14:06:25"/>
    <n v="113"/>
    <s v=" 홍대입구역 2번출구 앞"/>
    <n v="14"/>
    <n v="34"/>
    <n v="5290"/>
    <x v="15"/>
    <b v="1"/>
    <x v="0"/>
  </r>
  <r>
    <s v="SPB-03647"/>
    <d v="2018-04-25T15:34:48"/>
    <n v="22.8"/>
    <n v="0"/>
    <n v="601"/>
    <s v=" 용신동주민센터"/>
    <x v="14"/>
    <n v="37.575946999999999"/>
    <n v="127.037361"/>
    <n v="7"/>
    <d v="2018-04-25T15:44:02"/>
    <n v="538"/>
    <s v=" 답십리역 8번출구 앞"/>
    <n v="2"/>
    <n v="8"/>
    <n v="1860"/>
    <x v="10"/>
    <b v="0"/>
    <x v="0"/>
  </r>
  <r>
    <s v="SPB-11997"/>
    <d v="2018-04-24T01:59:26"/>
    <n v="10.1"/>
    <n v="0"/>
    <n v="907"/>
    <s v=" CJ 드림시티"/>
    <x v="11"/>
    <n v="37.599491"/>
    <n v="126.91686199999999"/>
    <n v="1"/>
    <d v="2018-04-24T02:34:28"/>
    <n v="152"/>
    <s v=" 마포구민체육센터 앞"/>
    <n v="7"/>
    <n v="34"/>
    <n v="6030"/>
    <x v="14"/>
    <b v="0"/>
    <x v="0"/>
  </r>
  <r>
    <s v="SPB-04772"/>
    <d v="2018-04-25T21:30:43"/>
    <n v="15.9"/>
    <n v="0"/>
    <n v="1211"/>
    <s v=" 방이삼거리"/>
    <x v="10"/>
    <n v="37.512104000000001"/>
    <n v="127.10778000000001"/>
    <n v="7"/>
    <d v="2018-04-25T21:34:49"/>
    <n v="1210"/>
    <s v=" 롯데월드타워(잠실역2번출구 쪽)"/>
    <n v="12"/>
    <n v="3"/>
    <n v="910"/>
    <x v="16"/>
    <b v="0"/>
    <x v="0"/>
  </r>
  <r>
    <s v="SPB-02446"/>
    <d v="2018-04-11T09:00:06"/>
    <n v="11.8"/>
    <n v="0"/>
    <n v="585"/>
    <s v=" 성수2가1동 공영주차장 인근"/>
    <x v="4"/>
    <n v="37.536808000000001"/>
    <n v="127.05548899999999"/>
    <n v="2"/>
    <d v="2018-04-11T09:08:01"/>
    <n v="2313"/>
    <s v=" 금원빌딩 앞"/>
    <n v="3"/>
    <n v="7"/>
    <n v="1880"/>
    <x v="21"/>
    <b v="0"/>
    <x v="0"/>
  </r>
  <r>
    <s v="SPB-04378"/>
    <d v="2018-04-09T09:44:39"/>
    <n v="2.6"/>
    <n v="0"/>
    <n v="1117"/>
    <s v=" 스타벅스앞"/>
    <x v="9"/>
    <n v="37.558197"/>
    <n v="126.844261"/>
    <n v="2"/>
    <d v="2018-04-09T10:05:15"/>
    <n v="1121"/>
    <s v=" 가양레포츠센터앞"/>
    <n v="5"/>
    <n v="20"/>
    <n v="0"/>
    <x v="21"/>
    <b v="0"/>
    <x v="0"/>
  </r>
  <r>
    <s v="SPB-00241"/>
    <d v="2018-04-16T18:20:45"/>
    <n v="17"/>
    <n v="0"/>
    <n v="591"/>
    <s v=" 건국대학교 (행정관)"/>
    <x v="3"/>
    <n v="37.542777999999998"/>
    <n v="127.075371"/>
    <n v="5"/>
    <d v="2018-04-16T18:30:43"/>
    <n v="501"/>
    <s v=" 광진구의회 앞"/>
    <n v="2"/>
    <n v="9"/>
    <n v="1250"/>
    <x v="2"/>
    <b v="0"/>
    <x v="0"/>
  </r>
  <r>
    <s v="SPB-12881"/>
    <d v="2018-04-02T16:45:24"/>
    <n v="23"/>
    <n v="0"/>
    <n v="553"/>
    <s v=" 중곡 성원APT 앞"/>
    <x v="3"/>
    <n v="37.571255000000001"/>
    <n v="127.079803"/>
    <n v="6"/>
    <d v="2018-04-02T17:19:32"/>
    <n v="1446"/>
    <s v=" 중랑전화국 교차로"/>
    <n v="8"/>
    <n v="29"/>
    <n v="7340"/>
    <x v="1"/>
    <b v="0"/>
    <x v="0"/>
  </r>
  <r>
    <s v="SPB-11182"/>
    <d v="2018-04-26T20:55:31"/>
    <n v="14.4"/>
    <n v="0"/>
    <n v="144"/>
    <s v=" 공덕역 8번출구"/>
    <x v="0"/>
    <n v="37.543579000000001"/>
    <n v="126.951324"/>
    <n v="10"/>
    <d v="2018-04-26T20:58:46"/>
    <n v="148"/>
    <s v=" 용강동 주민센터 앞"/>
    <n v="6"/>
    <n v="3"/>
    <n v="800"/>
    <x v="7"/>
    <b v="0"/>
    <x v="0"/>
  </r>
  <r>
    <s v="SPB-14765"/>
    <d v="2018-04-16T23:16:07"/>
    <n v="9.6999999999999993"/>
    <n v="0"/>
    <n v="3522"/>
    <s v=" 사근삼거리"/>
    <x v="22"/>
    <e v="#N/A"/>
    <e v="#N/A"/>
    <n v="8"/>
    <d v="2018-04-16T23:30:11"/>
    <n v="626"/>
    <s v=" 군자교 서측 녹지대"/>
    <n v="6"/>
    <n v="13"/>
    <n v="3940"/>
    <x v="11"/>
    <b v="0"/>
    <x v="0"/>
  </r>
  <r>
    <s v="SPB-11425"/>
    <d v="2018-04-30T14:10:53"/>
    <n v="24"/>
    <n v="0"/>
    <n v="1354"/>
    <s v=" 고려대학교 2번출구"/>
    <x v="16"/>
    <n v="37.590713999999998"/>
    <n v="127.03619399999999"/>
    <n v="8"/>
    <d v="2018-04-30T14:42:21"/>
    <n v="1322"/>
    <s v=" 래미안라센트아파트 103동 앞"/>
    <n v="2"/>
    <n v="31"/>
    <n v="3150"/>
    <x v="6"/>
    <b v="0"/>
    <x v="0"/>
  </r>
  <r>
    <s v="SPB-12579"/>
    <d v="2018-04-22T11:53:09"/>
    <n v="17.399999999999999"/>
    <n v="0"/>
    <n v="750"/>
    <s v=" 연의근린공원 건너편"/>
    <x v="12"/>
    <n v="37.512157000000002"/>
    <n v="126.83562499999999"/>
    <n v="4"/>
    <d v="2018-04-22T12:04:25"/>
    <n v="750"/>
    <s v=" 연의근린공원 건너편"/>
    <n v="1"/>
    <n v="10"/>
    <n v="1120"/>
    <x v="8"/>
    <b v="1"/>
    <x v="0"/>
  </r>
  <r>
    <s v="SPB-01731"/>
    <d v="2018-04-28T00:06:18"/>
    <n v="13.3"/>
    <n v="0"/>
    <n v="146"/>
    <s v=" 마포역 1번출구 뒤"/>
    <x v="0"/>
    <n v="37.539935999999997"/>
    <n v="126.945824"/>
    <n v="4"/>
    <d v="2018-04-28T00:22:25"/>
    <n v="109"/>
    <s v=" 제일빌딩 앞"/>
    <n v="7"/>
    <n v="15"/>
    <n v="3370"/>
    <x v="0"/>
    <b v="1"/>
    <x v="0"/>
  </r>
  <r>
    <s v="SPB-05109"/>
    <d v="2018-04-27T00:06:47"/>
    <n v="11.8"/>
    <n v="0"/>
    <n v="500"/>
    <s v=" 어린이대공원역 3번출구 앞"/>
    <x v="3"/>
    <n v="37.547069999999998"/>
    <n v="127.07427199999999"/>
    <n v="1"/>
    <d v="2018-04-27T00:12:16"/>
    <n v="540"/>
    <s v=" 군자역 7번출구 베스트샵 앞"/>
    <n v="3"/>
    <n v="5"/>
    <n v="1140"/>
    <x v="0"/>
    <b v="0"/>
    <x v="0"/>
  </r>
  <r>
    <s v="SPB-03003"/>
    <d v="2018-04-16T17:29:11"/>
    <n v="18.7"/>
    <n v="0"/>
    <n v="1608"/>
    <s v=" 공릉역 1번 출구 앞"/>
    <x v="18"/>
    <n v="37.626614000000004"/>
    <n v="127.072754"/>
    <n v="7"/>
    <d v="2018-04-16T18:11:31"/>
    <n v="1608"/>
    <s v=" 공릉역 1번 출구 앞"/>
    <n v="10"/>
    <n v="42"/>
    <n v="7210"/>
    <x v="19"/>
    <b v="0"/>
    <x v="0"/>
  </r>
  <r>
    <s v="SPB-09590"/>
    <d v="2018-04-29T14:44:16"/>
    <n v="21.6"/>
    <n v="0"/>
    <n v="513"/>
    <s v=" 뚝섬역 5번 출구 정류소 옆"/>
    <x v="4"/>
    <n v="37.546306999999999"/>
    <n v="127.04980500000001"/>
    <n v="8"/>
    <d v="2018-04-29T14:53:26"/>
    <n v="509"/>
    <s v=" 이마트 버스정류소 옆"/>
    <n v="19"/>
    <n v="9"/>
    <n v="1110"/>
    <x v="6"/>
    <b v="1"/>
    <x v="0"/>
  </r>
  <r>
    <s v="SPB-09552"/>
    <d v="2018-04-30T02:56:16"/>
    <n v="14.1"/>
    <n v="0"/>
    <n v="1308"/>
    <s v=" 안암로터리 버스정류장 앞"/>
    <x v="16"/>
    <n v="37.582591999999998"/>
    <n v="127.028976"/>
    <n v="8"/>
    <d v="2018-04-30T03:04:42"/>
    <n v="363"/>
    <s v=" 신설동역 11번출구 뒤"/>
    <n v="1"/>
    <n v="8"/>
    <n v="1100"/>
    <x v="3"/>
    <b v="0"/>
    <x v="0"/>
  </r>
  <r>
    <s v="SPB-16002"/>
    <d v="2018-04-09T16:37:01"/>
    <n v="15.3"/>
    <n v="0"/>
    <n v="820"/>
    <s v=" 청파동입구 교차로"/>
    <x v="21"/>
    <n v="37.549025999999998"/>
    <n v="126.971947"/>
    <n v="2"/>
    <d v="2018-04-09T16:51:50"/>
    <n v="834"/>
    <s v=" 효창공원앞역 3번출구 뒤"/>
    <n v="13"/>
    <n v="14"/>
    <n v="2080"/>
    <x v="1"/>
    <b v="0"/>
    <x v="0"/>
  </r>
  <r>
    <s v="SPB-04863"/>
    <d v="2018-04-12T03:46:11"/>
    <n v="7.8"/>
    <n v="0"/>
    <n v="906"/>
    <s v=" 연신내역 5번출구150M 아래"/>
    <x v="11"/>
    <n v="37.61721"/>
    <n v="126.919579"/>
    <n v="9"/>
    <d v="2018-04-12T04:19:45"/>
    <n v="933"/>
    <s v=" LG서비스 역촌점"/>
    <n v="7"/>
    <n v="33"/>
    <n v="4590"/>
    <x v="18"/>
    <b v="0"/>
    <x v="0"/>
  </r>
  <r>
    <s v="SPB-15167"/>
    <d v="2018-04-25T00:07:24"/>
    <n v="8.9"/>
    <n v="0"/>
    <n v="257"/>
    <s v=" 신길삼거리(우리은행)"/>
    <x v="13"/>
    <n v="37.513843999999999"/>
    <n v="126.91935700000001"/>
    <n v="7"/>
    <d v="2018-04-25T00:24:29"/>
    <n v="257"/>
    <s v=" 신길삼거리(우리은행)"/>
    <n v="7"/>
    <n v="16"/>
    <n v="1220"/>
    <x v="0"/>
    <b v="0"/>
    <x v="0"/>
  </r>
  <r>
    <s v="SPB-14587"/>
    <d v="2018-04-09T17:18:38"/>
    <n v="15.3"/>
    <n v="0"/>
    <n v="390"/>
    <s v=" 충무로역 1번출구"/>
    <x v="7"/>
    <n v="37.561390000000003"/>
    <n v="126.99535400000001"/>
    <n v="3"/>
    <d v="2018-04-09T17:59:22"/>
    <n v="625"/>
    <s v=" 답십리초등학교 앞(현대시장 옆)"/>
    <n v="4"/>
    <n v="40"/>
    <n v="7490"/>
    <x v="19"/>
    <b v="0"/>
    <x v="0"/>
  </r>
  <r>
    <s v="SPB-05470"/>
    <d v="2018-04-08T14:18:00"/>
    <n v="7.9"/>
    <n v="0"/>
    <n v="2164"/>
    <s v=" 관악우체국"/>
    <x v="1"/>
    <n v="37.484768000000003"/>
    <n v="126.932877"/>
    <n v="1"/>
    <d v="2018-04-08T14:27:19"/>
    <n v="2153"/>
    <s v=" 서울남부초등학교 옆"/>
    <n v="10"/>
    <n v="8"/>
    <n v="1480"/>
    <x v="6"/>
    <b v="1"/>
    <x v="0"/>
  </r>
  <r>
    <s v="SPB-06757"/>
    <d v="2018-04-17T11:50:37"/>
    <n v="16.899999999999999"/>
    <n v="0"/>
    <n v="834"/>
    <s v=" 효창공원앞역 3번출구 뒤"/>
    <x v="21"/>
    <n v="37.539009"/>
    <n v="126.96138000000001"/>
    <n v="4"/>
    <d v="2018-04-17T12:26:40"/>
    <n v="128"/>
    <s v=" 신촌역(2호선) 1번출구 옆"/>
    <n v="18"/>
    <n v="35"/>
    <n v="3960"/>
    <x v="8"/>
    <b v="0"/>
    <x v="0"/>
  </r>
  <r>
    <s v="SPB-12676"/>
    <d v="2018-04-11T13:32:58"/>
    <n v="15.6"/>
    <n v="0"/>
    <n v="140"/>
    <s v=" 이화여대 후문"/>
    <x v="17"/>
    <n v="37.560009000000001"/>
    <n v="126.940735"/>
    <n v="12"/>
    <d v="2018-04-11T14:07:33"/>
    <n v="140"/>
    <s v=" 이화여대 후문"/>
    <n v="3"/>
    <n v="34"/>
    <n v="3640"/>
    <x v="15"/>
    <b v="0"/>
    <x v="0"/>
  </r>
  <r>
    <s v="SPB-03772"/>
    <d v="2018-04-24T17:33:01"/>
    <n v="15.1"/>
    <n v="0"/>
    <n v="1719"/>
    <s v=" 신도봉사거리 버스정류장"/>
    <x v="20"/>
    <n v="37.673282999999998"/>
    <n v="127.04399100000001"/>
    <n v="6"/>
    <d v="2018-04-24T17:41:15"/>
    <n v="1706"/>
    <s v=" 기업은행 앞"/>
    <n v="9"/>
    <n v="7"/>
    <n v="920"/>
    <x v="19"/>
    <b v="0"/>
    <x v="0"/>
  </r>
  <r>
    <s v="SPB-11341"/>
    <d v="2018-04-17T23:05:54"/>
    <n v="10.1"/>
    <n v="0"/>
    <n v="2148"/>
    <s v=" 낙성대역 3번출구 뒤"/>
    <x v="1"/>
    <n v="37.477027999999997"/>
    <n v="126.96339399999999"/>
    <n v="9"/>
    <d v="2018-04-17T23:22:19"/>
    <n v="2033"/>
    <s v=" 사당동 아르테스 웨딩앞"/>
    <n v="8"/>
    <n v="16"/>
    <n v="2410"/>
    <x v="11"/>
    <b v="0"/>
    <x v="0"/>
  </r>
  <r>
    <s v="SPB-08796"/>
    <d v="2018-04-25T21:01:44"/>
    <n v="15.9"/>
    <n v="0"/>
    <n v="1333"/>
    <s v=" 석관초등학교 앞"/>
    <x v="16"/>
    <n v="37.610523000000001"/>
    <n v="127.059799"/>
    <n v="1"/>
    <d v="2018-04-25T21:12:45"/>
    <n v="1643"/>
    <s v=" 태릉입구역 8번출구"/>
    <n v="2"/>
    <n v="10"/>
    <n v="1650"/>
    <x v="16"/>
    <b v="0"/>
    <x v="0"/>
  </r>
  <r>
    <s v="SPB-10178"/>
    <d v="2018-04-24T16:16:17"/>
    <n v="15.5"/>
    <n v="0"/>
    <n v="3501"/>
    <s v=" 광진구청 앞"/>
    <x v="3"/>
    <n v="37.539501000000001"/>
    <n v="127.083"/>
    <n v="5"/>
    <d v="2018-04-24T16:23:45"/>
    <n v="591"/>
    <s v=" 건국대학교 (행정관)"/>
    <n v="3"/>
    <n v="7"/>
    <n v="0"/>
    <x v="1"/>
    <b v="0"/>
    <x v="0"/>
  </r>
  <r>
    <s v="SPB-05163"/>
    <d v="2018-04-20T16:41:10"/>
    <n v="25.7"/>
    <n v="0"/>
    <n v="270"/>
    <s v=" 증권거래소후문교차로"/>
    <x v="13"/>
    <n v="37.522342999999999"/>
    <n v="126.92710099999999"/>
    <n v="8"/>
    <d v="2018-04-20T17:11:05"/>
    <n v="270"/>
    <s v=" 증권거래소후문교차로"/>
    <n v="3"/>
    <n v="29"/>
    <n v="1010"/>
    <x v="1"/>
    <b v="0"/>
    <x v="0"/>
  </r>
  <r>
    <s v="SPB-09979"/>
    <d v="2018-04-29T02:51:02"/>
    <n v="10.9"/>
    <n v="0"/>
    <n v="502"/>
    <s v=" 뚝섬유원지역 1번출구 앞"/>
    <x v="3"/>
    <n v="37.531860000000002"/>
    <n v="127.06719200000001"/>
    <n v="15"/>
    <d v="2018-04-29T03:23:22"/>
    <n v="586"/>
    <s v=" 마장동 주민센터"/>
    <n v="4"/>
    <n v="31"/>
    <n v="6090"/>
    <x v="3"/>
    <b v="1"/>
    <x v="0"/>
  </r>
  <r>
    <s v="SPB-03487"/>
    <d v="2018-04-29T16:03:48"/>
    <n v="22.2"/>
    <n v="0"/>
    <n v="427"/>
    <s v=" 성산시영아파트"/>
    <x v="0"/>
    <n v="37.569583999999999"/>
    <n v="126.90381600000001"/>
    <n v="10"/>
    <d v="2018-04-29T17:20:57"/>
    <n v="421"/>
    <s v=" 마포구청 앞"/>
    <n v="3"/>
    <n v="76"/>
    <n v="6840"/>
    <x v="1"/>
    <b v="1"/>
    <x v="0"/>
  </r>
  <r>
    <s v="SPB-06293"/>
    <d v="2018-04-30T22:19:52"/>
    <n v="18.399999999999999"/>
    <n v="0"/>
    <n v="119"/>
    <s v=" 서강나루 공원"/>
    <x v="0"/>
    <n v="37.545284000000002"/>
    <n v="126.93105300000001"/>
    <n v="10"/>
    <d v="2018-04-30T23:34:53"/>
    <n v="121"/>
    <s v=" 마포소방서 앞"/>
    <n v="15"/>
    <n v="74"/>
    <n v="17260"/>
    <x v="17"/>
    <b v="0"/>
    <x v="0"/>
  </r>
  <r>
    <s v="SPB-05350"/>
    <d v="2018-04-09T18:26:52"/>
    <n v="14.8"/>
    <n v="0"/>
    <n v="200"/>
    <s v=" 국회의원회관"/>
    <x v="13"/>
    <n v="37.528728000000001"/>
    <n v="126.914925"/>
    <n v="9"/>
    <d v="2018-04-09T18:43:07"/>
    <n v="276"/>
    <s v=" SK 영등포주유소"/>
    <n v="7"/>
    <n v="15"/>
    <n v="1720"/>
    <x v="2"/>
    <b v="0"/>
    <x v="0"/>
  </r>
  <r>
    <s v="SPB-11055"/>
    <d v="2018-04-29T20:09:42"/>
    <n v="16.899999999999999"/>
    <n v="0"/>
    <n v="170"/>
    <s v=" 가재울 뉴타운 주유소 옆"/>
    <x v="17"/>
    <n v="37.573112000000002"/>
    <n v="126.92244700000001"/>
    <n v="8"/>
    <d v="2018-04-29T20:20:06"/>
    <n v="164"/>
    <s v=" 북가좌1동 주민센터 "/>
    <n v="6"/>
    <n v="10"/>
    <n v="1360"/>
    <x v="7"/>
    <b v="1"/>
    <x v="0"/>
  </r>
  <r>
    <s v="SPB-07763"/>
    <d v="2018-04-21T01:31:53"/>
    <n v="15.5"/>
    <n v="0"/>
    <n v="1267"/>
    <s v=" 올림픽공원 남2문 앞"/>
    <x v="10"/>
    <n v="37.514240000000001"/>
    <n v="127.12307"/>
    <n v="7"/>
    <d v="2018-04-21T01:57:15"/>
    <n v="1226"/>
    <s v=" 잠실4동 주민센터 옆"/>
    <n v="2"/>
    <n v="24"/>
    <n v="1740"/>
    <x v="14"/>
    <b v="1"/>
    <x v="0"/>
  </r>
  <r>
    <s v="SPB-12704"/>
    <d v="2018-04-18T11:47:12"/>
    <n v="15.5"/>
    <n v="0"/>
    <n v="2139"/>
    <s v=" 서울신성초등학교"/>
    <x v="1"/>
    <n v="37.471164999999999"/>
    <n v="126.93701900000001"/>
    <n v="10"/>
    <d v="2018-04-18T12:10:16"/>
    <n v="2108"/>
    <s v=" 은천치안센터"/>
    <n v="14"/>
    <n v="21"/>
    <n v="3440"/>
    <x v="8"/>
    <b v="0"/>
    <x v="0"/>
  </r>
  <r>
    <s v="SPB-08517"/>
    <d v="2018-04-16T16:54:46"/>
    <n v="18.5"/>
    <n v="0"/>
    <n v="1448"/>
    <s v=" 코스트코 상봉점"/>
    <x v="15"/>
    <n v="37.597321000000001"/>
    <n v="127.089798"/>
    <n v="12"/>
    <d v="2018-04-16T16:58:19"/>
    <n v="1411"/>
    <s v=" 상봉시장앞 교차로 한성빌딩 앞"/>
    <n v="3"/>
    <n v="3"/>
    <n v="650"/>
    <x v="1"/>
    <b v="0"/>
    <x v="0"/>
  </r>
  <r>
    <s v="SPB-09849"/>
    <d v="2018-04-29T21:21:59"/>
    <n v="16.100000000000001"/>
    <n v="0"/>
    <n v="415"/>
    <s v=" DMC역 9번출구 앞"/>
    <x v="0"/>
    <n v="37.577469000000001"/>
    <n v="126.897362"/>
    <n v="9"/>
    <d v="2018-04-29T21:54:35"/>
    <n v="110"/>
    <s v=" 사천교"/>
    <n v="13"/>
    <n v="30"/>
    <n v="4080"/>
    <x v="16"/>
    <b v="1"/>
    <x v="0"/>
  </r>
  <r>
    <s v="SPB-08471"/>
    <d v="2018-04-07T16:37:04"/>
    <n v="7.9"/>
    <n v="0"/>
    <n v="102"/>
    <s v=" 망원역 1번출구 앞"/>
    <x v="0"/>
    <n v="37.555649000000003"/>
    <n v="126.910629"/>
    <n v="14"/>
    <d v="2018-04-07T17:03:10"/>
    <n v="414"/>
    <s v=" 상암동주민센터 옆"/>
    <n v="6"/>
    <n v="24"/>
    <n v="4000"/>
    <x v="1"/>
    <b v="1"/>
    <x v="0"/>
  </r>
  <r>
    <s v="SPB-02927"/>
    <d v="2018-04-03T21:57:56"/>
    <n v="17"/>
    <n v="0"/>
    <n v="1637"/>
    <s v=" KT 노원점 건물 앞"/>
    <x v="18"/>
    <n v="37.654701000000003"/>
    <n v="127.0634"/>
    <n v="2"/>
    <d v="2018-04-03T22:43:50"/>
    <n v="1707"/>
    <s v=" 도봉구민회관"/>
    <n v="3"/>
    <n v="45"/>
    <n v="4580"/>
    <x v="16"/>
    <b v="0"/>
    <x v="0"/>
  </r>
  <r>
    <s v="SPB-13018"/>
    <d v="2018-04-22T01:26:28"/>
    <n v="15.9"/>
    <n v="0"/>
    <n v="1911"/>
    <s v=" 구로디지털단지역 앞"/>
    <x v="2"/>
    <n v="37.484940000000002"/>
    <n v="126.901321"/>
    <n v="3"/>
    <d v="2018-04-22T01:37:42"/>
    <n v="2157"/>
    <s v=" 난곡 사거리"/>
    <n v="2"/>
    <n v="10"/>
    <n v="1620"/>
    <x v="14"/>
    <b v="1"/>
    <x v="0"/>
  </r>
  <r>
    <s v="SPB-03375"/>
    <d v="2018-04-05T12:35:52"/>
    <n v="7.3"/>
    <n v="0.5"/>
    <n v="1020"/>
    <s v=" 강동경찰서"/>
    <x v="6"/>
    <n v="37.528289999999998"/>
    <n v="127.126801"/>
    <n v="14"/>
    <d v="2018-04-05T12:42:20"/>
    <n v="1264"/>
    <s v=" 천호역 10번 출구 앞"/>
    <n v="8"/>
    <n v="6"/>
    <n v="1600"/>
    <x v="12"/>
    <b v="0"/>
    <x v="0"/>
  </r>
  <r>
    <s v="SPB-10398"/>
    <d v="2018-04-21T18:27:35"/>
    <n v="22.2"/>
    <n v="0"/>
    <n v="913"/>
    <s v=" 이마트 은평점"/>
    <x v="11"/>
    <n v="37.600700000000003"/>
    <n v="126.92012800000001"/>
    <n v="3"/>
    <d v="2018-04-21T18:44:48"/>
    <n v="933"/>
    <s v=" LG서비스 역촌점"/>
    <n v="6"/>
    <n v="16"/>
    <n v="1610"/>
    <x v="2"/>
    <b v="1"/>
    <x v="0"/>
  </r>
  <r>
    <s v="SPB-11721"/>
    <d v="2018-04-27T06:33:29"/>
    <n v="9.9"/>
    <n v="0"/>
    <n v="386"/>
    <s v=" 올림픽기념 국민생활관 앞"/>
    <x v="19"/>
    <n v="37.590232999999998"/>
    <n v="126.99852"/>
    <n v="9"/>
    <d v="2018-04-27T06:53:01"/>
    <n v="312"/>
    <s v=" 시청역 1번출구 뒤"/>
    <n v="7"/>
    <n v="18"/>
    <n v="4280"/>
    <x v="20"/>
    <b v="0"/>
    <x v="0"/>
  </r>
  <r>
    <s v="SPB-06138"/>
    <d v="2018-04-21T18:36:01"/>
    <n v="22.2"/>
    <n v="0"/>
    <n v="207"/>
    <s v=" 여의나루역 1번출구 앞"/>
    <x v="13"/>
    <n v="37.526989"/>
    <n v="126.932098"/>
    <n v="13"/>
    <d v="2018-04-21T19:13:33"/>
    <n v="2050"/>
    <s v=" 노량진역 5번출구"/>
    <n v="6"/>
    <n v="37"/>
    <n v="4670"/>
    <x v="2"/>
    <b v="1"/>
    <x v="0"/>
  </r>
  <r>
    <s v="SPB-10898"/>
    <d v="2018-04-30T23:13:06"/>
    <n v="17.899999999999999"/>
    <n v="0"/>
    <n v="817"/>
    <s v=" 삼각지역 4번출구 앞"/>
    <x v="21"/>
    <n v="37.533450999999999"/>
    <n v="126.971733"/>
    <n v="9"/>
    <d v="2018-04-30T23:23:19"/>
    <n v="829"/>
    <s v=" 베르가모앞"/>
    <n v="5"/>
    <n v="10"/>
    <n v="1670"/>
    <x v="11"/>
    <b v="0"/>
    <x v="0"/>
  </r>
  <r>
    <s v="SPB-15903"/>
    <d v="2018-04-17T13:22:50"/>
    <n v="19.100000000000001"/>
    <n v="0"/>
    <n v="2106"/>
    <s v=" 난곡 새마을금고"/>
    <x v="1"/>
    <n v="37.473728000000001"/>
    <n v="126.918404"/>
    <n v="4"/>
    <d v="2018-04-17T14:20:57"/>
    <n v="2144"/>
    <s v=" 난우길입구"/>
    <n v="3"/>
    <n v="57"/>
    <n v="8080"/>
    <x v="15"/>
    <b v="0"/>
    <x v="0"/>
  </r>
  <r>
    <s v="SPB-04990"/>
    <d v="2018-04-20T17:06:19"/>
    <n v="25.6"/>
    <n v="0"/>
    <n v="105"/>
    <s v=" 합정역 5번출구 앞"/>
    <x v="0"/>
    <n v="37.550007000000001"/>
    <n v="126.91482499999999"/>
    <n v="5"/>
    <d v="2018-04-20T17:20:28"/>
    <n v="103"/>
    <s v=" 망원역 2번출구 앞"/>
    <n v="3"/>
    <n v="13"/>
    <n v="1720"/>
    <x v="19"/>
    <b v="0"/>
    <x v="0"/>
  </r>
  <r>
    <s v="SPB-13129"/>
    <d v="2018-04-29T14:18:30"/>
    <n v="21.6"/>
    <n v="0"/>
    <n v="1827"/>
    <s v=" 독산보도육교 앞 자전거 보관소"/>
    <x v="23"/>
    <n v="37.455849000000001"/>
    <n v="126.89314299999999"/>
    <n v="16"/>
    <d v="2018-04-29T14:42:23"/>
    <n v="1824"/>
    <s v=" 독산근린공원 입구"/>
    <n v="3"/>
    <n v="21"/>
    <n v="2990"/>
    <x v="6"/>
    <b v="1"/>
    <x v="0"/>
  </r>
  <r>
    <s v="SPB-02355"/>
    <d v="2018-04-06T08:28:32"/>
    <n v="5.9"/>
    <n v="0"/>
    <n v="183"/>
    <s v=" 하늘채코오롱아파트 건너편"/>
    <x v="0"/>
    <n v="37.565165999999998"/>
    <n v="126.91939499999999"/>
    <n v="9"/>
    <d v="2018-04-06T08:45:57"/>
    <n v="172"/>
    <s v=" 서대문소방서"/>
    <n v="1"/>
    <n v="17"/>
    <n v="2540"/>
    <x v="5"/>
    <b v="0"/>
    <x v="0"/>
  </r>
  <r>
    <s v="SPB-09244"/>
    <d v="2018-04-21T20:24:42"/>
    <n v="19.100000000000001"/>
    <n v="0"/>
    <n v="2262"/>
    <s v=" 한신16차아파트 119동 앞"/>
    <x v="5"/>
    <n v="37.516598000000002"/>
    <n v="127.00959"/>
    <n v="2"/>
    <d v="2018-04-21T21:12:52"/>
    <n v="2262"/>
    <s v=" 한신16차아파트 119동 앞"/>
    <n v="1"/>
    <n v="45"/>
    <n v="11320"/>
    <x v="7"/>
    <b v="1"/>
    <x v="0"/>
  </r>
  <r>
    <s v="SPB-14319"/>
    <d v="2018-04-12T21:04:49"/>
    <n v="13.4"/>
    <n v="0"/>
    <n v="383"/>
    <s v=" 신당역 12번 출구 뒤"/>
    <x v="7"/>
    <n v="37.565849"/>
    <n v="127.016403"/>
    <n v="5"/>
    <d v="2018-04-12T21:39:39"/>
    <n v="1342"/>
    <s v=" 성북쉼터 앞"/>
    <n v="9"/>
    <n v="34"/>
    <n v="6640"/>
    <x v="16"/>
    <b v="0"/>
    <x v="0"/>
  </r>
  <r>
    <s v="SPB-07371"/>
    <d v="2018-04-10T11:49:28"/>
    <n v="18.5"/>
    <n v="0"/>
    <n v="151"/>
    <s v=" 망원1동주민센터"/>
    <x v="0"/>
    <n v="37.555686999999999"/>
    <n v="126.905548"/>
    <n v="9"/>
    <d v="2018-04-10T12:39:08"/>
    <n v="113"/>
    <s v=" 홍대입구역 2번출구 앞"/>
    <n v="14"/>
    <n v="50"/>
    <n v="2210"/>
    <x v="8"/>
    <b v="0"/>
    <x v="0"/>
  </r>
  <r>
    <s v="SPB-11995"/>
    <d v="2018-04-04T13:16:52"/>
    <n v="16.7"/>
    <n v="0"/>
    <n v="311"/>
    <s v=" 서울광장 옆"/>
    <x v="7"/>
    <n v="37.566611999999999"/>
    <n v="126.97747"/>
    <n v="1"/>
    <d v="2018-04-04T13:30:26"/>
    <n v="338"/>
    <s v=" 세운스퀘어 앞"/>
    <n v="14"/>
    <n v="13"/>
    <n v="2330"/>
    <x v="15"/>
    <b v="0"/>
    <x v="0"/>
  </r>
  <r>
    <s v="SPB-12738"/>
    <d v="2018-04-28T09:38:36"/>
    <n v="15.1"/>
    <n v="0"/>
    <n v="2065"/>
    <s v=" 서울시여성가족재단"/>
    <x v="24"/>
    <n v="37.511989999999997"/>
    <n v="126.927086"/>
    <n v="11"/>
    <d v="2018-04-28T09:56:03"/>
    <n v="2056"/>
    <s v=" 동작구민 체육센터"/>
    <n v="1"/>
    <n v="16"/>
    <n v="2160"/>
    <x v="21"/>
    <b v="1"/>
    <x v="0"/>
  </r>
  <r>
    <s v="SPB-12774"/>
    <d v="2018-04-04T19:13:26"/>
    <n v="14.3"/>
    <n v="0"/>
    <n v="1231"/>
    <s v=" 잠실역 6번출구"/>
    <x v="10"/>
    <n v="37.514088000000001"/>
    <n v="127.09903"/>
    <n v="5"/>
    <d v="2018-04-04T19:20:05"/>
    <n v="1222"/>
    <s v=" 잠실새내역 5번 출구 뒤"/>
    <n v="1"/>
    <n v="6"/>
    <n v="1240"/>
    <x v="4"/>
    <b v="0"/>
    <x v="0"/>
  </r>
  <r>
    <s v="SPB-08603"/>
    <d v="2018-04-02T18:42:45"/>
    <n v="20.7"/>
    <n v="0"/>
    <n v="2206"/>
    <s v=" 언남초등학교 앞"/>
    <x v="5"/>
    <n v="37.454399000000002"/>
    <n v="127.062309"/>
    <n v="9"/>
    <d v="2018-04-02T19:25:24"/>
    <n v="2206"/>
    <s v=" 언남초등학교 앞"/>
    <n v="11"/>
    <n v="39"/>
    <n v="8260"/>
    <x v="2"/>
    <b v="0"/>
    <x v="0"/>
  </r>
  <r>
    <s v="SPB-13329"/>
    <d v="2018-04-01T04:01:37"/>
    <n v="12.1"/>
    <n v="0"/>
    <n v="234"/>
    <s v=" 영등포구민체육센터 앞"/>
    <x v="13"/>
    <n v="37.500461999999999"/>
    <n v="126.905846"/>
    <n v="1"/>
    <d v="2018-04-01T04:13:44"/>
    <n v="2105"/>
    <s v=" 미성동 신림체육센터"/>
    <n v="7"/>
    <n v="11"/>
    <n v="3280"/>
    <x v="23"/>
    <b v="1"/>
    <x v="0"/>
  </r>
  <r>
    <s v="SPB-14983"/>
    <d v="2018-04-16T19:25:51"/>
    <n v="13.8"/>
    <n v="0"/>
    <n v="646"/>
    <s v=" 장한평역 1번출구 (국민은행앞)"/>
    <x v="14"/>
    <n v="37.561866999999999"/>
    <n v="127.06437699999999"/>
    <n v="1"/>
    <d v="2018-04-16T19:35:29"/>
    <n v="602"/>
    <s v=" 장안동 사거리"/>
    <n v="10"/>
    <n v="9"/>
    <n v="1490"/>
    <x v="4"/>
    <b v="0"/>
    <x v="0"/>
  </r>
  <r>
    <s v="SPB-09086"/>
    <d v="2018-04-24T08:17:53"/>
    <n v="10.5"/>
    <n v="0"/>
    <n v="1640"/>
    <s v=" 한내근린공원 북측"/>
    <x v="18"/>
    <n v="37.623863"/>
    <n v="127.068489"/>
    <n v="2"/>
    <d v="2018-04-24T08:48:39"/>
    <n v="594"/>
    <s v=" 중랑물재생센터(서울새활용플라자)"/>
    <n v="11"/>
    <n v="30"/>
    <n v="8490"/>
    <x v="5"/>
    <b v="0"/>
    <x v="0"/>
  </r>
  <r>
    <s v="SPB-04861"/>
    <d v="2018-04-09T21:59:55"/>
    <n v="10.3"/>
    <n v="0"/>
    <n v="3514"/>
    <s v=" 왕십리교회옆"/>
    <x v="4"/>
    <n v="37.566260999999997"/>
    <n v="127.023697"/>
    <n v="4"/>
    <d v="2018-04-09T22:04:26"/>
    <n v="568"/>
    <s v=" 청계8가사거리 부근"/>
    <n v="1"/>
    <n v="4"/>
    <n v="550"/>
    <x v="16"/>
    <b v="0"/>
    <x v="0"/>
  </r>
  <r>
    <s v="SPB-09748"/>
    <d v="2018-04-18T19:31:10"/>
    <n v="14.7"/>
    <n v="0"/>
    <n v="622"/>
    <s v=" 전농사거리 교통섬"/>
    <x v="14"/>
    <n v="37.577793"/>
    <n v="127.05783099999999"/>
    <n v="12"/>
    <d v="2018-04-18T19:31:17"/>
    <n v="622"/>
    <s v=" 전농사거리 교통섬"/>
    <n v="13"/>
    <n v="45"/>
    <n v="5950"/>
    <x v="4"/>
    <b v="0"/>
    <x v="0"/>
  </r>
  <r>
    <s v="SPB-12990"/>
    <d v="2018-04-26T12:13:21"/>
    <n v="19.600000000000001"/>
    <n v="0"/>
    <n v="148"/>
    <s v=" 용강동 주민센터 앞"/>
    <x v="0"/>
    <n v="37.542346999999999"/>
    <n v="126.94302399999999"/>
    <n v="11"/>
    <d v="2018-04-26T12:35:31"/>
    <n v="143"/>
    <s v=" 공덕역 2번출구"/>
    <n v="8"/>
    <n v="20"/>
    <n v="0"/>
    <x v="12"/>
    <b v="0"/>
    <x v="0"/>
  </r>
  <r>
    <s v="SPB-06065"/>
    <d v="2018-04-16T18:58:33"/>
    <n v="17"/>
    <n v="0"/>
    <n v="211"/>
    <s v=" 여의도역 4번출구 옆"/>
    <x v="13"/>
    <n v="37.522227999999998"/>
    <n v="126.924637"/>
    <n v="11"/>
    <d v="2018-04-16T19:05:50"/>
    <n v="258"/>
    <s v=" 신길역3번출구"/>
    <n v="9"/>
    <n v="6"/>
    <n v="1430"/>
    <x v="2"/>
    <b v="0"/>
    <x v="0"/>
  </r>
  <r>
    <s v="SPB-09931"/>
    <d v="2018-04-25T08:56:35"/>
    <n v="8.8000000000000007"/>
    <n v="0"/>
    <n v="907"/>
    <s v=" CJ 드림시티"/>
    <x v="11"/>
    <n v="37.599491"/>
    <n v="126.91686199999999"/>
    <n v="5"/>
    <d v="2018-04-25T10:28:07"/>
    <n v="911"/>
    <s v=" 은평평화공원(역촌역4번출구)"/>
    <n v="3"/>
    <n v="86"/>
    <n v="13910"/>
    <x v="5"/>
    <b v="0"/>
    <x v="0"/>
  </r>
  <r>
    <s v="SPB-13577"/>
    <d v="2018-04-04T19:44:17"/>
    <n v="14.3"/>
    <n v="0"/>
    <n v="500"/>
    <s v=" 어린이대공원역 3번출구 앞"/>
    <x v="3"/>
    <n v="37.547069999999998"/>
    <n v="127.07427199999999"/>
    <n v="8"/>
    <d v="2018-04-04T19:53:24"/>
    <n v="590"/>
    <s v=" 건국대학교 (입학정보관)"/>
    <n v="10"/>
    <n v="8"/>
    <n v="1220"/>
    <x v="4"/>
    <b v="0"/>
    <x v="0"/>
  </r>
  <r>
    <s v="SPB-12975"/>
    <d v="2018-04-27T17:34:35"/>
    <n v="21.8"/>
    <n v="0"/>
    <n v="1210"/>
    <s v=" 롯데월드타워(잠실역2번출구 쪽)"/>
    <x v="10"/>
    <n v="37.513126"/>
    <n v="127.10096"/>
    <n v="15"/>
    <d v="2018-04-27T17:50:39"/>
    <n v="1212"/>
    <s v=" 송파역 2번 출구앞"/>
    <n v="2"/>
    <n v="15"/>
    <n v="1820"/>
    <x v="19"/>
    <b v="0"/>
    <x v="0"/>
  </r>
  <r>
    <s v="SPB-08294"/>
    <d v="2018-04-30T19:56:03"/>
    <n v="21.2"/>
    <n v="0"/>
    <n v="583"/>
    <s v=" 청계천 생태교실 앞"/>
    <x v="4"/>
    <n v="37.567970000000003"/>
    <n v="127.04689"/>
    <n v="4"/>
    <d v="2018-04-30T20:43:00"/>
    <n v="1450"/>
    <s v=" 화랑대역 7번출구"/>
    <n v="4"/>
    <n v="45"/>
    <n v="11790"/>
    <x v="4"/>
    <b v="0"/>
    <x v="0"/>
  </r>
  <r>
    <s v="SPB-06618"/>
    <d v="2018-04-12T07:20:46"/>
    <n v="7.6"/>
    <n v="0"/>
    <n v="1908"/>
    <s v=" 해원리바파크 육교 밑"/>
    <x v="2"/>
    <n v="37.495285000000003"/>
    <n v="126.872162"/>
    <n v="4"/>
    <d v="2018-04-12T07:54:05"/>
    <n v="1141"/>
    <s v=" 곰달래 문화복지센터 1-1"/>
    <n v="9"/>
    <n v="32"/>
    <n v="8330"/>
    <x v="9"/>
    <b v="0"/>
    <x v="0"/>
  </r>
  <r>
    <s v="SPB-05081"/>
    <d v="2018-04-06T12:38:29"/>
    <n v="6.7"/>
    <n v="0"/>
    <n v="1933"/>
    <s v=" 개봉푸르지오아파트 상가"/>
    <x v="2"/>
    <n v="37.501582999999997"/>
    <n v="126.84687"/>
    <n v="9"/>
    <d v="2018-04-06T13:25:06"/>
    <n v="2174"/>
    <s v=" 삼성디지털프라자관악점"/>
    <n v="4"/>
    <n v="46"/>
    <n v="9990"/>
    <x v="12"/>
    <b v="0"/>
    <x v="0"/>
  </r>
  <r>
    <s v="SPB-09435"/>
    <d v="2018-04-13T08:24:48"/>
    <n v="10.6"/>
    <n v="0"/>
    <n v="2302"/>
    <s v=" 교보타워 버스정류장(신논현역 3번출구 후면)"/>
    <x v="25"/>
    <n v="37.505580999999999"/>
    <n v="127.024277"/>
    <n v="1"/>
    <d v="2018-04-13T08:36:32"/>
    <n v="2349"/>
    <s v=" 역삼빌딩 앞(하나은행 옆)"/>
    <n v="3"/>
    <n v="11"/>
    <n v="1910"/>
    <x v="5"/>
    <b v="0"/>
    <x v="0"/>
  </r>
  <r>
    <s v="SPB-08418"/>
    <d v="2018-04-20T16:17:32"/>
    <n v="25.7"/>
    <n v="0"/>
    <n v="1911"/>
    <s v=" 구로디지털단지역 앞"/>
    <x v="2"/>
    <n v="37.484940000000002"/>
    <n v="126.901321"/>
    <n v="10"/>
    <d v="2018-04-20T16:51:22"/>
    <n v="267"/>
    <s v=" 삼성화재 사옥 옆"/>
    <n v="6"/>
    <n v="31"/>
    <n v="8090"/>
    <x v="1"/>
    <b v="0"/>
    <x v="0"/>
  </r>
  <r>
    <s v="SPB-06141"/>
    <d v="2018-04-03T16:52:43"/>
    <n v="19.7"/>
    <n v="0"/>
    <n v="1146"/>
    <s v=" 곰달래사거리"/>
    <x v="9"/>
    <n v="37.530338"/>
    <n v="126.838257"/>
    <n v="7"/>
    <d v="2018-04-03T17:07:09"/>
    <n v="1131"/>
    <s v=" 꿈돌이공원 앞"/>
    <n v="7"/>
    <n v="14"/>
    <n v="2810"/>
    <x v="1"/>
    <b v="0"/>
    <x v="0"/>
  </r>
  <r>
    <s v="SPB-02631"/>
    <d v="2018-04-26T16:10:29"/>
    <n v="21.7"/>
    <n v="0"/>
    <n v="512"/>
    <s v=" 뚝섬역 1번 출구 옆"/>
    <x v="4"/>
    <n v="37.548560999999999"/>
    <n v="127.045006"/>
    <n v="8"/>
    <d v="2018-04-26T16:17:10"/>
    <n v="513"/>
    <s v=" 뚝섬역 5번 출구 정류소 옆"/>
    <n v="3"/>
    <n v="6"/>
    <n v="540"/>
    <x v="1"/>
    <b v="0"/>
    <x v="0"/>
  </r>
  <r>
    <s v="SPB-10365"/>
    <d v="2018-04-27T18:37:53"/>
    <n v="20.3"/>
    <n v="0"/>
    <n v="1650"/>
    <s v=" 중계근린공원내"/>
    <x v="18"/>
    <n v="37.639580000000002"/>
    <n v="127.065102"/>
    <n v="3"/>
    <d v="2018-04-27T19:11:11"/>
    <n v="1619"/>
    <s v=" 중계동 하나프라자빌딩 앞(중1-1)"/>
    <n v="5"/>
    <n v="31"/>
    <n v="3800"/>
    <x v="2"/>
    <b v="0"/>
    <x v="0"/>
  </r>
  <r>
    <s v="SPB-02748"/>
    <d v="2018-04-28T08:16:09"/>
    <n v="12.7"/>
    <n v="0"/>
    <n v="1222"/>
    <s v=" 잠실새내역 5번 출구 뒤"/>
    <x v="10"/>
    <n v="37.511982000000003"/>
    <n v="127.085052"/>
    <n v="10"/>
    <d v="2018-04-28T09:08:17"/>
    <n v="1211"/>
    <s v=" 방이삼거리"/>
    <n v="4"/>
    <n v="51"/>
    <n v="4280"/>
    <x v="5"/>
    <b v="1"/>
    <x v="0"/>
  </r>
  <r>
    <s v="SPB-00747"/>
    <d v="2018-04-16T06:59:10"/>
    <n v="5"/>
    <n v="0"/>
    <n v="706"/>
    <s v=" 신정네거리역"/>
    <x v="12"/>
    <n v="37.521881"/>
    <n v="126.851753"/>
    <n v="1"/>
    <d v="2018-04-16T07:10:15"/>
    <n v="1140"/>
    <s v=" 목동사거리 버스정류장"/>
    <n v="6"/>
    <n v="10"/>
    <n v="2330"/>
    <x v="20"/>
    <b v="0"/>
    <x v="0"/>
  </r>
  <r>
    <s v="SPB-09838"/>
    <d v="2018-04-29T10:49:58"/>
    <n v="17.5"/>
    <n v="0"/>
    <n v="511"/>
    <s v=" 서울숲역 4번 출구 옆"/>
    <x v="4"/>
    <n v="37.544581999999998"/>
    <n v="127.04460899999999"/>
    <n v="10"/>
    <d v="2018-04-29T11:26:00"/>
    <n v="511"/>
    <s v=" 서울숲역 4번 출구 옆"/>
    <n v="10"/>
    <n v="34"/>
    <n v="590"/>
    <x v="13"/>
    <b v="1"/>
    <x v="0"/>
  </r>
  <r>
    <s v="SPB-03214"/>
    <d v="2018-04-02T08:13:59"/>
    <n v="15.7"/>
    <n v="0"/>
    <n v="1351"/>
    <s v=" SK제삼주유소 앞"/>
    <x v="16"/>
    <n v="37.579448999999997"/>
    <n v="127.024193"/>
    <n v="5"/>
    <d v="2018-04-02T08:40:54"/>
    <n v="525"/>
    <s v=" 한양대병원사거리"/>
    <n v="11"/>
    <n v="26"/>
    <n v="3630"/>
    <x v="5"/>
    <b v="0"/>
    <x v="0"/>
  </r>
  <r>
    <s v="SPB-15059"/>
    <d v="2018-04-15T17:18:45"/>
    <n v="11.8"/>
    <n v="0"/>
    <n v="130"/>
    <s v=" 신촌역(2호선) 7번출구 앞"/>
    <x v="0"/>
    <n v="37.554859"/>
    <n v="126.93615699999999"/>
    <n v="9"/>
    <d v="2018-04-15T17:19:04"/>
    <n v="130"/>
    <s v=" 신촌역(2호선) 7번출구 앞"/>
    <n v="9"/>
    <n v="46"/>
    <n v="2580"/>
    <x v="19"/>
    <b v="1"/>
    <x v="0"/>
  </r>
  <r>
    <s v="SPB-03181"/>
    <d v="2018-04-13T01:07:44"/>
    <n v="10"/>
    <n v="0"/>
    <n v="226"/>
    <s v=" 샛강역 1번출구 앞"/>
    <x v="13"/>
    <n v="37.517764999999997"/>
    <n v="126.92841300000001"/>
    <n v="1"/>
    <d v="2018-04-13T01:13:05"/>
    <n v="222"/>
    <s v=" 시범아파트버스정류장 옆"/>
    <n v="4"/>
    <n v="4"/>
    <n v="1130"/>
    <x v="14"/>
    <b v="0"/>
    <x v="0"/>
  </r>
  <r>
    <s v="SPB-09863"/>
    <d v="2018-04-22T04:40:08"/>
    <n v="14.9"/>
    <n v="0"/>
    <n v="1514"/>
    <s v=" 강북구청 사거리 버스정류소 앞"/>
    <x v="8"/>
    <n v="37.638804999999998"/>
    <n v="127.028358"/>
    <n v="3"/>
    <d v="2018-04-22T04:46:20"/>
    <n v="1509"/>
    <s v=" 서울북부수도사업소"/>
    <n v="9"/>
    <n v="6"/>
    <n v="730"/>
    <x v="23"/>
    <b v="1"/>
    <x v="0"/>
  </r>
  <r>
    <s v="SPB-01556"/>
    <d v="2018-04-21T07:49:57"/>
    <n v="12.5"/>
    <n v="0"/>
    <n v="232"/>
    <s v=" 양평우림 이비즈센타 앞"/>
    <x v="13"/>
    <n v="37.525649999999999"/>
    <n v="126.887817"/>
    <n v="2"/>
    <d v="2018-04-21T07:54:34"/>
    <n v="230"/>
    <s v=" 영등포구청역 1번출구"/>
    <n v="10"/>
    <n v="4"/>
    <n v="830"/>
    <x v="9"/>
    <b v="1"/>
    <x v="0"/>
  </r>
  <r>
    <s v="SPB-10645"/>
    <d v="2018-04-04T17:07:25"/>
    <n v="17.2"/>
    <n v="0"/>
    <n v="2139"/>
    <s v=" 서울신성초등학교"/>
    <x v="1"/>
    <n v="37.471164999999999"/>
    <n v="126.93701900000001"/>
    <n v="2"/>
    <d v="2018-04-04T17:27:11"/>
    <n v="2140"/>
    <s v=" 신림1교 교차로"/>
    <n v="11"/>
    <n v="18"/>
    <n v="1480"/>
    <x v="19"/>
    <b v="0"/>
    <x v="0"/>
  </r>
  <r>
    <s v="SPB-03985"/>
    <d v="2018-04-25T21:44:10"/>
    <n v="15.9"/>
    <n v="0"/>
    <n v="258"/>
    <s v=" 신길역3번출구"/>
    <x v="13"/>
    <n v="37.517693000000001"/>
    <n v="126.914299"/>
    <n v="1"/>
    <d v="2018-04-25T21:51:08"/>
    <n v="279"/>
    <s v=" 영등포 푸르지오 아파트"/>
    <n v="14"/>
    <n v="6"/>
    <n v="1360"/>
    <x v="16"/>
    <b v="0"/>
    <x v="0"/>
  </r>
  <r>
    <s v="SPB-14897"/>
    <d v="2018-04-15T09:36:06"/>
    <n v="8.6"/>
    <n v="0"/>
    <n v="1122"/>
    <s v=" 황금내근린공원"/>
    <x v="9"/>
    <n v="37.561931999999999"/>
    <n v="126.86386899999999"/>
    <n v="2"/>
    <d v="2018-04-15T10:18:30"/>
    <n v="207"/>
    <s v=" 여의나루역 1번출구 앞"/>
    <n v="28"/>
    <n v="41"/>
    <n v="8620"/>
    <x v="21"/>
    <b v="1"/>
    <x v="0"/>
  </r>
  <r>
    <s v="SPB-15815"/>
    <d v="2018-04-15T17:28:22"/>
    <n v="11.8"/>
    <n v="0"/>
    <n v="1332"/>
    <s v=" 석계역 5번출구 건너편"/>
    <x v="16"/>
    <n v="37.613556000000003"/>
    <n v="127.066093"/>
    <n v="6"/>
    <d v="2018-04-15T17:28:41"/>
    <n v="1332"/>
    <s v=" 석계역 5번출구 건너편"/>
    <n v="6"/>
    <n v="141"/>
    <n v="4730"/>
    <x v="19"/>
    <b v="1"/>
    <x v="0"/>
  </r>
  <r>
    <s v="SPB-06138"/>
    <d v="2018-04-27T21:16:50"/>
    <n v="15.7"/>
    <n v="0"/>
    <n v="584"/>
    <s v=" 광진광장 교통섬"/>
    <x v="3"/>
    <n v="37.547829"/>
    <n v="127.072632"/>
    <n v="8"/>
    <d v="2018-04-27T21:56:53"/>
    <n v="509"/>
    <s v=" 이마트 버스정류소 옆"/>
    <n v="14"/>
    <n v="39"/>
    <n v="4540"/>
    <x v="16"/>
    <b v="0"/>
    <x v="0"/>
  </r>
  <r>
    <s v="SPB-02077"/>
    <d v="2018-04-02T03:39:33"/>
    <n v="15.6"/>
    <n v="0"/>
    <n v="2368"/>
    <s v=" 도곡동 경남아파트 건너편"/>
    <x v="25"/>
    <n v="37.489342000000001"/>
    <n v="127.041298"/>
    <n v="6"/>
    <d v="2018-04-02T04:14:20"/>
    <n v="2368"/>
    <s v=" 도곡동 경남아파트 건너편"/>
    <n v="5"/>
    <n v="34"/>
    <n v="4800"/>
    <x v="18"/>
    <b v="0"/>
    <x v="0"/>
  </r>
  <r>
    <s v="SPB-12455"/>
    <d v="2018-04-12T08:25:20"/>
    <n v="8.9"/>
    <n v="0"/>
    <n v="573"/>
    <s v=" 구의문주차장 앞"/>
    <x v="3"/>
    <n v="37.545231000000001"/>
    <n v="127.084732"/>
    <n v="9"/>
    <d v="2018-04-12T08:35:39"/>
    <n v="503"/>
    <s v=" 더샵스타시티 C동 앞"/>
    <n v="15"/>
    <n v="9"/>
    <n v="2010"/>
    <x v="5"/>
    <b v="0"/>
    <x v="0"/>
  </r>
  <r>
    <s v="SPB-03311"/>
    <d v="2018-04-29T11:06:14"/>
    <n v="19.600000000000001"/>
    <n v="0"/>
    <n v="2314"/>
    <s v=" 청담나들목입구"/>
    <x v="25"/>
    <n v="37.521275000000003"/>
    <n v="127.061035"/>
    <n v="8"/>
    <d v="2018-04-29T11:17:25"/>
    <n v="2356"/>
    <s v=" 강남구청"/>
    <n v="6"/>
    <n v="10"/>
    <n v="1520"/>
    <x v="8"/>
    <b v="1"/>
    <x v="0"/>
  </r>
  <r>
    <s v="SPB-11269"/>
    <d v="2018-04-18T17:45:08"/>
    <n v="17.8"/>
    <n v="0"/>
    <n v="2317"/>
    <s v=" 삼성도로공원"/>
    <x v="25"/>
    <n v="37.515887999999997"/>
    <n v="127.06619999999999"/>
    <n v="6"/>
    <d v="2018-04-18T17:49:00"/>
    <n v="2316"/>
    <s v=" 삼성역 8번출구"/>
    <n v="7"/>
    <n v="3"/>
    <n v="720"/>
    <x v="19"/>
    <b v="0"/>
    <x v="0"/>
  </r>
  <r>
    <s v="SPB-03333"/>
    <d v="2018-04-29T15:24:14"/>
    <n v="22.8"/>
    <n v="0"/>
    <n v="2342"/>
    <s v=" 대청역 1번출구  뒤"/>
    <x v="25"/>
    <n v="37.494007000000003"/>
    <n v="127.079514"/>
    <n v="6"/>
    <d v="2018-04-29T15:57:30"/>
    <n v="2358"/>
    <s v=" 구룡초사거리 (현대아파트10동 앞 )"/>
    <n v="4"/>
    <n v="32"/>
    <n v="0"/>
    <x v="10"/>
    <b v="1"/>
    <x v="0"/>
  </r>
  <r>
    <s v="SPB-15457"/>
    <d v="2018-04-11T13:52:15"/>
    <n v="15.6"/>
    <n v="0"/>
    <n v="182"/>
    <s v=" 망원2빗물펌프장 앞"/>
    <x v="0"/>
    <n v="37.551566999999999"/>
    <n v="126.90284699999999"/>
    <n v="1"/>
    <d v="2018-04-11T15:55:25"/>
    <n v="182"/>
    <s v=" 망원2빗물펌프장 앞"/>
    <n v="4"/>
    <n v="122"/>
    <n v="6450"/>
    <x v="15"/>
    <b v="0"/>
    <x v="0"/>
  </r>
  <r>
    <s v="SPB-07657"/>
    <d v="2018-04-01T23:18:16"/>
    <n v="16.3"/>
    <n v="0"/>
    <n v="3522"/>
    <s v=" 사근삼거리"/>
    <x v="22"/>
    <e v="#N/A"/>
    <e v="#N/A"/>
    <n v="1"/>
    <d v="2018-04-02T00:38:34"/>
    <n v="3522"/>
    <s v=" 사근삼거리"/>
    <n v="1"/>
    <n v="75"/>
    <n v="14710"/>
    <x v="11"/>
    <b v="1"/>
    <x v="0"/>
  </r>
  <r>
    <s v="SPB-10706"/>
    <d v="2018-04-20T20:24:54"/>
    <n v="21.1"/>
    <n v="0"/>
    <n v="1319"/>
    <s v=" 종암사거리 분수대"/>
    <x v="16"/>
    <n v="37.603043"/>
    <n v="127.033272"/>
    <n v="1"/>
    <d v="2018-04-20T20:33:12"/>
    <n v="1328"/>
    <s v=" 월곡역 3번출구"/>
    <n v="8"/>
    <n v="8"/>
    <n v="1140"/>
    <x v="7"/>
    <b v="0"/>
    <x v="0"/>
  </r>
  <r>
    <s v="SPB-13537"/>
    <d v="2018-04-14T22:24:21"/>
    <n v="8.8000000000000007"/>
    <n v="0"/>
    <n v="1221"/>
    <s v=" 삼전사거리 포스코더샵"/>
    <x v="10"/>
    <n v="37.504199999999997"/>
    <n v="127.087532"/>
    <n v="6"/>
    <d v="2018-04-14T23:46:23"/>
    <n v="2219"/>
    <s v=" 고속터미널역 8-1번, 8-2번 출구 사이"/>
    <n v="12"/>
    <n v="81"/>
    <n v="13270"/>
    <x v="17"/>
    <b v="1"/>
    <x v="0"/>
  </r>
  <r>
    <s v="SPB-14150"/>
    <d v="2018-04-13T10:45:02"/>
    <n v="15.7"/>
    <n v="0"/>
    <n v="1321"/>
    <s v=" 국민은행 종암동지점 앞"/>
    <x v="16"/>
    <n v="37.593288000000001"/>
    <n v="127.03666699999999"/>
    <n v="1"/>
    <d v="2018-04-13T11:16:49"/>
    <n v="640"/>
    <s v=" KEB하나은행 청량리역지점"/>
    <n v="5"/>
    <n v="31"/>
    <n v="1910"/>
    <x v="13"/>
    <b v="0"/>
    <x v="0"/>
  </r>
  <r>
    <s v="SPB-10473"/>
    <d v="2018-04-24T20:08:53"/>
    <n v="12.6"/>
    <n v="0"/>
    <n v="1655"/>
    <s v=" 공릉1단지아파트"/>
    <x v="18"/>
    <n v="37.631110999999997"/>
    <n v="127.07016"/>
    <n v="2"/>
    <d v="2018-04-24T20:35:14"/>
    <n v="1625"/>
    <s v=" 상계역(4번출구)"/>
    <n v="17"/>
    <n v="26"/>
    <n v="4920"/>
    <x v="7"/>
    <b v="0"/>
    <x v="0"/>
  </r>
  <r>
    <s v="SPB-12501"/>
    <d v="2018-04-09T08:50:49"/>
    <n v="1"/>
    <n v="0"/>
    <n v="259"/>
    <s v=" 대방역6번출구"/>
    <x v="13"/>
    <n v="37.513592000000003"/>
    <n v="126.925934"/>
    <n v="6"/>
    <d v="2018-04-09T08:56:20"/>
    <n v="226"/>
    <s v=" 샛강역 1번출구 앞"/>
    <n v="2"/>
    <n v="5"/>
    <n v="560"/>
    <x v="5"/>
    <b v="0"/>
    <x v="0"/>
  </r>
  <r>
    <s v="SPB-12483"/>
    <d v="2018-04-03T17:00:02"/>
    <n v="19.7"/>
    <n v="0"/>
    <n v="1328"/>
    <s v=" 월곡역 3번출구"/>
    <x v="16"/>
    <n v="37.602626999999998"/>
    <n v="127.041634"/>
    <n v="7"/>
    <d v="2018-04-03T17:20:05"/>
    <n v="640"/>
    <s v=" KEB하나은행 청량리역지점"/>
    <n v="1"/>
    <n v="19"/>
    <n v="2540"/>
    <x v="19"/>
    <b v="0"/>
    <x v="0"/>
  </r>
  <r>
    <s v="SPB-15973"/>
    <d v="2018-04-03T08:02:17"/>
    <n v="17.3"/>
    <n v="0"/>
    <n v="1431"/>
    <s v=" 중랑구청 사거리"/>
    <x v="15"/>
    <n v="37.606498999999999"/>
    <n v="127.095451"/>
    <n v="1"/>
    <d v="2018-04-03T08:42:15"/>
    <n v="628"/>
    <s v=" 휘봉고등학교 앞"/>
    <n v="5"/>
    <n v="39"/>
    <n v="5020"/>
    <x v="5"/>
    <b v="0"/>
    <x v="0"/>
  </r>
  <r>
    <s v="SPB-15097"/>
    <d v="2018-04-04T09:54:49"/>
    <n v="10.4"/>
    <n v="0"/>
    <n v="624"/>
    <s v=" 전농동 동아아파트 앞"/>
    <x v="14"/>
    <n v="37.574187999999999"/>
    <n v="127.045891"/>
    <n v="6"/>
    <d v="2018-04-04T10:02:06"/>
    <n v="630"/>
    <s v=" 동대문구 보건소"/>
    <n v="6"/>
    <n v="6"/>
    <n v="1150"/>
    <x v="21"/>
    <b v="0"/>
    <x v="0"/>
  </r>
  <r>
    <s v="SPB-03454"/>
    <d v="2018-04-27T17:19:02"/>
    <n v="21.8"/>
    <n v="0"/>
    <n v="175"/>
    <s v=" 홍연2교옆"/>
    <x v="17"/>
    <n v="37.578071999999999"/>
    <n v="126.930817"/>
    <n v="13"/>
    <d v="2018-04-27T17:39:17"/>
    <n v="418"/>
    <s v=" 월드컵경기장역 3번출구 옆"/>
    <n v="3"/>
    <n v="19"/>
    <n v="4660"/>
    <x v="19"/>
    <b v="0"/>
    <x v="0"/>
  </r>
  <r>
    <s v="SPB-14019"/>
    <d v="2018-04-11T22:52:50"/>
    <n v="10.3"/>
    <n v="0"/>
    <n v="2325"/>
    <s v=" 대치동 버거킹대치점"/>
    <x v="25"/>
    <n v="37.498649999999998"/>
    <n v="127.059319"/>
    <n v="3"/>
    <d v="2018-04-11T23:40:09"/>
    <n v="2325"/>
    <s v=" 대치동 버거킹대치점"/>
    <n v="8"/>
    <n v="46"/>
    <n v="10140"/>
    <x v="17"/>
    <b v="0"/>
    <x v="0"/>
  </r>
  <r>
    <s v="SPB-10171"/>
    <d v="2018-04-30T12:42:28"/>
    <n v="22.2"/>
    <n v="0"/>
    <n v="1670"/>
    <s v=" 노원경찰서교차로"/>
    <x v="18"/>
    <n v="37.643410000000003"/>
    <n v="127.071838"/>
    <n v="14"/>
    <d v="2018-04-30T12:57:03"/>
    <n v="1608"/>
    <s v=" 공릉역 1번 출구 앞"/>
    <n v="4"/>
    <n v="14"/>
    <n v="59180"/>
    <x v="12"/>
    <b v="0"/>
    <x v="0"/>
  </r>
  <r>
    <s v="SPB-09616"/>
    <d v="2018-04-25T08:03:24"/>
    <n v="8.8000000000000007"/>
    <n v="0"/>
    <n v="2340"/>
    <s v=" 삼호물산버스정류장(23370) 옆"/>
    <x v="25"/>
    <n v="37.477508999999998"/>
    <n v="127.045174"/>
    <n v="4"/>
    <d v="2018-04-25T08:11:39"/>
    <n v="2241"/>
    <s v="양재전화국 사거리"/>
    <n v="9"/>
    <n v="7"/>
    <n v="1000"/>
    <x v="5"/>
    <b v="0"/>
    <x v="0"/>
  </r>
  <r>
    <s v="SPB-06254"/>
    <d v="2018-04-03T13:12:01"/>
    <n v="20.100000000000001"/>
    <n v="0"/>
    <n v="2229"/>
    <s v="로고스교회 맞은 편"/>
    <x v="5"/>
    <n v="37.487011000000003"/>
    <n v="126.984962"/>
    <n v="5"/>
    <d v="2018-04-03T13:18:37"/>
    <n v="2222"/>
    <s v="사당역 12번출구 뒤"/>
    <n v="1"/>
    <n v="6"/>
    <n v="1250"/>
    <x v="15"/>
    <b v="0"/>
    <x v="0"/>
  </r>
  <r>
    <s v="SPB-15013"/>
    <d v="2018-04-11T23:47:06"/>
    <n v="9.6999999999999993"/>
    <n v="0"/>
    <n v="1263"/>
    <s v=" 장지공영차고지"/>
    <x v="10"/>
    <n v="37.480541000000002"/>
    <n v="127.137016"/>
    <n v="2"/>
    <d v="2018-04-11T23:53:23"/>
    <n v="1246"/>
    <s v=" 문정 법조단지10"/>
    <n v="1"/>
    <n v="5"/>
    <n v="1370"/>
    <x v="11"/>
    <b v="0"/>
    <x v="0"/>
  </r>
  <r>
    <s v="SPB-14969"/>
    <d v="2018-04-01T09:27:53"/>
    <n v="13.5"/>
    <n v="0"/>
    <n v="1321"/>
    <s v=" 국민은행 종암동지점 앞"/>
    <x v="16"/>
    <n v="37.593288000000001"/>
    <n v="127.03666699999999"/>
    <n v="8"/>
    <d v="2018-04-01T09:31:20"/>
    <n v="1322"/>
    <s v=" 래미안라센트아파트 103동 앞"/>
    <n v="10"/>
    <n v="3"/>
    <n v="650"/>
    <x v="21"/>
    <b v="1"/>
    <x v="0"/>
  </r>
  <r>
    <s v="SPB-05231"/>
    <d v="2018-04-25T13:38:54"/>
    <n v="20.8"/>
    <n v="0"/>
    <n v="1047"/>
    <s v=" 건강보험 강동지사kt"/>
    <x v="6"/>
    <n v="37.536380999999999"/>
    <n v="127.137253"/>
    <n v="5"/>
    <d v="2018-04-25T13:48:25"/>
    <n v="1009"/>
    <s v=" 천호역4번출구(현대백화점)"/>
    <n v="3"/>
    <n v="9"/>
    <n v="1450"/>
    <x v="15"/>
    <b v="0"/>
    <x v="0"/>
  </r>
  <r>
    <s v="SPB-11848"/>
    <d v="2018-04-01T18:12:03"/>
    <n v="17.7"/>
    <n v="0"/>
    <n v="328"/>
    <s v=" 탑골공원 앞"/>
    <x v="19"/>
    <n v="37.570396000000002"/>
    <n v="126.98819"/>
    <n v="3"/>
    <d v="2018-04-01T18:24:03"/>
    <n v="355"/>
    <s v=" 서울사대부속초교 앞"/>
    <n v="12"/>
    <n v="12"/>
    <n v="1690"/>
    <x v="2"/>
    <b v="1"/>
    <x v="0"/>
  </r>
  <r>
    <s v="SPB-16161"/>
    <d v="2018-04-10T07:52:13"/>
    <n v="7.2"/>
    <n v="0"/>
    <n v="617"/>
    <s v=" 청솔우성아파트 앞"/>
    <x v="14"/>
    <n v="37.574202999999997"/>
    <n v="127.057693"/>
    <n v="3"/>
    <d v="2018-04-10T07:56:24"/>
    <n v="625"/>
    <s v=" 답십리초등학교 앞(현대시장 옆)"/>
    <n v="1"/>
    <n v="3"/>
    <n v="700"/>
    <x v="9"/>
    <b v="0"/>
    <x v="0"/>
  </r>
  <r>
    <s v="SPB-12258"/>
    <d v="2018-04-20T16:01:37"/>
    <n v="25.7"/>
    <n v="0"/>
    <n v="346"/>
    <s v=" 맥스타일 앞"/>
    <x v="7"/>
    <n v="37.569183000000002"/>
    <n v="127.00988"/>
    <n v="5"/>
    <d v="2018-04-20T17:42:48"/>
    <n v="374"/>
    <s v=" 청구역 2번출구 앞"/>
    <n v="3"/>
    <n v="100"/>
    <n v="3640"/>
    <x v="1"/>
    <b v="0"/>
    <x v="0"/>
  </r>
  <r>
    <s v="SPB-05358"/>
    <d v="2018-04-26T21:38:37"/>
    <n v="13.4"/>
    <n v="0"/>
    <n v="252"/>
    <s v=" 보라매역4번출구"/>
    <x v="13"/>
    <n v="37.499977000000001"/>
    <n v="126.920036"/>
    <n v="4"/>
    <d v="2018-04-26T21:53:23"/>
    <n v="2173"/>
    <s v=" 당곡사거리"/>
    <n v="8"/>
    <n v="14"/>
    <n v="2050"/>
    <x v="16"/>
    <b v="0"/>
    <x v="0"/>
  </r>
  <r>
    <s v="SPB-10741"/>
    <d v="2018-04-30T09:24:45"/>
    <n v="17.5"/>
    <n v="0"/>
    <n v="1050"/>
    <s v="  둔촌역 3번 출입구"/>
    <x v="6"/>
    <n v="37.526694999999997"/>
    <n v="127.13552900000001"/>
    <n v="6"/>
    <d v="2018-04-30T09:29:42"/>
    <n v="1050"/>
    <s v="  둔촌역 3번 출입구"/>
    <n v="6"/>
    <n v="4"/>
    <n v="700"/>
    <x v="21"/>
    <b v="0"/>
    <x v="0"/>
  </r>
  <r>
    <s v="SPB-08505"/>
    <d v="2018-04-21T20:24:05"/>
    <n v="19.100000000000001"/>
    <n v="0"/>
    <n v="1906"/>
    <s v=" 신도림역 1번 출구 앞"/>
    <x v="2"/>
    <n v="37.509720000000002"/>
    <n v="126.89009900000001"/>
    <n v="7"/>
    <d v="2018-04-21T21:00:47"/>
    <n v="2102"/>
    <s v=" 봉림교 교통섬"/>
    <n v="16"/>
    <n v="36"/>
    <n v="6430"/>
    <x v="7"/>
    <b v="1"/>
    <x v="0"/>
  </r>
  <r>
    <s v="SPB-16632"/>
    <d v="2018-04-11T18:25:57"/>
    <n v="15.2"/>
    <n v="0"/>
    <n v="303"/>
    <s v=" 광화문역 1번출구 앞"/>
    <x v="19"/>
    <n v="37.571770000000001"/>
    <n v="126.97466300000001"/>
    <n v="6"/>
    <d v="2018-04-11T19:10:30"/>
    <n v="1328"/>
    <s v=" 월곡역 3번출구"/>
    <n v="4"/>
    <n v="44"/>
    <n v="9330"/>
    <x v="2"/>
    <b v="0"/>
    <x v="0"/>
  </r>
  <r>
    <s v="SPB-13080"/>
    <d v="2018-04-27T00:35:46"/>
    <n v="11.8"/>
    <n v="0"/>
    <n v="1512"/>
    <s v=" 강북중학교 앞"/>
    <x v="8"/>
    <n v="37.644736999999999"/>
    <n v="127.026566"/>
    <n v="16"/>
    <d v="2018-04-27T02:23:30"/>
    <n v="1663"/>
    <s v=" 동해문화예술관앞"/>
    <n v="16"/>
    <n v="101"/>
    <n v="6570"/>
    <x v="0"/>
    <b v="0"/>
    <x v="0"/>
  </r>
  <r>
    <s v="SPB-06541"/>
    <d v="2018-04-20T09:01:39"/>
    <n v="15.8"/>
    <n v="0"/>
    <n v="310"/>
    <s v=" 청계광장 옆"/>
    <x v="7"/>
    <n v="37.568877999999998"/>
    <n v="126.97747"/>
    <n v="1"/>
    <d v="2018-04-20T09:07:41"/>
    <n v="308"/>
    <s v=" 광화문 S타워 앞"/>
    <n v="1"/>
    <n v="5"/>
    <n v="500"/>
    <x v="21"/>
    <b v="0"/>
    <x v="0"/>
  </r>
  <r>
    <s v="SPB-13745"/>
    <d v="2018-04-13T20:48:33"/>
    <n v="16.2"/>
    <n v="0"/>
    <n v="2226"/>
    <s v=" 신동아럭스빌아파트 앞"/>
    <x v="5"/>
    <n v="37.475181999999997"/>
    <n v="127.001389"/>
    <n v="5"/>
    <d v="2018-04-13T20:56:07"/>
    <n v="2222"/>
    <s v="사당역 12번출구 뒤"/>
    <n v="6"/>
    <n v="7"/>
    <n v="2020"/>
    <x v="7"/>
    <b v="0"/>
    <x v="0"/>
  </r>
  <r>
    <s v="SPB-14795"/>
    <d v="2018-04-10T09:36:44"/>
    <n v="11.9"/>
    <n v="0"/>
    <n v="637"/>
    <s v=" KAIST 경영대학 앞"/>
    <x v="14"/>
    <n v="37.591614"/>
    <n v="127.04579200000001"/>
    <n v="10"/>
    <d v="2018-04-10T09:56:42"/>
    <n v="613"/>
    <s v=" 신설동역 10번출구 앞"/>
    <n v="4"/>
    <n v="19"/>
    <n v="3350"/>
    <x v="21"/>
    <b v="0"/>
    <x v="0"/>
  </r>
  <r>
    <s v="SPB-04867"/>
    <d v="2018-04-01T17:28:33"/>
    <n v="18"/>
    <n v="0"/>
    <n v="226"/>
    <s v=" 샛강역 1번출구 앞"/>
    <x v="13"/>
    <n v="37.517764999999997"/>
    <n v="126.92841300000001"/>
    <n v="19"/>
    <d v="2018-04-01T20:20:39"/>
    <n v="253"/>
    <s v=" 신풍역 5번출구 인근"/>
    <n v="10"/>
    <n v="171"/>
    <n v="17270"/>
    <x v="19"/>
    <b v="1"/>
    <x v="0"/>
  </r>
  <r>
    <s v="SPB-10421"/>
    <d v="2018-04-03T08:20:56"/>
    <n v="17.3"/>
    <n v="0"/>
    <n v="734"/>
    <s v=" 신트리공원 입구"/>
    <x v="12"/>
    <n v="37.513950000000001"/>
    <n v="126.856056"/>
    <n v="2"/>
    <d v="2018-04-03T08:32:18"/>
    <n v="723"/>
    <s v=" SBS방송국"/>
    <n v="6"/>
    <n v="10"/>
    <n v="2160"/>
    <x v="5"/>
    <b v="0"/>
    <x v="0"/>
  </r>
  <r>
    <s v="SPB-01220"/>
    <d v="2018-04-30T19:16:41"/>
    <n v="21.2"/>
    <n v="0"/>
    <n v="1020"/>
    <s v=" 강동경찰서"/>
    <x v="6"/>
    <n v="37.528289999999998"/>
    <n v="127.126801"/>
    <n v="9"/>
    <d v="2018-04-30T19:29:42"/>
    <n v="1029"/>
    <s v=" 롯데 시네마"/>
    <n v="10"/>
    <n v="12"/>
    <n v="1630"/>
    <x v="4"/>
    <b v="0"/>
    <x v="0"/>
  </r>
  <r>
    <s v="SPB-04808"/>
    <d v="2018-04-01T01:20:49"/>
    <n v="11.7"/>
    <n v="0"/>
    <n v="2009"/>
    <s v=" 보라매역 8번출구"/>
    <x v="24"/>
    <n v="37.500076"/>
    <n v="126.921082"/>
    <n v="9"/>
    <d v="2018-04-01T01:24:53"/>
    <n v="2016"/>
    <s v=" 신대방삼거리역 3번출구쪽"/>
    <n v="7"/>
    <n v="3"/>
    <n v="590"/>
    <x v="14"/>
    <b v="1"/>
    <x v="0"/>
  </r>
  <r>
    <s v="SPB-09660"/>
    <d v="2018-04-12T08:36:22"/>
    <n v="8.9"/>
    <n v="0"/>
    <n v="121"/>
    <s v=" 마포소방서 앞"/>
    <x v="0"/>
    <n v="37.549767000000003"/>
    <n v="126.93317399999999"/>
    <n v="12"/>
    <d v="2018-04-12T08:48:02"/>
    <n v="140"/>
    <s v=" 이화여대 후문"/>
    <n v="17"/>
    <n v="11"/>
    <n v="1110"/>
    <x v="5"/>
    <b v="0"/>
    <x v="0"/>
  </r>
  <r>
    <s v="SPB-02908"/>
    <d v="2018-04-19T21:29:34"/>
    <n v="14.2"/>
    <n v="0"/>
    <n v="1012"/>
    <s v=" 서울 상운차량"/>
    <x v="6"/>
    <n v="37.536026"/>
    <n v="127.122726"/>
    <n v="13"/>
    <d v="2018-04-19T21:35:11"/>
    <n v="1208"/>
    <s v=" 풍납현대아파트쉼터"/>
    <n v="2"/>
    <n v="5"/>
    <n v="800"/>
    <x v="16"/>
    <b v="0"/>
    <x v="0"/>
  </r>
  <r>
    <s v="SPB-11757"/>
    <d v="2018-04-24T21:41:15"/>
    <n v="11.5"/>
    <n v="0"/>
    <n v="1121"/>
    <s v=" 가양레포츠센터앞"/>
    <x v="9"/>
    <n v="37.559479000000003"/>
    <n v="126.86438"/>
    <n v="9"/>
    <d v="2018-04-24T22:43:29"/>
    <n v="247"/>
    <s v=" 당산역 10번출구 앞"/>
    <n v="13"/>
    <n v="59"/>
    <n v="7040"/>
    <x v="16"/>
    <b v="0"/>
    <x v="0"/>
  </r>
  <r>
    <s v="SPB-09207"/>
    <d v="2018-04-14T18:34:09"/>
    <n v="9.6"/>
    <n v="0"/>
    <n v="1035"/>
    <s v=" 고덕역 4번출구"/>
    <x v="6"/>
    <n v="37.555016000000002"/>
    <n v="127.15527299999999"/>
    <n v="1"/>
    <d v="2018-04-14T19:01:13"/>
    <n v="1026"/>
    <s v=" 대명초교 입구 교차로"/>
    <n v="6"/>
    <n v="26"/>
    <n v="980"/>
    <x v="2"/>
    <b v="1"/>
    <x v="0"/>
  </r>
  <r>
    <s v="SPB-07800"/>
    <d v="2018-04-06T12:08:31"/>
    <n v="6.7"/>
    <n v="0"/>
    <n v="736"/>
    <s v=" 오솔길공원"/>
    <x v="12"/>
    <n v="37.522190000000002"/>
    <n v="126.83669999999999"/>
    <n v="5"/>
    <d v="2018-04-06T12:21:28"/>
    <n v="713"/>
    <s v=" 양서중학교 옆"/>
    <n v="3"/>
    <n v="12"/>
    <n v="1420"/>
    <x v="12"/>
    <b v="0"/>
    <x v="0"/>
  </r>
  <r>
    <s v="SPB-13925"/>
    <d v="2018-04-29T17:30:15"/>
    <n v="21.9"/>
    <n v="0"/>
    <n v="1359"/>
    <s v=" 장위뉴타운 꿈에 숲 코오롱 하늘채 앞"/>
    <x v="16"/>
    <n v="37.619801000000002"/>
    <n v="127.045097"/>
    <n v="5"/>
    <d v="2018-04-29T17:56:47"/>
    <n v="1674"/>
    <s v=" 서울북부고용센터앞"/>
    <n v="5"/>
    <n v="26"/>
    <n v="0"/>
    <x v="19"/>
    <b v="1"/>
    <x v="0"/>
  </r>
  <r>
    <s v="SPB-16186"/>
    <d v="2018-04-13T08:43:43"/>
    <n v="10.6"/>
    <n v="0"/>
    <n v="401"/>
    <s v=" 상암월드컵파크 10단지 앞"/>
    <x v="0"/>
    <n v="37.586188999999997"/>
    <n v="126.881615"/>
    <n v="2"/>
    <d v="2018-04-13T08:52:42"/>
    <n v="412"/>
    <s v=" DMC산학협력연구센터 앞"/>
    <n v="4"/>
    <n v="8"/>
    <n v="1800"/>
    <x v="5"/>
    <b v="0"/>
    <x v="0"/>
  </r>
  <r>
    <s v="SPB-15605"/>
    <d v="2018-04-06T15:06:56"/>
    <n v="6.8"/>
    <n v="0"/>
    <n v="152"/>
    <s v=" 마포구민체육센터 앞"/>
    <x v="0"/>
    <n v="37.556609999999999"/>
    <n v="126.89801799999999"/>
    <n v="4"/>
    <d v="2018-04-06T15:32:22"/>
    <n v="108"/>
    <s v=" 서교동 사거리"/>
    <n v="9"/>
    <n v="25"/>
    <n v="2990"/>
    <x v="10"/>
    <b v="0"/>
    <x v="0"/>
  </r>
  <r>
    <s v="SPB-05218"/>
    <d v="2018-04-02T19:41:22"/>
    <n v="19.100000000000001"/>
    <n v="0"/>
    <n v="324"/>
    <s v=" 신세계백화점 본점 앞"/>
    <x v="7"/>
    <n v="37.561340000000001"/>
    <n v="126.9804"/>
    <n v="6"/>
    <d v="2018-04-02T19:57:15"/>
    <n v="390"/>
    <s v=" 충무로역 1번출구"/>
    <n v="10"/>
    <n v="15"/>
    <n v="1870"/>
    <x v="4"/>
    <b v="0"/>
    <x v="0"/>
  </r>
  <r>
    <s v="SPB-01404"/>
    <d v="2018-04-02T08:16:03"/>
    <n v="15.7"/>
    <n v="0"/>
    <n v="1606"/>
    <s v=" 태릉입구역 3번출구 "/>
    <x v="18"/>
    <n v="37.619171000000001"/>
    <n v="127.074928"/>
    <n v="7"/>
    <d v="2018-04-02T08:50:40"/>
    <n v="3509"/>
    <s v=" 세종사이버대학교"/>
    <n v="5"/>
    <n v="34"/>
    <n v="9210"/>
    <x v="5"/>
    <b v="0"/>
    <x v="0"/>
  </r>
  <r>
    <s v="SPB-08902"/>
    <d v="2018-04-24T19:00:32"/>
    <n v="13.3"/>
    <n v="0"/>
    <n v="2113"/>
    <s v=" 관악동작견인차량보관소"/>
    <x v="1"/>
    <n v="37.484661000000003"/>
    <n v="126.90389999999999"/>
    <n v="3"/>
    <d v="2018-04-24T19:36:22"/>
    <n v="2102"/>
    <s v=" 봉림교 교통섬"/>
    <n v="13"/>
    <n v="35"/>
    <n v="6690"/>
    <x v="4"/>
    <b v="0"/>
    <x v="0"/>
  </r>
  <r>
    <s v="SPB-14493"/>
    <d v="2018-04-10T09:34:29"/>
    <n v="11.9"/>
    <n v="0"/>
    <n v="500"/>
    <s v=" 어린이대공원역 3번출구 앞"/>
    <x v="3"/>
    <n v="37.547069999999998"/>
    <n v="127.07427199999999"/>
    <n v="10"/>
    <d v="2018-04-10T09:37:28"/>
    <n v="592"/>
    <s v=" 건국대학교 학생회관"/>
    <n v="3"/>
    <n v="2"/>
    <n v="710"/>
    <x v="21"/>
    <b v="0"/>
    <x v="0"/>
  </r>
  <r>
    <s v="SPB-09609"/>
    <d v="2018-04-13T11:53:45"/>
    <n v="16.899999999999999"/>
    <n v="0"/>
    <n v="126"/>
    <s v=" 서강대 후문 옆"/>
    <x v="0"/>
    <n v="37.550410999999997"/>
    <n v="126.943848"/>
    <n v="12"/>
    <d v="2018-04-13T12:22:49"/>
    <n v="205"/>
    <s v=" 산업은행 앞"/>
    <n v="1"/>
    <n v="27"/>
    <n v="3980"/>
    <x v="8"/>
    <b v="0"/>
    <x v="0"/>
  </r>
  <r>
    <s v="SPB-12540"/>
    <d v="2018-04-25T20:33:28"/>
    <n v="16.8"/>
    <n v="0"/>
    <n v="205"/>
    <s v=" 산업은행 앞"/>
    <x v="13"/>
    <n v="37.526263999999998"/>
    <n v="126.920509"/>
    <n v="3"/>
    <d v="2018-04-25T21:02:13"/>
    <n v="268"/>
    <s v=" 그랜드컨벤션센터 앞"/>
    <n v="2"/>
    <n v="27"/>
    <n v="3810"/>
    <x v="7"/>
    <b v="0"/>
    <x v="0"/>
  </r>
  <r>
    <s v="SPB-02858"/>
    <d v="2018-04-30T18:08:47"/>
    <n v="23"/>
    <n v="0"/>
    <n v="837"/>
    <s v=" 한남나들목 입구"/>
    <x v="21"/>
    <n v="37.529060000000001"/>
    <n v="127.00672900000001"/>
    <n v="7"/>
    <d v="2018-04-30T18:30:00"/>
    <n v="556"/>
    <s v=" 달맞이공원"/>
    <n v="18"/>
    <n v="20"/>
    <n v="4070"/>
    <x v="2"/>
    <b v="0"/>
    <x v="0"/>
  </r>
  <r>
    <s v="SPB-02298"/>
    <d v="2018-04-04T20:39:22"/>
    <n v="12.8"/>
    <n v="0"/>
    <n v="1408"/>
    <s v=" 먹골역 6번출구 앞"/>
    <x v="15"/>
    <n v="37.610722000000003"/>
    <n v="127.077477"/>
    <n v="10"/>
    <d v="2018-04-04T20:51:46"/>
    <n v="1442"/>
    <s v=" (구)신한은행 중랑교지점"/>
    <n v="7"/>
    <n v="12"/>
    <n v="1470"/>
    <x v="7"/>
    <b v="0"/>
    <x v="0"/>
  </r>
  <r>
    <s v="SPB-05984"/>
    <d v="2018-04-13T19:27:29"/>
    <n v="16.899999999999999"/>
    <n v="0"/>
    <n v="803"/>
    <s v=" 한남초교 앞 보도육교"/>
    <x v="21"/>
    <n v="37.538139000000001"/>
    <n v="127.004097"/>
    <n v="1"/>
    <d v="2018-04-13T19:58:40"/>
    <n v="818"/>
    <s v=" 숙명여대 입구 교차로"/>
    <n v="2"/>
    <n v="30"/>
    <n v="5100"/>
    <x v="4"/>
    <b v="0"/>
    <x v="0"/>
  </r>
  <r>
    <s v="SPB-06662"/>
    <d v="2018-04-11T19:30:00"/>
    <n v="13.2"/>
    <n v="0"/>
    <n v="2355"/>
    <s v=" 삼성역 5~6번 출구 사이"/>
    <x v="25"/>
    <n v="37.509121"/>
    <n v="127.062309"/>
    <n v="5"/>
    <d v="2018-04-11T19:58:29"/>
    <n v="2353"/>
    <s v=" 강남구청역 2번출구 뒤"/>
    <n v="2"/>
    <n v="28"/>
    <n v="3150"/>
    <x v="4"/>
    <b v="0"/>
    <x v="0"/>
  </r>
  <r>
    <s v="SPB-13092"/>
    <d v="2018-04-09T17:06:13"/>
    <n v="15.3"/>
    <n v="0"/>
    <n v="3501"/>
    <s v=" 광진구청 앞"/>
    <x v="3"/>
    <n v="37.539501000000001"/>
    <n v="127.083"/>
    <n v="8"/>
    <d v="2018-04-09T17:08:45"/>
    <n v="3520"/>
    <s v=" 광진경찰서"/>
    <n v="9"/>
    <n v="2"/>
    <n v="0"/>
    <x v="19"/>
    <b v="0"/>
    <x v="0"/>
  </r>
  <r>
    <s v="SPB-11729"/>
    <d v="2018-04-27T19:59:01"/>
    <n v="18.7"/>
    <n v="0"/>
    <n v="152"/>
    <s v=" 마포구민체육센터 앞"/>
    <x v="0"/>
    <n v="37.556609999999999"/>
    <n v="126.89801799999999"/>
    <n v="23"/>
    <d v="2018-04-27T21:01:12"/>
    <n v="186"/>
    <s v=" 월드컵공원"/>
    <n v="33"/>
    <n v="60"/>
    <n v="8690"/>
    <x v="4"/>
    <b v="0"/>
    <x v="0"/>
  </r>
  <r>
    <s v="SPB-08008"/>
    <d v="2018-04-21T02:08:06"/>
    <n v="14.7"/>
    <n v="0"/>
    <n v="510"/>
    <s v=" 서울숲 남문 버스정류소 옆"/>
    <x v="4"/>
    <n v="37.541221999999998"/>
    <n v="127.0438"/>
    <n v="10"/>
    <d v="2018-04-21T02:17:58"/>
    <n v="514"/>
    <s v=" 성수사거리 버스정류장 앞"/>
    <n v="7"/>
    <n v="9"/>
    <n v="2250"/>
    <x v="3"/>
    <b v="1"/>
    <x v="0"/>
  </r>
  <r>
    <s v="SPB-15027"/>
    <d v="2018-04-10T06:26:03"/>
    <n v="6.9"/>
    <n v="0"/>
    <n v="351"/>
    <s v=" 청운초교 앞 삼거리"/>
    <x v="19"/>
    <n v="37.585079"/>
    <n v="126.970619"/>
    <n v="1"/>
    <d v="2018-04-10T06:42:16"/>
    <n v="354"/>
    <s v=" 포르투갈 대사관 앞"/>
    <n v="10"/>
    <n v="15"/>
    <n v="2920"/>
    <x v="20"/>
    <b v="0"/>
    <x v="0"/>
  </r>
  <r>
    <s v="SPB-11040"/>
    <d v="2018-04-21T15:04:12"/>
    <n v="25"/>
    <n v="0"/>
    <n v="313"/>
    <s v=" 서울역 광장 파출소 옆"/>
    <x v="7"/>
    <n v="37.556961000000001"/>
    <n v="126.971771"/>
    <n v="1"/>
    <d v="2018-04-21T15:26:18"/>
    <n v="324"/>
    <s v=" 신세계백화점 본점 앞"/>
    <n v="3"/>
    <n v="22"/>
    <n v="1560"/>
    <x v="10"/>
    <b v="1"/>
    <x v="0"/>
  </r>
  <r>
    <s v="SPB-12882"/>
    <d v="2018-04-29T12:43:21"/>
    <n v="20.5"/>
    <n v="0"/>
    <n v="1713"/>
    <s v=" 쌍문동 청소년 랜드"/>
    <x v="20"/>
    <n v="37.647266000000002"/>
    <n v="127.025879"/>
    <n v="8"/>
    <d v="2018-04-29T12:50:34"/>
    <n v="1520"/>
    <s v=" 성실교회"/>
    <n v="10"/>
    <n v="6"/>
    <n v="930"/>
    <x v="12"/>
    <b v="1"/>
    <x v="0"/>
  </r>
  <r>
    <s v="SPB-11457"/>
    <d v="2018-04-28T18:36:31"/>
    <n v="18.899999999999999"/>
    <n v="0"/>
    <n v="1906"/>
    <s v=" 신도림역 1번 출구 앞"/>
    <x v="2"/>
    <n v="37.509720000000002"/>
    <n v="126.89009900000001"/>
    <n v="12"/>
    <d v="2018-04-28T18:39:44"/>
    <n v="1906"/>
    <s v=" 신도림역 1번 출구 앞"/>
    <n v="19"/>
    <n v="3"/>
    <n v="60"/>
    <x v="2"/>
    <b v="1"/>
    <x v="0"/>
  </r>
  <r>
    <s v="SPB-02228"/>
    <d v="2018-04-22T02:14:31"/>
    <n v="15.4"/>
    <n v="0"/>
    <n v="1716"/>
    <s v=" 하나로마트 창동점"/>
    <x v="20"/>
    <n v="37.654201999999998"/>
    <n v="127.05072800000001"/>
    <n v="7"/>
    <d v="2018-04-22T03:00:23"/>
    <n v="1402"/>
    <s v=" 금란주차장 앞"/>
    <n v="2"/>
    <n v="45"/>
    <n v="10940"/>
    <x v="3"/>
    <b v="1"/>
    <x v="0"/>
  </r>
  <r>
    <s v="SPB-02647"/>
    <d v="2018-04-19T16:47:17"/>
    <n v="19.8"/>
    <n v="0"/>
    <n v="240"/>
    <s v=" 문래역 4번출구 앞"/>
    <x v="13"/>
    <n v="37.518737999999999"/>
    <n v="126.89557600000001"/>
    <n v="9"/>
    <d v="2018-04-19T16:59:18"/>
    <n v="1906"/>
    <s v=" 신도림역 1번 출구 앞"/>
    <n v="12"/>
    <n v="11"/>
    <n v="1470"/>
    <x v="1"/>
    <b v="0"/>
    <x v="0"/>
  </r>
  <r>
    <s v="SPB-05165"/>
    <d v="2018-04-16T00:38:27"/>
    <n v="8.3000000000000007"/>
    <n v="0"/>
    <n v="1425"/>
    <s v=" 용마문화복지센터"/>
    <x v="15"/>
    <n v="37.58746"/>
    <n v="127.09596999999999"/>
    <n v="3"/>
    <d v="2018-04-16T00:44:36"/>
    <n v="1412"/>
    <s v=" 면목초등학교"/>
    <n v="7"/>
    <n v="5"/>
    <n v="1290"/>
    <x v="0"/>
    <b v="0"/>
    <x v="0"/>
  </r>
  <r>
    <s v="SPB-03006"/>
    <d v="2018-04-02T15:30:41"/>
    <n v="23.7"/>
    <n v="0"/>
    <n v="614"/>
    <s v=" 용두동 사거리"/>
    <x v="14"/>
    <n v="37.577686"/>
    <n v="127.031013"/>
    <n v="18"/>
    <d v="2018-04-02T15:40:26"/>
    <n v="568"/>
    <s v=" 청계8가사거리 부근"/>
    <n v="2"/>
    <n v="9"/>
    <n v="1380"/>
    <x v="10"/>
    <b v="0"/>
    <x v="0"/>
  </r>
  <r>
    <s v="SPB-05050"/>
    <d v="2018-04-21T16:28:14"/>
    <n v="24.8"/>
    <n v="0"/>
    <n v="590"/>
    <s v=" 건국대학교 (입학정보관)"/>
    <x v="3"/>
    <n v="37.53989"/>
    <n v="127.073364"/>
    <n v="2"/>
    <d v="2018-04-21T16:31:53"/>
    <n v="592"/>
    <s v=" 건국대학교 학생회관"/>
    <n v="1"/>
    <n v="3"/>
    <n v="600"/>
    <x v="1"/>
    <b v="1"/>
    <x v="0"/>
  </r>
  <r>
    <s v="SPB-15813"/>
    <d v="2018-04-02T08:14:15"/>
    <n v="15.7"/>
    <n v="0"/>
    <n v="1526"/>
    <s v=" 수유동 채선당앞"/>
    <x v="8"/>
    <n v="37.641739000000001"/>
    <n v="127.02462800000001"/>
    <n v="4"/>
    <d v="2018-04-02T08:18:42"/>
    <n v="1535"/>
    <s v=" 효성인텔리안 앞"/>
    <n v="6"/>
    <n v="4"/>
    <n v="830"/>
    <x v="5"/>
    <b v="0"/>
    <x v="0"/>
  </r>
  <r>
    <s v="SPB-09202"/>
    <d v="2018-04-30T00:23:50"/>
    <n v="14.7"/>
    <n v="0"/>
    <n v="514"/>
    <s v=" 성수사거리 버스정류장 앞"/>
    <x v="4"/>
    <n v="37.542580000000001"/>
    <n v="127.063309"/>
    <n v="7"/>
    <d v="2018-04-30T00:31:48"/>
    <n v="503"/>
    <s v=" 더샵스타시티 C동 앞"/>
    <n v="10"/>
    <n v="7"/>
    <n v="1150"/>
    <x v="0"/>
    <b v="0"/>
    <x v="0"/>
  </r>
  <r>
    <s v="SPB-08020"/>
    <d v="2018-04-28T09:43:27"/>
    <n v="15.1"/>
    <n v="0"/>
    <n v="549"/>
    <s v=" 아차산역 3번출구"/>
    <x v="3"/>
    <n v="37.551223999999998"/>
    <n v="127.08970600000001"/>
    <n v="3"/>
    <d v="2018-04-28T09:53:54"/>
    <n v="3509"/>
    <s v=" 세종사이버대학교"/>
    <n v="17"/>
    <n v="9"/>
    <n v="56550"/>
    <x v="21"/>
    <b v="1"/>
    <x v="0"/>
  </r>
  <r>
    <s v="SPB-08396"/>
    <d v="2018-04-28T18:39:19"/>
    <n v="18.899999999999999"/>
    <n v="0"/>
    <n v="1920"/>
    <s v=" 서울미래초등학교 사거리"/>
    <x v="2"/>
    <n v="37.504379"/>
    <n v="126.88829800000001"/>
    <n v="4"/>
    <d v="2018-04-28T18:48:15"/>
    <n v="1906"/>
    <s v=" 신도림역 1번 출구 앞"/>
    <n v="3"/>
    <n v="8"/>
    <n v="910"/>
    <x v="2"/>
    <b v="1"/>
    <x v="0"/>
  </r>
  <r>
    <s v="SPB-12552"/>
    <d v="2018-04-24T21:38:52"/>
    <n v="11.5"/>
    <n v="0"/>
    <n v="1906"/>
    <s v=" 신도림역 1번 출구 앞"/>
    <x v="2"/>
    <n v="37.509720000000002"/>
    <n v="126.89009900000001"/>
    <n v="17"/>
    <d v="2018-04-24T22:45:00"/>
    <n v="247"/>
    <s v=" 당산역 10번출구 앞"/>
    <n v="9"/>
    <n v="62"/>
    <n v="9810"/>
    <x v="16"/>
    <b v="0"/>
    <x v="0"/>
  </r>
  <r>
    <s v="SPB-02990"/>
    <d v="2018-04-13T23:16:17"/>
    <n v="15.5"/>
    <n v="0"/>
    <n v="2226"/>
    <s v=" 신동아럭스빌아파트 앞"/>
    <x v="5"/>
    <n v="37.475181999999997"/>
    <n v="127.001389"/>
    <n v="3"/>
    <d v="2018-04-13T23:44:11"/>
    <n v="2221"/>
    <s v="하나은행 방배동지점 앞"/>
    <n v="1"/>
    <n v="27"/>
    <n v="4210"/>
    <x v="11"/>
    <b v="0"/>
    <x v="0"/>
  </r>
  <r>
    <s v="SPB-08980"/>
    <d v="2018-04-15T03:02:49"/>
    <n v="6.4"/>
    <n v="0"/>
    <n v="933"/>
    <s v=" LG서비스 역촌점"/>
    <x v="11"/>
    <n v="37.612484000000002"/>
    <n v="126.914879"/>
    <n v="1"/>
    <d v="2018-04-15T03:21:20"/>
    <n v="131"/>
    <s v=" 증산2교"/>
    <n v="11"/>
    <n v="18"/>
    <n v="2940"/>
    <x v="18"/>
    <b v="1"/>
    <x v="0"/>
  </r>
  <r>
    <s v="SPB-12924"/>
    <d v="2018-04-30T18:18:23"/>
    <n v="23"/>
    <n v="0"/>
    <n v="747"/>
    <s v=" 목동3단지 상가"/>
    <x v="12"/>
    <n v="37.534579999999998"/>
    <n v="126.875648"/>
    <n v="4"/>
    <d v="2018-04-30T18:38:48"/>
    <n v="742"/>
    <s v=" 등촌역 5번 출구 뒤"/>
    <n v="7"/>
    <n v="20"/>
    <n v="2100"/>
    <x v="2"/>
    <b v="0"/>
    <x v="0"/>
  </r>
  <r>
    <s v="SPB-09911"/>
    <d v="2018-04-01T12:46:50"/>
    <n v="18"/>
    <n v="0"/>
    <n v="1702"/>
    <s v=" 녹천역 1번출구 앞"/>
    <x v="20"/>
    <n v="37.646172"/>
    <n v="127.05056"/>
    <n v="8"/>
    <d v="2018-04-01T13:09:42"/>
    <n v="1657"/>
    <s v=" 노원구청 "/>
    <n v="7"/>
    <n v="21"/>
    <n v="1960"/>
    <x v="12"/>
    <b v="1"/>
    <x v="0"/>
  </r>
  <r>
    <s v="SPB-15390"/>
    <d v="2018-04-17T08:13:40"/>
    <n v="8.6999999999999993"/>
    <n v="0"/>
    <n v="1221"/>
    <s v=" 삼전사거리 포스코더샵"/>
    <x v="10"/>
    <n v="37.504199999999997"/>
    <n v="127.087532"/>
    <n v="2"/>
    <d v="2018-04-17T08:24:59"/>
    <n v="2323"/>
    <s v=" 주식회사 오뚜기 정문 앞"/>
    <n v="9"/>
    <n v="10"/>
    <n v="2300"/>
    <x v="5"/>
    <b v="0"/>
    <x v="0"/>
  </r>
  <r>
    <s v="SPB-09322"/>
    <d v="2018-04-26T15:38:48"/>
    <n v="21.9"/>
    <n v="0"/>
    <n v="1231"/>
    <s v=" 잠실역 6번출구"/>
    <x v="10"/>
    <n v="37.514088000000001"/>
    <n v="127.09903"/>
    <n v="5"/>
    <d v="2018-04-26T16:01:46"/>
    <n v="1024"/>
    <s v="  강동구청 앞"/>
    <n v="4"/>
    <n v="21"/>
    <n v="3350"/>
    <x v="10"/>
    <b v="0"/>
    <x v="0"/>
  </r>
  <r>
    <s v="SPB-10223"/>
    <d v="2018-04-11T10:45:37"/>
    <n v="13.3"/>
    <n v="0"/>
    <n v="165"/>
    <s v=" 중앙근린공원"/>
    <x v="17"/>
    <n v="37.575138000000003"/>
    <n v="126.91394"/>
    <n v="19"/>
    <d v="2018-04-11T11:03:40"/>
    <n v="194"/>
    <s v=" 증산교 앞"/>
    <n v="3"/>
    <n v="17"/>
    <n v="27270"/>
    <x v="13"/>
    <b v="0"/>
    <x v="0"/>
  </r>
  <r>
    <s v="SPB-11211"/>
    <d v="2018-04-22T01:46:55"/>
    <n v="15.9"/>
    <n v="0"/>
    <n v="1253"/>
    <s v=" 오금역 3번 출구 뒤"/>
    <x v="10"/>
    <n v="37.501652"/>
    <n v="127.128181"/>
    <n v="5"/>
    <d v="2018-04-22T02:27:05"/>
    <n v="1206"/>
    <s v=" 9호선종합운동장역 9번출구"/>
    <n v="11"/>
    <n v="40"/>
    <n v="5840"/>
    <x v="14"/>
    <b v="1"/>
    <x v="0"/>
  </r>
  <r>
    <s v="SPB-10835"/>
    <d v="2018-04-26T20:17:40"/>
    <n v="14.4"/>
    <n v="0"/>
    <n v="511"/>
    <s v=" 서울숲역 4번 출구 옆"/>
    <x v="4"/>
    <n v="37.544581999999998"/>
    <n v="127.04460899999999"/>
    <n v="6"/>
    <d v="2018-04-26T20:36:40"/>
    <n v="3505"/>
    <s v=" 신양초교앞 교차로"/>
    <n v="8"/>
    <n v="18"/>
    <n v="3610"/>
    <x v="7"/>
    <b v="0"/>
    <x v="0"/>
  </r>
  <r>
    <s v="SPB-02916"/>
    <d v="2018-04-30T18:31:51"/>
    <n v="23"/>
    <n v="0"/>
    <n v="2229"/>
    <s v="로고스교회 맞은 편"/>
    <x v="5"/>
    <n v="37.487011000000003"/>
    <n v="126.984962"/>
    <n v="7"/>
    <d v="2018-04-30T20:17:38"/>
    <n v="2313"/>
    <s v=" 금원빌딩 앞"/>
    <n v="9"/>
    <n v="105"/>
    <n v="11990"/>
    <x v="2"/>
    <b v="0"/>
    <x v="0"/>
  </r>
  <r>
    <s v="SPB-12159"/>
    <d v="2018-04-24T21:57:56"/>
    <n v="11.5"/>
    <n v="0"/>
    <n v="1608"/>
    <s v=" 공릉역 1번 출구 앞"/>
    <x v="18"/>
    <n v="37.626614000000004"/>
    <n v="127.072754"/>
    <n v="8"/>
    <d v="2018-04-24T22:22:00"/>
    <n v="1605"/>
    <s v=" 헬스케어"/>
    <n v="1"/>
    <n v="22"/>
    <n v="2050"/>
    <x v="16"/>
    <b v="0"/>
    <x v="0"/>
  </r>
  <r>
    <s v="SPB-06234"/>
    <d v="2018-04-09T07:50:14"/>
    <n v="0.6"/>
    <n v="0"/>
    <n v="450"/>
    <s v=" 효자동 삼거리"/>
    <x v="19"/>
    <n v="37.583602999999997"/>
    <n v="126.972549"/>
    <n v="3"/>
    <d v="2018-04-09T07:53:25"/>
    <n v="302"/>
    <s v=" 경복궁역 4번출구 뒤"/>
    <n v="8"/>
    <n v="2"/>
    <n v="940"/>
    <x v="9"/>
    <b v="0"/>
    <x v="0"/>
  </r>
  <r>
    <s v="SPB-07507"/>
    <d v="2018-04-19T22:32:07"/>
    <n v="13.4"/>
    <n v="0"/>
    <n v="244"/>
    <s v=" 영등포삼환아파트 앞"/>
    <x v="13"/>
    <n v="37.530079000000001"/>
    <n v="126.905708"/>
    <n v="7"/>
    <d v="2018-04-19T22:46:28"/>
    <n v="243"/>
    <s v=" 이앤씨드림타워 앞"/>
    <n v="4"/>
    <n v="13"/>
    <n v="60440"/>
    <x v="17"/>
    <b v="0"/>
    <x v="0"/>
  </r>
  <r>
    <s v="SPB-01936"/>
    <d v="2018-04-13T12:09:06"/>
    <n v="18.2"/>
    <n v="0"/>
    <n v="590"/>
    <s v=" 건국대학교 (입학정보관)"/>
    <x v="3"/>
    <n v="37.53989"/>
    <n v="127.073364"/>
    <n v="2"/>
    <d v="2018-04-13T12:13:01"/>
    <n v="3504"/>
    <s v=" 원일교회"/>
    <n v="5"/>
    <n v="3"/>
    <n v="490"/>
    <x v="12"/>
    <b v="0"/>
    <x v="0"/>
  </r>
  <r>
    <s v="SPB-10802"/>
    <d v="2018-04-19T12:42:09"/>
    <n v="17.8"/>
    <n v="0"/>
    <n v="943"/>
    <s v=" 은평구청 보건소"/>
    <x v="11"/>
    <n v="37.602401999999998"/>
    <n v="126.92865"/>
    <n v="4"/>
    <d v="2018-04-19T12:53:02"/>
    <n v="907"/>
    <s v=" CJ 드림시티"/>
    <n v="7"/>
    <n v="10"/>
    <n v="1200"/>
    <x v="12"/>
    <b v="0"/>
    <x v="0"/>
  </r>
  <r>
    <s v="SPB-12887"/>
    <d v="2018-04-20T14:21:20"/>
    <n v="25.9"/>
    <n v="0"/>
    <n v="1601"/>
    <s v=" 석계역 문화광장 내 자전거 보관소"/>
    <x v="18"/>
    <n v="37.615299"/>
    <n v="127.06446800000001"/>
    <n v="4"/>
    <d v="2018-04-20T14:30:20"/>
    <n v="1663"/>
    <s v=" 동해문화예술관앞"/>
    <n v="3"/>
    <n v="8"/>
    <n v="1520"/>
    <x v="6"/>
    <b v="0"/>
    <x v="0"/>
  </r>
  <r>
    <s v="SPB-12418"/>
    <d v="2018-04-25T18:32:38"/>
    <n v="21.2"/>
    <n v="0"/>
    <n v="1233"/>
    <s v=" 잠실3거리(갤러리아팰리스)"/>
    <x v="10"/>
    <n v="37.510508999999999"/>
    <n v="127.093369"/>
    <n v="5"/>
    <d v="2018-04-25T19:09:11"/>
    <n v="1029"/>
    <s v=" 롯데 시네마"/>
    <n v="1"/>
    <n v="34"/>
    <n v="4930"/>
    <x v="2"/>
    <b v="0"/>
    <x v="0"/>
  </r>
  <r>
    <s v="SPB-16084"/>
    <d v="2018-04-10T23:24:19"/>
    <n v="15.1"/>
    <n v="3"/>
    <n v="500"/>
    <s v=" 어린이대공원역 3번출구 앞"/>
    <x v="3"/>
    <n v="37.547069999999998"/>
    <n v="127.07427199999999"/>
    <n v="9"/>
    <d v="2018-04-10T23:30:18"/>
    <n v="540"/>
    <s v=" 군자역 7번출구 베스트샵 앞"/>
    <n v="2"/>
    <n v="5"/>
    <n v="1140"/>
    <x v="11"/>
    <b v="0"/>
    <x v="1"/>
  </r>
  <r>
    <s v="SPB-12958"/>
    <d v="2018-04-15T20:10:59"/>
    <n v="10.3"/>
    <n v="0"/>
    <n v="1127"/>
    <s v=" 화곡역(에이스정형외과앞) 버스정류장"/>
    <x v="9"/>
    <n v="37.540981000000002"/>
    <n v="126.83854700000001"/>
    <n v="9"/>
    <d v="2018-04-15T20:27:17"/>
    <n v="1117"/>
    <s v=" 스타벅스앞"/>
    <n v="1"/>
    <n v="16"/>
    <n v="3070"/>
    <x v="7"/>
    <b v="1"/>
    <x v="0"/>
  </r>
  <r>
    <s v="SPB-04803"/>
    <d v="2018-04-15T02:30:31"/>
    <n v="6.7"/>
    <n v="0"/>
    <n v="1422"/>
    <s v=" 신내우디안아파트 1단지"/>
    <x v="15"/>
    <n v="37.620097999999999"/>
    <n v="127.106461"/>
    <n v="9"/>
    <d v="2018-04-15T02:48:08"/>
    <n v="1431"/>
    <s v=" 중랑구청 사거리"/>
    <n v="5"/>
    <n v="17"/>
    <n v="2540"/>
    <x v="3"/>
    <b v="1"/>
    <x v="0"/>
  </r>
  <r>
    <s v="SPB-14941"/>
    <d v="2018-04-25T23:10:48"/>
    <n v="14"/>
    <n v="0"/>
    <n v="1503"/>
    <s v=" 이디야 커피 수유역점 앞"/>
    <x v="8"/>
    <n v="37.639277999999997"/>
    <n v="127.02675600000001"/>
    <n v="6"/>
    <d v="2018-04-25T23:25:41"/>
    <n v="1715"/>
    <s v=" 서울특별시교육청도봉도서관"/>
    <n v="1"/>
    <n v="14"/>
    <n v="2220"/>
    <x v="11"/>
    <b v="0"/>
    <x v="0"/>
  </r>
  <r>
    <s v="SPB-12904"/>
    <d v="2018-04-21T13:51:17"/>
    <n v="24.6"/>
    <n v="0"/>
    <n v="113"/>
    <s v=" 홍대입구역 2번출구 앞"/>
    <x v="0"/>
    <n v="37.557499"/>
    <n v="126.923805"/>
    <n v="20"/>
    <d v="2018-04-21T14:03:37"/>
    <n v="153"/>
    <s v=" 성산2교 사거리"/>
    <n v="3"/>
    <n v="11"/>
    <n v="1820"/>
    <x v="15"/>
    <b v="1"/>
    <x v="0"/>
  </r>
  <r>
    <s v="SPB-01496"/>
    <d v="2018-04-16T20:06:51"/>
    <n v="12.1"/>
    <n v="0"/>
    <n v="2202"/>
    <s v="청계산입구역 1번출구"/>
    <x v="5"/>
    <n v="37.448936000000003"/>
    <n v="127.05437499999999"/>
    <n v="17"/>
    <d v="2018-04-16T20:10:54"/>
    <n v="2205"/>
    <s v=" 내곡3단지 어린이공원 앞"/>
    <n v="7"/>
    <n v="3"/>
    <n v="840"/>
    <x v="7"/>
    <b v="0"/>
    <x v="0"/>
  </r>
  <r>
    <s v="SPB-07332"/>
    <d v="2018-04-30T10:38:02"/>
    <n v="19.5"/>
    <n v="0"/>
    <n v="245"/>
    <s v=" 삼성생명 당산사옥 앞"/>
    <x v="13"/>
    <n v="37.528263000000003"/>
    <n v="126.896629"/>
    <n v="9"/>
    <d v="2018-04-30T10:42:39"/>
    <n v="247"/>
    <s v=" 당산역 10번출구 앞"/>
    <n v="8"/>
    <n v="4"/>
    <n v="800"/>
    <x v="13"/>
    <b v="0"/>
    <x v="0"/>
  </r>
  <r>
    <s v="SPB-15908"/>
    <d v="2018-04-16T06:40:59"/>
    <n v="5"/>
    <n v="0"/>
    <n v="1323"/>
    <s v=" 월곡역 입구 육교 밑"/>
    <x v="16"/>
    <n v="37.600433000000002"/>
    <n v="127.040207"/>
    <n v="4"/>
    <d v="2018-04-16T07:35:35"/>
    <n v="1322"/>
    <s v=" 래미안라센트아파트 103동 앞"/>
    <n v="3"/>
    <n v="54"/>
    <n v="9110"/>
    <x v="20"/>
    <b v="0"/>
    <x v="0"/>
  </r>
  <r>
    <s v="SPB-06621"/>
    <d v="2018-04-24T06:41:43"/>
    <n v="9.6"/>
    <n v="0"/>
    <n v="259"/>
    <s v=" 대방역6번출구"/>
    <x v="13"/>
    <n v="37.513592000000003"/>
    <n v="126.925934"/>
    <n v="16"/>
    <d v="2018-04-24T06:49:18"/>
    <n v="211"/>
    <s v=" 여의도역 4번출구 옆"/>
    <n v="5"/>
    <n v="7"/>
    <n v="1560"/>
    <x v="20"/>
    <b v="0"/>
    <x v="0"/>
  </r>
  <r>
    <s v="SPB-14890"/>
    <d v="2018-04-07T17:59:17"/>
    <n v="7.6"/>
    <n v="0"/>
    <n v="937"/>
    <s v=" 상림마을 롯데캐슬2단지 옆"/>
    <x v="11"/>
    <n v="37.645851"/>
    <n v="126.92379800000001"/>
    <n v="11"/>
    <d v="2018-04-07T18:26:22"/>
    <n v="904"/>
    <s v=" 은평뉴타운 푸르지오"/>
    <n v="4"/>
    <n v="26"/>
    <n v="4260"/>
    <x v="19"/>
    <b v="1"/>
    <x v="0"/>
  </r>
  <r>
    <s v="SPB-14707"/>
    <d v="2018-04-09T01:39:33"/>
    <n v="2.8"/>
    <n v="0"/>
    <n v="2302"/>
    <s v=" 교보타워 버스정류장(신논현역 3번출구 후면)"/>
    <x v="25"/>
    <n v="37.505580999999999"/>
    <n v="127.024277"/>
    <n v="7"/>
    <d v="2018-04-09T01:51:48"/>
    <n v="2213"/>
    <s v=" 고속터미널역 5번출구 앞"/>
    <n v="12"/>
    <n v="11"/>
    <n v="2410"/>
    <x v="14"/>
    <b v="0"/>
    <x v="0"/>
  </r>
  <r>
    <s v="SPB-09497"/>
    <d v="2018-04-28T17:13:04"/>
    <n v="20.100000000000001"/>
    <n v="0"/>
    <n v="837"/>
    <s v=" 한남나들목 입구"/>
    <x v="21"/>
    <n v="37.529060000000001"/>
    <n v="127.00672900000001"/>
    <n v="2"/>
    <d v="2018-04-28T18:06:24"/>
    <n v="837"/>
    <s v=" 한남나들목 입구"/>
    <n v="4"/>
    <n v="52"/>
    <n v="9150"/>
    <x v="19"/>
    <b v="1"/>
    <x v="0"/>
  </r>
  <r>
    <s v="SPB-12841"/>
    <d v="2018-04-30T13:18:56"/>
    <n v="23.3"/>
    <n v="0"/>
    <n v="232"/>
    <s v=" 양평우림 이비즈센타 앞"/>
    <x v="13"/>
    <n v="37.525649999999999"/>
    <n v="126.887817"/>
    <n v="16"/>
    <d v="2018-04-30T13:59:31"/>
    <n v="232"/>
    <s v=" 양평우림 이비즈센타 앞"/>
    <n v="20"/>
    <n v="40"/>
    <n v="3890"/>
    <x v="15"/>
    <b v="0"/>
    <x v="0"/>
  </r>
  <r>
    <s v="SPB-06590"/>
    <d v="2018-04-12T00:26:47"/>
    <n v="9.5"/>
    <n v="0"/>
    <n v="1682"/>
    <s v=" 중계종합사회복지관 교차로"/>
    <x v="18"/>
    <n v="37.656798999999999"/>
    <n v="127.077606"/>
    <n v="13"/>
    <d v="2018-04-12T00:36:59"/>
    <n v="1660"/>
    <s v=" 서울시립과학관"/>
    <n v="1"/>
    <n v="9"/>
    <n v="1800"/>
    <x v="0"/>
    <b v="0"/>
    <x v="0"/>
  </r>
  <r>
    <s v="SPB-12598"/>
    <d v="2018-04-28T17:34:45"/>
    <n v="20.100000000000001"/>
    <n v="0"/>
    <n v="1985"/>
    <s v=" 구로도서관"/>
    <x v="2"/>
    <n v="37.498516000000002"/>
    <n v="126.891991"/>
    <n v="6"/>
    <d v="2018-04-28T18:09:47"/>
    <n v="1928"/>
    <s v=" 고척스카이돔구장 광장"/>
    <n v="3"/>
    <n v="34"/>
    <n v="6330"/>
    <x v="19"/>
    <b v="1"/>
    <x v="0"/>
  </r>
  <r>
    <s v="SPB-09519"/>
    <d v="2018-04-03T09:19:39"/>
    <n v="18.3"/>
    <n v="0"/>
    <n v="1906"/>
    <s v=" 신도림역 1번 출구 앞"/>
    <x v="2"/>
    <n v="37.509720000000002"/>
    <n v="126.89009900000001"/>
    <n v="9"/>
    <d v="2018-04-03T09:28:09"/>
    <n v="1901"/>
    <s v=" 신도림동주민센터 앞"/>
    <n v="4"/>
    <n v="8"/>
    <n v="1250"/>
    <x v="21"/>
    <b v="0"/>
    <x v="0"/>
  </r>
  <r>
    <s v="SPB-14138"/>
    <d v="2018-04-12T19:11:28"/>
    <n v="15.9"/>
    <n v="0"/>
    <n v="1669"/>
    <s v=" 중계역 3번출구"/>
    <x v="18"/>
    <n v="37.643528000000003"/>
    <n v="127.065224"/>
    <n v="9"/>
    <d v="2018-04-12T19:31:38"/>
    <n v="1625"/>
    <s v=" 상계역(4번출구)"/>
    <n v="16"/>
    <n v="19"/>
    <n v="2340"/>
    <x v="4"/>
    <b v="0"/>
    <x v="0"/>
  </r>
  <r>
    <s v="SPB-06158"/>
    <d v="2018-04-03T14:26:20"/>
    <n v="21"/>
    <n v="0"/>
    <n v="1321"/>
    <s v=" 국민은행 종암동지점 앞"/>
    <x v="16"/>
    <n v="37.593288000000001"/>
    <n v="127.03666699999999"/>
    <n v="2"/>
    <d v="2018-04-03T15:30:50"/>
    <n v="326"/>
    <s v=" 안국역 5번출구 앞"/>
    <n v="8"/>
    <n v="64"/>
    <n v="10940"/>
    <x v="6"/>
    <b v="0"/>
    <x v="0"/>
  </r>
  <r>
    <s v="SPB-09320"/>
    <d v="2018-04-25T18:13:08"/>
    <n v="21.2"/>
    <n v="0"/>
    <n v="415"/>
    <s v=" DMC역 9번출구 앞"/>
    <x v="0"/>
    <n v="37.577469000000001"/>
    <n v="126.897362"/>
    <n v="6"/>
    <d v="2018-04-25T18:31:40"/>
    <n v="153"/>
    <s v=" 성산2교 사거리"/>
    <n v="5"/>
    <n v="17"/>
    <n v="2810"/>
    <x v="2"/>
    <b v="0"/>
    <x v="0"/>
  </r>
  <r>
    <s v="SPB-13790"/>
    <d v="2018-04-16T14:02:24"/>
    <n v="18"/>
    <n v="0"/>
    <n v="2220"/>
    <s v=" 반포본동 주민센터 앞"/>
    <x v="5"/>
    <n v="37.500613999999999"/>
    <n v="126.98616"/>
    <n v="9"/>
    <d v="2018-04-16T14:21:43"/>
    <n v="2219"/>
    <s v=" 고속터미널역 8-1번, 8-2번 출구 사이"/>
    <n v="7"/>
    <n v="19"/>
    <n v="4210"/>
    <x v="6"/>
    <b v="0"/>
    <x v="0"/>
  </r>
  <r>
    <s v="SPB-07612"/>
    <d v="2018-04-18T08:17:40"/>
    <n v="8.3000000000000007"/>
    <n v="0"/>
    <n v="331"/>
    <s v=" 을지로2가 사거리 북측"/>
    <x v="7"/>
    <n v="37.566383360000003"/>
    <n v="126.98720551"/>
    <n v="8"/>
    <d v="2018-04-18T08:24:31"/>
    <n v="310"/>
    <s v=" 청계광장 옆"/>
    <n v="5"/>
    <n v="6"/>
    <n v="870"/>
    <x v="5"/>
    <b v="0"/>
    <x v="0"/>
  </r>
  <r>
    <s v="SPB-12552"/>
    <d v="2018-04-16T18:55:11"/>
    <n v="17"/>
    <n v="0"/>
    <n v="508"/>
    <s v=" 성수아카데미타워 앞"/>
    <x v="4"/>
    <n v="37.545166000000002"/>
    <n v="127.05750999999999"/>
    <n v="1"/>
    <d v="2018-04-16T19:21:12"/>
    <n v="565"/>
    <s v=" 옥수역 3번출구"/>
    <n v="11"/>
    <n v="25"/>
    <n v="5250"/>
    <x v="2"/>
    <b v="0"/>
    <x v="0"/>
  </r>
  <r>
    <s v="SPB-10414"/>
    <d v="2018-04-21T12:28:50"/>
    <n v="24.3"/>
    <n v="0"/>
    <n v="1457"/>
    <s v=" 동원사거리"/>
    <x v="15"/>
    <n v="37.589759999999998"/>
    <n v="127.093239"/>
    <n v="8"/>
    <d v="2018-04-21T13:47:48"/>
    <n v="1457"/>
    <s v=" 동원사거리"/>
    <n v="1"/>
    <n v="76"/>
    <n v="3060"/>
    <x v="12"/>
    <b v="1"/>
    <x v="0"/>
  </r>
  <r>
    <s v="SPB-12129"/>
    <d v="2018-04-26T07:54:13"/>
    <n v="10.7"/>
    <n v="0"/>
    <n v="183"/>
    <s v=" 하늘채코오롱아파트 건너편"/>
    <x v="0"/>
    <n v="37.565165999999998"/>
    <n v="126.91939499999999"/>
    <n v="6"/>
    <d v="2018-04-26T08:00:06"/>
    <n v="113"/>
    <s v=" 홍대입구역 2번출구 앞"/>
    <n v="23"/>
    <n v="5"/>
    <n v="1020"/>
    <x v="9"/>
    <b v="0"/>
    <x v="0"/>
  </r>
  <r>
    <s v="SPB-05756"/>
    <d v="2018-04-29T19:26:49"/>
    <n v="18.100000000000001"/>
    <n v="0"/>
    <n v="421"/>
    <s v=" 마포구청 앞"/>
    <x v="0"/>
    <n v="37.565902999999999"/>
    <n v="126.901184"/>
    <n v="4"/>
    <d v="2018-04-29T19:29:44"/>
    <n v="419"/>
    <s v=" 홈플러스 앞"/>
    <n v="21"/>
    <n v="2"/>
    <n v="460"/>
    <x v="4"/>
    <b v="1"/>
    <x v="0"/>
  </r>
  <r>
    <s v="SPB-15704"/>
    <d v="2018-04-12T15:01:02"/>
    <n v="19.399999999999999"/>
    <n v="0"/>
    <n v="207"/>
    <s v=" 여의나루역 1번출구 앞"/>
    <x v="13"/>
    <n v="37.526989"/>
    <n v="126.932098"/>
    <n v="27"/>
    <d v="2018-04-12T16:47:00"/>
    <n v="207"/>
    <s v=" 여의나루역 1번출구 앞"/>
    <n v="26"/>
    <n v="105"/>
    <n v="4210"/>
    <x v="10"/>
    <b v="0"/>
    <x v="0"/>
  </r>
  <r>
    <s v="SPB-14379"/>
    <d v="2018-04-10T09:15:59"/>
    <n v="11.9"/>
    <n v="0"/>
    <n v="1437"/>
    <s v=" 늘푸른공원 앞"/>
    <x v="15"/>
    <n v="37.583419999999997"/>
    <n v="127.079926"/>
    <n v="14"/>
    <d v="2018-04-10T10:00:09"/>
    <n v="346"/>
    <s v=" 맥스타일 앞"/>
    <n v="1"/>
    <n v="43"/>
    <n v="11240"/>
    <x v="21"/>
    <b v="0"/>
    <x v="0"/>
  </r>
  <r>
    <s v="SPB-12066"/>
    <d v="2018-04-24T13:22:09"/>
    <n v="15.9"/>
    <n v="0"/>
    <n v="144"/>
    <s v=" 공덕역 8번출구"/>
    <x v="0"/>
    <n v="37.543579000000001"/>
    <n v="126.951324"/>
    <n v="7"/>
    <d v="2018-04-24T13:30:24"/>
    <n v="148"/>
    <s v=" 용강동 주민센터 앞"/>
    <n v="4"/>
    <n v="7"/>
    <n v="1000"/>
    <x v="15"/>
    <b v="0"/>
    <x v="0"/>
  </r>
  <r>
    <s v="SPB-12773"/>
    <d v="2018-04-17T13:41:53"/>
    <n v="19.100000000000001"/>
    <n v="0"/>
    <n v="1428"/>
    <s v=" 원묵고등학교"/>
    <x v="15"/>
    <n v="37.616024000000003"/>
    <n v="127.08596799999999"/>
    <n v="7"/>
    <d v="2018-04-17T14:55:44"/>
    <n v="1610"/>
    <s v=" 화랑대역 2번출구 앞"/>
    <n v="3"/>
    <n v="73"/>
    <n v="760"/>
    <x v="15"/>
    <b v="0"/>
    <x v="0"/>
  </r>
  <r>
    <s v="SPB-13101"/>
    <d v="2018-04-30T10:19:05"/>
    <n v="19.5"/>
    <n v="0"/>
    <n v="1218"/>
    <s v=" 방이역 4번출구"/>
    <x v="10"/>
    <n v="37.508968000000003"/>
    <n v="127.125839"/>
    <n v="4"/>
    <d v="2018-04-30T10:27:02"/>
    <n v="1271"/>
    <s v=" 송파도서관"/>
    <n v="10"/>
    <n v="8"/>
    <n v="1730"/>
    <x v="13"/>
    <b v="0"/>
    <x v="0"/>
  </r>
  <r>
    <s v="SPB-01025"/>
    <d v="2018-04-19T13:59:37"/>
    <n v="19.2"/>
    <n v="0"/>
    <n v="2008"/>
    <s v=" 노량진근린공원 대방공원"/>
    <x v="24"/>
    <n v="37.509369"/>
    <n v="126.92807000000001"/>
    <n v="3"/>
    <d v="2018-04-19T14:06:49"/>
    <n v="2009"/>
    <s v=" 보라매역 8번출구"/>
    <n v="7"/>
    <n v="6"/>
    <n v="1560"/>
    <x v="15"/>
    <b v="0"/>
    <x v="0"/>
  </r>
  <r>
    <s v="SPB-11226"/>
    <d v="2018-04-21T15:26:56"/>
    <n v="25"/>
    <n v="0"/>
    <n v="102"/>
    <s v=" 망원역 1번출구 앞"/>
    <x v="0"/>
    <n v="37.555649000000003"/>
    <n v="126.910629"/>
    <n v="17"/>
    <d v="2018-04-21T15:54:58"/>
    <n v="184"/>
    <s v=" SK망원동주유소 건너편"/>
    <n v="7"/>
    <n v="27"/>
    <n v="2260"/>
    <x v="10"/>
    <b v="1"/>
    <x v="0"/>
  </r>
  <r>
    <s v="SPB-06500"/>
    <d v="2018-04-11T13:21:27"/>
    <n v="15.6"/>
    <n v="0"/>
    <n v="1118"/>
    <s v=" 증미역 3번출구뒤(등촌두산위브센티움오피스텔)"/>
    <x v="9"/>
    <n v="37.557461000000004"/>
    <n v="126.861458"/>
    <n v="10"/>
    <d v="2018-04-11T13:37:51"/>
    <n v="1118"/>
    <s v=" 증미역 3번출구뒤(등촌두산위브센티움오피스텔)"/>
    <n v="10"/>
    <n v="16"/>
    <n v="1510"/>
    <x v="15"/>
    <b v="0"/>
    <x v="0"/>
  </r>
  <r>
    <s v="SPB-15945"/>
    <d v="2018-04-09T15:43:53"/>
    <n v="14.2"/>
    <n v="0"/>
    <n v="303"/>
    <s v=" 광화문역 1번출구 앞"/>
    <x v="19"/>
    <n v="37.571770000000001"/>
    <n v="126.97466300000001"/>
    <n v="5"/>
    <d v="2018-04-09T15:47:01"/>
    <n v="307"/>
    <s v=" 서울역사박물관 앞"/>
    <n v="2"/>
    <n v="2"/>
    <n v="450"/>
    <x v="10"/>
    <b v="0"/>
    <x v="0"/>
  </r>
  <r>
    <s v="SPB-10234"/>
    <d v="2018-04-06T16:40:05"/>
    <n v="6.6"/>
    <n v="0"/>
    <n v="573"/>
    <s v=" 구의문주차장 앞"/>
    <x v="3"/>
    <n v="37.545231000000001"/>
    <n v="127.084732"/>
    <n v="4"/>
    <d v="2018-04-06T16:47:53"/>
    <n v="571"/>
    <s v=" 어린이대공원역6번출구"/>
    <n v="2"/>
    <n v="7"/>
    <n v="1140"/>
    <x v="1"/>
    <b v="0"/>
    <x v="0"/>
  </r>
  <r>
    <s v="SPB-14470"/>
    <d v="2018-04-11T18:05:30"/>
    <n v="15.2"/>
    <n v="0"/>
    <n v="1641"/>
    <s v=" 한내근린공원 남측"/>
    <x v="18"/>
    <n v="37.621555000000001"/>
    <n v="127.06951100000001"/>
    <n v="12"/>
    <d v="2018-04-11T18:28:09"/>
    <n v="1532"/>
    <s v=" 번3동 주민센터 교차로"/>
    <n v="10"/>
    <n v="22"/>
    <n v="3710"/>
    <x v="2"/>
    <b v="0"/>
    <x v="0"/>
  </r>
  <r>
    <s v="SPB-03326"/>
    <d v="2018-04-20T20:14:17"/>
    <n v="21.1"/>
    <n v="0"/>
    <n v="2262"/>
    <s v=" 한신16차아파트 119동 앞"/>
    <x v="5"/>
    <n v="37.516598000000002"/>
    <n v="127.00959"/>
    <n v="20"/>
    <d v="2018-04-20T21:06:35"/>
    <n v="2262"/>
    <s v=" 한신16차아파트 119동 앞"/>
    <n v="1"/>
    <n v="51"/>
    <n v="11530"/>
    <x v="7"/>
    <b v="0"/>
    <x v="0"/>
  </r>
  <r>
    <s v="SPB-12250"/>
    <d v="2018-04-11T22:19:35"/>
    <n v="10.3"/>
    <n v="0"/>
    <n v="1716"/>
    <s v=" 하나로마트 창동점"/>
    <x v="20"/>
    <n v="37.654201999999998"/>
    <n v="127.05072800000001"/>
    <n v="1"/>
    <d v="2018-04-11T22:48:08"/>
    <n v="1617"/>
    <s v=" 하계동 중평어린이공원 앞"/>
    <n v="6"/>
    <n v="27"/>
    <n v="3130"/>
    <x v="17"/>
    <b v="0"/>
    <x v="0"/>
  </r>
  <r>
    <s v="SPB-09808"/>
    <d v="2018-04-03T17:58:32"/>
    <n v="19.7"/>
    <n v="0"/>
    <n v="105"/>
    <s v=" 합정역 5번출구 앞"/>
    <x v="0"/>
    <n v="37.550007000000001"/>
    <n v="126.91482499999999"/>
    <n v="3"/>
    <d v="2018-04-03T18:39:53"/>
    <n v="1960"/>
    <s v=" 화광신문사 앞"/>
    <n v="6"/>
    <n v="41"/>
    <n v="7640"/>
    <x v="19"/>
    <b v="0"/>
    <x v="0"/>
  </r>
  <r>
    <s v="SPB-04947"/>
    <d v="2018-04-29T16:27:13"/>
    <n v="22.2"/>
    <n v="0"/>
    <n v="734"/>
    <s v=" 신트리공원 입구"/>
    <x v="12"/>
    <n v="37.513950000000001"/>
    <n v="126.856056"/>
    <n v="1"/>
    <d v="2018-04-29T16:59:03"/>
    <n v="264"/>
    <s v=" 교보생명보험 앞"/>
    <n v="5"/>
    <n v="31"/>
    <n v="4180"/>
    <x v="1"/>
    <b v="1"/>
    <x v="0"/>
  </r>
  <r>
    <s v="SPB-10841"/>
    <d v="2018-04-13T21:46:04"/>
    <n v="16.399999999999999"/>
    <n v="0"/>
    <n v="272"/>
    <s v=" 당산육갑문"/>
    <x v="13"/>
    <n v="37.535339"/>
    <n v="126.903679"/>
    <n v="6"/>
    <d v="2018-04-13T22:45:00"/>
    <n v="1131"/>
    <s v=" 꿈돌이공원 앞"/>
    <n v="1"/>
    <n v="57"/>
    <n v="28030"/>
    <x v="16"/>
    <b v="0"/>
    <x v="0"/>
  </r>
  <r>
    <s v="SPB-08321"/>
    <d v="2018-04-30T22:23:48"/>
    <n v="18.399999999999999"/>
    <n v="0"/>
    <n v="1213"/>
    <s v=" 백토공원 앞"/>
    <x v="10"/>
    <n v="37.507660000000001"/>
    <n v="127.13273599999999"/>
    <n v="5"/>
    <d v="2018-04-30T22:51:06"/>
    <n v="1251"/>
    <s v=" 석촌역 2번출구"/>
    <n v="8"/>
    <n v="25"/>
    <n v="3430"/>
    <x v="17"/>
    <b v="0"/>
    <x v="0"/>
  </r>
  <r>
    <s v="SPB-15035"/>
    <d v="2018-04-10T19:56:12"/>
    <n v="19.2"/>
    <n v="0"/>
    <n v="111"/>
    <s v=" 상수역 2번출구 앞"/>
    <x v="0"/>
    <n v="37.547871000000001"/>
    <n v="126.923531"/>
    <n v="9"/>
    <d v="2018-04-10T20:17:33"/>
    <n v="111"/>
    <s v=" 상수역 2번출구 앞"/>
    <n v="9"/>
    <n v="21"/>
    <n v="2350"/>
    <x v="4"/>
    <b v="0"/>
    <x v="0"/>
  </r>
  <r>
    <s v="SPB-11714"/>
    <d v="2018-04-21T22:00:20"/>
    <n v="16.7"/>
    <n v="0"/>
    <n v="626"/>
    <s v=" 군자교 서측 녹지대"/>
    <x v="14"/>
    <n v="37.561152999999997"/>
    <n v="127.07096900000001"/>
    <n v="10"/>
    <d v="2018-04-21T23:22:50"/>
    <n v="626"/>
    <s v=" 군자교 서측 녹지대"/>
    <n v="8"/>
    <n v="80"/>
    <n v="10280"/>
    <x v="17"/>
    <b v="1"/>
    <x v="0"/>
  </r>
  <r>
    <s v="SPB-05628"/>
    <d v="2018-04-13T17:10:13"/>
    <n v="18.100000000000001"/>
    <n v="0"/>
    <n v="1541"/>
    <s v=" 삼양역"/>
    <x v="8"/>
    <n v="37.626530000000002"/>
    <n v="127.01805899999999"/>
    <n v="7"/>
    <d v="2018-04-13T17:52:35"/>
    <n v="1504"/>
    <s v=" 다이소 삼양시장점"/>
    <n v="3"/>
    <n v="41"/>
    <n v="4300"/>
    <x v="19"/>
    <b v="0"/>
    <x v="0"/>
  </r>
  <r>
    <s v="SPB-08358"/>
    <d v="2018-04-16T21:04:36"/>
    <n v="11.1"/>
    <n v="0"/>
    <n v="1259"/>
    <s v=" 방이역 1번출구"/>
    <x v="10"/>
    <n v="37.508983999999998"/>
    <n v="127.12659499999999"/>
    <n v="13"/>
    <d v="2018-04-16T21:23:26"/>
    <n v="1022"/>
    <s v=" 길동 사거리(초소앞)"/>
    <n v="2"/>
    <n v="18"/>
    <n v="2930"/>
    <x v="16"/>
    <b v="0"/>
    <x v="0"/>
  </r>
  <r>
    <s v="SPB-10702"/>
    <d v="2018-04-04T08:11:42"/>
    <n v="10.3"/>
    <n v="0"/>
    <n v="176"/>
    <s v=" 명지대학교 도서관"/>
    <x v="17"/>
    <n v="37.581097"/>
    <n v="126.924026"/>
    <n v="7"/>
    <d v="2018-04-04T08:26:40"/>
    <n v="113"/>
    <s v=" 홍대입구역 2번출구 앞"/>
    <n v="1"/>
    <n v="14"/>
    <n v="3030"/>
    <x v="5"/>
    <b v="0"/>
    <x v="0"/>
  </r>
  <r>
    <s v="SPB-09035"/>
    <d v="2018-04-21T16:34:50"/>
    <n v="24.8"/>
    <n v="0"/>
    <n v="639"/>
    <s v=" 서울시립대 후문"/>
    <x v="14"/>
    <n v="37.585197000000001"/>
    <n v="127.060951"/>
    <n v="6"/>
    <d v="2018-04-21T16:46:07"/>
    <n v="639"/>
    <s v=" 서울시립대 후문"/>
    <n v="6"/>
    <n v="10"/>
    <n v="2620"/>
    <x v="1"/>
    <b v="1"/>
    <x v="0"/>
  </r>
  <r>
    <s v="SPB-05254"/>
    <d v="2018-04-30T08:22:09"/>
    <n v="15.8"/>
    <n v="0"/>
    <n v="1131"/>
    <s v=" 꿈돌이공원 앞"/>
    <x v="9"/>
    <n v="37.546444000000001"/>
    <n v="126.84545900000001"/>
    <n v="3"/>
    <d v="2018-04-30T08:32:26"/>
    <n v="1158"/>
    <s v=" 가양역 8번출구"/>
    <n v="7"/>
    <n v="9"/>
    <n v="2040"/>
    <x v="5"/>
    <b v="0"/>
    <x v="0"/>
  </r>
  <r>
    <s v="SPB-08998"/>
    <d v="2018-04-27T20:36:37"/>
    <n v="16.899999999999999"/>
    <n v="0"/>
    <n v="501"/>
    <s v=" 광진구의회 앞"/>
    <x v="3"/>
    <n v="37.537308000000003"/>
    <n v="127.070351"/>
    <n v="8"/>
    <d v="2018-04-27T21:04:09"/>
    <n v="501"/>
    <s v=" 광진구의회 앞"/>
    <n v="8"/>
    <n v="26"/>
    <n v="0"/>
    <x v="7"/>
    <b v="0"/>
    <x v="0"/>
  </r>
  <r>
    <s v="SPB-13540"/>
    <d v="2018-04-01T09:14:44"/>
    <n v="13.5"/>
    <n v="0"/>
    <n v="636"/>
    <s v=" 세종대왕기념관 교차로"/>
    <x v="14"/>
    <n v="37.590899999999998"/>
    <n v="127.042587"/>
    <n v="2"/>
    <d v="2018-04-01T09:41:14"/>
    <n v="625"/>
    <s v=" 답십리초등학교 앞(현대시장 옆)"/>
    <n v="8"/>
    <n v="26"/>
    <n v="3690"/>
    <x v="21"/>
    <b v="1"/>
    <x v="0"/>
  </r>
  <r>
    <s v="SPB-11225"/>
    <d v="2018-04-21T15:33:43"/>
    <n v="25"/>
    <n v="0"/>
    <n v="1227"/>
    <s v=" 거여역 8번출구 뒤"/>
    <x v="10"/>
    <n v="37.493125999999997"/>
    <n v="127.143822"/>
    <n v="5"/>
    <d v="2018-04-21T15:44:42"/>
    <n v="1288"/>
    <s v=" 문정중교 사거리"/>
    <n v="13"/>
    <n v="11"/>
    <n v="1690"/>
    <x v="10"/>
    <b v="1"/>
    <x v="0"/>
  </r>
  <r>
    <s v="SPB-10153"/>
    <d v="2018-04-29T22:21:58"/>
    <n v="15.6"/>
    <n v="0"/>
    <n v="1961"/>
    <s v=" 신도림테크노근린공원"/>
    <x v="2"/>
    <n v="37.508194000000003"/>
    <n v="126.89130400000001"/>
    <n v="6"/>
    <d v="2018-04-29T22:42:24"/>
    <n v="1911"/>
    <s v=" 구로디지털단지역 앞"/>
    <n v="10"/>
    <n v="19"/>
    <n v="3350"/>
    <x v="17"/>
    <b v="1"/>
    <x v="0"/>
  </r>
  <r>
    <s v="SPB-02048"/>
    <d v="2018-04-25T10:13:14"/>
    <n v="14.8"/>
    <n v="0"/>
    <n v="1320"/>
    <s v=" 종암 농협지점 앞"/>
    <x v="16"/>
    <n v="37.599285000000002"/>
    <n v="127.034622"/>
    <n v="7"/>
    <d v="2018-04-25T10:18:01"/>
    <n v="1354"/>
    <s v=" 고려대학교 2번출구"/>
    <n v="2"/>
    <n v="4"/>
    <n v="940"/>
    <x v="13"/>
    <b v="0"/>
    <x v="0"/>
  </r>
  <r>
    <s v="SPB-05103"/>
    <d v="2018-04-29T20:15:20"/>
    <n v="16.899999999999999"/>
    <n v="0"/>
    <n v="388"/>
    <s v=" 동성중학교 앞"/>
    <x v="19"/>
    <n v="37.585735"/>
    <n v="127.00161"/>
    <n v="2"/>
    <d v="2018-04-29T20:31:21"/>
    <n v="1355"/>
    <s v=" 보문2교"/>
    <n v="15"/>
    <n v="15"/>
    <n v="2050"/>
    <x v="7"/>
    <b v="1"/>
    <x v="0"/>
  </r>
  <r>
    <s v="SPB-07385"/>
    <d v="2018-04-16T12:36:53"/>
    <n v="15.5"/>
    <n v="0"/>
    <n v="419"/>
    <s v=" 홈플러스 앞"/>
    <x v="0"/>
    <n v="37.568420000000003"/>
    <n v="126.899429"/>
    <n v="10"/>
    <d v="2018-04-16T13:48:33"/>
    <n v="186"/>
    <s v=" 월드컵공원"/>
    <n v="37"/>
    <n v="67"/>
    <n v="1370"/>
    <x v="12"/>
    <b v="0"/>
    <x v="0"/>
  </r>
  <r>
    <s v="SPB-07903"/>
    <d v="2018-04-22T10:40:27"/>
    <n v="16.3"/>
    <n v="0.3"/>
    <n v="2247"/>
    <s v="섬들근린공원"/>
    <x v="5"/>
    <n v="37.462639000000003"/>
    <n v="127.026619"/>
    <n v="17"/>
    <d v="2018-04-22T10:51:53"/>
    <n v="2255"/>
    <s v="시민의숲역 1번출구 옆"/>
    <n v="1"/>
    <n v="11"/>
    <n v="1930"/>
    <x v="13"/>
    <b v="1"/>
    <x v="0"/>
  </r>
  <r>
    <s v="SPB-07681"/>
    <d v="2018-04-13T10:11:40"/>
    <n v="15.7"/>
    <n v="0"/>
    <n v="1955"/>
    <s v=" 디지털입구 교차로"/>
    <x v="2"/>
    <n v="37.482883000000001"/>
    <n v="126.901039"/>
    <n v="9"/>
    <d v="2018-04-13T10:40:18"/>
    <n v="2139"/>
    <s v=" 서울신성초등학교"/>
    <n v="1"/>
    <n v="27"/>
    <n v="5050"/>
    <x v="13"/>
    <b v="0"/>
    <x v="0"/>
  </r>
  <r>
    <s v="SPB-02979"/>
    <d v="2018-04-19T21:29:12"/>
    <n v="14.2"/>
    <n v="0"/>
    <n v="1222"/>
    <s v=" 잠실새내역 5번 출구 뒤"/>
    <x v="10"/>
    <n v="37.511982000000003"/>
    <n v="127.085052"/>
    <n v="1"/>
    <d v="2018-04-19T21:32:50"/>
    <n v="1235"/>
    <s v=" 잠실트리지움310동 옆"/>
    <n v="6"/>
    <n v="3"/>
    <n v="410"/>
    <x v="16"/>
    <b v="0"/>
    <x v="0"/>
  </r>
  <r>
    <s v="SPB-08050"/>
    <d v="2018-04-24T18:54:00"/>
    <n v="14.1"/>
    <n v="0"/>
    <n v="500"/>
    <s v=" 어린이대공원역 3번출구 앞"/>
    <x v="3"/>
    <n v="37.547069999999998"/>
    <n v="127.07427199999999"/>
    <n v="4"/>
    <d v="2018-04-24T19:21:43"/>
    <n v="3514"/>
    <s v=" 왕십리교회옆"/>
    <n v="3"/>
    <n v="26"/>
    <n v="5030"/>
    <x v="2"/>
    <b v="0"/>
    <x v="0"/>
  </r>
  <r>
    <s v="SPB-12543"/>
    <d v="2018-04-17T10:13:45"/>
    <n v="14.7"/>
    <n v="0"/>
    <n v="1002"/>
    <s v=" 해공공원(천호동)"/>
    <x v="6"/>
    <n v="37.545219000000003"/>
    <n v="127.125916"/>
    <n v="5"/>
    <d v="2018-04-17T10:18:53"/>
    <n v="1009"/>
    <s v=" 천호역4번출구(현대백화점)"/>
    <n v="4"/>
    <n v="5"/>
    <n v="810"/>
    <x v="13"/>
    <b v="0"/>
    <x v="0"/>
  </r>
  <r>
    <s v="SPB-10234"/>
    <d v="2018-04-06T16:07:16"/>
    <n v="6.6"/>
    <n v="0"/>
    <n v="501"/>
    <s v=" 광진구의회 앞"/>
    <x v="3"/>
    <n v="37.537308000000003"/>
    <n v="127.070351"/>
    <n v="10"/>
    <d v="2018-04-06T16:19:58"/>
    <n v="573"/>
    <s v=" 구의문주차장 앞"/>
    <n v="4"/>
    <n v="12"/>
    <n v="2340"/>
    <x v="1"/>
    <b v="0"/>
    <x v="0"/>
  </r>
  <r>
    <s v="SPB-08680"/>
    <d v="2018-04-18T10:10:36"/>
    <n v="13.7"/>
    <n v="0"/>
    <n v="388"/>
    <s v=" 동성중학교 앞"/>
    <x v="19"/>
    <n v="37.585735"/>
    <n v="127.00161"/>
    <n v="3"/>
    <d v="2018-04-18T10:31:54"/>
    <n v="387"/>
    <s v=" 훈련원공원주차장 앞"/>
    <n v="6"/>
    <n v="19"/>
    <n v="3110"/>
    <x v="13"/>
    <b v="0"/>
    <x v="0"/>
  </r>
  <r>
    <s v="SPB-09971"/>
    <d v="2018-04-26T01:13:07"/>
    <n v="12.4"/>
    <n v="0"/>
    <n v="1623"/>
    <s v=" 노원 구민회관"/>
    <x v="18"/>
    <n v="37.638649000000001"/>
    <n v="127.066292"/>
    <n v="3"/>
    <d v="2018-04-26T01:50:41"/>
    <n v="1323"/>
    <s v=" 월곡역 입구 육교 밑"/>
    <n v="7"/>
    <n v="37"/>
    <n v="6800"/>
    <x v="14"/>
    <b v="0"/>
    <x v="0"/>
  </r>
  <r>
    <s v="SPB-13371"/>
    <d v="2018-04-12T19:31:18"/>
    <n v="15.9"/>
    <n v="0"/>
    <n v="211"/>
    <s v=" 여의도역 4번출구 옆"/>
    <x v="13"/>
    <n v="37.522227999999998"/>
    <n v="126.924637"/>
    <n v="8"/>
    <d v="2018-04-12T21:30:02"/>
    <n v="207"/>
    <s v=" 여의나루역 1번출구 앞"/>
    <n v="21"/>
    <n v="118"/>
    <n v="7670"/>
    <x v="4"/>
    <b v="0"/>
    <x v="0"/>
  </r>
  <r>
    <s v="SPB-15741"/>
    <d v="2018-04-11T18:09:06"/>
    <n v="15.2"/>
    <n v="0"/>
    <n v="2306"/>
    <s v=" 압구정역 2번 출구 옆"/>
    <x v="25"/>
    <n v="37.527121999999999"/>
    <n v="127.028717"/>
    <n v="11"/>
    <d v="2018-04-11T18:58:14"/>
    <n v="1232"/>
    <s v=" 롯데마트 주차장 옆"/>
    <n v="9"/>
    <n v="48"/>
    <n v="9140"/>
    <x v="2"/>
    <b v="0"/>
    <x v="0"/>
  </r>
  <r>
    <s v="SPB-03580"/>
    <d v="2018-04-03T23:00:30"/>
    <n v="15"/>
    <n v="0"/>
    <n v="1906"/>
    <s v=" 신도림역 1번 출구 앞"/>
    <x v="2"/>
    <n v="37.509720000000002"/>
    <n v="126.89009900000001"/>
    <n v="15"/>
    <d v="2018-04-03T23:39:40"/>
    <n v="1931"/>
    <s v=" 개봉역(북측광장)"/>
    <n v="5"/>
    <n v="38"/>
    <n v="3730"/>
    <x v="11"/>
    <b v="0"/>
    <x v="0"/>
  </r>
  <r>
    <s v="SPB-15384"/>
    <d v="2018-04-10T12:28:38"/>
    <n v="20.5"/>
    <n v="0"/>
    <n v="228"/>
    <s v=" 선유도역 3번출구 앞"/>
    <x v="13"/>
    <n v="37.538460000000001"/>
    <n v="126.894508"/>
    <n v="6"/>
    <d v="2018-04-10T12:32:39"/>
    <n v="268"/>
    <s v=" 그랜드컨벤션센터 앞"/>
    <n v="2"/>
    <n v="3"/>
    <n v="710"/>
    <x v="12"/>
    <b v="0"/>
    <x v="0"/>
  </r>
  <r>
    <s v="SPB-02012"/>
    <d v="2018-04-13T17:41:36"/>
    <n v="18.100000000000001"/>
    <n v="0"/>
    <n v="2306"/>
    <s v=" 압구정역 2번 출구 옆"/>
    <x v="25"/>
    <n v="37.527121999999999"/>
    <n v="127.028717"/>
    <n v="4"/>
    <d v="2018-04-13T19:28:07"/>
    <n v="2306"/>
    <s v=" 압구정역 2번 출구 옆"/>
    <n v="11"/>
    <n v="106"/>
    <n v="1840"/>
    <x v="19"/>
    <b v="0"/>
    <x v="0"/>
  </r>
  <r>
    <s v="SPB-07508"/>
    <d v="2018-04-13T17:23:16"/>
    <n v="18.100000000000001"/>
    <n v="0"/>
    <n v="124"/>
    <s v=" 서강대 정문 건너편"/>
    <x v="0"/>
    <n v="37.551139999999997"/>
    <n v="126.936989"/>
    <n v="18"/>
    <d v="2018-04-13T17:53:11"/>
    <n v="122"/>
    <s v=" 신성기사식당 앞"/>
    <n v="8"/>
    <n v="28"/>
    <n v="1910"/>
    <x v="19"/>
    <b v="0"/>
    <x v="0"/>
  </r>
  <r>
    <s v="SPB-01140"/>
    <d v="2018-04-25T08:14:17"/>
    <n v="8.8000000000000007"/>
    <n v="0"/>
    <n v="2316"/>
    <s v=" 삼성역 8번출구"/>
    <x v="25"/>
    <n v="37.509574890000003"/>
    <n v="127.0634079"/>
    <n v="6"/>
    <d v="2018-04-25T08:17:58"/>
    <n v="2315"/>
    <s v=" 봉은사역 5번출구 옆"/>
    <n v="10"/>
    <n v="3"/>
    <n v="690"/>
    <x v="5"/>
    <b v="0"/>
    <x v="0"/>
  </r>
  <r>
    <s v="SPB-08590"/>
    <d v="2018-04-21T12:38:17"/>
    <n v="24.3"/>
    <n v="0"/>
    <n v="941"/>
    <s v=" 은평뉴타운 도서관"/>
    <x v="11"/>
    <n v="37.637259999999998"/>
    <n v="126.933701"/>
    <n v="7"/>
    <d v="2018-04-21T12:44:40"/>
    <n v="905"/>
    <s v=" 구파발역 2번출구"/>
    <n v="9"/>
    <n v="6"/>
    <n v="1590"/>
    <x v="12"/>
    <b v="1"/>
    <x v="0"/>
  </r>
  <r>
    <s v="SPB-02995"/>
    <d v="2018-04-04T18:43:06"/>
    <n v="16"/>
    <n v="0"/>
    <n v="703"/>
    <s v=" 오목교역 7번출구 앞"/>
    <x v="12"/>
    <n v="37.524062999999998"/>
    <n v="126.87558"/>
    <n v="11"/>
    <d v="2018-04-04T19:00:20"/>
    <n v="1140"/>
    <s v=" 목동사거리 버스정류장"/>
    <n v="15"/>
    <n v="16"/>
    <n v="2410"/>
    <x v="2"/>
    <b v="0"/>
    <x v="0"/>
  </r>
  <r>
    <s v="SPB-12093"/>
    <d v="2018-04-20T13:59:59"/>
    <n v="24.2"/>
    <n v="0"/>
    <n v="907"/>
    <s v=" CJ 드림시티"/>
    <x v="11"/>
    <n v="37.599491"/>
    <n v="126.91686199999999"/>
    <n v="9"/>
    <d v="2018-04-20T15:02:47"/>
    <n v="419"/>
    <s v=" 홈플러스 앞"/>
    <n v="4"/>
    <n v="59"/>
    <n v="5940"/>
    <x v="15"/>
    <b v="0"/>
    <x v="0"/>
  </r>
  <r>
    <s v="SPB-04130"/>
    <d v="2018-04-02T18:12:18"/>
    <n v="20.7"/>
    <n v="0"/>
    <n v="207"/>
    <s v=" 여의나루역 1번출구 앞"/>
    <x v="13"/>
    <n v="37.526989"/>
    <n v="126.932098"/>
    <n v="12"/>
    <d v="2018-04-02T18:20:20"/>
    <n v="207"/>
    <s v=" 여의나루역 1번출구 앞"/>
    <n v="13"/>
    <n v="7"/>
    <n v="0"/>
    <x v="2"/>
    <b v="0"/>
    <x v="0"/>
  </r>
  <r>
    <s v="SPB-14938"/>
    <d v="2018-04-17T10:17:50"/>
    <n v="14.7"/>
    <n v="0"/>
    <n v="402"/>
    <s v=" 상암월드컵파크 9단지 앞"/>
    <x v="0"/>
    <n v="37.582855000000002"/>
    <n v="126.879822"/>
    <n v="9"/>
    <d v="2018-04-17T10:23:25"/>
    <n v="408"/>
    <s v=" LG CNS앞"/>
    <n v="6"/>
    <n v="5"/>
    <n v="810"/>
    <x v="13"/>
    <b v="0"/>
    <x v="0"/>
  </r>
  <r>
    <s v="SPB-05922"/>
    <d v="2018-04-26T23:53:05"/>
    <n v="12.1"/>
    <n v="0"/>
    <n v="1260"/>
    <s v=" 방이동 한양3차아파트 옆"/>
    <x v="10"/>
    <n v="37.506301999999998"/>
    <n v="127.121399"/>
    <n v="6"/>
    <d v="2018-04-27T00:34:54"/>
    <n v="1265"/>
    <s v=" 문정동 근린공원"/>
    <n v="3"/>
    <n v="41"/>
    <n v="3250"/>
    <x v="11"/>
    <b v="0"/>
    <x v="0"/>
  </r>
  <r>
    <s v="SPB-06050"/>
    <d v="2018-04-20T16:52:42"/>
    <n v="25.7"/>
    <n v="0"/>
    <n v="1707"/>
    <s v=" 도봉구민회관"/>
    <x v="20"/>
    <n v="37.654460999999998"/>
    <n v="127.03851299999999"/>
    <n v="6"/>
    <d v="2018-04-20T17:13:48"/>
    <n v="1636"/>
    <s v=" 백병원 사거리 농협은행 앞"/>
    <n v="8"/>
    <n v="20"/>
    <n v="2940"/>
    <x v="1"/>
    <b v="0"/>
    <x v="0"/>
  </r>
  <r>
    <s v="SPB-02957"/>
    <d v="2018-04-28T13:09:36"/>
    <n v="21.2"/>
    <n v="0"/>
    <n v="1720"/>
    <s v=" 도봉구청 옆(중랑천변)"/>
    <x v="20"/>
    <n v="37.668671000000003"/>
    <n v="127.04798099999999"/>
    <n v="4"/>
    <d v="2018-04-28T13:59:07"/>
    <n v="1702"/>
    <s v=" 녹천역 1번출구 앞"/>
    <n v="7"/>
    <n v="49"/>
    <n v="5020"/>
    <x v="15"/>
    <b v="1"/>
    <x v="0"/>
  </r>
  <r>
    <s v="SPB-10597"/>
    <d v="2018-04-26T08:50:49"/>
    <n v="11.7"/>
    <n v="0"/>
    <n v="830"/>
    <s v=" 청암자이아파트앞"/>
    <x v="21"/>
    <n v="37.534424000000001"/>
    <n v="126.94857"/>
    <n v="6"/>
    <d v="2018-04-26T09:08:46"/>
    <n v="816"/>
    <s v=" 신용산역 6번출구 앞"/>
    <n v="1"/>
    <n v="17"/>
    <n v="2120"/>
    <x v="5"/>
    <b v="0"/>
    <x v="0"/>
  </r>
  <r>
    <s v="SPB-11646"/>
    <d v="2018-04-16T21:51:13"/>
    <n v="11.1"/>
    <n v="0"/>
    <n v="1222"/>
    <s v=" 잠실새내역 5번 출구 뒤"/>
    <x v="10"/>
    <n v="37.511982000000003"/>
    <n v="127.085052"/>
    <n v="4"/>
    <d v="2018-04-16T22:03:32"/>
    <n v="1210"/>
    <s v=" 롯데월드타워(잠실역2번출구 쪽)"/>
    <n v="12"/>
    <n v="11"/>
    <n v="1580"/>
    <x v="16"/>
    <b v="0"/>
    <x v="0"/>
  </r>
  <r>
    <s v="SPB-14147"/>
    <d v="2018-04-17T18:40:55"/>
    <n v="17.100000000000001"/>
    <n v="0"/>
    <n v="607"/>
    <s v=" 신이문역 2번출구"/>
    <x v="14"/>
    <n v="37.602710719999997"/>
    <n v="127.06786346"/>
    <n v="3"/>
    <d v="2018-04-17T19:47:47"/>
    <n v="1455"/>
    <s v=" 상봉역 2번 출구"/>
    <n v="10"/>
    <n v="66"/>
    <n v="3830"/>
    <x v="2"/>
    <b v="0"/>
    <x v="0"/>
  </r>
  <r>
    <s v="SPB-10908"/>
    <d v="2018-04-26T18:19:19"/>
    <n v="17.399999999999999"/>
    <n v="0"/>
    <n v="212"/>
    <s v=" 여의도역 1번출구 옆"/>
    <x v="13"/>
    <n v="37.521362000000003"/>
    <n v="126.923462"/>
    <n v="34"/>
    <d v="2018-04-26T18:31:48"/>
    <n v="259"/>
    <s v=" 대방역6번출구"/>
    <n v="1"/>
    <n v="11"/>
    <n v="1180"/>
    <x v="2"/>
    <b v="0"/>
    <x v="0"/>
  </r>
  <r>
    <s v="SPB-05713"/>
    <d v="2018-04-29T22:05:01"/>
    <n v="15.6"/>
    <n v="0"/>
    <n v="813"/>
    <s v=" 삼각지역 3번출구"/>
    <x v="21"/>
    <n v="37.533512000000002"/>
    <n v="126.972275"/>
    <n v="4"/>
    <d v="2018-04-29T22:36:57"/>
    <n v="822"/>
    <s v=" 이촌1동 마을공원"/>
    <n v="5"/>
    <n v="31"/>
    <n v="3090"/>
    <x v="17"/>
    <b v="1"/>
    <x v="0"/>
  </r>
  <r>
    <s v="SPB-11166"/>
    <d v="2018-04-18T11:06:18"/>
    <n v="15.5"/>
    <n v="0"/>
    <n v="2263"/>
    <s v=" 바우뫼문화복지회관"/>
    <x v="5"/>
    <n v="37.471927999999998"/>
    <n v="127.02684000000001"/>
    <n v="2"/>
    <d v="2018-04-18T11:15:57"/>
    <n v="2256"/>
    <s v="양재동 꽃시장 입구"/>
    <n v="9"/>
    <n v="8"/>
    <n v="1810"/>
    <x v="8"/>
    <b v="0"/>
    <x v="0"/>
  </r>
  <r>
    <s v="SPB-08536"/>
    <d v="2018-04-29T14:59:02"/>
    <n v="21.6"/>
    <n v="0"/>
    <n v="229"/>
    <s v=" 양평1 보행육교 앞"/>
    <x v="13"/>
    <n v="37.535873000000002"/>
    <n v="126.89218099999999"/>
    <n v="11"/>
    <d v="2018-04-29T15:11:59"/>
    <n v="247"/>
    <s v=" 당산역 10번출구 앞"/>
    <n v="13"/>
    <n v="12"/>
    <n v="1210"/>
    <x v="6"/>
    <b v="1"/>
    <x v="0"/>
  </r>
  <r>
    <s v="SPB-04950"/>
    <d v="2018-04-29T12:26:29"/>
    <n v="20.5"/>
    <n v="0"/>
    <n v="245"/>
    <s v=" 삼성생명 당산사옥 앞"/>
    <x v="13"/>
    <n v="37.528263000000003"/>
    <n v="126.896629"/>
    <n v="10"/>
    <d v="2018-04-29T14:09:02"/>
    <n v="703"/>
    <s v=" 오목교역 7번출구 앞"/>
    <n v="11"/>
    <n v="102"/>
    <n v="2760"/>
    <x v="12"/>
    <b v="1"/>
    <x v="0"/>
  </r>
  <r>
    <s v="SPB-07552"/>
    <d v="2018-04-21T18:27:47"/>
    <n v="22.2"/>
    <n v="0"/>
    <n v="146"/>
    <s v=" 마포역 1번출구 뒤"/>
    <x v="0"/>
    <n v="37.539935999999997"/>
    <n v="126.945824"/>
    <n v="3"/>
    <d v="2018-04-21T19:09:26"/>
    <n v="211"/>
    <s v=" 여의도역 4번출구 옆"/>
    <n v="3"/>
    <n v="39"/>
    <n v="4470"/>
    <x v="2"/>
    <b v="1"/>
    <x v="0"/>
  </r>
  <r>
    <s v="SPB-15425"/>
    <d v="2018-04-02T17:04:32"/>
    <n v="22"/>
    <n v="0"/>
    <n v="308"/>
    <s v=" 광화문 S타워 앞"/>
    <x v="19"/>
    <n v="37.569969"/>
    <n v="126.973938"/>
    <n v="10"/>
    <d v="2018-04-02T17:08:29"/>
    <n v="311"/>
    <s v=" 서울광장 옆"/>
    <n v="22"/>
    <n v="3"/>
    <n v="630"/>
    <x v="19"/>
    <b v="0"/>
    <x v="0"/>
  </r>
  <r>
    <s v="SPB-02833"/>
    <d v="2018-04-24T18:45:57"/>
    <n v="14.1"/>
    <n v="0"/>
    <n v="1206"/>
    <s v=" 9호선종합운동장역 9번출구"/>
    <x v="10"/>
    <n v="37.511279999999999"/>
    <n v="127.078239"/>
    <n v="1"/>
    <d v="2018-04-24T18:52:27"/>
    <n v="1220"/>
    <s v=" 잠실본동주민센터뒤 잠실근린공원"/>
    <n v="14"/>
    <n v="6"/>
    <n v="980"/>
    <x v="2"/>
    <b v="0"/>
    <x v="0"/>
  </r>
  <r>
    <s v="SPB-16034"/>
    <d v="2018-04-04T08:16:23"/>
    <n v="10.3"/>
    <n v="0"/>
    <n v="1041"/>
    <s v=" 묘곡초등학교"/>
    <x v="6"/>
    <n v="37.559196"/>
    <n v="127.15329699999999"/>
    <n v="2"/>
    <d v="2018-04-04T08:45:39"/>
    <n v="1041"/>
    <s v=" 묘곡초등학교"/>
    <n v="2"/>
    <n v="28"/>
    <n v="1080"/>
    <x v="5"/>
    <b v="0"/>
    <x v="0"/>
  </r>
  <r>
    <s v="SPB-07429"/>
    <d v="2018-04-27T22:47:30"/>
    <n v="14.7"/>
    <n v="0"/>
    <n v="137"/>
    <s v=" NH농협 신촌지점 앞"/>
    <x v="17"/>
    <n v="37.556812000000001"/>
    <n v="126.943184"/>
    <n v="4"/>
    <d v="2018-04-27T23:20:30"/>
    <n v="116"/>
    <s v=" 일진아이윌아파트 옆"/>
    <n v="3"/>
    <n v="32"/>
    <n v="2130"/>
    <x v="17"/>
    <b v="0"/>
    <x v="0"/>
  </r>
  <r>
    <s v="SPB-08338"/>
    <d v="2018-04-11T22:22:09"/>
    <n v="10.3"/>
    <n v="0"/>
    <n v="511"/>
    <s v=" 서울숲역 4번 출구 옆"/>
    <x v="4"/>
    <n v="37.544581999999998"/>
    <n v="127.04460899999999"/>
    <n v="4"/>
    <d v="2018-04-11T22:43:31"/>
    <n v="593"/>
    <s v="자양중앙나들목"/>
    <n v="3"/>
    <n v="20"/>
    <n v="3660"/>
    <x v="17"/>
    <b v="0"/>
    <x v="0"/>
  </r>
  <r>
    <s v="SPB-06109"/>
    <d v="2018-04-14T23:59:28"/>
    <n v="8.4"/>
    <n v="0"/>
    <n v="1018"/>
    <s v=" 둔촌 주공 GS 맞은편"/>
    <x v="6"/>
    <n v="37.524681000000001"/>
    <n v="127.135406"/>
    <n v="18"/>
    <d v="2018-04-15T00:29:50"/>
    <n v="1207"/>
    <s v=" 마천CU우방점 앞"/>
    <n v="1"/>
    <n v="30"/>
    <n v="5830"/>
    <x v="11"/>
    <b v="1"/>
    <x v="0"/>
  </r>
  <r>
    <s v="SPB-06029"/>
    <d v="2018-04-02T19:35:51"/>
    <n v="19.100000000000001"/>
    <n v="0"/>
    <n v="502"/>
    <s v=" 뚝섬유원지역 1번출구 앞"/>
    <x v="3"/>
    <n v="37.531860000000002"/>
    <n v="127.06719200000001"/>
    <n v="14"/>
    <d v="2018-04-02T20:28:47"/>
    <n v="502"/>
    <s v=" 뚝섬유원지역 1번출구 앞"/>
    <n v="12"/>
    <n v="52"/>
    <n v="0"/>
    <x v="4"/>
    <b v="0"/>
    <x v="0"/>
  </r>
  <r>
    <s v="SPB-11350"/>
    <d v="2018-04-18T13:47:07"/>
    <n v="17.7"/>
    <n v="0"/>
    <n v="212"/>
    <s v=" 여의도역 1번출구 옆"/>
    <x v="13"/>
    <n v="37.521362000000003"/>
    <n v="126.923462"/>
    <n v="15"/>
    <d v="2018-04-18T15:22:24"/>
    <n v="1124"/>
    <s v=" 발산역 6번출구옆(다이소앞)"/>
    <n v="8"/>
    <n v="95"/>
    <n v="63740"/>
    <x v="15"/>
    <b v="0"/>
    <x v="0"/>
  </r>
  <r>
    <s v="SPB-10984"/>
    <d v="2018-04-28T18:58:22"/>
    <n v="18.899999999999999"/>
    <n v="0"/>
    <n v="502"/>
    <s v=" 뚝섬유원지역 1번출구 앞"/>
    <x v="3"/>
    <n v="37.531860000000002"/>
    <n v="127.06719200000001"/>
    <n v="13"/>
    <d v="2018-04-28T19:03:28"/>
    <n v="593"/>
    <s v="자양중앙나들목"/>
    <n v="2"/>
    <n v="5"/>
    <n v="910"/>
    <x v="2"/>
    <b v="1"/>
    <x v="0"/>
  </r>
  <r>
    <s v="SPB-07962"/>
    <d v="2018-04-28T20:03:18"/>
    <n v="15.1"/>
    <n v="0"/>
    <n v="1050"/>
    <s v="  둔촌역 3번 출입구"/>
    <x v="6"/>
    <n v="37.526694999999997"/>
    <n v="127.13552900000001"/>
    <n v="7"/>
    <d v="2018-04-28T20:20:49"/>
    <n v="1289"/>
    <s v=" 풍납동 자전거보관소"/>
    <n v="3"/>
    <n v="16"/>
    <n v="2450"/>
    <x v="7"/>
    <b v="1"/>
    <x v="0"/>
  </r>
  <r>
    <s v="SPB-02154"/>
    <d v="2018-04-13T22:40:32"/>
    <n v="16.3"/>
    <n v="0"/>
    <n v="1908"/>
    <s v=" 해원리바파크 육교 밑"/>
    <x v="2"/>
    <n v="37.495285000000003"/>
    <n v="126.872162"/>
    <n v="3"/>
    <d v="2018-04-13T22:55:41"/>
    <n v="1907"/>
    <s v=" 구일우성(아) 육교 밑"/>
    <n v="11"/>
    <n v="14"/>
    <n v="1270"/>
    <x v="17"/>
    <b v="0"/>
    <x v="0"/>
  </r>
  <r>
    <s v="SPB-07894"/>
    <d v="2018-04-16T11:30:37"/>
    <n v="14.1"/>
    <n v="0"/>
    <n v="112"/>
    <s v=" 극동방송국 앞"/>
    <x v="0"/>
    <n v="37.549202000000001"/>
    <n v="126.923203"/>
    <n v="8"/>
    <d v="2018-04-16T11:37:57"/>
    <n v="106"/>
    <s v=" 합정역 7번출구 앞"/>
    <n v="4"/>
    <n v="7"/>
    <n v="33060"/>
    <x v="8"/>
    <b v="0"/>
    <x v="0"/>
  </r>
  <r>
    <s v="SPB-10700"/>
    <d v="2018-04-11T11:52:37"/>
    <n v="14.9"/>
    <n v="0"/>
    <n v="224"/>
    <s v=" 롯데캐슬 앞"/>
    <x v="13"/>
    <n v="37.520088000000001"/>
    <n v="126.932365"/>
    <n v="10"/>
    <d v="2018-04-11T12:01:05"/>
    <n v="249"/>
    <s v=" 여의도중학교 옆"/>
    <n v="5"/>
    <n v="8"/>
    <n v="1010"/>
    <x v="8"/>
    <b v="0"/>
    <x v="0"/>
  </r>
  <r>
    <s v="SPB-05000"/>
    <d v="2018-04-29T14:02:09"/>
    <n v="21.6"/>
    <n v="0"/>
    <n v="623"/>
    <s v=" 서울시립대 정문 앞"/>
    <x v="14"/>
    <n v="37.583697999999998"/>
    <n v="127.053856"/>
    <n v="15"/>
    <d v="2018-04-29T14:08:09"/>
    <n v="639"/>
    <s v=" 서울시립대 후문"/>
    <n v="7"/>
    <n v="5"/>
    <n v="800"/>
    <x v="6"/>
    <b v="1"/>
    <x v="0"/>
  </r>
  <r>
    <s v="SPB-15140"/>
    <d v="2018-04-17T20:31:09"/>
    <n v="12.5"/>
    <n v="0"/>
    <n v="702"/>
    <s v=" 목4동주민센터 옆"/>
    <x v="12"/>
    <n v="37.532542999999997"/>
    <n v="126.868729"/>
    <n v="8"/>
    <d v="2018-04-17T22:23:47"/>
    <n v="747"/>
    <s v=" 목동3단지 상가"/>
    <n v="6"/>
    <n v="112"/>
    <n v="25390"/>
    <x v="7"/>
    <b v="0"/>
    <x v="0"/>
  </r>
  <r>
    <s v="SPB-09752"/>
    <d v="2018-04-22T12:25:36"/>
    <n v="18.899999999999999"/>
    <n v="0"/>
    <n v="2247"/>
    <s v="섬들근린공원"/>
    <x v="5"/>
    <n v="37.462639000000003"/>
    <n v="127.026619"/>
    <n v="5"/>
    <d v="2018-04-22T12:43:41"/>
    <n v="2247"/>
    <s v="섬들근린공원"/>
    <n v="5"/>
    <n v="17"/>
    <n v="1770"/>
    <x v="12"/>
    <b v="1"/>
    <x v="0"/>
  </r>
  <r>
    <s v="SPB-09725"/>
    <d v="2018-04-17T21:13:55"/>
    <n v="11.7"/>
    <n v="0"/>
    <n v="816"/>
    <s v=" 신용산역 6번출구 앞"/>
    <x v="21"/>
    <n v="37.530147999999997"/>
    <n v="126.96848300000001"/>
    <n v="6"/>
    <d v="2018-04-17T22:41:36"/>
    <n v="627"/>
    <s v=" 장안동삼거리 교통섬"/>
    <n v="1"/>
    <n v="85"/>
    <n v="19150"/>
    <x v="16"/>
    <b v="0"/>
    <x v="0"/>
  </r>
  <r>
    <s v="SPB-02496"/>
    <d v="2018-04-29T01:15:11"/>
    <n v="11.2"/>
    <n v="0"/>
    <n v="1625"/>
    <s v=" 상계역(4번출구)"/>
    <x v="18"/>
    <n v="37.659999999999997"/>
    <n v="127.072968"/>
    <n v="10"/>
    <d v="2018-04-29T01:20:14"/>
    <n v="1673"/>
    <s v=" 노원역?5번출구"/>
    <n v="4"/>
    <n v="4"/>
    <n v="1420"/>
    <x v="14"/>
    <b v="1"/>
    <x v="0"/>
  </r>
  <r>
    <s v="SPB-06060"/>
    <d v="2018-04-02T19:17:56"/>
    <n v="19.100000000000001"/>
    <n v="0"/>
    <n v="1606"/>
    <s v=" 태릉입구역 3번출구 "/>
    <x v="18"/>
    <n v="37.619171000000001"/>
    <n v="127.074928"/>
    <n v="1"/>
    <d v="2018-04-02T19:30:40"/>
    <n v="1605"/>
    <s v=" 헬스케어"/>
    <n v="4"/>
    <n v="12"/>
    <n v="2370"/>
    <x v="4"/>
    <b v="0"/>
    <x v="0"/>
  </r>
  <r>
    <s v="SPB-09051"/>
    <d v="2018-04-28T15:04:32"/>
    <n v="21.1"/>
    <n v="0"/>
    <n v="418"/>
    <s v=" 월드컵경기장역 3번출구 옆"/>
    <x v="0"/>
    <n v="37.570720999999999"/>
    <n v="126.898979"/>
    <n v="7"/>
    <d v="2018-04-28T15:14:34"/>
    <n v="408"/>
    <s v=" LG CNS앞"/>
    <n v="16"/>
    <n v="9"/>
    <n v="2150"/>
    <x v="10"/>
    <b v="1"/>
    <x v="0"/>
  </r>
  <r>
    <s v="SPB-08683"/>
    <d v="2018-04-27T11:32:09"/>
    <n v="17.7"/>
    <n v="0"/>
    <n v="133"/>
    <s v=" 해담는다리"/>
    <x v="17"/>
    <n v="37.582031000000001"/>
    <n v="126.908997"/>
    <n v="9"/>
    <d v="2018-04-27T11:36:40"/>
    <n v="194"/>
    <s v=" 증산교 앞"/>
    <n v="8"/>
    <n v="4"/>
    <n v="850"/>
    <x v="8"/>
    <b v="0"/>
    <x v="0"/>
  </r>
  <r>
    <s v="SPB-02716"/>
    <d v="2018-04-02T18:07:45"/>
    <n v="20.7"/>
    <n v="0"/>
    <n v="108"/>
    <s v=" 서교동 사거리"/>
    <x v="0"/>
    <n v="37.552745999999999"/>
    <n v="126.918617"/>
    <n v="2"/>
    <d v="2018-04-02T18:39:18"/>
    <n v="108"/>
    <s v=" 서교동 사거리"/>
    <n v="1"/>
    <n v="30"/>
    <n v="1840"/>
    <x v="2"/>
    <b v="0"/>
    <x v="0"/>
  </r>
  <r>
    <s v="SPB-13924"/>
    <d v="2018-04-12T16:46:18"/>
    <n v="18.8"/>
    <n v="0"/>
    <n v="2028"/>
    <s v=" 남성역 2번출구 뒷편"/>
    <x v="24"/>
    <n v="37.484470000000002"/>
    <n v="126.971428"/>
    <n v="2"/>
    <d v="2018-04-12T16:54:12"/>
    <n v="2032"/>
    <s v=" 이수역 11번출구쪽"/>
    <n v="9"/>
    <n v="7"/>
    <n v="1040"/>
    <x v="1"/>
    <b v="0"/>
    <x v="0"/>
  </r>
  <r>
    <s v="SPB-05818"/>
    <d v="2018-04-28T00:43:24"/>
    <n v="13.3"/>
    <n v="0"/>
    <n v="1278"/>
    <s v=" 송파구청 교차로"/>
    <x v="10"/>
    <n v="37.515830999999999"/>
    <n v="127.106796"/>
    <n v="1"/>
    <d v="2018-04-28T01:25:38"/>
    <n v="1001"/>
    <s v=" 광진교 남단 사거리(디지털프라자앞)"/>
    <n v="1"/>
    <n v="41"/>
    <n v="6900"/>
    <x v="0"/>
    <b v="1"/>
    <x v="0"/>
  </r>
  <r>
    <s v="SPB-04521"/>
    <d v="2018-04-20T17:59:57"/>
    <n v="25.6"/>
    <n v="0"/>
    <n v="578"/>
    <s v=" 성동세무서 부근"/>
    <x v="4"/>
    <n v="37.548285999999997"/>
    <n v="127.062088"/>
    <n v="1"/>
    <d v="2018-04-20T18:23:46"/>
    <n v="586"/>
    <s v=" 마장동 주민센터"/>
    <n v="4"/>
    <n v="23"/>
    <n v="5150"/>
    <x v="19"/>
    <b v="0"/>
    <x v="0"/>
  </r>
  <r>
    <s v="SPB-04871"/>
    <d v="2018-04-28T23:41:50"/>
    <n v="12.3"/>
    <n v="0"/>
    <n v="816"/>
    <s v=" 신용산역 6번출구 앞"/>
    <x v="21"/>
    <n v="37.530147999999997"/>
    <n v="126.96848300000001"/>
    <n v="3"/>
    <d v="2018-04-28T23:59:33"/>
    <n v="832"/>
    <s v=" 이촌1동 주민센터 뒤"/>
    <n v="15"/>
    <n v="17"/>
    <n v="1860"/>
    <x v="11"/>
    <b v="1"/>
    <x v="0"/>
  </r>
  <r>
    <s v="SPB-06585"/>
    <d v="2018-04-02T09:05:03"/>
    <n v="16.600000000000001"/>
    <n v="0"/>
    <n v="243"/>
    <s v=" 이앤씨드림타워 앞"/>
    <x v="13"/>
    <n v="37.527084000000002"/>
    <n v="126.89138"/>
    <n v="1"/>
    <d v="2018-04-02T09:16:52"/>
    <n v="238"/>
    <s v=" 제2구민체육센타 앞"/>
    <n v="3"/>
    <n v="11"/>
    <n v="1360"/>
    <x v="21"/>
    <b v="0"/>
    <x v="0"/>
  </r>
  <r>
    <s v="SPB-10929"/>
    <d v="2018-04-29T18:25:41"/>
    <n v="20.100000000000001"/>
    <n v="0"/>
    <n v="501"/>
    <s v=" 광진구의회 앞"/>
    <x v="3"/>
    <n v="37.537308000000003"/>
    <n v="127.070351"/>
    <n v="11"/>
    <d v="2018-04-29T18:33:50"/>
    <n v="942"/>
    <s v=" 상림마을 생태공원"/>
    <n v="5"/>
    <n v="7"/>
    <n v="700"/>
    <x v="2"/>
    <b v="1"/>
    <x v="0"/>
  </r>
  <r>
    <s v="SPB-08020"/>
    <d v="2018-04-13T19:18:45"/>
    <n v="16.899999999999999"/>
    <n v="0"/>
    <n v="1247"/>
    <s v=" 문정 법조단지11"/>
    <x v="10"/>
    <n v="37.478821000000003"/>
    <n v="127.12351200000001"/>
    <n v="11"/>
    <d v="2018-04-13T19:38:19"/>
    <n v="1262"/>
    <s v=" 송파여성문화회관 앞"/>
    <n v="8"/>
    <n v="18"/>
    <n v="3870"/>
    <x v="4"/>
    <b v="0"/>
    <x v="0"/>
  </r>
  <r>
    <s v="SPB-13882"/>
    <d v="2018-04-07T01:04:32"/>
    <n v="2.6"/>
    <n v="0"/>
    <n v="222"/>
    <s v=" 시범아파트버스정류장 옆"/>
    <x v="13"/>
    <n v="37.520271000000001"/>
    <n v="126.93888099999999"/>
    <n v="3"/>
    <d v="2018-04-07T01:07:52"/>
    <n v="223"/>
    <s v=" 진주아파트상가 앞"/>
    <n v="15"/>
    <n v="2"/>
    <n v="530"/>
    <x v="14"/>
    <b v="1"/>
    <x v="0"/>
  </r>
  <r>
    <s v="SPB-03667"/>
    <d v="2018-04-26T22:59:21"/>
    <n v="12.7"/>
    <n v="0"/>
    <n v="630"/>
    <s v=" 동대문구 보건소"/>
    <x v="14"/>
    <n v="37.574852"/>
    <n v="127.040306"/>
    <n v="5"/>
    <d v="2018-04-26T23:10:30"/>
    <n v="622"/>
    <s v=" 전농사거리 교통섬"/>
    <n v="10"/>
    <n v="10"/>
    <n v="2300"/>
    <x v="17"/>
    <b v="0"/>
    <x v="0"/>
  </r>
  <r>
    <s v="SPB-08741"/>
    <d v="2018-04-21T20:12:08"/>
    <n v="19.100000000000001"/>
    <n v="0"/>
    <n v="263"/>
    <s v=" 근로자회관 사거리"/>
    <x v="13"/>
    <n v="37.517150999999998"/>
    <n v="126.888626"/>
    <n v="5"/>
    <d v="2018-04-21T20:29:16"/>
    <n v="1911"/>
    <s v=" 구로디지털단지역 앞"/>
    <n v="4"/>
    <n v="16"/>
    <n v="3010"/>
    <x v="7"/>
    <b v="1"/>
    <x v="0"/>
  </r>
  <r>
    <s v="SPB-01565"/>
    <d v="2018-04-16T18:34:48"/>
    <n v="17"/>
    <n v="0"/>
    <n v="642"/>
    <s v=" 신답역 사거리"/>
    <x v="14"/>
    <n v="37.570155999999997"/>
    <n v="127.04858400000001"/>
    <n v="7"/>
    <d v="2018-04-16T18:43:19"/>
    <n v="625"/>
    <s v=" 답십리초등학교 앞(현대시장 옆)"/>
    <n v="4"/>
    <n v="8"/>
    <n v="1330"/>
    <x v="2"/>
    <b v="0"/>
    <x v="0"/>
  </r>
  <r>
    <s v="SPB-06139"/>
    <d v="2018-04-03T08:35:12"/>
    <n v="17.3"/>
    <n v="0"/>
    <n v="1955"/>
    <s v=" 디지털입구 교차로"/>
    <x v="2"/>
    <n v="37.482883000000001"/>
    <n v="126.901039"/>
    <n v="9"/>
    <d v="2018-04-03T08:43:16"/>
    <n v="2157"/>
    <s v=" 난곡 사거리"/>
    <n v="10"/>
    <n v="7"/>
    <n v="1530"/>
    <x v="5"/>
    <b v="0"/>
    <x v="0"/>
  </r>
  <r>
    <s v="SPB-10321"/>
    <d v="2018-04-03T17:42:32"/>
    <n v="19.7"/>
    <n v="0"/>
    <n v="1241"/>
    <s v=" 문정 법조단지5"/>
    <x v="10"/>
    <n v="37.481239000000002"/>
    <n v="127.11979700000001"/>
    <n v="7"/>
    <d v="2018-04-03T18:47:18"/>
    <n v="1210"/>
    <s v=" 롯데월드타워(잠실역2번출구 쪽)"/>
    <n v="7"/>
    <n v="63"/>
    <n v="7420"/>
    <x v="19"/>
    <b v="0"/>
    <x v="0"/>
  </r>
  <r>
    <s v="SPB-08367"/>
    <d v="2018-04-04T21:52:01"/>
    <n v="11.8"/>
    <n v="0"/>
    <n v="1405"/>
    <s v=" 망우역 1번출구"/>
    <x v="15"/>
    <n v="37.599097999999998"/>
    <n v="127.092949"/>
    <n v="5"/>
    <d v="2018-04-04T22:00:31"/>
    <n v="1430"/>
    <s v=" 중랑구청"/>
    <n v="5"/>
    <n v="8"/>
    <n v="970"/>
    <x v="16"/>
    <b v="0"/>
    <x v="0"/>
  </r>
  <r>
    <s v="SPB-06051"/>
    <d v="2018-04-28T11:43:14"/>
    <n v="19"/>
    <n v="0"/>
    <n v="1540"/>
    <s v=" 가오리역"/>
    <x v="8"/>
    <n v="37.641669999999998"/>
    <n v="127.016884"/>
    <n v="7"/>
    <d v="2018-04-28T11:55:38"/>
    <n v="1537"/>
    <s v=" 북한산 우이역"/>
    <n v="10"/>
    <n v="12"/>
    <n v="2660"/>
    <x v="8"/>
    <b v="1"/>
    <x v="0"/>
  </r>
  <r>
    <s v="SPB-03021"/>
    <d v="2018-04-03T19:12:26"/>
    <n v="18"/>
    <n v="0"/>
    <n v="329"/>
    <s v=" 청계2가 사거리 옆"/>
    <x v="19"/>
    <n v="37.568344000000003"/>
    <n v="126.987892"/>
    <n v="5"/>
    <d v="2018-04-03T19:13:00"/>
    <n v="329"/>
    <s v=" 청계2가 사거리 옆"/>
    <n v="5"/>
    <n v="51"/>
    <n v="7160"/>
    <x v="4"/>
    <b v="0"/>
    <x v="0"/>
  </r>
  <r>
    <s v="SPB-11810"/>
    <d v="2018-04-21T03:24:20"/>
    <n v="14.2"/>
    <n v="0"/>
    <n v="1222"/>
    <s v=" 잠실새내역 5번 출구 뒤"/>
    <x v="10"/>
    <n v="37.511982000000003"/>
    <n v="127.085052"/>
    <n v="2"/>
    <d v="2018-04-21T04:02:27"/>
    <n v="1008"/>
    <s v=" 암사역 3번출구(국민은행앞)"/>
    <n v="9"/>
    <n v="36"/>
    <n v="6190"/>
    <x v="18"/>
    <b v="1"/>
    <x v="0"/>
  </r>
  <r>
    <s v="SPB-04708"/>
    <d v="2018-04-30T14:06:24"/>
    <n v="24"/>
    <n v="0"/>
    <n v="1308"/>
    <s v=" 안암로터리 버스정류장 앞"/>
    <x v="16"/>
    <n v="37.582591999999998"/>
    <n v="127.028976"/>
    <n v="10"/>
    <d v="2018-04-30T14:48:46"/>
    <n v="1321"/>
    <s v=" 국민은행 종암동지점 앞"/>
    <n v="4"/>
    <n v="42"/>
    <n v="3410"/>
    <x v="6"/>
    <b v="0"/>
    <x v="0"/>
  </r>
  <r>
    <s v="SPB-13329"/>
    <d v="2018-04-02T17:21:57"/>
    <n v="22"/>
    <n v="0"/>
    <n v="2115"/>
    <s v=" 관악농협농산물백화점"/>
    <x v="1"/>
    <n v="37.479916000000003"/>
    <n v="126.90284"/>
    <n v="9"/>
    <d v="2018-04-02T17:28:31"/>
    <n v="1924"/>
    <s v=" 삼부르네상스파크빌"/>
    <n v="10"/>
    <n v="6"/>
    <n v="1130"/>
    <x v="19"/>
    <b v="0"/>
    <x v="0"/>
  </r>
  <r>
    <s v="SPB-08038"/>
    <d v="2018-04-03T20:34:18"/>
    <n v="17.3"/>
    <n v="0"/>
    <n v="805"/>
    <s v=" 문배어린이공원 앞"/>
    <x v="21"/>
    <n v="37.536757999999999"/>
    <n v="126.970001"/>
    <n v="3"/>
    <d v="2018-04-03T21:05:12"/>
    <n v="150"/>
    <s v=" 서강대역 2번출구 앞"/>
    <n v="10"/>
    <n v="29"/>
    <n v="3380"/>
    <x v="7"/>
    <b v="0"/>
    <x v="0"/>
  </r>
  <r>
    <s v="SPB-09246"/>
    <d v="2018-04-04T14:17:27"/>
    <n v="17.899999999999999"/>
    <n v="0"/>
    <n v="258"/>
    <s v=" 신길역3번출구"/>
    <x v="13"/>
    <n v="37.517693000000001"/>
    <n v="126.914299"/>
    <n v="6"/>
    <d v="2018-04-04T14:53:53"/>
    <n v="258"/>
    <s v=" 신길역3번출구"/>
    <n v="1"/>
    <n v="34"/>
    <n v="2480"/>
    <x v="6"/>
    <b v="0"/>
    <x v="0"/>
  </r>
  <r>
    <s v="SPB-11620"/>
    <d v="2018-04-02T13:06:02"/>
    <n v="21.9"/>
    <n v="0"/>
    <n v="571"/>
    <s v=" 어린이대공원역6번출구"/>
    <x v="3"/>
    <n v="37.548496"/>
    <n v="127.07476"/>
    <n v="5"/>
    <d v="2018-04-02T13:20:46"/>
    <n v="548"/>
    <s v=" 자양나들목"/>
    <n v="20"/>
    <n v="14"/>
    <n v="2370"/>
    <x v="15"/>
    <b v="0"/>
    <x v="0"/>
  </r>
  <r>
    <s v="SPB-04088"/>
    <d v="2018-04-18T17:16:44"/>
    <n v="17.8"/>
    <n v="0"/>
    <n v="1208"/>
    <s v=" 풍납현대아파트쉼터"/>
    <x v="10"/>
    <n v="37.529674999999997"/>
    <n v="127.119789"/>
    <n v="8"/>
    <d v="2018-04-18T17:25:04"/>
    <n v="1264"/>
    <s v=" 천호역 10번 출구 앞"/>
    <n v="2"/>
    <n v="8"/>
    <n v="1080"/>
    <x v="19"/>
    <b v="0"/>
    <x v="0"/>
  </r>
  <r>
    <s v="SPB-02473"/>
    <d v="2018-04-29T14:41:33"/>
    <n v="21.6"/>
    <n v="0"/>
    <n v="565"/>
    <s v=" 옥수역 3번출구"/>
    <x v="4"/>
    <n v="37.541362999999997"/>
    <n v="127.017662"/>
    <n v="14"/>
    <d v="2018-04-29T14:55:16"/>
    <n v="511"/>
    <s v=" 서울숲역 4번 출구 옆"/>
    <n v="4"/>
    <n v="13"/>
    <n v="3970"/>
    <x v="6"/>
    <b v="1"/>
    <x v="0"/>
  </r>
  <r>
    <s v="SPB-05115"/>
    <d v="2018-04-17T16:58:18"/>
    <n v="19.5"/>
    <n v="0"/>
    <n v="701"/>
    <s v=" 목동사거리 부근"/>
    <x v="12"/>
    <n v="37.532803000000001"/>
    <n v="126.86393"/>
    <n v="6"/>
    <d v="2018-04-17T17:28:31"/>
    <n v="1136"/>
    <s v=" 등촌2파출소"/>
    <n v="5"/>
    <n v="29"/>
    <n v="2030"/>
    <x v="1"/>
    <b v="0"/>
    <x v="0"/>
  </r>
  <r>
    <s v="SPB-06590"/>
    <d v="2018-04-21T17:45:18"/>
    <n v="23.2"/>
    <n v="0"/>
    <n v="1723"/>
    <s v=" 방학동학마을도서관"/>
    <x v="20"/>
    <n v="37.662078999999999"/>
    <n v="127.02771799999999"/>
    <n v="9"/>
    <d v="2018-04-21T18:00:00"/>
    <n v="1707"/>
    <s v=" 도봉구민회관"/>
    <n v="15"/>
    <n v="14"/>
    <n v="2380"/>
    <x v="19"/>
    <b v="1"/>
    <x v="0"/>
  </r>
  <r>
    <s v="SPB-10792"/>
    <d v="2018-04-25T11:24:41"/>
    <n v="17.5"/>
    <n v="0"/>
    <n v="3501"/>
    <s v=" 광진구청 앞"/>
    <x v="3"/>
    <n v="37.539501000000001"/>
    <n v="127.083"/>
    <n v="5"/>
    <d v="2018-04-25T11:39:53"/>
    <n v="592"/>
    <s v=" 건국대학교 학생회관"/>
    <n v="4"/>
    <n v="14"/>
    <n v="1900"/>
    <x v="8"/>
    <b v="0"/>
    <x v="0"/>
  </r>
  <r>
    <s v="SPB-09311"/>
    <d v="2018-04-11T07:42:08"/>
    <n v="8.8000000000000007"/>
    <n v="0"/>
    <n v="536"/>
    <s v=" 행당역 2번출구 앞"/>
    <x v="4"/>
    <n v="37.55735"/>
    <n v="127.029213"/>
    <n v="6"/>
    <d v="2018-04-11T07:51:02"/>
    <n v="525"/>
    <s v=" 한양대병원사거리"/>
    <n v="16"/>
    <n v="8"/>
    <n v="1190"/>
    <x v="9"/>
    <b v="0"/>
    <x v="0"/>
  </r>
  <r>
    <s v="SPB-11910"/>
    <d v="2018-04-30T09:37:48"/>
    <n v="17.5"/>
    <n v="0"/>
    <n v="1940"/>
    <s v=" 예성 라온팰리스 앞"/>
    <x v="22"/>
    <e v="#N/A"/>
    <e v="#N/A"/>
    <n v="7"/>
    <d v="2018-04-30T09:52:20"/>
    <n v="1952"/>
    <s v=" 천왕연지타운2단지 앞"/>
    <n v="4"/>
    <n v="14"/>
    <n v="2770"/>
    <x v="21"/>
    <b v="0"/>
    <x v="0"/>
  </r>
  <r>
    <s v="SPB-09451"/>
    <d v="2018-04-28T10:09:56"/>
    <n v="17.399999999999999"/>
    <n v="0"/>
    <n v="1214"/>
    <s v=" 오금역 7번 출구 인근"/>
    <x v="10"/>
    <n v="37.502594000000002"/>
    <n v="127.127647"/>
    <n v="4"/>
    <d v="2018-04-28T11:40:46"/>
    <n v="1271"/>
    <s v=" 송파도서관"/>
    <n v="5"/>
    <n v="90"/>
    <n v="5430"/>
    <x v="13"/>
    <b v="1"/>
    <x v="0"/>
  </r>
  <r>
    <s v="SPB-08132"/>
    <d v="2018-04-25T18:01:28"/>
    <n v="21.2"/>
    <n v="0"/>
    <n v="306"/>
    <s v=" 광화문역 7번출구 앞"/>
    <x v="19"/>
    <n v="37.570808"/>
    <n v="126.976433"/>
    <n v="2"/>
    <d v="2018-04-25T18:05:45"/>
    <n v="312"/>
    <s v=" 시청역 1번출구 뒤"/>
    <n v="4"/>
    <n v="4"/>
    <n v="540"/>
    <x v="2"/>
    <b v="0"/>
    <x v="0"/>
  </r>
  <r>
    <s v="SPB-09350"/>
    <d v="2018-04-20T20:59:53"/>
    <n v="21.1"/>
    <n v="0"/>
    <n v="1215"/>
    <s v=" 올림픽공원역 1번출구 앞"/>
    <x v="10"/>
    <n v="37.516570999999999"/>
    <n v="127.13153800000001"/>
    <n v="1"/>
    <d v="2018-04-20T21:16:56"/>
    <n v="1214"/>
    <s v=" 오금역 7번 출구 인근"/>
    <n v="2"/>
    <n v="17"/>
    <n v="1940"/>
    <x v="7"/>
    <b v="0"/>
    <x v="0"/>
  </r>
  <r>
    <s v="SPB-12708"/>
    <d v="2018-04-27T05:09:53"/>
    <n v="9.9"/>
    <n v="0"/>
    <n v="816"/>
    <s v=" 신용산역 6번출구 앞"/>
    <x v="21"/>
    <n v="37.530147999999997"/>
    <n v="126.96848300000001"/>
    <n v="1"/>
    <d v="2018-04-27T05:22:57"/>
    <n v="811"/>
    <s v=" 녹사평역1번출구"/>
    <n v="5"/>
    <n v="12"/>
    <n v="1990"/>
    <x v="22"/>
    <b v="0"/>
    <x v="0"/>
  </r>
  <r>
    <s v="SPB-04487"/>
    <d v="2018-04-20T06:57:19"/>
    <n v="11.2"/>
    <n v="0"/>
    <n v="510"/>
    <s v=" 서울숲 남문 버스정류소 옆"/>
    <x v="4"/>
    <n v="37.541221999999998"/>
    <n v="127.0438"/>
    <n v="6"/>
    <d v="2018-04-20T08:17:57"/>
    <n v="509"/>
    <s v=" 이마트 버스정류소 옆"/>
    <n v="6"/>
    <n v="80"/>
    <n v="3350"/>
    <x v="20"/>
    <b v="0"/>
    <x v="0"/>
  </r>
  <r>
    <s v="SPB-08404"/>
    <d v="2018-04-04T17:18:17"/>
    <n v="17.2"/>
    <n v="0"/>
    <n v="1637"/>
    <s v=" KT 노원점 건물 앞"/>
    <x v="18"/>
    <n v="37.654701000000003"/>
    <n v="127.0634"/>
    <n v="1"/>
    <d v="2018-04-04T17:30:02"/>
    <n v="1669"/>
    <s v=" 중계역 3번출구"/>
    <n v="7"/>
    <n v="11"/>
    <n v="1620"/>
    <x v="19"/>
    <b v="0"/>
    <x v="0"/>
  </r>
  <r>
    <s v="SPB-11604"/>
    <d v="2018-04-30T06:58:48"/>
    <n v="14.9"/>
    <n v="0"/>
    <n v="348"/>
    <s v=" 독립문역 사거리"/>
    <x v="19"/>
    <n v="37.572029000000001"/>
    <n v="126.960785"/>
    <n v="14"/>
    <d v="2018-04-30T07:07:51"/>
    <n v="826"/>
    <s v=" 서울역 서부교차로2"/>
    <n v="19"/>
    <n v="8"/>
    <n v="1270"/>
    <x v="20"/>
    <b v="0"/>
    <x v="0"/>
  </r>
  <r>
    <s v="SPB-12483"/>
    <d v="2018-04-16T21:06:44"/>
    <n v="11.1"/>
    <n v="0"/>
    <n v="361"/>
    <s v=" 동묘앞역 1번출구 뒤"/>
    <x v="19"/>
    <n v="37.573242"/>
    <n v="127.015907"/>
    <n v="7"/>
    <d v="2018-04-16T21:23:58"/>
    <n v="390"/>
    <s v=" 충무로역 1번출구"/>
    <n v="2"/>
    <n v="16"/>
    <n v="3080"/>
    <x v="16"/>
    <b v="0"/>
    <x v="0"/>
  </r>
  <r>
    <s v="SPB-15879"/>
    <d v="2018-04-03T09:14:48"/>
    <n v="18.3"/>
    <n v="0"/>
    <n v="188"/>
    <s v=" 홍은동 정원여중 입구"/>
    <x v="17"/>
    <n v="37.586387999999999"/>
    <n v="126.93512699999999"/>
    <n v="3"/>
    <d v="2018-04-03T09:34:05"/>
    <n v="926"/>
    <s v=" 불광역 8번출구"/>
    <n v="7"/>
    <n v="18"/>
    <n v="3530"/>
    <x v="21"/>
    <b v="0"/>
    <x v="0"/>
  </r>
  <r>
    <s v="SPB-11978"/>
    <d v="2018-04-27T20:17:43"/>
    <n v="16.899999999999999"/>
    <n v="0"/>
    <n v="303"/>
    <s v=" 광화문역 1번출구 앞"/>
    <x v="19"/>
    <n v="37.571770000000001"/>
    <n v="126.97466300000001"/>
    <n v="1"/>
    <d v="2018-04-27T20:25:59"/>
    <n v="395"/>
    <s v=" 경희궁 자이 2단지"/>
    <n v="5"/>
    <n v="8"/>
    <n v="150"/>
    <x v="7"/>
    <b v="0"/>
    <x v="0"/>
  </r>
  <r>
    <s v="SPB-00766"/>
    <d v="2018-04-25T11:59:13"/>
    <n v="17.5"/>
    <n v="0"/>
    <n v="238"/>
    <s v=" 제2구민체육센타 앞"/>
    <x v="13"/>
    <n v="37.526386000000002"/>
    <n v="126.902756"/>
    <n v="1"/>
    <d v="2018-04-25T12:11:01"/>
    <n v="232"/>
    <s v=" 양평우림 이비즈센타 앞"/>
    <n v="11"/>
    <n v="11"/>
    <n v="1730"/>
    <x v="8"/>
    <b v="0"/>
    <x v="0"/>
  </r>
  <r>
    <s v="SPB-13995"/>
    <d v="2018-04-21T16:21:49"/>
    <n v="24.8"/>
    <n v="0"/>
    <n v="157"/>
    <s v=" 애오개역 4번출구 앞"/>
    <x v="0"/>
    <n v="37.553001000000002"/>
    <n v="126.956688"/>
    <n v="9"/>
    <d v="2018-04-21T16:31:41"/>
    <n v="146"/>
    <s v=" 마포역 1번출구 뒤"/>
    <n v="5"/>
    <n v="9"/>
    <n v="1860"/>
    <x v="1"/>
    <b v="1"/>
    <x v="0"/>
  </r>
  <r>
    <s v="SPB-16212"/>
    <d v="2018-04-11T15:28:37"/>
    <n v="17"/>
    <n v="0"/>
    <n v="244"/>
    <s v=" 영등포삼환아파트 앞"/>
    <x v="13"/>
    <n v="37.530079000000001"/>
    <n v="126.905708"/>
    <n v="19"/>
    <d v="2018-04-11T16:00:49"/>
    <n v="2008"/>
    <s v=" 노량진근린공원 대방공원"/>
    <n v="1"/>
    <n v="31"/>
    <n v="5000"/>
    <x v="10"/>
    <b v="0"/>
    <x v="0"/>
  </r>
  <r>
    <s v="SPB-06735"/>
    <d v="2018-04-04T14:08:27"/>
    <n v="17.899999999999999"/>
    <n v="0"/>
    <n v="137"/>
    <s v=" NH농협 신촌지점 앞"/>
    <x v="17"/>
    <n v="37.556812000000001"/>
    <n v="126.943184"/>
    <n v="2"/>
    <d v="2018-04-04T14:12:00"/>
    <n v="128"/>
    <s v=" 신촌역(2호선) 1번출구 옆"/>
    <n v="3"/>
    <n v="3"/>
    <n v="69170"/>
    <x v="6"/>
    <b v="0"/>
    <x v="0"/>
  </r>
  <r>
    <s v="SPB-10529"/>
    <d v="2018-04-11T18:55:35"/>
    <n v="15.2"/>
    <n v="0"/>
    <n v="417"/>
    <s v=" DMC역 2번출구 옆"/>
    <x v="0"/>
    <n v="37.575068999999999"/>
    <n v="126.899918"/>
    <n v="13"/>
    <d v="2018-04-11T19:18:11"/>
    <n v="913"/>
    <s v=" 이마트 은평점"/>
    <n v="5"/>
    <n v="21"/>
    <n v="4140"/>
    <x v="2"/>
    <b v="0"/>
    <x v="0"/>
  </r>
  <r>
    <s v="SPB-13818"/>
    <d v="2018-04-11T10:07:48"/>
    <n v="13.3"/>
    <n v="0"/>
    <n v="1610"/>
    <s v=" 화랑대역 2번출구 앞"/>
    <x v="18"/>
    <n v="37.620368999999997"/>
    <n v="127.083641"/>
    <n v="1"/>
    <d v="2018-04-11T11:01:37"/>
    <n v="1625"/>
    <s v=" 상계역(4번출구)"/>
    <n v="2"/>
    <n v="53"/>
    <n v="7050"/>
    <x v="13"/>
    <b v="0"/>
    <x v="0"/>
  </r>
  <r>
    <s v="SPB-15923"/>
    <d v="2018-04-13T20:33:43"/>
    <n v="16.2"/>
    <n v="0"/>
    <n v="1606"/>
    <s v=" 태릉입구역 3번출구 "/>
    <x v="18"/>
    <n v="37.619171000000001"/>
    <n v="127.074928"/>
    <n v="10"/>
    <d v="2018-04-13T20:46:22"/>
    <n v="1655"/>
    <s v=" 공릉1단지아파트"/>
    <n v="6"/>
    <n v="12"/>
    <n v="1870"/>
    <x v="7"/>
    <b v="0"/>
    <x v="0"/>
  </r>
  <r>
    <s v="SPB-02202"/>
    <d v="2018-04-04T18:42:24"/>
    <n v="16"/>
    <n v="0"/>
    <n v="2220"/>
    <s v=" 반포본동 주민센터 앞"/>
    <x v="5"/>
    <n v="37.500613999999999"/>
    <n v="126.98616"/>
    <n v="4"/>
    <d v="2018-04-04T19:58:06"/>
    <n v="1906"/>
    <s v=" 신도림역 1번 출구 앞"/>
    <n v="7"/>
    <n v="75"/>
    <n v="19600"/>
    <x v="2"/>
    <b v="0"/>
    <x v="0"/>
  </r>
  <r>
    <s v="SPB-10366"/>
    <d v="2018-04-19T14:39:55"/>
    <n v="20.5"/>
    <n v="0"/>
    <n v="311"/>
    <s v=" 서울광장 옆"/>
    <x v="7"/>
    <n v="37.566611999999999"/>
    <n v="126.97747"/>
    <n v="18"/>
    <d v="2018-04-19T15:41:37"/>
    <n v="307"/>
    <s v=" 서울역사박물관 앞"/>
    <n v="3"/>
    <n v="60"/>
    <n v="2570"/>
    <x v="6"/>
    <b v="0"/>
    <x v="0"/>
  </r>
  <r>
    <s v="SPB-05998"/>
    <d v="2018-04-29T16:51:37"/>
    <n v="22.2"/>
    <n v="0"/>
    <n v="222"/>
    <s v=" 시범아파트버스정류장 옆"/>
    <x v="13"/>
    <n v="37.520271000000001"/>
    <n v="126.93888099999999"/>
    <n v="12"/>
    <d v="2018-04-29T16:54:12"/>
    <n v="223"/>
    <s v=" 진주아파트상가 앞"/>
    <n v="14"/>
    <n v="2"/>
    <n v="550"/>
    <x v="1"/>
    <b v="1"/>
    <x v="0"/>
  </r>
  <r>
    <s v="SPB-02217"/>
    <d v="2018-04-30T14:04:39"/>
    <n v="24"/>
    <n v="0"/>
    <n v="347"/>
    <s v=" 동대문역사문화공원역 9번출구 앞"/>
    <x v="7"/>
    <n v="37.565331"/>
    <n v="127.00784299999999"/>
    <n v="17"/>
    <d v="2018-04-30T15:35:10"/>
    <n v="343"/>
    <s v=" 예일빌딩(율곡로) 앞"/>
    <n v="11"/>
    <n v="90"/>
    <n v="2000"/>
    <x v="6"/>
    <b v="0"/>
    <x v="0"/>
  </r>
  <r>
    <s v="SPB-12041"/>
    <d v="2018-04-24T08:29:09"/>
    <n v="10.5"/>
    <n v="0"/>
    <n v="327"/>
    <s v=" 낙원상가 옆"/>
    <x v="19"/>
    <n v="37.573357000000001"/>
    <n v="126.987465"/>
    <n v="6"/>
    <d v="2018-04-24T08:32:16"/>
    <n v="326"/>
    <s v=" 안국역 5번출구 앞"/>
    <n v="1"/>
    <n v="2"/>
    <n v="340"/>
    <x v="5"/>
    <b v="0"/>
    <x v="0"/>
  </r>
  <r>
    <s v="SPB-09944"/>
    <d v="2018-04-25T06:18:41"/>
    <n v="5.8"/>
    <n v="0"/>
    <n v="650"/>
    <s v=" 중랑교사거리"/>
    <x v="14"/>
    <n v="37.591534000000003"/>
    <n v="127.067741"/>
    <n v="4"/>
    <d v="2018-04-25T06:58:23"/>
    <n v="524"/>
    <s v=" 래미안금호하이리버 아파트 102동 옆"/>
    <n v="7"/>
    <n v="37"/>
    <n v="10040"/>
    <x v="20"/>
    <b v="0"/>
    <x v="0"/>
  </r>
  <r>
    <s v="SPB-08547"/>
    <d v="2018-04-18T18:37:04"/>
    <n v="16.600000000000001"/>
    <n v="0"/>
    <n v="1455"/>
    <s v=" 상봉역 2번 출구"/>
    <x v="15"/>
    <n v="37.596328999999997"/>
    <n v="127.085899"/>
    <n v="4"/>
    <d v="2018-04-18T18:57:10"/>
    <n v="1414"/>
    <s v=" 사가정역 1번출구"/>
    <n v="5"/>
    <n v="11"/>
    <n v="1730"/>
    <x v="2"/>
    <b v="0"/>
    <x v="0"/>
  </r>
  <r>
    <s v="SPB-09873"/>
    <d v="2018-04-06T22:45:36"/>
    <n v="3.9"/>
    <n v="0"/>
    <n v="2326"/>
    <s v=" 대치동 삼성로"/>
    <x v="25"/>
    <n v="37.502395999999997"/>
    <n v="127.05880000000001"/>
    <n v="10"/>
    <d v="2018-04-06T22:52:25"/>
    <n v="2324"/>
    <s v=" 천주교 대치 2동 교회 옆"/>
    <n v="1"/>
    <n v="6"/>
    <n v="1050"/>
    <x v="17"/>
    <b v="0"/>
    <x v="0"/>
  </r>
  <r>
    <s v="SPB-09143"/>
    <d v="2018-04-12T17:48:43"/>
    <n v="18.600000000000001"/>
    <n v="0"/>
    <n v="368"/>
    <s v=" SK 서린빌딩 앞"/>
    <x v="19"/>
    <n v="37.569248000000002"/>
    <n v="126.980537"/>
    <n v="10"/>
    <d v="2018-04-12T17:51:59"/>
    <n v="331"/>
    <s v=" 을지로2가 사거리 북측"/>
    <n v="5"/>
    <n v="3"/>
    <n v="800"/>
    <x v="19"/>
    <b v="0"/>
    <x v="0"/>
  </r>
  <r>
    <s v="SPB-15986"/>
    <d v="2018-04-01T14:49:16"/>
    <n v="17.5"/>
    <n v="0"/>
    <n v="512"/>
    <s v=" 뚝섬역 1번 출구 옆"/>
    <x v="4"/>
    <n v="37.548560999999999"/>
    <n v="127.045006"/>
    <n v="6"/>
    <d v="2018-04-01T15:08:24"/>
    <n v="510"/>
    <s v=" 서울숲 남문 버스정류소 옆"/>
    <n v="3"/>
    <n v="18"/>
    <n v="1740"/>
    <x v="6"/>
    <b v="1"/>
    <x v="0"/>
  </r>
  <r>
    <s v="SPB-14114"/>
    <d v="2018-04-16T16:29:34"/>
    <n v="18.5"/>
    <n v="0"/>
    <n v="1451"/>
    <s v=" 중랑세무서"/>
    <x v="15"/>
    <n v="37.592758000000003"/>
    <n v="127.07267"/>
    <n v="1"/>
    <d v="2018-04-16T16:57:36"/>
    <n v="1438"/>
    <s v=" 홈플러스 신내점 앞"/>
    <n v="5"/>
    <n v="27"/>
    <n v="5480"/>
    <x v="1"/>
    <b v="0"/>
    <x v="0"/>
  </r>
  <r>
    <s v="SPB-04819"/>
    <d v="2018-04-01T12:43:43"/>
    <n v="18"/>
    <n v="0"/>
    <n v="175"/>
    <s v=" 홍연2교옆"/>
    <x v="17"/>
    <n v="37.578071999999999"/>
    <n v="126.930817"/>
    <n v="13"/>
    <d v="2018-04-01T12:55:17"/>
    <n v="195"/>
    <s v=" 모래내고가차도 "/>
    <n v="1"/>
    <n v="11"/>
    <n v="2090"/>
    <x v="12"/>
    <b v="1"/>
    <x v="0"/>
  </r>
  <r>
    <s v="SPB-09886"/>
    <d v="2018-04-16T09:33:36"/>
    <n v="10.1"/>
    <n v="0"/>
    <n v="516"/>
    <s v=" 광진메디칼 앞"/>
    <x v="3"/>
    <n v="37.548405000000002"/>
    <n v="127.069366"/>
    <n v="4"/>
    <d v="2018-04-16T09:49:21"/>
    <n v="512"/>
    <s v=" 뚝섬역 1번 출구 옆"/>
    <n v="2"/>
    <n v="15"/>
    <n v="2930"/>
    <x v="21"/>
    <b v="0"/>
    <x v="0"/>
  </r>
  <r>
    <s v="SPB-15085"/>
    <d v="2018-04-16T23:25:19"/>
    <n v="9.6999999999999993"/>
    <n v="0"/>
    <n v="1403"/>
    <s v=" 중화빌딩 앞 (동부시장)"/>
    <x v="15"/>
    <n v="37.594250000000002"/>
    <n v="127.076576"/>
    <n v="1"/>
    <d v="2018-04-17T00:37:52"/>
    <n v="1402"/>
    <s v=" 금란주차장 앞"/>
    <n v="10"/>
    <n v="72"/>
    <n v="12050"/>
    <x v="11"/>
    <b v="0"/>
    <x v="0"/>
  </r>
  <r>
    <s v="SPB-12594"/>
    <d v="2018-04-28T16:29:35"/>
    <n v="20.399999999999999"/>
    <n v="0"/>
    <n v="421"/>
    <s v=" 마포구청 앞"/>
    <x v="0"/>
    <n v="37.565902999999999"/>
    <n v="126.901184"/>
    <n v="5"/>
    <d v="2018-04-28T18:32:36"/>
    <n v="418"/>
    <s v=" 월드컵경기장역 3번출구 옆"/>
    <n v="2"/>
    <n v="107"/>
    <n v="6620"/>
    <x v="1"/>
    <b v="1"/>
    <x v="0"/>
  </r>
  <r>
    <s v="SPB-03703"/>
    <d v="2018-04-03T19:11:27"/>
    <n v="18"/>
    <n v="0"/>
    <n v="502"/>
    <s v=" 뚝섬유원지역 1번출구 앞"/>
    <x v="3"/>
    <n v="37.531860000000002"/>
    <n v="127.06719200000001"/>
    <n v="10"/>
    <d v="2018-04-03T19:12:30"/>
    <n v="502"/>
    <s v=" 뚝섬유원지역 1번출구 앞"/>
    <n v="10"/>
    <n v="76"/>
    <n v="3080"/>
    <x v="4"/>
    <b v="0"/>
    <x v="0"/>
  </r>
  <r>
    <s v="SPB-00397"/>
    <d v="2018-04-16T15:32:55"/>
    <n v="18.399999999999999"/>
    <n v="0"/>
    <n v="2274"/>
    <s v=" 양재시민의숲역 3번출구"/>
    <x v="5"/>
    <n v="37.469650000000001"/>
    <n v="127.03961200000001"/>
    <n v="7"/>
    <d v="2018-04-16T15:48:40"/>
    <n v="2333"/>
    <s v=" 양재역 3번출구 주변"/>
    <n v="12"/>
    <n v="15"/>
    <n v="2040"/>
    <x v="10"/>
    <b v="0"/>
    <x v="0"/>
  </r>
  <r>
    <s v="SPB-09496"/>
    <d v="2018-04-09T20:33:59"/>
    <n v="11.7"/>
    <n v="0"/>
    <n v="2103"/>
    <s v=" 신림동 우방아파트"/>
    <x v="1"/>
    <n v="37.489178000000003"/>
    <n v="126.919273"/>
    <n v="1"/>
    <d v="2018-04-09T20:42:49"/>
    <n v="2156"/>
    <s v=" 농협 관악문성지점"/>
    <n v="7"/>
    <n v="8"/>
    <n v="1790"/>
    <x v="7"/>
    <b v="0"/>
    <x v="0"/>
  </r>
  <r>
    <s v="SPB-09434"/>
    <d v="2018-04-01T18:34:37"/>
    <n v="17.7"/>
    <n v="0"/>
    <n v="1204"/>
    <s v=" 거여역 3번출구"/>
    <x v="10"/>
    <n v="37.493343000000003"/>
    <n v="127.14473"/>
    <n v="1"/>
    <d v="2018-04-01T18:53:43"/>
    <n v="1215"/>
    <s v=" 올림픽공원역 1번출구 앞"/>
    <n v="4"/>
    <n v="17"/>
    <n v="3890"/>
    <x v="2"/>
    <b v="1"/>
    <x v="0"/>
  </r>
  <r>
    <s v="SPB-11315"/>
    <d v="2018-04-27T19:08:04"/>
    <n v="18.7"/>
    <n v="0"/>
    <n v="2111"/>
    <s v=" 서울대입구역 1번출구"/>
    <x v="1"/>
    <n v="37.480868999999998"/>
    <n v="126.953316"/>
    <n v="6"/>
    <d v="2018-04-27T20:20:39"/>
    <n v="2111"/>
    <s v=" 서울대입구역 1번출구"/>
    <n v="5"/>
    <n v="71"/>
    <n v="1100"/>
    <x v="4"/>
    <b v="0"/>
    <x v="0"/>
  </r>
  <r>
    <s v="SPB-02327"/>
    <d v="2018-04-16T22:10:16"/>
    <n v="10.8"/>
    <n v="0"/>
    <n v="505"/>
    <s v=" 자양사거리 광진아크로텔 앞"/>
    <x v="3"/>
    <n v="37.537010000000002"/>
    <n v="127.082245"/>
    <n v="7"/>
    <d v="2018-04-16T22:16:17"/>
    <n v="573"/>
    <s v=" 구의문주차장 앞"/>
    <n v="10"/>
    <n v="5"/>
    <n v="1100"/>
    <x v="17"/>
    <b v="0"/>
    <x v="0"/>
  </r>
  <r>
    <s v="SPB-07409"/>
    <d v="2018-04-02T22:18:18"/>
    <n v="17.399999999999999"/>
    <n v="0"/>
    <n v="561"/>
    <s v=" 서울숲역 2번출구 앞"/>
    <x v="4"/>
    <n v="37.542816000000002"/>
    <n v="127.04467"/>
    <n v="1"/>
    <d v="2018-04-02T22:22:30"/>
    <n v="509"/>
    <s v=" 이마트 버스정류소 옆"/>
    <n v="1"/>
    <n v="4"/>
    <n v="780"/>
    <x v="17"/>
    <b v="0"/>
    <x v="0"/>
  </r>
  <r>
    <s v="SPB-09468"/>
    <d v="2018-04-22T01:16:15"/>
    <n v="15.9"/>
    <n v="0"/>
    <n v="2176"/>
    <s v=" 보라매공원 보도육교"/>
    <x v="1"/>
    <n v="37.488990999999999"/>
    <n v="126.916382"/>
    <n v="9"/>
    <d v="2018-04-22T01:42:37"/>
    <n v="2063"/>
    <s v=" 대방역 4번출구"/>
    <n v="4"/>
    <n v="25"/>
    <n v="3400"/>
    <x v="14"/>
    <b v="1"/>
    <x v="0"/>
  </r>
  <r>
    <s v="SPB-12427"/>
    <d v="2018-04-29T18:08:17"/>
    <n v="20.100000000000001"/>
    <n v="0"/>
    <n v="207"/>
    <s v=" 여의나루역 1번출구 앞"/>
    <x v="13"/>
    <n v="37.526989"/>
    <n v="126.932098"/>
    <n v="22"/>
    <d v="2018-04-29T19:17:03"/>
    <n v="207"/>
    <s v=" 여의나루역 1번출구 앞"/>
    <n v="9"/>
    <n v="65"/>
    <n v="1820"/>
    <x v="2"/>
    <b v="1"/>
    <x v="0"/>
  </r>
  <r>
    <s v="SPB-05851"/>
    <d v="2018-04-22T13:49:53"/>
    <n v="20.5"/>
    <n v="0"/>
    <n v="2320"/>
    <s v=" 도곡역 대치지구대 방향"/>
    <x v="25"/>
    <n v="37.491928000000001"/>
    <n v="127.056969"/>
    <n v="6"/>
    <d v="2018-04-22T15:03:37"/>
    <n v="2202"/>
    <s v="청계산입구역 1번출구"/>
    <n v="19"/>
    <n v="73"/>
    <n v="8480"/>
    <x v="15"/>
    <b v="1"/>
    <x v="0"/>
  </r>
  <r>
    <s v="SPB-14946"/>
    <d v="2018-04-09T20:33:06"/>
    <n v="11.7"/>
    <n v="0"/>
    <n v="557"/>
    <s v=" 도선동 주민센터 앞"/>
    <x v="4"/>
    <n v="37.567641999999999"/>
    <n v="127.025696"/>
    <n v="4"/>
    <d v="2018-04-09T20:42:24"/>
    <n v="605"/>
    <s v=" 신설동역8번출구"/>
    <n v="2"/>
    <n v="8"/>
    <n v="920"/>
    <x v="7"/>
    <b v="0"/>
    <x v="0"/>
  </r>
  <r>
    <s v="SPB-09512"/>
    <d v="2018-04-26T17:25:25"/>
    <n v="20.7"/>
    <n v="0"/>
    <n v="320"/>
    <s v=" 을지로입구역 4번출구 앞"/>
    <x v="7"/>
    <n v="37.566223000000001"/>
    <n v="126.98358899999999"/>
    <n v="12"/>
    <d v="2018-04-26T17:46:58"/>
    <n v="568"/>
    <s v=" 청계8가사거리 부근"/>
    <n v="1"/>
    <n v="20"/>
    <n v="3970"/>
    <x v="19"/>
    <b v="0"/>
    <x v="0"/>
  </r>
  <r>
    <s v="SPB-13470"/>
    <d v="2018-04-12T20:34:20"/>
    <n v="14.2"/>
    <n v="0"/>
    <n v="1906"/>
    <s v=" 신도림역 1번 출구 앞"/>
    <x v="2"/>
    <n v="37.509720000000002"/>
    <n v="126.89009900000001"/>
    <n v="4"/>
    <d v="2018-04-12T20:42:15"/>
    <n v="1904"/>
    <s v=" 도림천역 1번 출구 앞"/>
    <n v="1"/>
    <n v="7"/>
    <n v="950"/>
    <x v="7"/>
    <b v="0"/>
    <x v="0"/>
  </r>
  <r>
    <s v="SPB-07393"/>
    <d v="2018-04-01T08:45:51"/>
    <n v="12.9"/>
    <n v="0"/>
    <n v="1925"/>
    <s v=" 동양미래대학교 정문 옆"/>
    <x v="2"/>
    <n v="37.499889000000003"/>
    <n v="126.867699"/>
    <n v="12"/>
    <d v="2018-04-01T09:03:03"/>
    <n v="1901"/>
    <s v=" 신도림동주민센터 앞"/>
    <n v="10"/>
    <n v="16"/>
    <n v="2510"/>
    <x v="5"/>
    <b v="1"/>
    <x v="0"/>
  </r>
  <r>
    <s v="SPB-11990"/>
    <d v="2018-04-08T14:29:00"/>
    <n v="7.9"/>
    <n v="0"/>
    <n v="3513"/>
    <s v=" 상왕십리역 1번출구"/>
    <x v="4"/>
    <n v="37.564610000000002"/>
    <n v="127.02919799999999"/>
    <n v="5"/>
    <d v="2018-04-08T14:37:47"/>
    <n v="579"/>
    <s v=" 마장역 4번출구"/>
    <n v="3"/>
    <n v="8"/>
    <n v="1410"/>
    <x v="6"/>
    <b v="1"/>
    <x v="0"/>
  </r>
  <r>
    <s v="SPB-08293"/>
    <d v="2018-04-17T14:50:40"/>
    <n v="19.8"/>
    <n v="0"/>
    <n v="913"/>
    <s v=" 이마트 은평점"/>
    <x v="11"/>
    <n v="37.600700000000003"/>
    <n v="126.92012800000001"/>
    <n v="10"/>
    <d v="2018-04-17T15:00:48"/>
    <n v="926"/>
    <s v=" 불광역 8번출구"/>
    <n v="5"/>
    <n v="9"/>
    <n v="1780"/>
    <x v="6"/>
    <b v="0"/>
    <x v="0"/>
  </r>
  <r>
    <s v="SPB-08421"/>
    <d v="2018-04-12T08:22:07"/>
    <n v="8.9"/>
    <n v="0"/>
    <n v="1211"/>
    <s v=" 방이삼거리"/>
    <x v="10"/>
    <n v="37.512104000000001"/>
    <n v="127.10778000000001"/>
    <n v="1"/>
    <d v="2018-04-12T08:38:06"/>
    <n v="1222"/>
    <s v=" 잠실새내역 5번 출구 뒤"/>
    <n v="15"/>
    <n v="15"/>
    <n v="2420"/>
    <x v="5"/>
    <b v="0"/>
    <x v="0"/>
  </r>
  <r>
    <s v="SPB-00310"/>
    <d v="2018-04-18T22:05:32"/>
    <n v="11.3"/>
    <n v="0"/>
    <n v="2321"/>
    <s v=" 학여울역 사거리"/>
    <x v="25"/>
    <n v="37.496116999999998"/>
    <n v="127.06944300000001"/>
    <n v="2"/>
    <d v="2018-04-18T22:18:52"/>
    <n v="2358"/>
    <s v=" 구룡초사거리 (현대아파트10동 앞 )"/>
    <n v="10"/>
    <n v="13"/>
    <n v="2800"/>
    <x v="17"/>
    <b v="0"/>
    <x v="0"/>
  </r>
  <r>
    <s v="SPB-08998"/>
    <d v="2018-04-09T20:47:11"/>
    <n v="11.7"/>
    <n v="0"/>
    <n v="2034"/>
    <s v=" 사당역 7번출구쪽"/>
    <x v="24"/>
    <n v="37.476890560000001"/>
    <n v="126.98057556000001"/>
    <n v="19"/>
    <d v="2018-04-09T21:02:35"/>
    <n v="2032"/>
    <s v=" 이수역 11번출구쪽"/>
    <n v="6"/>
    <n v="14"/>
    <n v="2510"/>
    <x v="7"/>
    <b v="0"/>
    <x v="0"/>
  </r>
  <r>
    <s v="SPB-11078"/>
    <d v="2018-04-21T01:11:19"/>
    <n v="15.5"/>
    <n v="0"/>
    <n v="584"/>
    <s v=" 광진광장 교통섬"/>
    <x v="3"/>
    <n v="37.547829"/>
    <n v="127.072632"/>
    <n v="17"/>
    <d v="2018-04-21T01:15:41"/>
    <n v="3507"/>
    <s v=" 어린이회관"/>
    <n v="3"/>
    <n v="4"/>
    <n v="570"/>
    <x v="14"/>
    <b v="1"/>
    <x v="0"/>
  </r>
  <r>
    <s v="SPB-13015"/>
    <d v="2018-04-02T17:39:19"/>
    <n v="22"/>
    <n v="0"/>
    <n v="590"/>
    <s v=" 건국대학교 (입학정보관)"/>
    <x v="3"/>
    <n v="37.53989"/>
    <n v="127.073364"/>
    <n v="8"/>
    <d v="2018-04-02T17:44:21"/>
    <n v="505"/>
    <s v=" 자양사거리 광진아크로텔 앞"/>
    <n v="9"/>
    <n v="4"/>
    <n v="770"/>
    <x v="19"/>
    <b v="0"/>
    <x v="0"/>
  </r>
  <r>
    <s v="SPB-00289"/>
    <d v="2018-04-10T14:20:54"/>
    <n v="21.2"/>
    <n v="0"/>
    <n v="2361"/>
    <s v=" 압구정역 교차로"/>
    <x v="25"/>
    <n v="37.526843999999997"/>
    <n v="127.02825900000001"/>
    <n v="4"/>
    <d v="2018-04-10T15:10:20"/>
    <n v="2369"/>
    <s v=" KT선릉타워"/>
    <n v="7"/>
    <n v="48"/>
    <n v="4590"/>
    <x v="6"/>
    <b v="0"/>
    <x v="0"/>
  </r>
  <r>
    <s v="SPB-14199"/>
    <d v="2018-04-13T19:47:58"/>
    <n v="16.899999999999999"/>
    <n v="0"/>
    <n v="504"/>
    <s v=" 신자초교입구교차로"/>
    <x v="3"/>
    <n v="37.532969999999999"/>
    <n v="127.075935"/>
    <n v="1"/>
    <d v="2018-04-13T20:14:06"/>
    <n v="504"/>
    <s v=" 신자초교입구교차로"/>
    <n v="1"/>
    <n v="25"/>
    <n v="1960"/>
    <x v="4"/>
    <b v="0"/>
    <x v="0"/>
  </r>
  <r>
    <s v="SPB-15420"/>
    <d v="2018-04-17T13:07:11"/>
    <n v="19.100000000000001"/>
    <n v="0"/>
    <n v="406"/>
    <s v=" 상암월드컵파크 7단지 앞"/>
    <x v="0"/>
    <n v="37.581313999999999"/>
    <n v="126.880585"/>
    <n v="8"/>
    <d v="2018-04-17T13:22:25"/>
    <n v="184"/>
    <s v=" SK망원동주유소 건너편"/>
    <n v="9"/>
    <n v="14"/>
    <n v="4080"/>
    <x v="15"/>
    <b v="0"/>
    <x v="0"/>
  </r>
  <r>
    <s v="SPB-07461"/>
    <d v="2018-04-23T23:12:00"/>
    <n v="9.8000000000000007"/>
    <n v="0"/>
    <n v="141"/>
    <s v=" 연대 대운동장 옆"/>
    <x v="17"/>
    <n v="37.562381999999999"/>
    <n v="126.932648"/>
    <n v="20"/>
    <d v="2018-04-23T23:29:18"/>
    <n v="191"/>
    <s v=" 정명학원"/>
    <n v="9"/>
    <n v="16"/>
    <n v="3220"/>
    <x v="11"/>
    <b v="0"/>
    <x v="0"/>
  </r>
  <r>
    <s v="SPB-16250"/>
    <d v="2018-04-10T17:39:13"/>
    <n v="20.6"/>
    <n v="0"/>
    <n v="305"/>
    <s v=" 종로구청 옆"/>
    <x v="19"/>
    <n v="37.572581999999997"/>
    <n v="126.97835499999999"/>
    <n v="3"/>
    <d v="2018-04-10T17:46:40"/>
    <n v="302"/>
    <s v=" 경복궁역 4번출구 뒤"/>
    <n v="5"/>
    <n v="7"/>
    <n v="760"/>
    <x v="19"/>
    <b v="0"/>
    <x v="0"/>
  </r>
  <r>
    <s v="SPB-10910"/>
    <d v="2018-04-16T16:45:49"/>
    <n v="18.5"/>
    <n v="0"/>
    <n v="3513"/>
    <s v=" 상왕십리역 1번출구"/>
    <x v="4"/>
    <n v="37.564610000000002"/>
    <n v="127.02919799999999"/>
    <n v="4"/>
    <d v="2018-04-16T18:49:20"/>
    <n v="520"/>
    <s v=" 상왕십리역 4번 출구 앞"/>
    <n v="5"/>
    <n v="114"/>
    <n v="1510"/>
    <x v="1"/>
    <b v="0"/>
    <x v="0"/>
  </r>
  <r>
    <s v="SPB-01971"/>
    <d v="2018-04-09T18:13:17"/>
    <n v="14.8"/>
    <n v="0"/>
    <n v="1243"/>
    <s v=" 문정 법조단지7"/>
    <x v="10"/>
    <n v="37.484530999999997"/>
    <n v="127.12016300000001"/>
    <n v="16"/>
    <d v="2018-04-09T18:56:38"/>
    <n v="515"/>
    <s v=" 광양중학교 앞"/>
    <n v="1"/>
    <n v="43"/>
    <n v="6710"/>
    <x v="2"/>
    <b v="0"/>
    <x v="0"/>
  </r>
  <r>
    <s v="SPB-08317"/>
    <d v="2018-04-19T17:06:15"/>
    <n v="20.100000000000001"/>
    <n v="0"/>
    <n v="368"/>
    <s v=" SK 서린빌딩 앞"/>
    <x v="19"/>
    <n v="37.569248000000002"/>
    <n v="126.980537"/>
    <n v="2"/>
    <d v="2018-04-19T17:13:05"/>
    <n v="300"/>
    <s v=" 정동사거리"/>
    <n v="4"/>
    <n v="6"/>
    <n v="1190"/>
    <x v="19"/>
    <b v="0"/>
    <x v="0"/>
  </r>
  <r>
    <s v="SPB-09651"/>
    <d v="2018-04-23T19:41:42"/>
    <n v="9.4"/>
    <n v="1.5"/>
    <n v="1510"/>
    <s v=" 번동주공5단지 관리사무소 앞"/>
    <x v="8"/>
    <n v="37.633716999999997"/>
    <n v="127.035515"/>
    <n v="9"/>
    <d v="2018-04-23T20:06:10"/>
    <n v="1503"/>
    <s v=" 이디야 커피 수유역점 앞"/>
    <n v="8"/>
    <n v="23"/>
    <n v="2190"/>
    <x v="4"/>
    <b v="0"/>
    <x v="1"/>
  </r>
  <r>
    <s v="SPB-10575"/>
    <d v="2018-04-10T14:37:55"/>
    <n v="21.2"/>
    <n v="0"/>
    <n v="590"/>
    <s v=" 건국대학교 (입학정보관)"/>
    <x v="3"/>
    <n v="37.53989"/>
    <n v="127.073364"/>
    <n v="10"/>
    <d v="2018-04-10T14:42:12"/>
    <n v="592"/>
    <s v=" 건국대학교 학생회관"/>
    <n v="2"/>
    <n v="4"/>
    <n v="560"/>
    <x v="6"/>
    <b v="0"/>
    <x v="0"/>
  </r>
  <r>
    <s v="SPB-11494"/>
    <d v="2018-04-05T10:48:48"/>
    <n v="7.1"/>
    <n v="0"/>
    <n v="150"/>
    <s v=" 서강대역 2번출구 앞"/>
    <x v="0"/>
    <n v="37.552956000000002"/>
    <n v="126.934341"/>
    <n v="3"/>
    <d v="2018-04-05T10:57:48"/>
    <n v="128"/>
    <s v=" 신촌역(2호선) 1번출구 옆"/>
    <n v="1"/>
    <n v="8"/>
    <n v="870"/>
    <x v="13"/>
    <b v="0"/>
    <x v="0"/>
  </r>
  <r>
    <s v="SPB-07516"/>
    <d v="2018-04-17T10:29:37"/>
    <n v="14.7"/>
    <n v="0"/>
    <n v="2252"/>
    <s v=" 하이브랜드 앞"/>
    <x v="5"/>
    <n v="37.463321999999998"/>
    <n v="127.036041"/>
    <n v="15"/>
    <d v="2018-04-17T10:36:08"/>
    <n v="2245"/>
    <s v="양재초등학교 맞은편"/>
    <n v="17"/>
    <n v="6"/>
    <n v="1530"/>
    <x v="13"/>
    <b v="0"/>
    <x v="0"/>
  </r>
  <r>
    <s v="SPB-09069"/>
    <d v="2018-04-30T19:42:09"/>
    <n v="21.2"/>
    <n v="0"/>
    <n v="826"/>
    <s v=" 서울역 서부교차로2"/>
    <x v="21"/>
    <n v="37.555366999999997"/>
    <n v="126.968643"/>
    <n v="8"/>
    <d v="2018-04-30T20:50:35"/>
    <n v="152"/>
    <s v=" 마포구민체육센터 앞"/>
    <n v="6"/>
    <n v="62"/>
    <n v="8420"/>
    <x v="4"/>
    <b v="0"/>
    <x v="0"/>
  </r>
  <r>
    <s v="SPB-09229"/>
    <d v="2018-04-13T13:23:43"/>
    <n v="19"/>
    <n v="0"/>
    <n v="1707"/>
    <s v=" 도봉구민회관"/>
    <x v="20"/>
    <n v="37.654460999999998"/>
    <n v="127.03851299999999"/>
    <n v="5"/>
    <d v="2018-04-13T14:01:25"/>
    <n v="1334"/>
    <s v=" 석관동주민센터 앞"/>
    <n v="4"/>
    <n v="35"/>
    <n v="5850"/>
    <x v="15"/>
    <b v="0"/>
    <x v="0"/>
  </r>
  <r>
    <s v="SPB-09678"/>
    <d v="2018-04-02T08:35:04"/>
    <n v="15.7"/>
    <n v="0"/>
    <n v="2108"/>
    <s v=" 은천치안센터"/>
    <x v="1"/>
    <n v="37.483341000000003"/>
    <n v="126.94319900000001"/>
    <n v="9"/>
    <d v="2018-04-02T08:39:35"/>
    <n v="2112"/>
    <s v=" 서울대입구역 마에스트로"/>
    <n v="11"/>
    <n v="4"/>
    <n v="480"/>
    <x v="5"/>
    <b v="0"/>
    <x v="0"/>
  </r>
  <r>
    <s v="SPB-04997"/>
    <d v="2018-04-09T20:20:09"/>
    <n v="11.7"/>
    <n v="0"/>
    <n v="2106"/>
    <s v=" 난곡 새마을금고"/>
    <x v="1"/>
    <n v="37.473728000000001"/>
    <n v="126.918404"/>
    <n v="12"/>
    <d v="2018-04-09T20:42:34"/>
    <n v="1976"/>
    <s v=" 남구로역 5번 출입구 앞"/>
    <n v="5"/>
    <n v="22"/>
    <n v="4210"/>
    <x v="7"/>
    <b v="0"/>
    <x v="0"/>
  </r>
  <r>
    <s v="SPB-07504"/>
    <d v="2018-04-22T14:32:47"/>
    <n v="20.7"/>
    <n v="0"/>
    <n v="1636"/>
    <s v=" 백병원 사거리 농협은행 앞"/>
    <x v="18"/>
    <n v="37.649211999999999"/>
    <n v="127.061768"/>
    <n v="8"/>
    <d v="2018-04-22T14:37:00"/>
    <n v="1673"/>
    <s v=" 노원역?5번출구"/>
    <n v="5"/>
    <n v="3"/>
    <n v="600"/>
    <x v="6"/>
    <b v="1"/>
    <x v="0"/>
  </r>
  <r>
    <s v="SPB-11749"/>
    <d v="2018-04-29T17:23:43"/>
    <n v="21.9"/>
    <n v="0"/>
    <n v="2176"/>
    <s v=" 보라매공원 보도육교"/>
    <x v="1"/>
    <n v="37.488990999999999"/>
    <n v="126.916382"/>
    <n v="6"/>
    <d v="2018-04-29T18:06:37"/>
    <n v="2175"/>
    <s v=" 신림동걷고싶은문화의거리입구"/>
    <n v="7"/>
    <n v="40"/>
    <n v="4110"/>
    <x v="19"/>
    <b v="1"/>
    <x v="0"/>
  </r>
  <r>
    <s v="SPB-07327"/>
    <d v="2018-04-18T12:32:44"/>
    <n v="16.5"/>
    <n v="0"/>
    <n v="540"/>
    <s v=" 군자역 7번출구 베스트샵 앞"/>
    <x v="3"/>
    <n v="37.55603"/>
    <n v="127.078644"/>
    <n v="2"/>
    <d v="2018-04-18T13:30:34"/>
    <n v="540"/>
    <s v=" 군자역 7번출구 베스트샵 앞"/>
    <n v="2"/>
    <n v="54"/>
    <n v="580"/>
    <x v="12"/>
    <b v="0"/>
    <x v="0"/>
  </r>
  <r>
    <s v="SPB-06000"/>
    <d v="2018-04-13T21:58:09"/>
    <n v="16.399999999999999"/>
    <n v="0"/>
    <n v="131"/>
    <s v=" 증산2교"/>
    <x v="17"/>
    <n v="37.584170999999998"/>
    <n v="126.911102"/>
    <n v="19"/>
    <d v="2018-04-13T22:32:30"/>
    <n v="418"/>
    <s v=" 월드컵경기장역 3번출구 옆"/>
    <n v="6"/>
    <n v="34"/>
    <n v="2660"/>
    <x v="16"/>
    <b v="0"/>
    <x v="0"/>
  </r>
  <r>
    <s v="SPB-03471"/>
    <d v="2018-04-07T07:54:12"/>
    <n v="1.9"/>
    <n v="0"/>
    <n v="267"/>
    <s v=" 삼성화재 사옥 옆"/>
    <x v="13"/>
    <n v="37.535961"/>
    <n v="126.89830000000001"/>
    <n v="10"/>
    <d v="2018-04-07T08:03:56"/>
    <n v="238"/>
    <s v=" 제2구민체육센타 앞"/>
    <n v="8"/>
    <n v="9"/>
    <n v="1910"/>
    <x v="9"/>
    <b v="1"/>
    <x v="0"/>
  </r>
  <r>
    <s v="SPB-05566"/>
    <d v="2018-04-26T15:31:51"/>
    <n v="21.9"/>
    <n v="0"/>
    <n v="2102"/>
    <s v=" 봉림교 교통섬"/>
    <x v="1"/>
    <n v="37.484229999999997"/>
    <n v="126.92639200000001"/>
    <n v="3"/>
    <d v="2018-04-26T15:46:20"/>
    <n v="2141"/>
    <s v=" 미림여고입구 교차로"/>
    <n v="2"/>
    <n v="14"/>
    <n v="2510"/>
    <x v="10"/>
    <b v="0"/>
    <x v="0"/>
  </r>
  <r>
    <s v="SPB-05000"/>
    <d v="2018-04-10T18:35:08"/>
    <n v="19.7"/>
    <n v="0"/>
    <n v="719"/>
    <s v=" 홍익병원앞 교차로"/>
    <x v="12"/>
    <n v="37.530369"/>
    <n v="126.86425800000001"/>
    <n v="2"/>
    <d v="2018-04-10T18:58:57"/>
    <n v="1131"/>
    <s v=" 꿈돌이공원 앞"/>
    <n v="8"/>
    <n v="23"/>
    <n v="4920"/>
    <x v="2"/>
    <b v="0"/>
    <x v="0"/>
  </r>
  <r>
    <s v="SPB-08414"/>
    <d v="2018-04-04T18:50:19"/>
    <n v="16"/>
    <n v="0"/>
    <n v="1841"/>
    <s v=" 가산동 주민센터"/>
    <x v="23"/>
    <n v="37.476951999999997"/>
    <n v="126.891869"/>
    <n v="2"/>
    <d v="2018-04-04T19:13:05"/>
    <n v="1823"/>
    <s v=" 상신정비공업 앞"/>
    <n v="17"/>
    <n v="21"/>
    <n v="1690"/>
    <x v="2"/>
    <b v="0"/>
    <x v="0"/>
  </r>
  <r>
    <s v="SPB-05088"/>
    <d v="2018-04-27T13:32:30"/>
    <n v="21"/>
    <n v="0"/>
    <n v="151"/>
    <s v=" 망원1동주민센터"/>
    <x v="0"/>
    <n v="37.555686999999999"/>
    <n v="126.905548"/>
    <n v="4"/>
    <d v="2018-04-27T14:00:22"/>
    <n v="413"/>
    <s v=" 상암월드컵파크 3단지 후문"/>
    <n v="1"/>
    <n v="27"/>
    <n v="4190"/>
    <x v="15"/>
    <b v="0"/>
    <x v="0"/>
  </r>
  <r>
    <s v="SPB-01371"/>
    <d v="2018-04-02T22:13:54"/>
    <n v="17.399999999999999"/>
    <n v="0"/>
    <n v="2227"/>
    <s v="방배열린문화센터 앞"/>
    <x v="5"/>
    <n v="37.489052000000001"/>
    <n v="126.99252300000001"/>
    <n v="5"/>
    <d v="2018-04-02T22:27:23"/>
    <n v="2033"/>
    <s v=" 사당동 아르테스 웨딩앞"/>
    <n v="1"/>
    <n v="13"/>
    <n v="1990"/>
    <x v="17"/>
    <b v="0"/>
    <x v="0"/>
  </r>
  <r>
    <s v="SPB-10786"/>
    <d v="2018-04-28T15:02:00"/>
    <n v="21.1"/>
    <n v="0"/>
    <n v="1103"/>
    <s v=" 방화역 4번출구앞"/>
    <x v="9"/>
    <n v="37.577221000000002"/>
    <n v="126.812195"/>
    <n v="6"/>
    <d v="2018-04-28T16:23:03"/>
    <n v="1102"/>
    <s v=" 방화사거리 마을버스 버스정류장"/>
    <n v="6"/>
    <n v="75"/>
    <n v="12800"/>
    <x v="10"/>
    <b v="1"/>
    <x v="0"/>
  </r>
  <r>
    <s v="SPB-06508"/>
    <d v="2018-04-07T12:47:04"/>
    <n v="6"/>
    <n v="0"/>
    <n v="2102"/>
    <s v=" 봉림교 교통섬"/>
    <x v="1"/>
    <n v="37.484229999999997"/>
    <n v="126.92639200000001"/>
    <n v="13"/>
    <d v="2018-04-07T12:55:12"/>
    <n v="2107"/>
    <s v=" 도림천 신화교"/>
    <n v="7"/>
    <n v="7"/>
    <n v="1860"/>
    <x v="12"/>
    <b v="1"/>
    <x v="0"/>
  </r>
  <r>
    <s v="SPB-08800"/>
    <d v="2018-04-19T12:47:35"/>
    <n v="17.8"/>
    <n v="0"/>
    <n v="314"/>
    <s v=" 국립현대미술관"/>
    <x v="19"/>
    <n v="37.579707999999997"/>
    <n v="126.980858"/>
    <n v="10"/>
    <d v="2018-04-19T13:01:29"/>
    <n v="314"/>
    <s v=" 국립현대미술관"/>
    <n v="10"/>
    <n v="13"/>
    <n v="2640"/>
    <x v="12"/>
    <b v="0"/>
    <x v="0"/>
  </r>
  <r>
    <s v="SPB-00599"/>
    <d v="2018-04-01T17:00:19"/>
    <n v="18"/>
    <n v="0"/>
    <n v="1535"/>
    <s v=" 효성인텔리안 앞"/>
    <x v="8"/>
    <n v="37.636291999999997"/>
    <n v="127.023376"/>
    <n v="10"/>
    <d v="2018-04-01T17:04:19"/>
    <n v="1520"/>
    <s v=" 성실교회"/>
    <n v="8"/>
    <n v="3"/>
    <n v="480"/>
    <x v="19"/>
    <b v="1"/>
    <x v="0"/>
  </r>
  <r>
    <s v="SPB-12571"/>
    <d v="2018-04-03T01:22:21"/>
    <n v="17.100000000000001"/>
    <n v="0"/>
    <n v="3514"/>
    <s v=" 왕십리교회옆"/>
    <x v="4"/>
    <n v="37.566260999999997"/>
    <n v="127.023697"/>
    <n v="4"/>
    <d v="2018-04-03T01:35:02"/>
    <n v="579"/>
    <s v=" 마장역 4번출구"/>
    <n v="2"/>
    <n v="12"/>
    <n v="1690"/>
    <x v="14"/>
    <b v="0"/>
    <x v="0"/>
  </r>
  <r>
    <s v="SPB-08370"/>
    <d v="2018-04-03T22:42:53"/>
    <n v="16"/>
    <n v="0"/>
    <n v="1930"/>
    <s v=" 개봉지구대 개봉치안센터"/>
    <x v="2"/>
    <n v="37.497684"/>
    <n v="126.853729"/>
    <n v="3"/>
    <d v="2018-04-03T22:47:14"/>
    <n v="1940"/>
    <s v=" 예성 라온팰리스 앞"/>
    <n v="9"/>
    <n v="4"/>
    <n v="690"/>
    <x v="17"/>
    <b v="0"/>
    <x v="0"/>
  </r>
  <r>
    <s v="SPB-11092"/>
    <d v="2018-04-16T22:57:35"/>
    <n v="10.8"/>
    <n v="0"/>
    <n v="2387"/>
    <s v=" 래미안강남힐즈 사거리"/>
    <x v="25"/>
    <n v="37.472453999999999"/>
    <n v="127.09607699999999"/>
    <n v="10"/>
    <d v="2018-04-16T23:01:13"/>
    <n v="2387"/>
    <s v=" 래미안강남힐즈 사거리"/>
    <n v="10"/>
    <n v="3"/>
    <n v="70"/>
    <x v="17"/>
    <b v="0"/>
    <x v="0"/>
  </r>
  <r>
    <s v="SPB-09942"/>
    <d v="2018-04-28T09:41:32"/>
    <n v="15.1"/>
    <n v="0"/>
    <n v="2325"/>
    <s v=" 대치동 버거킹대치점"/>
    <x v="25"/>
    <n v="37.498649999999998"/>
    <n v="127.059319"/>
    <n v="7"/>
    <d v="2018-04-28T10:38:09"/>
    <n v="2369"/>
    <s v=" KT선릉타워"/>
    <n v="20"/>
    <n v="55"/>
    <n v="2090"/>
    <x v="21"/>
    <b v="1"/>
    <x v="0"/>
  </r>
  <r>
    <s v="SPB-13152"/>
    <d v="2018-04-03T11:37:29"/>
    <n v="19"/>
    <n v="0"/>
    <n v="565"/>
    <s v=" 옥수역 3번출구"/>
    <x v="4"/>
    <n v="37.541362999999997"/>
    <n v="127.017662"/>
    <n v="18"/>
    <d v="2018-04-03T12:04:47"/>
    <n v="525"/>
    <s v=" 한양대병원사거리"/>
    <n v="6"/>
    <n v="26"/>
    <n v="3580"/>
    <x v="8"/>
    <b v="0"/>
    <x v="0"/>
  </r>
  <r>
    <s v="SPB-12978"/>
    <d v="2018-04-26T01:40:22"/>
    <n v="12.4"/>
    <n v="0"/>
    <n v="114"/>
    <s v=" 홍대입구역 8번출구 앞"/>
    <x v="0"/>
    <n v="37.55706"/>
    <n v="126.924423"/>
    <n v="4"/>
    <d v="2018-04-26T01:56:18"/>
    <n v="144"/>
    <s v=" 공덕역 8번출구"/>
    <n v="8"/>
    <n v="15"/>
    <n v="3220"/>
    <x v="14"/>
    <b v="0"/>
    <x v="0"/>
  </r>
  <r>
    <s v="SPB-09044"/>
    <d v="2018-04-16T18:17:54"/>
    <n v="17"/>
    <n v="0"/>
    <n v="1714"/>
    <s v=" 도봉문화정보도서관 삼거리"/>
    <x v="20"/>
    <n v="37.644629999999999"/>
    <n v="127.04460899999999"/>
    <n v="3"/>
    <d v="2018-04-16T19:08:19"/>
    <n v="1726"/>
    <s v=" 삼익세라믹아파트교차로"/>
    <n v="4"/>
    <n v="48"/>
    <n v="6680"/>
    <x v="2"/>
    <b v="0"/>
    <x v="0"/>
  </r>
  <r>
    <s v="SPB-08875"/>
    <d v="2018-04-21T02:26:13"/>
    <n v="14.7"/>
    <n v="0"/>
    <n v="249"/>
    <s v=" 여의도중학교 옆"/>
    <x v="13"/>
    <n v="37.524120000000003"/>
    <n v="126.93654600000001"/>
    <n v="3"/>
    <d v="2018-04-21T03:41:18"/>
    <n v="3510"/>
    <s v=" 중곡SK아파트앞"/>
    <n v="9"/>
    <n v="69"/>
    <n v="16250"/>
    <x v="3"/>
    <b v="1"/>
    <x v="0"/>
  </r>
  <r>
    <s v="SPB-08061"/>
    <d v="2018-04-30T20:09:46"/>
    <n v="20"/>
    <n v="0"/>
    <n v="2034"/>
    <s v=" 사당역 7번출구쪽"/>
    <x v="24"/>
    <n v="37.476890560000001"/>
    <n v="126.98057556000001"/>
    <n v="2"/>
    <d v="2018-04-30T21:00:37"/>
    <n v="2262"/>
    <s v=" 한신16차아파트 119동 앞"/>
    <n v="20"/>
    <n v="49"/>
    <n v="6100"/>
    <x v="7"/>
    <b v="0"/>
    <x v="0"/>
  </r>
  <r>
    <s v="SPB-15794"/>
    <d v="2018-04-06T23:35:46"/>
    <n v="3.8"/>
    <n v="0"/>
    <n v="183"/>
    <s v=" 하늘채코오롱아파트 건너편"/>
    <x v="0"/>
    <n v="37.565165999999998"/>
    <n v="126.91939499999999"/>
    <n v="4"/>
    <d v="2018-04-07T00:26:26"/>
    <n v="183"/>
    <s v=" 하늘채코오롱아파트 건너편"/>
    <n v="7"/>
    <n v="50"/>
    <n v="9890"/>
    <x v="11"/>
    <b v="0"/>
    <x v="0"/>
  </r>
  <r>
    <s v="SPB-07758"/>
    <d v="2018-04-28T15:40:39"/>
    <n v="21.1"/>
    <n v="0"/>
    <n v="1920"/>
    <s v=" 서울미래초등학교 사거리"/>
    <x v="2"/>
    <n v="37.504379"/>
    <n v="126.88829800000001"/>
    <n v="2"/>
    <d v="2018-04-28T16:32:41"/>
    <n v="213"/>
    <s v=" KT앞"/>
    <n v="15"/>
    <n v="51"/>
    <n v="4330"/>
    <x v="10"/>
    <b v="1"/>
    <x v="0"/>
  </r>
  <r>
    <s v="SPB-05017"/>
    <d v="2018-04-11T17:09:23"/>
    <n v="16.2"/>
    <n v="0"/>
    <n v="1642"/>
    <s v=" 서울여대 남문"/>
    <x v="18"/>
    <n v="37.625435000000003"/>
    <n v="127.088493"/>
    <n v="5"/>
    <d v="2018-04-11T17:16:52"/>
    <n v="1610"/>
    <s v=" 화랑대역 2번출구 앞"/>
    <n v="14"/>
    <n v="7"/>
    <n v="1030"/>
    <x v="19"/>
    <b v="0"/>
    <x v="0"/>
  </r>
  <r>
    <s v="SPB-05685"/>
    <d v="2018-04-21T15:32:29"/>
    <n v="25"/>
    <n v="0"/>
    <n v="1619"/>
    <s v=" 중계동 하나프라자빌딩 앞(중1-1)"/>
    <x v="18"/>
    <n v="37.649020999999998"/>
    <n v="127.076408"/>
    <n v="4"/>
    <d v="2018-04-21T15:47:33"/>
    <n v="1608"/>
    <s v=" 공릉역 1번 출구 앞"/>
    <n v="10"/>
    <n v="14"/>
    <n v="3380"/>
    <x v="10"/>
    <b v="1"/>
    <x v="0"/>
  </r>
  <r>
    <s v="SPB-10603"/>
    <d v="2018-04-30T19:42:01"/>
    <n v="21.2"/>
    <n v="0"/>
    <n v="2315"/>
    <s v=" 봉은사역 5번출구 옆"/>
    <x v="25"/>
    <n v="37.514248000000002"/>
    <n v="127.06111900000001"/>
    <n v="7"/>
    <d v="2018-04-30T20:57:58"/>
    <n v="223"/>
    <s v=" 진주아파트상가 앞"/>
    <n v="9"/>
    <n v="72"/>
    <n v="15610"/>
    <x v="4"/>
    <b v="0"/>
    <x v="0"/>
  </r>
  <r>
    <s v="SPB-03669"/>
    <d v="2018-04-13T10:22:55"/>
    <n v="15.7"/>
    <n v="0"/>
    <n v="218"/>
    <s v=" 증권거래소 앞"/>
    <x v="13"/>
    <n v="37.523277"/>
    <n v="126.929237"/>
    <n v="20"/>
    <d v="2018-04-13T10:27:43"/>
    <n v="211"/>
    <s v=" 여의도역 4번출구 옆"/>
    <n v="13"/>
    <n v="4"/>
    <n v="610"/>
    <x v="13"/>
    <b v="0"/>
    <x v="0"/>
  </r>
  <r>
    <s v="SPB-09869"/>
    <d v="2018-04-16T22:04:00"/>
    <n v="10.8"/>
    <n v="0"/>
    <n v="275"/>
    <s v=" 신동아아파트"/>
    <x v="13"/>
    <n v="37.522815999999999"/>
    <n v="126.885651"/>
    <n v="3"/>
    <d v="2018-04-16T22:07:04"/>
    <n v="262"/>
    <s v=" 영문초등학교 사거리"/>
    <n v="8"/>
    <n v="2"/>
    <n v="400"/>
    <x v="17"/>
    <b v="0"/>
    <x v="0"/>
  </r>
  <r>
    <s v="SPB-10899"/>
    <d v="2018-04-10T19:37:18"/>
    <n v="19.2"/>
    <n v="0"/>
    <n v="1149"/>
    <s v=" 신방화역환승주차장"/>
    <x v="9"/>
    <n v="37.567284000000001"/>
    <n v="126.818275"/>
    <n v="2"/>
    <d v="2018-04-10T19:45:03"/>
    <n v="1109"/>
    <s v=" 공항시장역 4번출구"/>
    <n v="3"/>
    <n v="7"/>
    <n v="1340"/>
    <x v="4"/>
    <b v="0"/>
    <x v="0"/>
  </r>
  <r>
    <s v="SPB-15558"/>
    <d v="2018-04-12T18:29:58"/>
    <n v="17.899999999999999"/>
    <n v="0"/>
    <n v="1267"/>
    <s v=" 올림픽공원 남2문 앞"/>
    <x v="10"/>
    <n v="37.514240000000001"/>
    <n v="127.12307"/>
    <n v="11"/>
    <d v="2018-04-12T19:06:15"/>
    <n v="1004"/>
    <s v=" 삼성광나루아파트 버스정류장"/>
    <n v="1"/>
    <n v="35"/>
    <n v="8100"/>
    <x v="2"/>
    <b v="0"/>
    <x v="0"/>
  </r>
  <r>
    <s v="SPB-08576"/>
    <d v="2018-04-27T16:44:17"/>
    <n v="23.2"/>
    <n v="0"/>
    <n v="170"/>
    <s v=" 가재울 뉴타운 주유소 옆"/>
    <x v="17"/>
    <n v="37.573112000000002"/>
    <n v="126.92244700000001"/>
    <n v="10"/>
    <d v="2018-04-27T17:55:28"/>
    <n v="1118"/>
    <s v=" 증미역 3번출구뒤(등촌두산위브센티움오피스텔)"/>
    <n v="8"/>
    <n v="68"/>
    <n v="9760"/>
    <x v="1"/>
    <b v="0"/>
    <x v="0"/>
  </r>
  <r>
    <s v="SPB-06321"/>
    <d v="2018-04-26T23:28:39"/>
    <n v="12.1"/>
    <n v="0"/>
    <n v="342"/>
    <s v=" 대학로 마로니에공원"/>
    <x v="19"/>
    <n v="37.579783999999997"/>
    <n v="127.002533"/>
    <n v="1"/>
    <d v="2018-04-26T23:37:33"/>
    <n v="358"/>
    <s v=" 성대입구 사거리"/>
    <n v="6"/>
    <n v="8"/>
    <n v="1500"/>
    <x v="11"/>
    <b v="0"/>
    <x v="0"/>
  </r>
  <r>
    <s v="SPB-05002"/>
    <d v="2018-04-25T12:32:51"/>
    <n v="19.399999999999999"/>
    <n v="0"/>
    <n v="420"/>
    <s v=" 서울시 공공자전거 상암센터"/>
    <x v="0"/>
    <n v="37.566246"/>
    <n v="126.896179"/>
    <n v="28"/>
    <d v="2018-04-25T12:58:26"/>
    <n v="412"/>
    <s v=" DMC산학협력연구센터 앞"/>
    <n v="7"/>
    <n v="25"/>
    <n v="3460"/>
    <x v="12"/>
    <b v="0"/>
    <x v="0"/>
  </r>
  <r>
    <s v="SPB-08750"/>
    <d v="2018-04-25T21:02:21"/>
    <n v="15.9"/>
    <n v="0"/>
    <n v="1152"/>
    <s v=" 마곡역교차로"/>
    <x v="9"/>
    <n v="37.558666000000002"/>
    <n v="126.82661400000001"/>
    <n v="9"/>
    <d v="2018-04-25T21:20:03"/>
    <n v="1160"/>
    <s v=" 양천향교역 7번출구앞"/>
    <n v="20"/>
    <n v="17"/>
    <n v="2020"/>
    <x v="16"/>
    <b v="0"/>
    <x v="0"/>
  </r>
  <r>
    <s v="SPB-05370"/>
    <d v="2018-04-21T21:37:53"/>
    <n v="17.8"/>
    <n v="0"/>
    <n v="114"/>
    <s v=" 홍대입구역 8번출구 앞"/>
    <x v="0"/>
    <n v="37.55706"/>
    <n v="126.924423"/>
    <n v="11"/>
    <d v="2018-04-21T22:09:37"/>
    <n v="111"/>
    <s v=" 상수역 2번출구 앞"/>
    <n v="2"/>
    <n v="31"/>
    <n v="3110"/>
    <x v="16"/>
    <b v="1"/>
    <x v="0"/>
  </r>
  <r>
    <s v="SPB-13501"/>
    <d v="2018-04-15T22:24:53"/>
    <n v="9"/>
    <n v="0"/>
    <n v="196"/>
    <s v=" 연희교차로 인근"/>
    <x v="17"/>
    <n v="37.566119999999998"/>
    <n v="126.92589599999999"/>
    <n v="3"/>
    <d v="2018-04-15T22:34:15"/>
    <n v="114"/>
    <s v=" 홍대입구역 8번출구 앞"/>
    <n v="11"/>
    <n v="9"/>
    <n v="1410"/>
    <x v="17"/>
    <b v="1"/>
    <x v="0"/>
  </r>
  <r>
    <s v="SPB-11535"/>
    <d v="2018-04-22T17:54:54"/>
    <n v="17.899999999999999"/>
    <n v="1"/>
    <n v="622"/>
    <s v=" 전농사거리 교통섬"/>
    <x v="14"/>
    <n v="37.577793"/>
    <n v="127.05783099999999"/>
    <n v="10"/>
    <d v="2018-04-22T18:11:24"/>
    <n v="1308"/>
    <s v=" 안암로터리 버스정류장 앞"/>
    <n v="8"/>
    <n v="16"/>
    <n v="3080"/>
    <x v="19"/>
    <b v="1"/>
    <x v="1"/>
  </r>
  <r>
    <s v="SPB-09854"/>
    <d v="2018-04-01T17:35:06"/>
    <n v="18"/>
    <n v="0"/>
    <n v="2107"/>
    <s v=" 도림천 신화교"/>
    <x v="1"/>
    <n v="37.475470999999999"/>
    <n v="126.936455"/>
    <n v="8"/>
    <d v="2018-04-01T18:24:24"/>
    <n v="2009"/>
    <s v=" 보라매역 8번출구"/>
    <n v="7"/>
    <n v="47"/>
    <n v="4880"/>
    <x v="19"/>
    <b v="1"/>
    <x v="0"/>
  </r>
  <r>
    <s v="SPB-09660"/>
    <d v="2018-04-03T22:03:28"/>
    <n v="16"/>
    <n v="0"/>
    <n v="146"/>
    <s v=" 마포역 1번출구 뒤"/>
    <x v="0"/>
    <n v="37.539935999999997"/>
    <n v="126.945824"/>
    <n v="8"/>
    <d v="2018-04-03T22:16:08"/>
    <n v="125"/>
    <s v=" 서강대 남문 옆"/>
    <n v="13"/>
    <n v="12"/>
    <n v="670"/>
    <x v="17"/>
    <b v="0"/>
    <x v="0"/>
  </r>
  <r>
    <s v="SPB-09118"/>
    <d v="2018-04-28T16:31:40"/>
    <n v="20.399999999999999"/>
    <n v="0"/>
    <n v="422"/>
    <s v=" 문화비축기지"/>
    <x v="0"/>
    <n v="37.569083999999997"/>
    <n v="126.894424"/>
    <n v="3"/>
    <d v="2018-04-28T16:34:48"/>
    <n v="422"/>
    <s v=" 문화비축기지"/>
    <n v="3"/>
    <n v="2"/>
    <n v="0"/>
    <x v="1"/>
    <b v="1"/>
    <x v="0"/>
  </r>
  <r>
    <s v="SPB-09757"/>
    <d v="2018-04-24T01:15:31"/>
    <n v="10.1"/>
    <n v="0"/>
    <n v="341"/>
    <s v=" 혜화역 3번출구 뒤"/>
    <x v="19"/>
    <n v="37.581569999999999"/>
    <n v="127.001785"/>
    <n v="9"/>
    <d v="2018-04-24T01:19:38"/>
    <n v="359"/>
    <s v=" 원남동사거리"/>
    <n v="3"/>
    <n v="3"/>
    <n v="750"/>
    <x v="14"/>
    <b v="0"/>
    <x v="0"/>
  </r>
  <r>
    <s v="SPB-04653"/>
    <d v="2018-04-12T18:12:08"/>
    <n v="17.899999999999999"/>
    <n v="0"/>
    <n v="1044"/>
    <s v=" 굽은다리역"/>
    <x v="6"/>
    <n v="37.545399000000003"/>
    <n v="127.142601"/>
    <n v="10"/>
    <d v="2018-04-12T18:45:29"/>
    <n v="1218"/>
    <s v=" 방이역 4번출구"/>
    <n v="12"/>
    <n v="32"/>
    <n v="4640"/>
    <x v="2"/>
    <b v="0"/>
    <x v="0"/>
  </r>
  <r>
    <s v="SPB-15144"/>
    <d v="2018-04-12T01:21:19"/>
    <n v="8.9"/>
    <n v="0"/>
    <n v="633"/>
    <s v=" 청량리 기업은행 앞"/>
    <x v="14"/>
    <n v="37.580406000000004"/>
    <n v="127.04482299999999"/>
    <n v="3"/>
    <d v="2018-04-12T01:29:52"/>
    <n v="1322"/>
    <s v=" 래미안라센트아파트 103동 앞"/>
    <n v="10"/>
    <n v="7"/>
    <n v="2690"/>
    <x v="14"/>
    <b v="0"/>
    <x v="0"/>
  </r>
  <r>
    <s v="SPB-10920"/>
    <d v="2018-04-05T00:51:44"/>
    <n v="9.5"/>
    <n v="0"/>
    <n v="1413"/>
    <s v=" 봉화산역 5번출구 뒤"/>
    <x v="15"/>
    <n v="37.617561000000002"/>
    <n v="127.090309"/>
    <n v="9"/>
    <d v="2018-04-05T01:01:09"/>
    <n v="1606"/>
    <s v=" 태릉입구역 3번출구 "/>
    <n v="3"/>
    <n v="9"/>
    <n v="1200"/>
    <x v="0"/>
    <b v="0"/>
    <x v="0"/>
  </r>
  <r>
    <s v="SPB-09073"/>
    <d v="2018-04-26T13:29:27"/>
    <n v="20.6"/>
    <n v="0"/>
    <n v="240"/>
    <s v=" 문래역 4번출구 앞"/>
    <x v="13"/>
    <n v="37.518737999999999"/>
    <n v="126.89557600000001"/>
    <n v="1"/>
    <d v="2018-04-26T15:16:05"/>
    <n v="1960"/>
    <s v=" 화광신문사 앞"/>
    <n v="3"/>
    <n v="103"/>
    <n v="2350"/>
    <x v="15"/>
    <b v="0"/>
    <x v="0"/>
  </r>
  <r>
    <s v="SPB-14172"/>
    <d v="2018-04-12T07:51:22"/>
    <n v="7.6"/>
    <n v="0"/>
    <n v="328"/>
    <s v=" 탑골공원 앞"/>
    <x v="19"/>
    <n v="37.570396000000002"/>
    <n v="126.98819"/>
    <n v="5"/>
    <d v="2018-04-12T08:05:50"/>
    <n v="303"/>
    <s v=" 광화문역 1번출구 앞"/>
    <n v="2"/>
    <n v="14"/>
    <n v="1640"/>
    <x v="9"/>
    <b v="0"/>
    <x v="0"/>
  </r>
  <r>
    <s v="SPB-12206"/>
    <d v="2018-04-07T15:56:21"/>
    <n v="7.6"/>
    <n v="0"/>
    <n v="583"/>
    <s v=" 청계천 생태교실 앞"/>
    <x v="4"/>
    <n v="37.567970000000003"/>
    <n v="127.04689"/>
    <n v="20"/>
    <d v="2018-04-07T16:34:21"/>
    <n v="1305"/>
    <s v=" 성북구청"/>
    <n v="5"/>
    <n v="35"/>
    <n v="4400"/>
    <x v="10"/>
    <b v="1"/>
    <x v="0"/>
  </r>
  <r>
    <s v="SPB-04194"/>
    <d v="2018-04-29T16:16:21"/>
    <n v="22.2"/>
    <n v="0"/>
    <n v="551"/>
    <s v=" 구의삼성쉐르빌 앞"/>
    <x v="3"/>
    <n v="37.540061999999999"/>
    <n v="127.094498"/>
    <n v="1"/>
    <d v="2018-04-29T17:55:10"/>
    <n v="551"/>
    <s v=" 구의삼성쉐르빌 앞"/>
    <n v="2"/>
    <n v="98"/>
    <n v="12120"/>
    <x v="1"/>
    <b v="1"/>
    <x v="0"/>
  </r>
  <r>
    <s v="SPB-04487"/>
    <d v="2018-04-13T12:42:40"/>
    <n v="18.2"/>
    <n v="0"/>
    <n v="1519"/>
    <s v=" 세븐일레븐 수유장미원점 앞"/>
    <x v="8"/>
    <n v="37.645451000000001"/>
    <n v="127.01561700000001"/>
    <n v="3"/>
    <d v="2018-04-13T12:52:40"/>
    <n v="1503"/>
    <s v=" 이디야 커피 수유역점 앞"/>
    <n v="5"/>
    <n v="9"/>
    <n v="1580"/>
    <x v="12"/>
    <b v="0"/>
    <x v="0"/>
  </r>
  <r>
    <s v="SPB-06123"/>
    <d v="2018-04-20T22:35:34"/>
    <n v="18.2"/>
    <n v="0"/>
    <n v="133"/>
    <s v=" 해담는다리"/>
    <x v="17"/>
    <n v="37.582031000000001"/>
    <n v="126.908997"/>
    <n v="5"/>
    <d v="2018-04-20T22:52:21"/>
    <n v="154"/>
    <s v=" 마포구청역 "/>
    <n v="12"/>
    <n v="16"/>
    <n v="3120"/>
    <x v="17"/>
    <b v="0"/>
    <x v="0"/>
  </r>
  <r>
    <s v="SPB-12135"/>
    <d v="2018-04-27T08:13:56"/>
    <n v="11.6"/>
    <n v="0"/>
    <n v="567"/>
    <s v=" 성수역 2번출구 앞"/>
    <x v="4"/>
    <n v="37.544589999999999"/>
    <n v="127.05708300000001"/>
    <n v="4"/>
    <d v="2018-04-27T08:17:47"/>
    <n v="514"/>
    <s v=" 성수사거리 버스정류장 앞"/>
    <n v="2"/>
    <n v="3"/>
    <n v="240"/>
    <x v="5"/>
    <b v="0"/>
    <x v="0"/>
  </r>
  <r>
    <s v="SPB-05460"/>
    <d v="2018-04-26T18:21:49"/>
    <n v="17.399999999999999"/>
    <n v="0"/>
    <n v="2314"/>
    <s v=" 청담나들목입구"/>
    <x v="25"/>
    <n v="37.521275000000003"/>
    <n v="127.061035"/>
    <n v="10"/>
    <d v="2018-04-26T19:23:39"/>
    <n v="2025"/>
    <s v=" 흑석역 1번출구"/>
    <n v="14"/>
    <n v="61"/>
    <n v="11570"/>
    <x v="2"/>
    <b v="0"/>
    <x v="0"/>
  </r>
  <r>
    <s v="SPB-12701"/>
    <d v="2018-04-10T15:24:44"/>
    <n v="21.4"/>
    <n v="0"/>
    <n v="561"/>
    <s v=" 서울숲역 2번출구 앞"/>
    <x v="4"/>
    <n v="37.542816000000002"/>
    <n v="127.04467"/>
    <n v="4"/>
    <d v="2018-04-10T16:49:35"/>
    <n v="510"/>
    <s v=" 서울숲 남문 버스정류소 옆"/>
    <n v="1"/>
    <n v="81"/>
    <n v="3370"/>
    <x v="10"/>
    <b v="0"/>
    <x v="0"/>
  </r>
  <r>
    <s v="SPB-08061"/>
    <d v="2018-04-14T01:07:55"/>
    <n v="14.1"/>
    <n v="0"/>
    <n v="1430"/>
    <s v=" 중랑구청"/>
    <x v="15"/>
    <n v="37.606152000000002"/>
    <n v="127.092598"/>
    <n v="14"/>
    <d v="2018-04-14T01:26:55"/>
    <n v="1403"/>
    <s v=" 중화빌딩 앞 (동부시장)"/>
    <n v="1"/>
    <n v="18"/>
    <n v="3020"/>
    <x v="14"/>
    <b v="1"/>
    <x v="0"/>
  </r>
  <r>
    <s v="SPB-06647"/>
    <d v="2018-04-29T17:14:52"/>
    <n v="21.9"/>
    <n v="0"/>
    <n v="117"/>
    <s v=" 홍은사거리"/>
    <x v="17"/>
    <n v="37.591159820000001"/>
    <n v="126.94132996"/>
    <n v="6"/>
    <d v="2018-04-29T18:09:50"/>
    <n v="117"/>
    <s v=" 홍은사거리"/>
    <n v="6"/>
    <n v="54"/>
    <n v="6440"/>
    <x v="19"/>
    <b v="1"/>
    <x v="0"/>
  </r>
  <r>
    <s v="SPB-10917"/>
    <d v="2018-04-02T17:55:52"/>
    <n v="22"/>
    <n v="0"/>
    <n v="9999"/>
    <s v="중랑센터2"/>
    <x v="22"/>
    <e v="#N/A"/>
    <e v="#N/A"/>
    <n v="14"/>
    <d v="2018-04-02T18:05:06"/>
    <n v="1804"/>
    <s v=" 독산역 2번출구 자전거주차장"/>
    <n v="5"/>
    <n v="9"/>
    <n v="1690"/>
    <x v="19"/>
    <b v="0"/>
    <x v="0"/>
  </r>
  <r>
    <s v="SPB-07636"/>
    <d v="2018-04-30T17:27:51"/>
    <n v="24"/>
    <n v="0"/>
    <n v="1359"/>
    <s v=" 장위뉴타운 꿈에 숲 코오롱 하늘채 앞"/>
    <x v="16"/>
    <n v="37.619801000000002"/>
    <n v="127.045097"/>
    <n v="16"/>
    <d v="2018-04-30T17:48:29"/>
    <n v="1663"/>
    <s v=" 동해문화예술관앞"/>
    <n v="9"/>
    <n v="20"/>
    <n v="1190"/>
    <x v="19"/>
    <b v="0"/>
    <x v="0"/>
  </r>
  <r>
    <s v="SPB-12103"/>
    <d v="2018-04-27T18:42:07"/>
    <n v="20.3"/>
    <n v="0"/>
    <n v="207"/>
    <s v=" 여의나루역 1번출구 앞"/>
    <x v="13"/>
    <n v="37.526989"/>
    <n v="126.932098"/>
    <n v="10"/>
    <d v="2018-04-27T20:42:59"/>
    <n v="1102"/>
    <s v=" 방화사거리 마을버스 버스정류장"/>
    <n v="9"/>
    <n v="114"/>
    <n v="14920"/>
    <x v="2"/>
    <b v="0"/>
    <x v="0"/>
  </r>
  <r>
    <s v="SPB-09551"/>
    <d v="2018-04-21T13:35:36"/>
    <n v="24.6"/>
    <n v="0"/>
    <n v="1222"/>
    <s v=" 잠실새내역 5번 출구 뒤"/>
    <x v="10"/>
    <n v="37.511982000000003"/>
    <n v="127.085052"/>
    <n v="7"/>
    <d v="2018-04-21T13:48:45"/>
    <n v="1210"/>
    <s v=" 롯데월드타워(잠실역2번출구 쪽)"/>
    <n v="17"/>
    <n v="12"/>
    <n v="1420"/>
    <x v="15"/>
    <b v="1"/>
    <x v="0"/>
  </r>
  <r>
    <s v="SPB-03886"/>
    <d v="2018-04-19T23:13:49"/>
    <n v="12.9"/>
    <n v="0"/>
    <n v="378"/>
    <s v=" 청계7가 사거리"/>
    <x v="7"/>
    <n v="37.569805000000002"/>
    <n v="127.016953"/>
    <n v="10"/>
    <d v="2018-04-20T03:19:28"/>
    <n v="518"/>
    <s v=" 청계천 박물관 앞"/>
    <n v="12"/>
    <n v="17"/>
    <n v="1990"/>
    <x v="11"/>
    <b v="0"/>
    <x v="0"/>
  </r>
  <r>
    <s v="SPB-14655"/>
    <d v="2018-04-16T22:55:44"/>
    <n v="10.8"/>
    <n v="0"/>
    <n v="515"/>
    <s v=" 광양중학교 앞"/>
    <x v="3"/>
    <n v="37.530234999999998"/>
    <n v="127.08683000000001"/>
    <n v="5"/>
    <d v="2018-04-16T23:06:08"/>
    <n v="573"/>
    <s v=" 구의문주차장 앞"/>
    <n v="10"/>
    <n v="10"/>
    <n v="1900"/>
    <x v="17"/>
    <b v="0"/>
    <x v="0"/>
  </r>
  <r>
    <s v="SPB-00616"/>
    <d v="2018-04-16T19:28:21"/>
    <n v="13.8"/>
    <n v="0"/>
    <n v="1210"/>
    <s v=" 롯데월드타워(잠실역2번출구 쪽)"/>
    <x v="10"/>
    <n v="37.513126"/>
    <n v="127.10096"/>
    <n v="15"/>
    <d v="2018-04-16T19:45:37"/>
    <n v="1222"/>
    <s v=" 잠실새내역 5번 출구 뒤"/>
    <n v="13"/>
    <n v="16"/>
    <n v="2130"/>
    <x v="4"/>
    <b v="0"/>
    <x v="0"/>
  </r>
  <r>
    <s v="SPB-13194"/>
    <d v="2018-04-11T18:25:02"/>
    <n v="15.2"/>
    <n v="0"/>
    <n v="209"/>
    <s v=" 유진투자증권빌딩 앞"/>
    <x v="13"/>
    <n v="37.524611999999998"/>
    <n v="126.927834"/>
    <n v="5"/>
    <d v="2018-04-11T19:23:38"/>
    <n v="205"/>
    <s v=" 산업은행 앞"/>
    <n v="2"/>
    <n v="55"/>
    <n v="9410"/>
    <x v="2"/>
    <b v="0"/>
    <x v="0"/>
  </r>
  <r>
    <s v="SPB-06734"/>
    <d v="2018-04-07T14:05:09"/>
    <n v="8.1"/>
    <n v="0"/>
    <n v="1119"/>
    <s v=" 염창동 한마음아파트앞(염창동 빛나는 음악학원앞)"/>
    <x v="9"/>
    <n v="37.554253000000003"/>
    <n v="126.86756099999999"/>
    <n v="4"/>
    <d v="2018-04-07T17:16:35"/>
    <n v="1119"/>
    <s v=" 염창동 한마음아파트앞(염창동 빛나는 음악학원앞)"/>
    <n v="5"/>
    <n v="190"/>
    <n v="17150"/>
    <x v="6"/>
    <b v="1"/>
    <x v="0"/>
  </r>
  <r>
    <s v="SPB-04777"/>
    <d v="2018-04-22T11:02:18"/>
    <n v="17.399999999999999"/>
    <n v="0"/>
    <n v="355"/>
    <s v=" 서울사대부속초교 앞"/>
    <x v="19"/>
    <n v="37.576507999999997"/>
    <n v="127.00245700000001"/>
    <n v="8"/>
    <d v="2018-04-22T11:09:29"/>
    <n v="345"/>
    <s v=" 서울보증보험본사 앞"/>
    <n v="13"/>
    <n v="6"/>
    <n v="520"/>
    <x v="8"/>
    <b v="1"/>
    <x v="0"/>
  </r>
  <r>
    <s v="SPB-07612"/>
    <d v="2018-04-18T13:29:15"/>
    <n v="17.7"/>
    <n v="0"/>
    <n v="354"/>
    <s v=" 포르투갈 대사관 앞"/>
    <x v="19"/>
    <n v="37.579155"/>
    <n v="126.98896000000001"/>
    <n v="9"/>
    <d v="2018-04-18T13:32:55"/>
    <n v="354"/>
    <s v=" 포르투갈 대사관 앞"/>
    <n v="8"/>
    <n v="3"/>
    <n v="570"/>
    <x v="15"/>
    <b v="0"/>
    <x v="0"/>
  </r>
  <r>
    <s v="SPB-15320"/>
    <d v="2018-04-12T17:08:16"/>
    <n v="18.600000000000001"/>
    <n v="0"/>
    <n v="207"/>
    <s v=" 여의나루역 1번출구 앞"/>
    <x v="13"/>
    <n v="37.526989"/>
    <n v="126.932098"/>
    <n v="40"/>
    <d v="2018-04-12T17:12:00"/>
    <n v="218"/>
    <s v=" 증권거래소 앞"/>
    <n v="16"/>
    <n v="3"/>
    <n v="740"/>
    <x v="19"/>
    <b v="0"/>
    <x v="0"/>
  </r>
  <r>
    <s v="SPB-02491"/>
    <d v="2018-04-27T19:47:24"/>
    <n v="18.7"/>
    <n v="0"/>
    <n v="580"/>
    <s v=" 신금호역 3번출구 뒤"/>
    <x v="4"/>
    <n v="37.554493000000001"/>
    <n v="127.02021000000001"/>
    <n v="2"/>
    <d v="2018-04-27T20:05:22"/>
    <n v="565"/>
    <s v=" 옥수역 3번출구"/>
    <n v="8"/>
    <n v="17"/>
    <n v="1820"/>
    <x v="4"/>
    <b v="0"/>
    <x v="0"/>
  </r>
  <r>
    <s v="SPB-05600"/>
    <d v="2018-04-17T08:36:53"/>
    <n v="8.6999999999999993"/>
    <n v="0"/>
    <n v="352"/>
    <s v=" 중앙고입구 삼거리"/>
    <x v="19"/>
    <n v="37.583416"/>
    <n v="126.985237"/>
    <n v="14"/>
    <d v="2018-04-17T08:47:54"/>
    <n v="355"/>
    <s v=" 서울사대부속초교 앞"/>
    <n v="8"/>
    <n v="10"/>
    <n v="2440"/>
    <x v="5"/>
    <b v="0"/>
    <x v="0"/>
  </r>
  <r>
    <s v="SPB-15591"/>
    <d v="2018-04-12T21:22:32"/>
    <n v="13.4"/>
    <n v="0"/>
    <n v="1671"/>
    <s v=" 인덕대학교"/>
    <x v="18"/>
    <n v="37.629348999999998"/>
    <n v="127.05482499999999"/>
    <n v="9"/>
    <d v="2018-04-12T21:55:24"/>
    <n v="1529"/>
    <s v=" 미아동 한국전력공사"/>
    <n v="10"/>
    <n v="32"/>
    <n v="6140"/>
    <x v="16"/>
    <b v="0"/>
    <x v="0"/>
  </r>
  <r>
    <s v="SPB-03872"/>
    <d v="2018-04-24T18:29:40"/>
    <n v="14.1"/>
    <n v="0"/>
    <n v="1319"/>
    <s v=" 종암사거리 분수대"/>
    <x v="16"/>
    <n v="37.603043"/>
    <n v="127.033272"/>
    <n v="4"/>
    <d v="2018-04-24T18:47:29"/>
    <n v="583"/>
    <s v=" 청계천 생태교실 앞"/>
    <n v="3"/>
    <n v="17"/>
    <n v="5470"/>
    <x v="2"/>
    <b v="0"/>
    <x v="0"/>
  </r>
  <r>
    <s v="SPB-12467"/>
    <d v="2018-04-07T13:02:04"/>
    <n v="7.4"/>
    <n v="0"/>
    <n v="537"/>
    <s v=" 한양대후문역 부근"/>
    <x v="4"/>
    <n v="37.560355999999999"/>
    <n v="127.041397"/>
    <n v="8"/>
    <d v="2018-04-07T13:11:25"/>
    <n v="521"/>
    <s v=" 왕십리역 11번 출구 앞"/>
    <n v="14"/>
    <n v="8"/>
    <n v="960"/>
    <x v="15"/>
    <b v="1"/>
    <x v="0"/>
  </r>
  <r>
    <s v="SPB-08629"/>
    <d v="2018-04-19T20:58:04"/>
    <n v="15.5"/>
    <n v="0"/>
    <n v="1050"/>
    <s v="  둔촌역 3번 출입구"/>
    <x v="6"/>
    <n v="37.526694999999997"/>
    <n v="127.13552900000001"/>
    <n v="7"/>
    <d v="2018-04-19T21:09:05"/>
    <n v="1027"/>
    <s v=" 프라자 아파트 앞"/>
    <n v="6"/>
    <n v="10"/>
    <n v="1780"/>
    <x v="7"/>
    <b v="0"/>
    <x v="0"/>
  </r>
  <r>
    <s v="SPB-10072"/>
    <d v="2018-04-02T08:33:09"/>
    <n v="15.7"/>
    <n v="0"/>
    <n v="1010"/>
    <s v=" 강동세무서"/>
    <x v="6"/>
    <n v="37.534481"/>
    <n v="127.138344"/>
    <n v="4"/>
    <d v="2018-04-02T08:49:49"/>
    <n v="1259"/>
    <s v=" 방이역 1번출구"/>
    <n v="2"/>
    <n v="16"/>
    <n v="2940"/>
    <x v="5"/>
    <b v="0"/>
    <x v="0"/>
  </r>
  <r>
    <s v="SPB-07509"/>
    <d v="2018-04-27T22:45:46"/>
    <n v="14.7"/>
    <n v="0"/>
    <n v="540"/>
    <s v=" 군자역 7번출구 베스트샵 앞"/>
    <x v="3"/>
    <n v="37.55603"/>
    <n v="127.078644"/>
    <n v="1"/>
    <d v="2018-04-27T22:53:23"/>
    <n v="571"/>
    <s v=" 어린이대공원역6번출구"/>
    <n v="1"/>
    <n v="7"/>
    <n v="1080"/>
    <x v="17"/>
    <b v="0"/>
    <x v="0"/>
  </r>
  <r>
    <s v="SPB-07416"/>
    <d v="2018-04-21T18:19:49"/>
    <n v="22.2"/>
    <n v="0"/>
    <n v="272"/>
    <s v=" 당산육갑문"/>
    <x v="13"/>
    <n v="37.535339"/>
    <n v="126.903679"/>
    <n v="6"/>
    <d v="2018-04-21T19:18:55"/>
    <n v="2002"/>
    <s v=" 노들역 1번출구"/>
    <n v="3"/>
    <n v="55"/>
    <n v="6350"/>
    <x v="2"/>
    <b v="1"/>
    <x v="0"/>
  </r>
  <r>
    <s v="SPB-05225"/>
    <d v="2018-04-19T18:44:31"/>
    <n v="19.100000000000001"/>
    <n v="0"/>
    <n v="2167"/>
    <s v=" 낙성대역 1번출구"/>
    <x v="1"/>
    <n v="37.476295"/>
    <n v="126.964958"/>
    <n v="2"/>
    <d v="2018-04-19T19:00:10"/>
    <n v="2167"/>
    <s v=" 낙성대역 1번출구"/>
    <n v="2"/>
    <n v="15"/>
    <n v="2320"/>
    <x v="2"/>
    <b v="0"/>
    <x v="0"/>
  </r>
  <r>
    <s v="SPB-08183"/>
    <d v="2018-04-28T19:17:16"/>
    <n v="16.899999999999999"/>
    <n v="0"/>
    <n v="1839"/>
    <s v=" 수출의 다리 아래"/>
    <x v="23"/>
    <n v="37.477058"/>
    <n v="126.88518500000001"/>
    <n v="9"/>
    <d v="2018-04-28T19:28:00"/>
    <n v="1833"/>
    <s v=" 독산역 1번출구 앞 자전거보관소"/>
    <n v="3"/>
    <n v="10"/>
    <n v="1540"/>
    <x v="4"/>
    <b v="1"/>
    <x v="0"/>
  </r>
  <r>
    <s v="SPB-14576"/>
    <d v="2018-04-12T18:56:07"/>
    <n v="17.899999999999999"/>
    <n v="0"/>
    <n v="509"/>
    <s v=" 이마트 버스정류소 옆"/>
    <x v="4"/>
    <n v="37.539653999999999"/>
    <n v="127.052589"/>
    <n v="7"/>
    <d v="2018-04-12T19:19:06"/>
    <n v="540"/>
    <s v=" 군자역 7번출구 베스트샵 앞"/>
    <n v="2"/>
    <n v="22"/>
    <n v="4090"/>
    <x v="2"/>
    <b v="0"/>
    <x v="0"/>
  </r>
  <r>
    <s v="SPB-08454"/>
    <d v="2018-04-24T13:20:30"/>
    <n v="15.9"/>
    <n v="0"/>
    <n v="107"/>
    <s v=" 신한은행 서교동금융센터점 앞"/>
    <x v="0"/>
    <n v="37.557510000000001"/>
    <n v="126.918503"/>
    <n v="2"/>
    <d v="2018-04-24T13:54:15"/>
    <n v="103"/>
    <s v=" 망원역 2번출구 앞"/>
    <n v="11"/>
    <n v="31"/>
    <n v="1890"/>
    <x v="15"/>
    <b v="0"/>
    <x v="0"/>
  </r>
  <r>
    <s v="SPB-13425"/>
    <d v="2018-04-11T23:44:10"/>
    <n v="9.6999999999999993"/>
    <n v="0"/>
    <n v="320"/>
    <s v=" 을지로입구역 4번출구 앞"/>
    <x v="7"/>
    <n v="37.566223000000001"/>
    <n v="126.98358899999999"/>
    <n v="16"/>
    <d v="2018-04-12T00:30:17"/>
    <n v="624"/>
    <s v=" 전농동 동아아파트 앞"/>
    <n v="10"/>
    <n v="45"/>
    <n v="7130"/>
    <x v="11"/>
    <b v="0"/>
    <x v="0"/>
  </r>
  <r>
    <s v="SPB-13117"/>
    <d v="2018-04-21T18:18:34"/>
    <n v="22.2"/>
    <n v="0"/>
    <n v="1616"/>
    <s v=" 하계2동 공항버스정류장 옆"/>
    <x v="18"/>
    <n v="37.635109"/>
    <n v="127.06832900000001"/>
    <n v="1"/>
    <d v="2018-04-21T18:42:18"/>
    <n v="1674"/>
    <s v=" 서울북부고용센터앞"/>
    <n v="14"/>
    <n v="21"/>
    <n v="2450"/>
    <x v="2"/>
    <b v="1"/>
    <x v="0"/>
  </r>
  <r>
    <s v="SPB-04682"/>
    <d v="2018-04-20T08:29:31"/>
    <n v="13"/>
    <n v="0"/>
    <n v="1328"/>
    <s v=" 월곡역 3번출구"/>
    <x v="16"/>
    <n v="37.602626999999998"/>
    <n v="127.041634"/>
    <n v="10"/>
    <d v="2018-04-20T08:49:58"/>
    <n v="1528"/>
    <s v=" 삼각산동 주민센터"/>
    <n v="8"/>
    <n v="20"/>
    <n v="3290"/>
    <x v="5"/>
    <b v="0"/>
    <x v="0"/>
  </r>
  <r>
    <s v="SPB-12839"/>
    <d v="2018-04-21T00:38:26"/>
    <n v="16.3"/>
    <n v="0"/>
    <n v="1009"/>
    <s v=" 천호역4번출구(현대백화점)"/>
    <x v="6"/>
    <n v="37.538657999999998"/>
    <n v="127.12421399999999"/>
    <n v="1"/>
    <d v="2018-04-21T00:50:02"/>
    <n v="1208"/>
    <s v=" 풍납현대아파트쉼터"/>
    <n v="3"/>
    <n v="10"/>
    <n v="1170"/>
    <x v="0"/>
    <b v="1"/>
    <x v="0"/>
  </r>
  <r>
    <s v="SPB-09783"/>
    <d v="2018-04-13T15:33:44"/>
    <n v="18.600000000000001"/>
    <n v="0"/>
    <n v="587"/>
    <s v=" KEB하나은행 성수중앙지점"/>
    <x v="4"/>
    <n v="37.545417999999998"/>
    <n v="127.052643"/>
    <n v="9"/>
    <d v="2018-04-13T16:06:52"/>
    <n v="504"/>
    <s v=" 신자초교입구교차로"/>
    <n v="5"/>
    <n v="31"/>
    <n v="2810"/>
    <x v="10"/>
    <b v="0"/>
    <x v="0"/>
  </r>
  <r>
    <s v="SPB-10804"/>
    <d v="2018-04-03T20:38:18"/>
    <n v="17.3"/>
    <n v="0"/>
    <n v="1029"/>
    <s v=" 롯데 시네마"/>
    <x v="6"/>
    <n v="37.536541"/>
    <n v="127.12539700000001"/>
    <n v="9"/>
    <d v="2018-04-03T20:48:32"/>
    <n v="1011"/>
    <s v=" LIGA 아파트 앞"/>
    <n v="18"/>
    <n v="9"/>
    <n v="920"/>
    <x v="7"/>
    <b v="0"/>
    <x v="0"/>
  </r>
  <r>
    <s v="SPB-05168"/>
    <d v="2018-04-04T17:37:14"/>
    <n v="17.2"/>
    <n v="0"/>
    <n v="1501"/>
    <s v=" 미아역 3번,4번 출구 사이"/>
    <x v="8"/>
    <n v="37.626080000000002"/>
    <n v="127.026482"/>
    <n v="8"/>
    <d v="2018-04-04T19:05:15"/>
    <n v="1531"/>
    <s v=" 미아사거리 1번 출구"/>
    <n v="4"/>
    <n v="87"/>
    <n v="8170"/>
    <x v="19"/>
    <b v="0"/>
    <x v="0"/>
  </r>
  <r>
    <s v="SPB-15685"/>
    <d v="2018-04-13T21:11:01"/>
    <n v="16.399999999999999"/>
    <n v="0"/>
    <n v="567"/>
    <s v=" 성수역 2번출구 앞"/>
    <x v="4"/>
    <n v="37.544589999999999"/>
    <n v="127.05708300000001"/>
    <n v="11"/>
    <d v="2018-04-13T21:15:25"/>
    <n v="513"/>
    <s v=" 뚝섬역 5번 출구 정류소 옆"/>
    <n v="8"/>
    <n v="4"/>
    <n v="780"/>
    <x v="16"/>
    <b v="0"/>
    <x v="0"/>
  </r>
  <r>
    <s v="SPB-10410"/>
    <d v="2018-04-19T19:32:45"/>
    <n v="17.399999999999999"/>
    <n v="0"/>
    <n v="634"/>
    <s v=" 외국어대 정문 앞"/>
    <x v="14"/>
    <n v="37.596020000000003"/>
    <n v="127.05983000000001"/>
    <n v="1"/>
    <d v="2018-04-19T20:01:34"/>
    <n v="647"/>
    <s v=" 신이문역 1번출구"/>
    <n v="1"/>
    <n v="28"/>
    <n v="5080"/>
    <x v="4"/>
    <b v="0"/>
    <x v="0"/>
  </r>
  <r>
    <s v="SPB-10420"/>
    <d v="2018-04-29T13:43:50"/>
    <n v="21.9"/>
    <n v="0"/>
    <n v="2221"/>
    <s v="하나은행 방배동지점 앞"/>
    <x v="5"/>
    <n v="37.485610999999999"/>
    <n v="126.994682"/>
    <n v="1"/>
    <d v="2018-04-29T14:40:41"/>
    <n v="2221"/>
    <s v="하나은행 방배동지점 앞"/>
    <n v="1"/>
    <n v="56"/>
    <n v="7480"/>
    <x v="15"/>
    <b v="1"/>
    <x v="0"/>
  </r>
  <r>
    <s v="SPB-11821"/>
    <d v="2018-04-08T05:23:01"/>
    <n v="1.3"/>
    <n v="0"/>
    <n v="279"/>
    <s v=" 영등포 푸르지오 아파트"/>
    <x v="13"/>
    <n v="37.513229000000003"/>
    <n v="126.904465"/>
    <n v="6"/>
    <d v="2018-04-08T05:30:39"/>
    <n v="256"/>
    <s v=" 동아에코빌입구"/>
    <n v="4"/>
    <n v="7"/>
    <n v="820"/>
    <x v="22"/>
    <b v="1"/>
    <x v="0"/>
  </r>
  <r>
    <s v="SPB-06760"/>
    <d v="2018-04-18T12:20:23"/>
    <n v="16.5"/>
    <n v="0"/>
    <n v="412"/>
    <s v=" DMC산학협력연구센터 앞"/>
    <x v="0"/>
    <n v="37.575802000000003"/>
    <n v="126.890739"/>
    <n v="2"/>
    <d v="2018-04-18T12:25:42"/>
    <n v="409"/>
    <s v=" 누리꿈스퀘어 옆"/>
    <n v="12"/>
    <n v="5"/>
    <n v="650"/>
    <x v="12"/>
    <b v="0"/>
    <x v="0"/>
  </r>
  <r>
    <s v="SPB-15919"/>
    <d v="2018-04-10T18:10:51"/>
    <n v="19.7"/>
    <n v="0"/>
    <n v="1674"/>
    <s v=" 서울북부고용센터앞"/>
    <x v="18"/>
    <n v="37.653548999999998"/>
    <n v="127.058083"/>
    <n v="15"/>
    <d v="2018-04-10T18:32:19"/>
    <n v="1640"/>
    <s v=" 한내근린공원 북측"/>
    <n v="2"/>
    <n v="21"/>
    <n v="4440"/>
    <x v="2"/>
    <b v="0"/>
    <x v="0"/>
  </r>
  <r>
    <s v="SPB-13403"/>
    <d v="2018-04-16T08:40:07"/>
    <n v="6.9"/>
    <n v="0"/>
    <n v="2016"/>
    <s v=" 신대방삼거리역 3번출구쪽"/>
    <x v="24"/>
    <n v="37.499645000000001"/>
    <n v="126.927094"/>
    <n v="1"/>
    <d v="2018-04-16T08:51:46"/>
    <n v="2157"/>
    <s v=" 난곡 사거리"/>
    <n v="1"/>
    <n v="11"/>
    <n v="3130"/>
    <x v="5"/>
    <b v="0"/>
    <x v="0"/>
  </r>
  <r>
    <s v="SPB-01057"/>
    <d v="2018-04-02T04:41:42"/>
    <n v="15.7"/>
    <n v="0"/>
    <n v="2002"/>
    <s v=" 노들역 1번출구"/>
    <x v="24"/>
    <n v="37.512844000000001"/>
    <n v="126.95246899999999"/>
    <n v="10"/>
    <d v="2018-04-02T05:40:21"/>
    <n v="1206"/>
    <s v=" 9호선종합운동장역 9번출구"/>
    <n v="19"/>
    <n v="58"/>
    <n v="15930"/>
    <x v="23"/>
    <b v="0"/>
    <x v="0"/>
  </r>
  <r>
    <s v="SPB-05479"/>
    <d v="2018-04-27T13:12:17"/>
    <n v="21"/>
    <n v="0"/>
    <n v="385"/>
    <s v=" 종각역 5번출구"/>
    <x v="19"/>
    <n v="37.569836000000002"/>
    <n v="126.982658"/>
    <n v="10"/>
    <d v="2018-04-27T13:19:30"/>
    <n v="303"/>
    <s v=" 광화문역 1번출구 앞"/>
    <n v="4"/>
    <n v="6"/>
    <n v="880"/>
    <x v="15"/>
    <b v="0"/>
    <x v="0"/>
  </r>
  <r>
    <s v="SPB-01427"/>
    <d v="2018-04-24T23:09:15"/>
    <n v="9.6"/>
    <n v="0"/>
    <n v="828"/>
    <s v=" 숙대입구역 8번"/>
    <x v="21"/>
    <n v="37.544079000000004"/>
    <n v="126.97199999999999"/>
    <n v="2"/>
    <d v="2018-04-24T23:52:00"/>
    <n v="2025"/>
    <s v=" 흑석역 1번출구"/>
    <n v="15"/>
    <n v="42"/>
    <n v="5080"/>
    <x v="11"/>
    <b v="0"/>
    <x v="0"/>
  </r>
  <r>
    <s v="SPB-06584"/>
    <d v="2018-04-22T13:01:30"/>
    <n v="20.5"/>
    <n v="0"/>
    <n v="381"/>
    <s v=" 장충체육관"/>
    <x v="7"/>
    <n v="37.558532999999997"/>
    <n v="127.006989"/>
    <n v="3"/>
    <d v="2018-04-22T13:30:01"/>
    <n v="2361"/>
    <s v=" 압구정역 교차로"/>
    <n v="1"/>
    <n v="28"/>
    <n v="4310"/>
    <x v="15"/>
    <b v="1"/>
    <x v="0"/>
  </r>
  <r>
    <s v="SPB-08691"/>
    <d v="2018-04-22T13:21:26"/>
    <n v="20.5"/>
    <n v="0"/>
    <n v="1442"/>
    <s v=" (구)신한은행 중랑교지점"/>
    <x v="15"/>
    <n v="37.598590999999999"/>
    <n v="127.079819"/>
    <n v="6"/>
    <d v="2018-04-22T14:12:01"/>
    <n v="1442"/>
    <s v=" (구)신한은행 중랑교지점"/>
    <n v="1"/>
    <n v="50"/>
    <n v="4940"/>
    <x v="15"/>
    <b v="1"/>
    <x v="0"/>
  </r>
  <r>
    <s v="SPB-11153"/>
    <d v="2018-04-28T19:09:09"/>
    <n v="16.899999999999999"/>
    <n v="0"/>
    <n v="502"/>
    <s v=" 뚝섬유원지역 1번출구 앞"/>
    <x v="3"/>
    <n v="37.531860000000002"/>
    <n v="127.06719200000001"/>
    <n v="1"/>
    <d v="2018-04-28T19:51:47"/>
    <n v="502"/>
    <s v=" 뚝섬유원지역 1번출구 앞"/>
    <n v="7"/>
    <n v="40"/>
    <n v="5550"/>
    <x v="4"/>
    <b v="1"/>
    <x v="0"/>
  </r>
  <r>
    <s v="SPB-10236"/>
    <d v="2018-04-23T02:00:57"/>
    <n v="10.199999999999999"/>
    <n v="0.9"/>
    <n v="383"/>
    <s v=" 신당역 12번 출구 뒤"/>
    <x v="7"/>
    <n v="37.565849"/>
    <n v="127.016403"/>
    <n v="14"/>
    <d v="2018-04-23T02:05:46"/>
    <n v="361"/>
    <s v=" 동묘앞역 1번출구 뒤"/>
    <n v="5"/>
    <n v="4"/>
    <n v="630"/>
    <x v="3"/>
    <b v="0"/>
    <x v="0"/>
  </r>
  <r>
    <s v="SPB-07584"/>
    <d v="2018-04-27T22:48:55"/>
    <n v="14.7"/>
    <n v="0"/>
    <n v="424"/>
    <s v=" 롯데하이마트 (상암월드컵점) "/>
    <x v="0"/>
    <n v="37.573619999999998"/>
    <n v="126.898048"/>
    <n v="10"/>
    <d v="2018-04-27T23:24:31"/>
    <n v="419"/>
    <s v=" 홈플러스 앞"/>
    <n v="10"/>
    <n v="33"/>
    <n v="3110"/>
    <x v="17"/>
    <b v="0"/>
    <x v="0"/>
  </r>
  <r>
    <s v="SPB-04879"/>
    <d v="2018-04-20T16:17:19"/>
    <n v="25.7"/>
    <n v="0"/>
    <n v="800"/>
    <s v=" 목월공원 앞"/>
    <x v="21"/>
    <n v="37.532432999999997"/>
    <n v="126.954742"/>
    <n v="2"/>
    <d v="2018-04-20T17:36:42"/>
    <n v="1120"/>
    <s v=" 대림경동아파트앞"/>
    <n v="7"/>
    <n v="79"/>
    <n v="12670"/>
    <x v="1"/>
    <b v="0"/>
    <x v="0"/>
  </r>
  <r>
    <s v="SPB-03751"/>
    <d v="2018-04-28T05:37:21"/>
    <n v="10.9"/>
    <n v="0"/>
    <n v="119"/>
    <s v=" 서강나루 공원"/>
    <x v="0"/>
    <n v="37.545284000000002"/>
    <n v="126.93105300000001"/>
    <n v="6"/>
    <d v="2018-04-28T05:46:34"/>
    <n v="146"/>
    <s v=" 마포역 1번출구 뒤"/>
    <n v="1"/>
    <n v="8"/>
    <n v="1640"/>
    <x v="22"/>
    <b v="1"/>
    <x v="0"/>
  </r>
  <r>
    <s v="SPB-07953"/>
    <d v="2018-04-04T12:49:37"/>
    <n v="15.3"/>
    <n v="0"/>
    <n v="339"/>
    <s v=" 종로4가 사거리"/>
    <x v="19"/>
    <n v="37.571067999999997"/>
    <n v="126.998192"/>
    <n v="5"/>
    <d v="2018-04-04T13:09:36"/>
    <n v="345"/>
    <s v=" 서울보증보험본사 앞"/>
    <n v="15"/>
    <n v="19"/>
    <n v="3140"/>
    <x v="12"/>
    <b v="0"/>
    <x v="0"/>
  </r>
  <r>
    <s v="SPB-12389"/>
    <d v="2018-04-28T19:44:55"/>
    <n v="16.899999999999999"/>
    <n v="0"/>
    <n v="312"/>
    <s v=" 시청역 1번출구 뒤"/>
    <x v="7"/>
    <n v="37.564673999999997"/>
    <n v="126.976738"/>
    <n v="6"/>
    <d v="2018-04-28T19:59:26"/>
    <n v="828"/>
    <s v=" 숙대입구역 8번"/>
    <n v="4"/>
    <n v="13"/>
    <n v="2370"/>
    <x v="4"/>
    <b v="1"/>
    <x v="0"/>
  </r>
  <r>
    <s v="SPB-04422"/>
    <d v="2018-04-02T07:36:37"/>
    <n v="15.1"/>
    <n v="0"/>
    <n v="3508"/>
    <s v=" 화양사거리"/>
    <x v="3"/>
    <n v="37.548222000000003"/>
    <n v="127.067879"/>
    <n v="6"/>
    <d v="2018-04-02T07:49:08"/>
    <n v="501"/>
    <s v=" 광진구의회 앞"/>
    <n v="9"/>
    <n v="12"/>
    <n v="1950"/>
    <x v="9"/>
    <b v="0"/>
    <x v="0"/>
  </r>
  <r>
    <s v="SPB-11550"/>
    <d v="2018-04-25T21:38:12"/>
    <n v="15.9"/>
    <n v="0"/>
    <n v="114"/>
    <s v=" 홍대입구역 8번출구 앞"/>
    <x v="0"/>
    <n v="37.55706"/>
    <n v="126.924423"/>
    <n v="13"/>
    <d v="2018-04-25T21:49:53"/>
    <n v="118"/>
    <s v=" 광흥창역 2번출구 앞"/>
    <n v="9"/>
    <n v="11"/>
    <n v="1630"/>
    <x v="16"/>
    <b v="0"/>
    <x v="0"/>
  </r>
  <r>
    <s v="SPB-09407"/>
    <d v="2018-04-22T09:15:00"/>
    <n v="16.899999999999999"/>
    <n v="0"/>
    <n v="571"/>
    <s v=" 어린이대공원역6번출구"/>
    <x v="3"/>
    <n v="37.548496"/>
    <n v="127.07476"/>
    <n v="2"/>
    <d v="2018-04-22T09:29:23"/>
    <n v="574"/>
    <s v=" 아차산역4번출구"/>
    <n v="1"/>
    <n v="14"/>
    <n v="1990"/>
    <x v="21"/>
    <b v="1"/>
    <x v="0"/>
  </r>
  <r>
    <s v="SPB-04833"/>
    <d v="2018-04-21T08:51:29"/>
    <n v="14.6"/>
    <n v="0"/>
    <n v="147"/>
    <s v=" 마포역 4번출구 뒤"/>
    <x v="0"/>
    <n v="37.539271999999997"/>
    <n v="126.945915"/>
    <n v="3"/>
    <d v="2018-04-21T09:04:11"/>
    <n v="210"/>
    <s v=" IFC몰"/>
    <n v="5"/>
    <n v="12"/>
    <n v="2600"/>
    <x v="5"/>
    <b v="1"/>
    <x v="0"/>
  </r>
  <r>
    <s v="SPB-15858"/>
    <d v="2018-04-12T09:16:39"/>
    <n v="11.5"/>
    <n v="0"/>
    <n v="228"/>
    <s v=" 선유도역 3번출구 앞"/>
    <x v="13"/>
    <n v="37.538460000000001"/>
    <n v="126.894508"/>
    <n v="5"/>
    <d v="2018-04-12T09:20:03"/>
    <n v="229"/>
    <s v=" 양평1 보행육교 앞"/>
    <n v="5"/>
    <n v="3"/>
    <n v="390"/>
    <x v="21"/>
    <b v="0"/>
    <x v="0"/>
  </r>
  <r>
    <s v="SPB-13651"/>
    <d v="2018-04-10T13:09:12"/>
    <n v="21.9"/>
    <n v="0"/>
    <n v="385"/>
    <s v=" 종각역 5번출구"/>
    <x v="19"/>
    <n v="37.569836000000002"/>
    <n v="126.982658"/>
    <n v="8"/>
    <d v="2018-04-10T14:24:34"/>
    <n v="346"/>
    <s v=" 맥스타일 앞"/>
    <n v="4"/>
    <n v="75"/>
    <n v="3170"/>
    <x v="15"/>
    <b v="0"/>
    <x v="0"/>
  </r>
  <r>
    <s v="SPB-05295"/>
    <d v="2018-04-06T20:42:08"/>
    <n v="4.3"/>
    <n v="0"/>
    <n v="209"/>
    <s v=" 유진투자증권빌딩 앞"/>
    <x v="13"/>
    <n v="37.524611999999998"/>
    <n v="126.927834"/>
    <n v="7"/>
    <d v="2018-04-06T20:54:37"/>
    <n v="222"/>
    <s v=" 시범아파트버스정류장 옆"/>
    <n v="1"/>
    <n v="12"/>
    <n v="1380"/>
    <x v="7"/>
    <b v="0"/>
    <x v="0"/>
  </r>
  <r>
    <s v="SPB-06311"/>
    <d v="2018-04-04T21:00:02"/>
    <n v="11.8"/>
    <n v="0"/>
    <n v="205"/>
    <s v=" 산업은행 앞"/>
    <x v="13"/>
    <n v="37.526263999999998"/>
    <n v="126.920509"/>
    <n v="16"/>
    <d v="2018-04-04T21:08:10"/>
    <n v="201"/>
    <s v=" 진미파라곤 앞"/>
    <n v="7"/>
    <n v="7"/>
    <n v="1030"/>
    <x v="16"/>
    <b v="0"/>
    <x v="0"/>
  </r>
  <r>
    <s v="SPB-14241"/>
    <d v="2018-04-06T08:35:53"/>
    <n v="5.9"/>
    <n v="0"/>
    <n v="308"/>
    <s v=" 광화문 S타워 앞"/>
    <x v="19"/>
    <n v="37.569969"/>
    <n v="126.973938"/>
    <n v="1"/>
    <d v="2018-04-06T09:07:13"/>
    <n v="372"/>
    <s v=" 약수역 3번출구 뒤"/>
    <n v="10"/>
    <n v="30"/>
    <n v="5650"/>
    <x v="5"/>
    <b v="0"/>
    <x v="0"/>
  </r>
  <r>
    <s v="SPB-15209"/>
    <d v="2018-04-09T18:18:43"/>
    <n v="14.8"/>
    <n v="0"/>
    <n v="217"/>
    <s v=" NH농협은행 앞"/>
    <x v="13"/>
    <n v="37.522078999999998"/>
    <n v="126.930367"/>
    <n v="9"/>
    <d v="2018-04-09T18:25:30"/>
    <n v="221"/>
    <s v=" 여의도초교 앞"/>
    <n v="6"/>
    <n v="6"/>
    <n v="920"/>
    <x v="2"/>
    <b v="0"/>
    <x v="0"/>
  </r>
  <r>
    <s v="SPB-08006"/>
    <d v="2018-04-22T03:27:39"/>
    <n v="15.2"/>
    <n v="0"/>
    <n v="1332"/>
    <s v=" 석계역 5번출구 건너편"/>
    <x v="16"/>
    <n v="37.613556000000003"/>
    <n v="127.066093"/>
    <n v="5"/>
    <d v="2018-04-22T12:59:45"/>
    <n v="1715"/>
    <s v=" 서울특별시교육청도봉도서관"/>
    <n v="10"/>
    <n v="31"/>
    <n v="5460"/>
    <x v="18"/>
    <b v="1"/>
    <x v="0"/>
  </r>
  <r>
    <s v="SPB-01670"/>
    <d v="2018-04-12T00:09:37"/>
    <n v="9.5"/>
    <n v="0"/>
    <n v="1619"/>
    <s v=" 중계동 하나프라자빌딩 앞(중1-1)"/>
    <x v="18"/>
    <n v="37.649020999999998"/>
    <n v="127.076408"/>
    <n v="1"/>
    <d v="2018-04-12T00:13:48"/>
    <n v="1682"/>
    <s v=" 중계종합사회복지관 교차로"/>
    <n v="10"/>
    <n v="3"/>
    <n v="990"/>
    <x v="0"/>
    <b v="0"/>
    <x v="0"/>
  </r>
  <r>
    <s v="SPB-03303"/>
    <d v="2018-04-03T08:18:04"/>
    <n v="17.3"/>
    <n v="0"/>
    <n v="573"/>
    <s v=" 구의문주차장 앞"/>
    <x v="3"/>
    <n v="37.545231000000001"/>
    <n v="127.084732"/>
    <n v="8"/>
    <d v="2018-04-03T08:40:31"/>
    <n v="1231"/>
    <s v=" 잠실역 6번출구"/>
    <n v="4"/>
    <n v="22"/>
    <n v="4150"/>
    <x v="5"/>
    <b v="0"/>
    <x v="0"/>
  </r>
  <r>
    <s v="SPB-05945"/>
    <d v="2018-04-01T17:21:24"/>
    <n v="18"/>
    <n v="0"/>
    <n v="825"/>
    <s v=" 서빙고동 주민센터 앞"/>
    <x v="21"/>
    <n v="37.520336"/>
    <n v="126.994263"/>
    <n v="5"/>
    <d v="2018-04-01T17:53:24"/>
    <n v="816"/>
    <s v=" 신용산역 6번출구 앞"/>
    <n v="9"/>
    <n v="31"/>
    <n v="3520"/>
    <x v="19"/>
    <b v="1"/>
    <x v="0"/>
  </r>
  <r>
    <s v="SPB-12013"/>
    <d v="2018-04-14T14:29:56"/>
    <n v="8.9"/>
    <n v="0.5"/>
    <n v="1316"/>
    <s v=" 고려사대부속중고 건너편 "/>
    <x v="16"/>
    <n v="37.607261999999999"/>
    <n v="127.002838"/>
    <n v="12"/>
    <d v="2018-04-14T14:34:02"/>
    <n v="1358"/>
    <s v=" 정릉도서관 앞"/>
    <n v="7"/>
    <n v="3"/>
    <n v="680"/>
    <x v="6"/>
    <b v="1"/>
    <x v="0"/>
  </r>
  <r>
    <s v="SPB-06718"/>
    <d v="2018-04-27T16:30:27"/>
    <n v="23.2"/>
    <n v="0"/>
    <n v="1009"/>
    <s v=" 천호역4번출구(현대백화점)"/>
    <x v="6"/>
    <n v="37.538657999999998"/>
    <n v="127.12421399999999"/>
    <n v="9"/>
    <d v="2018-04-27T16:59:12"/>
    <n v="1215"/>
    <s v=" 올림픽공원역 1번출구 앞"/>
    <n v="12"/>
    <n v="28"/>
    <n v="4000"/>
    <x v="1"/>
    <b v="0"/>
    <x v="0"/>
  </r>
  <r>
    <s v="SPB-16185"/>
    <d v="2018-04-15T03:04:23"/>
    <n v="6.4"/>
    <n v="0"/>
    <n v="207"/>
    <s v=" 여의나루역 1번출구 앞"/>
    <x v="13"/>
    <n v="37.526989"/>
    <n v="126.932098"/>
    <n v="5"/>
    <d v="2018-04-15T03:32:29"/>
    <n v="723"/>
    <s v=" SBS방송국"/>
    <n v="1"/>
    <n v="27"/>
    <n v="6590"/>
    <x v="18"/>
    <b v="1"/>
    <x v="0"/>
  </r>
  <r>
    <s v="SPB-07636"/>
    <d v="2018-04-17T17:20:46"/>
    <n v="18.3"/>
    <n v="0"/>
    <n v="112"/>
    <s v=" 극동방송국 앞"/>
    <x v="0"/>
    <n v="37.549202000000001"/>
    <n v="126.923203"/>
    <n v="8"/>
    <d v="2018-04-17T17:27:04"/>
    <n v="106"/>
    <s v=" 합정역 7번출구 앞"/>
    <n v="2"/>
    <n v="6"/>
    <n v="700"/>
    <x v="19"/>
    <b v="0"/>
    <x v="0"/>
  </r>
  <r>
    <s v="SPB-06174"/>
    <d v="2018-04-27T07:57:15"/>
    <n v="10.1"/>
    <n v="0"/>
    <n v="2156"/>
    <s v=" 농협 관악문성지점"/>
    <x v="1"/>
    <n v="37.480721000000003"/>
    <n v="126.909325"/>
    <n v="2"/>
    <d v="2018-04-27T08:02:30"/>
    <n v="1843"/>
    <s v=" 독산고등학교"/>
    <n v="3"/>
    <n v="4"/>
    <n v="760"/>
    <x v="9"/>
    <b v="0"/>
    <x v="0"/>
  </r>
  <r>
    <s v="SPB-11668"/>
    <d v="2018-04-13T21:24:30"/>
    <n v="16.399999999999999"/>
    <n v="0"/>
    <n v="247"/>
    <s v=" 당산역 10번출구 앞"/>
    <x v="13"/>
    <n v="37.533687999999998"/>
    <n v="126.902107"/>
    <n v="14"/>
    <d v="2018-04-13T21:28:12"/>
    <n v="244"/>
    <s v=" 영등포삼환아파트 앞"/>
    <n v="5"/>
    <n v="3"/>
    <n v="580"/>
    <x v="16"/>
    <b v="0"/>
    <x v="0"/>
  </r>
  <r>
    <s v="SPB-11561"/>
    <d v="2018-04-22T10:40:20"/>
    <n v="16.3"/>
    <n v="0.3"/>
    <n v="1010"/>
    <s v=" 강동세무서"/>
    <x v="6"/>
    <n v="37.534481"/>
    <n v="127.138344"/>
    <n v="16"/>
    <d v="2018-04-22T11:51:55"/>
    <n v="1222"/>
    <s v=" 잠실새내역 5번 출구 뒤"/>
    <n v="11"/>
    <n v="71"/>
    <n v="6890"/>
    <x v="13"/>
    <b v="1"/>
    <x v="0"/>
  </r>
  <r>
    <s v="SPB-11142"/>
    <d v="2018-04-21T14:58:17"/>
    <n v="25"/>
    <n v="0"/>
    <n v="165"/>
    <s v=" 중앙근린공원"/>
    <x v="17"/>
    <n v="37.575138000000003"/>
    <n v="126.91394"/>
    <n v="19"/>
    <d v="2018-04-21T15:05:37"/>
    <n v="167"/>
    <s v=" 연가초등학교 옆"/>
    <n v="12"/>
    <n v="7"/>
    <n v="870"/>
    <x v="6"/>
    <b v="1"/>
    <x v="0"/>
  </r>
  <r>
    <s v="SPB-07794"/>
    <d v="2018-04-29T16:10:36"/>
    <n v="22.2"/>
    <n v="0"/>
    <n v="2141"/>
    <s v=" 미림여고입구 교차로"/>
    <x v="1"/>
    <n v="37.472293999999998"/>
    <n v="126.93341100000001"/>
    <n v="7"/>
    <d v="2018-04-29T16:59:06"/>
    <n v="2102"/>
    <s v=" 봉림교 교통섬"/>
    <n v="7"/>
    <n v="49"/>
    <n v="4660"/>
    <x v="1"/>
    <b v="1"/>
    <x v="0"/>
  </r>
  <r>
    <s v="SPB-06430"/>
    <d v="2018-04-15T18:42:12"/>
    <n v="11.9"/>
    <n v="0"/>
    <n v="1501"/>
    <s v=" 미아역 3번,4번 출구 사이"/>
    <x v="8"/>
    <n v="37.626080000000002"/>
    <n v="127.026482"/>
    <n v="5"/>
    <d v="2018-04-15T21:07:46"/>
    <n v="1360"/>
    <s v=" 정릉역"/>
    <n v="5"/>
    <n v="21"/>
    <n v="4070"/>
    <x v="2"/>
    <b v="1"/>
    <x v="0"/>
  </r>
  <r>
    <s v="SPB-06556"/>
    <d v="2018-04-17T17:55:21"/>
    <n v="18.3"/>
    <n v="0"/>
    <n v="568"/>
    <s v=" 청계8가사거리 부근"/>
    <x v="4"/>
    <n v="37.571102000000003"/>
    <n v="127.02356"/>
    <n v="5"/>
    <d v="2018-04-17T18:02:10"/>
    <n v="520"/>
    <s v=" 상왕십리역 4번 출구 앞"/>
    <n v="10"/>
    <n v="6"/>
    <n v="1330"/>
    <x v="19"/>
    <b v="0"/>
    <x v="0"/>
  </r>
  <r>
    <s v="SPB-12825"/>
    <d v="2018-04-27T17:22:02"/>
    <n v="21.8"/>
    <n v="0"/>
    <n v="312"/>
    <s v=" 시청역 1번출구 뒤"/>
    <x v="7"/>
    <n v="37.564673999999997"/>
    <n v="126.976738"/>
    <n v="2"/>
    <d v="2018-04-27T17:27:09"/>
    <n v="311"/>
    <s v=" 서울광장 옆"/>
    <n v="34"/>
    <n v="4"/>
    <n v="290"/>
    <x v="19"/>
    <b v="0"/>
    <x v="0"/>
  </r>
  <r>
    <s v="SPB-08269"/>
    <d v="2018-04-26T05:18:34"/>
    <n v="10.199999999999999"/>
    <n v="0"/>
    <n v="2025"/>
    <s v=" 흑석역 1번출구"/>
    <x v="24"/>
    <n v="37.50938"/>
    <n v="126.963615"/>
    <n v="1"/>
    <d v="2018-04-26T05:42:52"/>
    <n v="2219"/>
    <s v=" 고속터미널역 8-1번, 8-2번 출구 사이"/>
    <n v="12"/>
    <n v="22"/>
    <n v="3990"/>
    <x v="22"/>
    <b v="0"/>
    <x v="0"/>
  </r>
  <r>
    <s v="SPB-05445"/>
    <d v="2018-04-02T21:59:14"/>
    <n v="17.899999999999999"/>
    <n v="0"/>
    <n v="1450"/>
    <s v=" 화랑대역 7번출구"/>
    <x v="15"/>
    <n v="37.619624999999999"/>
    <n v="127.085014"/>
    <n v="9"/>
    <d v="2018-04-02T22:20:21"/>
    <n v="606"/>
    <s v=" 휘경공고앞"/>
    <n v="1"/>
    <n v="20"/>
    <n v="5570"/>
    <x v="16"/>
    <b v="0"/>
    <x v="0"/>
  </r>
  <r>
    <s v="SPB-12430"/>
    <d v="2018-04-19T18:56:02"/>
    <n v="19.100000000000001"/>
    <n v="0"/>
    <n v="3102"/>
    <s v=" 연희삼거리"/>
    <x v="17"/>
    <n v="37.567965999999998"/>
    <n v="126.931725"/>
    <n v="10"/>
    <d v="2018-04-19T19:05:29"/>
    <n v="128"/>
    <s v=" 신촌역(2호선) 1번출구 옆"/>
    <n v="5"/>
    <n v="9"/>
    <n v="1880"/>
    <x v="2"/>
    <b v="0"/>
    <x v="0"/>
  </r>
  <r>
    <s v="SPB-06060"/>
    <d v="2018-04-06T16:33:32"/>
    <n v="6.6"/>
    <n v="0"/>
    <n v="602"/>
    <s v=" 장안동 사거리"/>
    <x v="14"/>
    <n v="37.572173999999997"/>
    <n v="127.071388"/>
    <n v="2"/>
    <d v="2018-04-06T16:58:13"/>
    <n v="634"/>
    <s v=" 외국어대 정문 앞"/>
    <n v="6"/>
    <n v="24"/>
    <n v="3780"/>
    <x v="1"/>
    <b v="0"/>
    <x v="0"/>
  </r>
  <r>
    <s v="SPB-11376"/>
    <d v="2018-04-28T16:48:03"/>
    <n v="20.399999999999999"/>
    <n v="0"/>
    <n v="502"/>
    <s v=" 뚝섬유원지역 1번출구 앞"/>
    <x v="3"/>
    <n v="37.531860000000002"/>
    <n v="127.06719200000001"/>
    <n v="7"/>
    <d v="2018-04-28T17:26:25"/>
    <n v="1231"/>
    <s v=" 잠실역 6번출구"/>
    <n v="3"/>
    <n v="35"/>
    <n v="3820"/>
    <x v="1"/>
    <b v="1"/>
    <x v="0"/>
  </r>
  <r>
    <s v="SPB-07914"/>
    <d v="2018-04-29T11:23:36"/>
    <n v="19.600000000000001"/>
    <n v="0"/>
    <n v="2139"/>
    <s v=" 서울신성초등학교"/>
    <x v="1"/>
    <n v="37.471164999999999"/>
    <n v="126.93701900000001"/>
    <n v="4"/>
    <d v="2018-04-29T12:25:58"/>
    <n v="275"/>
    <s v=" 신동아아파트"/>
    <n v="3"/>
    <n v="60"/>
    <n v="9660"/>
    <x v="8"/>
    <b v="1"/>
    <x v="0"/>
  </r>
  <r>
    <s v="SPB-12447"/>
    <d v="2018-04-01T13:11:35"/>
    <n v="17.899999999999999"/>
    <n v="0"/>
    <n v="196"/>
    <s v=" 연희교차로 인근"/>
    <x v="17"/>
    <n v="37.566119999999998"/>
    <n v="126.92589599999999"/>
    <n v="4"/>
    <d v="2018-04-01T13:20:21"/>
    <n v="140"/>
    <s v=" 이화여대 후문"/>
    <n v="3"/>
    <n v="7"/>
    <n v="1360"/>
    <x v="15"/>
    <b v="1"/>
    <x v="0"/>
  </r>
  <r>
    <s v="SPB-09665"/>
    <d v="2018-04-27T12:02:50"/>
    <n v="19.5"/>
    <n v="0"/>
    <n v="1715"/>
    <s v=" 서울특별시교육청도봉도서관"/>
    <x v="20"/>
    <n v="37.653179000000002"/>
    <n v="127.012787"/>
    <n v="20"/>
    <d v="2018-04-27T12:47:22"/>
    <n v="1708"/>
    <s v=" 보건소사거리(다비치안경창동점)"/>
    <n v="1"/>
    <n v="44"/>
    <n v="4700"/>
    <x v="12"/>
    <b v="0"/>
    <x v="0"/>
  </r>
  <r>
    <s v="SPB-09198"/>
    <d v="2018-04-30T21:19:55"/>
    <n v="19.100000000000001"/>
    <n v="0"/>
    <n v="1620"/>
    <s v=" 중계동 노원구민체육센터 옆(중1-2)"/>
    <x v="18"/>
    <n v="37.648209000000001"/>
    <n v="127.070221"/>
    <n v="10"/>
    <d v="2018-04-30T21:30:10"/>
    <n v="1637"/>
    <s v=" KT 노원점 건물 앞"/>
    <n v="2"/>
    <n v="10"/>
    <n v="1000"/>
    <x v="16"/>
    <b v="0"/>
    <x v="0"/>
  </r>
  <r>
    <s v="SPB-08954"/>
    <d v="2018-04-27T18:44:45"/>
    <n v="20.3"/>
    <n v="0"/>
    <n v="1244"/>
    <s v=" 문정 법조단지8"/>
    <x v="10"/>
    <n v="37.481537000000003"/>
    <n v="127.122124"/>
    <n v="4"/>
    <d v="2018-04-27T19:25:42"/>
    <n v="1233"/>
    <s v=" 잠실3거리(갤러리아팰리스)"/>
    <n v="6"/>
    <n v="39"/>
    <n v="5360"/>
    <x v="2"/>
    <b v="0"/>
    <x v="0"/>
  </r>
  <r>
    <s v="SPB-13879"/>
    <d v="2018-04-04T20:25:12"/>
    <n v="12.8"/>
    <n v="0"/>
    <n v="2222"/>
    <s v="사당역 12번출구 뒤"/>
    <x v="5"/>
    <n v="37.478068999999998"/>
    <n v="126.982033"/>
    <n v="4"/>
    <d v="2018-04-04T20:58:37"/>
    <n v="2259"/>
    <s v=" 잠원역 3번-4번 출구사이 "/>
    <n v="13"/>
    <n v="33"/>
    <n v="7910"/>
    <x v="7"/>
    <b v="0"/>
    <x v="0"/>
  </r>
  <r>
    <s v="SPB-09574"/>
    <d v="2018-04-02T22:12:26"/>
    <n v="17.399999999999999"/>
    <n v="0"/>
    <n v="1603"/>
    <s v=" 롯데캐슬 102동 코너(월계주유소건너)"/>
    <x v="18"/>
    <n v="37.624859000000001"/>
    <n v="127.05014"/>
    <n v="3"/>
    <d v="2018-04-02T22:50:52"/>
    <n v="1603"/>
    <s v=" 롯데캐슬 102동 코너(월계주유소건너)"/>
    <n v="2"/>
    <n v="37"/>
    <n v="6320"/>
    <x v="17"/>
    <b v="0"/>
    <x v="0"/>
  </r>
  <r>
    <s v="SPB-06688"/>
    <d v="2018-04-19T02:26:28"/>
    <n v="8.8000000000000007"/>
    <n v="0"/>
    <n v="571"/>
    <s v=" 어린이대공원역6번출구"/>
    <x v="3"/>
    <n v="37.548496"/>
    <n v="127.07476"/>
    <n v="1"/>
    <d v="2018-04-19T02:40:05"/>
    <n v="587"/>
    <s v=" KEB하나은행 성수중앙지점"/>
    <n v="1"/>
    <n v="13"/>
    <n v="2710"/>
    <x v="3"/>
    <b v="0"/>
    <x v="0"/>
  </r>
  <r>
    <s v="SPB-04823"/>
    <d v="2018-04-27T08:33:17"/>
    <n v="11.6"/>
    <n v="0"/>
    <n v="1653"/>
    <s v=" 노원역1번출구"/>
    <x v="18"/>
    <n v="37.656199999999998"/>
    <n v="127.063622"/>
    <n v="2"/>
    <d v="2018-04-27T09:52:25"/>
    <n v="1681"/>
    <s v=" 현대6차 아파트"/>
    <n v="7"/>
    <n v="78"/>
    <n v="5500"/>
    <x v="5"/>
    <b v="0"/>
    <x v="0"/>
  </r>
  <r>
    <s v="SPB-08217"/>
    <d v="2018-04-20T19:06:58"/>
    <n v="22.9"/>
    <n v="0"/>
    <n v="625"/>
    <s v=" 답십리초등학교 앞(현대시장 옆)"/>
    <x v="14"/>
    <n v="37.568192000000003"/>
    <n v="127.057175"/>
    <n v="3"/>
    <d v="2018-04-20T19:26:54"/>
    <n v="521"/>
    <s v=" 왕십리역 11번 출구 앞"/>
    <n v="11"/>
    <n v="19"/>
    <n v="2710"/>
    <x v="4"/>
    <b v="0"/>
    <x v="0"/>
  </r>
  <r>
    <s v="SPB-08316"/>
    <d v="2018-04-02T18:53:03"/>
    <n v="20.7"/>
    <n v="0"/>
    <n v="1405"/>
    <s v=" 망우역 1번출구"/>
    <x v="15"/>
    <n v="37.599097999999998"/>
    <n v="127.092949"/>
    <n v="8"/>
    <d v="2018-04-02T19:19:29"/>
    <n v="1421"/>
    <s v=" 신내역 4번출구"/>
    <n v="6"/>
    <n v="24"/>
    <n v="2640"/>
    <x v="2"/>
    <b v="0"/>
    <x v="0"/>
  </r>
  <r>
    <s v="SPB-12966"/>
    <d v="2018-04-01T18:30:38"/>
    <n v="17.7"/>
    <n v="0"/>
    <n v="1244"/>
    <s v=" 문정 법조단지8"/>
    <x v="10"/>
    <n v="37.481537000000003"/>
    <n v="127.122124"/>
    <n v="5"/>
    <d v="2018-04-01T18:44:46"/>
    <n v="1201"/>
    <s v=" 가락시장역 3번 출구"/>
    <n v="9"/>
    <n v="13"/>
    <n v="1490"/>
    <x v="2"/>
    <b v="1"/>
    <x v="0"/>
  </r>
  <r>
    <s v="SPB-15576"/>
    <d v="2018-04-12T08:30:59"/>
    <n v="8.9"/>
    <n v="0"/>
    <n v="557"/>
    <s v=" 도선동 주민센터 앞"/>
    <x v="4"/>
    <n v="37.567641999999999"/>
    <n v="127.025696"/>
    <n v="8"/>
    <d v="2018-04-12T08:39:21"/>
    <n v="525"/>
    <s v=" 한양대병원사거리"/>
    <n v="2"/>
    <n v="7"/>
    <n v="2030"/>
    <x v="5"/>
    <b v="0"/>
    <x v="0"/>
  </r>
  <r>
    <s v="SPB-06052"/>
    <d v="2018-04-03T13:22:59"/>
    <n v="20.100000000000001"/>
    <n v="0"/>
    <n v="2141"/>
    <s v=" 미림여고입구 교차로"/>
    <x v="1"/>
    <n v="37.472293999999998"/>
    <n v="126.93341100000001"/>
    <n v="1"/>
    <d v="2018-04-03T14:36:39"/>
    <n v="107"/>
    <s v=" 신한은행 서교동금융센터점 앞"/>
    <n v="3"/>
    <n v="73"/>
    <n v="21070"/>
    <x v="15"/>
    <b v="0"/>
    <x v="0"/>
  </r>
  <r>
    <s v="SPB-12672"/>
    <d v="2018-04-26T10:34:09"/>
    <n v="16.7"/>
    <n v="0"/>
    <n v="1625"/>
    <s v=" 상계역(4번출구)"/>
    <x v="18"/>
    <n v="37.659999999999997"/>
    <n v="127.072968"/>
    <n v="17"/>
    <d v="2018-04-26T10:51:24"/>
    <n v="1611"/>
    <s v=" 과기대 입구(우)"/>
    <n v="5"/>
    <n v="16"/>
    <n v="2150"/>
    <x v="13"/>
    <b v="0"/>
    <x v="0"/>
  </r>
  <r>
    <s v="SPB-12914"/>
    <d v="2018-04-25T04:01:22"/>
    <n v="6.4"/>
    <n v="0"/>
    <n v="1221"/>
    <s v=" 삼전사거리 포스코더샵"/>
    <x v="10"/>
    <n v="37.504199999999997"/>
    <n v="127.087532"/>
    <n v="1"/>
    <d v="2018-04-25T04:24:36"/>
    <n v="2335"/>
    <s v=" 3호선 매봉역 3번출구앞"/>
    <n v="1"/>
    <n v="22"/>
    <n v="5540"/>
    <x v="23"/>
    <b v="0"/>
    <x v="0"/>
  </r>
  <r>
    <s v="SPB-09500"/>
    <d v="2018-04-21T08:54:40"/>
    <n v="14.6"/>
    <n v="0"/>
    <n v="1446"/>
    <s v=" 중랑전화국 교차로"/>
    <x v="15"/>
    <n v="37.591301000000001"/>
    <n v="127.08033"/>
    <n v="3"/>
    <d v="2018-04-21T09:10:34"/>
    <n v="634"/>
    <s v=" 외국어대 정문 앞"/>
    <n v="3"/>
    <n v="15"/>
    <n v="2040"/>
    <x v="5"/>
    <b v="1"/>
    <x v="0"/>
  </r>
  <r>
    <s v="SPB-15113"/>
    <d v="2018-04-02T08:30:59"/>
    <n v="15.7"/>
    <n v="0"/>
    <n v="251"/>
    <s v=" 서울지방병무청 버스정류장"/>
    <x v="13"/>
    <n v="37.504494000000001"/>
    <n v="126.92195100000001"/>
    <n v="2"/>
    <d v="2018-04-02T08:40:59"/>
    <n v="219"/>
    <s v=" 롯데캐슬엠파이어 옆"/>
    <n v="11"/>
    <n v="9"/>
    <n v="2400"/>
    <x v="5"/>
    <b v="0"/>
    <x v="0"/>
  </r>
  <r>
    <s v="SPB-00044"/>
    <d v="2018-04-26T00:19:16"/>
    <n v="13.1"/>
    <n v="0"/>
    <n v="153"/>
    <s v=" 성산2교 사거리"/>
    <x v="0"/>
    <n v="37.564697000000002"/>
    <n v="126.91261299999999"/>
    <n v="5"/>
    <d v="2018-04-26T00:57:51"/>
    <n v="907"/>
    <s v=" CJ 드림시티"/>
    <n v="9"/>
    <n v="38"/>
    <n v="6220"/>
    <x v="0"/>
    <b v="0"/>
    <x v="0"/>
  </r>
  <r>
    <s v="SPB-08834"/>
    <d v="2018-04-01T11:43:49"/>
    <n v="16.7"/>
    <n v="0"/>
    <n v="746"/>
    <s v=" 목동2단지 상가"/>
    <x v="12"/>
    <n v="37.536503000000003"/>
    <n v="126.877747"/>
    <n v="5"/>
    <d v="2018-04-01T11:55:57"/>
    <n v="1139"/>
    <s v=" 용문사 버스정류장"/>
    <n v="2"/>
    <n v="11"/>
    <n v="1160"/>
    <x v="8"/>
    <b v="1"/>
    <x v="0"/>
  </r>
  <r>
    <s v="SPB-14097"/>
    <d v="2018-04-12T22:02:57"/>
    <n v="13.5"/>
    <n v="0"/>
    <n v="1925"/>
    <s v=" 동양미래대학교 정문 옆"/>
    <x v="2"/>
    <n v="37.499889000000003"/>
    <n v="126.867699"/>
    <n v="2"/>
    <d v="2018-04-12T22:43:38"/>
    <n v="1964"/>
    <s v=" 원메디타운 앞"/>
    <n v="3"/>
    <n v="40"/>
    <n v="7540"/>
    <x v="17"/>
    <b v="0"/>
    <x v="0"/>
  </r>
  <r>
    <s v="SPB-11154"/>
    <d v="2018-04-20T18:07:16"/>
    <n v="24.7"/>
    <n v="0"/>
    <n v="1955"/>
    <s v=" 디지털입구 교차로"/>
    <x v="2"/>
    <n v="37.482883000000001"/>
    <n v="126.901039"/>
    <n v="7"/>
    <d v="2018-04-20T19:34:29"/>
    <n v="2102"/>
    <s v=" 봉림교 교통섬"/>
    <n v="10"/>
    <n v="84"/>
    <n v="12190"/>
    <x v="2"/>
    <b v="0"/>
    <x v="0"/>
  </r>
  <r>
    <s v="SPB-12934"/>
    <d v="2018-04-30T19:50:02"/>
    <n v="21.2"/>
    <n v="0"/>
    <n v="334"/>
    <s v=" 종로3가역 2번출구 뒤"/>
    <x v="19"/>
    <n v="37.570599000000001"/>
    <n v="126.99179100000001"/>
    <n v="1"/>
    <d v="2018-04-30T20:03:57"/>
    <n v="354"/>
    <s v=" 포르투갈 대사관 앞"/>
    <n v="10"/>
    <n v="13"/>
    <n v="1450"/>
    <x v="4"/>
    <b v="0"/>
    <x v="0"/>
  </r>
  <r>
    <s v="SPB-12990"/>
    <d v="2018-04-24T07:44:47"/>
    <n v="9.8000000000000007"/>
    <n v="0"/>
    <n v="2003"/>
    <s v=" 사육신공원앞"/>
    <x v="24"/>
    <n v="37.513359000000001"/>
    <n v="126.948059"/>
    <n v="10"/>
    <d v="2018-04-24T08:12:47"/>
    <n v="201"/>
    <s v=" 진미파라곤 앞"/>
    <n v="13"/>
    <n v="25"/>
    <n v="0"/>
    <x v="9"/>
    <b v="0"/>
    <x v="0"/>
  </r>
  <r>
    <s v="SPB-10398"/>
    <d v="2018-04-24T12:46:54"/>
    <n v="15.2"/>
    <n v="0"/>
    <n v="912"/>
    <s v=" 응암오거리"/>
    <x v="11"/>
    <n v="37.589661"/>
    <n v="126.916946"/>
    <n v="8"/>
    <d v="2018-04-24T13:05:22"/>
    <n v="152"/>
    <s v=" 마포구민체육센터 앞"/>
    <n v="4"/>
    <n v="18"/>
    <n v="260"/>
    <x v="12"/>
    <b v="0"/>
    <x v="0"/>
  </r>
  <r>
    <s v="SPB-05892"/>
    <d v="2018-04-04T18:22:33"/>
    <n v="16"/>
    <n v="0"/>
    <n v="2335"/>
    <s v=" 3호선 매봉역 3번출구앞"/>
    <x v="25"/>
    <n v="37.486767"/>
    <n v="127.046761"/>
    <n v="9"/>
    <d v="2018-04-04T18:51:52"/>
    <n v="2202"/>
    <s v="청계산입구역 1번출구"/>
    <n v="4"/>
    <n v="28"/>
    <n v="6040"/>
    <x v="2"/>
    <b v="0"/>
    <x v="0"/>
  </r>
  <r>
    <s v="SPB-10361"/>
    <d v="2018-04-30T21:05:57"/>
    <n v="19.100000000000001"/>
    <n v="0"/>
    <n v="500"/>
    <s v=" 어린이대공원역 3번출구 앞"/>
    <x v="3"/>
    <n v="37.547069999999998"/>
    <n v="127.07427199999999"/>
    <n v="5"/>
    <d v="2018-04-30T21:54:03"/>
    <n v="501"/>
    <s v=" 광진구의회 앞"/>
    <n v="12"/>
    <n v="46"/>
    <n v="5940"/>
    <x v="16"/>
    <b v="0"/>
    <x v="0"/>
  </r>
  <r>
    <s v="SPB-10645"/>
    <d v="2018-04-29T16:33:21"/>
    <n v="22.2"/>
    <n v="0"/>
    <n v="1112"/>
    <s v=" 마곡엠밸리4단지 정문"/>
    <x v="9"/>
    <n v="37.568576999999998"/>
    <n v="126.824776"/>
    <n v="15"/>
    <d v="2018-04-29T16:54:28"/>
    <n v="1153"/>
    <s v=" 발산역 2번출구"/>
    <n v="7"/>
    <n v="20"/>
    <n v="2460"/>
    <x v="1"/>
    <b v="1"/>
    <x v="0"/>
  </r>
  <r>
    <s v="SPB-06154"/>
    <d v="2018-04-27T18:03:57"/>
    <n v="20.3"/>
    <n v="0"/>
    <n v="218"/>
    <s v=" 증권거래소 앞"/>
    <x v="13"/>
    <n v="37.523277"/>
    <n v="126.929237"/>
    <n v="16"/>
    <d v="2018-04-27T18:07:53"/>
    <n v="211"/>
    <s v=" 여의도역 4번출구 옆"/>
    <n v="1"/>
    <n v="3"/>
    <n v="580"/>
    <x v="2"/>
    <b v="0"/>
    <x v="0"/>
  </r>
  <r>
    <s v="SPB-11572"/>
    <d v="2018-04-15T13:19:58"/>
    <n v="13.5"/>
    <n v="0"/>
    <n v="3514"/>
    <s v=" 왕십리교회옆"/>
    <x v="4"/>
    <n v="37.566260999999997"/>
    <n v="127.023697"/>
    <n v="5"/>
    <d v="2018-04-15T13:45:08"/>
    <n v="557"/>
    <s v=" 도선동 주민센터 앞"/>
    <n v="9"/>
    <n v="23"/>
    <n v="2130"/>
    <x v="15"/>
    <b v="1"/>
    <x v="0"/>
  </r>
  <r>
    <s v="SPB-12700"/>
    <d v="2018-04-13T17:03:30"/>
    <n v="18.100000000000001"/>
    <n v="0"/>
    <n v="146"/>
    <s v=" 마포역 1번출구 뒤"/>
    <x v="0"/>
    <n v="37.539935999999997"/>
    <n v="126.945824"/>
    <n v="2"/>
    <d v="2018-04-13T17:20:34"/>
    <n v="223"/>
    <s v=" 진주아파트상가 앞"/>
    <n v="9"/>
    <n v="15"/>
    <n v="2900"/>
    <x v="19"/>
    <b v="0"/>
    <x v="0"/>
  </r>
  <r>
    <s v="SPB-11930"/>
    <d v="2018-04-02T22:31:00"/>
    <n v="17.399999999999999"/>
    <n v="0"/>
    <n v="1946"/>
    <s v=" 구로역 광장"/>
    <x v="2"/>
    <n v="37.503117000000003"/>
    <n v="126.880386"/>
    <n v="5"/>
    <d v="2018-04-02T23:22:36"/>
    <n v="2127"/>
    <s v=" 보성운수차고지 맞은편"/>
    <n v="9"/>
    <n v="49"/>
    <n v="7990"/>
    <x v="17"/>
    <b v="0"/>
    <x v="0"/>
  </r>
  <r>
    <s v="SPB-12560"/>
    <d v="2018-04-06T18:24:51"/>
    <n v="5.9"/>
    <n v="0"/>
    <n v="2319"/>
    <s v=" 포스코4거리 서측(수협 삼성동 지점)"/>
    <x v="25"/>
    <n v="37.506607000000002"/>
    <n v="127.05468"/>
    <n v="7"/>
    <d v="2018-04-06T19:07:59"/>
    <n v="2357"/>
    <s v=" 르네상스호텔사거리 역삼지하보도 3번출구 앞 (더 오번 빌딩 명동칼국수 앞)"/>
    <n v="1"/>
    <n v="39"/>
    <n v="1330"/>
    <x v="2"/>
    <b v="0"/>
    <x v="0"/>
  </r>
  <r>
    <s v="SPB-14051"/>
    <d v="2018-04-02T09:47:22"/>
    <n v="16.600000000000001"/>
    <n v="0"/>
    <n v="332"/>
    <s v=" 을지로2가 사거리 남측"/>
    <x v="7"/>
    <n v="37.565989999999999"/>
    <n v="126.987793"/>
    <n v="4"/>
    <d v="2018-04-02T09:55:21"/>
    <n v="316"/>
    <s v=" 종각역 1번출구 앞"/>
    <n v="5"/>
    <n v="7"/>
    <n v="1160"/>
    <x v="21"/>
    <b v="0"/>
    <x v="0"/>
  </r>
  <r>
    <s v="SPB-10690"/>
    <d v="2018-04-09T14:31:33"/>
    <n v="13.9"/>
    <n v="0"/>
    <n v="2242"/>
    <s v="양재역 11번 출구 앞"/>
    <x v="5"/>
    <n v="37.483989999999999"/>
    <n v="127.03418000000001"/>
    <n v="4"/>
    <d v="2018-04-09T16:09:05"/>
    <n v="2273"/>
    <s v=" 일동제약 사거리"/>
    <n v="10"/>
    <n v="95"/>
    <n v="8830"/>
    <x v="6"/>
    <b v="0"/>
    <x v="0"/>
  </r>
  <r>
    <s v="SPB-09066"/>
    <d v="2018-04-28T22:27:27"/>
    <n v="13"/>
    <n v="0"/>
    <n v="1361"/>
    <s v=" 홍익중고 입구"/>
    <x v="16"/>
    <n v="37.592841999999997"/>
    <n v="127.002121"/>
    <n v="8"/>
    <d v="2018-04-28T23:06:10"/>
    <n v="1361"/>
    <s v=" 홍익중고 입구"/>
    <n v="8"/>
    <n v="38"/>
    <n v="2270"/>
    <x v="17"/>
    <b v="1"/>
    <x v="0"/>
  </r>
  <r>
    <s v="SPB-02666"/>
    <d v="2018-04-18T15:17:06"/>
    <n v="19"/>
    <n v="0"/>
    <n v="510"/>
    <s v=" 서울숲 남문 버스정류소 옆"/>
    <x v="4"/>
    <n v="37.541221999999998"/>
    <n v="127.0438"/>
    <n v="9"/>
    <d v="2018-04-18T16:56:12"/>
    <n v="3515"/>
    <s v=" 서울숲 관리사무소"/>
    <n v="20"/>
    <n v="98"/>
    <n v="5450"/>
    <x v="10"/>
    <b v="0"/>
    <x v="0"/>
  </r>
  <r>
    <s v="SPB-09441"/>
    <d v="2018-04-04T13:36:01"/>
    <n v="16.7"/>
    <n v="0"/>
    <n v="590"/>
    <s v=" 건국대학교 (입학정보관)"/>
    <x v="3"/>
    <n v="37.53989"/>
    <n v="127.073364"/>
    <n v="3"/>
    <d v="2018-04-04T13:43:41"/>
    <n v="592"/>
    <s v=" 건국대학교 학생회관"/>
    <n v="3"/>
    <n v="7"/>
    <n v="1240"/>
    <x v="15"/>
    <b v="0"/>
    <x v="0"/>
  </r>
  <r>
    <s v="SPB-12644"/>
    <d v="2018-04-25T22:11:00"/>
    <n v="15.2"/>
    <n v="0"/>
    <n v="2136"/>
    <s v=" 신림역 8번출구"/>
    <x v="1"/>
    <n v="37.484577000000002"/>
    <n v="126.92991600000001"/>
    <n v="5"/>
    <d v="2018-04-25T22:27:20"/>
    <n v="2015"/>
    <s v=" 신대방삼거리역 6번출구쪽"/>
    <n v="1"/>
    <n v="15"/>
    <n v="1990"/>
    <x v="17"/>
    <b v="0"/>
    <x v="0"/>
  </r>
  <r>
    <s v="SPB-13735"/>
    <d v="2018-04-07T12:47:42"/>
    <n v="6"/>
    <n v="0"/>
    <n v="722"/>
    <s v=" LG전자베스트샵 신정점 "/>
    <x v="12"/>
    <n v="37.521434999999997"/>
    <n v="126.857384"/>
    <n v="5"/>
    <d v="2018-04-07T13:52:52"/>
    <n v="703"/>
    <s v=" 오목교역 7번출구 앞"/>
    <n v="12"/>
    <n v="64"/>
    <n v="8120"/>
    <x v="12"/>
    <b v="1"/>
    <x v="0"/>
  </r>
  <r>
    <s v="SPB-06634"/>
    <d v="2018-04-24T06:58:06"/>
    <n v="9.6"/>
    <n v="0"/>
    <n v="945"/>
    <s v=" 기자촌 사거리"/>
    <x v="11"/>
    <n v="37.634140000000002"/>
    <n v="126.932343"/>
    <n v="1"/>
    <d v="2018-04-24T07:02:29"/>
    <n v="905"/>
    <s v=" 구파발역 2번출구"/>
    <n v="1"/>
    <n v="3"/>
    <n v="1310"/>
    <x v="20"/>
    <b v="0"/>
    <x v="0"/>
  </r>
  <r>
    <s v="SPB-09257"/>
    <d v="2018-04-13T22:26:56"/>
    <n v="16.3"/>
    <n v="0"/>
    <n v="108"/>
    <s v=" 서교동 사거리"/>
    <x v="0"/>
    <n v="37.552745999999999"/>
    <n v="126.918617"/>
    <n v="1"/>
    <d v="2018-04-13T22:55:04"/>
    <n v="176"/>
    <s v=" 명지대학교 도서관"/>
    <n v="9"/>
    <n v="26"/>
    <n v="4120"/>
    <x v="17"/>
    <b v="0"/>
    <x v="0"/>
  </r>
  <r>
    <s v="SPB-00963"/>
    <d v="2018-04-02T17:06:28"/>
    <n v="22"/>
    <n v="0"/>
    <n v="578"/>
    <s v=" 성동세무서 부근"/>
    <x v="4"/>
    <n v="37.548285999999997"/>
    <n v="127.062088"/>
    <n v="3"/>
    <d v="2018-04-02T17:27:46"/>
    <n v="575"/>
    <s v=" 중앙농협 중곡지점"/>
    <n v="1"/>
    <n v="20"/>
    <n v="4200"/>
    <x v="19"/>
    <b v="0"/>
    <x v="0"/>
  </r>
  <r>
    <s v="SPB-12911"/>
    <d v="2018-04-21T09:25:28"/>
    <n v="18.100000000000001"/>
    <n v="0"/>
    <n v="356"/>
    <s v=" KT혜화지사 앞"/>
    <x v="19"/>
    <n v="37.577145000000002"/>
    <n v="127.00206"/>
    <n v="12"/>
    <d v="2018-04-21T09:41:40"/>
    <n v="332"/>
    <s v=" 을지로2가 사거리 남측"/>
    <n v="2"/>
    <n v="15"/>
    <n v="1310"/>
    <x v="21"/>
    <b v="1"/>
    <x v="0"/>
  </r>
  <r>
    <s v="SPB-02859"/>
    <d v="2018-04-08T11:00:16"/>
    <n v="6.4"/>
    <n v="0"/>
    <n v="642"/>
    <s v=" 신답역 사거리"/>
    <x v="14"/>
    <n v="37.570155999999997"/>
    <n v="127.04858400000001"/>
    <n v="3"/>
    <d v="2018-04-08T12:49:53"/>
    <n v="502"/>
    <s v=" 뚝섬유원지역 1번출구 앞"/>
    <n v="5"/>
    <n v="109"/>
    <n v="11490"/>
    <x v="8"/>
    <b v="1"/>
    <x v="0"/>
  </r>
  <r>
    <s v="SPB-10423"/>
    <d v="2018-04-23T01:05:25"/>
    <n v="10.6"/>
    <n v="0.1"/>
    <n v="731"/>
    <s v=" 서울시 도로환경관리센터"/>
    <x v="12"/>
    <n v="37.529899999999998"/>
    <n v="126.876541"/>
    <n v="9"/>
    <d v="2018-04-23T01:42:16"/>
    <n v="258"/>
    <s v=" 신길역3번출구"/>
    <n v="3"/>
    <n v="33"/>
    <n v="5570"/>
    <x v="14"/>
    <b v="0"/>
    <x v="0"/>
  </r>
  <r>
    <s v="SPB-06590"/>
    <d v="2018-04-17T14:34:36"/>
    <n v="19.8"/>
    <n v="0"/>
    <n v="1619"/>
    <s v=" 중계동 하나프라자빌딩 앞(중1-1)"/>
    <x v="18"/>
    <n v="37.649020999999998"/>
    <n v="127.076408"/>
    <n v="6"/>
    <d v="2018-04-17T14:48:33"/>
    <n v="1702"/>
    <s v=" 녹천역 1번출구 앞"/>
    <n v="1"/>
    <n v="13"/>
    <n v="3020"/>
    <x v="6"/>
    <b v="0"/>
    <x v="0"/>
  </r>
  <r>
    <s v="SPB-05930"/>
    <d v="2018-04-29T13:07:31"/>
    <n v="21.9"/>
    <n v="0"/>
    <n v="247"/>
    <s v=" 당산역 10번출구 앞"/>
    <x v="13"/>
    <n v="37.533687999999998"/>
    <n v="126.902107"/>
    <n v="14"/>
    <d v="2018-04-29T14:12:12"/>
    <n v="1224"/>
    <s v=" 아시아지하보도 2번 출구"/>
    <n v="9"/>
    <n v="64"/>
    <n v="21390"/>
    <x v="15"/>
    <b v="1"/>
    <x v="0"/>
  </r>
  <r>
    <s v="SPB-05971"/>
    <d v="2018-04-16T13:24:40"/>
    <n v="16.600000000000001"/>
    <n v="0"/>
    <n v="574"/>
    <s v=" 아차산역4번출구"/>
    <x v="3"/>
    <n v="37.551848999999997"/>
    <n v="127.088982"/>
    <n v="10"/>
    <d v="2018-04-16T13:44:50"/>
    <n v="588"/>
    <s v=" 뚝섬 유원지역"/>
    <n v="15"/>
    <n v="19"/>
    <n v="3950"/>
    <x v="15"/>
    <b v="0"/>
    <x v="0"/>
  </r>
  <r>
    <s v="SPB-07772"/>
    <d v="2018-04-18T23:05:42"/>
    <n v="10.7"/>
    <n v="0"/>
    <n v="913"/>
    <s v=" 이마트 은평점"/>
    <x v="11"/>
    <n v="37.600700000000003"/>
    <n v="126.92012800000001"/>
    <n v="3"/>
    <d v="2018-04-18T23:24:08"/>
    <n v="953"/>
    <s v=" 서울연신초등학교"/>
    <n v="5"/>
    <n v="17"/>
    <n v="3200"/>
    <x v="11"/>
    <b v="0"/>
    <x v="0"/>
  </r>
  <r>
    <s v="SPB-06403"/>
    <d v="2018-04-11T07:07:44"/>
    <n v="8.8000000000000007"/>
    <n v="0"/>
    <n v="1226"/>
    <s v=" 잠실4동 주민센터 옆"/>
    <x v="10"/>
    <n v="37.520077000000001"/>
    <n v="127.11236599999999"/>
    <n v="10"/>
    <d v="2018-04-11T07:15:10"/>
    <n v="1210"/>
    <s v=" 롯데월드타워(잠실역2번출구 쪽)"/>
    <n v="30"/>
    <n v="7"/>
    <n v="1640"/>
    <x v="9"/>
    <b v="0"/>
    <x v="0"/>
  </r>
  <r>
    <s v="SPB-06389"/>
    <d v="2018-04-25T19:37:58"/>
    <n v="18.2"/>
    <n v="0"/>
    <n v="2205"/>
    <s v=" 내곡3단지 어린이공원 앞"/>
    <x v="5"/>
    <n v="37.453750999999997"/>
    <n v="127.05938"/>
    <n v="9"/>
    <d v="2018-04-25T21:25:53"/>
    <n v="2276"/>
    <s v=" 영동1교 (양재천근린공원)"/>
    <n v="15"/>
    <n v="107"/>
    <n v="8370"/>
    <x v="4"/>
    <b v="0"/>
    <x v="0"/>
  </r>
  <r>
    <s v="SPB-09693"/>
    <d v="2018-04-28T08:48:58"/>
    <n v="12.7"/>
    <n v="0"/>
    <n v="216"/>
    <s v=" 삼부아파트1동 앞"/>
    <x v="13"/>
    <n v="37.523491"/>
    <n v="126.93289900000001"/>
    <n v="4"/>
    <d v="2018-04-28T08:52:47"/>
    <n v="224"/>
    <s v=" 롯데캐슬 앞"/>
    <n v="1"/>
    <n v="3"/>
    <n v="590"/>
    <x v="5"/>
    <b v="1"/>
    <x v="0"/>
  </r>
  <r>
    <s v="SPB-02858"/>
    <d v="2018-04-29T11:29:39"/>
    <n v="19.600000000000001"/>
    <n v="0"/>
    <n v="514"/>
    <s v=" 성수사거리 버스정류장 앞"/>
    <x v="4"/>
    <n v="37.542580000000001"/>
    <n v="127.063309"/>
    <n v="1"/>
    <d v="2018-04-29T11:40:01"/>
    <n v="567"/>
    <s v=" 성수역 2번출구 앞"/>
    <n v="5"/>
    <n v="10"/>
    <n v="610"/>
    <x v="8"/>
    <b v="1"/>
    <x v="0"/>
  </r>
  <r>
    <s v="SPB-06610"/>
    <d v="2018-04-25T13:33:32"/>
    <n v="20.8"/>
    <n v="0"/>
    <n v="913"/>
    <s v=" 이마트 은평점"/>
    <x v="11"/>
    <n v="37.600700000000003"/>
    <n v="126.92012800000001"/>
    <n v="6"/>
    <d v="2018-04-25T13:48:16"/>
    <n v="926"/>
    <s v=" 불광역 8번출구"/>
    <n v="5"/>
    <n v="14"/>
    <n v="1910"/>
    <x v="15"/>
    <b v="0"/>
    <x v="0"/>
  </r>
  <r>
    <s v="SPB-09611"/>
    <d v="2018-04-02T19:54:38"/>
    <n v="19.100000000000001"/>
    <n v="0"/>
    <n v="539"/>
    <s v=" 군자교교차로"/>
    <x v="3"/>
    <n v="37.559795000000001"/>
    <n v="127.074203"/>
    <n v="7"/>
    <d v="2018-04-02T20:44:02"/>
    <n v="3506"/>
    <s v=" 영동대교 북단"/>
    <n v="6"/>
    <n v="49"/>
    <n v="69090"/>
    <x v="4"/>
    <b v="0"/>
    <x v="0"/>
  </r>
  <r>
    <s v="SPB-04295"/>
    <d v="2018-04-17T09:28:27"/>
    <n v="12"/>
    <n v="0"/>
    <n v="2372"/>
    <s v=" 대치역 사거리"/>
    <x v="25"/>
    <n v="37.494498999999998"/>
    <n v="127.06379699999999"/>
    <n v="5"/>
    <d v="2018-04-17T09:43:06"/>
    <n v="2327"/>
    <s v=" 뱅뱅사거리 랜드마크타워 앞"/>
    <n v="9"/>
    <n v="14"/>
    <n v="3640"/>
    <x v="21"/>
    <b v="0"/>
    <x v="0"/>
  </r>
  <r>
    <s v="SPB-02376"/>
    <d v="2018-04-09T18:53:37"/>
    <n v="14.8"/>
    <n v="0"/>
    <n v="2205"/>
    <s v=" 내곡3단지 어린이공원 앞"/>
    <x v="5"/>
    <n v="37.453750999999997"/>
    <n v="127.05938"/>
    <n v="1"/>
    <d v="2018-04-09T18:57:47"/>
    <n v="2202"/>
    <s v="청계산입구역 1번출구"/>
    <n v="16"/>
    <n v="3"/>
    <n v="850"/>
    <x v="2"/>
    <b v="0"/>
    <x v="0"/>
  </r>
  <r>
    <s v="SPB-15671"/>
    <d v="2018-04-05T00:10:08"/>
    <n v="9.5"/>
    <n v="0"/>
    <n v="1643"/>
    <s v=" 태릉입구역 8번출구"/>
    <x v="18"/>
    <n v="37.617367000000002"/>
    <n v="127.075211"/>
    <n v="8"/>
    <d v="2018-04-05T00:29:34"/>
    <n v="634"/>
    <s v=" 외국어대 정문 앞"/>
    <n v="1"/>
    <n v="19"/>
    <n v="4070"/>
    <x v="0"/>
    <b v="0"/>
    <x v="0"/>
  </r>
  <r>
    <s v="SPB-06582"/>
    <d v="2018-04-04T18:06:49"/>
    <n v="16"/>
    <n v="0"/>
    <n v="113"/>
    <s v=" 홍대입구역 2번출구 앞"/>
    <x v="0"/>
    <n v="37.557499"/>
    <n v="126.923805"/>
    <n v="4"/>
    <d v="2018-04-04T18:24:59"/>
    <n v="192"/>
    <s v=" 연서어린이공원"/>
    <n v="8"/>
    <n v="17"/>
    <n v="2440"/>
    <x v="2"/>
    <b v="0"/>
    <x v="0"/>
  </r>
  <r>
    <s v="SPB-12959"/>
    <d v="2018-04-13T11:40:56"/>
    <n v="16.899999999999999"/>
    <n v="0"/>
    <n v="116"/>
    <s v=" 일진아이윌아파트 옆"/>
    <x v="17"/>
    <n v="37.564540999999998"/>
    <n v="126.927071"/>
    <n v="2"/>
    <d v="2018-04-13T12:34:21"/>
    <n v="249"/>
    <s v=" 여의도중학교 옆"/>
    <n v="5"/>
    <n v="52"/>
    <n v="6470"/>
    <x v="8"/>
    <b v="0"/>
    <x v="0"/>
  </r>
  <r>
    <s v="SPB-07401"/>
    <d v="2018-04-19T16:36:09"/>
    <n v="19.8"/>
    <n v="0"/>
    <n v="124"/>
    <s v=" 서강대 정문 건너편"/>
    <x v="0"/>
    <n v="37.551139999999997"/>
    <n v="126.936989"/>
    <n v="19"/>
    <d v="2018-04-19T17:28:12"/>
    <n v="104"/>
    <s v=" 합정역 1번출구 앞"/>
    <n v="9"/>
    <n v="50"/>
    <n v="15640"/>
    <x v="1"/>
    <b v="0"/>
    <x v="0"/>
  </r>
  <r>
    <s v="SPB-03645"/>
    <d v="2018-04-10T08:43:18"/>
    <n v="9.6"/>
    <n v="0"/>
    <n v="249"/>
    <s v=" 여의도중학교 옆"/>
    <x v="13"/>
    <n v="37.524120000000003"/>
    <n v="126.93654600000001"/>
    <n v="8"/>
    <d v="2018-04-10T08:57:09"/>
    <n v="144"/>
    <s v=" 공덕역 8번출구"/>
    <n v="4"/>
    <n v="13"/>
    <n v="3440"/>
    <x v="5"/>
    <b v="0"/>
    <x v="0"/>
  </r>
  <r>
    <s v="SPB-14022"/>
    <d v="2018-04-15T09:55:39"/>
    <n v="8.6"/>
    <n v="0"/>
    <n v="1211"/>
    <s v=" 방이삼거리"/>
    <x v="10"/>
    <n v="37.512104000000001"/>
    <n v="127.10778000000001"/>
    <n v="3"/>
    <d v="2018-04-15T14:44:12"/>
    <n v="1215"/>
    <s v=" 올림픽공원역 1번출구 앞"/>
    <n v="8"/>
    <n v="288"/>
    <n v="24020"/>
    <x v="21"/>
    <b v="1"/>
    <x v="0"/>
  </r>
  <r>
    <s v="SPB-15186"/>
    <d v="2018-04-12T19:20:34"/>
    <n v="15.9"/>
    <n v="0"/>
    <n v="154"/>
    <s v=" 마포구청역 "/>
    <x v="0"/>
    <n v="37.560909000000002"/>
    <n v="126.905495"/>
    <n v="3"/>
    <d v="2018-04-12T19:43:27"/>
    <n v="192"/>
    <s v=" 연서어린이공원"/>
    <n v="9"/>
    <n v="22"/>
    <n v="3160"/>
    <x v="4"/>
    <b v="0"/>
    <x v="0"/>
  </r>
  <r>
    <s v="SPB-07431"/>
    <d v="2018-04-18T17:38:37"/>
    <n v="17.8"/>
    <n v="0"/>
    <n v="151"/>
    <s v=" 망원1동주민센터"/>
    <x v="0"/>
    <n v="37.555686999999999"/>
    <n v="126.905548"/>
    <n v="9"/>
    <d v="2018-04-18T17:54:04"/>
    <n v="152"/>
    <s v=" 마포구민체육센터 앞"/>
    <n v="14"/>
    <n v="14"/>
    <n v="2100"/>
    <x v="19"/>
    <b v="0"/>
    <x v="0"/>
  </r>
  <r>
    <s v="SPB-15169"/>
    <d v="2018-04-10T01:39:25"/>
    <n v="9"/>
    <n v="0"/>
    <n v="716"/>
    <s v="신정6동 주민센터 인근"/>
    <x v="12"/>
    <n v="37.517280999999997"/>
    <n v="126.864334"/>
    <n v="12"/>
    <d v="2018-04-10T01:43:10"/>
    <n v="704"/>
    <s v=" 남부법원검찰청 교차로"/>
    <n v="9"/>
    <n v="3"/>
    <n v="940"/>
    <x v="14"/>
    <b v="0"/>
    <x v="0"/>
  </r>
  <r>
    <s v="SPB-07636"/>
    <d v="2018-04-13T07:37:37"/>
    <n v="8.8000000000000007"/>
    <n v="0"/>
    <n v="375"/>
    <s v=" 다산 어린이공원"/>
    <x v="7"/>
    <n v="37.563716999999997"/>
    <n v="127.01842499999999"/>
    <n v="5"/>
    <d v="2018-04-13T07:47:05"/>
    <n v="372"/>
    <s v=" 약수역 3번출구 뒤"/>
    <n v="1"/>
    <n v="9"/>
    <n v="570"/>
    <x v="9"/>
    <b v="0"/>
    <x v="0"/>
  </r>
  <r>
    <s v="SPB-05744"/>
    <d v="2018-04-14T20:05:13"/>
    <n v="9.4"/>
    <n v="0"/>
    <n v="2054"/>
    <s v=" 삼익아파트"/>
    <x v="24"/>
    <n v="37.510548"/>
    <n v="126.944847"/>
    <n v="5"/>
    <d v="2018-04-14T21:22:04"/>
    <n v="215"/>
    <s v=" 여의도고교 앞"/>
    <n v="9"/>
    <n v="76"/>
    <n v="6490"/>
    <x v="7"/>
    <b v="1"/>
    <x v="0"/>
  </r>
  <r>
    <s v="SPB-12671"/>
    <d v="2018-04-01T00:31:44"/>
    <n v="12.1"/>
    <n v="0"/>
    <n v="639"/>
    <s v=" 서울시립대 후문"/>
    <x v="14"/>
    <n v="37.585197000000001"/>
    <n v="127.060951"/>
    <n v="11"/>
    <d v="2018-04-01T00:37:36"/>
    <n v="622"/>
    <s v=" 전농사거리 교통섬"/>
    <n v="15"/>
    <n v="5"/>
    <n v="1530"/>
    <x v="0"/>
    <b v="1"/>
    <x v="0"/>
  </r>
  <r>
    <s v="SPB-07686"/>
    <d v="2018-04-17T21:53:50"/>
    <n v="11.7"/>
    <n v="0"/>
    <n v="2024"/>
    <s v=" 상도역 1번출구"/>
    <x v="24"/>
    <n v="37.502178000000001"/>
    <n v="126.948204"/>
    <n v="6"/>
    <d v="2018-04-17T22:03:25"/>
    <n v="2015"/>
    <s v=" 신대방삼거리역 6번출구쪽"/>
    <n v="8"/>
    <n v="9"/>
    <n v="1830"/>
    <x v="16"/>
    <b v="0"/>
    <x v="0"/>
  </r>
  <r>
    <s v="SPB-15173"/>
    <d v="2018-04-11T16:12:36"/>
    <n v="16.899999999999999"/>
    <n v="0"/>
    <n v="574"/>
    <s v=" 아차산역4번출구"/>
    <x v="3"/>
    <n v="37.551848999999997"/>
    <n v="127.088982"/>
    <n v="1"/>
    <d v="2018-04-11T16:46:26"/>
    <n v="549"/>
    <s v=" 아차산역 3번출구"/>
    <n v="4"/>
    <n v="33"/>
    <n v="2590"/>
    <x v="1"/>
    <b v="0"/>
    <x v="0"/>
  </r>
  <r>
    <s v="SPB-13606"/>
    <d v="2018-04-08T10:07:32"/>
    <n v="6.3"/>
    <n v="0"/>
    <n v="184"/>
    <s v=" SK망원동주유소 건너편"/>
    <x v="0"/>
    <n v="37.558948999999998"/>
    <n v="126.907753"/>
    <n v="1"/>
    <d v="2018-04-08T10:21:27"/>
    <n v="109"/>
    <s v=" 제일빌딩 앞"/>
    <n v="10"/>
    <n v="13"/>
    <n v="1960"/>
    <x v="13"/>
    <b v="1"/>
    <x v="0"/>
  </r>
  <r>
    <s v="SPB-16164"/>
    <d v="2018-04-04T18:10:53"/>
    <n v="16"/>
    <n v="0"/>
    <n v="568"/>
    <s v=" 청계8가사거리 부근"/>
    <x v="4"/>
    <n v="37.571102000000003"/>
    <n v="127.02356"/>
    <n v="6"/>
    <d v="2018-04-04T19:29:59"/>
    <n v="500"/>
    <s v=" 어린이대공원역 3번출구 앞"/>
    <n v="5"/>
    <n v="78"/>
    <n v="8970"/>
    <x v="2"/>
    <b v="0"/>
    <x v="0"/>
  </r>
  <r>
    <s v="SPB-05959"/>
    <d v="2018-04-07T10:27:42"/>
    <n v="4.3"/>
    <n v="0"/>
    <n v="631"/>
    <s v=" 답십리역 1번출구"/>
    <x v="14"/>
    <n v="37.568184000000002"/>
    <n v="127.051277"/>
    <n v="15"/>
    <d v="2018-04-07T10:42:26"/>
    <n v="633"/>
    <s v=" 청량리 기업은행 앞"/>
    <n v="8"/>
    <n v="14"/>
    <n v="2200"/>
    <x v="13"/>
    <b v="1"/>
    <x v="0"/>
  </r>
  <r>
    <s v="SPB-07533"/>
    <d v="2018-04-26T20:47:32"/>
    <n v="14.4"/>
    <n v="0"/>
    <n v="1454"/>
    <s v=" 한국전력공사(동대문 중랑지사)"/>
    <x v="15"/>
    <n v="37.607348999999999"/>
    <n v="127.07859000000001"/>
    <n v="9"/>
    <d v="2018-04-26T20:51:34"/>
    <n v="1407"/>
    <s v=" 먹골역 1번출구 뒤"/>
    <n v="6"/>
    <n v="3"/>
    <n v="480"/>
    <x v="7"/>
    <b v="0"/>
    <x v="0"/>
  </r>
  <r>
    <s v="SPB-06308"/>
    <d v="2018-04-09T07:45:54"/>
    <n v="0.6"/>
    <n v="0"/>
    <n v="622"/>
    <s v=" 전농사거리 교통섬"/>
    <x v="14"/>
    <n v="37.577793"/>
    <n v="127.05783099999999"/>
    <n v="7"/>
    <d v="2018-04-09T07:59:04"/>
    <n v="614"/>
    <s v=" 용두동 사거리"/>
    <n v="2"/>
    <n v="12"/>
    <n v="3000"/>
    <x v="9"/>
    <b v="0"/>
    <x v="0"/>
  </r>
  <r>
    <s v="SPB-10753"/>
    <d v="2018-04-03T18:19:32"/>
    <n v="18.899999999999999"/>
    <n v="0"/>
    <n v="617"/>
    <s v=" 청솔우성아파트 앞"/>
    <x v="14"/>
    <n v="37.574202999999997"/>
    <n v="127.057693"/>
    <n v="14"/>
    <d v="2018-04-03T18:34:36"/>
    <n v="626"/>
    <s v=" 군자교 서측 녹지대"/>
    <n v="5"/>
    <n v="14"/>
    <n v="2310"/>
    <x v="2"/>
    <b v="0"/>
    <x v="0"/>
  </r>
  <r>
    <s v="SPB-04553"/>
    <d v="2018-04-26T18:29:25"/>
    <n v="17.399999999999999"/>
    <n v="0"/>
    <n v="2316"/>
    <s v=" 삼성역 8번출구"/>
    <x v="25"/>
    <n v="37.509574890000003"/>
    <n v="127.0634079"/>
    <n v="8"/>
    <d v="2018-04-26T19:15:48"/>
    <n v="1209"/>
    <s v=" 잠실나루역 (2번 출구 쪽)"/>
    <n v="7"/>
    <n v="46"/>
    <n v="7140"/>
    <x v="2"/>
    <b v="0"/>
    <x v="0"/>
  </r>
  <r>
    <s v="SPB-12630"/>
    <d v="2018-04-09T18:07:45"/>
    <n v="14.8"/>
    <n v="0"/>
    <n v="116"/>
    <s v=" 일진아이윌아파트 옆"/>
    <x v="17"/>
    <n v="37.564540999999998"/>
    <n v="126.927071"/>
    <n v="5"/>
    <d v="2018-04-09T18:17:52"/>
    <n v="141"/>
    <s v=" 연대 대운동장 옆"/>
    <n v="10"/>
    <n v="9"/>
    <n v="940"/>
    <x v="2"/>
    <b v="0"/>
    <x v="0"/>
  </r>
  <r>
    <s v="SPB-06004"/>
    <d v="2018-04-13T19:53:40"/>
    <n v="16.899999999999999"/>
    <n v="0"/>
    <n v="2252"/>
    <s v=" 하이브랜드 앞"/>
    <x v="5"/>
    <n v="37.463321999999998"/>
    <n v="127.036041"/>
    <n v="25"/>
    <d v="2018-04-13T20:08:24"/>
    <n v="2333"/>
    <s v=" 양재역 3번출구 주변"/>
    <n v="9"/>
    <n v="14"/>
    <n v="0"/>
    <x v="4"/>
    <b v="0"/>
    <x v="0"/>
  </r>
  <r>
    <s v="SPB-00760"/>
    <d v="2018-04-01T09:49:49"/>
    <n v="13.5"/>
    <n v="0"/>
    <n v="1669"/>
    <s v=" 중계역 3번출구"/>
    <x v="18"/>
    <n v="37.643528000000003"/>
    <n v="127.065224"/>
    <n v="1"/>
    <d v="2018-04-01T10:00:30"/>
    <n v="1608"/>
    <s v=" 공릉역 1번 출구 앞"/>
    <n v="10"/>
    <n v="10"/>
    <n v="2190"/>
    <x v="21"/>
    <b v="1"/>
    <x v="0"/>
  </r>
  <r>
    <s v="SPB-12152"/>
    <d v="2018-04-16T14:51:49"/>
    <n v="18"/>
    <n v="0"/>
    <n v="568"/>
    <s v=" 청계8가사거리 부근"/>
    <x v="4"/>
    <n v="37.571102000000003"/>
    <n v="127.02356"/>
    <n v="3"/>
    <d v="2018-04-16T15:18:49"/>
    <n v="636"/>
    <s v=" 세종대왕기념관 교차로"/>
    <n v="3"/>
    <n v="25"/>
    <n v="4040"/>
    <x v="6"/>
    <b v="0"/>
    <x v="0"/>
  </r>
  <r>
    <s v="SPB-15881"/>
    <d v="2018-04-09T19:13:51"/>
    <n v="13.4"/>
    <n v="0"/>
    <n v="339"/>
    <s v=" 종로4가 사거리"/>
    <x v="19"/>
    <n v="37.571067999999997"/>
    <n v="126.998192"/>
    <n v="2"/>
    <d v="2018-04-09T19:55:23"/>
    <n v="339"/>
    <s v=" 종로4가 사거리"/>
    <n v="3"/>
    <n v="41"/>
    <n v="1470"/>
    <x v="4"/>
    <b v="0"/>
    <x v="0"/>
  </r>
  <r>
    <s v="SPB-15121"/>
    <d v="2018-04-01T14:15:23"/>
    <n v="17.5"/>
    <n v="0"/>
    <n v="128"/>
    <s v=" 신촌역(2호선) 1번출구 옆"/>
    <x v="17"/>
    <n v="37.555495999999998"/>
    <n v="126.93634"/>
    <n v="19"/>
    <d v="2018-04-01T14:49:22"/>
    <n v="188"/>
    <s v=" 홍은동 정원여중 입구"/>
    <n v="3"/>
    <n v="33"/>
    <n v="5080"/>
    <x v="6"/>
    <b v="1"/>
    <x v="0"/>
  </r>
  <r>
    <s v="SPB-02860"/>
    <d v="2018-04-26T21:19:17"/>
    <n v="13.4"/>
    <n v="0"/>
    <n v="2141"/>
    <s v=" 미림여고입구 교차로"/>
    <x v="1"/>
    <n v="37.472293999999998"/>
    <n v="126.93341100000001"/>
    <n v="4"/>
    <d v="2018-04-26T22:01:16"/>
    <n v="2141"/>
    <s v=" 미림여고입구 교차로"/>
    <n v="9"/>
    <n v="41"/>
    <n v="8020"/>
    <x v="16"/>
    <b v="0"/>
    <x v="0"/>
  </r>
  <r>
    <s v="SPB-03754"/>
    <d v="2018-04-18T19:20:59"/>
    <n v="14.7"/>
    <n v="0"/>
    <n v="643"/>
    <s v=" 동대문구민체육센터 (육교아래)"/>
    <x v="14"/>
    <n v="37.566971000000002"/>
    <n v="127.074417"/>
    <n v="1"/>
    <d v="2018-04-18T19:21:57"/>
    <n v="643"/>
    <s v=" 동대문구민체육센터 (육교아래)"/>
    <n v="1"/>
    <n v="10"/>
    <n v="1550"/>
    <x v="4"/>
    <b v="0"/>
    <x v="0"/>
  </r>
  <r>
    <s v="SPB-09301"/>
    <d v="2018-04-09T10:42:52"/>
    <n v="5.2"/>
    <n v="0"/>
    <n v="2352"/>
    <s v=" 서울본부세관(건설회관 앞)"/>
    <x v="25"/>
    <n v="37.517589999999998"/>
    <n v="127.035027"/>
    <n v="3"/>
    <d v="2018-04-09T10:49:00"/>
    <n v="2365"/>
    <s v=" K+ 타워 앞"/>
    <n v="13"/>
    <n v="6"/>
    <n v="770"/>
    <x v="13"/>
    <b v="0"/>
    <x v="0"/>
  </r>
  <r>
    <s v="SPB-11300"/>
    <d v="2018-04-27T07:22:00"/>
    <n v="10.1"/>
    <n v="0"/>
    <n v="154"/>
    <s v=" 마포구청역 "/>
    <x v="0"/>
    <n v="37.560909000000002"/>
    <n v="126.905495"/>
    <n v="9"/>
    <d v="2018-04-27T07:34:30"/>
    <n v="113"/>
    <s v=" 홍대입구역 2번출구 앞"/>
    <n v="23"/>
    <n v="12"/>
    <n v="1910"/>
    <x v="9"/>
    <b v="0"/>
    <x v="0"/>
  </r>
  <r>
    <s v="SPB-02742"/>
    <d v="2018-04-11T12:58:17"/>
    <n v="15.7"/>
    <n v="0"/>
    <n v="311"/>
    <s v=" 서울광장 옆"/>
    <x v="7"/>
    <n v="37.566611999999999"/>
    <n v="126.97747"/>
    <n v="4"/>
    <d v="2018-04-11T13:04:21"/>
    <n v="324"/>
    <s v=" 신세계백화점 본점 앞"/>
    <n v="1"/>
    <n v="5"/>
    <n v="780"/>
    <x v="12"/>
    <b v="0"/>
    <x v="0"/>
  </r>
  <r>
    <s v="SPB-11431"/>
    <d v="2018-04-27T07:27:33"/>
    <n v="10.1"/>
    <n v="0"/>
    <n v="361"/>
    <s v=" 동묘앞역 1번출구 뒤"/>
    <x v="19"/>
    <n v="37.573242"/>
    <n v="127.015907"/>
    <n v="6"/>
    <d v="2018-04-27T07:51:35"/>
    <n v="312"/>
    <s v=" 시청역 1번출구 뒤"/>
    <n v="1"/>
    <n v="23"/>
    <n v="3860"/>
    <x v="9"/>
    <b v="0"/>
    <x v="0"/>
  </r>
  <r>
    <s v="SPB-05601"/>
    <d v="2018-04-25T18:34:20"/>
    <n v="21.2"/>
    <n v="0"/>
    <n v="209"/>
    <s v=" 유진투자증권빌딩 앞"/>
    <x v="13"/>
    <n v="37.524611999999998"/>
    <n v="126.927834"/>
    <n v="9"/>
    <d v="2018-04-25T19:12:45"/>
    <n v="915"/>
    <s v=" 증산역 4번출구"/>
    <n v="4"/>
    <n v="38"/>
    <n v="12300"/>
    <x v="2"/>
    <b v="0"/>
    <x v="0"/>
  </r>
  <r>
    <s v="SPB-01533"/>
    <d v="2018-04-17T09:40:42"/>
    <n v="12"/>
    <n v="0"/>
    <n v="2247"/>
    <s v="섬들근린공원"/>
    <x v="5"/>
    <n v="37.462639000000003"/>
    <n v="127.026619"/>
    <n v="12"/>
    <d v="2018-04-17T09:48:56"/>
    <n v="2246"/>
    <s v=" 서울시 품질시험소 앞"/>
    <n v="8"/>
    <n v="7"/>
    <n v="1250"/>
    <x v="21"/>
    <b v="0"/>
    <x v="0"/>
  </r>
  <r>
    <s v="SPB-09663"/>
    <d v="2018-04-29T16:45:53"/>
    <n v="22.2"/>
    <n v="0"/>
    <n v="113"/>
    <s v=" 홍대입구역 2번출구 앞"/>
    <x v="0"/>
    <n v="37.557499"/>
    <n v="126.923805"/>
    <n v="20"/>
    <d v="2018-04-29T18:25:25"/>
    <n v="140"/>
    <s v=" 이화여대 후문"/>
    <n v="5"/>
    <n v="99"/>
    <n v="3120"/>
    <x v="1"/>
    <b v="1"/>
    <x v="0"/>
  </r>
  <r>
    <s v="SPB-06069"/>
    <d v="2018-04-16T09:05:16"/>
    <n v="10.1"/>
    <n v="0"/>
    <n v="903"/>
    <s v=" 은평뉴타운 아이파크"/>
    <x v="11"/>
    <n v="37.645865999999998"/>
    <n v="126.927391"/>
    <n v="9"/>
    <d v="2018-04-16T09:11:51"/>
    <n v="905"/>
    <s v=" 구파발역 2번출구"/>
    <n v="10"/>
    <n v="6"/>
    <n v="1560"/>
    <x v="21"/>
    <b v="0"/>
    <x v="0"/>
  </r>
  <r>
    <s v="SPB-10399"/>
    <d v="2018-04-07T18:48:10"/>
    <n v="6.4"/>
    <n v="0"/>
    <n v="548"/>
    <s v=" 자양나들목"/>
    <x v="3"/>
    <n v="37.529769999999999"/>
    <n v="127.07486"/>
    <n v="15"/>
    <d v="2018-04-07T18:53:01"/>
    <n v="588"/>
    <s v=" 뚝섬 유원지역"/>
    <n v="1"/>
    <n v="4"/>
    <n v="57020"/>
    <x v="2"/>
    <b v="1"/>
    <x v="0"/>
  </r>
  <r>
    <s v="SPB-06497"/>
    <d v="2018-04-13T15:05:41"/>
    <n v="18.600000000000001"/>
    <n v="0"/>
    <n v="340"/>
    <s v=" 혜화동 로터리"/>
    <x v="19"/>
    <n v="37.585628999999997"/>
    <n v="127.00067900000001"/>
    <n v="4"/>
    <d v="2018-04-13T15:32:14"/>
    <n v="349"/>
    <s v=" 사직동주민센터"/>
    <n v="6"/>
    <n v="26"/>
    <n v="4100"/>
    <x v="10"/>
    <b v="0"/>
    <x v="0"/>
  </r>
  <r>
    <s v="SPB-14427"/>
    <d v="2018-04-11T14:24:36"/>
    <n v="16.399999999999999"/>
    <n v="0"/>
    <n v="128"/>
    <s v=" 신촌역(2호선) 1번출구 옆"/>
    <x v="17"/>
    <n v="37.555495999999998"/>
    <n v="126.93634"/>
    <n v="4"/>
    <d v="2018-04-11T14:33:58"/>
    <n v="114"/>
    <s v=" 홍대입구역 8번출구 앞"/>
    <n v="5"/>
    <n v="9"/>
    <n v="1320"/>
    <x v="6"/>
    <b v="0"/>
    <x v="0"/>
  </r>
  <r>
    <s v="SPB-10835"/>
    <d v="2018-04-27T13:23:17"/>
    <n v="21"/>
    <n v="0"/>
    <n v="536"/>
    <s v=" 행당역 2번출구 앞"/>
    <x v="4"/>
    <n v="37.55735"/>
    <n v="127.029213"/>
    <n v="8"/>
    <d v="2018-04-27T13:34:28"/>
    <n v="520"/>
    <s v=" 상왕십리역 4번 출구 앞"/>
    <n v="7"/>
    <n v="11"/>
    <n v="43820"/>
    <x v="15"/>
    <b v="0"/>
    <x v="0"/>
  </r>
  <r>
    <s v="SPB-12403"/>
    <d v="2018-04-09T22:24:52"/>
    <n v="9.6"/>
    <n v="0"/>
    <n v="1702"/>
    <s v=" 녹천역 1번출구 앞"/>
    <x v="20"/>
    <n v="37.646172"/>
    <n v="127.05056"/>
    <n v="6"/>
    <d v="2018-04-09T22:54:36"/>
    <n v="1506"/>
    <s v=" 강북문화예술회관"/>
    <n v="15"/>
    <n v="28"/>
    <n v="3940"/>
    <x v="17"/>
    <b v="0"/>
    <x v="0"/>
  </r>
  <r>
    <s v="SPB-15903"/>
    <d v="2018-04-10T12:25:09"/>
    <n v="20.5"/>
    <n v="0"/>
    <n v="1308"/>
    <s v=" 안암로터리 버스정류장 앞"/>
    <x v="16"/>
    <n v="37.582591999999998"/>
    <n v="127.028976"/>
    <n v="7"/>
    <d v="2018-04-10T13:31:20"/>
    <n v="609"/>
    <s v=" 제기2교"/>
    <n v="4"/>
    <n v="65"/>
    <n v="8550"/>
    <x v="12"/>
    <b v="0"/>
    <x v="0"/>
  </r>
  <r>
    <s v="SPB-07478"/>
    <d v="2018-04-28T13:03:01"/>
    <n v="21.2"/>
    <n v="0"/>
    <n v="204"/>
    <s v=" 국회의사당역 5번출구 옆"/>
    <x v="13"/>
    <n v="37.528163999999997"/>
    <n v="126.917023"/>
    <n v="13"/>
    <d v="2018-04-28T13:17:22"/>
    <n v="207"/>
    <s v=" 여의나루역 1번출구 앞"/>
    <n v="7"/>
    <n v="13"/>
    <n v="1810"/>
    <x v="15"/>
    <b v="1"/>
    <x v="0"/>
  </r>
  <r>
    <s v="SPB-08659"/>
    <d v="2018-04-07T17:54:45"/>
    <n v="7.6"/>
    <n v="0"/>
    <n v="301"/>
    <s v=" 경복궁역 7번출구 앞"/>
    <x v="19"/>
    <n v="37.575794000000002"/>
    <n v="126.971451"/>
    <n v="12"/>
    <d v="2018-04-07T18:08:46"/>
    <n v="330"/>
    <s v=" 청계천 한빛광장"/>
    <n v="8"/>
    <n v="13"/>
    <n v="2020"/>
    <x v="19"/>
    <b v="1"/>
    <x v="0"/>
  </r>
  <r>
    <s v="SPB-05088"/>
    <d v="2018-04-16T08:31:49"/>
    <n v="6.9"/>
    <n v="0"/>
    <n v="224"/>
    <s v=" 롯데캐슬 앞"/>
    <x v="13"/>
    <n v="37.520088000000001"/>
    <n v="126.932365"/>
    <n v="1"/>
    <d v="2018-04-16T08:34:27"/>
    <n v="218"/>
    <s v=" 증권거래소 앞"/>
    <n v="11"/>
    <n v="2"/>
    <n v="460"/>
    <x v="5"/>
    <b v="0"/>
    <x v="0"/>
  </r>
  <r>
    <s v="SPB-08644"/>
    <d v="2018-04-30T21:10:12"/>
    <n v="19.100000000000001"/>
    <n v="0"/>
    <n v="930"/>
    <s v=" 구 서부경찰서 건너편"/>
    <x v="11"/>
    <n v="37.601661999999997"/>
    <n v="126.920303"/>
    <n v="1"/>
    <d v="2018-04-30T21:34:54"/>
    <n v="927"/>
    <s v=" 연신내역 3번출구 인근"/>
    <n v="7"/>
    <n v="23"/>
    <n v="2660"/>
    <x v="16"/>
    <b v="0"/>
    <x v="0"/>
  </r>
  <r>
    <s v="SPB-09954"/>
    <d v="2018-04-28T18:11:34"/>
    <n v="18.899999999999999"/>
    <n v="0"/>
    <n v="2317"/>
    <s v=" 삼성도로공원"/>
    <x v="25"/>
    <n v="37.515887999999997"/>
    <n v="127.06619999999999"/>
    <n v="4"/>
    <d v="2018-04-28T19:30:23"/>
    <n v="2325"/>
    <s v=" 대치동 버거킹대치점"/>
    <n v="5"/>
    <n v="71"/>
    <n v="6590"/>
    <x v="2"/>
    <b v="1"/>
    <x v="0"/>
  </r>
  <r>
    <s v="SPB-13363"/>
    <d v="2018-04-12T16:28:56"/>
    <n v="18.8"/>
    <n v="0"/>
    <n v="1671"/>
    <s v=" 인덕대학교"/>
    <x v="18"/>
    <n v="37.629348999999998"/>
    <n v="127.05482499999999"/>
    <n v="2"/>
    <d v="2018-04-12T16:44:11"/>
    <n v="1608"/>
    <s v=" 공릉역 1번 출구 앞"/>
    <n v="8"/>
    <n v="14"/>
    <n v="2450"/>
    <x v="1"/>
    <b v="0"/>
    <x v="0"/>
  </r>
  <r>
    <s v="SPB-01748"/>
    <d v="2018-04-26T15:50:38"/>
    <n v="21.9"/>
    <n v="0"/>
    <n v="726"/>
    <s v=" 목동3단지 시내버스정류장"/>
    <x v="12"/>
    <n v="37.534388999999997"/>
    <n v="126.869598"/>
    <n v="9"/>
    <d v="2018-04-26T15:55:01"/>
    <n v="726"/>
    <s v=" 목동3단지 시내버스정류장"/>
    <n v="8"/>
    <n v="4"/>
    <n v="340"/>
    <x v="10"/>
    <b v="0"/>
    <x v="0"/>
  </r>
  <r>
    <s v="SPB-02991"/>
    <d v="2018-04-20T22:50:01"/>
    <n v="18.2"/>
    <n v="0"/>
    <n v="223"/>
    <s v=" 진주아파트상가 앞"/>
    <x v="13"/>
    <n v="37.519314000000001"/>
    <n v="126.933167"/>
    <n v="12"/>
    <d v="2018-04-20T23:35:40"/>
    <n v="704"/>
    <s v=" 남부법원검찰청 교차로"/>
    <n v="12"/>
    <n v="45"/>
    <n v="7640"/>
    <x v="17"/>
    <b v="0"/>
    <x v="0"/>
  </r>
  <r>
    <s v="SPB-12028"/>
    <d v="2018-04-02T20:51:58"/>
    <n v="18.2"/>
    <n v="0"/>
    <n v="1914"/>
    <s v=" 대림역4번출구"/>
    <x v="2"/>
    <n v="37.494591"/>
    <n v="126.89392100000001"/>
    <n v="1"/>
    <d v="2018-04-02T21:25:54"/>
    <n v="2119"/>
    <s v=" 중앙동 동진빌딩"/>
    <n v="1"/>
    <n v="33"/>
    <n v="4310"/>
    <x v="7"/>
    <b v="0"/>
    <x v="0"/>
  </r>
  <r>
    <s v="SPB-12328"/>
    <d v="2018-04-20T22:27:48"/>
    <n v="18.2"/>
    <n v="0"/>
    <n v="106"/>
    <s v=" 합정역 7번출구 앞"/>
    <x v="0"/>
    <n v="37.548645"/>
    <n v="126.91282699999999"/>
    <n v="1"/>
    <d v="2018-04-20T22:43:20"/>
    <n v="267"/>
    <s v=" 삼성화재 사옥 옆"/>
    <n v="6"/>
    <n v="15"/>
    <n v="1870"/>
    <x v="17"/>
    <b v="0"/>
    <x v="0"/>
  </r>
  <r>
    <s v="SPB-00683"/>
    <d v="2018-04-26T14:53:41"/>
    <n v="21.6"/>
    <n v="0"/>
    <n v="579"/>
    <s v=" 마장역 4번출구"/>
    <x v="4"/>
    <n v="37.565204999999999"/>
    <n v="127.041847"/>
    <n v="8"/>
    <d v="2018-04-26T15:35:53"/>
    <n v="579"/>
    <s v=" 마장역 4번출구"/>
    <n v="7"/>
    <n v="41"/>
    <n v="4510"/>
    <x v="6"/>
    <b v="0"/>
    <x v="0"/>
  </r>
  <r>
    <s v="SPB-11130"/>
    <d v="2018-04-28T09:43:46"/>
    <n v="15.1"/>
    <n v="0"/>
    <n v="2317"/>
    <s v=" 삼성도로공원"/>
    <x v="25"/>
    <n v="37.515887999999997"/>
    <n v="127.06619999999999"/>
    <n v="8"/>
    <d v="2018-04-28T09:57:37"/>
    <n v="2319"/>
    <s v=" 포스코4거리 서측(수협 삼성동 지점)"/>
    <n v="5"/>
    <n v="13"/>
    <n v="2100"/>
    <x v="21"/>
    <b v="1"/>
    <x v="0"/>
  </r>
  <r>
    <s v="SPB-05445"/>
    <d v="2018-04-24T19:07:39"/>
    <n v="13.3"/>
    <n v="0"/>
    <n v="1118"/>
    <s v=" 증미역 3번출구뒤(등촌두산위브센티움오피스텔)"/>
    <x v="9"/>
    <n v="37.557461000000004"/>
    <n v="126.861458"/>
    <n v="10"/>
    <d v="2018-04-24T19:26:17"/>
    <n v="1148"/>
    <s v=" 볏골공원"/>
    <n v="7"/>
    <n v="18"/>
    <n v="3070"/>
    <x v="4"/>
    <b v="0"/>
    <x v="0"/>
  </r>
  <r>
    <s v="SPB-09449"/>
    <d v="2018-04-23T23:26:11"/>
    <n v="9.8000000000000007"/>
    <n v="0"/>
    <n v="609"/>
    <s v=" 제기2교"/>
    <x v="14"/>
    <n v="37.587791000000003"/>
    <n v="127.037361"/>
    <n v="19"/>
    <d v="2018-04-23T23:34:46"/>
    <n v="615"/>
    <s v=" 용두동 레미안허브리츠아파트 앞"/>
    <n v="3"/>
    <n v="8"/>
    <n v="1680"/>
    <x v="11"/>
    <b v="0"/>
    <x v="0"/>
  </r>
  <r>
    <s v="SPB-04132"/>
    <d v="2018-04-13T18:16:24"/>
    <n v="17.5"/>
    <n v="0"/>
    <n v="1808"/>
    <s v=" 에이스하이엔드타워8차 앞"/>
    <x v="23"/>
    <n v="37.473208999999997"/>
    <n v="126.884941"/>
    <n v="4"/>
    <d v="2018-04-13T18:24:34"/>
    <n v="1851"/>
    <s v=" 가산디지털단지 7번출구"/>
    <n v="3"/>
    <n v="7"/>
    <n v="1250"/>
    <x v="2"/>
    <b v="0"/>
    <x v="0"/>
  </r>
  <r>
    <s v="SPB-15511"/>
    <d v="2018-04-01T10:15:06"/>
    <n v="14.7"/>
    <n v="0"/>
    <n v="1332"/>
    <s v=" 석계역 5번출구 건너편"/>
    <x v="16"/>
    <n v="37.613556000000003"/>
    <n v="127.066093"/>
    <n v="3"/>
    <d v="2018-04-01T11:15:10"/>
    <n v="1332"/>
    <s v=" 석계역 5번출구 건너편"/>
    <n v="6"/>
    <n v="59"/>
    <n v="2740"/>
    <x v="13"/>
    <b v="1"/>
    <x v="0"/>
  </r>
  <r>
    <s v="SPB-02979"/>
    <d v="2018-04-21T19:43:48"/>
    <n v="20.7"/>
    <n v="0"/>
    <n v="590"/>
    <s v=" 건국대학교 (입학정보관)"/>
    <x v="3"/>
    <n v="37.53989"/>
    <n v="127.073364"/>
    <n v="6"/>
    <d v="2018-04-21T20:12:58"/>
    <n v="502"/>
    <s v=" 뚝섬유원지역 1번출구 앞"/>
    <n v="14"/>
    <n v="28"/>
    <n v="1950"/>
    <x v="4"/>
    <b v="1"/>
    <x v="0"/>
  </r>
  <r>
    <s v="SPB-07816"/>
    <d v="2018-04-03T16:03:07"/>
    <n v="19.7"/>
    <n v="0"/>
    <n v="1403"/>
    <s v=" 중화빌딩 앞 (동부시장)"/>
    <x v="15"/>
    <n v="37.594250000000002"/>
    <n v="127.076576"/>
    <n v="7"/>
    <d v="2018-04-03T16:27:49"/>
    <n v="1402"/>
    <s v=" 금란주차장 앞"/>
    <n v="5"/>
    <n v="23"/>
    <n v="2420"/>
    <x v="1"/>
    <b v="0"/>
    <x v="0"/>
  </r>
  <r>
    <s v="SPB-04832"/>
    <d v="2018-04-19T22:31:55"/>
    <n v="13.4"/>
    <n v="0"/>
    <n v="2102"/>
    <s v=" 봉림교 교통섬"/>
    <x v="1"/>
    <n v="37.484229999999997"/>
    <n v="126.92639200000001"/>
    <n v="12"/>
    <d v="2018-04-19T22:50:34"/>
    <n v="2139"/>
    <s v=" 서울신성초등학교"/>
    <n v="8"/>
    <n v="18"/>
    <n v="2740"/>
    <x v="17"/>
    <b v="0"/>
    <x v="0"/>
  </r>
  <r>
    <s v="SPB-10339"/>
    <d v="2018-04-12T22:07:45"/>
    <n v="13.5"/>
    <n v="0"/>
    <n v="1322"/>
    <s v=" 래미안라센트아파트 103동 앞"/>
    <x v="16"/>
    <n v="37.598067999999998"/>
    <n v="127.039276"/>
    <n v="2"/>
    <d v="2018-04-12T23:05:39"/>
    <n v="1322"/>
    <s v=" 래미안라센트아파트 103동 앞"/>
    <n v="10"/>
    <n v="56"/>
    <n v="9030"/>
    <x v="17"/>
    <b v="0"/>
    <x v="0"/>
  </r>
  <r>
    <s v="SPB-16567"/>
    <d v="2018-04-19T20:18:04"/>
    <n v="15.5"/>
    <n v="0"/>
    <n v="378"/>
    <s v=" 청계7가 사거리"/>
    <x v="7"/>
    <n v="37.569805000000002"/>
    <n v="127.016953"/>
    <n v="3"/>
    <d v="2018-04-19T20:26:19"/>
    <n v="614"/>
    <s v=" 용두동 사거리"/>
    <n v="20"/>
    <n v="7"/>
    <n v="2310"/>
    <x v="7"/>
    <b v="0"/>
    <x v="0"/>
  </r>
  <r>
    <s v="SPB-09556"/>
    <d v="2018-04-12T12:37:08"/>
    <n v="17.5"/>
    <n v="0"/>
    <n v="1661"/>
    <s v=" 당현천근린공원"/>
    <x v="18"/>
    <n v="37.649639000000001"/>
    <n v="127.06560500000001"/>
    <n v="9"/>
    <d v="2018-04-12T12:43:20"/>
    <n v="1637"/>
    <s v=" KT 노원점 건물 앞"/>
    <n v="1"/>
    <n v="6"/>
    <n v="830"/>
    <x v="12"/>
    <b v="0"/>
    <x v="0"/>
  </r>
  <r>
    <s v="SPB-07636"/>
    <d v="2018-04-16T14:03:49"/>
    <n v="18"/>
    <n v="0"/>
    <n v="300"/>
    <s v=" 정동사거리"/>
    <x v="7"/>
    <n v="37.568049999999999"/>
    <n v="126.96923099999999"/>
    <n v="3"/>
    <d v="2018-04-16T15:00:05"/>
    <n v="369"/>
    <s v=" 광화문 시민열린마당"/>
    <n v="10"/>
    <n v="55"/>
    <n v="4120"/>
    <x v="6"/>
    <b v="0"/>
    <x v="0"/>
  </r>
  <r>
    <s v="SPB-05052"/>
    <d v="2018-04-07T18:56:01"/>
    <n v="6.4"/>
    <n v="0"/>
    <n v="512"/>
    <s v=" 뚝섬역 1번 출구 옆"/>
    <x v="4"/>
    <n v="37.548560999999999"/>
    <n v="127.045006"/>
    <n v="3"/>
    <d v="2018-04-07T19:37:05"/>
    <n v="1401"/>
    <s v=" 극동늘푸른아파트"/>
    <n v="5"/>
    <n v="40"/>
    <n v="11470"/>
    <x v="2"/>
    <b v="1"/>
    <x v="0"/>
  </r>
  <r>
    <s v="SPB-14164"/>
    <d v="2018-04-10T18:34:28"/>
    <n v="19.7"/>
    <n v="0"/>
    <n v="101"/>
    <s v=" (구)합정동 주민센터"/>
    <x v="0"/>
    <n v="37.549560999999997"/>
    <n v="126.905754"/>
    <n v="4"/>
    <d v="2018-04-10T18:42:33"/>
    <n v="104"/>
    <s v=" 합정역 1번출구 앞"/>
    <n v="5"/>
    <n v="7"/>
    <n v="1000"/>
    <x v="2"/>
    <b v="0"/>
    <x v="0"/>
  </r>
  <r>
    <s v="SPB-05934"/>
    <d v="2018-04-29T16:39:40"/>
    <n v="22.2"/>
    <n v="0"/>
    <n v="169"/>
    <s v=" 북가좌 삼거리"/>
    <x v="17"/>
    <n v="37.573002000000002"/>
    <n v="126.907799"/>
    <n v="4"/>
    <d v="2018-04-29T16:57:35"/>
    <n v="179"/>
    <s v=" 가좌역 4번출구 앞"/>
    <n v="5"/>
    <n v="17"/>
    <n v="1000"/>
    <x v="1"/>
    <b v="1"/>
    <x v="0"/>
  </r>
  <r>
    <s v="SPB-11806"/>
    <d v="2018-04-17T23:05:24"/>
    <n v="10.1"/>
    <n v="0"/>
    <n v="592"/>
    <s v=" 건국대학교 학생회관"/>
    <x v="3"/>
    <n v="37.541912000000004"/>
    <n v="127.077637"/>
    <n v="6"/>
    <d v="2018-04-17T23:30:59"/>
    <n v="539"/>
    <s v=" 군자교교차로"/>
    <n v="1"/>
    <n v="24"/>
    <n v="2940"/>
    <x v="11"/>
    <b v="0"/>
    <x v="0"/>
  </r>
  <r>
    <s v="SPB-11029"/>
    <d v="2018-04-24T14:58:59"/>
    <n v="16"/>
    <n v="0"/>
    <n v="1129"/>
    <s v=" 화곡역 1번 출구 앞"/>
    <x v="9"/>
    <n v="37.542099"/>
    <n v="126.84021799999999"/>
    <n v="7"/>
    <d v="2018-04-24T15:15:28"/>
    <n v="1131"/>
    <s v=" 꿈돌이공원 앞"/>
    <n v="1"/>
    <n v="16"/>
    <n v="1450"/>
    <x v="6"/>
    <b v="0"/>
    <x v="0"/>
  </r>
  <r>
    <s v="SPB-05756"/>
    <d v="2018-04-27T17:27:12"/>
    <n v="21.8"/>
    <n v="0"/>
    <n v="183"/>
    <s v=" 하늘채코오롱아파트 건너편"/>
    <x v="0"/>
    <n v="37.565165999999998"/>
    <n v="126.91939499999999"/>
    <n v="1"/>
    <d v="2018-04-27T17:39:00"/>
    <n v="108"/>
    <s v=" 서교동 사거리"/>
    <n v="6"/>
    <n v="11"/>
    <n v="2010"/>
    <x v="19"/>
    <b v="0"/>
    <x v="0"/>
  </r>
  <r>
    <s v="SPB-09821"/>
    <d v="2018-04-04T18:14:19"/>
    <n v="16"/>
    <n v="0"/>
    <n v="173"/>
    <s v=" 서대문역 8번출구 앞"/>
    <x v="17"/>
    <n v="37.564776999999999"/>
    <n v="126.966148"/>
    <n v="2"/>
    <d v="2018-04-04T18:48:33"/>
    <n v="358"/>
    <s v=" 성대입구 사거리"/>
    <n v="4"/>
    <n v="32"/>
    <n v="4490"/>
    <x v="2"/>
    <b v="0"/>
    <x v="0"/>
  </r>
  <r>
    <s v="SPB-05052"/>
    <d v="2018-04-20T00:42:10"/>
    <n v="12.4"/>
    <n v="0"/>
    <n v="2211"/>
    <s v=" 서초구립반포도서관 앞"/>
    <x v="5"/>
    <n v="37.502636000000003"/>
    <n v="127.012314"/>
    <n v="5"/>
    <d v="2018-04-20T00:45:29"/>
    <n v="2212"/>
    <s v="서초현대4차아파트 201동 맞은편"/>
    <n v="11"/>
    <n v="2"/>
    <n v="640"/>
    <x v="0"/>
    <b v="0"/>
    <x v="0"/>
  </r>
  <r>
    <s v="SPB-05252"/>
    <d v="2018-04-06T08:43:47"/>
    <n v="5.9"/>
    <n v="0"/>
    <n v="573"/>
    <s v=" 구의문주차장 앞"/>
    <x v="3"/>
    <n v="37.545231000000001"/>
    <n v="127.084732"/>
    <n v="4"/>
    <d v="2018-04-06T08:51:18"/>
    <n v="3509"/>
    <s v=" 세종사이버대학교"/>
    <n v="18"/>
    <n v="7"/>
    <n v="1890"/>
    <x v="5"/>
    <b v="0"/>
    <x v="0"/>
  </r>
  <r>
    <s v="SPB-04425"/>
    <d v="2018-04-04T14:57:16"/>
    <n v="17.899999999999999"/>
    <n v="0"/>
    <n v="248"/>
    <s v=" 초원아파트 앞"/>
    <x v="13"/>
    <n v="37.531055000000002"/>
    <n v="126.92421"/>
    <n v="5"/>
    <d v="2018-04-04T15:07:17"/>
    <n v="207"/>
    <s v=" 여의나루역 1번출구 앞"/>
    <n v="40"/>
    <n v="9"/>
    <n v="1030"/>
    <x v="6"/>
    <b v="0"/>
    <x v="0"/>
  </r>
  <r>
    <s v="SPB-11565"/>
    <d v="2018-04-02T18:06:13"/>
    <n v="20.7"/>
    <n v="0"/>
    <n v="148"/>
    <s v=" 용강동 주민센터 앞"/>
    <x v="0"/>
    <n v="37.542346999999999"/>
    <n v="126.94302399999999"/>
    <n v="5"/>
    <d v="2018-04-02T19:14:52"/>
    <n v="1908"/>
    <s v=" 해원리바파크 육교 밑"/>
    <n v="9"/>
    <n v="64"/>
    <n v="14860"/>
    <x v="2"/>
    <b v="0"/>
    <x v="0"/>
  </r>
  <r>
    <s v="SPB-12674"/>
    <d v="2018-04-26T08:30:02"/>
    <n v="11.7"/>
    <n v="0"/>
    <n v="355"/>
    <s v=" 서울사대부속초교 앞"/>
    <x v="19"/>
    <n v="37.576507999999997"/>
    <n v="127.00245700000001"/>
    <n v="10"/>
    <d v="2018-04-26T08:45:31"/>
    <n v="369"/>
    <s v=" 광화문 시민열린마당"/>
    <n v="6"/>
    <n v="15"/>
    <n v="2460"/>
    <x v="5"/>
    <b v="0"/>
    <x v="0"/>
  </r>
  <r>
    <s v="SPB-04169"/>
    <d v="2018-04-03T22:24:40"/>
    <n v="16"/>
    <n v="0"/>
    <n v="641"/>
    <s v=" 용두역 4번출구"/>
    <x v="14"/>
    <n v="37.573753000000004"/>
    <n v="127.03853599999999"/>
    <n v="7"/>
    <d v="2018-04-03T22:33:19"/>
    <n v="642"/>
    <s v=" 신답역 사거리"/>
    <n v="3"/>
    <n v="8"/>
    <n v="1240"/>
    <x v="17"/>
    <b v="0"/>
    <x v="0"/>
  </r>
  <r>
    <s v="SPB-07802"/>
    <d v="2018-04-15T21:14:46"/>
    <n v="9.6"/>
    <n v="0"/>
    <n v="1123"/>
    <s v=" 공암나루근린공원 관리사무소옆"/>
    <x v="22"/>
    <e v="#N/A"/>
    <e v="#N/A"/>
    <n v="10"/>
    <d v="2018-04-15T22:54:28"/>
    <n v="1123"/>
    <s v=" 공암나루근린공원 관리사무소옆"/>
    <n v="3"/>
    <n v="94"/>
    <n v="17640"/>
    <x v="16"/>
    <b v="1"/>
    <x v="0"/>
  </r>
  <r>
    <s v="SPB-09555"/>
    <d v="2018-04-27T11:14:11"/>
    <n v="17.7"/>
    <n v="0"/>
    <n v="1966"/>
    <s v=" 한마을아파트 정문상가"/>
    <x v="2"/>
    <n v="37.496498000000003"/>
    <n v="126.86309799999999"/>
    <n v="6"/>
    <d v="2018-04-27T11:49:56"/>
    <n v="1931"/>
    <s v=" 개봉역(북측광장)"/>
    <n v="7"/>
    <n v="34"/>
    <n v="64530"/>
    <x v="8"/>
    <b v="0"/>
    <x v="0"/>
  </r>
  <r>
    <s v="SPB-11035"/>
    <d v="2018-04-30T08:16:12"/>
    <n v="15.8"/>
    <n v="0"/>
    <n v="1221"/>
    <s v=" 삼전사거리 포스코더샵"/>
    <x v="10"/>
    <n v="37.504199999999997"/>
    <n v="127.087532"/>
    <n v="1"/>
    <d v="2018-04-30T08:27:38"/>
    <n v="2323"/>
    <s v=" 주식회사 오뚜기 정문 앞"/>
    <n v="10"/>
    <n v="11"/>
    <n v="1910"/>
    <x v="5"/>
    <b v="0"/>
    <x v="0"/>
  </r>
  <r>
    <s v="SPB-12982"/>
    <d v="2018-04-24T13:52:07"/>
    <n v="15.9"/>
    <n v="0"/>
    <n v="1705"/>
    <s v=" 도봉구청 정문앞"/>
    <x v="20"/>
    <n v="37.669224"/>
    <n v="127.046516"/>
    <n v="3"/>
    <d v="2018-04-24T14:22:44"/>
    <n v="1705"/>
    <s v=" 도봉구청 정문앞"/>
    <n v="4"/>
    <n v="29"/>
    <n v="55770"/>
    <x v="15"/>
    <b v="0"/>
    <x v="0"/>
  </r>
  <r>
    <s v="SPB-07475"/>
    <d v="2018-04-21T23:33:06"/>
    <n v="16"/>
    <n v="0"/>
    <n v="207"/>
    <s v=" 여의나루역 1번출구 앞"/>
    <x v="13"/>
    <n v="37.526989"/>
    <n v="126.932098"/>
    <n v="40"/>
    <d v="2018-04-21T23:48:39"/>
    <n v="247"/>
    <s v=" 당산역 10번출구 앞"/>
    <n v="9"/>
    <n v="15"/>
    <n v="3010"/>
    <x v="11"/>
    <b v="1"/>
    <x v="0"/>
  </r>
  <r>
    <s v="SPB-12964"/>
    <d v="2018-04-14T16:19:06"/>
    <n v="8.9"/>
    <n v="0"/>
    <n v="117"/>
    <s v=" 홍은사거리"/>
    <x v="17"/>
    <n v="37.591159820000001"/>
    <n v="126.94132996"/>
    <n v="20"/>
    <d v="2018-04-14T16:34:04"/>
    <n v="170"/>
    <s v=" 가재울 뉴타운 주유소 옆"/>
    <n v="9"/>
    <n v="14"/>
    <n v="3060"/>
    <x v="1"/>
    <b v="1"/>
    <x v="0"/>
  </r>
  <r>
    <s v="SPB-15931"/>
    <d v="2018-04-04T16:42:44"/>
    <n v="17.899999999999999"/>
    <n v="0"/>
    <n v="126"/>
    <s v=" 서강대 후문 옆"/>
    <x v="0"/>
    <n v="37.550410999999997"/>
    <n v="126.943848"/>
    <n v="7"/>
    <d v="2018-04-04T17:58:48"/>
    <n v="2111"/>
    <s v=" 서울대입구역 1번출구"/>
    <n v="2"/>
    <n v="75"/>
    <n v="12130"/>
    <x v="1"/>
    <b v="0"/>
    <x v="0"/>
  </r>
  <r>
    <s v="SPB-03019"/>
    <d v="2018-04-19T18:07:42"/>
    <n v="19.100000000000001"/>
    <n v="0"/>
    <n v="239"/>
    <s v=" 유스호스텔 앞"/>
    <x v="13"/>
    <n v="37.525852"/>
    <n v="126.903282"/>
    <n v="18"/>
    <d v="2018-04-19T18:11:21"/>
    <n v="244"/>
    <s v=" 영등포삼환아파트 앞"/>
    <n v="19"/>
    <n v="3"/>
    <n v="650"/>
    <x v="2"/>
    <b v="0"/>
    <x v="0"/>
  </r>
  <r>
    <s v="SPB-01920"/>
    <d v="2018-04-19T16:08:31"/>
    <n v="19.8"/>
    <n v="0"/>
    <n v="3522"/>
    <s v=" 사근삼거리"/>
    <x v="22"/>
    <e v="#N/A"/>
    <e v="#N/A"/>
    <n v="9"/>
    <d v="2018-04-19T16:13:09"/>
    <n v="581"/>
    <s v=" 용답초등학교"/>
    <n v="4"/>
    <n v="4"/>
    <n v="770"/>
    <x v="1"/>
    <b v="0"/>
    <x v="0"/>
  </r>
  <r>
    <s v="SPB-16587"/>
    <d v="2018-04-19T18:11:06"/>
    <n v="19.100000000000001"/>
    <n v="0"/>
    <n v="557"/>
    <s v=" 도선동 주민센터 앞"/>
    <x v="4"/>
    <n v="37.567641999999999"/>
    <n v="127.025696"/>
    <n v="9"/>
    <d v="2018-04-19T18:14:26"/>
    <n v="568"/>
    <s v=" 청계8가사거리 부근"/>
    <n v="10"/>
    <n v="3"/>
    <n v="530"/>
    <x v="2"/>
    <b v="0"/>
    <x v="0"/>
  </r>
  <r>
    <s v="SPB-07834"/>
    <d v="2018-04-30T20:11:31"/>
    <n v="20"/>
    <n v="0"/>
    <n v="1118"/>
    <s v=" 증미역 3번출구뒤(등촌두산위브센티움오피스텔)"/>
    <x v="9"/>
    <n v="37.557461000000004"/>
    <n v="126.861458"/>
    <n v="4"/>
    <d v="2018-04-30T20:48:04"/>
    <n v="1158"/>
    <s v=" 가양역 8번출구"/>
    <n v="8"/>
    <n v="35"/>
    <n v="1790"/>
    <x v="7"/>
    <b v="0"/>
    <x v="0"/>
  </r>
  <r>
    <s v="SPB-15164"/>
    <d v="2018-04-17T08:29:13"/>
    <n v="8.6999999999999993"/>
    <n v="0"/>
    <n v="553"/>
    <s v=" 중곡 성원APT 앞"/>
    <x v="3"/>
    <n v="37.571255000000001"/>
    <n v="127.079803"/>
    <n v="4"/>
    <d v="2018-04-17T08:46:18"/>
    <n v="506"/>
    <s v=" 금호 어울림 아파트 앞"/>
    <n v="4"/>
    <n v="16"/>
    <n v="3750"/>
    <x v="5"/>
    <b v="0"/>
    <x v="0"/>
  </r>
  <r>
    <s v="SPB-06134"/>
    <d v="2018-04-19T20:41:08"/>
    <n v="15.5"/>
    <n v="0"/>
    <n v="558"/>
    <s v=" 성동광진 교육지원청 앞"/>
    <x v="4"/>
    <n v="37.564605999999998"/>
    <n v="127.03652200000001"/>
    <n v="16"/>
    <d v="2018-04-19T21:02:22"/>
    <n v="1308"/>
    <s v=" 안암로터리 버스정류장 앞"/>
    <n v="6"/>
    <n v="20"/>
    <n v="3090"/>
    <x v="7"/>
    <b v="0"/>
    <x v="0"/>
  </r>
  <r>
    <s v="SPB-06528"/>
    <d v="2018-04-27T16:49:25"/>
    <n v="23.2"/>
    <n v="0"/>
    <n v="300"/>
    <s v=" 정동사거리"/>
    <x v="7"/>
    <n v="37.568049999999999"/>
    <n v="126.96923099999999"/>
    <n v="4"/>
    <d v="2018-04-27T17:33:18"/>
    <n v="1306"/>
    <s v=" 한성대입구역2번출구"/>
    <n v="9"/>
    <n v="43"/>
    <n v="5550"/>
    <x v="1"/>
    <b v="0"/>
    <x v="0"/>
  </r>
  <r>
    <s v="SPB-14864"/>
    <d v="2018-04-03T08:28:18"/>
    <n v="17.3"/>
    <n v="0"/>
    <n v="614"/>
    <s v=" 용두동 사거리"/>
    <x v="14"/>
    <n v="37.577686"/>
    <n v="127.031013"/>
    <n v="17"/>
    <d v="2018-04-03T08:34:20"/>
    <n v="1308"/>
    <s v=" 안암로터리 버스정류장 앞"/>
    <n v="6"/>
    <n v="5"/>
    <n v="820"/>
    <x v="5"/>
    <b v="0"/>
    <x v="0"/>
  </r>
  <r>
    <s v="SPB-06031"/>
    <d v="2018-04-02T15:52:58"/>
    <n v="23.7"/>
    <n v="0"/>
    <n v="131"/>
    <s v=" 증산2교"/>
    <x v="17"/>
    <n v="37.584170999999998"/>
    <n v="126.911102"/>
    <n v="9"/>
    <d v="2018-04-02T16:19:11"/>
    <n v="414"/>
    <s v=" 상암동주민센터 옆"/>
    <n v="6"/>
    <n v="25"/>
    <n v="3960"/>
    <x v="10"/>
    <b v="0"/>
    <x v="0"/>
  </r>
  <r>
    <s v="SPB-14445"/>
    <d v="2018-04-17T20:17:03"/>
    <n v="12.5"/>
    <n v="0"/>
    <n v="607"/>
    <s v=" 신이문역 2번출구"/>
    <x v="14"/>
    <n v="37.602710719999997"/>
    <n v="127.06786346"/>
    <n v="7"/>
    <d v="2018-04-17T20:32:46"/>
    <n v="1431"/>
    <s v=" 중랑구청 사거리"/>
    <n v="1"/>
    <n v="15"/>
    <n v="3200"/>
    <x v="7"/>
    <b v="0"/>
    <x v="0"/>
  </r>
  <r>
    <s v="SPB-10053"/>
    <d v="2018-04-07T18:15:38"/>
    <n v="6.4"/>
    <n v="0"/>
    <n v="1431"/>
    <s v=" 중랑구청 사거리"/>
    <x v="15"/>
    <n v="37.606498999999999"/>
    <n v="127.095451"/>
    <n v="8"/>
    <d v="2018-04-07T18:23:51"/>
    <n v="1402"/>
    <s v=" 금란주차장 앞"/>
    <n v="3"/>
    <n v="7"/>
    <n v="1360"/>
    <x v="2"/>
    <b v="1"/>
    <x v="0"/>
  </r>
  <r>
    <s v="SPB-15025"/>
    <d v="2018-04-16T12:45:23"/>
    <n v="15.5"/>
    <n v="0"/>
    <n v="1404"/>
    <s v=" 동일로 지하차도"/>
    <x v="15"/>
    <n v="37.595298999999997"/>
    <n v="127.080032"/>
    <n v="6"/>
    <d v="2018-04-16T12:50:40"/>
    <n v="1449"/>
    <s v=" 상봉역 1번출구"/>
    <n v="3"/>
    <n v="4"/>
    <n v="540"/>
    <x v="12"/>
    <b v="0"/>
    <x v="0"/>
  </r>
  <r>
    <s v="SPB-11990"/>
    <d v="2018-04-04T11:16:28"/>
    <n v="12.8"/>
    <n v="0"/>
    <n v="2252"/>
    <s v=" 하이브랜드 앞"/>
    <x v="5"/>
    <n v="37.463321999999998"/>
    <n v="127.036041"/>
    <n v="5"/>
    <d v="2018-04-04T12:17:24"/>
    <n v="2255"/>
    <s v="시민의숲역 1번출구 옆"/>
    <n v="9"/>
    <n v="58"/>
    <n v="5490"/>
    <x v="8"/>
    <b v="0"/>
    <x v="0"/>
  </r>
  <r>
    <s v="SPB-07843"/>
    <d v="2018-04-17T06:59:15"/>
    <n v="6.9"/>
    <n v="0"/>
    <n v="565"/>
    <s v=" 옥수역 3번출구"/>
    <x v="4"/>
    <n v="37.541362999999997"/>
    <n v="127.017662"/>
    <n v="9"/>
    <d v="2018-04-17T07:23:25"/>
    <n v="581"/>
    <s v=" 용답초등학교"/>
    <n v="1"/>
    <n v="21"/>
    <n v="4520"/>
    <x v="20"/>
    <b v="0"/>
    <x v="0"/>
  </r>
  <r>
    <s v="SPB-15417"/>
    <d v="2018-04-09T11:13:14"/>
    <n v="7.5"/>
    <n v="0"/>
    <n v="311"/>
    <s v=" 서울광장 옆"/>
    <x v="7"/>
    <n v="37.566611999999999"/>
    <n v="126.97747"/>
    <n v="12"/>
    <d v="2018-04-09T11:19:25"/>
    <n v="369"/>
    <s v=" 광화문 시민열린마당"/>
    <n v="1"/>
    <n v="5"/>
    <n v="1160"/>
    <x v="8"/>
    <b v="0"/>
    <x v="0"/>
  </r>
  <r>
    <s v="SPB-16247"/>
    <d v="2018-04-18T19:31:41"/>
    <n v="14.7"/>
    <n v="0"/>
    <n v="1209"/>
    <s v=" 잠실나루역 (2번 출구 쪽)"/>
    <x v="10"/>
    <n v="37.520451000000001"/>
    <n v="127.104202"/>
    <n v="20"/>
    <d v="2018-04-18T19:31:43"/>
    <n v="1209"/>
    <s v=" 잠실나루역 (2번 출구 쪽)"/>
    <n v="20"/>
    <n v="41"/>
    <n v="5080"/>
    <x v="4"/>
    <b v="0"/>
    <x v="0"/>
  </r>
  <r>
    <s v="SPB-05106"/>
    <d v="2018-04-25T20:37:04"/>
    <n v="16.8"/>
    <n v="0"/>
    <n v="122"/>
    <s v=" 신성기사식당 앞"/>
    <x v="0"/>
    <n v="37.547249000000001"/>
    <n v="126.93929300000001"/>
    <n v="4"/>
    <d v="2018-04-25T21:39:36"/>
    <n v="129"/>
    <s v=" 신촌역(2호선) 6번출구 옆"/>
    <n v="3"/>
    <n v="62"/>
    <n v="2010"/>
    <x v="7"/>
    <b v="0"/>
    <x v="0"/>
  </r>
  <r>
    <s v="SPB-08675"/>
    <d v="2018-04-11T19:52:16"/>
    <n v="13.2"/>
    <n v="0"/>
    <n v="1122"/>
    <s v=" 황금내근린공원"/>
    <x v="9"/>
    <n v="37.561931999999999"/>
    <n v="126.86386899999999"/>
    <n v="2"/>
    <d v="2018-04-11T21:50:00"/>
    <n v="2111"/>
    <s v=" 서울대입구역 1번출구"/>
    <n v="4"/>
    <n v="115"/>
    <n v="15490"/>
    <x v="4"/>
    <b v="0"/>
    <x v="0"/>
  </r>
  <r>
    <s v="SPB-15685"/>
    <d v="2018-04-04T21:00:38"/>
    <n v="11.8"/>
    <n v="0"/>
    <n v="1906"/>
    <s v=" 신도림역 1번 출구 앞"/>
    <x v="2"/>
    <n v="37.509720000000002"/>
    <n v="126.89009900000001"/>
    <n v="20"/>
    <d v="2018-04-04T21:35:06"/>
    <n v="2141"/>
    <s v=" 미림여고입구 교차로"/>
    <n v="1"/>
    <n v="34"/>
    <n v="8380"/>
    <x v="16"/>
    <b v="0"/>
    <x v="0"/>
  </r>
  <r>
    <s v="SPB-08310"/>
    <d v="2018-04-22T15:20:11"/>
    <n v="19.600000000000001"/>
    <n v="0.2"/>
    <n v="540"/>
    <s v=" 군자역 7번출구 베스트샵 앞"/>
    <x v="3"/>
    <n v="37.55603"/>
    <n v="127.078644"/>
    <n v="7"/>
    <d v="2018-04-22T15:24:34"/>
    <n v="3509"/>
    <s v=" 세종사이버대학교"/>
    <n v="15"/>
    <n v="4"/>
    <n v="670"/>
    <x v="10"/>
    <b v="1"/>
    <x v="0"/>
  </r>
  <r>
    <s v="SPB-04616"/>
    <d v="2018-04-09T07:56:48"/>
    <n v="0.6"/>
    <n v="0"/>
    <n v="1117"/>
    <s v=" 스타벅스앞"/>
    <x v="9"/>
    <n v="37.558197"/>
    <n v="126.844261"/>
    <n v="9"/>
    <d v="2018-04-09T08:12:40"/>
    <n v="1112"/>
    <s v=" 마곡엠밸리4단지 정문"/>
    <n v="14"/>
    <n v="15"/>
    <n v="2960"/>
    <x v="9"/>
    <b v="0"/>
    <x v="0"/>
  </r>
  <r>
    <s v="SPB-14156"/>
    <d v="2018-04-24T19:45:02"/>
    <n v="13.3"/>
    <n v="0"/>
    <n v="2279"/>
    <s v=" 교대역 5번출구뒤"/>
    <x v="5"/>
    <n v="37.493617999999998"/>
    <n v="127.014183"/>
    <n v="8"/>
    <d v="2018-04-24T20:04:39"/>
    <n v="2327"/>
    <s v=" 뱅뱅사거리 랜드마크타워 앞"/>
    <n v="15"/>
    <n v="19"/>
    <n v="2460"/>
    <x v="4"/>
    <b v="0"/>
    <x v="0"/>
  </r>
  <r>
    <s v="SPB-13108"/>
    <d v="2018-04-18T08:30:25"/>
    <n v="8.3000000000000007"/>
    <n v="0"/>
    <n v="257"/>
    <s v=" 신길삼거리(우리은행)"/>
    <x v="13"/>
    <n v="37.513843999999999"/>
    <n v="126.91935700000001"/>
    <n v="7"/>
    <d v="2018-04-18T08:45:50"/>
    <n v="2058"/>
    <s v=" 노량진동 맥도널드앞"/>
    <n v="3"/>
    <n v="14"/>
    <n v="1980"/>
    <x v="5"/>
    <b v="0"/>
    <x v="0"/>
  </r>
  <r>
    <s v="SPB-00213"/>
    <d v="2018-04-20T18:06:37"/>
    <n v="24.7"/>
    <n v="0"/>
    <n v="1952"/>
    <s v=" 천왕연지타운2단지 앞"/>
    <x v="2"/>
    <n v="37.482104999999997"/>
    <n v="126.845726"/>
    <n v="2"/>
    <d v="2018-04-20T18:30:03"/>
    <n v="1834"/>
    <s v=" 월드메르디앙 벤처센터 2차"/>
    <n v="7"/>
    <n v="23"/>
    <n v="5660"/>
    <x v="2"/>
    <b v="0"/>
    <x v="0"/>
  </r>
  <r>
    <s v="SPB-13687"/>
    <d v="2018-04-02T18:26:17"/>
    <n v="20.7"/>
    <n v="0"/>
    <n v="260"/>
    <s v=" 여의도 마리나선착장 앞"/>
    <x v="13"/>
    <n v="37.533816999999999"/>
    <n v="126.912491"/>
    <n v="5"/>
    <d v="2018-04-02T18:58:43"/>
    <n v="1121"/>
    <s v=" 가양레포츠센터앞"/>
    <n v="11"/>
    <n v="32"/>
    <n v="6350"/>
    <x v="2"/>
    <b v="0"/>
    <x v="0"/>
  </r>
  <r>
    <s v="SPB-11104"/>
    <d v="2018-04-26T14:09:01"/>
    <n v="21.6"/>
    <n v="0"/>
    <n v="2013"/>
    <s v=" 장승배기역 5번출구"/>
    <x v="24"/>
    <n v="37.505851999999997"/>
    <n v="126.939362"/>
    <n v="1"/>
    <d v="2018-04-26T14:33:43"/>
    <n v="2050"/>
    <s v=" 노량진역 5번출구"/>
    <n v="3"/>
    <n v="23"/>
    <n v="1310"/>
    <x v="6"/>
    <b v="0"/>
    <x v="0"/>
  </r>
  <r>
    <s v="SPB-07461"/>
    <d v="2018-04-09T15:45:16"/>
    <n v="14.2"/>
    <n v="0"/>
    <n v="210"/>
    <s v=" IFC몰"/>
    <x v="13"/>
    <n v="37.526066"/>
    <n v="126.92553700000001"/>
    <n v="4"/>
    <d v="2018-04-09T16:32:09"/>
    <n v="210"/>
    <s v=" IFC몰"/>
    <n v="4"/>
    <n v="45"/>
    <n v="9150"/>
    <x v="10"/>
    <b v="0"/>
    <x v="0"/>
  </r>
  <r>
    <s v="SPB-13828"/>
    <d v="2018-04-06T12:39:55"/>
    <n v="6.7"/>
    <n v="0"/>
    <n v="166"/>
    <s v=" 가재울 초등학교"/>
    <x v="17"/>
    <n v="37.573276999999997"/>
    <n v="126.919678"/>
    <n v="18"/>
    <d v="2018-04-06T12:51:00"/>
    <n v="163"/>
    <s v=" 명지전문대학교 정문 앞"/>
    <n v="6"/>
    <n v="10"/>
    <n v="1570"/>
    <x v="12"/>
    <b v="0"/>
    <x v="0"/>
  </r>
  <r>
    <s v="SPB-08456"/>
    <d v="2018-04-28T21:56:02"/>
    <n v="13.9"/>
    <n v="0"/>
    <n v="1911"/>
    <s v=" 구로디지털단지역 앞"/>
    <x v="2"/>
    <n v="37.484940000000002"/>
    <n v="126.901321"/>
    <n v="10"/>
    <d v="2018-04-28T22:16:13"/>
    <n v="263"/>
    <s v=" 근로자회관 사거리"/>
    <n v="7"/>
    <n v="19"/>
    <n v="32180"/>
    <x v="16"/>
    <b v="1"/>
    <x v="0"/>
  </r>
  <r>
    <s v="SPB-11110"/>
    <d v="2018-04-28T12:51:52"/>
    <n v="20.5"/>
    <n v="0"/>
    <n v="177"/>
    <s v=" 북가좌 초등학교"/>
    <x v="17"/>
    <n v="37.577674999999999"/>
    <n v="126.90980500000001"/>
    <n v="8"/>
    <d v="2018-04-28T13:12:07"/>
    <n v="177"/>
    <s v=" 북가좌 초등학교"/>
    <n v="5"/>
    <n v="20"/>
    <n v="3470"/>
    <x v="12"/>
    <b v="1"/>
    <x v="0"/>
  </r>
  <r>
    <s v="SPB-09100"/>
    <d v="2018-04-29T03:55:35"/>
    <n v="10.6"/>
    <n v="0"/>
    <n v="650"/>
    <s v=" 중랑교사거리"/>
    <x v="14"/>
    <n v="37.591534000000003"/>
    <n v="127.067741"/>
    <n v="13"/>
    <d v="2018-04-29T04:13:48"/>
    <n v="1431"/>
    <s v=" 중랑구청 사거리"/>
    <n v="7"/>
    <n v="17"/>
    <n v="3410"/>
    <x v="18"/>
    <b v="1"/>
    <x v="0"/>
  </r>
  <r>
    <s v="SPB-08781"/>
    <d v="2018-04-29T09:50:40"/>
    <n v="14.9"/>
    <n v="0"/>
    <n v="223"/>
    <s v=" 진주아파트상가 앞"/>
    <x v="13"/>
    <n v="37.519314000000001"/>
    <n v="126.933167"/>
    <n v="3"/>
    <d v="2018-04-29T11:08:01"/>
    <n v="223"/>
    <s v=" 진주아파트상가 앞"/>
    <n v="11"/>
    <n v="73"/>
    <n v="13630"/>
    <x v="21"/>
    <b v="1"/>
    <x v="0"/>
  </r>
  <r>
    <s v="SPB-11186"/>
    <d v="2018-04-12T01:37:50"/>
    <n v="8.9"/>
    <n v="0"/>
    <n v="1346"/>
    <s v=" 길음8골어린이공원 옆"/>
    <x v="16"/>
    <n v="37.608978"/>
    <n v="127.020248"/>
    <n v="4"/>
    <d v="2018-04-12T01:44:03"/>
    <n v="1318"/>
    <s v=" 길음역 3번출구 뒤"/>
    <n v="10"/>
    <n v="5"/>
    <n v="850"/>
    <x v="14"/>
    <b v="0"/>
    <x v="0"/>
  </r>
  <r>
    <s v="SPB-07971"/>
    <d v="2018-04-27T23:40:10"/>
    <n v="14"/>
    <n v="0"/>
    <n v="1308"/>
    <s v=" 안암로터리 버스정류장 앞"/>
    <x v="16"/>
    <n v="37.582591999999998"/>
    <n v="127.028976"/>
    <n v="4"/>
    <d v="2018-04-28T00:09:28"/>
    <n v="1308"/>
    <s v=" 안암로터리 버스정류장 앞"/>
    <n v="5"/>
    <n v="26"/>
    <n v="7010"/>
    <x v="11"/>
    <b v="0"/>
    <x v="0"/>
  </r>
  <r>
    <s v="SPB-06433"/>
    <d v="2018-04-10T18:30:47"/>
    <n v="19.7"/>
    <n v="0"/>
    <n v="500"/>
    <s v=" 어린이대공원역 3번출구 앞"/>
    <x v="3"/>
    <n v="37.547069999999998"/>
    <n v="127.07427199999999"/>
    <n v="8"/>
    <d v="2018-04-10T19:31:06"/>
    <n v="1717"/>
    <s v=" 시립창동운동장 입구"/>
    <n v="12"/>
    <n v="59"/>
    <n v="0"/>
    <x v="2"/>
    <b v="0"/>
    <x v="0"/>
  </r>
  <r>
    <s v="SPB-02524"/>
    <d v="2018-04-10T13:16:01"/>
    <n v="21.9"/>
    <n v="0"/>
    <n v="1669"/>
    <s v=" 중계역 3번출구"/>
    <x v="18"/>
    <n v="37.643528000000003"/>
    <n v="127.065224"/>
    <n v="9"/>
    <d v="2018-04-10T13:45:40"/>
    <n v="1608"/>
    <s v=" 공릉역 1번 출구 앞"/>
    <n v="5"/>
    <n v="29"/>
    <n v="3840"/>
    <x v="15"/>
    <b v="0"/>
    <x v="0"/>
  </r>
  <r>
    <s v="SPB-07939"/>
    <d v="2018-04-09T18:03:07"/>
    <n v="14.8"/>
    <n v="0"/>
    <n v="561"/>
    <s v=" 서울숲역 2번출구 앞"/>
    <x v="4"/>
    <n v="37.542816000000002"/>
    <n v="127.04467"/>
    <n v="1"/>
    <d v="2018-04-09T18:14:56"/>
    <n v="589"/>
    <s v=" 성수역3번출구"/>
    <n v="1"/>
    <n v="11"/>
    <n v="1600"/>
    <x v="2"/>
    <b v="0"/>
    <x v="0"/>
  </r>
  <r>
    <s v="SPB-15652"/>
    <d v="2018-04-06T09:43:00"/>
    <n v="6.9"/>
    <n v="0"/>
    <n v="1271"/>
    <s v=" 송파도서관"/>
    <x v="10"/>
    <n v="37.499984740000002"/>
    <n v="127.13539124"/>
    <n v="11"/>
    <d v="2018-04-06T10:01:17"/>
    <n v="1259"/>
    <s v=" 방이역 1번출구"/>
    <n v="5"/>
    <n v="17"/>
    <n v="2010"/>
    <x v="21"/>
    <b v="0"/>
    <x v="0"/>
  </r>
  <r>
    <s v="SPB-06709"/>
    <d v="2018-04-26T08:39:23"/>
    <n v="11.7"/>
    <n v="0"/>
    <n v="736"/>
    <s v=" 오솔길공원"/>
    <x v="12"/>
    <n v="37.522190000000002"/>
    <n v="126.83669999999999"/>
    <n v="10"/>
    <d v="2018-04-26T08:53:52"/>
    <n v="732"/>
    <s v=" 신월동 이마트"/>
    <n v="1"/>
    <n v="14"/>
    <n v="2440"/>
    <x v="5"/>
    <b v="0"/>
    <x v="0"/>
  </r>
  <r>
    <s v="SPB-09017"/>
    <d v="2018-04-29T12:10:02"/>
    <n v="20.5"/>
    <n v="0"/>
    <n v="196"/>
    <s v=" 연희교차로 인근"/>
    <x v="17"/>
    <n v="37.566119999999998"/>
    <n v="126.92589599999999"/>
    <n v="10"/>
    <d v="2018-04-29T13:39:26"/>
    <n v="152"/>
    <s v=" 마포구민체육센터 앞"/>
    <n v="23"/>
    <n v="85"/>
    <n v="2780"/>
    <x v="12"/>
    <b v="1"/>
    <x v="0"/>
  </r>
  <r>
    <s v="SPB-14936"/>
    <d v="2018-04-13T11:41:51"/>
    <n v="16.899999999999999"/>
    <n v="0"/>
    <n v="745"/>
    <s v=" 강서초등학교"/>
    <x v="12"/>
    <n v="37.522281999999997"/>
    <n v="126.839699"/>
    <n v="5"/>
    <d v="2018-04-13T11:48:21"/>
    <n v="712"/>
    <s v=" 강월초교입구 사거리"/>
    <n v="2"/>
    <n v="6"/>
    <n v="860"/>
    <x v="8"/>
    <b v="0"/>
    <x v="0"/>
  </r>
  <r>
    <s v="SPB-09718"/>
    <d v="2018-04-11T20:38:34"/>
    <n v="11.9"/>
    <n v="0"/>
    <n v="2314"/>
    <s v=" 청담나들목입구"/>
    <x v="25"/>
    <n v="37.521275000000003"/>
    <n v="127.061035"/>
    <n v="10"/>
    <d v="2018-04-11T21:36:54"/>
    <n v="2314"/>
    <s v=" 청담나들목입구"/>
    <n v="5"/>
    <n v="55"/>
    <n v="12200"/>
    <x v="7"/>
    <b v="0"/>
    <x v="0"/>
  </r>
  <r>
    <s v="SPB-11797"/>
    <d v="2018-04-25T20:06:10"/>
    <n v="16.8"/>
    <n v="0"/>
    <n v="2119"/>
    <s v=" 중앙동 동진빌딩"/>
    <x v="1"/>
    <n v="37.484256999999999"/>
    <n v="126.954697"/>
    <n v="1"/>
    <d v="2018-04-25T20:42:00"/>
    <n v="2108"/>
    <s v=" 은천치안센터"/>
    <n v="9"/>
    <n v="33"/>
    <n v="4900"/>
    <x v="7"/>
    <b v="0"/>
    <x v="0"/>
  </r>
  <r>
    <s v="SPB-08846"/>
    <d v="2018-04-27T22:02:56"/>
    <n v="14.7"/>
    <n v="0"/>
    <n v="1024"/>
    <s v="  강동구청 앞"/>
    <x v="6"/>
    <n v="37.529251000000002"/>
    <n v="127.123108"/>
    <n v="6"/>
    <d v="2018-04-27T22:23:12"/>
    <n v="1008"/>
    <s v=" 암사역 3번출구(국민은행앞)"/>
    <n v="2"/>
    <n v="20"/>
    <n v="3150"/>
    <x v="17"/>
    <b v="0"/>
    <x v="0"/>
  </r>
  <r>
    <s v="SPB-08415"/>
    <d v="2018-04-10T19:46:38"/>
    <n v="19.2"/>
    <n v="0"/>
    <n v="1966"/>
    <s v=" 한마을아파트 정문상가"/>
    <x v="2"/>
    <n v="37.496498000000003"/>
    <n v="126.86309799999999"/>
    <n v="5"/>
    <d v="2018-04-10T20:44:54"/>
    <n v="1966"/>
    <s v=" 한마을아파트 정문상가"/>
    <n v="5"/>
    <n v="57"/>
    <n v="3070"/>
    <x v="4"/>
    <b v="0"/>
    <x v="0"/>
  </r>
  <r>
    <s v="SPB-06007"/>
    <d v="2018-04-09T21:05:08"/>
    <n v="10.3"/>
    <n v="0"/>
    <n v="2265"/>
    <s v=" 이수고가차도 남단"/>
    <x v="5"/>
    <n v="37.494106000000002"/>
    <n v="126.98299400000001"/>
    <n v="7"/>
    <d v="2018-04-09T21:09:01"/>
    <n v="2264"/>
    <s v=" 이수역 1번출구"/>
    <n v="1"/>
    <n v="3"/>
    <n v="650"/>
    <x v="16"/>
    <b v="0"/>
    <x v="0"/>
  </r>
  <r>
    <s v="SPB-10026"/>
    <d v="2018-04-06T16:19:51"/>
    <n v="6.6"/>
    <n v="0"/>
    <n v="175"/>
    <s v=" 홍연2교옆"/>
    <x v="17"/>
    <n v="37.578071999999999"/>
    <n v="126.930817"/>
    <n v="5"/>
    <d v="2018-04-06T17:05:35"/>
    <n v="117"/>
    <s v=" 홍은사거리"/>
    <n v="10"/>
    <n v="44"/>
    <n v="3500"/>
    <x v="1"/>
    <b v="0"/>
    <x v="0"/>
  </r>
  <r>
    <s v="SPB-05689"/>
    <d v="2018-04-27T11:55:23"/>
    <n v="17.7"/>
    <n v="0"/>
    <n v="2139"/>
    <s v=" 서울신성초등학교"/>
    <x v="1"/>
    <n v="37.471164999999999"/>
    <n v="126.93701900000001"/>
    <n v="1"/>
    <d v="2018-04-27T12:28:29"/>
    <n v="2119"/>
    <s v=" 중앙동 동진빌딩"/>
    <n v="8"/>
    <n v="32"/>
    <n v="5920"/>
    <x v="8"/>
    <b v="0"/>
    <x v="0"/>
  </r>
  <r>
    <s v="SPB-08801"/>
    <d v="2018-04-29T13:24:42"/>
    <n v="21.9"/>
    <n v="0"/>
    <n v="1723"/>
    <s v=" 방학동학마을도서관"/>
    <x v="20"/>
    <n v="37.662078999999999"/>
    <n v="127.02771799999999"/>
    <n v="5"/>
    <d v="2018-04-29T15:01:51"/>
    <n v="1723"/>
    <s v=" 방학동학마을도서관"/>
    <n v="7"/>
    <n v="89"/>
    <n v="5240"/>
    <x v="15"/>
    <b v="1"/>
    <x v="0"/>
  </r>
  <r>
    <s v="SPB-09664"/>
    <d v="2018-04-17T08:31:38"/>
    <n v="8.6999999999999993"/>
    <n v="0"/>
    <n v="1449"/>
    <s v=" 상봉역 1번출구"/>
    <x v="15"/>
    <n v="37.596558000000002"/>
    <n v="127.085838"/>
    <n v="4"/>
    <d v="2018-04-17T08:47:57"/>
    <n v="627"/>
    <s v=" 장안동삼거리 교통섬"/>
    <n v="9"/>
    <n v="15"/>
    <n v="2840"/>
    <x v="5"/>
    <b v="0"/>
    <x v="0"/>
  </r>
  <r>
    <s v="SPB-09256"/>
    <d v="2018-04-24T13:25:04"/>
    <n v="15.9"/>
    <n v="0"/>
    <n v="521"/>
    <s v=" 왕십리역 11번 출구 앞"/>
    <x v="4"/>
    <n v="37.561447000000001"/>
    <n v="127.03492"/>
    <n v="12"/>
    <d v="2018-04-24T13:39:01"/>
    <n v="383"/>
    <s v=" 신당역 12번 출구 뒤"/>
    <n v="15"/>
    <n v="14"/>
    <n v="550"/>
    <x v="15"/>
    <b v="0"/>
    <x v="0"/>
  </r>
  <r>
    <s v="SPB-10163"/>
    <d v="2018-04-30T17:14:58"/>
    <n v="24"/>
    <n v="0"/>
    <n v="168"/>
    <s v=" 남가좌동 사거리"/>
    <x v="22"/>
    <e v="#N/A"/>
    <e v="#N/A"/>
    <n v="3"/>
    <d v="2018-04-30T17:31:04"/>
    <n v="113"/>
    <s v=" 홍대입구역 2번출구 앞"/>
    <n v="10"/>
    <n v="15"/>
    <n v="1970"/>
    <x v="19"/>
    <b v="0"/>
    <x v="0"/>
  </r>
  <r>
    <s v="SPB-09203"/>
    <d v="2018-04-27T18:14:18"/>
    <n v="20.3"/>
    <n v="0"/>
    <n v="358"/>
    <s v=" 성대입구 사거리"/>
    <x v="19"/>
    <n v="37.582500000000003"/>
    <n v="126.998535"/>
    <n v="12"/>
    <d v="2018-04-27T18:22:05"/>
    <n v="359"/>
    <s v=" 원남동사거리"/>
    <n v="4"/>
    <n v="7"/>
    <n v="910"/>
    <x v="2"/>
    <b v="0"/>
    <x v="0"/>
  </r>
  <r>
    <s v="SPB-00508"/>
    <d v="2018-04-29T00:30:25"/>
    <n v="11.7"/>
    <n v="0"/>
    <n v="1911"/>
    <s v=" 구로디지털단지역 앞"/>
    <x v="2"/>
    <n v="37.484940000000002"/>
    <n v="126.901321"/>
    <n v="2"/>
    <d v="2018-04-29T00:52:04"/>
    <n v="250"/>
    <s v=" 대림아파트 사거리"/>
    <n v="6"/>
    <n v="21"/>
    <n v="3830"/>
    <x v="0"/>
    <b v="1"/>
    <x v="0"/>
  </r>
  <r>
    <s v="SPB-11795"/>
    <d v="2018-04-19T13:57:48"/>
    <n v="19.2"/>
    <n v="0"/>
    <n v="1308"/>
    <s v=" 안암로터리 버스정류장 앞"/>
    <x v="16"/>
    <n v="37.582591999999998"/>
    <n v="127.028976"/>
    <n v="6"/>
    <d v="2018-04-19T14:03:28"/>
    <n v="614"/>
    <s v=" 용두동 사거리"/>
    <n v="20"/>
    <n v="5"/>
    <n v="710"/>
    <x v="15"/>
    <b v="0"/>
    <x v="0"/>
  </r>
  <r>
    <s v="SPB-06531"/>
    <d v="2018-04-17T13:03:25"/>
    <n v="19.100000000000001"/>
    <n v="0"/>
    <n v="126"/>
    <s v=" 서강대 후문 옆"/>
    <x v="0"/>
    <n v="37.550410999999997"/>
    <n v="126.943848"/>
    <n v="6"/>
    <d v="2018-04-17T13:10:04"/>
    <n v="129"/>
    <s v=" 신촌역(2호선) 6번출구 옆"/>
    <n v="1"/>
    <n v="6"/>
    <n v="1140"/>
    <x v="15"/>
    <b v="0"/>
    <x v="0"/>
  </r>
  <r>
    <s v="SPB-02318"/>
    <d v="2018-04-21T18:49:41"/>
    <n v="22.2"/>
    <n v="0"/>
    <n v="1267"/>
    <s v=" 올림픽공원 남2문 앞"/>
    <x v="10"/>
    <n v="37.514240000000001"/>
    <n v="127.12307"/>
    <n v="10"/>
    <d v="2018-04-21T20:02:42"/>
    <n v="1267"/>
    <s v=" 올림픽공원 남2문 앞"/>
    <n v="12"/>
    <n v="72"/>
    <n v="4640"/>
    <x v="2"/>
    <b v="1"/>
    <x v="0"/>
  </r>
  <r>
    <s v="SPB-07426"/>
    <d v="2018-04-02T20:54:27"/>
    <n v="18.2"/>
    <n v="0"/>
    <n v="145"/>
    <s v=" 공덕역 5번출구"/>
    <x v="0"/>
    <n v="37.544249999999998"/>
    <n v="126.95163700000001"/>
    <n v="5"/>
    <d v="2018-04-02T21:07:41"/>
    <n v="129"/>
    <s v=" 신촌역(2호선) 6번출구 옆"/>
    <n v="5"/>
    <n v="12"/>
    <n v="1870"/>
    <x v="7"/>
    <b v="0"/>
    <x v="0"/>
  </r>
  <r>
    <s v="SPB-14456"/>
    <d v="2018-04-15T01:16:26"/>
    <n v="7.1"/>
    <n v="0"/>
    <n v="1983"/>
    <s v=" 구로동롯데아파트"/>
    <x v="2"/>
    <n v="37.502547999999997"/>
    <n v="126.883881"/>
    <n v="5"/>
    <d v="2018-04-15T01:47:29"/>
    <n v="1952"/>
    <s v=" 천왕연지타운2단지 앞"/>
    <n v="12"/>
    <n v="30"/>
    <n v="5330"/>
    <x v="14"/>
    <b v="1"/>
    <x v="0"/>
  </r>
  <r>
    <s v="SPB-03622"/>
    <d v="2018-04-29T14:31:22"/>
    <n v="21.6"/>
    <n v="0"/>
    <n v="345"/>
    <s v=" 서울보증보험본사 앞"/>
    <x v="19"/>
    <n v="37.573307"/>
    <n v="127.00071"/>
    <n v="2"/>
    <d v="2018-04-29T14:33:59"/>
    <n v="338"/>
    <s v=" 세운스퀘어 앞"/>
    <n v="3"/>
    <n v="2"/>
    <n v="580"/>
    <x v="6"/>
    <b v="1"/>
    <x v="0"/>
  </r>
  <r>
    <s v="SPB-09992"/>
    <d v="2018-04-25T09:30:32"/>
    <n v="11.7"/>
    <n v="0"/>
    <n v="512"/>
    <s v=" 뚝섬역 1번 출구 옆"/>
    <x v="4"/>
    <n v="37.548560999999999"/>
    <n v="127.045006"/>
    <n v="13"/>
    <d v="2018-04-25T09:41:26"/>
    <n v="514"/>
    <s v=" 성수사거리 버스정류장 앞"/>
    <n v="2"/>
    <n v="10"/>
    <n v="1900"/>
    <x v="21"/>
    <b v="0"/>
    <x v="0"/>
  </r>
  <r>
    <s v="SPB-09595"/>
    <d v="2018-04-16T22:06:10"/>
    <n v="10.8"/>
    <n v="0"/>
    <n v="389"/>
    <s v=" 을지로4가역 1번출구"/>
    <x v="7"/>
    <n v="37.56673"/>
    <n v="126.996605"/>
    <n v="5"/>
    <d v="2018-04-16T22:38:33"/>
    <n v="374"/>
    <s v=" 청구역 2번출구 앞"/>
    <n v="3"/>
    <n v="31"/>
    <n v="2850"/>
    <x v="17"/>
    <b v="0"/>
    <x v="0"/>
  </r>
  <r>
    <s v="SPB-09800"/>
    <d v="2018-04-02T21:40:15"/>
    <n v="17.899999999999999"/>
    <n v="0"/>
    <n v="1908"/>
    <s v=" 해원리바파크 육교 밑"/>
    <x v="2"/>
    <n v="37.495285000000003"/>
    <n v="126.872162"/>
    <n v="6"/>
    <d v="2018-04-02T21:43:23"/>
    <n v="1957"/>
    <s v=" 구일고등학교 정문 "/>
    <n v="7"/>
    <n v="3"/>
    <n v="200"/>
    <x v="16"/>
    <b v="0"/>
    <x v="0"/>
  </r>
  <r>
    <s v="SPB-12660"/>
    <d v="2018-04-16T18:53:15"/>
    <n v="17"/>
    <n v="0"/>
    <n v="567"/>
    <s v=" 성수역 2번출구 앞"/>
    <x v="4"/>
    <n v="37.544589999999999"/>
    <n v="127.05708300000001"/>
    <n v="5"/>
    <d v="2018-04-16T19:49:26"/>
    <n v="1332"/>
    <s v=" 석계역 5번출구 건너편"/>
    <n v="8"/>
    <n v="55"/>
    <n v="11360"/>
    <x v="2"/>
    <b v="0"/>
    <x v="0"/>
  </r>
  <r>
    <s v="SPB-06562"/>
    <d v="2018-04-19T16:00:51"/>
    <n v="19.8"/>
    <n v="0"/>
    <n v="2264"/>
    <s v=" 이수역 1번출구"/>
    <x v="5"/>
    <n v="37.488556000000003"/>
    <n v="126.982574"/>
    <n v="3"/>
    <d v="2018-04-19T16:27:15"/>
    <n v="2032"/>
    <s v=" 이수역 11번출구쪽"/>
    <n v="4"/>
    <n v="26"/>
    <n v="3000"/>
    <x v="1"/>
    <b v="0"/>
    <x v="0"/>
  </r>
  <r>
    <s v="SPB-05599"/>
    <d v="2018-04-18T11:40:46"/>
    <n v="15.5"/>
    <n v="0"/>
    <n v="2107"/>
    <s v=" 도림천 신화교"/>
    <x v="1"/>
    <n v="37.475470999999999"/>
    <n v="126.936455"/>
    <n v="1"/>
    <d v="2018-04-18T11:50:25"/>
    <n v="2102"/>
    <s v=" 봉림교 교통섬"/>
    <n v="4"/>
    <n v="9"/>
    <n v="1850"/>
    <x v="8"/>
    <b v="0"/>
    <x v="0"/>
  </r>
  <r>
    <s v="SPB-12900"/>
    <d v="2018-04-25T18:53:37"/>
    <n v="21.2"/>
    <n v="0"/>
    <n v="262"/>
    <s v=" 영문초등학교 사거리"/>
    <x v="13"/>
    <n v="37.519928"/>
    <n v="126.889183"/>
    <n v="8"/>
    <d v="2018-04-25T18:58:53"/>
    <n v="240"/>
    <s v=" 문래역 4번출구 앞"/>
    <n v="8"/>
    <n v="5"/>
    <n v="560"/>
    <x v="2"/>
    <b v="0"/>
    <x v="0"/>
  </r>
  <r>
    <s v="SPB-15813"/>
    <d v="2018-04-24T13:45:25"/>
    <n v="15.9"/>
    <n v="0"/>
    <n v="343"/>
    <s v=" 예일빌딩(율곡로) 앞"/>
    <x v="19"/>
    <n v="37.575431999999999"/>
    <n v="127.004982"/>
    <n v="10"/>
    <d v="2018-04-24T14:00:16"/>
    <n v="371"/>
    <s v=" 동대입구역 6번출구 뒤"/>
    <n v="3"/>
    <n v="14"/>
    <n v="2380"/>
    <x v="15"/>
    <b v="0"/>
    <x v="0"/>
  </r>
  <r>
    <s v="SPB-14029"/>
    <d v="2018-04-01T09:36:55"/>
    <n v="13.5"/>
    <n v="0"/>
    <n v="314"/>
    <s v=" 국립현대미술관"/>
    <x v="19"/>
    <n v="37.579707999999997"/>
    <n v="126.980858"/>
    <n v="3"/>
    <d v="2018-04-01T09:47:45"/>
    <n v="327"/>
    <s v=" 낙원상가 옆"/>
    <n v="9"/>
    <n v="10"/>
    <n v="1930"/>
    <x v="21"/>
    <b v="1"/>
    <x v="0"/>
  </r>
  <r>
    <s v="SPB-10223"/>
    <d v="2018-04-26T12:02:52"/>
    <n v="19.600000000000001"/>
    <n v="0"/>
    <n v="2315"/>
    <s v=" 봉은사역 5번출구 옆"/>
    <x v="25"/>
    <n v="37.514248000000002"/>
    <n v="127.06111900000001"/>
    <n v="3"/>
    <d v="2018-04-26T12:47:48"/>
    <n v="2357"/>
    <s v=" 르네상스호텔사거리 역삼지하보도 3번출구 앞 (더 오번 빌딩 명동칼국수 앞)"/>
    <n v="2"/>
    <n v="43"/>
    <n v="4410"/>
    <x v="12"/>
    <b v="0"/>
    <x v="0"/>
  </r>
  <r>
    <s v="SPB-07491"/>
    <d v="2018-04-24T22:47:01"/>
    <n v="10.4"/>
    <n v="0"/>
    <n v="112"/>
    <s v=" 극동방송국 앞"/>
    <x v="0"/>
    <n v="37.549202000000001"/>
    <n v="126.923203"/>
    <n v="6"/>
    <d v="2018-04-24T23:07:02"/>
    <n v="176"/>
    <s v=" 명지대학교 도서관"/>
    <n v="4"/>
    <n v="18"/>
    <n v="2710"/>
    <x v="17"/>
    <b v="0"/>
    <x v="0"/>
  </r>
  <r>
    <s v="SPB-05344"/>
    <d v="2018-04-11T20:54:26"/>
    <n v="11.9"/>
    <n v="0"/>
    <n v="820"/>
    <s v=" 청파동입구 교차로"/>
    <x v="21"/>
    <n v="37.549025999999998"/>
    <n v="126.971947"/>
    <n v="7"/>
    <d v="2018-04-11T21:01:12"/>
    <n v="826"/>
    <s v=" 서울역 서부교차로2"/>
    <n v="7"/>
    <n v="6"/>
    <n v="1160"/>
    <x v="7"/>
    <b v="0"/>
    <x v="0"/>
  </r>
  <r>
    <s v="SPB-09418"/>
    <d v="2018-04-21T17:52:40"/>
    <n v="23.2"/>
    <n v="0"/>
    <n v="318"/>
    <s v=" 광교사거리 남측"/>
    <x v="7"/>
    <n v="37.568527000000003"/>
    <n v="126.982552"/>
    <n v="8"/>
    <d v="2018-04-21T18:18:28"/>
    <n v="334"/>
    <s v=" 종로3가역 2번출구 뒤"/>
    <n v="2"/>
    <n v="24"/>
    <n v="2710"/>
    <x v="19"/>
    <b v="1"/>
    <x v="0"/>
  </r>
  <r>
    <s v="SPB-01210"/>
    <d v="2018-04-21T17:08:18"/>
    <n v="23.2"/>
    <n v="0"/>
    <n v="1267"/>
    <s v=" 올림픽공원 남2문 앞"/>
    <x v="10"/>
    <n v="37.514240000000001"/>
    <n v="127.12307"/>
    <n v="4"/>
    <d v="2018-04-21T18:49:16"/>
    <n v="1267"/>
    <s v=" 올림픽공원 남2문 앞"/>
    <n v="11"/>
    <n v="100"/>
    <n v="5020"/>
    <x v="19"/>
    <b v="1"/>
    <x v="0"/>
  </r>
  <r>
    <s v="SPB-12370"/>
    <d v="2018-04-16T13:29:47"/>
    <n v="16.600000000000001"/>
    <n v="0"/>
    <n v="346"/>
    <s v=" 맥스타일 앞"/>
    <x v="7"/>
    <n v="37.569183000000002"/>
    <n v="127.00988"/>
    <n v="3"/>
    <d v="2018-04-16T13:49:12"/>
    <n v="332"/>
    <s v=" 을지로2가 사거리 남측"/>
    <n v="1"/>
    <n v="18"/>
    <n v="2760"/>
    <x v="15"/>
    <b v="0"/>
    <x v="0"/>
  </r>
  <r>
    <s v="SPB-06138"/>
    <d v="2018-04-08T00:23:52"/>
    <n v="2.9"/>
    <n v="0"/>
    <n v="1637"/>
    <s v=" KT 노원점 건물 앞"/>
    <x v="18"/>
    <n v="37.654701000000003"/>
    <n v="127.0634"/>
    <n v="7"/>
    <d v="2018-04-08T00:35:48"/>
    <n v="1722"/>
    <s v=" 창동청소년수련관"/>
    <n v="14"/>
    <n v="11"/>
    <n v="1880"/>
    <x v="0"/>
    <b v="1"/>
    <x v="0"/>
  </r>
  <r>
    <s v="SPB-09034"/>
    <d v="2018-04-24T20:00:04"/>
    <n v="12.6"/>
    <n v="0"/>
    <n v="1985"/>
    <s v=" 구로도서관"/>
    <x v="2"/>
    <n v="37.498516000000002"/>
    <n v="126.891991"/>
    <n v="3"/>
    <d v="2018-04-24T20:09:08"/>
    <n v="254"/>
    <s v=" 도림신협 앞"/>
    <n v="5"/>
    <n v="8"/>
    <n v="1260"/>
    <x v="7"/>
    <b v="0"/>
    <x v="0"/>
  </r>
  <r>
    <s v="SPB-09379"/>
    <d v="2018-04-01T16:11:40"/>
    <n v="18.2"/>
    <n v="0"/>
    <n v="1211"/>
    <s v=" 방이삼거리"/>
    <x v="10"/>
    <n v="37.512104000000001"/>
    <n v="127.10778000000001"/>
    <n v="1"/>
    <d v="2018-04-01T17:18:40"/>
    <n v="2262"/>
    <s v=" 한신16차아파트 119동 앞"/>
    <n v="1"/>
    <n v="62"/>
    <n v="12020"/>
    <x v="1"/>
    <b v="1"/>
    <x v="0"/>
  </r>
  <r>
    <s v="SPB-12184"/>
    <d v="2018-04-20T21:36:44"/>
    <n v="19.2"/>
    <n v="0"/>
    <n v="2167"/>
    <s v=" 낙성대역 1번출구"/>
    <x v="1"/>
    <n v="37.476295"/>
    <n v="126.964958"/>
    <n v="9"/>
    <d v="2018-04-20T21:45:33"/>
    <n v="2129"/>
    <s v=" 낙성대 과학전시관"/>
    <n v="7"/>
    <n v="9"/>
    <n v="1600"/>
    <x v="16"/>
    <b v="0"/>
    <x v="0"/>
  </r>
  <r>
    <s v="SPB-11472"/>
    <d v="2018-04-19T21:45:42"/>
    <n v="14.2"/>
    <n v="0"/>
    <n v="2266"/>
    <s v=" 서초역 3번출구"/>
    <x v="5"/>
    <n v="37.490540000000003"/>
    <n v="127.008163"/>
    <n v="14"/>
    <d v="2018-04-19T21:54:59"/>
    <n v="2233"/>
    <s v=" 서초신동아1차아파트 옆"/>
    <n v="1"/>
    <n v="8"/>
    <n v="12970"/>
    <x v="16"/>
    <b v="0"/>
    <x v="0"/>
  </r>
  <r>
    <s v="SPB-01999"/>
    <d v="2018-04-29T15:52:33"/>
    <n v="22.8"/>
    <n v="0"/>
    <n v="229"/>
    <s v=" 양평1 보행육교 앞"/>
    <x v="13"/>
    <n v="37.535873000000002"/>
    <n v="126.89218099999999"/>
    <n v="6"/>
    <d v="2018-04-29T17:39:12"/>
    <n v="229"/>
    <s v=" 양평1 보행육교 앞"/>
    <n v="5"/>
    <n v="106"/>
    <n v="12820"/>
    <x v="10"/>
    <b v="1"/>
    <x v="0"/>
  </r>
  <r>
    <s v="SPB-09617"/>
    <d v="2018-04-29T15:29:39"/>
    <n v="22.8"/>
    <n v="0"/>
    <n v="186"/>
    <s v=" 월드컵공원"/>
    <x v="0"/>
    <n v="37.563965000000003"/>
    <n v="126.89820899999999"/>
    <n v="37"/>
    <d v="2018-04-29T16:22:46"/>
    <n v="186"/>
    <s v=" 월드컵공원"/>
    <n v="24"/>
    <n v="52"/>
    <n v="3800"/>
    <x v="10"/>
    <b v="1"/>
    <x v="0"/>
  </r>
  <r>
    <s v="SPB-15085"/>
    <d v="2018-04-13T08:02:06"/>
    <n v="10.6"/>
    <n v="0"/>
    <n v="330"/>
    <s v=" 청계천 한빛광장"/>
    <x v="7"/>
    <n v="37.568165"/>
    <n v="126.984978"/>
    <n v="1"/>
    <d v="2018-04-13T08:20:06"/>
    <n v="173"/>
    <s v=" 서대문역 8번출구 앞"/>
    <n v="1"/>
    <n v="17"/>
    <n v="2310"/>
    <x v="5"/>
    <b v="0"/>
    <x v="0"/>
  </r>
  <r>
    <s v="SPB-14059"/>
    <d v="2018-04-04T15:15:58"/>
    <n v="17.899999999999999"/>
    <n v="0"/>
    <n v="113"/>
    <s v=" 홍대입구역 2번출구 앞"/>
    <x v="0"/>
    <n v="37.557499"/>
    <n v="126.923805"/>
    <n v="3"/>
    <d v="2018-04-04T15:33:27"/>
    <n v="183"/>
    <s v=" 하늘채코오롱아파트 건너편"/>
    <n v="4"/>
    <n v="17"/>
    <n v="1230"/>
    <x v="10"/>
    <b v="0"/>
    <x v="0"/>
  </r>
  <r>
    <s v="SPB-11072"/>
    <d v="2018-04-11T01:14:07"/>
    <n v="13.6"/>
    <n v="0"/>
    <n v="324"/>
    <s v=" 신세계백화점 본점 앞"/>
    <x v="7"/>
    <n v="37.561340000000001"/>
    <n v="126.9804"/>
    <n v="7"/>
    <d v="2018-04-11T01:31:31"/>
    <n v="451"/>
    <s v=" 청와대앞길"/>
    <n v="13"/>
    <n v="16"/>
    <n v="3130"/>
    <x v="14"/>
    <b v="0"/>
    <x v="0"/>
  </r>
  <r>
    <s v="SPB-06775"/>
    <d v="2018-04-13T19:47:53"/>
    <n v="16.899999999999999"/>
    <n v="0"/>
    <n v="153"/>
    <s v=" 성산2교 사거리"/>
    <x v="0"/>
    <n v="37.564697000000002"/>
    <n v="126.91261299999999"/>
    <n v="2"/>
    <d v="2018-04-13T20:31:01"/>
    <n v="118"/>
    <s v=" 광흥창역 2번출구 앞"/>
    <n v="1"/>
    <n v="42"/>
    <n v="7170"/>
    <x v="4"/>
    <b v="0"/>
    <x v="0"/>
  </r>
  <r>
    <s v="SPB-07703"/>
    <d v="2018-04-09T16:29:26"/>
    <n v="15.3"/>
    <n v="0"/>
    <n v="2140"/>
    <s v=" 신림1교 교차로"/>
    <x v="1"/>
    <n v="37.478428000000001"/>
    <n v="126.931862"/>
    <n v="5"/>
    <d v="2018-04-09T17:26:25"/>
    <n v="1823"/>
    <s v=" 상신정비공업 앞"/>
    <n v="12"/>
    <n v="57"/>
    <n v="7820"/>
    <x v="1"/>
    <b v="0"/>
    <x v="0"/>
  </r>
  <r>
    <s v="SPB-15641"/>
    <d v="2018-04-17T22:55:38"/>
    <n v="11"/>
    <n v="0"/>
    <n v="1682"/>
    <s v=" 중계종합사회복지관 교차로"/>
    <x v="18"/>
    <n v="37.656798999999999"/>
    <n v="127.077606"/>
    <n v="12"/>
    <d v="2018-04-17T23:49:10"/>
    <n v="1682"/>
    <s v=" 중계종합사회복지관 교차로"/>
    <n v="12"/>
    <n v="53"/>
    <n v="7680"/>
    <x v="17"/>
    <b v="0"/>
    <x v="0"/>
  </r>
  <r>
    <s v="SPB-13143"/>
    <d v="2018-04-25T17:56:24"/>
    <n v="22.9"/>
    <n v="0"/>
    <n v="1221"/>
    <s v=" 삼전사거리 포스코더샵"/>
    <x v="10"/>
    <n v="37.504199999999997"/>
    <n v="127.087532"/>
    <n v="1"/>
    <d v="2018-04-25T18:22:32"/>
    <n v="1226"/>
    <s v=" 잠실4동 주민센터 옆"/>
    <n v="2"/>
    <n v="25"/>
    <n v="3490"/>
    <x v="19"/>
    <b v="0"/>
    <x v="0"/>
  </r>
  <r>
    <s v="SPB-02772"/>
    <d v="2018-04-03T14:24:53"/>
    <n v="21"/>
    <n v="0"/>
    <n v="144"/>
    <s v=" 공덕역 8번출구"/>
    <x v="0"/>
    <n v="37.543579000000001"/>
    <n v="126.951324"/>
    <n v="10"/>
    <d v="2018-04-03T14:43:08"/>
    <n v="130"/>
    <s v=" 신촌역(2호선) 7번출구 앞"/>
    <n v="8"/>
    <n v="17"/>
    <n v="2400"/>
    <x v="6"/>
    <b v="0"/>
    <x v="0"/>
  </r>
  <r>
    <s v="SPB-15080"/>
    <d v="2018-04-20T07:45:59"/>
    <n v="11.3"/>
    <n v="0"/>
    <n v="1016"/>
    <s v=" 해뜨는 주유소옆 리엔파크 109동앞"/>
    <x v="6"/>
    <n v="37.559398999999999"/>
    <n v="127.17115800000001"/>
    <n v="9"/>
    <d v="2018-04-20T08:07:50"/>
    <n v="1035"/>
    <s v=" 고덕역 4번출구"/>
    <n v="18"/>
    <n v="21"/>
    <n v="1740"/>
    <x v="9"/>
    <b v="0"/>
    <x v="0"/>
  </r>
  <r>
    <s v="SPB-13030"/>
    <d v="2018-04-10T09:53:53"/>
    <n v="11.9"/>
    <n v="0"/>
    <n v="1269"/>
    <s v=" 리센츠아파트 "/>
    <x v="10"/>
    <n v="37.511944"/>
    <n v="127.091217"/>
    <n v="6"/>
    <d v="2018-04-10T10:15:46"/>
    <n v="2324"/>
    <s v=" 천주교 대치 2동 교회 옆"/>
    <n v="7"/>
    <n v="20"/>
    <n v="56340"/>
    <x v="21"/>
    <b v="0"/>
    <x v="0"/>
  </r>
  <r>
    <s v="SPB-03499"/>
    <d v="2018-04-18T16:30:44"/>
    <n v="18.5"/>
    <n v="0"/>
    <n v="1208"/>
    <s v=" 풍납현대아파트쉼터"/>
    <x v="10"/>
    <n v="37.529674999999997"/>
    <n v="127.119789"/>
    <n v="3"/>
    <d v="2018-04-18T16:34:37"/>
    <n v="1208"/>
    <s v=" 풍납현대아파트쉼터"/>
    <n v="3"/>
    <n v="3"/>
    <n v="0"/>
    <x v="1"/>
    <b v="0"/>
    <x v="0"/>
  </r>
  <r>
    <s v="SPB-04867"/>
    <d v="2018-04-01T10:55:27"/>
    <n v="14.7"/>
    <n v="0"/>
    <n v="207"/>
    <s v=" 여의나루역 1번출구 앞"/>
    <x v="13"/>
    <n v="37.526989"/>
    <n v="126.932098"/>
    <n v="11"/>
    <d v="2018-04-01T11:38:28"/>
    <n v="207"/>
    <s v=" 여의나루역 1번출구 앞"/>
    <n v="11"/>
    <n v="42"/>
    <n v="5230"/>
    <x v="13"/>
    <b v="1"/>
    <x v="0"/>
  </r>
  <r>
    <s v="SPB-02804"/>
    <d v="2018-04-19T11:25:18"/>
    <n v="16.100000000000001"/>
    <n v="0"/>
    <n v="510"/>
    <s v=" 서울숲 남문 버스정류소 옆"/>
    <x v="4"/>
    <n v="37.541221999999998"/>
    <n v="127.0438"/>
    <n v="10"/>
    <d v="2018-04-19T11:54:32"/>
    <n v="3501"/>
    <s v=" 광진구청 앞"/>
    <n v="10"/>
    <n v="28"/>
    <n v="7730"/>
    <x v="8"/>
    <b v="0"/>
    <x v="0"/>
  </r>
  <r>
    <s v="SPB-09595"/>
    <d v="2018-04-02T18:07:48"/>
    <n v="20.7"/>
    <n v="0"/>
    <n v="2369"/>
    <s v=" KT선릉타워"/>
    <x v="25"/>
    <n v="37.505428000000002"/>
    <n v="127.05287199999999"/>
    <n v="7"/>
    <d v="2018-04-02T18:20:08"/>
    <n v="2355"/>
    <s v=" 삼성역 5~6번 출구 사이"/>
    <n v="21"/>
    <n v="11"/>
    <n v="1360"/>
    <x v="2"/>
    <b v="0"/>
    <x v="0"/>
  </r>
  <r>
    <s v="SPB-15796"/>
    <d v="2018-04-16T20:19:24"/>
    <n v="12.1"/>
    <n v="0"/>
    <n v="236"/>
    <s v=" 문래동자이아파트 앞"/>
    <x v="13"/>
    <n v="37.516154999999998"/>
    <n v="126.894615"/>
    <n v="6"/>
    <d v="2018-04-16T20:27:25"/>
    <n v="256"/>
    <s v=" 동아에코빌입구"/>
    <n v="8"/>
    <n v="7"/>
    <n v="920"/>
    <x v="7"/>
    <b v="0"/>
    <x v="0"/>
  </r>
  <r>
    <s v="SPB-10533"/>
    <d v="2018-04-28T17:43:23"/>
    <n v="20.100000000000001"/>
    <n v="0"/>
    <n v="2025"/>
    <s v=" 흑석역 1번출구"/>
    <x v="24"/>
    <n v="37.50938"/>
    <n v="126.963615"/>
    <n v="3"/>
    <d v="2018-04-28T19:42:25"/>
    <n v="816"/>
    <s v=" 신용산역 6번출구 앞"/>
    <n v="4"/>
    <n v="119"/>
    <n v="3670"/>
    <x v="19"/>
    <b v="1"/>
    <x v="0"/>
  </r>
  <r>
    <s v="SPB-14997"/>
    <d v="2018-04-14T17:41:58"/>
    <n v="9.3000000000000007"/>
    <n v="0"/>
    <n v="419"/>
    <s v=" 홈플러스 앞"/>
    <x v="0"/>
    <n v="37.568420000000003"/>
    <n v="126.899429"/>
    <n v="19"/>
    <d v="2018-04-14T17:59:50"/>
    <n v="912"/>
    <s v=" 응암오거리"/>
    <n v="5"/>
    <n v="17"/>
    <n v="3280"/>
    <x v="19"/>
    <b v="1"/>
    <x v="0"/>
  </r>
  <r>
    <s v="SPB-11061"/>
    <d v="2018-04-25T17:35:48"/>
    <n v="22.9"/>
    <n v="0"/>
    <n v="114"/>
    <s v=" 홍대입구역 8번출구 앞"/>
    <x v="0"/>
    <n v="37.55706"/>
    <n v="126.924423"/>
    <n v="12"/>
    <d v="2018-04-25T18:44:00"/>
    <n v="111"/>
    <s v=" 상수역 2번출구 앞"/>
    <n v="1"/>
    <n v="66"/>
    <n v="63950"/>
    <x v="19"/>
    <b v="0"/>
    <x v="0"/>
  </r>
  <r>
    <s v="SPB-08618"/>
    <d v="2018-04-10T06:54:48"/>
    <n v="6.9"/>
    <n v="0"/>
    <n v="505"/>
    <s v=" 자양사거리 광진아크로텔 앞"/>
    <x v="3"/>
    <n v="37.537010000000002"/>
    <n v="127.082245"/>
    <n v="1"/>
    <d v="2018-04-10T07:08:38"/>
    <n v="567"/>
    <s v=" 성수역 2번출구 앞"/>
    <n v="10"/>
    <n v="13"/>
    <n v="2590"/>
    <x v="20"/>
    <b v="0"/>
    <x v="0"/>
  </r>
  <r>
    <s v="SPB-14198"/>
    <d v="2018-04-16T21:09:11"/>
    <n v="11.1"/>
    <n v="0"/>
    <n v="329"/>
    <s v=" 청계2가 사거리 옆"/>
    <x v="19"/>
    <n v="37.568344000000003"/>
    <n v="126.987892"/>
    <n v="5"/>
    <d v="2018-04-16T21:29:26"/>
    <n v="826"/>
    <s v=" 서울역 서부교차로2"/>
    <n v="7"/>
    <n v="19"/>
    <n v="3210"/>
    <x v="16"/>
    <b v="0"/>
    <x v="0"/>
  </r>
  <r>
    <s v="SPB-05982"/>
    <d v="2018-04-26T18:52:40"/>
    <n v="17.399999999999999"/>
    <n v="0"/>
    <n v="2327"/>
    <s v=" 뱅뱅사거리 랜드마크타워 앞"/>
    <x v="25"/>
    <n v="37.490551000000004"/>
    <n v="127.031464"/>
    <n v="12"/>
    <d v="2018-04-26T19:19:45"/>
    <n v="2321"/>
    <s v=" 학여울역 사거리"/>
    <n v="3"/>
    <n v="26"/>
    <n v="4230"/>
    <x v="2"/>
    <b v="0"/>
    <x v="0"/>
  </r>
  <r>
    <s v="SPB-09894"/>
    <d v="2018-04-20T20:58:30"/>
    <n v="21.1"/>
    <n v="0"/>
    <n v="233"/>
    <s v=" YP 센터 앞"/>
    <x v="13"/>
    <n v="37.528488000000003"/>
    <n v="126.89164700000001"/>
    <n v="7"/>
    <d v="2018-04-20T21:33:36"/>
    <n v="1123"/>
    <s v=" 공암나루근린공원 관리사무소옆"/>
    <n v="6"/>
    <n v="35"/>
    <n v="6510"/>
    <x v="7"/>
    <b v="0"/>
    <x v="0"/>
  </r>
  <r>
    <s v="SPB-10717"/>
    <d v="2018-04-26T17:50:09"/>
    <n v="20.7"/>
    <n v="0"/>
    <n v="810"/>
    <s v=" 이태원지하보도"/>
    <x v="21"/>
    <n v="37.538409999999999"/>
    <n v="126.986649"/>
    <n v="5"/>
    <d v="2018-04-26T18:03:59"/>
    <n v="816"/>
    <s v=" 신용산역 6번출구 앞"/>
    <n v="4"/>
    <n v="13"/>
    <n v="2330"/>
    <x v="19"/>
    <b v="0"/>
    <x v="0"/>
  </r>
  <r>
    <s v="SPB-12832"/>
    <d v="2018-04-13T00:02:52"/>
    <n v="11.4"/>
    <n v="0"/>
    <n v="700"/>
    <s v=" KB국민은행 염창역 지점 앞"/>
    <x v="12"/>
    <n v="37.546847999999997"/>
    <n v="126.872772"/>
    <n v="10"/>
    <d v="2018-04-13T02:38:34"/>
    <n v="700"/>
    <s v=" KB국민은행 염창역 지점 앞"/>
    <n v="6"/>
    <n v="146"/>
    <n v="14280"/>
    <x v="0"/>
    <b v="0"/>
    <x v="0"/>
  </r>
  <r>
    <s v="SPB-03336"/>
    <d v="2018-04-28T22:07:06"/>
    <n v="13"/>
    <n v="0"/>
    <n v="417"/>
    <s v=" DMC역 2번출구 옆"/>
    <x v="0"/>
    <n v="37.575068999999999"/>
    <n v="126.899918"/>
    <n v="15"/>
    <d v="2018-04-28T22:17:01"/>
    <n v="410"/>
    <s v=" 상암중학교 옆"/>
    <n v="5"/>
    <n v="9"/>
    <n v="1710"/>
    <x v="17"/>
    <b v="1"/>
    <x v="0"/>
  </r>
  <r>
    <s v="SPB-10786"/>
    <d v="2018-04-27T08:34:54"/>
    <n v="11.6"/>
    <n v="0"/>
    <n v="179"/>
    <s v=" 가좌역 4번출구 앞"/>
    <x v="17"/>
    <n v="37.569122"/>
    <n v="126.914795"/>
    <n v="5"/>
    <d v="2018-04-27T08:38:48"/>
    <n v="169"/>
    <s v=" 북가좌 삼거리"/>
    <n v="15"/>
    <n v="3"/>
    <n v="670"/>
    <x v="5"/>
    <b v="0"/>
    <x v="0"/>
  </r>
  <r>
    <s v="SPB-12290"/>
    <d v="2018-04-03T17:02:59"/>
    <n v="19.7"/>
    <n v="0"/>
    <n v="2340"/>
    <s v=" 삼호물산버스정류장(23370) 옆"/>
    <x v="25"/>
    <n v="37.477508999999998"/>
    <n v="127.045174"/>
    <n v="3"/>
    <d v="2018-04-03T17:37:53"/>
    <n v="2237"/>
    <s v="서울남부터미널 대합실 입구"/>
    <n v="5"/>
    <n v="34"/>
    <n v="4190"/>
    <x v="19"/>
    <b v="0"/>
    <x v="0"/>
  </r>
  <r>
    <s v="SPB-01898"/>
    <d v="2018-04-19T18:47:31"/>
    <n v="19.100000000000001"/>
    <n v="0"/>
    <n v="1531"/>
    <s v=" 미아사거리 1번 출구"/>
    <x v="8"/>
    <n v="37.613956000000002"/>
    <n v="127.03025100000001"/>
    <n v="2"/>
    <d v="2018-04-19T19:02:39"/>
    <n v="1533"/>
    <s v=" 번동 주공3, 4단지 교차로"/>
    <n v="4"/>
    <n v="14"/>
    <n v="2550"/>
    <x v="2"/>
    <b v="0"/>
    <x v="0"/>
  </r>
  <r>
    <s v="SPB-03522"/>
    <d v="2018-04-11T09:44:56"/>
    <n v="11.8"/>
    <n v="0"/>
    <n v="275"/>
    <s v=" 신동아아파트"/>
    <x v="13"/>
    <n v="37.522815999999999"/>
    <n v="126.885651"/>
    <n v="9"/>
    <d v="2018-04-11T09:56:49"/>
    <n v="731"/>
    <s v=" 서울시 도로환경관리센터"/>
    <n v="9"/>
    <n v="11"/>
    <n v="1710"/>
    <x v="21"/>
    <b v="0"/>
    <x v="0"/>
  </r>
  <r>
    <s v="SPB-02593"/>
    <d v="2018-04-29T15:30:39"/>
    <n v="22.8"/>
    <n v="0"/>
    <n v="736"/>
    <s v=" 오솔길공원"/>
    <x v="12"/>
    <n v="37.522190000000002"/>
    <n v="126.83669999999999"/>
    <n v="3"/>
    <d v="2018-04-29T17:21:13"/>
    <n v="736"/>
    <s v=" 오솔길공원"/>
    <n v="5"/>
    <n v="110"/>
    <n v="14620"/>
    <x v="10"/>
    <b v="1"/>
    <x v="0"/>
  </r>
  <r>
    <s v="SPB-06261"/>
    <d v="2018-04-20T15:58:28"/>
    <n v="26.1"/>
    <n v="0"/>
    <n v="935"/>
    <s v=" 역촌역 1번 출구"/>
    <x v="11"/>
    <n v="37.605201999999998"/>
    <n v="126.922112"/>
    <n v="4"/>
    <d v="2018-04-20T16:05:59"/>
    <n v="950"/>
    <s v=" 구산역 2번 출구 "/>
    <n v="2"/>
    <n v="7"/>
    <n v="990"/>
    <x v="10"/>
    <b v="0"/>
    <x v="0"/>
  </r>
  <r>
    <s v="SPB-08444"/>
    <d v="2018-04-08T18:01:23"/>
    <n v="3"/>
    <n v="1.9"/>
    <n v="3506"/>
    <s v=" 영동대교 북단"/>
    <x v="3"/>
    <n v="37.537013999999999"/>
    <n v="127.06109600000001"/>
    <n v="10"/>
    <d v="2018-04-08T18:08:05"/>
    <n v="514"/>
    <s v=" 성수사거리 버스정류장 앞"/>
    <n v="6"/>
    <n v="6"/>
    <n v="870"/>
    <x v="2"/>
    <b v="1"/>
    <x v="1"/>
  </r>
  <r>
    <s v="SPB-10036"/>
    <d v="2018-04-21T12:12:20"/>
    <n v="24.3"/>
    <n v="0"/>
    <n v="1906"/>
    <s v=" 신도림역 1번 출구 앞"/>
    <x v="2"/>
    <n v="37.509720000000002"/>
    <n v="126.89009900000001"/>
    <n v="15"/>
    <d v="2018-04-21T12:49:11"/>
    <n v="2102"/>
    <s v=" 봉림교 교통섬"/>
    <n v="17"/>
    <n v="33"/>
    <n v="6090"/>
    <x v="12"/>
    <b v="1"/>
    <x v="0"/>
  </r>
  <r>
    <s v="SPB-06512"/>
    <d v="2018-04-01T00:13:44"/>
    <n v="12.1"/>
    <n v="0"/>
    <n v="1911"/>
    <s v=" 구로디지털단지역 앞"/>
    <x v="2"/>
    <n v="37.484940000000002"/>
    <n v="126.901321"/>
    <n v="8"/>
    <d v="2018-04-01T00:25:19"/>
    <n v="1975"/>
    <s v=" 대림역 1번 출입구 밑"/>
    <n v="4"/>
    <n v="11"/>
    <n v="1160"/>
    <x v="0"/>
    <b v="1"/>
    <x v="0"/>
  </r>
  <r>
    <s v="SPB-15911"/>
    <d v="2018-04-15T12:39:08"/>
    <n v="12.5"/>
    <n v="0"/>
    <n v="1314"/>
    <s v=" 정릉꿈에그린1단지 201동 앞"/>
    <x v="16"/>
    <n v="37.602440000000001"/>
    <n v="127.01168800000001"/>
    <n v="8"/>
    <d v="2018-04-15T12:41:40"/>
    <n v="1358"/>
    <s v=" 정릉도서관 앞"/>
    <n v="3"/>
    <n v="2"/>
    <n v="330"/>
    <x v="12"/>
    <b v="1"/>
    <x v="0"/>
  </r>
  <r>
    <s v="SPB-09919"/>
    <d v="2018-04-25T14:25:38"/>
    <n v="22.1"/>
    <n v="0"/>
    <n v="1529"/>
    <s v=" 미아동 한국전력공사"/>
    <x v="8"/>
    <n v="37.630180000000003"/>
    <n v="127.02491000000001"/>
    <n v="7"/>
    <d v="2018-04-25T15:27:07"/>
    <n v="1359"/>
    <s v=" 장위뉴타운 꿈에 숲 코오롱 하늘채 앞"/>
    <n v="6"/>
    <n v="59"/>
    <n v="5470"/>
    <x v="6"/>
    <b v="0"/>
    <x v="0"/>
  </r>
  <r>
    <s v="SPB-10763"/>
    <d v="2018-04-03T17:54:26"/>
    <n v="19.7"/>
    <n v="0"/>
    <n v="153"/>
    <s v=" 성산2교 사거리"/>
    <x v="0"/>
    <n v="37.564697000000002"/>
    <n v="126.91261299999999"/>
    <n v="2"/>
    <d v="2018-04-03T18:48:39"/>
    <n v="153"/>
    <s v=" 성산2교 사거리"/>
    <n v="3"/>
    <n v="51"/>
    <n v="4620"/>
    <x v="19"/>
    <b v="0"/>
    <x v="0"/>
  </r>
  <r>
    <s v="SPB-14432"/>
    <d v="2018-04-16T13:32:02"/>
    <n v="16.600000000000001"/>
    <n v="0"/>
    <n v="602"/>
    <s v=" 장안동 사거리"/>
    <x v="14"/>
    <n v="37.572173999999997"/>
    <n v="127.071388"/>
    <n v="7"/>
    <d v="2018-04-16T13:44:17"/>
    <n v="610"/>
    <s v=" 동대문중 교차로"/>
    <n v="1"/>
    <n v="11"/>
    <n v="1800"/>
    <x v="15"/>
    <b v="0"/>
    <x v="0"/>
  </r>
  <r>
    <s v="SPB-04829"/>
    <d v="2018-04-21T18:03:33"/>
    <n v="22.2"/>
    <n v="0"/>
    <n v="129"/>
    <s v=" 신촌역(2호선) 6번출구 옆"/>
    <x v="0"/>
    <n v="37.555053999999998"/>
    <n v="126.937569"/>
    <n v="12"/>
    <d v="2018-04-21T18:10:05"/>
    <n v="126"/>
    <s v=" 서강대 후문 옆"/>
    <n v="12"/>
    <n v="6"/>
    <n v="1310"/>
    <x v="2"/>
    <b v="1"/>
    <x v="0"/>
  </r>
  <r>
    <s v="SPB-06115"/>
    <d v="2018-04-20T16:57:50"/>
    <n v="25.7"/>
    <n v="0"/>
    <n v="701"/>
    <s v=" 목동사거리 부근"/>
    <x v="12"/>
    <n v="37.532803000000001"/>
    <n v="126.86393"/>
    <n v="1"/>
    <d v="2018-04-20T17:25:04"/>
    <n v="1126"/>
    <s v=" 우장산역 1번출구옆(우장산아이파크105동앞)"/>
    <n v="7"/>
    <n v="26"/>
    <n v="4010"/>
    <x v="1"/>
    <b v="0"/>
    <x v="0"/>
  </r>
  <r>
    <s v="SPB-09979"/>
    <d v="2018-04-27T18:40:44"/>
    <n v="20.3"/>
    <n v="0"/>
    <n v="1278"/>
    <s v=" 송파구청 교차로"/>
    <x v="10"/>
    <n v="37.515830999999999"/>
    <n v="127.106796"/>
    <n v="5"/>
    <d v="2018-04-27T18:47:12"/>
    <n v="1209"/>
    <s v=" 잠실나루역 (2번 출구 쪽)"/>
    <n v="11"/>
    <n v="6"/>
    <n v="500"/>
    <x v="2"/>
    <b v="0"/>
    <x v="0"/>
  </r>
  <r>
    <s v="SPB-04181"/>
    <d v="2018-04-26T16:13:39"/>
    <n v="21.7"/>
    <n v="0"/>
    <n v="1283"/>
    <s v=" 오금공원 사거리"/>
    <x v="10"/>
    <n v="37.505454999999998"/>
    <n v="127.13175200000001"/>
    <n v="5"/>
    <d v="2018-04-26T16:51:24"/>
    <n v="1268"/>
    <s v=" 몽촌토성역 1번출구 옆"/>
    <n v="15"/>
    <n v="37"/>
    <n v="7250"/>
    <x v="1"/>
    <b v="0"/>
    <x v="0"/>
  </r>
  <r>
    <s v="SPB-07792"/>
    <d v="2018-04-16T04:20:24"/>
    <n v="5.9"/>
    <n v="0"/>
    <n v="933"/>
    <s v=" LG서비스 역촌점"/>
    <x v="11"/>
    <n v="37.612484000000002"/>
    <n v="126.914879"/>
    <n v="7"/>
    <d v="2018-04-16T04:34:37"/>
    <n v="921"/>
    <s v=" 신도고등학교"/>
    <n v="7"/>
    <n v="13"/>
    <n v="2290"/>
    <x v="23"/>
    <b v="0"/>
    <x v="0"/>
  </r>
  <r>
    <s v="SPB-08164"/>
    <d v="2018-04-10T07:53:58"/>
    <n v="7.2"/>
    <n v="0"/>
    <n v="2141"/>
    <s v=" 미림여고입구 교차로"/>
    <x v="1"/>
    <n v="37.472293999999998"/>
    <n v="126.93341100000001"/>
    <n v="7"/>
    <d v="2018-04-10T08:04:25"/>
    <n v="2102"/>
    <s v=" 봉림교 교통섬"/>
    <n v="1"/>
    <n v="9"/>
    <n v="1840"/>
    <x v="9"/>
    <b v="0"/>
    <x v="0"/>
  </r>
  <r>
    <s v="SPB-08035"/>
    <d v="2018-04-29T17:27:01"/>
    <n v="21.9"/>
    <n v="0"/>
    <n v="1985"/>
    <s v=" 구로도서관"/>
    <x v="2"/>
    <n v="37.498516000000002"/>
    <n v="126.891991"/>
    <n v="4"/>
    <d v="2018-04-29T17:33:27"/>
    <n v="1983"/>
    <s v=" 구로동롯데아파트"/>
    <n v="5"/>
    <n v="6"/>
    <n v="1160"/>
    <x v="19"/>
    <b v="1"/>
    <x v="0"/>
  </r>
  <r>
    <s v="SPB-14142"/>
    <d v="2018-04-10T12:07:59"/>
    <n v="20.5"/>
    <n v="0"/>
    <n v="153"/>
    <s v=" 성산2교 사거리"/>
    <x v="0"/>
    <n v="37.564697000000002"/>
    <n v="126.91261299999999"/>
    <n v="10"/>
    <d v="2018-04-10T12:26:40"/>
    <n v="113"/>
    <s v=" 홍대입구역 2번출구 앞"/>
    <n v="12"/>
    <n v="18"/>
    <n v="1770"/>
    <x v="12"/>
    <b v="0"/>
    <x v="0"/>
  </r>
  <r>
    <s v="SPB-07940"/>
    <d v="2018-04-21T01:17:04"/>
    <n v="15.5"/>
    <n v="0"/>
    <n v="2025"/>
    <s v=" 흑석역 1번출구"/>
    <x v="24"/>
    <n v="37.50938"/>
    <n v="126.963615"/>
    <n v="13"/>
    <d v="2018-04-21T01:37:14"/>
    <n v="2063"/>
    <s v=" 대방역 4번출구"/>
    <n v="7"/>
    <n v="19"/>
    <n v="56690"/>
    <x v="14"/>
    <b v="1"/>
    <x v="0"/>
  </r>
  <r>
    <s v="SPB-04900"/>
    <d v="2018-04-29T10:12:56"/>
    <n v="17.5"/>
    <n v="0"/>
    <n v="2328"/>
    <s v=" 르네상스 호텔 사거리 역삼지하보도 7번출구 앞"/>
    <x v="25"/>
    <n v="37.503585999999999"/>
    <n v="127.042641"/>
    <n v="6"/>
    <d v="2018-04-29T11:02:13"/>
    <n v="2369"/>
    <s v=" KT선릉타워"/>
    <n v="20"/>
    <n v="48"/>
    <n v="1240"/>
    <x v="13"/>
    <b v="1"/>
    <x v="0"/>
  </r>
  <r>
    <s v="SPB-13608"/>
    <d v="2018-04-02T15:48:14"/>
    <n v="23.7"/>
    <n v="0"/>
    <n v="1245"/>
    <s v=" 문정 법조단지9"/>
    <x v="10"/>
    <n v="37.479464999999998"/>
    <n v="127.125328"/>
    <n v="7"/>
    <d v="2018-04-02T16:47:55"/>
    <n v="1214"/>
    <s v=" 오금역 7번 출구 인근"/>
    <n v="3"/>
    <n v="59"/>
    <n v="5130"/>
    <x v="10"/>
    <b v="0"/>
    <x v="0"/>
  </r>
  <r>
    <s v="SPB-06703"/>
    <d v="2018-04-01T13:29:39"/>
    <n v="17.899999999999999"/>
    <n v="0"/>
    <n v="952"/>
    <s v=" 서울연신중학교"/>
    <x v="11"/>
    <n v="37.62265"/>
    <n v="126.925247"/>
    <n v="10"/>
    <d v="2018-04-01T14:37:08"/>
    <n v="928"/>
    <s v=" 은평역사한옥박물관"/>
    <n v="2"/>
    <n v="67"/>
    <n v="7840"/>
    <x v="15"/>
    <b v="1"/>
    <x v="0"/>
  </r>
  <r>
    <s v="SPB-03790"/>
    <d v="2018-04-17T11:35:44"/>
    <n v="16.899999999999999"/>
    <n v="0"/>
    <n v="332"/>
    <s v=" 을지로2가 사거리 남측"/>
    <x v="7"/>
    <n v="37.565989999999999"/>
    <n v="126.987793"/>
    <n v="1"/>
    <d v="2018-04-17T11:48:05"/>
    <n v="390"/>
    <s v=" 충무로역 1번출구"/>
    <n v="6"/>
    <n v="12"/>
    <n v="1290"/>
    <x v="8"/>
    <b v="0"/>
    <x v="0"/>
  </r>
  <r>
    <s v="SPB-11832"/>
    <d v="2018-04-25T19:05:18"/>
    <n v="18.2"/>
    <n v="0"/>
    <n v="1455"/>
    <s v=" 상봉역 2번 출구"/>
    <x v="15"/>
    <n v="37.596328999999997"/>
    <n v="127.085899"/>
    <n v="9"/>
    <d v="2018-04-25T19:19:18"/>
    <n v="1402"/>
    <s v=" 금란주차장 앞"/>
    <n v="5"/>
    <n v="14"/>
    <n v="2320"/>
    <x v="4"/>
    <b v="0"/>
    <x v="0"/>
  </r>
  <r>
    <s v="SPB-16085"/>
    <d v="2018-04-06T12:49:35"/>
    <n v="6.7"/>
    <n v="0"/>
    <n v="1501"/>
    <s v=" 미아역 3번,4번 출구 사이"/>
    <x v="8"/>
    <n v="37.626080000000002"/>
    <n v="127.026482"/>
    <n v="4"/>
    <d v="2018-04-06T13:13:23"/>
    <n v="1663"/>
    <s v=" 동해문화예술관앞"/>
    <n v="5"/>
    <n v="23"/>
    <n v="5280"/>
    <x v="12"/>
    <b v="0"/>
    <x v="0"/>
  </r>
  <r>
    <s v="SPB-12669"/>
    <d v="2018-04-16T17:54:45"/>
    <n v="18.7"/>
    <n v="0"/>
    <n v="1506"/>
    <s v=" 강북문화예술회관"/>
    <x v="8"/>
    <n v="37.640326999999999"/>
    <n v="127.01335899999999"/>
    <n v="11"/>
    <d v="2018-04-16T18:48:45"/>
    <n v="1506"/>
    <s v=" 강북문화예술회관"/>
    <n v="20"/>
    <n v="51"/>
    <n v="4480"/>
    <x v="19"/>
    <b v="0"/>
    <x v="0"/>
  </r>
  <r>
    <s v="SPB-09104"/>
    <d v="2018-04-20T17:31:12"/>
    <n v="25.6"/>
    <n v="0"/>
    <n v="303"/>
    <s v=" 광화문역 1번출구 앞"/>
    <x v="19"/>
    <n v="37.571770000000001"/>
    <n v="126.97466300000001"/>
    <n v="1"/>
    <d v="2018-04-20T18:07:46"/>
    <n v="383"/>
    <s v=" 신당역 12번 출구 뒤"/>
    <n v="9"/>
    <n v="35"/>
    <n v="4280"/>
    <x v="19"/>
    <b v="0"/>
    <x v="0"/>
  </r>
  <r>
    <s v="SPB-04065"/>
    <d v="2018-04-04T21:02:25"/>
    <n v="11.8"/>
    <n v="0"/>
    <n v="1925"/>
    <s v=" 동양미래대학교 정문 옆"/>
    <x v="2"/>
    <n v="37.499889000000003"/>
    <n v="126.867699"/>
    <n v="3"/>
    <d v="2018-04-04T21:47:22"/>
    <n v="706"/>
    <s v=" 신정네거리역"/>
    <n v="15"/>
    <n v="44"/>
    <n v="5620"/>
    <x v="16"/>
    <b v="0"/>
    <x v="0"/>
  </r>
  <r>
    <s v="SPB-09723"/>
    <d v="2018-04-21T21:52:27"/>
    <n v="17.8"/>
    <n v="0"/>
    <n v="3507"/>
    <s v=" 어린이회관"/>
    <x v="3"/>
    <n v="37.545952"/>
    <n v="127.078003"/>
    <n v="4"/>
    <d v="2018-04-21T22:17:53"/>
    <n v="546"/>
    <s v=" 잠실대교북단 교차로"/>
    <n v="1"/>
    <n v="24"/>
    <n v="2110"/>
    <x v="16"/>
    <b v="1"/>
    <x v="0"/>
  </r>
  <r>
    <s v="SPB-03139"/>
    <d v="2018-04-30T18:39:00"/>
    <n v="23"/>
    <n v="0"/>
    <n v="389"/>
    <s v=" 을지로4가역 1번출구"/>
    <x v="7"/>
    <n v="37.56673"/>
    <n v="126.996605"/>
    <n v="8"/>
    <d v="2018-04-30T19:04:04"/>
    <n v="389"/>
    <s v=" 을지로4가역 1번출구"/>
    <n v="2"/>
    <n v="24"/>
    <n v="890"/>
    <x v="2"/>
    <b v="0"/>
    <x v="0"/>
  </r>
  <r>
    <s v="SPB-09665"/>
    <d v="2018-04-07T15:55:17"/>
    <n v="7.6"/>
    <n v="0"/>
    <n v="550"/>
    <s v=" 서울시설공단 앞"/>
    <x v="4"/>
    <n v="37.571640000000002"/>
    <n v="127.03565999999999"/>
    <n v="4"/>
    <d v="2018-04-07T16:10:04"/>
    <n v="1321"/>
    <s v=" 국민은행 종암동지점 앞"/>
    <n v="9"/>
    <n v="14"/>
    <n v="2920"/>
    <x v="10"/>
    <b v="1"/>
    <x v="0"/>
  </r>
  <r>
    <s v="SPB-12440"/>
    <d v="2018-04-01T19:55:06"/>
    <n v="17.399999999999999"/>
    <n v="0"/>
    <n v="238"/>
    <s v=" 제2구민체육센타 앞"/>
    <x v="13"/>
    <n v="37.526386000000002"/>
    <n v="126.902756"/>
    <n v="4"/>
    <d v="2018-04-01T21:19:36"/>
    <n v="238"/>
    <s v=" 제2구민체육센타 앞"/>
    <n v="5"/>
    <n v="80"/>
    <n v="9170"/>
    <x v="4"/>
    <b v="1"/>
    <x v="0"/>
  </r>
  <r>
    <s v="SPB-16007"/>
    <d v="2018-04-11T08:24:17"/>
    <n v="9.6999999999999993"/>
    <n v="0"/>
    <n v="1111"/>
    <s v=" 마곡엠밸리6_7단지 마곡중학교"/>
    <x v="9"/>
    <n v="37.566982000000003"/>
    <n v="126.8218"/>
    <n v="7"/>
    <d v="2018-04-11T08:47:36"/>
    <n v="1166"/>
    <s v=" 강서구립등빛도서관"/>
    <n v="8"/>
    <n v="22"/>
    <n v="2750"/>
    <x v="5"/>
    <b v="0"/>
    <x v="0"/>
  </r>
  <r>
    <s v="SPB-08644"/>
    <d v="2018-04-24T18:37:10"/>
    <n v="14.1"/>
    <n v="0"/>
    <n v="320"/>
    <s v=" 을지로입구역 4번출구 앞"/>
    <x v="7"/>
    <n v="37.566223000000001"/>
    <n v="126.98358899999999"/>
    <n v="4"/>
    <d v="2018-04-24T19:02:21"/>
    <n v="3513"/>
    <s v=" 상왕십리역 1번출구"/>
    <n v="5"/>
    <n v="24"/>
    <n v="3690"/>
    <x v="2"/>
    <b v="0"/>
    <x v="0"/>
  </r>
  <r>
    <s v="SPB-09564"/>
    <d v="2018-04-20T13:35:26"/>
    <n v="24.2"/>
    <n v="0"/>
    <n v="335"/>
    <s v=" 종로3가역 15번출구 앞"/>
    <x v="19"/>
    <n v="37.570197999999998"/>
    <n v="126.991257"/>
    <n v="6"/>
    <d v="2018-04-20T13:46:07"/>
    <n v="309"/>
    <s v=" 광화문역 6번출구 옆"/>
    <n v="2"/>
    <n v="10"/>
    <n v="1440"/>
    <x v="15"/>
    <b v="0"/>
    <x v="0"/>
  </r>
  <r>
    <s v="SPB-10348"/>
    <d v="2018-04-14T19:15:39"/>
    <n v="9.5"/>
    <n v="0"/>
    <n v="1953"/>
    <s v=" 천왕역 4번출구 뒤"/>
    <x v="2"/>
    <n v="37.486384999999999"/>
    <n v="126.83921100000001"/>
    <n v="8"/>
    <d v="2018-04-14T20:46:19"/>
    <n v="1953"/>
    <s v=" 천왕역 4번출구 뒤"/>
    <n v="10"/>
    <n v="90"/>
    <n v="6940"/>
    <x v="4"/>
    <b v="1"/>
    <x v="0"/>
  </r>
  <r>
    <s v="SPB-12097"/>
    <d v="2018-04-28T08:07:34"/>
    <n v="12.7"/>
    <n v="0"/>
    <n v="1336"/>
    <s v=" 성북3교 위"/>
    <x v="16"/>
    <n v="37.591251"/>
    <n v="127.014008"/>
    <n v="17"/>
    <d v="2018-04-28T08:30:40"/>
    <n v="614"/>
    <s v=" 용두동 사거리"/>
    <n v="5"/>
    <n v="22"/>
    <n v="2340"/>
    <x v="5"/>
    <b v="1"/>
    <x v="0"/>
  </r>
  <r>
    <s v="SPB-09336"/>
    <d v="2018-04-22T10:19:07"/>
    <n v="16.3"/>
    <n v="0.3"/>
    <n v="903"/>
    <s v=" 은평뉴타운 아이파크"/>
    <x v="11"/>
    <n v="37.645865999999998"/>
    <n v="126.927391"/>
    <n v="15"/>
    <d v="2018-04-22T10:27:17"/>
    <n v="905"/>
    <s v=" 구파발역 2번출구"/>
    <n v="11"/>
    <n v="7"/>
    <n v="1530"/>
    <x v="13"/>
    <b v="1"/>
    <x v="0"/>
  </r>
  <r>
    <s v="SPB-02228"/>
    <d v="2018-04-22T00:41:41"/>
    <n v="15.9"/>
    <n v="0"/>
    <n v="1608"/>
    <s v=" 공릉역 1번 출구 앞"/>
    <x v="18"/>
    <n v="37.626614000000004"/>
    <n v="127.072754"/>
    <n v="7"/>
    <d v="2018-04-22T01:01:22"/>
    <n v="1650"/>
    <s v=" 중계근린공원내"/>
    <n v="13"/>
    <n v="19"/>
    <n v="2850"/>
    <x v="0"/>
    <b v="1"/>
    <x v="0"/>
  </r>
  <r>
    <s v="SPB-06539"/>
    <d v="2018-04-24T15:17:37"/>
    <n v="16.100000000000001"/>
    <n v="0"/>
    <n v="331"/>
    <s v=" 을지로2가 사거리 북측"/>
    <x v="7"/>
    <n v="37.566383360000003"/>
    <n v="126.98720551"/>
    <n v="5"/>
    <d v="2018-04-24T15:38:16"/>
    <n v="334"/>
    <s v=" 종로3가역 2번출구 뒤"/>
    <n v="5"/>
    <n v="20"/>
    <n v="2010"/>
    <x v="10"/>
    <b v="0"/>
    <x v="0"/>
  </r>
  <r>
    <s v="SPB-11774"/>
    <d v="2018-04-09T08:57:24"/>
    <n v="1"/>
    <n v="0"/>
    <n v="170"/>
    <s v=" 가재울 뉴타운 주유소 옆"/>
    <x v="17"/>
    <n v="37.573112000000002"/>
    <n v="126.92244700000001"/>
    <n v="5"/>
    <d v="2018-04-09T09:17:10"/>
    <n v="123"/>
    <s v=" 문화촌 공원"/>
    <n v="19"/>
    <n v="20"/>
    <n v="3970"/>
    <x v="5"/>
    <b v="0"/>
    <x v="0"/>
  </r>
  <r>
    <s v="SPB-02904"/>
    <d v="2018-04-29T16:57:16"/>
    <n v="22.2"/>
    <n v="0"/>
    <n v="419"/>
    <s v=" 홈플러스 앞"/>
    <x v="0"/>
    <n v="37.568420000000003"/>
    <n v="126.899429"/>
    <n v="7"/>
    <d v="2018-04-29T17:42:09"/>
    <n v="107"/>
    <s v=" 신한은행 서교동금융센터점 앞"/>
    <n v="1"/>
    <n v="44"/>
    <n v="7000"/>
    <x v="1"/>
    <b v="1"/>
    <x v="0"/>
  </r>
  <r>
    <s v="SPB-06218"/>
    <d v="2018-04-14T18:22:31"/>
    <n v="9.6"/>
    <n v="0"/>
    <n v="1036"/>
    <s v=" 고덕동 주양쇼핑"/>
    <x v="6"/>
    <n v="37.551997999999998"/>
    <n v="127.15329699999999"/>
    <n v="7"/>
    <d v="2018-04-14T18:26:21"/>
    <n v="1035"/>
    <s v=" 고덕역 4번출구"/>
    <n v="18"/>
    <n v="3"/>
    <n v="520"/>
    <x v="2"/>
    <b v="1"/>
    <x v="0"/>
  </r>
  <r>
    <s v="SPB-09280"/>
    <d v="2018-04-03T07:33:59"/>
    <n v="16.8"/>
    <n v="0"/>
    <n v="2141"/>
    <s v=" 미림여고입구 교차로"/>
    <x v="1"/>
    <n v="37.472293999999998"/>
    <n v="126.93341100000001"/>
    <n v="2"/>
    <d v="2018-04-03T08:06:00"/>
    <n v="266"/>
    <s v=" 영등포청과시장 사거리"/>
    <n v="10"/>
    <n v="30"/>
    <n v="7840"/>
    <x v="9"/>
    <b v="0"/>
    <x v="0"/>
  </r>
  <r>
    <s v="SPB-11738"/>
    <d v="2018-04-16T17:08:21"/>
    <n v="18.7"/>
    <n v="0"/>
    <n v="501"/>
    <s v=" 광진구의회 앞"/>
    <x v="3"/>
    <n v="37.537308000000003"/>
    <n v="127.070351"/>
    <n v="11"/>
    <d v="2018-04-16T17:18:44"/>
    <n v="500"/>
    <s v=" 어린이대공원역 3번출구 앞"/>
    <n v="8"/>
    <n v="9"/>
    <n v="1250"/>
    <x v="19"/>
    <b v="0"/>
    <x v="0"/>
  </r>
  <r>
    <s v="SPB-10412"/>
    <d v="2018-04-20T09:43:52"/>
    <n v="15.8"/>
    <n v="0"/>
    <n v="2228"/>
    <s v="뒷벌공원 옆"/>
    <x v="5"/>
    <n v="37.489586000000003"/>
    <n v="126.98672500000001"/>
    <n v="12"/>
    <d v="2018-04-20T09:52:26"/>
    <n v="2222"/>
    <s v="사당역 12번출구 뒤"/>
    <n v="6"/>
    <n v="8"/>
    <n v="1520"/>
    <x v="21"/>
    <b v="0"/>
    <x v="0"/>
  </r>
  <r>
    <s v="SPB-14058"/>
    <d v="2018-04-04T18:18:20"/>
    <n v="16"/>
    <n v="0"/>
    <n v="150"/>
    <s v=" 서강대역 2번출구 앞"/>
    <x v="0"/>
    <n v="37.552956000000002"/>
    <n v="126.934341"/>
    <n v="1"/>
    <d v="2018-04-04T18:25:12"/>
    <n v="122"/>
    <s v=" 신성기사식당 앞"/>
    <n v="4"/>
    <n v="6"/>
    <n v="1210"/>
    <x v="2"/>
    <b v="0"/>
    <x v="0"/>
  </r>
  <r>
    <s v="SPB-06276"/>
    <d v="2018-04-12T09:47:08"/>
    <n v="11.5"/>
    <n v="0"/>
    <n v="623"/>
    <s v=" 서울시립대 정문 앞"/>
    <x v="14"/>
    <n v="37.583697999999998"/>
    <n v="127.053856"/>
    <n v="12"/>
    <d v="2018-04-12T09:50:02"/>
    <n v="638"/>
    <s v=" 서울시립대 정보기술관"/>
    <n v="5"/>
    <n v="2"/>
    <n v="640"/>
    <x v="21"/>
    <b v="0"/>
    <x v="0"/>
  </r>
  <r>
    <s v="SPB-10969"/>
    <d v="2018-04-29T12:45:47"/>
    <n v="20.5"/>
    <n v="0"/>
    <n v="553"/>
    <s v=" 중곡 성원APT 앞"/>
    <x v="3"/>
    <n v="37.571255000000001"/>
    <n v="127.079803"/>
    <n v="5"/>
    <d v="2018-04-29T13:04:19"/>
    <n v="560"/>
    <s v=" 비전교회 앞"/>
    <n v="1"/>
    <n v="18"/>
    <n v="3360"/>
    <x v="12"/>
    <b v="1"/>
    <x v="0"/>
  </r>
  <r>
    <s v="SPB-03037"/>
    <d v="2018-04-30T17:45:55"/>
    <n v="24"/>
    <n v="0"/>
    <n v="3509"/>
    <s v=" 세종사이버대학교"/>
    <x v="3"/>
    <n v="37.553417000000003"/>
    <n v="127.073196"/>
    <n v="5"/>
    <d v="2018-04-30T18:38:05"/>
    <n v="3502"/>
    <s v=" 중곡역 1번출구"/>
    <n v="9"/>
    <n v="51"/>
    <n v="2450"/>
    <x v="19"/>
    <b v="0"/>
    <x v="0"/>
  </r>
  <r>
    <s v="SPB-11412"/>
    <d v="2018-04-08T11:48:37"/>
    <n v="6.4"/>
    <n v="0"/>
    <n v="136"/>
    <s v=" 대흥동 주민센터"/>
    <x v="0"/>
    <n v="37.556004000000001"/>
    <n v="126.94229900000001"/>
    <n v="5"/>
    <d v="2018-04-08T12:12:55"/>
    <n v="321"/>
    <s v=" KEB 하나은행 본점 앞"/>
    <n v="10"/>
    <n v="22"/>
    <n v="3410"/>
    <x v="8"/>
    <b v="1"/>
    <x v="0"/>
  </r>
  <r>
    <s v="SPB-02502"/>
    <d v="2018-04-28T01:17:35"/>
    <n v="12.7"/>
    <n v="0"/>
    <n v="362"/>
    <s v=" 청계8가 사거리"/>
    <x v="19"/>
    <n v="37.572223999999999"/>
    <n v="127.022705"/>
    <n v="1"/>
    <d v="2018-04-28T01:53:27"/>
    <n v="626"/>
    <s v=" 군자교 서측 녹지대"/>
    <n v="4"/>
    <n v="35"/>
    <n v="6160"/>
    <x v="14"/>
    <b v="1"/>
    <x v="0"/>
  </r>
  <r>
    <s v="SPB-10722"/>
    <d v="2018-04-29T19:47:28"/>
    <n v="18.100000000000001"/>
    <n v="0"/>
    <n v="1160"/>
    <s v=" 양천향교역 7번출구앞"/>
    <x v="9"/>
    <n v="37.567680000000003"/>
    <n v="126.840897"/>
    <n v="1"/>
    <d v="2018-04-29T21:42:38"/>
    <n v="1160"/>
    <s v=" 양천향교역 7번출구앞"/>
    <n v="18"/>
    <n v="110"/>
    <n v="15330"/>
    <x v="4"/>
    <b v="1"/>
    <x v="0"/>
  </r>
  <r>
    <s v="SPB-01472"/>
    <d v="2018-04-15T13:44:02"/>
    <n v="13.5"/>
    <n v="0"/>
    <n v="2242"/>
    <s v="양재역 11번 출구 앞"/>
    <x v="5"/>
    <n v="37.483989999999999"/>
    <n v="127.03418000000001"/>
    <n v="4"/>
    <d v="2018-04-15T13:51:32"/>
    <n v="2276"/>
    <s v=" 영동1교 (양재천근린공원)"/>
    <n v="10"/>
    <n v="7"/>
    <n v="1330"/>
    <x v="15"/>
    <b v="1"/>
    <x v="0"/>
  </r>
  <r>
    <s v="SPB-06376"/>
    <d v="2018-04-28T11:57:40"/>
    <n v="19"/>
    <n v="0"/>
    <n v="314"/>
    <s v=" 국립현대미술관"/>
    <x v="19"/>
    <n v="37.579707999999997"/>
    <n v="126.980858"/>
    <n v="5"/>
    <d v="2018-04-28T12:04:09"/>
    <n v="305"/>
    <s v=" 종로구청 옆"/>
    <n v="1"/>
    <n v="6"/>
    <n v="1010"/>
    <x v="8"/>
    <b v="1"/>
    <x v="0"/>
  </r>
  <r>
    <s v="SPB-10876"/>
    <d v="2018-04-03T20:19:38"/>
    <n v="17.3"/>
    <n v="0"/>
    <n v="124"/>
    <s v=" 서강대 정문 건너편"/>
    <x v="0"/>
    <n v="37.551139999999997"/>
    <n v="126.936989"/>
    <n v="2"/>
    <d v="2018-04-03T21:17:58"/>
    <n v="122"/>
    <s v=" 신성기사식당 앞"/>
    <n v="10"/>
    <n v="58"/>
    <n v="7210"/>
    <x v="7"/>
    <b v="0"/>
    <x v="0"/>
  </r>
  <r>
    <s v="SPB-07740"/>
    <d v="2018-04-11T18:13:56"/>
    <n v="15.2"/>
    <n v="0"/>
    <n v="802"/>
    <s v=" 한강진역 2번 출구 앞"/>
    <x v="21"/>
    <n v="37.541153000000001"/>
    <n v="127.002213"/>
    <n v="1"/>
    <d v="2018-04-11T18:26:42"/>
    <n v="372"/>
    <s v=" 약수역 3번출구 뒤"/>
    <n v="10"/>
    <n v="12"/>
    <n v="1780"/>
    <x v="2"/>
    <b v="0"/>
    <x v="0"/>
  </r>
  <r>
    <s v="SPB-10473"/>
    <d v="2018-04-28T17:41:25"/>
    <n v="20.100000000000001"/>
    <n v="0"/>
    <n v="512"/>
    <s v=" 뚝섬역 1번 출구 옆"/>
    <x v="4"/>
    <n v="37.548560999999999"/>
    <n v="127.045006"/>
    <n v="6"/>
    <d v="2018-04-28T17:56:08"/>
    <n v="516"/>
    <s v=" 광진메디칼 앞"/>
    <n v="4"/>
    <n v="14"/>
    <n v="2410"/>
    <x v="19"/>
    <b v="1"/>
    <x v="0"/>
  </r>
  <r>
    <s v="SPB-04083"/>
    <d v="2018-04-09T13:12:01"/>
    <n v="12.4"/>
    <n v="0"/>
    <n v="267"/>
    <s v=" 삼성화재 사옥 옆"/>
    <x v="13"/>
    <n v="37.535961"/>
    <n v="126.89830000000001"/>
    <n v="7"/>
    <d v="2018-04-09T13:32:26"/>
    <n v="106"/>
    <s v=" 합정역 7번출구 앞"/>
    <n v="3"/>
    <n v="20"/>
    <n v="2180"/>
    <x v="15"/>
    <b v="0"/>
    <x v="0"/>
  </r>
  <r>
    <s v="SPB-08276"/>
    <d v="2018-04-29T09:38:44"/>
    <n v="14.9"/>
    <n v="0"/>
    <n v="230"/>
    <s v=" 영등포구청역 1번출구"/>
    <x v="13"/>
    <n v="37.524635000000004"/>
    <n v="126.89621699999999"/>
    <n v="7"/>
    <d v="2018-04-29T09:44:52"/>
    <n v="272"/>
    <s v=" 당산육갑문"/>
    <n v="13"/>
    <n v="5"/>
    <n v="1210"/>
    <x v="21"/>
    <b v="1"/>
    <x v="0"/>
  </r>
  <r>
    <s v="SPB-09414"/>
    <d v="2018-04-26T07:19:44"/>
    <n v="10.7"/>
    <n v="0"/>
    <n v="733"/>
    <s v=" 신정이펜하우스314동"/>
    <x v="12"/>
    <n v="37.514099000000002"/>
    <n v="126.831001"/>
    <n v="1"/>
    <d v="2018-04-26T07:28:13"/>
    <n v="710"/>
    <s v=" 서부화물트럭터미널 사거리"/>
    <n v="10"/>
    <n v="8"/>
    <n v="1360"/>
    <x v="9"/>
    <b v="0"/>
    <x v="0"/>
  </r>
  <r>
    <s v="SPB-05295"/>
    <d v="2018-04-20T11:06:39"/>
    <n v="20.6"/>
    <n v="0"/>
    <n v="2339"/>
    <s v=" 현대아파트 정문 앞"/>
    <x v="25"/>
    <n v="37.483260999999999"/>
    <n v="127.052299"/>
    <n v="6"/>
    <d v="2018-04-20T11:28:41"/>
    <n v="2252"/>
    <s v=" 하이브랜드 앞"/>
    <n v="1"/>
    <n v="21"/>
    <n v="4310"/>
    <x v="8"/>
    <b v="0"/>
    <x v="0"/>
  </r>
  <r>
    <s v="SPB-13090"/>
    <d v="2018-04-23T17:04:17"/>
    <n v="9.4"/>
    <n v="0.5"/>
    <n v="372"/>
    <s v=" 약수역 3번출구 뒤"/>
    <x v="7"/>
    <n v="37.554295000000003"/>
    <n v="127.0112"/>
    <n v="7"/>
    <d v="2018-04-23T18:41:27"/>
    <n v="373"/>
    <s v=" 청구 어린이공원"/>
    <n v="6"/>
    <n v="87"/>
    <n v="1170"/>
    <x v="19"/>
    <b v="0"/>
    <x v="0"/>
  </r>
  <r>
    <s v="SPB-08385"/>
    <d v="2018-04-01T08:30:01"/>
    <n v="12.9"/>
    <n v="0"/>
    <n v="714"/>
    <s v=" 한국SGI 양천문화회관 앞"/>
    <x v="12"/>
    <n v="37.532547000000001"/>
    <n v="126.830803"/>
    <n v="7"/>
    <d v="2018-04-01T08:55:54"/>
    <n v="703"/>
    <s v=" 오목교역 7번출구 앞"/>
    <n v="12"/>
    <n v="24"/>
    <n v="5220"/>
    <x v="5"/>
    <b v="1"/>
    <x v="0"/>
  </r>
  <r>
    <s v="SPB-12247"/>
    <d v="2018-04-27T11:43:07"/>
    <n v="17.7"/>
    <n v="0"/>
    <n v="582"/>
    <s v=" 경일중학교 앞"/>
    <x v="4"/>
    <n v="37.543179000000002"/>
    <n v="127.04908"/>
    <n v="7"/>
    <d v="2018-04-27T13:48:44"/>
    <n v="513"/>
    <s v=" 뚝섬역 5번 출구 정류소 옆"/>
    <n v="6"/>
    <n v="117"/>
    <n v="1570"/>
    <x v="8"/>
    <b v="0"/>
    <x v="0"/>
  </r>
  <r>
    <s v="SPB-05153"/>
    <d v="2018-04-24T13:40:20"/>
    <n v="15.9"/>
    <n v="0"/>
    <n v="1267"/>
    <s v=" 올림픽공원 남2문 앞"/>
    <x v="10"/>
    <n v="37.514240000000001"/>
    <n v="127.12307"/>
    <n v="12"/>
    <d v="2018-04-24T15:37:44"/>
    <n v="1267"/>
    <s v=" 올림픽공원 남2문 앞"/>
    <n v="12"/>
    <n v="116"/>
    <n v="11000"/>
    <x v="15"/>
    <b v="0"/>
    <x v="0"/>
  </r>
  <r>
    <s v="SPB-12855"/>
    <d v="2018-04-18T18:04:15"/>
    <n v="16.600000000000001"/>
    <n v="0"/>
    <n v="417"/>
    <s v=" DMC역 2번출구 옆"/>
    <x v="0"/>
    <n v="37.575068999999999"/>
    <n v="126.899918"/>
    <n v="9"/>
    <d v="2018-04-18T18:12:42"/>
    <n v="421"/>
    <s v=" 마포구청 앞"/>
    <n v="7"/>
    <n v="8"/>
    <n v="1250"/>
    <x v="2"/>
    <b v="0"/>
    <x v="0"/>
  </r>
  <r>
    <s v="SPB-00707"/>
    <d v="2018-04-26T19:46:19"/>
    <n v="15.2"/>
    <n v="0"/>
    <n v="2221"/>
    <s v="하나은행 방배동지점 앞"/>
    <x v="5"/>
    <n v="37.485610999999999"/>
    <n v="126.994682"/>
    <n v="11"/>
    <d v="2018-04-26T19:56:48"/>
    <n v="2220"/>
    <s v=" 반포본동 주민센터 앞"/>
    <n v="6"/>
    <n v="10"/>
    <n v="2100"/>
    <x v="4"/>
    <b v="0"/>
    <x v="0"/>
  </r>
  <r>
    <s v="SPB-13157"/>
    <d v="2018-04-07T21:50:25"/>
    <n v="3.8"/>
    <n v="0"/>
    <n v="116"/>
    <s v=" 일진아이윌아파트 옆"/>
    <x v="17"/>
    <n v="37.564540999999998"/>
    <n v="126.927071"/>
    <n v="3"/>
    <d v="2018-04-07T22:02:26"/>
    <n v="102"/>
    <s v=" 망원역 1번출구 앞"/>
    <n v="18"/>
    <n v="11"/>
    <n v="2080"/>
    <x v="16"/>
    <b v="1"/>
    <x v="0"/>
  </r>
  <r>
    <s v="SPB-15821"/>
    <d v="2018-04-16T17:39:17"/>
    <n v="18.7"/>
    <n v="0"/>
    <n v="2301"/>
    <s v=" 현대고등학교 건너편"/>
    <x v="25"/>
    <n v="37.524070999999999"/>
    <n v="127.02179"/>
    <n v="3"/>
    <d v="2018-04-16T17:59:55"/>
    <n v="2219"/>
    <s v=" 고속터미널역 8-1번, 8-2번 출구 사이"/>
    <n v="7"/>
    <n v="20"/>
    <n v="3130"/>
    <x v="19"/>
    <b v="0"/>
    <x v="0"/>
  </r>
  <r>
    <s v="SPB-11079"/>
    <d v="2018-04-28T16:56:57"/>
    <n v="20.399999999999999"/>
    <n v="0"/>
    <n v="2102"/>
    <s v=" 봉림교 교통섬"/>
    <x v="1"/>
    <n v="37.484229999999997"/>
    <n v="126.92639200000001"/>
    <n v="10"/>
    <d v="2018-04-28T17:18:26"/>
    <n v="1961"/>
    <s v=" 신도림테크노근린공원"/>
    <n v="11"/>
    <n v="20"/>
    <n v="5250"/>
    <x v="1"/>
    <b v="1"/>
    <x v="0"/>
  </r>
  <r>
    <s v="SPB-11034"/>
    <d v="2018-04-29T18:12:08"/>
    <n v="20.100000000000001"/>
    <n v="0"/>
    <n v="2219"/>
    <s v=" 고속터미널역 8-1번, 8-2번 출구 사이"/>
    <x v="5"/>
    <n v="37.506199000000002"/>
    <n v="127.003944"/>
    <n v="10"/>
    <d v="2018-04-29T19:56:03"/>
    <n v="1163"/>
    <s v=" 방화동강서기동대앞"/>
    <n v="10"/>
    <n v="95"/>
    <n v="25020"/>
    <x v="2"/>
    <b v="1"/>
    <x v="0"/>
  </r>
  <r>
    <s v="SPB-15251"/>
    <d v="2018-04-04T15:04:01"/>
    <n v="17.899999999999999"/>
    <n v="0"/>
    <n v="813"/>
    <s v=" 삼각지역 3번출구"/>
    <x v="21"/>
    <n v="37.533512000000002"/>
    <n v="126.972275"/>
    <n v="5"/>
    <d v="2018-04-04T15:54:37"/>
    <n v="385"/>
    <s v=" 종각역 5번출구"/>
    <n v="4"/>
    <n v="50"/>
    <n v="5310"/>
    <x v="10"/>
    <b v="0"/>
    <x v="0"/>
  </r>
  <r>
    <s v="SPB-07677"/>
    <d v="2018-04-11T20:53:26"/>
    <n v="11.9"/>
    <n v="0"/>
    <n v="156"/>
    <s v=" 서울서부지방법원 앞"/>
    <x v="0"/>
    <n v="37.549903999999998"/>
    <n v="126.955147"/>
    <n v="7"/>
    <d v="2018-04-11T21:25:55"/>
    <n v="211"/>
    <s v=" 여의도역 4번출구 옆"/>
    <n v="11"/>
    <n v="31"/>
    <n v="4590"/>
    <x v="7"/>
    <b v="0"/>
    <x v="0"/>
  </r>
  <r>
    <s v="SPB-06335"/>
    <d v="2018-04-25T18:57:21"/>
    <n v="21.2"/>
    <n v="0"/>
    <n v="1449"/>
    <s v=" 상봉역 1번출구"/>
    <x v="15"/>
    <n v="37.596558000000002"/>
    <n v="127.085838"/>
    <n v="1"/>
    <d v="2018-04-25T19:18:51"/>
    <n v="600"/>
    <s v=" 휘경2동 주민센터"/>
    <n v="8"/>
    <n v="21"/>
    <n v="1880"/>
    <x v="2"/>
    <b v="0"/>
    <x v="0"/>
  </r>
  <r>
    <s v="SPB-09453"/>
    <d v="2018-04-16T15:52:02"/>
    <n v="18.399999999999999"/>
    <n v="0"/>
    <n v="328"/>
    <s v=" 탑골공원 앞"/>
    <x v="19"/>
    <n v="37.570396000000002"/>
    <n v="126.98819"/>
    <n v="7"/>
    <d v="2018-04-16T16:42:04"/>
    <n v="829"/>
    <s v=" 베르가모앞"/>
    <n v="1"/>
    <n v="49"/>
    <n v="5840"/>
    <x v="10"/>
    <b v="0"/>
    <x v="0"/>
  </r>
  <r>
    <s v="SPB-12243"/>
    <d v="2018-04-29T18:33:25"/>
    <n v="20.100000000000001"/>
    <n v="0"/>
    <n v="3515"/>
    <s v=" 서울숲 관리사무소"/>
    <x v="4"/>
    <n v="37.542816000000002"/>
    <n v="127.042084"/>
    <n v="18"/>
    <d v="2018-04-29T19:23:21"/>
    <n v="643"/>
    <s v=" 동대문구민체육센터 (육교아래)"/>
    <n v="10"/>
    <n v="49"/>
    <n v="5290"/>
    <x v="2"/>
    <b v="1"/>
    <x v="0"/>
  </r>
  <r>
    <s v="SPB-08493"/>
    <d v="2018-04-10T09:15:02"/>
    <n v="11.9"/>
    <n v="0"/>
    <n v="126"/>
    <s v=" 서강대 후문 옆"/>
    <x v="0"/>
    <n v="37.550410999999997"/>
    <n v="126.943848"/>
    <n v="15"/>
    <d v="2018-04-10T09:24:47"/>
    <n v="142"/>
    <s v=" 아현역 4번출구 앞"/>
    <n v="2"/>
    <n v="9"/>
    <n v="1560"/>
    <x v="21"/>
    <b v="0"/>
    <x v="0"/>
  </r>
  <r>
    <s v="SPB-00592"/>
    <d v="2018-04-02T19:06:32"/>
    <n v="19.100000000000001"/>
    <n v="0"/>
    <n v="207"/>
    <s v=" 여의나루역 1번출구 앞"/>
    <x v="13"/>
    <n v="37.526989"/>
    <n v="126.932098"/>
    <n v="13"/>
    <d v="2018-04-02T20:54:53"/>
    <n v="207"/>
    <s v=" 여의나루역 1번출구 앞"/>
    <n v="39"/>
    <n v="107"/>
    <n v="5570"/>
    <x v="4"/>
    <b v="0"/>
    <x v="0"/>
  </r>
  <r>
    <s v="SPB-02207"/>
    <d v="2018-04-15T00:33:15"/>
    <n v="7.8"/>
    <n v="0"/>
    <n v="1448"/>
    <s v=" 코스트코 상봉점"/>
    <x v="15"/>
    <n v="37.597321000000001"/>
    <n v="127.089798"/>
    <n v="10"/>
    <d v="2018-04-15T00:38:06"/>
    <n v="1455"/>
    <s v=" 상봉역 2번 출구"/>
    <n v="6"/>
    <n v="4"/>
    <n v="420"/>
    <x v="0"/>
    <b v="1"/>
    <x v="0"/>
  </r>
  <r>
    <s v="SPB-07466"/>
    <d v="2018-04-10T18:31:28"/>
    <n v="19.7"/>
    <n v="0"/>
    <n v="529"/>
    <s v=" 장한평역 8번 출구 앞"/>
    <x v="4"/>
    <n v="37.561371000000001"/>
    <n v="127.06366"/>
    <n v="5"/>
    <d v="2018-04-10T18:56:06"/>
    <n v="590"/>
    <s v=" 건국대학교 (입학정보관)"/>
    <n v="4"/>
    <n v="24"/>
    <n v="4120"/>
    <x v="2"/>
    <b v="0"/>
    <x v="0"/>
  </r>
  <r>
    <s v="SPB-00495"/>
    <d v="2018-04-15T01:55:22"/>
    <n v="7.1"/>
    <n v="0"/>
    <n v="1308"/>
    <s v=" 안암로터리 버스정류장 앞"/>
    <x v="16"/>
    <n v="37.582591999999998"/>
    <n v="127.028976"/>
    <n v="1"/>
    <d v="2018-04-15T02:10:16"/>
    <n v="617"/>
    <s v=" 청솔우성아파트 앞"/>
    <n v="10"/>
    <n v="14"/>
    <n v="4050"/>
    <x v="14"/>
    <b v="1"/>
    <x v="0"/>
  </r>
  <r>
    <s v="SPB-07756"/>
    <d v="2018-04-21T21:20:17"/>
    <n v="17.8"/>
    <n v="0"/>
    <n v="103"/>
    <s v=" 망원역 2번출구 앞"/>
    <x v="0"/>
    <n v="37.554951000000003"/>
    <n v="126.91083500000001"/>
    <n v="5"/>
    <d v="2018-04-21T21:31:25"/>
    <n v="152"/>
    <s v=" 마포구민체육센터 앞"/>
    <n v="8"/>
    <n v="10"/>
    <n v="1450"/>
    <x v="16"/>
    <b v="1"/>
    <x v="0"/>
  </r>
  <r>
    <s v="SPB-13720"/>
    <d v="2018-04-13T08:48:43"/>
    <n v="10.6"/>
    <n v="0"/>
    <n v="2153"/>
    <s v=" 서울남부초등학교 옆"/>
    <x v="1"/>
    <n v="37.485142000000003"/>
    <n v="126.920563"/>
    <n v="8"/>
    <d v="2018-04-13T08:57:50"/>
    <n v="1911"/>
    <s v=" 구로디지털단지역 앞"/>
    <n v="8"/>
    <n v="8"/>
    <n v="2380"/>
    <x v="5"/>
    <b v="0"/>
    <x v="0"/>
  </r>
  <r>
    <s v="SPB-00127"/>
    <d v="2018-04-10T03:04:08"/>
    <n v="8.1"/>
    <n v="0"/>
    <n v="155"/>
    <s v=" 가좌역1 번출구 뒤"/>
    <x v="0"/>
    <n v="37.568550000000002"/>
    <n v="126.914513"/>
    <n v="3"/>
    <d v="2018-04-10T03:13:17"/>
    <n v="113"/>
    <s v=" 홍대입구역 2번출구 앞"/>
    <n v="25"/>
    <n v="8"/>
    <n v="1750"/>
    <x v="18"/>
    <b v="0"/>
    <x v="0"/>
  </r>
  <r>
    <s v="SPB-06559"/>
    <d v="2018-04-16T12:03:11"/>
    <n v="15.5"/>
    <n v="0"/>
    <n v="201"/>
    <s v=" 진미파라곤 앞"/>
    <x v="13"/>
    <n v="37.531238999999999"/>
    <n v="126.921333"/>
    <n v="3"/>
    <d v="2018-04-16T12:24:35"/>
    <n v="130"/>
    <s v=" 신촌역(2호선) 7번출구 앞"/>
    <n v="5"/>
    <n v="21"/>
    <n v="3230"/>
    <x v="12"/>
    <b v="0"/>
    <x v="0"/>
  </r>
  <r>
    <s v="SPB-02423"/>
    <d v="2018-04-13T22:17:34"/>
    <n v="16.3"/>
    <n v="0"/>
    <n v="913"/>
    <s v=" 이마트 은평점"/>
    <x v="11"/>
    <n v="37.600700000000003"/>
    <n v="126.92012800000001"/>
    <n v="1"/>
    <d v="2018-04-13T22:46:01"/>
    <n v="914"/>
    <s v=" 새절역 2번출구"/>
    <n v="15"/>
    <n v="28"/>
    <n v="5150"/>
    <x v="17"/>
    <b v="0"/>
    <x v="0"/>
  </r>
  <r>
    <s v="SPB-13723"/>
    <d v="2018-04-09T19:26:31"/>
    <n v="13.4"/>
    <n v="0"/>
    <n v="2172"/>
    <s v=" 나들목공원"/>
    <x v="1"/>
    <n v="37.469405999999999"/>
    <n v="126.94451100000001"/>
    <n v="9"/>
    <d v="2018-04-09T19:41:32"/>
    <n v="2102"/>
    <s v=" 봉림교 교통섬"/>
    <n v="2"/>
    <n v="14"/>
    <n v="3450"/>
    <x v="4"/>
    <b v="0"/>
    <x v="0"/>
  </r>
  <r>
    <s v="SPB-08504"/>
    <d v="2018-04-25T16:08:37"/>
    <n v="23.1"/>
    <n v="0"/>
    <n v="311"/>
    <s v=" 서울광장 옆"/>
    <x v="7"/>
    <n v="37.566611999999999"/>
    <n v="126.97747"/>
    <n v="23"/>
    <d v="2018-04-25T17:36:03"/>
    <n v="339"/>
    <s v=" 종로4가 사거리"/>
    <n v="5"/>
    <n v="82"/>
    <n v="5840"/>
    <x v="1"/>
    <b v="0"/>
    <x v="0"/>
  </r>
  <r>
    <s v="SPB-15208"/>
    <d v="2018-04-02T18:14:47"/>
    <n v="20.7"/>
    <n v="0"/>
    <n v="605"/>
    <s v=" 신설동역8번출구"/>
    <x v="14"/>
    <n v="37.574199999999998"/>
    <n v="127.02649700000001"/>
    <n v="5"/>
    <d v="2018-04-02T19:05:32"/>
    <n v="115"/>
    <s v=" 사루비아 빌딩 앞"/>
    <n v="2"/>
    <n v="50"/>
    <n v="10860"/>
    <x v="2"/>
    <b v="0"/>
    <x v="0"/>
  </r>
  <r>
    <s v="SPB-09878"/>
    <d v="2018-04-02T17:37:13"/>
    <n v="22"/>
    <n v="0"/>
    <n v="387"/>
    <s v=" 훈련원공원주차장 앞"/>
    <x v="7"/>
    <n v="37.566994000000001"/>
    <n v="127.00346399999999"/>
    <n v="1"/>
    <d v="2018-04-02T17:49:23"/>
    <n v="321"/>
    <s v=" KEB 하나은행 본점 앞"/>
    <n v="2"/>
    <n v="11"/>
    <n v="1890"/>
    <x v="19"/>
    <b v="0"/>
    <x v="0"/>
  </r>
  <r>
    <s v="SPB-11053"/>
    <d v="2018-04-02T17:38:37"/>
    <n v="22"/>
    <n v="0"/>
    <n v="557"/>
    <s v=" 도선동 주민센터 앞"/>
    <x v="4"/>
    <n v="37.567641999999999"/>
    <n v="127.025696"/>
    <n v="8"/>
    <d v="2018-04-02T18:05:33"/>
    <n v="1321"/>
    <s v=" 국민은행 종암동지점 앞"/>
    <n v="3"/>
    <n v="26"/>
    <n v="3350"/>
    <x v="19"/>
    <b v="0"/>
    <x v="0"/>
  </r>
  <r>
    <s v="SPB-09532"/>
    <d v="2018-04-01T19:04:41"/>
    <n v="17.399999999999999"/>
    <n v="0"/>
    <n v="3511"/>
    <s v=" 응봉역 1번출구"/>
    <x v="4"/>
    <n v="37.551250000000003"/>
    <n v="127.03510300000001"/>
    <n v="2"/>
    <d v="2018-04-01T19:47:21"/>
    <n v="2213"/>
    <s v=" 고속터미널역 5번출구 앞"/>
    <n v="1"/>
    <n v="41"/>
    <n v="7740"/>
    <x v="4"/>
    <b v="1"/>
    <x v="0"/>
  </r>
  <r>
    <s v="SPB-12782"/>
    <d v="2018-04-16T16:09:56"/>
    <n v="18.5"/>
    <n v="0"/>
    <n v="1952"/>
    <s v=" 천왕연지타운2단지 앞"/>
    <x v="2"/>
    <n v="37.482104999999997"/>
    <n v="126.845726"/>
    <n v="15"/>
    <d v="2018-04-16T16:24:57"/>
    <n v="1941"/>
    <s v=" 오류동역 2번출구"/>
    <n v="8"/>
    <n v="14"/>
    <n v="1980"/>
    <x v="1"/>
    <b v="0"/>
    <x v="0"/>
  </r>
  <r>
    <s v="SPB-15786"/>
    <d v="2018-04-04T21:53:16"/>
    <n v="11.8"/>
    <n v="0"/>
    <n v="1509"/>
    <s v=" 서울북부수도사업소"/>
    <x v="8"/>
    <n v="37.634377000000001"/>
    <n v="127.035751"/>
    <n v="3"/>
    <d v="2018-04-04T22:06:57"/>
    <n v="1529"/>
    <s v=" 미아동 한국전력공사"/>
    <n v="14"/>
    <n v="13"/>
    <n v="1550"/>
    <x v="16"/>
    <b v="0"/>
    <x v="0"/>
  </r>
  <r>
    <s v="SPB-08325"/>
    <d v="2018-04-18T07:50:49"/>
    <n v="6.4"/>
    <n v="0"/>
    <n v="1125"/>
    <s v=" 명덕고교입구(영종빌딩)"/>
    <x v="9"/>
    <n v="37.552914000000001"/>
    <n v="126.83657100000001"/>
    <n v="1"/>
    <d v="2018-04-18T10:47:20"/>
    <n v="1129"/>
    <s v=" 화곡역 1번 출구 앞"/>
    <n v="6"/>
    <n v="159"/>
    <n v="1640"/>
    <x v="9"/>
    <b v="0"/>
    <x v="0"/>
  </r>
  <r>
    <s v="SPB-11380"/>
    <d v="2018-04-24T21:05:16"/>
    <n v="11.5"/>
    <n v="0"/>
    <n v="409"/>
    <s v=" 누리꿈스퀘어 옆"/>
    <x v="0"/>
    <n v="37.579399000000002"/>
    <n v="126.88916"/>
    <n v="1"/>
    <d v="2018-04-24T21:31:38"/>
    <n v="155"/>
    <s v=" 가좌역1 번출구 뒤"/>
    <n v="13"/>
    <n v="26"/>
    <n v="4330"/>
    <x v="16"/>
    <b v="0"/>
    <x v="0"/>
  </r>
  <r>
    <s v="SPB-08474"/>
    <d v="2018-04-25T19:23:57"/>
    <n v="18.2"/>
    <n v="0"/>
    <n v="2020"/>
    <s v=" 장승배기역2번출구뒷편쪽"/>
    <x v="24"/>
    <n v="37.504497999999998"/>
    <n v="126.93898799999999"/>
    <n v="7"/>
    <d v="2018-04-25T19:33:19"/>
    <n v="2065"/>
    <s v=" 서울시여성가족재단"/>
    <n v="3"/>
    <n v="8"/>
    <n v="1900"/>
    <x v="4"/>
    <b v="0"/>
    <x v="0"/>
  </r>
  <r>
    <s v="SPB-15079"/>
    <d v="2018-04-02T07:41:19"/>
    <n v="15.1"/>
    <n v="0"/>
    <n v="242"/>
    <s v=" 신길선원가와인아파트 앞"/>
    <x v="13"/>
    <n v="37.510933000000001"/>
    <n v="126.910225"/>
    <n v="13"/>
    <d v="2018-04-02T07:51:52"/>
    <n v="213"/>
    <s v=" KT앞"/>
    <n v="1"/>
    <n v="10"/>
    <n v="1710"/>
    <x v="9"/>
    <b v="0"/>
    <x v="0"/>
  </r>
  <r>
    <s v="SPB-15713"/>
    <d v="2018-04-04T17:31:23"/>
    <n v="17.2"/>
    <n v="0"/>
    <n v="1914"/>
    <s v=" 대림역4번출구"/>
    <x v="2"/>
    <n v="37.494591"/>
    <n v="126.89392100000001"/>
    <n v="1"/>
    <d v="2018-04-04T17:57:07"/>
    <n v="1925"/>
    <s v=" 동양미래대학교 정문 옆"/>
    <n v="3"/>
    <n v="25"/>
    <n v="5610"/>
    <x v="19"/>
    <b v="0"/>
    <x v="0"/>
  </r>
  <r>
    <s v="SPB-14766"/>
    <d v="2018-04-16T12:37:55"/>
    <n v="15.5"/>
    <n v="0"/>
    <n v="1636"/>
    <s v=" 백병원 사거리 농협은행 앞"/>
    <x v="18"/>
    <n v="37.649211999999999"/>
    <n v="127.061768"/>
    <n v="7"/>
    <d v="2018-04-16T12:43:39"/>
    <n v="1674"/>
    <s v=" 서울북부고용센터앞"/>
    <n v="10"/>
    <n v="5"/>
    <n v="870"/>
    <x v="12"/>
    <b v="0"/>
    <x v="0"/>
  </r>
  <r>
    <s v="SPB-03223"/>
    <d v="2018-04-15T07:34:29"/>
    <n v="5.8"/>
    <n v="0"/>
    <n v="258"/>
    <s v=" 신길역3번출구"/>
    <x v="13"/>
    <n v="37.517693000000001"/>
    <n v="126.914299"/>
    <n v="6"/>
    <d v="2018-04-15T07:39:59"/>
    <n v="274"/>
    <s v=" 영등포역지하쇼핑센타 5번출구"/>
    <n v="3"/>
    <n v="5"/>
    <n v="660"/>
    <x v="9"/>
    <b v="1"/>
    <x v="0"/>
  </r>
  <r>
    <s v="SPB-08095"/>
    <d v="2018-04-28T08:27:52"/>
    <n v="12.7"/>
    <n v="0"/>
    <n v="548"/>
    <s v=" 자양나들목"/>
    <x v="3"/>
    <n v="37.529769999999999"/>
    <n v="127.07486"/>
    <n v="4"/>
    <d v="2018-04-28T08:39:22"/>
    <n v="509"/>
    <s v=" 이마트 버스정류소 옆"/>
    <n v="5"/>
    <n v="10"/>
    <n v="1830"/>
    <x v="5"/>
    <b v="1"/>
    <x v="0"/>
  </r>
  <r>
    <s v="SPB-10641"/>
    <d v="2018-04-24T21:34:20"/>
    <n v="11.5"/>
    <n v="0"/>
    <n v="1124"/>
    <s v=" 발산역 6번출구옆(다이소앞)"/>
    <x v="9"/>
    <n v="37.557968000000002"/>
    <n v="126.83828699999999"/>
    <n v="4"/>
    <d v="2018-04-24T22:34:28"/>
    <n v="275"/>
    <s v=" 신동아아파트"/>
    <n v="9"/>
    <n v="58"/>
    <n v="8460"/>
    <x v="16"/>
    <b v="0"/>
    <x v="0"/>
  </r>
  <r>
    <s v="SPB-05437"/>
    <d v="2018-04-28T15:59:13"/>
    <n v="21.1"/>
    <n v="0"/>
    <n v="406"/>
    <s v=" 상암월드컵파크 7단지 앞"/>
    <x v="0"/>
    <n v="37.581313999999999"/>
    <n v="126.880585"/>
    <n v="7"/>
    <d v="2018-04-28T16:26:48"/>
    <n v="186"/>
    <s v=" 월드컵공원"/>
    <n v="37"/>
    <n v="27"/>
    <n v="4580"/>
    <x v="10"/>
    <b v="1"/>
    <x v="0"/>
  </r>
  <r>
    <s v="SPB-04381"/>
    <d v="2018-04-11T10:00:42"/>
    <n v="13.3"/>
    <n v="0"/>
    <n v="134"/>
    <s v=" 연세로 명물길"/>
    <x v="17"/>
    <n v="37.557892000000002"/>
    <n v="126.93808"/>
    <n v="7"/>
    <d v="2018-04-11T11:49:47"/>
    <n v="134"/>
    <s v=" 연세로 명물길"/>
    <n v="7"/>
    <n v="108"/>
    <n v="1140"/>
    <x v="13"/>
    <b v="0"/>
    <x v="0"/>
  </r>
  <r>
    <s v="SPB-02847"/>
    <d v="2018-04-19T16:30:29"/>
    <n v="19.8"/>
    <n v="0"/>
    <n v="1210"/>
    <s v=" 롯데월드타워(잠실역2번출구 쪽)"/>
    <x v="10"/>
    <n v="37.513126"/>
    <n v="127.10096"/>
    <n v="15"/>
    <d v="2018-04-19T17:05:12"/>
    <n v="1226"/>
    <s v=" 잠실4동 주민센터 옆"/>
    <n v="10"/>
    <n v="34"/>
    <n v="3430"/>
    <x v="1"/>
    <b v="0"/>
    <x v="0"/>
  </r>
  <r>
    <s v="SPB-01727"/>
    <d v="2018-04-25T22:11:03"/>
    <n v="15.2"/>
    <n v="0"/>
    <n v="1152"/>
    <s v=" 마곡역교차로"/>
    <x v="9"/>
    <n v="37.558666000000002"/>
    <n v="126.82661400000001"/>
    <n v="4"/>
    <d v="2018-04-25T22:38:10"/>
    <n v="1118"/>
    <s v=" 증미역 3번출구뒤(등촌두산위브센티움오피스텔)"/>
    <n v="4"/>
    <n v="26"/>
    <n v="4810"/>
    <x v="17"/>
    <b v="0"/>
    <x v="0"/>
  </r>
  <r>
    <s v="SPB-15949"/>
    <d v="2018-04-18T15:13:11"/>
    <n v="19"/>
    <n v="0"/>
    <n v="302"/>
    <s v=" 경복궁역 4번출구 뒤"/>
    <x v="19"/>
    <n v="37.575946999999999"/>
    <n v="126.97405999999999"/>
    <n v="11"/>
    <d v="2018-04-18T15:40:38"/>
    <n v="311"/>
    <s v=" 서울광장 옆"/>
    <n v="14"/>
    <n v="27"/>
    <n v="4050"/>
    <x v="10"/>
    <b v="0"/>
    <x v="0"/>
  </r>
  <r>
    <s v="SPB-05112"/>
    <d v="2018-04-16T16:42:57"/>
    <n v="18.5"/>
    <n v="0"/>
    <n v="1278"/>
    <s v=" 송파구청 교차로"/>
    <x v="10"/>
    <n v="37.515830999999999"/>
    <n v="127.106796"/>
    <n v="4"/>
    <d v="2018-04-16T18:29:37"/>
    <n v="1215"/>
    <s v=" 올림픽공원역 1번출구 앞"/>
    <n v="2"/>
    <n v="106"/>
    <n v="4680"/>
    <x v="1"/>
    <b v="0"/>
    <x v="0"/>
  </r>
  <r>
    <s v="SPB-09418"/>
    <d v="2018-04-21T00:14:52"/>
    <n v="16.3"/>
    <n v="0"/>
    <n v="106"/>
    <s v=" 합정역 7번출구 앞"/>
    <x v="0"/>
    <n v="37.548645"/>
    <n v="126.91282699999999"/>
    <n v="10"/>
    <d v="2018-04-21T00:36:59"/>
    <n v="154"/>
    <s v=" 마포구청역 "/>
    <n v="12"/>
    <n v="20"/>
    <n v="1800"/>
    <x v="0"/>
    <b v="1"/>
    <x v="0"/>
  </r>
  <r>
    <s v="SPB-14570"/>
    <d v="2018-04-19T23:35:54"/>
    <n v="12.9"/>
    <n v="0"/>
    <n v="235"/>
    <s v=" 신길동 우리은행 옆"/>
    <x v="13"/>
    <n v="37.504565999999997"/>
    <n v="126.91023300000001"/>
    <n v="4"/>
    <d v="2018-04-19T23:45:55"/>
    <n v="2016"/>
    <s v=" 신대방삼거리역 3번출구쪽"/>
    <n v="6"/>
    <n v="9"/>
    <n v="2260"/>
    <x v="11"/>
    <b v="0"/>
    <x v="0"/>
  </r>
  <r>
    <s v="SPB-08728"/>
    <d v="2018-04-25T14:16:29"/>
    <n v="22.1"/>
    <n v="0"/>
    <n v="184"/>
    <s v=" SK망원동주유소 건너편"/>
    <x v="0"/>
    <n v="37.558948999999998"/>
    <n v="126.907753"/>
    <n v="8"/>
    <d v="2018-04-25T15:10:21"/>
    <n v="413"/>
    <s v=" 상암월드컵파크 3단지 후문"/>
    <n v="3"/>
    <n v="50"/>
    <n v="17160"/>
    <x v="6"/>
    <b v="0"/>
    <x v="0"/>
  </r>
  <r>
    <s v="SPB-03589"/>
    <d v="2018-04-20T17:33:00"/>
    <n v="25.6"/>
    <n v="0"/>
    <n v="213"/>
    <s v=" KT앞"/>
    <x v="13"/>
    <n v="37.521908000000003"/>
    <n v="126.918953"/>
    <n v="15"/>
    <d v="2018-04-20T17:40:51"/>
    <n v="274"/>
    <s v=" 영등포역지하쇼핑센타 5번출구"/>
    <n v="2"/>
    <n v="7"/>
    <n v="1260"/>
    <x v="19"/>
    <b v="0"/>
    <x v="0"/>
  </r>
  <r>
    <s v="SPB-10134"/>
    <d v="2018-04-22T10:17:37"/>
    <n v="16.3"/>
    <n v="0.3"/>
    <n v="1904"/>
    <s v=" 도림천역 1번 출구 앞"/>
    <x v="2"/>
    <n v="37.514240000000001"/>
    <n v="126.882874"/>
    <n v="1"/>
    <d v="2018-04-22T10:51:06"/>
    <n v="1906"/>
    <s v=" 신도림역 1번 출구 앞"/>
    <n v="4"/>
    <n v="32"/>
    <n v="8110"/>
    <x v="13"/>
    <b v="1"/>
    <x v="0"/>
  </r>
  <r>
    <s v="SPB-13192"/>
    <d v="2018-04-04T14:12:59"/>
    <n v="17.899999999999999"/>
    <n v="0"/>
    <n v="236"/>
    <s v=" 문래동자이아파트 앞"/>
    <x v="13"/>
    <n v="37.516154999999998"/>
    <n v="126.894615"/>
    <n v="2"/>
    <d v="2018-04-04T15:10:50"/>
    <n v="186"/>
    <s v=" 월드컵공원"/>
    <n v="3"/>
    <n v="56"/>
    <n v="9800"/>
    <x v="6"/>
    <b v="0"/>
    <x v="0"/>
  </r>
  <r>
    <s v="SPB-14338"/>
    <d v="2018-04-13T18:49:51"/>
    <n v="17.5"/>
    <n v="0"/>
    <n v="195"/>
    <s v=" 모래내고가차도 "/>
    <x v="17"/>
    <n v="37.567656999999997"/>
    <n v="126.91780900000001"/>
    <n v="6"/>
    <d v="2018-04-13T19:04:02"/>
    <n v="114"/>
    <s v=" 홍대입구역 8번출구 앞"/>
    <n v="4"/>
    <n v="13"/>
    <n v="2410"/>
    <x v="2"/>
    <b v="0"/>
    <x v="0"/>
  </r>
  <r>
    <s v="SPB-04488"/>
    <d v="2018-04-28T18:19:06"/>
    <n v="18.899999999999999"/>
    <n v="0"/>
    <n v="150"/>
    <s v=" 서강대역 2번출구 앞"/>
    <x v="0"/>
    <n v="37.552956000000002"/>
    <n v="126.934341"/>
    <n v="9"/>
    <d v="2018-04-28T18:42:43"/>
    <n v="800"/>
    <s v=" 목월공원 앞"/>
    <n v="6"/>
    <n v="23"/>
    <n v="4280"/>
    <x v="2"/>
    <b v="1"/>
    <x v="0"/>
  </r>
  <r>
    <s v="SPB-16175"/>
    <d v="2018-04-01T17:40:27"/>
    <n v="18"/>
    <n v="0"/>
    <n v="328"/>
    <s v=" 탑골공원 앞"/>
    <x v="19"/>
    <n v="37.570396000000002"/>
    <n v="126.98819"/>
    <n v="2"/>
    <d v="2018-04-01T17:56:23"/>
    <n v="320"/>
    <s v=" 을지로입구역 4번출구 앞"/>
    <n v="3"/>
    <n v="15"/>
    <n v="1270"/>
    <x v="19"/>
    <b v="1"/>
    <x v="0"/>
  </r>
  <r>
    <s v="SPB-00261"/>
    <d v="2018-04-28T08:17:41"/>
    <n v="12.7"/>
    <n v="0"/>
    <n v="402"/>
    <s v=" 상암월드컵파크 9단지 앞"/>
    <x v="0"/>
    <n v="37.582855000000002"/>
    <n v="126.879822"/>
    <n v="4"/>
    <d v="2018-04-28T08:59:06"/>
    <n v="943"/>
    <s v=" 은평구청 보건소"/>
    <n v="5"/>
    <n v="41"/>
    <n v="7550"/>
    <x v="5"/>
    <b v="1"/>
    <x v="0"/>
  </r>
  <r>
    <s v="SPB-08711"/>
    <d v="2018-04-28T10:29:22"/>
    <n v="17.399999999999999"/>
    <n v="0"/>
    <n v="2227"/>
    <s v="방배열린문화센터 앞"/>
    <x v="5"/>
    <n v="37.489052000000001"/>
    <n v="126.99252300000001"/>
    <n v="15"/>
    <d v="2018-04-28T11:33:56"/>
    <n v="2227"/>
    <s v="방배열린문화센터 앞"/>
    <n v="5"/>
    <n v="64"/>
    <n v="1750"/>
    <x v="13"/>
    <b v="1"/>
    <x v="0"/>
  </r>
  <r>
    <s v="SPB-10172"/>
    <d v="2018-04-26T11:01:23"/>
    <n v="18.100000000000001"/>
    <n v="0"/>
    <n v="1019"/>
    <s v=" 다성이즈빌아파트(호원대 대각선 맞은편)"/>
    <x v="6"/>
    <n v="37.526825000000002"/>
    <n v="127.130028"/>
    <n v="2"/>
    <d v="2018-04-26T11:18:01"/>
    <n v="1210"/>
    <s v=" 롯데월드타워(잠실역2번출구 쪽)"/>
    <n v="25"/>
    <n v="15"/>
    <n v="3380"/>
    <x v="8"/>
    <b v="0"/>
    <x v="0"/>
  </r>
  <r>
    <s v="SPB-15811"/>
    <d v="2018-04-03T19:08:07"/>
    <n v="18"/>
    <n v="0"/>
    <n v="1208"/>
    <s v=" 풍납현대아파트쉼터"/>
    <x v="10"/>
    <n v="37.529674999999997"/>
    <n v="127.119789"/>
    <n v="18"/>
    <d v="2018-04-03T19:08:45"/>
    <n v="1208"/>
    <s v=" 풍납현대아파트쉼터"/>
    <n v="18"/>
    <n v="22"/>
    <n v="3350"/>
    <x v="4"/>
    <b v="0"/>
    <x v="0"/>
  </r>
  <r>
    <s v="SPB-11513"/>
    <d v="2018-04-30T23:25:53"/>
    <n v="17.899999999999999"/>
    <n v="0"/>
    <n v="651"/>
    <s v=" 우리은행청량리지점앞"/>
    <x v="14"/>
    <n v="37.582748000000002"/>
    <n v="127.04827899999999"/>
    <n v="10"/>
    <d v="2018-04-30T23:46:02"/>
    <n v="651"/>
    <s v=" 우리은행청량리지점앞"/>
    <n v="7"/>
    <n v="18"/>
    <n v="1870"/>
    <x v="11"/>
    <b v="0"/>
    <x v="0"/>
  </r>
  <r>
    <s v="SPB-09324"/>
    <d v="2018-04-25T21:03:37"/>
    <n v="15.9"/>
    <n v="0"/>
    <n v="416"/>
    <s v=" 상암월드컵파크 1단지 교차로"/>
    <x v="0"/>
    <n v="37.575665000000001"/>
    <n v="126.894447"/>
    <n v="10"/>
    <d v="2018-04-25T22:26:34"/>
    <n v="418"/>
    <s v=" 월드컵경기장역 3번출구 옆"/>
    <n v="3"/>
    <n v="81"/>
    <n v="8810"/>
    <x v="16"/>
    <b v="0"/>
    <x v="0"/>
  </r>
  <r>
    <s v="SPB-04960"/>
    <d v="2018-04-16T08:28:20"/>
    <n v="6.9"/>
    <n v="0"/>
    <n v="417"/>
    <s v=" DMC역 2번출구 옆"/>
    <x v="0"/>
    <n v="37.575068999999999"/>
    <n v="126.899918"/>
    <n v="13"/>
    <d v="2018-04-16T08:47:11"/>
    <n v="113"/>
    <s v=" 홍대입구역 2번출구 앞"/>
    <n v="23"/>
    <n v="18"/>
    <n v="3630"/>
    <x v="5"/>
    <b v="0"/>
    <x v="0"/>
  </r>
  <r>
    <s v="SPB-10311"/>
    <d v="2018-04-03T21:39:10"/>
    <n v="17"/>
    <n v="0"/>
    <n v="359"/>
    <s v=" 원남동사거리"/>
    <x v="19"/>
    <n v="37.576061000000003"/>
    <n v="126.997681"/>
    <n v="7"/>
    <d v="2018-04-03T21:43:49"/>
    <n v="358"/>
    <s v=" 성대입구 사거리"/>
    <n v="1"/>
    <n v="4"/>
    <n v="830"/>
    <x v="16"/>
    <b v="0"/>
    <x v="0"/>
  </r>
  <r>
    <s v="SPB-01478"/>
    <d v="2018-04-12T17:53:06"/>
    <n v="18.600000000000001"/>
    <n v="0"/>
    <n v="2241"/>
    <s v="양재전화국 사거리"/>
    <x v="5"/>
    <n v="37.485377999999997"/>
    <n v="127.041702"/>
    <n v="1"/>
    <d v="2018-04-12T19:33:12"/>
    <n v="2241"/>
    <s v="양재전화국 사거리"/>
    <n v="4"/>
    <n v="99"/>
    <n v="6950"/>
    <x v="19"/>
    <b v="0"/>
    <x v="0"/>
  </r>
  <r>
    <s v="SPB-09216"/>
    <d v="2018-04-27T14:43:22"/>
    <n v="22.2"/>
    <n v="0"/>
    <n v="303"/>
    <s v=" 광화문역 1번출구 앞"/>
    <x v="19"/>
    <n v="37.571770000000001"/>
    <n v="126.97466300000001"/>
    <n v="8"/>
    <d v="2018-04-27T14:46:32"/>
    <n v="309"/>
    <s v=" 광화문역 6번출구 옆"/>
    <n v="10"/>
    <n v="2"/>
    <n v="380"/>
    <x v="6"/>
    <b v="0"/>
    <x v="0"/>
  </r>
  <r>
    <s v="SPB-12637"/>
    <d v="2018-04-28T00:47:55"/>
    <n v="13.3"/>
    <n v="0"/>
    <n v="907"/>
    <s v=" CJ 드림시티"/>
    <x v="11"/>
    <n v="37.599491"/>
    <n v="126.91686199999999"/>
    <n v="1"/>
    <d v="2018-04-28T00:58:14"/>
    <n v="931"/>
    <s v=" 역촌파출소"/>
    <n v="1"/>
    <n v="10"/>
    <n v="730"/>
    <x v="0"/>
    <b v="1"/>
    <x v="0"/>
  </r>
  <r>
    <s v="SPB-10244"/>
    <d v="2018-04-24T20:21:19"/>
    <n v="12.6"/>
    <n v="0"/>
    <n v="385"/>
    <s v=" 종각역 5번출구"/>
    <x v="19"/>
    <n v="37.569836000000002"/>
    <n v="126.982658"/>
    <n v="5"/>
    <d v="2018-04-24T20:41:05"/>
    <n v="364"/>
    <s v=" 창신역 1번출구 앞"/>
    <n v="2"/>
    <n v="20"/>
    <n v="3730"/>
    <x v="7"/>
    <b v="0"/>
    <x v="0"/>
  </r>
  <r>
    <s v="SPB-03303"/>
    <d v="2018-04-06T19:02:39"/>
    <n v="4.8"/>
    <n v="0"/>
    <n v="1017"/>
    <s v=" 맥도날드(길동)"/>
    <x v="6"/>
    <n v="37.535473000000003"/>
    <n v="127.145172"/>
    <n v="16"/>
    <d v="2018-04-06T19:16:15"/>
    <n v="1019"/>
    <s v=" 다성이즈빌아파트(호원대 대각선 맞은편)"/>
    <n v="8"/>
    <n v="13"/>
    <n v="2230"/>
    <x v="4"/>
    <b v="0"/>
    <x v="0"/>
  </r>
  <r>
    <s v="SPB-16064"/>
    <d v="2018-04-03T05:40:16"/>
    <n v="16.899999999999999"/>
    <n v="0"/>
    <n v="1669"/>
    <s v=" 중계역 3번출구"/>
    <x v="18"/>
    <n v="37.643528000000003"/>
    <n v="127.065224"/>
    <n v="1"/>
    <d v="2018-04-03T07:07:24"/>
    <n v="1669"/>
    <s v=" 중계역 3번출구"/>
    <n v="1"/>
    <n v="86"/>
    <n v="1560"/>
    <x v="22"/>
    <b v="0"/>
    <x v="0"/>
  </r>
  <r>
    <s v="SPB-09356"/>
    <d v="2018-04-06T19:24:10"/>
    <n v="4.8"/>
    <n v="0"/>
    <n v="1833"/>
    <s v=" 독산역 1번출구 앞 자전거보관소"/>
    <x v="23"/>
    <n v="37.466540999999999"/>
    <n v="126.890282"/>
    <n v="7"/>
    <d v="2018-04-06T19:40:51"/>
    <n v="1955"/>
    <s v=" 디지털입구 교차로"/>
    <n v="5"/>
    <n v="14"/>
    <n v="2220"/>
    <x v="4"/>
    <b v="0"/>
    <x v="0"/>
  </r>
  <r>
    <s v="SPB-16049"/>
    <d v="2018-04-04T16:17:55"/>
    <n v="17.899999999999999"/>
    <n v="0"/>
    <n v="107"/>
    <s v=" 신한은행 서교동금융센터점 앞"/>
    <x v="0"/>
    <n v="37.557510000000001"/>
    <n v="126.918503"/>
    <n v="5"/>
    <d v="2018-04-04T16:36:46"/>
    <n v="422"/>
    <s v=" 문화비축기지"/>
    <n v="10"/>
    <n v="18"/>
    <n v="3360"/>
    <x v="1"/>
    <b v="0"/>
    <x v="0"/>
  </r>
  <r>
    <s v="SPB-15187"/>
    <d v="2018-04-03T23:50:01"/>
    <n v="15"/>
    <n v="0"/>
    <n v="262"/>
    <s v=" 영문초등학교 사거리"/>
    <x v="13"/>
    <n v="37.519928"/>
    <n v="126.889183"/>
    <n v="10"/>
    <d v="2018-04-03T23:57:38"/>
    <n v="230"/>
    <s v=" 영등포구청역 1번출구"/>
    <n v="8"/>
    <n v="7"/>
    <n v="1140"/>
    <x v="11"/>
    <b v="0"/>
    <x v="0"/>
  </r>
  <r>
    <s v="SPB-08266"/>
    <d v="2018-04-01T20:16:03"/>
    <n v="17.100000000000001"/>
    <n v="0"/>
    <n v="421"/>
    <s v=" 마포구청 앞"/>
    <x v="0"/>
    <n v="37.565902999999999"/>
    <n v="126.901184"/>
    <n v="7"/>
    <d v="2018-04-01T20:28:26"/>
    <n v="107"/>
    <s v=" 신한은행 서교동금융센터점 앞"/>
    <n v="3"/>
    <n v="12"/>
    <n v="2020"/>
    <x v="7"/>
    <b v="1"/>
    <x v="0"/>
  </r>
  <r>
    <s v="SPB-07946"/>
    <d v="2018-04-25T17:18:53"/>
    <n v="22.9"/>
    <n v="0"/>
    <n v="105"/>
    <s v=" 합정역 5번출구 앞"/>
    <x v="0"/>
    <n v="37.550007000000001"/>
    <n v="126.91482499999999"/>
    <n v="5"/>
    <d v="2018-04-25T17:46:00"/>
    <n v="166"/>
    <s v=" 가재울 초등학교"/>
    <n v="19"/>
    <n v="25"/>
    <n v="3850"/>
    <x v="19"/>
    <b v="0"/>
    <x v="0"/>
  </r>
  <r>
    <s v="SPB-05853"/>
    <d v="2018-04-11T22:02:34"/>
    <n v="10.3"/>
    <n v="0"/>
    <n v="636"/>
    <s v=" 세종대왕기념관 교차로"/>
    <x v="14"/>
    <n v="37.590899999999998"/>
    <n v="127.042587"/>
    <n v="1"/>
    <d v="2018-04-11T22:08:41"/>
    <n v="1321"/>
    <s v=" 국민은행 종암동지점 앞"/>
    <n v="10"/>
    <n v="5"/>
    <n v="800"/>
    <x v="17"/>
    <b v="0"/>
    <x v="0"/>
  </r>
  <r>
    <s v="SPB-15933"/>
    <d v="2018-04-02T08:45:29"/>
    <n v="15.7"/>
    <n v="0"/>
    <n v="571"/>
    <s v=" 어린이대공원역6번출구"/>
    <x v="3"/>
    <n v="37.548496"/>
    <n v="127.07476"/>
    <n v="7"/>
    <d v="2018-04-02T08:54:12"/>
    <n v="592"/>
    <s v=" 건국대학교 학생회관"/>
    <n v="7"/>
    <n v="8"/>
    <n v="930"/>
    <x v="5"/>
    <b v="0"/>
    <x v="0"/>
  </r>
  <r>
    <s v="SPB-02797"/>
    <d v="2018-04-02T22:27:10"/>
    <n v="17.399999999999999"/>
    <n v="0"/>
    <n v="2219"/>
    <s v=" 고속터미널역 8-1번, 8-2번 출구 사이"/>
    <x v="5"/>
    <n v="37.506199000000002"/>
    <n v="127.003944"/>
    <n v="3"/>
    <d v="2018-04-03T00:50:44"/>
    <n v="825"/>
    <s v=" 서빙고동 주민센터 앞"/>
    <n v="2"/>
    <n v="143"/>
    <n v="17780"/>
    <x v="17"/>
    <b v="0"/>
    <x v="0"/>
  </r>
  <r>
    <s v="SPB-06335"/>
    <d v="2018-04-29T15:17:59"/>
    <n v="22.8"/>
    <n v="0"/>
    <n v="1407"/>
    <s v=" 먹골역 1번출구 뒤"/>
    <x v="15"/>
    <n v="37.611511"/>
    <n v="127.077888"/>
    <n v="8"/>
    <d v="2018-04-29T15:36:34"/>
    <n v="1405"/>
    <s v=" 망우역 1번출구"/>
    <n v="7"/>
    <n v="18"/>
    <n v="4040"/>
    <x v="10"/>
    <b v="1"/>
    <x v="0"/>
  </r>
  <r>
    <s v="SPB-05703"/>
    <d v="2018-04-25T08:40:00"/>
    <n v="8.8000000000000007"/>
    <n v="0"/>
    <n v="914"/>
    <s v=" 새절역 2번출구"/>
    <x v="11"/>
    <n v="37.590797420000001"/>
    <n v="126.91365051"/>
    <n v="16"/>
    <d v="2018-04-25T08:53:29"/>
    <n v="415"/>
    <s v=" DMC역 9번출구 앞"/>
    <n v="1"/>
    <n v="13"/>
    <n v="2700"/>
    <x v="5"/>
    <b v="0"/>
    <x v="0"/>
  </r>
  <r>
    <s v="SPB-13905"/>
    <d v="2018-04-17T19:26:08"/>
    <n v="14.5"/>
    <n v="0"/>
    <n v="127"/>
    <s v=" 현대벤처빌 앞"/>
    <x v="0"/>
    <n v="37.553520200000001"/>
    <n v="126.93695068"/>
    <n v="2"/>
    <d v="2018-04-17T19:32:18"/>
    <n v="126"/>
    <s v=" 서강대 후문 옆"/>
    <n v="8"/>
    <n v="5"/>
    <n v="1070"/>
    <x v="4"/>
    <b v="0"/>
    <x v="0"/>
  </r>
  <r>
    <s v="SPB-14905"/>
    <d v="2018-04-02T18:51:29"/>
    <n v="20.7"/>
    <n v="0"/>
    <n v="2109"/>
    <s v=" 은천로입구 가로공원"/>
    <x v="1"/>
    <n v="37.486224999999997"/>
    <n v="126.935829"/>
    <n v="5"/>
    <d v="2018-04-02T19:11:11"/>
    <n v="2141"/>
    <s v=" 미림여고입구 교차로"/>
    <n v="4"/>
    <n v="19"/>
    <n v="3320"/>
    <x v="2"/>
    <b v="0"/>
    <x v="0"/>
  </r>
  <r>
    <s v="SPB-07987"/>
    <d v="2018-04-30T22:00:02"/>
    <n v="18.399999999999999"/>
    <n v="0"/>
    <n v="1308"/>
    <s v=" 안암로터리 버스정류장 앞"/>
    <x v="16"/>
    <n v="37.582591999999998"/>
    <n v="127.028976"/>
    <n v="9"/>
    <d v="2018-04-30T22:05:49"/>
    <n v="1308"/>
    <s v=" 안암로터리 버스정류장 앞"/>
    <n v="9"/>
    <n v="5"/>
    <n v="500"/>
    <x v="17"/>
    <b v="0"/>
    <x v="0"/>
  </r>
  <r>
    <s v="SPB-10907"/>
    <d v="2018-04-28T17:34:40"/>
    <n v="20.100000000000001"/>
    <n v="0"/>
    <n v="1337"/>
    <s v=" 돈암성당 옆"/>
    <x v="16"/>
    <n v="37.590381999999998"/>
    <n v="127.01713599999999"/>
    <n v="5"/>
    <d v="2018-04-28T18:25:32"/>
    <n v="1337"/>
    <s v=" 돈암성당 옆"/>
    <n v="5"/>
    <n v="47"/>
    <n v="6210"/>
    <x v="19"/>
    <b v="1"/>
    <x v="0"/>
  </r>
  <r>
    <s v="SPB-05644"/>
    <d v="2018-04-25T22:44:54"/>
    <n v="15.2"/>
    <n v="0"/>
    <n v="1650"/>
    <s v=" 중계근린공원내"/>
    <x v="18"/>
    <n v="37.639580000000002"/>
    <n v="127.065102"/>
    <n v="14"/>
    <d v="2018-04-25T22:54:26"/>
    <n v="1605"/>
    <s v=" 헬스케어"/>
    <n v="8"/>
    <n v="9"/>
    <n v="1460"/>
    <x v="17"/>
    <b v="0"/>
    <x v="0"/>
  </r>
  <r>
    <s v="SPB-05122"/>
    <d v="2018-04-25T09:17:03"/>
    <n v="11.7"/>
    <n v="0"/>
    <n v="1441"/>
    <s v=" 신내능말공원"/>
    <x v="15"/>
    <n v="37.616711000000002"/>
    <n v="127.110733"/>
    <n v="14"/>
    <d v="2018-04-25T09:35:54"/>
    <n v="1405"/>
    <s v=" 망우역 1번출구"/>
    <n v="4"/>
    <n v="18"/>
    <n v="3500"/>
    <x v="21"/>
    <b v="0"/>
    <x v="0"/>
  </r>
  <r>
    <s v="SPB-10801"/>
    <d v="2018-04-06T14:00:03"/>
    <n v="7.4"/>
    <n v="0"/>
    <n v="540"/>
    <s v=" 군자역 7번출구 베스트샵 앞"/>
    <x v="3"/>
    <n v="37.55603"/>
    <n v="127.078644"/>
    <n v="6"/>
    <d v="2018-04-06T14:06:01"/>
    <n v="571"/>
    <s v=" 어린이대공원역6번출구"/>
    <n v="1"/>
    <n v="5"/>
    <n v="990"/>
    <x v="6"/>
    <b v="0"/>
    <x v="0"/>
  </r>
  <r>
    <s v="SPB-08003"/>
    <d v="2018-04-16T06:39:42"/>
    <n v="5"/>
    <n v="0"/>
    <n v="259"/>
    <s v=" 대방역6번출구"/>
    <x v="13"/>
    <n v="37.513592000000003"/>
    <n v="126.925934"/>
    <n v="14"/>
    <d v="2018-04-16T06:46:48"/>
    <n v="213"/>
    <s v=" KT앞"/>
    <n v="13"/>
    <n v="6"/>
    <n v="1690"/>
    <x v="20"/>
    <b v="0"/>
    <x v="0"/>
  </r>
  <r>
    <s v="SPB-16093"/>
    <d v="2018-04-22T13:42:55"/>
    <n v="20.5"/>
    <n v="0"/>
    <n v="1605"/>
    <s v=" 헬스케어"/>
    <x v="18"/>
    <n v="37.631622"/>
    <n v="127.061615"/>
    <n v="4"/>
    <d v="2018-04-22T13:49:26"/>
    <n v="1655"/>
    <s v=" 공릉1단지아파트"/>
    <n v="3"/>
    <n v="6"/>
    <n v="1130"/>
    <x v="15"/>
    <b v="1"/>
    <x v="0"/>
  </r>
  <r>
    <s v="SPB-12835"/>
    <d v="2018-04-11T12:46:28"/>
    <n v="15.7"/>
    <n v="0"/>
    <n v="581"/>
    <s v=" 용답초등학교"/>
    <x v="4"/>
    <n v="37.561011999999998"/>
    <n v="127.054237"/>
    <n v="12"/>
    <d v="2018-04-11T12:56:10"/>
    <n v="538"/>
    <s v=" 답십리역 8번출구 앞"/>
    <n v="5"/>
    <n v="9"/>
    <n v="26700"/>
    <x v="12"/>
    <b v="0"/>
    <x v="0"/>
  </r>
  <r>
    <s v="SPB-09723"/>
    <d v="2018-04-10T14:45:33"/>
    <n v="21.2"/>
    <n v="0"/>
    <n v="408"/>
    <s v=" LG CNS앞"/>
    <x v="0"/>
    <n v="37.580810999999997"/>
    <n v="126.88665"/>
    <n v="2"/>
    <d v="2018-04-10T14:50:41"/>
    <n v="411"/>
    <s v=" DMC홍보관"/>
    <n v="7"/>
    <n v="4"/>
    <n v="580"/>
    <x v="6"/>
    <b v="0"/>
    <x v="0"/>
  </r>
  <r>
    <s v="SPB-12968"/>
    <d v="2018-04-20T10:51:15"/>
    <n v="18.2"/>
    <n v="0"/>
    <n v="505"/>
    <s v=" 자양사거리 광진아크로텔 앞"/>
    <x v="3"/>
    <n v="37.537010000000002"/>
    <n v="127.082245"/>
    <n v="8"/>
    <d v="2018-04-20T11:34:28"/>
    <n v="573"/>
    <s v=" 구의문주차장 앞"/>
    <n v="7"/>
    <n v="43"/>
    <n v="1520"/>
    <x v="13"/>
    <b v="0"/>
    <x v="0"/>
  </r>
  <r>
    <s v="SPB-11816"/>
    <d v="2018-04-12T08:36:45"/>
    <n v="8.9"/>
    <n v="0"/>
    <n v="1011"/>
    <s v=" LIGA 아파트 앞"/>
    <x v="6"/>
    <n v="37.534770999999999"/>
    <n v="127.135239"/>
    <n v="7"/>
    <d v="2018-04-12T08:51:04"/>
    <n v="1013"/>
    <s v=" 강동구청역 1번 출입구"/>
    <n v="7"/>
    <n v="14"/>
    <n v="2170"/>
    <x v="5"/>
    <b v="0"/>
    <x v="0"/>
  </r>
  <r>
    <s v="SPB-14153"/>
    <d v="2018-04-16T08:13:12"/>
    <n v="6.9"/>
    <n v="0"/>
    <n v="576"/>
    <s v=" 광나루역 3번 출구"/>
    <x v="3"/>
    <n v="37.544829999999997"/>
    <n v="127.104263"/>
    <n v="1"/>
    <d v="2018-04-16T08:19:38"/>
    <n v="551"/>
    <s v=" 구의삼성쉐르빌 앞"/>
    <n v="1"/>
    <n v="6"/>
    <n v="1130"/>
    <x v="5"/>
    <b v="0"/>
    <x v="0"/>
  </r>
  <r>
    <s v="SPB-08603"/>
    <d v="2018-04-16T09:03:01"/>
    <n v="10.1"/>
    <n v="0"/>
    <n v="1204"/>
    <s v=" 거여역 3번출구"/>
    <x v="10"/>
    <n v="37.493343000000003"/>
    <n v="127.14473"/>
    <n v="3"/>
    <d v="2018-04-16T09:20:42"/>
    <n v="1215"/>
    <s v=" 올림픽공원역 1번출구 앞"/>
    <n v="7"/>
    <n v="16"/>
    <n v="3700"/>
    <x v="21"/>
    <b v="0"/>
    <x v="0"/>
  </r>
  <r>
    <s v="SPB-11364"/>
    <d v="2018-04-26T08:35:02"/>
    <n v="11.7"/>
    <n v="0"/>
    <n v="2050"/>
    <s v=" 노량진역 5번출구"/>
    <x v="24"/>
    <n v="37.513247999999997"/>
    <n v="126.939972"/>
    <n v="10"/>
    <d v="2018-04-26T09:18:00"/>
    <n v="2266"/>
    <s v=" 서초역 3번출구"/>
    <n v="3"/>
    <n v="42"/>
    <n v="7090"/>
    <x v="5"/>
    <b v="0"/>
    <x v="0"/>
  </r>
  <r>
    <s v="SPB-15693"/>
    <d v="2018-04-11T13:27:30"/>
    <n v="15.6"/>
    <n v="0"/>
    <n v="126"/>
    <s v=" 서강대 후문 옆"/>
    <x v="0"/>
    <n v="37.550410999999997"/>
    <n v="126.943848"/>
    <n v="12"/>
    <d v="2018-04-11T13:40:20"/>
    <n v="156"/>
    <s v=" 서울서부지방법원 앞"/>
    <n v="1"/>
    <n v="12"/>
    <n v="1890"/>
    <x v="15"/>
    <b v="0"/>
    <x v="0"/>
  </r>
  <r>
    <s v="SPB-05628"/>
    <d v="2018-04-01T15:54:18"/>
    <n v="18.2"/>
    <n v="0"/>
    <n v="1605"/>
    <s v=" 헬스케어"/>
    <x v="18"/>
    <n v="37.631622"/>
    <n v="127.061615"/>
    <n v="4"/>
    <d v="2018-04-01T17:04:46"/>
    <n v="1674"/>
    <s v=" 서울북부고용센터앞"/>
    <n v="8"/>
    <n v="70"/>
    <n v="5250"/>
    <x v="10"/>
    <b v="1"/>
    <x v="0"/>
  </r>
  <r>
    <s v="SPB-08859"/>
    <d v="2018-04-24T21:39:24"/>
    <n v="11.5"/>
    <n v="0"/>
    <n v="385"/>
    <s v=" 종각역 5번출구"/>
    <x v="19"/>
    <n v="37.569836000000002"/>
    <n v="126.982658"/>
    <n v="3"/>
    <d v="2018-04-24T21:47:43"/>
    <n v="302"/>
    <s v=" 경복궁역 4번출구 뒤"/>
    <n v="1"/>
    <n v="7"/>
    <n v="7740"/>
    <x v="16"/>
    <b v="0"/>
    <x v="0"/>
  </r>
  <r>
    <s v="SPB-12324"/>
    <d v="2018-04-21T16:12:57"/>
    <n v="24.8"/>
    <n v="0"/>
    <n v="186"/>
    <s v=" 월드컵공원"/>
    <x v="0"/>
    <n v="37.563965000000003"/>
    <n v="126.89820899999999"/>
    <n v="40"/>
    <d v="2018-04-21T17:38:41"/>
    <n v="117"/>
    <s v=" 홍은사거리"/>
    <n v="5"/>
    <n v="80"/>
    <n v="6070"/>
    <x v="1"/>
    <b v="1"/>
    <x v="0"/>
  </r>
  <r>
    <s v="SPB-13984"/>
    <d v="2018-04-02T18:10:29"/>
    <n v="20.7"/>
    <n v="0"/>
    <n v="806"/>
    <s v=" 전자랜드 본관 앞"/>
    <x v="21"/>
    <n v="37.533065999999998"/>
    <n v="126.96073199999999"/>
    <n v="20"/>
    <d v="2018-04-02T18:29:58"/>
    <n v="816"/>
    <s v=" 신용산역 6번출구 앞"/>
    <n v="3"/>
    <n v="19"/>
    <n v="2510"/>
    <x v="2"/>
    <b v="0"/>
    <x v="0"/>
  </r>
  <r>
    <s v="SPB-11480"/>
    <d v="2018-04-11T09:23:22"/>
    <n v="11.8"/>
    <n v="0"/>
    <n v="1512"/>
    <s v=" 강북중학교 앞"/>
    <x v="8"/>
    <n v="37.644736999999999"/>
    <n v="127.026566"/>
    <n v="20"/>
    <d v="2018-04-11T09:31:18"/>
    <n v="1518"/>
    <s v=" SK telecom(수유직영점) 앞"/>
    <n v="9"/>
    <n v="7"/>
    <n v="1210"/>
    <x v="21"/>
    <b v="0"/>
    <x v="0"/>
  </r>
  <r>
    <s v="SPB-06787"/>
    <d v="2018-04-08T12:44:41"/>
    <n v="6.9"/>
    <n v="0"/>
    <n v="207"/>
    <s v=" 여의나루역 1번출구 앞"/>
    <x v="13"/>
    <n v="37.526989"/>
    <n v="126.932098"/>
    <n v="4"/>
    <d v="2018-04-08T14:52:16"/>
    <n v="207"/>
    <s v=" 여의나루역 1번출구 앞"/>
    <n v="4"/>
    <n v="127"/>
    <n v="17670"/>
    <x v="12"/>
    <b v="1"/>
    <x v="0"/>
  </r>
  <r>
    <s v="SPB-11183"/>
    <d v="2018-04-06T08:25:47"/>
    <n v="5.9"/>
    <n v="0"/>
    <n v="205"/>
    <s v=" 산업은행 앞"/>
    <x v="13"/>
    <n v="37.526263999999998"/>
    <n v="126.920509"/>
    <n v="4"/>
    <d v="2018-04-06T08:30:11"/>
    <n v="211"/>
    <s v=" 여의도역 4번출구 옆"/>
    <n v="5"/>
    <n v="4"/>
    <n v="550"/>
    <x v="5"/>
    <b v="0"/>
    <x v="0"/>
  </r>
  <r>
    <s v="SPB-04628"/>
    <d v="2018-04-25T12:28:15"/>
    <n v="19.399999999999999"/>
    <n v="0"/>
    <n v="950"/>
    <s v=" 구산역 2번 출구 "/>
    <x v="11"/>
    <n v="37.610779000000001"/>
    <n v="126.917351"/>
    <n v="6"/>
    <d v="2018-04-25T12:41:56"/>
    <n v="931"/>
    <s v=" 역촌파출소"/>
    <n v="1"/>
    <n v="13"/>
    <n v="1600"/>
    <x v="12"/>
    <b v="0"/>
    <x v="0"/>
  </r>
  <r>
    <s v="SPB-08406"/>
    <d v="2018-04-27T13:38:15"/>
    <n v="21"/>
    <n v="0"/>
    <n v="578"/>
    <s v=" 성동세무서 부근"/>
    <x v="4"/>
    <n v="37.548285999999997"/>
    <n v="127.062088"/>
    <n v="7"/>
    <d v="2018-04-27T14:27:07"/>
    <n v="1610"/>
    <s v=" 화랑대역 2번출구 앞"/>
    <n v="2"/>
    <n v="47"/>
    <n v="7820"/>
    <x v="15"/>
    <b v="0"/>
    <x v="0"/>
  </r>
  <r>
    <s v="SPB-06067"/>
    <d v="2018-04-08T11:31:00"/>
    <n v="6.4"/>
    <n v="0"/>
    <n v="569"/>
    <s v=" 응봉현대아파트 정류소"/>
    <x v="4"/>
    <n v="37.549582999999998"/>
    <n v="127.030243"/>
    <n v="1"/>
    <d v="2018-04-08T12:03:45"/>
    <n v="569"/>
    <s v=" 응봉현대아파트 정류소"/>
    <n v="1"/>
    <n v="32"/>
    <n v="4670"/>
    <x v="8"/>
    <b v="1"/>
    <x v="0"/>
  </r>
  <r>
    <s v="SPB-04252"/>
    <d v="2018-04-11T09:56:41"/>
    <n v="11.8"/>
    <n v="0"/>
    <n v="1532"/>
    <s v=" 번3동 주민센터 교차로"/>
    <x v="8"/>
    <n v="37.626353999999999"/>
    <n v="127.04744700000001"/>
    <n v="2"/>
    <d v="2018-04-11T10:23:33"/>
    <n v="1643"/>
    <s v=" 태릉입구역 8번출구"/>
    <n v="5"/>
    <n v="26"/>
    <n v="4120"/>
    <x v="21"/>
    <b v="0"/>
    <x v="0"/>
  </r>
  <r>
    <s v="SPB-07866"/>
    <d v="2018-04-01T01:34:00"/>
    <n v="11.7"/>
    <n v="0"/>
    <n v="2302"/>
    <s v=" 교보타워 버스정류장(신논현역 3번출구 후면)"/>
    <x v="25"/>
    <n v="37.505580999999999"/>
    <n v="127.024277"/>
    <n v="9"/>
    <d v="2018-04-01T01:56:05"/>
    <n v="2036"/>
    <s v=" 정금마을 마을버스정류장"/>
    <n v="13"/>
    <n v="20"/>
    <n v="4240"/>
    <x v="14"/>
    <b v="1"/>
    <x v="0"/>
  </r>
  <r>
    <s v="SPB-05920"/>
    <d v="2018-04-18T02:24:47"/>
    <n v="8.6999999999999993"/>
    <n v="0"/>
    <n v="505"/>
    <s v=" 자양사거리 광진아크로텔 앞"/>
    <x v="3"/>
    <n v="37.537010000000002"/>
    <n v="127.082245"/>
    <n v="9"/>
    <d v="2018-04-18T02:41:22"/>
    <n v="540"/>
    <s v=" 군자역 7번출구 베스트샵 앞"/>
    <n v="6"/>
    <n v="16"/>
    <n v="3220"/>
    <x v="3"/>
    <b v="0"/>
    <x v="0"/>
  </r>
  <r>
    <s v="SPB-09419"/>
    <d v="2018-04-24T09:22:10"/>
    <n v="12"/>
    <n v="0"/>
    <n v="2007"/>
    <s v=" 유한양행앞"/>
    <x v="24"/>
    <n v="37.512939000000003"/>
    <n v="126.934242"/>
    <n v="20"/>
    <d v="2018-04-24T09:26:30"/>
    <n v="2050"/>
    <s v=" 노량진역 5번출구"/>
    <n v="2"/>
    <n v="4"/>
    <n v="480"/>
    <x v="21"/>
    <b v="0"/>
    <x v="0"/>
  </r>
  <r>
    <s v="SPB-06222"/>
    <d v="2018-04-12T23:24:18"/>
    <n v="12.6"/>
    <n v="0"/>
    <n v="228"/>
    <s v=" 선유도역 3번출구 앞"/>
    <x v="13"/>
    <n v="37.538460000000001"/>
    <n v="126.894508"/>
    <n v="9"/>
    <d v="2018-04-12T23:30:05"/>
    <n v="268"/>
    <s v=" 그랜드컨벤션센터 앞"/>
    <n v="9"/>
    <n v="5"/>
    <n v="700"/>
    <x v="11"/>
    <b v="0"/>
    <x v="0"/>
  </r>
  <r>
    <s v="SPB-04935"/>
    <d v="2018-04-09T20:04:02"/>
    <n v="11.7"/>
    <n v="0"/>
    <n v="511"/>
    <s v=" 서울숲역 4번 출구 옆"/>
    <x v="4"/>
    <n v="37.544581999999998"/>
    <n v="127.04460899999999"/>
    <n v="3"/>
    <d v="2018-04-09T20:13:15"/>
    <n v="537"/>
    <s v=" 한양대후문역 부근"/>
    <n v="8"/>
    <n v="8"/>
    <n v="2020"/>
    <x v="7"/>
    <b v="0"/>
    <x v="0"/>
  </r>
  <r>
    <s v="SPB-08744"/>
    <d v="2018-04-26T19:01:44"/>
    <n v="15.2"/>
    <n v="0"/>
    <n v="2230"/>
    <s v="이수역 4번 출구"/>
    <x v="5"/>
    <n v="37.485827999999998"/>
    <n v="126.98262800000001"/>
    <n v="14"/>
    <d v="2018-04-26T19:55:26"/>
    <n v="2230"/>
    <s v="이수역 4번 출구"/>
    <n v="11"/>
    <n v="48"/>
    <n v="11930"/>
    <x v="4"/>
    <b v="0"/>
    <x v="0"/>
  </r>
  <r>
    <s v="SPB-04319"/>
    <d v="2018-04-01T22:55:20"/>
    <n v="16.7"/>
    <n v="0"/>
    <n v="244"/>
    <s v=" 영등포삼환아파트 앞"/>
    <x v="13"/>
    <n v="37.530079000000001"/>
    <n v="126.905708"/>
    <n v="16"/>
    <d v="2018-04-02T00:31:13"/>
    <n v="207"/>
    <s v=" 여의나루역 1번출구 앞"/>
    <n v="27"/>
    <n v="95"/>
    <n v="9560"/>
    <x v="17"/>
    <b v="1"/>
    <x v="0"/>
  </r>
  <r>
    <s v="SPB-08831"/>
    <d v="2018-04-25T08:27:13"/>
    <n v="8.8000000000000007"/>
    <n v="0"/>
    <n v="1037"/>
    <s v=" 강일 6단지"/>
    <x v="6"/>
    <n v="37.562587999999998"/>
    <n v="127.177612"/>
    <n v="8"/>
    <d v="2018-04-25T08:42:42"/>
    <n v="1041"/>
    <s v=" 묘곡초등학교"/>
    <n v="7"/>
    <n v="14"/>
    <n v="2340"/>
    <x v="5"/>
    <b v="0"/>
    <x v="0"/>
  </r>
  <r>
    <s v="SPB-12982"/>
    <d v="2018-04-17T22:13:56"/>
    <n v="11"/>
    <n v="0"/>
    <n v="590"/>
    <s v=" 건국대학교 (입학정보관)"/>
    <x v="3"/>
    <n v="37.53989"/>
    <n v="127.073364"/>
    <n v="4"/>
    <d v="2018-04-17T22:32:29"/>
    <n v="582"/>
    <s v=" 경일중학교 앞"/>
    <n v="2"/>
    <n v="18"/>
    <n v="2400"/>
    <x v="17"/>
    <b v="0"/>
    <x v="0"/>
  </r>
  <r>
    <s v="SPB-08327"/>
    <d v="2018-04-09T08:46:40"/>
    <n v="1"/>
    <n v="0"/>
    <n v="1706"/>
    <s v=" 기업은행 앞"/>
    <x v="20"/>
    <n v="37.665664999999997"/>
    <n v="127.042671"/>
    <n v="5"/>
    <d v="2018-04-09T08:51:59"/>
    <n v="1705"/>
    <s v=" 도봉구청 정문앞"/>
    <n v="5"/>
    <n v="4"/>
    <n v="550"/>
    <x v="5"/>
    <b v="0"/>
    <x v="0"/>
  </r>
  <r>
    <s v="SPB-13786"/>
    <d v="2018-04-12T21:01:21"/>
    <n v="13.4"/>
    <n v="0"/>
    <n v="2264"/>
    <s v=" 이수역 1번출구"/>
    <x v="5"/>
    <n v="37.488556000000003"/>
    <n v="126.982574"/>
    <n v="4"/>
    <d v="2018-04-12T22:01:17"/>
    <n v="144"/>
    <s v=" 공덕역 8번출구"/>
    <n v="4"/>
    <n v="59"/>
    <n v="12460"/>
    <x v="16"/>
    <b v="0"/>
    <x v="0"/>
  </r>
  <r>
    <s v="SPB-05258"/>
    <d v="2018-04-21T16:14:43"/>
    <n v="24.8"/>
    <n v="0"/>
    <n v="109"/>
    <s v=" 제일빌딩 앞"/>
    <x v="0"/>
    <n v="37.547691350000001"/>
    <n v="126.91998291"/>
    <n v="8"/>
    <d v="2018-04-21T18:14:08"/>
    <n v="111"/>
    <s v=" 상수역 2번출구 앞"/>
    <n v="1"/>
    <n v="119"/>
    <n v="7690"/>
    <x v="1"/>
    <b v="1"/>
    <x v="0"/>
  </r>
  <r>
    <s v="SPB-01548"/>
    <d v="2018-04-19T17:34:53"/>
    <n v="20.100000000000001"/>
    <n v="0"/>
    <n v="218"/>
    <s v=" 증권거래소 앞"/>
    <x v="13"/>
    <n v="37.523277"/>
    <n v="126.929237"/>
    <n v="18"/>
    <d v="2018-04-19T18:13:51"/>
    <n v="221"/>
    <s v=" 여의도초교 앞"/>
    <n v="8"/>
    <n v="38"/>
    <n v="1120"/>
    <x v="19"/>
    <b v="0"/>
    <x v="0"/>
  </r>
  <r>
    <s v="SPB-15588"/>
    <d v="2018-04-17T07:34:02"/>
    <n v="6.9"/>
    <n v="0"/>
    <n v="1901"/>
    <s v=" 신도림동주민센터 앞"/>
    <x v="2"/>
    <n v="37.507331999999998"/>
    <n v="126.87973"/>
    <n v="7"/>
    <d v="2018-04-17T08:17:34"/>
    <n v="2116"/>
    <s v=" 에이스에이존빌딩"/>
    <n v="8"/>
    <n v="43"/>
    <n v="0"/>
    <x v="9"/>
    <b v="0"/>
    <x v="0"/>
  </r>
  <r>
    <s v="SPB-09243"/>
    <d v="2018-04-30T18:18:36"/>
    <n v="23"/>
    <n v="0"/>
    <n v="1206"/>
    <s v=" 9호선종합운동장역 9번출구"/>
    <x v="10"/>
    <n v="37.511279999999999"/>
    <n v="127.078239"/>
    <n v="10"/>
    <d v="2018-04-30T18:45:27"/>
    <n v="1251"/>
    <s v=" 석촌역 2번출구"/>
    <n v="2"/>
    <n v="25"/>
    <n v="3260"/>
    <x v="2"/>
    <b v="0"/>
    <x v="0"/>
  </r>
  <r>
    <s v="SPB-04282"/>
    <d v="2018-04-25T19:05:08"/>
    <n v="18.2"/>
    <n v="0"/>
    <n v="917"/>
    <s v=" 녹번역 4번출구"/>
    <x v="11"/>
    <n v="37.601298999999997"/>
    <n v="126.935349"/>
    <n v="6"/>
    <d v="2018-04-25T19:19:54"/>
    <n v="175"/>
    <s v=" 홍연2교옆"/>
    <n v="6"/>
    <n v="14"/>
    <n v="3640"/>
    <x v="4"/>
    <b v="0"/>
    <x v="0"/>
  </r>
  <r>
    <s v="SPB-12471"/>
    <d v="2018-04-09T20:45:44"/>
    <n v="11.7"/>
    <n v="0"/>
    <n v="508"/>
    <s v=" 성수아카데미타워 앞"/>
    <x v="4"/>
    <n v="37.545166000000002"/>
    <n v="127.05750999999999"/>
    <n v="3"/>
    <d v="2018-04-09T20:58:06"/>
    <n v="573"/>
    <s v=" 구의문주차장 앞"/>
    <n v="1"/>
    <n v="11"/>
    <n v="2840"/>
    <x v="7"/>
    <b v="0"/>
    <x v="0"/>
  </r>
  <r>
    <s v="SPB-15864"/>
    <d v="2018-04-21T14:43:53"/>
    <n v="25"/>
    <n v="0"/>
    <n v="406"/>
    <s v=" 상암월드컵파크 7단지 앞"/>
    <x v="0"/>
    <n v="37.581313999999999"/>
    <n v="126.880585"/>
    <n v="15"/>
    <d v="2018-04-21T14:55:38"/>
    <n v="948"/>
    <s v=" 디지털미디어 시티역 4번출구"/>
    <n v="5"/>
    <n v="11"/>
    <n v="2690"/>
    <x v="6"/>
    <b v="1"/>
    <x v="0"/>
  </r>
  <r>
    <s v="SPB-15835"/>
    <d v="2018-04-10T20:02:39"/>
    <n v="19.100000000000001"/>
    <n v="0"/>
    <n v="1962"/>
    <s v=" 가리봉동주민센터"/>
    <x v="2"/>
    <n v="37.481602000000002"/>
    <n v="126.892799"/>
    <n v="1"/>
    <d v="2018-04-10T20:23:39"/>
    <n v="2106"/>
    <s v=" 난곡 새마을금고"/>
    <n v="2"/>
    <n v="20"/>
    <n v="4350"/>
    <x v="7"/>
    <b v="0"/>
    <x v="0"/>
  </r>
  <r>
    <s v="SPB-10386"/>
    <d v="2018-04-20T17:43:22"/>
    <n v="25.6"/>
    <n v="0"/>
    <n v="316"/>
    <s v=" 종각역 1번출구 앞"/>
    <x v="19"/>
    <n v="37.570396000000002"/>
    <n v="126.98178900000001"/>
    <n v="1"/>
    <d v="2018-04-20T17:56:57"/>
    <n v="312"/>
    <s v=" 시청역 1번출구 뒤"/>
    <n v="2"/>
    <n v="13"/>
    <n v="1070"/>
    <x v="19"/>
    <b v="0"/>
    <x v="0"/>
  </r>
  <r>
    <s v="SPB-11258"/>
    <d v="2018-04-13T17:42:45"/>
    <n v="18.100000000000001"/>
    <n v="0"/>
    <n v="140"/>
    <s v=" 이화여대 후문"/>
    <x v="17"/>
    <n v="37.560009000000001"/>
    <n v="126.940735"/>
    <n v="19"/>
    <d v="2018-04-13T17:45:56"/>
    <n v="128"/>
    <s v=" 신촌역(2호선) 1번출구 옆"/>
    <n v="4"/>
    <n v="3"/>
    <n v="650"/>
    <x v="19"/>
    <b v="0"/>
    <x v="0"/>
  </r>
  <r>
    <s v="SPB-05173"/>
    <d v="2018-04-12T18:20:12"/>
    <n v="17.899999999999999"/>
    <n v="0"/>
    <n v="108"/>
    <s v=" 서교동 사거리"/>
    <x v="0"/>
    <n v="37.552745999999999"/>
    <n v="126.918617"/>
    <n v="10"/>
    <d v="2018-04-12T18:49:31"/>
    <n v="178"/>
    <s v=" 증산3교 앞"/>
    <n v="9"/>
    <n v="28"/>
    <n v="5040"/>
    <x v="2"/>
    <b v="0"/>
    <x v="0"/>
  </r>
  <r>
    <s v="SPB-14489"/>
    <d v="2018-04-20T19:17:09"/>
    <n v="22.9"/>
    <n v="0"/>
    <n v="107"/>
    <s v=" 신한은행 서교동금융센터점 앞"/>
    <x v="0"/>
    <n v="37.557510000000001"/>
    <n v="126.918503"/>
    <n v="2"/>
    <d v="2018-04-20T19:32:16"/>
    <n v="104"/>
    <s v=" 합정역 1번출구 앞"/>
    <n v="2"/>
    <n v="14"/>
    <n v="2100"/>
    <x v="4"/>
    <b v="0"/>
    <x v="0"/>
  </r>
  <r>
    <s v="SPB-12795"/>
    <d v="2018-04-04T14:31:26"/>
    <n v="17.899999999999999"/>
    <n v="0"/>
    <n v="2003"/>
    <s v=" 사육신공원앞"/>
    <x v="24"/>
    <n v="37.513359000000001"/>
    <n v="126.948059"/>
    <n v="4"/>
    <d v="2018-04-04T15:17:24"/>
    <n v="1123"/>
    <s v=" 공암나루근린공원 관리사무소옆"/>
    <n v="13"/>
    <n v="46"/>
    <n v="11140"/>
    <x v="6"/>
    <b v="0"/>
    <x v="0"/>
  </r>
  <r>
    <s v="SPB-04006"/>
    <d v="2018-04-29T12:35:03"/>
    <n v="20.5"/>
    <n v="0"/>
    <n v="175"/>
    <s v=" 홍연2교옆"/>
    <x v="17"/>
    <n v="37.578071999999999"/>
    <n v="126.930817"/>
    <n v="2"/>
    <d v="2018-04-29T12:49:05"/>
    <n v="107"/>
    <s v=" 신한은행 서교동금융센터점 앞"/>
    <n v="1"/>
    <n v="13"/>
    <n v="3260"/>
    <x v="12"/>
    <b v="1"/>
    <x v="0"/>
  </r>
  <r>
    <s v="SPB-11062"/>
    <d v="2018-04-19T19:52:23"/>
    <n v="17.399999999999999"/>
    <n v="0"/>
    <n v="1625"/>
    <s v=" 상계역(4번출구)"/>
    <x v="18"/>
    <n v="37.659999999999997"/>
    <n v="127.072968"/>
    <n v="2"/>
    <d v="2018-04-19T20:00:05"/>
    <n v="1619"/>
    <s v=" 중계동 하나프라자빌딩 앞(중1-1)"/>
    <n v="10"/>
    <n v="7"/>
    <n v="1610"/>
    <x v="4"/>
    <b v="0"/>
    <x v="0"/>
  </r>
  <r>
    <s v="SPB-10396"/>
    <d v="2018-04-10T10:16:25"/>
    <n v="15.2"/>
    <n v="0"/>
    <n v="147"/>
    <s v=" 마포역 4번출구 뒤"/>
    <x v="0"/>
    <n v="37.539271999999997"/>
    <n v="126.945915"/>
    <n v="1"/>
    <d v="2018-04-10T10:27:19"/>
    <n v="126"/>
    <s v=" 서강대 후문 옆"/>
    <n v="8"/>
    <n v="10"/>
    <n v="1810"/>
    <x v="13"/>
    <b v="0"/>
    <x v="0"/>
  </r>
  <r>
    <s v="SPB-13562"/>
    <d v="2018-04-12T08:47:35"/>
    <n v="8.9"/>
    <n v="0"/>
    <n v="1020"/>
    <s v=" 강동경찰서"/>
    <x v="6"/>
    <n v="37.528289999999998"/>
    <n v="127.126801"/>
    <n v="1"/>
    <d v="2018-04-12T08:50:00"/>
    <n v="1024"/>
    <s v="  강동구청 앞"/>
    <n v="6"/>
    <n v="2"/>
    <n v="410"/>
    <x v="5"/>
    <b v="0"/>
    <x v="0"/>
  </r>
  <r>
    <s v="SPB-07368"/>
    <d v="2018-04-25T07:46:45"/>
    <n v="6.4"/>
    <n v="0"/>
    <n v="338"/>
    <s v=" 세운스퀘어 앞"/>
    <x v="19"/>
    <n v="37.570957"/>
    <n v="126.997124"/>
    <n v="18"/>
    <d v="2018-04-25T07:50:17"/>
    <n v="334"/>
    <s v=" 종로3가역 2번출구 뒤"/>
    <n v="3"/>
    <n v="3"/>
    <n v="530"/>
    <x v="9"/>
    <b v="0"/>
    <x v="0"/>
  </r>
  <r>
    <s v="SPB-12478"/>
    <d v="2018-04-28T10:11:58"/>
    <n v="17.399999999999999"/>
    <n v="0"/>
    <n v="157"/>
    <s v=" 애오개역 4번출구 앞"/>
    <x v="0"/>
    <n v="37.553001000000002"/>
    <n v="126.956688"/>
    <n v="7"/>
    <d v="2018-04-28T10:21:40"/>
    <n v="147"/>
    <s v=" 마포역 4번출구 뒤"/>
    <n v="3"/>
    <n v="8"/>
    <n v="1640"/>
    <x v="13"/>
    <b v="1"/>
    <x v="0"/>
  </r>
  <r>
    <s v="SPB-06343"/>
    <d v="2018-04-10T00:24:50"/>
    <n v="9"/>
    <n v="0"/>
    <n v="915"/>
    <s v=" 증산역 4번출구"/>
    <x v="11"/>
    <n v="37.584381"/>
    <n v="126.909897"/>
    <n v="4"/>
    <d v="2018-04-10T00:45:37"/>
    <n v="933"/>
    <s v=" LG서비스 역촌점"/>
    <n v="1"/>
    <n v="20"/>
    <n v="3640"/>
    <x v="0"/>
    <b v="0"/>
    <x v="0"/>
  </r>
  <r>
    <s v="SPB-15152"/>
    <d v="2018-04-15T19:12:40"/>
    <n v="11"/>
    <n v="0"/>
    <n v="1506"/>
    <s v=" 강북문화예술회관"/>
    <x v="8"/>
    <n v="37.640326999999999"/>
    <n v="127.01335899999999"/>
    <n v="1"/>
    <d v="2018-04-15T20:02:51"/>
    <n v="1518"/>
    <s v=" SK telecom(수유직영점) 앞"/>
    <n v="4"/>
    <n v="49"/>
    <n v="1860"/>
    <x v="4"/>
    <b v="1"/>
    <x v="0"/>
  </r>
  <r>
    <s v="SPB-11002"/>
    <d v="2018-04-29T11:31:14"/>
    <n v="19.600000000000001"/>
    <n v="0"/>
    <n v="725"/>
    <s v=" 양강중학교앞 교차로"/>
    <x v="12"/>
    <n v="37.524334000000003"/>
    <n v="126.850548"/>
    <n v="14"/>
    <d v="2018-04-29T11:47:25"/>
    <n v="746"/>
    <s v=" 목동2단지 상가"/>
    <n v="1"/>
    <n v="15"/>
    <n v="3190"/>
    <x v="8"/>
    <b v="1"/>
    <x v="0"/>
  </r>
  <r>
    <s v="SPB-01942"/>
    <d v="2018-04-03T01:55:45"/>
    <n v="17.100000000000001"/>
    <n v="0"/>
    <n v="1535"/>
    <s v=" 효성인텔리안 앞"/>
    <x v="8"/>
    <n v="37.636291999999997"/>
    <n v="127.023376"/>
    <n v="4"/>
    <d v="2018-04-03T02:03:14"/>
    <n v="1518"/>
    <s v=" SK telecom(수유직영점) 앞"/>
    <n v="10"/>
    <n v="7"/>
    <n v="1350"/>
    <x v="14"/>
    <b v="0"/>
    <x v="0"/>
  </r>
  <r>
    <s v="SPB-15169"/>
    <d v="2018-04-10T07:54:01"/>
    <n v="7.2"/>
    <n v="0"/>
    <n v="704"/>
    <s v=" 남부법원검찰청 교차로"/>
    <x v="12"/>
    <n v="37.523254000000001"/>
    <n v="126.864906"/>
    <n v="9"/>
    <d v="2018-04-10T07:59:49"/>
    <n v="708"/>
    <s v=" 서울출입국관리사무소 앞"/>
    <n v="14"/>
    <n v="5"/>
    <n v="900"/>
    <x v="9"/>
    <b v="0"/>
    <x v="0"/>
  </r>
  <r>
    <s v="SPB-12592"/>
    <d v="2018-04-11T18:23:16"/>
    <n v="15.2"/>
    <n v="0"/>
    <n v="349"/>
    <s v=" 사직동주민센터"/>
    <x v="19"/>
    <n v="37.576332000000001"/>
    <n v="126.96859000000001"/>
    <n v="5"/>
    <d v="2018-04-11T18:31:29"/>
    <n v="314"/>
    <s v=" 국립현대미술관"/>
    <n v="10"/>
    <n v="7"/>
    <n v="1360"/>
    <x v="2"/>
    <b v="0"/>
    <x v="0"/>
  </r>
  <r>
    <s v="SPB-12323"/>
    <d v="2018-04-20T20:00:51"/>
    <n v="21.1"/>
    <n v="0"/>
    <n v="151"/>
    <s v=" 망원1동주민센터"/>
    <x v="0"/>
    <n v="37.555686999999999"/>
    <n v="126.905548"/>
    <n v="10"/>
    <d v="2018-04-20T20:07:46"/>
    <n v="152"/>
    <s v=" 마포구민체육센터 앞"/>
    <n v="9"/>
    <n v="6"/>
    <n v="390"/>
    <x v="7"/>
    <b v="0"/>
    <x v="0"/>
  </r>
  <r>
    <s v="SPB-14179"/>
    <d v="2018-04-12T20:55:59"/>
    <n v="14.2"/>
    <n v="0"/>
    <n v="1346"/>
    <s v=" 길음8골어린이공원 옆"/>
    <x v="16"/>
    <n v="37.608978"/>
    <n v="127.020248"/>
    <n v="9"/>
    <d v="2018-04-12T21:03:54"/>
    <n v="1347"/>
    <s v=" 길음래미안아파트817동 상가 앞"/>
    <n v="14"/>
    <n v="7"/>
    <n v="1070"/>
    <x v="7"/>
    <b v="0"/>
    <x v="0"/>
  </r>
  <r>
    <s v="SPB-09964"/>
    <d v="2018-04-29T16:12:17"/>
    <n v="22.2"/>
    <n v="0"/>
    <n v="267"/>
    <s v=" 삼성화재 사옥 옆"/>
    <x v="13"/>
    <n v="37.535961"/>
    <n v="126.89830000000001"/>
    <n v="3"/>
    <d v="2018-04-29T16:34:32"/>
    <n v="152"/>
    <s v=" 마포구민체육센터 앞"/>
    <n v="3"/>
    <n v="21"/>
    <n v="3050"/>
    <x v="1"/>
    <b v="1"/>
    <x v="0"/>
  </r>
  <r>
    <s v="SPB-14916"/>
    <d v="2018-04-04T20:42:41"/>
    <n v="12.8"/>
    <n v="0"/>
    <n v="2054"/>
    <s v=" 삼익아파트"/>
    <x v="24"/>
    <n v="37.510548"/>
    <n v="126.944847"/>
    <n v="7"/>
    <d v="2018-04-04T21:12:00"/>
    <n v="2171"/>
    <s v=" 서울대입구역 5번출구"/>
    <n v="6"/>
    <n v="28"/>
    <n v="4760"/>
    <x v="7"/>
    <b v="0"/>
    <x v="0"/>
  </r>
  <r>
    <s v="SPB-07536"/>
    <d v="2018-04-24T14:16:04"/>
    <n v="16"/>
    <n v="0"/>
    <n v="102"/>
    <s v=" 망원역 1번출구 앞"/>
    <x v="0"/>
    <n v="37.555649000000003"/>
    <n v="126.910629"/>
    <n v="4"/>
    <d v="2018-04-24T14:29:14"/>
    <n v="113"/>
    <s v=" 홍대입구역 2번출구 앞"/>
    <n v="18"/>
    <n v="12"/>
    <n v="1250"/>
    <x v="6"/>
    <b v="0"/>
    <x v="0"/>
  </r>
  <r>
    <s v="SPB-13827"/>
    <d v="2018-04-09T18:51:24"/>
    <n v="14.8"/>
    <n v="0"/>
    <n v="144"/>
    <s v=" 공덕역 8번출구"/>
    <x v="0"/>
    <n v="37.543579000000001"/>
    <n v="126.951324"/>
    <n v="5"/>
    <d v="2018-04-09T19:06:45"/>
    <n v="150"/>
    <s v=" 서강대역 2번출구 앞"/>
    <n v="11"/>
    <n v="14"/>
    <n v="2040"/>
    <x v="2"/>
    <b v="0"/>
    <x v="0"/>
  </r>
  <r>
    <s v="SPB-05416"/>
    <d v="2018-04-13T18:47:16"/>
    <n v="17.5"/>
    <n v="0"/>
    <n v="1251"/>
    <s v=" 석촌역 2번출구"/>
    <x v="10"/>
    <n v="37.505932000000001"/>
    <n v="127.10775"/>
    <n v="10"/>
    <d v="2018-04-13T19:22:27"/>
    <n v="1009"/>
    <s v=" 천호역4번출구(현대백화점)"/>
    <n v="1"/>
    <n v="34"/>
    <n v="4850"/>
    <x v="2"/>
    <b v="0"/>
    <x v="0"/>
  </r>
  <r>
    <s v="SPB-08536"/>
    <d v="2018-04-10T08:58:33"/>
    <n v="9.6"/>
    <n v="0"/>
    <n v="2310"/>
    <s v=" 청담동 맥도날드 옆(위치)"/>
    <x v="25"/>
    <n v="37.523612999999997"/>
    <n v="127.040176"/>
    <n v="5"/>
    <d v="2018-04-10T09:21:34"/>
    <n v="2373"/>
    <s v=" 개포동역 사거리"/>
    <n v="14"/>
    <n v="22"/>
    <n v="4980"/>
    <x v="5"/>
    <b v="0"/>
    <x v="0"/>
  </r>
  <r>
    <s v="SPB-13537"/>
    <d v="2018-04-06T18:11:56"/>
    <n v="5.9"/>
    <n v="0"/>
    <n v="2357"/>
    <s v=" 르네상스호텔사거리 역삼지하보도 3번출구 앞 (더 오번 빌딩 명동칼국수 앞)"/>
    <x v="25"/>
    <n v="37.501949000000003"/>
    <n v="127.04277"/>
    <n v="1"/>
    <d v="2018-04-06T19:11:06"/>
    <n v="2321"/>
    <s v=" 학여울역 사거리"/>
    <n v="6"/>
    <n v="58"/>
    <n v="4320"/>
    <x v="2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7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D29" firstHeaderRow="1" firstDataRow="2" firstDataCol="1"/>
  <pivotFields count="19"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axis="axisRow" showAll="0">
      <items count="25">
        <item x="0"/>
        <item x="14"/>
        <item x="3"/>
        <item x="18"/>
        <item x="23"/>
        <item x="22"/>
        <item x="20"/>
        <item x="9"/>
        <item x="5"/>
        <item x="21"/>
        <item x="13"/>
        <item x="8"/>
        <item x="12"/>
        <item x="15"/>
        <item x="6"/>
        <item x="10"/>
        <item x="1"/>
        <item x="19"/>
        <item x="2"/>
        <item x="4"/>
        <item x="7"/>
        <item x="16"/>
        <item x="17"/>
        <item x="11"/>
        <item t="default"/>
      </items>
    </pivotField>
    <pivotField showAll="0"/>
    <pivotField axis="axisCol" showAll="0">
      <items count="3">
        <item x="0"/>
        <item x="1"/>
        <item t="default"/>
      </items>
    </pivotField>
  </pivotFields>
  <rowFields count="1">
    <field x="1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개수 : 자전거번호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7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A3:D30" firstHeaderRow="0" firstDataRow="1" firstDataCol="1"/>
  <pivotFields count="19">
    <pivotField dataField="1" showAll="0"/>
    <pivotField numFmtId="22" showAll="0"/>
    <pivotField showAll="0"/>
    <pivotField showAll="0"/>
    <pivotField showAll="0"/>
    <pivotField showAll="0"/>
    <pivotField axis="axisRow" showAll="0">
      <items count="27">
        <item x="25"/>
        <item x="6"/>
        <item x="8"/>
        <item x="9"/>
        <item x="1"/>
        <item x="3"/>
        <item x="2"/>
        <item x="23"/>
        <item x="18"/>
        <item x="20"/>
        <item x="14"/>
        <item x="24"/>
        <item x="0"/>
        <item x="17"/>
        <item x="5"/>
        <item x="4"/>
        <item x="16"/>
        <item x="10"/>
        <item x="12"/>
        <item x="13"/>
        <item x="21"/>
        <item x="11"/>
        <item x="19"/>
        <item x="7"/>
        <item x="15"/>
        <item x="22"/>
        <item t="default"/>
      </items>
    </pivotField>
    <pivotField dataField="1" showAll="0"/>
    <pivotField dataField="1" showAll="0"/>
    <pivotField showAll="0"/>
    <pivotField numFmtId="22" showAll="0"/>
    <pivotField showAll="0"/>
    <pivotField showAll="0"/>
    <pivotField showAll="0"/>
    <pivotField showAll="0"/>
    <pivotField showAll="0"/>
    <pivotField showAll="0">
      <items count="25">
        <item x="0"/>
        <item x="14"/>
        <item x="3"/>
        <item x="18"/>
        <item x="23"/>
        <item x="22"/>
        <item x="20"/>
        <item x="9"/>
        <item x="5"/>
        <item x="21"/>
        <item x="13"/>
        <item x="8"/>
        <item x="12"/>
        <item x="15"/>
        <item x="6"/>
        <item x="10"/>
        <item x="1"/>
        <item x="19"/>
        <item x="2"/>
        <item x="4"/>
        <item x="7"/>
        <item x="16"/>
        <item x="17"/>
        <item x="1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6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평균 : 위도" fld="7" subtotal="average" baseField="6" baseItem="0"/>
    <dataField name="평균 : 경도" fld="8" subtotal="average" baseField="6" baseItem="0"/>
    <dataField name="개수 : 자전거번호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피벗 테이블11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Q3:T29" firstHeaderRow="1" firstDataRow="2" firstDataCol="1"/>
  <pivotFields count="14"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개수 : 지점명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P29"/>
  <sheetViews>
    <sheetView workbookViewId="0">
      <selection activeCell="O11" sqref="O11"/>
    </sheetView>
  </sheetViews>
  <sheetFormatPr defaultRowHeight="17.399999999999999"/>
  <cols>
    <col min="1" max="1" width="16.19921875" bestFit="1" customWidth="1"/>
    <col min="2" max="2" width="11.19921875" bestFit="1" customWidth="1"/>
    <col min="3" max="3" width="5.8984375" bestFit="1" customWidth="1"/>
    <col min="4" max="4" width="6.796875" bestFit="1" customWidth="1"/>
  </cols>
  <sheetData>
    <row r="3" spans="1:16">
      <c r="A3" s="2" t="s">
        <v>7698</v>
      </c>
      <c r="B3" s="2" t="s">
        <v>7692</v>
      </c>
    </row>
    <row r="4" spans="1:16">
      <c r="A4" s="2" t="s">
        <v>7697</v>
      </c>
      <c r="B4" t="s">
        <v>7693</v>
      </c>
      <c r="C4" t="s">
        <v>7694</v>
      </c>
      <c r="D4" t="s">
        <v>7695</v>
      </c>
      <c r="F4" s="3" t="s">
        <v>7697</v>
      </c>
      <c r="G4" s="3" t="s">
        <v>7693</v>
      </c>
      <c r="H4" s="3" t="s">
        <v>7694</v>
      </c>
      <c r="J4" t="s">
        <v>7697</v>
      </c>
      <c r="K4" t="s">
        <v>7693</v>
      </c>
      <c r="L4" t="s">
        <v>7694</v>
      </c>
      <c r="N4" s="3" t="s">
        <v>7697</v>
      </c>
      <c r="O4" s="3" t="s">
        <v>7693</v>
      </c>
      <c r="P4" s="3" t="s">
        <v>7694</v>
      </c>
    </row>
    <row r="5" spans="1:16">
      <c r="A5" s="4">
        <v>0</v>
      </c>
      <c r="B5" s="5">
        <v>239</v>
      </c>
      <c r="C5" s="5"/>
      <c r="D5" s="5">
        <v>239</v>
      </c>
      <c r="F5" s="4">
        <v>0</v>
      </c>
      <c r="G5" s="5">
        <v>239</v>
      </c>
      <c r="H5" s="5"/>
      <c r="J5">
        <v>0</v>
      </c>
      <c r="K5">
        <f>G5/O5</f>
        <v>8.2413793103448274</v>
      </c>
      <c r="L5">
        <f>H5/P5</f>
        <v>0</v>
      </c>
      <c r="N5" s="4">
        <v>0</v>
      </c>
      <c r="O5" s="5">
        <v>29</v>
      </c>
      <c r="P5" s="5">
        <v>1</v>
      </c>
    </row>
    <row r="6" spans="1:16">
      <c r="A6" s="4">
        <v>1</v>
      </c>
      <c r="B6" s="5">
        <v>203</v>
      </c>
      <c r="C6" s="5"/>
      <c r="D6" s="5">
        <v>203</v>
      </c>
      <c r="F6" s="4">
        <v>1</v>
      </c>
      <c r="G6" s="5">
        <v>203</v>
      </c>
      <c r="H6" s="5"/>
      <c r="J6">
        <v>1</v>
      </c>
      <c r="K6">
        <f t="shared" ref="K6:K29" si="0">G6/O6</f>
        <v>6.7666666666666666</v>
      </c>
      <c r="L6" t="e">
        <f t="shared" ref="L6:L29" si="1">H6/P6</f>
        <v>#DIV/0!</v>
      </c>
      <c r="N6" s="4">
        <v>1</v>
      </c>
      <c r="O6" s="5">
        <v>30</v>
      </c>
      <c r="P6" s="5"/>
    </row>
    <row r="7" spans="1:16">
      <c r="A7" s="4">
        <v>2</v>
      </c>
      <c r="B7" s="5">
        <v>138</v>
      </c>
      <c r="C7" s="5"/>
      <c r="D7" s="5">
        <v>138</v>
      </c>
      <c r="F7" s="4">
        <v>2</v>
      </c>
      <c r="G7" s="5">
        <v>138</v>
      </c>
      <c r="H7" s="5"/>
      <c r="J7">
        <v>2</v>
      </c>
      <c r="K7">
        <f t="shared" si="0"/>
        <v>4.9285714285714288</v>
      </c>
      <c r="L7">
        <f t="shared" si="1"/>
        <v>0</v>
      </c>
      <c r="N7" s="4">
        <v>2</v>
      </c>
      <c r="O7" s="5">
        <v>28</v>
      </c>
      <c r="P7" s="5">
        <v>2</v>
      </c>
    </row>
    <row r="8" spans="1:16">
      <c r="A8" s="4">
        <v>3</v>
      </c>
      <c r="B8" s="5">
        <v>74</v>
      </c>
      <c r="C8" s="5">
        <v>3</v>
      </c>
      <c r="D8" s="5">
        <v>77</v>
      </c>
      <c r="F8" s="4">
        <v>3</v>
      </c>
      <c r="G8" s="5">
        <v>74</v>
      </c>
      <c r="H8" s="5">
        <v>3</v>
      </c>
      <c r="J8">
        <v>3</v>
      </c>
      <c r="K8">
        <f t="shared" si="0"/>
        <v>2.7407407407407409</v>
      </c>
      <c r="L8">
        <f t="shared" si="1"/>
        <v>1</v>
      </c>
      <c r="N8" s="4">
        <v>3</v>
      </c>
      <c r="O8" s="5">
        <v>27</v>
      </c>
      <c r="P8" s="5">
        <v>3</v>
      </c>
    </row>
    <row r="9" spans="1:16">
      <c r="A9" s="4">
        <v>4</v>
      </c>
      <c r="B9" s="5">
        <v>47</v>
      </c>
      <c r="C9" s="5">
        <v>1</v>
      </c>
      <c r="D9" s="5">
        <v>48</v>
      </c>
      <c r="F9" s="4">
        <v>4</v>
      </c>
      <c r="G9" s="5">
        <v>47</v>
      </c>
      <c r="H9" s="5">
        <v>1</v>
      </c>
      <c r="J9">
        <v>4</v>
      </c>
      <c r="K9">
        <f t="shared" si="0"/>
        <v>1.7407407407407407</v>
      </c>
      <c r="L9">
        <f t="shared" si="1"/>
        <v>0.33333333333333331</v>
      </c>
      <c r="N9" s="4">
        <v>4</v>
      </c>
      <c r="O9" s="5">
        <v>27</v>
      </c>
      <c r="P9" s="5">
        <v>3</v>
      </c>
    </row>
    <row r="10" spans="1:16">
      <c r="A10" s="4">
        <v>5</v>
      </c>
      <c r="B10" s="5">
        <v>43</v>
      </c>
      <c r="C10" s="5"/>
      <c r="D10" s="5">
        <v>43</v>
      </c>
      <c r="F10" s="4">
        <v>5</v>
      </c>
      <c r="G10" s="5">
        <v>43</v>
      </c>
      <c r="H10" s="5"/>
      <c r="J10">
        <v>5</v>
      </c>
      <c r="K10">
        <f t="shared" si="0"/>
        <v>1.5357142857142858</v>
      </c>
      <c r="L10">
        <f t="shared" si="1"/>
        <v>0</v>
      </c>
      <c r="N10" s="4">
        <v>5</v>
      </c>
      <c r="O10" s="5">
        <v>28</v>
      </c>
      <c r="P10" s="5">
        <v>2</v>
      </c>
    </row>
    <row r="11" spans="1:16">
      <c r="A11" s="4">
        <v>6</v>
      </c>
      <c r="B11" s="5">
        <v>114</v>
      </c>
      <c r="C11" s="5">
        <v>3</v>
      </c>
      <c r="D11" s="5">
        <v>117</v>
      </c>
      <c r="F11" s="4">
        <v>6</v>
      </c>
      <c r="G11" s="5">
        <v>114</v>
      </c>
      <c r="H11" s="5">
        <v>3</v>
      </c>
      <c r="J11">
        <v>6</v>
      </c>
      <c r="K11">
        <f t="shared" si="0"/>
        <v>4.2222222222222223</v>
      </c>
      <c r="L11">
        <f t="shared" si="1"/>
        <v>1</v>
      </c>
      <c r="N11" s="4">
        <v>6</v>
      </c>
      <c r="O11" s="5">
        <v>27</v>
      </c>
      <c r="P11" s="5">
        <v>3</v>
      </c>
    </row>
    <row r="12" spans="1:16">
      <c r="A12" s="4">
        <v>7</v>
      </c>
      <c r="B12" s="5">
        <v>308</v>
      </c>
      <c r="C12" s="5"/>
      <c r="D12" s="5">
        <v>308</v>
      </c>
      <c r="F12" s="4">
        <v>7</v>
      </c>
      <c r="G12" s="5">
        <v>308</v>
      </c>
      <c r="H12" s="5"/>
      <c r="J12">
        <v>7</v>
      </c>
      <c r="K12">
        <f t="shared" si="0"/>
        <v>11.407407407407407</v>
      </c>
      <c r="L12">
        <f t="shared" si="1"/>
        <v>0</v>
      </c>
      <c r="N12" s="4">
        <v>7</v>
      </c>
      <c r="O12" s="5">
        <v>27</v>
      </c>
      <c r="P12" s="5">
        <v>3</v>
      </c>
    </row>
    <row r="13" spans="1:16">
      <c r="A13" s="4">
        <v>8</v>
      </c>
      <c r="B13" s="5">
        <v>628</v>
      </c>
      <c r="C13" s="5">
        <v>7</v>
      </c>
      <c r="D13" s="5">
        <v>635</v>
      </c>
      <c r="F13" s="4">
        <v>8</v>
      </c>
      <c r="G13" s="5">
        <v>628</v>
      </c>
      <c r="H13" s="5">
        <v>7</v>
      </c>
      <c r="J13">
        <v>8</v>
      </c>
      <c r="K13">
        <f t="shared" si="0"/>
        <v>23.25925925925926</v>
      </c>
      <c r="L13">
        <f t="shared" si="1"/>
        <v>2.3333333333333335</v>
      </c>
      <c r="N13" s="4">
        <v>8</v>
      </c>
      <c r="O13" s="5">
        <v>27</v>
      </c>
      <c r="P13" s="5">
        <v>3</v>
      </c>
    </row>
    <row r="14" spans="1:16">
      <c r="A14" s="4">
        <v>9</v>
      </c>
      <c r="B14" s="5">
        <v>338</v>
      </c>
      <c r="C14" s="5"/>
      <c r="D14" s="5">
        <v>338</v>
      </c>
      <c r="F14" s="4">
        <v>9</v>
      </c>
      <c r="G14" s="5">
        <v>338</v>
      </c>
      <c r="H14" s="5"/>
      <c r="J14">
        <v>9</v>
      </c>
      <c r="K14">
        <f t="shared" si="0"/>
        <v>12.071428571428571</v>
      </c>
      <c r="L14">
        <f t="shared" si="1"/>
        <v>0</v>
      </c>
      <c r="N14" s="4">
        <v>9</v>
      </c>
      <c r="O14" s="5">
        <v>28</v>
      </c>
      <c r="P14" s="5">
        <v>2</v>
      </c>
    </row>
    <row r="15" spans="1:16">
      <c r="A15" s="4">
        <v>10</v>
      </c>
      <c r="B15" s="5">
        <v>260</v>
      </c>
      <c r="C15" s="5"/>
      <c r="D15" s="5">
        <v>260</v>
      </c>
      <c r="F15" s="4">
        <v>10</v>
      </c>
      <c r="G15" s="5">
        <v>260</v>
      </c>
      <c r="H15" s="5"/>
      <c r="J15">
        <v>10</v>
      </c>
      <c r="K15">
        <f t="shared" si="0"/>
        <v>9.2857142857142865</v>
      </c>
      <c r="L15">
        <f t="shared" si="1"/>
        <v>0</v>
      </c>
      <c r="N15" s="4">
        <v>10</v>
      </c>
      <c r="O15" s="5">
        <v>28</v>
      </c>
      <c r="P15" s="5">
        <v>2</v>
      </c>
    </row>
    <row r="16" spans="1:16">
      <c r="A16" s="4">
        <v>11</v>
      </c>
      <c r="B16" s="5">
        <v>353</v>
      </c>
      <c r="C16" s="5"/>
      <c r="D16" s="5">
        <v>353</v>
      </c>
      <c r="F16" s="4">
        <v>11</v>
      </c>
      <c r="G16" s="5">
        <v>353</v>
      </c>
      <c r="H16" s="5"/>
      <c r="J16">
        <v>11</v>
      </c>
      <c r="K16">
        <f t="shared" si="0"/>
        <v>12.172413793103448</v>
      </c>
      <c r="L16">
        <f t="shared" si="1"/>
        <v>0</v>
      </c>
      <c r="N16" s="4">
        <v>11</v>
      </c>
      <c r="O16" s="5">
        <v>29</v>
      </c>
      <c r="P16" s="5">
        <v>1</v>
      </c>
    </row>
    <row r="17" spans="1:16">
      <c r="A17" s="4">
        <v>12</v>
      </c>
      <c r="B17" s="5">
        <v>477</v>
      </c>
      <c r="C17" s="5"/>
      <c r="D17" s="5">
        <v>477</v>
      </c>
      <c r="F17" s="4">
        <v>12</v>
      </c>
      <c r="G17" s="5">
        <v>477</v>
      </c>
      <c r="H17" s="5"/>
      <c r="J17">
        <v>12</v>
      </c>
      <c r="K17">
        <f t="shared" si="0"/>
        <v>16.448275862068964</v>
      </c>
      <c r="L17">
        <f t="shared" si="1"/>
        <v>0</v>
      </c>
      <c r="N17" s="4">
        <v>12</v>
      </c>
      <c r="O17" s="5">
        <v>29</v>
      </c>
      <c r="P17" s="5">
        <v>1</v>
      </c>
    </row>
    <row r="18" spans="1:16">
      <c r="A18" s="4">
        <v>13</v>
      </c>
      <c r="B18" s="5">
        <v>479</v>
      </c>
      <c r="C18" s="5"/>
      <c r="D18" s="5">
        <v>479</v>
      </c>
      <c r="F18" s="4">
        <v>13</v>
      </c>
      <c r="G18" s="5">
        <v>479</v>
      </c>
      <c r="H18" s="5"/>
      <c r="J18">
        <v>13</v>
      </c>
      <c r="K18">
        <f t="shared" si="0"/>
        <v>16.517241379310345</v>
      </c>
      <c r="L18">
        <f t="shared" si="1"/>
        <v>0</v>
      </c>
      <c r="N18" s="4">
        <v>13</v>
      </c>
      <c r="O18" s="5">
        <v>29</v>
      </c>
      <c r="P18" s="5">
        <v>1</v>
      </c>
    </row>
    <row r="19" spans="1:16">
      <c r="A19" s="4">
        <v>14</v>
      </c>
      <c r="B19" s="5">
        <v>532</v>
      </c>
      <c r="C19" s="5"/>
      <c r="D19" s="5">
        <v>532</v>
      </c>
      <c r="F19" s="4">
        <v>14</v>
      </c>
      <c r="G19" s="5">
        <v>532</v>
      </c>
      <c r="H19" s="5"/>
      <c r="J19">
        <v>14</v>
      </c>
      <c r="K19">
        <f t="shared" si="0"/>
        <v>18.344827586206897</v>
      </c>
      <c r="L19">
        <f t="shared" si="1"/>
        <v>0</v>
      </c>
      <c r="N19" s="4">
        <v>14</v>
      </c>
      <c r="O19" s="5">
        <v>29</v>
      </c>
      <c r="P19" s="5">
        <v>1</v>
      </c>
    </row>
    <row r="20" spans="1:16">
      <c r="A20" s="4">
        <v>15</v>
      </c>
      <c r="B20" s="5">
        <v>544</v>
      </c>
      <c r="C20" s="5"/>
      <c r="D20" s="5">
        <v>544</v>
      </c>
      <c r="F20" s="4">
        <v>15</v>
      </c>
      <c r="G20" s="5">
        <v>544</v>
      </c>
      <c r="H20" s="5"/>
      <c r="J20">
        <v>15</v>
      </c>
      <c r="K20">
        <f t="shared" si="0"/>
        <v>18.758620689655171</v>
      </c>
      <c r="L20">
        <f t="shared" si="1"/>
        <v>0</v>
      </c>
      <c r="N20" s="4">
        <v>15</v>
      </c>
      <c r="O20" s="5">
        <v>29</v>
      </c>
      <c r="P20" s="5">
        <v>1</v>
      </c>
    </row>
    <row r="21" spans="1:16">
      <c r="A21" s="4">
        <v>16</v>
      </c>
      <c r="B21" s="5">
        <v>623</v>
      </c>
      <c r="C21" s="5">
        <v>2</v>
      </c>
      <c r="D21" s="5">
        <v>625</v>
      </c>
      <c r="F21" s="4">
        <v>16</v>
      </c>
      <c r="G21" s="5">
        <v>623</v>
      </c>
      <c r="H21" s="5">
        <v>2</v>
      </c>
      <c r="J21">
        <v>16</v>
      </c>
      <c r="K21">
        <f t="shared" si="0"/>
        <v>22.25</v>
      </c>
      <c r="L21">
        <f t="shared" si="1"/>
        <v>1</v>
      </c>
      <c r="N21" s="4">
        <v>16</v>
      </c>
      <c r="O21" s="5">
        <v>28</v>
      </c>
      <c r="P21" s="5">
        <v>2</v>
      </c>
    </row>
    <row r="22" spans="1:16">
      <c r="A22" s="4">
        <v>17</v>
      </c>
      <c r="B22" s="5">
        <v>746</v>
      </c>
      <c r="C22" s="5">
        <v>3</v>
      </c>
      <c r="D22" s="5">
        <v>749</v>
      </c>
      <c r="F22" s="4">
        <v>17</v>
      </c>
      <c r="G22" s="5">
        <v>746</v>
      </c>
      <c r="H22" s="5">
        <v>3</v>
      </c>
      <c r="J22">
        <v>17</v>
      </c>
      <c r="K22">
        <f t="shared" si="0"/>
        <v>26.642857142857142</v>
      </c>
      <c r="L22">
        <f t="shared" si="1"/>
        <v>1.5</v>
      </c>
      <c r="N22" s="4">
        <v>17</v>
      </c>
      <c r="O22" s="5">
        <v>28</v>
      </c>
      <c r="P22" s="5">
        <v>2</v>
      </c>
    </row>
    <row r="23" spans="1:16">
      <c r="A23" s="4">
        <v>18</v>
      </c>
      <c r="B23" s="5">
        <v>1111</v>
      </c>
      <c r="C23" s="5">
        <v>1</v>
      </c>
      <c r="D23" s="5">
        <v>1112</v>
      </c>
      <c r="F23" s="4">
        <v>18</v>
      </c>
      <c r="G23" s="5">
        <v>1111</v>
      </c>
      <c r="H23" s="5">
        <v>1</v>
      </c>
      <c r="J23">
        <v>18</v>
      </c>
      <c r="K23">
        <f t="shared" si="0"/>
        <v>39.678571428571431</v>
      </c>
      <c r="L23">
        <f t="shared" si="1"/>
        <v>0.5</v>
      </c>
      <c r="N23" s="4">
        <v>18</v>
      </c>
      <c r="O23" s="5">
        <v>28</v>
      </c>
      <c r="P23" s="5">
        <v>2</v>
      </c>
    </row>
    <row r="24" spans="1:16">
      <c r="A24" s="4">
        <v>19</v>
      </c>
      <c r="B24" s="5">
        <v>729</v>
      </c>
      <c r="C24" s="5">
        <v>1</v>
      </c>
      <c r="D24" s="5">
        <v>730</v>
      </c>
      <c r="F24" s="4">
        <v>19</v>
      </c>
      <c r="G24" s="5">
        <v>729</v>
      </c>
      <c r="H24" s="5">
        <v>1</v>
      </c>
      <c r="J24">
        <v>19</v>
      </c>
      <c r="K24">
        <f t="shared" si="0"/>
        <v>27</v>
      </c>
      <c r="L24">
        <f t="shared" si="1"/>
        <v>0.33333333333333331</v>
      </c>
      <c r="N24" s="4">
        <v>19</v>
      </c>
      <c r="O24" s="5">
        <v>27</v>
      </c>
      <c r="P24" s="5">
        <v>3</v>
      </c>
    </row>
    <row r="25" spans="1:16">
      <c r="A25" s="4">
        <v>20</v>
      </c>
      <c r="B25" s="5">
        <v>569</v>
      </c>
      <c r="C25" s="5">
        <v>2</v>
      </c>
      <c r="D25" s="5">
        <v>571</v>
      </c>
      <c r="F25" s="4">
        <v>20</v>
      </c>
      <c r="G25" s="5">
        <v>569</v>
      </c>
      <c r="H25" s="5">
        <v>2</v>
      </c>
      <c r="J25">
        <v>20</v>
      </c>
      <c r="K25">
        <f t="shared" si="0"/>
        <v>20.321428571428573</v>
      </c>
      <c r="L25">
        <f t="shared" si="1"/>
        <v>1</v>
      </c>
      <c r="N25" s="4">
        <v>20</v>
      </c>
      <c r="O25" s="5">
        <v>28</v>
      </c>
      <c r="P25" s="5">
        <v>2</v>
      </c>
    </row>
    <row r="26" spans="1:16">
      <c r="A26" s="4">
        <v>21</v>
      </c>
      <c r="B26" s="5">
        <v>558</v>
      </c>
      <c r="C26" s="5">
        <v>2</v>
      </c>
      <c r="D26" s="5">
        <v>560</v>
      </c>
      <c r="F26" s="4">
        <v>21</v>
      </c>
      <c r="G26" s="5">
        <v>558</v>
      </c>
      <c r="H26" s="5">
        <v>2</v>
      </c>
      <c r="J26">
        <v>21</v>
      </c>
      <c r="K26">
        <f t="shared" si="0"/>
        <v>20.666666666666668</v>
      </c>
      <c r="L26">
        <f t="shared" si="1"/>
        <v>0.66666666666666663</v>
      </c>
      <c r="N26" s="4">
        <v>21</v>
      </c>
      <c r="O26" s="5">
        <v>27</v>
      </c>
      <c r="P26" s="5">
        <v>3</v>
      </c>
    </row>
    <row r="27" spans="1:16">
      <c r="A27" s="4">
        <v>22</v>
      </c>
      <c r="B27" s="5">
        <v>503</v>
      </c>
      <c r="C27" s="5"/>
      <c r="D27" s="5">
        <v>503</v>
      </c>
      <c r="F27" s="4">
        <v>22</v>
      </c>
      <c r="G27" s="5">
        <v>503</v>
      </c>
      <c r="H27" s="5"/>
      <c r="J27">
        <v>22</v>
      </c>
      <c r="K27">
        <f t="shared" si="0"/>
        <v>17.964285714285715</v>
      </c>
      <c r="L27">
        <f t="shared" si="1"/>
        <v>0</v>
      </c>
      <c r="N27" s="4">
        <v>22</v>
      </c>
      <c r="O27" s="5">
        <v>28</v>
      </c>
      <c r="P27" s="5">
        <v>2</v>
      </c>
    </row>
    <row r="28" spans="1:16">
      <c r="A28" s="4">
        <v>23</v>
      </c>
      <c r="B28" s="5">
        <v>355</v>
      </c>
      <c r="C28" s="5">
        <v>4</v>
      </c>
      <c r="D28" s="5">
        <v>359</v>
      </c>
      <c r="F28" s="4">
        <v>23</v>
      </c>
      <c r="G28" s="5">
        <v>355</v>
      </c>
      <c r="H28" s="5">
        <v>4</v>
      </c>
      <c r="J28">
        <v>23</v>
      </c>
      <c r="K28">
        <f t="shared" si="0"/>
        <v>12.678571428571429</v>
      </c>
      <c r="L28">
        <f t="shared" si="1"/>
        <v>2</v>
      </c>
      <c r="N28" s="4">
        <v>23</v>
      </c>
      <c r="O28" s="5">
        <v>28</v>
      </c>
      <c r="P28" s="5">
        <v>2</v>
      </c>
    </row>
    <row r="29" spans="1:16">
      <c r="A29" s="4" t="s">
        <v>7695</v>
      </c>
      <c r="B29" s="5">
        <v>9971</v>
      </c>
      <c r="C29" s="5">
        <v>29</v>
      </c>
      <c r="D29" s="5">
        <v>10000</v>
      </c>
      <c r="F29" t="s">
        <v>7695</v>
      </c>
      <c r="G29">
        <v>7379</v>
      </c>
      <c r="H29">
        <v>2621</v>
      </c>
      <c r="J29" t="s">
        <v>7695</v>
      </c>
      <c r="K29" t="e">
        <f t="shared" si="0"/>
        <v>#DIV/0!</v>
      </c>
      <c r="L29" t="e">
        <f t="shared" si="1"/>
        <v>#DIV/0!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30"/>
  <sheetViews>
    <sheetView tabSelected="1" topLeftCell="A12" workbookViewId="0">
      <selection activeCell="Q16" sqref="Q16"/>
    </sheetView>
  </sheetViews>
  <sheetFormatPr defaultRowHeight="17.399999999999999"/>
  <cols>
    <col min="1" max="1" width="11.19921875" bestFit="1" customWidth="1"/>
    <col min="2" max="3" width="12.59765625" bestFit="1" customWidth="1"/>
    <col min="4" max="4" width="16.19921875" bestFit="1" customWidth="1"/>
  </cols>
  <sheetData>
    <row r="3" spans="1:8">
      <c r="A3" s="2" t="s">
        <v>7697</v>
      </c>
      <c r="B3" t="s">
        <v>10366</v>
      </c>
      <c r="C3" t="s">
        <v>10367</v>
      </c>
      <c r="D3" t="s">
        <v>7698</v>
      </c>
    </row>
    <row r="4" spans="1:8">
      <c r="A4" s="4" t="s">
        <v>9349</v>
      </c>
      <c r="B4" s="5">
        <v>37.50530165535713</v>
      </c>
      <c r="C4" s="5">
        <v>127.05051069132649</v>
      </c>
      <c r="D4" s="5">
        <v>392</v>
      </c>
      <c r="F4" s="5">
        <v>127.05051069132649</v>
      </c>
      <c r="G4" s="5">
        <v>37.50530165535713</v>
      </c>
      <c r="H4" s="5">
        <v>392</v>
      </c>
    </row>
    <row r="5" spans="1:8">
      <c r="A5" s="4" t="s">
        <v>8468</v>
      </c>
      <c r="B5" s="5">
        <v>37.541792600000008</v>
      </c>
      <c r="C5" s="5">
        <v>127.13811071923077</v>
      </c>
      <c r="D5" s="5">
        <v>260</v>
      </c>
      <c r="F5" s="5">
        <v>127.13811071923077</v>
      </c>
      <c r="G5" s="5">
        <v>37.541792600000008</v>
      </c>
      <c r="H5" s="5">
        <v>260</v>
      </c>
    </row>
    <row r="6" spans="1:8">
      <c r="A6" s="4" t="s">
        <v>8861</v>
      </c>
      <c r="B6" s="5">
        <v>37.633491366013082</v>
      </c>
      <c r="C6" s="5">
        <v>127.02641058169935</v>
      </c>
      <c r="D6" s="5">
        <v>153</v>
      </c>
      <c r="F6" s="5">
        <v>127.02641058169935</v>
      </c>
      <c r="G6" s="5">
        <v>37.633491366013082</v>
      </c>
      <c r="H6" s="5">
        <v>153</v>
      </c>
    </row>
    <row r="7" spans="1:8">
      <c r="A7" s="4" t="s">
        <v>8552</v>
      </c>
      <c r="B7" s="5">
        <v>37.556883741208814</v>
      </c>
      <c r="C7" s="5">
        <v>126.84368029750905</v>
      </c>
      <c r="D7" s="5">
        <v>273</v>
      </c>
      <c r="F7" s="5">
        <v>126.84368029750905</v>
      </c>
      <c r="G7" s="5">
        <v>37.556883741208814</v>
      </c>
      <c r="H7" s="5">
        <v>273</v>
      </c>
    </row>
    <row r="8" spans="1:8">
      <c r="A8" s="4" t="s">
        <v>9227</v>
      </c>
      <c r="B8" s="5">
        <v>37.480471392857154</v>
      </c>
      <c r="C8" s="5">
        <v>126.93279750649359</v>
      </c>
      <c r="D8" s="5">
        <v>308</v>
      </c>
      <c r="F8" s="5">
        <v>126.93279750649359</v>
      </c>
      <c r="G8" s="5">
        <v>37.480471392857154</v>
      </c>
      <c r="H8" s="5">
        <v>308</v>
      </c>
    </row>
    <row r="9" spans="1:8">
      <c r="A9" s="4" t="s">
        <v>8091</v>
      </c>
      <c r="B9" s="5">
        <v>37.543079531782404</v>
      </c>
      <c r="C9" s="5">
        <v>127.07774653525688</v>
      </c>
      <c r="D9" s="5">
        <v>662</v>
      </c>
      <c r="F9" s="5">
        <v>127.07774653525688</v>
      </c>
      <c r="G9" s="5">
        <v>37.543079531782404</v>
      </c>
      <c r="H9" s="5">
        <v>662</v>
      </c>
    </row>
    <row r="10" spans="1:8">
      <c r="A10" s="4" t="s">
        <v>9103</v>
      </c>
      <c r="B10" s="5">
        <v>37.497600226917868</v>
      </c>
      <c r="C10" s="5">
        <v>126.87982708787661</v>
      </c>
      <c r="D10" s="5">
        <v>292</v>
      </c>
      <c r="F10" s="5">
        <v>126.87982708787661</v>
      </c>
      <c r="G10" s="5">
        <v>37.497600226917868</v>
      </c>
      <c r="H10" s="5">
        <v>292</v>
      </c>
    </row>
    <row r="11" spans="1:8">
      <c r="A11" s="4" t="s">
        <v>9047</v>
      </c>
      <c r="B11" s="5">
        <v>37.469990323999994</v>
      </c>
      <c r="C11" s="5">
        <v>126.88960035018177</v>
      </c>
      <c r="D11" s="5">
        <v>110</v>
      </c>
      <c r="F11" s="5">
        <v>126.88960035018177</v>
      </c>
      <c r="G11" s="5">
        <v>37.469990323999994</v>
      </c>
      <c r="H11" s="5">
        <v>110</v>
      </c>
    </row>
    <row r="12" spans="1:8">
      <c r="A12" s="4" t="s">
        <v>8917</v>
      </c>
      <c r="B12" s="5">
        <v>37.639252916461956</v>
      </c>
      <c r="C12" s="5">
        <v>127.0691791474202</v>
      </c>
      <c r="D12" s="5">
        <v>407</v>
      </c>
      <c r="F12" s="5">
        <v>127.0691791474202</v>
      </c>
      <c r="G12" s="5">
        <v>37.639252916461956</v>
      </c>
      <c r="H12" s="5">
        <v>407</v>
      </c>
    </row>
    <row r="13" spans="1:8">
      <c r="A13" s="4" t="s">
        <v>8989</v>
      </c>
      <c r="B13" s="5">
        <v>37.658155947368428</v>
      </c>
      <c r="C13" s="5">
        <v>127.03974121052627</v>
      </c>
      <c r="D13" s="5">
        <v>95</v>
      </c>
      <c r="F13" s="5">
        <v>127.03974121052627</v>
      </c>
      <c r="G13" s="5">
        <v>37.658155947368428</v>
      </c>
      <c r="H13" s="5">
        <v>95</v>
      </c>
    </row>
    <row r="14" spans="1:8">
      <c r="A14" s="4" t="s">
        <v>8176</v>
      </c>
      <c r="B14" s="5">
        <v>37.580389663459542</v>
      </c>
      <c r="C14" s="5">
        <v>127.05046378686457</v>
      </c>
      <c r="D14" s="5">
        <v>370</v>
      </c>
      <c r="F14" s="5">
        <v>127.05046378686457</v>
      </c>
      <c r="G14" s="5">
        <v>37.580389663459542</v>
      </c>
      <c r="H14" s="5">
        <v>370</v>
      </c>
    </row>
    <row r="15" spans="1:8">
      <c r="A15" s="4" t="s">
        <v>7854</v>
      </c>
      <c r="B15" s="5">
        <v>37.504484947022924</v>
      </c>
      <c r="C15" s="5">
        <v>126.94608263786256</v>
      </c>
      <c r="D15" s="5">
        <v>262</v>
      </c>
      <c r="F15" s="5">
        <v>126.94608263786256</v>
      </c>
      <c r="G15" s="5">
        <v>37.504484947022924</v>
      </c>
      <c r="H15" s="5">
        <v>262</v>
      </c>
    </row>
    <row r="16" spans="1:8">
      <c r="A16" s="4" t="s">
        <v>7723</v>
      </c>
      <c r="B16" s="5">
        <v>37.558467956482289</v>
      </c>
      <c r="C16" s="5">
        <v>126.91734632475688</v>
      </c>
      <c r="D16" s="5">
        <v>1049</v>
      </c>
      <c r="F16" s="5">
        <v>126.91734632475688</v>
      </c>
      <c r="G16" s="5">
        <v>37.558467956482289</v>
      </c>
      <c r="H16" s="5">
        <v>1049</v>
      </c>
    </row>
    <row r="17" spans="1:8">
      <c r="A17" s="4" t="s">
        <v>7733</v>
      </c>
      <c r="B17" s="5">
        <v>37.570927590179394</v>
      </c>
      <c r="C17" s="5">
        <v>126.93033891291456</v>
      </c>
      <c r="D17" s="5">
        <v>446</v>
      </c>
      <c r="F17" s="5">
        <v>126.93033891291456</v>
      </c>
      <c r="G17" s="5">
        <v>37.570927590179394</v>
      </c>
      <c r="H17" s="5">
        <v>446</v>
      </c>
    </row>
    <row r="18" spans="1:8">
      <c r="A18" s="4" t="s">
        <v>9290</v>
      </c>
      <c r="B18" s="5">
        <v>37.485685937354994</v>
      </c>
      <c r="C18" s="5">
        <v>127.01571292343375</v>
      </c>
      <c r="D18" s="5">
        <v>431</v>
      </c>
      <c r="F18" s="5">
        <v>127.01571292343375</v>
      </c>
      <c r="G18" s="5">
        <v>37.485685937354994</v>
      </c>
      <c r="H18" s="5">
        <v>431</v>
      </c>
    </row>
    <row r="19" spans="1:8">
      <c r="A19" s="4" t="s">
        <v>8098</v>
      </c>
      <c r="B19" s="5">
        <v>37.553449138413761</v>
      </c>
      <c r="C19" s="5">
        <v>127.04346784914455</v>
      </c>
      <c r="D19" s="5">
        <v>643</v>
      </c>
      <c r="F19" s="5">
        <v>127.04346784914455</v>
      </c>
      <c r="G19" s="5">
        <v>37.553449138413761</v>
      </c>
      <c r="H19" s="5">
        <v>643</v>
      </c>
    </row>
    <row r="20" spans="1:8">
      <c r="A20" s="4" t="s">
        <v>8714</v>
      </c>
      <c r="B20" s="5">
        <v>37.596450046204659</v>
      </c>
      <c r="C20" s="5">
        <v>127.0264988712871</v>
      </c>
      <c r="D20" s="5">
        <v>303</v>
      </c>
      <c r="F20" s="5">
        <v>127.0264988712871</v>
      </c>
      <c r="G20" s="5">
        <v>37.596450046204659</v>
      </c>
      <c r="H20" s="5">
        <v>303</v>
      </c>
    </row>
    <row r="21" spans="1:8">
      <c r="A21" s="4" t="s">
        <v>8636</v>
      </c>
      <c r="B21" s="5">
        <v>37.506970814500903</v>
      </c>
      <c r="C21" s="5">
        <v>127.11036169380719</v>
      </c>
      <c r="D21" s="5">
        <v>591</v>
      </c>
      <c r="F21" s="5">
        <v>127.11036169380719</v>
      </c>
      <c r="G21" s="5">
        <v>37.506970814500903</v>
      </c>
      <c r="H21" s="5">
        <v>591</v>
      </c>
    </row>
    <row r="22" spans="1:8">
      <c r="A22" s="4" t="s">
        <v>8245</v>
      </c>
      <c r="B22" s="5">
        <v>37.526442588541627</v>
      </c>
      <c r="C22" s="5">
        <v>126.86126471874995</v>
      </c>
      <c r="D22" s="5">
        <v>192</v>
      </c>
      <c r="F22" s="5">
        <v>126.86126471874995</v>
      </c>
      <c r="G22" s="5">
        <v>37.526442588541627</v>
      </c>
      <c r="H22" s="5">
        <v>192</v>
      </c>
    </row>
    <row r="23" spans="1:8">
      <c r="A23" s="4" t="s">
        <v>7817</v>
      </c>
      <c r="B23" s="5">
        <v>37.523163452783393</v>
      </c>
      <c r="C23" s="5">
        <v>126.91558132701813</v>
      </c>
      <c r="D23" s="5">
        <v>1006</v>
      </c>
      <c r="F23" s="5">
        <v>126.91558132701813</v>
      </c>
      <c r="G23" s="5">
        <v>37.523163452783393</v>
      </c>
      <c r="H23" s="5">
        <v>1006</v>
      </c>
    </row>
    <row r="24" spans="1:8">
      <c r="A24" s="4" t="s">
        <v>8326</v>
      </c>
      <c r="B24" s="5">
        <v>37.534864049999975</v>
      </c>
      <c r="C24" s="5">
        <v>126.9749846375001</v>
      </c>
      <c r="D24" s="5">
        <v>240</v>
      </c>
      <c r="F24" s="5">
        <v>126.9749846375001</v>
      </c>
      <c r="G24" s="5">
        <v>37.534864049999975</v>
      </c>
      <c r="H24" s="5">
        <v>240</v>
      </c>
    </row>
    <row r="25" spans="1:8">
      <c r="A25" s="4" t="s">
        <v>8387</v>
      </c>
      <c r="B25" s="5">
        <v>37.608273278290355</v>
      </c>
      <c r="C25" s="5">
        <v>126.92054039829031</v>
      </c>
      <c r="D25" s="5">
        <v>310</v>
      </c>
      <c r="F25" s="5">
        <v>126.92054039829031</v>
      </c>
      <c r="G25" s="5">
        <v>37.608273278290355</v>
      </c>
      <c r="H25" s="5">
        <v>310</v>
      </c>
    </row>
    <row r="26" spans="1:8">
      <c r="A26" s="4" t="s">
        <v>7915</v>
      </c>
      <c r="B26" s="5">
        <v>37.575322421172451</v>
      </c>
      <c r="C26" s="5">
        <v>126.98928144040185</v>
      </c>
      <c r="D26" s="5">
        <v>597</v>
      </c>
      <c r="F26" s="5">
        <v>126.98928144040185</v>
      </c>
      <c r="G26" s="5">
        <v>37.575322421172451</v>
      </c>
      <c r="H26" s="5">
        <v>597</v>
      </c>
    </row>
    <row r="27" spans="1:8">
      <c r="A27" s="4" t="s">
        <v>7913</v>
      </c>
      <c r="B27" s="5">
        <v>37.564813534095173</v>
      </c>
      <c r="C27" s="5">
        <v>126.9920654145715</v>
      </c>
      <c r="D27" s="5">
        <v>315</v>
      </c>
      <c r="F27" s="5">
        <v>126.9920654145715</v>
      </c>
      <c r="G27" s="5">
        <v>37.564813534095173</v>
      </c>
      <c r="H27" s="5">
        <v>315</v>
      </c>
    </row>
    <row r="28" spans="1:8">
      <c r="A28" s="4" t="s">
        <v>8790</v>
      </c>
      <c r="B28" s="5">
        <v>37.599121335937518</v>
      </c>
      <c r="C28" s="5">
        <v>127.08660327734381</v>
      </c>
      <c r="D28" s="5">
        <v>256</v>
      </c>
      <c r="F28" s="5">
        <v>127.08660327734381</v>
      </c>
      <c r="G28" s="5">
        <v>37.599121335937518</v>
      </c>
      <c r="H28" s="5">
        <v>256</v>
      </c>
    </row>
    <row r="29" spans="1:8">
      <c r="A29" s="4" t="s">
        <v>10365</v>
      </c>
      <c r="B29" s="5" t="e">
        <v>#N/A</v>
      </c>
      <c r="C29" s="5" t="e">
        <v>#N/A</v>
      </c>
      <c r="D29" s="5">
        <v>37</v>
      </c>
    </row>
    <row r="30" spans="1:8">
      <c r="A30" s="4" t="s">
        <v>7695</v>
      </c>
      <c r="B30" s="5" t="e">
        <v>#N/A</v>
      </c>
      <c r="C30" s="5" t="e">
        <v>#N/A</v>
      </c>
      <c r="D30" s="5">
        <v>10000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001"/>
  <sheetViews>
    <sheetView topLeftCell="E241" workbookViewId="0">
      <selection activeCell="I7" sqref="I7"/>
    </sheetView>
  </sheetViews>
  <sheetFormatPr defaultRowHeight="17.399999999999999"/>
  <cols>
    <col min="1" max="1" width="10.3984375" bestFit="1" customWidth="1"/>
    <col min="2" max="2" width="16.296875" bestFit="1" customWidth="1"/>
    <col min="3" max="4" width="16.296875" style="5" customWidth="1"/>
    <col min="5" max="5" width="14.3984375" bestFit="1" customWidth="1"/>
    <col min="6" max="6" width="26.09765625" customWidth="1"/>
    <col min="7" max="9" width="14.5" customWidth="1"/>
    <col min="10" max="10" width="10.3984375" bestFit="1" customWidth="1"/>
    <col min="11" max="11" width="16.296875" bestFit="1" customWidth="1"/>
    <col min="12" max="12" width="14.3984375" bestFit="1" customWidth="1"/>
    <col min="13" max="13" width="34.09765625" customWidth="1"/>
    <col min="14" max="14" width="10.3984375" bestFit="1" customWidth="1"/>
    <col min="15" max="15" width="11.5" bestFit="1" customWidth="1"/>
    <col min="16" max="16" width="11.3984375" bestFit="1" customWidth="1"/>
    <col min="17" max="17" width="11.3984375" customWidth="1"/>
  </cols>
  <sheetData>
    <row r="1" spans="1:19">
      <c r="A1" t="s">
        <v>0</v>
      </c>
      <c r="B1" t="s">
        <v>1</v>
      </c>
      <c r="C1" s="5" t="s">
        <v>7712</v>
      </c>
      <c r="D1" s="5" t="s">
        <v>7713</v>
      </c>
      <c r="E1" t="s">
        <v>2</v>
      </c>
      <c r="F1" t="s">
        <v>3</v>
      </c>
      <c r="G1" t="s">
        <v>10362</v>
      </c>
      <c r="H1" t="s">
        <v>10363</v>
      </c>
      <c r="I1" t="s">
        <v>10364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7696</v>
      </c>
      <c r="R1" t="s">
        <v>7691</v>
      </c>
      <c r="S1" t="s">
        <v>7714</v>
      </c>
    </row>
    <row r="2" spans="1:19">
      <c r="A2" t="s">
        <v>11</v>
      </c>
      <c r="B2" s="1">
        <v>43218.028298611112</v>
      </c>
      <c r="C2" s="5">
        <f t="shared" ref="C2:C65" si="0">VLOOKUP(B2,기상정보,2,TRUE)</f>
        <v>13.3</v>
      </c>
      <c r="D2" s="5">
        <f t="shared" ref="D2:D65" si="1">VLOOKUP(B2,기상정보,3,TRUE)</f>
        <v>0</v>
      </c>
      <c r="E2">
        <v>106</v>
      </c>
      <c r="F2" t="s">
        <v>12</v>
      </c>
      <c r="G2" t="str">
        <f t="shared" ref="G2:G65" si="2">VLOOKUP(E2,대여소,3,FALSE)</f>
        <v>마포구</v>
      </c>
      <c r="H2">
        <f t="shared" ref="H2:H65" si="3">VLOOKUP(E2,대여소,5,FALSE)</f>
        <v>37.548645</v>
      </c>
      <c r="I2">
        <f t="shared" ref="I2:I65" si="4">VLOOKUP(E2,대여소,6,FALSE)</f>
        <v>126.91282699999999</v>
      </c>
      <c r="J2">
        <v>5</v>
      </c>
      <c r="K2" s="1">
        <v>43218.036180555559</v>
      </c>
      <c r="L2">
        <v>120</v>
      </c>
      <c r="M2" t="s">
        <v>13</v>
      </c>
      <c r="N2">
        <v>5</v>
      </c>
      <c r="O2">
        <v>11</v>
      </c>
      <c r="P2">
        <v>2440</v>
      </c>
      <c r="Q2">
        <f>HOUR(B2)</f>
        <v>0</v>
      </c>
      <c r="R2" t="b">
        <f>WEEKDAY(B2,3)&gt;=5</f>
        <v>1</v>
      </c>
      <c r="S2" t="b">
        <f>D2&gt;=1</f>
        <v>0</v>
      </c>
    </row>
    <row r="3" spans="1:19">
      <c r="A3" t="s">
        <v>14</v>
      </c>
      <c r="B3" s="1">
        <v>43218.675416666665</v>
      </c>
      <c r="C3" s="5">
        <f t="shared" si="0"/>
        <v>20.399999999999999</v>
      </c>
      <c r="D3" s="5">
        <f t="shared" si="1"/>
        <v>0</v>
      </c>
      <c r="E3">
        <v>2176</v>
      </c>
      <c r="F3" t="s">
        <v>15</v>
      </c>
      <c r="G3" t="str">
        <f t="shared" si="2"/>
        <v>관악구</v>
      </c>
      <c r="H3">
        <f t="shared" si="3"/>
        <v>37.488990999999999</v>
      </c>
      <c r="I3">
        <f t="shared" si="4"/>
        <v>126.916382</v>
      </c>
      <c r="J3">
        <v>4</v>
      </c>
      <c r="K3" s="1">
        <v>43218.703287037039</v>
      </c>
      <c r="L3">
        <v>1911</v>
      </c>
      <c r="M3" t="s">
        <v>16</v>
      </c>
      <c r="N3">
        <v>7</v>
      </c>
      <c r="O3">
        <v>38</v>
      </c>
      <c r="P3">
        <v>7320</v>
      </c>
      <c r="Q3">
        <f t="shared" ref="Q3:Q66" si="5">HOUR(B3)</f>
        <v>16</v>
      </c>
      <c r="R3" t="b">
        <f t="shared" ref="R3:R66" si="6">WEEKDAY(B3,3)&gt;=5</f>
        <v>1</v>
      </c>
      <c r="S3" t="b">
        <f t="shared" ref="S3:S66" si="7">D3&gt;=1</f>
        <v>0</v>
      </c>
    </row>
    <row r="4" spans="1:19">
      <c r="A4" t="s">
        <v>17</v>
      </c>
      <c r="B4" s="1">
        <v>43215.777256944442</v>
      </c>
      <c r="C4" s="5">
        <f t="shared" si="0"/>
        <v>21.2</v>
      </c>
      <c r="D4" s="5">
        <f t="shared" si="1"/>
        <v>0</v>
      </c>
      <c r="E4">
        <v>1911</v>
      </c>
      <c r="F4" t="s">
        <v>16</v>
      </c>
      <c r="G4" t="str">
        <f t="shared" si="2"/>
        <v>구로구</v>
      </c>
      <c r="H4">
        <f t="shared" si="3"/>
        <v>37.484940000000002</v>
      </c>
      <c r="I4">
        <f t="shared" si="4"/>
        <v>126.901321</v>
      </c>
      <c r="J4">
        <v>3</v>
      </c>
      <c r="K4" s="1">
        <v>43215.801851851851</v>
      </c>
      <c r="L4">
        <v>245</v>
      </c>
      <c r="M4" t="s">
        <v>18</v>
      </c>
      <c r="N4">
        <v>7</v>
      </c>
      <c r="O4">
        <v>34</v>
      </c>
      <c r="P4">
        <v>6790</v>
      </c>
      <c r="Q4">
        <f t="shared" si="5"/>
        <v>18</v>
      </c>
      <c r="R4" t="b">
        <f t="shared" si="6"/>
        <v>0</v>
      </c>
      <c r="S4" t="b">
        <f t="shared" si="7"/>
        <v>0</v>
      </c>
    </row>
    <row r="5" spans="1:19">
      <c r="A5" t="s">
        <v>19</v>
      </c>
      <c r="B5" s="1">
        <v>43220.101863425924</v>
      </c>
      <c r="C5" s="5">
        <f t="shared" si="0"/>
        <v>14.1</v>
      </c>
      <c r="D5" s="5">
        <f t="shared" si="1"/>
        <v>0</v>
      </c>
      <c r="E5">
        <v>505</v>
      </c>
      <c r="F5" t="s">
        <v>20</v>
      </c>
      <c r="G5" t="str">
        <f t="shared" si="2"/>
        <v>광진구</v>
      </c>
      <c r="H5">
        <f t="shared" si="3"/>
        <v>37.537010000000002</v>
      </c>
      <c r="I5">
        <f t="shared" si="4"/>
        <v>127.082245</v>
      </c>
      <c r="J5">
        <v>4</v>
      </c>
      <c r="K5" s="1">
        <v>43220.106689814813</v>
      </c>
      <c r="L5">
        <v>546</v>
      </c>
      <c r="M5" t="s">
        <v>21</v>
      </c>
      <c r="N5">
        <v>8</v>
      </c>
      <c r="O5">
        <v>6</v>
      </c>
      <c r="P5">
        <v>620</v>
      </c>
      <c r="Q5">
        <f t="shared" si="5"/>
        <v>2</v>
      </c>
      <c r="R5" t="b">
        <f t="shared" si="6"/>
        <v>0</v>
      </c>
      <c r="S5" t="b">
        <f t="shared" si="7"/>
        <v>0</v>
      </c>
    </row>
    <row r="6" spans="1:19">
      <c r="A6" t="s">
        <v>22</v>
      </c>
      <c r="B6" s="1">
        <v>43200.815370370372</v>
      </c>
      <c r="C6" s="5">
        <f t="shared" si="0"/>
        <v>19.2</v>
      </c>
      <c r="D6" s="5">
        <f t="shared" si="1"/>
        <v>0</v>
      </c>
      <c r="E6">
        <v>567</v>
      </c>
      <c r="F6" t="s">
        <v>23</v>
      </c>
      <c r="G6" t="str">
        <f t="shared" si="2"/>
        <v>성동구</v>
      </c>
      <c r="H6">
        <f t="shared" si="3"/>
        <v>37.544589999999999</v>
      </c>
      <c r="I6">
        <f t="shared" si="4"/>
        <v>127.05708300000001</v>
      </c>
      <c r="J6">
        <v>15</v>
      </c>
      <c r="K6" s="1">
        <v>43200.822731481479</v>
      </c>
      <c r="L6">
        <v>514</v>
      </c>
      <c r="M6" t="s">
        <v>24</v>
      </c>
      <c r="N6">
        <v>4</v>
      </c>
      <c r="O6">
        <v>10</v>
      </c>
      <c r="P6">
        <v>770</v>
      </c>
      <c r="Q6">
        <f t="shared" si="5"/>
        <v>19</v>
      </c>
      <c r="R6" t="b">
        <f t="shared" si="6"/>
        <v>0</v>
      </c>
      <c r="S6" t="b">
        <f t="shared" si="7"/>
        <v>0</v>
      </c>
    </row>
    <row r="7" spans="1:19">
      <c r="A7" t="s">
        <v>25</v>
      </c>
      <c r="B7" s="1">
        <v>43206.345451388886</v>
      </c>
      <c r="C7" s="5">
        <f t="shared" si="0"/>
        <v>6.9</v>
      </c>
      <c r="D7" s="5">
        <f t="shared" si="1"/>
        <v>0</v>
      </c>
      <c r="E7">
        <v>183</v>
      </c>
      <c r="F7" t="s">
        <v>26</v>
      </c>
      <c r="G7" t="str">
        <f t="shared" si="2"/>
        <v>마포구</v>
      </c>
      <c r="H7">
        <f t="shared" si="3"/>
        <v>37.565165999999998</v>
      </c>
      <c r="I7">
        <f t="shared" si="4"/>
        <v>126.91939499999999</v>
      </c>
      <c r="J7">
        <v>12</v>
      </c>
      <c r="K7" s="1">
        <v>43206.373495370368</v>
      </c>
      <c r="L7">
        <v>906</v>
      </c>
      <c r="M7" t="s">
        <v>27</v>
      </c>
      <c r="N7">
        <v>5</v>
      </c>
      <c r="O7">
        <v>39</v>
      </c>
      <c r="P7">
        <v>7480</v>
      </c>
      <c r="Q7">
        <f t="shared" si="5"/>
        <v>8</v>
      </c>
      <c r="R7" t="b">
        <f t="shared" si="6"/>
        <v>0</v>
      </c>
      <c r="S7" t="b">
        <f t="shared" si="7"/>
        <v>0</v>
      </c>
    </row>
    <row r="8" spans="1:19">
      <c r="A8" t="s">
        <v>28</v>
      </c>
      <c r="B8" s="1">
        <v>43203.623599537037</v>
      </c>
      <c r="C8" s="5">
        <f t="shared" si="0"/>
        <v>18.7</v>
      </c>
      <c r="D8" s="5">
        <f t="shared" si="1"/>
        <v>0</v>
      </c>
      <c r="E8">
        <v>590</v>
      </c>
      <c r="F8" t="s">
        <v>29</v>
      </c>
      <c r="G8" t="str">
        <f t="shared" si="2"/>
        <v>광진구</v>
      </c>
      <c r="H8">
        <f t="shared" si="3"/>
        <v>37.53989</v>
      </c>
      <c r="I8">
        <f t="shared" si="4"/>
        <v>127.073364</v>
      </c>
      <c r="J8">
        <v>4</v>
      </c>
      <c r="K8" s="1">
        <v>43203.664259259262</v>
      </c>
      <c r="L8">
        <v>1263</v>
      </c>
      <c r="M8" t="s">
        <v>30</v>
      </c>
      <c r="N8">
        <v>2</v>
      </c>
      <c r="O8">
        <v>58</v>
      </c>
      <c r="P8">
        <v>10690</v>
      </c>
      <c r="Q8">
        <f t="shared" si="5"/>
        <v>14</v>
      </c>
      <c r="R8" t="b">
        <f t="shared" si="6"/>
        <v>0</v>
      </c>
      <c r="S8" t="b">
        <f t="shared" si="7"/>
        <v>0</v>
      </c>
    </row>
    <row r="9" spans="1:19">
      <c r="A9" t="s">
        <v>31</v>
      </c>
      <c r="B9" s="1">
        <v>43194.847557870373</v>
      </c>
      <c r="C9" s="5">
        <f t="shared" si="0"/>
        <v>12.8</v>
      </c>
      <c r="D9" s="5">
        <f t="shared" si="1"/>
        <v>0</v>
      </c>
      <c r="E9">
        <v>2220</v>
      </c>
      <c r="F9" t="s">
        <v>32</v>
      </c>
      <c r="G9" t="str">
        <f t="shared" si="2"/>
        <v>서초구</v>
      </c>
      <c r="H9">
        <f t="shared" si="3"/>
        <v>37.500613999999999</v>
      </c>
      <c r="I9">
        <f t="shared" si="4"/>
        <v>126.98616</v>
      </c>
      <c r="J9">
        <v>9</v>
      </c>
      <c r="K9" s="1">
        <v>43194.877824074072</v>
      </c>
      <c r="L9">
        <v>223</v>
      </c>
      <c r="M9" t="s">
        <v>33</v>
      </c>
      <c r="N9">
        <v>11</v>
      </c>
      <c r="O9">
        <v>43</v>
      </c>
      <c r="P9">
        <v>6420</v>
      </c>
      <c r="Q9">
        <f t="shared" si="5"/>
        <v>20</v>
      </c>
      <c r="R9" t="b">
        <f t="shared" si="6"/>
        <v>0</v>
      </c>
      <c r="S9" t="b">
        <f t="shared" si="7"/>
        <v>0</v>
      </c>
    </row>
    <row r="10" spans="1:19">
      <c r="A10" t="s">
        <v>34</v>
      </c>
      <c r="B10" s="1">
        <v>43206.361006944448</v>
      </c>
      <c r="C10" s="5">
        <f t="shared" si="0"/>
        <v>6.9</v>
      </c>
      <c r="D10" s="5">
        <f t="shared" si="1"/>
        <v>0</v>
      </c>
      <c r="E10">
        <v>402</v>
      </c>
      <c r="F10" t="s">
        <v>35</v>
      </c>
      <c r="G10" t="str">
        <f t="shared" si="2"/>
        <v>마포구</v>
      </c>
      <c r="H10">
        <f t="shared" si="3"/>
        <v>37.582855000000002</v>
      </c>
      <c r="I10">
        <f t="shared" si="4"/>
        <v>126.879822</v>
      </c>
      <c r="J10">
        <v>13</v>
      </c>
      <c r="K10" s="1">
        <v>43206.367731481485</v>
      </c>
      <c r="L10">
        <v>409</v>
      </c>
      <c r="M10" t="s">
        <v>36</v>
      </c>
      <c r="N10">
        <v>1</v>
      </c>
      <c r="O10">
        <v>9</v>
      </c>
      <c r="P10">
        <v>1070</v>
      </c>
      <c r="Q10">
        <f t="shared" si="5"/>
        <v>8</v>
      </c>
      <c r="R10" t="b">
        <f t="shared" si="6"/>
        <v>0</v>
      </c>
      <c r="S10" t="b">
        <f t="shared" si="7"/>
        <v>0</v>
      </c>
    </row>
    <row r="11" spans="1:19">
      <c r="A11" t="s">
        <v>37</v>
      </c>
      <c r="B11" s="1">
        <v>43218.48096064815</v>
      </c>
      <c r="C11" s="5">
        <f t="shared" si="0"/>
        <v>19</v>
      </c>
      <c r="D11" s="5">
        <f t="shared" si="1"/>
        <v>0</v>
      </c>
      <c r="E11">
        <v>591</v>
      </c>
      <c r="F11" t="s">
        <v>38</v>
      </c>
      <c r="G11" t="str">
        <f t="shared" si="2"/>
        <v>광진구</v>
      </c>
      <c r="H11">
        <f t="shared" si="3"/>
        <v>37.542777999999998</v>
      </c>
      <c r="I11">
        <f t="shared" si="4"/>
        <v>127.075371</v>
      </c>
      <c r="J11">
        <v>3</v>
      </c>
      <c r="K11" s="1">
        <v>43218.487847222219</v>
      </c>
      <c r="L11">
        <v>3509</v>
      </c>
      <c r="M11" t="s">
        <v>39</v>
      </c>
      <c r="N11">
        <v>17</v>
      </c>
      <c r="O11">
        <v>9</v>
      </c>
      <c r="P11">
        <v>1620</v>
      </c>
      <c r="Q11">
        <f t="shared" si="5"/>
        <v>11</v>
      </c>
      <c r="R11" t="b">
        <f t="shared" si="6"/>
        <v>1</v>
      </c>
      <c r="S11" t="b">
        <f t="shared" si="7"/>
        <v>0</v>
      </c>
    </row>
    <row r="12" spans="1:19">
      <c r="A12" t="s">
        <v>40</v>
      </c>
      <c r="B12" s="1">
        <v>43207.810428240744</v>
      </c>
      <c r="C12" s="5">
        <f t="shared" si="0"/>
        <v>14.5</v>
      </c>
      <c r="D12" s="5">
        <f t="shared" si="1"/>
        <v>0</v>
      </c>
      <c r="E12">
        <v>1002</v>
      </c>
      <c r="F12" t="s">
        <v>41</v>
      </c>
      <c r="G12" t="str">
        <f t="shared" si="2"/>
        <v>강동구</v>
      </c>
      <c r="H12">
        <f t="shared" si="3"/>
        <v>37.545219000000003</v>
      </c>
      <c r="I12">
        <f t="shared" si="4"/>
        <v>127.125916</v>
      </c>
      <c r="J12">
        <v>4</v>
      </c>
      <c r="K12" s="1">
        <v>43207.815879629627</v>
      </c>
      <c r="L12">
        <v>1001</v>
      </c>
      <c r="M12" t="s">
        <v>42</v>
      </c>
      <c r="N12">
        <v>9</v>
      </c>
      <c r="O12">
        <v>7</v>
      </c>
      <c r="P12">
        <v>940</v>
      </c>
      <c r="Q12">
        <f t="shared" si="5"/>
        <v>19</v>
      </c>
      <c r="R12" t="b">
        <f t="shared" si="6"/>
        <v>0</v>
      </c>
      <c r="S12" t="b">
        <f t="shared" si="7"/>
        <v>0</v>
      </c>
    </row>
    <row r="13" spans="1:19">
      <c r="A13" t="s">
        <v>43</v>
      </c>
      <c r="B13" s="1">
        <v>43217.31753472222</v>
      </c>
      <c r="C13" s="5">
        <f t="shared" si="0"/>
        <v>10.1</v>
      </c>
      <c r="D13" s="5">
        <f t="shared" si="1"/>
        <v>0</v>
      </c>
      <c r="E13">
        <v>154</v>
      </c>
      <c r="F13" t="s">
        <v>44</v>
      </c>
      <c r="G13" t="str">
        <f t="shared" si="2"/>
        <v>마포구</v>
      </c>
      <c r="H13">
        <f t="shared" si="3"/>
        <v>37.560909000000002</v>
      </c>
      <c r="I13">
        <f t="shared" si="4"/>
        <v>126.905495</v>
      </c>
      <c r="J13">
        <v>10</v>
      </c>
      <c r="K13" s="1">
        <v>43217.321817129632</v>
      </c>
      <c r="L13">
        <v>419</v>
      </c>
      <c r="M13" t="s">
        <v>45</v>
      </c>
      <c r="N13">
        <v>20</v>
      </c>
      <c r="O13">
        <v>5</v>
      </c>
      <c r="P13">
        <v>1200</v>
      </c>
      <c r="Q13">
        <f t="shared" si="5"/>
        <v>7</v>
      </c>
      <c r="R13" t="b">
        <f t="shared" si="6"/>
        <v>0</v>
      </c>
      <c r="S13" t="b">
        <f t="shared" si="7"/>
        <v>0</v>
      </c>
    </row>
    <row r="14" spans="1:19">
      <c r="A14" t="s">
        <v>46</v>
      </c>
      <c r="B14" s="1">
        <v>43206.610439814816</v>
      </c>
      <c r="C14" s="5">
        <f t="shared" si="0"/>
        <v>18</v>
      </c>
      <c r="D14" s="5">
        <f t="shared" si="1"/>
        <v>0</v>
      </c>
      <c r="E14">
        <v>577</v>
      </c>
      <c r="F14" t="s">
        <v>47</v>
      </c>
      <c r="G14" t="str">
        <f t="shared" si="2"/>
        <v>광진구</v>
      </c>
      <c r="H14">
        <f t="shared" si="3"/>
        <v>37.546546999999997</v>
      </c>
      <c r="I14">
        <f t="shared" si="4"/>
        <v>127.106133</v>
      </c>
      <c r="J14">
        <v>5</v>
      </c>
      <c r="K14" s="1">
        <v>43206.624016203707</v>
      </c>
      <c r="L14">
        <v>1001</v>
      </c>
      <c r="M14" t="s">
        <v>42</v>
      </c>
      <c r="N14">
        <v>4</v>
      </c>
      <c r="O14">
        <v>19</v>
      </c>
      <c r="P14">
        <v>1890</v>
      </c>
      <c r="Q14">
        <f t="shared" si="5"/>
        <v>14</v>
      </c>
      <c r="R14" t="b">
        <f t="shared" si="6"/>
        <v>0</v>
      </c>
      <c r="S14" t="b">
        <f t="shared" si="7"/>
        <v>0</v>
      </c>
    </row>
    <row r="15" spans="1:19">
      <c r="A15" t="s">
        <v>48</v>
      </c>
      <c r="B15" s="1">
        <v>43193.827962962961</v>
      </c>
      <c r="C15" s="5">
        <f t="shared" si="0"/>
        <v>18</v>
      </c>
      <c r="D15" s="5">
        <f t="shared" si="1"/>
        <v>0</v>
      </c>
      <c r="E15">
        <v>1002</v>
      </c>
      <c r="F15" t="s">
        <v>41</v>
      </c>
      <c r="G15" t="str">
        <f t="shared" si="2"/>
        <v>강동구</v>
      </c>
      <c r="H15">
        <f t="shared" si="3"/>
        <v>37.545219000000003</v>
      </c>
      <c r="I15">
        <f t="shared" si="4"/>
        <v>127.125916</v>
      </c>
      <c r="J15">
        <v>3</v>
      </c>
      <c r="K15" s="1">
        <v>43193.86681712963</v>
      </c>
      <c r="L15">
        <v>1264</v>
      </c>
      <c r="M15" t="s">
        <v>49</v>
      </c>
      <c r="N15">
        <v>2</v>
      </c>
      <c r="O15">
        <v>55</v>
      </c>
      <c r="P15">
        <v>6300</v>
      </c>
      <c r="Q15">
        <f t="shared" si="5"/>
        <v>19</v>
      </c>
      <c r="R15" t="b">
        <f t="shared" si="6"/>
        <v>0</v>
      </c>
      <c r="S15" t="b">
        <f t="shared" si="7"/>
        <v>0</v>
      </c>
    </row>
    <row r="16" spans="1:19">
      <c r="A16" t="s">
        <v>50</v>
      </c>
      <c r="B16" s="1">
        <v>43217.362685185188</v>
      </c>
      <c r="C16" s="5">
        <f t="shared" si="0"/>
        <v>11.6</v>
      </c>
      <c r="D16" s="5">
        <f t="shared" si="1"/>
        <v>0</v>
      </c>
      <c r="E16">
        <v>311</v>
      </c>
      <c r="F16" t="s">
        <v>51</v>
      </c>
      <c r="G16" t="str">
        <f t="shared" si="2"/>
        <v>중구</v>
      </c>
      <c r="H16">
        <f t="shared" si="3"/>
        <v>37.566611999999999</v>
      </c>
      <c r="I16">
        <f t="shared" si="4"/>
        <v>126.97747</v>
      </c>
      <c r="J16">
        <v>18</v>
      </c>
      <c r="K16" s="1">
        <v>43217.37</v>
      </c>
      <c r="L16">
        <v>314</v>
      </c>
      <c r="M16" t="s">
        <v>52</v>
      </c>
      <c r="N16">
        <v>8</v>
      </c>
      <c r="O16">
        <v>10</v>
      </c>
      <c r="P16">
        <v>1450</v>
      </c>
      <c r="Q16">
        <f t="shared" si="5"/>
        <v>8</v>
      </c>
      <c r="R16" t="b">
        <f t="shared" si="6"/>
        <v>0</v>
      </c>
      <c r="S16" t="b">
        <f t="shared" si="7"/>
        <v>0</v>
      </c>
    </row>
    <row r="17" spans="1:19">
      <c r="A17" t="s">
        <v>53</v>
      </c>
      <c r="B17" s="1">
        <v>43220.664155092592</v>
      </c>
      <c r="C17" s="5">
        <f t="shared" si="0"/>
        <v>24.1</v>
      </c>
      <c r="D17" s="5">
        <f t="shared" si="1"/>
        <v>0</v>
      </c>
      <c r="E17">
        <v>1961</v>
      </c>
      <c r="F17" t="s">
        <v>54</v>
      </c>
      <c r="G17" t="str">
        <f t="shared" si="2"/>
        <v>구로구</v>
      </c>
      <c r="H17">
        <f t="shared" si="3"/>
        <v>37.508194000000003</v>
      </c>
      <c r="I17">
        <f t="shared" si="4"/>
        <v>126.89130400000001</v>
      </c>
      <c r="J17">
        <v>3</v>
      </c>
      <c r="K17" s="1">
        <v>43220.689664351848</v>
      </c>
      <c r="L17">
        <v>186</v>
      </c>
      <c r="M17" t="s">
        <v>55</v>
      </c>
      <c r="N17">
        <v>1</v>
      </c>
      <c r="O17">
        <v>36</v>
      </c>
      <c r="P17">
        <v>9210</v>
      </c>
      <c r="Q17">
        <f t="shared" si="5"/>
        <v>15</v>
      </c>
      <c r="R17" t="b">
        <f t="shared" si="6"/>
        <v>0</v>
      </c>
      <c r="S17" t="b">
        <f t="shared" si="7"/>
        <v>0</v>
      </c>
    </row>
    <row r="18" spans="1:19">
      <c r="A18" t="s">
        <v>56</v>
      </c>
      <c r="B18" s="1">
        <v>43211.993657407409</v>
      </c>
      <c r="C18" s="5">
        <f t="shared" si="0"/>
        <v>16</v>
      </c>
      <c r="D18" s="5">
        <f t="shared" si="1"/>
        <v>0</v>
      </c>
      <c r="E18">
        <v>150</v>
      </c>
      <c r="F18" t="s">
        <v>57</v>
      </c>
      <c r="G18" t="str">
        <f t="shared" si="2"/>
        <v>마포구</v>
      </c>
      <c r="H18">
        <f t="shared" si="3"/>
        <v>37.552956000000002</v>
      </c>
      <c r="I18">
        <f t="shared" si="4"/>
        <v>126.934341</v>
      </c>
      <c r="J18">
        <v>11</v>
      </c>
      <c r="K18" s="1">
        <v>43211.999618055554</v>
      </c>
      <c r="L18">
        <v>114</v>
      </c>
      <c r="M18" t="s">
        <v>58</v>
      </c>
      <c r="N18">
        <v>9</v>
      </c>
      <c r="O18">
        <v>8</v>
      </c>
      <c r="P18">
        <v>1180</v>
      </c>
      <c r="Q18">
        <f t="shared" si="5"/>
        <v>23</v>
      </c>
      <c r="R18" t="b">
        <f t="shared" si="6"/>
        <v>1</v>
      </c>
      <c r="S18" t="b">
        <f t="shared" si="7"/>
        <v>0</v>
      </c>
    </row>
    <row r="19" spans="1:19">
      <c r="A19" t="s">
        <v>59</v>
      </c>
      <c r="B19" s="1">
        <v>43214.098298611112</v>
      </c>
      <c r="C19" s="5">
        <f t="shared" si="0"/>
        <v>10.1</v>
      </c>
      <c r="D19" s="5">
        <f t="shared" si="1"/>
        <v>0.1</v>
      </c>
      <c r="E19">
        <v>1538</v>
      </c>
      <c r="F19" t="s">
        <v>60</v>
      </c>
      <c r="G19" t="str">
        <f t="shared" si="2"/>
        <v>강북구</v>
      </c>
      <c r="H19">
        <f t="shared" si="3"/>
        <v>37.656157999999998</v>
      </c>
      <c r="I19">
        <f t="shared" si="4"/>
        <v>127.013138</v>
      </c>
      <c r="J19">
        <v>3</v>
      </c>
      <c r="K19" s="1">
        <v>43214.107060185182</v>
      </c>
      <c r="L19">
        <v>1706</v>
      </c>
      <c r="M19" t="s">
        <v>61</v>
      </c>
      <c r="N19">
        <v>10</v>
      </c>
      <c r="O19">
        <v>12</v>
      </c>
      <c r="P19">
        <v>3420</v>
      </c>
      <c r="Q19">
        <f t="shared" si="5"/>
        <v>2</v>
      </c>
      <c r="R19" t="b">
        <f t="shared" si="6"/>
        <v>0</v>
      </c>
      <c r="S19" t="b">
        <f t="shared" si="7"/>
        <v>0</v>
      </c>
    </row>
    <row r="20" spans="1:19">
      <c r="A20" t="s">
        <v>62</v>
      </c>
      <c r="B20" s="1">
        <v>43201.970462962963</v>
      </c>
      <c r="C20" s="5">
        <f t="shared" si="0"/>
        <v>9.6999999999999993</v>
      </c>
      <c r="D20" s="5">
        <f t="shared" si="1"/>
        <v>0</v>
      </c>
      <c r="E20">
        <v>146</v>
      </c>
      <c r="F20" t="s">
        <v>63</v>
      </c>
      <c r="G20" t="str">
        <f t="shared" si="2"/>
        <v>마포구</v>
      </c>
      <c r="H20">
        <f t="shared" si="3"/>
        <v>37.539935999999997</v>
      </c>
      <c r="I20">
        <f t="shared" si="4"/>
        <v>126.945824</v>
      </c>
      <c r="J20">
        <v>6</v>
      </c>
      <c r="K20" s="1">
        <v>43201.978761574072</v>
      </c>
      <c r="L20">
        <v>157</v>
      </c>
      <c r="M20" t="s">
        <v>64</v>
      </c>
      <c r="N20">
        <v>1</v>
      </c>
      <c r="O20">
        <v>11</v>
      </c>
      <c r="P20">
        <v>1610</v>
      </c>
      <c r="Q20">
        <f t="shared" si="5"/>
        <v>23</v>
      </c>
      <c r="R20" t="b">
        <f t="shared" si="6"/>
        <v>0</v>
      </c>
      <c r="S20" t="b">
        <f t="shared" si="7"/>
        <v>0</v>
      </c>
    </row>
    <row r="21" spans="1:19">
      <c r="A21" t="s">
        <v>65</v>
      </c>
      <c r="B21" s="1">
        <v>43210.763807870368</v>
      </c>
      <c r="C21" s="5">
        <f t="shared" si="0"/>
        <v>24.7</v>
      </c>
      <c r="D21" s="5">
        <f t="shared" si="1"/>
        <v>0</v>
      </c>
      <c r="E21">
        <v>1167</v>
      </c>
      <c r="F21" t="s">
        <v>66</v>
      </c>
      <c r="G21" t="str">
        <f t="shared" si="2"/>
        <v>강서구</v>
      </c>
      <c r="H21">
        <f t="shared" si="3"/>
        <v>37.553466999999998</v>
      </c>
      <c r="I21">
        <f t="shared" si="4"/>
        <v>126.825928</v>
      </c>
      <c r="J21">
        <v>12</v>
      </c>
      <c r="K21" s="1">
        <v>43210.780648148146</v>
      </c>
      <c r="L21">
        <v>740</v>
      </c>
      <c r="M21" t="s">
        <v>67</v>
      </c>
      <c r="N21">
        <v>7</v>
      </c>
      <c r="O21">
        <v>23</v>
      </c>
      <c r="P21">
        <v>3000</v>
      </c>
      <c r="Q21">
        <f t="shared" si="5"/>
        <v>18</v>
      </c>
      <c r="R21" t="b">
        <f t="shared" si="6"/>
        <v>0</v>
      </c>
      <c r="S21" t="b">
        <f t="shared" si="7"/>
        <v>0</v>
      </c>
    </row>
    <row r="22" spans="1:19">
      <c r="A22" t="s">
        <v>68</v>
      </c>
      <c r="B22" s="1">
        <v>43201.998819444445</v>
      </c>
      <c r="C22" s="5">
        <f t="shared" si="0"/>
        <v>9.6999999999999993</v>
      </c>
      <c r="D22" s="5">
        <f t="shared" si="1"/>
        <v>0</v>
      </c>
      <c r="E22">
        <v>1210</v>
      </c>
      <c r="F22" t="s">
        <v>69</v>
      </c>
      <c r="G22" t="str">
        <f t="shared" si="2"/>
        <v>송파구</v>
      </c>
      <c r="H22">
        <f t="shared" si="3"/>
        <v>37.513126</v>
      </c>
      <c r="I22">
        <f t="shared" si="4"/>
        <v>127.10096</v>
      </c>
      <c r="J22">
        <v>8</v>
      </c>
      <c r="K22" s="1">
        <v>43202.008368055554</v>
      </c>
      <c r="L22">
        <v>1206</v>
      </c>
      <c r="M22" t="s">
        <v>70</v>
      </c>
      <c r="N22">
        <v>4</v>
      </c>
      <c r="O22">
        <v>13</v>
      </c>
      <c r="P22">
        <v>2220</v>
      </c>
      <c r="Q22">
        <f t="shared" si="5"/>
        <v>23</v>
      </c>
      <c r="R22" t="b">
        <f t="shared" si="6"/>
        <v>0</v>
      </c>
      <c r="S22" t="b">
        <f t="shared" si="7"/>
        <v>0</v>
      </c>
    </row>
    <row r="23" spans="1:19">
      <c r="A23" t="s">
        <v>71</v>
      </c>
      <c r="B23" s="1">
        <v>43217.981238425928</v>
      </c>
      <c r="C23" s="5">
        <f t="shared" si="0"/>
        <v>14</v>
      </c>
      <c r="D23" s="5">
        <f t="shared" si="1"/>
        <v>0</v>
      </c>
      <c r="E23">
        <v>907</v>
      </c>
      <c r="F23" t="s">
        <v>72</v>
      </c>
      <c r="G23" t="str">
        <f t="shared" si="2"/>
        <v>은평구</v>
      </c>
      <c r="H23">
        <f t="shared" si="3"/>
        <v>37.599491</v>
      </c>
      <c r="I23">
        <f t="shared" si="4"/>
        <v>126.91686199999999</v>
      </c>
      <c r="J23">
        <v>10</v>
      </c>
      <c r="K23" s="1">
        <v>43217.98878472222</v>
      </c>
      <c r="L23">
        <v>194</v>
      </c>
      <c r="M23" t="s">
        <v>73</v>
      </c>
      <c r="N23">
        <v>2</v>
      </c>
      <c r="O23">
        <v>10</v>
      </c>
      <c r="P23">
        <v>3090</v>
      </c>
      <c r="Q23">
        <f t="shared" si="5"/>
        <v>23</v>
      </c>
      <c r="R23" t="b">
        <f t="shared" si="6"/>
        <v>0</v>
      </c>
      <c r="S23" t="b">
        <f t="shared" si="7"/>
        <v>0</v>
      </c>
    </row>
    <row r="24" spans="1:19">
      <c r="A24" t="s">
        <v>74</v>
      </c>
      <c r="B24" s="1">
        <v>43198.682523148149</v>
      </c>
      <c r="C24" s="5">
        <f t="shared" si="0"/>
        <v>6.1</v>
      </c>
      <c r="D24" s="5">
        <f t="shared" si="1"/>
        <v>0</v>
      </c>
      <c r="E24">
        <v>746</v>
      </c>
      <c r="F24" t="s">
        <v>75</v>
      </c>
      <c r="G24" t="str">
        <f t="shared" si="2"/>
        <v>양천구</v>
      </c>
      <c r="H24">
        <f t="shared" si="3"/>
        <v>37.536503000000003</v>
      </c>
      <c r="I24">
        <f t="shared" si="4"/>
        <v>126.877747</v>
      </c>
      <c r="J24">
        <v>3</v>
      </c>
      <c r="K24" s="1">
        <v>43198.694456018522</v>
      </c>
      <c r="L24">
        <v>734</v>
      </c>
      <c r="M24" t="s">
        <v>76</v>
      </c>
      <c r="N24">
        <v>2</v>
      </c>
      <c r="O24">
        <v>16</v>
      </c>
      <c r="P24">
        <v>3990</v>
      </c>
      <c r="Q24">
        <f t="shared" si="5"/>
        <v>16</v>
      </c>
      <c r="R24" t="b">
        <f t="shared" si="6"/>
        <v>1</v>
      </c>
      <c r="S24" t="b">
        <f t="shared" si="7"/>
        <v>0</v>
      </c>
    </row>
    <row r="25" spans="1:19">
      <c r="A25" t="s">
        <v>77</v>
      </c>
      <c r="B25" s="1">
        <v>43208.863229166665</v>
      </c>
      <c r="C25" s="5">
        <f t="shared" si="0"/>
        <v>13</v>
      </c>
      <c r="D25" s="5">
        <f t="shared" si="1"/>
        <v>0</v>
      </c>
      <c r="E25">
        <v>1022</v>
      </c>
      <c r="F25" t="s">
        <v>78</v>
      </c>
      <c r="G25" t="str">
        <f t="shared" si="2"/>
        <v>강동구</v>
      </c>
      <c r="H25">
        <f t="shared" si="3"/>
        <v>37.533763999999998</v>
      </c>
      <c r="I25">
        <f t="shared" si="4"/>
        <v>127.138031</v>
      </c>
      <c r="J25">
        <v>9</v>
      </c>
      <c r="K25" s="1">
        <v>43208.900902777779</v>
      </c>
      <c r="L25">
        <v>1022</v>
      </c>
      <c r="M25" t="s">
        <v>78</v>
      </c>
      <c r="N25">
        <v>10</v>
      </c>
      <c r="O25">
        <v>53</v>
      </c>
      <c r="P25">
        <v>7940</v>
      </c>
      <c r="Q25">
        <f t="shared" si="5"/>
        <v>20</v>
      </c>
      <c r="R25" t="b">
        <f t="shared" si="6"/>
        <v>0</v>
      </c>
      <c r="S25" t="b">
        <f t="shared" si="7"/>
        <v>0</v>
      </c>
    </row>
    <row r="26" spans="1:19">
      <c r="A26" t="s">
        <v>79</v>
      </c>
      <c r="B26" s="1">
        <v>43203.518912037034</v>
      </c>
      <c r="C26" s="5">
        <f t="shared" si="0"/>
        <v>18.2</v>
      </c>
      <c r="D26" s="5">
        <f t="shared" si="1"/>
        <v>0</v>
      </c>
      <c r="E26">
        <v>279</v>
      </c>
      <c r="F26" t="s">
        <v>80</v>
      </c>
      <c r="G26" t="str">
        <f t="shared" si="2"/>
        <v>영등포구</v>
      </c>
      <c r="H26">
        <f t="shared" si="3"/>
        <v>37.513229000000003</v>
      </c>
      <c r="I26">
        <f t="shared" si="4"/>
        <v>126.904465</v>
      </c>
      <c r="J26">
        <v>14</v>
      </c>
      <c r="K26" s="1">
        <v>43203.523009259261</v>
      </c>
      <c r="L26">
        <v>255</v>
      </c>
      <c r="M26" t="s">
        <v>81</v>
      </c>
      <c r="N26">
        <v>7</v>
      </c>
      <c r="O26">
        <v>5</v>
      </c>
      <c r="P26">
        <v>1210</v>
      </c>
      <c r="Q26">
        <f t="shared" si="5"/>
        <v>12</v>
      </c>
      <c r="R26" t="b">
        <f t="shared" si="6"/>
        <v>0</v>
      </c>
      <c r="S26" t="b">
        <f t="shared" si="7"/>
        <v>0</v>
      </c>
    </row>
    <row r="27" spans="1:19">
      <c r="A27" t="s">
        <v>82</v>
      </c>
      <c r="B27" s="1">
        <v>43191.437673611108</v>
      </c>
      <c r="C27" s="5">
        <f t="shared" si="0"/>
        <v>14.7</v>
      </c>
      <c r="D27" s="5">
        <f t="shared" si="1"/>
        <v>0</v>
      </c>
      <c r="E27">
        <v>610</v>
      </c>
      <c r="F27" t="s">
        <v>83</v>
      </c>
      <c r="G27" t="str">
        <f t="shared" si="2"/>
        <v>동대문구</v>
      </c>
      <c r="H27">
        <f t="shared" si="3"/>
        <v>37.573086000000004</v>
      </c>
      <c r="I27">
        <f t="shared" si="4"/>
        <v>127.052162</v>
      </c>
      <c r="J27">
        <v>1</v>
      </c>
      <c r="K27" s="1">
        <v>43191.442256944443</v>
      </c>
      <c r="L27">
        <v>622</v>
      </c>
      <c r="M27" t="s">
        <v>84</v>
      </c>
      <c r="N27">
        <v>10</v>
      </c>
      <c r="O27">
        <v>6</v>
      </c>
      <c r="P27">
        <v>790</v>
      </c>
      <c r="Q27">
        <f t="shared" si="5"/>
        <v>10</v>
      </c>
      <c r="R27" t="b">
        <f t="shared" si="6"/>
        <v>1</v>
      </c>
      <c r="S27" t="b">
        <f t="shared" si="7"/>
        <v>0</v>
      </c>
    </row>
    <row r="28" spans="1:19">
      <c r="A28" t="s">
        <v>85</v>
      </c>
      <c r="B28" s="1">
        <v>43192.763969907406</v>
      </c>
      <c r="C28" s="5">
        <f t="shared" si="0"/>
        <v>20.7</v>
      </c>
      <c r="D28" s="5">
        <f t="shared" si="1"/>
        <v>0</v>
      </c>
      <c r="E28">
        <v>244</v>
      </c>
      <c r="F28" t="s">
        <v>86</v>
      </c>
      <c r="G28" t="str">
        <f t="shared" si="2"/>
        <v>영등포구</v>
      </c>
      <c r="H28">
        <f t="shared" si="3"/>
        <v>37.530079000000001</v>
      </c>
      <c r="I28">
        <f t="shared" si="4"/>
        <v>126.905708</v>
      </c>
      <c r="J28">
        <v>18</v>
      </c>
      <c r="K28" s="1">
        <v>43192.767951388887</v>
      </c>
      <c r="L28">
        <v>238</v>
      </c>
      <c r="M28" t="s">
        <v>87</v>
      </c>
      <c r="N28">
        <v>10</v>
      </c>
      <c r="O28">
        <v>5</v>
      </c>
      <c r="P28">
        <v>640</v>
      </c>
      <c r="Q28">
        <f t="shared" si="5"/>
        <v>18</v>
      </c>
      <c r="R28" t="b">
        <f t="shared" si="6"/>
        <v>0</v>
      </c>
      <c r="S28" t="b">
        <f t="shared" si="7"/>
        <v>0</v>
      </c>
    </row>
    <row r="29" spans="1:19">
      <c r="A29" t="s">
        <v>88</v>
      </c>
      <c r="B29" s="1">
        <v>43201.865300925929</v>
      </c>
      <c r="C29" s="5">
        <f t="shared" si="0"/>
        <v>11.9</v>
      </c>
      <c r="D29" s="5">
        <f t="shared" si="1"/>
        <v>0</v>
      </c>
      <c r="E29">
        <v>585</v>
      </c>
      <c r="F29" t="s">
        <v>89</v>
      </c>
      <c r="G29" t="str">
        <f t="shared" si="2"/>
        <v>성동구</v>
      </c>
      <c r="H29">
        <f t="shared" si="3"/>
        <v>37.536808000000001</v>
      </c>
      <c r="I29">
        <f t="shared" si="4"/>
        <v>127.05548899999999</v>
      </c>
      <c r="J29">
        <v>2</v>
      </c>
      <c r="K29" s="1">
        <v>43201.898310185185</v>
      </c>
      <c r="L29">
        <v>631</v>
      </c>
      <c r="M29" t="s">
        <v>90</v>
      </c>
      <c r="N29">
        <v>7</v>
      </c>
      <c r="O29">
        <v>47</v>
      </c>
      <c r="P29">
        <v>6280</v>
      </c>
      <c r="Q29">
        <f t="shared" si="5"/>
        <v>20</v>
      </c>
      <c r="R29" t="b">
        <f t="shared" si="6"/>
        <v>0</v>
      </c>
      <c r="S29" t="b">
        <f t="shared" si="7"/>
        <v>0</v>
      </c>
    </row>
    <row r="30" spans="1:19">
      <c r="A30" t="s">
        <v>91</v>
      </c>
      <c r="B30" s="1">
        <v>43193.070543981485</v>
      </c>
      <c r="C30" s="5">
        <f t="shared" si="0"/>
        <v>17.100000000000001</v>
      </c>
      <c r="D30" s="5">
        <f t="shared" si="1"/>
        <v>0</v>
      </c>
      <c r="E30">
        <v>1446</v>
      </c>
      <c r="F30" t="s">
        <v>92</v>
      </c>
      <c r="G30" t="str">
        <f t="shared" si="2"/>
        <v>중랑구</v>
      </c>
      <c r="H30">
        <f t="shared" si="3"/>
        <v>37.591301000000001</v>
      </c>
      <c r="I30">
        <f t="shared" si="4"/>
        <v>127.08033</v>
      </c>
      <c r="J30">
        <v>1</v>
      </c>
      <c r="K30" s="1">
        <v>43193.08966435185</v>
      </c>
      <c r="L30">
        <v>1443</v>
      </c>
      <c r="M30" t="s">
        <v>93</v>
      </c>
      <c r="N30">
        <v>4</v>
      </c>
      <c r="O30">
        <v>27</v>
      </c>
      <c r="P30">
        <v>1830</v>
      </c>
      <c r="Q30">
        <f t="shared" si="5"/>
        <v>1</v>
      </c>
      <c r="R30" t="b">
        <f t="shared" si="6"/>
        <v>0</v>
      </c>
      <c r="S30" t="b">
        <f t="shared" si="7"/>
        <v>0</v>
      </c>
    </row>
    <row r="31" spans="1:19">
      <c r="A31" t="s">
        <v>94</v>
      </c>
      <c r="B31" s="1">
        <v>43207.507118055553</v>
      </c>
      <c r="C31" s="5">
        <f t="shared" si="0"/>
        <v>18</v>
      </c>
      <c r="D31" s="5">
        <f t="shared" si="1"/>
        <v>0</v>
      </c>
      <c r="E31">
        <v>588</v>
      </c>
      <c r="F31" t="s">
        <v>95</v>
      </c>
      <c r="G31" t="str">
        <f t="shared" si="2"/>
        <v>광진구</v>
      </c>
      <c r="H31">
        <f t="shared" si="3"/>
        <v>37.532688139999998</v>
      </c>
      <c r="I31">
        <f t="shared" si="4"/>
        <v>127.06749725</v>
      </c>
      <c r="J31">
        <v>4</v>
      </c>
      <c r="K31" s="1">
        <v>43207.530451388891</v>
      </c>
      <c r="L31">
        <v>588</v>
      </c>
      <c r="M31" t="s">
        <v>95</v>
      </c>
      <c r="N31">
        <v>2</v>
      </c>
      <c r="O31">
        <v>33</v>
      </c>
      <c r="P31">
        <v>8670</v>
      </c>
      <c r="Q31">
        <f t="shared" si="5"/>
        <v>12</v>
      </c>
      <c r="R31" t="b">
        <f t="shared" si="6"/>
        <v>0</v>
      </c>
      <c r="S31" t="b">
        <f t="shared" si="7"/>
        <v>0</v>
      </c>
    </row>
    <row r="32" spans="1:19">
      <c r="A32" t="s">
        <v>96</v>
      </c>
      <c r="B32" s="1">
        <v>43207.512453703705</v>
      </c>
      <c r="C32" s="5">
        <f t="shared" si="0"/>
        <v>18</v>
      </c>
      <c r="D32" s="5">
        <f t="shared" si="1"/>
        <v>0</v>
      </c>
      <c r="E32">
        <v>1326</v>
      </c>
      <c r="F32" t="s">
        <v>97</v>
      </c>
      <c r="G32" t="str">
        <f t="shared" si="2"/>
        <v>성북구</v>
      </c>
      <c r="H32">
        <f t="shared" si="3"/>
        <v>37.606068</v>
      </c>
      <c r="I32">
        <f t="shared" si="4"/>
        <v>127.047318</v>
      </c>
      <c r="J32">
        <v>8</v>
      </c>
      <c r="K32" s="1">
        <v>43207.524733796294</v>
      </c>
      <c r="L32">
        <v>1663</v>
      </c>
      <c r="M32" t="s">
        <v>98</v>
      </c>
      <c r="N32">
        <v>3</v>
      </c>
      <c r="O32">
        <v>17</v>
      </c>
      <c r="P32">
        <v>3680</v>
      </c>
      <c r="Q32">
        <f t="shared" si="5"/>
        <v>12</v>
      </c>
      <c r="R32" t="b">
        <f t="shared" si="6"/>
        <v>0</v>
      </c>
      <c r="S32" t="b">
        <f t="shared" si="7"/>
        <v>0</v>
      </c>
    </row>
    <row r="33" spans="1:19">
      <c r="A33" t="s">
        <v>99</v>
      </c>
      <c r="B33" s="1">
        <v>43218.684224537035</v>
      </c>
      <c r="C33" s="5">
        <f t="shared" si="0"/>
        <v>20.399999999999999</v>
      </c>
      <c r="D33" s="5">
        <f t="shared" si="1"/>
        <v>0</v>
      </c>
      <c r="E33">
        <v>729</v>
      </c>
      <c r="F33" t="s">
        <v>100</v>
      </c>
      <c r="G33" t="str">
        <f t="shared" si="2"/>
        <v>양천구</v>
      </c>
      <c r="H33">
        <f t="shared" si="3"/>
        <v>37.510379999999998</v>
      </c>
      <c r="I33">
        <f t="shared" si="4"/>
        <v>126.866798</v>
      </c>
      <c r="J33">
        <v>2</v>
      </c>
      <c r="K33" s="1">
        <v>43218.6871875</v>
      </c>
      <c r="L33">
        <v>729</v>
      </c>
      <c r="M33" t="s">
        <v>100</v>
      </c>
      <c r="N33">
        <v>2</v>
      </c>
      <c r="O33">
        <v>3</v>
      </c>
      <c r="P33">
        <v>0</v>
      </c>
      <c r="Q33">
        <f t="shared" si="5"/>
        <v>16</v>
      </c>
      <c r="R33" t="b">
        <f t="shared" si="6"/>
        <v>1</v>
      </c>
      <c r="S33" t="b">
        <f t="shared" si="7"/>
        <v>0</v>
      </c>
    </row>
    <row r="34" spans="1:19">
      <c r="A34" t="s">
        <v>101</v>
      </c>
      <c r="B34" s="1">
        <v>43198.565821759257</v>
      </c>
      <c r="C34" s="5">
        <f t="shared" si="0"/>
        <v>7.4</v>
      </c>
      <c r="D34" s="5">
        <f t="shared" si="1"/>
        <v>0</v>
      </c>
      <c r="E34">
        <v>608</v>
      </c>
      <c r="F34" t="s">
        <v>102</v>
      </c>
      <c r="G34" t="str">
        <f t="shared" si="2"/>
        <v>동대문구</v>
      </c>
      <c r="H34">
        <f t="shared" si="3"/>
        <v>37.581310000000002</v>
      </c>
      <c r="I34">
        <f t="shared" si="4"/>
        <v>127.05534400000001</v>
      </c>
      <c r="J34">
        <v>10</v>
      </c>
      <c r="K34" s="1">
        <v>43198.5700462963</v>
      </c>
      <c r="L34">
        <v>639</v>
      </c>
      <c r="M34" t="s">
        <v>103</v>
      </c>
      <c r="N34">
        <v>4</v>
      </c>
      <c r="O34">
        <v>6</v>
      </c>
      <c r="P34">
        <v>1040</v>
      </c>
      <c r="Q34">
        <f t="shared" si="5"/>
        <v>13</v>
      </c>
      <c r="R34" t="b">
        <f t="shared" si="6"/>
        <v>1</v>
      </c>
      <c r="S34" t="b">
        <f t="shared" si="7"/>
        <v>0</v>
      </c>
    </row>
    <row r="35" spans="1:19">
      <c r="A35" t="s">
        <v>104</v>
      </c>
      <c r="B35" s="1">
        <v>43192.003900462965</v>
      </c>
      <c r="C35" s="5">
        <f t="shared" si="0"/>
        <v>16.100000000000001</v>
      </c>
      <c r="D35" s="5">
        <f t="shared" si="1"/>
        <v>0</v>
      </c>
      <c r="E35">
        <v>134</v>
      </c>
      <c r="F35" t="s">
        <v>105</v>
      </c>
      <c r="G35" t="str">
        <f t="shared" si="2"/>
        <v>서대문구</v>
      </c>
      <c r="H35">
        <f t="shared" si="3"/>
        <v>37.557892000000002</v>
      </c>
      <c r="I35">
        <f t="shared" si="4"/>
        <v>126.93808</v>
      </c>
      <c r="J35">
        <v>6</v>
      </c>
      <c r="K35" s="1">
        <v>43192.016064814816</v>
      </c>
      <c r="L35">
        <v>108</v>
      </c>
      <c r="M35" t="s">
        <v>106</v>
      </c>
      <c r="N35">
        <v>9</v>
      </c>
      <c r="O35">
        <v>16</v>
      </c>
      <c r="P35">
        <v>2090</v>
      </c>
      <c r="Q35">
        <f t="shared" si="5"/>
        <v>0</v>
      </c>
      <c r="R35" t="b">
        <f t="shared" si="6"/>
        <v>0</v>
      </c>
      <c r="S35" t="b">
        <f t="shared" si="7"/>
        <v>0</v>
      </c>
    </row>
    <row r="36" spans="1:19">
      <c r="A36" t="s">
        <v>107</v>
      </c>
      <c r="B36" s="1">
        <v>43206.479664351849</v>
      </c>
      <c r="C36" s="5">
        <f t="shared" si="0"/>
        <v>14.1</v>
      </c>
      <c r="D36" s="5">
        <f t="shared" si="1"/>
        <v>0</v>
      </c>
      <c r="E36">
        <v>1617</v>
      </c>
      <c r="F36" t="s">
        <v>108</v>
      </c>
      <c r="G36" t="str">
        <f t="shared" si="2"/>
        <v>노원구</v>
      </c>
      <c r="H36">
        <f t="shared" si="3"/>
        <v>37.637149999999998</v>
      </c>
      <c r="I36">
        <f t="shared" si="4"/>
        <v>127.063271</v>
      </c>
      <c r="J36">
        <v>15</v>
      </c>
      <c r="K36" s="1">
        <v>43206.491111111114</v>
      </c>
      <c r="L36">
        <v>1620</v>
      </c>
      <c r="M36" t="s">
        <v>109</v>
      </c>
      <c r="N36">
        <v>1</v>
      </c>
      <c r="O36">
        <v>15</v>
      </c>
      <c r="P36">
        <v>1920</v>
      </c>
      <c r="Q36">
        <f t="shared" si="5"/>
        <v>11</v>
      </c>
      <c r="R36" t="b">
        <f t="shared" si="6"/>
        <v>0</v>
      </c>
      <c r="S36" t="b">
        <f t="shared" si="7"/>
        <v>0</v>
      </c>
    </row>
    <row r="37" spans="1:19">
      <c r="A37" t="s">
        <v>110</v>
      </c>
      <c r="B37" s="1">
        <v>43214.370034722226</v>
      </c>
      <c r="C37" s="5">
        <f t="shared" si="0"/>
        <v>10.5</v>
      </c>
      <c r="D37" s="5">
        <f t="shared" si="1"/>
        <v>0</v>
      </c>
      <c r="E37">
        <v>1288</v>
      </c>
      <c r="F37" t="s">
        <v>111</v>
      </c>
      <c r="G37" t="str">
        <f t="shared" si="2"/>
        <v>송파구</v>
      </c>
      <c r="H37">
        <f t="shared" si="3"/>
        <v>37.487999000000002</v>
      </c>
      <c r="I37">
        <f t="shared" si="4"/>
        <v>127.13108800000001</v>
      </c>
      <c r="J37">
        <v>8</v>
      </c>
      <c r="K37" s="1">
        <v>43214.372060185182</v>
      </c>
      <c r="L37">
        <v>1265</v>
      </c>
      <c r="M37" t="s">
        <v>112</v>
      </c>
      <c r="N37">
        <v>3</v>
      </c>
      <c r="O37">
        <v>2</v>
      </c>
      <c r="P37">
        <v>730</v>
      </c>
      <c r="Q37">
        <f t="shared" si="5"/>
        <v>8</v>
      </c>
      <c r="R37" t="b">
        <f t="shared" si="6"/>
        <v>0</v>
      </c>
      <c r="S37" t="b">
        <f t="shared" si="7"/>
        <v>0</v>
      </c>
    </row>
    <row r="38" spans="1:19">
      <c r="A38" t="s">
        <v>113</v>
      </c>
      <c r="B38" s="1">
        <v>43210.338460648149</v>
      </c>
      <c r="C38" s="5">
        <f t="shared" si="0"/>
        <v>13</v>
      </c>
      <c r="D38" s="5">
        <f t="shared" si="1"/>
        <v>0</v>
      </c>
      <c r="E38">
        <v>2103</v>
      </c>
      <c r="F38" t="s">
        <v>114</v>
      </c>
      <c r="G38" t="str">
        <f t="shared" si="2"/>
        <v>관악구</v>
      </c>
      <c r="H38">
        <f t="shared" si="3"/>
        <v>37.489178000000003</v>
      </c>
      <c r="I38">
        <f t="shared" si="4"/>
        <v>126.919273</v>
      </c>
      <c r="J38">
        <v>1</v>
      </c>
      <c r="K38" s="1">
        <v>43210.346689814818</v>
      </c>
      <c r="L38">
        <v>1955</v>
      </c>
      <c r="M38" t="s">
        <v>115</v>
      </c>
      <c r="N38">
        <v>7</v>
      </c>
      <c r="O38">
        <v>11</v>
      </c>
      <c r="P38">
        <v>1960</v>
      </c>
      <c r="Q38">
        <f t="shared" si="5"/>
        <v>8</v>
      </c>
      <c r="R38" t="b">
        <f t="shared" si="6"/>
        <v>0</v>
      </c>
      <c r="S38" t="b">
        <f t="shared" si="7"/>
        <v>0</v>
      </c>
    </row>
    <row r="39" spans="1:19">
      <c r="A39" t="s">
        <v>116</v>
      </c>
      <c r="B39" s="1">
        <v>43207.900833333333</v>
      </c>
      <c r="C39" s="5">
        <f t="shared" si="0"/>
        <v>11.7</v>
      </c>
      <c r="D39" s="5">
        <f t="shared" si="1"/>
        <v>0</v>
      </c>
      <c r="E39">
        <v>349</v>
      </c>
      <c r="F39" t="s">
        <v>117</v>
      </c>
      <c r="G39" t="str">
        <f t="shared" si="2"/>
        <v>종로구</v>
      </c>
      <c r="H39">
        <f t="shared" si="3"/>
        <v>37.576332000000001</v>
      </c>
      <c r="I39">
        <f t="shared" si="4"/>
        <v>126.96859000000001</v>
      </c>
      <c r="J39">
        <v>6</v>
      </c>
      <c r="K39" s="1">
        <v>43207.941331018519</v>
      </c>
      <c r="L39">
        <v>207</v>
      </c>
      <c r="M39" t="s">
        <v>118</v>
      </c>
      <c r="N39">
        <v>27</v>
      </c>
      <c r="O39">
        <v>58</v>
      </c>
      <c r="P39">
        <v>12120</v>
      </c>
      <c r="Q39">
        <f t="shared" si="5"/>
        <v>21</v>
      </c>
      <c r="R39" t="b">
        <f t="shared" si="6"/>
        <v>0</v>
      </c>
      <c r="S39" t="b">
        <f t="shared" si="7"/>
        <v>0</v>
      </c>
    </row>
    <row r="40" spans="1:19">
      <c r="A40" t="s">
        <v>119</v>
      </c>
      <c r="B40" s="1">
        <v>43201.684421296297</v>
      </c>
      <c r="C40" s="5">
        <f t="shared" si="0"/>
        <v>16.899999999999999</v>
      </c>
      <c r="D40" s="5">
        <f t="shared" si="1"/>
        <v>0</v>
      </c>
      <c r="E40">
        <v>371</v>
      </c>
      <c r="F40" t="s">
        <v>120</v>
      </c>
      <c r="G40" t="str">
        <f t="shared" si="2"/>
        <v>중구</v>
      </c>
      <c r="H40">
        <f t="shared" si="3"/>
        <v>37.558872000000001</v>
      </c>
      <c r="I40">
        <f t="shared" si="4"/>
        <v>127.005539</v>
      </c>
      <c r="J40">
        <v>1</v>
      </c>
      <c r="K40" s="1">
        <v>43201.727372685185</v>
      </c>
      <c r="L40">
        <v>504</v>
      </c>
      <c r="M40" t="s">
        <v>121</v>
      </c>
      <c r="N40">
        <v>4</v>
      </c>
      <c r="O40">
        <v>58</v>
      </c>
      <c r="P40">
        <v>9360</v>
      </c>
      <c r="Q40">
        <f t="shared" si="5"/>
        <v>16</v>
      </c>
      <c r="R40" t="b">
        <f t="shared" si="6"/>
        <v>0</v>
      </c>
      <c r="S40" t="b">
        <f t="shared" si="7"/>
        <v>0</v>
      </c>
    </row>
    <row r="41" spans="1:19">
      <c r="A41" t="s">
        <v>122</v>
      </c>
      <c r="B41" s="1">
        <v>43201.670104166667</v>
      </c>
      <c r="C41" s="5">
        <f t="shared" si="0"/>
        <v>16.899999999999999</v>
      </c>
      <c r="D41" s="5">
        <f t="shared" si="1"/>
        <v>0</v>
      </c>
      <c r="E41">
        <v>540</v>
      </c>
      <c r="F41" t="s">
        <v>123</v>
      </c>
      <c r="G41" t="str">
        <f t="shared" si="2"/>
        <v>광진구</v>
      </c>
      <c r="H41">
        <f t="shared" si="3"/>
        <v>37.55603</v>
      </c>
      <c r="I41">
        <f t="shared" si="4"/>
        <v>127.078644</v>
      </c>
      <c r="J41">
        <v>8</v>
      </c>
      <c r="K41" s="1">
        <v>43201.713321759256</v>
      </c>
      <c r="L41">
        <v>502</v>
      </c>
      <c r="M41" t="s">
        <v>124</v>
      </c>
      <c r="N41">
        <v>9</v>
      </c>
      <c r="O41">
        <v>62</v>
      </c>
      <c r="P41">
        <v>6210</v>
      </c>
      <c r="Q41">
        <f t="shared" si="5"/>
        <v>16</v>
      </c>
      <c r="R41" t="b">
        <f t="shared" si="6"/>
        <v>0</v>
      </c>
      <c r="S41" t="b">
        <f t="shared" si="7"/>
        <v>0</v>
      </c>
    </row>
    <row r="42" spans="1:19">
      <c r="A42" t="s">
        <v>125</v>
      </c>
      <c r="B42" s="1">
        <v>43211.944918981484</v>
      </c>
      <c r="C42" s="5">
        <f t="shared" si="0"/>
        <v>16.7</v>
      </c>
      <c r="D42" s="5">
        <f t="shared" si="1"/>
        <v>0</v>
      </c>
      <c r="E42">
        <v>1348</v>
      </c>
      <c r="F42" t="s">
        <v>126</v>
      </c>
      <c r="G42" t="str">
        <f t="shared" si="2"/>
        <v>성북구</v>
      </c>
      <c r="H42">
        <f t="shared" si="3"/>
        <v>37.604751999999998</v>
      </c>
      <c r="I42">
        <f t="shared" si="4"/>
        <v>127.022758</v>
      </c>
      <c r="J42">
        <v>1</v>
      </c>
      <c r="K42" s="1">
        <v>43211.946481481478</v>
      </c>
      <c r="L42">
        <v>1347</v>
      </c>
      <c r="M42" t="s">
        <v>127</v>
      </c>
      <c r="N42">
        <v>17</v>
      </c>
      <c r="O42">
        <v>2</v>
      </c>
      <c r="P42">
        <v>330</v>
      </c>
      <c r="Q42">
        <f t="shared" si="5"/>
        <v>22</v>
      </c>
      <c r="R42" t="b">
        <f t="shared" si="6"/>
        <v>1</v>
      </c>
      <c r="S42" t="b">
        <f t="shared" si="7"/>
        <v>0</v>
      </c>
    </row>
    <row r="43" spans="1:19">
      <c r="A43" t="s">
        <v>128</v>
      </c>
      <c r="B43" s="1">
        <v>43194.322766203702</v>
      </c>
      <c r="C43" s="5">
        <f t="shared" si="0"/>
        <v>10.3</v>
      </c>
      <c r="D43" s="5">
        <f t="shared" si="1"/>
        <v>0</v>
      </c>
      <c r="E43">
        <v>263</v>
      </c>
      <c r="F43" t="s">
        <v>129</v>
      </c>
      <c r="G43" t="str">
        <f t="shared" si="2"/>
        <v>영등포구</v>
      </c>
      <c r="H43">
        <f t="shared" si="3"/>
        <v>37.517150999999998</v>
      </c>
      <c r="I43">
        <f t="shared" si="4"/>
        <v>126.888626</v>
      </c>
      <c r="J43">
        <v>11</v>
      </c>
      <c r="K43" s="1">
        <v>43194.335196759261</v>
      </c>
      <c r="L43">
        <v>206</v>
      </c>
      <c r="M43" t="s">
        <v>130</v>
      </c>
      <c r="N43">
        <v>5</v>
      </c>
      <c r="O43">
        <v>17</v>
      </c>
      <c r="P43">
        <v>4100</v>
      </c>
      <c r="Q43">
        <f t="shared" si="5"/>
        <v>7</v>
      </c>
      <c r="R43" t="b">
        <f t="shared" si="6"/>
        <v>0</v>
      </c>
      <c r="S43" t="b">
        <f t="shared" si="7"/>
        <v>0</v>
      </c>
    </row>
    <row r="44" spans="1:19">
      <c r="A44" t="s">
        <v>131</v>
      </c>
      <c r="B44" s="1">
        <v>43215.0703125</v>
      </c>
      <c r="C44" s="5">
        <f t="shared" si="0"/>
        <v>8.4</v>
      </c>
      <c r="D44" s="5">
        <f t="shared" si="1"/>
        <v>0</v>
      </c>
      <c r="E44">
        <v>1715</v>
      </c>
      <c r="F44" t="s">
        <v>132</v>
      </c>
      <c r="G44" t="str">
        <f t="shared" si="2"/>
        <v>도봉구</v>
      </c>
      <c r="H44">
        <f t="shared" si="3"/>
        <v>37.653179000000002</v>
      </c>
      <c r="I44">
        <f t="shared" si="4"/>
        <v>127.012787</v>
      </c>
      <c r="J44">
        <v>20</v>
      </c>
      <c r="K44" s="1">
        <v>43215.084120370368</v>
      </c>
      <c r="L44">
        <v>1715</v>
      </c>
      <c r="M44" t="s">
        <v>132</v>
      </c>
      <c r="N44">
        <v>14</v>
      </c>
      <c r="O44">
        <v>18</v>
      </c>
      <c r="P44">
        <v>1150</v>
      </c>
      <c r="Q44">
        <f t="shared" si="5"/>
        <v>1</v>
      </c>
      <c r="R44" t="b">
        <f t="shared" si="6"/>
        <v>0</v>
      </c>
      <c r="S44" t="b">
        <f t="shared" si="7"/>
        <v>0</v>
      </c>
    </row>
    <row r="45" spans="1:19">
      <c r="A45" t="s">
        <v>133</v>
      </c>
      <c r="B45" s="1">
        <v>43191.165949074071</v>
      </c>
      <c r="C45" s="5">
        <f t="shared" si="0"/>
        <v>11.9</v>
      </c>
      <c r="D45" s="5">
        <f t="shared" si="1"/>
        <v>0</v>
      </c>
      <c r="E45">
        <v>600</v>
      </c>
      <c r="F45" t="s">
        <v>134</v>
      </c>
      <c r="G45" t="str">
        <f t="shared" si="2"/>
        <v>동대문구</v>
      </c>
      <c r="H45">
        <f t="shared" si="3"/>
        <v>37.589911999999998</v>
      </c>
      <c r="I45">
        <f t="shared" si="4"/>
        <v>127.06868</v>
      </c>
      <c r="J45">
        <v>3</v>
      </c>
      <c r="K45" s="1">
        <v>43191.179074074076</v>
      </c>
      <c r="L45">
        <v>642</v>
      </c>
      <c r="M45" t="s">
        <v>135</v>
      </c>
      <c r="N45">
        <v>2</v>
      </c>
      <c r="O45">
        <v>18</v>
      </c>
      <c r="P45">
        <v>4520</v>
      </c>
      <c r="Q45">
        <f t="shared" si="5"/>
        <v>3</v>
      </c>
      <c r="R45" t="b">
        <f t="shared" si="6"/>
        <v>1</v>
      </c>
      <c r="S45" t="b">
        <f t="shared" si="7"/>
        <v>0</v>
      </c>
    </row>
    <row r="46" spans="1:19">
      <c r="A46" t="s">
        <v>136</v>
      </c>
      <c r="B46" s="1">
        <v>43220.973668981482</v>
      </c>
      <c r="C46" s="5">
        <f t="shared" si="0"/>
        <v>17.899999999999999</v>
      </c>
      <c r="D46" s="5">
        <f t="shared" si="1"/>
        <v>0</v>
      </c>
      <c r="E46">
        <v>2108</v>
      </c>
      <c r="F46" t="s">
        <v>137</v>
      </c>
      <c r="G46" t="str">
        <f t="shared" si="2"/>
        <v>관악구</v>
      </c>
      <c r="H46">
        <f t="shared" si="3"/>
        <v>37.483341000000003</v>
      </c>
      <c r="I46">
        <f t="shared" si="4"/>
        <v>126.94319900000001</v>
      </c>
      <c r="J46">
        <v>6</v>
      </c>
      <c r="K46" s="1">
        <v>43221.127604166664</v>
      </c>
      <c r="L46">
        <v>2145</v>
      </c>
      <c r="M46" t="s">
        <v>138</v>
      </c>
      <c r="N46">
        <v>9</v>
      </c>
      <c r="O46">
        <v>221</v>
      </c>
      <c r="P46">
        <v>33080</v>
      </c>
      <c r="Q46">
        <f t="shared" si="5"/>
        <v>23</v>
      </c>
      <c r="R46" t="b">
        <f t="shared" si="6"/>
        <v>0</v>
      </c>
      <c r="S46" t="b">
        <f t="shared" si="7"/>
        <v>0</v>
      </c>
    </row>
    <row r="47" spans="1:19">
      <c r="A47" t="s">
        <v>139</v>
      </c>
      <c r="B47" s="1">
        <v>43215.732766203706</v>
      </c>
      <c r="C47" s="5">
        <f t="shared" si="0"/>
        <v>22.9</v>
      </c>
      <c r="D47" s="5">
        <f t="shared" si="1"/>
        <v>0</v>
      </c>
      <c r="E47">
        <v>1268</v>
      </c>
      <c r="F47" t="s">
        <v>140</v>
      </c>
      <c r="G47" t="str">
        <f t="shared" si="2"/>
        <v>송파구</v>
      </c>
      <c r="H47">
        <f t="shared" si="3"/>
        <v>37.517288000000001</v>
      </c>
      <c r="I47">
        <f t="shared" si="4"/>
        <v>127.114197</v>
      </c>
      <c r="J47">
        <v>6</v>
      </c>
      <c r="K47" s="1">
        <v>43215.750023148146</v>
      </c>
      <c r="L47">
        <v>1022</v>
      </c>
      <c r="M47" t="s">
        <v>78</v>
      </c>
      <c r="N47">
        <v>1</v>
      </c>
      <c r="O47">
        <v>23</v>
      </c>
      <c r="P47">
        <v>4120</v>
      </c>
      <c r="Q47">
        <f t="shared" si="5"/>
        <v>17</v>
      </c>
      <c r="R47" t="b">
        <f t="shared" si="6"/>
        <v>0</v>
      </c>
      <c r="S47" t="b">
        <f t="shared" si="7"/>
        <v>0</v>
      </c>
    </row>
    <row r="48" spans="1:19">
      <c r="A48" t="s">
        <v>141</v>
      </c>
      <c r="B48" s="1">
        <v>43211.692800925928</v>
      </c>
      <c r="C48" s="5">
        <f t="shared" si="0"/>
        <v>24.8</v>
      </c>
      <c r="D48" s="5">
        <f t="shared" si="1"/>
        <v>0</v>
      </c>
      <c r="E48">
        <v>548</v>
      </c>
      <c r="F48" t="s">
        <v>142</v>
      </c>
      <c r="G48" t="str">
        <f t="shared" si="2"/>
        <v>광진구</v>
      </c>
      <c r="H48">
        <f t="shared" si="3"/>
        <v>37.529769999999999</v>
      </c>
      <c r="I48">
        <f t="shared" si="4"/>
        <v>127.07486</v>
      </c>
      <c r="J48">
        <v>5</v>
      </c>
      <c r="K48" s="1">
        <v>43211.701516203706</v>
      </c>
      <c r="L48">
        <v>501</v>
      </c>
      <c r="M48" t="s">
        <v>143</v>
      </c>
      <c r="N48">
        <v>4</v>
      </c>
      <c r="O48">
        <v>11</v>
      </c>
      <c r="P48">
        <v>1510</v>
      </c>
      <c r="Q48">
        <f t="shared" si="5"/>
        <v>16</v>
      </c>
      <c r="R48" t="b">
        <f t="shared" si="6"/>
        <v>1</v>
      </c>
      <c r="S48" t="b">
        <f t="shared" si="7"/>
        <v>0</v>
      </c>
    </row>
    <row r="49" spans="1:19">
      <c r="A49" t="s">
        <v>144</v>
      </c>
      <c r="B49" s="1">
        <v>43196.739178240743</v>
      </c>
      <c r="C49" s="5">
        <f t="shared" si="0"/>
        <v>6.3</v>
      </c>
      <c r="D49" s="5">
        <f t="shared" si="1"/>
        <v>0</v>
      </c>
      <c r="E49">
        <v>266</v>
      </c>
      <c r="F49" t="s">
        <v>145</v>
      </c>
      <c r="G49" t="str">
        <f t="shared" si="2"/>
        <v>영등포구</v>
      </c>
      <c r="H49">
        <f t="shared" si="3"/>
        <v>37.520294</v>
      </c>
      <c r="I49">
        <f t="shared" si="4"/>
        <v>126.90119199999999</v>
      </c>
      <c r="J49">
        <v>9</v>
      </c>
      <c r="K49" s="1">
        <v>43196.757754629631</v>
      </c>
      <c r="L49">
        <v>108</v>
      </c>
      <c r="M49" t="s">
        <v>106</v>
      </c>
      <c r="N49">
        <v>1</v>
      </c>
      <c r="O49">
        <v>25</v>
      </c>
      <c r="P49">
        <v>5080</v>
      </c>
      <c r="Q49">
        <f t="shared" si="5"/>
        <v>17</v>
      </c>
      <c r="R49" t="b">
        <f t="shared" si="6"/>
        <v>0</v>
      </c>
      <c r="S49" t="b">
        <f t="shared" si="7"/>
        <v>0</v>
      </c>
    </row>
    <row r="50" spans="1:19">
      <c r="A50" t="s">
        <v>146</v>
      </c>
      <c r="B50" s="1">
        <v>43207.008680555555</v>
      </c>
      <c r="C50" s="5">
        <f t="shared" si="0"/>
        <v>9.6</v>
      </c>
      <c r="D50" s="5">
        <f t="shared" si="1"/>
        <v>0</v>
      </c>
      <c r="E50">
        <v>826</v>
      </c>
      <c r="F50" t="s">
        <v>147</v>
      </c>
      <c r="G50" t="str">
        <f t="shared" si="2"/>
        <v>용산구</v>
      </c>
      <c r="H50">
        <f t="shared" si="3"/>
        <v>37.555366999999997</v>
      </c>
      <c r="I50">
        <f t="shared" si="4"/>
        <v>126.968643</v>
      </c>
      <c r="J50">
        <v>9</v>
      </c>
      <c r="K50" s="1">
        <v>43207.012094907404</v>
      </c>
      <c r="L50">
        <v>818</v>
      </c>
      <c r="M50" t="s">
        <v>148</v>
      </c>
      <c r="N50">
        <v>14</v>
      </c>
      <c r="O50">
        <v>4</v>
      </c>
      <c r="P50">
        <v>1180</v>
      </c>
      <c r="Q50">
        <f t="shared" si="5"/>
        <v>0</v>
      </c>
      <c r="R50" t="b">
        <f t="shared" si="6"/>
        <v>0</v>
      </c>
      <c r="S50" t="b">
        <f t="shared" si="7"/>
        <v>0</v>
      </c>
    </row>
    <row r="51" spans="1:19">
      <c r="A51" t="s">
        <v>149</v>
      </c>
      <c r="B51" s="1">
        <v>43200.757789351854</v>
      </c>
      <c r="C51" s="5">
        <f t="shared" si="0"/>
        <v>19.7</v>
      </c>
      <c r="D51" s="5">
        <f t="shared" si="1"/>
        <v>0</v>
      </c>
      <c r="E51">
        <v>2172</v>
      </c>
      <c r="F51" t="s">
        <v>150</v>
      </c>
      <c r="G51" t="str">
        <f t="shared" si="2"/>
        <v>관악구</v>
      </c>
      <c r="H51">
        <f t="shared" si="3"/>
        <v>37.469405999999999</v>
      </c>
      <c r="I51">
        <f t="shared" si="4"/>
        <v>126.94451100000001</v>
      </c>
      <c r="J51">
        <v>4</v>
      </c>
      <c r="K51" s="1">
        <v>43200.761620370373</v>
      </c>
      <c r="L51">
        <v>2172</v>
      </c>
      <c r="M51" t="s">
        <v>150</v>
      </c>
      <c r="N51">
        <v>4</v>
      </c>
      <c r="O51">
        <v>5</v>
      </c>
      <c r="P51">
        <v>510</v>
      </c>
      <c r="Q51">
        <f t="shared" si="5"/>
        <v>18</v>
      </c>
      <c r="R51" t="b">
        <f t="shared" si="6"/>
        <v>0</v>
      </c>
      <c r="S51" t="b">
        <f t="shared" si="7"/>
        <v>0</v>
      </c>
    </row>
    <row r="52" spans="1:19">
      <c r="A52" t="s">
        <v>151</v>
      </c>
      <c r="B52" s="1">
        <v>43203.932997685188</v>
      </c>
      <c r="C52" s="5">
        <f t="shared" si="0"/>
        <v>16.3</v>
      </c>
      <c r="D52" s="5">
        <f t="shared" si="1"/>
        <v>0</v>
      </c>
      <c r="E52">
        <v>1933</v>
      </c>
      <c r="F52" t="s">
        <v>152</v>
      </c>
      <c r="G52" t="str">
        <f t="shared" si="2"/>
        <v>구로구</v>
      </c>
      <c r="H52">
        <f t="shared" si="3"/>
        <v>37.501582999999997</v>
      </c>
      <c r="I52">
        <f t="shared" si="4"/>
        <v>126.84687</v>
      </c>
      <c r="J52">
        <v>5</v>
      </c>
      <c r="K52" s="1">
        <v>43203.966354166667</v>
      </c>
      <c r="L52">
        <v>1940</v>
      </c>
      <c r="M52" t="s">
        <v>153</v>
      </c>
      <c r="N52">
        <v>5</v>
      </c>
      <c r="O52">
        <v>47</v>
      </c>
      <c r="P52">
        <v>3170</v>
      </c>
      <c r="Q52">
        <f t="shared" si="5"/>
        <v>22</v>
      </c>
      <c r="R52" t="b">
        <f t="shared" si="6"/>
        <v>0</v>
      </c>
      <c r="S52" t="b">
        <f t="shared" si="7"/>
        <v>0</v>
      </c>
    </row>
    <row r="53" spans="1:19">
      <c r="A53" t="s">
        <v>154</v>
      </c>
      <c r="B53" s="1">
        <v>43209.703425925924</v>
      </c>
      <c r="C53" s="5">
        <f t="shared" si="0"/>
        <v>19.8</v>
      </c>
      <c r="D53" s="5">
        <f t="shared" si="1"/>
        <v>0</v>
      </c>
      <c r="E53">
        <v>2206</v>
      </c>
      <c r="F53" t="s">
        <v>155</v>
      </c>
      <c r="G53" t="str">
        <f t="shared" si="2"/>
        <v>서초구</v>
      </c>
      <c r="H53">
        <f t="shared" si="3"/>
        <v>37.454399000000002</v>
      </c>
      <c r="I53">
        <f t="shared" si="4"/>
        <v>127.062309</v>
      </c>
      <c r="J53">
        <v>15</v>
      </c>
      <c r="K53" s="1">
        <v>43209.766064814816</v>
      </c>
      <c r="L53">
        <v>2205</v>
      </c>
      <c r="M53" t="s">
        <v>156</v>
      </c>
      <c r="N53">
        <v>9</v>
      </c>
      <c r="O53">
        <v>83</v>
      </c>
      <c r="P53">
        <v>76310</v>
      </c>
      <c r="Q53">
        <f t="shared" si="5"/>
        <v>16</v>
      </c>
      <c r="R53" t="b">
        <f t="shared" si="6"/>
        <v>0</v>
      </c>
      <c r="S53" t="b">
        <f t="shared" si="7"/>
        <v>0</v>
      </c>
    </row>
    <row r="54" spans="1:19">
      <c r="A54" t="s">
        <v>157</v>
      </c>
      <c r="B54" s="1">
        <v>43199.884456018517</v>
      </c>
      <c r="C54" s="5">
        <f t="shared" si="0"/>
        <v>10.3</v>
      </c>
      <c r="D54" s="5">
        <f t="shared" si="1"/>
        <v>0</v>
      </c>
      <c r="E54">
        <v>380</v>
      </c>
      <c r="F54" t="s">
        <v>158</v>
      </c>
      <c r="G54" t="str">
        <f t="shared" si="2"/>
        <v>중구</v>
      </c>
      <c r="H54">
        <f t="shared" si="3"/>
        <v>37.563865999999997</v>
      </c>
      <c r="I54">
        <f t="shared" si="4"/>
        <v>127.002747</v>
      </c>
      <c r="J54">
        <v>5</v>
      </c>
      <c r="K54" s="1">
        <v>43199.887337962966</v>
      </c>
      <c r="L54">
        <v>347</v>
      </c>
      <c r="M54" t="s">
        <v>159</v>
      </c>
      <c r="N54">
        <v>14</v>
      </c>
      <c r="O54">
        <v>3</v>
      </c>
      <c r="P54">
        <v>620</v>
      </c>
      <c r="Q54">
        <f t="shared" si="5"/>
        <v>21</v>
      </c>
      <c r="R54" t="b">
        <f t="shared" si="6"/>
        <v>0</v>
      </c>
      <c r="S54" t="b">
        <f t="shared" si="7"/>
        <v>0</v>
      </c>
    </row>
    <row r="55" spans="1:19">
      <c r="A55" t="s">
        <v>160</v>
      </c>
      <c r="B55" s="1">
        <v>43220.818055555559</v>
      </c>
      <c r="C55" s="5">
        <f t="shared" si="0"/>
        <v>21.2</v>
      </c>
      <c r="D55" s="5">
        <f t="shared" si="1"/>
        <v>0</v>
      </c>
      <c r="E55">
        <v>1210</v>
      </c>
      <c r="F55" t="s">
        <v>69</v>
      </c>
      <c r="G55" t="str">
        <f t="shared" si="2"/>
        <v>송파구</v>
      </c>
      <c r="H55">
        <f t="shared" si="3"/>
        <v>37.513126</v>
      </c>
      <c r="I55">
        <f t="shared" si="4"/>
        <v>127.10096</v>
      </c>
      <c r="J55">
        <v>8</v>
      </c>
      <c r="K55" s="1">
        <v>43220.830706018518</v>
      </c>
      <c r="L55">
        <v>1249</v>
      </c>
      <c r="M55" t="s">
        <v>161</v>
      </c>
      <c r="N55">
        <v>4</v>
      </c>
      <c r="O55">
        <v>17</v>
      </c>
      <c r="P55">
        <v>1890</v>
      </c>
      <c r="Q55">
        <f t="shared" si="5"/>
        <v>19</v>
      </c>
      <c r="R55" t="b">
        <f t="shared" si="6"/>
        <v>0</v>
      </c>
      <c r="S55" t="b">
        <f t="shared" si="7"/>
        <v>0</v>
      </c>
    </row>
    <row r="56" spans="1:19">
      <c r="A56" t="s">
        <v>162</v>
      </c>
      <c r="B56" s="1">
        <v>43212.101990740739</v>
      </c>
      <c r="C56" s="5">
        <f t="shared" si="0"/>
        <v>15.4</v>
      </c>
      <c r="D56" s="5">
        <f t="shared" si="1"/>
        <v>0</v>
      </c>
      <c r="E56">
        <v>154</v>
      </c>
      <c r="F56" t="s">
        <v>44</v>
      </c>
      <c r="G56" t="str">
        <f t="shared" si="2"/>
        <v>마포구</v>
      </c>
      <c r="H56">
        <f t="shared" si="3"/>
        <v>37.560909000000002</v>
      </c>
      <c r="I56">
        <f t="shared" si="4"/>
        <v>126.905495</v>
      </c>
      <c r="J56">
        <v>12</v>
      </c>
      <c r="K56" s="1">
        <v>43212.109675925924</v>
      </c>
      <c r="L56">
        <v>427</v>
      </c>
      <c r="M56" t="s">
        <v>163</v>
      </c>
      <c r="N56">
        <v>5</v>
      </c>
      <c r="O56">
        <v>10</v>
      </c>
      <c r="P56">
        <v>400</v>
      </c>
      <c r="Q56">
        <f t="shared" si="5"/>
        <v>2</v>
      </c>
      <c r="R56" t="b">
        <f t="shared" si="6"/>
        <v>1</v>
      </c>
      <c r="S56" t="b">
        <f t="shared" si="7"/>
        <v>0</v>
      </c>
    </row>
    <row r="57" spans="1:19">
      <c r="A57" t="s">
        <v>164</v>
      </c>
      <c r="B57" s="1">
        <v>43202.345613425925</v>
      </c>
      <c r="C57" s="5">
        <f t="shared" si="0"/>
        <v>8.9</v>
      </c>
      <c r="D57" s="5">
        <f t="shared" si="1"/>
        <v>0</v>
      </c>
      <c r="E57">
        <v>714</v>
      </c>
      <c r="F57" t="s">
        <v>165</v>
      </c>
      <c r="G57" t="str">
        <f t="shared" si="2"/>
        <v>양천구</v>
      </c>
      <c r="H57">
        <f t="shared" si="3"/>
        <v>37.532547000000001</v>
      </c>
      <c r="I57">
        <f t="shared" si="4"/>
        <v>126.830803</v>
      </c>
      <c r="J57">
        <v>1</v>
      </c>
      <c r="K57" s="1">
        <v>43202.35261574074</v>
      </c>
      <c r="L57">
        <v>1127</v>
      </c>
      <c r="M57" t="s">
        <v>166</v>
      </c>
      <c r="N57">
        <v>6</v>
      </c>
      <c r="O57">
        <v>9</v>
      </c>
      <c r="P57">
        <v>1400</v>
      </c>
      <c r="Q57">
        <f t="shared" si="5"/>
        <v>8</v>
      </c>
      <c r="R57" t="b">
        <f t="shared" si="6"/>
        <v>0</v>
      </c>
      <c r="S57" t="b">
        <f t="shared" si="7"/>
        <v>0</v>
      </c>
    </row>
    <row r="58" spans="1:19">
      <c r="A58" t="s">
        <v>167</v>
      </c>
      <c r="B58" s="1">
        <v>43203.298773148148</v>
      </c>
      <c r="C58" s="5">
        <f t="shared" si="0"/>
        <v>8.8000000000000007</v>
      </c>
      <c r="D58" s="5">
        <f t="shared" si="1"/>
        <v>0</v>
      </c>
      <c r="E58">
        <v>1616</v>
      </c>
      <c r="F58" t="s">
        <v>168</v>
      </c>
      <c r="G58" t="str">
        <f t="shared" si="2"/>
        <v>노원구</v>
      </c>
      <c r="H58">
        <f t="shared" si="3"/>
        <v>37.635109</v>
      </c>
      <c r="I58">
        <f t="shared" si="4"/>
        <v>127.06832900000001</v>
      </c>
      <c r="J58">
        <v>10</v>
      </c>
      <c r="K58" s="1">
        <v>43203.336319444446</v>
      </c>
      <c r="L58">
        <v>1616</v>
      </c>
      <c r="M58" t="s">
        <v>168</v>
      </c>
      <c r="N58">
        <v>5</v>
      </c>
      <c r="O58">
        <v>49</v>
      </c>
      <c r="P58">
        <v>2920</v>
      </c>
      <c r="Q58">
        <f t="shared" si="5"/>
        <v>7</v>
      </c>
      <c r="R58" t="b">
        <f t="shared" si="6"/>
        <v>0</v>
      </c>
      <c r="S58" t="b">
        <f t="shared" si="7"/>
        <v>0</v>
      </c>
    </row>
    <row r="59" spans="1:19">
      <c r="A59" t="s">
        <v>169</v>
      </c>
      <c r="B59" s="1">
        <v>43216.79042824074</v>
      </c>
      <c r="C59" s="5">
        <f t="shared" si="0"/>
        <v>17.399999999999999</v>
      </c>
      <c r="D59" s="5">
        <f t="shared" si="1"/>
        <v>0</v>
      </c>
      <c r="E59">
        <v>561</v>
      </c>
      <c r="F59" t="s">
        <v>170</v>
      </c>
      <c r="G59" t="str">
        <f t="shared" si="2"/>
        <v>성동구</v>
      </c>
      <c r="H59">
        <f t="shared" si="3"/>
        <v>37.542816000000002</v>
      </c>
      <c r="I59">
        <f t="shared" si="4"/>
        <v>127.04467</v>
      </c>
      <c r="J59">
        <v>6</v>
      </c>
      <c r="K59" s="1">
        <v>43216.802187499998</v>
      </c>
      <c r="L59">
        <v>514</v>
      </c>
      <c r="M59" t="s">
        <v>24</v>
      </c>
      <c r="N59">
        <v>6</v>
      </c>
      <c r="O59">
        <v>16</v>
      </c>
      <c r="P59">
        <v>2190</v>
      </c>
      <c r="Q59">
        <f t="shared" si="5"/>
        <v>18</v>
      </c>
      <c r="R59" t="b">
        <f t="shared" si="6"/>
        <v>0</v>
      </c>
      <c r="S59" t="b">
        <f t="shared" si="7"/>
        <v>0</v>
      </c>
    </row>
    <row r="60" spans="1:19">
      <c r="A60" t="s">
        <v>171</v>
      </c>
      <c r="B60" s="1">
        <v>43202.928784722222</v>
      </c>
      <c r="C60" s="5">
        <f t="shared" si="0"/>
        <v>13.5</v>
      </c>
      <c r="D60" s="5">
        <f t="shared" si="1"/>
        <v>0</v>
      </c>
      <c r="E60">
        <v>2102</v>
      </c>
      <c r="F60" t="s">
        <v>172</v>
      </c>
      <c r="G60" t="str">
        <f t="shared" si="2"/>
        <v>관악구</v>
      </c>
      <c r="H60">
        <f t="shared" si="3"/>
        <v>37.484229999999997</v>
      </c>
      <c r="I60">
        <f t="shared" si="4"/>
        <v>126.92639200000001</v>
      </c>
      <c r="J60">
        <v>8</v>
      </c>
      <c r="K60" s="1">
        <v>43202.937175925923</v>
      </c>
      <c r="L60">
        <v>2141</v>
      </c>
      <c r="M60" t="s">
        <v>173</v>
      </c>
      <c r="N60">
        <v>9</v>
      </c>
      <c r="O60">
        <v>11</v>
      </c>
      <c r="P60">
        <v>2480</v>
      </c>
      <c r="Q60">
        <f t="shared" si="5"/>
        <v>22</v>
      </c>
      <c r="R60" t="b">
        <f t="shared" si="6"/>
        <v>0</v>
      </c>
      <c r="S60" t="b">
        <f t="shared" si="7"/>
        <v>0</v>
      </c>
    </row>
    <row r="61" spans="1:19">
      <c r="A61" t="s">
        <v>174</v>
      </c>
      <c r="B61" s="1">
        <v>43206.901006944441</v>
      </c>
      <c r="C61" s="5">
        <f t="shared" si="0"/>
        <v>11.1</v>
      </c>
      <c r="D61" s="5">
        <f t="shared" si="1"/>
        <v>0</v>
      </c>
      <c r="E61">
        <v>278</v>
      </c>
      <c r="F61" t="s">
        <v>175</v>
      </c>
      <c r="G61" t="str">
        <f t="shared" si="2"/>
        <v>영등포구</v>
      </c>
      <c r="H61">
        <f t="shared" si="3"/>
        <v>37.507930999999999</v>
      </c>
      <c r="I61">
        <f t="shared" si="4"/>
        <v>126.895233</v>
      </c>
      <c r="J61">
        <v>10</v>
      </c>
      <c r="K61" s="1">
        <v>43206.930578703701</v>
      </c>
      <c r="L61">
        <v>2107</v>
      </c>
      <c r="M61" t="s">
        <v>176</v>
      </c>
      <c r="N61">
        <v>10</v>
      </c>
      <c r="O61">
        <v>42</v>
      </c>
      <c r="P61">
        <v>7650</v>
      </c>
      <c r="Q61">
        <f t="shared" si="5"/>
        <v>21</v>
      </c>
      <c r="R61" t="b">
        <f t="shared" si="6"/>
        <v>0</v>
      </c>
      <c r="S61" t="b">
        <f t="shared" si="7"/>
        <v>0</v>
      </c>
    </row>
    <row r="62" spans="1:19">
      <c r="A62" t="s">
        <v>177</v>
      </c>
      <c r="B62" s="1">
        <v>43211.598738425928</v>
      </c>
      <c r="C62" s="5">
        <f t="shared" si="0"/>
        <v>25</v>
      </c>
      <c r="D62" s="5">
        <f t="shared" si="1"/>
        <v>0</v>
      </c>
      <c r="E62">
        <v>221</v>
      </c>
      <c r="F62" t="s">
        <v>178</v>
      </c>
      <c r="G62" t="str">
        <f t="shared" si="2"/>
        <v>영등포구</v>
      </c>
      <c r="H62">
        <f t="shared" si="3"/>
        <v>37.522675</v>
      </c>
      <c r="I62">
        <f t="shared" si="4"/>
        <v>126.93779000000001</v>
      </c>
      <c r="J62">
        <v>1</v>
      </c>
      <c r="K62" s="1">
        <v>43211.62840277778</v>
      </c>
      <c r="L62">
        <v>2054</v>
      </c>
      <c r="M62" t="s">
        <v>179</v>
      </c>
      <c r="N62">
        <v>6</v>
      </c>
      <c r="O62">
        <v>42</v>
      </c>
      <c r="P62">
        <v>7380</v>
      </c>
      <c r="Q62">
        <f t="shared" si="5"/>
        <v>14</v>
      </c>
      <c r="R62" t="b">
        <f t="shared" si="6"/>
        <v>1</v>
      </c>
      <c r="S62" t="b">
        <f t="shared" si="7"/>
        <v>0</v>
      </c>
    </row>
    <row r="63" spans="1:19">
      <c r="A63" t="s">
        <v>180</v>
      </c>
      <c r="B63" s="1">
        <v>43211.929548611108</v>
      </c>
      <c r="C63" s="5">
        <f t="shared" si="0"/>
        <v>16.7</v>
      </c>
      <c r="D63" s="5">
        <f t="shared" si="1"/>
        <v>0</v>
      </c>
      <c r="E63">
        <v>102</v>
      </c>
      <c r="F63" t="s">
        <v>181</v>
      </c>
      <c r="G63" t="str">
        <f t="shared" si="2"/>
        <v>마포구</v>
      </c>
      <c r="H63">
        <f t="shared" si="3"/>
        <v>37.555649000000003</v>
      </c>
      <c r="I63">
        <f t="shared" si="4"/>
        <v>126.910629</v>
      </c>
      <c r="J63">
        <v>6</v>
      </c>
      <c r="K63" s="1">
        <v>43211.966539351852</v>
      </c>
      <c r="L63">
        <v>103</v>
      </c>
      <c r="M63" t="s">
        <v>182</v>
      </c>
      <c r="N63">
        <v>11</v>
      </c>
      <c r="O63">
        <v>52</v>
      </c>
      <c r="P63">
        <v>3100</v>
      </c>
      <c r="Q63">
        <f t="shared" si="5"/>
        <v>22</v>
      </c>
      <c r="R63" t="b">
        <f t="shared" si="6"/>
        <v>1</v>
      </c>
      <c r="S63" t="b">
        <f t="shared" si="7"/>
        <v>0</v>
      </c>
    </row>
    <row r="64" spans="1:19">
      <c r="A64" t="s">
        <v>183</v>
      </c>
      <c r="B64" s="1">
        <v>43207.287372685183</v>
      </c>
      <c r="C64" s="5">
        <f t="shared" si="0"/>
        <v>6.9</v>
      </c>
      <c r="D64" s="5">
        <f t="shared" si="1"/>
        <v>0</v>
      </c>
      <c r="E64">
        <v>355</v>
      </c>
      <c r="F64" t="s">
        <v>184</v>
      </c>
      <c r="G64" t="str">
        <f t="shared" si="2"/>
        <v>종로구</v>
      </c>
      <c r="H64">
        <f t="shared" si="3"/>
        <v>37.576507999999997</v>
      </c>
      <c r="I64">
        <f t="shared" si="4"/>
        <v>127.00245700000001</v>
      </c>
      <c r="J64">
        <v>5</v>
      </c>
      <c r="K64" s="1">
        <v>43207.310706018521</v>
      </c>
      <c r="L64">
        <v>388</v>
      </c>
      <c r="M64" t="s">
        <v>185</v>
      </c>
      <c r="N64">
        <v>1</v>
      </c>
      <c r="O64">
        <v>33</v>
      </c>
      <c r="P64">
        <v>1670</v>
      </c>
      <c r="Q64">
        <f t="shared" si="5"/>
        <v>6</v>
      </c>
      <c r="R64" t="b">
        <f t="shared" si="6"/>
        <v>0</v>
      </c>
      <c r="S64" t="b">
        <f t="shared" si="7"/>
        <v>0</v>
      </c>
    </row>
    <row r="65" spans="1:19">
      <c r="A65" t="s">
        <v>186</v>
      </c>
      <c r="B65" s="1">
        <v>43201.773912037039</v>
      </c>
      <c r="C65" s="5">
        <f t="shared" si="0"/>
        <v>15.2</v>
      </c>
      <c r="D65" s="5">
        <f t="shared" si="1"/>
        <v>0</v>
      </c>
      <c r="E65">
        <v>1913</v>
      </c>
      <c r="F65" t="s">
        <v>187</v>
      </c>
      <c r="G65" t="str">
        <f t="shared" si="2"/>
        <v>구로구</v>
      </c>
      <c r="H65">
        <f t="shared" si="3"/>
        <v>37.491031999999997</v>
      </c>
      <c r="I65">
        <f t="shared" si="4"/>
        <v>126.892151</v>
      </c>
      <c r="J65">
        <v>9</v>
      </c>
      <c r="K65" s="1">
        <v>43201.782141203701</v>
      </c>
      <c r="L65">
        <v>1975</v>
      </c>
      <c r="M65" t="s">
        <v>188</v>
      </c>
      <c r="N65">
        <v>3</v>
      </c>
      <c r="O65">
        <v>11</v>
      </c>
      <c r="P65">
        <v>700</v>
      </c>
      <c r="Q65">
        <f t="shared" si="5"/>
        <v>18</v>
      </c>
      <c r="R65" t="b">
        <f t="shared" si="6"/>
        <v>0</v>
      </c>
      <c r="S65" t="b">
        <f t="shared" si="7"/>
        <v>0</v>
      </c>
    </row>
    <row r="66" spans="1:19">
      <c r="A66" t="s">
        <v>189</v>
      </c>
      <c r="B66" s="1">
        <v>43202.284236111111</v>
      </c>
      <c r="C66" s="5">
        <f t="shared" ref="C66:C129" si="8">VLOOKUP(B66,기상정보,2,TRUE)</f>
        <v>7.1</v>
      </c>
      <c r="D66" s="5">
        <f t="shared" ref="D66:D129" si="9">VLOOKUP(B66,기상정보,3,TRUE)</f>
        <v>0</v>
      </c>
      <c r="E66">
        <v>616</v>
      </c>
      <c r="F66" t="s">
        <v>190</v>
      </c>
      <c r="G66" t="str">
        <f t="shared" ref="G66:G129" si="10">VLOOKUP(E66,대여소,3,FALSE)</f>
        <v>동대문구</v>
      </c>
      <c r="H66">
        <f t="shared" ref="H66:H129" si="11">VLOOKUP(E66,대여소,5,FALSE)</f>
        <v>37.582560999999998</v>
      </c>
      <c r="I66">
        <f t="shared" ref="I66:I129" si="12">VLOOKUP(E66,대여소,6,FALSE)</f>
        <v>127.054367</v>
      </c>
      <c r="J66">
        <v>18</v>
      </c>
      <c r="K66" s="1">
        <v>43202.286886574075</v>
      </c>
      <c r="L66">
        <v>651</v>
      </c>
      <c r="M66" t="s">
        <v>191</v>
      </c>
      <c r="N66">
        <v>7</v>
      </c>
      <c r="O66">
        <v>3</v>
      </c>
      <c r="P66">
        <v>920</v>
      </c>
      <c r="Q66">
        <f t="shared" si="5"/>
        <v>6</v>
      </c>
      <c r="R66" t="b">
        <f t="shared" si="6"/>
        <v>0</v>
      </c>
      <c r="S66" t="b">
        <f t="shared" si="7"/>
        <v>0</v>
      </c>
    </row>
    <row r="67" spans="1:19">
      <c r="A67" t="s">
        <v>192</v>
      </c>
      <c r="B67" s="1">
        <v>43219.625254629631</v>
      </c>
      <c r="C67" s="5">
        <f t="shared" si="8"/>
        <v>22.8</v>
      </c>
      <c r="D67" s="5">
        <f t="shared" si="9"/>
        <v>0</v>
      </c>
      <c r="E67">
        <v>209</v>
      </c>
      <c r="F67" t="s">
        <v>193</v>
      </c>
      <c r="G67" t="str">
        <f t="shared" si="10"/>
        <v>영등포구</v>
      </c>
      <c r="H67">
        <f t="shared" si="11"/>
        <v>37.524611999999998</v>
      </c>
      <c r="I67">
        <f t="shared" si="12"/>
        <v>126.927834</v>
      </c>
      <c r="J67">
        <v>8</v>
      </c>
      <c r="K67" s="1">
        <v>43219.684710648151</v>
      </c>
      <c r="L67">
        <v>209</v>
      </c>
      <c r="M67" t="s">
        <v>193</v>
      </c>
      <c r="N67">
        <v>4</v>
      </c>
      <c r="O67">
        <v>85</v>
      </c>
      <c r="P67">
        <v>4160</v>
      </c>
      <c r="Q67">
        <f t="shared" ref="Q67:Q130" si="13">HOUR(B67)</f>
        <v>15</v>
      </c>
      <c r="R67" t="b">
        <f t="shared" ref="R67:R130" si="14">WEEKDAY(B67,3)&gt;=5</f>
        <v>1</v>
      </c>
      <c r="S67" t="b">
        <f t="shared" ref="S67:S130" si="15">D67&gt;=1</f>
        <v>0</v>
      </c>
    </row>
    <row r="68" spans="1:19">
      <c r="A68" t="s">
        <v>194</v>
      </c>
      <c r="B68" s="1">
        <v>43219.715104166666</v>
      </c>
      <c r="C68" s="5">
        <f t="shared" si="8"/>
        <v>21.9</v>
      </c>
      <c r="D68" s="5">
        <f t="shared" si="9"/>
        <v>0</v>
      </c>
      <c r="E68">
        <v>1414</v>
      </c>
      <c r="F68" t="s">
        <v>195</v>
      </c>
      <c r="G68" t="str">
        <f t="shared" si="10"/>
        <v>중랑구</v>
      </c>
      <c r="H68">
        <f t="shared" si="11"/>
        <v>37.581645999999999</v>
      </c>
      <c r="I68">
        <f t="shared" si="12"/>
        <v>127.088432</v>
      </c>
      <c r="J68">
        <v>10</v>
      </c>
      <c r="K68" s="1">
        <v>43219.775439814817</v>
      </c>
      <c r="L68">
        <v>1449</v>
      </c>
      <c r="M68" t="s">
        <v>196</v>
      </c>
      <c r="N68">
        <v>4</v>
      </c>
      <c r="O68">
        <v>86</v>
      </c>
      <c r="P68">
        <v>12110</v>
      </c>
      <c r="Q68">
        <f t="shared" si="13"/>
        <v>17</v>
      </c>
      <c r="R68" t="b">
        <f t="shared" si="14"/>
        <v>1</v>
      </c>
      <c r="S68" t="b">
        <f t="shared" si="15"/>
        <v>0</v>
      </c>
    </row>
    <row r="69" spans="1:19">
      <c r="A69" t="s">
        <v>197</v>
      </c>
      <c r="B69" s="1">
        <v>43217.981377314813</v>
      </c>
      <c r="C69" s="5">
        <f t="shared" si="8"/>
        <v>14</v>
      </c>
      <c r="D69" s="5">
        <f t="shared" si="9"/>
        <v>0</v>
      </c>
      <c r="E69">
        <v>152</v>
      </c>
      <c r="F69" t="s">
        <v>198</v>
      </c>
      <c r="G69" t="str">
        <f t="shared" si="10"/>
        <v>마포구</v>
      </c>
      <c r="H69">
        <f t="shared" si="11"/>
        <v>37.556609999999999</v>
      </c>
      <c r="I69">
        <f t="shared" si="12"/>
        <v>126.89801799999999</v>
      </c>
      <c r="J69">
        <v>17</v>
      </c>
      <c r="K69" s="1">
        <v>43217.995000000003</v>
      </c>
      <c r="L69">
        <v>912</v>
      </c>
      <c r="M69" t="s">
        <v>199</v>
      </c>
      <c r="N69">
        <v>10</v>
      </c>
      <c r="O69">
        <v>19</v>
      </c>
      <c r="P69">
        <v>5630</v>
      </c>
      <c r="Q69">
        <f t="shared" si="13"/>
        <v>23</v>
      </c>
      <c r="R69" t="b">
        <f t="shared" si="14"/>
        <v>0</v>
      </c>
      <c r="S69" t="b">
        <f t="shared" si="15"/>
        <v>0</v>
      </c>
    </row>
    <row r="70" spans="1:19">
      <c r="A70" t="s">
        <v>200</v>
      </c>
      <c r="B70" s="1">
        <v>43216.791539351849</v>
      </c>
      <c r="C70" s="5">
        <f t="shared" si="8"/>
        <v>17.399999999999999</v>
      </c>
      <c r="D70" s="5">
        <f t="shared" si="9"/>
        <v>0</v>
      </c>
      <c r="E70">
        <v>518</v>
      </c>
      <c r="F70" t="s">
        <v>201</v>
      </c>
      <c r="G70" t="str">
        <f t="shared" si="10"/>
        <v>성동구</v>
      </c>
      <c r="H70">
        <f t="shared" si="11"/>
        <v>37.571525999999999</v>
      </c>
      <c r="I70">
        <f t="shared" si="12"/>
        <v>127.035355</v>
      </c>
      <c r="J70">
        <v>11</v>
      </c>
      <c r="K70" s="1">
        <v>43216.805868055555</v>
      </c>
      <c r="L70">
        <v>339</v>
      </c>
      <c r="M70" t="s">
        <v>202</v>
      </c>
      <c r="N70">
        <v>9</v>
      </c>
      <c r="O70">
        <v>21</v>
      </c>
      <c r="P70">
        <v>3800</v>
      </c>
      <c r="Q70">
        <f t="shared" si="13"/>
        <v>18</v>
      </c>
      <c r="R70" t="b">
        <f t="shared" si="14"/>
        <v>0</v>
      </c>
      <c r="S70" t="b">
        <f t="shared" si="15"/>
        <v>0</v>
      </c>
    </row>
    <row r="71" spans="1:19">
      <c r="A71" t="s">
        <v>203</v>
      </c>
      <c r="B71" s="1">
        <v>43220.757685185185</v>
      </c>
      <c r="C71" s="5">
        <f t="shared" si="8"/>
        <v>23</v>
      </c>
      <c r="D71" s="5">
        <f t="shared" si="9"/>
        <v>0</v>
      </c>
      <c r="E71">
        <v>387</v>
      </c>
      <c r="F71" t="s">
        <v>204</v>
      </c>
      <c r="G71" t="str">
        <f t="shared" si="10"/>
        <v>중구</v>
      </c>
      <c r="H71">
        <f t="shared" si="11"/>
        <v>37.566994000000001</v>
      </c>
      <c r="I71">
        <f t="shared" si="12"/>
        <v>127.00346399999999</v>
      </c>
      <c r="J71">
        <v>2</v>
      </c>
      <c r="K71" s="1">
        <v>43220.763738425929</v>
      </c>
      <c r="L71">
        <v>342</v>
      </c>
      <c r="M71" t="s">
        <v>205</v>
      </c>
      <c r="N71">
        <v>1</v>
      </c>
      <c r="O71">
        <v>8</v>
      </c>
      <c r="P71">
        <v>1480</v>
      </c>
      <c r="Q71">
        <f t="shared" si="13"/>
        <v>18</v>
      </c>
      <c r="R71" t="b">
        <f t="shared" si="14"/>
        <v>0</v>
      </c>
      <c r="S71" t="b">
        <f t="shared" si="15"/>
        <v>0</v>
      </c>
    </row>
    <row r="72" spans="1:19">
      <c r="A72" t="s">
        <v>206</v>
      </c>
      <c r="B72" s="1">
        <v>43205.149710648147</v>
      </c>
      <c r="C72" s="5">
        <f t="shared" si="8"/>
        <v>6.4</v>
      </c>
      <c r="D72" s="5">
        <f t="shared" si="9"/>
        <v>0</v>
      </c>
      <c r="E72">
        <v>3507</v>
      </c>
      <c r="F72" t="s">
        <v>207</v>
      </c>
      <c r="G72" t="str">
        <f t="shared" si="10"/>
        <v>광진구</v>
      </c>
      <c r="H72">
        <f t="shared" si="11"/>
        <v>37.545952</v>
      </c>
      <c r="I72">
        <f t="shared" si="12"/>
        <v>127.078003</v>
      </c>
      <c r="J72">
        <v>8</v>
      </c>
      <c r="K72" s="1">
        <v>43205.171400462961</v>
      </c>
      <c r="L72">
        <v>1008</v>
      </c>
      <c r="M72" t="s">
        <v>208</v>
      </c>
      <c r="N72">
        <v>5</v>
      </c>
      <c r="O72">
        <v>30</v>
      </c>
      <c r="P72">
        <v>5460</v>
      </c>
      <c r="Q72">
        <f t="shared" si="13"/>
        <v>3</v>
      </c>
      <c r="R72" t="b">
        <f t="shared" si="14"/>
        <v>1</v>
      </c>
      <c r="S72" t="b">
        <f t="shared" si="15"/>
        <v>0</v>
      </c>
    </row>
    <row r="73" spans="1:19">
      <c r="A73" t="s">
        <v>209</v>
      </c>
      <c r="B73" s="1">
        <v>43218.910763888889</v>
      </c>
      <c r="C73" s="5">
        <f t="shared" si="8"/>
        <v>13.9</v>
      </c>
      <c r="D73" s="5">
        <f t="shared" si="9"/>
        <v>0</v>
      </c>
      <c r="E73">
        <v>243</v>
      </c>
      <c r="F73" t="s">
        <v>210</v>
      </c>
      <c r="G73" t="str">
        <f t="shared" si="10"/>
        <v>영등포구</v>
      </c>
      <c r="H73">
        <f t="shared" si="11"/>
        <v>37.527084000000002</v>
      </c>
      <c r="I73">
        <f t="shared" si="12"/>
        <v>126.89138</v>
      </c>
      <c r="J73">
        <v>15</v>
      </c>
      <c r="K73" s="1">
        <v>43218.945613425924</v>
      </c>
      <c r="L73">
        <v>1804</v>
      </c>
      <c r="M73" t="s">
        <v>211</v>
      </c>
      <c r="N73">
        <v>10</v>
      </c>
      <c r="O73">
        <v>48</v>
      </c>
      <c r="P73">
        <v>8340</v>
      </c>
      <c r="Q73">
        <f t="shared" si="13"/>
        <v>21</v>
      </c>
      <c r="R73" t="b">
        <f t="shared" si="14"/>
        <v>1</v>
      </c>
      <c r="S73" t="b">
        <f t="shared" si="15"/>
        <v>0</v>
      </c>
    </row>
    <row r="74" spans="1:19">
      <c r="A74" t="s">
        <v>212</v>
      </c>
      <c r="B74" s="1">
        <v>43196.015381944446</v>
      </c>
      <c r="C74" s="5">
        <f t="shared" si="8"/>
        <v>7.2</v>
      </c>
      <c r="D74" s="5">
        <f t="shared" si="9"/>
        <v>0.5</v>
      </c>
      <c r="E74">
        <v>537</v>
      </c>
      <c r="F74" t="s">
        <v>213</v>
      </c>
      <c r="G74" t="str">
        <f t="shared" si="10"/>
        <v>성동구</v>
      </c>
      <c r="H74">
        <f t="shared" si="11"/>
        <v>37.560355999999999</v>
      </c>
      <c r="I74">
        <f t="shared" si="12"/>
        <v>127.041397</v>
      </c>
      <c r="J74">
        <v>2</v>
      </c>
      <c r="K74" s="1">
        <v>43196.023888888885</v>
      </c>
      <c r="L74">
        <v>557</v>
      </c>
      <c r="M74" t="s">
        <v>214</v>
      </c>
      <c r="N74">
        <v>4</v>
      </c>
      <c r="O74">
        <v>11</v>
      </c>
      <c r="P74">
        <v>2100</v>
      </c>
      <c r="Q74">
        <f t="shared" si="13"/>
        <v>0</v>
      </c>
      <c r="R74" t="b">
        <f t="shared" si="14"/>
        <v>0</v>
      </c>
      <c r="S74" t="b">
        <f t="shared" si="15"/>
        <v>0</v>
      </c>
    </row>
    <row r="75" spans="1:19">
      <c r="A75" t="s">
        <v>215</v>
      </c>
      <c r="B75" s="1">
        <v>43201.772476851853</v>
      </c>
      <c r="C75" s="5">
        <f t="shared" si="8"/>
        <v>15.2</v>
      </c>
      <c r="D75" s="5">
        <f t="shared" si="9"/>
        <v>0</v>
      </c>
      <c r="E75">
        <v>585</v>
      </c>
      <c r="F75" t="s">
        <v>89</v>
      </c>
      <c r="G75" t="str">
        <f t="shared" si="10"/>
        <v>성동구</v>
      </c>
      <c r="H75">
        <f t="shared" si="11"/>
        <v>37.536808000000001</v>
      </c>
      <c r="I75">
        <f t="shared" si="12"/>
        <v>127.05548899999999</v>
      </c>
      <c r="J75">
        <v>2</v>
      </c>
      <c r="K75" s="1">
        <v>43201.777627314812</v>
      </c>
      <c r="L75">
        <v>588</v>
      </c>
      <c r="M75" t="s">
        <v>95</v>
      </c>
      <c r="N75">
        <v>2</v>
      </c>
      <c r="O75">
        <v>7</v>
      </c>
      <c r="P75">
        <v>1500</v>
      </c>
      <c r="Q75">
        <f t="shared" si="13"/>
        <v>18</v>
      </c>
      <c r="R75" t="b">
        <f t="shared" si="14"/>
        <v>0</v>
      </c>
      <c r="S75" t="b">
        <f t="shared" si="15"/>
        <v>0</v>
      </c>
    </row>
    <row r="76" spans="1:19">
      <c r="A76" t="s">
        <v>216</v>
      </c>
      <c r="B76" s="1">
        <v>43207.725555555553</v>
      </c>
      <c r="C76" s="5">
        <f t="shared" si="8"/>
        <v>18.3</v>
      </c>
      <c r="D76" s="5">
        <f t="shared" si="9"/>
        <v>0</v>
      </c>
      <c r="E76">
        <v>150</v>
      </c>
      <c r="F76" t="s">
        <v>57</v>
      </c>
      <c r="G76" t="str">
        <f t="shared" si="10"/>
        <v>마포구</v>
      </c>
      <c r="H76">
        <f t="shared" si="11"/>
        <v>37.552956000000002</v>
      </c>
      <c r="I76">
        <f t="shared" si="12"/>
        <v>126.934341</v>
      </c>
      <c r="J76">
        <v>3</v>
      </c>
      <c r="K76" s="1">
        <v>43207.727164351854</v>
      </c>
      <c r="L76">
        <v>124</v>
      </c>
      <c r="M76" t="s">
        <v>217</v>
      </c>
      <c r="N76">
        <v>3</v>
      </c>
      <c r="O76">
        <v>2</v>
      </c>
      <c r="P76">
        <v>360</v>
      </c>
      <c r="Q76">
        <f t="shared" si="13"/>
        <v>17</v>
      </c>
      <c r="R76" t="b">
        <f t="shared" si="14"/>
        <v>0</v>
      </c>
      <c r="S76" t="b">
        <f t="shared" si="15"/>
        <v>0</v>
      </c>
    </row>
    <row r="77" spans="1:19">
      <c r="A77" t="s">
        <v>218</v>
      </c>
      <c r="B77" s="1">
        <v>43207.499432870369</v>
      </c>
      <c r="C77" s="5">
        <f t="shared" si="8"/>
        <v>16.899999999999999</v>
      </c>
      <c r="D77" s="5">
        <f t="shared" si="9"/>
        <v>0</v>
      </c>
      <c r="E77">
        <v>413</v>
      </c>
      <c r="F77" t="s">
        <v>219</v>
      </c>
      <c r="G77" t="str">
        <f t="shared" si="10"/>
        <v>마포구</v>
      </c>
      <c r="H77">
        <f t="shared" si="11"/>
        <v>37.571475999999997</v>
      </c>
      <c r="I77">
        <f t="shared" si="12"/>
        <v>126.889687</v>
      </c>
      <c r="J77">
        <v>2</v>
      </c>
      <c r="K77" s="1">
        <v>43207.505740740744</v>
      </c>
      <c r="L77">
        <v>411</v>
      </c>
      <c r="M77" t="s">
        <v>220</v>
      </c>
      <c r="N77">
        <v>6</v>
      </c>
      <c r="O77">
        <v>8</v>
      </c>
      <c r="P77">
        <v>1300</v>
      </c>
      <c r="Q77">
        <f t="shared" si="13"/>
        <v>11</v>
      </c>
      <c r="R77" t="b">
        <f t="shared" si="14"/>
        <v>0</v>
      </c>
      <c r="S77" t="b">
        <f t="shared" si="15"/>
        <v>0</v>
      </c>
    </row>
    <row r="78" spans="1:19">
      <c r="A78" t="s">
        <v>221</v>
      </c>
      <c r="B78" s="1">
        <v>43191.578055555554</v>
      </c>
      <c r="C78" s="5">
        <f t="shared" si="8"/>
        <v>17.899999999999999</v>
      </c>
      <c r="D78" s="5">
        <f t="shared" si="9"/>
        <v>0</v>
      </c>
      <c r="E78">
        <v>1931</v>
      </c>
      <c r="F78" t="s">
        <v>222</v>
      </c>
      <c r="G78" t="str">
        <f t="shared" si="10"/>
        <v>구로구</v>
      </c>
      <c r="H78">
        <f t="shared" si="11"/>
        <v>37.494995000000003</v>
      </c>
      <c r="I78">
        <f t="shared" si="12"/>
        <v>126.858253</v>
      </c>
      <c r="J78">
        <v>5</v>
      </c>
      <c r="K78" s="1">
        <v>43191.618807870371</v>
      </c>
      <c r="L78">
        <v>1827</v>
      </c>
      <c r="M78" t="s">
        <v>223</v>
      </c>
      <c r="N78">
        <v>14</v>
      </c>
      <c r="O78">
        <v>58</v>
      </c>
      <c r="P78">
        <v>8220</v>
      </c>
      <c r="Q78">
        <f t="shared" si="13"/>
        <v>13</v>
      </c>
      <c r="R78" t="b">
        <f t="shared" si="14"/>
        <v>1</v>
      </c>
      <c r="S78" t="b">
        <f t="shared" si="15"/>
        <v>0</v>
      </c>
    </row>
    <row r="79" spans="1:19">
      <c r="A79" t="s">
        <v>224</v>
      </c>
      <c r="B79" s="1">
        <v>43201.345405092594</v>
      </c>
      <c r="C79" s="5">
        <f t="shared" si="8"/>
        <v>9.6999999999999993</v>
      </c>
      <c r="D79" s="5">
        <f t="shared" si="9"/>
        <v>0</v>
      </c>
      <c r="E79">
        <v>1106</v>
      </c>
      <c r="F79" t="s">
        <v>225</v>
      </c>
      <c r="G79" t="str">
        <f t="shared" si="10"/>
        <v>강서구</v>
      </c>
      <c r="H79">
        <f t="shared" si="11"/>
        <v>37.573031999999998</v>
      </c>
      <c r="I79">
        <f t="shared" si="12"/>
        <v>126.816452</v>
      </c>
      <c r="J79">
        <v>7</v>
      </c>
      <c r="K79" s="1">
        <v>43201.357777777775</v>
      </c>
      <c r="L79">
        <v>1153</v>
      </c>
      <c r="M79" t="s">
        <v>226</v>
      </c>
      <c r="N79">
        <v>2</v>
      </c>
      <c r="O79">
        <v>17</v>
      </c>
      <c r="P79">
        <v>3550</v>
      </c>
      <c r="Q79">
        <f t="shared" si="13"/>
        <v>8</v>
      </c>
      <c r="R79" t="b">
        <f t="shared" si="14"/>
        <v>0</v>
      </c>
      <c r="S79" t="b">
        <f t="shared" si="15"/>
        <v>0</v>
      </c>
    </row>
    <row r="80" spans="1:19">
      <c r="A80" t="s">
        <v>227</v>
      </c>
      <c r="B80" s="1">
        <v>43192.881111111114</v>
      </c>
      <c r="C80" s="5">
        <f t="shared" si="8"/>
        <v>17.899999999999999</v>
      </c>
      <c r="D80" s="5">
        <f t="shared" si="9"/>
        <v>0</v>
      </c>
      <c r="E80">
        <v>1114</v>
      </c>
      <c r="F80" t="s">
        <v>228</v>
      </c>
      <c r="G80" t="str">
        <f t="shared" si="10"/>
        <v>강서구</v>
      </c>
      <c r="H80">
        <f t="shared" si="11"/>
        <v>37.572780999999999</v>
      </c>
      <c r="I80">
        <f t="shared" si="12"/>
        <v>126.826279</v>
      </c>
      <c r="J80">
        <v>10</v>
      </c>
      <c r="K80" s="1">
        <v>43192.918668981481</v>
      </c>
      <c r="L80">
        <v>1149</v>
      </c>
      <c r="M80" t="s">
        <v>229</v>
      </c>
      <c r="N80">
        <v>6</v>
      </c>
      <c r="O80">
        <v>53</v>
      </c>
      <c r="P80">
        <v>5710</v>
      </c>
      <c r="Q80">
        <f t="shared" si="13"/>
        <v>21</v>
      </c>
      <c r="R80" t="b">
        <f t="shared" si="14"/>
        <v>0</v>
      </c>
      <c r="S80" t="b">
        <f t="shared" si="15"/>
        <v>0</v>
      </c>
    </row>
    <row r="81" spans="1:19">
      <c r="A81" t="s">
        <v>230</v>
      </c>
      <c r="B81" s="1">
        <v>43202.749374999999</v>
      </c>
      <c r="C81" s="5">
        <f t="shared" si="8"/>
        <v>18.600000000000001</v>
      </c>
      <c r="D81" s="5">
        <f t="shared" si="9"/>
        <v>0</v>
      </c>
      <c r="E81" t="s">
        <v>231</v>
      </c>
      <c r="F81" t="s">
        <v>231</v>
      </c>
      <c r="G81" t="e">
        <f t="shared" si="10"/>
        <v>#N/A</v>
      </c>
      <c r="H81" t="e">
        <f t="shared" si="11"/>
        <v>#N/A</v>
      </c>
      <c r="I81" t="e">
        <f t="shared" si="12"/>
        <v>#N/A</v>
      </c>
      <c r="J81">
        <v>11</v>
      </c>
      <c r="K81" s="1">
        <v>43202.75341435185</v>
      </c>
      <c r="L81">
        <v>529</v>
      </c>
      <c r="M81" t="s">
        <v>232</v>
      </c>
      <c r="N81">
        <v>2</v>
      </c>
      <c r="O81">
        <v>5</v>
      </c>
      <c r="P81">
        <v>1240</v>
      </c>
      <c r="Q81">
        <f t="shared" si="13"/>
        <v>17</v>
      </c>
      <c r="R81" t="b">
        <f t="shared" si="14"/>
        <v>0</v>
      </c>
      <c r="S81" t="b">
        <f t="shared" si="15"/>
        <v>0</v>
      </c>
    </row>
    <row r="82" spans="1:19">
      <c r="A82" t="s">
        <v>233</v>
      </c>
      <c r="B82" s="1">
        <v>43216.931504629632</v>
      </c>
      <c r="C82" s="5">
        <f t="shared" si="8"/>
        <v>12.7</v>
      </c>
      <c r="D82" s="5">
        <f t="shared" si="9"/>
        <v>0</v>
      </c>
      <c r="E82">
        <v>703</v>
      </c>
      <c r="F82" t="s">
        <v>234</v>
      </c>
      <c r="G82" t="str">
        <f t="shared" si="10"/>
        <v>양천구</v>
      </c>
      <c r="H82">
        <f t="shared" si="11"/>
        <v>37.524062999999998</v>
      </c>
      <c r="I82">
        <f t="shared" si="12"/>
        <v>126.87558</v>
      </c>
      <c r="J82">
        <v>5</v>
      </c>
      <c r="K82" s="1">
        <v>43216.970625000002</v>
      </c>
      <c r="L82">
        <v>703</v>
      </c>
      <c r="M82" t="s">
        <v>234</v>
      </c>
      <c r="N82">
        <v>9</v>
      </c>
      <c r="O82">
        <v>55</v>
      </c>
      <c r="P82">
        <v>7020</v>
      </c>
      <c r="Q82">
        <f t="shared" si="13"/>
        <v>22</v>
      </c>
      <c r="R82" t="b">
        <f t="shared" si="14"/>
        <v>0</v>
      </c>
      <c r="S82" t="b">
        <f t="shared" si="15"/>
        <v>0</v>
      </c>
    </row>
    <row r="83" spans="1:19">
      <c r="A83" t="s">
        <v>235</v>
      </c>
      <c r="B83" s="1">
        <v>43216.752847222226</v>
      </c>
      <c r="C83" s="5">
        <f t="shared" si="8"/>
        <v>17.399999999999999</v>
      </c>
      <c r="D83" s="5">
        <f t="shared" si="9"/>
        <v>0</v>
      </c>
      <c r="E83">
        <v>1251</v>
      </c>
      <c r="F83" t="s">
        <v>236</v>
      </c>
      <c r="G83" t="str">
        <f t="shared" si="10"/>
        <v>송파구</v>
      </c>
      <c r="H83">
        <f t="shared" si="11"/>
        <v>37.505932000000001</v>
      </c>
      <c r="I83">
        <f t="shared" si="12"/>
        <v>127.10775</v>
      </c>
      <c r="J83">
        <v>2</v>
      </c>
      <c r="K83" s="1">
        <v>43216.76767361111</v>
      </c>
      <c r="L83">
        <v>1205</v>
      </c>
      <c r="M83" t="s">
        <v>237</v>
      </c>
      <c r="N83">
        <v>1</v>
      </c>
      <c r="O83">
        <v>21</v>
      </c>
      <c r="P83">
        <v>4050</v>
      </c>
      <c r="Q83">
        <f t="shared" si="13"/>
        <v>18</v>
      </c>
      <c r="R83" t="b">
        <f t="shared" si="14"/>
        <v>0</v>
      </c>
      <c r="S83" t="b">
        <f t="shared" si="15"/>
        <v>0</v>
      </c>
    </row>
    <row r="84" spans="1:19">
      <c r="A84" t="s">
        <v>238</v>
      </c>
      <c r="B84" s="1">
        <v>43208.743368055555</v>
      </c>
      <c r="C84" s="5">
        <f t="shared" si="8"/>
        <v>17.8</v>
      </c>
      <c r="D84" s="5">
        <f t="shared" si="9"/>
        <v>0</v>
      </c>
      <c r="E84">
        <v>247</v>
      </c>
      <c r="F84" t="s">
        <v>239</v>
      </c>
      <c r="G84" t="str">
        <f t="shared" si="10"/>
        <v>영등포구</v>
      </c>
      <c r="H84">
        <f t="shared" si="11"/>
        <v>37.533687999999998</v>
      </c>
      <c r="I84">
        <f t="shared" si="12"/>
        <v>126.902107</v>
      </c>
      <c r="J84">
        <v>4</v>
      </c>
      <c r="K84" s="1">
        <v>43208.761747685188</v>
      </c>
      <c r="L84">
        <v>700</v>
      </c>
      <c r="M84" t="s">
        <v>240</v>
      </c>
      <c r="N84">
        <v>16</v>
      </c>
      <c r="O84">
        <v>25</v>
      </c>
      <c r="P84">
        <v>4280</v>
      </c>
      <c r="Q84">
        <f t="shared" si="13"/>
        <v>17</v>
      </c>
      <c r="R84" t="b">
        <f t="shared" si="14"/>
        <v>0</v>
      </c>
      <c r="S84" t="b">
        <f t="shared" si="15"/>
        <v>0</v>
      </c>
    </row>
    <row r="85" spans="1:19">
      <c r="A85" t="s">
        <v>241</v>
      </c>
      <c r="B85" s="1">
        <v>43211.547037037039</v>
      </c>
      <c r="C85" s="5">
        <f t="shared" si="8"/>
        <v>24.6</v>
      </c>
      <c r="D85" s="5">
        <f t="shared" si="9"/>
        <v>0</v>
      </c>
      <c r="E85">
        <v>2219</v>
      </c>
      <c r="F85" t="s">
        <v>242</v>
      </c>
      <c r="G85" t="str">
        <f t="shared" si="10"/>
        <v>서초구</v>
      </c>
      <c r="H85">
        <f t="shared" si="11"/>
        <v>37.506199000000002</v>
      </c>
      <c r="I85">
        <f t="shared" si="12"/>
        <v>127.003944</v>
      </c>
      <c r="J85">
        <v>10</v>
      </c>
      <c r="K85" s="1">
        <v>43211.558495370373</v>
      </c>
      <c r="L85">
        <v>808</v>
      </c>
      <c r="M85" t="s">
        <v>243</v>
      </c>
      <c r="N85">
        <v>6</v>
      </c>
      <c r="O85">
        <v>16</v>
      </c>
      <c r="P85">
        <v>2600</v>
      </c>
      <c r="Q85">
        <f t="shared" si="13"/>
        <v>13</v>
      </c>
      <c r="R85" t="b">
        <f t="shared" si="14"/>
        <v>1</v>
      </c>
      <c r="S85" t="b">
        <f t="shared" si="15"/>
        <v>0</v>
      </c>
    </row>
    <row r="86" spans="1:19">
      <c r="A86" t="s">
        <v>244</v>
      </c>
      <c r="B86" s="1">
        <v>43215.326377314814</v>
      </c>
      <c r="C86" s="5">
        <f t="shared" si="8"/>
        <v>6.4</v>
      </c>
      <c r="D86" s="5">
        <f t="shared" si="9"/>
        <v>0</v>
      </c>
      <c r="E86">
        <v>1841</v>
      </c>
      <c r="F86" t="s">
        <v>245</v>
      </c>
      <c r="G86" t="str">
        <f t="shared" si="10"/>
        <v>금천구</v>
      </c>
      <c r="H86">
        <f t="shared" si="11"/>
        <v>37.476951999999997</v>
      </c>
      <c r="I86">
        <f t="shared" si="12"/>
        <v>126.891869</v>
      </c>
      <c r="J86">
        <v>7</v>
      </c>
      <c r="K86" s="1">
        <v>43215.330983796295</v>
      </c>
      <c r="L86">
        <v>1808</v>
      </c>
      <c r="M86" t="s">
        <v>246</v>
      </c>
      <c r="N86">
        <v>5</v>
      </c>
      <c r="O86">
        <v>6</v>
      </c>
      <c r="P86">
        <v>1370</v>
      </c>
      <c r="Q86">
        <f t="shared" si="13"/>
        <v>7</v>
      </c>
      <c r="R86" t="b">
        <f t="shared" si="14"/>
        <v>0</v>
      </c>
      <c r="S86" t="b">
        <f t="shared" si="15"/>
        <v>0</v>
      </c>
    </row>
    <row r="87" spans="1:19">
      <c r="A87" t="s">
        <v>247</v>
      </c>
      <c r="B87" s="1">
        <v>43207.906331018516</v>
      </c>
      <c r="C87" s="5">
        <f t="shared" si="8"/>
        <v>11.7</v>
      </c>
      <c r="D87" s="5">
        <f t="shared" si="9"/>
        <v>0</v>
      </c>
      <c r="E87">
        <v>230</v>
      </c>
      <c r="F87" t="s">
        <v>248</v>
      </c>
      <c r="G87" t="str">
        <f t="shared" si="10"/>
        <v>영등포구</v>
      </c>
      <c r="H87">
        <f t="shared" si="11"/>
        <v>37.524635000000004</v>
      </c>
      <c r="I87">
        <f t="shared" si="12"/>
        <v>126.89621699999999</v>
      </c>
      <c r="J87">
        <v>7</v>
      </c>
      <c r="K87" s="1">
        <v>43207.908182870371</v>
      </c>
      <c r="L87">
        <v>231</v>
      </c>
      <c r="M87" t="s">
        <v>249</v>
      </c>
      <c r="N87">
        <v>7</v>
      </c>
      <c r="O87">
        <v>2</v>
      </c>
      <c r="P87">
        <v>460</v>
      </c>
      <c r="Q87">
        <f t="shared" si="13"/>
        <v>21</v>
      </c>
      <c r="R87" t="b">
        <f t="shared" si="14"/>
        <v>0</v>
      </c>
      <c r="S87" t="b">
        <f t="shared" si="15"/>
        <v>0</v>
      </c>
    </row>
    <row r="88" spans="1:19">
      <c r="A88" t="s">
        <v>250</v>
      </c>
      <c r="B88" s="1">
        <v>43207.559479166666</v>
      </c>
      <c r="C88" s="5">
        <f t="shared" si="8"/>
        <v>19.100000000000001</v>
      </c>
      <c r="D88" s="5">
        <f t="shared" si="9"/>
        <v>0</v>
      </c>
      <c r="E88">
        <v>232</v>
      </c>
      <c r="F88" t="s">
        <v>251</v>
      </c>
      <c r="G88" t="str">
        <f t="shared" si="10"/>
        <v>영등포구</v>
      </c>
      <c r="H88">
        <f t="shared" si="11"/>
        <v>37.525649999999999</v>
      </c>
      <c r="I88">
        <f t="shared" si="12"/>
        <v>126.887817</v>
      </c>
      <c r="J88">
        <v>9</v>
      </c>
      <c r="K88" s="1">
        <v>43207.562615740739</v>
      </c>
      <c r="L88">
        <v>275</v>
      </c>
      <c r="M88" t="s">
        <v>252</v>
      </c>
      <c r="N88">
        <v>3</v>
      </c>
      <c r="O88">
        <v>4</v>
      </c>
      <c r="P88">
        <v>480</v>
      </c>
      <c r="Q88">
        <f t="shared" si="13"/>
        <v>13</v>
      </c>
      <c r="R88" t="b">
        <f t="shared" si="14"/>
        <v>0</v>
      </c>
      <c r="S88" t="b">
        <f t="shared" si="15"/>
        <v>0</v>
      </c>
    </row>
    <row r="89" spans="1:19">
      <c r="A89" t="s">
        <v>253</v>
      </c>
      <c r="B89" s="1">
        <v>43193.436053240737</v>
      </c>
      <c r="C89" s="5">
        <f t="shared" si="8"/>
        <v>18.899999999999999</v>
      </c>
      <c r="D89" s="5">
        <f t="shared" si="9"/>
        <v>0</v>
      </c>
      <c r="E89">
        <v>2105</v>
      </c>
      <c r="F89" t="s">
        <v>254</v>
      </c>
      <c r="G89" t="str">
        <f t="shared" si="10"/>
        <v>관악구</v>
      </c>
      <c r="H89">
        <f t="shared" si="11"/>
        <v>37.480251000000003</v>
      </c>
      <c r="I89">
        <f t="shared" si="12"/>
        <v>126.914604</v>
      </c>
      <c r="J89">
        <v>9</v>
      </c>
      <c r="K89" s="1">
        <v>43193.450416666667</v>
      </c>
      <c r="L89">
        <v>2135</v>
      </c>
      <c r="M89" t="s">
        <v>255</v>
      </c>
      <c r="N89">
        <v>7</v>
      </c>
      <c r="O89">
        <v>19</v>
      </c>
      <c r="P89">
        <v>1590</v>
      </c>
      <c r="Q89">
        <f t="shared" si="13"/>
        <v>10</v>
      </c>
      <c r="R89" t="b">
        <f t="shared" si="14"/>
        <v>0</v>
      </c>
      <c r="S89" t="b">
        <f t="shared" si="15"/>
        <v>0</v>
      </c>
    </row>
    <row r="90" spans="1:19">
      <c r="A90" t="s">
        <v>256</v>
      </c>
      <c r="B90" s="1">
        <v>43220.683356481481</v>
      </c>
      <c r="C90" s="5">
        <f t="shared" si="8"/>
        <v>24.8</v>
      </c>
      <c r="D90" s="5">
        <f t="shared" si="9"/>
        <v>0</v>
      </c>
      <c r="E90">
        <v>3523</v>
      </c>
      <c r="F90" t="s">
        <v>257</v>
      </c>
      <c r="G90" t="str">
        <f t="shared" si="10"/>
        <v>광진구</v>
      </c>
      <c r="H90">
        <f t="shared" si="11"/>
        <v>37.541718000000003</v>
      </c>
      <c r="I90">
        <f t="shared" si="12"/>
        <v>127.08017</v>
      </c>
      <c r="J90">
        <v>6</v>
      </c>
      <c r="K90" s="1">
        <v>43220.690937500003</v>
      </c>
      <c r="L90">
        <v>591</v>
      </c>
      <c r="M90" t="s">
        <v>38</v>
      </c>
      <c r="N90">
        <v>2</v>
      </c>
      <c r="O90">
        <v>10</v>
      </c>
      <c r="P90">
        <v>1930</v>
      </c>
      <c r="Q90">
        <f t="shared" si="13"/>
        <v>16</v>
      </c>
      <c r="R90" t="b">
        <f t="shared" si="14"/>
        <v>0</v>
      </c>
      <c r="S90" t="b">
        <f t="shared" si="15"/>
        <v>0</v>
      </c>
    </row>
    <row r="91" spans="1:19">
      <c r="A91" t="s">
        <v>258</v>
      </c>
      <c r="B91" s="1">
        <v>43199.879953703705</v>
      </c>
      <c r="C91" s="5">
        <f t="shared" si="8"/>
        <v>10.3</v>
      </c>
      <c r="D91" s="5">
        <f t="shared" si="9"/>
        <v>0</v>
      </c>
      <c r="E91">
        <v>312</v>
      </c>
      <c r="F91" t="s">
        <v>259</v>
      </c>
      <c r="G91" t="str">
        <f t="shared" si="10"/>
        <v>중구</v>
      </c>
      <c r="H91">
        <f t="shared" si="11"/>
        <v>37.564673999999997</v>
      </c>
      <c r="I91">
        <f t="shared" si="12"/>
        <v>126.976738</v>
      </c>
      <c r="J91">
        <v>5</v>
      </c>
      <c r="K91" s="1">
        <v>43199.89943287037</v>
      </c>
      <c r="L91">
        <v>446</v>
      </c>
      <c r="M91" t="s">
        <v>260</v>
      </c>
      <c r="N91">
        <v>4</v>
      </c>
      <c r="O91">
        <v>27</v>
      </c>
      <c r="P91">
        <v>5110</v>
      </c>
      <c r="Q91">
        <f t="shared" si="13"/>
        <v>21</v>
      </c>
      <c r="R91" t="b">
        <f t="shared" si="14"/>
        <v>0</v>
      </c>
      <c r="S91" t="b">
        <f t="shared" si="15"/>
        <v>0</v>
      </c>
    </row>
    <row r="92" spans="1:19">
      <c r="A92" t="s">
        <v>261</v>
      </c>
      <c r="B92" s="1">
        <v>43211.64</v>
      </c>
      <c r="C92" s="5">
        <f t="shared" si="8"/>
        <v>25</v>
      </c>
      <c r="D92" s="5">
        <f t="shared" si="9"/>
        <v>0</v>
      </c>
      <c r="E92">
        <v>534</v>
      </c>
      <c r="F92" t="s">
        <v>262</v>
      </c>
      <c r="G92" t="str">
        <f t="shared" si="10"/>
        <v>성동구</v>
      </c>
      <c r="H92">
        <f t="shared" si="11"/>
        <v>37.548634</v>
      </c>
      <c r="I92">
        <f t="shared" si="12"/>
        <v>127.02572600000001</v>
      </c>
      <c r="J92">
        <v>14</v>
      </c>
      <c r="K92" s="1">
        <v>43211.662581018521</v>
      </c>
      <c r="L92">
        <v>509</v>
      </c>
      <c r="M92" t="s">
        <v>263</v>
      </c>
      <c r="N92">
        <v>5</v>
      </c>
      <c r="O92">
        <v>32</v>
      </c>
      <c r="P92">
        <v>4270</v>
      </c>
      <c r="Q92">
        <f t="shared" si="13"/>
        <v>15</v>
      </c>
      <c r="R92" t="b">
        <f t="shared" si="14"/>
        <v>1</v>
      </c>
      <c r="S92" t="b">
        <f t="shared" si="15"/>
        <v>0</v>
      </c>
    </row>
    <row r="93" spans="1:19">
      <c r="A93" t="s">
        <v>264</v>
      </c>
      <c r="B93" s="1">
        <v>43210.551793981482</v>
      </c>
      <c r="C93" s="5">
        <f t="shared" si="8"/>
        <v>24.2</v>
      </c>
      <c r="D93" s="5">
        <f t="shared" si="9"/>
        <v>0</v>
      </c>
      <c r="E93">
        <v>1011</v>
      </c>
      <c r="F93" t="s">
        <v>265</v>
      </c>
      <c r="G93" t="str">
        <f t="shared" si="10"/>
        <v>강동구</v>
      </c>
      <c r="H93">
        <f t="shared" si="11"/>
        <v>37.534770999999999</v>
      </c>
      <c r="I93">
        <f t="shared" si="12"/>
        <v>127.135239</v>
      </c>
      <c r="J93">
        <v>11</v>
      </c>
      <c r="K93" s="1">
        <v>43210.569803240738</v>
      </c>
      <c r="L93">
        <v>1278</v>
      </c>
      <c r="M93" t="s">
        <v>266</v>
      </c>
      <c r="N93">
        <v>1</v>
      </c>
      <c r="O93">
        <v>25</v>
      </c>
      <c r="P93">
        <v>4440</v>
      </c>
      <c r="Q93">
        <f t="shared" si="13"/>
        <v>13</v>
      </c>
      <c r="R93" t="b">
        <f t="shared" si="14"/>
        <v>0</v>
      </c>
      <c r="S93" t="b">
        <f t="shared" si="15"/>
        <v>0</v>
      </c>
    </row>
    <row r="94" spans="1:19">
      <c r="A94" t="s">
        <v>267</v>
      </c>
      <c r="B94" s="1">
        <v>43212.583518518521</v>
      </c>
      <c r="C94" s="5">
        <f t="shared" si="8"/>
        <v>20.7</v>
      </c>
      <c r="D94" s="5">
        <f t="shared" si="9"/>
        <v>0</v>
      </c>
      <c r="E94">
        <v>1209</v>
      </c>
      <c r="F94" t="s">
        <v>268</v>
      </c>
      <c r="G94" t="str">
        <f t="shared" si="10"/>
        <v>송파구</v>
      </c>
      <c r="H94">
        <f t="shared" si="11"/>
        <v>37.520451000000001</v>
      </c>
      <c r="I94">
        <f t="shared" si="12"/>
        <v>127.104202</v>
      </c>
      <c r="J94">
        <v>8</v>
      </c>
      <c r="K94" s="1">
        <v>43212.614108796297</v>
      </c>
      <c r="L94">
        <v>1209</v>
      </c>
      <c r="M94" t="s">
        <v>268</v>
      </c>
      <c r="N94">
        <v>16</v>
      </c>
      <c r="O94">
        <v>43</v>
      </c>
      <c r="P94">
        <v>4170</v>
      </c>
      <c r="Q94">
        <f t="shared" si="13"/>
        <v>14</v>
      </c>
      <c r="R94" t="b">
        <f t="shared" si="14"/>
        <v>1</v>
      </c>
      <c r="S94" t="b">
        <f t="shared" si="15"/>
        <v>0</v>
      </c>
    </row>
    <row r="95" spans="1:19">
      <c r="A95" t="s">
        <v>269</v>
      </c>
      <c r="B95" s="1">
        <v>43218.999780092592</v>
      </c>
      <c r="C95" s="5">
        <f t="shared" si="8"/>
        <v>12.3</v>
      </c>
      <c r="D95" s="5">
        <f t="shared" si="9"/>
        <v>0</v>
      </c>
      <c r="E95">
        <v>144</v>
      </c>
      <c r="F95" t="s">
        <v>270</v>
      </c>
      <c r="G95" t="str">
        <f t="shared" si="10"/>
        <v>마포구</v>
      </c>
      <c r="H95">
        <f t="shared" si="11"/>
        <v>37.543579000000001</v>
      </c>
      <c r="I95">
        <f t="shared" si="12"/>
        <v>126.951324</v>
      </c>
      <c r="J95">
        <v>5</v>
      </c>
      <c r="K95" s="1">
        <v>43219.037395833337</v>
      </c>
      <c r="L95">
        <v>1965</v>
      </c>
      <c r="M95" t="s">
        <v>271</v>
      </c>
      <c r="N95">
        <v>12</v>
      </c>
      <c r="O95">
        <v>51</v>
      </c>
      <c r="P95">
        <v>10080</v>
      </c>
      <c r="Q95">
        <f t="shared" si="13"/>
        <v>23</v>
      </c>
      <c r="R95" t="b">
        <f t="shared" si="14"/>
        <v>1</v>
      </c>
      <c r="S95" t="b">
        <f t="shared" si="15"/>
        <v>0</v>
      </c>
    </row>
    <row r="96" spans="1:19">
      <c r="A96" t="s">
        <v>272</v>
      </c>
      <c r="B96" s="1">
        <v>43219.701562499999</v>
      </c>
      <c r="C96" s="5">
        <f t="shared" si="8"/>
        <v>22.2</v>
      </c>
      <c r="D96" s="5">
        <f t="shared" si="9"/>
        <v>0</v>
      </c>
      <c r="E96">
        <v>584</v>
      </c>
      <c r="F96" t="s">
        <v>273</v>
      </c>
      <c r="G96" t="str">
        <f t="shared" si="10"/>
        <v>광진구</v>
      </c>
      <c r="H96">
        <f t="shared" si="11"/>
        <v>37.547829</v>
      </c>
      <c r="I96">
        <f t="shared" si="12"/>
        <v>127.072632</v>
      </c>
      <c r="J96">
        <v>13</v>
      </c>
      <c r="K96" s="1">
        <v>43219.720300925925</v>
      </c>
      <c r="L96">
        <v>525</v>
      </c>
      <c r="M96" t="s">
        <v>274</v>
      </c>
      <c r="N96">
        <v>20</v>
      </c>
      <c r="O96">
        <v>26</v>
      </c>
      <c r="P96">
        <v>3730</v>
      </c>
      <c r="Q96">
        <f t="shared" si="13"/>
        <v>16</v>
      </c>
      <c r="R96" t="b">
        <f t="shared" si="14"/>
        <v>1</v>
      </c>
      <c r="S96" t="b">
        <f t="shared" si="15"/>
        <v>0</v>
      </c>
    </row>
    <row r="97" spans="1:19">
      <c r="A97" t="s">
        <v>275</v>
      </c>
      <c r="B97" s="1">
        <v>43210.700266203705</v>
      </c>
      <c r="C97" s="5">
        <f t="shared" si="8"/>
        <v>25.7</v>
      </c>
      <c r="D97" s="5">
        <f t="shared" si="9"/>
        <v>0</v>
      </c>
      <c r="E97">
        <v>1516</v>
      </c>
      <c r="F97" t="s">
        <v>276</v>
      </c>
      <c r="G97" t="str">
        <f t="shared" si="10"/>
        <v>강북구</v>
      </c>
      <c r="H97">
        <f t="shared" si="11"/>
        <v>37.638705999999999</v>
      </c>
      <c r="I97">
        <f t="shared" si="12"/>
        <v>127.015907</v>
      </c>
      <c r="J97">
        <v>5</v>
      </c>
      <c r="K97" s="1">
        <v>43210.71434027778</v>
      </c>
      <c r="L97">
        <v>1539</v>
      </c>
      <c r="M97" t="s">
        <v>277</v>
      </c>
      <c r="N97">
        <v>10</v>
      </c>
      <c r="O97">
        <v>19</v>
      </c>
      <c r="P97">
        <v>2220</v>
      </c>
      <c r="Q97">
        <f t="shared" si="13"/>
        <v>16</v>
      </c>
      <c r="R97" t="b">
        <f t="shared" si="14"/>
        <v>0</v>
      </c>
      <c r="S97" t="b">
        <f t="shared" si="15"/>
        <v>0</v>
      </c>
    </row>
    <row r="98" spans="1:19">
      <c r="A98" t="s">
        <v>278</v>
      </c>
      <c r="B98" s="1">
        <v>43207.74355324074</v>
      </c>
      <c r="C98" s="5">
        <f t="shared" si="8"/>
        <v>18.3</v>
      </c>
      <c r="D98" s="5">
        <f t="shared" si="9"/>
        <v>0</v>
      </c>
      <c r="E98">
        <v>2037</v>
      </c>
      <c r="F98" t="s">
        <v>279</v>
      </c>
      <c r="G98" t="str">
        <f t="shared" si="10"/>
        <v>동작구</v>
      </c>
      <c r="H98">
        <f t="shared" si="11"/>
        <v>37.503188999999999</v>
      </c>
      <c r="I98">
        <f t="shared" si="12"/>
        <v>126.97714999999999</v>
      </c>
      <c r="J98">
        <v>6</v>
      </c>
      <c r="K98" s="1">
        <v>43207.774189814816</v>
      </c>
      <c r="L98">
        <v>2034</v>
      </c>
      <c r="M98" t="s">
        <v>280</v>
      </c>
      <c r="N98">
        <v>1</v>
      </c>
      <c r="O98">
        <v>42</v>
      </c>
      <c r="P98">
        <v>60950</v>
      </c>
      <c r="Q98">
        <f t="shared" si="13"/>
        <v>17</v>
      </c>
      <c r="R98" t="b">
        <f t="shared" si="14"/>
        <v>0</v>
      </c>
      <c r="S98" t="b">
        <f t="shared" si="15"/>
        <v>0</v>
      </c>
    </row>
    <row r="99" spans="1:19">
      <c r="A99" t="s">
        <v>281</v>
      </c>
      <c r="B99" s="1">
        <v>43215.787847222222</v>
      </c>
      <c r="C99" s="5">
        <f t="shared" si="8"/>
        <v>21.2</v>
      </c>
      <c r="D99" s="5">
        <f t="shared" si="9"/>
        <v>0</v>
      </c>
      <c r="E99">
        <v>213</v>
      </c>
      <c r="F99" t="s">
        <v>282</v>
      </c>
      <c r="G99" t="str">
        <f t="shared" si="10"/>
        <v>영등포구</v>
      </c>
      <c r="H99">
        <f t="shared" si="11"/>
        <v>37.521908000000003</v>
      </c>
      <c r="I99">
        <f t="shared" si="12"/>
        <v>126.918953</v>
      </c>
      <c r="J99">
        <v>3</v>
      </c>
      <c r="K99" s="1">
        <v>43215.799189814818</v>
      </c>
      <c r="L99">
        <v>242</v>
      </c>
      <c r="M99" t="s">
        <v>283</v>
      </c>
      <c r="N99">
        <v>8</v>
      </c>
      <c r="O99">
        <v>15</v>
      </c>
      <c r="P99">
        <v>1710</v>
      </c>
      <c r="Q99">
        <f t="shared" si="13"/>
        <v>18</v>
      </c>
      <c r="R99" t="b">
        <f t="shared" si="14"/>
        <v>0</v>
      </c>
      <c r="S99" t="b">
        <f t="shared" si="15"/>
        <v>0</v>
      </c>
    </row>
    <row r="100" spans="1:19">
      <c r="A100" t="s">
        <v>284</v>
      </c>
      <c r="B100" s="1">
        <v>43193.067557870374</v>
      </c>
      <c r="C100" s="5">
        <f t="shared" si="8"/>
        <v>17.100000000000001</v>
      </c>
      <c r="D100" s="5">
        <f t="shared" si="9"/>
        <v>0</v>
      </c>
      <c r="E100">
        <v>505</v>
      </c>
      <c r="F100" t="s">
        <v>20</v>
      </c>
      <c r="G100" t="str">
        <f t="shared" si="10"/>
        <v>광진구</v>
      </c>
      <c r="H100">
        <f t="shared" si="11"/>
        <v>37.537010000000002</v>
      </c>
      <c r="I100">
        <f t="shared" si="12"/>
        <v>127.082245</v>
      </c>
      <c r="J100">
        <v>9</v>
      </c>
      <c r="K100" s="1">
        <v>43193.084305555552</v>
      </c>
      <c r="L100">
        <v>585</v>
      </c>
      <c r="M100" t="s">
        <v>89</v>
      </c>
      <c r="N100">
        <v>4</v>
      </c>
      <c r="O100">
        <v>23</v>
      </c>
      <c r="P100">
        <v>2380</v>
      </c>
      <c r="Q100">
        <f t="shared" si="13"/>
        <v>1</v>
      </c>
      <c r="R100" t="b">
        <f t="shared" si="14"/>
        <v>0</v>
      </c>
      <c r="S100" t="b">
        <f t="shared" si="15"/>
        <v>0</v>
      </c>
    </row>
    <row r="101" spans="1:19">
      <c r="A101" t="s">
        <v>285</v>
      </c>
      <c r="B101" s="1">
        <v>43199.523680555554</v>
      </c>
      <c r="C101" s="5">
        <f t="shared" si="8"/>
        <v>10.4</v>
      </c>
      <c r="D101" s="5">
        <f t="shared" si="9"/>
        <v>0</v>
      </c>
      <c r="E101">
        <v>385</v>
      </c>
      <c r="F101" t="s">
        <v>286</v>
      </c>
      <c r="G101" t="str">
        <f t="shared" si="10"/>
        <v>종로구</v>
      </c>
      <c r="H101">
        <f t="shared" si="11"/>
        <v>37.569836000000002</v>
      </c>
      <c r="I101">
        <f t="shared" si="12"/>
        <v>126.982658</v>
      </c>
      <c r="J101">
        <v>5</v>
      </c>
      <c r="K101" s="1">
        <v>43199.53765046296</v>
      </c>
      <c r="L101">
        <v>368</v>
      </c>
      <c r="M101" t="s">
        <v>287</v>
      </c>
      <c r="N101">
        <v>1</v>
      </c>
      <c r="O101">
        <v>19</v>
      </c>
      <c r="P101">
        <v>2380</v>
      </c>
      <c r="Q101">
        <f t="shared" si="13"/>
        <v>12</v>
      </c>
      <c r="R101" t="b">
        <f t="shared" si="14"/>
        <v>0</v>
      </c>
      <c r="S101" t="b">
        <f t="shared" si="15"/>
        <v>0</v>
      </c>
    </row>
    <row r="102" spans="1:19">
      <c r="A102" t="s">
        <v>288</v>
      </c>
      <c r="B102" s="1">
        <v>43202.805914351855</v>
      </c>
      <c r="C102" s="5">
        <f t="shared" si="8"/>
        <v>15.9</v>
      </c>
      <c r="D102" s="5">
        <f t="shared" si="9"/>
        <v>0</v>
      </c>
      <c r="E102">
        <v>2164</v>
      </c>
      <c r="F102" t="s">
        <v>289</v>
      </c>
      <c r="G102" t="str">
        <f t="shared" si="10"/>
        <v>관악구</v>
      </c>
      <c r="H102">
        <f t="shared" si="11"/>
        <v>37.484768000000003</v>
      </c>
      <c r="I102">
        <f t="shared" si="12"/>
        <v>126.932877</v>
      </c>
      <c r="J102">
        <v>3</v>
      </c>
      <c r="K102" s="1">
        <v>43202.809652777774</v>
      </c>
      <c r="L102">
        <v>2174</v>
      </c>
      <c r="M102" t="s">
        <v>290</v>
      </c>
      <c r="N102">
        <v>1</v>
      </c>
      <c r="O102">
        <v>4</v>
      </c>
      <c r="P102">
        <v>790</v>
      </c>
      <c r="Q102">
        <f t="shared" si="13"/>
        <v>19</v>
      </c>
      <c r="R102" t="b">
        <f t="shared" si="14"/>
        <v>0</v>
      </c>
      <c r="S102" t="b">
        <f t="shared" si="15"/>
        <v>0</v>
      </c>
    </row>
    <row r="103" spans="1:19">
      <c r="A103" t="s">
        <v>291</v>
      </c>
      <c r="B103" s="1">
        <v>43220.890729166669</v>
      </c>
      <c r="C103" s="5">
        <f t="shared" si="8"/>
        <v>19.100000000000001</v>
      </c>
      <c r="D103" s="5">
        <f t="shared" si="9"/>
        <v>0</v>
      </c>
      <c r="E103">
        <v>1416</v>
      </c>
      <c r="F103" t="s">
        <v>292</v>
      </c>
      <c r="G103" t="str">
        <f t="shared" si="10"/>
        <v>중랑구</v>
      </c>
      <c r="H103">
        <f t="shared" si="11"/>
        <v>37.595219</v>
      </c>
      <c r="I103">
        <f t="shared" si="12"/>
        <v>127.085999</v>
      </c>
      <c r="J103">
        <v>5</v>
      </c>
      <c r="K103" s="1">
        <v>43220.892939814818</v>
      </c>
      <c r="L103">
        <v>1448</v>
      </c>
      <c r="M103" t="s">
        <v>293</v>
      </c>
      <c r="N103">
        <v>1</v>
      </c>
      <c r="O103">
        <v>2</v>
      </c>
      <c r="P103">
        <v>59720</v>
      </c>
      <c r="Q103">
        <f t="shared" si="13"/>
        <v>21</v>
      </c>
      <c r="R103" t="b">
        <f t="shared" si="14"/>
        <v>0</v>
      </c>
      <c r="S103" t="b">
        <f t="shared" si="15"/>
        <v>0</v>
      </c>
    </row>
    <row r="104" spans="1:19">
      <c r="A104" t="s">
        <v>294</v>
      </c>
      <c r="B104" s="1">
        <v>43209.668067129627</v>
      </c>
      <c r="C104" s="5">
        <f t="shared" si="8"/>
        <v>19.8</v>
      </c>
      <c r="D104" s="5">
        <f t="shared" si="9"/>
        <v>0</v>
      </c>
      <c r="E104">
        <v>716</v>
      </c>
      <c r="F104" t="s">
        <v>295</v>
      </c>
      <c r="G104" t="str">
        <f t="shared" si="10"/>
        <v>양천구</v>
      </c>
      <c r="H104">
        <f t="shared" si="11"/>
        <v>37.517280999999997</v>
      </c>
      <c r="I104">
        <f t="shared" si="12"/>
        <v>126.864334</v>
      </c>
      <c r="J104">
        <v>10</v>
      </c>
      <c r="K104" s="1">
        <v>43209.740624999999</v>
      </c>
      <c r="L104">
        <v>836</v>
      </c>
      <c r="M104" t="s">
        <v>296</v>
      </c>
      <c r="N104">
        <v>5</v>
      </c>
      <c r="O104">
        <v>104</v>
      </c>
      <c r="P104">
        <v>20940</v>
      </c>
      <c r="Q104">
        <f t="shared" si="13"/>
        <v>16</v>
      </c>
      <c r="R104" t="b">
        <f t="shared" si="14"/>
        <v>0</v>
      </c>
      <c r="S104" t="b">
        <f t="shared" si="15"/>
        <v>0</v>
      </c>
    </row>
    <row r="105" spans="1:19">
      <c r="A105" t="s">
        <v>297</v>
      </c>
      <c r="B105" s="1">
        <v>43201.381782407407</v>
      </c>
      <c r="C105" s="5">
        <f t="shared" si="8"/>
        <v>11.8</v>
      </c>
      <c r="D105" s="5">
        <f t="shared" si="9"/>
        <v>0</v>
      </c>
      <c r="E105">
        <v>222</v>
      </c>
      <c r="F105" t="s">
        <v>298</v>
      </c>
      <c r="G105" t="str">
        <f t="shared" si="10"/>
        <v>영등포구</v>
      </c>
      <c r="H105">
        <f t="shared" si="11"/>
        <v>37.520271000000001</v>
      </c>
      <c r="I105">
        <f t="shared" si="12"/>
        <v>126.93888099999999</v>
      </c>
      <c r="J105">
        <v>12</v>
      </c>
      <c r="K105" s="1">
        <v>43201.38652777778</v>
      </c>
      <c r="L105">
        <v>259</v>
      </c>
      <c r="M105" t="s">
        <v>299</v>
      </c>
      <c r="N105">
        <v>15</v>
      </c>
      <c r="O105">
        <v>6</v>
      </c>
      <c r="P105">
        <v>1460</v>
      </c>
      <c r="Q105">
        <f t="shared" si="13"/>
        <v>9</v>
      </c>
      <c r="R105" t="b">
        <f t="shared" si="14"/>
        <v>0</v>
      </c>
      <c r="S105" t="b">
        <f t="shared" si="15"/>
        <v>0</v>
      </c>
    </row>
    <row r="106" spans="1:19">
      <c r="A106" t="s">
        <v>300</v>
      </c>
      <c r="B106" s="1">
        <v>43216.619363425925</v>
      </c>
      <c r="C106" s="5">
        <f t="shared" si="8"/>
        <v>21.6</v>
      </c>
      <c r="D106" s="5">
        <f t="shared" si="9"/>
        <v>0</v>
      </c>
      <c r="E106">
        <v>1314</v>
      </c>
      <c r="F106" t="s">
        <v>301</v>
      </c>
      <c r="G106" t="str">
        <f t="shared" si="10"/>
        <v>성북구</v>
      </c>
      <c r="H106">
        <f t="shared" si="11"/>
        <v>37.602440000000001</v>
      </c>
      <c r="I106">
        <f t="shared" si="12"/>
        <v>127.01168800000001</v>
      </c>
      <c r="J106">
        <v>3</v>
      </c>
      <c r="K106" s="1">
        <v>43216.664594907408</v>
      </c>
      <c r="L106">
        <v>369</v>
      </c>
      <c r="M106" t="s">
        <v>302</v>
      </c>
      <c r="N106">
        <v>19</v>
      </c>
      <c r="O106">
        <v>64</v>
      </c>
      <c r="P106">
        <v>6810</v>
      </c>
      <c r="Q106">
        <f t="shared" si="13"/>
        <v>14</v>
      </c>
      <c r="R106" t="b">
        <f t="shared" si="14"/>
        <v>0</v>
      </c>
      <c r="S106" t="b">
        <f t="shared" si="15"/>
        <v>0</v>
      </c>
    </row>
    <row r="107" spans="1:19">
      <c r="A107" t="s">
        <v>303</v>
      </c>
      <c r="B107" s="1">
        <v>43209.088576388887</v>
      </c>
      <c r="C107" s="5">
        <f t="shared" si="8"/>
        <v>8.8000000000000007</v>
      </c>
      <c r="D107" s="5">
        <f t="shared" si="9"/>
        <v>0</v>
      </c>
      <c r="E107">
        <v>1529</v>
      </c>
      <c r="F107" t="s">
        <v>304</v>
      </c>
      <c r="G107" t="str">
        <f t="shared" si="10"/>
        <v>강북구</v>
      </c>
      <c r="H107">
        <f t="shared" si="11"/>
        <v>37.630180000000003</v>
      </c>
      <c r="I107">
        <f t="shared" si="12"/>
        <v>127.02491000000001</v>
      </c>
      <c r="J107">
        <v>3</v>
      </c>
      <c r="K107" s="1">
        <v>43209.151898148149</v>
      </c>
      <c r="L107">
        <v>1501</v>
      </c>
      <c r="M107" t="s">
        <v>305</v>
      </c>
      <c r="N107">
        <v>1</v>
      </c>
      <c r="O107">
        <v>84</v>
      </c>
      <c r="P107">
        <v>10970</v>
      </c>
      <c r="Q107">
        <f t="shared" si="13"/>
        <v>2</v>
      </c>
      <c r="R107" t="b">
        <f t="shared" si="14"/>
        <v>0</v>
      </c>
      <c r="S107" t="b">
        <f t="shared" si="15"/>
        <v>0</v>
      </c>
    </row>
    <row r="108" spans="1:19">
      <c r="A108" t="s">
        <v>306</v>
      </c>
      <c r="B108" s="1">
        <v>43212.510196759256</v>
      </c>
      <c r="C108" s="5">
        <f t="shared" si="8"/>
        <v>18.899999999999999</v>
      </c>
      <c r="D108" s="5">
        <f t="shared" si="9"/>
        <v>0</v>
      </c>
      <c r="E108">
        <v>241</v>
      </c>
      <c r="F108" t="s">
        <v>307</v>
      </c>
      <c r="G108" t="str">
        <f t="shared" si="10"/>
        <v>영등포구</v>
      </c>
      <c r="H108">
        <f t="shared" si="11"/>
        <v>37.505329000000003</v>
      </c>
      <c r="I108">
        <f t="shared" si="12"/>
        <v>126.898483</v>
      </c>
      <c r="J108">
        <v>8</v>
      </c>
      <c r="K108" s="1">
        <v>43212.517905092594</v>
      </c>
      <c r="L108">
        <v>1913</v>
      </c>
      <c r="M108" t="s">
        <v>187</v>
      </c>
      <c r="N108">
        <v>4</v>
      </c>
      <c r="O108">
        <v>10</v>
      </c>
      <c r="P108">
        <v>2430</v>
      </c>
      <c r="Q108">
        <f t="shared" si="13"/>
        <v>12</v>
      </c>
      <c r="R108" t="b">
        <f t="shared" si="14"/>
        <v>1</v>
      </c>
      <c r="S108" t="b">
        <f t="shared" si="15"/>
        <v>0</v>
      </c>
    </row>
    <row r="109" spans="1:19">
      <c r="A109" t="s">
        <v>308</v>
      </c>
      <c r="B109" s="1">
        <v>43202.600891203707</v>
      </c>
      <c r="C109" s="5">
        <f t="shared" si="8"/>
        <v>18.8</v>
      </c>
      <c r="D109" s="5">
        <f t="shared" si="9"/>
        <v>0</v>
      </c>
      <c r="E109">
        <v>108</v>
      </c>
      <c r="F109" t="s">
        <v>106</v>
      </c>
      <c r="G109" t="str">
        <f t="shared" si="10"/>
        <v>마포구</v>
      </c>
      <c r="H109">
        <f t="shared" si="11"/>
        <v>37.552745999999999</v>
      </c>
      <c r="I109">
        <f t="shared" si="12"/>
        <v>126.918617</v>
      </c>
      <c r="J109">
        <v>4</v>
      </c>
      <c r="K109" s="1">
        <v>43202.621666666666</v>
      </c>
      <c r="L109">
        <v>2027</v>
      </c>
      <c r="M109" t="s">
        <v>309</v>
      </c>
      <c r="N109">
        <v>3</v>
      </c>
      <c r="O109">
        <v>29</v>
      </c>
      <c r="P109">
        <v>8630</v>
      </c>
      <c r="Q109">
        <f t="shared" si="13"/>
        <v>14</v>
      </c>
      <c r="R109" t="b">
        <f t="shared" si="14"/>
        <v>0</v>
      </c>
      <c r="S109" t="b">
        <f t="shared" si="15"/>
        <v>0</v>
      </c>
    </row>
    <row r="110" spans="1:19">
      <c r="A110" t="s">
        <v>310</v>
      </c>
      <c r="B110" s="1">
        <v>43198.373194444444</v>
      </c>
      <c r="C110" s="5">
        <f t="shared" si="8"/>
        <v>2.9</v>
      </c>
      <c r="D110" s="5">
        <f t="shared" si="9"/>
        <v>0</v>
      </c>
      <c r="E110">
        <v>327</v>
      </c>
      <c r="F110" t="s">
        <v>311</v>
      </c>
      <c r="G110" t="str">
        <f t="shared" si="10"/>
        <v>종로구</v>
      </c>
      <c r="H110">
        <f t="shared" si="11"/>
        <v>37.573357000000001</v>
      </c>
      <c r="I110">
        <f t="shared" si="12"/>
        <v>126.987465</v>
      </c>
      <c r="J110">
        <v>1</v>
      </c>
      <c r="K110" s="1">
        <v>43198.379675925928</v>
      </c>
      <c r="L110">
        <v>302</v>
      </c>
      <c r="M110" t="s">
        <v>312</v>
      </c>
      <c r="N110">
        <v>12</v>
      </c>
      <c r="O110">
        <v>8</v>
      </c>
      <c r="P110">
        <v>1490</v>
      </c>
      <c r="Q110">
        <f t="shared" si="13"/>
        <v>8</v>
      </c>
      <c r="R110" t="b">
        <f t="shared" si="14"/>
        <v>1</v>
      </c>
      <c r="S110" t="b">
        <f t="shared" si="15"/>
        <v>0</v>
      </c>
    </row>
    <row r="111" spans="1:19">
      <c r="A111" t="s">
        <v>313</v>
      </c>
      <c r="B111" s="1">
        <v>43216.761064814818</v>
      </c>
      <c r="C111" s="5">
        <f t="shared" si="8"/>
        <v>17.399999999999999</v>
      </c>
      <c r="D111" s="5">
        <f t="shared" si="9"/>
        <v>0</v>
      </c>
      <c r="E111">
        <v>205</v>
      </c>
      <c r="F111" t="s">
        <v>314</v>
      </c>
      <c r="G111" t="str">
        <f t="shared" si="10"/>
        <v>영등포구</v>
      </c>
      <c r="H111">
        <f t="shared" si="11"/>
        <v>37.526263999999998</v>
      </c>
      <c r="I111">
        <f t="shared" si="12"/>
        <v>126.920509</v>
      </c>
      <c r="J111">
        <v>14</v>
      </c>
      <c r="K111" s="1">
        <v>43216.769849537035</v>
      </c>
      <c r="L111">
        <v>259</v>
      </c>
      <c r="M111" t="s">
        <v>299</v>
      </c>
      <c r="N111">
        <v>11</v>
      </c>
      <c r="O111">
        <v>12</v>
      </c>
      <c r="P111">
        <v>1840</v>
      </c>
      <c r="Q111">
        <f t="shared" si="13"/>
        <v>18</v>
      </c>
      <c r="R111" t="b">
        <f t="shared" si="14"/>
        <v>0</v>
      </c>
      <c r="S111" t="b">
        <f t="shared" si="15"/>
        <v>0</v>
      </c>
    </row>
    <row r="112" spans="1:19">
      <c r="A112" t="s">
        <v>315</v>
      </c>
      <c r="B112" s="1">
        <v>43219.653287037036</v>
      </c>
      <c r="C112" s="5">
        <f t="shared" si="8"/>
        <v>22.8</v>
      </c>
      <c r="D112" s="5">
        <f t="shared" si="9"/>
        <v>0</v>
      </c>
      <c r="E112">
        <v>1617</v>
      </c>
      <c r="F112" t="s">
        <v>108</v>
      </c>
      <c r="G112" t="str">
        <f t="shared" si="10"/>
        <v>노원구</v>
      </c>
      <c r="H112">
        <f t="shared" si="11"/>
        <v>37.637149999999998</v>
      </c>
      <c r="I112">
        <f t="shared" si="12"/>
        <v>127.063271</v>
      </c>
      <c r="J112">
        <v>20</v>
      </c>
      <c r="K112" s="1">
        <v>43219.666435185187</v>
      </c>
      <c r="L112">
        <v>1673</v>
      </c>
      <c r="M112" t="s">
        <v>316</v>
      </c>
      <c r="N112">
        <v>8</v>
      </c>
      <c r="O112">
        <v>17</v>
      </c>
      <c r="P112">
        <v>2010</v>
      </c>
      <c r="Q112">
        <f t="shared" si="13"/>
        <v>15</v>
      </c>
      <c r="R112" t="b">
        <f t="shared" si="14"/>
        <v>1</v>
      </c>
      <c r="S112" t="b">
        <f t="shared" si="15"/>
        <v>0</v>
      </c>
    </row>
    <row r="113" spans="1:19">
      <c r="A113" t="s">
        <v>317</v>
      </c>
      <c r="B113" s="1">
        <v>43211.944988425923</v>
      </c>
      <c r="C113" s="5">
        <f t="shared" si="8"/>
        <v>16.7</v>
      </c>
      <c r="D113" s="5">
        <f t="shared" si="9"/>
        <v>0</v>
      </c>
      <c r="E113">
        <v>565</v>
      </c>
      <c r="F113" t="s">
        <v>318</v>
      </c>
      <c r="G113" t="str">
        <f t="shared" si="10"/>
        <v>성동구</v>
      </c>
      <c r="H113">
        <f t="shared" si="11"/>
        <v>37.541362999999997</v>
      </c>
      <c r="I113">
        <f t="shared" si="12"/>
        <v>127.017662</v>
      </c>
      <c r="J113">
        <v>20</v>
      </c>
      <c r="K113" s="1">
        <v>43211.975578703707</v>
      </c>
      <c r="L113">
        <v>1338</v>
      </c>
      <c r="M113" t="s">
        <v>319</v>
      </c>
      <c r="N113">
        <v>15</v>
      </c>
      <c r="O113">
        <v>42</v>
      </c>
      <c r="P113">
        <v>8820</v>
      </c>
      <c r="Q113">
        <f t="shared" si="13"/>
        <v>22</v>
      </c>
      <c r="R113" t="b">
        <f t="shared" si="14"/>
        <v>1</v>
      </c>
      <c r="S113" t="b">
        <f t="shared" si="15"/>
        <v>0</v>
      </c>
    </row>
    <row r="114" spans="1:19">
      <c r="A114" t="s">
        <v>320</v>
      </c>
      <c r="B114" s="1">
        <v>43194.267881944441</v>
      </c>
      <c r="C114" s="5">
        <f t="shared" si="8"/>
        <v>11.7</v>
      </c>
      <c r="D114" s="5">
        <f t="shared" si="9"/>
        <v>2</v>
      </c>
      <c r="E114">
        <v>634</v>
      </c>
      <c r="F114" t="s">
        <v>321</v>
      </c>
      <c r="G114" t="str">
        <f t="shared" si="10"/>
        <v>동대문구</v>
      </c>
      <c r="H114">
        <f t="shared" si="11"/>
        <v>37.596020000000003</v>
      </c>
      <c r="I114">
        <f t="shared" si="12"/>
        <v>127.05983000000001</v>
      </c>
      <c r="J114">
        <v>10</v>
      </c>
      <c r="K114" s="1">
        <v>43194.272488425922</v>
      </c>
      <c r="L114">
        <v>635</v>
      </c>
      <c r="M114" t="s">
        <v>322</v>
      </c>
      <c r="N114">
        <v>1</v>
      </c>
      <c r="O114">
        <v>6</v>
      </c>
      <c r="P114">
        <v>840</v>
      </c>
      <c r="Q114">
        <f t="shared" si="13"/>
        <v>6</v>
      </c>
      <c r="R114" t="b">
        <f t="shared" si="14"/>
        <v>0</v>
      </c>
      <c r="S114" t="b">
        <f t="shared" si="15"/>
        <v>1</v>
      </c>
    </row>
    <row r="115" spans="1:19">
      <c r="A115" t="s">
        <v>323</v>
      </c>
      <c r="B115" s="1">
        <v>43197.426527777781</v>
      </c>
      <c r="C115" s="5">
        <f t="shared" si="8"/>
        <v>4.3</v>
      </c>
      <c r="D115" s="5">
        <f t="shared" si="9"/>
        <v>0</v>
      </c>
      <c r="E115">
        <v>514</v>
      </c>
      <c r="F115" t="s">
        <v>24</v>
      </c>
      <c r="G115" t="str">
        <f t="shared" si="10"/>
        <v>성동구</v>
      </c>
      <c r="H115">
        <f t="shared" si="11"/>
        <v>37.542580000000001</v>
      </c>
      <c r="I115">
        <f t="shared" si="12"/>
        <v>127.063309</v>
      </c>
      <c r="J115">
        <v>1</v>
      </c>
      <c r="K115" s="1">
        <v>43197.443310185183</v>
      </c>
      <c r="L115">
        <v>2310</v>
      </c>
      <c r="M115" t="s">
        <v>324</v>
      </c>
      <c r="N115">
        <v>2</v>
      </c>
      <c r="O115">
        <v>23</v>
      </c>
      <c r="P115">
        <v>3680</v>
      </c>
      <c r="Q115">
        <f t="shared" si="13"/>
        <v>10</v>
      </c>
      <c r="R115" t="b">
        <f t="shared" si="14"/>
        <v>1</v>
      </c>
      <c r="S115" t="b">
        <f t="shared" si="15"/>
        <v>0</v>
      </c>
    </row>
    <row r="116" spans="1:19">
      <c r="A116" t="s">
        <v>325</v>
      </c>
      <c r="B116" s="1">
        <v>43217.809328703705</v>
      </c>
      <c r="C116" s="5">
        <f t="shared" si="8"/>
        <v>18.7</v>
      </c>
      <c r="D116" s="5">
        <f t="shared" si="9"/>
        <v>0</v>
      </c>
      <c r="E116">
        <v>126</v>
      </c>
      <c r="F116" t="s">
        <v>326</v>
      </c>
      <c r="G116" t="str">
        <f t="shared" si="10"/>
        <v>마포구</v>
      </c>
      <c r="H116">
        <f t="shared" si="11"/>
        <v>37.550410999999997</v>
      </c>
      <c r="I116">
        <f t="shared" si="12"/>
        <v>126.943848</v>
      </c>
      <c r="J116">
        <v>1</v>
      </c>
      <c r="K116" s="1">
        <v>43217.81449074074</v>
      </c>
      <c r="L116">
        <v>150</v>
      </c>
      <c r="M116" t="s">
        <v>57</v>
      </c>
      <c r="N116">
        <v>6</v>
      </c>
      <c r="O116">
        <v>7</v>
      </c>
      <c r="P116">
        <v>990</v>
      </c>
      <c r="Q116">
        <f t="shared" si="13"/>
        <v>19</v>
      </c>
      <c r="R116" t="b">
        <f t="shared" si="14"/>
        <v>0</v>
      </c>
      <c r="S116" t="b">
        <f t="shared" si="15"/>
        <v>0</v>
      </c>
    </row>
    <row r="117" spans="1:19">
      <c r="A117" t="s">
        <v>327</v>
      </c>
      <c r="B117" s="1">
        <v>43194.359247685185</v>
      </c>
      <c r="C117" s="5">
        <f t="shared" si="8"/>
        <v>10.3</v>
      </c>
      <c r="D117" s="5">
        <f t="shared" si="9"/>
        <v>0</v>
      </c>
      <c r="E117">
        <v>412</v>
      </c>
      <c r="F117" t="s">
        <v>328</v>
      </c>
      <c r="G117" t="str">
        <f t="shared" si="10"/>
        <v>마포구</v>
      </c>
      <c r="H117">
        <f t="shared" si="11"/>
        <v>37.575802000000003</v>
      </c>
      <c r="I117">
        <f t="shared" si="12"/>
        <v>126.890739</v>
      </c>
      <c r="J117">
        <v>16</v>
      </c>
      <c r="K117" s="1">
        <v>43194.366527777776</v>
      </c>
      <c r="L117">
        <v>421</v>
      </c>
      <c r="M117" t="s">
        <v>329</v>
      </c>
      <c r="N117">
        <v>1</v>
      </c>
      <c r="O117">
        <v>10</v>
      </c>
      <c r="P117">
        <v>1780</v>
      </c>
      <c r="Q117">
        <f t="shared" si="13"/>
        <v>8</v>
      </c>
      <c r="R117" t="b">
        <f t="shared" si="14"/>
        <v>0</v>
      </c>
      <c r="S117" t="b">
        <f t="shared" si="15"/>
        <v>0</v>
      </c>
    </row>
    <row r="118" spans="1:19">
      <c r="A118" t="s">
        <v>330</v>
      </c>
      <c r="B118" s="1">
        <v>43216.916168981479</v>
      </c>
      <c r="C118" s="5">
        <f t="shared" si="8"/>
        <v>13.4</v>
      </c>
      <c r="D118" s="5">
        <f t="shared" si="9"/>
        <v>0</v>
      </c>
      <c r="E118">
        <v>2370</v>
      </c>
      <c r="F118" t="s">
        <v>331</v>
      </c>
      <c r="G118" t="str">
        <f t="shared" si="10"/>
        <v>강남구</v>
      </c>
      <c r="H118">
        <f t="shared" si="11"/>
        <v>37.496552000000001</v>
      </c>
      <c r="I118">
        <f t="shared" si="12"/>
        <v>127.054298</v>
      </c>
      <c r="J118">
        <v>7</v>
      </c>
      <c r="K118" s="1">
        <v>43216.964594907404</v>
      </c>
      <c r="L118">
        <v>2360</v>
      </c>
      <c r="M118" t="s">
        <v>332</v>
      </c>
      <c r="N118">
        <v>6</v>
      </c>
      <c r="O118">
        <v>69</v>
      </c>
      <c r="P118">
        <v>6460</v>
      </c>
      <c r="Q118">
        <f t="shared" si="13"/>
        <v>21</v>
      </c>
      <c r="R118" t="b">
        <f t="shared" si="14"/>
        <v>0</v>
      </c>
      <c r="S118" t="b">
        <f t="shared" si="15"/>
        <v>0</v>
      </c>
    </row>
    <row r="119" spans="1:19">
      <c r="A119" t="s">
        <v>333</v>
      </c>
      <c r="B119" s="1">
        <v>43203.366597222222</v>
      </c>
      <c r="C119" s="5">
        <f t="shared" si="8"/>
        <v>10.6</v>
      </c>
      <c r="D119" s="5">
        <f t="shared" si="9"/>
        <v>0</v>
      </c>
      <c r="E119">
        <v>361</v>
      </c>
      <c r="F119" t="s">
        <v>334</v>
      </c>
      <c r="G119" t="str">
        <f t="shared" si="10"/>
        <v>종로구</v>
      </c>
      <c r="H119">
        <f t="shared" si="11"/>
        <v>37.573242</v>
      </c>
      <c r="I119">
        <f t="shared" si="12"/>
        <v>127.015907</v>
      </c>
      <c r="J119">
        <v>6</v>
      </c>
      <c r="K119" s="1">
        <v>43203.374872685185</v>
      </c>
      <c r="L119">
        <v>354</v>
      </c>
      <c r="M119" t="s">
        <v>335</v>
      </c>
      <c r="N119">
        <v>9</v>
      </c>
      <c r="O119">
        <v>11</v>
      </c>
      <c r="P119">
        <v>2840</v>
      </c>
      <c r="Q119">
        <f t="shared" si="13"/>
        <v>8</v>
      </c>
      <c r="R119" t="b">
        <f t="shared" si="14"/>
        <v>0</v>
      </c>
      <c r="S119" t="b">
        <f t="shared" si="15"/>
        <v>0</v>
      </c>
    </row>
    <row r="120" spans="1:19">
      <c r="A120" t="s">
        <v>336</v>
      </c>
      <c r="B120" s="1">
        <v>43202.577847222223</v>
      </c>
      <c r="C120" s="5">
        <f t="shared" si="8"/>
        <v>18.100000000000001</v>
      </c>
      <c r="D120" s="5">
        <f t="shared" si="9"/>
        <v>0</v>
      </c>
      <c r="E120">
        <v>1679</v>
      </c>
      <c r="F120" t="s">
        <v>337</v>
      </c>
      <c r="G120" t="str">
        <f t="shared" si="10"/>
        <v>노원구</v>
      </c>
      <c r="H120">
        <f t="shared" si="11"/>
        <v>37.642829999999996</v>
      </c>
      <c r="I120">
        <f t="shared" si="12"/>
        <v>127.106667</v>
      </c>
      <c r="J120">
        <v>7</v>
      </c>
      <c r="K120" s="1">
        <v>43202.580138888887</v>
      </c>
      <c r="L120">
        <v>1679</v>
      </c>
      <c r="M120" t="s">
        <v>337</v>
      </c>
      <c r="N120">
        <v>8</v>
      </c>
      <c r="O120">
        <v>2</v>
      </c>
      <c r="P120">
        <v>100</v>
      </c>
      <c r="Q120">
        <f t="shared" si="13"/>
        <v>13</v>
      </c>
      <c r="R120" t="b">
        <f t="shared" si="14"/>
        <v>0</v>
      </c>
      <c r="S120" t="b">
        <f t="shared" si="15"/>
        <v>0</v>
      </c>
    </row>
    <row r="121" spans="1:19">
      <c r="A121" t="s">
        <v>338</v>
      </c>
      <c r="B121" s="1">
        <v>43201.33189814815</v>
      </c>
      <c r="C121" s="5">
        <f t="shared" si="8"/>
        <v>8.8000000000000007</v>
      </c>
      <c r="D121" s="5">
        <f t="shared" si="9"/>
        <v>0</v>
      </c>
      <c r="E121">
        <v>1126</v>
      </c>
      <c r="F121" t="s">
        <v>339</v>
      </c>
      <c r="G121" t="str">
        <f t="shared" si="10"/>
        <v>강서구</v>
      </c>
      <c r="H121">
        <f t="shared" si="11"/>
        <v>37.548907999999997</v>
      </c>
      <c r="I121">
        <f t="shared" si="12"/>
        <v>126.836563</v>
      </c>
      <c r="J121">
        <v>6</v>
      </c>
      <c r="K121" s="1">
        <v>43201.337013888886</v>
      </c>
      <c r="L121">
        <v>1129</v>
      </c>
      <c r="M121" t="s">
        <v>340</v>
      </c>
      <c r="N121">
        <v>10</v>
      </c>
      <c r="O121">
        <v>6</v>
      </c>
      <c r="P121">
        <v>940</v>
      </c>
      <c r="Q121">
        <f t="shared" si="13"/>
        <v>7</v>
      </c>
      <c r="R121" t="b">
        <f t="shared" si="14"/>
        <v>0</v>
      </c>
      <c r="S121" t="b">
        <f t="shared" si="15"/>
        <v>0</v>
      </c>
    </row>
    <row r="122" spans="1:19">
      <c r="A122" t="s">
        <v>341</v>
      </c>
      <c r="B122" s="1">
        <v>43207.77175925926</v>
      </c>
      <c r="C122" s="5">
        <f t="shared" si="8"/>
        <v>17.100000000000001</v>
      </c>
      <c r="D122" s="5">
        <f t="shared" si="9"/>
        <v>0</v>
      </c>
      <c r="E122">
        <v>2244</v>
      </c>
      <c r="F122" t="s">
        <v>342</v>
      </c>
      <c r="G122" t="str">
        <f t="shared" si="10"/>
        <v>서초구</v>
      </c>
      <c r="H122">
        <f t="shared" si="11"/>
        <v>37.477851999999999</v>
      </c>
      <c r="I122">
        <f t="shared" si="12"/>
        <v>127.03891</v>
      </c>
      <c r="J122">
        <v>14</v>
      </c>
      <c r="K122" s="1">
        <v>43207.806932870371</v>
      </c>
      <c r="L122">
        <v>2342</v>
      </c>
      <c r="M122" t="s">
        <v>343</v>
      </c>
      <c r="N122">
        <v>4</v>
      </c>
      <c r="O122">
        <v>50</v>
      </c>
      <c r="P122">
        <v>11320</v>
      </c>
      <c r="Q122">
        <f t="shared" si="13"/>
        <v>18</v>
      </c>
      <c r="R122" t="b">
        <f t="shared" si="14"/>
        <v>0</v>
      </c>
      <c r="S122" t="b">
        <f t="shared" si="15"/>
        <v>0</v>
      </c>
    </row>
    <row r="123" spans="1:19">
      <c r="A123" t="s">
        <v>344</v>
      </c>
      <c r="B123" s="1">
        <v>43194.602500000001</v>
      </c>
      <c r="C123" s="5">
        <f t="shared" si="8"/>
        <v>17.899999999999999</v>
      </c>
      <c r="D123" s="5">
        <f t="shared" si="9"/>
        <v>0</v>
      </c>
      <c r="E123">
        <v>1925</v>
      </c>
      <c r="F123" t="s">
        <v>345</v>
      </c>
      <c r="G123" t="str">
        <f t="shared" si="10"/>
        <v>구로구</v>
      </c>
      <c r="H123">
        <f t="shared" si="11"/>
        <v>37.499889000000003</v>
      </c>
      <c r="I123">
        <f t="shared" si="12"/>
        <v>126.867699</v>
      </c>
      <c r="J123">
        <v>17</v>
      </c>
      <c r="K123" s="1">
        <v>43194.614062499997</v>
      </c>
      <c r="L123">
        <v>1957</v>
      </c>
      <c r="M123" t="s">
        <v>346</v>
      </c>
      <c r="N123">
        <v>11</v>
      </c>
      <c r="O123">
        <v>16</v>
      </c>
      <c r="P123">
        <v>2150</v>
      </c>
      <c r="Q123">
        <f t="shared" si="13"/>
        <v>14</v>
      </c>
      <c r="R123" t="b">
        <f t="shared" si="14"/>
        <v>0</v>
      </c>
      <c r="S123" t="b">
        <f t="shared" si="15"/>
        <v>0</v>
      </c>
    </row>
    <row r="124" spans="1:19">
      <c r="A124" t="s">
        <v>347</v>
      </c>
      <c r="B124" s="1">
        <v>43219.595706018517</v>
      </c>
      <c r="C124" s="5">
        <f t="shared" si="8"/>
        <v>21.6</v>
      </c>
      <c r="D124" s="5">
        <f t="shared" si="9"/>
        <v>0</v>
      </c>
      <c r="E124">
        <v>1209</v>
      </c>
      <c r="F124" t="s">
        <v>268</v>
      </c>
      <c r="G124" t="str">
        <f t="shared" si="10"/>
        <v>송파구</v>
      </c>
      <c r="H124">
        <f t="shared" si="11"/>
        <v>37.520451000000001</v>
      </c>
      <c r="I124">
        <f t="shared" si="12"/>
        <v>127.104202</v>
      </c>
      <c r="J124">
        <v>9</v>
      </c>
      <c r="K124" s="1">
        <v>43219.634525462963</v>
      </c>
      <c r="L124">
        <v>2262</v>
      </c>
      <c r="M124" t="s">
        <v>348</v>
      </c>
      <c r="N124">
        <v>7</v>
      </c>
      <c r="O124">
        <v>55</v>
      </c>
      <c r="P124">
        <v>9030</v>
      </c>
      <c r="Q124">
        <f t="shared" si="13"/>
        <v>14</v>
      </c>
      <c r="R124" t="b">
        <f t="shared" si="14"/>
        <v>1</v>
      </c>
      <c r="S124" t="b">
        <f t="shared" si="15"/>
        <v>0</v>
      </c>
    </row>
    <row r="125" spans="1:19">
      <c r="A125" t="s">
        <v>349</v>
      </c>
      <c r="B125" s="1">
        <v>43219.776180555556</v>
      </c>
      <c r="C125" s="5">
        <f t="shared" si="8"/>
        <v>20.100000000000001</v>
      </c>
      <c r="D125" s="5">
        <f t="shared" si="9"/>
        <v>0</v>
      </c>
      <c r="E125">
        <v>521</v>
      </c>
      <c r="F125" t="s">
        <v>350</v>
      </c>
      <c r="G125" t="str">
        <f t="shared" si="10"/>
        <v>성동구</v>
      </c>
      <c r="H125">
        <f t="shared" si="11"/>
        <v>37.561447000000001</v>
      </c>
      <c r="I125">
        <f t="shared" si="12"/>
        <v>127.03492</v>
      </c>
      <c r="J125">
        <v>14</v>
      </c>
      <c r="K125" s="1">
        <v>43219.792662037034</v>
      </c>
      <c r="L125">
        <v>626</v>
      </c>
      <c r="M125" t="s">
        <v>351</v>
      </c>
      <c r="N125">
        <v>6</v>
      </c>
      <c r="O125">
        <v>23</v>
      </c>
      <c r="P125">
        <v>4620</v>
      </c>
      <c r="Q125">
        <f t="shared" si="13"/>
        <v>18</v>
      </c>
      <c r="R125" t="b">
        <f t="shared" si="14"/>
        <v>1</v>
      </c>
      <c r="S125" t="b">
        <f t="shared" si="15"/>
        <v>0</v>
      </c>
    </row>
    <row r="126" spans="1:19">
      <c r="A126" t="s">
        <v>352</v>
      </c>
      <c r="B126" s="1">
        <v>43214.749548611115</v>
      </c>
      <c r="C126" s="5">
        <f t="shared" si="8"/>
        <v>15.1</v>
      </c>
      <c r="D126" s="5">
        <f t="shared" si="9"/>
        <v>0</v>
      </c>
      <c r="E126">
        <v>914</v>
      </c>
      <c r="F126" t="s">
        <v>353</v>
      </c>
      <c r="G126" t="str">
        <f t="shared" si="10"/>
        <v>은평구</v>
      </c>
      <c r="H126">
        <f t="shared" si="11"/>
        <v>37.590797420000001</v>
      </c>
      <c r="I126">
        <f t="shared" si="12"/>
        <v>126.91365051</v>
      </c>
      <c r="J126">
        <v>8</v>
      </c>
      <c r="K126" s="1">
        <v>43214.768773148149</v>
      </c>
      <c r="L126">
        <v>932</v>
      </c>
      <c r="M126" t="s">
        <v>354</v>
      </c>
      <c r="N126">
        <v>8</v>
      </c>
      <c r="O126">
        <v>27</v>
      </c>
      <c r="P126">
        <v>3740</v>
      </c>
      <c r="Q126">
        <f t="shared" si="13"/>
        <v>17</v>
      </c>
      <c r="R126" t="b">
        <f t="shared" si="14"/>
        <v>0</v>
      </c>
      <c r="S126" t="b">
        <f t="shared" si="15"/>
        <v>0</v>
      </c>
    </row>
    <row r="127" spans="1:19">
      <c r="A127" t="s">
        <v>355</v>
      </c>
      <c r="B127" s="1">
        <v>43199.867858796293</v>
      </c>
      <c r="C127" s="5">
        <f t="shared" si="8"/>
        <v>11.7</v>
      </c>
      <c r="D127" s="5">
        <f t="shared" si="9"/>
        <v>0</v>
      </c>
      <c r="E127">
        <v>1338</v>
      </c>
      <c r="F127" t="s">
        <v>319</v>
      </c>
      <c r="G127" t="str">
        <f t="shared" si="10"/>
        <v>성북구</v>
      </c>
      <c r="H127">
        <f t="shared" si="11"/>
        <v>37.586899000000003</v>
      </c>
      <c r="I127">
        <f t="shared" si="12"/>
        <v>127.020752</v>
      </c>
      <c r="J127">
        <v>4</v>
      </c>
      <c r="K127" s="1">
        <v>43199.870891203704</v>
      </c>
      <c r="L127">
        <v>1337</v>
      </c>
      <c r="M127" t="s">
        <v>356</v>
      </c>
      <c r="N127">
        <v>5</v>
      </c>
      <c r="O127">
        <v>2</v>
      </c>
      <c r="P127">
        <v>540</v>
      </c>
      <c r="Q127">
        <f t="shared" si="13"/>
        <v>20</v>
      </c>
      <c r="R127" t="b">
        <f t="shared" si="14"/>
        <v>0</v>
      </c>
      <c r="S127" t="b">
        <f t="shared" si="15"/>
        <v>0</v>
      </c>
    </row>
    <row r="128" spans="1:19">
      <c r="A128" t="s">
        <v>357</v>
      </c>
      <c r="B128" s="1">
        <v>43203.32671296296</v>
      </c>
      <c r="C128" s="5">
        <f t="shared" si="8"/>
        <v>8.8000000000000007</v>
      </c>
      <c r="D128" s="5">
        <f t="shared" si="9"/>
        <v>0</v>
      </c>
      <c r="E128">
        <v>630</v>
      </c>
      <c r="F128" t="s">
        <v>358</v>
      </c>
      <c r="G128" t="str">
        <f t="shared" si="10"/>
        <v>동대문구</v>
      </c>
      <c r="H128">
        <f t="shared" si="11"/>
        <v>37.574852</v>
      </c>
      <c r="I128">
        <f t="shared" si="12"/>
        <v>127.040306</v>
      </c>
      <c r="J128">
        <v>14</v>
      </c>
      <c r="K128" s="1">
        <v>43203.330520833333</v>
      </c>
      <c r="L128">
        <v>614</v>
      </c>
      <c r="M128" t="s">
        <v>359</v>
      </c>
      <c r="N128">
        <v>20</v>
      </c>
      <c r="O128">
        <v>5</v>
      </c>
      <c r="P128">
        <v>1220</v>
      </c>
      <c r="Q128">
        <f t="shared" si="13"/>
        <v>7</v>
      </c>
      <c r="R128" t="b">
        <f t="shared" si="14"/>
        <v>0</v>
      </c>
      <c r="S128" t="b">
        <f t="shared" si="15"/>
        <v>0</v>
      </c>
    </row>
    <row r="129" spans="1:19">
      <c r="A129" t="s">
        <v>360</v>
      </c>
      <c r="B129" s="1">
        <v>43203.872627314813</v>
      </c>
      <c r="C129" s="5">
        <f t="shared" si="8"/>
        <v>16.2</v>
      </c>
      <c r="D129" s="5">
        <f t="shared" si="9"/>
        <v>0</v>
      </c>
      <c r="E129">
        <v>2273</v>
      </c>
      <c r="F129" t="s">
        <v>361</v>
      </c>
      <c r="G129" t="str">
        <f t="shared" si="10"/>
        <v>서초구</v>
      </c>
      <c r="H129">
        <f t="shared" si="11"/>
        <v>37.477829</v>
      </c>
      <c r="I129">
        <f t="shared" si="12"/>
        <v>127.038269</v>
      </c>
      <c r="J129">
        <v>2</v>
      </c>
      <c r="K129" s="1">
        <v>43203.877025462964</v>
      </c>
      <c r="L129">
        <v>2340</v>
      </c>
      <c r="M129" t="s">
        <v>362</v>
      </c>
      <c r="N129">
        <v>8</v>
      </c>
      <c r="O129">
        <v>6</v>
      </c>
      <c r="P129">
        <v>1420</v>
      </c>
      <c r="Q129">
        <f t="shared" si="13"/>
        <v>20</v>
      </c>
      <c r="R129" t="b">
        <f t="shared" si="14"/>
        <v>0</v>
      </c>
      <c r="S129" t="b">
        <f t="shared" si="15"/>
        <v>0</v>
      </c>
    </row>
    <row r="130" spans="1:19">
      <c r="A130" t="s">
        <v>363</v>
      </c>
      <c r="B130" s="1">
        <v>43206.702048611114</v>
      </c>
      <c r="C130" s="5">
        <f t="shared" ref="C130:C193" si="16">VLOOKUP(B130,기상정보,2,TRUE)</f>
        <v>18.5</v>
      </c>
      <c r="D130" s="5">
        <f t="shared" ref="D130:D193" si="17">VLOOKUP(B130,기상정보,3,TRUE)</f>
        <v>0</v>
      </c>
      <c r="E130">
        <v>272</v>
      </c>
      <c r="F130" t="s">
        <v>364</v>
      </c>
      <c r="G130" t="str">
        <f t="shared" ref="G130:G193" si="18">VLOOKUP(E130,대여소,3,FALSE)</f>
        <v>영등포구</v>
      </c>
      <c r="H130">
        <f t="shared" ref="H130:H193" si="19">VLOOKUP(E130,대여소,5,FALSE)</f>
        <v>37.535339</v>
      </c>
      <c r="I130">
        <f t="shared" ref="I130:I193" si="20">VLOOKUP(E130,대여소,6,FALSE)</f>
        <v>126.903679</v>
      </c>
      <c r="J130">
        <v>13</v>
      </c>
      <c r="K130" s="1">
        <v>43206.738321759258</v>
      </c>
      <c r="L130">
        <v>207</v>
      </c>
      <c r="M130" t="s">
        <v>118</v>
      </c>
      <c r="N130">
        <v>12</v>
      </c>
      <c r="O130">
        <v>51</v>
      </c>
      <c r="P130">
        <v>4090</v>
      </c>
      <c r="Q130">
        <f t="shared" si="13"/>
        <v>16</v>
      </c>
      <c r="R130" t="b">
        <f t="shared" si="14"/>
        <v>0</v>
      </c>
      <c r="S130" t="b">
        <f t="shared" si="15"/>
        <v>0</v>
      </c>
    </row>
    <row r="131" spans="1:19">
      <c r="A131" t="s">
        <v>365</v>
      </c>
      <c r="B131" s="1">
        <v>43211.212430555555</v>
      </c>
      <c r="C131" s="5">
        <f t="shared" si="16"/>
        <v>13</v>
      </c>
      <c r="D131" s="5">
        <f t="shared" si="17"/>
        <v>0</v>
      </c>
      <c r="E131">
        <v>1321</v>
      </c>
      <c r="F131" t="s">
        <v>366</v>
      </c>
      <c r="G131" t="str">
        <f t="shared" si="18"/>
        <v>성북구</v>
      </c>
      <c r="H131">
        <f t="shared" si="19"/>
        <v>37.593288000000001</v>
      </c>
      <c r="I131">
        <f t="shared" si="20"/>
        <v>127.03666699999999</v>
      </c>
      <c r="J131">
        <v>5</v>
      </c>
      <c r="K131" s="1">
        <v>43211.224641203706</v>
      </c>
      <c r="L131">
        <v>1328</v>
      </c>
      <c r="M131" t="s">
        <v>367</v>
      </c>
      <c r="N131">
        <v>7</v>
      </c>
      <c r="O131">
        <v>17</v>
      </c>
      <c r="P131">
        <v>2300</v>
      </c>
      <c r="Q131">
        <f t="shared" ref="Q131:Q194" si="21">HOUR(B131)</f>
        <v>5</v>
      </c>
      <c r="R131" t="b">
        <f t="shared" ref="R131:R194" si="22">WEEKDAY(B131,3)&gt;=5</f>
        <v>1</v>
      </c>
      <c r="S131" t="b">
        <f t="shared" ref="S131:S194" si="23">D131&gt;=1</f>
        <v>0</v>
      </c>
    </row>
    <row r="132" spans="1:19">
      <c r="A132" t="s">
        <v>368</v>
      </c>
      <c r="B132" s="1">
        <v>43218.047824074078</v>
      </c>
      <c r="C132" s="5">
        <f t="shared" si="16"/>
        <v>12.7</v>
      </c>
      <c r="D132" s="5">
        <f t="shared" si="17"/>
        <v>0</v>
      </c>
      <c r="E132">
        <v>914</v>
      </c>
      <c r="F132" t="s">
        <v>353</v>
      </c>
      <c r="G132" t="str">
        <f t="shared" si="18"/>
        <v>은평구</v>
      </c>
      <c r="H132">
        <f t="shared" si="19"/>
        <v>37.590797420000001</v>
      </c>
      <c r="I132">
        <f t="shared" si="20"/>
        <v>126.91365051</v>
      </c>
      <c r="J132">
        <v>11</v>
      </c>
      <c r="K132" s="1">
        <v>43218.051736111112</v>
      </c>
      <c r="L132">
        <v>956</v>
      </c>
      <c r="M132" t="s">
        <v>369</v>
      </c>
      <c r="N132">
        <v>7</v>
      </c>
      <c r="O132">
        <v>5</v>
      </c>
      <c r="P132">
        <v>530</v>
      </c>
      <c r="Q132">
        <f t="shared" si="21"/>
        <v>1</v>
      </c>
      <c r="R132" t="b">
        <f t="shared" si="22"/>
        <v>1</v>
      </c>
      <c r="S132" t="b">
        <f t="shared" si="23"/>
        <v>0</v>
      </c>
    </row>
    <row r="133" spans="1:19">
      <c r="A133" t="s">
        <v>370</v>
      </c>
      <c r="B133" s="1">
        <v>43197.493645833332</v>
      </c>
      <c r="C133" s="5">
        <f t="shared" si="16"/>
        <v>4.7</v>
      </c>
      <c r="D133" s="5">
        <f t="shared" si="17"/>
        <v>0</v>
      </c>
      <c r="E133">
        <v>514</v>
      </c>
      <c r="F133" t="s">
        <v>24</v>
      </c>
      <c r="G133" t="str">
        <f t="shared" si="18"/>
        <v>성동구</v>
      </c>
      <c r="H133">
        <f t="shared" si="19"/>
        <v>37.542580000000001</v>
      </c>
      <c r="I133">
        <f t="shared" si="20"/>
        <v>127.063309</v>
      </c>
      <c r="J133">
        <v>3</v>
      </c>
      <c r="K133" s="1">
        <v>43197.516053240739</v>
      </c>
      <c r="L133">
        <v>2301</v>
      </c>
      <c r="M133" t="s">
        <v>371</v>
      </c>
      <c r="N133">
        <v>4</v>
      </c>
      <c r="O133">
        <v>30</v>
      </c>
      <c r="P133">
        <v>5710</v>
      </c>
      <c r="Q133">
        <f t="shared" si="21"/>
        <v>11</v>
      </c>
      <c r="R133" t="b">
        <f t="shared" si="22"/>
        <v>1</v>
      </c>
      <c r="S133" t="b">
        <f t="shared" si="23"/>
        <v>0</v>
      </c>
    </row>
    <row r="134" spans="1:19">
      <c r="A134" t="s">
        <v>372</v>
      </c>
      <c r="B134" s="1">
        <v>43206.611284722225</v>
      </c>
      <c r="C134" s="5">
        <f t="shared" si="16"/>
        <v>18</v>
      </c>
      <c r="D134" s="5">
        <f t="shared" si="17"/>
        <v>0</v>
      </c>
      <c r="E134">
        <v>141</v>
      </c>
      <c r="F134" t="s">
        <v>373</v>
      </c>
      <c r="G134" t="str">
        <f t="shared" si="18"/>
        <v>서대문구</v>
      </c>
      <c r="H134">
        <f t="shared" si="19"/>
        <v>37.562381999999999</v>
      </c>
      <c r="I134">
        <f t="shared" si="20"/>
        <v>126.932648</v>
      </c>
      <c r="J134">
        <v>11</v>
      </c>
      <c r="K134" s="1">
        <v>43206.636203703703</v>
      </c>
      <c r="L134">
        <v>132</v>
      </c>
      <c r="M134" t="s">
        <v>374</v>
      </c>
      <c r="N134">
        <v>4</v>
      </c>
      <c r="O134">
        <v>33</v>
      </c>
      <c r="P134">
        <v>1170</v>
      </c>
      <c r="Q134">
        <f t="shared" si="21"/>
        <v>14</v>
      </c>
      <c r="R134" t="b">
        <f t="shared" si="22"/>
        <v>0</v>
      </c>
      <c r="S134" t="b">
        <f t="shared" si="23"/>
        <v>0</v>
      </c>
    </row>
    <row r="135" spans="1:19">
      <c r="A135" t="s">
        <v>375</v>
      </c>
      <c r="B135" s="1">
        <v>43216.717418981483</v>
      </c>
      <c r="C135" s="5">
        <f t="shared" si="16"/>
        <v>20.7</v>
      </c>
      <c r="D135" s="5">
        <f t="shared" si="17"/>
        <v>0</v>
      </c>
      <c r="E135">
        <v>525</v>
      </c>
      <c r="F135" t="s">
        <v>274</v>
      </c>
      <c r="G135" t="str">
        <f t="shared" si="18"/>
        <v>성동구</v>
      </c>
      <c r="H135">
        <f t="shared" si="19"/>
        <v>37.558052000000004</v>
      </c>
      <c r="I135">
        <f t="shared" si="20"/>
        <v>127.040352</v>
      </c>
      <c r="J135">
        <v>7</v>
      </c>
      <c r="K135" s="1">
        <v>43216.721770833334</v>
      </c>
      <c r="L135">
        <v>3511</v>
      </c>
      <c r="M135" t="s">
        <v>376</v>
      </c>
      <c r="N135">
        <v>3</v>
      </c>
      <c r="O135">
        <v>5</v>
      </c>
      <c r="P135">
        <v>1070</v>
      </c>
      <c r="Q135">
        <f t="shared" si="21"/>
        <v>17</v>
      </c>
      <c r="R135" t="b">
        <f t="shared" si="22"/>
        <v>0</v>
      </c>
      <c r="S135" t="b">
        <f t="shared" si="23"/>
        <v>0</v>
      </c>
    </row>
    <row r="136" spans="1:19">
      <c r="A136" t="s">
        <v>377</v>
      </c>
      <c r="B136" s="1">
        <v>43199.818437499998</v>
      </c>
      <c r="C136" s="5">
        <f t="shared" si="16"/>
        <v>13.4</v>
      </c>
      <c r="D136" s="5">
        <f t="shared" si="17"/>
        <v>0</v>
      </c>
      <c r="E136">
        <v>334</v>
      </c>
      <c r="F136" t="s">
        <v>378</v>
      </c>
      <c r="G136" t="str">
        <f t="shared" si="18"/>
        <v>종로구</v>
      </c>
      <c r="H136">
        <f t="shared" si="19"/>
        <v>37.570599000000001</v>
      </c>
      <c r="I136">
        <f t="shared" si="20"/>
        <v>126.99179100000001</v>
      </c>
      <c r="J136">
        <v>10</v>
      </c>
      <c r="K136" s="1">
        <v>43199.861747685187</v>
      </c>
      <c r="L136">
        <v>334</v>
      </c>
      <c r="M136" t="s">
        <v>378</v>
      </c>
      <c r="N136">
        <v>10</v>
      </c>
      <c r="O136">
        <v>62</v>
      </c>
      <c r="P136">
        <v>690</v>
      </c>
      <c r="Q136">
        <f t="shared" si="21"/>
        <v>19</v>
      </c>
      <c r="R136" t="b">
        <f t="shared" si="22"/>
        <v>0</v>
      </c>
      <c r="S136" t="b">
        <f t="shared" si="23"/>
        <v>0</v>
      </c>
    </row>
    <row r="137" spans="1:19">
      <c r="A137" t="s">
        <v>379</v>
      </c>
      <c r="B137" s="1">
        <v>43219.601307870369</v>
      </c>
      <c r="C137" s="5">
        <f t="shared" si="16"/>
        <v>21.6</v>
      </c>
      <c r="D137" s="5">
        <f t="shared" si="17"/>
        <v>0</v>
      </c>
      <c r="E137">
        <v>347</v>
      </c>
      <c r="F137" t="s">
        <v>159</v>
      </c>
      <c r="G137" t="str">
        <f t="shared" si="18"/>
        <v>중구</v>
      </c>
      <c r="H137">
        <f t="shared" si="19"/>
        <v>37.565331</v>
      </c>
      <c r="I137">
        <f t="shared" si="20"/>
        <v>127.00784299999999</v>
      </c>
      <c r="J137">
        <v>10</v>
      </c>
      <c r="K137" s="1">
        <v>43219.614224537036</v>
      </c>
      <c r="L137">
        <v>557</v>
      </c>
      <c r="M137" t="s">
        <v>214</v>
      </c>
      <c r="N137">
        <v>7</v>
      </c>
      <c r="O137">
        <v>18</v>
      </c>
      <c r="P137">
        <v>2090</v>
      </c>
      <c r="Q137">
        <f t="shared" si="21"/>
        <v>14</v>
      </c>
      <c r="R137" t="b">
        <f t="shared" si="22"/>
        <v>1</v>
      </c>
      <c r="S137" t="b">
        <f t="shared" si="23"/>
        <v>0</v>
      </c>
    </row>
    <row r="138" spans="1:19">
      <c r="A138" t="s">
        <v>380</v>
      </c>
      <c r="B138" s="1">
        <v>43208.582499999997</v>
      </c>
      <c r="C138" s="5">
        <f t="shared" si="16"/>
        <v>17.7</v>
      </c>
      <c r="D138" s="5">
        <f t="shared" si="17"/>
        <v>0</v>
      </c>
      <c r="E138">
        <v>268</v>
      </c>
      <c r="F138" t="s">
        <v>381</v>
      </c>
      <c r="G138" t="str">
        <f t="shared" si="18"/>
        <v>영등포구</v>
      </c>
      <c r="H138">
        <f t="shared" si="19"/>
        <v>37.534717999999998</v>
      </c>
      <c r="I138">
        <f t="shared" si="20"/>
        <v>126.900002</v>
      </c>
      <c r="J138">
        <v>1</v>
      </c>
      <c r="K138" s="1">
        <v>43208.587245370371</v>
      </c>
      <c r="L138">
        <v>230</v>
      </c>
      <c r="M138" t="s">
        <v>248</v>
      </c>
      <c r="N138">
        <v>7</v>
      </c>
      <c r="O138">
        <v>6</v>
      </c>
      <c r="P138">
        <v>1450</v>
      </c>
      <c r="Q138">
        <f t="shared" si="21"/>
        <v>13</v>
      </c>
      <c r="R138" t="b">
        <f t="shared" si="22"/>
        <v>0</v>
      </c>
      <c r="S138" t="b">
        <f t="shared" si="23"/>
        <v>0</v>
      </c>
    </row>
    <row r="139" spans="1:19">
      <c r="A139" t="s">
        <v>382</v>
      </c>
      <c r="B139" s="1">
        <v>43200.351875</v>
      </c>
      <c r="C139" s="5">
        <f t="shared" si="16"/>
        <v>9.6</v>
      </c>
      <c r="D139" s="5">
        <f t="shared" si="17"/>
        <v>0</v>
      </c>
      <c r="E139">
        <v>259</v>
      </c>
      <c r="F139" t="s">
        <v>299</v>
      </c>
      <c r="G139" t="str">
        <f t="shared" si="18"/>
        <v>영등포구</v>
      </c>
      <c r="H139">
        <f t="shared" si="19"/>
        <v>37.513592000000003</v>
      </c>
      <c r="I139">
        <f t="shared" si="20"/>
        <v>126.925934</v>
      </c>
      <c r="J139">
        <v>7</v>
      </c>
      <c r="K139" s="1">
        <v>43200.367615740739</v>
      </c>
      <c r="L139">
        <v>201</v>
      </c>
      <c r="M139" t="s">
        <v>383</v>
      </c>
      <c r="N139">
        <v>12</v>
      </c>
      <c r="O139">
        <v>21</v>
      </c>
      <c r="P139">
        <v>4640</v>
      </c>
      <c r="Q139">
        <f t="shared" si="21"/>
        <v>8</v>
      </c>
      <c r="R139" t="b">
        <f t="shared" si="22"/>
        <v>0</v>
      </c>
      <c r="S139" t="b">
        <f t="shared" si="23"/>
        <v>0</v>
      </c>
    </row>
    <row r="140" spans="1:19">
      <c r="A140" t="s">
        <v>384</v>
      </c>
      <c r="B140" s="1">
        <v>43220.334155092591</v>
      </c>
      <c r="C140" s="5">
        <f t="shared" si="16"/>
        <v>15.8</v>
      </c>
      <c r="D140" s="5">
        <f t="shared" si="17"/>
        <v>0</v>
      </c>
      <c r="E140">
        <v>1430</v>
      </c>
      <c r="F140" t="s">
        <v>385</v>
      </c>
      <c r="G140" t="str">
        <f t="shared" si="18"/>
        <v>중랑구</v>
      </c>
      <c r="H140">
        <f t="shared" si="19"/>
        <v>37.606152000000002</v>
      </c>
      <c r="I140">
        <f t="shared" si="20"/>
        <v>127.092598</v>
      </c>
      <c r="J140">
        <v>19</v>
      </c>
      <c r="K140" s="1">
        <v>43220.341041666667</v>
      </c>
      <c r="L140">
        <v>1428</v>
      </c>
      <c r="M140" t="s">
        <v>386</v>
      </c>
      <c r="N140">
        <v>7</v>
      </c>
      <c r="O140">
        <v>9</v>
      </c>
      <c r="P140">
        <v>1670</v>
      </c>
      <c r="Q140">
        <f t="shared" si="21"/>
        <v>8</v>
      </c>
      <c r="R140" t="b">
        <f t="shared" si="22"/>
        <v>0</v>
      </c>
      <c r="S140" t="b">
        <f t="shared" si="23"/>
        <v>0</v>
      </c>
    </row>
    <row r="141" spans="1:19">
      <c r="A141" t="s">
        <v>387</v>
      </c>
      <c r="B141" s="1">
        <v>43193.545543981483</v>
      </c>
      <c r="C141" s="5">
        <f t="shared" si="16"/>
        <v>20.100000000000001</v>
      </c>
      <c r="D141" s="5">
        <f t="shared" si="17"/>
        <v>0</v>
      </c>
      <c r="E141">
        <v>623</v>
      </c>
      <c r="F141" t="s">
        <v>388</v>
      </c>
      <c r="G141" t="str">
        <f t="shared" si="18"/>
        <v>동대문구</v>
      </c>
      <c r="H141">
        <f t="shared" si="19"/>
        <v>37.583697999999998</v>
      </c>
      <c r="I141">
        <f t="shared" si="20"/>
        <v>127.053856</v>
      </c>
      <c r="J141">
        <v>8</v>
      </c>
      <c r="K141" s="1">
        <v>43193.553414351853</v>
      </c>
      <c r="L141">
        <v>624</v>
      </c>
      <c r="M141" t="s">
        <v>389</v>
      </c>
      <c r="N141">
        <v>3</v>
      </c>
      <c r="O141">
        <v>10</v>
      </c>
      <c r="P141">
        <v>1550</v>
      </c>
      <c r="Q141">
        <f t="shared" si="21"/>
        <v>13</v>
      </c>
      <c r="R141" t="b">
        <f t="shared" si="22"/>
        <v>0</v>
      </c>
      <c r="S141" t="b">
        <f t="shared" si="23"/>
        <v>0</v>
      </c>
    </row>
    <row r="142" spans="1:19">
      <c r="A142" t="s">
        <v>390</v>
      </c>
      <c r="B142" s="1">
        <v>43193.395821759259</v>
      </c>
      <c r="C142" s="5">
        <f t="shared" si="16"/>
        <v>18.3</v>
      </c>
      <c r="D142" s="5">
        <f t="shared" si="17"/>
        <v>0</v>
      </c>
      <c r="E142">
        <v>3509</v>
      </c>
      <c r="F142" t="s">
        <v>39</v>
      </c>
      <c r="G142" t="str">
        <f t="shared" si="18"/>
        <v>광진구</v>
      </c>
      <c r="H142">
        <f t="shared" si="19"/>
        <v>37.553417000000003</v>
      </c>
      <c r="I142">
        <f t="shared" si="20"/>
        <v>127.073196</v>
      </c>
      <c r="J142">
        <v>18</v>
      </c>
      <c r="K142" s="1">
        <v>43193.427256944444</v>
      </c>
      <c r="L142">
        <v>565</v>
      </c>
      <c r="M142" t="s">
        <v>318</v>
      </c>
      <c r="N142">
        <v>6</v>
      </c>
      <c r="O142">
        <v>44</v>
      </c>
      <c r="P142">
        <v>7290</v>
      </c>
      <c r="Q142">
        <f t="shared" si="21"/>
        <v>9</v>
      </c>
      <c r="R142" t="b">
        <f t="shared" si="22"/>
        <v>0</v>
      </c>
      <c r="S142" t="b">
        <f t="shared" si="23"/>
        <v>0</v>
      </c>
    </row>
    <row r="143" spans="1:19">
      <c r="A143" t="s">
        <v>391</v>
      </c>
      <c r="B143" s="1">
        <v>43192.39644675926</v>
      </c>
      <c r="C143" s="5">
        <f t="shared" si="16"/>
        <v>16.600000000000001</v>
      </c>
      <c r="D143" s="5">
        <f t="shared" si="17"/>
        <v>0</v>
      </c>
      <c r="E143">
        <v>507</v>
      </c>
      <c r="F143" t="s">
        <v>392</v>
      </c>
      <c r="G143" t="str">
        <f t="shared" si="18"/>
        <v>성동구</v>
      </c>
      <c r="H143">
        <f t="shared" si="19"/>
        <v>37.548203000000001</v>
      </c>
      <c r="I143">
        <f t="shared" si="20"/>
        <v>127.057114</v>
      </c>
      <c r="J143">
        <v>1</v>
      </c>
      <c r="K143" s="1">
        <v>43192.433888888889</v>
      </c>
      <c r="L143">
        <v>507</v>
      </c>
      <c r="M143" t="s">
        <v>392</v>
      </c>
      <c r="N143">
        <v>3</v>
      </c>
      <c r="O143">
        <v>53</v>
      </c>
      <c r="P143">
        <v>2880</v>
      </c>
      <c r="Q143">
        <f t="shared" si="21"/>
        <v>9</v>
      </c>
      <c r="R143" t="b">
        <f t="shared" si="22"/>
        <v>0</v>
      </c>
      <c r="S143" t="b">
        <f t="shared" si="23"/>
        <v>0</v>
      </c>
    </row>
    <row r="144" spans="1:19">
      <c r="A144" t="s">
        <v>393</v>
      </c>
      <c r="B144" s="1">
        <v>43211.617581018516</v>
      </c>
      <c r="C144" s="5">
        <f t="shared" si="16"/>
        <v>25</v>
      </c>
      <c r="D144" s="5">
        <f t="shared" si="17"/>
        <v>0</v>
      </c>
      <c r="E144">
        <v>2361</v>
      </c>
      <c r="F144" t="s">
        <v>394</v>
      </c>
      <c r="G144" t="str">
        <f t="shared" si="18"/>
        <v>강남구</v>
      </c>
      <c r="H144">
        <f t="shared" si="19"/>
        <v>37.526843999999997</v>
      </c>
      <c r="I144">
        <f t="shared" si="20"/>
        <v>127.02825900000001</v>
      </c>
      <c r="J144">
        <v>1</v>
      </c>
      <c r="K144" s="1">
        <v>43211.648692129631</v>
      </c>
      <c r="L144">
        <v>574</v>
      </c>
      <c r="M144" t="s">
        <v>395</v>
      </c>
      <c r="N144">
        <v>1</v>
      </c>
      <c r="O144">
        <v>45</v>
      </c>
      <c r="P144">
        <v>8350</v>
      </c>
      <c r="Q144">
        <f t="shared" si="21"/>
        <v>14</v>
      </c>
      <c r="R144" t="b">
        <f t="shared" si="22"/>
        <v>1</v>
      </c>
      <c r="S144" t="b">
        <f t="shared" si="23"/>
        <v>0</v>
      </c>
    </row>
    <row r="145" spans="1:19">
      <c r="A145" t="s">
        <v>396</v>
      </c>
      <c r="B145" s="1">
        <v>43210.723078703704</v>
      </c>
      <c r="C145" s="5">
        <f t="shared" si="16"/>
        <v>25.6</v>
      </c>
      <c r="D145" s="5">
        <f t="shared" si="17"/>
        <v>0</v>
      </c>
      <c r="E145">
        <v>558</v>
      </c>
      <c r="F145" t="s">
        <v>397</v>
      </c>
      <c r="G145" t="str">
        <f t="shared" si="18"/>
        <v>성동구</v>
      </c>
      <c r="H145">
        <f t="shared" si="19"/>
        <v>37.564605999999998</v>
      </c>
      <c r="I145">
        <f t="shared" si="20"/>
        <v>127.03652200000001</v>
      </c>
      <c r="J145">
        <v>14</v>
      </c>
      <c r="K145" s="1">
        <v>43210.734594907408</v>
      </c>
      <c r="L145">
        <v>525</v>
      </c>
      <c r="M145" t="s">
        <v>274</v>
      </c>
      <c r="N145">
        <v>20</v>
      </c>
      <c r="O145">
        <v>16</v>
      </c>
      <c r="P145">
        <v>1040</v>
      </c>
      <c r="Q145">
        <f t="shared" si="21"/>
        <v>17</v>
      </c>
      <c r="R145" t="b">
        <f t="shared" si="22"/>
        <v>0</v>
      </c>
      <c r="S145" t="b">
        <f t="shared" si="23"/>
        <v>0</v>
      </c>
    </row>
    <row r="146" spans="1:19">
      <c r="A146" t="s">
        <v>398</v>
      </c>
      <c r="B146" s="1">
        <v>43194.709618055553</v>
      </c>
      <c r="C146" s="5">
        <f t="shared" si="16"/>
        <v>17.2</v>
      </c>
      <c r="D146" s="5">
        <f t="shared" si="17"/>
        <v>0</v>
      </c>
      <c r="E146">
        <v>3509</v>
      </c>
      <c r="F146" t="s">
        <v>39</v>
      </c>
      <c r="G146" t="str">
        <f t="shared" si="18"/>
        <v>광진구</v>
      </c>
      <c r="H146">
        <f t="shared" si="19"/>
        <v>37.553417000000003</v>
      </c>
      <c r="I146">
        <f t="shared" si="20"/>
        <v>127.073196</v>
      </c>
      <c r="J146">
        <v>6</v>
      </c>
      <c r="K146" s="1">
        <v>43194.72488425926</v>
      </c>
      <c r="L146">
        <v>627</v>
      </c>
      <c r="M146" t="s">
        <v>399</v>
      </c>
      <c r="N146">
        <v>5</v>
      </c>
      <c r="O146">
        <v>21</v>
      </c>
      <c r="P146">
        <v>4480</v>
      </c>
      <c r="Q146">
        <f t="shared" si="21"/>
        <v>17</v>
      </c>
      <c r="R146" t="b">
        <f t="shared" si="22"/>
        <v>0</v>
      </c>
      <c r="S146" t="b">
        <f t="shared" si="23"/>
        <v>0</v>
      </c>
    </row>
    <row r="147" spans="1:19">
      <c r="A147" t="s">
        <v>400</v>
      </c>
      <c r="B147" s="1">
        <v>43200.75267361111</v>
      </c>
      <c r="C147" s="5">
        <f t="shared" si="16"/>
        <v>19.7</v>
      </c>
      <c r="D147" s="5">
        <f t="shared" si="17"/>
        <v>0</v>
      </c>
      <c r="E147">
        <v>943</v>
      </c>
      <c r="F147" t="s">
        <v>401</v>
      </c>
      <c r="G147" t="str">
        <f t="shared" si="18"/>
        <v>은평구</v>
      </c>
      <c r="H147">
        <f t="shared" si="19"/>
        <v>37.602401999999998</v>
      </c>
      <c r="I147">
        <f t="shared" si="20"/>
        <v>126.92865</v>
      </c>
      <c r="J147">
        <v>8</v>
      </c>
      <c r="K147" s="1">
        <v>43200.762743055559</v>
      </c>
      <c r="L147">
        <v>906</v>
      </c>
      <c r="M147" t="s">
        <v>27</v>
      </c>
      <c r="N147">
        <v>9</v>
      </c>
      <c r="O147">
        <v>14</v>
      </c>
      <c r="P147">
        <v>2100</v>
      </c>
      <c r="Q147">
        <f t="shared" si="21"/>
        <v>18</v>
      </c>
      <c r="R147" t="b">
        <f t="shared" si="22"/>
        <v>0</v>
      </c>
      <c r="S147" t="b">
        <f t="shared" si="23"/>
        <v>0</v>
      </c>
    </row>
    <row r="148" spans="1:19">
      <c r="A148" t="s">
        <v>402</v>
      </c>
      <c r="B148" s="1">
        <v>43210.937256944446</v>
      </c>
      <c r="C148" s="5">
        <f t="shared" si="16"/>
        <v>18.2</v>
      </c>
      <c r="D148" s="5">
        <f t="shared" si="17"/>
        <v>0</v>
      </c>
      <c r="E148">
        <v>141</v>
      </c>
      <c r="F148" t="s">
        <v>373</v>
      </c>
      <c r="G148" t="str">
        <f t="shared" si="18"/>
        <v>서대문구</v>
      </c>
      <c r="H148">
        <f t="shared" si="19"/>
        <v>37.562381999999999</v>
      </c>
      <c r="I148">
        <f t="shared" si="20"/>
        <v>126.932648</v>
      </c>
      <c r="J148">
        <v>18</v>
      </c>
      <c r="K148" s="1">
        <v>43210.974259259259</v>
      </c>
      <c r="L148">
        <v>115</v>
      </c>
      <c r="M148" t="s">
        <v>403</v>
      </c>
      <c r="N148">
        <v>1</v>
      </c>
      <c r="O148">
        <v>52</v>
      </c>
      <c r="P148">
        <v>1860</v>
      </c>
      <c r="Q148">
        <f t="shared" si="21"/>
        <v>22</v>
      </c>
      <c r="R148" t="b">
        <f t="shared" si="22"/>
        <v>0</v>
      </c>
      <c r="S148" t="b">
        <f t="shared" si="23"/>
        <v>0</v>
      </c>
    </row>
    <row r="149" spans="1:19">
      <c r="A149" t="s">
        <v>404</v>
      </c>
      <c r="B149" s="1">
        <v>43208.084814814814</v>
      </c>
      <c r="C149" s="5">
        <f t="shared" si="16"/>
        <v>8.6999999999999993</v>
      </c>
      <c r="D149" s="5">
        <f t="shared" si="17"/>
        <v>0</v>
      </c>
      <c r="E149">
        <v>1303</v>
      </c>
      <c r="F149" t="s">
        <v>405</v>
      </c>
      <c r="G149" t="str">
        <f t="shared" si="18"/>
        <v>성북구</v>
      </c>
      <c r="H149">
        <f t="shared" si="19"/>
        <v>37.591693999999997</v>
      </c>
      <c r="I149">
        <f t="shared" si="20"/>
        <v>127.012497</v>
      </c>
      <c r="J149">
        <v>10</v>
      </c>
      <c r="K149" s="1">
        <v>43208.132013888891</v>
      </c>
      <c r="L149">
        <v>1343</v>
      </c>
      <c r="M149" t="s">
        <v>406</v>
      </c>
      <c r="N149">
        <v>5</v>
      </c>
      <c r="O149">
        <v>63</v>
      </c>
      <c r="P149">
        <v>1890</v>
      </c>
      <c r="Q149">
        <f t="shared" si="21"/>
        <v>2</v>
      </c>
      <c r="R149" t="b">
        <f t="shared" si="22"/>
        <v>0</v>
      </c>
      <c r="S149" t="b">
        <f t="shared" si="23"/>
        <v>0</v>
      </c>
    </row>
    <row r="150" spans="1:19">
      <c r="A150" t="s">
        <v>407</v>
      </c>
      <c r="B150" s="1">
        <v>43215.638043981482</v>
      </c>
      <c r="C150" s="5">
        <f t="shared" si="16"/>
        <v>22.8</v>
      </c>
      <c r="D150" s="5">
        <f t="shared" si="17"/>
        <v>0</v>
      </c>
      <c r="E150">
        <v>129</v>
      </c>
      <c r="F150" t="s">
        <v>408</v>
      </c>
      <c r="G150" t="str">
        <f t="shared" si="18"/>
        <v>마포구</v>
      </c>
      <c r="H150">
        <f t="shared" si="19"/>
        <v>37.555053999999998</v>
      </c>
      <c r="I150">
        <f t="shared" si="20"/>
        <v>126.937569</v>
      </c>
      <c r="J150">
        <v>5</v>
      </c>
      <c r="K150" s="1">
        <v>43215.644999999997</v>
      </c>
      <c r="L150">
        <v>126</v>
      </c>
      <c r="M150" t="s">
        <v>326</v>
      </c>
      <c r="N150">
        <v>6</v>
      </c>
      <c r="O150">
        <v>9</v>
      </c>
      <c r="P150">
        <v>1470</v>
      </c>
      <c r="Q150">
        <f t="shared" si="21"/>
        <v>15</v>
      </c>
      <c r="R150" t="b">
        <f t="shared" si="22"/>
        <v>0</v>
      </c>
      <c r="S150" t="b">
        <f t="shared" si="23"/>
        <v>0</v>
      </c>
    </row>
    <row r="151" spans="1:19">
      <c r="A151" t="s">
        <v>409</v>
      </c>
      <c r="B151" s="1">
        <v>43219.360393518517</v>
      </c>
      <c r="C151" s="5">
        <f t="shared" si="16"/>
        <v>12.2</v>
      </c>
      <c r="D151" s="5">
        <f t="shared" si="17"/>
        <v>0</v>
      </c>
      <c r="E151">
        <v>2279</v>
      </c>
      <c r="F151" t="s">
        <v>410</v>
      </c>
      <c r="G151" t="str">
        <f t="shared" si="18"/>
        <v>서초구</v>
      </c>
      <c r="H151">
        <f t="shared" si="19"/>
        <v>37.493617999999998</v>
      </c>
      <c r="I151">
        <f t="shared" si="20"/>
        <v>127.014183</v>
      </c>
      <c r="J151">
        <v>6</v>
      </c>
      <c r="K151" s="1">
        <v>43219.366944444446</v>
      </c>
      <c r="L151">
        <v>2292</v>
      </c>
      <c r="M151" t="s">
        <v>411</v>
      </c>
      <c r="N151">
        <v>1</v>
      </c>
      <c r="O151">
        <v>9</v>
      </c>
      <c r="P151">
        <v>2270</v>
      </c>
      <c r="Q151">
        <f t="shared" si="21"/>
        <v>8</v>
      </c>
      <c r="R151" t="b">
        <f t="shared" si="22"/>
        <v>1</v>
      </c>
      <c r="S151" t="b">
        <f t="shared" si="23"/>
        <v>0</v>
      </c>
    </row>
    <row r="152" spans="1:19">
      <c r="A152" t="s">
        <v>412</v>
      </c>
      <c r="B152" s="1">
        <v>43192.797280092593</v>
      </c>
      <c r="C152" s="5">
        <f t="shared" si="16"/>
        <v>19.100000000000001</v>
      </c>
      <c r="D152" s="5">
        <f t="shared" si="17"/>
        <v>0</v>
      </c>
      <c r="E152">
        <v>1023</v>
      </c>
      <c r="F152" t="s">
        <v>413</v>
      </c>
      <c r="G152" t="str">
        <f t="shared" si="18"/>
        <v>강동구</v>
      </c>
      <c r="H152">
        <f t="shared" si="19"/>
        <v>37.549999</v>
      </c>
      <c r="I152">
        <f t="shared" si="20"/>
        <v>127.17469</v>
      </c>
      <c r="J152">
        <v>3</v>
      </c>
      <c r="K152" s="1">
        <v>43192.805381944447</v>
      </c>
      <c r="L152">
        <v>1037</v>
      </c>
      <c r="M152" t="s">
        <v>414</v>
      </c>
      <c r="N152">
        <v>2</v>
      </c>
      <c r="O152">
        <v>11</v>
      </c>
      <c r="P152">
        <v>2060</v>
      </c>
      <c r="Q152">
        <f t="shared" si="21"/>
        <v>19</v>
      </c>
      <c r="R152" t="b">
        <f t="shared" si="22"/>
        <v>0</v>
      </c>
      <c r="S152" t="b">
        <f t="shared" si="23"/>
        <v>0</v>
      </c>
    </row>
    <row r="153" spans="1:19">
      <c r="A153" t="s">
        <v>415</v>
      </c>
      <c r="B153" s="1">
        <v>43214.350393518522</v>
      </c>
      <c r="C153" s="5">
        <f t="shared" si="16"/>
        <v>10.5</v>
      </c>
      <c r="D153" s="5">
        <f t="shared" si="17"/>
        <v>0</v>
      </c>
      <c r="E153">
        <v>168</v>
      </c>
      <c r="F153" t="s">
        <v>416</v>
      </c>
      <c r="G153" t="e">
        <f t="shared" si="18"/>
        <v>#N/A</v>
      </c>
      <c r="H153" t="e">
        <f t="shared" si="19"/>
        <v>#N/A</v>
      </c>
      <c r="I153" t="e">
        <f t="shared" si="20"/>
        <v>#N/A</v>
      </c>
      <c r="J153">
        <v>12</v>
      </c>
      <c r="K153" s="1">
        <v>43214.360092592593</v>
      </c>
      <c r="L153">
        <v>114</v>
      </c>
      <c r="M153" t="s">
        <v>58</v>
      </c>
      <c r="N153">
        <v>1</v>
      </c>
      <c r="O153">
        <v>13</v>
      </c>
      <c r="P153">
        <v>2560</v>
      </c>
      <c r="Q153">
        <f t="shared" si="21"/>
        <v>8</v>
      </c>
      <c r="R153" t="b">
        <f t="shared" si="22"/>
        <v>0</v>
      </c>
      <c r="S153" t="b">
        <f t="shared" si="23"/>
        <v>0</v>
      </c>
    </row>
    <row r="154" spans="1:19">
      <c r="A154" t="s">
        <v>417</v>
      </c>
      <c r="B154" s="1">
        <v>43207.895567129628</v>
      </c>
      <c r="C154" s="5">
        <f t="shared" si="16"/>
        <v>11.7</v>
      </c>
      <c r="D154" s="5">
        <f t="shared" si="17"/>
        <v>0</v>
      </c>
      <c r="E154">
        <v>1035</v>
      </c>
      <c r="F154" t="s">
        <v>418</v>
      </c>
      <c r="G154" t="str">
        <f t="shared" si="18"/>
        <v>강동구</v>
      </c>
      <c r="H154">
        <f t="shared" si="19"/>
        <v>37.555016000000002</v>
      </c>
      <c r="I154">
        <f t="shared" si="20"/>
        <v>127.15527299999999</v>
      </c>
      <c r="J154">
        <v>1</v>
      </c>
      <c r="K154" s="1">
        <v>43207.907337962963</v>
      </c>
      <c r="L154">
        <v>1004</v>
      </c>
      <c r="M154" t="s">
        <v>419</v>
      </c>
      <c r="N154">
        <v>7</v>
      </c>
      <c r="O154">
        <v>16</v>
      </c>
      <c r="P154">
        <v>3220</v>
      </c>
      <c r="Q154">
        <f t="shared" si="21"/>
        <v>21</v>
      </c>
      <c r="R154" t="b">
        <f t="shared" si="22"/>
        <v>0</v>
      </c>
      <c r="S154" t="b">
        <f t="shared" si="23"/>
        <v>0</v>
      </c>
    </row>
    <row r="155" spans="1:19">
      <c r="A155" t="s">
        <v>420</v>
      </c>
      <c r="B155" s="1">
        <v>43201.542118055557</v>
      </c>
      <c r="C155" s="5">
        <f t="shared" si="16"/>
        <v>15.6</v>
      </c>
      <c r="D155" s="5">
        <f t="shared" si="17"/>
        <v>0</v>
      </c>
      <c r="E155">
        <v>1230</v>
      </c>
      <c r="F155" t="s">
        <v>421</v>
      </c>
      <c r="G155" t="str">
        <f t="shared" si="18"/>
        <v>송파구</v>
      </c>
      <c r="H155">
        <f t="shared" si="19"/>
        <v>37.495669999999997</v>
      </c>
      <c r="I155">
        <f t="shared" si="20"/>
        <v>127.13059199999999</v>
      </c>
      <c r="J155">
        <v>9</v>
      </c>
      <c r="K155" s="1">
        <v>43201.553043981483</v>
      </c>
      <c r="L155">
        <v>1228</v>
      </c>
      <c r="M155" t="s">
        <v>422</v>
      </c>
      <c r="N155">
        <v>2</v>
      </c>
      <c r="O155">
        <v>15</v>
      </c>
      <c r="P155">
        <v>2000</v>
      </c>
      <c r="Q155">
        <f t="shared" si="21"/>
        <v>13</v>
      </c>
      <c r="R155" t="b">
        <f t="shared" si="22"/>
        <v>0</v>
      </c>
      <c r="S155" t="b">
        <f t="shared" si="23"/>
        <v>0</v>
      </c>
    </row>
    <row r="156" spans="1:19">
      <c r="A156" t="s">
        <v>423</v>
      </c>
      <c r="B156" s="1">
        <v>43220.730138888888</v>
      </c>
      <c r="C156" s="5">
        <f t="shared" si="16"/>
        <v>24</v>
      </c>
      <c r="D156" s="5">
        <f t="shared" si="17"/>
        <v>0</v>
      </c>
      <c r="E156">
        <v>418</v>
      </c>
      <c r="F156" t="s">
        <v>424</v>
      </c>
      <c r="G156" t="str">
        <f t="shared" si="18"/>
        <v>마포구</v>
      </c>
      <c r="H156">
        <f t="shared" si="19"/>
        <v>37.570720999999999</v>
      </c>
      <c r="I156">
        <f t="shared" si="20"/>
        <v>126.898979</v>
      </c>
      <c r="J156">
        <v>4</v>
      </c>
      <c r="K156" s="1">
        <v>43220.773321759261</v>
      </c>
      <c r="L156">
        <v>418</v>
      </c>
      <c r="M156" t="s">
        <v>424</v>
      </c>
      <c r="N156">
        <v>4</v>
      </c>
      <c r="O156">
        <v>59</v>
      </c>
      <c r="P156">
        <v>5950</v>
      </c>
      <c r="Q156">
        <f t="shared" si="21"/>
        <v>17</v>
      </c>
      <c r="R156" t="b">
        <f t="shared" si="22"/>
        <v>0</v>
      </c>
      <c r="S156" t="b">
        <f t="shared" si="23"/>
        <v>0</v>
      </c>
    </row>
    <row r="157" spans="1:19">
      <c r="A157" t="s">
        <v>11</v>
      </c>
      <c r="B157" s="1">
        <v>43203.366620370369</v>
      </c>
      <c r="C157" s="5">
        <f t="shared" si="16"/>
        <v>10.6</v>
      </c>
      <c r="D157" s="5">
        <f t="shared" si="17"/>
        <v>0</v>
      </c>
      <c r="E157">
        <v>2247</v>
      </c>
      <c r="F157" t="s">
        <v>425</v>
      </c>
      <c r="G157" t="str">
        <f t="shared" si="18"/>
        <v>서초구</v>
      </c>
      <c r="H157">
        <f t="shared" si="19"/>
        <v>37.462639000000003</v>
      </c>
      <c r="I157">
        <f t="shared" si="20"/>
        <v>127.026619</v>
      </c>
      <c r="J157">
        <v>14</v>
      </c>
      <c r="K157" s="1">
        <v>43203.403402777774</v>
      </c>
      <c r="L157">
        <v>2256</v>
      </c>
      <c r="M157" t="s">
        <v>426</v>
      </c>
      <c r="N157">
        <v>3</v>
      </c>
      <c r="O157">
        <v>52</v>
      </c>
      <c r="P157">
        <v>3140</v>
      </c>
      <c r="Q157">
        <f t="shared" si="21"/>
        <v>8</v>
      </c>
      <c r="R157" t="b">
        <f t="shared" si="22"/>
        <v>0</v>
      </c>
      <c r="S157" t="b">
        <f t="shared" si="23"/>
        <v>0</v>
      </c>
    </row>
    <row r="158" spans="1:19">
      <c r="A158" t="s">
        <v>427</v>
      </c>
      <c r="B158" s="1">
        <v>43218.915810185186</v>
      </c>
      <c r="C158" s="5">
        <f t="shared" si="16"/>
        <v>13.9</v>
      </c>
      <c r="D158" s="5">
        <f t="shared" si="17"/>
        <v>0</v>
      </c>
      <c r="E158">
        <v>137</v>
      </c>
      <c r="F158" t="s">
        <v>428</v>
      </c>
      <c r="G158" t="str">
        <f t="shared" si="18"/>
        <v>서대문구</v>
      </c>
      <c r="H158">
        <f t="shared" si="19"/>
        <v>37.556812000000001</v>
      </c>
      <c r="I158">
        <f t="shared" si="20"/>
        <v>126.943184</v>
      </c>
      <c r="J158">
        <v>3</v>
      </c>
      <c r="K158" s="1">
        <v>43218.932847222219</v>
      </c>
      <c r="L158">
        <v>119</v>
      </c>
      <c r="M158" t="s">
        <v>429</v>
      </c>
      <c r="N158">
        <v>1</v>
      </c>
      <c r="O158">
        <v>24</v>
      </c>
      <c r="P158">
        <v>2240</v>
      </c>
      <c r="Q158">
        <f t="shared" si="21"/>
        <v>21</v>
      </c>
      <c r="R158" t="b">
        <f t="shared" si="22"/>
        <v>1</v>
      </c>
      <c r="S158" t="b">
        <f t="shared" si="23"/>
        <v>0</v>
      </c>
    </row>
    <row r="159" spans="1:19">
      <c r="A159" t="s">
        <v>430</v>
      </c>
      <c r="B159" s="1">
        <v>43218.024328703701</v>
      </c>
      <c r="C159" s="5">
        <f t="shared" si="16"/>
        <v>13.3</v>
      </c>
      <c r="D159" s="5">
        <f t="shared" si="17"/>
        <v>0</v>
      </c>
      <c r="E159">
        <v>1601</v>
      </c>
      <c r="F159" t="s">
        <v>431</v>
      </c>
      <c r="G159" t="str">
        <f t="shared" si="18"/>
        <v>노원구</v>
      </c>
      <c r="H159">
        <f t="shared" si="19"/>
        <v>37.615299</v>
      </c>
      <c r="I159">
        <f t="shared" si="20"/>
        <v>127.06446800000001</v>
      </c>
      <c r="J159">
        <v>10</v>
      </c>
      <c r="K159" s="1">
        <v>43218.029780092591</v>
      </c>
      <c r="L159">
        <v>1333</v>
      </c>
      <c r="M159" t="s">
        <v>432</v>
      </c>
      <c r="N159">
        <v>6</v>
      </c>
      <c r="O159">
        <v>7</v>
      </c>
      <c r="P159">
        <v>1120</v>
      </c>
      <c r="Q159">
        <f t="shared" si="21"/>
        <v>0</v>
      </c>
      <c r="R159" t="b">
        <f t="shared" si="22"/>
        <v>1</v>
      </c>
      <c r="S159" t="b">
        <f t="shared" si="23"/>
        <v>0</v>
      </c>
    </row>
    <row r="160" spans="1:19">
      <c r="A160" t="s">
        <v>433</v>
      </c>
      <c r="B160" s="1">
        <v>43206.322881944441</v>
      </c>
      <c r="C160" s="5">
        <f t="shared" si="16"/>
        <v>5</v>
      </c>
      <c r="D160" s="5">
        <f t="shared" si="17"/>
        <v>0</v>
      </c>
      <c r="E160">
        <v>1904</v>
      </c>
      <c r="F160" t="s">
        <v>434</v>
      </c>
      <c r="G160" t="str">
        <f t="shared" si="18"/>
        <v>구로구</v>
      </c>
      <c r="H160">
        <f t="shared" si="19"/>
        <v>37.514240000000001</v>
      </c>
      <c r="I160">
        <f t="shared" si="20"/>
        <v>126.882874</v>
      </c>
      <c r="J160">
        <v>5</v>
      </c>
      <c r="K160" s="1">
        <v>43206.328425925924</v>
      </c>
      <c r="L160">
        <v>1906</v>
      </c>
      <c r="M160" t="s">
        <v>435</v>
      </c>
      <c r="N160">
        <v>2</v>
      </c>
      <c r="O160">
        <v>7</v>
      </c>
      <c r="P160">
        <v>750</v>
      </c>
      <c r="Q160">
        <f t="shared" si="21"/>
        <v>7</v>
      </c>
      <c r="R160" t="b">
        <f t="shared" si="22"/>
        <v>0</v>
      </c>
      <c r="S160" t="b">
        <f t="shared" si="23"/>
        <v>0</v>
      </c>
    </row>
    <row r="161" spans="1:19">
      <c r="A161" t="s">
        <v>436</v>
      </c>
      <c r="B161" s="1">
        <v>43202.425949074073</v>
      </c>
      <c r="C161" s="5">
        <f t="shared" si="16"/>
        <v>13.8</v>
      </c>
      <c r="D161" s="5">
        <f t="shared" si="17"/>
        <v>0</v>
      </c>
      <c r="E161">
        <v>592</v>
      </c>
      <c r="F161" t="s">
        <v>437</v>
      </c>
      <c r="G161" t="str">
        <f t="shared" si="18"/>
        <v>광진구</v>
      </c>
      <c r="H161">
        <f t="shared" si="19"/>
        <v>37.541912000000004</v>
      </c>
      <c r="I161">
        <f t="shared" si="20"/>
        <v>127.077637</v>
      </c>
      <c r="J161">
        <v>7</v>
      </c>
      <c r="K161" s="1">
        <v>43202.428101851852</v>
      </c>
      <c r="L161">
        <v>500</v>
      </c>
      <c r="M161" t="s">
        <v>438</v>
      </c>
      <c r="N161">
        <v>7</v>
      </c>
      <c r="O161">
        <v>2</v>
      </c>
      <c r="P161">
        <v>720</v>
      </c>
      <c r="Q161">
        <f t="shared" si="21"/>
        <v>10</v>
      </c>
      <c r="R161" t="b">
        <f t="shared" si="22"/>
        <v>0</v>
      </c>
      <c r="S161" t="b">
        <f t="shared" si="23"/>
        <v>0</v>
      </c>
    </row>
    <row r="162" spans="1:19">
      <c r="A162" t="s">
        <v>439</v>
      </c>
      <c r="B162" s="1">
        <v>43210.729884259257</v>
      </c>
      <c r="C162" s="5">
        <f t="shared" si="16"/>
        <v>25.6</v>
      </c>
      <c r="D162" s="5">
        <f t="shared" si="17"/>
        <v>0</v>
      </c>
      <c r="E162">
        <v>2246</v>
      </c>
      <c r="F162" t="s">
        <v>440</v>
      </c>
      <c r="G162" t="str">
        <f t="shared" si="18"/>
        <v>서초구</v>
      </c>
      <c r="H162">
        <f t="shared" si="19"/>
        <v>37.469200000000001</v>
      </c>
      <c r="I162">
        <f t="shared" si="20"/>
        <v>127.02900700000001</v>
      </c>
      <c r="J162">
        <v>13</v>
      </c>
      <c r="K162" s="1">
        <v>43210.737013888887</v>
      </c>
      <c r="L162">
        <v>2243</v>
      </c>
      <c r="M162" t="s">
        <v>441</v>
      </c>
      <c r="N162">
        <v>3</v>
      </c>
      <c r="O162">
        <v>10</v>
      </c>
      <c r="P162">
        <v>1740</v>
      </c>
      <c r="Q162">
        <f t="shared" si="21"/>
        <v>17</v>
      </c>
      <c r="R162" t="b">
        <f t="shared" si="22"/>
        <v>0</v>
      </c>
      <c r="S162" t="b">
        <f t="shared" si="23"/>
        <v>0</v>
      </c>
    </row>
    <row r="163" spans="1:19">
      <c r="A163" t="s">
        <v>442</v>
      </c>
      <c r="B163" s="1">
        <v>43200.691018518519</v>
      </c>
      <c r="C163" s="5">
        <f t="shared" si="16"/>
        <v>20.9</v>
      </c>
      <c r="D163" s="5">
        <f t="shared" si="17"/>
        <v>0</v>
      </c>
      <c r="E163">
        <v>1449</v>
      </c>
      <c r="F163" t="s">
        <v>196</v>
      </c>
      <c r="G163" t="str">
        <f t="shared" si="18"/>
        <v>중랑구</v>
      </c>
      <c r="H163">
        <f t="shared" si="19"/>
        <v>37.596558000000002</v>
      </c>
      <c r="I163">
        <f t="shared" si="20"/>
        <v>127.085838</v>
      </c>
      <c r="J163">
        <v>3</v>
      </c>
      <c r="K163" s="1">
        <v>43200.703900462962</v>
      </c>
      <c r="L163">
        <v>1414</v>
      </c>
      <c r="M163" t="s">
        <v>195</v>
      </c>
      <c r="N163">
        <v>6</v>
      </c>
      <c r="O163">
        <v>18</v>
      </c>
      <c r="P163">
        <v>2010</v>
      </c>
      <c r="Q163">
        <f t="shared" si="21"/>
        <v>16</v>
      </c>
      <c r="R163" t="b">
        <f t="shared" si="22"/>
        <v>0</v>
      </c>
      <c r="S163" t="b">
        <f t="shared" si="23"/>
        <v>0</v>
      </c>
    </row>
    <row r="164" spans="1:19">
      <c r="A164" t="s">
        <v>443</v>
      </c>
      <c r="B164" s="1">
        <v>43191.493020833332</v>
      </c>
      <c r="C164" s="5">
        <f t="shared" si="16"/>
        <v>16.7</v>
      </c>
      <c r="D164" s="5">
        <f t="shared" si="17"/>
        <v>0</v>
      </c>
      <c r="E164">
        <v>1115</v>
      </c>
      <c r="F164" t="s">
        <v>444</v>
      </c>
      <c r="G164" t="str">
        <f t="shared" si="18"/>
        <v>강서구</v>
      </c>
      <c r="H164">
        <f t="shared" si="19"/>
        <v>37.551665999999997</v>
      </c>
      <c r="I164">
        <f t="shared" si="20"/>
        <v>126.86409</v>
      </c>
      <c r="J164">
        <v>7</v>
      </c>
      <c r="K164" s="1">
        <v>43191.6175</v>
      </c>
      <c r="L164">
        <v>1119</v>
      </c>
      <c r="M164" t="s">
        <v>445</v>
      </c>
      <c r="N164">
        <v>4</v>
      </c>
      <c r="O164">
        <v>179</v>
      </c>
      <c r="P164">
        <v>16490</v>
      </c>
      <c r="Q164">
        <f t="shared" si="21"/>
        <v>11</v>
      </c>
      <c r="R164" t="b">
        <f t="shared" si="22"/>
        <v>1</v>
      </c>
      <c r="S164" t="b">
        <f t="shared" si="23"/>
        <v>0</v>
      </c>
    </row>
    <row r="165" spans="1:19">
      <c r="A165" t="s">
        <v>446</v>
      </c>
      <c r="B165" s="1">
        <v>43192.887141203704</v>
      </c>
      <c r="C165" s="5">
        <f t="shared" si="16"/>
        <v>17.899999999999999</v>
      </c>
      <c r="D165" s="5">
        <f t="shared" si="17"/>
        <v>0</v>
      </c>
      <c r="E165">
        <v>316</v>
      </c>
      <c r="F165" t="s">
        <v>447</v>
      </c>
      <c r="G165" t="str">
        <f t="shared" si="18"/>
        <v>종로구</v>
      </c>
      <c r="H165">
        <f t="shared" si="19"/>
        <v>37.570396000000002</v>
      </c>
      <c r="I165">
        <f t="shared" si="20"/>
        <v>126.98178900000001</v>
      </c>
      <c r="J165">
        <v>10</v>
      </c>
      <c r="K165" s="1">
        <v>43192.892708333333</v>
      </c>
      <c r="L165">
        <v>332</v>
      </c>
      <c r="M165" t="s">
        <v>448</v>
      </c>
      <c r="N165">
        <v>2</v>
      </c>
      <c r="O165">
        <v>7</v>
      </c>
      <c r="P165">
        <v>830</v>
      </c>
      <c r="Q165">
        <f t="shared" si="21"/>
        <v>21</v>
      </c>
      <c r="R165" t="b">
        <f t="shared" si="22"/>
        <v>0</v>
      </c>
      <c r="S165" t="b">
        <f t="shared" si="23"/>
        <v>0</v>
      </c>
    </row>
    <row r="166" spans="1:19">
      <c r="A166" t="s">
        <v>449</v>
      </c>
      <c r="B166" s="1">
        <v>43194.338969907411</v>
      </c>
      <c r="C166" s="5">
        <f t="shared" si="16"/>
        <v>10.3</v>
      </c>
      <c r="D166" s="5">
        <f t="shared" si="17"/>
        <v>0</v>
      </c>
      <c r="E166">
        <v>1529</v>
      </c>
      <c r="F166" t="s">
        <v>304</v>
      </c>
      <c r="G166" t="str">
        <f t="shared" si="18"/>
        <v>강북구</v>
      </c>
      <c r="H166">
        <f t="shared" si="19"/>
        <v>37.630180000000003</v>
      </c>
      <c r="I166">
        <f t="shared" si="20"/>
        <v>127.02491000000001</v>
      </c>
      <c r="J166">
        <v>14</v>
      </c>
      <c r="K166" s="1">
        <v>43194.340590277781</v>
      </c>
      <c r="L166">
        <v>1527</v>
      </c>
      <c r="M166" t="s">
        <v>450</v>
      </c>
      <c r="N166">
        <v>9</v>
      </c>
      <c r="O166">
        <v>2</v>
      </c>
      <c r="P166">
        <v>350</v>
      </c>
      <c r="Q166">
        <f t="shared" si="21"/>
        <v>8</v>
      </c>
      <c r="R166" t="b">
        <f t="shared" si="22"/>
        <v>0</v>
      </c>
      <c r="S166" t="b">
        <f t="shared" si="23"/>
        <v>0</v>
      </c>
    </row>
    <row r="167" spans="1:19">
      <c r="A167" t="s">
        <v>451</v>
      </c>
      <c r="B167" s="1">
        <v>43204.91642361111</v>
      </c>
      <c r="C167" s="5">
        <f t="shared" si="16"/>
        <v>9.1</v>
      </c>
      <c r="D167" s="5">
        <f t="shared" si="17"/>
        <v>0</v>
      </c>
      <c r="E167">
        <v>1140</v>
      </c>
      <c r="F167" t="s">
        <v>452</v>
      </c>
      <c r="G167" t="str">
        <f t="shared" si="18"/>
        <v>강서구</v>
      </c>
      <c r="H167">
        <f t="shared" si="19"/>
        <v>37.531399</v>
      </c>
      <c r="I167">
        <f t="shared" si="20"/>
        <v>126.863609</v>
      </c>
      <c r="J167">
        <v>15</v>
      </c>
      <c r="K167" s="1">
        <v>43204.925173611111</v>
      </c>
      <c r="L167">
        <v>716</v>
      </c>
      <c r="M167" t="s">
        <v>295</v>
      </c>
      <c r="N167">
        <v>14</v>
      </c>
      <c r="O167">
        <v>11</v>
      </c>
      <c r="P167">
        <v>1590</v>
      </c>
      <c r="Q167">
        <f t="shared" si="21"/>
        <v>21</v>
      </c>
      <c r="R167" t="b">
        <f t="shared" si="22"/>
        <v>1</v>
      </c>
      <c r="S167" t="b">
        <f t="shared" si="23"/>
        <v>0</v>
      </c>
    </row>
    <row r="168" spans="1:19">
      <c r="A168" t="s">
        <v>453</v>
      </c>
      <c r="B168" s="1">
        <v>43215.544803240744</v>
      </c>
      <c r="C168" s="5">
        <f t="shared" si="16"/>
        <v>20.8</v>
      </c>
      <c r="D168" s="5">
        <f t="shared" si="17"/>
        <v>0</v>
      </c>
      <c r="E168">
        <v>2141</v>
      </c>
      <c r="F168" t="s">
        <v>173</v>
      </c>
      <c r="G168" t="str">
        <f t="shared" si="18"/>
        <v>관악구</v>
      </c>
      <c r="H168">
        <f t="shared" si="19"/>
        <v>37.472293999999998</v>
      </c>
      <c r="I168">
        <f t="shared" si="20"/>
        <v>126.93341100000001</v>
      </c>
      <c r="J168">
        <v>7</v>
      </c>
      <c r="K168" s="1">
        <v>43215.566793981481</v>
      </c>
      <c r="L168">
        <v>255</v>
      </c>
      <c r="M168" t="s">
        <v>81</v>
      </c>
      <c r="N168">
        <v>9</v>
      </c>
      <c r="O168">
        <v>31</v>
      </c>
      <c r="P168">
        <v>8150</v>
      </c>
      <c r="Q168">
        <f t="shared" si="21"/>
        <v>13</v>
      </c>
      <c r="R168" t="b">
        <f t="shared" si="22"/>
        <v>0</v>
      </c>
      <c r="S168" t="b">
        <f t="shared" si="23"/>
        <v>0</v>
      </c>
    </row>
    <row r="169" spans="1:19">
      <c r="A169" t="s">
        <v>454</v>
      </c>
      <c r="B169" s="1">
        <v>43212.271319444444</v>
      </c>
      <c r="C169" s="5">
        <f t="shared" si="16"/>
        <v>14.6</v>
      </c>
      <c r="D169" s="5">
        <f t="shared" si="17"/>
        <v>0</v>
      </c>
      <c r="E169">
        <v>637</v>
      </c>
      <c r="F169" t="s">
        <v>455</v>
      </c>
      <c r="G169" t="str">
        <f t="shared" si="18"/>
        <v>동대문구</v>
      </c>
      <c r="H169">
        <f t="shared" si="19"/>
        <v>37.591614</v>
      </c>
      <c r="I169">
        <f t="shared" si="20"/>
        <v>127.04579200000001</v>
      </c>
      <c r="J169">
        <v>5</v>
      </c>
      <c r="K169" s="1">
        <v>43212.275555555556</v>
      </c>
      <c r="L169">
        <v>633</v>
      </c>
      <c r="M169" t="s">
        <v>456</v>
      </c>
      <c r="N169">
        <v>1</v>
      </c>
      <c r="O169">
        <v>5</v>
      </c>
      <c r="P169">
        <v>1230</v>
      </c>
      <c r="Q169">
        <f t="shared" si="21"/>
        <v>6</v>
      </c>
      <c r="R169" t="b">
        <f t="shared" si="22"/>
        <v>1</v>
      </c>
      <c r="S169" t="b">
        <f t="shared" si="23"/>
        <v>0</v>
      </c>
    </row>
    <row r="170" spans="1:19">
      <c r="A170" t="s">
        <v>457</v>
      </c>
      <c r="B170" s="1">
        <v>43192.790682870371</v>
      </c>
      <c r="C170" s="5">
        <f t="shared" si="16"/>
        <v>20.7</v>
      </c>
      <c r="D170" s="5">
        <f t="shared" si="17"/>
        <v>0</v>
      </c>
      <c r="E170">
        <v>166</v>
      </c>
      <c r="F170" t="s">
        <v>458</v>
      </c>
      <c r="G170" t="str">
        <f t="shared" si="18"/>
        <v>서대문구</v>
      </c>
      <c r="H170">
        <f t="shared" si="19"/>
        <v>37.573276999999997</v>
      </c>
      <c r="I170">
        <f t="shared" si="20"/>
        <v>126.919678</v>
      </c>
      <c r="J170">
        <v>4</v>
      </c>
      <c r="K170" s="1">
        <v>43192.841458333336</v>
      </c>
      <c r="L170">
        <v>825</v>
      </c>
      <c r="M170" t="s">
        <v>459</v>
      </c>
      <c r="N170">
        <v>1</v>
      </c>
      <c r="O170">
        <v>69</v>
      </c>
      <c r="P170">
        <v>14750</v>
      </c>
      <c r="Q170">
        <f t="shared" si="21"/>
        <v>18</v>
      </c>
      <c r="R170" t="b">
        <f t="shared" si="22"/>
        <v>0</v>
      </c>
      <c r="S170" t="b">
        <f t="shared" si="23"/>
        <v>0</v>
      </c>
    </row>
    <row r="171" spans="1:19">
      <c r="A171" t="s">
        <v>460</v>
      </c>
      <c r="B171" s="1">
        <v>43203.840902777774</v>
      </c>
      <c r="C171" s="5">
        <f t="shared" si="16"/>
        <v>16.2</v>
      </c>
      <c r="D171" s="5">
        <f t="shared" si="17"/>
        <v>0</v>
      </c>
      <c r="E171">
        <v>3501</v>
      </c>
      <c r="F171" t="s">
        <v>461</v>
      </c>
      <c r="G171" t="str">
        <f t="shared" si="18"/>
        <v>광진구</v>
      </c>
      <c r="H171">
        <f t="shared" si="19"/>
        <v>37.539501000000001</v>
      </c>
      <c r="I171">
        <f t="shared" si="20"/>
        <v>127.083</v>
      </c>
      <c r="J171">
        <v>4</v>
      </c>
      <c r="K171" s="1">
        <v>43203.872581018521</v>
      </c>
      <c r="L171">
        <v>546</v>
      </c>
      <c r="M171" t="s">
        <v>21</v>
      </c>
      <c r="N171">
        <v>6</v>
      </c>
      <c r="O171">
        <v>44</v>
      </c>
      <c r="P171">
        <v>2380</v>
      </c>
      <c r="Q171">
        <f t="shared" si="21"/>
        <v>20</v>
      </c>
      <c r="R171" t="b">
        <f t="shared" si="22"/>
        <v>0</v>
      </c>
      <c r="S171" t="b">
        <f t="shared" si="23"/>
        <v>0</v>
      </c>
    </row>
    <row r="172" spans="1:19">
      <c r="A172" t="s">
        <v>462</v>
      </c>
      <c r="B172" s="1">
        <v>43208.7421412037</v>
      </c>
      <c r="C172" s="5">
        <f t="shared" si="16"/>
        <v>17.8</v>
      </c>
      <c r="D172" s="5">
        <f t="shared" si="17"/>
        <v>0</v>
      </c>
      <c r="E172">
        <v>505</v>
      </c>
      <c r="F172" t="s">
        <v>20</v>
      </c>
      <c r="G172" t="str">
        <f t="shared" si="18"/>
        <v>광진구</v>
      </c>
      <c r="H172">
        <f t="shared" si="19"/>
        <v>37.537010000000002</v>
      </c>
      <c r="I172">
        <f t="shared" si="20"/>
        <v>127.082245</v>
      </c>
      <c r="J172">
        <v>1</v>
      </c>
      <c r="K172" s="1">
        <v>43208.750150462962</v>
      </c>
      <c r="L172">
        <v>501</v>
      </c>
      <c r="M172" t="s">
        <v>143</v>
      </c>
      <c r="N172">
        <v>15</v>
      </c>
      <c r="O172">
        <v>11</v>
      </c>
      <c r="P172">
        <v>1660</v>
      </c>
      <c r="Q172">
        <f t="shared" si="21"/>
        <v>17</v>
      </c>
      <c r="R172" t="b">
        <f t="shared" si="22"/>
        <v>0</v>
      </c>
      <c r="S172" t="b">
        <f t="shared" si="23"/>
        <v>0</v>
      </c>
    </row>
    <row r="173" spans="1:19">
      <c r="A173" t="s">
        <v>463</v>
      </c>
      <c r="B173" s="1">
        <v>43191.569907407407</v>
      </c>
      <c r="C173" s="5">
        <f t="shared" si="16"/>
        <v>17.899999999999999</v>
      </c>
      <c r="D173" s="5">
        <f t="shared" si="17"/>
        <v>0</v>
      </c>
      <c r="E173">
        <v>1235</v>
      </c>
      <c r="F173" t="s">
        <v>464</v>
      </c>
      <c r="G173" t="str">
        <f t="shared" si="18"/>
        <v>송파구</v>
      </c>
      <c r="H173">
        <f t="shared" si="19"/>
        <v>37.508338999999999</v>
      </c>
      <c r="I173">
        <f t="shared" si="20"/>
        <v>127.088142</v>
      </c>
      <c r="J173">
        <v>3</v>
      </c>
      <c r="K173" s="1">
        <v>43191.581689814811</v>
      </c>
      <c r="L173">
        <v>1232</v>
      </c>
      <c r="M173" t="s">
        <v>465</v>
      </c>
      <c r="N173">
        <v>4</v>
      </c>
      <c r="O173">
        <v>16</v>
      </c>
      <c r="P173">
        <v>1040</v>
      </c>
      <c r="Q173">
        <f t="shared" si="21"/>
        <v>13</v>
      </c>
      <c r="R173" t="b">
        <f t="shared" si="22"/>
        <v>1</v>
      </c>
      <c r="S173" t="b">
        <f t="shared" si="23"/>
        <v>0</v>
      </c>
    </row>
    <row r="174" spans="1:19">
      <c r="A174" t="s">
        <v>466</v>
      </c>
      <c r="B174" s="1">
        <v>43193.346203703702</v>
      </c>
      <c r="C174" s="5">
        <f t="shared" si="16"/>
        <v>17.3</v>
      </c>
      <c r="D174" s="5">
        <f t="shared" si="17"/>
        <v>0</v>
      </c>
      <c r="E174">
        <v>318</v>
      </c>
      <c r="F174" t="s">
        <v>467</v>
      </c>
      <c r="G174" t="str">
        <f t="shared" si="18"/>
        <v>중구</v>
      </c>
      <c r="H174">
        <f t="shared" si="19"/>
        <v>37.568527000000003</v>
      </c>
      <c r="I174">
        <f t="shared" si="20"/>
        <v>126.982552</v>
      </c>
      <c r="J174">
        <v>1</v>
      </c>
      <c r="K174" s="1">
        <v>43193.358449074076</v>
      </c>
      <c r="L174">
        <v>300</v>
      </c>
      <c r="M174" t="s">
        <v>468</v>
      </c>
      <c r="N174">
        <v>6</v>
      </c>
      <c r="O174">
        <v>17</v>
      </c>
      <c r="P174">
        <v>1830</v>
      </c>
      <c r="Q174">
        <f t="shared" si="21"/>
        <v>8</v>
      </c>
      <c r="R174" t="b">
        <f t="shared" si="22"/>
        <v>0</v>
      </c>
      <c r="S174" t="b">
        <f t="shared" si="23"/>
        <v>0</v>
      </c>
    </row>
    <row r="175" spans="1:19">
      <c r="A175" t="s">
        <v>469</v>
      </c>
      <c r="B175" s="1">
        <v>43211.505277777775</v>
      </c>
      <c r="C175" s="5">
        <f t="shared" si="16"/>
        <v>24.3</v>
      </c>
      <c r="D175" s="5">
        <f t="shared" si="17"/>
        <v>0</v>
      </c>
      <c r="E175">
        <v>1455</v>
      </c>
      <c r="F175" t="s">
        <v>470</v>
      </c>
      <c r="G175" t="str">
        <f t="shared" si="18"/>
        <v>중랑구</v>
      </c>
      <c r="H175">
        <f t="shared" si="19"/>
        <v>37.596328999999997</v>
      </c>
      <c r="I175">
        <f t="shared" si="20"/>
        <v>127.085899</v>
      </c>
      <c r="J175">
        <v>7</v>
      </c>
      <c r="K175" s="1">
        <v>43211.52239583333</v>
      </c>
      <c r="L175">
        <v>1408</v>
      </c>
      <c r="M175" t="s">
        <v>471</v>
      </c>
      <c r="N175">
        <v>8</v>
      </c>
      <c r="O175">
        <v>24</v>
      </c>
      <c r="P175">
        <v>3970</v>
      </c>
      <c r="Q175">
        <f t="shared" si="21"/>
        <v>12</v>
      </c>
      <c r="R175" t="b">
        <f t="shared" si="22"/>
        <v>1</v>
      </c>
      <c r="S175" t="b">
        <f t="shared" si="23"/>
        <v>0</v>
      </c>
    </row>
    <row r="176" spans="1:19">
      <c r="A176" t="s">
        <v>472</v>
      </c>
      <c r="B176" s="1">
        <v>43207.621215277781</v>
      </c>
      <c r="C176" s="5">
        <f t="shared" si="16"/>
        <v>19.8</v>
      </c>
      <c r="D176" s="5">
        <f t="shared" si="17"/>
        <v>0</v>
      </c>
      <c r="E176">
        <v>207</v>
      </c>
      <c r="F176" t="s">
        <v>118</v>
      </c>
      <c r="G176" t="str">
        <f t="shared" si="18"/>
        <v>영등포구</v>
      </c>
      <c r="H176">
        <f t="shared" si="19"/>
        <v>37.526989</v>
      </c>
      <c r="I176">
        <f t="shared" si="20"/>
        <v>126.932098</v>
      </c>
      <c r="J176">
        <v>16</v>
      </c>
      <c r="K176" s="1">
        <v>43207.65519675926</v>
      </c>
      <c r="L176">
        <v>207</v>
      </c>
      <c r="M176" t="s">
        <v>118</v>
      </c>
      <c r="N176">
        <v>8</v>
      </c>
      <c r="O176">
        <v>48</v>
      </c>
      <c r="P176">
        <v>8140</v>
      </c>
      <c r="Q176">
        <f t="shared" si="21"/>
        <v>14</v>
      </c>
      <c r="R176" t="b">
        <f t="shared" si="22"/>
        <v>0</v>
      </c>
      <c r="S176" t="b">
        <f t="shared" si="23"/>
        <v>0</v>
      </c>
    </row>
    <row r="177" spans="1:19">
      <c r="A177" t="s">
        <v>473</v>
      </c>
      <c r="B177" s="1">
        <v>43216.650671296295</v>
      </c>
      <c r="C177" s="5">
        <f t="shared" si="16"/>
        <v>21.9</v>
      </c>
      <c r="D177" s="5">
        <f t="shared" si="17"/>
        <v>0</v>
      </c>
      <c r="E177">
        <v>1316</v>
      </c>
      <c r="F177" t="s">
        <v>474</v>
      </c>
      <c r="G177" t="str">
        <f t="shared" si="18"/>
        <v>성북구</v>
      </c>
      <c r="H177">
        <f t="shared" si="19"/>
        <v>37.607261999999999</v>
      </c>
      <c r="I177">
        <f t="shared" si="20"/>
        <v>127.002838</v>
      </c>
      <c r="J177">
        <v>16</v>
      </c>
      <c r="K177" s="1">
        <v>43216.681747685187</v>
      </c>
      <c r="L177">
        <v>1534</v>
      </c>
      <c r="M177" t="s">
        <v>475</v>
      </c>
      <c r="N177">
        <v>20</v>
      </c>
      <c r="O177">
        <v>44</v>
      </c>
      <c r="P177">
        <v>5850</v>
      </c>
      <c r="Q177">
        <f t="shared" si="21"/>
        <v>15</v>
      </c>
      <c r="R177" t="b">
        <f t="shared" si="22"/>
        <v>0</v>
      </c>
      <c r="S177" t="b">
        <f t="shared" si="23"/>
        <v>0</v>
      </c>
    </row>
    <row r="178" spans="1:19">
      <c r="A178" t="s">
        <v>476</v>
      </c>
      <c r="B178" s="1">
        <v>43192.928969907407</v>
      </c>
      <c r="C178" s="5">
        <f t="shared" si="16"/>
        <v>17.399999999999999</v>
      </c>
      <c r="D178" s="5">
        <f t="shared" si="17"/>
        <v>0</v>
      </c>
      <c r="E178">
        <v>2301</v>
      </c>
      <c r="F178" t="s">
        <v>371</v>
      </c>
      <c r="G178" t="str">
        <f t="shared" si="18"/>
        <v>강남구</v>
      </c>
      <c r="H178">
        <f t="shared" si="19"/>
        <v>37.524070999999999</v>
      </c>
      <c r="I178">
        <f t="shared" si="20"/>
        <v>127.02179</v>
      </c>
      <c r="J178">
        <v>8</v>
      </c>
      <c r="K178" s="1">
        <v>43192.96298611111</v>
      </c>
      <c r="L178">
        <v>2301</v>
      </c>
      <c r="M178" t="s">
        <v>371</v>
      </c>
      <c r="N178">
        <v>8</v>
      </c>
      <c r="O178">
        <v>48</v>
      </c>
      <c r="P178">
        <v>10590</v>
      </c>
      <c r="Q178">
        <f t="shared" si="21"/>
        <v>22</v>
      </c>
      <c r="R178" t="b">
        <f t="shared" si="22"/>
        <v>0</v>
      </c>
      <c r="S178" t="b">
        <f t="shared" si="23"/>
        <v>0</v>
      </c>
    </row>
    <row r="179" spans="1:19">
      <c r="A179" t="s">
        <v>477</v>
      </c>
      <c r="B179" s="1">
        <v>43215.88480324074</v>
      </c>
      <c r="C179" s="5">
        <f t="shared" si="16"/>
        <v>15.9</v>
      </c>
      <c r="D179" s="5">
        <f t="shared" si="17"/>
        <v>0</v>
      </c>
      <c r="E179">
        <v>152</v>
      </c>
      <c r="F179" t="s">
        <v>198</v>
      </c>
      <c r="G179" t="str">
        <f t="shared" si="18"/>
        <v>마포구</v>
      </c>
      <c r="H179">
        <f t="shared" si="19"/>
        <v>37.556609999999999</v>
      </c>
      <c r="I179">
        <f t="shared" si="20"/>
        <v>126.89801799999999</v>
      </c>
      <c r="J179">
        <v>19</v>
      </c>
      <c r="K179" s="1">
        <v>43215.927395833336</v>
      </c>
      <c r="L179">
        <v>278</v>
      </c>
      <c r="M179" t="s">
        <v>175</v>
      </c>
      <c r="N179">
        <v>6</v>
      </c>
      <c r="O179">
        <v>58</v>
      </c>
      <c r="P179">
        <v>8430</v>
      </c>
      <c r="Q179">
        <f t="shared" si="21"/>
        <v>21</v>
      </c>
      <c r="R179" t="b">
        <f t="shared" si="22"/>
        <v>0</v>
      </c>
      <c r="S179" t="b">
        <f t="shared" si="23"/>
        <v>0</v>
      </c>
    </row>
    <row r="180" spans="1:19">
      <c r="A180" t="s">
        <v>478</v>
      </c>
      <c r="B180" s="1">
        <v>43201.351886574077</v>
      </c>
      <c r="C180" s="5">
        <f t="shared" si="16"/>
        <v>9.6999999999999993</v>
      </c>
      <c r="D180" s="5">
        <f t="shared" si="17"/>
        <v>0</v>
      </c>
      <c r="E180">
        <v>158</v>
      </c>
      <c r="F180" t="s">
        <v>479</v>
      </c>
      <c r="G180" t="str">
        <f t="shared" si="18"/>
        <v>서대문구</v>
      </c>
      <c r="H180">
        <f t="shared" si="19"/>
        <v>37.571258999999998</v>
      </c>
      <c r="I180">
        <f t="shared" si="20"/>
        <v>126.96048</v>
      </c>
      <c r="J180">
        <v>5</v>
      </c>
      <c r="K180" s="1">
        <v>43201.362430555557</v>
      </c>
      <c r="L180">
        <v>377</v>
      </c>
      <c r="M180" t="s">
        <v>480</v>
      </c>
      <c r="N180">
        <v>5</v>
      </c>
      <c r="O180">
        <v>14</v>
      </c>
      <c r="P180">
        <v>2470</v>
      </c>
      <c r="Q180">
        <f t="shared" si="21"/>
        <v>8</v>
      </c>
      <c r="R180" t="b">
        <f t="shared" si="22"/>
        <v>0</v>
      </c>
      <c r="S180" t="b">
        <f t="shared" si="23"/>
        <v>0</v>
      </c>
    </row>
    <row r="181" spans="1:19">
      <c r="A181" t="s">
        <v>481</v>
      </c>
      <c r="B181" s="1">
        <v>43202.687557870369</v>
      </c>
      <c r="C181" s="5">
        <f t="shared" si="16"/>
        <v>18.8</v>
      </c>
      <c r="D181" s="5">
        <f t="shared" si="17"/>
        <v>0</v>
      </c>
      <c r="E181">
        <v>132</v>
      </c>
      <c r="F181" t="s">
        <v>374</v>
      </c>
      <c r="G181" t="str">
        <f t="shared" si="18"/>
        <v>서대문구</v>
      </c>
      <c r="H181">
        <f t="shared" si="19"/>
        <v>37.556789000000002</v>
      </c>
      <c r="I181">
        <f t="shared" si="20"/>
        <v>126.935883</v>
      </c>
      <c r="J181">
        <v>1</v>
      </c>
      <c r="K181" s="1">
        <v>43202.696203703701</v>
      </c>
      <c r="L181">
        <v>114</v>
      </c>
      <c r="M181" t="s">
        <v>58</v>
      </c>
      <c r="N181">
        <v>10</v>
      </c>
      <c r="O181">
        <v>12</v>
      </c>
      <c r="P181">
        <v>1900</v>
      </c>
      <c r="Q181">
        <f t="shared" si="21"/>
        <v>16</v>
      </c>
      <c r="R181" t="b">
        <f t="shared" si="22"/>
        <v>0</v>
      </c>
      <c r="S181" t="b">
        <f t="shared" si="23"/>
        <v>0</v>
      </c>
    </row>
    <row r="182" spans="1:19">
      <c r="A182" t="s">
        <v>482</v>
      </c>
      <c r="B182" s="1">
        <v>43211.785509259258</v>
      </c>
      <c r="C182" s="5">
        <f t="shared" si="16"/>
        <v>22.2</v>
      </c>
      <c r="D182" s="5">
        <f t="shared" si="17"/>
        <v>0</v>
      </c>
      <c r="E182">
        <v>129</v>
      </c>
      <c r="F182" t="s">
        <v>408</v>
      </c>
      <c r="G182" t="str">
        <f t="shared" si="18"/>
        <v>마포구</v>
      </c>
      <c r="H182">
        <f t="shared" si="19"/>
        <v>37.555053999999998</v>
      </c>
      <c r="I182">
        <f t="shared" si="20"/>
        <v>126.937569</v>
      </c>
      <c r="J182">
        <v>3</v>
      </c>
      <c r="K182" s="1">
        <v>43211.83121527778</v>
      </c>
      <c r="L182">
        <v>124</v>
      </c>
      <c r="M182" t="s">
        <v>217</v>
      </c>
      <c r="N182">
        <v>5</v>
      </c>
      <c r="O182">
        <v>62</v>
      </c>
      <c r="P182">
        <v>2490</v>
      </c>
      <c r="Q182">
        <f t="shared" si="21"/>
        <v>18</v>
      </c>
      <c r="R182" t="b">
        <f t="shared" si="22"/>
        <v>1</v>
      </c>
      <c r="S182" t="b">
        <f t="shared" si="23"/>
        <v>0</v>
      </c>
    </row>
    <row r="183" spans="1:19">
      <c r="A183" t="s">
        <v>483</v>
      </c>
      <c r="B183" s="1">
        <v>43206.906655092593</v>
      </c>
      <c r="C183" s="5">
        <f t="shared" si="16"/>
        <v>11.1</v>
      </c>
      <c r="D183" s="5">
        <f t="shared" si="17"/>
        <v>0</v>
      </c>
      <c r="E183">
        <v>147</v>
      </c>
      <c r="F183" t="s">
        <v>484</v>
      </c>
      <c r="G183" t="str">
        <f t="shared" si="18"/>
        <v>마포구</v>
      </c>
      <c r="H183">
        <f t="shared" si="19"/>
        <v>37.539271999999997</v>
      </c>
      <c r="I183">
        <f t="shared" si="20"/>
        <v>126.945915</v>
      </c>
      <c r="J183">
        <v>1</v>
      </c>
      <c r="K183" s="1">
        <v>43206.967002314814</v>
      </c>
      <c r="L183">
        <v>146</v>
      </c>
      <c r="M183" t="s">
        <v>63</v>
      </c>
      <c r="N183">
        <v>12</v>
      </c>
      <c r="O183">
        <v>83</v>
      </c>
      <c r="P183">
        <v>15780</v>
      </c>
      <c r="Q183">
        <f t="shared" si="21"/>
        <v>21</v>
      </c>
      <c r="R183" t="b">
        <f t="shared" si="22"/>
        <v>0</v>
      </c>
      <c r="S183" t="b">
        <f t="shared" si="23"/>
        <v>0</v>
      </c>
    </row>
    <row r="184" spans="1:19">
      <c r="A184" t="s">
        <v>485</v>
      </c>
      <c r="B184" s="1">
        <v>43218.99417824074</v>
      </c>
      <c r="C184" s="5">
        <f t="shared" si="16"/>
        <v>12.3</v>
      </c>
      <c r="D184" s="5">
        <f t="shared" si="17"/>
        <v>0</v>
      </c>
      <c r="E184">
        <v>1512</v>
      </c>
      <c r="F184" t="s">
        <v>486</v>
      </c>
      <c r="G184" t="str">
        <f t="shared" si="18"/>
        <v>강북구</v>
      </c>
      <c r="H184">
        <f t="shared" si="19"/>
        <v>37.644736999999999</v>
      </c>
      <c r="I184">
        <f t="shared" si="20"/>
        <v>127.026566</v>
      </c>
      <c r="J184">
        <v>10</v>
      </c>
      <c r="K184" s="1">
        <v>43219.075428240743</v>
      </c>
      <c r="L184">
        <v>1512</v>
      </c>
      <c r="M184" t="s">
        <v>486</v>
      </c>
      <c r="N184">
        <v>16</v>
      </c>
      <c r="O184">
        <v>116</v>
      </c>
      <c r="P184">
        <v>12330</v>
      </c>
      <c r="Q184">
        <f t="shared" si="21"/>
        <v>23</v>
      </c>
      <c r="R184" t="b">
        <f t="shared" si="22"/>
        <v>1</v>
      </c>
      <c r="S184" t="b">
        <f t="shared" si="23"/>
        <v>0</v>
      </c>
    </row>
    <row r="185" spans="1:19">
      <c r="A185" t="s">
        <v>487</v>
      </c>
      <c r="B185" s="1">
        <v>43211.448368055557</v>
      </c>
      <c r="C185" s="5">
        <f t="shared" si="16"/>
        <v>20.6</v>
      </c>
      <c r="D185" s="5">
        <f t="shared" si="17"/>
        <v>0</v>
      </c>
      <c r="E185">
        <v>401</v>
      </c>
      <c r="F185" t="s">
        <v>488</v>
      </c>
      <c r="G185" t="str">
        <f t="shared" si="18"/>
        <v>마포구</v>
      </c>
      <c r="H185">
        <f t="shared" si="19"/>
        <v>37.586188999999997</v>
      </c>
      <c r="I185">
        <f t="shared" si="20"/>
        <v>126.881615</v>
      </c>
      <c r="J185">
        <v>4</v>
      </c>
      <c r="K185" s="1">
        <v>43211.4531712963</v>
      </c>
      <c r="L185">
        <v>409</v>
      </c>
      <c r="M185" t="s">
        <v>36</v>
      </c>
      <c r="N185">
        <v>3</v>
      </c>
      <c r="O185">
        <v>6</v>
      </c>
      <c r="P185">
        <v>1200</v>
      </c>
      <c r="Q185">
        <f t="shared" si="21"/>
        <v>10</v>
      </c>
      <c r="R185" t="b">
        <f t="shared" si="22"/>
        <v>1</v>
      </c>
      <c r="S185" t="b">
        <f t="shared" si="23"/>
        <v>0</v>
      </c>
    </row>
    <row r="186" spans="1:19">
      <c r="A186" t="s">
        <v>489</v>
      </c>
      <c r="B186" s="1">
        <v>43201.89472222222</v>
      </c>
      <c r="C186" s="5">
        <f t="shared" si="16"/>
        <v>11</v>
      </c>
      <c r="D186" s="5">
        <f t="shared" si="17"/>
        <v>0</v>
      </c>
      <c r="E186">
        <v>140</v>
      </c>
      <c r="F186" t="s">
        <v>490</v>
      </c>
      <c r="G186" t="str">
        <f t="shared" si="18"/>
        <v>서대문구</v>
      </c>
      <c r="H186">
        <f t="shared" si="19"/>
        <v>37.560009000000001</v>
      </c>
      <c r="I186">
        <f t="shared" si="20"/>
        <v>126.940735</v>
      </c>
      <c r="J186">
        <v>5</v>
      </c>
      <c r="K186" s="1">
        <v>43201.898402777777</v>
      </c>
      <c r="L186">
        <v>162</v>
      </c>
      <c r="M186" t="s">
        <v>491</v>
      </c>
      <c r="N186">
        <v>3</v>
      </c>
      <c r="O186">
        <v>5</v>
      </c>
      <c r="P186">
        <v>1010</v>
      </c>
      <c r="Q186">
        <f t="shared" si="21"/>
        <v>21</v>
      </c>
      <c r="R186" t="b">
        <f t="shared" si="22"/>
        <v>0</v>
      </c>
      <c r="S186" t="b">
        <f t="shared" si="23"/>
        <v>0</v>
      </c>
    </row>
    <row r="187" spans="1:19">
      <c r="A187" t="s">
        <v>492</v>
      </c>
      <c r="B187" s="1">
        <v>43197.573888888888</v>
      </c>
      <c r="C187" s="5">
        <f t="shared" si="16"/>
        <v>7.4</v>
      </c>
      <c r="D187" s="5">
        <f t="shared" si="17"/>
        <v>0</v>
      </c>
      <c r="E187">
        <v>354</v>
      </c>
      <c r="F187" t="s">
        <v>335</v>
      </c>
      <c r="G187" t="str">
        <f t="shared" si="18"/>
        <v>종로구</v>
      </c>
      <c r="H187">
        <f t="shared" si="19"/>
        <v>37.579155</v>
      </c>
      <c r="I187">
        <f t="shared" si="20"/>
        <v>126.98896000000001</v>
      </c>
      <c r="J187">
        <v>9</v>
      </c>
      <c r="K187" s="1">
        <v>43197.579583333332</v>
      </c>
      <c r="L187">
        <v>355</v>
      </c>
      <c r="M187" t="s">
        <v>184</v>
      </c>
      <c r="N187">
        <v>12</v>
      </c>
      <c r="O187">
        <v>7</v>
      </c>
      <c r="P187">
        <v>1550</v>
      </c>
      <c r="Q187">
        <f t="shared" si="21"/>
        <v>13</v>
      </c>
      <c r="R187" t="b">
        <f t="shared" si="22"/>
        <v>1</v>
      </c>
      <c r="S187" t="b">
        <f t="shared" si="23"/>
        <v>0</v>
      </c>
    </row>
    <row r="188" spans="1:19">
      <c r="A188" t="s">
        <v>493</v>
      </c>
      <c r="B188" s="1">
        <v>43194.816990740743</v>
      </c>
      <c r="C188" s="5">
        <f t="shared" si="16"/>
        <v>14.3</v>
      </c>
      <c r="D188" s="5">
        <f t="shared" si="17"/>
        <v>0</v>
      </c>
      <c r="E188">
        <v>624</v>
      </c>
      <c r="F188" t="s">
        <v>389</v>
      </c>
      <c r="G188" t="str">
        <f t="shared" si="18"/>
        <v>동대문구</v>
      </c>
      <c r="H188">
        <f t="shared" si="19"/>
        <v>37.574187999999999</v>
      </c>
      <c r="I188">
        <f t="shared" si="20"/>
        <v>127.045891</v>
      </c>
      <c r="J188">
        <v>10</v>
      </c>
      <c r="K188" s="1">
        <v>43194.826921296299</v>
      </c>
      <c r="L188">
        <v>609</v>
      </c>
      <c r="M188" t="s">
        <v>494</v>
      </c>
      <c r="N188">
        <v>17</v>
      </c>
      <c r="O188">
        <v>13</v>
      </c>
      <c r="P188">
        <v>2560</v>
      </c>
      <c r="Q188">
        <f t="shared" si="21"/>
        <v>19</v>
      </c>
      <c r="R188" t="b">
        <f t="shared" si="22"/>
        <v>0</v>
      </c>
      <c r="S188" t="b">
        <f t="shared" si="23"/>
        <v>0</v>
      </c>
    </row>
    <row r="189" spans="1:19">
      <c r="A189" t="s">
        <v>495</v>
      </c>
      <c r="B189" s="1">
        <v>43215.929803240739</v>
      </c>
      <c r="C189" s="5">
        <f t="shared" si="16"/>
        <v>15.2</v>
      </c>
      <c r="D189" s="5">
        <f t="shared" si="17"/>
        <v>0</v>
      </c>
      <c r="E189">
        <v>1231</v>
      </c>
      <c r="F189" t="s">
        <v>496</v>
      </c>
      <c r="G189" t="str">
        <f t="shared" si="18"/>
        <v>송파구</v>
      </c>
      <c r="H189">
        <f t="shared" si="19"/>
        <v>37.514088000000001</v>
      </c>
      <c r="I189">
        <f t="shared" si="20"/>
        <v>127.09903</v>
      </c>
      <c r="J189">
        <v>1</v>
      </c>
      <c r="K189" s="1">
        <v>43215.951840277776</v>
      </c>
      <c r="L189">
        <v>1228</v>
      </c>
      <c r="M189" t="s">
        <v>422</v>
      </c>
      <c r="N189">
        <v>10</v>
      </c>
      <c r="O189">
        <v>31</v>
      </c>
      <c r="P189">
        <v>6100</v>
      </c>
      <c r="Q189">
        <f t="shared" si="21"/>
        <v>22</v>
      </c>
      <c r="R189" t="b">
        <f t="shared" si="22"/>
        <v>0</v>
      </c>
      <c r="S189" t="b">
        <f t="shared" si="23"/>
        <v>0</v>
      </c>
    </row>
    <row r="190" spans="1:19">
      <c r="A190" t="s">
        <v>497</v>
      </c>
      <c r="B190" s="1">
        <v>43194.757291666669</v>
      </c>
      <c r="C190" s="5">
        <f t="shared" si="16"/>
        <v>16</v>
      </c>
      <c r="D190" s="5">
        <f t="shared" si="17"/>
        <v>0</v>
      </c>
      <c r="E190">
        <v>309</v>
      </c>
      <c r="F190" t="s">
        <v>498</v>
      </c>
      <c r="G190" t="str">
        <f t="shared" si="18"/>
        <v>종로구</v>
      </c>
      <c r="H190">
        <f t="shared" si="19"/>
        <v>37.569889000000003</v>
      </c>
      <c r="I190">
        <f t="shared" si="20"/>
        <v>126.976456</v>
      </c>
      <c r="J190">
        <v>5</v>
      </c>
      <c r="K190" s="1">
        <v>43194.770868055559</v>
      </c>
      <c r="L190">
        <v>389</v>
      </c>
      <c r="M190" t="s">
        <v>499</v>
      </c>
      <c r="N190">
        <v>3</v>
      </c>
      <c r="O190">
        <v>19</v>
      </c>
      <c r="P190">
        <v>2470</v>
      </c>
      <c r="Q190">
        <f t="shared" si="21"/>
        <v>18</v>
      </c>
      <c r="R190" t="b">
        <f t="shared" si="22"/>
        <v>0</v>
      </c>
      <c r="S190" t="b">
        <f t="shared" si="23"/>
        <v>0</v>
      </c>
    </row>
    <row r="191" spans="1:19">
      <c r="A191" t="s">
        <v>500</v>
      </c>
      <c r="B191" s="1">
        <v>43220.355428240742</v>
      </c>
      <c r="C191" s="5">
        <f t="shared" si="16"/>
        <v>15.8</v>
      </c>
      <c r="D191" s="5">
        <f t="shared" si="17"/>
        <v>0</v>
      </c>
      <c r="E191">
        <v>615</v>
      </c>
      <c r="F191" t="s">
        <v>501</v>
      </c>
      <c r="G191" t="str">
        <f t="shared" si="18"/>
        <v>동대문구</v>
      </c>
      <c r="H191">
        <f t="shared" si="19"/>
        <v>37.576382000000002</v>
      </c>
      <c r="I191">
        <f t="shared" si="20"/>
        <v>127.03511</v>
      </c>
      <c r="J191">
        <v>17</v>
      </c>
      <c r="K191" s="1">
        <v>43220.364629629628</v>
      </c>
      <c r="L191">
        <v>559</v>
      </c>
      <c r="M191" t="s">
        <v>502</v>
      </c>
      <c r="N191">
        <v>7</v>
      </c>
      <c r="O191">
        <v>13</v>
      </c>
      <c r="P191">
        <v>940</v>
      </c>
      <c r="Q191">
        <f t="shared" si="21"/>
        <v>8</v>
      </c>
      <c r="R191" t="b">
        <f t="shared" si="22"/>
        <v>0</v>
      </c>
      <c r="S191" t="b">
        <f t="shared" si="23"/>
        <v>0</v>
      </c>
    </row>
    <row r="192" spans="1:19">
      <c r="A192" t="s">
        <v>503</v>
      </c>
      <c r="B192" s="1">
        <v>43219.899768518517</v>
      </c>
      <c r="C192" s="5">
        <f t="shared" si="16"/>
        <v>16.100000000000001</v>
      </c>
      <c r="D192" s="5">
        <f t="shared" si="17"/>
        <v>0</v>
      </c>
      <c r="E192">
        <v>1539</v>
      </c>
      <c r="F192" t="s">
        <v>277</v>
      </c>
      <c r="G192" t="str">
        <f t="shared" si="18"/>
        <v>강북구</v>
      </c>
      <c r="H192">
        <f t="shared" si="19"/>
        <v>37.649673</v>
      </c>
      <c r="I192">
        <f t="shared" si="20"/>
        <v>127.013451</v>
      </c>
      <c r="J192">
        <v>6</v>
      </c>
      <c r="K192" s="1">
        <v>43219.944374999999</v>
      </c>
      <c r="L192">
        <v>1539</v>
      </c>
      <c r="M192" t="s">
        <v>277</v>
      </c>
      <c r="N192">
        <v>7</v>
      </c>
      <c r="O192">
        <v>63</v>
      </c>
      <c r="P192">
        <v>5480</v>
      </c>
      <c r="Q192">
        <f t="shared" si="21"/>
        <v>21</v>
      </c>
      <c r="R192" t="b">
        <f t="shared" si="22"/>
        <v>1</v>
      </c>
      <c r="S192" t="b">
        <f t="shared" si="23"/>
        <v>0</v>
      </c>
    </row>
    <row r="193" spans="1:19">
      <c r="A193" t="s">
        <v>504</v>
      </c>
      <c r="B193" s="1">
        <v>43216.043865740743</v>
      </c>
      <c r="C193" s="5">
        <f t="shared" si="16"/>
        <v>12.4</v>
      </c>
      <c r="D193" s="5">
        <f t="shared" si="17"/>
        <v>0</v>
      </c>
      <c r="E193">
        <v>811</v>
      </c>
      <c r="F193" t="s">
        <v>505</v>
      </c>
      <c r="G193" t="str">
        <f t="shared" si="18"/>
        <v>용산구</v>
      </c>
      <c r="H193">
        <f t="shared" si="19"/>
        <v>37.535080000000001</v>
      </c>
      <c r="I193">
        <f t="shared" si="20"/>
        <v>126.985382</v>
      </c>
      <c r="J193">
        <v>2</v>
      </c>
      <c r="K193" s="1">
        <v>43216.0621875</v>
      </c>
      <c r="L193">
        <v>822</v>
      </c>
      <c r="M193" t="s">
        <v>506</v>
      </c>
      <c r="N193">
        <v>5</v>
      </c>
      <c r="O193">
        <v>25</v>
      </c>
      <c r="P193">
        <v>64180</v>
      </c>
      <c r="Q193">
        <f t="shared" si="21"/>
        <v>1</v>
      </c>
      <c r="R193" t="b">
        <f t="shared" si="22"/>
        <v>0</v>
      </c>
      <c r="S193" t="b">
        <f t="shared" si="23"/>
        <v>0</v>
      </c>
    </row>
    <row r="194" spans="1:19">
      <c r="A194" t="s">
        <v>507</v>
      </c>
      <c r="B194" s="1">
        <v>43216.768587962964</v>
      </c>
      <c r="C194" s="5">
        <f t="shared" ref="C194:C257" si="24">VLOOKUP(B194,기상정보,2,TRUE)</f>
        <v>17.399999999999999</v>
      </c>
      <c r="D194" s="5">
        <f t="shared" ref="D194:D257" si="25">VLOOKUP(B194,기상정보,3,TRUE)</f>
        <v>0</v>
      </c>
      <c r="E194">
        <v>1611</v>
      </c>
      <c r="F194" t="s">
        <v>508</v>
      </c>
      <c r="G194" t="str">
        <f t="shared" ref="G194:G257" si="26">VLOOKUP(E194,대여소,3,FALSE)</f>
        <v>노원구</v>
      </c>
      <c r="H194">
        <f t="shared" ref="H194:H257" si="27">VLOOKUP(E194,대여소,5,FALSE)</f>
        <v>37.629939999999998</v>
      </c>
      <c r="I194">
        <f t="shared" ref="I194:I257" si="28">VLOOKUP(E194,대여소,6,FALSE)</f>
        <v>127.076553</v>
      </c>
      <c r="J194">
        <v>4</v>
      </c>
      <c r="K194" s="1">
        <v>43216.789756944447</v>
      </c>
      <c r="L194">
        <v>1625</v>
      </c>
      <c r="M194" t="s">
        <v>509</v>
      </c>
      <c r="N194">
        <v>16</v>
      </c>
      <c r="O194">
        <v>29</v>
      </c>
      <c r="P194">
        <v>4820</v>
      </c>
      <c r="Q194">
        <f t="shared" si="21"/>
        <v>18</v>
      </c>
      <c r="R194" t="b">
        <f t="shared" si="22"/>
        <v>0</v>
      </c>
      <c r="S194" t="b">
        <f t="shared" si="23"/>
        <v>0</v>
      </c>
    </row>
    <row r="195" spans="1:19">
      <c r="A195" t="s">
        <v>510</v>
      </c>
      <c r="B195" s="1">
        <v>43201.363310185188</v>
      </c>
      <c r="C195" s="5">
        <f t="shared" si="24"/>
        <v>9.6999999999999993</v>
      </c>
      <c r="D195" s="5">
        <f t="shared" si="25"/>
        <v>0</v>
      </c>
      <c r="E195">
        <v>1975</v>
      </c>
      <c r="F195" t="s">
        <v>188</v>
      </c>
      <c r="G195" t="str">
        <f t="shared" si="26"/>
        <v>구로구</v>
      </c>
      <c r="H195">
        <f t="shared" si="27"/>
        <v>37.492579999999997</v>
      </c>
      <c r="I195">
        <f t="shared" si="28"/>
        <v>126.89473700000001</v>
      </c>
      <c r="J195">
        <v>4</v>
      </c>
      <c r="K195" s="1">
        <v>43201.367638888885</v>
      </c>
      <c r="L195">
        <v>1958</v>
      </c>
      <c r="M195" t="s">
        <v>511</v>
      </c>
      <c r="N195">
        <v>10</v>
      </c>
      <c r="O195">
        <v>5</v>
      </c>
      <c r="P195">
        <v>740</v>
      </c>
      <c r="Q195">
        <f t="shared" ref="Q195:Q258" si="29">HOUR(B195)</f>
        <v>8</v>
      </c>
      <c r="R195" t="b">
        <f t="shared" ref="R195:R258" si="30">WEEKDAY(B195,3)&gt;=5</f>
        <v>0</v>
      </c>
      <c r="S195" t="b">
        <f t="shared" ref="S195:S258" si="31">D195&gt;=1</f>
        <v>0</v>
      </c>
    </row>
    <row r="196" spans="1:19">
      <c r="A196" t="s">
        <v>512</v>
      </c>
      <c r="B196" s="1">
        <v>43195.361215277779</v>
      </c>
      <c r="C196" s="5">
        <f t="shared" si="24"/>
        <v>6.7</v>
      </c>
      <c r="D196" s="5">
        <f t="shared" si="25"/>
        <v>2</v>
      </c>
      <c r="E196">
        <v>612</v>
      </c>
      <c r="F196" t="s">
        <v>513</v>
      </c>
      <c r="G196" t="str">
        <f t="shared" si="26"/>
        <v>동대문구</v>
      </c>
      <c r="H196">
        <f t="shared" si="27"/>
        <v>37.573666000000003</v>
      </c>
      <c r="I196">
        <f t="shared" si="28"/>
        <v>127.030815</v>
      </c>
      <c r="J196">
        <v>4</v>
      </c>
      <c r="K196" s="1">
        <v>43195.365763888891</v>
      </c>
      <c r="L196">
        <v>1308</v>
      </c>
      <c r="M196" t="s">
        <v>514</v>
      </c>
      <c r="N196">
        <v>9</v>
      </c>
      <c r="O196">
        <v>6</v>
      </c>
      <c r="P196">
        <v>860</v>
      </c>
      <c r="Q196">
        <f t="shared" si="29"/>
        <v>8</v>
      </c>
      <c r="R196" t="b">
        <f t="shared" si="30"/>
        <v>0</v>
      </c>
      <c r="S196" t="b">
        <f t="shared" si="31"/>
        <v>1</v>
      </c>
    </row>
    <row r="197" spans="1:19">
      <c r="A197" t="s">
        <v>515</v>
      </c>
      <c r="B197" s="1">
        <v>43200.699826388889</v>
      </c>
      <c r="C197" s="5">
        <f t="shared" si="24"/>
        <v>20.9</v>
      </c>
      <c r="D197" s="5">
        <f t="shared" si="25"/>
        <v>0</v>
      </c>
      <c r="E197">
        <v>583</v>
      </c>
      <c r="F197" t="s">
        <v>516</v>
      </c>
      <c r="G197" t="str">
        <f t="shared" si="26"/>
        <v>성동구</v>
      </c>
      <c r="H197">
        <f t="shared" si="27"/>
        <v>37.567970000000003</v>
      </c>
      <c r="I197">
        <f t="shared" si="28"/>
        <v>127.04689</v>
      </c>
      <c r="J197">
        <v>18</v>
      </c>
      <c r="K197" s="1">
        <v>43200.730347222219</v>
      </c>
      <c r="L197">
        <v>502</v>
      </c>
      <c r="M197" t="s">
        <v>124</v>
      </c>
      <c r="N197">
        <v>12</v>
      </c>
      <c r="O197">
        <v>44</v>
      </c>
      <c r="P197">
        <v>13610</v>
      </c>
      <c r="Q197">
        <f t="shared" si="29"/>
        <v>16</v>
      </c>
      <c r="R197" t="b">
        <f t="shared" si="30"/>
        <v>0</v>
      </c>
      <c r="S197" t="b">
        <f t="shared" si="31"/>
        <v>0</v>
      </c>
    </row>
    <row r="198" spans="1:19">
      <c r="A198" t="s">
        <v>517</v>
      </c>
      <c r="B198" s="1">
        <v>43216.887627314813</v>
      </c>
      <c r="C198" s="5">
        <f t="shared" si="24"/>
        <v>13.4</v>
      </c>
      <c r="D198" s="5">
        <f t="shared" si="25"/>
        <v>0</v>
      </c>
      <c r="E198">
        <v>192</v>
      </c>
      <c r="F198" t="s">
        <v>518</v>
      </c>
      <c r="G198" t="str">
        <f t="shared" si="26"/>
        <v>서대문구</v>
      </c>
      <c r="H198">
        <f t="shared" si="27"/>
        <v>37.572226999999998</v>
      </c>
      <c r="I198">
        <f t="shared" si="28"/>
        <v>126.92306499999999</v>
      </c>
      <c r="J198">
        <v>5</v>
      </c>
      <c r="K198" s="1">
        <v>43216.897928240738</v>
      </c>
      <c r="L198">
        <v>113</v>
      </c>
      <c r="M198" t="s">
        <v>519</v>
      </c>
      <c r="N198">
        <v>9</v>
      </c>
      <c r="O198">
        <v>15</v>
      </c>
      <c r="P198">
        <v>2260</v>
      </c>
      <c r="Q198">
        <f t="shared" si="29"/>
        <v>21</v>
      </c>
      <c r="R198" t="b">
        <f t="shared" si="30"/>
        <v>0</v>
      </c>
      <c r="S198" t="b">
        <f t="shared" si="31"/>
        <v>0</v>
      </c>
    </row>
    <row r="199" spans="1:19">
      <c r="A199" t="s">
        <v>520</v>
      </c>
      <c r="B199" s="1">
        <v>43216.745011574072</v>
      </c>
      <c r="C199" s="5">
        <f t="shared" si="24"/>
        <v>20.7</v>
      </c>
      <c r="D199" s="5">
        <f t="shared" si="25"/>
        <v>0</v>
      </c>
      <c r="E199">
        <v>1616</v>
      </c>
      <c r="F199" t="s">
        <v>168</v>
      </c>
      <c r="G199" t="str">
        <f t="shared" si="26"/>
        <v>노원구</v>
      </c>
      <c r="H199">
        <f t="shared" si="27"/>
        <v>37.635109</v>
      </c>
      <c r="I199">
        <f t="shared" si="28"/>
        <v>127.06832900000001</v>
      </c>
      <c r="J199">
        <v>9</v>
      </c>
      <c r="K199" s="1">
        <v>43216.748807870368</v>
      </c>
      <c r="L199">
        <v>1611</v>
      </c>
      <c r="M199" t="s">
        <v>508</v>
      </c>
      <c r="N199">
        <v>12</v>
      </c>
      <c r="O199">
        <v>5</v>
      </c>
      <c r="P199">
        <v>970</v>
      </c>
      <c r="Q199">
        <f t="shared" si="29"/>
        <v>17</v>
      </c>
      <c r="R199" t="b">
        <f t="shared" si="30"/>
        <v>0</v>
      </c>
      <c r="S199" t="b">
        <f t="shared" si="31"/>
        <v>0</v>
      </c>
    </row>
    <row r="200" spans="1:19">
      <c r="A200" t="s">
        <v>521</v>
      </c>
      <c r="B200" s="1">
        <v>43197.697789351849</v>
      </c>
      <c r="C200" s="5">
        <f t="shared" si="24"/>
        <v>7.9</v>
      </c>
      <c r="D200" s="5">
        <f t="shared" si="25"/>
        <v>0</v>
      </c>
      <c r="E200">
        <v>806</v>
      </c>
      <c r="F200" t="s">
        <v>522</v>
      </c>
      <c r="G200" t="str">
        <f t="shared" si="26"/>
        <v>용산구</v>
      </c>
      <c r="H200">
        <f t="shared" si="27"/>
        <v>37.533065999999998</v>
      </c>
      <c r="I200">
        <f t="shared" si="28"/>
        <v>126.96073199999999</v>
      </c>
      <c r="J200">
        <v>4</v>
      </c>
      <c r="K200" s="1">
        <v>43197.742812500001</v>
      </c>
      <c r="L200">
        <v>806</v>
      </c>
      <c r="M200" t="s">
        <v>522</v>
      </c>
      <c r="N200">
        <v>2</v>
      </c>
      <c r="O200">
        <v>64</v>
      </c>
      <c r="P200">
        <v>6860</v>
      </c>
      <c r="Q200">
        <f t="shared" si="29"/>
        <v>16</v>
      </c>
      <c r="R200" t="b">
        <f t="shared" si="30"/>
        <v>1</v>
      </c>
      <c r="S200" t="b">
        <f t="shared" si="31"/>
        <v>0</v>
      </c>
    </row>
    <row r="201" spans="1:19">
      <c r="A201" t="s">
        <v>523</v>
      </c>
      <c r="B201" s="1">
        <v>43201.393784722219</v>
      </c>
      <c r="C201" s="5">
        <f t="shared" si="24"/>
        <v>11.8</v>
      </c>
      <c r="D201" s="5">
        <f t="shared" si="25"/>
        <v>0</v>
      </c>
      <c r="E201">
        <v>344</v>
      </c>
      <c r="F201" t="s">
        <v>524</v>
      </c>
      <c r="G201" t="str">
        <f t="shared" si="26"/>
        <v>종로구</v>
      </c>
      <c r="H201">
        <f t="shared" si="27"/>
        <v>37.574036</v>
      </c>
      <c r="I201">
        <f t="shared" si="28"/>
        <v>127.006721</v>
      </c>
      <c r="J201">
        <v>2</v>
      </c>
      <c r="K201" s="1">
        <v>43201.396458333336</v>
      </c>
      <c r="L201">
        <v>361</v>
      </c>
      <c r="M201" t="s">
        <v>334</v>
      </c>
      <c r="N201">
        <v>4</v>
      </c>
      <c r="O201">
        <v>3</v>
      </c>
      <c r="P201">
        <v>1040</v>
      </c>
      <c r="Q201">
        <f t="shared" si="29"/>
        <v>9</v>
      </c>
      <c r="R201" t="b">
        <f t="shared" si="30"/>
        <v>0</v>
      </c>
      <c r="S201" t="b">
        <f t="shared" si="31"/>
        <v>0</v>
      </c>
    </row>
    <row r="202" spans="1:19">
      <c r="A202" t="s">
        <v>525</v>
      </c>
      <c r="B202" s="1">
        <v>43218.769652777781</v>
      </c>
      <c r="C202" s="5">
        <f t="shared" si="24"/>
        <v>18.899999999999999</v>
      </c>
      <c r="D202" s="5">
        <f t="shared" si="25"/>
        <v>0</v>
      </c>
      <c r="E202">
        <v>1960</v>
      </c>
      <c r="F202" t="s">
        <v>526</v>
      </c>
      <c r="G202" t="str">
        <f t="shared" si="26"/>
        <v>구로구</v>
      </c>
      <c r="H202">
        <f t="shared" si="27"/>
        <v>37.502850000000002</v>
      </c>
      <c r="I202">
        <f t="shared" si="28"/>
        <v>126.889481</v>
      </c>
      <c r="J202">
        <v>1</v>
      </c>
      <c r="K202" s="1">
        <v>43218.802789351852</v>
      </c>
      <c r="L202">
        <v>702</v>
      </c>
      <c r="M202" t="s">
        <v>527</v>
      </c>
      <c r="N202">
        <v>8</v>
      </c>
      <c r="O202">
        <v>47</v>
      </c>
      <c r="P202">
        <v>8240</v>
      </c>
      <c r="Q202">
        <f t="shared" si="29"/>
        <v>18</v>
      </c>
      <c r="R202" t="b">
        <f t="shared" si="30"/>
        <v>1</v>
      </c>
      <c r="S202" t="b">
        <f t="shared" si="31"/>
        <v>0</v>
      </c>
    </row>
    <row r="203" spans="1:19">
      <c r="A203" t="s">
        <v>528</v>
      </c>
      <c r="B203" s="1">
        <v>43196.843055555553</v>
      </c>
      <c r="C203" s="5">
        <f t="shared" si="24"/>
        <v>4.3</v>
      </c>
      <c r="D203" s="5">
        <f t="shared" si="25"/>
        <v>0</v>
      </c>
      <c r="E203">
        <v>521</v>
      </c>
      <c r="F203" t="s">
        <v>350</v>
      </c>
      <c r="G203" t="str">
        <f t="shared" si="26"/>
        <v>성동구</v>
      </c>
      <c r="H203">
        <f t="shared" si="27"/>
        <v>37.561447000000001</v>
      </c>
      <c r="I203">
        <f t="shared" si="28"/>
        <v>127.03492</v>
      </c>
      <c r="J203">
        <v>13</v>
      </c>
      <c r="K203" s="1">
        <v>43196.852037037039</v>
      </c>
      <c r="L203">
        <v>569</v>
      </c>
      <c r="M203" t="s">
        <v>529</v>
      </c>
      <c r="N203">
        <v>2</v>
      </c>
      <c r="O203">
        <v>12</v>
      </c>
      <c r="P203">
        <v>1570</v>
      </c>
      <c r="Q203">
        <f t="shared" si="29"/>
        <v>20</v>
      </c>
      <c r="R203" t="b">
        <f t="shared" si="30"/>
        <v>0</v>
      </c>
      <c r="S203" t="b">
        <f t="shared" si="31"/>
        <v>0</v>
      </c>
    </row>
    <row r="204" spans="1:19">
      <c r="A204" t="s">
        <v>530</v>
      </c>
      <c r="B204" s="1">
        <v>43193.591643518521</v>
      </c>
      <c r="C204" s="5">
        <f t="shared" si="24"/>
        <v>21</v>
      </c>
      <c r="D204" s="5">
        <f t="shared" si="25"/>
        <v>0</v>
      </c>
      <c r="E204">
        <v>2255</v>
      </c>
      <c r="F204" t="s">
        <v>531</v>
      </c>
      <c r="G204" t="str">
        <f t="shared" si="26"/>
        <v>서초구</v>
      </c>
      <c r="H204">
        <f t="shared" si="27"/>
        <v>37.470440000000004</v>
      </c>
      <c r="I204">
        <f t="shared" si="28"/>
        <v>127.03885699999999</v>
      </c>
      <c r="J204">
        <v>8</v>
      </c>
      <c r="K204" s="1">
        <v>43193.635254629633</v>
      </c>
      <c r="L204">
        <v>2255</v>
      </c>
      <c r="M204" t="s">
        <v>531</v>
      </c>
      <c r="N204">
        <v>8</v>
      </c>
      <c r="O204">
        <v>62</v>
      </c>
      <c r="P204">
        <v>6800</v>
      </c>
      <c r="Q204">
        <f t="shared" si="29"/>
        <v>14</v>
      </c>
      <c r="R204" t="b">
        <f t="shared" si="30"/>
        <v>0</v>
      </c>
      <c r="S204" t="b">
        <f t="shared" si="31"/>
        <v>0</v>
      </c>
    </row>
    <row r="205" spans="1:19">
      <c r="A205" t="s">
        <v>532</v>
      </c>
      <c r="B205" s="1">
        <v>43217.624699074076</v>
      </c>
      <c r="C205" s="5">
        <f t="shared" si="24"/>
        <v>22.2</v>
      </c>
      <c r="D205" s="5">
        <f t="shared" si="25"/>
        <v>0</v>
      </c>
      <c r="E205">
        <v>591</v>
      </c>
      <c r="F205" t="s">
        <v>38</v>
      </c>
      <c r="G205" t="str">
        <f t="shared" si="26"/>
        <v>광진구</v>
      </c>
      <c r="H205">
        <f t="shared" si="27"/>
        <v>37.542777999999998</v>
      </c>
      <c r="I205">
        <f t="shared" si="28"/>
        <v>127.075371</v>
      </c>
      <c r="J205">
        <v>3</v>
      </c>
      <c r="K205" s="1">
        <v>43217.626226851855</v>
      </c>
      <c r="L205">
        <v>590</v>
      </c>
      <c r="M205" t="s">
        <v>29</v>
      </c>
      <c r="N205">
        <v>4</v>
      </c>
      <c r="O205">
        <v>2</v>
      </c>
      <c r="P205">
        <v>440</v>
      </c>
      <c r="Q205">
        <f t="shared" si="29"/>
        <v>14</v>
      </c>
      <c r="R205" t="b">
        <f t="shared" si="30"/>
        <v>0</v>
      </c>
      <c r="S205" t="b">
        <f t="shared" si="31"/>
        <v>0</v>
      </c>
    </row>
    <row r="206" spans="1:19">
      <c r="A206" t="s">
        <v>533</v>
      </c>
      <c r="B206" s="1">
        <v>43220.032372685186</v>
      </c>
      <c r="C206" s="5">
        <f t="shared" si="24"/>
        <v>14.7</v>
      </c>
      <c r="D206" s="5">
        <f t="shared" si="25"/>
        <v>0</v>
      </c>
      <c r="E206">
        <v>907</v>
      </c>
      <c r="F206" t="s">
        <v>72</v>
      </c>
      <c r="G206" t="str">
        <f t="shared" si="26"/>
        <v>은평구</v>
      </c>
      <c r="H206">
        <f t="shared" si="27"/>
        <v>37.599491</v>
      </c>
      <c r="I206">
        <f t="shared" si="28"/>
        <v>126.91686199999999</v>
      </c>
      <c r="J206">
        <v>1</v>
      </c>
      <c r="K206" s="1">
        <v>43220.067071759258</v>
      </c>
      <c r="L206">
        <v>907</v>
      </c>
      <c r="M206" t="s">
        <v>72</v>
      </c>
      <c r="N206">
        <v>5</v>
      </c>
      <c r="O206">
        <v>47</v>
      </c>
      <c r="P206">
        <v>3760</v>
      </c>
      <c r="Q206">
        <f t="shared" si="29"/>
        <v>0</v>
      </c>
      <c r="R206" t="b">
        <f t="shared" si="30"/>
        <v>0</v>
      </c>
      <c r="S206" t="b">
        <f t="shared" si="31"/>
        <v>0</v>
      </c>
    </row>
    <row r="207" spans="1:19">
      <c r="A207" t="s">
        <v>534</v>
      </c>
      <c r="B207" s="1">
        <v>43193.349247685182</v>
      </c>
      <c r="C207" s="5">
        <f t="shared" si="24"/>
        <v>17.3</v>
      </c>
      <c r="D207" s="5">
        <f t="shared" si="25"/>
        <v>0</v>
      </c>
      <c r="E207">
        <v>2252</v>
      </c>
      <c r="F207" t="s">
        <v>535</v>
      </c>
      <c r="G207" t="str">
        <f t="shared" si="26"/>
        <v>서초구</v>
      </c>
      <c r="H207">
        <f t="shared" si="27"/>
        <v>37.463321999999998</v>
      </c>
      <c r="I207">
        <f t="shared" si="28"/>
        <v>127.036041</v>
      </c>
      <c r="J207">
        <v>5</v>
      </c>
      <c r="K207" s="1">
        <v>43193.355983796297</v>
      </c>
      <c r="L207">
        <v>2251</v>
      </c>
      <c r="M207" t="s">
        <v>536</v>
      </c>
      <c r="N207">
        <v>7</v>
      </c>
      <c r="O207">
        <v>8</v>
      </c>
      <c r="P207">
        <v>1030</v>
      </c>
      <c r="Q207">
        <f t="shared" si="29"/>
        <v>8</v>
      </c>
      <c r="R207" t="b">
        <f t="shared" si="30"/>
        <v>0</v>
      </c>
      <c r="S207" t="b">
        <f t="shared" si="31"/>
        <v>0</v>
      </c>
    </row>
    <row r="208" spans="1:19">
      <c r="A208" t="s">
        <v>537</v>
      </c>
      <c r="B208" s="1">
        <v>43217.473414351851</v>
      </c>
      <c r="C208" s="5">
        <f t="shared" si="24"/>
        <v>17.7</v>
      </c>
      <c r="D208" s="5">
        <f t="shared" si="25"/>
        <v>0</v>
      </c>
      <c r="E208">
        <v>219</v>
      </c>
      <c r="F208" t="s">
        <v>538</v>
      </c>
      <c r="G208" t="str">
        <f t="shared" si="26"/>
        <v>영등포구</v>
      </c>
      <c r="H208">
        <f t="shared" si="27"/>
        <v>37.520695000000003</v>
      </c>
      <c r="I208">
        <f t="shared" si="28"/>
        <v>126.92583500000001</v>
      </c>
      <c r="J208">
        <v>2</v>
      </c>
      <c r="K208" s="1">
        <v>43217.478414351855</v>
      </c>
      <c r="L208">
        <v>222</v>
      </c>
      <c r="M208" t="s">
        <v>298</v>
      </c>
      <c r="N208">
        <v>6</v>
      </c>
      <c r="O208">
        <v>6</v>
      </c>
      <c r="P208">
        <v>1620</v>
      </c>
      <c r="Q208">
        <f t="shared" si="29"/>
        <v>11</v>
      </c>
      <c r="R208" t="b">
        <f t="shared" si="30"/>
        <v>0</v>
      </c>
      <c r="S208" t="b">
        <f t="shared" si="31"/>
        <v>0</v>
      </c>
    </row>
    <row r="209" spans="1:19">
      <c r="A209" t="s">
        <v>539</v>
      </c>
      <c r="B209" s="1">
        <v>43219.410486111112</v>
      </c>
      <c r="C209" s="5">
        <f t="shared" si="24"/>
        <v>14.9</v>
      </c>
      <c r="D209" s="5">
        <f t="shared" si="25"/>
        <v>0</v>
      </c>
      <c r="E209">
        <v>103</v>
      </c>
      <c r="F209" t="s">
        <v>182</v>
      </c>
      <c r="G209" t="str">
        <f t="shared" si="26"/>
        <v>마포구</v>
      </c>
      <c r="H209">
        <f t="shared" si="27"/>
        <v>37.554951000000003</v>
      </c>
      <c r="I209">
        <f t="shared" si="28"/>
        <v>126.91083500000001</v>
      </c>
      <c r="J209">
        <v>10</v>
      </c>
      <c r="K209" s="1">
        <v>43219.413819444446</v>
      </c>
      <c r="L209">
        <v>108</v>
      </c>
      <c r="M209" t="s">
        <v>106</v>
      </c>
      <c r="N209">
        <v>4</v>
      </c>
      <c r="O209">
        <v>4</v>
      </c>
      <c r="P209">
        <v>910</v>
      </c>
      <c r="Q209">
        <f t="shared" si="29"/>
        <v>9</v>
      </c>
      <c r="R209" t="b">
        <f t="shared" si="30"/>
        <v>1</v>
      </c>
      <c r="S209" t="b">
        <f t="shared" si="31"/>
        <v>0</v>
      </c>
    </row>
    <row r="210" spans="1:19">
      <c r="A210" t="s">
        <v>540</v>
      </c>
      <c r="B210" s="1">
        <v>43217.813877314817</v>
      </c>
      <c r="C210" s="5">
        <f t="shared" si="24"/>
        <v>18.7</v>
      </c>
      <c r="D210" s="5">
        <f t="shared" si="25"/>
        <v>0</v>
      </c>
      <c r="E210">
        <v>117</v>
      </c>
      <c r="F210" t="s">
        <v>541</v>
      </c>
      <c r="G210" t="str">
        <f t="shared" si="26"/>
        <v>서대문구</v>
      </c>
      <c r="H210">
        <f t="shared" si="27"/>
        <v>37.591159820000001</v>
      </c>
      <c r="I210">
        <f t="shared" si="28"/>
        <v>126.94132996</v>
      </c>
      <c r="J210">
        <v>1</v>
      </c>
      <c r="K210" s="1">
        <v>43217.832013888888</v>
      </c>
      <c r="L210">
        <v>117</v>
      </c>
      <c r="M210" t="s">
        <v>541</v>
      </c>
      <c r="N210">
        <v>11</v>
      </c>
      <c r="O210">
        <v>24</v>
      </c>
      <c r="P210">
        <v>4880</v>
      </c>
      <c r="Q210">
        <f t="shared" si="29"/>
        <v>19</v>
      </c>
      <c r="R210" t="b">
        <f t="shared" si="30"/>
        <v>0</v>
      </c>
      <c r="S210" t="b">
        <f t="shared" si="31"/>
        <v>0</v>
      </c>
    </row>
    <row r="211" spans="1:19">
      <c r="A211" t="s">
        <v>542</v>
      </c>
      <c r="B211" s="1">
        <v>43218.894062500003</v>
      </c>
      <c r="C211" s="5">
        <f t="shared" si="24"/>
        <v>13.9</v>
      </c>
      <c r="D211" s="5">
        <f t="shared" si="25"/>
        <v>0</v>
      </c>
      <c r="E211">
        <v>1531</v>
      </c>
      <c r="F211" t="s">
        <v>543</v>
      </c>
      <c r="G211" t="str">
        <f t="shared" si="26"/>
        <v>강북구</v>
      </c>
      <c r="H211">
        <f t="shared" si="27"/>
        <v>37.613956000000002</v>
      </c>
      <c r="I211">
        <f t="shared" si="28"/>
        <v>127.03025100000001</v>
      </c>
      <c r="J211">
        <v>4</v>
      </c>
      <c r="K211" s="1">
        <v>43218.911041666666</v>
      </c>
      <c r="L211">
        <v>1513</v>
      </c>
      <c r="M211" t="s">
        <v>544</v>
      </c>
      <c r="N211">
        <v>2</v>
      </c>
      <c r="O211">
        <v>23</v>
      </c>
      <c r="P211">
        <v>34860</v>
      </c>
      <c r="Q211">
        <f t="shared" si="29"/>
        <v>21</v>
      </c>
      <c r="R211" t="b">
        <f t="shared" si="30"/>
        <v>1</v>
      </c>
      <c r="S211" t="b">
        <f t="shared" si="31"/>
        <v>0</v>
      </c>
    </row>
    <row r="212" spans="1:19">
      <c r="A212" t="s">
        <v>545</v>
      </c>
      <c r="B212" s="1">
        <v>43199.798078703701</v>
      </c>
      <c r="C212" s="5">
        <f t="shared" si="24"/>
        <v>13.4</v>
      </c>
      <c r="D212" s="5">
        <f t="shared" si="25"/>
        <v>0</v>
      </c>
      <c r="E212">
        <v>2102</v>
      </c>
      <c r="F212" t="s">
        <v>172</v>
      </c>
      <c r="G212" t="str">
        <f t="shared" si="26"/>
        <v>관악구</v>
      </c>
      <c r="H212">
        <f t="shared" si="27"/>
        <v>37.484229999999997</v>
      </c>
      <c r="I212">
        <f t="shared" si="28"/>
        <v>126.92639200000001</v>
      </c>
      <c r="J212">
        <v>13</v>
      </c>
      <c r="K212" s="1">
        <v>43199.808055555557</v>
      </c>
      <c r="L212">
        <v>2107</v>
      </c>
      <c r="M212" t="s">
        <v>176</v>
      </c>
      <c r="N212">
        <v>17</v>
      </c>
      <c r="O212">
        <v>14</v>
      </c>
      <c r="P212">
        <v>1890</v>
      </c>
      <c r="Q212">
        <f t="shared" si="29"/>
        <v>19</v>
      </c>
      <c r="R212" t="b">
        <f t="shared" si="30"/>
        <v>0</v>
      </c>
      <c r="S212" t="b">
        <f t="shared" si="31"/>
        <v>0</v>
      </c>
    </row>
    <row r="213" spans="1:19">
      <c r="A213" t="s">
        <v>546</v>
      </c>
      <c r="B213" s="1">
        <v>43193.39638888889</v>
      </c>
      <c r="C213" s="5">
        <f t="shared" si="24"/>
        <v>18.3</v>
      </c>
      <c r="D213" s="5">
        <f t="shared" si="25"/>
        <v>0</v>
      </c>
      <c r="E213">
        <v>252</v>
      </c>
      <c r="F213" t="s">
        <v>547</v>
      </c>
      <c r="G213" t="str">
        <f t="shared" si="26"/>
        <v>영등포구</v>
      </c>
      <c r="H213">
        <f t="shared" si="27"/>
        <v>37.499977000000001</v>
      </c>
      <c r="I213">
        <f t="shared" si="28"/>
        <v>126.920036</v>
      </c>
      <c r="J213">
        <v>8</v>
      </c>
      <c r="K213" s="1">
        <v>43193.404872685183</v>
      </c>
      <c r="L213">
        <v>1911</v>
      </c>
      <c r="M213" t="s">
        <v>16</v>
      </c>
      <c r="N213">
        <v>10</v>
      </c>
      <c r="O213">
        <v>11</v>
      </c>
      <c r="P213">
        <v>3060</v>
      </c>
      <c r="Q213">
        <f t="shared" si="29"/>
        <v>9</v>
      </c>
      <c r="R213" t="b">
        <f t="shared" si="30"/>
        <v>0</v>
      </c>
      <c r="S213" t="b">
        <f t="shared" si="31"/>
        <v>0</v>
      </c>
    </row>
    <row r="214" spans="1:19">
      <c r="A214" t="s">
        <v>548</v>
      </c>
      <c r="B214" s="1">
        <v>43211.357777777775</v>
      </c>
      <c r="C214" s="5">
        <f t="shared" si="24"/>
        <v>14.6</v>
      </c>
      <c r="D214" s="5">
        <f t="shared" si="25"/>
        <v>0</v>
      </c>
      <c r="E214">
        <v>166</v>
      </c>
      <c r="F214" t="s">
        <v>458</v>
      </c>
      <c r="G214" t="str">
        <f t="shared" si="26"/>
        <v>서대문구</v>
      </c>
      <c r="H214">
        <f t="shared" si="27"/>
        <v>37.573276999999997</v>
      </c>
      <c r="I214">
        <f t="shared" si="28"/>
        <v>126.919678</v>
      </c>
      <c r="J214">
        <v>18</v>
      </c>
      <c r="K214" s="1">
        <v>43211.360902777778</v>
      </c>
      <c r="L214">
        <v>165</v>
      </c>
      <c r="M214" t="s">
        <v>549</v>
      </c>
      <c r="N214">
        <v>16</v>
      </c>
      <c r="O214">
        <v>4</v>
      </c>
      <c r="P214">
        <v>450</v>
      </c>
      <c r="Q214">
        <f t="shared" si="29"/>
        <v>8</v>
      </c>
      <c r="R214" t="b">
        <f t="shared" si="30"/>
        <v>1</v>
      </c>
      <c r="S214" t="b">
        <f t="shared" si="31"/>
        <v>0</v>
      </c>
    </row>
    <row r="215" spans="1:19">
      <c r="A215" t="s">
        <v>550</v>
      </c>
      <c r="B215" s="1">
        <v>43210.749398148146</v>
      </c>
      <c r="C215" s="5">
        <f t="shared" si="24"/>
        <v>25.6</v>
      </c>
      <c r="D215" s="5">
        <f t="shared" si="25"/>
        <v>0</v>
      </c>
      <c r="E215">
        <v>214</v>
      </c>
      <c r="F215" t="s">
        <v>551</v>
      </c>
      <c r="G215" t="str">
        <f t="shared" si="26"/>
        <v>영등포구</v>
      </c>
      <c r="H215">
        <f t="shared" si="27"/>
        <v>37.523021999999997</v>
      </c>
      <c r="I215">
        <f t="shared" si="28"/>
        <v>126.92083700000001</v>
      </c>
      <c r="J215">
        <v>15</v>
      </c>
      <c r="K215" s="1">
        <v>43210.756481481483</v>
      </c>
      <c r="L215">
        <v>224</v>
      </c>
      <c r="M215" t="s">
        <v>552</v>
      </c>
      <c r="N215">
        <v>10</v>
      </c>
      <c r="O215">
        <v>10</v>
      </c>
      <c r="P215">
        <v>1590</v>
      </c>
      <c r="Q215">
        <f t="shared" si="29"/>
        <v>17</v>
      </c>
      <c r="R215" t="b">
        <f t="shared" si="30"/>
        <v>0</v>
      </c>
      <c r="S215" t="b">
        <f t="shared" si="31"/>
        <v>0</v>
      </c>
    </row>
    <row r="216" spans="1:19">
      <c r="A216" t="s">
        <v>553</v>
      </c>
      <c r="B216" s="1">
        <v>43214.824513888889</v>
      </c>
      <c r="C216" s="5">
        <f t="shared" si="24"/>
        <v>13.3</v>
      </c>
      <c r="D216" s="5">
        <f t="shared" si="25"/>
        <v>0</v>
      </c>
      <c r="E216">
        <v>276</v>
      </c>
      <c r="F216" t="s">
        <v>554</v>
      </c>
      <c r="G216" t="str">
        <f t="shared" si="26"/>
        <v>영등포구</v>
      </c>
      <c r="H216">
        <f t="shared" si="27"/>
        <v>37.518284000000001</v>
      </c>
      <c r="I216">
        <f t="shared" si="28"/>
        <v>126.91263600000001</v>
      </c>
      <c r="J216">
        <v>6</v>
      </c>
      <c r="K216" s="1">
        <v>43214.866944444446</v>
      </c>
      <c r="L216">
        <v>276</v>
      </c>
      <c r="M216" t="s">
        <v>554</v>
      </c>
      <c r="N216">
        <v>7</v>
      </c>
      <c r="O216">
        <v>60</v>
      </c>
      <c r="P216">
        <v>9140</v>
      </c>
      <c r="Q216">
        <f t="shared" si="29"/>
        <v>19</v>
      </c>
      <c r="R216" t="b">
        <f t="shared" si="30"/>
        <v>0</v>
      </c>
      <c r="S216" t="b">
        <f t="shared" si="31"/>
        <v>0</v>
      </c>
    </row>
    <row r="217" spans="1:19">
      <c r="A217" t="s">
        <v>555</v>
      </c>
      <c r="B217" s="1">
        <v>43219.051620370374</v>
      </c>
      <c r="C217" s="5">
        <f t="shared" si="24"/>
        <v>11.2</v>
      </c>
      <c r="D217" s="5">
        <f t="shared" si="25"/>
        <v>0</v>
      </c>
      <c r="E217">
        <v>1976</v>
      </c>
      <c r="F217" t="s">
        <v>556</v>
      </c>
      <c r="G217" t="str">
        <f t="shared" si="26"/>
        <v>구로구</v>
      </c>
      <c r="H217">
        <f t="shared" si="27"/>
        <v>37.485680000000002</v>
      </c>
      <c r="I217">
        <f t="shared" si="28"/>
        <v>126.886703</v>
      </c>
      <c r="J217">
        <v>4</v>
      </c>
      <c r="K217" s="1">
        <v>43219.06753472222</v>
      </c>
      <c r="L217">
        <v>253</v>
      </c>
      <c r="M217" t="s">
        <v>557</v>
      </c>
      <c r="N217">
        <v>8</v>
      </c>
      <c r="O217">
        <v>22</v>
      </c>
      <c r="P217">
        <v>4120</v>
      </c>
      <c r="Q217">
        <f t="shared" si="29"/>
        <v>1</v>
      </c>
      <c r="R217" t="b">
        <f t="shared" si="30"/>
        <v>1</v>
      </c>
      <c r="S217" t="b">
        <f t="shared" si="31"/>
        <v>0</v>
      </c>
    </row>
    <row r="218" spans="1:19">
      <c r="A218" t="s">
        <v>558</v>
      </c>
      <c r="B218" s="1">
        <v>43210.880046296297</v>
      </c>
      <c r="C218" s="5">
        <f t="shared" si="24"/>
        <v>19.2</v>
      </c>
      <c r="D218" s="5">
        <f t="shared" si="25"/>
        <v>0</v>
      </c>
      <c r="E218">
        <v>509</v>
      </c>
      <c r="F218" t="s">
        <v>263</v>
      </c>
      <c r="G218" t="str">
        <f t="shared" si="26"/>
        <v>성동구</v>
      </c>
      <c r="H218">
        <f t="shared" si="27"/>
        <v>37.539653999999999</v>
      </c>
      <c r="I218">
        <f t="shared" si="28"/>
        <v>127.052589</v>
      </c>
      <c r="J218">
        <v>2</v>
      </c>
      <c r="K218" s="1">
        <v>43210.931458333333</v>
      </c>
      <c r="L218">
        <v>582</v>
      </c>
      <c r="M218" t="s">
        <v>559</v>
      </c>
      <c r="N218">
        <v>4</v>
      </c>
      <c r="O218">
        <v>73</v>
      </c>
      <c r="P218">
        <v>6640</v>
      </c>
      <c r="Q218">
        <f t="shared" si="29"/>
        <v>21</v>
      </c>
      <c r="R218" t="b">
        <f t="shared" si="30"/>
        <v>0</v>
      </c>
      <c r="S218" t="b">
        <f t="shared" si="31"/>
        <v>0</v>
      </c>
    </row>
    <row r="219" spans="1:19">
      <c r="A219" t="s">
        <v>560</v>
      </c>
      <c r="B219" s="1">
        <v>43207.667013888888</v>
      </c>
      <c r="C219" s="5">
        <f t="shared" si="24"/>
        <v>19.5</v>
      </c>
      <c r="D219" s="5">
        <f t="shared" si="25"/>
        <v>0</v>
      </c>
      <c r="E219">
        <v>241</v>
      </c>
      <c r="F219" t="s">
        <v>307</v>
      </c>
      <c r="G219" t="str">
        <f t="shared" si="26"/>
        <v>영등포구</v>
      </c>
      <c r="H219">
        <f t="shared" si="27"/>
        <v>37.505329000000003</v>
      </c>
      <c r="I219">
        <f t="shared" si="28"/>
        <v>126.898483</v>
      </c>
      <c r="J219">
        <v>7</v>
      </c>
      <c r="K219" s="1">
        <v>43207.675300925926</v>
      </c>
      <c r="L219">
        <v>1985</v>
      </c>
      <c r="M219" t="s">
        <v>561</v>
      </c>
      <c r="N219">
        <v>20</v>
      </c>
      <c r="O219">
        <v>11</v>
      </c>
      <c r="P219">
        <v>1270</v>
      </c>
      <c r="Q219">
        <f t="shared" si="29"/>
        <v>16</v>
      </c>
      <c r="R219" t="b">
        <f t="shared" si="30"/>
        <v>0</v>
      </c>
      <c r="S219" t="b">
        <f t="shared" si="31"/>
        <v>0</v>
      </c>
    </row>
    <row r="220" spans="1:19">
      <c r="A220" t="s">
        <v>562</v>
      </c>
      <c r="B220" s="1">
        <v>43194.902314814812</v>
      </c>
      <c r="C220" s="5">
        <f t="shared" si="24"/>
        <v>11.8</v>
      </c>
      <c r="D220" s="5">
        <f t="shared" si="25"/>
        <v>0</v>
      </c>
      <c r="E220">
        <v>304</v>
      </c>
      <c r="F220" t="s">
        <v>563</v>
      </c>
      <c r="G220" t="str">
        <f t="shared" si="26"/>
        <v>종로구</v>
      </c>
      <c r="H220">
        <f t="shared" si="27"/>
        <v>37.572113000000002</v>
      </c>
      <c r="I220">
        <f t="shared" si="28"/>
        <v>126.977577</v>
      </c>
      <c r="J220">
        <v>1</v>
      </c>
      <c r="K220" s="1">
        <v>43194.942256944443</v>
      </c>
      <c r="L220">
        <v>623</v>
      </c>
      <c r="M220" t="s">
        <v>388</v>
      </c>
      <c r="N220">
        <v>3</v>
      </c>
      <c r="O220">
        <v>53</v>
      </c>
      <c r="P220">
        <v>8160</v>
      </c>
      <c r="Q220">
        <f t="shared" si="29"/>
        <v>21</v>
      </c>
      <c r="R220" t="b">
        <f t="shared" si="30"/>
        <v>0</v>
      </c>
      <c r="S220" t="b">
        <f t="shared" si="31"/>
        <v>0</v>
      </c>
    </row>
    <row r="221" spans="1:19">
      <c r="A221" t="s">
        <v>564</v>
      </c>
      <c r="B221" s="1">
        <v>43214.680439814816</v>
      </c>
      <c r="C221" s="5">
        <f t="shared" si="24"/>
        <v>15.5</v>
      </c>
      <c r="D221" s="5">
        <f t="shared" si="25"/>
        <v>0</v>
      </c>
      <c r="E221">
        <v>210</v>
      </c>
      <c r="F221" t="s">
        <v>565</v>
      </c>
      <c r="G221" t="str">
        <f t="shared" si="26"/>
        <v>영등포구</v>
      </c>
      <c r="H221">
        <f t="shared" si="27"/>
        <v>37.526066</v>
      </c>
      <c r="I221">
        <f t="shared" si="28"/>
        <v>126.92553700000001</v>
      </c>
      <c r="J221">
        <v>5</v>
      </c>
      <c r="K221" s="1">
        <v>43214.696898148148</v>
      </c>
      <c r="L221">
        <v>247</v>
      </c>
      <c r="M221" t="s">
        <v>239</v>
      </c>
      <c r="N221">
        <v>9</v>
      </c>
      <c r="O221">
        <v>22</v>
      </c>
      <c r="P221">
        <v>3090</v>
      </c>
      <c r="Q221">
        <f t="shared" si="29"/>
        <v>16</v>
      </c>
      <c r="R221" t="b">
        <f t="shared" si="30"/>
        <v>0</v>
      </c>
      <c r="S221" t="b">
        <f t="shared" si="31"/>
        <v>0</v>
      </c>
    </row>
    <row r="222" spans="1:19">
      <c r="A222" t="s">
        <v>566</v>
      </c>
      <c r="B222" s="1">
        <v>43203.347662037035</v>
      </c>
      <c r="C222" s="5">
        <f t="shared" si="24"/>
        <v>10.6</v>
      </c>
      <c r="D222" s="5">
        <f t="shared" si="25"/>
        <v>0</v>
      </c>
      <c r="E222">
        <v>262</v>
      </c>
      <c r="F222" t="s">
        <v>567</v>
      </c>
      <c r="G222" t="str">
        <f t="shared" si="26"/>
        <v>영등포구</v>
      </c>
      <c r="H222">
        <f t="shared" si="27"/>
        <v>37.519928</v>
      </c>
      <c r="I222">
        <f t="shared" si="28"/>
        <v>126.889183</v>
      </c>
      <c r="J222">
        <v>8</v>
      </c>
      <c r="K222" s="1">
        <v>43203.35832175926</v>
      </c>
      <c r="L222">
        <v>200</v>
      </c>
      <c r="M222" t="s">
        <v>568</v>
      </c>
      <c r="N222">
        <v>7</v>
      </c>
      <c r="O222">
        <v>15</v>
      </c>
      <c r="P222">
        <v>3910</v>
      </c>
      <c r="Q222">
        <f t="shared" si="29"/>
        <v>8</v>
      </c>
      <c r="R222" t="b">
        <f t="shared" si="30"/>
        <v>0</v>
      </c>
      <c r="S222" t="b">
        <f t="shared" si="31"/>
        <v>0</v>
      </c>
    </row>
    <row r="223" spans="1:19">
      <c r="A223" t="s">
        <v>569</v>
      </c>
      <c r="B223" s="1">
        <v>43205.534456018519</v>
      </c>
      <c r="C223" s="5">
        <f t="shared" si="24"/>
        <v>12.5</v>
      </c>
      <c r="D223" s="5">
        <f t="shared" si="25"/>
        <v>0</v>
      </c>
      <c r="E223">
        <v>1355</v>
      </c>
      <c r="F223" t="s">
        <v>570</v>
      </c>
      <c r="G223" t="str">
        <f t="shared" si="26"/>
        <v>성북구</v>
      </c>
      <c r="H223">
        <f t="shared" si="27"/>
        <v>37.588698999999998</v>
      </c>
      <c r="I223">
        <f t="shared" si="28"/>
        <v>127.018913</v>
      </c>
      <c r="J223">
        <v>3</v>
      </c>
      <c r="K223" s="1">
        <v>43205.580636574072</v>
      </c>
      <c r="L223">
        <v>1355</v>
      </c>
      <c r="M223" t="s">
        <v>570</v>
      </c>
      <c r="N223">
        <v>3</v>
      </c>
      <c r="O223">
        <v>66</v>
      </c>
      <c r="P223">
        <v>3330</v>
      </c>
      <c r="Q223">
        <f t="shared" si="29"/>
        <v>12</v>
      </c>
      <c r="R223" t="b">
        <f t="shared" si="30"/>
        <v>1</v>
      </c>
      <c r="S223" t="b">
        <f t="shared" si="31"/>
        <v>0</v>
      </c>
    </row>
    <row r="224" spans="1:19">
      <c r="A224" t="s">
        <v>571</v>
      </c>
      <c r="B224" s="1">
        <v>43219.084583333337</v>
      </c>
      <c r="C224" s="5">
        <f t="shared" si="24"/>
        <v>10.9</v>
      </c>
      <c r="D224" s="5">
        <f t="shared" si="25"/>
        <v>0</v>
      </c>
      <c r="E224">
        <v>912</v>
      </c>
      <c r="F224" t="s">
        <v>199</v>
      </c>
      <c r="G224" t="str">
        <f t="shared" si="26"/>
        <v>은평구</v>
      </c>
      <c r="H224">
        <f t="shared" si="27"/>
        <v>37.589661</v>
      </c>
      <c r="I224">
        <f t="shared" si="28"/>
        <v>126.916946</v>
      </c>
      <c r="J224">
        <v>3</v>
      </c>
      <c r="K224" s="1">
        <v>43219.097013888888</v>
      </c>
      <c r="L224">
        <v>906</v>
      </c>
      <c r="M224" t="s">
        <v>27</v>
      </c>
      <c r="N224">
        <v>7</v>
      </c>
      <c r="O224">
        <v>17</v>
      </c>
      <c r="P224">
        <v>3100</v>
      </c>
      <c r="Q224">
        <f t="shared" si="29"/>
        <v>2</v>
      </c>
      <c r="R224" t="b">
        <f t="shared" si="30"/>
        <v>1</v>
      </c>
      <c r="S224" t="b">
        <f t="shared" si="31"/>
        <v>0</v>
      </c>
    </row>
    <row r="225" spans="1:19">
      <c r="A225" t="s">
        <v>572</v>
      </c>
      <c r="B225" s="1">
        <v>43220.214594907404</v>
      </c>
      <c r="C225" s="5">
        <f t="shared" si="24"/>
        <v>14.8</v>
      </c>
      <c r="D225" s="5">
        <f t="shared" si="25"/>
        <v>0</v>
      </c>
      <c r="E225">
        <v>2383</v>
      </c>
      <c r="F225" t="s">
        <v>573</v>
      </c>
      <c r="G225" t="str">
        <f t="shared" si="26"/>
        <v>강남구</v>
      </c>
      <c r="H225">
        <f t="shared" si="27"/>
        <v>37.466327999999997</v>
      </c>
      <c r="I225">
        <f t="shared" si="28"/>
        <v>127.094887</v>
      </c>
      <c r="J225">
        <v>5</v>
      </c>
      <c r="K225" s="1">
        <v>43220.224652777775</v>
      </c>
      <c r="L225">
        <v>2377</v>
      </c>
      <c r="M225" t="s">
        <v>574</v>
      </c>
      <c r="N225">
        <v>4</v>
      </c>
      <c r="O225">
        <v>13</v>
      </c>
      <c r="P225">
        <v>3570</v>
      </c>
      <c r="Q225">
        <f t="shared" si="29"/>
        <v>5</v>
      </c>
      <c r="R225" t="b">
        <f t="shared" si="30"/>
        <v>0</v>
      </c>
      <c r="S225" t="b">
        <f t="shared" si="31"/>
        <v>0</v>
      </c>
    </row>
    <row r="226" spans="1:19">
      <c r="A226" t="s">
        <v>575</v>
      </c>
      <c r="B226" s="1">
        <v>43193.742210648146</v>
      </c>
      <c r="C226" s="5">
        <f t="shared" si="24"/>
        <v>19.7</v>
      </c>
      <c r="D226" s="5">
        <f t="shared" si="25"/>
        <v>0</v>
      </c>
      <c r="E226">
        <v>9999</v>
      </c>
      <c r="F226" t="s">
        <v>576</v>
      </c>
      <c r="G226" t="e">
        <f t="shared" si="26"/>
        <v>#N/A</v>
      </c>
      <c r="H226" t="e">
        <f t="shared" si="27"/>
        <v>#N/A</v>
      </c>
      <c r="I226" t="e">
        <f t="shared" si="28"/>
        <v>#N/A</v>
      </c>
      <c r="J226">
        <v>13</v>
      </c>
      <c r="K226" s="1">
        <v>43193.771018518521</v>
      </c>
      <c r="L226">
        <v>1961</v>
      </c>
      <c r="M226" t="s">
        <v>54</v>
      </c>
      <c r="N226">
        <v>12</v>
      </c>
      <c r="O226">
        <v>41</v>
      </c>
      <c r="P226">
        <v>7520</v>
      </c>
      <c r="Q226">
        <f t="shared" si="29"/>
        <v>17</v>
      </c>
      <c r="R226" t="b">
        <f t="shared" si="30"/>
        <v>0</v>
      </c>
      <c r="S226" t="b">
        <f t="shared" si="31"/>
        <v>0</v>
      </c>
    </row>
    <row r="227" spans="1:19">
      <c r="A227" t="s">
        <v>577</v>
      </c>
      <c r="B227" s="1">
        <v>43217.430578703701</v>
      </c>
      <c r="C227" s="5">
        <f t="shared" si="24"/>
        <v>15.3</v>
      </c>
      <c r="D227" s="5">
        <f t="shared" si="25"/>
        <v>0</v>
      </c>
      <c r="E227">
        <v>509</v>
      </c>
      <c r="F227" t="s">
        <v>263</v>
      </c>
      <c r="G227" t="str">
        <f t="shared" si="26"/>
        <v>성동구</v>
      </c>
      <c r="H227">
        <f t="shared" si="27"/>
        <v>37.539653999999999</v>
      </c>
      <c r="I227">
        <f t="shared" si="28"/>
        <v>127.052589</v>
      </c>
      <c r="J227">
        <v>1</v>
      </c>
      <c r="K227" s="1">
        <v>43217.433553240742</v>
      </c>
      <c r="L227">
        <v>561</v>
      </c>
      <c r="M227" t="s">
        <v>170</v>
      </c>
      <c r="N227">
        <v>7</v>
      </c>
      <c r="O227">
        <v>3</v>
      </c>
      <c r="P227">
        <v>950</v>
      </c>
      <c r="Q227">
        <f t="shared" si="29"/>
        <v>10</v>
      </c>
      <c r="R227" t="b">
        <f t="shared" si="30"/>
        <v>0</v>
      </c>
      <c r="S227" t="b">
        <f t="shared" si="31"/>
        <v>0</v>
      </c>
    </row>
    <row r="228" spans="1:19">
      <c r="A228" t="s">
        <v>578</v>
      </c>
      <c r="B228" s="1">
        <v>43209.993587962963</v>
      </c>
      <c r="C228" s="5">
        <f t="shared" si="24"/>
        <v>12.9</v>
      </c>
      <c r="D228" s="5">
        <f t="shared" si="25"/>
        <v>0</v>
      </c>
      <c r="E228">
        <v>130</v>
      </c>
      <c r="F228" t="s">
        <v>579</v>
      </c>
      <c r="G228" t="str">
        <f t="shared" si="26"/>
        <v>마포구</v>
      </c>
      <c r="H228">
        <f t="shared" si="27"/>
        <v>37.554859</v>
      </c>
      <c r="I228">
        <f t="shared" si="28"/>
        <v>126.93615699999999</v>
      </c>
      <c r="J228">
        <v>8</v>
      </c>
      <c r="K228" s="1">
        <v>43210.000138888892</v>
      </c>
      <c r="L228">
        <v>114</v>
      </c>
      <c r="M228" t="s">
        <v>58</v>
      </c>
      <c r="N228">
        <v>2</v>
      </c>
      <c r="O228">
        <v>9</v>
      </c>
      <c r="P228">
        <v>1560</v>
      </c>
      <c r="Q228">
        <f t="shared" si="29"/>
        <v>23</v>
      </c>
      <c r="R228" t="b">
        <f t="shared" si="30"/>
        <v>0</v>
      </c>
      <c r="S228" t="b">
        <f t="shared" si="31"/>
        <v>0</v>
      </c>
    </row>
    <row r="229" spans="1:19">
      <c r="A229" t="s">
        <v>580</v>
      </c>
      <c r="B229" s="1">
        <v>43192.834398148145</v>
      </c>
      <c r="C229" s="5">
        <f t="shared" si="24"/>
        <v>18.2</v>
      </c>
      <c r="D229" s="5">
        <f t="shared" si="25"/>
        <v>0</v>
      </c>
      <c r="E229">
        <v>1004</v>
      </c>
      <c r="F229" t="s">
        <v>419</v>
      </c>
      <c r="G229" t="str">
        <f t="shared" si="26"/>
        <v>강동구</v>
      </c>
      <c r="H229">
        <f t="shared" si="27"/>
        <v>37.553348999999997</v>
      </c>
      <c r="I229">
        <f t="shared" si="28"/>
        <v>127.12886</v>
      </c>
      <c r="J229">
        <v>6</v>
      </c>
      <c r="K229" s="1">
        <v>43192.845833333333</v>
      </c>
      <c r="L229">
        <v>1009</v>
      </c>
      <c r="M229" t="s">
        <v>581</v>
      </c>
      <c r="N229">
        <v>4</v>
      </c>
      <c r="O229">
        <v>16</v>
      </c>
      <c r="P229">
        <v>1820</v>
      </c>
      <c r="Q229">
        <f t="shared" si="29"/>
        <v>20</v>
      </c>
      <c r="R229" t="b">
        <f t="shared" si="30"/>
        <v>0</v>
      </c>
      <c r="S229" t="b">
        <f t="shared" si="31"/>
        <v>0</v>
      </c>
    </row>
    <row r="230" spans="1:19">
      <c r="A230" t="s">
        <v>582</v>
      </c>
      <c r="B230" s="1">
        <v>43210.867245370369</v>
      </c>
      <c r="C230" s="5">
        <f t="shared" si="24"/>
        <v>21.1</v>
      </c>
      <c r="D230" s="5">
        <f t="shared" si="25"/>
        <v>0</v>
      </c>
      <c r="E230">
        <v>211</v>
      </c>
      <c r="F230" t="s">
        <v>583</v>
      </c>
      <c r="G230" t="str">
        <f t="shared" si="26"/>
        <v>영등포구</v>
      </c>
      <c r="H230">
        <f t="shared" si="27"/>
        <v>37.522227999999998</v>
      </c>
      <c r="I230">
        <f t="shared" si="28"/>
        <v>126.924637</v>
      </c>
      <c r="J230">
        <v>10</v>
      </c>
      <c r="K230" s="1">
        <v>43210.872893518521</v>
      </c>
      <c r="L230">
        <v>226</v>
      </c>
      <c r="M230" t="s">
        <v>584</v>
      </c>
      <c r="N230">
        <v>17</v>
      </c>
      <c r="O230">
        <v>7</v>
      </c>
      <c r="P230">
        <v>710</v>
      </c>
      <c r="Q230">
        <f t="shared" si="29"/>
        <v>20</v>
      </c>
      <c r="R230" t="b">
        <f t="shared" si="30"/>
        <v>0</v>
      </c>
      <c r="S230" t="b">
        <f t="shared" si="31"/>
        <v>0</v>
      </c>
    </row>
    <row r="231" spans="1:19">
      <c r="A231" t="s">
        <v>585</v>
      </c>
      <c r="B231" s="1">
        <v>43194.770428240743</v>
      </c>
      <c r="C231" s="5">
        <f t="shared" si="24"/>
        <v>16</v>
      </c>
      <c r="D231" s="5">
        <f t="shared" si="25"/>
        <v>0</v>
      </c>
      <c r="E231">
        <v>1625</v>
      </c>
      <c r="F231" t="s">
        <v>509</v>
      </c>
      <c r="G231" t="str">
        <f t="shared" si="26"/>
        <v>노원구</v>
      </c>
      <c r="H231">
        <f t="shared" si="27"/>
        <v>37.659999999999997</v>
      </c>
      <c r="I231">
        <f t="shared" si="28"/>
        <v>127.072968</v>
      </c>
      <c r="J231">
        <v>14</v>
      </c>
      <c r="K231" s="1">
        <v>43194.776712962965</v>
      </c>
      <c r="L231">
        <v>1682</v>
      </c>
      <c r="M231" t="s">
        <v>586</v>
      </c>
      <c r="N231">
        <v>11</v>
      </c>
      <c r="O231">
        <v>8</v>
      </c>
      <c r="P231">
        <v>910</v>
      </c>
      <c r="Q231">
        <f t="shared" si="29"/>
        <v>18</v>
      </c>
      <c r="R231" t="b">
        <f t="shared" si="30"/>
        <v>0</v>
      </c>
      <c r="S231" t="b">
        <f t="shared" si="31"/>
        <v>0</v>
      </c>
    </row>
    <row r="232" spans="1:19">
      <c r="A232" t="s">
        <v>587</v>
      </c>
      <c r="B232" s="1">
        <v>43201.731678240743</v>
      </c>
      <c r="C232" s="5">
        <f t="shared" si="24"/>
        <v>16.2</v>
      </c>
      <c r="D232" s="5">
        <f t="shared" si="25"/>
        <v>0</v>
      </c>
      <c r="E232">
        <v>306</v>
      </c>
      <c r="F232" t="s">
        <v>588</v>
      </c>
      <c r="G232" t="str">
        <f t="shared" si="26"/>
        <v>종로구</v>
      </c>
      <c r="H232">
        <f t="shared" si="27"/>
        <v>37.570808</v>
      </c>
      <c r="I232">
        <f t="shared" si="28"/>
        <v>126.976433</v>
      </c>
      <c r="J232">
        <v>4</v>
      </c>
      <c r="K232" s="1">
        <v>43201.757951388892</v>
      </c>
      <c r="L232">
        <v>807</v>
      </c>
      <c r="M232" t="s">
        <v>589</v>
      </c>
      <c r="N232">
        <v>10</v>
      </c>
      <c r="O232">
        <v>35</v>
      </c>
      <c r="P232">
        <v>61290</v>
      </c>
      <c r="Q232">
        <f t="shared" si="29"/>
        <v>17</v>
      </c>
      <c r="R232" t="b">
        <f t="shared" si="30"/>
        <v>0</v>
      </c>
      <c r="S232" t="b">
        <f t="shared" si="31"/>
        <v>0</v>
      </c>
    </row>
    <row r="233" spans="1:19">
      <c r="A233" t="s">
        <v>590</v>
      </c>
      <c r="B233" s="1">
        <v>43217.828888888886</v>
      </c>
      <c r="C233" s="5">
        <f t="shared" si="24"/>
        <v>18.7</v>
      </c>
      <c r="D233" s="5">
        <f t="shared" si="25"/>
        <v>0</v>
      </c>
      <c r="E233">
        <v>583</v>
      </c>
      <c r="F233" t="s">
        <v>516</v>
      </c>
      <c r="G233" t="str">
        <f t="shared" si="26"/>
        <v>성동구</v>
      </c>
      <c r="H233">
        <f t="shared" si="27"/>
        <v>37.567970000000003</v>
      </c>
      <c r="I233">
        <f t="shared" si="28"/>
        <v>127.04689</v>
      </c>
      <c r="J233">
        <v>1</v>
      </c>
      <c r="K233" s="1">
        <v>43217.838483796295</v>
      </c>
      <c r="L233">
        <v>583</v>
      </c>
      <c r="M233" t="s">
        <v>516</v>
      </c>
      <c r="N233">
        <v>18</v>
      </c>
      <c r="O233">
        <v>12</v>
      </c>
      <c r="P233">
        <v>3580</v>
      </c>
      <c r="Q233">
        <f t="shared" si="29"/>
        <v>19</v>
      </c>
      <c r="R233" t="b">
        <f t="shared" si="30"/>
        <v>0</v>
      </c>
      <c r="S233" t="b">
        <f t="shared" si="31"/>
        <v>0</v>
      </c>
    </row>
    <row r="234" spans="1:19">
      <c r="A234" t="s">
        <v>591</v>
      </c>
      <c r="B234" s="1">
        <v>43203.935902777775</v>
      </c>
      <c r="C234" s="5">
        <f t="shared" si="24"/>
        <v>16.3</v>
      </c>
      <c r="D234" s="5">
        <f t="shared" si="25"/>
        <v>0</v>
      </c>
      <c r="E234">
        <v>1403</v>
      </c>
      <c r="F234" t="s">
        <v>592</v>
      </c>
      <c r="G234" t="str">
        <f t="shared" si="26"/>
        <v>중랑구</v>
      </c>
      <c r="H234">
        <f t="shared" si="27"/>
        <v>37.594250000000002</v>
      </c>
      <c r="I234">
        <f t="shared" si="28"/>
        <v>127.076576</v>
      </c>
      <c r="J234">
        <v>14</v>
      </c>
      <c r="K234" s="1">
        <v>43203.955081018517</v>
      </c>
      <c r="L234">
        <v>1641</v>
      </c>
      <c r="M234" t="s">
        <v>593</v>
      </c>
      <c r="N234">
        <v>1</v>
      </c>
      <c r="O234">
        <v>26</v>
      </c>
      <c r="P234">
        <v>4020</v>
      </c>
      <c r="Q234">
        <f t="shared" si="29"/>
        <v>22</v>
      </c>
      <c r="R234" t="b">
        <f t="shared" si="30"/>
        <v>0</v>
      </c>
      <c r="S234" t="b">
        <f t="shared" si="31"/>
        <v>0</v>
      </c>
    </row>
    <row r="235" spans="1:19">
      <c r="A235" t="s">
        <v>594</v>
      </c>
      <c r="B235" s="1">
        <v>43191.667592592596</v>
      </c>
      <c r="C235" s="5">
        <f t="shared" si="24"/>
        <v>18.2</v>
      </c>
      <c r="D235" s="5">
        <f t="shared" si="25"/>
        <v>0</v>
      </c>
      <c r="E235">
        <v>364</v>
      </c>
      <c r="F235" t="s">
        <v>595</v>
      </c>
      <c r="G235" t="str">
        <f t="shared" si="26"/>
        <v>종로구</v>
      </c>
      <c r="H235">
        <f t="shared" si="27"/>
        <v>37.579334000000003</v>
      </c>
      <c r="I235">
        <f t="shared" si="28"/>
        <v>127.015083</v>
      </c>
      <c r="J235">
        <v>6</v>
      </c>
      <c r="K235" s="1">
        <v>43191.688125000001</v>
      </c>
      <c r="L235">
        <v>347</v>
      </c>
      <c r="M235" t="s">
        <v>159</v>
      </c>
      <c r="N235">
        <v>18</v>
      </c>
      <c r="O235">
        <v>29</v>
      </c>
      <c r="P235">
        <v>2260</v>
      </c>
      <c r="Q235">
        <f t="shared" si="29"/>
        <v>16</v>
      </c>
      <c r="R235" t="b">
        <f t="shared" si="30"/>
        <v>1</v>
      </c>
      <c r="S235" t="b">
        <f t="shared" si="31"/>
        <v>0</v>
      </c>
    </row>
    <row r="236" spans="1:19">
      <c r="A236" t="s">
        <v>596</v>
      </c>
      <c r="B236" s="1">
        <v>43220.751180555555</v>
      </c>
      <c r="C236" s="5">
        <f t="shared" si="24"/>
        <v>23</v>
      </c>
      <c r="D236" s="5">
        <f t="shared" si="25"/>
        <v>0</v>
      </c>
      <c r="E236">
        <v>203</v>
      </c>
      <c r="F236" t="s">
        <v>597</v>
      </c>
      <c r="G236" t="str">
        <f t="shared" si="26"/>
        <v>영등포구</v>
      </c>
      <c r="H236">
        <f t="shared" si="27"/>
        <v>37.528056999999997</v>
      </c>
      <c r="I236">
        <f t="shared" si="28"/>
        <v>126.918701</v>
      </c>
      <c r="J236">
        <v>2</v>
      </c>
      <c r="K236" s="1">
        <v>43220.781643518516</v>
      </c>
      <c r="L236">
        <v>1160</v>
      </c>
      <c r="M236" t="s">
        <v>598</v>
      </c>
      <c r="N236">
        <v>1</v>
      </c>
      <c r="O236">
        <v>43</v>
      </c>
      <c r="P236">
        <v>10910</v>
      </c>
      <c r="Q236">
        <f t="shared" si="29"/>
        <v>18</v>
      </c>
      <c r="R236" t="b">
        <f t="shared" si="30"/>
        <v>0</v>
      </c>
      <c r="S236" t="b">
        <f t="shared" si="31"/>
        <v>0</v>
      </c>
    </row>
    <row r="237" spans="1:19">
      <c r="A237" t="s">
        <v>599</v>
      </c>
      <c r="B237" s="1">
        <v>43192.753958333335</v>
      </c>
      <c r="C237" s="5">
        <f t="shared" si="24"/>
        <v>20.7</v>
      </c>
      <c r="D237" s="5">
        <f t="shared" si="25"/>
        <v>0</v>
      </c>
      <c r="E237">
        <v>1226</v>
      </c>
      <c r="F237" t="s">
        <v>600</v>
      </c>
      <c r="G237" t="str">
        <f t="shared" si="26"/>
        <v>송파구</v>
      </c>
      <c r="H237">
        <f t="shared" si="27"/>
        <v>37.520077000000001</v>
      </c>
      <c r="I237">
        <f t="shared" si="28"/>
        <v>127.11236599999999</v>
      </c>
      <c r="J237">
        <v>9</v>
      </c>
      <c r="K237" s="1">
        <v>43192.757430555554</v>
      </c>
      <c r="L237">
        <v>1209</v>
      </c>
      <c r="M237" t="s">
        <v>268</v>
      </c>
      <c r="N237">
        <v>1</v>
      </c>
      <c r="O237">
        <v>4</v>
      </c>
      <c r="P237">
        <v>880</v>
      </c>
      <c r="Q237">
        <f t="shared" si="29"/>
        <v>18</v>
      </c>
      <c r="R237" t="b">
        <f t="shared" si="30"/>
        <v>0</v>
      </c>
      <c r="S237" t="b">
        <f t="shared" si="31"/>
        <v>0</v>
      </c>
    </row>
    <row r="238" spans="1:19">
      <c r="A238" t="s">
        <v>601</v>
      </c>
      <c r="B238" s="1">
        <v>43199.934166666666</v>
      </c>
      <c r="C238" s="5">
        <f t="shared" si="24"/>
        <v>9.6</v>
      </c>
      <c r="D238" s="5">
        <f t="shared" si="25"/>
        <v>0</v>
      </c>
      <c r="E238">
        <v>2102</v>
      </c>
      <c r="F238" t="s">
        <v>172</v>
      </c>
      <c r="G238" t="str">
        <f t="shared" si="26"/>
        <v>관악구</v>
      </c>
      <c r="H238">
        <f t="shared" si="27"/>
        <v>37.484229999999997</v>
      </c>
      <c r="I238">
        <f t="shared" si="28"/>
        <v>126.92639200000001</v>
      </c>
      <c r="J238">
        <v>13</v>
      </c>
      <c r="K238" s="1">
        <v>43199.940879629627</v>
      </c>
      <c r="L238">
        <v>2173</v>
      </c>
      <c r="M238" t="s">
        <v>602</v>
      </c>
      <c r="N238">
        <v>9</v>
      </c>
      <c r="O238">
        <v>9</v>
      </c>
      <c r="P238">
        <v>970</v>
      </c>
      <c r="Q238">
        <f t="shared" si="29"/>
        <v>22</v>
      </c>
      <c r="R238" t="b">
        <f t="shared" si="30"/>
        <v>0</v>
      </c>
      <c r="S238" t="b">
        <f t="shared" si="31"/>
        <v>0</v>
      </c>
    </row>
    <row r="239" spans="1:19">
      <c r="A239" t="s">
        <v>603</v>
      </c>
      <c r="B239" s="1">
        <v>43211.680173611108</v>
      </c>
      <c r="C239" s="5">
        <f t="shared" si="24"/>
        <v>24.8</v>
      </c>
      <c r="D239" s="5">
        <f t="shared" si="25"/>
        <v>0</v>
      </c>
      <c r="E239">
        <v>622</v>
      </c>
      <c r="F239" t="s">
        <v>84</v>
      </c>
      <c r="G239" t="str">
        <f t="shared" si="26"/>
        <v>동대문구</v>
      </c>
      <c r="H239">
        <f t="shared" si="27"/>
        <v>37.577793</v>
      </c>
      <c r="I239">
        <f t="shared" si="28"/>
        <v>127.05783099999999</v>
      </c>
      <c r="J239">
        <v>15</v>
      </c>
      <c r="K239" s="1">
        <v>43211.68681712963</v>
      </c>
      <c r="L239">
        <v>624</v>
      </c>
      <c r="M239" t="s">
        <v>389</v>
      </c>
      <c r="N239">
        <v>7</v>
      </c>
      <c r="O239">
        <v>9</v>
      </c>
      <c r="P239">
        <v>1180</v>
      </c>
      <c r="Q239">
        <f t="shared" si="29"/>
        <v>16</v>
      </c>
      <c r="R239" t="b">
        <f t="shared" si="30"/>
        <v>1</v>
      </c>
      <c r="S239" t="b">
        <f t="shared" si="31"/>
        <v>0</v>
      </c>
    </row>
    <row r="240" spans="1:19">
      <c r="A240" t="s">
        <v>604</v>
      </c>
      <c r="B240" s="1">
        <v>43202.412314814814</v>
      </c>
      <c r="C240" s="5">
        <f t="shared" si="24"/>
        <v>11.5</v>
      </c>
      <c r="D240" s="5">
        <f t="shared" si="25"/>
        <v>0</v>
      </c>
      <c r="E240">
        <v>914</v>
      </c>
      <c r="F240" t="s">
        <v>353</v>
      </c>
      <c r="G240" t="str">
        <f t="shared" si="26"/>
        <v>은평구</v>
      </c>
      <c r="H240">
        <f t="shared" si="27"/>
        <v>37.590797420000001</v>
      </c>
      <c r="I240">
        <f t="shared" si="28"/>
        <v>126.91365051</v>
      </c>
      <c r="J240">
        <v>7</v>
      </c>
      <c r="K240" s="1">
        <v>43202.42559027778</v>
      </c>
      <c r="L240">
        <v>153</v>
      </c>
      <c r="M240" t="s">
        <v>605</v>
      </c>
      <c r="N240">
        <v>1</v>
      </c>
      <c r="O240">
        <v>18</v>
      </c>
      <c r="P240">
        <v>5110</v>
      </c>
      <c r="Q240">
        <f t="shared" si="29"/>
        <v>9</v>
      </c>
      <c r="R240" t="b">
        <f t="shared" si="30"/>
        <v>0</v>
      </c>
      <c r="S240" t="b">
        <f t="shared" si="31"/>
        <v>0</v>
      </c>
    </row>
    <row r="241" spans="1:19">
      <c r="A241" t="s">
        <v>200</v>
      </c>
      <c r="B241" s="1">
        <v>43217.356145833335</v>
      </c>
      <c r="C241" s="5">
        <f t="shared" si="24"/>
        <v>11.6</v>
      </c>
      <c r="D241" s="5">
        <f t="shared" si="25"/>
        <v>0</v>
      </c>
      <c r="E241">
        <v>338</v>
      </c>
      <c r="F241" t="s">
        <v>606</v>
      </c>
      <c r="G241" t="str">
        <f t="shared" si="26"/>
        <v>종로구</v>
      </c>
      <c r="H241">
        <f t="shared" si="27"/>
        <v>37.570957</v>
      </c>
      <c r="I241">
        <f t="shared" si="28"/>
        <v>126.997124</v>
      </c>
      <c r="J241">
        <v>1</v>
      </c>
      <c r="K241" s="1">
        <v>43217.360983796294</v>
      </c>
      <c r="L241">
        <v>389</v>
      </c>
      <c r="M241" t="s">
        <v>499</v>
      </c>
      <c r="N241">
        <v>6</v>
      </c>
      <c r="O241">
        <v>7</v>
      </c>
      <c r="P241">
        <v>620</v>
      </c>
      <c r="Q241">
        <f t="shared" si="29"/>
        <v>8</v>
      </c>
      <c r="R241" t="b">
        <f t="shared" si="30"/>
        <v>0</v>
      </c>
      <c r="S241" t="b">
        <f t="shared" si="31"/>
        <v>0</v>
      </c>
    </row>
    <row r="242" spans="1:19">
      <c r="A242" t="s">
        <v>607</v>
      </c>
      <c r="B242" s="1">
        <v>43202.661828703705</v>
      </c>
      <c r="C242" s="5">
        <f t="shared" si="24"/>
        <v>19.399999999999999</v>
      </c>
      <c r="D242" s="5">
        <f t="shared" si="25"/>
        <v>0</v>
      </c>
      <c r="E242">
        <v>746</v>
      </c>
      <c r="F242" t="s">
        <v>75</v>
      </c>
      <c r="G242" t="str">
        <f t="shared" si="26"/>
        <v>양천구</v>
      </c>
      <c r="H242">
        <f t="shared" si="27"/>
        <v>37.536503000000003</v>
      </c>
      <c r="I242">
        <f t="shared" si="28"/>
        <v>126.877747</v>
      </c>
      <c r="J242">
        <v>2</v>
      </c>
      <c r="K242" s="1">
        <v>43202.663599537038</v>
      </c>
      <c r="L242">
        <v>746</v>
      </c>
      <c r="M242" t="s">
        <v>75</v>
      </c>
      <c r="N242">
        <v>2</v>
      </c>
      <c r="O242">
        <v>2</v>
      </c>
      <c r="P242">
        <v>110</v>
      </c>
      <c r="Q242">
        <f t="shared" si="29"/>
        <v>15</v>
      </c>
      <c r="R242" t="b">
        <f t="shared" si="30"/>
        <v>0</v>
      </c>
      <c r="S242" t="b">
        <f t="shared" si="31"/>
        <v>0</v>
      </c>
    </row>
    <row r="243" spans="1:19">
      <c r="A243" t="s">
        <v>608</v>
      </c>
      <c r="B243" s="1">
        <v>43218.751817129632</v>
      </c>
      <c r="C243" s="5">
        <f t="shared" si="24"/>
        <v>18.899999999999999</v>
      </c>
      <c r="D243" s="5">
        <f t="shared" si="25"/>
        <v>0</v>
      </c>
      <c r="E243">
        <v>1851</v>
      </c>
      <c r="F243" t="s">
        <v>609</v>
      </c>
      <c r="G243" t="str">
        <f t="shared" si="26"/>
        <v>금천구</v>
      </c>
      <c r="H243">
        <f t="shared" si="27"/>
        <v>37.481231999999999</v>
      </c>
      <c r="I243">
        <f t="shared" si="28"/>
        <v>126.881485</v>
      </c>
      <c r="J243">
        <v>2</v>
      </c>
      <c r="K243" s="1">
        <v>43218.769976851851</v>
      </c>
      <c r="L243">
        <v>1912</v>
      </c>
      <c r="M243" t="s">
        <v>610</v>
      </c>
      <c r="N243">
        <v>5</v>
      </c>
      <c r="O243">
        <v>25</v>
      </c>
      <c r="P243">
        <v>1660</v>
      </c>
      <c r="Q243">
        <f t="shared" si="29"/>
        <v>18</v>
      </c>
      <c r="R243" t="b">
        <f t="shared" si="30"/>
        <v>1</v>
      </c>
      <c r="S243" t="b">
        <f t="shared" si="31"/>
        <v>0</v>
      </c>
    </row>
    <row r="244" spans="1:19">
      <c r="A244" t="s">
        <v>611</v>
      </c>
      <c r="B244" s="1">
        <v>43218.360069444447</v>
      </c>
      <c r="C244" s="5">
        <f t="shared" si="24"/>
        <v>12.7</v>
      </c>
      <c r="D244" s="5">
        <f t="shared" si="25"/>
        <v>0</v>
      </c>
      <c r="E244">
        <v>1221</v>
      </c>
      <c r="F244" t="s">
        <v>612</v>
      </c>
      <c r="G244" t="str">
        <f t="shared" si="26"/>
        <v>송파구</v>
      </c>
      <c r="H244">
        <f t="shared" si="27"/>
        <v>37.504199999999997</v>
      </c>
      <c r="I244">
        <f t="shared" si="28"/>
        <v>127.087532</v>
      </c>
      <c r="J244">
        <v>7</v>
      </c>
      <c r="K244" s="1">
        <v>43218.367002314815</v>
      </c>
      <c r="L244">
        <v>1235</v>
      </c>
      <c r="M244" t="s">
        <v>464</v>
      </c>
      <c r="N244">
        <v>1</v>
      </c>
      <c r="O244">
        <v>9</v>
      </c>
      <c r="P244">
        <v>1290</v>
      </c>
      <c r="Q244">
        <f t="shared" si="29"/>
        <v>8</v>
      </c>
      <c r="R244" t="b">
        <f t="shared" si="30"/>
        <v>1</v>
      </c>
      <c r="S244" t="b">
        <f t="shared" si="31"/>
        <v>0</v>
      </c>
    </row>
    <row r="245" spans="1:19">
      <c r="A245" t="s">
        <v>613</v>
      </c>
      <c r="B245" s="1">
        <v>43191.142604166664</v>
      </c>
      <c r="C245" s="5">
        <f t="shared" si="24"/>
        <v>11.9</v>
      </c>
      <c r="D245" s="5">
        <f t="shared" si="25"/>
        <v>0</v>
      </c>
      <c r="E245">
        <v>2036</v>
      </c>
      <c r="F245" t="s">
        <v>614</v>
      </c>
      <c r="G245" t="str">
        <f t="shared" si="26"/>
        <v>동작구</v>
      </c>
      <c r="H245">
        <f t="shared" si="27"/>
        <v>37.494705000000003</v>
      </c>
      <c r="I245">
        <f t="shared" si="28"/>
        <v>126.98239100000001</v>
      </c>
      <c r="J245">
        <v>18</v>
      </c>
      <c r="K245" s="1">
        <v>43191.148946759262</v>
      </c>
      <c r="L245">
        <v>2104</v>
      </c>
      <c r="M245" t="s">
        <v>615</v>
      </c>
      <c r="N245">
        <v>10</v>
      </c>
      <c r="O245">
        <v>8</v>
      </c>
      <c r="P245">
        <v>2310</v>
      </c>
      <c r="Q245">
        <f t="shared" si="29"/>
        <v>3</v>
      </c>
      <c r="R245" t="b">
        <f t="shared" si="30"/>
        <v>1</v>
      </c>
      <c r="S245" t="b">
        <f t="shared" si="31"/>
        <v>0</v>
      </c>
    </row>
    <row r="246" spans="1:19">
      <c r="A246" t="s">
        <v>616</v>
      </c>
      <c r="B246" s="1">
        <v>43202.606620370374</v>
      </c>
      <c r="C246" s="5">
        <f t="shared" si="24"/>
        <v>18.8</v>
      </c>
      <c r="D246" s="5">
        <f t="shared" si="25"/>
        <v>0</v>
      </c>
      <c r="E246">
        <v>1020</v>
      </c>
      <c r="F246" t="s">
        <v>617</v>
      </c>
      <c r="G246" t="str">
        <f t="shared" si="26"/>
        <v>강동구</v>
      </c>
      <c r="H246">
        <f t="shared" si="27"/>
        <v>37.528289999999998</v>
      </c>
      <c r="I246">
        <f t="shared" si="28"/>
        <v>127.126801</v>
      </c>
      <c r="J246">
        <v>1</v>
      </c>
      <c r="K246" s="1">
        <v>43202.627974537034</v>
      </c>
      <c r="L246">
        <v>1211</v>
      </c>
      <c r="M246" t="s">
        <v>618</v>
      </c>
      <c r="N246">
        <v>5</v>
      </c>
      <c r="O246">
        <v>30</v>
      </c>
      <c r="P246">
        <v>3310</v>
      </c>
      <c r="Q246">
        <f t="shared" si="29"/>
        <v>14</v>
      </c>
      <c r="R246" t="b">
        <f t="shared" si="30"/>
        <v>0</v>
      </c>
      <c r="S246" t="b">
        <f t="shared" si="31"/>
        <v>0</v>
      </c>
    </row>
    <row r="247" spans="1:19">
      <c r="A247" t="s">
        <v>619</v>
      </c>
      <c r="B247" s="1">
        <v>43220.347384259258</v>
      </c>
      <c r="C247" s="5">
        <f t="shared" si="24"/>
        <v>15.8</v>
      </c>
      <c r="D247" s="5">
        <f t="shared" si="25"/>
        <v>0</v>
      </c>
      <c r="E247">
        <v>419</v>
      </c>
      <c r="F247" t="s">
        <v>45</v>
      </c>
      <c r="G247" t="str">
        <f t="shared" si="26"/>
        <v>마포구</v>
      </c>
      <c r="H247">
        <f t="shared" si="27"/>
        <v>37.568420000000003</v>
      </c>
      <c r="I247">
        <f t="shared" si="28"/>
        <v>126.899429</v>
      </c>
      <c r="J247">
        <v>2</v>
      </c>
      <c r="K247" s="1">
        <v>43220.350416666668</v>
      </c>
      <c r="L247">
        <v>420</v>
      </c>
      <c r="M247" t="s">
        <v>620</v>
      </c>
      <c r="N247">
        <v>9</v>
      </c>
      <c r="O247">
        <v>4</v>
      </c>
      <c r="P247">
        <v>610</v>
      </c>
      <c r="Q247">
        <f t="shared" si="29"/>
        <v>8</v>
      </c>
      <c r="R247" t="b">
        <f t="shared" si="30"/>
        <v>0</v>
      </c>
      <c r="S247" t="b">
        <f t="shared" si="31"/>
        <v>0</v>
      </c>
    </row>
    <row r="248" spans="1:19">
      <c r="A248" t="s">
        <v>164</v>
      </c>
      <c r="B248" s="1">
        <v>43194.757673611108</v>
      </c>
      <c r="C248" s="5">
        <f t="shared" si="24"/>
        <v>16</v>
      </c>
      <c r="D248" s="5">
        <f t="shared" si="25"/>
        <v>0</v>
      </c>
      <c r="E248">
        <v>2041</v>
      </c>
      <c r="F248" t="s">
        <v>621</v>
      </c>
      <c r="G248" t="str">
        <f t="shared" si="26"/>
        <v>동작구</v>
      </c>
      <c r="H248">
        <f t="shared" si="27"/>
        <v>37.486834999999999</v>
      </c>
      <c r="I248">
        <f t="shared" si="28"/>
        <v>126.968048</v>
      </c>
      <c r="J248">
        <v>2</v>
      </c>
      <c r="K248" s="1">
        <v>43194.773958333331</v>
      </c>
      <c r="L248">
        <v>2230</v>
      </c>
      <c r="M248" t="s">
        <v>622</v>
      </c>
      <c r="N248">
        <v>2</v>
      </c>
      <c r="O248">
        <v>23</v>
      </c>
      <c r="P248">
        <v>1750</v>
      </c>
      <c r="Q248">
        <f t="shared" si="29"/>
        <v>18</v>
      </c>
      <c r="R248" t="b">
        <f t="shared" si="30"/>
        <v>0</v>
      </c>
      <c r="S248" t="b">
        <f t="shared" si="31"/>
        <v>0</v>
      </c>
    </row>
    <row r="249" spans="1:19">
      <c r="A249" t="s">
        <v>623</v>
      </c>
      <c r="B249" s="1">
        <v>43206.828680555554</v>
      </c>
      <c r="C249" s="5">
        <f t="shared" si="24"/>
        <v>13.8</v>
      </c>
      <c r="D249" s="5">
        <f t="shared" si="25"/>
        <v>0</v>
      </c>
      <c r="E249">
        <v>1109</v>
      </c>
      <c r="F249" t="s">
        <v>624</v>
      </c>
      <c r="G249" t="str">
        <f t="shared" si="26"/>
        <v>강서구</v>
      </c>
      <c r="H249">
        <f t="shared" si="27"/>
        <v>37.563347</v>
      </c>
      <c r="I249">
        <f t="shared" si="28"/>
        <v>126.810486</v>
      </c>
      <c r="J249">
        <v>4</v>
      </c>
      <c r="K249" s="1">
        <v>43206.834004629629</v>
      </c>
      <c r="L249">
        <v>1106</v>
      </c>
      <c r="M249" t="s">
        <v>225</v>
      </c>
      <c r="N249">
        <v>4</v>
      </c>
      <c r="O249">
        <v>7</v>
      </c>
      <c r="P249">
        <v>1320</v>
      </c>
      <c r="Q249">
        <f t="shared" si="29"/>
        <v>19</v>
      </c>
      <c r="R249" t="b">
        <f t="shared" si="30"/>
        <v>0</v>
      </c>
      <c r="S249" t="b">
        <f t="shared" si="31"/>
        <v>0</v>
      </c>
    </row>
    <row r="250" spans="1:19">
      <c r="A250" t="s">
        <v>625</v>
      </c>
      <c r="B250" s="1">
        <v>43219.848298611112</v>
      </c>
      <c r="C250" s="5">
        <f t="shared" si="24"/>
        <v>16.899999999999999</v>
      </c>
      <c r="D250" s="5">
        <f t="shared" si="25"/>
        <v>0</v>
      </c>
      <c r="E250">
        <v>1715</v>
      </c>
      <c r="F250" t="s">
        <v>132</v>
      </c>
      <c r="G250" t="str">
        <f t="shared" si="26"/>
        <v>도봉구</v>
      </c>
      <c r="H250">
        <f t="shared" si="27"/>
        <v>37.653179000000002</v>
      </c>
      <c r="I250">
        <f t="shared" si="28"/>
        <v>127.012787</v>
      </c>
      <c r="J250">
        <v>17</v>
      </c>
      <c r="K250" s="1">
        <v>43219.863379629627</v>
      </c>
      <c r="L250">
        <v>1723</v>
      </c>
      <c r="M250" t="s">
        <v>626</v>
      </c>
      <c r="N250">
        <v>5</v>
      </c>
      <c r="O250">
        <v>20</v>
      </c>
      <c r="P250">
        <v>2620</v>
      </c>
      <c r="Q250">
        <f t="shared" si="29"/>
        <v>20</v>
      </c>
      <c r="R250" t="b">
        <f t="shared" si="30"/>
        <v>1</v>
      </c>
      <c r="S250" t="b">
        <f t="shared" si="31"/>
        <v>0</v>
      </c>
    </row>
    <row r="251" spans="1:19">
      <c r="A251" t="s">
        <v>627</v>
      </c>
      <c r="B251" s="1">
        <v>43219.365532407406</v>
      </c>
      <c r="C251" s="5">
        <f t="shared" si="24"/>
        <v>12.2</v>
      </c>
      <c r="D251" s="5">
        <f t="shared" si="25"/>
        <v>0</v>
      </c>
      <c r="E251">
        <v>1211</v>
      </c>
      <c r="F251" t="s">
        <v>618</v>
      </c>
      <c r="G251" t="str">
        <f t="shared" si="26"/>
        <v>송파구</v>
      </c>
      <c r="H251">
        <f t="shared" si="27"/>
        <v>37.512104000000001</v>
      </c>
      <c r="I251">
        <f t="shared" si="28"/>
        <v>127.10778000000001</v>
      </c>
      <c r="J251">
        <v>1</v>
      </c>
      <c r="K251" s="1">
        <v>43219.370416666665</v>
      </c>
      <c r="L251">
        <v>1209</v>
      </c>
      <c r="M251" t="s">
        <v>268</v>
      </c>
      <c r="N251">
        <v>14</v>
      </c>
      <c r="O251">
        <v>6</v>
      </c>
      <c r="P251">
        <v>1040</v>
      </c>
      <c r="Q251">
        <f t="shared" si="29"/>
        <v>8</v>
      </c>
      <c r="R251" t="b">
        <f t="shared" si="30"/>
        <v>1</v>
      </c>
      <c r="S251" t="b">
        <f t="shared" si="31"/>
        <v>0</v>
      </c>
    </row>
    <row r="252" spans="1:19">
      <c r="A252" t="s">
        <v>628</v>
      </c>
      <c r="B252" s="1">
        <v>43208.516736111109</v>
      </c>
      <c r="C252" s="5">
        <f t="shared" si="24"/>
        <v>16.5</v>
      </c>
      <c r="D252" s="5">
        <f t="shared" si="25"/>
        <v>0</v>
      </c>
      <c r="E252">
        <v>369</v>
      </c>
      <c r="F252" t="s">
        <v>302</v>
      </c>
      <c r="G252" t="str">
        <f t="shared" si="26"/>
        <v>종로구</v>
      </c>
      <c r="H252">
        <f t="shared" si="27"/>
        <v>37.575493000000002</v>
      </c>
      <c r="I252">
        <f t="shared" si="28"/>
        <v>126.9785</v>
      </c>
      <c r="J252">
        <v>3</v>
      </c>
      <c r="K252" s="1">
        <v>43208.540555555555</v>
      </c>
      <c r="L252">
        <v>369</v>
      </c>
      <c r="M252" t="s">
        <v>302</v>
      </c>
      <c r="N252">
        <v>2</v>
      </c>
      <c r="O252">
        <v>33</v>
      </c>
      <c r="P252">
        <v>5000</v>
      </c>
      <c r="Q252">
        <f t="shared" si="29"/>
        <v>12</v>
      </c>
      <c r="R252" t="b">
        <f t="shared" si="30"/>
        <v>0</v>
      </c>
      <c r="S252" t="b">
        <f t="shared" si="31"/>
        <v>0</v>
      </c>
    </row>
    <row r="253" spans="1:19">
      <c r="A253" t="s">
        <v>629</v>
      </c>
      <c r="B253" s="1">
        <v>43201.149467592593</v>
      </c>
      <c r="C253" s="5">
        <f t="shared" si="24"/>
        <v>11.6</v>
      </c>
      <c r="D253" s="5">
        <f t="shared" si="25"/>
        <v>0</v>
      </c>
      <c r="E253">
        <v>249</v>
      </c>
      <c r="F253" t="s">
        <v>630</v>
      </c>
      <c r="G253" t="str">
        <f t="shared" si="26"/>
        <v>영등포구</v>
      </c>
      <c r="H253">
        <f t="shared" si="27"/>
        <v>37.524120000000003</v>
      </c>
      <c r="I253">
        <f t="shared" si="28"/>
        <v>126.93654600000001</v>
      </c>
      <c r="J253">
        <v>4</v>
      </c>
      <c r="K253" s="1">
        <v>43201.169224537036</v>
      </c>
      <c r="L253">
        <v>2058</v>
      </c>
      <c r="M253" t="s">
        <v>631</v>
      </c>
      <c r="N253">
        <v>2</v>
      </c>
      <c r="O253">
        <v>26</v>
      </c>
      <c r="P253">
        <v>1770</v>
      </c>
      <c r="Q253">
        <f t="shared" si="29"/>
        <v>3</v>
      </c>
      <c r="R253" t="b">
        <f t="shared" si="30"/>
        <v>0</v>
      </c>
      <c r="S253" t="b">
        <f t="shared" si="31"/>
        <v>0</v>
      </c>
    </row>
    <row r="254" spans="1:19">
      <c r="A254" t="s">
        <v>632</v>
      </c>
      <c r="B254" s="1">
        <v>43219.713379629633</v>
      </c>
      <c r="C254" s="5">
        <f t="shared" si="24"/>
        <v>21.9</v>
      </c>
      <c r="D254" s="5">
        <f t="shared" si="25"/>
        <v>0</v>
      </c>
      <c r="E254">
        <v>1984</v>
      </c>
      <c r="F254" t="s">
        <v>633</v>
      </c>
      <c r="G254" t="str">
        <f t="shared" si="26"/>
        <v>구로구</v>
      </c>
      <c r="H254">
        <f t="shared" si="27"/>
        <v>37.495266000000001</v>
      </c>
      <c r="I254">
        <f t="shared" si="28"/>
        <v>126.888474</v>
      </c>
      <c r="J254">
        <v>5</v>
      </c>
      <c r="K254" s="1">
        <v>43219.78392361111</v>
      </c>
      <c r="L254">
        <v>207</v>
      </c>
      <c r="M254" t="s">
        <v>118</v>
      </c>
      <c r="N254">
        <v>22</v>
      </c>
      <c r="O254">
        <v>101</v>
      </c>
      <c r="P254">
        <v>15300</v>
      </c>
      <c r="Q254">
        <f t="shared" si="29"/>
        <v>17</v>
      </c>
      <c r="R254" t="b">
        <f t="shared" si="30"/>
        <v>1</v>
      </c>
      <c r="S254" t="b">
        <f t="shared" si="31"/>
        <v>0</v>
      </c>
    </row>
    <row r="255" spans="1:19">
      <c r="A255" t="s">
        <v>634</v>
      </c>
      <c r="B255" s="1">
        <v>43192.793587962966</v>
      </c>
      <c r="C255" s="5">
        <f t="shared" si="24"/>
        <v>19.100000000000001</v>
      </c>
      <c r="D255" s="5">
        <f t="shared" si="25"/>
        <v>0</v>
      </c>
      <c r="E255">
        <v>244</v>
      </c>
      <c r="F255" t="s">
        <v>86</v>
      </c>
      <c r="G255" t="str">
        <f t="shared" si="26"/>
        <v>영등포구</v>
      </c>
      <c r="H255">
        <f t="shared" si="27"/>
        <v>37.530079000000001</v>
      </c>
      <c r="I255">
        <f t="shared" si="28"/>
        <v>126.905708</v>
      </c>
      <c r="J255">
        <v>1</v>
      </c>
      <c r="K255" s="1">
        <v>43192.821273148147</v>
      </c>
      <c r="L255">
        <v>247</v>
      </c>
      <c r="M255" t="s">
        <v>239</v>
      </c>
      <c r="N255">
        <v>8</v>
      </c>
      <c r="O255">
        <v>39</v>
      </c>
      <c r="P255">
        <v>7790</v>
      </c>
      <c r="Q255">
        <f t="shared" si="29"/>
        <v>19</v>
      </c>
      <c r="R255" t="b">
        <f t="shared" si="30"/>
        <v>0</v>
      </c>
      <c r="S255" t="b">
        <f t="shared" si="31"/>
        <v>0</v>
      </c>
    </row>
    <row r="256" spans="1:19">
      <c r="A256" t="s">
        <v>635</v>
      </c>
      <c r="B256" s="1">
        <v>43198.619525462964</v>
      </c>
      <c r="C256" s="5">
        <f t="shared" si="24"/>
        <v>7.9</v>
      </c>
      <c r="D256" s="5">
        <f t="shared" si="25"/>
        <v>0</v>
      </c>
      <c r="E256">
        <v>1259</v>
      </c>
      <c r="F256" t="s">
        <v>636</v>
      </c>
      <c r="G256" t="str">
        <f t="shared" si="26"/>
        <v>송파구</v>
      </c>
      <c r="H256">
        <f t="shared" si="27"/>
        <v>37.508983999999998</v>
      </c>
      <c r="I256">
        <f t="shared" si="28"/>
        <v>127.12659499999999</v>
      </c>
      <c r="J256">
        <v>6</v>
      </c>
      <c r="K256" s="1">
        <v>43198.666608796295</v>
      </c>
      <c r="L256">
        <v>1259</v>
      </c>
      <c r="M256" t="s">
        <v>636</v>
      </c>
      <c r="N256">
        <v>13</v>
      </c>
      <c r="O256">
        <v>67</v>
      </c>
      <c r="P256">
        <v>6350</v>
      </c>
      <c r="Q256">
        <f t="shared" si="29"/>
        <v>14</v>
      </c>
      <c r="R256" t="b">
        <f t="shared" si="30"/>
        <v>1</v>
      </c>
      <c r="S256" t="b">
        <f t="shared" si="31"/>
        <v>0</v>
      </c>
    </row>
    <row r="257" spans="1:19">
      <c r="A257" t="s">
        <v>637</v>
      </c>
      <c r="B257" s="1">
        <v>43219.803298611114</v>
      </c>
      <c r="C257" s="5">
        <f t="shared" si="24"/>
        <v>18.100000000000001</v>
      </c>
      <c r="D257" s="5">
        <f t="shared" si="25"/>
        <v>0</v>
      </c>
      <c r="E257">
        <v>585</v>
      </c>
      <c r="F257" t="s">
        <v>89</v>
      </c>
      <c r="G257" t="str">
        <f t="shared" si="26"/>
        <v>성동구</v>
      </c>
      <c r="H257">
        <f t="shared" si="27"/>
        <v>37.536808000000001</v>
      </c>
      <c r="I257">
        <f t="shared" si="28"/>
        <v>127.05548899999999</v>
      </c>
      <c r="J257">
        <v>3</v>
      </c>
      <c r="K257" s="1">
        <v>43219.810567129629</v>
      </c>
      <c r="L257">
        <v>502</v>
      </c>
      <c r="M257" t="s">
        <v>124</v>
      </c>
      <c r="N257">
        <v>1</v>
      </c>
      <c r="O257">
        <v>10</v>
      </c>
      <c r="P257">
        <v>1860</v>
      </c>
      <c r="Q257">
        <f t="shared" si="29"/>
        <v>19</v>
      </c>
      <c r="R257" t="b">
        <f t="shared" si="30"/>
        <v>1</v>
      </c>
      <c r="S257" t="b">
        <f t="shared" si="31"/>
        <v>0</v>
      </c>
    </row>
    <row r="258" spans="1:19">
      <c r="A258" t="s">
        <v>638</v>
      </c>
      <c r="B258" s="1">
        <v>43192.842430555553</v>
      </c>
      <c r="C258" s="5">
        <f t="shared" ref="C258:C321" si="32">VLOOKUP(B258,기상정보,2,TRUE)</f>
        <v>18.2</v>
      </c>
      <c r="D258" s="5">
        <f t="shared" ref="D258:D321" si="33">VLOOKUP(B258,기상정보,3,TRUE)</f>
        <v>0</v>
      </c>
      <c r="E258">
        <v>328</v>
      </c>
      <c r="F258" t="s">
        <v>639</v>
      </c>
      <c r="G258" t="str">
        <f t="shared" ref="G258:G321" si="34">VLOOKUP(E258,대여소,3,FALSE)</f>
        <v>종로구</v>
      </c>
      <c r="H258">
        <f t="shared" ref="H258:H321" si="35">VLOOKUP(E258,대여소,5,FALSE)</f>
        <v>37.570396000000002</v>
      </c>
      <c r="I258">
        <f t="shared" ref="I258:I321" si="36">VLOOKUP(E258,대여소,6,FALSE)</f>
        <v>126.98819</v>
      </c>
      <c r="J258">
        <v>4</v>
      </c>
      <c r="K258" s="1">
        <v>43192.856666666667</v>
      </c>
      <c r="L258">
        <v>341</v>
      </c>
      <c r="M258" t="s">
        <v>640</v>
      </c>
      <c r="N258">
        <v>7</v>
      </c>
      <c r="O258">
        <v>20</v>
      </c>
      <c r="P258">
        <v>2580</v>
      </c>
      <c r="Q258">
        <f t="shared" si="29"/>
        <v>20</v>
      </c>
      <c r="R258" t="b">
        <f t="shared" si="30"/>
        <v>0</v>
      </c>
      <c r="S258" t="b">
        <f t="shared" si="31"/>
        <v>0</v>
      </c>
    </row>
    <row r="259" spans="1:19">
      <c r="A259" t="s">
        <v>641</v>
      </c>
      <c r="B259" s="1">
        <v>43193.612372685187</v>
      </c>
      <c r="C259" s="5">
        <f t="shared" si="32"/>
        <v>21</v>
      </c>
      <c r="D259" s="5">
        <f t="shared" si="33"/>
        <v>0</v>
      </c>
      <c r="E259">
        <v>2252</v>
      </c>
      <c r="F259" t="s">
        <v>535</v>
      </c>
      <c r="G259" t="str">
        <f t="shared" si="34"/>
        <v>서초구</v>
      </c>
      <c r="H259">
        <f t="shared" si="35"/>
        <v>37.463321999999998</v>
      </c>
      <c r="I259">
        <f t="shared" si="36"/>
        <v>127.036041</v>
      </c>
      <c r="J259">
        <v>20</v>
      </c>
      <c r="K259" s="1">
        <v>43193.637048611112</v>
      </c>
      <c r="L259">
        <v>2242</v>
      </c>
      <c r="M259" t="s">
        <v>642</v>
      </c>
      <c r="N259">
        <v>3</v>
      </c>
      <c r="O259">
        <v>33</v>
      </c>
      <c r="P259">
        <v>2560</v>
      </c>
      <c r="Q259">
        <f t="shared" ref="Q259:Q322" si="37">HOUR(B259)</f>
        <v>14</v>
      </c>
      <c r="R259" t="b">
        <f t="shared" ref="R259:R322" si="38">WEEKDAY(B259,3)&gt;=5</f>
        <v>0</v>
      </c>
      <c r="S259" t="b">
        <f t="shared" ref="S259:S322" si="39">D259&gt;=1</f>
        <v>0</v>
      </c>
    </row>
    <row r="260" spans="1:19">
      <c r="A260" t="s">
        <v>643</v>
      </c>
      <c r="B260" s="1">
        <v>43215.589305555557</v>
      </c>
      <c r="C260" s="5">
        <f t="shared" si="32"/>
        <v>22.1</v>
      </c>
      <c r="D260" s="5">
        <f t="shared" si="33"/>
        <v>0</v>
      </c>
      <c r="E260">
        <v>926</v>
      </c>
      <c r="F260" t="s">
        <v>644</v>
      </c>
      <c r="G260" t="str">
        <f t="shared" si="34"/>
        <v>은평구</v>
      </c>
      <c r="H260">
        <f t="shared" si="35"/>
        <v>37.611179</v>
      </c>
      <c r="I260">
        <f t="shared" si="36"/>
        <v>126.929665</v>
      </c>
      <c r="J260">
        <v>5</v>
      </c>
      <c r="K260" s="1">
        <v>43215.598437499997</v>
      </c>
      <c r="L260">
        <v>913</v>
      </c>
      <c r="M260" t="s">
        <v>645</v>
      </c>
      <c r="N260">
        <v>6</v>
      </c>
      <c r="O260">
        <v>12</v>
      </c>
      <c r="P260">
        <v>1900</v>
      </c>
      <c r="Q260">
        <f t="shared" si="37"/>
        <v>14</v>
      </c>
      <c r="R260" t="b">
        <f t="shared" si="38"/>
        <v>0</v>
      </c>
      <c r="S260" t="b">
        <f t="shared" si="39"/>
        <v>0</v>
      </c>
    </row>
    <row r="261" spans="1:19">
      <c r="A261" t="s">
        <v>646</v>
      </c>
      <c r="B261" s="1">
        <v>43203.508900462963</v>
      </c>
      <c r="C261" s="5">
        <f t="shared" si="32"/>
        <v>18.2</v>
      </c>
      <c r="D261" s="5">
        <f t="shared" si="33"/>
        <v>0</v>
      </c>
      <c r="E261">
        <v>322</v>
      </c>
      <c r="F261" t="s">
        <v>647</v>
      </c>
      <c r="G261" t="str">
        <f t="shared" si="34"/>
        <v>중구</v>
      </c>
      <c r="H261">
        <f t="shared" si="35"/>
        <v>37.564475999999999</v>
      </c>
      <c r="I261">
        <f t="shared" si="36"/>
        <v>126.986969</v>
      </c>
      <c r="J261">
        <v>11</v>
      </c>
      <c r="K261" s="1">
        <v>43203.527766203704</v>
      </c>
      <c r="L261">
        <v>312</v>
      </c>
      <c r="M261" t="s">
        <v>259</v>
      </c>
      <c r="N261">
        <v>1</v>
      </c>
      <c r="O261">
        <v>26</v>
      </c>
      <c r="P261">
        <v>2320</v>
      </c>
      <c r="Q261">
        <f t="shared" si="37"/>
        <v>12</v>
      </c>
      <c r="R261" t="b">
        <f t="shared" si="38"/>
        <v>0</v>
      </c>
      <c r="S261" t="b">
        <f t="shared" si="39"/>
        <v>0</v>
      </c>
    </row>
    <row r="262" spans="1:19">
      <c r="A262" t="s">
        <v>648</v>
      </c>
      <c r="B262" s="1">
        <v>43206.487384259257</v>
      </c>
      <c r="C262" s="5">
        <f t="shared" si="32"/>
        <v>14.1</v>
      </c>
      <c r="D262" s="5">
        <f t="shared" si="33"/>
        <v>0</v>
      </c>
      <c r="E262">
        <v>1153</v>
      </c>
      <c r="F262" t="s">
        <v>226</v>
      </c>
      <c r="G262" t="str">
        <f t="shared" si="34"/>
        <v>강서구</v>
      </c>
      <c r="H262">
        <f t="shared" si="35"/>
        <v>37.558909999999997</v>
      </c>
      <c r="I262">
        <f t="shared" si="36"/>
        <v>126.838097</v>
      </c>
      <c r="J262">
        <v>2</v>
      </c>
      <c r="K262" s="1">
        <v>43206.520486111112</v>
      </c>
      <c r="L262">
        <v>1153</v>
      </c>
      <c r="M262" t="s">
        <v>226</v>
      </c>
      <c r="N262">
        <v>6</v>
      </c>
      <c r="O262">
        <v>46</v>
      </c>
      <c r="P262">
        <v>6070</v>
      </c>
      <c r="Q262">
        <f t="shared" si="37"/>
        <v>11</v>
      </c>
      <c r="R262" t="b">
        <f t="shared" si="38"/>
        <v>0</v>
      </c>
      <c r="S262" t="b">
        <f t="shared" si="39"/>
        <v>0</v>
      </c>
    </row>
    <row r="263" spans="1:19">
      <c r="A263" t="s">
        <v>649</v>
      </c>
      <c r="B263" s="1">
        <v>43193.778194444443</v>
      </c>
      <c r="C263" s="5">
        <f t="shared" si="32"/>
        <v>18.899999999999999</v>
      </c>
      <c r="D263" s="5">
        <f t="shared" si="33"/>
        <v>0</v>
      </c>
      <c r="E263">
        <v>1267</v>
      </c>
      <c r="F263" t="s">
        <v>650</v>
      </c>
      <c r="G263" t="str">
        <f t="shared" si="34"/>
        <v>송파구</v>
      </c>
      <c r="H263">
        <f t="shared" si="35"/>
        <v>37.514240000000001</v>
      </c>
      <c r="I263">
        <f t="shared" si="36"/>
        <v>127.12307</v>
      </c>
      <c r="J263">
        <v>1</v>
      </c>
      <c r="K263" s="1">
        <v>43193.854641203703</v>
      </c>
      <c r="L263">
        <v>1215</v>
      </c>
      <c r="M263" t="s">
        <v>651</v>
      </c>
      <c r="N263">
        <v>10</v>
      </c>
      <c r="O263">
        <v>109</v>
      </c>
      <c r="P263">
        <v>3990</v>
      </c>
      <c r="Q263">
        <f t="shared" si="37"/>
        <v>18</v>
      </c>
      <c r="R263" t="b">
        <f t="shared" si="38"/>
        <v>0</v>
      </c>
      <c r="S263" t="b">
        <f t="shared" si="39"/>
        <v>0</v>
      </c>
    </row>
    <row r="264" spans="1:19">
      <c r="A264" t="s">
        <v>17</v>
      </c>
      <c r="B264" s="1">
        <v>43216.342106481483</v>
      </c>
      <c r="C264" s="5">
        <f t="shared" si="32"/>
        <v>11.7</v>
      </c>
      <c r="D264" s="5">
        <f t="shared" si="33"/>
        <v>0</v>
      </c>
      <c r="E264">
        <v>274</v>
      </c>
      <c r="F264" t="s">
        <v>652</v>
      </c>
      <c r="G264" t="str">
        <f t="shared" si="34"/>
        <v>영등포구</v>
      </c>
      <c r="H264">
        <f t="shared" si="35"/>
        <v>37.516651000000003</v>
      </c>
      <c r="I264">
        <f t="shared" si="36"/>
        <v>126.90799</v>
      </c>
      <c r="J264">
        <v>2</v>
      </c>
      <c r="K264" s="1">
        <v>43216.353391203702</v>
      </c>
      <c r="L264">
        <v>202</v>
      </c>
      <c r="M264" t="s">
        <v>653</v>
      </c>
      <c r="N264">
        <v>12</v>
      </c>
      <c r="O264">
        <v>15</v>
      </c>
      <c r="P264">
        <v>2380</v>
      </c>
      <c r="Q264">
        <f t="shared" si="37"/>
        <v>8</v>
      </c>
      <c r="R264" t="b">
        <f t="shared" si="38"/>
        <v>0</v>
      </c>
      <c r="S264" t="b">
        <f t="shared" si="39"/>
        <v>0</v>
      </c>
    </row>
    <row r="265" spans="1:19">
      <c r="A265" t="s">
        <v>654</v>
      </c>
      <c r="B265" s="1">
        <v>43191.6878125</v>
      </c>
      <c r="C265" s="5">
        <f t="shared" si="32"/>
        <v>18.2</v>
      </c>
      <c r="D265" s="5">
        <f t="shared" si="33"/>
        <v>0</v>
      </c>
      <c r="E265">
        <v>173</v>
      </c>
      <c r="F265" t="s">
        <v>655</v>
      </c>
      <c r="G265" t="str">
        <f t="shared" si="34"/>
        <v>서대문구</v>
      </c>
      <c r="H265">
        <f t="shared" si="35"/>
        <v>37.564776999999999</v>
      </c>
      <c r="I265">
        <f t="shared" si="36"/>
        <v>126.966148</v>
      </c>
      <c r="J265">
        <v>2</v>
      </c>
      <c r="K265" s="1">
        <v>43191.699247685188</v>
      </c>
      <c r="L265">
        <v>173</v>
      </c>
      <c r="M265" t="s">
        <v>655</v>
      </c>
      <c r="N265">
        <v>8</v>
      </c>
      <c r="O265">
        <v>16</v>
      </c>
      <c r="P265">
        <v>2650</v>
      </c>
      <c r="Q265">
        <f t="shared" si="37"/>
        <v>16</v>
      </c>
      <c r="R265" t="b">
        <f t="shared" si="38"/>
        <v>1</v>
      </c>
      <c r="S265" t="b">
        <f t="shared" si="39"/>
        <v>0</v>
      </c>
    </row>
    <row r="266" spans="1:19">
      <c r="A266" t="s">
        <v>656</v>
      </c>
      <c r="B266" s="1">
        <v>43217.569525462961</v>
      </c>
      <c r="C266" s="5">
        <f t="shared" si="32"/>
        <v>21</v>
      </c>
      <c r="D266" s="5">
        <f t="shared" si="33"/>
        <v>0</v>
      </c>
      <c r="E266">
        <v>230</v>
      </c>
      <c r="F266" t="s">
        <v>248</v>
      </c>
      <c r="G266" t="str">
        <f t="shared" si="34"/>
        <v>영등포구</v>
      </c>
      <c r="H266">
        <f t="shared" si="35"/>
        <v>37.524635000000004</v>
      </c>
      <c r="I266">
        <f t="shared" si="36"/>
        <v>126.89621699999999</v>
      </c>
      <c r="J266">
        <v>2</v>
      </c>
      <c r="K266" s="1">
        <v>43217.611284722225</v>
      </c>
      <c r="L266">
        <v>247</v>
      </c>
      <c r="M266" t="s">
        <v>239</v>
      </c>
      <c r="N266">
        <v>1</v>
      </c>
      <c r="O266">
        <v>59</v>
      </c>
      <c r="P266">
        <v>3140</v>
      </c>
      <c r="Q266">
        <f t="shared" si="37"/>
        <v>13</v>
      </c>
      <c r="R266" t="b">
        <f t="shared" si="38"/>
        <v>0</v>
      </c>
      <c r="S266" t="b">
        <f t="shared" si="39"/>
        <v>0</v>
      </c>
    </row>
    <row r="267" spans="1:19">
      <c r="A267" t="s">
        <v>657</v>
      </c>
      <c r="B267" s="1">
        <v>43194.504907407405</v>
      </c>
      <c r="C267" s="5">
        <f t="shared" si="32"/>
        <v>15.3</v>
      </c>
      <c r="D267" s="5">
        <f t="shared" si="33"/>
        <v>0</v>
      </c>
      <c r="E267">
        <v>1625</v>
      </c>
      <c r="F267" t="s">
        <v>509</v>
      </c>
      <c r="G267" t="str">
        <f t="shared" si="34"/>
        <v>노원구</v>
      </c>
      <c r="H267">
        <f t="shared" si="35"/>
        <v>37.659999999999997</v>
      </c>
      <c r="I267">
        <f t="shared" si="36"/>
        <v>127.072968</v>
      </c>
      <c r="J267">
        <v>12</v>
      </c>
      <c r="K267" s="1">
        <v>43194.513738425929</v>
      </c>
      <c r="L267">
        <v>1620</v>
      </c>
      <c r="M267" t="s">
        <v>109</v>
      </c>
      <c r="N267">
        <v>8</v>
      </c>
      <c r="O267">
        <v>12</v>
      </c>
      <c r="P267">
        <v>1580</v>
      </c>
      <c r="Q267">
        <f t="shared" si="37"/>
        <v>12</v>
      </c>
      <c r="R267" t="b">
        <f t="shared" si="38"/>
        <v>0</v>
      </c>
      <c r="S267" t="b">
        <f t="shared" si="39"/>
        <v>0</v>
      </c>
    </row>
    <row r="268" spans="1:19">
      <c r="A268" t="s">
        <v>658</v>
      </c>
      <c r="B268" s="1">
        <v>43209.838761574072</v>
      </c>
      <c r="C268" s="5">
        <f t="shared" si="32"/>
        <v>15.5</v>
      </c>
      <c r="D268" s="5">
        <f t="shared" si="33"/>
        <v>0</v>
      </c>
      <c r="E268">
        <v>148</v>
      </c>
      <c r="F268" t="s">
        <v>659</v>
      </c>
      <c r="G268" t="str">
        <f t="shared" si="34"/>
        <v>마포구</v>
      </c>
      <c r="H268">
        <f t="shared" si="35"/>
        <v>37.542346999999999</v>
      </c>
      <c r="I268">
        <f t="shared" si="36"/>
        <v>126.94302399999999</v>
      </c>
      <c r="J268">
        <v>4</v>
      </c>
      <c r="K268" s="1">
        <v>43209.855381944442</v>
      </c>
      <c r="L268">
        <v>805</v>
      </c>
      <c r="M268" t="s">
        <v>660</v>
      </c>
      <c r="N268">
        <v>7</v>
      </c>
      <c r="O268">
        <v>22</v>
      </c>
      <c r="P268">
        <v>2390</v>
      </c>
      <c r="Q268">
        <f t="shared" si="37"/>
        <v>20</v>
      </c>
      <c r="R268" t="b">
        <f t="shared" si="38"/>
        <v>0</v>
      </c>
      <c r="S268" t="b">
        <f t="shared" si="39"/>
        <v>0</v>
      </c>
    </row>
    <row r="269" spans="1:19">
      <c r="A269" t="s">
        <v>661</v>
      </c>
      <c r="B269" s="1">
        <v>43201.754918981482</v>
      </c>
      <c r="C269" s="5">
        <f t="shared" si="32"/>
        <v>15.2</v>
      </c>
      <c r="D269" s="5">
        <f t="shared" si="33"/>
        <v>0</v>
      </c>
      <c r="E269">
        <v>338</v>
      </c>
      <c r="F269" t="s">
        <v>606</v>
      </c>
      <c r="G269" t="str">
        <f t="shared" si="34"/>
        <v>종로구</v>
      </c>
      <c r="H269">
        <f t="shared" si="35"/>
        <v>37.570957</v>
      </c>
      <c r="I269">
        <f t="shared" si="36"/>
        <v>126.997124</v>
      </c>
      <c r="J269">
        <v>1</v>
      </c>
      <c r="K269" s="1">
        <v>43201.758969907409</v>
      </c>
      <c r="L269">
        <v>356</v>
      </c>
      <c r="M269" t="s">
        <v>662</v>
      </c>
      <c r="N269">
        <v>3</v>
      </c>
      <c r="O269">
        <v>5</v>
      </c>
      <c r="P269">
        <v>960</v>
      </c>
      <c r="Q269">
        <f t="shared" si="37"/>
        <v>18</v>
      </c>
      <c r="R269" t="b">
        <f t="shared" si="38"/>
        <v>0</v>
      </c>
      <c r="S269" t="b">
        <f t="shared" si="39"/>
        <v>0</v>
      </c>
    </row>
    <row r="270" spans="1:19">
      <c r="A270" t="s">
        <v>663</v>
      </c>
      <c r="B270" s="1">
        <v>43216.821655092594</v>
      </c>
      <c r="C270" s="5">
        <f t="shared" si="32"/>
        <v>15.2</v>
      </c>
      <c r="D270" s="5">
        <f t="shared" si="33"/>
        <v>0</v>
      </c>
      <c r="E270">
        <v>1221</v>
      </c>
      <c r="F270" t="s">
        <v>612</v>
      </c>
      <c r="G270" t="str">
        <f t="shared" si="34"/>
        <v>송파구</v>
      </c>
      <c r="H270">
        <f t="shared" si="35"/>
        <v>37.504199999999997</v>
      </c>
      <c r="I270">
        <f t="shared" si="36"/>
        <v>127.087532</v>
      </c>
      <c r="J270">
        <v>5</v>
      </c>
      <c r="K270" s="1">
        <v>43216.835706018515</v>
      </c>
      <c r="L270">
        <v>1201</v>
      </c>
      <c r="M270" t="s">
        <v>664</v>
      </c>
      <c r="N270">
        <v>8</v>
      </c>
      <c r="O270">
        <v>19</v>
      </c>
      <c r="P270">
        <v>3880</v>
      </c>
      <c r="Q270">
        <f t="shared" si="37"/>
        <v>19</v>
      </c>
      <c r="R270" t="b">
        <f t="shared" si="38"/>
        <v>0</v>
      </c>
      <c r="S270" t="b">
        <f t="shared" si="39"/>
        <v>0</v>
      </c>
    </row>
    <row r="271" spans="1:19">
      <c r="A271" t="s">
        <v>665</v>
      </c>
      <c r="B271" s="1">
        <v>43206.883402777778</v>
      </c>
      <c r="C271" s="5">
        <f t="shared" si="32"/>
        <v>11.1</v>
      </c>
      <c r="D271" s="5">
        <f t="shared" si="33"/>
        <v>0</v>
      </c>
      <c r="E271">
        <v>154</v>
      </c>
      <c r="F271" t="s">
        <v>44</v>
      </c>
      <c r="G271" t="str">
        <f t="shared" si="34"/>
        <v>마포구</v>
      </c>
      <c r="H271">
        <f t="shared" si="35"/>
        <v>37.560909000000002</v>
      </c>
      <c r="I271">
        <f t="shared" si="36"/>
        <v>126.905495</v>
      </c>
      <c r="J271">
        <v>5</v>
      </c>
      <c r="K271" s="1">
        <v>43206.888067129628</v>
      </c>
      <c r="L271">
        <v>152</v>
      </c>
      <c r="M271" t="s">
        <v>198</v>
      </c>
      <c r="N271">
        <v>17</v>
      </c>
      <c r="O271">
        <v>6</v>
      </c>
      <c r="P271">
        <v>1130</v>
      </c>
      <c r="Q271">
        <f t="shared" si="37"/>
        <v>21</v>
      </c>
      <c r="R271" t="b">
        <f t="shared" si="38"/>
        <v>0</v>
      </c>
      <c r="S271" t="b">
        <f t="shared" si="39"/>
        <v>0</v>
      </c>
    </row>
    <row r="272" spans="1:19">
      <c r="A272" t="s">
        <v>666</v>
      </c>
      <c r="B272" s="1">
        <v>43209.932847222219</v>
      </c>
      <c r="C272" s="5">
        <f t="shared" si="32"/>
        <v>13.4</v>
      </c>
      <c r="D272" s="5">
        <f t="shared" si="33"/>
        <v>0</v>
      </c>
      <c r="E272">
        <v>240</v>
      </c>
      <c r="F272" t="s">
        <v>667</v>
      </c>
      <c r="G272" t="str">
        <f t="shared" si="34"/>
        <v>영등포구</v>
      </c>
      <c r="H272">
        <f t="shared" si="35"/>
        <v>37.518737999999999</v>
      </c>
      <c r="I272">
        <f t="shared" si="36"/>
        <v>126.89557600000001</v>
      </c>
      <c r="J272">
        <v>8</v>
      </c>
      <c r="K272" s="1">
        <v>43209.936550925922</v>
      </c>
      <c r="L272">
        <v>230</v>
      </c>
      <c r="M272" t="s">
        <v>248</v>
      </c>
      <c r="N272">
        <v>1</v>
      </c>
      <c r="O272">
        <v>5</v>
      </c>
      <c r="P272">
        <v>730</v>
      </c>
      <c r="Q272">
        <f t="shared" si="37"/>
        <v>22</v>
      </c>
      <c r="R272" t="b">
        <f t="shared" si="38"/>
        <v>0</v>
      </c>
      <c r="S272" t="b">
        <f t="shared" si="39"/>
        <v>0</v>
      </c>
    </row>
    <row r="273" spans="1:19">
      <c r="A273" t="s">
        <v>668</v>
      </c>
      <c r="B273" s="1">
        <v>43201.038680555554</v>
      </c>
      <c r="C273" s="5">
        <f t="shared" si="32"/>
        <v>14.4</v>
      </c>
      <c r="D273" s="5">
        <f t="shared" si="33"/>
        <v>0</v>
      </c>
      <c r="E273">
        <v>1231</v>
      </c>
      <c r="F273" t="s">
        <v>496</v>
      </c>
      <c r="G273" t="str">
        <f t="shared" si="34"/>
        <v>송파구</v>
      </c>
      <c r="H273">
        <f t="shared" si="35"/>
        <v>37.514088000000001</v>
      </c>
      <c r="I273">
        <f t="shared" si="36"/>
        <v>127.09903</v>
      </c>
      <c r="J273">
        <v>6</v>
      </c>
      <c r="K273" s="1">
        <v>43201.052951388891</v>
      </c>
      <c r="L273">
        <v>1257</v>
      </c>
      <c r="M273" t="s">
        <v>669</v>
      </c>
      <c r="N273">
        <v>1</v>
      </c>
      <c r="O273">
        <v>20</v>
      </c>
      <c r="P273">
        <v>2940</v>
      </c>
      <c r="Q273">
        <f t="shared" si="37"/>
        <v>0</v>
      </c>
      <c r="R273" t="b">
        <f t="shared" si="38"/>
        <v>0</v>
      </c>
      <c r="S273" t="b">
        <f t="shared" si="39"/>
        <v>0</v>
      </c>
    </row>
    <row r="274" spans="1:19">
      <c r="A274" t="s">
        <v>670</v>
      </c>
      <c r="B274" s="1">
        <v>43219.774456018517</v>
      </c>
      <c r="C274" s="5">
        <f t="shared" si="32"/>
        <v>20.100000000000001</v>
      </c>
      <c r="D274" s="5">
        <f t="shared" si="33"/>
        <v>0</v>
      </c>
      <c r="E274">
        <v>124</v>
      </c>
      <c r="F274" t="s">
        <v>217</v>
      </c>
      <c r="G274" t="str">
        <f t="shared" si="34"/>
        <v>마포구</v>
      </c>
      <c r="H274">
        <f t="shared" si="35"/>
        <v>37.551139999999997</v>
      </c>
      <c r="I274">
        <f t="shared" si="36"/>
        <v>126.936989</v>
      </c>
      <c r="J274">
        <v>1</v>
      </c>
      <c r="K274" s="1">
        <v>43219.786030092589</v>
      </c>
      <c r="L274">
        <v>121</v>
      </c>
      <c r="M274" t="s">
        <v>671</v>
      </c>
      <c r="N274">
        <v>2</v>
      </c>
      <c r="O274">
        <v>15</v>
      </c>
      <c r="P274">
        <v>960</v>
      </c>
      <c r="Q274">
        <f t="shared" si="37"/>
        <v>18</v>
      </c>
      <c r="R274" t="b">
        <f t="shared" si="38"/>
        <v>1</v>
      </c>
      <c r="S274" t="b">
        <f t="shared" si="39"/>
        <v>0</v>
      </c>
    </row>
    <row r="275" spans="1:19">
      <c r="A275" t="s">
        <v>672</v>
      </c>
      <c r="B275" s="1">
        <v>43215.069560185184</v>
      </c>
      <c r="C275" s="5">
        <f t="shared" si="32"/>
        <v>8.4</v>
      </c>
      <c r="D275" s="5">
        <f t="shared" si="33"/>
        <v>0</v>
      </c>
      <c r="E275">
        <v>604</v>
      </c>
      <c r="F275" t="s">
        <v>673</v>
      </c>
      <c r="G275" t="str">
        <f t="shared" si="34"/>
        <v>동대문구</v>
      </c>
      <c r="H275">
        <f t="shared" si="35"/>
        <v>37.569656000000002</v>
      </c>
      <c r="I275">
        <f t="shared" si="36"/>
        <v>127.05596199999999</v>
      </c>
      <c r="J275">
        <v>12</v>
      </c>
      <c r="K275" s="1">
        <v>43215.114166666666</v>
      </c>
      <c r="L275">
        <v>1715</v>
      </c>
      <c r="M275" t="s">
        <v>132</v>
      </c>
      <c r="N275">
        <v>18</v>
      </c>
      <c r="O275">
        <v>59</v>
      </c>
      <c r="P275">
        <v>13370</v>
      </c>
      <c r="Q275">
        <f t="shared" si="37"/>
        <v>1</v>
      </c>
      <c r="R275" t="b">
        <f t="shared" si="38"/>
        <v>0</v>
      </c>
      <c r="S275" t="b">
        <f t="shared" si="39"/>
        <v>0</v>
      </c>
    </row>
    <row r="276" spans="1:19">
      <c r="A276" t="s">
        <v>330</v>
      </c>
      <c r="B276" s="1">
        <v>43215.345370370371</v>
      </c>
      <c r="C276" s="5">
        <f t="shared" si="32"/>
        <v>8.8000000000000007</v>
      </c>
      <c r="D276" s="5">
        <f t="shared" si="33"/>
        <v>0</v>
      </c>
      <c r="E276">
        <v>2230</v>
      </c>
      <c r="F276" t="s">
        <v>622</v>
      </c>
      <c r="G276" t="str">
        <f t="shared" si="34"/>
        <v>서초구</v>
      </c>
      <c r="H276">
        <f t="shared" si="35"/>
        <v>37.485827999999998</v>
      </c>
      <c r="I276">
        <f t="shared" si="36"/>
        <v>126.98262800000001</v>
      </c>
      <c r="J276">
        <v>12</v>
      </c>
      <c r="K276" s="1">
        <v>43215.35119212963</v>
      </c>
      <c r="L276">
        <v>2104</v>
      </c>
      <c r="M276" t="s">
        <v>615</v>
      </c>
      <c r="N276">
        <v>1</v>
      </c>
      <c r="O276">
        <v>7</v>
      </c>
      <c r="P276">
        <v>1190</v>
      </c>
      <c r="Q276">
        <f t="shared" si="37"/>
        <v>8</v>
      </c>
      <c r="R276" t="b">
        <f t="shared" si="38"/>
        <v>0</v>
      </c>
      <c r="S276" t="b">
        <f t="shared" si="39"/>
        <v>0</v>
      </c>
    </row>
    <row r="277" spans="1:19">
      <c r="A277" t="s">
        <v>674</v>
      </c>
      <c r="B277" s="1">
        <v>43207.966539351852</v>
      </c>
      <c r="C277" s="5">
        <f t="shared" si="32"/>
        <v>10.1</v>
      </c>
      <c r="D277" s="5">
        <f t="shared" si="33"/>
        <v>0</v>
      </c>
      <c r="E277">
        <v>1337</v>
      </c>
      <c r="F277" t="s">
        <v>356</v>
      </c>
      <c r="G277" t="str">
        <f t="shared" si="34"/>
        <v>성북구</v>
      </c>
      <c r="H277">
        <f t="shared" si="35"/>
        <v>37.590381999999998</v>
      </c>
      <c r="I277">
        <f t="shared" si="36"/>
        <v>127.01713599999999</v>
      </c>
      <c r="J277">
        <v>1</v>
      </c>
      <c r="K277" s="1">
        <v>43207.969722222224</v>
      </c>
      <c r="L277">
        <v>1338</v>
      </c>
      <c r="M277" t="s">
        <v>319</v>
      </c>
      <c r="N277">
        <v>7</v>
      </c>
      <c r="O277">
        <v>4</v>
      </c>
      <c r="P277">
        <v>550</v>
      </c>
      <c r="Q277">
        <f t="shared" si="37"/>
        <v>23</v>
      </c>
      <c r="R277" t="b">
        <f t="shared" si="38"/>
        <v>0</v>
      </c>
      <c r="S277" t="b">
        <f t="shared" si="39"/>
        <v>0</v>
      </c>
    </row>
    <row r="278" spans="1:19">
      <c r="A278" t="s">
        <v>675</v>
      </c>
      <c r="B278" s="1">
        <v>43209.816851851851</v>
      </c>
      <c r="C278" s="5">
        <f t="shared" si="32"/>
        <v>17.399999999999999</v>
      </c>
      <c r="D278" s="5">
        <f t="shared" si="33"/>
        <v>0</v>
      </c>
      <c r="E278">
        <v>243</v>
      </c>
      <c r="F278" t="s">
        <v>210</v>
      </c>
      <c r="G278" t="str">
        <f t="shared" si="34"/>
        <v>영등포구</v>
      </c>
      <c r="H278">
        <f t="shared" si="35"/>
        <v>37.527084000000002</v>
      </c>
      <c r="I278">
        <f t="shared" si="36"/>
        <v>126.89138</v>
      </c>
      <c r="J278">
        <v>15</v>
      </c>
      <c r="K278" s="1">
        <v>43209.821631944447</v>
      </c>
      <c r="L278">
        <v>264</v>
      </c>
      <c r="M278" t="s">
        <v>676</v>
      </c>
      <c r="N278">
        <v>1</v>
      </c>
      <c r="O278">
        <v>6</v>
      </c>
      <c r="P278">
        <v>660</v>
      </c>
      <c r="Q278">
        <f t="shared" si="37"/>
        <v>19</v>
      </c>
      <c r="R278" t="b">
        <f t="shared" si="38"/>
        <v>0</v>
      </c>
      <c r="S278" t="b">
        <f t="shared" si="39"/>
        <v>0</v>
      </c>
    </row>
    <row r="279" spans="1:19">
      <c r="A279" t="s">
        <v>677</v>
      </c>
      <c r="B279" s="1">
        <v>43215.740324074075</v>
      </c>
      <c r="C279" s="5">
        <f t="shared" si="32"/>
        <v>22.9</v>
      </c>
      <c r="D279" s="5">
        <f t="shared" si="33"/>
        <v>0</v>
      </c>
      <c r="E279">
        <v>123</v>
      </c>
      <c r="F279" t="s">
        <v>678</v>
      </c>
      <c r="G279" t="str">
        <f t="shared" si="34"/>
        <v>서대문구</v>
      </c>
      <c r="H279">
        <f t="shared" si="35"/>
        <v>37.594329999999999</v>
      </c>
      <c r="I279">
        <f t="shared" si="36"/>
        <v>126.947388</v>
      </c>
      <c r="J279">
        <v>12</v>
      </c>
      <c r="K279" s="1">
        <v>43215.777187500003</v>
      </c>
      <c r="L279">
        <v>239</v>
      </c>
      <c r="M279" t="s">
        <v>679</v>
      </c>
      <c r="N279">
        <v>4</v>
      </c>
      <c r="O279">
        <v>52</v>
      </c>
      <c r="P279">
        <v>12560</v>
      </c>
      <c r="Q279">
        <f t="shared" si="37"/>
        <v>17</v>
      </c>
      <c r="R279" t="b">
        <f t="shared" si="38"/>
        <v>0</v>
      </c>
      <c r="S279" t="b">
        <f t="shared" si="39"/>
        <v>0</v>
      </c>
    </row>
    <row r="280" spans="1:19">
      <c r="A280" t="s">
        <v>680</v>
      </c>
      <c r="B280" s="1">
        <v>43216.754074074073</v>
      </c>
      <c r="C280" s="5">
        <f t="shared" si="32"/>
        <v>17.399999999999999</v>
      </c>
      <c r="D280" s="5">
        <f t="shared" si="33"/>
        <v>0</v>
      </c>
      <c r="E280">
        <v>2241</v>
      </c>
      <c r="F280" t="s">
        <v>681</v>
      </c>
      <c r="G280" t="str">
        <f t="shared" si="34"/>
        <v>서초구</v>
      </c>
      <c r="H280">
        <f t="shared" si="35"/>
        <v>37.485377999999997</v>
      </c>
      <c r="I280">
        <f t="shared" si="36"/>
        <v>127.041702</v>
      </c>
      <c r="J280">
        <v>1</v>
      </c>
      <c r="K280" s="1">
        <v>43216.822500000002</v>
      </c>
      <c r="L280">
        <v>1221</v>
      </c>
      <c r="M280" t="s">
        <v>612</v>
      </c>
      <c r="N280">
        <v>2</v>
      </c>
      <c r="O280">
        <v>98</v>
      </c>
      <c r="P280">
        <v>5080</v>
      </c>
      <c r="Q280">
        <f t="shared" si="37"/>
        <v>18</v>
      </c>
      <c r="R280" t="b">
        <f t="shared" si="38"/>
        <v>0</v>
      </c>
      <c r="S280" t="b">
        <f t="shared" si="39"/>
        <v>0</v>
      </c>
    </row>
    <row r="281" spans="1:19">
      <c r="A281" t="s">
        <v>682</v>
      </c>
      <c r="B281" s="1">
        <v>43220.820740740739</v>
      </c>
      <c r="C281" s="5">
        <f t="shared" si="32"/>
        <v>21.2</v>
      </c>
      <c r="D281" s="5">
        <f t="shared" si="33"/>
        <v>0</v>
      </c>
      <c r="E281">
        <v>274</v>
      </c>
      <c r="F281" t="s">
        <v>652</v>
      </c>
      <c r="G281" t="str">
        <f t="shared" si="34"/>
        <v>영등포구</v>
      </c>
      <c r="H281">
        <f t="shared" si="35"/>
        <v>37.516651000000003</v>
      </c>
      <c r="I281">
        <f t="shared" si="36"/>
        <v>126.90799</v>
      </c>
      <c r="J281">
        <v>9</v>
      </c>
      <c r="K281" s="1">
        <v>43220.849594907406</v>
      </c>
      <c r="L281">
        <v>1941</v>
      </c>
      <c r="M281" t="s">
        <v>683</v>
      </c>
      <c r="N281">
        <v>6</v>
      </c>
      <c r="O281">
        <v>41</v>
      </c>
      <c r="P281">
        <v>7620</v>
      </c>
      <c r="Q281">
        <f t="shared" si="37"/>
        <v>19</v>
      </c>
      <c r="R281" t="b">
        <f t="shared" si="38"/>
        <v>0</v>
      </c>
      <c r="S281" t="b">
        <f t="shared" si="39"/>
        <v>0</v>
      </c>
    </row>
    <row r="282" spans="1:19">
      <c r="A282" t="s">
        <v>684</v>
      </c>
      <c r="B282" s="1">
        <v>43216.766157407408</v>
      </c>
      <c r="C282" s="5">
        <f t="shared" si="32"/>
        <v>17.399999999999999</v>
      </c>
      <c r="D282" s="5">
        <f t="shared" si="33"/>
        <v>0</v>
      </c>
      <c r="E282">
        <v>1961</v>
      </c>
      <c r="F282" t="s">
        <v>54</v>
      </c>
      <c r="G282" t="str">
        <f t="shared" si="34"/>
        <v>구로구</v>
      </c>
      <c r="H282">
        <f t="shared" si="35"/>
        <v>37.508194000000003</v>
      </c>
      <c r="I282">
        <f t="shared" si="36"/>
        <v>126.89130400000001</v>
      </c>
      <c r="J282">
        <v>8</v>
      </c>
      <c r="K282" s="1">
        <v>43216.823344907411</v>
      </c>
      <c r="L282">
        <v>278</v>
      </c>
      <c r="M282" t="s">
        <v>175</v>
      </c>
      <c r="N282">
        <v>4</v>
      </c>
      <c r="O282">
        <v>82</v>
      </c>
      <c r="P282">
        <v>13900</v>
      </c>
      <c r="Q282">
        <f t="shared" si="37"/>
        <v>18</v>
      </c>
      <c r="R282" t="b">
        <f t="shared" si="38"/>
        <v>0</v>
      </c>
      <c r="S282" t="b">
        <f t="shared" si="39"/>
        <v>0</v>
      </c>
    </row>
    <row r="283" spans="1:19">
      <c r="A283" t="s">
        <v>685</v>
      </c>
      <c r="B283" s="1">
        <v>43197.660011574073</v>
      </c>
      <c r="C283" s="5">
        <f t="shared" si="32"/>
        <v>7.6</v>
      </c>
      <c r="D283" s="5">
        <f t="shared" si="33"/>
        <v>0</v>
      </c>
      <c r="E283">
        <v>836</v>
      </c>
      <c r="F283" t="s">
        <v>296</v>
      </c>
      <c r="G283" t="str">
        <f t="shared" si="34"/>
        <v>용산구</v>
      </c>
      <c r="H283">
        <f t="shared" si="35"/>
        <v>37.531421999999999</v>
      </c>
      <c r="I283">
        <f t="shared" si="36"/>
        <v>126.9515</v>
      </c>
      <c r="J283">
        <v>5</v>
      </c>
      <c r="K283" s="1">
        <v>43197.690717592595</v>
      </c>
      <c r="L283">
        <v>216</v>
      </c>
      <c r="M283" t="s">
        <v>686</v>
      </c>
      <c r="N283">
        <v>6</v>
      </c>
      <c r="O283">
        <v>43</v>
      </c>
      <c r="P283">
        <v>4430</v>
      </c>
      <c r="Q283">
        <f t="shared" si="37"/>
        <v>15</v>
      </c>
      <c r="R283" t="b">
        <f t="shared" si="38"/>
        <v>1</v>
      </c>
      <c r="S283" t="b">
        <f t="shared" si="39"/>
        <v>0</v>
      </c>
    </row>
    <row r="284" spans="1:19">
      <c r="A284" t="s">
        <v>687</v>
      </c>
      <c r="B284" s="1">
        <v>43218.926030092596</v>
      </c>
      <c r="C284" s="5">
        <f t="shared" si="32"/>
        <v>13</v>
      </c>
      <c r="D284" s="5">
        <f t="shared" si="33"/>
        <v>0</v>
      </c>
      <c r="E284">
        <v>1035</v>
      </c>
      <c r="F284" t="s">
        <v>418</v>
      </c>
      <c r="G284" t="str">
        <f t="shared" si="34"/>
        <v>강동구</v>
      </c>
      <c r="H284">
        <f t="shared" si="35"/>
        <v>37.555016000000002</v>
      </c>
      <c r="I284">
        <f t="shared" si="36"/>
        <v>127.15527299999999</v>
      </c>
      <c r="J284">
        <v>3</v>
      </c>
      <c r="K284" s="1">
        <v>43218.934953703705</v>
      </c>
      <c r="L284">
        <v>1033</v>
      </c>
      <c r="M284" t="s">
        <v>688</v>
      </c>
      <c r="N284">
        <v>9</v>
      </c>
      <c r="O284">
        <v>12</v>
      </c>
      <c r="P284">
        <v>1920</v>
      </c>
      <c r="Q284">
        <f t="shared" si="37"/>
        <v>22</v>
      </c>
      <c r="R284" t="b">
        <f t="shared" si="38"/>
        <v>1</v>
      </c>
      <c r="S284" t="b">
        <f t="shared" si="39"/>
        <v>0</v>
      </c>
    </row>
    <row r="285" spans="1:19">
      <c r="A285" t="s">
        <v>689</v>
      </c>
      <c r="B285" s="1">
        <v>43194.651458333334</v>
      </c>
      <c r="C285" s="5">
        <f t="shared" si="32"/>
        <v>17.899999999999999</v>
      </c>
      <c r="D285" s="5">
        <f t="shared" si="33"/>
        <v>0</v>
      </c>
      <c r="E285">
        <v>111</v>
      </c>
      <c r="F285" t="s">
        <v>690</v>
      </c>
      <c r="G285" t="str">
        <f t="shared" si="34"/>
        <v>마포구</v>
      </c>
      <c r="H285">
        <f t="shared" si="35"/>
        <v>37.547871000000001</v>
      </c>
      <c r="I285">
        <f t="shared" si="36"/>
        <v>126.923531</v>
      </c>
      <c r="J285">
        <v>8</v>
      </c>
      <c r="K285" s="1">
        <v>43194.686828703707</v>
      </c>
      <c r="L285">
        <v>809</v>
      </c>
      <c r="M285" t="s">
        <v>691</v>
      </c>
      <c r="N285">
        <v>4</v>
      </c>
      <c r="O285">
        <v>50</v>
      </c>
      <c r="P285">
        <v>10750</v>
      </c>
      <c r="Q285">
        <f t="shared" si="37"/>
        <v>15</v>
      </c>
      <c r="R285" t="b">
        <f t="shared" si="38"/>
        <v>0</v>
      </c>
      <c r="S285" t="b">
        <f t="shared" si="39"/>
        <v>0</v>
      </c>
    </row>
    <row r="286" spans="1:19">
      <c r="A286" t="s">
        <v>692</v>
      </c>
      <c r="B286" s="1">
        <v>43205.93377314815</v>
      </c>
      <c r="C286" s="5">
        <f t="shared" si="32"/>
        <v>9</v>
      </c>
      <c r="D286" s="5">
        <f t="shared" si="33"/>
        <v>0</v>
      </c>
      <c r="E286">
        <v>1665</v>
      </c>
      <c r="F286" t="s">
        <v>693</v>
      </c>
      <c r="G286" t="str">
        <f t="shared" si="34"/>
        <v>노원구</v>
      </c>
      <c r="H286">
        <f t="shared" si="35"/>
        <v>37.647334999999998</v>
      </c>
      <c r="I286">
        <f t="shared" si="36"/>
        <v>127.076424</v>
      </c>
      <c r="J286">
        <v>3</v>
      </c>
      <c r="K286" s="1">
        <v>43205.968738425923</v>
      </c>
      <c r="L286">
        <v>1665</v>
      </c>
      <c r="M286" t="s">
        <v>693</v>
      </c>
      <c r="N286">
        <v>3</v>
      </c>
      <c r="O286">
        <v>49</v>
      </c>
      <c r="P286">
        <v>6330</v>
      </c>
      <c r="Q286">
        <f t="shared" si="37"/>
        <v>22</v>
      </c>
      <c r="R286" t="b">
        <f t="shared" si="38"/>
        <v>1</v>
      </c>
      <c r="S286" t="b">
        <f t="shared" si="39"/>
        <v>0</v>
      </c>
    </row>
    <row r="287" spans="1:19">
      <c r="A287" t="s">
        <v>694</v>
      </c>
      <c r="B287" s="1">
        <v>43207.370763888888</v>
      </c>
      <c r="C287" s="5">
        <f t="shared" si="32"/>
        <v>8.6999999999999993</v>
      </c>
      <c r="D287" s="5">
        <f t="shared" si="33"/>
        <v>0</v>
      </c>
      <c r="E287">
        <v>105</v>
      </c>
      <c r="F287" t="s">
        <v>695</v>
      </c>
      <c r="G287" t="str">
        <f t="shared" si="34"/>
        <v>마포구</v>
      </c>
      <c r="H287">
        <f t="shared" si="35"/>
        <v>37.550007000000001</v>
      </c>
      <c r="I287">
        <f t="shared" si="36"/>
        <v>126.91482499999999</v>
      </c>
      <c r="J287">
        <v>3</v>
      </c>
      <c r="K287" s="1">
        <v>43207.372789351852</v>
      </c>
      <c r="L287">
        <v>109</v>
      </c>
      <c r="M287" t="s">
        <v>696</v>
      </c>
      <c r="N287">
        <v>10</v>
      </c>
      <c r="O287">
        <v>2</v>
      </c>
      <c r="P287">
        <v>660</v>
      </c>
      <c r="Q287">
        <f t="shared" si="37"/>
        <v>8</v>
      </c>
      <c r="R287" t="b">
        <f t="shared" si="38"/>
        <v>0</v>
      </c>
      <c r="S287" t="b">
        <f t="shared" si="39"/>
        <v>0</v>
      </c>
    </row>
    <row r="288" spans="1:19">
      <c r="A288" t="s">
        <v>697</v>
      </c>
      <c r="B288" s="1">
        <v>43201.921469907407</v>
      </c>
      <c r="C288" s="5">
        <f t="shared" si="32"/>
        <v>10.3</v>
      </c>
      <c r="D288" s="5">
        <f t="shared" si="33"/>
        <v>0</v>
      </c>
      <c r="E288">
        <v>240</v>
      </c>
      <c r="F288" t="s">
        <v>667</v>
      </c>
      <c r="G288" t="str">
        <f t="shared" si="34"/>
        <v>영등포구</v>
      </c>
      <c r="H288">
        <f t="shared" si="35"/>
        <v>37.518737999999999</v>
      </c>
      <c r="I288">
        <f t="shared" si="36"/>
        <v>126.89557600000001</v>
      </c>
      <c r="J288">
        <v>6</v>
      </c>
      <c r="K288" s="1">
        <v>43201.926238425927</v>
      </c>
      <c r="L288">
        <v>263</v>
      </c>
      <c r="M288" t="s">
        <v>129</v>
      </c>
      <c r="N288">
        <v>2</v>
      </c>
      <c r="O288">
        <v>6</v>
      </c>
      <c r="P288">
        <v>870</v>
      </c>
      <c r="Q288">
        <f t="shared" si="37"/>
        <v>22</v>
      </c>
      <c r="R288" t="b">
        <f t="shared" si="38"/>
        <v>0</v>
      </c>
      <c r="S288" t="b">
        <f t="shared" si="39"/>
        <v>0</v>
      </c>
    </row>
    <row r="289" spans="1:19">
      <c r="A289" t="s">
        <v>698</v>
      </c>
      <c r="B289" s="1">
        <v>43210.830428240741</v>
      </c>
      <c r="C289" s="5">
        <f t="shared" si="32"/>
        <v>22.9</v>
      </c>
      <c r="D289" s="5">
        <f t="shared" si="33"/>
        <v>0</v>
      </c>
      <c r="E289">
        <v>2311</v>
      </c>
      <c r="F289" t="s">
        <v>699</v>
      </c>
      <c r="G289" t="str">
        <f t="shared" si="34"/>
        <v>강남구</v>
      </c>
      <c r="H289">
        <f t="shared" si="35"/>
        <v>37.517772999999998</v>
      </c>
      <c r="I289">
        <f t="shared" si="36"/>
        <v>127.04302199999999</v>
      </c>
      <c r="J289">
        <v>5</v>
      </c>
      <c r="K289" s="1">
        <v>43210.832986111112</v>
      </c>
      <c r="L289">
        <v>2353</v>
      </c>
      <c r="M289" t="s">
        <v>700</v>
      </c>
      <c r="N289">
        <v>1</v>
      </c>
      <c r="O289">
        <v>3</v>
      </c>
      <c r="P289">
        <v>320</v>
      </c>
      <c r="Q289">
        <f t="shared" si="37"/>
        <v>19</v>
      </c>
      <c r="R289" t="b">
        <f t="shared" si="38"/>
        <v>0</v>
      </c>
      <c r="S289" t="b">
        <f t="shared" si="39"/>
        <v>0</v>
      </c>
    </row>
    <row r="290" spans="1:19">
      <c r="A290" t="s">
        <v>701</v>
      </c>
      <c r="B290" s="1">
        <v>43199.761296296296</v>
      </c>
      <c r="C290" s="5">
        <f t="shared" si="32"/>
        <v>14.8</v>
      </c>
      <c r="D290" s="5">
        <f t="shared" si="33"/>
        <v>0</v>
      </c>
      <c r="E290">
        <v>380</v>
      </c>
      <c r="F290" t="s">
        <v>158</v>
      </c>
      <c r="G290" t="str">
        <f t="shared" si="34"/>
        <v>중구</v>
      </c>
      <c r="H290">
        <f t="shared" si="35"/>
        <v>37.563865999999997</v>
      </c>
      <c r="I290">
        <f t="shared" si="36"/>
        <v>127.002747</v>
      </c>
      <c r="J290">
        <v>8</v>
      </c>
      <c r="K290" s="1">
        <v>43199.78297453704</v>
      </c>
      <c r="L290">
        <v>326</v>
      </c>
      <c r="M290" t="s">
        <v>702</v>
      </c>
      <c r="N290">
        <v>13</v>
      </c>
      <c r="O290">
        <v>28</v>
      </c>
      <c r="P290">
        <v>2990</v>
      </c>
      <c r="Q290">
        <f t="shared" si="37"/>
        <v>18</v>
      </c>
      <c r="R290" t="b">
        <f t="shared" si="38"/>
        <v>0</v>
      </c>
      <c r="S290" t="b">
        <f t="shared" si="39"/>
        <v>0</v>
      </c>
    </row>
    <row r="291" spans="1:19">
      <c r="A291" t="s">
        <v>703</v>
      </c>
      <c r="B291" s="1">
        <v>43216.758067129631</v>
      </c>
      <c r="C291" s="5">
        <f t="shared" si="32"/>
        <v>17.399999999999999</v>
      </c>
      <c r="D291" s="5">
        <f t="shared" si="33"/>
        <v>0</v>
      </c>
      <c r="E291">
        <v>1328</v>
      </c>
      <c r="F291" t="s">
        <v>367</v>
      </c>
      <c r="G291" t="str">
        <f t="shared" si="34"/>
        <v>성북구</v>
      </c>
      <c r="H291">
        <f t="shared" si="35"/>
        <v>37.602626999999998</v>
      </c>
      <c r="I291">
        <f t="shared" si="36"/>
        <v>127.041634</v>
      </c>
      <c r="J291">
        <v>5</v>
      </c>
      <c r="K291" s="1">
        <v>43216.772997685184</v>
      </c>
      <c r="L291">
        <v>1318</v>
      </c>
      <c r="M291" t="s">
        <v>704</v>
      </c>
      <c r="N291">
        <v>5</v>
      </c>
      <c r="O291">
        <v>21</v>
      </c>
      <c r="P291">
        <v>2030</v>
      </c>
      <c r="Q291">
        <f t="shared" si="37"/>
        <v>18</v>
      </c>
      <c r="R291" t="b">
        <f t="shared" si="38"/>
        <v>0</v>
      </c>
      <c r="S291" t="b">
        <f t="shared" si="39"/>
        <v>0</v>
      </c>
    </row>
    <row r="292" spans="1:19">
      <c r="A292" t="s">
        <v>705</v>
      </c>
      <c r="B292" s="1">
        <v>43219.851979166669</v>
      </c>
      <c r="C292" s="5">
        <f t="shared" si="32"/>
        <v>16.899999999999999</v>
      </c>
      <c r="D292" s="5">
        <f t="shared" si="33"/>
        <v>0</v>
      </c>
      <c r="E292">
        <v>205</v>
      </c>
      <c r="F292" t="s">
        <v>314</v>
      </c>
      <c r="G292" t="str">
        <f t="shared" si="34"/>
        <v>영등포구</v>
      </c>
      <c r="H292">
        <f t="shared" si="35"/>
        <v>37.526263999999998</v>
      </c>
      <c r="I292">
        <f t="shared" si="36"/>
        <v>126.920509</v>
      </c>
      <c r="J292">
        <v>1</v>
      </c>
      <c r="K292" s="1">
        <v>43219.858587962961</v>
      </c>
      <c r="L292">
        <v>221</v>
      </c>
      <c r="M292" t="s">
        <v>178</v>
      </c>
      <c r="N292">
        <v>2</v>
      </c>
      <c r="O292">
        <v>9</v>
      </c>
      <c r="P292">
        <v>1910</v>
      </c>
      <c r="Q292">
        <f t="shared" si="37"/>
        <v>20</v>
      </c>
      <c r="R292" t="b">
        <f t="shared" si="38"/>
        <v>1</v>
      </c>
      <c r="S292" t="b">
        <f t="shared" si="39"/>
        <v>0</v>
      </c>
    </row>
    <row r="293" spans="1:19">
      <c r="A293" t="s">
        <v>706</v>
      </c>
      <c r="B293" s="1">
        <v>43206.284872685188</v>
      </c>
      <c r="C293" s="5">
        <f t="shared" si="32"/>
        <v>5</v>
      </c>
      <c r="D293" s="5">
        <f t="shared" si="33"/>
        <v>0</v>
      </c>
      <c r="E293">
        <v>504</v>
      </c>
      <c r="F293" t="s">
        <v>121</v>
      </c>
      <c r="G293" t="str">
        <f t="shared" si="34"/>
        <v>광진구</v>
      </c>
      <c r="H293">
        <f t="shared" si="35"/>
        <v>37.532969999999999</v>
      </c>
      <c r="I293">
        <f t="shared" si="36"/>
        <v>127.075935</v>
      </c>
      <c r="J293">
        <v>5</v>
      </c>
      <c r="K293" s="1">
        <v>43206.309641203705</v>
      </c>
      <c r="L293">
        <v>525</v>
      </c>
      <c r="M293" t="s">
        <v>274</v>
      </c>
      <c r="N293">
        <v>1</v>
      </c>
      <c r="O293">
        <v>35</v>
      </c>
      <c r="P293">
        <v>8350</v>
      </c>
      <c r="Q293">
        <f t="shared" si="37"/>
        <v>6</v>
      </c>
      <c r="R293" t="b">
        <f t="shared" si="38"/>
        <v>0</v>
      </c>
      <c r="S293" t="b">
        <f t="shared" si="39"/>
        <v>0</v>
      </c>
    </row>
    <row r="294" spans="1:19">
      <c r="A294" t="s">
        <v>707</v>
      </c>
      <c r="B294" s="1">
        <v>43218.148252314815</v>
      </c>
      <c r="C294" s="5">
        <f t="shared" si="32"/>
        <v>11.6</v>
      </c>
      <c r="D294" s="5">
        <f t="shared" si="33"/>
        <v>0</v>
      </c>
      <c r="E294">
        <v>3514</v>
      </c>
      <c r="F294" t="s">
        <v>708</v>
      </c>
      <c r="G294" t="str">
        <f t="shared" si="34"/>
        <v>성동구</v>
      </c>
      <c r="H294">
        <f t="shared" si="35"/>
        <v>37.566260999999997</v>
      </c>
      <c r="I294">
        <f t="shared" si="36"/>
        <v>127.023697</v>
      </c>
      <c r="J294">
        <v>1</v>
      </c>
      <c r="K294" s="1">
        <v>43218.150960648149</v>
      </c>
      <c r="L294">
        <v>375</v>
      </c>
      <c r="M294" t="s">
        <v>709</v>
      </c>
      <c r="N294">
        <v>1</v>
      </c>
      <c r="O294">
        <v>3</v>
      </c>
      <c r="P294">
        <v>30</v>
      </c>
      <c r="Q294">
        <f t="shared" si="37"/>
        <v>3</v>
      </c>
      <c r="R294" t="b">
        <f t="shared" si="38"/>
        <v>1</v>
      </c>
      <c r="S294" t="b">
        <f t="shared" si="39"/>
        <v>0</v>
      </c>
    </row>
    <row r="295" spans="1:19">
      <c r="A295" t="s">
        <v>710</v>
      </c>
      <c r="B295" s="1">
        <v>43203.526956018519</v>
      </c>
      <c r="C295" s="5">
        <f t="shared" si="32"/>
        <v>18.2</v>
      </c>
      <c r="D295" s="5">
        <f t="shared" si="33"/>
        <v>0</v>
      </c>
      <c r="E295">
        <v>723</v>
      </c>
      <c r="F295" t="s">
        <v>711</v>
      </c>
      <c r="G295" t="str">
        <f t="shared" si="34"/>
        <v>양천구</v>
      </c>
      <c r="H295">
        <f t="shared" si="35"/>
        <v>37.529162999999997</v>
      </c>
      <c r="I295">
        <f t="shared" si="36"/>
        <v>126.872749</v>
      </c>
      <c r="J295">
        <v>13</v>
      </c>
      <c r="K295" s="1">
        <v>43203.535960648151</v>
      </c>
      <c r="L295">
        <v>708</v>
      </c>
      <c r="M295" t="s">
        <v>712</v>
      </c>
      <c r="N295">
        <v>14</v>
      </c>
      <c r="O295">
        <v>12</v>
      </c>
      <c r="P295">
        <v>1220</v>
      </c>
      <c r="Q295">
        <f t="shared" si="37"/>
        <v>12</v>
      </c>
      <c r="R295" t="b">
        <f t="shared" si="38"/>
        <v>0</v>
      </c>
      <c r="S295" t="b">
        <f t="shared" si="39"/>
        <v>0</v>
      </c>
    </row>
    <row r="296" spans="1:19">
      <c r="A296" t="s">
        <v>713</v>
      </c>
      <c r="B296" s="1">
        <v>43199.667650462965</v>
      </c>
      <c r="C296" s="5">
        <f t="shared" si="32"/>
        <v>15.3</v>
      </c>
      <c r="D296" s="5">
        <f t="shared" si="33"/>
        <v>0</v>
      </c>
      <c r="E296">
        <v>102</v>
      </c>
      <c r="F296" t="s">
        <v>181</v>
      </c>
      <c r="G296" t="str">
        <f t="shared" si="34"/>
        <v>마포구</v>
      </c>
      <c r="H296">
        <f t="shared" si="35"/>
        <v>37.555649000000003</v>
      </c>
      <c r="I296">
        <f t="shared" si="36"/>
        <v>126.910629</v>
      </c>
      <c r="J296">
        <v>15</v>
      </c>
      <c r="K296" s="1">
        <v>43199.67659722222</v>
      </c>
      <c r="L296">
        <v>153</v>
      </c>
      <c r="M296" t="s">
        <v>605</v>
      </c>
      <c r="N296">
        <v>8</v>
      </c>
      <c r="O296">
        <v>12</v>
      </c>
      <c r="P296">
        <v>1840</v>
      </c>
      <c r="Q296">
        <f t="shared" si="37"/>
        <v>16</v>
      </c>
      <c r="R296" t="b">
        <f t="shared" si="38"/>
        <v>0</v>
      </c>
      <c r="S296" t="b">
        <f t="shared" si="39"/>
        <v>0</v>
      </c>
    </row>
    <row r="297" spans="1:19">
      <c r="A297" t="s">
        <v>714</v>
      </c>
      <c r="B297" s="1">
        <v>43215.349722222221</v>
      </c>
      <c r="C297" s="5">
        <f t="shared" si="32"/>
        <v>8.8000000000000007</v>
      </c>
      <c r="D297" s="5">
        <f t="shared" si="33"/>
        <v>0</v>
      </c>
      <c r="E297">
        <v>931</v>
      </c>
      <c r="F297" t="s">
        <v>715</v>
      </c>
      <c r="G297" t="str">
        <f t="shared" si="34"/>
        <v>은평구</v>
      </c>
      <c r="H297">
        <f t="shared" si="35"/>
        <v>37.604736000000003</v>
      </c>
      <c r="I297">
        <f t="shared" si="36"/>
        <v>126.91533699999999</v>
      </c>
      <c r="J297">
        <v>3</v>
      </c>
      <c r="K297" s="1">
        <v>43215.361921296295</v>
      </c>
      <c r="L297">
        <v>412</v>
      </c>
      <c r="M297" t="s">
        <v>328</v>
      </c>
      <c r="N297">
        <v>4</v>
      </c>
      <c r="O297">
        <v>16</v>
      </c>
      <c r="P297">
        <v>4270</v>
      </c>
      <c r="Q297">
        <f t="shared" si="37"/>
        <v>8</v>
      </c>
      <c r="R297" t="b">
        <f t="shared" si="38"/>
        <v>0</v>
      </c>
      <c r="S297" t="b">
        <f t="shared" si="39"/>
        <v>0</v>
      </c>
    </row>
    <row r="298" spans="1:19">
      <c r="A298" t="s">
        <v>716</v>
      </c>
      <c r="B298" s="1">
        <v>43210.753750000003</v>
      </c>
      <c r="C298" s="5">
        <f t="shared" si="32"/>
        <v>24.7</v>
      </c>
      <c r="D298" s="5">
        <f t="shared" si="33"/>
        <v>0</v>
      </c>
      <c r="E298">
        <v>3101</v>
      </c>
      <c r="F298" t="s">
        <v>717</v>
      </c>
      <c r="G298" t="str">
        <f t="shared" si="34"/>
        <v>서대문구</v>
      </c>
      <c r="H298">
        <f t="shared" si="35"/>
        <v>37.578381</v>
      </c>
      <c r="I298">
        <f t="shared" si="36"/>
        <v>126.93609600000001</v>
      </c>
      <c r="J298">
        <v>9</v>
      </c>
      <c r="K298" s="1">
        <v>43210.761550925927</v>
      </c>
      <c r="L298">
        <v>166</v>
      </c>
      <c r="M298" t="s">
        <v>458</v>
      </c>
      <c r="N298">
        <v>3</v>
      </c>
      <c r="O298">
        <v>10</v>
      </c>
      <c r="P298">
        <v>2020</v>
      </c>
      <c r="Q298">
        <f t="shared" si="37"/>
        <v>18</v>
      </c>
      <c r="R298" t="b">
        <f t="shared" si="38"/>
        <v>0</v>
      </c>
      <c r="S298" t="b">
        <f t="shared" si="39"/>
        <v>0</v>
      </c>
    </row>
    <row r="299" spans="1:19">
      <c r="A299" t="s">
        <v>718</v>
      </c>
      <c r="B299" s="1">
        <v>43201.84547453704</v>
      </c>
      <c r="C299" s="5">
        <f t="shared" si="32"/>
        <v>11.9</v>
      </c>
      <c r="D299" s="5">
        <f t="shared" si="33"/>
        <v>0</v>
      </c>
      <c r="E299">
        <v>207</v>
      </c>
      <c r="F299" t="s">
        <v>118</v>
      </c>
      <c r="G299" t="str">
        <f t="shared" si="34"/>
        <v>영등포구</v>
      </c>
      <c r="H299">
        <f t="shared" si="35"/>
        <v>37.526989</v>
      </c>
      <c r="I299">
        <f t="shared" si="36"/>
        <v>126.932098</v>
      </c>
      <c r="J299">
        <v>25</v>
      </c>
      <c r="K299" s="1">
        <v>43201.905509259261</v>
      </c>
      <c r="L299">
        <v>207</v>
      </c>
      <c r="M299" t="s">
        <v>118</v>
      </c>
      <c r="N299">
        <v>24</v>
      </c>
      <c r="O299">
        <v>85</v>
      </c>
      <c r="P299">
        <v>8610</v>
      </c>
      <c r="Q299">
        <f t="shared" si="37"/>
        <v>20</v>
      </c>
      <c r="R299" t="b">
        <f t="shared" si="38"/>
        <v>0</v>
      </c>
      <c r="S299" t="b">
        <f t="shared" si="39"/>
        <v>0</v>
      </c>
    </row>
    <row r="300" spans="1:19">
      <c r="A300" t="s">
        <v>719</v>
      </c>
      <c r="B300" s="1">
        <v>43201.909791666665</v>
      </c>
      <c r="C300" s="5">
        <f t="shared" si="32"/>
        <v>11</v>
      </c>
      <c r="D300" s="5">
        <f t="shared" si="33"/>
        <v>0</v>
      </c>
      <c r="E300">
        <v>568</v>
      </c>
      <c r="F300" t="s">
        <v>720</v>
      </c>
      <c r="G300" t="str">
        <f t="shared" si="34"/>
        <v>성동구</v>
      </c>
      <c r="H300">
        <f t="shared" si="35"/>
        <v>37.571102000000003</v>
      </c>
      <c r="I300">
        <f t="shared" si="36"/>
        <v>127.02356</v>
      </c>
      <c r="J300">
        <v>1</v>
      </c>
      <c r="K300" s="1">
        <v>43201.91201388889</v>
      </c>
      <c r="L300">
        <v>530</v>
      </c>
      <c r="M300" t="s">
        <v>721</v>
      </c>
      <c r="N300">
        <v>7</v>
      </c>
      <c r="O300">
        <v>3</v>
      </c>
      <c r="P300">
        <v>370</v>
      </c>
      <c r="Q300">
        <f t="shared" si="37"/>
        <v>21</v>
      </c>
      <c r="R300" t="b">
        <f t="shared" si="38"/>
        <v>0</v>
      </c>
      <c r="S300" t="b">
        <f t="shared" si="39"/>
        <v>0</v>
      </c>
    </row>
    <row r="301" spans="1:19">
      <c r="A301" t="s">
        <v>722</v>
      </c>
      <c r="B301" s="1">
        <v>43220.349988425929</v>
      </c>
      <c r="C301" s="5">
        <f t="shared" si="32"/>
        <v>15.8</v>
      </c>
      <c r="D301" s="5">
        <f t="shared" si="33"/>
        <v>0</v>
      </c>
      <c r="E301">
        <v>1643</v>
      </c>
      <c r="F301" t="s">
        <v>723</v>
      </c>
      <c r="G301" t="str">
        <f t="shared" si="34"/>
        <v>노원구</v>
      </c>
      <c r="H301">
        <f t="shared" si="35"/>
        <v>37.617367000000002</v>
      </c>
      <c r="I301">
        <f t="shared" si="36"/>
        <v>127.075211</v>
      </c>
      <c r="J301">
        <v>3</v>
      </c>
      <c r="K301" s="1">
        <v>43220.372534722221</v>
      </c>
      <c r="L301">
        <v>1713</v>
      </c>
      <c r="M301" t="s">
        <v>724</v>
      </c>
      <c r="N301">
        <v>3</v>
      </c>
      <c r="O301">
        <v>31</v>
      </c>
      <c r="P301">
        <v>6270</v>
      </c>
      <c r="Q301">
        <f t="shared" si="37"/>
        <v>8</v>
      </c>
      <c r="R301" t="b">
        <f t="shared" si="38"/>
        <v>0</v>
      </c>
      <c r="S301" t="b">
        <f t="shared" si="39"/>
        <v>0</v>
      </c>
    </row>
    <row r="302" spans="1:19">
      <c r="A302" t="s">
        <v>725</v>
      </c>
      <c r="B302" s="1">
        <v>43219.636018518519</v>
      </c>
      <c r="C302" s="5">
        <f t="shared" si="32"/>
        <v>22.8</v>
      </c>
      <c r="D302" s="5">
        <f t="shared" si="33"/>
        <v>0</v>
      </c>
      <c r="E302">
        <v>1271</v>
      </c>
      <c r="F302" t="s">
        <v>726</v>
      </c>
      <c r="G302" t="str">
        <f t="shared" si="34"/>
        <v>송파구</v>
      </c>
      <c r="H302">
        <f t="shared" si="35"/>
        <v>37.499984740000002</v>
      </c>
      <c r="I302">
        <f t="shared" si="36"/>
        <v>127.13539124</v>
      </c>
      <c r="J302">
        <v>13</v>
      </c>
      <c r="K302" s="1">
        <v>43219.682812500003</v>
      </c>
      <c r="L302">
        <v>1203</v>
      </c>
      <c r="M302" t="s">
        <v>727</v>
      </c>
      <c r="N302">
        <v>7</v>
      </c>
      <c r="O302">
        <v>66</v>
      </c>
      <c r="P302">
        <v>9030</v>
      </c>
      <c r="Q302">
        <f t="shared" si="37"/>
        <v>15</v>
      </c>
      <c r="R302" t="b">
        <f t="shared" si="38"/>
        <v>1</v>
      </c>
      <c r="S302" t="b">
        <f t="shared" si="39"/>
        <v>0</v>
      </c>
    </row>
    <row r="303" spans="1:19">
      <c r="A303" t="s">
        <v>728</v>
      </c>
      <c r="B303" s="1">
        <v>43194.978506944448</v>
      </c>
      <c r="C303" s="5">
        <f t="shared" si="32"/>
        <v>10.199999999999999</v>
      </c>
      <c r="D303" s="5">
        <f t="shared" si="33"/>
        <v>0</v>
      </c>
      <c r="E303">
        <v>1131</v>
      </c>
      <c r="F303" t="s">
        <v>729</v>
      </c>
      <c r="G303" t="str">
        <f t="shared" si="34"/>
        <v>강서구</v>
      </c>
      <c r="H303">
        <f t="shared" si="35"/>
        <v>37.546444000000001</v>
      </c>
      <c r="I303">
        <f t="shared" si="36"/>
        <v>126.84545900000001</v>
      </c>
      <c r="J303">
        <v>4</v>
      </c>
      <c r="K303" s="1">
        <v>43194.98814814815</v>
      </c>
      <c r="L303">
        <v>740</v>
      </c>
      <c r="M303" t="s">
        <v>67</v>
      </c>
      <c r="N303">
        <v>9</v>
      </c>
      <c r="O303">
        <v>13</v>
      </c>
      <c r="P303">
        <v>2080</v>
      </c>
      <c r="Q303">
        <f t="shared" si="37"/>
        <v>23</v>
      </c>
      <c r="R303" t="b">
        <f t="shared" si="38"/>
        <v>0</v>
      </c>
      <c r="S303" t="b">
        <f t="shared" si="39"/>
        <v>0</v>
      </c>
    </row>
    <row r="304" spans="1:19">
      <c r="A304" t="s">
        <v>730</v>
      </c>
      <c r="B304" s="1">
        <v>43208.818912037037</v>
      </c>
      <c r="C304" s="5">
        <f t="shared" si="32"/>
        <v>14.7</v>
      </c>
      <c r="D304" s="5">
        <f t="shared" si="33"/>
        <v>0</v>
      </c>
      <c r="E304">
        <v>1636</v>
      </c>
      <c r="F304" t="s">
        <v>731</v>
      </c>
      <c r="G304" t="str">
        <f t="shared" si="34"/>
        <v>노원구</v>
      </c>
      <c r="H304">
        <f t="shared" si="35"/>
        <v>37.649211999999999</v>
      </c>
      <c r="I304">
        <f t="shared" si="36"/>
        <v>127.061768</v>
      </c>
      <c r="J304">
        <v>2</v>
      </c>
      <c r="K304" s="1">
        <v>43208.865567129629</v>
      </c>
      <c r="L304">
        <v>1509</v>
      </c>
      <c r="M304" t="s">
        <v>732</v>
      </c>
      <c r="N304">
        <v>8</v>
      </c>
      <c r="O304">
        <v>66</v>
      </c>
      <c r="P304">
        <v>10440</v>
      </c>
      <c r="Q304">
        <f t="shared" si="37"/>
        <v>19</v>
      </c>
      <c r="R304" t="b">
        <f t="shared" si="38"/>
        <v>0</v>
      </c>
      <c r="S304" t="b">
        <f t="shared" si="39"/>
        <v>0</v>
      </c>
    </row>
    <row r="305" spans="1:19">
      <c r="A305" t="s">
        <v>733</v>
      </c>
      <c r="B305" s="1">
        <v>43219.636724537035</v>
      </c>
      <c r="C305" s="5">
        <f t="shared" si="32"/>
        <v>22.8</v>
      </c>
      <c r="D305" s="5">
        <f t="shared" si="33"/>
        <v>0</v>
      </c>
      <c r="E305">
        <v>623</v>
      </c>
      <c r="F305" t="s">
        <v>388</v>
      </c>
      <c r="G305" t="str">
        <f t="shared" si="34"/>
        <v>동대문구</v>
      </c>
      <c r="H305">
        <f t="shared" si="35"/>
        <v>37.583697999999998</v>
      </c>
      <c r="I305">
        <f t="shared" si="36"/>
        <v>127.053856</v>
      </c>
      <c r="J305">
        <v>8</v>
      </c>
      <c r="K305" s="1">
        <v>43219.640706018516</v>
      </c>
      <c r="L305">
        <v>639</v>
      </c>
      <c r="M305" t="s">
        <v>103</v>
      </c>
      <c r="N305">
        <v>6</v>
      </c>
      <c r="O305">
        <v>5</v>
      </c>
      <c r="P305">
        <v>690</v>
      </c>
      <c r="Q305">
        <f t="shared" si="37"/>
        <v>15</v>
      </c>
      <c r="R305" t="b">
        <f t="shared" si="38"/>
        <v>1</v>
      </c>
      <c r="S305" t="b">
        <f t="shared" si="39"/>
        <v>0</v>
      </c>
    </row>
    <row r="306" spans="1:19">
      <c r="A306" t="s">
        <v>481</v>
      </c>
      <c r="B306" s="1">
        <v>43217.633125</v>
      </c>
      <c r="C306" s="5">
        <f t="shared" si="32"/>
        <v>22.7</v>
      </c>
      <c r="D306" s="5">
        <f t="shared" si="33"/>
        <v>0</v>
      </c>
      <c r="E306">
        <v>917</v>
      </c>
      <c r="F306" t="s">
        <v>734</v>
      </c>
      <c r="G306" t="str">
        <f t="shared" si="34"/>
        <v>은평구</v>
      </c>
      <c r="H306">
        <f t="shared" si="35"/>
        <v>37.601298999999997</v>
      </c>
      <c r="I306">
        <f t="shared" si="36"/>
        <v>126.935349</v>
      </c>
      <c r="J306">
        <v>5</v>
      </c>
      <c r="K306" s="1">
        <v>43217.63622685185</v>
      </c>
      <c r="L306">
        <v>943</v>
      </c>
      <c r="M306" t="s">
        <v>401</v>
      </c>
      <c r="N306">
        <v>4</v>
      </c>
      <c r="O306">
        <v>3</v>
      </c>
      <c r="P306">
        <v>820</v>
      </c>
      <c r="Q306">
        <f t="shared" si="37"/>
        <v>15</v>
      </c>
      <c r="R306" t="b">
        <f t="shared" si="38"/>
        <v>0</v>
      </c>
      <c r="S306" t="b">
        <f t="shared" si="39"/>
        <v>0</v>
      </c>
    </row>
    <row r="307" spans="1:19">
      <c r="A307" t="s">
        <v>735</v>
      </c>
      <c r="B307" s="1">
        <v>43203.0387962963</v>
      </c>
      <c r="C307" s="5">
        <f t="shared" si="32"/>
        <v>11.4</v>
      </c>
      <c r="D307" s="5">
        <f t="shared" si="33"/>
        <v>0</v>
      </c>
      <c r="E307">
        <v>1222</v>
      </c>
      <c r="F307" t="s">
        <v>736</v>
      </c>
      <c r="G307" t="str">
        <f t="shared" si="34"/>
        <v>송파구</v>
      </c>
      <c r="H307">
        <f t="shared" si="35"/>
        <v>37.511982000000003</v>
      </c>
      <c r="I307">
        <f t="shared" si="36"/>
        <v>127.085052</v>
      </c>
      <c r="J307">
        <v>1</v>
      </c>
      <c r="K307" s="1">
        <v>43203.040509259263</v>
      </c>
      <c r="L307">
        <v>1224</v>
      </c>
      <c r="M307" t="s">
        <v>737</v>
      </c>
      <c r="N307">
        <v>12</v>
      </c>
      <c r="O307">
        <v>2</v>
      </c>
      <c r="P307">
        <v>560</v>
      </c>
      <c r="Q307">
        <f t="shared" si="37"/>
        <v>0</v>
      </c>
      <c r="R307" t="b">
        <f t="shared" si="38"/>
        <v>0</v>
      </c>
      <c r="S307" t="b">
        <f t="shared" si="39"/>
        <v>0</v>
      </c>
    </row>
    <row r="308" spans="1:19">
      <c r="A308" t="s">
        <v>738</v>
      </c>
      <c r="B308" s="1">
        <v>43214.377604166664</v>
      </c>
      <c r="C308" s="5">
        <f t="shared" si="32"/>
        <v>12</v>
      </c>
      <c r="D308" s="5">
        <f t="shared" si="33"/>
        <v>0</v>
      </c>
      <c r="E308">
        <v>1851</v>
      </c>
      <c r="F308" t="s">
        <v>609</v>
      </c>
      <c r="G308" t="str">
        <f t="shared" si="34"/>
        <v>금천구</v>
      </c>
      <c r="H308">
        <f t="shared" si="35"/>
        <v>37.481231999999999</v>
      </c>
      <c r="I308">
        <f t="shared" si="36"/>
        <v>126.881485</v>
      </c>
      <c r="J308">
        <v>8</v>
      </c>
      <c r="K308" s="1">
        <v>43214.380543981482</v>
      </c>
      <c r="L308">
        <v>1808</v>
      </c>
      <c r="M308" t="s">
        <v>246</v>
      </c>
      <c r="N308">
        <v>6</v>
      </c>
      <c r="O308">
        <v>3</v>
      </c>
      <c r="P308">
        <v>970</v>
      </c>
      <c r="Q308">
        <f t="shared" si="37"/>
        <v>9</v>
      </c>
      <c r="R308" t="b">
        <f t="shared" si="38"/>
        <v>0</v>
      </c>
      <c r="S308" t="b">
        <f t="shared" si="39"/>
        <v>0</v>
      </c>
    </row>
    <row r="309" spans="1:19">
      <c r="A309" t="s">
        <v>739</v>
      </c>
      <c r="B309" s="1">
        <v>43214.715277777781</v>
      </c>
      <c r="C309" s="5">
        <f t="shared" si="32"/>
        <v>15.1</v>
      </c>
      <c r="D309" s="5">
        <f t="shared" si="33"/>
        <v>0</v>
      </c>
      <c r="E309">
        <v>627</v>
      </c>
      <c r="F309" t="s">
        <v>399</v>
      </c>
      <c r="G309" t="str">
        <f t="shared" si="34"/>
        <v>동대문구</v>
      </c>
      <c r="H309">
        <f t="shared" si="35"/>
        <v>37.578631999999999</v>
      </c>
      <c r="I309">
        <f t="shared" si="36"/>
        <v>127.071907</v>
      </c>
      <c r="J309">
        <v>3</v>
      </c>
      <c r="K309" s="1">
        <v>43214.719548611109</v>
      </c>
      <c r="L309">
        <v>602</v>
      </c>
      <c r="M309" t="s">
        <v>740</v>
      </c>
      <c r="N309">
        <v>8</v>
      </c>
      <c r="O309">
        <v>5</v>
      </c>
      <c r="P309">
        <v>790</v>
      </c>
      <c r="Q309">
        <f t="shared" si="37"/>
        <v>17</v>
      </c>
      <c r="R309" t="b">
        <f t="shared" si="38"/>
        <v>0</v>
      </c>
      <c r="S309" t="b">
        <f t="shared" si="39"/>
        <v>0</v>
      </c>
    </row>
    <row r="310" spans="1:19">
      <c r="A310" t="s">
        <v>741</v>
      </c>
      <c r="B310" s="1">
        <v>43196.703368055554</v>
      </c>
      <c r="C310" s="5">
        <f t="shared" si="32"/>
        <v>6.6</v>
      </c>
      <c r="D310" s="5">
        <f t="shared" si="33"/>
        <v>0</v>
      </c>
      <c r="E310">
        <v>251</v>
      </c>
      <c r="F310" t="s">
        <v>742</v>
      </c>
      <c r="G310" t="str">
        <f t="shared" si="34"/>
        <v>영등포구</v>
      </c>
      <c r="H310">
        <f t="shared" si="35"/>
        <v>37.504494000000001</v>
      </c>
      <c r="I310">
        <f t="shared" si="36"/>
        <v>126.92195100000001</v>
      </c>
      <c r="J310">
        <v>7</v>
      </c>
      <c r="K310" s="1">
        <v>43196.722384259258</v>
      </c>
      <c r="L310">
        <v>251</v>
      </c>
      <c r="M310" t="s">
        <v>742</v>
      </c>
      <c r="N310">
        <v>7</v>
      </c>
      <c r="O310">
        <v>27</v>
      </c>
      <c r="P310">
        <v>1810</v>
      </c>
      <c r="Q310">
        <f t="shared" si="37"/>
        <v>16</v>
      </c>
      <c r="R310" t="b">
        <f t="shared" si="38"/>
        <v>0</v>
      </c>
      <c r="S310" t="b">
        <f t="shared" si="39"/>
        <v>0</v>
      </c>
    </row>
    <row r="311" spans="1:19">
      <c r="A311" t="s">
        <v>743</v>
      </c>
      <c r="B311" s="1">
        <v>43214.742025462961</v>
      </c>
      <c r="C311" s="5">
        <f t="shared" si="32"/>
        <v>15.1</v>
      </c>
      <c r="D311" s="5">
        <f t="shared" si="33"/>
        <v>0</v>
      </c>
      <c r="E311">
        <v>2313</v>
      </c>
      <c r="F311" t="s">
        <v>744</v>
      </c>
      <c r="G311" t="str">
        <f t="shared" si="34"/>
        <v>강남구</v>
      </c>
      <c r="H311">
        <f t="shared" si="35"/>
        <v>37.525115999999997</v>
      </c>
      <c r="I311">
        <f t="shared" si="36"/>
        <v>127.05246699999999</v>
      </c>
      <c r="J311">
        <v>3</v>
      </c>
      <c r="K311" s="1">
        <v>43214.77008101852</v>
      </c>
      <c r="L311">
        <v>1020</v>
      </c>
      <c r="M311" t="s">
        <v>617</v>
      </c>
      <c r="N311">
        <v>11</v>
      </c>
      <c r="O311">
        <v>39</v>
      </c>
      <c r="P311">
        <v>8460</v>
      </c>
      <c r="Q311">
        <f t="shared" si="37"/>
        <v>17</v>
      </c>
      <c r="R311" t="b">
        <f t="shared" si="38"/>
        <v>0</v>
      </c>
      <c r="S311" t="b">
        <f t="shared" si="39"/>
        <v>0</v>
      </c>
    </row>
    <row r="312" spans="1:19">
      <c r="A312" t="s">
        <v>745</v>
      </c>
      <c r="B312" s="1">
        <v>43214.855219907404</v>
      </c>
      <c r="C312" s="5">
        <f t="shared" si="32"/>
        <v>12.6</v>
      </c>
      <c r="D312" s="5">
        <f t="shared" si="33"/>
        <v>0</v>
      </c>
      <c r="E312">
        <v>613</v>
      </c>
      <c r="F312" t="s">
        <v>746</v>
      </c>
      <c r="G312" t="str">
        <f t="shared" si="34"/>
        <v>동대문구</v>
      </c>
      <c r="H312">
        <f t="shared" si="35"/>
        <v>37.575271999999998</v>
      </c>
      <c r="I312">
        <f t="shared" si="36"/>
        <v>127.02346799999999</v>
      </c>
      <c r="J312">
        <v>8</v>
      </c>
      <c r="K312" s="1">
        <v>43214.886481481481</v>
      </c>
      <c r="L312">
        <v>1338</v>
      </c>
      <c r="M312" t="s">
        <v>319</v>
      </c>
      <c r="N312">
        <v>9</v>
      </c>
      <c r="O312">
        <v>41</v>
      </c>
      <c r="P312">
        <v>3800</v>
      </c>
      <c r="Q312">
        <f t="shared" si="37"/>
        <v>20</v>
      </c>
      <c r="R312" t="b">
        <f t="shared" si="38"/>
        <v>0</v>
      </c>
      <c r="S312" t="b">
        <f t="shared" si="39"/>
        <v>0</v>
      </c>
    </row>
    <row r="313" spans="1:19">
      <c r="A313" t="s">
        <v>747</v>
      </c>
      <c r="B313" s="1">
        <v>43210.927800925929</v>
      </c>
      <c r="C313" s="5">
        <f t="shared" si="32"/>
        <v>18.2</v>
      </c>
      <c r="D313" s="5">
        <f t="shared" si="33"/>
        <v>0</v>
      </c>
      <c r="E313">
        <v>383</v>
      </c>
      <c r="F313" t="s">
        <v>748</v>
      </c>
      <c r="G313" t="str">
        <f t="shared" si="34"/>
        <v>중구</v>
      </c>
      <c r="H313">
        <f t="shared" si="35"/>
        <v>37.565849</v>
      </c>
      <c r="I313">
        <f t="shared" si="36"/>
        <v>127.016403</v>
      </c>
      <c r="J313">
        <v>3</v>
      </c>
      <c r="K313" s="1">
        <v>43210.932187500002</v>
      </c>
      <c r="L313">
        <v>557</v>
      </c>
      <c r="M313" t="s">
        <v>214</v>
      </c>
      <c r="N313">
        <v>8</v>
      </c>
      <c r="O313">
        <v>6</v>
      </c>
      <c r="P313">
        <v>460</v>
      </c>
      <c r="Q313">
        <f t="shared" si="37"/>
        <v>22</v>
      </c>
      <c r="R313" t="b">
        <f t="shared" si="38"/>
        <v>0</v>
      </c>
      <c r="S313" t="b">
        <f t="shared" si="39"/>
        <v>0</v>
      </c>
    </row>
    <row r="314" spans="1:19">
      <c r="A314" t="s">
        <v>749</v>
      </c>
      <c r="B314" s="1">
        <v>43218.755011574074</v>
      </c>
      <c r="C314" s="5">
        <f t="shared" si="32"/>
        <v>18.899999999999999</v>
      </c>
      <c r="D314" s="5">
        <f t="shared" si="33"/>
        <v>0</v>
      </c>
      <c r="E314">
        <v>361</v>
      </c>
      <c r="F314" t="s">
        <v>334</v>
      </c>
      <c r="G314" t="str">
        <f t="shared" si="34"/>
        <v>종로구</v>
      </c>
      <c r="H314">
        <f t="shared" si="35"/>
        <v>37.573242</v>
      </c>
      <c r="I314">
        <f t="shared" si="36"/>
        <v>127.015907</v>
      </c>
      <c r="J314">
        <v>6</v>
      </c>
      <c r="K314" s="1">
        <v>43218.784502314818</v>
      </c>
      <c r="L314">
        <v>1319</v>
      </c>
      <c r="M314" t="s">
        <v>750</v>
      </c>
      <c r="N314">
        <v>7</v>
      </c>
      <c r="O314">
        <v>39</v>
      </c>
      <c r="P314">
        <v>4250</v>
      </c>
      <c r="Q314">
        <f t="shared" si="37"/>
        <v>18</v>
      </c>
      <c r="R314" t="b">
        <f t="shared" si="38"/>
        <v>1</v>
      </c>
      <c r="S314" t="b">
        <f t="shared" si="39"/>
        <v>0</v>
      </c>
    </row>
    <row r="315" spans="1:19">
      <c r="A315" t="s">
        <v>751</v>
      </c>
      <c r="B315" s="1">
        <v>43215.935011574074</v>
      </c>
      <c r="C315" s="5">
        <f t="shared" si="32"/>
        <v>15.2</v>
      </c>
      <c r="D315" s="5">
        <f t="shared" si="33"/>
        <v>0</v>
      </c>
      <c r="E315">
        <v>1129</v>
      </c>
      <c r="F315" t="s">
        <v>340</v>
      </c>
      <c r="G315" t="str">
        <f t="shared" si="34"/>
        <v>강서구</v>
      </c>
      <c r="H315">
        <f t="shared" si="35"/>
        <v>37.542099</v>
      </c>
      <c r="I315">
        <f t="shared" si="36"/>
        <v>126.84021799999999</v>
      </c>
      <c r="J315">
        <v>4</v>
      </c>
      <c r="K315" s="1">
        <v>43215.945243055554</v>
      </c>
      <c r="L315">
        <v>1117</v>
      </c>
      <c r="M315" t="s">
        <v>752</v>
      </c>
      <c r="N315">
        <v>2</v>
      </c>
      <c r="O315">
        <v>14</v>
      </c>
      <c r="P315">
        <v>2350</v>
      </c>
      <c r="Q315">
        <f t="shared" si="37"/>
        <v>22</v>
      </c>
      <c r="R315" t="b">
        <f t="shared" si="38"/>
        <v>0</v>
      </c>
      <c r="S315" t="b">
        <f t="shared" si="39"/>
        <v>0</v>
      </c>
    </row>
    <row r="316" spans="1:19">
      <c r="A316" t="s">
        <v>753</v>
      </c>
      <c r="B316" s="1">
        <v>43193.799004629633</v>
      </c>
      <c r="C316" s="5">
        <f t="shared" si="32"/>
        <v>18</v>
      </c>
      <c r="D316" s="5">
        <f t="shared" si="33"/>
        <v>0</v>
      </c>
      <c r="E316">
        <v>125</v>
      </c>
      <c r="F316" t="s">
        <v>754</v>
      </c>
      <c r="G316" t="str">
        <f t="shared" si="34"/>
        <v>마포구</v>
      </c>
      <c r="H316">
        <f t="shared" si="35"/>
        <v>37.549484</v>
      </c>
      <c r="I316">
        <f t="shared" si="36"/>
        <v>126.93895000000001</v>
      </c>
      <c r="J316">
        <v>2</v>
      </c>
      <c r="K316" s="1">
        <v>43193.800208333334</v>
      </c>
      <c r="L316">
        <v>125</v>
      </c>
      <c r="M316" t="s">
        <v>754</v>
      </c>
      <c r="N316">
        <v>2</v>
      </c>
      <c r="O316">
        <v>9</v>
      </c>
      <c r="P316">
        <v>760</v>
      </c>
      <c r="Q316">
        <f t="shared" si="37"/>
        <v>19</v>
      </c>
      <c r="R316" t="b">
        <f t="shared" si="38"/>
        <v>0</v>
      </c>
      <c r="S316" t="b">
        <f t="shared" si="39"/>
        <v>0</v>
      </c>
    </row>
    <row r="317" spans="1:19">
      <c r="A317" t="s">
        <v>755</v>
      </c>
      <c r="B317" s="1">
        <v>43194.547951388886</v>
      </c>
      <c r="C317" s="5">
        <f t="shared" si="32"/>
        <v>16.7</v>
      </c>
      <c r="D317" s="5">
        <f t="shared" si="33"/>
        <v>0</v>
      </c>
      <c r="E317">
        <v>836</v>
      </c>
      <c r="F317" t="s">
        <v>296</v>
      </c>
      <c r="G317" t="str">
        <f t="shared" si="34"/>
        <v>용산구</v>
      </c>
      <c r="H317">
        <f t="shared" si="35"/>
        <v>37.531421999999999</v>
      </c>
      <c r="I317">
        <f t="shared" si="36"/>
        <v>126.9515</v>
      </c>
      <c r="J317">
        <v>15</v>
      </c>
      <c r="K317" s="1">
        <v>43194.561712962961</v>
      </c>
      <c r="L317">
        <v>836</v>
      </c>
      <c r="M317" t="s">
        <v>296</v>
      </c>
      <c r="N317">
        <v>3</v>
      </c>
      <c r="O317">
        <v>19</v>
      </c>
      <c r="P317">
        <v>2450</v>
      </c>
      <c r="Q317">
        <f t="shared" si="37"/>
        <v>13</v>
      </c>
      <c r="R317" t="b">
        <f t="shared" si="38"/>
        <v>0</v>
      </c>
      <c r="S317" t="b">
        <f t="shared" si="39"/>
        <v>0</v>
      </c>
    </row>
    <row r="318" spans="1:19">
      <c r="A318" t="s">
        <v>756</v>
      </c>
      <c r="B318" s="1">
        <v>43215.810717592591</v>
      </c>
      <c r="C318" s="5">
        <f t="shared" si="32"/>
        <v>18.2</v>
      </c>
      <c r="D318" s="5">
        <f t="shared" si="33"/>
        <v>0</v>
      </c>
      <c r="E318">
        <v>1009</v>
      </c>
      <c r="F318" t="s">
        <v>581</v>
      </c>
      <c r="G318" t="str">
        <f t="shared" si="34"/>
        <v>강동구</v>
      </c>
      <c r="H318">
        <f t="shared" si="35"/>
        <v>37.538657999999998</v>
      </c>
      <c r="I318">
        <f t="shared" si="36"/>
        <v>127.12421399999999</v>
      </c>
      <c r="J318">
        <v>1</v>
      </c>
      <c r="K318" s="1">
        <v>43215.847974537035</v>
      </c>
      <c r="L318">
        <v>1240</v>
      </c>
      <c r="M318" t="s">
        <v>757</v>
      </c>
      <c r="N318">
        <v>10</v>
      </c>
      <c r="O318">
        <v>54</v>
      </c>
      <c r="P318">
        <v>7920</v>
      </c>
      <c r="Q318">
        <f t="shared" si="37"/>
        <v>19</v>
      </c>
      <c r="R318" t="b">
        <f t="shared" si="38"/>
        <v>0</v>
      </c>
      <c r="S318" t="b">
        <f t="shared" si="39"/>
        <v>0</v>
      </c>
    </row>
    <row r="319" spans="1:19">
      <c r="A319" t="s">
        <v>758</v>
      </c>
      <c r="B319" s="1">
        <v>43197.873402777775</v>
      </c>
      <c r="C319" s="5">
        <f t="shared" si="32"/>
        <v>4.2</v>
      </c>
      <c r="D319" s="5">
        <f t="shared" si="33"/>
        <v>0</v>
      </c>
      <c r="E319">
        <v>2241</v>
      </c>
      <c r="F319" t="s">
        <v>681</v>
      </c>
      <c r="G319" t="str">
        <f t="shared" si="34"/>
        <v>서초구</v>
      </c>
      <c r="H319">
        <f t="shared" si="35"/>
        <v>37.485377999999997</v>
      </c>
      <c r="I319">
        <f t="shared" si="36"/>
        <v>127.041702</v>
      </c>
      <c r="J319">
        <v>1</v>
      </c>
      <c r="K319" s="1">
        <v>43197.888067129628</v>
      </c>
      <c r="L319">
        <v>1221</v>
      </c>
      <c r="M319" t="s">
        <v>612</v>
      </c>
      <c r="N319">
        <v>1</v>
      </c>
      <c r="O319">
        <v>19</v>
      </c>
      <c r="P319">
        <v>4910</v>
      </c>
      <c r="Q319">
        <f t="shared" si="37"/>
        <v>20</v>
      </c>
      <c r="R319" t="b">
        <f t="shared" si="38"/>
        <v>1</v>
      </c>
      <c r="S319" t="b">
        <f t="shared" si="39"/>
        <v>0</v>
      </c>
    </row>
    <row r="320" spans="1:19">
      <c r="A320" t="s">
        <v>759</v>
      </c>
      <c r="B320" s="1">
        <v>43211.059560185182</v>
      </c>
      <c r="C320" s="5">
        <f t="shared" si="32"/>
        <v>15.5</v>
      </c>
      <c r="D320" s="5">
        <f t="shared" si="33"/>
        <v>0</v>
      </c>
      <c r="E320">
        <v>2008</v>
      </c>
      <c r="F320" t="s">
        <v>760</v>
      </c>
      <c r="G320" t="str">
        <f t="shared" si="34"/>
        <v>동작구</v>
      </c>
      <c r="H320">
        <f t="shared" si="35"/>
        <v>37.509369</v>
      </c>
      <c r="I320">
        <f t="shared" si="36"/>
        <v>126.92807000000001</v>
      </c>
      <c r="J320">
        <v>9</v>
      </c>
      <c r="K320" s="1">
        <v>43211.067743055559</v>
      </c>
      <c r="L320">
        <v>252</v>
      </c>
      <c r="M320" t="s">
        <v>547</v>
      </c>
      <c r="N320">
        <v>6</v>
      </c>
      <c r="O320">
        <v>11</v>
      </c>
      <c r="P320">
        <v>810</v>
      </c>
      <c r="Q320">
        <f t="shared" si="37"/>
        <v>1</v>
      </c>
      <c r="R320" t="b">
        <f t="shared" si="38"/>
        <v>1</v>
      </c>
      <c r="S320" t="b">
        <f t="shared" si="39"/>
        <v>0</v>
      </c>
    </row>
    <row r="321" spans="1:19">
      <c r="A321" t="s">
        <v>761</v>
      </c>
      <c r="B321" s="1">
        <v>43193.413854166669</v>
      </c>
      <c r="C321" s="5">
        <f t="shared" si="32"/>
        <v>18.3</v>
      </c>
      <c r="D321" s="5">
        <f t="shared" si="33"/>
        <v>0</v>
      </c>
      <c r="E321">
        <v>321</v>
      </c>
      <c r="F321" t="s">
        <v>762</v>
      </c>
      <c r="G321" t="str">
        <f t="shared" si="34"/>
        <v>중구</v>
      </c>
      <c r="H321">
        <f t="shared" si="35"/>
        <v>37.565463999999999</v>
      </c>
      <c r="I321">
        <f t="shared" si="36"/>
        <v>126.984138</v>
      </c>
      <c r="J321">
        <v>9</v>
      </c>
      <c r="K321" s="1">
        <v>43193.466643518521</v>
      </c>
      <c r="L321">
        <v>311</v>
      </c>
      <c r="M321" t="s">
        <v>51</v>
      </c>
      <c r="N321">
        <v>17</v>
      </c>
      <c r="O321">
        <v>75</v>
      </c>
      <c r="P321">
        <v>4420</v>
      </c>
      <c r="Q321">
        <f t="shared" si="37"/>
        <v>9</v>
      </c>
      <c r="R321" t="b">
        <f t="shared" si="38"/>
        <v>0</v>
      </c>
      <c r="S321" t="b">
        <f t="shared" si="39"/>
        <v>0</v>
      </c>
    </row>
    <row r="322" spans="1:19">
      <c r="A322" t="s">
        <v>763</v>
      </c>
      <c r="B322" s="1">
        <v>43192.70789351852</v>
      </c>
      <c r="C322" s="5">
        <f t="shared" ref="C322:C385" si="40">VLOOKUP(B322,기상정보,2,TRUE)</f>
        <v>23</v>
      </c>
      <c r="D322" s="5">
        <f t="shared" ref="D322:D385" si="41">VLOOKUP(B322,기상정보,3,TRUE)</f>
        <v>0</v>
      </c>
      <c r="E322">
        <v>3509</v>
      </c>
      <c r="F322" t="s">
        <v>39</v>
      </c>
      <c r="G322" t="str">
        <f t="shared" ref="G322:G385" si="42">VLOOKUP(E322,대여소,3,FALSE)</f>
        <v>광진구</v>
      </c>
      <c r="H322">
        <f t="shared" ref="H322:H385" si="43">VLOOKUP(E322,대여소,5,FALSE)</f>
        <v>37.553417000000003</v>
      </c>
      <c r="I322">
        <f t="shared" ref="I322:I385" si="44">VLOOKUP(E322,대여소,6,FALSE)</f>
        <v>127.073196</v>
      </c>
      <c r="J322">
        <v>10</v>
      </c>
      <c r="K322" s="1">
        <v>43192.710486111115</v>
      </c>
      <c r="L322">
        <v>540</v>
      </c>
      <c r="M322" t="s">
        <v>123</v>
      </c>
      <c r="N322">
        <v>1</v>
      </c>
      <c r="O322">
        <v>3</v>
      </c>
      <c r="P322">
        <v>740</v>
      </c>
      <c r="Q322">
        <f t="shared" si="37"/>
        <v>16</v>
      </c>
      <c r="R322" t="b">
        <f t="shared" si="38"/>
        <v>0</v>
      </c>
      <c r="S322" t="b">
        <f t="shared" si="39"/>
        <v>0</v>
      </c>
    </row>
    <row r="323" spans="1:19">
      <c r="A323" t="s">
        <v>764</v>
      </c>
      <c r="B323" s="1">
        <v>43203.7030787037</v>
      </c>
      <c r="C323" s="5">
        <f t="shared" si="40"/>
        <v>18.3</v>
      </c>
      <c r="D323" s="5">
        <f t="shared" si="41"/>
        <v>0</v>
      </c>
      <c r="E323">
        <v>2016</v>
      </c>
      <c r="F323" t="s">
        <v>765</v>
      </c>
      <c r="G323" t="str">
        <f t="shared" si="42"/>
        <v>동작구</v>
      </c>
      <c r="H323">
        <f t="shared" si="43"/>
        <v>37.499645000000001</v>
      </c>
      <c r="I323">
        <f t="shared" si="44"/>
        <v>126.927094</v>
      </c>
      <c r="J323">
        <v>4</v>
      </c>
      <c r="K323" s="1">
        <v>43203.776932870373</v>
      </c>
      <c r="L323">
        <v>2112</v>
      </c>
      <c r="M323" t="s">
        <v>766</v>
      </c>
      <c r="N323">
        <v>6</v>
      </c>
      <c r="O323">
        <v>101</v>
      </c>
      <c r="P323">
        <v>7190</v>
      </c>
      <c r="Q323">
        <f t="shared" ref="Q323:Q386" si="45">HOUR(B323)</f>
        <v>16</v>
      </c>
      <c r="R323" t="b">
        <f t="shared" ref="R323:R386" si="46">WEEKDAY(B323,3)&gt;=5</f>
        <v>0</v>
      </c>
      <c r="S323" t="b">
        <f t="shared" ref="S323:S386" si="47">D323&gt;=1</f>
        <v>0</v>
      </c>
    </row>
    <row r="324" spans="1:19">
      <c r="A324" t="s">
        <v>767</v>
      </c>
      <c r="B324" s="1">
        <v>43207.361041666663</v>
      </c>
      <c r="C324" s="5">
        <f t="shared" si="40"/>
        <v>8.6999999999999993</v>
      </c>
      <c r="D324" s="5">
        <f t="shared" si="41"/>
        <v>0</v>
      </c>
      <c r="E324">
        <v>263</v>
      </c>
      <c r="F324" t="s">
        <v>129</v>
      </c>
      <c r="G324" t="str">
        <f t="shared" si="42"/>
        <v>영등포구</v>
      </c>
      <c r="H324">
        <f t="shared" si="43"/>
        <v>37.517150999999998</v>
      </c>
      <c r="I324">
        <f t="shared" si="44"/>
        <v>126.888626</v>
      </c>
      <c r="J324">
        <v>7</v>
      </c>
      <c r="K324" s="1">
        <v>43207.367592592593</v>
      </c>
      <c r="L324">
        <v>266</v>
      </c>
      <c r="M324" t="s">
        <v>145</v>
      </c>
      <c r="N324">
        <v>7</v>
      </c>
      <c r="O324">
        <v>9</v>
      </c>
      <c r="P324">
        <v>1640</v>
      </c>
      <c r="Q324">
        <f t="shared" si="45"/>
        <v>8</v>
      </c>
      <c r="R324" t="b">
        <f t="shared" si="46"/>
        <v>0</v>
      </c>
      <c r="S324" t="b">
        <f t="shared" si="47"/>
        <v>0</v>
      </c>
    </row>
    <row r="325" spans="1:19">
      <c r="A325" t="s">
        <v>768</v>
      </c>
      <c r="B325" s="1">
        <v>43201.699675925927</v>
      </c>
      <c r="C325" s="5">
        <f t="shared" si="40"/>
        <v>16.899999999999999</v>
      </c>
      <c r="D325" s="5">
        <f t="shared" si="41"/>
        <v>0</v>
      </c>
      <c r="E325">
        <v>2027</v>
      </c>
      <c r="F325" t="s">
        <v>309</v>
      </c>
      <c r="G325" t="str">
        <f t="shared" si="42"/>
        <v>동작구</v>
      </c>
      <c r="H325">
        <f t="shared" si="43"/>
        <v>37.507041999999998</v>
      </c>
      <c r="I325">
        <f t="shared" si="44"/>
        <v>126.959152</v>
      </c>
      <c r="J325">
        <v>15</v>
      </c>
      <c r="K325" s="1">
        <v>43201.743900462963</v>
      </c>
      <c r="L325">
        <v>1221</v>
      </c>
      <c r="M325" t="s">
        <v>612</v>
      </c>
      <c r="N325">
        <v>5</v>
      </c>
      <c r="O325">
        <v>63</v>
      </c>
      <c r="P325">
        <v>15720</v>
      </c>
      <c r="Q325">
        <f t="shared" si="45"/>
        <v>16</v>
      </c>
      <c r="R325" t="b">
        <f t="shared" si="46"/>
        <v>0</v>
      </c>
      <c r="S325" t="b">
        <f t="shared" si="47"/>
        <v>0</v>
      </c>
    </row>
    <row r="326" spans="1:19">
      <c r="A326" t="s">
        <v>769</v>
      </c>
      <c r="B326" s="1">
        <v>43220.324733796297</v>
      </c>
      <c r="C326" s="5">
        <f t="shared" si="40"/>
        <v>15.1</v>
      </c>
      <c r="D326" s="5">
        <f t="shared" si="41"/>
        <v>0</v>
      </c>
      <c r="E326">
        <v>2135</v>
      </c>
      <c r="F326" t="s">
        <v>255</v>
      </c>
      <c r="G326" t="str">
        <f t="shared" si="42"/>
        <v>관악구</v>
      </c>
      <c r="H326">
        <f t="shared" si="43"/>
        <v>37.484408999999999</v>
      </c>
      <c r="I326">
        <f t="shared" si="44"/>
        <v>126.928909</v>
      </c>
      <c r="J326">
        <v>5</v>
      </c>
      <c r="K326" s="1">
        <v>43220.329502314817</v>
      </c>
      <c r="L326">
        <v>2107</v>
      </c>
      <c r="M326" t="s">
        <v>176</v>
      </c>
      <c r="N326">
        <v>3</v>
      </c>
      <c r="O326">
        <v>6</v>
      </c>
      <c r="P326">
        <v>1630</v>
      </c>
      <c r="Q326">
        <f t="shared" si="45"/>
        <v>7</v>
      </c>
      <c r="R326" t="b">
        <f t="shared" si="46"/>
        <v>0</v>
      </c>
      <c r="S326" t="b">
        <f t="shared" si="47"/>
        <v>0</v>
      </c>
    </row>
    <row r="327" spans="1:19">
      <c r="A327" t="s">
        <v>770</v>
      </c>
      <c r="B327" s="1">
        <v>43209.760081018518</v>
      </c>
      <c r="C327" s="5">
        <f t="shared" si="40"/>
        <v>19.100000000000001</v>
      </c>
      <c r="D327" s="5">
        <f t="shared" si="41"/>
        <v>0</v>
      </c>
      <c r="E327">
        <v>113</v>
      </c>
      <c r="F327" t="s">
        <v>519</v>
      </c>
      <c r="G327" t="str">
        <f t="shared" si="42"/>
        <v>마포구</v>
      </c>
      <c r="H327">
        <f t="shared" si="43"/>
        <v>37.557499</v>
      </c>
      <c r="I327">
        <f t="shared" si="44"/>
        <v>126.923805</v>
      </c>
      <c r="J327">
        <v>12</v>
      </c>
      <c r="K327" s="1">
        <v>43209.771979166668</v>
      </c>
      <c r="L327">
        <v>166</v>
      </c>
      <c r="M327" t="s">
        <v>458</v>
      </c>
      <c r="N327">
        <v>14</v>
      </c>
      <c r="O327">
        <v>16</v>
      </c>
      <c r="P327">
        <v>2590</v>
      </c>
      <c r="Q327">
        <f t="shared" si="45"/>
        <v>18</v>
      </c>
      <c r="R327" t="b">
        <f t="shared" si="46"/>
        <v>0</v>
      </c>
      <c r="S327" t="b">
        <f t="shared" si="47"/>
        <v>0</v>
      </c>
    </row>
    <row r="328" spans="1:19">
      <c r="A328" t="s">
        <v>771</v>
      </c>
      <c r="B328" s="1">
        <v>43214.470023148147</v>
      </c>
      <c r="C328" s="5">
        <f t="shared" si="40"/>
        <v>14.1</v>
      </c>
      <c r="D328" s="5">
        <f t="shared" si="41"/>
        <v>0</v>
      </c>
      <c r="E328">
        <v>563</v>
      </c>
      <c r="F328" t="s">
        <v>772</v>
      </c>
      <c r="G328" t="str">
        <f t="shared" si="42"/>
        <v>성동구</v>
      </c>
      <c r="H328">
        <f t="shared" si="43"/>
        <v>37.547913000000001</v>
      </c>
      <c r="I328">
        <f t="shared" si="44"/>
        <v>127.062752</v>
      </c>
      <c r="J328">
        <v>5</v>
      </c>
      <c r="K328" s="1">
        <v>43214.472291666665</v>
      </c>
      <c r="L328">
        <v>508</v>
      </c>
      <c r="M328" t="s">
        <v>773</v>
      </c>
      <c r="N328">
        <v>5</v>
      </c>
      <c r="O328">
        <v>3</v>
      </c>
      <c r="P328">
        <v>680</v>
      </c>
      <c r="Q328">
        <f t="shared" si="45"/>
        <v>11</v>
      </c>
      <c r="R328" t="b">
        <f t="shared" si="46"/>
        <v>0</v>
      </c>
      <c r="S328" t="b">
        <f t="shared" si="47"/>
        <v>0</v>
      </c>
    </row>
    <row r="329" spans="1:19">
      <c r="A329" t="s">
        <v>774</v>
      </c>
      <c r="B329" s="1">
        <v>43209.930879629632</v>
      </c>
      <c r="C329" s="5">
        <f t="shared" si="40"/>
        <v>13.4</v>
      </c>
      <c r="D329" s="5">
        <f t="shared" si="41"/>
        <v>0</v>
      </c>
      <c r="E329">
        <v>1318</v>
      </c>
      <c r="F329" t="s">
        <v>704</v>
      </c>
      <c r="G329" t="str">
        <f t="shared" si="42"/>
        <v>성북구</v>
      </c>
      <c r="H329">
        <f t="shared" si="43"/>
        <v>37.603085</v>
      </c>
      <c r="I329">
        <f t="shared" si="44"/>
        <v>127.024788</v>
      </c>
      <c r="J329">
        <v>2</v>
      </c>
      <c r="K329" s="1">
        <v>43209.949143518519</v>
      </c>
      <c r="L329">
        <v>1308</v>
      </c>
      <c r="M329" t="s">
        <v>514</v>
      </c>
      <c r="N329">
        <v>10</v>
      </c>
      <c r="O329">
        <v>25</v>
      </c>
      <c r="P329">
        <v>3870</v>
      </c>
      <c r="Q329">
        <f t="shared" si="45"/>
        <v>22</v>
      </c>
      <c r="R329" t="b">
        <f t="shared" si="46"/>
        <v>0</v>
      </c>
      <c r="S329" t="b">
        <f t="shared" si="47"/>
        <v>0</v>
      </c>
    </row>
    <row r="330" spans="1:19">
      <c r="A330" t="s">
        <v>775</v>
      </c>
      <c r="B330" s="1">
        <v>43209.631365740737</v>
      </c>
      <c r="C330" s="5">
        <f t="shared" si="40"/>
        <v>20.2</v>
      </c>
      <c r="D330" s="5">
        <f t="shared" si="41"/>
        <v>0</v>
      </c>
      <c r="E330">
        <v>237</v>
      </c>
      <c r="F330" t="s">
        <v>776</v>
      </c>
      <c r="G330" t="str">
        <f t="shared" si="42"/>
        <v>동작구</v>
      </c>
      <c r="H330">
        <f t="shared" si="43"/>
        <v>37.496513</v>
      </c>
      <c r="I330">
        <f t="shared" si="44"/>
        <v>126.91480300000001</v>
      </c>
      <c r="J330">
        <v>16</v>
      </c>
      <c r="K330" s="1">
        <v>43209.641967592594</v>
      </c>
      <c r="L330">
        <v>242</v>
      </c>
      <c r="M330" t="s">
        <v>283</v>
      </c>
      <c r="N330">
        <v>13</v>
      </c>
      <c r="O330">
        <v>14</v>
      </c>
      <c r="P330">
        <v>2340</v>
      </c>
      <c r="Q330">
        <f t="shared" si="45"/>
        <v>15</v>
      </c>
      <c r="R330" t="b">
        <f t="shared" si="46"/>
        <v>0</v>
      </c>
      <c r="S330" t="b">
        <f t="shared" si="47"/>
        <v>0</v>
      </c>
    </row>
    <row r="331" spans="1:19">
      <c r="A331" t="s">
        <v>777</v>
      </c>
      <c r="B331" s="1">
        <v>43194.971273148149</v>
      </c>
      <c r="C331" s="5">
        <f t="shared" si="40"/>
        <v>10.199999999999999</v>
      </c>
      <c r="D331" s="5">
        <f t="shared" si="41"/>
        <v>0</v>
      </c>
      <c r="E331">
        <v>540</v>
      </c>
      <c r="F331" t="s">
        <v>123</v>
      </c>
      <c r="G331" t="str">
        <f t="shared" si="42"/>
        <v>광진구</v>
      </c>
      <c r="H331">
        <f t="shared" si="43"/>
        <v>37.55603</v>
      </c>
      <c r="I331">
        <f t="shared" si="44"/>
        <v>127.078644</v>
      </c>
      <c r="J331">
        <v>3</v>
      </c>
      <c r="K331" s="1">
        <v>43194.984363425923</v>
      </c>
      <c r="L331">
        <v>3519</v>
      </c>
      <c r="M331" t="s">
        <v>778</v>
      </c>
      <c r="N331">
        <v>3</v>
      </c>
      <c r="O331">
        <v>18</v>
      </c>
      <c r="P331">
        <v>3150</v>
      </c>
      <c r="Q331">
        <f t="shared" si="45"/>
        <v>23</v>
      </c>
      <c r="R331" t="b">
        <f t="shared" si="46"/>
        <v>0</v>
      </c>
      <c r="S331" t="b">
        <f t="shared" si="47"/>
        <v>0</v>
      </c>
    </row>
    <row r="332" spans="1:19">
      <c r="A332" t="s">
        <v>779</v>
      </c>
      <c r="B332" s="1">
        <v>43207.675381944442</v>
      </c>
      <c r="C332" s="5">
        <f t="shared" si="40"/>
        <v>19.5</v>
      </c>
      <c r="D332" s="5">
        <f t="shared" si="41"/>
        <v>0</v>
      </c>
      <c r="E332">
        <v>332</v>
      </c>
      <c r="F332" t="s">
        <v>448</v>
      </c>
      <c r="G332" t="str">
        <f t="shared" si="42"/>
        <v>중구</v>
      </c>
      <c r="H332">
        <f t="shared" si="43"/>
        <v>37.565989999999999</v>
      </c>
      <c r="I332">
        <f t="shared" si="44"/>
        <v>126.987793</v>
      </c>
      <c r="J332">
        <v>4</v>
      </c>
      <c r="K332" s="1">
        <v>43207.716099537036</v>
      </c>
      <c r="L332">
        <v>370</v>
      </c>
      <c r="M332" t="s">
        <v>780</v>
      </c>
      <c r="N332">
        <v>8</v>
      </c>
      <c r="O332">
        <v>58</v>
      </c>
      <c r="P332">
        <v>4050</v>
      </c>
      <c r="Q332">
        <f t="shared" si="45"/>
        <v>16</v>
      </c>
      <c r="R332" t="b">
        <f t="shared" si="46"/>
        <v>0</v>
      </c>
      <c r="S332" t="b">
        <f t="shared" si="47"/>
        <v>0</v>
      </c>
    </row>
    <row r="333" spans="1:19">
      <c r="A333" t="s">
        <v>781</v>
      </c>
      <c r="B333" s="1">
        <v>43219.891863425924</v>
      </c>
      <c r="C333" s="5">
        <f t="shared" si="40"/>
        <v>16.100000000000001</v>
      </c>
      <c r="D333" s="5">
        <f t="shared" si="41"/>
        <v>0</v>
      </c>
      <c r="E333">
        <v>2173</v>
      </c>
      <c r="F333" t="s">
        <v>602</v>
      </c>
      <c r="G333" t="str">
        <f t="shared" si="42"/>
        <v>관악구</v>
      </c>
      <c r="H333">
        <f t="shared" si="43"/>
        <v>37.489750000000001</v>
      </c>
      <c r="I333">
        <f t="shared" si="44"/>
        <v>126.92746699999999</v>
      </c>
      <c r="J333">
        <v>7</v>
      </c>
      <c r="K333" s="1">
        <v>43219.952141203707</v>
      </c>
      <c r="L333">
        <v>2171</v>
      </c>
      <c r="M333" t="s">
        <v>782</v>
      </c>
      <c r="N333">
        <v>16</v>
      </c>
      <c r="O333">
        <v>85</v>
      </c>
      <c r="P333">
        <v>12120</v>
      </c>
      <c r="Q333">
        <f t="shared" si="45"/>
        <v>21</v>
      </c>
      <c r="R333" t="b">
        <f t="shared" si="46"/>
        <v>1</v>
      </c>
      <c r="S333" t="b">
        <f t="shared" si="47"/>
        <v>0</v>
      </c>
    </row>
    <row r="334" spans="1:19">
      <c r="A334" t="s">
        <v>783</v>
      </c>
      <c r="B334" s="1">
        <v>43208.306805555556</v>
      </c>
      <c r="C334" s="5">
        <f t="shared" si="40"/>
        <v>6.4</v>
      </c>
      <c r="D334" s="5">
        <f t="shared" si="41"/>
        <v>0</v>
      </c>
      <c r="E334">
        <v>834</v>
      </c>
      <c r="F334" t="s">
        <v>784</v>
      </c>
      <c r="G334" t="str">
        <f t="shared" si="42"/>
        <v>용산구</v>
      </c>
      <c r="H334">
        <f t="shared" si="43"/>
        <v>37.539009</v>
      </c>
      <c r="I334">
        <f t="shared" si="44"/>
        <v>126.96138000000001</v>
      </c>
      <c r="J334">
        <v>13</v>
      </c>
      <c r="K334" s="1">
        <v>43208.311898148146</v>
      </c>
      <c r="L334">
        <v>836</v>
      </c>
      <c r="M334" t="s">
        <v>296</v>
      </c>
      <c r="N334">
        <v>3</v>
      </c>
      <c r="O334">
        <v>7</v>
      </c>
      <c r="P334">
        <v>1330</v>
      </c>
      <c r="Q334">
        <f t="shared" si="45"/>
        <v>7</v>
      </c>
      <c r="R334" t="b">
        <f t="shared" si="46"/>
        <v>0</v>
      </c>
      <c r="S334" t="b">
        <f t="shared" si="47"/>
        <v>0</v>
      </c>
    </row>
    <row r="335" spans="1:19">
      <c r="A335" t="s">
        <v>785</v>
      </c>
      <c r="B335" s="1">
        <v>43215.311435185184</v>
      </c>
      <c r="C335" s="5">
        <f t="shared" si="40"/>
        <v>6.4</v>
      </c>
      <c r="D335" s="5">
        <f t="shared" si="41"/>
        <v>0</v>
      </c>
      <c r="E335">
        <v>1221</v>
      </c>
      <c r="F335" t="s">
        <v>612</v>
      </c>
      <c r="G335" t="str">
        <f t="shared" si="42"/>
        <v>송파구</v>
      </c>
      <c r="H335">
        <f t="shared" si="43"/>
        <v>37.504199999999997</v>
      </c>
      <c r="I335">
        <f t="shared" si="44"/>
        <v>127.087532</v>
      </c>
      <c r="J335">
        <v>1</v>
      </c>
      <c r="K335" s="1">
        <v>43215.316736111112</v>
      </c>
      <c r="L335">
        <v>1206</v>
      </c>
      <c r="M335" t="s">
        <v>70</v>
      </c>
      <c r="N335">
        <v>5</v>
      </c>
      <c r="O335">
        <v>7</v>
      </c>
      <c r="P335">
        <v>1400</v>
      </c>
      <c r="Q335">
        <f t="shared" si="45"/>
        <v>7</v>
      </c>
      <c r="R335" t="b">
        <f t="shared" si="46"/>
        <v>0</v>
      </c>
      <c r="S335" t="b">
        <f t="shared" si="47"/>
        <v>0</v>
      </c>
    </row>
    <row r="336" spans="1:19">
      <c r="A336" t="s">
        <v>786</v>
      </c>
      <c r="B336" s="1">
        <v>43219.65351851852</v>
      </c>
      <c r="C336" s="5">
        <f t="shared" si="40"/>
        <v>22.8</v>
      </c>
      <c r="D336" s="5">
        <f t="shared" si="41"/>
        <v>0</v>
      </c>
      <c r="E336">
        <v>2220</v>
      </c>
      <c r="F336" t="s">
        <v>32</v>
      </c>
      <c r="G336" t="str">
        <f t="shared" si="42"/>
        <v>서초구</v>
      </c>
      <c r="H336">
        <f t="shared" si="43"/>
        <v>37.500613999999999</v>
      </c>
      <c r="I336">
        <f t="shared" si="44"/>
        <v>126.98616</v>
      </c>
      <c r="J336">
        <v>10</v>
      </c>
      <c r="K336" s="1">
        <v>43219.672094907408</v>
      </c>
      <c r="L336">
        <v>2222</v>
      </c>
      <c r="M336" t="s">
        <v>787</v>
      </c>
      <c r="N336">
        <v>9</v>
      </c>
      <c r="O336">
        <v>26</v>
      </c>
      <c r="P336">
        <v>3490</v>
      </c>
      <c r="Q336">
        <f t="shared" si="45"/>
        <v>15</v>
      </c>
      <c r="R336" t="b">
        <f t="shared" si="46"/>
        <v>1</v>
      </c>
      <c r="S336" t="b">
        <f t="shared" si="47"/>
        <v>0</v>
      </c>
    </row>
    <row r="337" spans="1:19">
      <c r="A337" t="s">
        <v>788</v>
      </c>
      <c r="B337" s="1">
        <v>43211.66978009259</v>
      </c>
      <c r="C337" s="5">
        <f t="shared" si="40"/>
        <v>24.8</v>
      </c>
      <c r="D337" s="5">
        <f t="shared" si="41"/>
        <v>0</v>
      </c>
      <c r="E337">
        <v>263</v>
      </c>
      <c r="F337" t="s">
        <v>129</v>
      </c>
      <c r="G337" t="str">
        <f t="shared" si="42"/>
        <v>영등포구</v>
      </c>
      <c r="H337">
        <f t="shared" si="43"/>
        <v>37.517150999999998</v>
      </c>
      <c r="I337">
        <f t="shared" si="44"/>
        <v>126.888626</v>
      </c>
      <c r="J337">
        <v>5</v>
      </c>
      <c r="K337" s="1">
        <v>43211.713240740741</v>
      </c>
      <c r="L337">
        <v>263</v>
      </c>
      <c r="M337" t="s">
        <v>129</v>
      </c>
      <c r="N337">
        <v>7</v>
      </c>
      <c r="O337">
        <v>62</v>
      </c>
      <c r="P337">
        <v>3260</v>
      </c>
      <c r="Q337">
        <f t="shared" si="45"/>
        <v>16</v>
      </c>
      <c r="R337" t="b">
        <f t="shared" si="46"/>
        <v>1</v>
      </c>
      <c r="S337" t="b">
        <f t="shared" si="47"/>
        <v>0</v>
      </c>
    </row>
    <row r="338" spans="1:19">
      <c r="A338" t="s">
        <v>789</v>
      </c>
      <c r="B338" s="1">
        <v>43214.554525462961</v>
      </c>
      <c r="C338" s="5">
        <f t="shared" si="40"/>
        <v>15.9</v>
      </c>
      <c r="D338" s="5">
        <f t="shared" si="41"/>
        <v>0</v>
      </c>
      <c r="E338">
        <v>2372</v>
      </c>
      <c r="F338" t="s">
        <v>790</v>
      </c>
      <c r="G338" t="str">
        <f t="shared" si="42"/>
        <v>강남구</v>
      </c>
      <c r="H338">
        <f t="shared" si="43"/>
        <v>37.494498999999998</v>
      </c>
      <c r="I338">
        <f t="shared" si="44"/>
        <v>127.06379699999999</v>
      </c>
      <c r="J338">
        <v>10</v>
      </c>
      <c r="K338" s="1">
        <v>43214.558194444442</v>
      </c>
      <c r="L338">
        <v>2325</v>
      </c>
      <c r="M338" t="s">
        <v>791</v>
      </c>
      <c r="N338">
        <v>10</v>
      </c>
      <c r="O338">
        <v>4</v>
      </c>
      <c r="P338">
        <v>760</v>
      </c>
      <c r="Q338">
        <f t="shared" si="45"/>
        <v>13</v>
      </c>
      <c r="R338" t="b">
        <f t="shared" si="46"/>
        <v>0</v>
      </c>
      <c r="S338" t="b">
        <f t="shared" si="47"/>
        <v>0</v>
      </c>
    </row>
    <row r="339" spans="1:19">
      <c r="A339" t="s">
        <v>792</v>
      </c>
      <c r="B339" s="1">
        <v>43214.766284722224</v>
      </c>
      <c r="C339" s="5">
        <f t="shared" si="40"/>
        <v>14.1</v>
      </c>
      <c r="D339" s="5">
        <f t="shared" si="41"/>
        <v>0</v>
      </c>
      <c r="E339">
        <v>301</v>
      </c>
      <c r="F339" t="s">
        <v>793</v>
      </c>
      <c r="G339" t="str">
        <f t="shared" si="42"/>
        <v>종로구</v>
      </c>
      <c r="H339">
        <f t="shared" si="43"/>
        <v>37.575794000000002</v>
      </c>
      <c r="I339">
        <f t="shared" si="44"/>
        <v>126.971451</v>
      </c>
      <c r="J339">
        <v>16</v>
      </c>
      <c r="K339" s="1">
        <v>43214.78670138889</v>
      </c>
      <c r="L339">
        <v>446</v>
      </c>
      <c r="M339" t="s">
        <v>260</v>
      </c>
      <c r="N339">
        <v>3</v>
      </c>
      <c r="O339">
        <v>26</v>
      </c>
      <c r="P339">
        <v>3490</v>
      </c>
      <c r="Q339">
        <f t="shared" si="45"/>
        <v>18</v>
      </c>
      <c r="R339" t="b">
        <f t="shared" si="46"/>
        <v>0</v>
      </c>
      <c r="S339" t="b">
        <f t="shared" si="47"/>
        <v>0</v>
      </c>
    </row>
    <row r="340" spans="1:19">
      <c r="A340" t="s">
        <v>794</v>
      </c>
      <c r="B340" s="1">
        <v>43206.495150462964</v>
      </c>
      <c r="C340" s="5">
        <f t="shared" si="40"/>
        <v>14.1</v>
      </c>
      <c r="D340" s="5">
        <f t="shared" si="41"/>
        <v>0</v>
      </c>
      <c r="E340">
        <v>2252</v>
      </c>
      <c r="F340" t="s">
        <v>535</v>
      </c>
      <c r="G340" t="str">
        <f t="shared" si="42"/>
        <v>서초구</v>
      </c>
      <c r="H340">
        <f t="shared" si="43"/>
        <v>37.463321999999998</v>
      </c>
      <c r="I340">
        <f t="shared" si="44"/>
        <v>127.036041</v>
      </c>
      <c r="J340">
        <v>8</v>
      </c>
      <c r="K340" s="1">
        <v>43206.543715277781</v>
      </c>
      <c r="L340">
        <v>2252</v>
      </c>
      <c r="M340" t="s">
        <v>535</v>
      </c>
      <c r="N340">
        <v>3</v>
      </c>
      <c r="O340">
        <v>64</v>
      </c>
      <c r="P340">
        <v>4360</v>
      </c>
      <c r="Q340">
        <f t="shared" si="45"/>
        <v>11</v>
      </c>
      <c r="R340" t="b">
        <f t="shared" si="46"/>
        <v>0</v>
      </c>
      <c r="S340" t="b">
        <f t="shared" si="47"/>
        <v>0</v>
      </c>
    </row>
    <row r="341" spans="1:19">
      <c r="A341" t="s">
        <v>795</v>
      </c>
      <c r="B341" s="1">
        <v>43194.839259259257</v>
      </c>
      <c r="C341" s="5">
        <f t="shared" si="40"/>
        <v>12.8</v>
      </c>
      <c r="D341" s="5">
        <f t="shared" si="41"/>
        <v>0</v>
      </c>
      <c r="E341">
        <v>2340</v>
      </c>
      <c r="F341" t="s">
        <v>362</v>
      </c>
      <c r="G341" t="str">
        <f t="shared" si="42"/>
        <v>강남구</v>
      </c>
      <c r="H341">
        <f t="shared" si="43"/>
        <v>37.477508999999998</v>
      </c>
      <c r="I341">
        <f t="shared" si="44"/>
        <v>127.045174</v>
      </c>
      <c r="J341">
        <v>12</v>
      </c>
      <c r="K341" s="1">
        <v>43194.886932870373</v>
      </c>
      <c r="L341">
        <v>2340</v>
      </c>
      <c r="M341" t="s">
        <v>362</v>
      </c>
      <c r="N341">
        <v>6</v>
      </c>
      <c r="O341">
        <v>68</v>
      </c>
      <c r="P341">
        <v>13530</v>
      </c>
      <c r="Q341">
        <f t="shared" si="45"/>
        <v>20</v>
      </c>
      <c r="R341" t="b">
        <f t="shared" si="46"/>
        <v>0</v>
      </c>
      <c r="S341" t="b">
        <f t="shared" si="47"/>
        <v>0</v>
      </c>
    </row>
    <row r="342" spans="1:19">
      <c r="A342" t="s">
        <v>796</v>
      </c>
      <c r="B342" s="1">
        <v>43220.930046296293</v>
      </c>
      <c r="C342" s="5">
        <f t="shared" si="40"/>
        <v>18.399999999999999</v>
      </c>
      <c r="D342" s="5">
        <f t="shared" si="41"/>
        <v>0</v>
      </c>
      <c r="E342">
        <v>2219</v>
      </c>
      <c r="F342" t="s">
        <v>242</v>
      </c>
      <c r="G342" t="str">
        <f t="shared" si="42"/>
        <v>서초구</v>
      </c>
      <c r="H342">
        <f t="shared" si="43"/>
        <v>37.506199000000002</v>
      </c>
      <c r="I342">
        <f t="shared" si="44"/>
        <v>127.003944</v>
      </c>
      <c r="J342">
        <v>7</v>
      </c>
      <c r="K342" s="1">
        <v>43220.966192129628</v>
      </c>
      <c r="L342">
        <v>2219</v>
      </c>
      <c r="M342" t="s">
        <v>242</v>
      </c>
      <c r="N342">
        <v>11</v>
      </c>
      <c r="O342">
        <v>51</v>
      </c>
      <c r="P342">
        <v>2940</v>
      </c>
      <c r="Q342">
        <f t="shared" si="45"/>
        <v>22</v>
      </c>
      <c r="R342" t="b">
        <f t="shared" si="46"/>
        <v>0</v>
      </c>
      <c r="S342" t="b">
        <f t="shared" si="47"/>
        <v>0</v>
      </c>
    </row>
    <row r="343" spans="1:19">
      <c r="A343" t="s">
        <v>797</v>
      </c>
      <c r="B343" s="1">
        <v>43218.690393518518</v>
      </c>
      <c r="C343" s="5">
        <f t="shared" si="40"/>
        <v>20.399999999999999</v>
      </c>
      <c r="D343" s="5">
        <f t="shared" si="41"/>
        <v>0</v>
      </c>
      <c r="E343">
        <v>1235</v>
      </c>
      <c r="F343" t="s">
        <v>464</v>
      </c>
      <c r="G343" t="str">
        <f t="shared" si="42"/>
        <v>송파구</v>
      </c>
      <c r="H343">
        <f t="shared" si="43"/>
        <v>37.508338999999999</v>
      </c>
      <c r="I343">
        <f t="shared" si="44"/>
        <v>127.088142</v>
      </c>
      <c r="J343">
        <v>4</v>
      </c>
      <c r="K343" s="1">
        <v>43218.723935185182</v>
      </c>
      <c r="L343">
        <v>1220</v>
      </c>
      <c r="M343" t="s">
        <v>798</v>
      </c>
      <c r="N343">
        <v>11</v>
      </c>
      <c r="O343">
        <v>47</v>
      </c>
      <c r="P343">
        <v>4310</v>
      </c>
      <c r="Q343">
        <f t="shared" si="45"/>
        <v>16</v>
      </c>
      <c r="R343" t="b">
        <f t="shared" si="46"/>
        <v>1</v>
      </c>
      <c r="S343" t="b">
        <f t="shared" si="47"/>
        <v>0</v>
      </c>
    </row>
    <row r="344" spans="1:19">
      <c r="A344" t="s">
        <v>799</v>
      </c>
      <c r="B344" s="1">
        <v>43210.782326388886</v>
      </c>
      <c r="C344" s="5">
        <f t="shared" si="40"/>
        <v>24.7</v>
      </c>
      <c r="D344" s="5">
        <f t="shared" si="41"/>
        <v>0</v>
      </c>
      <c r="E344">
        <v>1209</v>
      </c>
      <c r="F344" t="s">
        <v>268</v>
      </c>
      <c r="G344" t="str">
        <f t="shared" si="42"/>
        <v>송파구</v>
      </c>
      <c r="H344">
        <f t="shared" si="43"/>
        <v>37.520451000000001</v>
      </c>
      <c r="I344">
        <f t="shared" si="44"/>
        <v>127.104202</v>
      </c>
      <c r="J344">
        <v>11</v>
      </c>
      <c r="K344" s="1">
        <v>43210.790914351855</v>
      </c>
      <c r="L344">
        <v>542</v>
      </c>
      <c r="M344" t="s">
        <v>800</v>
      </c>
      <c r="N344">
        <v>18</v>
      </c>
      <c r="O344">
        <v>12</v>
      </c>
      <c r="P344">
        <v>2000</v>
      </c>
      <c r="Q344">
        <f t="shared" si="45"/>
        <v>18</v>
      </c>
      <c r="R344" t="b">
        <f t="shared" si="46"/>
        <v>0</v>
      </c>
      <c r="S344" t="b">
        <f t="shared" si="47"/>
        <v>0</v>
      </c>
    </row>
    <row r="345" spans="1:19">
      <c r="A345" t="s">
        <v>801</v>
      </c>
      <c r="B345" s="1">
        <v>43217.341157407405</v>
      </c>
      <c r="C345" s="5">
        <f t="shared" si="40"/>
        <v>11.6</v>
      </c>
      <c r="D345" s="5">
        <f t="shared" si="41"/>
        <v>0</v>
      </c>
      <c r="E345">
        <v>640</v>
      </c>
      <c r="F345" t="s">
        <v>802</v>
      </c>
      <c r="G345" t="str">
        <f t="shared" si="42"/>
        <v>동대문구</v>
      </c>
      <c r="H345">
        <f t="shared" si="43"/>
        <v>37.582455000000003</v>
      </c>
      <c r="I345">
        <f t="shared" si="44"/>
        <v>127.044495</v>
      </c>
      <c r="J345">
        <v>6</v>
      </c>
      <c r="K345" s="1">
        <v>43217.351087962961</v>
      </c>
      <c r="L345">
        <v>615</v>
      </c>
      <c r="M345" t="s">
        <v>501</v>
      </c>
      <c r="N345">
        <v>2</v>
      </c>
      <c r="O345">
        <v>14</v>
      </c>
      <c r="P345">
        <v>1510</v>
      </c>
      <c r="Q345">
        <f t="shared" si="45"/>
        <v>8</v>
      </c>
      <c r="R345" t="b">
        <f t="shared" si="46"/>
        <v>0</v>
      </c>
      <c r="S345" t="b">
        <f t="shared" si="47"/>
        <v>0</v>
      </c>
    </row>
    <row r="346" spans="1:19">
      <c r="A346" t="s">
        <v>803</v>
      </c>
      <c r="B346" s="1">
        <v>43216.753912037035</v>
      </c>
      <c r="C346" s="5">
        <f t="shared" si="40"/>
        <v>17.399999999999999</v>
      </c>
      <c r="D346" s="5">
        <f t="shared" si="41"/>
        <v>0</v>
      </c>
      <c r="E346">
        <v>205</v>
      </c>
      <c r="F346" t="s">
        <v>314</v>
      </c>
      <c r="G346" t="str">
        <f t="shared" si="42"/>
        <v>영등포구</v>
      </c>
      <c r="H346">
        <f t="shared" si="43"/>
        <v>37.526263999999998</v>
      </c>
      <c r="I346">
        <f t="shared" si="44"/>
        <v>126.920509</v>
      </c>
      <c r="J346">
        <v>17</v>
      </c>
      <c r="K346" s="1">
        <v>43216.784988425927</v>
      </c>
      <c r="L346">
        <v>168</v>
      </c>
      <c r="M346" t="s">
        <v>416</v>
      </c>
      <c r="N346">
        <v>18</v>
      </c>
      <c r="O346">
        <v>42</v>
      </c>
      <c r="P346">
        <v>8890</v>
      </c>
      <c r="Q346">
        <f t="shared" si="45"/>
        <v>18</v>
      </c>
      <c r="R346" t="b">
        <f t="shared" si="46"/>
        <v>0</v>
      </c>
      <c r="S346" t="b">
        <f t="shared" si="47"/>
        <v>0</v>
      </c>
    </row>
    <row r="347" spans="1:19">
      <c r="A347" t="s">
        <v>804</v>
      </c>
      <c r="B347" s="1">
        <v>43218.898611111108</v>
      </c>
      <c r="C347" s="5">
        <f t="shared" si="40"/>
        <v>13.9</v>
      </c>
      <c r="D347" s="5">
        <f t="shared" si="41"/>
        <v>0</v>
      </c>
      <c r="E347">
        <v>153</v>
      </c>
      <c r="F347" t="s">
        <v>605</v>
      </c>
      <c r="G347" t="str">
        <f t="shared" si="42"/>
        <v>마포구</v>
      </c>
      <c r="H347">
        <f t="shared" si="43"/>
        <v>37.564697000000002</v>
      </c>
      <c r="I347">
        <f t="shared" si="44"/>
        <v>126.91261299999999</v>
      </c>
      <c r="J347">
        <v>1</v>
      </c>
      <c r="K347" s="1">
        <v>43218.903900462959</v>
      </c>
      <c r="L347">
        <v>113</v>
      </c>
      <c r="M347" t="s">
        <v>519</v>
      </c>
      <c r="N347">
        <v>18</v>
      </c>
      <c r="O347">
        <v>7</v>
      </c>
      <c r="P347">
        <v>1710</v>
      </c>
      <c r="Q347">
        <f t="shared" si="45"/>
        <v>21</v>
      </c>
      <c r="R347" t="b">
        <f t="shared" si="46"/>
        <v>1</v>
      </c>
      <c r="S347" t="b">
        <f t="shared" si="47"/>
        <v>0</v>
      </c>
    </row>
    <row r="348" spans="1:19">
      <c r="A348" t="s">
        <v>805</v>
      </c>
      <c r="B348" s="1">
        <v>43210.865949074076</v>
      </c>
      <c r="C348" s="5">
        <f t="shared" si="40"/>
        <v>21.1</v>
      </c>
      <c r="D348" s="5">
        <f t="shared" si="41"/>
        <v>0</v>
      </c>
      <c r="E348">
        <v>1265</v>
      </c>
      <c r="F348" t="s">
        <v>112</v>
      </c>
      <c r="G348" t="str">
        <f t="shared" si="42"/>
        <v>송파구</v>
      </c>
      <c r="H348">
        <f t="shared" si="43"/>
        <v>37.485989000000004</v>
      </c>
      <c r="I348">
        <f t="shared" si="44"/>
        <v>127.124763</v>
      </c>
      <c r="J348">
        <v>5</v>
      </c>
      <c r="K348" s="1">
        <v>43210.869930555556</v>
      </c>
      <c r="L348">
        <v>1201</v>
      </c>
      <c r="M348" t="s">
        <v>664</v>
      </c>
      <c r="N348">
        <v>4</v>
      </c>
      <c r="O348">
        <v>5</v>
      </c>
      <c r="P348">
        <v>1120</v>
      </c>
      <c r="Q348">
        <f t="shared" si="45"/>
        <v>20</v>
      </c>
      <c r="R348" t="b">
        <f t="shared" si="46"/>
        <v>0</v>
      </c>
      <c r="S348" t="b">
        <f t="shared" si="47"/>
        <v>0</v>
      </c>
    </row>
    <row r="349" spans="1:19">
      <c r="A349" t="s">
        <v>806</v>
      </c>
      <c r="B349" s="1">
        <v>43203.709305555552</v>
      </c>
      <c r="C349" s="5">
        <f t="shared" si="40"/>
        <v>18.100000000000001</v>
      </c>
      <c r="D349" s="5">
        <f t="shared" si="41"/>
        <v>0</v>
      </c>
      <c r="E349">
        <v>1929</v>
      </c>
      <c r="F349" t="s">
        <v>807</v>
      </c>
      <c r="G349" t="str">
        <f t="shared" si="42"/>
        <v>구로구</v>
      </c>
      <c r="H349">
        <f t="shared" si="43"/>
        <v>37.505135000000003</v>
      </c>
      <c r="I349">
        <f t="shared" si="44"/>
        <v>126.85276</v>
      </c>
      <c r="J349">
        <v>1</v>
      </c>
      <c r="K349" s="1">
        <v>43203.735844907409</v>
      </c>
      <c r="L349">
        <v>1929</v>
      </c>
      <c r="M349" t="s">
        <v>807</v>
      </c>
      <c r="N349">
        <v>1</v>
      </c>
      <c r="O349">
        <v>37</v>
      </c>
      <c r="P349">
        <v>3310</v>
      </c>
      <c r="Q349">
        <f t="shared" si="45"/>
        <v>17</v>
      </c>
      <c r="R349" t="b">
        <f t="shared" si="46"/>
        <v>0</v>
      </c>
      <c r="S349" t="b">
        <f t="shared" si="47"/>
        <v>0</v>
      </c>
    </row>
    <row r="350" spans="1:19">
      <c r="A350" t="s">
        <v>808</v>
      </c>
      <c r="B350" s="1">
        <v>43214.969131944446</v>
      </c>
      <c r="C350" s="5">
        <f t="shared" si="40"/>
        <v>9.6</v>
      </c>
      <c r="D350" s="5">
        <f t="shared" si="41"/>
        <v>0</v>
      </c>
      <c r="E350">
        <v>1431</v>
      </c>
      <c r="F350" t="s">
        <v>809</v>
      </c>
      <c r="G350" t="str">
        <f t="shared" si="42"/>
        <v>중랑구</v>
      </c>
      <c r="H350">
        <f t="shared" si="43"/>
        <v>37.606498999999999</v>
      </c>
      <c r="I350">
        <f t="shared" si="44"/>
        <v>127.095451</v>
      </c>
      <c r="J350">
        <v>2</v>
      </c>
      <c r="K350" s="1">
        <v>43214.974340277775</v>
      </c>
      <c r="L350">
        <v>1405</v>
      </c>
      <c r="M350" t="s">
        <v>810</v>
      </c>
      <c r="N350">
        <v>3</v>
      </c>
      <c r="O350">
        <v>7</v>
      </c>
      <c r="P350">
        <v>1330</v>
      </c>
      <c r="Q350">
        <f t="shared" si="45"/>
        <v>23</v>
      </c>
      <c r="R350" t="b">
        <f t="shared" si="46"/>
        <v>0</v>
      </c>
      <c r="S350" t="b">
        <f t="shared" si="47"/>
        <v>0</v>
      </c>
    </row>
    <row r="351" spans="1:19">
      <c r="A351" t="s">
        <v>811</v>
      </c>
      <c r="B351" s="1">
        <v>43194.524814814817</v>
      </c>
      <c r="C351" s="5">
        <f t="shared" si="40"/>
        <v>15.3</v>
      </c>
      <c r="D351" s="5">
        <f t="shared" si="41"/>
        <v>0</v>
      </c>
      <c r="E351">
        <v>573</v>
      </c>
      <c r="F351" t="s">
        <v>812</v>
      </c>
      <c r="G351" t="str">
        <f t="shared" si="42"/>
        <v>광진구</v>
      </c>
      <c r="H351">
        <f t="shared" si="43"/>
        <v>37.545231000000001</v>
      </c>
      <c r="I351">
        <f t="shared" si="44"/>
        <v>127.084732</v>
      </c>
      <c r="J351">
        <v>4</v>
      </c>
      <c r="K351" s="1">
        <v>43194.533726851849</v>
      </c>
      <c r="L351">
        <v>540</v>
      </c>
      <c r="M351" t="s">
        <v>123</v>
      </c>
      <c r="N351">
        <v>7</v>
      </c>
      <c r="O351">
        <v>12</v>
      </c>
      <c r="P351">
        <v>2100</v>
      </c>
      <c r="Q351">
        <f t="shared" si="45"/>
        <v>12</v>
      </c>
      <c r="R351" t="b">
        <f t="shared" si="46"/>
        <v>0</v>
      </c>
      <c r="S351" t="b">
        <f t="shared" si="47"/>
        <v>0</v>
      </c>
    </row>
    <row r="352" spans="1:19">
      <c r="A352" t="s">
        <v>813</v>
      </c>
      <c r="B352" s="1">
        <v>43217.784525462965</v>
      </c>
      <c r="C352" s="5">
        <f t="shared" si="40"/>
        <v>20.3</v>
      </c>
      <c r="D352" s="5">
        <f t="shared" si="41"/>
        <v>0</v>
      </c>
      <c r="E352">
        <v>627</v>
      </c>
      <c r="F352" t="s">
        <v>399</v>
      </c>
      <c r="G352" t="str">
        <f t="shared" si="42"/>
        <v>동대문구</v>
      </c>
      <c r="H352">
        <f t="shared" si="43"/>
        <v>37.578631999999999</v>
      </c>
      <c r="I352">
        <f t="shared" si="44"/>
        <v>127.071907</v>
      </c>
      <c r="J352">
        <v>5</v>
      </c>
      <c r="K352" s="1">
        <v>43217.811805555553</v>
      </c>
      <c r="L352">
        <v>627</v>
      </c>
      <c r="M352" t="s">
        <v>399</v>
      </c>
      <c r="N352">
        <v>3</v>
      </c>
      <c r="O352">
        <v>36</v>
      </c>
      <c r="P352">
        <v>5250</v>
      </c>
      <c r="Q352">
        <f t="shared" si="45"/>
        <v>18</v>
      </c>
      <c r="R352" t="b">
        <f t="shared" si="46"/>
        <v>0</v>
      </c>
      <c r="S352" t="b">
        <f t="shared" si="47"/>
        <v>0</v>
      </c>
    </row>
    <row r="353" spans="1:19">
      <c r="A353" t="s">
        <v>814</v>
      </c>
      <c r="B353" s="1">
        <v>43198.525173611109</v>
      </c>
      <c r="C353" s="5">
        <f t="shared" si="40"/>
        <v>6.9</v>
      </c>
      <c r="D353" s="5">
        <f t="shared" si="41"/>
        <v>0</v>
      </c>
      <c r="E353">
        <v>811</v>
      </c>
      <c r="F353" t="s">
        <v>505</v>
      </c>
      <c r="G353" t="str">
        <f t="shared" si="42"/>
        <v>용산구</v>
      </c>
      <c r="H353">
        <f t="shared" si="43"/>
        <v>37.535080000000001</v>
      </c>
      <c r="I353">
        <f t="shared" si="44"/>
        <v>126.985382</v>
      </c>
      <c r="J353">
        <v>19</v>
      </c>
      <c r="K353" s="1">
        <v>43198.560243055559</v>
      </c>
      <c r="L353">
        <v>2220</v>
      </c>
      <c r="M353" t="s">
        <v>32</v>
      </c>
      <c r="N353">
        <v>5</v>
      </c>
      <c r="O353">
        <v>50</v>
      </c>
      <c r="P353">
        <v>7080</v>
      </c>
      <c r="Q353">
        <f t="shared" si="45"/>
        <v>12</v>
      </c>
      <c r="R353" t="b">
        <f t="shared" si="46"/>
        <v>1</v>
      </c>
      <c r="S353" t="b">
        <f t="shared" si="47"/>
        <v>0</v>
      </c>
    </row>
    <row r="354" spans="1:19">
      <c r="A354" t="s">
        <v>815</v>
      </c>
      <c r="B354" s="1">
        <v>43206.387604166666</v>
      </c>
      <c r="C354" s="5">
        <f t="shared" si="40"/>
        <v>10.1</v>
      </c>
      <c r="D354" s="5">
        <f t="shared" si="41"/>
        <v>0</v>
      </c>
      <c r="E354">
        <v>573</v>
      </c>
      <c r="F354" t="s">
        <v>812</v>
      </c>
      <c r="G354" t="str">
        <f t="shared" si="42"/>
        <v>광진구</v>
      </c>
      <c r="H354">
        <f t="shared" si="43"/>
        <v>37.545231000000001</v>
      </c>
      <c r="I354">
        <f t="shared" si="44"/>
        <v>127.084732</v>
      </c>
      <c r="J354">
        <v>10</v>
      </c>
      <c r="K354" s="1">
        <v>43206.403726851851</v>
      </c>
      <c r="L354">
        <v>509</v>
      </c>
      <c r="M354" t="s">
        <v>263</v>
      </c>
      <c r="N354">
        <v>1</v>
      </c>
      <c r="O354">
        <v>21</v>
      </c>
      <c r="P354">
        <v>3890</v>
      </c>
      <c r="Q354">
        <f t="shared" si="45"/>
        <v>9</v>
      </c>
      <c r="R354" t="b">
        <f t="shared" si="46"/>
        <v>0</v>
      </c>
      <c r="S354" t="b">
        <f t="shared" si="47"/>
        <v>0</v>
      </c>
    </row>
    <row r="355" spans="1:19">
      <c r="A355" t="s">
        <v>816</v>
      </c>
      <c r="B355" s="1">
        <v>43205.960034722222</v>
      </c>
      <c r="C355" s="5">
        <f t="shared" si="40"/>
        <v>8.6</v>
      </c>
      <c r="D355" s="5">
        <f t="shared" si="41"/>
        <v>0</v>
      </c>
      <c r="E355">
        <v>419</v>
      </c>
      <c r="F355" t="s">
        <v>45</v>
      </c>
      <c r="G355" t="str">
        <f t="shared" si="42"/>
        <v>마포구</v>
      </c>
      <c r="H355">
        <f t="shared" si="43"/>
        <v>37.568420000000003</v>
      </c>
      <c r="I355">
        <f t="shared" si="44"/>
        <v>126.899429</v>
      </c>
      <c r="J355">
        <v>19</v>
      </c>
      <c r="K355" s="1">
        <v>43205.975937499999</v>
      </c>
      <c r="L355">
        <v>931</v>
      </c>
      <c r="M355" t="s">
        <v>715</v>
      </c>
      <c r="N355">
        <v>2</v>
      </c>
      <c r="O355">
        <v>22</v>
      </c>
      <c r="P355">
        <v>4950</v>
      </c>
      <c r="Q355">
        <f t="shared" si="45"/>
        <v>23</v>
      </c>
      <c r="R355" t="b">
        <f t="shared" si="46"/>
        <v>1</v>
      </c>
      <c r="S355" t="b">
        <f t="shared" si="47"/>
        <v>0</v>
      </c>
    </row>
    <row r="356" spans="1:19">
      <c r="A356" t="s">
        <v>817</v>
      </c>
      <c r="B356" s="1">
        <v>43219.637291666666</v>
      </c>
      <c r="C356" s="5">
        <f t="shared" si="40"/>
        <v>22.8</v>
      </c>
      <c r="D356" s="5">
        <f t="shared" si="41"/>
        <v>0</v>
      </c>
      <c r="E356">
        <v>2219</v>
      </c>
      <c r="F356" t="s">
        <v>242</v>
      </c>
      <c r="G356" t="str">
        <f t="shared" si="42"/>
        <v>서초구</v>
      </c>
      <c r="H356">
        <f t="shared" si="43"/>
        <v>37.506199000000002</v>
      </c>
      <c r="I356">
        <f t="shared" si="44"/>
        <v>127.003944</v>
      </c>
      <c r="J356">
        <v>17</v>
      </c>
      <c r="K356" s="1">
        <v>43219.650891203702</v>
      </c>
      <c r="L356">
        <v>2219</v>
      </c>
      <c r="M356" t="s">
        <v>242</v>
      </c>
      <c r="N356">
        <v>16</v>
      </c>
      <c r="O356">
        <v>19</v>
      </c>
      <c r="P356">
        <v>20</v>
      </c>
      <c r="Q356">
        <f t="shared" si="45"/>
        <v>15</v>
      </c>
      <c r="R356" t="b">
        <f t="shared" si="46"/>
        <v>1</v>
      </c>
      <c r="S356" t="b">
        <f t="shared" si="47"/>
        <v>0</v>
      </c>
    </row>
    <row r="357" spans="1:19">
      <c r="A357" t="s">
        <v>818</v>
      </c>
      <c r="B357" s="1">
        <v>43202.408217592594</v>
      </c>
      <c r="C357" s="5">
        <f t="shared" si="40"/>
        <v>11.5</v>
      </c>
      <c r="D357" s="5">
        <f t="shared" si="41"/>
        <v>0</v>
      </c>
      <c r="E357">
        <v>2139</v>
      </c>
      <c r="F357" t="s">
        <v>819</v>
      </c>
      <c r="G357" t="str">
        <f t="shared" si="42"/>
        <v>관악구</v>
      </c>
      <c r="H357">
        <f t="shared" si="43"/>
        <v>37.471164999999999</v>
      </c>
      <c r="I357">
        <f t="shared" si="44"/>
        <v>126.93701900000001</v>
      </c>
      <c r="J357">
        <v>6</v>
      </c>
      <c r="K357" s="1">
        <v>43202.412002314813</v>
      </c>
      <c r="L357">
        <v>2172</v>
      </c>
      <c r="M357" t="s">
        <v>150</v>
      </c>
      <c r="N357">
        <v>3</v>
      </c>
      <c r="O357">
        <v>5</v>
      </c>
      <c r="P357">
        <v>790</v>
      </c>
      <c r="Q357">
        <f t="shared" si="45"/>
        <v>9</v>
      </c>
      <c r="R357" t="b">
        <f t="shared" si="46"/>
        <v>0</v>
      </c>
      <c r="S357" t="b">
        <f t="shared" si="47"/>
        <v>0</v>
      </c>
    </row>
    <row r="358" spans="1:19">
      <c r="A358" t="s">
        <v>820</v>
      </c>
      <c r="B358" s="1">
        <v>43210.046469907407</v>
      </c>
      <c r="C358" s="5">
        <f t="shared" si="40"/>
        <v>11.8</v>
      </c>
      <c r="D358" s="5">
        <f t="shared" si="41"/>
        <v>0</v>
      </c>
      <c r="E358">
        <v>1203</v>
      </c>
      <c r="F358" t="s">
        <v>727</v>
      </c>
      <c r="G358" t="str">
        <f t="shared" si="42"/>
        <v>송파구</v>
      </c>
      <c r="H358">
        <f t="shared" si="43"/>
        <v>37.493729000000002</v>
      </c>
      <c r="I358">
        <f t="shared" si="44"/>
        <v>127.120621</v>
      </c>
      <c r="J358">
        <v>12</v>
      </c>
      <c r="K358" s="1">
        <v>43210.053668981483</v>
      </c>
      <c r="L358">
        <v>1251</v>
      </c>
      <c r="M358" t="s">
        <v>236</v>
      </c>
      <c r="N358">
        <v>2</v>
      </c>
      <c r="O358">
        <v>9</v>
      </c>
      <c r="P358">
        <v>2130</v>
      </c>
      <c r="Q358">
        <f t="shared" si="45"/>
        <v>1</v>
      </c>
      <c r="R358" t="b">
        <f t="shared" si="46"/>
        <v>0</v>
      </c>
      <c r="S358" t="b">
        <f t="shared" si="47"/>
        <v>0</v>
      </c>
    </row>
    <row r="359" spans="1:19">
      <c r="A359" t="s">
        <v>821</v>
      </c>
      <c r="B359" s="1">
        <v>43194.738356481481</v>
      </c>
      <c r="C359" s="5">
        <f t="shared" si="40"/>
        <v>17.2</v>
      </c>
      <c r="D359" s="5">
        <f t="shared" si="41"/>
        <v>0</v>
      </c>
      <c r="E359">
        <v>2016</v>
      </c>
      <c r="F359" t="s">
        <v>765</v>
      </c>
      <c r="G359" t="str">
        <f t="shared" si="42"/>
        <v>동작구</v>
      </c>
      <c r="H359">
        <f t="shared" si="43"/>
        <v>37.499645000000001</v>
      </c>
      <c r="I359">
        <f t="shared" si="44"/>
        <v>126.927094</v>
      </c>
      <c r="J359">
        <v>5</v>
      </c>
      <c r="K359" s="1">
        <v>43194.752824074072</v>
      </c>
      <c r="L359">
        <v>255</v>
      </c>
      <c r="M359" t="s">
        <v>81</v>
      </c>
      <c r="N359">
        <v>7</v>
      </c>
      <c r="O359">
        <v>20</v>
      </c>
      <c r="P359">
        <v>3290</v>
      </c>
      <c r="Q359">
        <f t="shared" si="45"/>
        <v>17</v>
      </c>
      <c r="R359" t="b">
        <f t="shared" si="46"/>
        <v>0</v>
      </c>
      <c r="S359" t="b">
        <f t="shared" si="47"/>
        <v>0</v>
      </c>
    </row>
    <row r="360" spans="1:19">
      <c r="A360" t="s">
        <v>822</v>
      </c>
      <c r="B360" s="1">
        <v>43192.899988425925</v>
      </c>
      <c r="C360" s="5">
        <f t="shared" si="40"/>
        <v>17.899999999999999</v>
      </c>
      <c r="D360" s="5">
        <f t="shared" si="41"/>
        <v>0</v>
      </c>
      <c r="E360">
        <v>1306</v>
      </c>
      <c r="F360" t="s">
        <v>823</v>
      </c>
      <c r="G360" t="str">
        <f t="shared" si="42"/>
        <v>성북구</v>
      </c>
      <c r="H360">
        <f t="shared" si="43"/>
        <v>37.588448</v>
      </c>
      <c r="I360">
        <f t="shared" si="44"/>
        <v>127.00670599999999</v>
      </c>
      <c r="J360">
        <v>3</v>
      </c>
      <c r="K360" s="1">
        <v>43192.930219907408</v>
      </c>
      <c r="L360">
        <v>1306</v>
      </c>
      <c r="M360" t="s">
        <v>823</v>
      </c>
      <c r="N360">
        <v>4</v>
      </c>
      <c r="O360">
        <v>43</v>
      </c>
      <c r="P360">
        <v>7540</v>
      </c>
      <c r="Q360">
        <f t="shared" si="45"/>
        <v>21</v>
      </c>
      <c r="R360" t="b">
        <f t="shared" si="46"/>
        <v>0</v>
      </c>
      <c r="S360" t="b">
        <f t="shared" si="47"/>
        <v>0</v>
      </c>
    </row>
    <row r="361" spans="1:19">
      <c r="A361" t="s">
        <v>407</v>
      </c>
      <c r="B361" s="1">
        <v>43194.789594907408</v>
      </c>
      <c r="C361" s="5">
        <f t="shared" si="40"/>
        <v>16</v>
      </c>
      <c r="D361" s="5">
        <f t="shared" si="41"/>
        <v>0</v>
      </c>
      <c r="E361">
        <v>2202</v>
      </c>
      <c r="F361" t="s">
        <v>824</v>
      </c>
      <c r="G361" t="str">
        <f t="shared" si="42"/>
        <v>서초구</v>
      </c>
      <c r="H361">
        <f t="shared" si="43"/>
        <v>37.448936000000003</v>
      </c>
      <c r="I361">
        <f t="shared" si="44"/>
        <v>127.05437499999999</v>
      </c>
      <c r="J361">
        <v>18</v>
      </c>
      <c r="K361" s="1">
        <v>43194.861562500002</v>
      </c>
      <c r="L361">
        <v>2201</v>
      </c>
      <c r="M361" t="s">
        <v>825</v>
      </c>
      <c r="N361">
        <v>7</v>
      </c>
      <c r="O361">
        <v>95</v>
      </c>
      <c r="P361">
        <v>2160</v>
      </c>
      <c r="Q361">
        <f t="shared" si="45"/>
        <v>18</v>
      </c>
      <c r="R361" t="b">
        <f t="shared" si="46"/>
        <v>0</v>
      </c>
      <c r="S361" t="b">
        <f t="shared" si="47"/>
        <v>0</v>
      </c>
    </row>
    <row r="362" spans="1:19">
      <c r="A362" t="s">
        <v>826</v>
      </c>
      <c r="B362" s="1">
        <v>43217.364560185182</v>
      </c>
      <c r="C362" s="5">
        <f t="shared" si="40"/>
        <v>11.6</v>
      </c>
      <c r="D362" s="5">
        <f t="shared" si="41"/>
        <v>0</v>
      </c>
      <c r="E362">
        <v>363</v>
      </c>
      <c r="F362" t="s">
        <v>827</v>
      </c>
      <c r="G362" t="str">
        <f t="shared" si="42"/>
        <v>종로구</v>
      </c>
      <c r="H362">
        <f t="shared" si="43"/>
        <v>37.575760000000002</v>
      </c>
      <c r="I362">
        <f t="shared" si="44"/>
        <v>127.022835</v>
      </c>
      <c r="J362">
        <v>2</v>
      </c>
      <c r="K362" s="1">
        <v>43217.370289351849</v>
      </c>
      <c r="L362">
        <v>518</v>
      </c>
      <c r="M362" t="s">
        <v>201</v>
      </c>
      <c r="N362">
        <v>1</v>
      </c>
      <c r="O362">
        <v>7</v>
      </c>
      <c r="P362">
        <v>1130</v>
      </c>
      <c r="Q362">
        <f t="shared" si="45"/>
        <v>8</v>
      </c>
      <c r="R362" t="b">
        <f t="shared" si="46"/>
        <v>0</v>
      </c>
      <c r="S362" t="b">
        <f t="shared" si="47"/>
        <v>0</v>
      </c>
    </row>
    <row r="363" spans="1:19">
      <c r="A363" t="s">
        <v>828</v>
      </c>
      <c r="B363" s="1">
        <v>43217.745000000003</v>
      </c>
      <c r="C363" s="5">
        <f t="shared" si="40"/>
        <v>21.8</v>
      </c>
      <c r="D363" s="5">
        <f t="shared" si="41"/>
        <v>0</v>
      </c>
      <c r="E363">
        <v>409</v>
      </c>
      <c r="F363" t="s">
        <v>36</v>
      </c>
      <c r="G363" t="str">
        <f t="shared" si="42"/>
        <v>마포구</v>
      </c>
      <c r="H363">
        <f t="shared" si="43"/>
        <v>37.579399000000002</v>
      </c>
      <c r="I363">
        <f t="shared" si="44"/>
        <v>126.88916</v>
      </c>
      <c r="J363">
        <v>1</v>
      </c>
      <c r="K363" s="1">
        <v>43217.767789351848</v>
      </c>
      <c r="L363">
        <v>409</v>
      </c>
      <c r="M363" t="s">
        <v>36</v>
      </c>
      <c r="N363">
        <v>1</v>
      </c>
      <c r="O363">
        <v>31</v>
      </c>
      <c r="P363">
        <v>0</v>
      </c>
      <c r="Q363">
        <f t="shared" si="45"/>
        <v>17</v>
      </c>
      <c r="R363" t="b">
        <f t="shared" si="46"/>
        <v>0</v>
      </c>
      <c r="S363" t="b">
        <f t="shared" si="47"/>
        <v>0</v>
      </c>
    </row>
    <row r="364" spans="1:19">
      <c r="A364" t="s">
        <v>829</v>
      </c>
      <c r="B364" s="1">
        <v>43219.611550925925</v>
      </c>
      <c r="C364" s="5">
        <f t="shared" si="40"/>
        <v>21.6</v>
      </c>
      <c r="D364" s="5">
        <f t="shared" si="41"/>
        <v>0</v>
      </c>
      <c r="E364">
        <v>106</v>
      </c>
      <c r="F364" t="s">
        <v>12</v>
      </c>
      <c r="G364" t="str">
        <f t="shared" si="42"/>
        <v>마포구</v>
      </c>
      <c r="H364">
        <f t="shared" si="43"/>
        <v>37.548645</v>
      </c>
      <c r="I364">
        <f t="shared" si="44"/>
        <v>126.91282699999999</v>
      </c>
      <c r="J364">
        <v>3</v>
      </c>
      <c r="K364" s="1">
        <v>43219.622199074074</v>
      </c>
      <c r="L364">
        <v>228</v>
      </c>
      <c r="M364" t="s">
        <v>830</v>
      </c>
      <c r="N364">
        <v>1</v>
      </c>
      <c r="O364">
        <v>14</v>
      </c>
      <c r="P364">
        <v>2620</v>
      </c>
      <c r="Q364">
        <f t="shared" si="45"/>
        <v>14</v>
      </c>
      <c r="R364" t="b">
        <f t="shared" si="46"/>
        <v>1</v>
      </c>
      <c r="S364" t="b">
        <f t="shared" si="47"/>
        <v>0</v>
      </c>
    </row>
    <row r="365" spans="1:19">
      <c r="A365" t="s">
        <v>831</v>
      </c>
      <c r="B365" s="1">
        <v>43219.869189814817</v>
      </c>
      <c r="C365" s="5">
        <f t="shared" si="40"/>
        <v>16.899999999999999</v>
      </c>
      <c r="D365" s="5">
        <f t="shared" si="41"/>
        <v>0</v>
      </c>
      <c r="E365">
        <v>1222</v>
      </c>
      <c r="F365" t="s">
        <v>736</v>
      </c>
      <c r="G365" t="str">
        <f t="shared" si="42"/>
        <v>송파구</v>
      </c>
      <c r="H365">
        <f t="shared" si="43"/>
        <v>37.511982000000003</v>
      </c>
      <c r="I365">
        <f t="shared" si="44"/>
        <v>127.085052</v>
      </c>
      <c r="J365">
        <v>2</v>
      </c>
      <c r="K365" s="1">
        <v>43219.922164351854</v>
      </c>
      <c r="L365">
        <v>1222</v>
      </c>
      <c r="M365" t="s">
        <v>736</v>
      </c>
      <c r="N365">
        <v>1</v>
      </c>
      <c r="O365">
        <v>75</v>
      </c>
      <c r="P365">
        <v>3240</v>
      </c>
      <c r="Q365">
        <f t="shared" si="45"/>
        <v>20</v>
      </c>
      <c r="R365" t="b">
        <f t="shared" si="46"/>
        <v>1</v>
      </c>
      <c r="S365" t="b">
        <f t="shared" si="47"/>
        <v>0</v>
      </c>
    </row>
    <row r="366" spans="1:19">
      <c r="A366" t="s">
        <v>832</v>
      </c>
      <c r="B366" s="1">
        <v>43201.048449074071</v>
      </c>
      <c r="C366" s="5">
        <f t="shared" si="40"/>
        <v>13.6</v>
      </c>
      <c r="D366" s="5">
        <f t="shared" si="41"/>
        <v>0</v>
      </c>
      <c r="E366">
        <v>143</v>
      </c>
      <c r="F366" t="s">
        <v>833</v>
      </c>
      <c r="G366" t="str">
        <f t="shared" si="42"/>
        <v>마포구</v>
      </c>
      <c r="H366">
        <f t="shared" si="43"/>
        <v>37.544578999999999</v>
      </c>
      <c r="I366">
        <f t="shared" si="44"/>
        <v>126.95021800000001</v>
      </c>
      <c r="J366">
        <v>8</v>
      </c>
      <c r="K366" s="1">
        <v>43201.071111111109</v>
      </c>
      <c r="L366">
        <v>182</v>
      </c>
      <c r="M366" t="s">
        <v>834</v>
      </c>
      <c r="N366">
        <v>2</v>
      </c>
      <c r="O366">
        <v>31</v>
      </c>
      <c r="P366">
        <v>5920</v>
      </c>
      <c r="Q366">
        <f t="shared" si="45"/>
        <v>1</v>
      </c>
      <c r="R366" t="b">
        <f t="shared" si="46"/>
        <v>0</v>
      </c>
      <c r="S366" t="b">
        <f t="shared" si="47"/>
        <v>0</v>
      </c>
    </row>
    <row r="367" spans="1:19">
      <c r="A367" t="s">
        <v>835</v>
      </c>
      <c r="B367" s="1">
        <v>43218.545775462961</v>
      </c>
      <c r="C367" s="5">
        <f t="shared" si="40"/>
        <v>21.2</v>
      </c>
      <c r="D367" s="5">
        <f t="shared" si="41"/>
        <v>0</v>
      </c>
      <c r="E367">
        <v>347</v>
      </c>
      <c r="F367" t="s">
        <v>159</v>
      </c>
      <c r="G367" t="str">
        <f t="shared" si="42"/>
        <v>중구</v>
      </c>
      <c r="H367">
        <f t="shared" si="43"/>
        <v>37.565331</v>
      </c>
      <c r="I367">
        <f t="shared" si="44"/>
        <v>127.00784299999999</v>
      </c>
      <c r="J367">
        <v>16</v>
      </c>
      <c r="K367" s="1">
        <v>43218.556875000002</v>
      </c>
      <c r="L367">
        <v>340</v>
      </c>
      <c r="M367" t="s">
        <v>836</v>
      </c>
      <c r="N367">
        <v>8</v>
      </c>
      <c r="O367">
        <v>15</v>
      </c>
      <c r="P367">
        <v>2860</v>
      </c>
      <c r="Q367">
        <f t="shared" si="45"/>
        <v>13</v>
      </c>
      <c r="R367" t="b">
        <f t="shared" si="46"/>
        <v>1</v>
      </c>
      <c r="S367" t="b">
        <f t="shared" si="47"/>
        <v>0</v>
      </c>
    </row>
    <row r="368" spans="1:19">
      <c r="A368" t="s">
        <v>837</v>
      </c>
      <c r="B368" s="1">
        <v>43209.724756944444</v>
      </c>
      <c r="C368" s="5">
        <f t="shared" si="40"/>
        <v>20.100000000000001</v>
      </c>
      <c r="D368" s="5">
        <f t="shared" si="41"/>
        <v>0</v>
      </c>
      <c r="E368">
        <v>2364</v>
      </c>
      <c r="F368" t="s">
        <v>838</v>
      </c>
      <c r="G368" t="str">
        <f t="shared" si="42"/>
        <v>강남구</v>
      </c>
      <c r="H368">
        <f t="shared" si="43"/>
        <v>37.521239999999999</v>
      </c>
      <c r="I368">
        <f t="shared" si="44"/>
        <v>127.031898</v>
      </c>
      <c r="J368">
        <v>6</v>
      </c>
      <c r="K368" s="1">
        <v>43209.742465277777</v>
      </c>
      <c r="L368">
        <v>512</v>
      </c>
      <c r="M368" t="s">
        <v>839</v>
      </c>
      <c r="N368">
        <v>1</v>
      </c>
      <c r="O368">
        <v>25</v>
      </c>
      <c r="P368">
        <v>4320</v>
      </c>
      <c r="Q368">
        <f t="shared" si="45"/>
        <v>17</v>
      </c>
      <c r="R368" t="b">
        <f t="shared" si="46"/>
        <v>0</v>
      </c>
      <c r="S368" t="b">
        <f t="shared" si="47"/>
        <v>0</v>
      </c>
    </row>
    <row r="369" spans="1:19">
      <c r="A369" t="s">
        <v>840</v>
      </c>
      <c r="B369" s="1">
        <v>43220.601064814815</v>
      </c>
      <c r="C369" s="5">
        <f t="shared" si="40"/>
        <v>24</v>
      </c>
      <c r="D369" s="5">
        <f t="shared" si="41"/>
        <v>0</v>
      </c>
      <c r="E369">
        <v>104</v>
      </c>
      <c r="F369" t="s">
        <v>841</v>
      </c>
      <c r="G369" t="str">
        <f t="shared" si="42"/>
        <v>마포구</v>
      </c>
      <c r="H369">
        <f t="shared" si="43"/>
        <v>37.550629000000001</v>
      </c>
      <c r="I369">
        <f t="shared" si="44"/>
        <v>126.914986</v>
      </c>
      <c r="J369">
        <v>2</v>
      </c>
      <c r="K369" s="1">
        <v>43220.606932870367</v>
      </c>
      <c r="L369">
        <v>114</v>
      </c>
      <c r="M369" t="s">
        <v>58</v>
      </c>
      <c r="N369">
        <v>15</v>
      </c>
      <c r="O369">
        <v>8</v>
      </c>
      <c r="P369">
        <v>1250</v>
      </c>
      <c r="Q369">
        <f t="shared" si="45"/>
        <v>14</v>
      </c>
      <c r="R369" t="b">
        <f t="shared" si="46"/>
        <v>0</v>
      </c>
      <c r="S369" t="b">
        <f t="shared" si="47"/>
        <v>0</v>
      </c>
    </row>
    <row r="370" spans="1:19">
      <c r="A370" t="s">
        <v>842</v>
      </c>
      <c r="B370" s="1">
        <v>43220.294398148151</v>
      </c>
      <c r="C370" s="5">
        <f t="shared" si="40"/>
        <v>15.1</v>
      </c>
      <c r="D370" s="5">
        <f t="shared" si="41"/>
        <v>0</v>
      </c>
      <c r="E370">
        <v>242</v>
      </c>
      <c r="F370" t="s">
        <v>283</v>
      </c>
      <c r="G370" t="str">
        <f t="shared" si="42"/>
        <v>영등포구</v>
      </c>
      <c r="H370">
        <f t="shared" si="43"/>
        <v>37.510933000000001</v>
      </c>
      <c r="I370">
        <f t="shared" si="44"/>
        <v>126.910225</v>
      </c>
      <c r="J370">
        <v>1</v>
      </c>
      <c r="K370" s="1">
        <v>43220.297662037039</v>
      </c>
      <c r="L370">
        <v>235</v>
      </c>
      <c r="M370" t="s">
        <v>843</v>
      </c>
      <c r="N370">
        <v>3</v>
      </c>
      <c r="O370">
        <v>4</v>
      </c>
      <c r="P370">
        <v>780</v>
      </c>
      <c r="Q370">
        <f t="shared" si="45"/>
        <v>7</v>
      </c>
      <c r="R370" t="b">
        <f t="shared" si="46"/>
        <v>0</v>
      </c>
      <c r="S370" t="b">
        <f t="shared" si="47"/>
        <v>0</v>
      </c>
    </row>
    <row r="371" spans="1:19">
      <c r="A371" t="s">
        <v>844</v>
      </c>
      <c r="B371" s="1">
        <v>43199.725682870368</v>
      </c>
      <c r="C371" s="5">
        <f t="shared" si="40"/>
        <v>15.3</v>
      </c>
      <c r="D371" s="5">
        <f t="shared" si="41"/>
        <v>0</v>
      </c>
      <c r="E371">
        <v>1451</v>
      </c>
      <c r="F371" t="s">
        <v>845</v>
      </c>
      <c r="G371" t="str">
        <f t="shared" si="42"/>
        <v>중랑구</v>
      </c>
      <c r="H371">
        <f t="shared" si="43"/>
        <v>37.592758000000003</v>
      </c>
      <c r="I371">
        <f t="shared" si="44"/>
        <v>127.07267</v>
      </c>
      <c r="J371">
        <v>2</v>
      </c>
      <c r="K371" s="1">
        <v>43199.749293981484</v>
      </c>
      <c r="L371">
        <v>1655</v>
      </c>
      <c r="M371" t="s">
        <v>846</v>
      </c>
      <c r="N371">
        <v>5</v>
      </c>
      <c r="O371">
        <v>33</v>
      </c>
      <c r="P371">
        <v>5590</v>
      </c>
      <c r="Q371">
        <f t="shared" si="45"/>
        <v>17</v>
      </c>
      <c r="R371" t="b">
        <f t="shared" si="46"/>
        <v>0</v>
      </c>
      <c r="S371" t="b">
        <f t="shared" si="47"/>
        <v>0</v>
      </c>
    </row>
    <row r="372" spans="1:19">
      <c r="A372" t="s">
        <v>847</v>
      </c>
      <c r="B372" s="1">
        <v>43206.81212962963</v>
      </c>
      <c r="C372" s="5">
        <f t="shared" si="40"/>
        <v>13.8</v>
      </c>
      <c r="D372" s="5">
        <f t="shared" si="41"/>
        <v>0</v>
      </c>
      <c r="E372">
        <v>311</v>
      </c>
      <c r="F372" t="s">
        <v>51</v>
      </c>
      <c r="G372" t="str">
        <f t="shared" si="42"/>
        <v>중구</v>
      </c>
      <c r="H372">
        <f t="shared" si="43"/>
        <v>37.566611999999999</v>
      </c>
      <c r="I372">
        <f t="shared" si="44"/>
        <v>126.97747</v>
      </c>
      <c r="J372">
        <v>15</v>
      </c>
      <c r="K372" s="1">
        <v>43206.825497685182</v>
      </c>
      <c r="L372">
        <v>337</v>
      </c>
      <c r="M372" t="s">
        <v>848</v>
      </c>
      <c r="N372">
        <v>4</v>
      </c>
      <c r="O372">
        <v>18</v>
      </c>
      <c r="P372">
        <v>3240</v>
      </c>
      <c r="Q372">
        <f t="shared" si="45"/>
        <v>19</v>
      </c>
      <c r="R372" t="b">
        <f t="shared" si="46"/>
        <v>0</v>
      </c>
      <c r="S372" t="b">
        <f t="shared" si="47"/>
        <v>0</v>
      </c>
    </row>
    <row r="373" spans="1:19">
      <c r="A373" t="s">
        <v>849</v>
      </c>
      <c r="B373" s="1">
        <v>43193.761886574073</v>
      </c>
      <c r="C373" s="5">
        <f t="shared" si="40"/>
        <v>18.899999999999999</v>
      </c>
      <c r="D373" s="5">
        <f t="shared" si="41"/>
        <v>0</v>
      </c>
      <c r="E373">
        <v>2038</v>
      </c>
      <c r="F373" t="s">
        <v>850</v>
      </c>
      <c r="G373" t="str">
        <f t="shared" si="42"/>
        <v>동작구</v>
      </c>
      <c r="H373">
        <f t="shared" si="43"/>
        <v>37.503180999999998</v>
      </c>
      <c r="I373">
        <f t="shared" si="44"/>
        <v>126.976089</v>
      </c>
      <c r="J373">
        <v>7</v>
      </c>
      <c r="K373" s="1">
        <v>43193.769814814812</v>
      </c>
      <c r="L373">
        <v>2025</v>
      </c>
      <c r="M373" t="s">
        <v>851</v>
      </c>
      <c r="N373">
        <v>1</v>
      </c>
      <c r="O373">
        <v>11</v>
      </c>
      <c r="P373">
        <v>1420</v>
      </c>
      <c r="Q373">
        <f t="shared" si="45"/>
        <v>18</v>
      </c>
      <c r="R373" t="b">
        <f t="shared" si="46"/>
        <v>0</v>
      </c>
      <c r="S373" t="b">
        <f t="shared" si="47"/>
        <v>0</v>
      </c>
    </row>
    <row r="374" spans="1:19">
      <c r="A374" t="s">
        <v>852</v>
      </c>
      <c r="B374" s="1">
        <v>43199.928796296299</v>
      </c>
      <c r="C374" s="5">
        <f t="shared" si="40"/>
        <v>9.6</v>
      </c>
      <c r="D374" s="5">
        <f t="shared" si="41"/>
        <v>0</v>
      </c>
      <c r="E374">
        <v>104</v>
      </c>
      <c r="F374" t="s">
        <v>841</v>
      </c>
      <c r="G374" t="str">
        <f t="shared" si="42"/>
        <v>마포구</v>
      </c>
      <c r="H374">
        <f t="shared" si="43"/>
        <v>37.550629000000001</v>
      </c>
      <c r="I374">
        <f t="shared" si="44"/>
        <v>126.914986</v>
      </c>
      <c r="J374">
        <v>6</v>
      </c>
      <c r="K374" s="1">
        <v>43199.955231481479</v>
      </c>
      <c r="L374">
        <v>401</v>
      </c>
      <c r="M374" t="s">
        <v>488</v>
      </c>
      <c r="N374">
        <v>11</v>
      </c>
      <c r="O374">
        <v>36</v>
      </c>
      <c r="P374">
        <v>6390</v>
      </c>
      <c r="Q374">
        <f t="shared" si="45"/>
        <v>22</v>
      </c>
      <c r="R374" t="b">
        <f t="shared" si="46"/>
        <v>0</v>
      </c>
      <c r="S374" t="b">
        <f t="shared" si="47"/>
        <v>0</v>
      </c>
    </row>
    <row r="375" spans="1:19">
      <c r="A375" t="s">
        <v>853</v>
      </c>
      <c r="B375" s="1">
        <v>43216.432349537034</v>
      </c>
      <c r="C375" s="5">
        <f t="shared" si="40"/>
        <v>16.7</v>
      </c>
      <c r="D375" s="5">
        <f t="shared" si="41"/>
        <v>0</v>
      </c>
      <c r="E375">
        <v>314</v>
      </c>
      <c r="F375" t="s">
        <v>52</v>
      </c>
      <c r="G375" t="str">
        <f t="shared" si="42"/>
        <v>종로구</v>
      </c>
      <c r="H375">
        <f t="shared" si="43"/>
        <v>37.579707999999997</v>
      </c>
      <c r="I375">
        <f t="shared" si="44"/>
        <v>126.980858</v>
      </c>
      <c r="J375">
        <v>10</v>
      </c>
      <c r="K375" s="1">
        <v>43216.455775462964</v>
      </c>
      <c r="L375">
        <v>312</v>
      </c>
      <c r="M375" t="s">
        <v>259</v>
      </c>
      <c r="N375">
        <v>3</v>
      </c>
      <c r="O375">
        <v>31</v>
      </c>
      <c r="P375">
        <v>1960</v>
      </c>
      <c r="Q375">
        <f t="shared" si="45"/>
        <v>10</v>
      </c>
      <c r="R375" t="b">
        <f t="shared" si="46"/>
        <v>0</v>
      </c>
      <c r="S375" t="b">
        <f t="shared" si="47"/>
        <v>0</v>
      </c>
    </row>
    <row r="376" spans="1:19">
      <c r="A376" t="s">
        <v>854</v>
      </c>
      <c r="B376" s="1">
        <v>43208.655162037037</v>
      </c>
      <c r="C376" s="5">
        <f t="shared" si="40"/>
        <v>19</v>
      </c>
      <c r="D376" s="5">
        <f t="shared" si="41"/>
        <v>0</v>
      </c>
      <c r="E376">
        <v>2227</v>
      </c>
      <c r="F376" t="s">
        <v>855</v>
      </c>
      <c r="G376" t="str">
        <f t="shared" si="42"/>
        <v>서초구</v>
      </c>
      <c r="H376">
        <f t="shared" si="43"/>
        <v>37.489052000000001</v>
      </c>
      <c r="I376">
        <f t="shared" si="44"/>
        <v>126.99252300000001</v>
      </c>
      <c r="J376">
        <v>12</v>
      </c>
      <c r="K376" s="1">
        <v>43208.693981481483</v>
      </c>
      <c r="L376">
        <v>2227</v>
      </c>
      <c r="M376" t="s">
        <v>855</v>
      </c>
      <c r="N376">
        <v>6</v>
      </c>
      <c r="O376">
        <v>53</v>
      </c>
      <c r="P376">
        <v>12510</v>
      </c>
      <c r="Q376">
        <f t="shared" si="45"/>
        <v>15</v>
      </c>
      <c r="R376" t="b">
        <f t="shared" si="46"/>
        <v>0</v>
      </c>
      <c r="S376" t="b">
        <f t="shared" si="47"/>
        <v>0</v>
      </c>
    </row>
    <row r="377" spans="1:19">
      <c r="A377" t="s">
        <v>856</v>
      </c>
      <c r="B377" s="1">
        <v>43203.601423611108</v>
      </c>
      <c r="C377" s="5">
        <f t="shared" si="40"/>
        <v>18.7</v>
      </c>
      <c r="D377" s="5">
        <f t="shared" si="41"/>
        <v>0</v>
      </c>
      <c r="E377">
        <v>112</v>
      </c>
      <c r="F377" t="s">
        <v>857</v>
      </c>
      <c r="G377" t="str">
        <f t="shared" si="42"/>
        <v>마포구</v>
      </c>
      <c r="H377">
        <f t="shared" si="43"/>
        <v>37.549202000000001</v>
      </c>
      <c r="I377">
        <f t="shared" si="44"/>
        <v>126.923203</v>
      </c>
      <c r="J377">
        <v>7</v>
      </c>
      <c r="K377" s="1">
        <v>43203.620833333334</v>
      </c>
      <c r="L377">
        <v>112</v>
      </c>
      <c r="M377" t="s">
        <v>857</v>
      </c>
      <c r="N377">
        <v>1</v>
      </c>
      <c r="O377">
        <v>26</v>
      </c>
      <c r="P377">
        <v>2620</v>
      </c>
      <c r="Q377">
        <f t="shared" si="45"/>
        <v>14</v>
      </c>
      <c r="R377" t="b">
        <f t="shared" si="46"/>
        <v>0</v>
      </c>
      <c r="S377" t="b">
        <f t="shared" si="47"/>
        <v>0</v>
      </c>
    </row>
    <row r="378" spans="1:19">
      <c r="A378" t="s">
        <v>858</v>
      </c>
      <c r="B378" s="1">
        <v>43200.317314814813</v>
      </c>
      <c r="C378" s="5">
        <f t="shared" si="40"/>
        <v>7.2</v>
      </c>
      <c r="D378" s="5">
        <f t="shared" si="41"/>
        <v>0</v>
      </c>
      <c r="E378">
        <v>162</v>
      </c>
      <c r="F378" t="s">
        <v>491</v>
      </c>
      <c r="G378" t="str">
        <f t="shared" si="42"/>
        <v>서대문구</v>
      </c>
      <c r="H378">
        <f t="shared" si="43"/>
        <v>37.565269000000001</v>
      </c>
      <c r="I378">
        <f t="shared" si="44"/>
        <v>126.946243</v>
      </c>
      <c r="J378">
        <v>13</v>
      </c>
      <c r="K378" s="1">
        <v>43200.321400462963</v>
      </c>
      <c r="L378">
        <v>128</v>
      </c>
      <c r="M378" t="s">
        <v>859</v>
      </c>
      <c r="N378">
        <v>2</v>
      </c>
      <c r="O378">
        <v>5</v>
      </c>
      <c r="P378">
        <v>1690</v>
      </c>
      <c r="Q378">
        <f t="shared" si="45"/>
        <v>7</v>
      </c>
      <c r="R378" t="b">
        <f t="shared" si="46"/>
        <v>0</v>
      </c>
      <c r="S378" t="b">
        <f t="shared" si="47"/>
        <v>0</v>
      </c>
    </row>
    <row r="379" spans="1:19">
      <c r="A379" t="s">
        <v>34</v>
      </c>
      <c r="B379" s="1">
        <v>43211.029918981483</v>
      </c>
      <c r="C379" s="5">
        <f t="shared" si="40"/>
        <v>16.3</v>
      </c>
      <c r="D379" s="5">
        <f t="shared" si="41"/>
        <v>0</v>
      </c>
      <c r="E379">
        <v>925</v>
      </c>
      <c r="F379" t="s">
        <v>860</v>
      </c>
      <c r="G379" t="str">
        <f t="shared" si="42"/>
        <v>은평구</v>
      </c>
      <c r="H379">
        <f t="shared" si="43"/>
        <v>37.609566000000001</v>
      </c>
      <c r="I379">
        <f t="shared" si="44"/>
        <v>126.930977</v>
      </c>
      <c r="J379">
        <v>6</v>
      </c>
      <c r="K379" s="1">
        <v>43211.037800925929</v>
      </c>
      <c r="L379">
        <v>931</v>
      </c>
      <c r="M379" t="s">
        <v>715</v>
      </c>
      <c r="N379">
        <v>2</v>
      </c>
      <c r="O379">
        <v>11</v>
      </c>
      <c r="P379">
        <v>1500</v>
      </c>
      <c r="Q379">
        <f t="shared" si="45"/>
        <v>0</v>
      </c>
      <c r="R379" t="b">
        <f t="shared" si="46"/>
        <v>1</v>
      </c>
      <c r="S379" t="b">
        <f t="shared" si="47"/>
        <v>0</v>
      </c>
    </row>
    <row r="380" spans="1:19">
      <c r="A380" t="s">
        <v>861</v>
      </c>
      <c r="B380" s="1">
        <v>43218.723263888889</v>
      </c>
      <c r="C380" s="5">
        <f t="shared" si="40"/>
        <v>20.100000000000001</v>
      </c>
      <c r="D380" s="5">
        <f t="shared" si="41"/>
        <v>0</v>
      </c>
      <c r="E380">
        <v>907</v>
      </c>
      <c r="F380" t="s">
        <v>72</v>
      </c>
      <c r="G380" t="str">
        <f t="shared" si="42"/>
        <v>은평구</v>
      </c>
      <c r="H380">
        <f t="shared" si="43"/>
        <v>37.599491</v>
      </c>
      <c r="I380">
        <f t="shared" si="44"/>
        <v>126.91686199999999</v>
      </c>
      <c r="J380">
        <v>8</v>
      </c>
      <c r="K380" s="1">
        <v>43218.754490740743</v>
      </c>
      <c r="L380">
        <v>113</v>
      </c>
      <c r="M380" t="s">
        <v>519</v>
      </c>
      <c r="N380">
        <v>4</v>
      </c>
      <c r="O380">
        <v>43</v>
      </c>
      <c r="P380">
        <v>7250</v>
      </c>
      <c r="Q380">
        <f t="shared" si="45"/>
        <v>17</v>
      </c>
      <c r="R380" t="b">
        <f t="shared" si="46"/>
        <v>1</v>
      </c>
      <c r="S380" t="b">
        <f t="shared" si="47"/>
        <v>0</v>
      </c>
    </row>
    <row r="381" spans="1:19">
      <c r="A381" t="s">
        <v>862</v>
      </c>
      <c r="B381" s="1">
        <v>43193.85255787037</v>
      </c>
      <c r="C381" s="5">
        <f t="shared" si="40"/>
        <v>17.3</v>
      </c>
      <c r="D381" s="5">
        <f t="shared" si="41"/>
        <v>0</v>
      </c>
      <c r="E381">
        <v>316</v>
      </c>
      <c r="F381" t="s">
        <v>447</v>
      </c>
      <c r="G381" t="str">
        <f t="shared" si="42"/>
        <v>종로구</v>
      </c>
      <c r="H381">
        <f t="shared" si="43"/>
        <v>37.570396000000002</v>
      </c>
      <c r="I381">
        <f t="shared" si="44"/>
        <v>126.98178900000001</v>
      </c>
      <c r="J381">
        <v>11</v>
      </c>
      <c r="K381" s="1">
        <v>43193.859664351854</v>
      </c>
      <c r="L381">
        <v>359</v>
      </c>
      <c r="M381" t="s">
        <v>863</v>
      </c>
      <c r="N381">
        <v>3</v>
      </c>
      <c r="O381">
        <v>9</v>
      </c>
      <c r="P381">
        <v>2150</v>
      </c>
      <c r="Q381">
        <f t="shared" si="45"/>
        <v>20</v>
      </c>
      <c r="R381" t="b">
        <f t="shared" si="46"/>
        <v>0</v>
      </c>
      <c r="S381" t="b">
        <f t="shared" si="47"/>
        <v>0</v>
      </c>
    </row>
    <row r="382" spans="1:19">
      <c r="A382" t="s">
        <v>864</v>
      </c>
      <c r="B382" s="1">
        <v>43194.611828703702</v>
      </c>
      <c r="C382" s="5">
        <f t="shared" si="40"/>
        <v>17.899999999999999</v>
      </c>
      <c r="D382" s="5">
        <f t="shared" si="41"/>
        <v>0</v>
      </c>
      <c r="E382">
        <v>306</v>
      </c>
      <c r="F382" t="s">
        <v>588</v>
      </c>
      <c r="G382" t="str">
        <f t="shared" si="42"/>
        <v>종로구</v>
      </c>
      <c r="H382">
        <f t="shared" si="43"/>
        <v>37.570808</v>
      </c>
      <c r="I382">
        <f t="shared" si="44"/>
        <v>126.976433</v>
      </c>
      <c r="J382">
        <v>4</v>
      </c>
      <c r="K382" s="1">
        <v>43194.664733796293</v>
      </c>
      <c r="L382">
        <v>302</v>
      </c>
      <c r="M382" t="s">
        <v>312</v>
      </c>
      <c r="N382">
        <v>11</v>
      </c>
      <c r="O382">
        <v>75</v>
      </c>
      <c r="P382">
        <v>3140</v>
      </c>
      <c r="Q382">
        <f t="shared" si="45"/>
        <v>14</v>
      </c>
      <c r="R382" t="b">
        <f t="shared" si="46"/>
        <v>0</v>
      </c>
      <c r="S382" t="b">
        <f t="shared" si="47"/>
        <v>0</v>
      </c>
    </row>
    <row r="383" spans="1:19">
      <c r="A383" t="s">
        <v>865</v>
      </c>
      <c r="B383" s="1">
        <v>43220.068159722221</v>
      </c>
      <c r="C383" s="5">
        <f t="shared" si="40"/>
        <v>14.4</v>
      </c>
      <c r="D383" s="5">
        <f t="shared" si="41"/>
        <v>0</v>
      </c>
      <c r="E383">
        <v>250</v>
      </c>
      <c r="F383" t="s">
        <v>866</v>
      </c>
      <c r="G383" t="str">
        <f t="shared" si="42"/>
        <v>영등포구</v>
      </c>
      <c r="H383">
        <f t="shared" si="43"/>
        <v>37.507641</v>
      </c>
      <c r="I383">
        <f t="shared" si="44"/>
        <v>126.92308</v>
      </c>
      <c r="J383">
        <v>1</v>
      </c>
      <c r="K383" s="1">
        <v>43220.084097222221</v>
      </c>
      <c r="L383">
        <v>2115</v>
      </c>
      <c r="M383" t="s">
        <v>867</v>
      </c>
      <c r="N383">
        <v>11</v>
      </c>
      <c r="O383">
        <v>21</v>
      </c>
      <c r="P383">
        <v>3900</v>
      </c>
      <c r="Q383">
        <f t="shared" si="45"/>
        <v>1</v>
      </c>
      <c r="R383" t="b">
        <f t="shared" si="46"/>
        <v>0</v>
      </c>
      <c r="S383" t="b">
        <f t="shared" si="47"/>
        <v>0</v>
      </c>
    </row>
    <row r="384" spans="1:19">
      <c r="A384" t="s">
        <v>868</v>
      </c>
      <c r="B384" s="1">
        <v>43201.845671296294</v>
      </c>
      <c r="C384" s="5">
        <f t="shared" si="40"/>
        <v>11.9</v>
      </c>
      <c r="D384" s="5">
        <f t="shared" si="41"/>
        <v>0</v>
      </c>
      <c r="E384">
        <v>1427</v>
      </c>
      <c r="F384" t="s">
        <v>869</v>
      </c>
      <c r="G384" t="str">
        <f t="shared" si="42"/>
        <v>중랑구</v>
      </c>
      <c r="H384">
        <f t="shared" si="43"/>
        <v>37.574299000000003</v>
      </c>
      <c r="I384">
        <f t="shared" si="44"/>
        <v>127.08691399999999</v>
      </c>
      <c r="J384">
        <v>6</v>
      </c>
      <c r="K384" s="1">
        <v>43201.863946759258</v>
      </c>
      <c r="L384">
        <v>1402</v>
      </c>
      <c r="M384" t="s">
        <v>870</v>
      </c>
      <c r="N384">
        <v>8</v>
      </c>
      <c r="O384">
        <v>26</v>
      </c>
      <c r="P384">
        <v>3550</v>
      </c>
      <c r="Q384">
        <f t="shared" si="45"/>
        <v>20</v>
      </c>
      <c r="R384" t="b">
        <f t="shared" si="46"/>
        <v>0</v>
      </c>
      <c r="S384" t="b">
        <f t="shared" si="47"/>
        <v>0</v>
      </c>
    </row>
    <row r="385" spans="1:19">
      <c r="A385" t="s">
        <v>871</v>
      </c>
      <c r="B385" s="1">
        <v>43214.865613425929</v>
      </c>
      <c r="C385" s="5">
        <f t="shared" si="40"/>
        <v>12.6</v>
      </c>
      <c r="D385" s="5">
        <f t="shared" si="41"/>
        <v>0</v>
      </c>
      <c r="E385">
        <v>568</v>
      </c>
      <c r="F385" t="s">
        <v>720</v>
      </c>
      <c r="G385" t="str">
        <f t="shared" si="42"/>
        <v>성동구</v>
      </c>
      <c r="H385">
        <f t="shared" si="43"/>
        <v>37.571102000000003</v>
      </c>
      <c r="I385">
        <f t="shared" si="44"/>
        <v>127.02356</v>
      </c>
      <c r="J385">
        <v>7</v>
      </c>
      <c r="K385" s="1">
        <v>43214.871203703704</v>
      </c>
      <c r="L385">
        <v>519</v>
      </c>
      <c r="M385" t="s">
        <v>872</v>
      </c>
      <c r="N385">
        <v>1</v>
      </c>
      <c r="O385">
        <v>7</v>
      </c>
      <c r="P385">
        <v>890</v>
      </c>
      <c r="Q385">
        <f t="shared" si="45"/>
        <v>20</v>
      </c>
      <c r="R385" t="b">
        <f t="shared" si="46"/>
        <v>0</v>
      </c>
      <c r="S385" t="b">
        <f t="shared" si="47"/>
        <v>0</v>
      </c>
    </row>
    <row r="386" spans="1:19">
      <c r="A386" t="s">
        <v>873</v>
      </c>
      <c r="B386" s="1">
        <v>43201.77579861111</v>
      </c>
      <c r="C386" s="5">
        <f t="shared" ref="C386:C449" si="48">VLOOKUP(B386,기상정보,2,TRUE)</f>
        <v>15.2</v>
      </c>
      <c r="D386" s="5">
        <f t="shared" ref="D386:D449" si="49">VLOOKUP(B386,기상정보,3,TRUE)</f>
        <v>0</v>
      </c>
      <c r="E386">
        <v>128</v>
      </c>
      <c r="F386" t="s">
        <v>859</v>
      </c>
      <c r="G386" t="str">
        <f t="shared" ref="G386:G449" si="50">VLOOKUP(E386,대여소,3,FALSE)</f>
        <v>서대문구</v>
      </c>
      <c r="H386">
        <f t="shared" ref="H386:H449" si="51">VLOOKUP(E386,대여소,5,FALSE)</f>
        <v>37.555495999999998</v>
      </c>
      <c r="I386">
        <f t="shared" ref="I386:I449" si="52">VLOOKUP(E386,대여소,6,FALSE)</f>
        <v>126.93634</v>
      </c>
      <c r="J386">
        <v>1</v>
      </c>
      <c r="K386" s="1">
        <v>43201.794120370374</v>
      </c>
      <c r="L386">
        <v>183</v>
      </c>
      <c r="M386" t="s">
        <v>26</v>
      </c>
      <c r="N386">
        <v>2</v>
      </c>
      <c r="O386">
        <v>26</v>
      </c>
      <c r="P386">
        <v>2860</v>
      </c>
      <c r="Q386">
        <f t="shared" si="45"/>
        <v>18</v>
      </c>
      <c r="R386" t="b">
        <f t="shared" si="46"/>
        <v>0</v>
      </c>
      <c r="S386" t="b">
        <f t="shared" si="47"/>
        <v>0</v>
      </c>
    </row>
    <row r="387" spans="1:19">
      <c r="A387" t="s">
        <v>874</v>
      </c>
      <c r="B387" s="1">
        <v>43216.45826388889</v>
      </c>
      <c r="C387" s="5">
        <f t="shared" si="48"/>
        <v>16.7</v>
      </c>
      <c r="D387" s="5">
        <f t="shared" si="49"/>
        <v>0</v>
      </c>
      <c r="E387">
        <v>514</v>
      </c>
      <c r="F387" t="s">
        <v>24</v>
      </c>
      <c r="G387" t="str">
        <f t="shared" si="50"/>
        <v>성동구</v>
      </c>
      <c r="H387">
        <f t="shared" si="51"/>
        <v>37.542580000000001</v>
      </c>
      <c r="I387">
        <f t="shared" si="52"/>
        <v>127.063309</v>
      </c>
      <c r="J387">
        <v>1</v>
      </c>
      <c r="K387" s="1">
        <v>43216.472280092596</v>
      </c>
      <c r="L387">
        <v>2313</v>
      </c>
      <c r="M387" t="s">
        <v>744</v>
      </c>
      <c r="N387">
        <v>3</v>
      </c>
      <c r="O387">
        <v>19</v>
      </c>
      <c r="P387">
        <v>2530</v>
      </c>
      <c r="Q387">
        <f t="shared" ref="Q387:Q450" si="53">HOUR(B387)</f>
        <v>10</v>
      </c>
      <c r="R387" t="b">
        <f t="shared" ref="R387:R450" si="54">WEEKDAY(B387,3)&gt;=5</f>
        <v>0</v>
      </c>
      <c r="S387" t="b">
        <f t="shared" ref="S387:S450" si="55">D387&gt;=1</f>
        <v>0</v>
      </c>
    </row>
    <row r="388" spans="1:19">
      <c r="A388" t="s">
        <v>875</v>
      </c>
      <c r="B388" s="1">
        <v>43196.361145833333</v>
      </c>
      <c r="C388" s="5">
        <f t="shared" si="48"/>
        <v>5.9</v>
      </c>
      <c r="D388" s="5">
        <f t="shared" si="49"/>
        <v>0</v>
      </c>
      <c r="E388">
        <v>155</v>
      </c>
      <c r="F388" t="s">
        <v>876</v>
      </c>
      <c r="G388" t="str">
        <f t="shared" si="50"/>
        <v>마포구</v>
      </c>
      <c r="H388">
        <f t="shared" si="51"/>
        <v>37.568550000000002</v>
      </c>
      <c r="I388">
        <f t="shared" si="52"/>
        <v>126.914513</v>
      </c>
      <c r="J388">
        <v>12</v>
      </c>
      <c r="K388" s="1">
        <v>43196.366296296299</v>
      </c>
      <c r="L388">
        <v>113</v>
      </c>
      <c r="M388" t="s">
        <v>519</v>
      </c>
      <c r="N388">
        <v>18</v>
      </c>
      <c r="O388">
        <v>7</v>
      </c>
      <c r="P388">
        <v>1770</v>
      </c>
      <c r="Q388">
        <f t="shared" si="53"/>
        <v>8</v>
      </c>
      <c r="R388" t="b">
        <f t="shared" si="54"/>
        <v>0</v>
      </c>
      <c r="S388" t="b">
        <f t="shared" si="55"/>
        <v>0</v>
      </c>
    </row>
    <row r="389" spans="1:19">
      <c r="A389" t="s">
        <v>877</v>
      </c>
      <c r="B389" s="1">
        <v>43218.541886574072</v>
      </c>
      <c r="C389" s="5">
        <f t="shared" si="48"/>
        <v>21.2</v>
      </c>
      <c r="D389" s="5">
        <f t="shared" si="49"/>
        <v>0</v>
      </c>
      <c r="E389">
        <v>2348</v>
      </c>
      <c r="F389" t="s">
        <v>878</v>
      </c>
      <c r="G389" t="str">
        <f t="shared" si="50"/>
        <v>강남구</v>
      </c>
      <c r="H389">
        <f t="shared" si="51"/>
        <v>37.507232999999999</v>
      </c>
      <c r="I389">
        <f t="shared" si="52"/>
        <v>127.056854</v>
      </c>
      <c r="J389">
        <v>9</v>
      </c>
      <c r="K389" s="1">
        <v>43218.560243055559</v>
      </c>
      <c r="L389">
        <v>2370</v>
      </c>
      <c r="M389" t="s">
        <v>331</v>
      </c>
      <c r="N389">
        <v>3</v>
      </c>
      <c r="O389">
        <v>26</v>
      </c>
      <c r="P389">
        <v>2150</v>
      </c>
      <c r="Q389">
        <f t="shared" si="53"/>
        <v>13</v>
      </c>
      <c r="R389" t="b">
        <f t="shared" si="54"/>
        <v>1</v>
      </c>
      <c r="S389" t="b">
        <f t="shared" si="55"/>
        <v>0</v>
      </c>
    </row>
    <row r="390" spans="1:19">
      <c r="A390" t="s">
        <v>879</v>
      </c>
      <c r="B390" s="1">
        <v>43219.824224537035</v>
      </c>
      <c r="C390" s="5">
        <f t="shared" si="48"/>
        <v>18.100000000000001</v>
      </c>
      <c r="D390" s="5">
        <f t="shared" si="49"/>
        <v>0</v>
      </c>
      <c r="E390">
        <v>3509</v>
      </c>
      <c r="F390" t="s">
        <v>39</v>
      </c>
      <c r="G390" t="str">
        <f t="shared" si="50"/>
        <v>광진구</v>
      </c>
      <c r="H390">
        <f t="shared" si="51"/>
        <v>37.553417000000003</v>
      </c>
      <c r="I390">
        <f t="shared" si="52"/>
        <v>127.073196</v>
      </c>
      <c r="J390">
        <v>5</v>
      </c>
      <c r="K390" s="1">
        <v>43219.854895833334</v>
      </c>
      <c r="L390">
        <v>502</v>
      </c>
      <c r="M390" t="s">
        <v>124</v>
      </c>
      <c r="N390">
        <v>6</v>
      </c>
      <c r="O390">
        <v>43</v>
      </c>
      <c r="P390">
        <v>3560</v>
      </c>
      <c r="Q390">
        <f t="shared" si="53"/>
        <v>19</v>
      </c>
      <c r="R390" t="b">
        <f t="shared" si="54"/>
        <v>1</v>
      </c>
      <c r="S390" t="b">
        <f t="shared" si="55"/>
        <v>0</v>
      </c>
    </row>
    <row r="391" spans="1:19">
      <c r="A391" t="s">
        <v>880</v>
      </c>
      <c r="B391" s="1">
        <v>43210.868680555555</v>
      </c>
      <c r="C391" s="5">
        <f t="shared" si="48"/>
        <v>21.1</v>
      </c>
      <c r="D391" s="5">
        <f t="shared" si="49"/>
        <v>0</v>
      </c>
      <c r="E391">
        <v>1009</v>
      </c>
      <c r="F391" t="s">
        <v>581</v>
      </c>
      <c r="G391" t="str">
        <f t="shared" si="50"/>
        <v>강동구</v>
      </c>
      <c r="H391">
        <f t="shared" si="51"/>
        <v>37.538657999999998</v>
      </c>
      <c r="I391">
        <f t="shared" si="52"/>
        <v>127.12421399999999</v>
      </c>
      <c r="J391">
        <v>20</v>
      </c>
      <c r="K391" s="1">
        <v>43210.87636574074</v>
      </c>
      <c r="L391">
        <v>1208</v>
      </c>
      <c r="M391" t="s">
        <v>881</v>
      </c>
      <c r="N391">
        <v>6</v>
      </c>
      <c r="O391">
        <v>10</v>
      </c>
      <c r="P391">
        <v>1680</v>
      </c>
      <c r="Q391">
        <f t="shared" si="53"/>
        <v>20</v>
      </c>
      <c r="R391" t="b">
        <f t="shared" si="54"/>
        <v>0</v>
      </c>
      <c r="S391" t="b">
        <f t="shared" si="55"/>
        <v>0</v>
      </c>
    </row>
    <row r="392" spans="1:19">
      <c r="A392" t="s">
        <v>882</v>
      </c>
      <c r="B392" s="1">
        <v>43208.316284722219</v>
      </c>
      <c r="C392" s="5">
        <f t="shared" si="48"/>
        <v>6.4</v>
      </c>
      <c r="D392" s="5">
        <f t="shared" si="49"/>
        <v>0</v>
      </c>
      <c r="E392">
        <v>168</v>
      </c>
      <c r="F392" t="s">
        <v>416</v>
      </c>
      <c r="G392" t="e">
        <f t="shared" si="50"/>
        <v>#N/A</v>
      </c>
      <c r="H392" t="e">
        <f t="shared" si="51"/>
        <v>#N/A</v>
      </c>
      <c r="I392" t="e">
        <f t="shared" si="52"/>
        <v>#N/A</v>
      </c>
      <c r="J392">
        <v>6</v>
      </c>
      <c r="K392" s="1">
        <v>43208.326782407406</v>
      </c>
      <c r="L392">
        <v>113</v>
      </c>
      <c r="M392" t="s">
        <v>519</v>
      </c>
      <c r="N392">
        <v>1</v>
      </c>
      <c r="O392">
        <v>15</v>
      </c>
      <c r="P392">
        <v>2480</v>
      </c>
      <c r="Q392">
        <f t="shared" si="53"/>
        <v>7</v>
      </c>
      <c r="R392" t="b">
        <f t="shared" si="54"/>
        <v>0</v>
      </c>
      <c r="S392" t="b">
        <f t="shared" si="55"/>
        <v>0</v>
      </c>
    </row>
    <row r="393" spans="1:19">
      <c r="A393" t="s">
        <v>883</v>
      </c>
      <c r="B393" s="1">
        <v>43203.691782407404</v>
      </c>
      <c r="C393" s="5">
        <f t="shared" si="48"/>
        <v>18.3</v>
      </c>
      <c r="D393" s="5">
        <f t="shared" si="49"/>
        <v>0</v>
      </c>
      <c r="E393">
        <v>1010</v>
      </c>
      <c r="F393" t="s">
        <v>884</v>
      </c>
      <c r="G393" t="str">
        <f t="shared" si="50"/>
        <v>강동구</v>
      </c>
      <c r="H393">
        <f t="shared" si="51"/>
        <v>37.534481</v>
      </c>
      <c r="I393">
        <f t="shared" si="52"/>
        <v>127.138344</v>
      </c>
      <c r="J393">
        <v>4</v>
      </c>
      <c r="K393" s="1">
        <v>43203.697187500002</v>
      </c>
      <c r="L393">
        <v>1018</v>
      </c>
      <c r="M393" t="s">
        <v>885</v>
      </c>
      <c r="N393">
        <v>2</v>
      </c>
      <c r="O393">
        <v>7</v>
      </c>
      <c r="P393">
        <v>1270</v>
      </c>
      <c r="Q393">
        <f t="shared" si="53"/>
        <v>16</v>
      </c>
      <c r="R393" t="b">
        <f t="shared" si="54"/>
        <v>0</v>
      </c>
      <c r="S393" t="b">
        <f t="shared" si="55"/>
        <v>0</v>
      </c>
    </row>
    <row r="394" spans="1:19">
      <c r="A394" t="s">
        <v>886</v>
      </c>
      <c r="B394" s="1">
        <v>43216.844872685186</v>
      </c>
      <c r="C394" s="5">
        <f t="shared" si="48"/>
        <v>14.4</v>
      </c>
      <c r="D394" s="5">
        <f t="shared" si="49"/>
        <v>0</v>
      </c>
      <c r="E394">
        <v>279</v>
      </c>
      <c r="F394" t="s">
        <v>80</v>
      </c>
      <c r="G394" t="str">
        <f t="shared" si="50"/>
        <v>영등포구</v>
      </c>
      <c r="H394">
        <f t="shared" si="51"/>
        <v>37.513229000000003</v>
      </c>
      <c r="I394">
        <f t="shared" si="52"/>
        <v>126.904465</v>
      </c>
      <c r="J394">
        <v>12</v>
      </c>
      <c r="K394" s="1">
        <v>43216.863310185188</v>
      </c>
      <c r="L394">
        <v>2102</v>
      </c>
      <c r="M394" t="s">
        <v>172</v>
      </c>
      <c r="N394">
        <v>9</v>
      </c>
      <c r="O394">
        <v>25</v>
      </c>
      <c r="P394">
        <v>6330</v>
      </c>
      <c r="Q394">
        <f t="shared" si="53"/>
        <v>20</v>
      </c>
      <c r="R394" t="b">
        <f t="shared" si="54"/>
        <v>0</v>
      </c>
      <c r="S394" t="b">
        <f t="shared" si="55"/>
        <v>0</v>
      </c>
    </row>
    <row r="395" spans="1:19">
      <c r="A395" t="s">
        <v>887</v>
      </c>
      <c r="B395" s="1">
        <v>43219.979756944442</v>
      </c>
      <c r="C395" s="5">
        <f t="shared" si="48"/>
        <v>15.2</v>
      </c>
      <c r="D395" s="5">
        <f t="shared" si="49"/>
        <v>0</v>
      </c>
      <c r="E395">
        <v>500</v>
      </c>
      <c r="F395" t="s">
        <v>438</v>
      </c>
      <c r="G395" t="str">
        <f t="shared" si="50"/>
        <v>광진구</v>
      </c>
      <c r="H395">
        <f t="shared" si="51"/>
        <v>37.547069999999998</v>
      </c>
      <c r="I395">
        <f t="shared" si="52"/>
        <v>127.07427199999999</v>
      </c>
      <c r="J395">
        <v>3</v>
      </c>
      <c r="K395" s="1">
        <v>43219.985243055555</v>
      </c>
      <c r="L395">
        <v>540</v>
      </c>
      <c r="M395" t="s">
        <v>123</v>
      </c>
      <c r="N395">
        <v>5</v>
      </c>
      <c r="O395">
        <v>7</v>
      </c>
      <c r="P395">
        <v>1140</v>
      </c>
      <c r="Q395">
        <f t="shared" si="53"/>
        <v>23</v>
      </c>
      <c r="R395" t="b">
        <f t="shared" si="54"/>
        <v>1</v>
      </c>
      <c r="S395" t="b">
        <f t="shared" si="55"/>
        <v>0</v>
      </c>
    </row>
    <row r="396" spans="1:19">
      <c r="A396" t="s">
        <v>888</v>
      </c>
      <c r="B396" s="1">
        <v>43219.564895833333</v>
      </c>
      <c r="C396" s="5">
        <f t="shared" si="48"/>
        <v>21.9</v>
      </c>
      <c r="D396" s="5">
        <f t="shared" si="49"/>
        <v>0</v>
      </c>
      <c r="E396">
        <v>272</v>
      </c>
      <c r="F396" t="s">
        <v>364</v>
      </c>
      <c r="G396" t="str">
        <f t="shared" si="50"/>
        <v>영등포구</v>
      </c>
      <c r="H396">
        <f t="shared" si="51"/>
        <v>37.535339</v>
      </c>
      <c r="I396">
        <f t="shared" si="52"/>
        <v>126.903679</v>
      </c>
      <c r="J396">
        <v>8</v>
      </c>
      <c r="K396" s="1">
        <v>43219.585925925923</v>
      </c>
      <c r="L396">
        <v>247</v>
      </c>
      <c r="M396" t="s">
        <v>239</v>
      </c>
      <c r="N396">
        <v>13</v>
      </c>
      <c r="O396">
        <v>29</v>
      </c>
      <c r="P396">
        <v>5360</v>
      </c>
      <c r="Q396">
        <f t="shared" si="53"/>
        <v>13</v>
      </c>
      <c r="R396" t="b">
        <f t="shared" si="54"/>
        <v>1</v>
      </c>
      <c r="S396" t="b">
        <f t="shared" si="55"/>
        <v>0</v>
      </c>
    </row>
    <row r="397" spans="1:19">
      <c r="A397" t="s">
        <v>889</v>
      </c>
      <c r="B397" s="1">
        <v>43212.127164351848</v>
      </c>
      <c r="C397" s="5">
        <f t="shared" si="48"/>
        <v>15.2</v>
      </c>
      <c r="D397" s="5">
        <f t="shared" si="49"/>
        <v>0</v>
      </c>
      <c r="E397">
        <v>537</v>
      </c>
      <c r="F397" t="s">
        <v>213</v>
      </c>
      <c r="G397" t="str">
        <f t="shared" si="50"/>
        <v>성동구</v>
      </c>
      <c r="H397">
        <f t="shared" si="51"/>
        <v>37.560355999999999</v>
      </c>
      <c r="I397">
        <f t="shared" si="52"/>
        <v>127.041397</v>
      </c>
      <c r="J397">
        <v>6</v>
      </c>
      <c r="K397" s="1">
        <v>43212.137152777781</v>
      </c>
      <c r="L397">
        <v>514</v>
      </c>
      <c r="M397" t="s">
        <v>24</v>
      </c>
      <c r="N397">
        <v>5</v>
      </c>
      <c r="O397">
        <v>13</v>
      </c>
      <c r="P397">
        <v>2910</v>
      </c>
      <c r="Q397">
        <f t="shared" si="53"/>
        <v>3</v>
      </c>
      <c r="R397" t="b">
        <f t="shared" si="54"/>
        <v>1</v>
      </c>
      <c r="S397" t="b">
        <f t="shared" si="55"/>
        <v>0</v>
      </c>
    </row>
    <row r="398" spans="1:19">
      <c r="A398" t="s">
        <v>890</v>
      </c>
      <c r="B398" s="1">
        <v>43219.546620370369</v>
      </c>
      <c r="C398" s="5">
        <f t="shared" si="48"/>
        <v>21.9</v>
      </c>
      <c r="D398" s="5">
        <f t="shared" si="49"/>
        <v>0</v>
      </c>
      <c r="E398">
        <v>1022</v>
      </c>
      <c r="F398" t="s">
        <v>78</v>
      </c>
      <c r="G398" t="str">
        <f t="shared" si="50"/>
        <v>강동구</v>
      </c>
      <c r="H398">
        <f t="shared" si="51"/>
        <v>37.533763999999998</v>
      </c>
      <c r="I398">
        <f t="shared" si="52"/>
        <v>127.138031</v>
      </c>
      <c r="J398">
        <v>13</v>
      </c>
      <c r="K398" s="1">
        <v>43219.553252314814</v>
      </c>
      <c r="L398">
        <v>1020</v>
      </c>
      <c r="M398" t="s">
        <v>617</v>
      </c>
      <c r="N398">
        <v>3</v>
      </c>
      <c r="O398">
        <v>9</v>
      </c>
      <c r="P398">
        <v>1730</v>
      </c>
      <c r="Q398">
        <f t="shared" si="53"/>
        <v>13</v>
      </c>
      <c r="R398" t="b">
        <f t="shared" si="54"/>
        <v>1</v>
      </c>
      <c r="S398" t="b">
        <f t="shared" si="55"/>
        <v>0</v>
      </c>
    </row>
    <row r="399" spans="1:19">
      <c r="A399" t="s">
        <v>891</v>
      </c>
      <c r="B399" s="1">
        <v>43209.899571759262</v>
      </c>
      <c r="C399" s="5">
        <f t="shared" si="48"/>
        <v>14.2</v>
      </c>
      <c r="D399" s="5">
        <f t="shared" si="49"/>
        <v>0</v>
      </c>
      <c r="E399">
        <v>3506</v>
      </c>
      <c r="F399" t="s">
        <v>892</v>
      </c>
      <c r="G399" t="str">
        <f t="shared" si="50"/>
        <v>광진구</v>
      </c>
      <c r="H399">
        <f t="shared" si="51"/>
        <v>37.537013999999999</v>
      </c>
      <c r="I399">
        <f t="shared" si="52"/>
        <v>127.06109600000001</v>
      </c>
      <c r="J399">
        <v>6</v>
      </c>
      <c r="K399" s="1">
        <v>43209.927916666667</v>
      </c>
      <c r="L399">
        <v>565</v>
      </c>
      <c r="M399" t="s">
        <v>318</v>
      </c>
      <c r="N399">
        <v>14</v>
      </c>
      <c r="O399">
        <v>40</v>
      </c>
      <c r="P399">
        <v>5750</v>
      </c>
      <c r="Q399">
        <f t="shared" si="53"/>
        <v>21</v>
      </c>
      <c r="R399" t="b">
        <f t="shared" si="54"/>
        <v>0</v>
      </c>
      <c r="S399" t="b">
        <f t="shared" si="55"/>
        <v>0</v>
      </c>
    </row>
    <row r="400" spans="1:19">
      <c r="A400" t="s">
        <v>893</v>
      </c>
      <c r="B400" s="1">
        <v>43201.922800925924</v>
      </c>
      <c r="C400" s="5">
        <f t="shared" si="48"/>
        <v>10.3</v>
      </c>
      <c r="D400" s="5">
        <f t="shared" si="49"/>
        <v>0</v>
      </c>
      <c r="E400">
        <v>3501</v>
      </c>
      <c r="F400" t="s">
        <v>461</v>
      </c>
      <c r="G400" t="str">
        <f t="shared" si="50"/>
        <v>광진구</v>
      </c>
      <c r="H400">
        <f t="shared" si="51"/>
        <v>37.539501000000001</v>
      </c>
      <c r="I400">
        <f t="shared" si="52"/>
        <v>127.083</v>
      </c>
      <c r="J400">
        <v>3</v>
      </c>
      <c r="K400" s="1">
        <v>43201.987824074073</v>
      </c>
      <c r="L400">
        <v>505</v>
      </c>
      <c r="M400" t="s">
        <v>20</v>
      </c>
      <c r="N400">
        <v>1</v>
      </c>
      <c r="O400">
        <v>93</v>
      </c>
      <c r="P400">
        <v>17090</v>
      </c>
      <c r="Q400">
        <f t="shared" si="53"/>
        <v>22</v>
      </c>
      <c r="R400" t="b">
        <f t="shared" si="54"/>
        <v>0</v>
      </c>
      <c r="S400" t="b">
        <f t="shared" si="55"/>
        <v>0</v>
      </c>
    </row>
    <row r="401" spans="1:19">
      <c r="A401" t="s">
        <v>894</v>
      </c>
      <c r="B401" s="1">
        <v>43218.770740740743</v>
      </c>
      <c r="C401" s="5">
        <f t="shared" si="48"/>
        <v>18.899999999999999</v>
      </c>
      <c r="D401" s="5">
        <f t="shared" si="49"/>
        <v>0</v>
      </c>
      <c r="E401">
        <v>1135</v>
      </c>
      <c r="F401" t="s">
        <v>895</v>
      </c>
      <c r="G401" t="str">
        <f t="shared" si="50"/>
        <v>강서구</v>
      </c>
      <c r="H401">
        <f t="shared" si="51"/>
        <v>37.546531999999999</v>
      </c>
      <c r="I401">
        <f t="shared" si="52"/>
        <v>126.862549</v>
      </c>
      <c r="J401">
        <v>10</v>
      </c>
      <c r="K401" s="1">
        <v>43218.772847222222</v>
      </c>
      <c r="L401">
        <v>1137</v>
      </c>
      <c r="M401" t="s">
        <v>896</v>
      </c>
      <c r="N401">
        <v>8</v>
      </c>
      <c r="O401">
        <v>2</v>
      </c>
      <c r="P401">
        <v>600</v>
      </c>
      <c r="Q401">
        <f t="shared" si="53"/>
        <v>18</v>
      </c>
      <c r="R401" t="b">
        <f t="shared" si="54"/>
        <v>1</v>
      </c>
      <c r="S401" t="b">
        <f t="shared" si="55"/>
        <v>0</v>
      </c>
    </row>
    <row r="402" spans="1:19">
      <c r="A402" t="s">
        <v>897</v>
      </c>
      <c r="B402" s="1">
        <v>43193.756458333337</v>
      </c>
      <c r="C402" s="5">
        <f t="shared" si="48"/>
        <v>18.899999999999999</v>
      </c>
      <c r="D402" s="5">
        <f t="shared" si="49"/>
        <v>0</v>
      </c>
      <c r="E402">
        <v>2348</v>
      </c>
      <c r="F402" t="s">
        <v>878</v>
      </c>
      <c r="G402" t="str">
        <f t="shared" si="50"/>
        <v>강남구</v>
      </c>
      <c r="H402">
        <f t="shared" si="51"/>
        <v>37.507232999999999</v>
      </c>
      <c r="I402">
        <f t="shared" si="52"/>
        <v>127.056854</v>
      </c>
      <c r="J402">
        <v>10</v>
      </c>
      <c r="K402" s="1">
        <v>43193.767743055556</v>
      </c>
      <c r="L402">
        <v>2373</v>
      </c>
      <c r="M402" t="s">
        <v>898</v>
      </c>
      <c r="N402">
        <v>4</v>
      </c>
      <c r="O402">
        <v>15</v>
      </c>
      <c r="P402">
        <v>2370</v>
      </c>
      <c r="Q402">
        <f t="shared" si="53"/>
        <v>18</v>
      </c>
      <c r="R402" t="b">
        <f t="shared" si="54"/>
        <v>0</v>
      </c>
      <c r="S402" t="b">
        <f t="shared" si="55"/>
        <v>0</v>
      </c>
    </row>
    <row r="403" spans="1:19">
      <c r="A403" t="s">
        <v>899</v>
      </c>
      <c r="B403" s="1">
        <v>43210.769050925926</v>
      </c>
      <c r="C403" s="5">
        <f t="shared" si="48"/>
        <v>24.7</v>
      </c>
      <c r="D403" s="5">
        <f t="shared" si="49"/>
        <v>0</v>
      </c>
      <c r="E403">
        <v>641</v>
      </c>
      <c r="F403" t="s">
        <v>900</v>
      </c>
      <c r="G403" t="str">
        <f t="shared" si="50"/>
        <v>동대문구</v>
      </c>
      <c r="H403">
        <f t="shared" si="51"/>
        <v>37.573753000000004</v>
      </c>
      <c r="I403">
        <f t="shared" si="52"/>
        <v>127.03853599999999</v>
      </c>
      <c r="J403">
        <v>8</v>
      </c>
      <c r="K403" s="1">
        <v>43210.783865740741</v>
      </c>
      <c r="L403">
        <v>536</v>
      </c>
      <c r="M403" t="s">
        <v>901</v>
      </c>
      <c r="N403">
        <v>6</v>
      </c>
      <c r="O403">
        <v>20</v>
      </c>
      <c r="P403">
        <v>2110</v>
      </c>
      <c r="Q403">
        <f t="shared" si="53"/>
        <v>18</v>
      </c>
      <c r="R403" t="b">
        <f t="shared" si="54"/>
        <v>0</v>
      </c>
      <c r="S403" t="b">
        <f t="shared" si="55"/>
        <v>0</v>
      </c>
    </row>
    <row r="404" spans="1:19">
      <c r="A404" t="s">
        <v>902</v>
      </c>
      <c r="B404" s="1">
        <v>43219.548888888887</v>
      </c>
      <c r="C404" s="5">
        <f t="shared" si="48"/>
        <v>21.9</v>
      </c>
      <c r="D404" s="5">
        <f t="shared" si="49"/>
        <v>0</v>
      </c>
      <c r="E404">
        <v>926</v>
      </c>
      <c r="F404" t="s">
        <v>644</v>
      </c>
      <c r="G404" t="str">
        <f t="shared" si="50"/>
        <v>은평구</v>
      </c>
      <c r="H404">
        <f t="shared" si="51"/>
        <v>37.611179</v>
      </c>
      <c r="I404">
        <f t="shared" si="52"/>
        <v>126.929665</v>
      </c>
      <c r="J404">
        <v>3</v>
      </c>
      <c r="K404" s="1">
        <v>43219.571481481478</v>
      </c>
      <c r="L404">
        <v>915</v>
      </c>
      <c r="M404" t="s">
        <v>903</v>
      </c>
      <c r="N404">
        <v>3</v>
      </c>
      <c r="O404">
        <v>32</v>
      </c>
      <c r="P404">
        <v>4240</v>
      </c>
      <c r="Q404">
        <f t="shared" si="53"/>
        <v>13</v>
      </c>
      <c r="R404" t="b">
        <f t="shared" si="54"/>
        <v>1</v>
      </c>
      <c r="S404" t="b">
        <f t="shared" si="55"/>
        <v>0</v>
      </c>
    </row>
    <row r="405" spans="1:19">
      <c r="A405" t="s">
        <v>904</v>
      </c>
      <c r="B405" s="1">
        <v>43216.546018518522</v>
      </c>
      <c r="C405" s="5">
        <f t="shared" si="48"/>
        <v>20.6</v>
      </c>
      <c r="D405" s="5">
        <f t="shared" si="49"/>
        <v>0</v>
      </c>
      <c r="E405">
        <v>916</v>
      </c>
      <c r="F405" t="s">
        <v>905</v>
      </c>
      <c r="G405" t="str">
        <f t="shared" si="50"/>
        <v>은평구</v>
      </c>
      <c r="H405">
        <f t="shared" si="51"/>
        <v>37.607849000000002</v>
      </c>
      <c r="I405">
        <f t="shared" si="52"/>
        <v>126.92132599999999</v>
      </c>
      <c r="J405">
        <v>1</v>
      </c>
      <c r="K405" s="1">
        <v>43216.571064814816</v>
      </c>
      <c r="L405">
        <v>956</v>
      </c>
      <c r="M405" t="s">
        <v>369</v>
      </c>
      <c r="N405">
        <v>1</v>
      </c>
      <c r="O405">
        <v>35</v>
      </c>
      <c r="P405">
        <v>3530</v>
      </c>
      <c r="Q405">
        <f t="shared" si="53"/>
        <v>13</v>
      </c>
      <c r="R405" t="b">
        <f t="shared" si="54"/>
        <v>0</v>
      </c>
      <c r="S405" t="b">
        <f t="shared" si="55"/>
        <v>0</v>
      </c>
    </row>
    <row r="406" spans="1:19">
      <c r="A406" t="s">
        <v>534</v>
      </c>
      <c r="B406" s="1">
        <v>43218.626458333332</v>
      </c>
      <c r="C406" s="5">
        <f t="shared" si="48"/>
        <v>21.1</v>
      </c>
      <c r="D406" s="5">
        <f t="shared" si="49"/>
        <v>0</v>
      </c>
      <c r="E406">
        <v>336</v>
      </c>
      <c r="F406" t="s">
        <v>906</v>
      </c>
      <c r="G406" t="str">
        <f t="shared" si="50"/>
        <v>중구</v>
      </c>
      <c r="H406">
        <f t="shared" si="51"/>
        <v>37.562618000000001</v>
      </c>
      <c r="I406">
        <f t="shared" si="52"/>
        <v>126.992836</v>
      </c>
      <c r="J406">
        <v>7</v>
      </c>
      <c r="K406" s="1">
        <v>43218.651898148149</v>
      </c>
      <c r="L406">
        <v>820</v>
      </c>
      <c r="M406" t="s">
        <v>907</v>
      </c>
      <c r="N406">
        <v>1</v>
      </c>
      <c r="O406">
        <v>34</v>
      </c>
      <c r="P406">
        <v>4870</v>
      </c>
      <c r="Q406">
        <f t="shared" si="53"/>
        <v>15</v>
      </c>
      <c r="R406" t="b">
        <f t="shared" si="54"/>
        <v>1</v>
      </c>
      <c r="S406" t="b">
        <f t="shared" si="55"/>
        <v>0</v>
      </c>
    </row>
    <row r="407" spans="1:19">
      <c r="A407" t="s">
        <v>908</v>
      </c>
      <c r="B407" s="1">
        <v>43203.772974537038</v>
      </c>
      <c r="C407" s="5">
        <f t="shared" si="48"/>
        <v>17.5</v>
      </c>
      <c r="D407" s="5">
        <f t="shared" si="49"/>
        <v>0</v>
      </c>
      <c r="E407">
        <v>1851</v>
      </c>
      <c r="F407" t="s">
        <v>609</v>
      </c>
      <c r="G407" t="str">
        <f t="shared" si="50"/>
        <v>금천구</v>
      </c>
      <c r="H407">
        <f t="shared" si="51"/>
        <v>37.481231999999999</v>
      </c>
      <c r="I407">
        <f t="shared" si="52"/>
        <v>126.881485</v>
      </c>
      <c r="J407">
        <v>8</v>
      </c>
      <c r="K407" s="1">
        <v>43203.783171296294</v>
      </c>
      <c r="L407">
        <v>1824</v>
      </c>
      <c r="M407" t="s">
        <v>909</v>
      </c>
      <c r="N407">
        <v>5</v>
      </c>
      <c r="O407">
        <v>14</v>
      </c>
      <c r="P407">
        <v>2770</v>
      </c>
      <c r="Q407">
        <f t="shared" si="53"/>
        <v>18</v>
      </c>
      <c r="R407" t="b">
        <f t="shared" si="54"/>
        <v>0</v>
      </c>
      <c r="S407" t="b">
        <f t="shared" si="55"/>
        <v>0</v>
      </c>
    </row>
    <row r="408" spans="1:19">
      <c r="A408" t="s">
        <v>910</v>
      </c>
      <c r="B408" s="1">
        <v>43206.36109953704</v>
      </c>
      <c r="C408" s="5">
        <f t="shared" si="48"/>
        <v>6.9</v>
      </c>
      <c r="D408" s="5">
        <f t="shared" si="49"/>
        <v>0</v>
      </c>
      <c r="E408">
        <v>1669</v>
      </c>
      <c r="F408" t="s">
        <v>911</v>
      </c>
      <c r="G408" t="str">
        <f t="shared" si="50"/>
        <v>노원구</v>
      </c>
      <c r="H408">
        <f t="shared" si="51"/>
        <v>37.643528000000003</v>
      </c>
      <c r="I408">
        <f t="shared" si="52"/>
        <v>127.065224</v>
      </c>
      <c r="J408">
        <v>1</v>
      </c>
      <c r="K408" s="1">
        <v>43206.368831018517</v>
      </c>
      <c r="L408">
        <v>1667</v>
      </c>
      <c r="M408" t="s">
        <v>912</v>
      </c>
      <c r="N408">
        <v>10</v>
      </c>
      <c r="O408">
        <v>10</v>
      </c>
      <c r="P408">
        <v>1720</v>
      </c>
      <c r="Q408">
        <f t="shared" si="53"/>
        <v>8</v>
      </c>
      <c r="R408" t="b">
        <f t="shared" si="54"/>
        <v>0</v>
      </c>
      <c r="S408" t="b">
        <f t="shared" si="55"/>
        <v>0</v>
      </c>
    </row>
    <row r="409" spans="1:19">
      <c r="A409" t="s">
        <v>913</v>
      </c>
      <c r="B409" s="1">
        <v>43203.756099537037</v>
      </c>
      <c r="C409" s="5">
        <f t="shared" si="48"/>
        <v>17.5</v>
      </c>
      <c r="D409" s="5">
        <f t="shared" si="49"/>
        <v>0</v>
      </c>
      <c r="E409">
        <v>1501</v>
      </c>
      <c r="F409" t="s">
        <v>305</v>
      </c>
      <c r="G409" t="str">
        <f t="shared" si="50"/>
        <v>강북구</v>
      </c>
      <c r="H409">
        <f t="shared" si="51"/>
        <v>37.626080000000002</v>
      </c>
      <c r="I409">
        <f t="shared" si="52"/>
        <v>127.026482</v>
      </c>
      <c r="J409">
        <v>7</v>
      </c>
      <c r="K409" s="1">
        <v>43203.784699074073</v>
      </c>
      <c r="L409">
        <v>1610</v>
      </c>
      <c r="M409" t="s">
        <v>914</v>
      </c>
      <c r="N409">
        <v>14</v>
      </c>
      <c r="O409">
        <v>40</v>
      </c>
      <c r="P409">
        <v>8730</v>
      </c>
      <c r="Q409">
        <f t="shared" si="53"/>
        <v>18</v>
      </c>
      <c r="R409" t="b">
        <f t="shared" si="54"/>
        <v>0</v>
      </c>
      <c r="S409" t="b">
        <f t="shared" si="55"/>
        <v>0</v>
      </c>
    </row>
    <row r="410" spans="1:19">
      <c r="A410" t="s">
        <v>915</v>
      </c>
      <c r="B410" s="1">
        <v>43200.521134259259</v>
      </c>
      <c r="C410" s="5">
        <f t="shared" si="48"/>
        <v>20.5</v>
      </c>
      <c r="D410" s="5">
        <f t="shared" si="49"/>
        <v>0</v>
      </c>
      <c r="E410">
        <v>126</v>
      </c>
      <c r="F410" t="s">
        <v>326</v>
      </c>
      <c r="G410" t="str">
        <f t="shared" si="50"/>
        <v>마포구</v>
      </c>
      <c r="H410">
        <f t="shared" si="51"/>
        <v>37.550410999999997</v>
      </c>
      <c r="I410">
        <f t="shared" si="52"/>
        <v>126.943848</v>
      </c>
      <c r="J410">
        <v>18</v>
      </c>
      <c r="K410" s="1">
        <v>43200.523530092592</v>
      </c>
      <c r="L410">
        <v>125</v>
      </c>
      <c r="M410" t="s">
        <v>754</v>
      </c>
      <c r="N410">
        <v>3</v>
      </c>
      <c r="O410">
        <v>3</v>
      </c>
      <c r="P410">
        <v>470</v>
      </c>
      <c r="Q410">
        <f t="shared" si="53"/>
        <v>12</v>
      </c>
      <c r="R410" t="b">
        <f t="shared" si="54"/>
        <v>0</v>
      </c>
      <c r="S410" t="b">
        <f t="shared" si="55"/>
        <v>0</v>
      </c>
    </row>
    <row r="411" spans="1:19">
      <c r="A411" t="s">
        <v>916</v>
      </c>
      <c r="B411" s="1">
        <v>43207.797986111109</v>
      </c>
      <c r="C411" s="5">
        <f t="shared" si="48"/>
        <v>14.5</v>
      </c>
      <c r="D411" s="5">
        <f t="shared" si="49"/>
        <v>0</v>
      </c>
      <c r="E411">
        <v>184</v>
      </c>
      <c r="F411" t="s">
        <v>917</v>
      </c>
      <c r="G411" t="str">
        <f t="shared" si="50"/>
        <v>마포구</v>
      </c>
      <c r="H411">
        <f t="shared" si="51"/>
        <v>37.558948999999998</v>
      </c>
      <c r="I411">
        <f t="shared" si="52"/>
        <v>126.907753</v>
      </c>
      <c r="J411">
        <v>8</v>
      </c>
      <c r="K411" s="1">
        <v>43207.799201388887</v>
      </c>
      <c r="L411">
        <v>184</v>
      </c>
      <c r="M411" t="s">
        <v>917</v>
      </c>
      <c r="N411">
        <v>8</v>
      </c>
      <c r="O411">
        <v>28</v>
      </c>
      <c r="P411">
        <v>1600</v>
      </c>
      <c r="Q411">
        <f t="shared" si="53"/>
        <v>19</v>
      </c>
      <c r="R411" t="b">
        <f t="shared" si="54"/>
        <v>0</v>
      </c>
      <c r="S411" t="b">
        <f t="shared" si="55"/>
        <v>0</v>
      </c>
    </row>
    <row r="412" spans="1:19">
      <c r="A412" t="s">
        <v>918</v>
      </c>
      <c r="B412" s="1">
        <v>43192.00099537037</v>
      </c>
      <c r="C412" s="5">
        <f t="shared" si="48"/>
        <v>16.100000000000001</v>
      </c>
      <c r="D412" s="5">
        <f t="shared" si="49"/>
        <v>0</v>
      </c>
      <c r="E412">
        <v>1222</v>
      </c>
      <c r="F412" t="s">
        <v>736</v>
      </c>
      <c r="G412" t="str">
        <f t="shared" si="50"/>
        <v>송파구</v>
      </c>
      <c r="H412">
        <f t="shared" si="51"/>
        <v>37.511982000000003</v>
      </c>
      <c r="I412">
        <f t="shared" si="52"/>
        <v>127.085052</v>
      </c>
      <c r="J412">
        <v>1</v>
      </c>
      <c r="K412" s="1">
        <v>43192.042928240742</v>
      </c>
      <c r="L412">
        <v>2315</v>
      </c>
      <c r="M412" t="s">
        <v>919</v>
      </c>
      <c r="N412">
        <v>4</v>
      </c>
      <c r="O412">
        <v>60</v>
      </c>
      <c r="P412">
        <v>9380</v>
      </c>
      <c r="Q412">
        <f t="shared" si="53"/>
        <v>0</v>
      </c>
      <c r="R412" t="b">
        <f t="shared" si="54"/>
        <v>0</v>
      </c>
      <c r="S412" t="b">
        <f t="shared" si="55"/>
        <v>0</v>
      </c>
    </row>
    <row r="413" spans="1:19">
      <c r="A413" t="s">
        <v>920</v>
      </c>
      <c r="B413" s="1">
        <v>43219.594571759262</v>
      </c>
      <c r="C413" s="5">
        <f t="shared" si="48"/>
        <v>21.6</v>
      </c>
      <c r="D413" s="5">
        <f t="shared" si="49"/>
        <v>0</v>
      </c>
      <c r="E413">
        <v>565</v>
      </c>
      <c r="F413" t="s">
        <v>318</v>
      </c>
      <c r="G413" t="str">
        <f t="shared" si="50"/>
        <v>성동구</v>
      </c>
      <c r="H413">
        <f t="shared" si="51"/>
        <v>37.541362999999997</v>
      </c>
      <c r="I413">
        <f t="shared" si="52"/>
        <v>127.017662</v>
      </c>
      <c r="J413">
        <v>9</v>
      </c>
      <c r="K413" s="1">
        <v>43219.61478009259</v>
      </c>
      <c r="L413">
        <v>3522</v>
      </c>
      <c r="M413" t="s">
        <v>921</v>
      </c>
      <c r="N413">
        <v>1</v>
      </c>
      <c r="O413">
        <v>28</v>
      </c>
      <c r="P413">
        <v>4850</v>
      </c>
      <c r="Q413">
        <f t="shared" si="53"/>
        <v>14</v>
      </c>
      <c r="R413" t="b">
        <f t="shared" si="54"/>
        <v>1</v>
      </c>
      <c r="S413" t="b">
        <f t="shared" si="55"/>
        <v>0</v>
      </c>
    </row>
    <row r="414" spans="1:19">
      <c r="A414" t="s">
        <v>922</v>
      </c>
      <c r="B414" s="1">
        <v>43214.558703703704</v>
      </c>
      <c r="C414" s="5">
        <f t="shared" si="48"/>
        <v>15.9</v>
      </c>
      <c r="D414" s="5">
        <f t="shared" si="49"/>
        <v>0</v>
      </c>
      <c r="E414">
        <v>113</v>
      </c>
      <c r="F414" t="s">
        <v>519</v>
      </c>
      <c r="G414" t="str">
        <f t="shared" si="50"/>
        <v>마포구</v>
      </c>
      <c r="H414">
        <f t="shared" si="51"/>
        <v>37.557499</v>
      </c>
      <c r="I414">
        <f t="shared" si="52"/>
        <v>126.923805</v>
      </c>
      <c r="J414">
        <v>19</v>
      </c>
      <c r="K414" s="1">
        <v>43214.575023148151</v>
      </c>
      <c r="L414">
        <v>176</v>
      </c>
      <c r="M414" t="s">
        <v>923</v>
      </c>
      <c r="N414">
        <v>3</v>
      </c>
      <c r="O414">
        <v>23</v>
      </c>
      <c r="P414">
        <v>3660</v>
      </c>
      <c r="Q414">
        <f t="shared" si="53"/>
        <v>13</v>
      </c>
      <c r="R414" t="b">
        <f t="shared" si="54"/>
        <v>0</v>
      </c>
      <c r="S414" t="b">
        <f t="shared" si="55"/>
        <v>0</v>
      </c>
    </row>
    <row r="415" spans="1:19">
      <c r="A415" t="s">
        <v>924</v>
      </c>
      <c r="B415" s="1">
        <v>43207.259375000001</v>
      </c>
      <c r="C415" s="5">
        <f t="shared" si="48"/>
        <v>6.9</v>
      </c>
      <c r="D415" s="5">
        <f t="shared" si="49"/>
        <v>0</v>
      </c>
      <c r="E415">
        <v>1321</v>
      </c>
      <c r="F415" t="s">
        <v>366</v>
      </c>
      <c r="G415" t="str">
        <f t="shared" si="50"/>
        <v>성북구</v>
      </c>
      <c r="H415">
        <f t="shared" si="51"/>
        <v>37.593288000000001</v>
      </c>
      <c r="I415">
        <f t="shared" si="52"/>
        <v>127.03666699999999</v>
      </c>
      <c r="J415">
        <v>5</v>
      </c>
      <c r="K415" s="1">
        <v>43207.264108796298</v>
      </c>
      <c r="L415">
        <v>1328</v>
      </c>
      <c r="M415" t="s">
        <v>367</v>
      </c>
      <c r="N415">
        <v>8</v>
      </c>
      <c r="O415">
        <v>6</v>
      </c>
      <c r="P415">
        <v>1250</v>
      </c>
      <c r="Q415">
        <f t="shared" si="53"/>
        <v>6</v>
      </c>
      <c r="R415" t="b">
        <f t="shared" si="54"/>
        <v>0</v>
      </c>
      <c r="S415" t="b">
        <f t="shared" si="55"/>
        <v>0</v>
      </c>
    </row>
    <row r="416" spans="1:19">
      <c r="A416" t="s">
        <v>925</v>
      </c>
      <c r="B416" s="1">
        <v>43217.954791666663</v>
      </c>
      <c r="C416" s="5">
        <f t="shared" si="48"/>
        <v>14.7</v>
      </c>
      <c r="D416" s="5">
        <f t="shared" si="49"/>
        <v>0</v>
      </c>
      <c r="E416">
        <v>521</v>
      </c>
      <c r="F416" t="s">
        <v>350</v>
      </c>
      <c r="G416" t="str">
        <f t="shared" si="50"/>
        <v>성동구</v>
      </c>
      <c r="H416">
        <f t="shared" si="51"/>
        <v>37.561447000000001</v>
      </c>
      <c r="I416">
        <f t="shared" si="52"/>
        <v>127.03492</v>
      </c>
      <c r="J416">
        <v>7</v>
      </c>
      <c r="K416" s="1">
        <v>43217.963148148148</v>
      </c>
      <c r="L416">
        <v>569</v>
      </c>
      <c r="M416" t="s">
        <v>529</v>
      </c>
      <c r="N416">
        <v>5</v>
      </c>
      <c r="O416">
        <v>11</v>
      </c>
      <c r="P416">
        <v>1720</v>
      </c>
      <c r="Q416">
        <f t="shared" si="53"/>
        <v>22</v>
      </c>
      <c r="R416" t="b">
        <f t="shared" si="54"/>
        <v>0</v>
      </c>
      <c r="S416" t="b">
        <f t="shared" si="55"/>
        <v>0</v>
      </c>
    </row>
    <row r="417" spans="1:19">
      <c r="A417" t="s">
        <v>926</v>
      </c>
      <c r="B417" s="1">
        <v>43208.484409722223</v>
      </c>
      <c r="C417" s="5">
        <f t="shared" si="48"/>
        <v>15.5</v>
      </c>
      <c r="D417" s="5">
        <f t="shared" si="49"/>
        <v>0</v>
      </c>
      <c r="E417">
        <v>914</v>
      </c>
      <c r="F417" t="s">
        <v>353</v>
      </c>
      <c r="G417" t="str">
        <f t="shared" si="50"/>
        <v>은평구</v>
      </c>
      <c r="H417">
        <f t="shared" si="51"/>
        <v>37.590797420000001</v>
      </c>
      <c r="I417">
        <f t="shared" si="52"/>
        <v>126.91365051</v>
      </c>
      <c r="J417">
        <v>8</v>
      </c>
      <c r="K417" s="1">
        <v>43208.497488425928</v>
      </c>
      <c r="L417">
        <v>411</v>
      </c>
      <c r="M417" t="s">
        <v>220</v>
      </c>
      <c r="N417">
        <v>7</v>
      </c>
      <c r="O417">
        <v>18</v>
      </c>
      <c r="P417">
        <v>3380</v>
      </c>
      <c r="Q417">
        <f t="shared" si="53"/>
        <v>11</v>
      </c>
      <c r="R417" t="b">
        <f t="shared" si="54"/>
        <v>0</v>
      </c>
      <c r="S417" t="b">
        <f t="shared" si="55"/>
        <v>0</v>
      </c>
    </row>
    <row r="418" spans="1:19">
      <c r="A418" t="s">
        <v>774</v>
      </c>
      <c r="B418" s="1">
        <v>43210.483981481484</v>
      </c>
      <c r="C418" s="5">
        <f t="shared" si="48"/>
        <v>20.6</v>
      </c>
      <c r="D418" s="5">
        <f t="shared" si="49"/>
        <v>0</v>
      </c>
      <c r="E418">
        <v>385</v>
      </c>
      <c r="F418" t="s">
        <v>286</v>
      </c>
      <c r="G418" t="str">
        <f t="shared" si="50"/>
        <v>종로구</v>
      </c>
      <c r="H418">
        <f t="shared" si="51"/>
        <v>37.569836000000002</v>
      </c>
      <c r="I418">
        <f t="shared" si="52"/>
        <v>126.982658</v>
      </c>
      <c r="J418">
        <v>10</v>
      </c>
      <c r="K418" s="1">
        <v>43210.491157407407</v>
      </c>
      <c r="L418">
        <v>336</v>
      </c>
      <c r="M418" t="s">
        <v>906</v>
      </c>
      <c r="N418">
        <v>3</v>
      </c>
      <c r="O418">
        <v>10</v>
      </c>
      <c r="P418">
        <v>1800</v>
      </c>
      <c r="Q418">
        <f t="shared" si="53"/>
        <v>11</v>
      </c>
      <c r="R418" t="b">
        <f t="shared" si="54"/>
        <v>0</v>
      </c>
      <c r="S418" t="b">
        <f t="shared" si="55"/>
        <v>0</v>
      </c>
    </row>
    <row r="419" spans="1:19">
      <c r="A419" t="s">
        <v>927</v>
      </c>
      <c r="B419" s="1">
        <v>43217.739756944444</v>
      </c>
      <c r="C419" s="5">
        <f t="shared" si="48"/>
        <v>21.8</v>
      </c>
      <c r="D419" s="5">
        <f t="shared" si="49"/>
        <v>0</v>
      </c>
      <c r="E419">
        <v>2377</v>
      </c>
      <c r="F419" t="s">
        <v>574</v>
      </c>
      <c r="G419" t="str">
        <f t="shared" si="50"/>
        <v>강남구</v>
      </c>
      <c r="H419">
        <f t="shared" si="51"/>
        <v>37.486834999999999</v>
      </c>
      <c r="I419">
        <f t="shared" si="52"/>
        <v>127.10275300000001</v>
      </c>
      <c r="J419">
        <v>6</v>
      </c>
      <c r="K419" s="1">
        <v>43217.750347222223</v>
      </c>
      <c r="L419">
        <v>1247</v>
      </c>
      <c r="M419" t="s">
        <v>928</v>
      </c>
      <c r="N419">
        <v>1</v>
      </c>
      <c r="O419">
        <v>14</v>
      </c>
      <c r="P419">
        <v>3190</v>
      </c>
      <c r="Q419">
        <f t="shared" si="53"/>
        <v>17</v>
      </c>
      <c r="R419" t="b">
        <f t="shared" si="54"/>
        <v>0</v>
      </c>
      <c r="S419" t="b">
        <f t="shared" si="55"/>
        <v>0</v>
      </c>
    </row>
    <row r="420" spans="1:19">
      <c r="A420" t="s">
        <v>929</v>
      </c>
      <c r="B420" s="1">
        <v>43220.655300925922</v>
      </c>
      <c r="C420" s="5">
        <f t="shared" si="48"/>
        <v>24.1</v>
      </c>
      <c r="D420" s="5">
        <f t="shared" si="49"/>
        <v>0</v>
      </c>
      <c r="E420">
        <v>156</v>
      </c>
      <c r="F420" t="s">
        <v>930</v>
      </c>
      <c r="G420" t="str">
        <f t="shared" si="50"/>
        <v>마포구</v>
      </c>
      <c r="H420">
        <f t="shared" si="51"/>
        <v>37.549903999999998</v>
      </c>
      <c r="I420">
        <f t="shared" si="52"/>
        <v>126.955147</v>
      </c>
      <c r="J420">
        <v>2</v>
      </c>
      <c r="K420" s="1">
        <v>43220.663946759261</v>
      </c>
      <c r="L420">
        <v>126</v>
      </c>
      <c r="M420" t="s">
        <v>326</v>
      </c>
      <c r="N420">
        <v>4</v>
      </c>
      <c r="O420">
        <v>12</v>
      </c>
      <c r="P420">
        <v>2030</v>
      </c>
      <c r="Q420">
        <f t="shared" si="53"/>
        <v>15</v>
      </c>
      <c r="R420" t="b">
        <f t="shared" si="54"/>
        <v>0</v>
      </c>
      <c r="S420" t="b">
        <f t="shared" si="55"/>
        <v>0</v>
      </c>
    </row>
    <row r="421" spans="1:19">
      <c r="A421" t="s">
        <v>931</v>
      </c>
      <c r="B421" s="1">
        <v>43202.498032407406</v>
      </c>
      <c r="C421" s="5">
        <f t="shared" si="48"/>
        <v>16.2</v>
      </c>
      <c r="D421" s="5">
        <f t="shared" si="49"/>
        <v>0</v>
      </c>
      <c r="E421">
        <v>723</v>
      </c>
      <c r="F421" t="s">
        <v>711</v>
      </c>
      <c r="G421" t="str">
        <f t="shared" si="50"/>
        <v>양천구</v>
      </c>
      <c r="H421">
        <f t="shared" si="51"/>
        <v>37.529162999999997</v>
      </c>
      <c r="I421">
        <f t="shared" si="52"/>
        <v>126.872749</v>
      </c>
      <c r="J421">
        <v>10</v>
      </c>
      <c r="K421" s="1">
        <v>43202.514999999999</v>
      </c>
      <c r="L421">
        <v>723</v>
      </c>
      <c r="M421" t="s">
        <v>711</v>
      </c>
      <c r="N421">
        <v>10</v>
      </c>
      <c r="O421">
        <v>24</v>
      </c>
      <c r="P421">
        <v>1380</v>
      </c>
      <c r="Q421">
        <f t="shared" si="53"/>
        <v>11</v>
      </c>
      <c r="R421" t="b">
        <f t="shared" si="54"/>
        <v>0</v>
      </c>
      <c r="S421" t="b">
        <f t="shared" si="55"/>
        <v>0</v>
      </c>
    </row>
    <row r="422" spans="1:19">
      <c r="A422" t="s">
        <v>932</v>
      </c>
      <c r="B422" s="1">
        <v>43197.589201388888</v>
      </c>
      <c r="C422" s="5">
        <f t="shared" si="48"/>
        <v>8.1</v>
      </c>
      <c r="D422" s="5">
        <f t="shared" si="49"/>
        <v>0</v>
      </c>
      <c r="E422">
        <v>509</v>
      </c>
      <c r="F422" t="s">
        <v>263</v>
      </c>
      <c r="G422" t="str">
        <f t="shared" si="50"/>
        <v>성동구</v>
      </c>
      <c r="H422">
        <f t="shared" si="51"/>
        <v>37.539653999999999</v>
      </c>
      <c r="I422">
        <f t="shared" si="52"/>
        <v>127.052589</v>
      </c>
      <c r="J422">
        <v>4</v>
      </c>
      <c r="K422" s="1">
        <v>43197.603564814817</v>
      </c>
      <c r="L422">
        <v>511</v>
      </c>
      <c r="M422" t="s">
        <v>933</v>
      </c>
      <c r="N422">
        <v>3</v>
      </c>
      <c r="O422">
        <v>20</v>
      </c>
      <c r="P422">
        <v>3100</v>
      </c>
      <c r="Q422">
        <f t="shared" si="53"/>
        <v>14</v>
      </c>
      <c r="R422" t="b">
        <f t="shared" si="54"/>
        <v>1</v>
      </c>
      <c r="S422" t="b">
        <f t="shared" si="55"/>
        <v>0</v>
      </c>
    </row>
    <row r="423" spans="1:19">
      <c r="A423" t="s">
        <v>934</v>
      </c>
      <c r="B423" s="1">
        <v>43207.33222222222</v>
      </c>
      <c r="C423" s="5">
        <f t="shared" si="48"/>
        <v>6.9</v>
      </c>
      <c r="D423" s="5">
        <f t="shared" si="49"/>
        <v>0</v>
      </c>
      <c r="E423">
        <v>185</v>
      </c>
      <c r="F423" t="s">
        <v>935</v>
      </c>
      <c r="G423" t="str">
        <f t="shared" si="50"/>
        <v>마포구</v>
      </c>
      <c r="H423">
        <f t="shared" si="51"/>
        <v>37.542544999999997</v>
      </c>
      <c r="I423">
        <f t="shared" si="52"/>
        <v>126.934296</v>
      </c>
      <c r="J423">
        <v>6</v>
      </c>
      <c r="K423" s="1">
        <v>43207.338240740741</v>
      </c>
      <c r="L423">
        <v>146</v>
      </c>
      <c r="M423" t="s">
        <v>63</v>
      </c>
      <c r="N423">
        <v>6</v>
      </c>
      <c r="O423">
        <v>8</v>
      </c>
      <c r="P423">
        <v>1350</v>
      </c>
      <c r="Q423">
        <f t="shared" si="53"/>
        <v>7</v>
      </c>
      <c r="R423" t="b">
        <f t="shared" si="54"/>
        <v>0</v>
      </c>
      <c r="S423" t="b">
        <f t="shared" si="55"/>
        <v>0</v>
      </c>
    </row>
    <row r="424" spans="1:19">
      <c r="A424" t="s">
        <v>936</v>
      </c>
      <c r="B424" s="1">
        <v>43191.6562962963</v>
      </c>
      <c r="C424" s="5">
        <f t="shared" si="48"/>
        <v>18.2</v>
      </c>
      <c r="D424" s="5">
        <f t="shared" si="49"/>
        <v>0</v>
      </c>
      <c r="E424">
        <v>1265</v>
      </c>
      <c r="F424" t="s">
        <v>112</v>
      </c>
      <c r="G424" t="str">
        <f t="shared" si="50"/>
        <v>송파구</v>
      </c>
      <c r="H424">
        <f t="shared" si="51"/>
        <v>37.485989000000004</v>
      </c>
      <c r="I424">
        <f t="shared" si="52"/>
        <v>127.124763</v>
      </c>
      <c r="J424">
        <v>5</v>
      </c>
      <c r="K424" s="1">
        <v>43191.688773148147</v>
      </c>
      <c r="L424">
        <v>2377</v>
      </c>
      <c r="M424" t="s">
        <v>574</v>
      </c>
      <c r="N424">
        <v>10</v>
      </c>
      <c r="O424">
        <v>46</v>
      </c>
      <c r="P424">
        <v>6270</v>
      </c>
      <c r="Q424">
        <f t="shared" si="53"/>
        <v>15</v>
      </c>
      <c r="R424" t="b">
        <f t="shared" si="54"/>
        <v>1</v>
      </c>
      <c r="S424" t="b">
        <f t="shared" si="55"/>
        <v>0</v>
      </c>
    </row>
    <row r="425" spans="1:19">
      <c r="A425" t="s">
        <v>937</v>
      </c>
      <c r="B425" s="1">
        <v>43201.75341435185</v>
      </c>
      <c r="C425" s="5">
        <f t="shared" si="48"/>
        <v>15.2</v>
      </c>
      <c r="D425" s="5">
        <f t="shared" si="49"/>
        <v>0</v>
      </c>
      <c r="E425">
        <v>2263</v>
      </c>
      <c r="F425" t="s">
        <v>938</v>
      </c>
      <c r="G425" t="str">
        <f t="shared" si="50"/>
        <v>서초구</v>
      </c>
      <c r="H425">
        <f t="shared" si="51"/>
        <v>37.471927999999998</v>
      </c>
      <c r="I425">
        <f t="shared" si="52"/>
        <v>127.02684000000001</v>
      </c>
      <c r="J425">
        <v>6</v>
      </c>
      <c r="K425" s="1">
        <v>43201.760092592594</v>
      </c>
      <c r="L425">
        <v>2251</v>
      </c>
      <c r="M425" t="s">
        <v>536</v>
      </c>
      <c r="N425">
        <v>1</v>
      </c>
      <c r="O425">
        <v>9</v>
      </c>
      <c r="P425">
        <v>1110</v>
      </c>
      <c r="Q425">
        <f t="shared" si="53"/>
        <v>18</v>
      </c>
      <c r="R425" t="b">
        <f t="shared" si="54"/>
        <v>0</v>
      </c>
      <c r="S425" t="b">
        <f t="shared" si="55"/>
        <v>0</v>
      </c>
    </row>
    <row r="426" spans="1:19">
      <c r="A426" t="s">
        <v>939</v>
      </c>
      <c r="B426" s="1">
        <v>43216.811840277776</v>
      </c>
      <c r="C426" s="5">
        <f t="shared" si="48"/>
        <v>15.2</v>
      </c>
      <c r="D426" s="5">
        <f t="shared" si="49"/>
        <v>0</v>
      </c>
      <c r="E426">
        <v>336</v>
      </c>
      <c r="F426" t="s">
        <v>906</v>
      </c>
      <c r="G426" t="str">
        <f t="shared" si="50"/>
        <v>중구</v>
      </c>
      <c r="H426">
        <f t="shared" si="51"/>
        <v>37.562618000000001</v>
      </c>
      <c r="I426">
        <f t="shared" si="52"/>
        <v>126.992836</v>
      </c>
      <c r="J426">
        <v>1</v>
      </c>
      <c r="K426" s="1">
        <v>43216.826469907406</v>
      </c>
      <c r="L426">
        <v>311</v>
      </c>
      <c r="M426" t="s">
        <v>51</v>
      </c>
      <c r="N426">
        <v>29</v>
      </c>
      <c r="O426">
        <v>20</v>
      </c>
      <c r="P426">
        <v>2840</v>
      </c>
      <c r="Q426">
        <f t="shared" si="53"/>
        <v>19</v>
      </c>
      <c r="R426" t="b">
        <f t="shared" si="54"/>
        <v>0</v>
      </c>
      <c r="S426" t="b">
        <f t="shared" si="55"/>
        <v>0</v>
      </c>
    </row>
    <row r="427" spans="1:19">
      <c r="A427" t="s">
        <v>940</v>
      </c>
      <c r="B427" s="1">
        <v>43192.975914351853</v>
      </c>
      <c r="C427" s="5">
        <f t="shared" si="48"/>
        <v>16.8</v>
      </c>
      <c r="D427" s="5">
        <f t="shared" si="49"/>
        <v>0</v>
      </c>
      <c r="E427">
        <v>2109</v>
      </c>
      <c r="F427" t="s">
        <v>941</v>
      </c>
      <c r="G427" t="str">
        <f t="shared" si="50"/>
        <v>관악구</v>
      </c>
      <c r="H427">
        <f t="shared" si="51"/>
        <v>37.486224999999997</v>
      </c>
      <c r="I427">
        <f t="shared" si="52"/>
        <v>126.935829</v>
      </c>
      <c r="J427">
        <v>13</v>
      </c>
      <c r="K427" s="1">
        <v>43192.993680555555</v>
      </c>
      <c r="L427">
        <v>2171</v>
      </c>
      <c r="M427" t="s">
        <v>782</v>
      </c>
      <c r="N427">
        <v>12</v>
      </c>
      <c r="O427">
        <v>25</v>
      </c>
      <c r="P427">
        <v>3840</v>
      </c>
      <c r="Q427">
        <f t="shared" si="53"/>
        <v>23</v>
      </c>
      <c r="R427" t="b">
        <f t="shared" si="54"/>
        <v>0</v>
      </c>
      <c r="S427" t="b">
        <f t="shared" si="55"/>
        <v>0</v>
      </c>
    </row>
    <row r="428" spans="1:19">
      <c r="A428" t="s">
        <v>333</v>
      </c>
      <c r="B428" s="1">
        <v>43203.596215277779</v>
      </c>
      <c r="C428" s="5">
        <f t="shared" si="48"/>
        <v>18.7</v>
      </c>
      <c r="D428" s="5">
        <f t="shared" si="49"/>
        <v>0</v>
      </c>
      <c r="E428">
        <v>338</v>
      </c>
      <c r="F428" t="s">
        <v>606</v>
      </c>
      <c r="G428" t="str">
        <f t="shared" si="50"/>
        <v>종로구</v>
      </c>
      <c r="H428">
        <f t="shared" si="51"/>
        <v>37.570957</v>
      </c>
      <c r="I428">
        <f t="shared" si="52"/>
        <v>126.997124</v>
      </c>
      <c r="J428">
        <v>10</v>
      </c>
      <c r="K428" s="1">
        <v>43203.637187499997</v>
      </c>
      <c r="L428">
        <v>339</v>
      </c>
      <c r="M428" t="s">
        <v>202</v>
      </c>
      <c r="N428">
        <v>8</v>
      </c>
      <c r="O428">
        <v>58</v>
      </c>
      <c r="P428">
        <v>940</v>
      </c>
      <c r="Q428">
        <f t="shared" si="53"/>
        <v>14</v>
      </c>
      <c r="R428" t="b">
        <f t="shared" si="54"/>
        <v>0</v>
      </c>
      <c r="S428" t="b">
        <f t="shared" si="55"/>
        <v>0</v>
      </c>
    </row>
    <row r="429" spans="1:19">
      <c r="A429" t="s">
        <v>942</v>
      </c>
      <c r="B429" s="1">
        <v>43193.468645833331</v>
      </c>
      <c r="C429" s="5">
        <f t="shared" si="48"/>
        <v>19</v>
      </c>
      <c r="D429" s="5">
        <f t="shared" si="49"/>
        <v>0</v>
      </c>
      <c r="E429">
        <v>1606</v>
      </c>
      <c r="F429" t="s">
        <v>943</v>
      </c>
      <c r="G429" t="str">
        <f t="shared" si="50"/>
        <v>노원구</v>
      </c>
      <c r="H429">
        <f t="shared" si="51"/>
        <v>37.619171000000001</v>
      </c>
      <c r="I429">
        <f t="shared" si="52"/>
        <v>127.074928</v>
      </c>
      <c r="J429">
        <v>9</v>
      </c>
      <c r="K429" s="1">
        <v>43193.482106481482</v>
      </c>
      <c r="L429">
        <v>1440</v>
      </c>
      <c r="M429" t="s">
        <v>944</v>
      </c>
      <c r="N429">
        <v>1</v>
      </c>
      <c r="O429">
        <v>19</v>
      </c>
      <c r="P429">
        <v>4690</v>
      </c>
      <c r="Q429">
        <f t="shared" si="53"/>
        <v>11</v>
      </c>
      <c r="R429" t="b">
        <f t="shared" si="54"/>
        <v>0</v>
      </c>
      <c r="S429" t="b">
        <f t="shared" si="55"/>
        <v>0</v>
      </c>
    </row>
    <row r="430" spans="1:19">
      <c r="A430" t="s">
        <v>945</v>
      </c>
      <c r="B430" s="1">
        <v>43216.651145833333</v>
      </c>
      <c r="C430" s="5">
        <f t="shared" si="48"/>
        <v>21.9</v>
      </c>
      <c r="D430" s="5">
        <f t="shared" si="49"/>
        <v>0</v>
      </c>
      <c r="E430">
        <v>622</v>
      </c>
      <c r="F430" t="s">
        <v>84</v>
      </c>
      <c r="G430" t="str">
        <f t="shared" si="50"/>
        <v>동대문구</v>
      </c>
      <c r="H430">
        <f t="shared" si="51"/>
        <v>37.577793</v>
      </c>
      <c r="I430">
        <f t="shared" si="52"/>
        <v>127.05783099999999</v>
      </c>
      <c r="J430">
        <v>1</v>
      </c>
      <c r="K430" s="1">
        <v>43216.669594907406</v>
      </c>
      <c r="L430">
        <v>1449</v>
      </c>
      <c r="M430" t="s">
        <v>196</v>
      </c>
      <c r="N430">
        <v>7</v>
      </c>
      <c r="O430">
        <v>25</v>
      </c>
      <c r="P430">
        <v>4060</v>
      </c>
      <c r="Q430">
        <f t="shared" si="53"/>
        <v>15</v>
      </c>
      <c r="R430" t="b">
        <f t="shared" si="54"/>
        <v>0</v>
      </c>
      <c r="S430" t="b">
        <f t="shared" si="55"/>
        <v>0</v>
      </c>
    </row>
    <row r="431" spans="1:19">
      <c r="A431" t="s">
        <v>946</v>
      </c>
      <c r="B431" s="1">
        <v>43210.337199074071</v>
      </c>
      <c r="C431" s="5">
        <f t="shared" si="48"/>
        <v>13</v>
      </c>
      <c r="D431" s="5">
        <f t="shared" si="49"/>
        <v>0</v>
      </c>
      <c r="E431">
        <v>330</v>
      </c>
      <c r="F431" t="s">
        <v>947</v>
      </c>
      <c r="G431" t="str">
        <f t="shared" si="50"/>
        <v>중구</v>
      </c>
      <c r="H431">
        <f t="shared" si="51"/>
        <v>37.568165</v>
      </c>
      <c r="I431">
        <f t="shared" si="52"/>
        <v>126.984978</v>
      </c>
      <c r="J431">
        <v>7</v>
      </c>
      <c r="K431" s="1">
        <v>43210.349386574075</v>
      </c>
      <c r="L431">
        <v>173</v>
      </c>
      <c r="M431" t="s">
        <v>655</v>
      </c>
      <c r="N431">
        <v>6</v>
      </c>
      <c r="O431">
        <v>16</v>
      </c>
      <c r="P431">
        <v>2210</v>
      </c>
      <c r="Q431">
        <f t="shared" si="53"/>
        <v>8</v>
      </c>
      <c r="R431" t="b">
        <f t="shared" si="54"/>
        <v>0</v>
      </c>
      <c r="S431" t="b">
        <f t="shared" si="55"/>
        <v>0</v>
      </c>
    </row>
    <row r="432" spans="1:19">
      <c r="A432" t="s">
        <v>948</v>
      </c>
      <c r="B432" s="1">
        <v>43194.783958333333</v>
      </c>
      <c r="C432" s="5">
        <f t="shared" si="48"/>
        <v>16</v>
      </c>
      <c r="D432" s="5">
        <f t="shared" si="49"/>
        <v>0</v>
      </c>
      <c r="E432">
        <v>2239</v>
      </c>
      <c r="F432" t="s">
        <v>949</v>
      </c>
      <c r="G432" t="str">
        <f t="shared" si="50"/>
        <v>서초구</v>
      </c>
      <c r="H432">
        <f t="shared" si="51"/>
        <v>37.494216999999999</v>
      </c>
      <c r="I432">
        <f t="shared" si="52"/>
        <v>127.013786</v>
      </c>
      <c r="J432">
        <v>10</v>
      </c>
      <c r="K432" s="1">
        <v>43194.796365740738</v>
      </c>
      <c r="L432">
        <v>2327</v>
      </c>
      <c r="M432" t="s">
        <v>950</v>
      </c>
      <c r="N432">
        <v>15</v>
      </c>
      <c r="O432">
        <v>17</v>
      </c>
      <c r="P432">
        <v>2320</v>
      </c>
      <c r="Q432">
        <f t="shared" si="53"/>
        <v>18</v>
      </c>
      <c r="R432" t="b">
        <f t="shared" si="54"/>
        <v>0</v>
      </c>
      <c r="S432" t="b">
        <f t="shared" si="55"/>
        <v>0</v>
      </c>
    </row>
    <row r="433" spans="1:19">
      <c r="A433" t="s">
        <v>951</v>
      </c>
      <c r="B433" s="1">
        <v>43201.685995370368</v>
      </c>
      <c r="C433" s="5">
        <f t="shared" si="48"/>
        <v>16.899999999999999</v>
      </c>
      <c r="D433" s="5">
        <f t="shared" si="49"/>
        <v>0</v>
      </c>
      <c r="E433">
        <v>229</v>
      </c>
      <c r="F433" t="s">
        <v>952</v>
      </c>
      <c r="G433" t="str">
        <f t="shared" si="50"/>
        <v>영등포구</v>
      </c>
      <c r="H433">
        <f t="shared" si="51"/>
        <v>37.535873000000002</v>
      </c>
      <c r="I433">
        <f t="shared" si="52"/>
        <v>126.89218099999999</v>
      </c>
      <c r="J433">
        <v>19</v>
      </c>
      <c r="K433" s="1">
        <v>43201.733425925922</v>
      </c>
      <c r="L433">
        <v>247</v>
      </c>
      <c r="M433" t="s">
        <v>239</v>
      </c>
      <c r="N433">
        <v>9</v>
      </c>
      <c r="O433">
        <v>66</v>
      </c>
      <c r="P433">
        <v>2020</v>
      </c>
      <c r="Q433">
        <f t="shared" si="53"/>
        <v>16</v>
      </c>
      <c r="R433" t="b">
        <f t="shared" si="54"/>
        <v>0</v>
      </c>
      <c r="S433" t="b">
        <f t="shared" si="55"/>
        <v>0</v>
      </c>
    </row>
    <row r="434" spans="1:19">
      <c r="A434" t="s">
        <v>953</v>
      </c>
      <c r="B434" s="1">
        <v>43214.813252314816</v>
      </c>
      <c r="C434" s="5">
        <f t="shared" si="48"/>
        <v>13.3</v>
      </c>
      <c r="D434" s="5">
        <f t="shared" si="49"/>
        <v>0</v>
      </c>
      <c r="E434">
        <v>1155</v>
      </c>
      <c r="F434" t="s">
        <v>954</v>
      </c>
      <c r="G434" t="str">
        <f t="shared" si="50"/>
        <v>강서구</v>
      </c>
      <c r="H434">
        <f t="shared" si="51"/>
        <v>37.56926</v>
      </c>
      <c r="I434">
        <f t="shared" si="52"/>
        <v>126.84841900000001</v>
      </c>
      <c r="J434">
        <v>7</v>
      </c>
      <c r="K434" s="1">
        <v>43214.816006944442</v>
      </c>
      <c r="L434">
        <v>1120</v>
      </c>
      <c r="M434" t="s">
        <v>955</v>
      </c>
      <c r="N434">
        <v>3</v>
      </c>
      <c r="O434">
        <v>3</v>
      </c>
      <c r="P434">
        <v>710</v>
      </c>
      <c r="Q434">
        <f t="shared" si="53"/>
        <v>19</v>
      </c>
      <c r="R434" t="b">
        <f t="shared" si="54"/>
        <v>0</v>
      </c>
      <c r="S434" t="b">
        <f t="shared" si="55"/>
        <v>0</v>
      </c>
    </row>
    <row r="435" spans="1:19">
      <c r="A435" t="s">
        <v>956</v>
      </c>
      <c r="B435" s="1">
        <v>43210.970590277779</v>
      </c>
      <c r="C435" s="5">
        <f t="shared" si="48"/>
        <v>17.3</v>
      </c>
      <c r="D435" s="5">
        <f t="shared" si="49"/>
        <v>0</v>
      </c>
      <c r="E435">
        <v>571</v>
      </c>
      <c r="F435" t="s">
        <v>957</v>
      </c>
      <c r="G435" t="str">
        <f t="shared" si="50"/>
        <v>광진구</v>
      </c>
      <c r="H435">
        <f t="shared" si="51"/>
        <v>37.548496</v>
      </c>
      <c r="I435">
        <f t="shared" si="52"/>
        <v>127.07476</v>
      </c>
      <c r="J435">
        <v>1</v>
      </c>
      <c r="K435" s="1">
        <v>43210.974004629628</v>
      </c>
      <c r="L435">
        <v>540</v>
      </c>
      <c r="M435" t="s">
        <v>123</v>
      </c>
      <c r="N435">
        <v>1</v>
      </c>
      <c r="O435">
        <v>4</v>
      </c>
      <c r="P435">
        <v>810</v>
      </c>
      <c r="Q435">
        <f t="shared" si="53"/>
        <v>23</v>
      </c>
      <c r="R435" t="b">
        <f t="shared" si="54"/>
        <v>0</v>
      </c>
      <c r="S435" t="b">
        <f t="shared" si="55"/>
        <v>0</v>
      </c>
    </row>
    <row r="436" spans="1:19">
      <c r="A436" t="s">
        <v>958</v>
      </c>
      <c r="B436" s="1">
        <v>43215.565104166664</v>
      </c>
      <c r="C436" s="5">
        <f t="shared" si="48"/>
        <v>20.8</v>
      </c>
      <c r="D436" s="5">
        <f t="shared" si="49"/>
        <v>0</v>
      </c>
      <c r="E436">
        <v>2348</v>
      </c>
      <c r="F436" t="s">
        <v>878</v>
      </c>
      <c r="G436" t="str">
        <f t="shared" si="50"/>
        <v>강남구</v>
      </c>
      <c r="H436">
        <f t="shared" si="51"/>
        <v>37.507232999999999</v>
      </c>
      <c r="I436">
        <f t="shared" si="52"/>
        <v>127.056854</v>
      </c>
      <c r="J436">
        <v>6</v>
      </c>
      <c r="K436" s="1">
        <v>43215.576527777775</v>
      </c>
      <c r="L436">
        <v>1206</v>
      </c>
      <c r="M436" t="s">
        <v>70</v>
      </c>
      <c r="N436">
        <v>19</v>
      </c>
      <c r="O436">
        <v>16</v>
      </c>
      <c r="P436">
        <v>2180</v>
      </c>
      <c r="Q436">
        <f t="shared" si="53"/>
        <v>13</v>
      </c>
      <c r="R436" t="b">
        <f t="shared" si="54"/>
        <v>0</v>
      </c>
      <c r="S436" t="b">
        <f t="shared" si="55"/>
        <v>0</v>
      </c>
    </row>
    <row r="437" spans="1:19">
      <c r="A437" t="s">
        <v>959</v>
      </c>
      <c r="B437" s="1">
        <v>43220.090439814812</v>
      </c>
      <c r="C437" s="5">
        <f t="shared" si="48"/>
        <v>14.1</v>
      </c>
      <c r="D437" s="5">
        <f t="shared" si="49"/>
        <v>0</v>
      </c>
      <c r="E437">
        <v>419</v>
      </c>
      <c r="F437" t="s">
        <v>45</v>
      </c>
      <c r="G437" t="str">
        <f t="shared" si="50"/>
        <v>마포구</v>
      </c>
      <c r="H437">
        <f t="shared" si="51"/>
        <v>37.568420000000003</v>
      </c>
      <c r="I437">
        <f t="shared" si="52"/>
        <v>126.899429</v>
      </c>
      <c r="J437">
        <v>8</v>
      </c>
      <c r="K437" s="1">
        <v>43220.095960648148</v>
      </c>
      <c r="L437">
        <v>154</v>
      </c>
      <c r="M437" t="s">
        <v>44</v>
      </c>
      <c r="N437">
        <v>4</v>
      </c>
      <c r="O437">
        <v>7</v>
      </c>
      <c r="P437">
        <v>960</v>
      </c>
      <c r="Q437">
        <f t="shared" si="53"/>
        <v>2</v>
      </c>
      <c r="R437" t="b">
        <f t="shared" si="54"/>
        <v>0</v>
      </c>
      <c r="S437" t="b">
        <f t="shared" si="55"/>
        <v>0</v>
      </c>
    </row>
    <row r="438" spans="1:19">
      <c r="A438" t="s">
        <v>960</v>
      </c>
      <c r="B438" s="1">
        <v>43191.691087962965</v>
      </c>
      <c r="C438" s="5">
        <f t="shared" si="48"/>
        <v>18.2</v>
      </c>
      <c r="D438" s="5">
        <f t="shared" si="49"/>
        <v>0</v>
      </c>
      <c r="E438">
        <v>2024</v>
      </c>
      <c r="F438" t="s">
        <v>961</v>
      </c>
      <c r="G438" t="str">
        <f t="shared" si="50"/>
        <v>동작구</v>
      </c>
      <c r="H438">
        <f t="shared" si="51"/>
        <v>37.502178000000001</v>
      </c>
      <c r="I438">
        <f t="shared" si="52"/>
        <v>126.948204</v>
      </c>
      <c r="J438">
        <v>1</v>
      </c>
      <c r="K438" s="1">
        <v>43191.756863425922</v>
      </c>
      <c r="L438">
        <v>249</v>
      </c>
      <c r="M438" t="s">
        <v>630</v>
      </c>
      <c r="N438">
        <v>6</v>
      </c>
      <c r="O438">
        <v>94</v>
      </c>
      <c r="P438">
        <v>8720</v>
      </c>
      <c r="Q438">
        <f t="shared" si="53"/>
        <v>16</v>
      </c>
      <c r="R438" t="b">
        <f t="shared" si="54"/>
        <v>1</v>
      </c>
      <c r="S438" t="b">
        <f t="shared" si="55"/>
        <v>0</v>
      </c>
    </row>
    <row r="439" spans="1:19">
      <c r="A439" t="s">
        <v>962</v>
      </c>
      <c r="B439" s="1">
        <v>43208.497372685182</v>
      </c>
      <c r="C439" s="5">
        <f t="shared" si="48"/>
        <v>15.5</v>
      </c>
      <c r="D439" s="5">
        <f t="shared" si="49"/>
        <v>0</v>
      </c>
      <c r="E439">
        <v>2259</v>
      </c>
      <c r="F439" t="s">
        <v>963</v>
      </c>
      <c r="G439" t="str">
        <f t="shared" si="50"/>
        <v>서초구</v>
      </c>
      <c r="H439">
        <f t="shared" si="51"/>
        <v>37.512988999999997</v>
      </c>
      <c r="I439">
        <f t="shared" si="52"/>
        <v>127.011177</v>
      </c>
      <c r="J439">
        <v>11</v>
      </c>
      <c r="K439" s="1">
        <v>43208.507939814815</v>
      </c>
      <c r="L439">
        <v>2301</v>
      </c>
      <c r="M439" t="s">
        <v>371</v>
      </c>
      <c r="N439">
        <v>2</v>
      </c>
      <c r="O439">
        <v>14</v>
      </c>
      <c r="P439">
        <v>1880</v>
      </c>
      <c r="Q439">
        <f t="shared" si="53"/>
        <v>11</v>
      </c>
      <c r="R439" t="b">
        <f t="shared" si="54"/>
        <v>0</v>
      </c>
      <c r="S439" t="b">
        <f t="shared" si="55"/>
        <v>0</v>
      </c>
    </row>
    <row r="440" spans="1:19">
      <c r="A440" t="s">
        <v>964</v>
      </c>
      <c r="B440" s="1">
        <v>43220.896643518521</v>
      </c>
      <c r="C440" s="5">
        <f t="shared" si="48"/>
        <v>19.100000000000001</v>
      </c>
      <c r="D440" s="5">
        <f t="shared" si="49"/>
        <v>0</v>
      </c>
      <c r="E440">
        <v>1449</v>
      </c>
      <c r="F440" t="s">
        <v>196</v>
      </c>
      <c r="G440" t="str">
        <f t="shared" si="50"/>
        <v>중랑구</v>
      </c>
      <c r="H440">
        <f t="shared" si="51"/>
        <v>37.596558000000002</v>
      </c>
      <c r="I440">
        <f t="shared" si="52"/>
        <v>127.085838</v>
      </c>
      <c r="J440">
        <v>7</v>
      </c>
      <c r="K440" s="1">
        <v>43220.911678240744</v>
      </c>
      <c r="L440">
        <v>634</v>
      </c>
      <c r="M440" t="s">
        <v>321</v>
      </c>
      <c r="N440">
        <v>10</v>
      </c>
      <c r="O440">
        <v>21</v>
      </c>
      <c r="P440">
        <v>2820</v>
      </c>
      <c r="Q440">
        <f t="shared" si="53"/>
        <v>21</v>
      </c>
      <c r="R440" t="b">
        <f t="shared" si="54"/>
        <v>0</v>
      </c>
      <c r="S440" t="b">
        <f t="shared" si="55"/>
        <v>0</v>
      </c>
    </row>
    <row r="441" spans="1:19">
      <c r="A441" t="s">
        <v>965</v>
      </c>
      <c r="B441" s="1">
        <v>43200.004571759258</v>
      </c>
      <c r="C441" s="5">
        <f t="shared" si="48"/>
        <v>9</v>
      </c>
      <c r="D441" s="5">
        <f t="shared" si="49"/>
        <v>0</v>
      </c>
      <c r="E441">
        <v>1211</v>
      </c>
      <c r="F441" t="s">
        <v>618</v>
      </c>
      <c r="G441" t="str">
        <f t="shared" si="50"/>
        <v>송파구</v>
      </c>
      <c r="H441">
        <f t="shared" si="51"/>
        <v>37.512104000000001</v>
      </c>
      <c r="I441">
        <f t="shared" si="52"/>
        <v>127.10778000000001</v>
      </c>
      <c r="J441">
        <v>1</v>
      </c>
      <c r="K441" s="1">
        <v>43200.029143518521</v>
      </c>
      <c r="L441">
        <v>1208</v>
      </c>
      <c r="M441" t="s">
        <v>881</v>
      </c>
      <c r="N441">
        <v>20</v>
      </c>
      <c r="O441">
        <v>33</v>
      </c>
      <c r="P441">
        <v>2660</v>
      </c>
      <c r="Q441">
        <f t="shared" si="53"/>
        <v>0</v>
      </c>
      <c r="R441" t="b">
        <f t="shared" si="54"/>
        <v>0</v>
      </c>
      <c r="S441" t="b">
        <f t="shared" si="55"/>
        <v>0</v>
      </c>
    </row>
    <row r="442" spans="1:19">
      <c r="A442" t="s">
        <v>966</v>
      </c>
      <c r="B442" s="1">
        <v>43200.726851851854</v>
      </c>
      <c r="C442" s="5">
        <f t="shared" si="48"/>
        <v>20.6</v>
      </c>
      <c r="D442" s="5">
        <f t="shared" si="49"/>
        <v>0</v>
      </c>
      <c r="E442">
        <v>103</v>
      </c>
      <c r="F442" t="s">
        <v>182</v>
      </c>
      <c r="G442" t="str">
        <f t="shared" si="50"/>
        <v>마포구</v>
      </c>
      <c r="H442">
        <f t="shared" si="51"/>
        <v>37.554951000000003</v>
      </c>
      <c r="I442">
        <f t="shared" si="52"/>
        <v>126.91083500000001</v>
      </c>
      <c r="J442">
        <v>2</v>
      </c>
      <c r="K442" s="1">
        <v>43200.760034722225</v>
      </c>
      <c r="L442">
        <v>104</v>
      </c>
      <c r="M442" t="s">
        <v>841</v>
      </c>
      <c r="N442">
        <v>8</v>
      </c>
      <c r="O442">
        <v>43</v>
      </c>
      <c r="P442">
        <v>3090</v>
      </c>
      <c r="Q442">
        <f t="shared" si="53"/>
        <v>17</v>
      </c>
      <c r="R442" t="b">
        <f t="shared" si="54"/>
        <v>0</v>
      </c>
      <c r="S442" t="b">
        <f t="shared" si="55"/>
        <v>0</v>
      </c>
    </row>
    <row r="443" spans="1:19">
      <c r="A443" t="s">
        <v>967</v>
      </c>
      <c r="B443" s="1">
        <v>43215.587939814817</v>
      </c>
      <c r="C443" s="5">
        <f t="shared" si="48"/>
        <v>22.1</v>
      </c>
      <c r="D443" s="5">
        <f t="shared" si="49"/>
        <v>0</v>
      </c>
      <c r="E443">
        <v>1442</v>
      </c>
      <c r="F443" t="s">
        <v>968</v>
      </c>
      <c r="G443" t="str">
        <f t="shared" si="50"/>
        <v>중랑구</v>
      </c>
      <c r="H443">
        <f t="shared" si="51"/>
        <v>37.598590999999999</v>
      </c>
      <c r="I443">
        <f t="shared" si="52"/>
        <v>127.079819</v>
      </c>
      <c r="J443">
        <v>6</v>
      </c>
      <c r="K443" s="1">
        <v>43215.595150462963</v>
      </c>
      <c r="L443">
        <v>1448</v>
      </c>
      <c r="M443" t="s">
        <v>293</v>
      </c>
      <c r="N443">
        <v>3</v>
      </c>
      <c r="O443">
        <v>10</v>
      </c>
      <c r="P443">
        <v>1240</v>
      </c>
      <c r="Q443">
        <f t="shared" si="53"/>
        <v>14</v>
      </c>
      <c r="R443" t="b">
        <f t="shared" si="54"/>
        <v>0</v>
      </c>
      <c r="S443" t="b">
        <f t="shared" si="55"/>
        <v>0</v>
      </c>
    </row>
    <row r="444" spans="1:19">
      <c r="A444" t="s">
        <v>969</v>
      </c>
      <c r="B444" s="1">
        <v>43211.561377314814</v>
      </c>
      <c r="C444" s="5">
        <f t="shared" si="48"/>
        <v>24.6</v>
      </c>
      <c r="D444" s="5">
        <f t="shared" si="49"/>
        <v>0</v>
      </c>
      <c r="E444">
        <v>1401</v>
      </c>
      <c r="F444" t="s">
        <v>970</v>
      </c>
      <c r="G444" t="str">
        <f t="shared" si="50"/>
        <v>중랑구</v>
      </c>
      <c r="H444">
        <f t="shared" si="51"/>
        <v>37.614738000000003</v>
      </c>
      <c r="I444">
        <f t="shared" si="52"/>
        <v>127.076363</v>
      </c>
      <c r="J444">
        <v>3</v>
      </c>
      <c r="K444" s="1">
        <v>43211.572766203702</v>
      </c>
      <c r="L444">
        <v>1663</v>
      </c>
      <c r="M444" t="s">
        <v>98</v>
      </c>
      <c r="N444">
        <v>2</v>
      </c>
      <c r="O444">
        <v>16</v>
      </c>
      <c r="P444">
        <v>1630</v>
      </c>
      <c r="Q444">
        <f t="shared" si="53"/>
        <v>13</v>
      </c>
      <c r="R444" t="b">
        <f t="shared" si="54"/>
        <v>1</v>
      </c>
      <c r="S444" t="b">
        <f t="shared" si="55"/>
        <v>0</v>
      </c>
    </row>
    <row r="445" spans="1:19">
      <c r="A445" t="s">
        <v>971</v>
      </c>
      <c r="B445" s="1">
        <v>43192.876388888886</v>
      </c>
      <c r="C445" s="5">
        <f t="shared" si="48"/>
        <v>17.899999999999999</v>
      </c>
      <c r="D445" s="5">
        <f t="shared" si="49"/>
        <v>0</v>
      </c>
      <c r="E445">
        <v>613</v>
      </c>
      <c r="F445" t="s">
        <v>746</v>
      </c>
      <c r="G445" t="str">
        <f t="shared" si="50"/>
        <v>동대문구</v>
      </c>
      <c r="H445">
        <f t="shared" si="51"/>
        <v>37.575271999999998</v>
      </c>
      <c r="I445">
        <f t="shared" si="52"/>
        <v>127.02346799999999</v>
      </c>
      <c r="J445">
        <v>6</v>
      </c>
      <c r="K445" s="1">
        <v>43192.884953703702</v>
      </c>
      <c r="L445">
        <v>630</v>
      </c>
      <c r="M445" t="s">
        <v>358</v>
      </c>
      <c r="N445">
        <v>12</v>
      </c>
      <c r="O445">
        <v>12</v>
      </c>
      <c r="P445">
        <v>1720</v>
      </c>
      <c r="Q445">
        <f t="shared" si="53"/>
        <v>21</v>
      </c>
      <c r="R445" t="b">
        <f t="shared" si="54"/>
        <v>0</v>
      </c>
      <c r="S445" t="b">
        <f t="shared" si="55"/>
        <v>0</v>
      </c>
    </row>
    <row r="446" spans="1:19">
      <c r="A446" t="s">
        <v>953</v>
      </c>
      <c r="B446" s="1">
        <v>43209.78292824074</v>
      </c>
      <c r="C446" s="5">
        <f t="shared" si="48"/>
        <v>19.100000000000001</v>
      </c>
      <c r="D446" s="5">
        <f t="shared" si="49"/>
        <v>0</v>
      </c>
      <c r="E446">
        <v>623</v>
      </c>
      <c r="F446" t="s">
        <v>388</v>
      </c>
      <c r="G446" t="str">
        <f t="shared" si="50"/>
        <v>동대문구</v>
      </c>
      <c r="H446">
        <f t="shared" si="51"/>
        <v>37.583697999999998</v>
      </c>
      <c r="I446">
        <f t="shared" si="52"/>
        <v>127.053856</v>
      </c>
      <c r="J446">
        <v>2</v>
      </c>
      <c r="K446" s="1">
        <v>43209.786041666666</v>
      </c>
      <c r="L446">
        <v>638</v>
      </c>
      <c r="M446" t="s">
        <v>972</v>
      </c>
      <c r="N446">
        <v>3</v>
      </c>
      <c r="O446">
        <v>4</v>
      </c>
      <c r="P446">
        <v>670</v>
      </c>
      <c r="Q446">
        <f t="shared" si="53"/>
        <v>18</v>
      </c>
      <c r="R446" t="b">
        <f t="shared" si="54"/>
        <v>0</v>
      </c>
      <c r="S446" t="b">
        <f t="shared" si="55"/>
        <v>0</v>
      </c>
    </row>
    <row r="447" spans="1:19">
      <c r="A447" t="s">
        <v>973</v>
      </c>
      <c r="B447" s="1">
        <v>43201.345000000001</v>
      </c>
      <c r="C447" s="5">
        <f t="shared" si="48"/>
        <v>9.6999999999999993</v>
      </c>
      <c r="D447" s="5">
        <f t="shared" si="49"/>
        <v>0</v>
      </c>
      <c r="E447">
        <v>549</v>
      </c>
      <c r="F447" t="s">
        <v>974</v>
      </c>
      <c r="G447" t="str">
        <f t="shared" si="50"/>
        <v>광진구</v>
      </c>
      <c r="H447">
        <f t="shared" si="51"/>
        <v>37.551223999999998</v>
      </c>
      <c r="I447">
        <f t="shared" si="52"/>
        <v>127.08970600000001</v>
      </c>
      <c r="J447">
        <v>1</v>
      </c>
      <c r="K447" s="1">
        <v>43201.36309027778</v>
      </c>
      <c r="L447">
        <v>589</v>
      </c>
      <c r="M447" t="s">
        <v>975</v>
      </c>
      <c r="N447">
        <v>6</v>
      </c>
      <c r="O447">
        <v>25</v>
      </c>
      <c r="P447">
        <v>4510</v>
      </c>
      <c r="Q447">
        <f t="shared" si="53"/>
        <v>8</v>
      </c>
      <c r="R447" t="b">
        <f t="shared" si="54"/>
        <v>0</v>
      </c>
      <c r="S447" t="b">
        <f t="shared" si="55"/>
        <v>0</v>
      </c>
    </row>
    <row r="448" spans="1:19">
      <c r="A448" t="s">
        <v>976</v>
      </c>
      <c r="B448" s="1">
        <v>43191.057974537034</v>
      </c>
      <c r="C448" s="5">
        <f t="shared" si="48"/>
        <v>11.7</v>
      </c>
      <c r="D448" s="5">
        <f t="shared" si="49"/>
        <v>0</v>
      </c>
      <c r="E448">
        <v>363</v>
      </c>
      <c r="F448" t="s">
        <v>827</v>
      </c>
      <c r="G448" t="str">
        <f t="shared" si="50"/>
        <v>종로구</v>
      </c>
      <c r="H448">
        <f t="shared" si="51"/>
        <v>37.575760000000002</v>
      </c>
      <c r="I448">
        <f t="shared" si="52"/>
        <v>127.022835</v>
      </c>
      <c r="J448">
        <v>2</v>
      </c>
      <c r="K448" s="1">
        <v>43191.102627314816</v>
      </c>
      <c r="L448">
        <v>1535</v>
      </c>
      <c r="M448" t="s">
        <v>977</v>
      </c>
      <c r="N448">
        <v>1</v>
      </c>
      <c r="O448">
        <v>63</v>
      </c>
      <c r="P448">
        <v>8070</v>
      </c>
      <c r="Q448">
        <f t="shared" si="53"/>
        <v>1</v>
      </c>
      <c r="R448" t="b">
        <f t="shared" si="54"/>
        <v>1</v>
      </c>
      <c r="S448" t="b">
        <f t="shared" si="55"/>
        <v>0</v>
      </c>
    </row>
    <row r="449" spans="1:19">
      <c r="A449" t="s">
        <v>978</v>
      </c>
      <c r="B449" s="1">
        <v>43192.78533564815</v>
      </c>
      <c r="C449" s="5">
        <f t="shared" si="48"/>
        <v>20.7</v>
      </c>
      <c r="D449" s="5">
        <f t="shared" si="49"/>
        <v>0</v>
      </c>
      <c r="E449">
        <v>907</v>
      </c>
      <c r="F449" t="s">
        <v>72</v>
      </c>
      <c r="G449" t="str">
        <f t="shared" si="50"/>
        <v>은평구</v>
      </c>
      <c r="H449">
        <f t="shared" si="51"/>
        <v>37.599491</v>
      </c>
      <c r="I449">
        <f t="shared" si="52"/>
        <v>126.91686199999999</v>
      </c>
      <c r="J449">
        <v>6</v>
      </c>
      <c r="K449" s="1">
        <v>43192.822731481479</v>
      </c>
      <c r="L449">
        <v>914</v>
      </c>
      <c r="M449" t="s">
        <v>353</v>
      </c>
      <c r="N449">
        <v>14</v>
      </c>
      <c r="O449">
        <v>50</v>
      </c>
      <c r="P449">
        <v>4120</v>
      </c>
      <c r="Q449">
        <f t="shared" si="53"/>
        <v>18</v>
      </c>
      <c r="R449" t="b">
        <f t="shared" si="54"/>
        <v>0</v>
      </c>
      <c r="S449" t="b">
        <f t="shared" si="55"/>
        <v>0</v>
      </c>
    </row>
    <row r="450" spans="1:19">
      <c r="A450" t="s">
        <v>979</v>
      </c>
      <c r="B450" s="1">
        <v>43191.833321759259</v>
      </c>
      <c r="C450" s="5">
        <f t="shared" ref="C450:C513" si="56">VLOOKUP(B450,기상정보,2,TRUE)</f>
        <v>17.399999999999999</v>
      </c>
      <c r="D450" s="5">
        <f t="shared" ref="D450:D513" si="57">VLOOKUP(B450,기상정보,3,TRUE)</f>
        <v>0</v>
      </c>
      <c r="E450">
        <v>1602</v>
      </c>
      <c r="F450" t="s">
        <v>980</v>
      </c>
      <c r="G450" t="str">
        <f t="shared" ref="G450:G513" si="58">VLOOKUP(E450,대여소,3,FALSE)</f>
        <v>노원구</v>
      </c>
      <c r="H450">
        <f t="shared" ref="H450:H513" si="59">VLOOKUP(E450,대여소,5,FALSE)</f>
        <v>37.622661999999998</v>
      </c>
      <c r="I450">
        <f t="shared" ref="I450:I513" si="60">VLOOKUP(E450,대여소,6,FALSE)</f>
        <v>127.061897</v>
      </c>
      <c r="J450">
        <v>13</v>
      </c>
      <c r="K450" s="1">
        <v>43191.843055555553</v>
      </c>
      <c r="L450">
        <v>1643</v>
      </c>
      <c r="M450" t="s">
        <v>723</v>
      </c>
      <c r="N450">
        <v>10</v>
      </c>
      <c r="O450">
        <v>13</v>
      </c>
      <c r="P450">
        <v>2000</v>
      </c>
      <c r="Q450">
        <f t="shared" si="53"/>
        <v>19</v>
      </c>
      <c r="R450" t="b">
        <f t="shared" si="54"/>
        <v>1</v>
      </c>
      <c r="S450" t="b">
        <f t="shared" si="55"/>
        <v>0</v>
      </c>
    </row>
    <row r="451" spans="1:19">
      <c r="A451" t="s">
        <v>981</v>
      </c>
      <c r="B451" s="1">
        <v>43203.505312499998</v>
      </c>
      <c r="C451" s="5">
        <f t="shared" si="56"/>
        <v>18.2</v>
      </c>
      <c r="D451" s="5">
        <f t="shared" si="57"/>
        <v>0</v>
      </c>
      <c r="E451">
        <v>112</v>
      </c>
      <c r="F451" t="s">
        <v>857</v>
      </c>
      <c r="G451" t="str">
        <f t="shared" si="58"/>
        <v>마포구</v>
      </c>
      <c r="H451">
        <f t="shared" si="59"/>
        <v>37.549202000000001</v>
      </c>
      <c r="I451">
        <f t="shared" si="60"/>
        <v>126.923203</v>
      </c>
      <c r="J451">
        <v>6</v>
      </c>
      <c r="K451" s="1">
        <v>43203.512696759259</v>
      </c>
      <c r="L451">
        <v>119</v>
      </c>
      <c r="M451" t="s">
        <v>429</v>
      </c>
      <c r="N451">
        <v>10</v>
      </c>
      <c r="O451">
        <v>9</v>
      </c>
      <c r="P451">
        <v>900</v>
      </c>
      <c r="Q451">
        <f t="shared" ref="Q451:Q514" si="61">HOUR(B451)</f>
        <v>12</v>
      </c>
      <c r="R451" t="b">
        <f t="shared" ref="R451:R514" si="62">WEEKDAY(B451,3)&gt;=5</f>
        <v>0</v>
      </c>
      <c r="S451" t="b">
        <f t="shared" ref="S451:S514" si="63">D451&gt;=1</f>
        <v>0</v>
      </c>
    </row>
    <row r="452" spans="1:19">
      <c r="A452" t="s">
        <v>982</v>
      </c>
      <c r="B452" s="1">
        <v>43217.430277777778</v>
      </c>
      <c r="C452" s="5">
        <f t="shared" si="56"/>
        <v>15.3</v>
      </c>
      <c r="D452" s="5">
        <f t="shared" si="57"/>
        <v>0</v>
      </c>
      <c r="E452">
        <v>1402</v>
      </c>
      <c r="F452" t="s">
        <v>870</v>
      </c>
      <c r="G452" t="str">
        <f t="shared" si="58"/>
        <v>중랑구</v>
      </c>
      <c r="H452">
        <f t="shared" si="59"/>
        <v>37.600071</v>
      </c>
      <c r="I452">
        <f t="shared" si="60"/>
        <v>127.102333</v>
      </c>
      <c r="J452">
        <v>2</v>
      </c>
      <c r="K452" s="1">
        <v>43217.434918981482</v>
      </c>
      <c r="L452">
        <v>1405</v>
      </c>
      <c r="M452" t="s">
        <v>810</v>
      </c>
      <c r="N452">
        <v>6</v>
      </c>
      <c r="O452">
        <v>6</v>
      </c>
      <c r="P452">
        <v>950</v>
      </c>
      <c r="Q452">
        <f t="shared" si="61"/>
        <v>10</v>
      </c>
      <c r="R452" t="b">
        <f t="shared" si="62"/>
        <v>0</v>
      </c>
      <c r="S452" t="b">
        <f t="shared" si="63"/>
        <v>0</v>
      </c>
    </row>
    <row r="453" spans="1:19">
      <c r="A453" t="s">
        <v>983</v>
      </c>
      <c r="B453" s="1">
        <v>43206.368449074071</v>
      </c>
      <c r="C453" s="5">
        <f t="shared" si="56"/>
        <v>6.9</v>
      </c>
      <c r="D453" s="5">
        <f t="shared" si="57"/>
        <v>0</v>
      </c>
      <c r="E453">
        <v>1222</v>
      </c>
      <c r="F453" t="s">
        <v>736</v>
      </c>
      <c r="G453" t="str">
        <f t="shared" si="58"/>
        <v>송파구</v>
      </c>
      <c r="H453">
        <f t="shared" si="59"/>
        <v>37.511982000000003</v>
      </c>
      <c r="I453">
        <f t="shared" si="60"/>
        <v>127.085052</v>
      </c>
      <c r="J453">
        <v>13</v>
      </c>
      <c r="K453" s="1">
        <v>43206.370173611111</v>
      </c>
      <c r="L453">
        <v>1206</v>
      </c>
      <c r="M453" t="s">
        <v>70</v>
      </c>
      <c r="N453">
        <v>17</v>
      </c>
      <c r="O453">
        <v>2</v>
      </c>
      <c r="P453">
        <v>630</v>
      </c>
      <c r="Q453">
        <f t="shared" si="61"/>
        <v>8</v>
      </c>
      <c r="R453" t="b">
        <f t="shared" si="62"/>
        <v>0</v>
      </c>
      <c r="S453" t="b">
        <f t="shared" si="63"/>
        <v>0</v>
      </c>
    </row>
    <row r="454" spans="1:19">
      <c r="A454" t="s">
        <v>984</v>
      </c>
      <c r="B454" s="1">
        <v>43207.283113425925</v>
      </c>
      <c r="C454" s="5">
        <f t="shared" si="56"/>
        <v>6.9</v>
      </c>
      <c r="D454" s="5">
        <f t="shared" si="57"/>
        <v>0</v>
      </c>
      <c r="E454">
        <v>183</v>
      </c>
      <c r="F454" t="s">
        <v>26</v>
      </c>
      <c r="G454" t="str">
        <f t="shared" si="58"/>
        <v>마포구</v>
      </c>
      <c r="H454">
        <f t="shared" si="59"/>
        <v>37.565165999999998</v>
      </c>
      <c r="I454">
        <f t="shared" si="60"/>
        <v>126.91939499999999</v>
      </c>
      <c r="J454">
        <v>4</v>
      </c>
      <c r="K454" s="1">
        <v>43207.287499999999</v>
      </c>
      <c r="L454">
        <v>113</v>
      </c>
      <c r="M454" t="s">
        <v>519</v>
      </c>
      <c r="N454">
        <v>3</v>
      </c>
      <c r="O454">
        <v>5</v>
      </c>
      <c r="P454">
        <v>980</v>
      </c>
      <c r="Q454">
        <f t="shared" si="61"/>
        <v>6</v>
      </c>
      <c r="R454" t="b">
        <f t="shared" si="62"/>
        <v>0</v>
      </c>
      <c r="S454" t="b">
        <f t="shared" si="63"/>
        <v>0</v>
      </c>
    </row>
    <row r="455" spans="1:19">
      <c r="A455" t="s">
        <v>985</v>
      </c>
      <c r="B455" s="1">
        <v>43220.40357638889</v>
      </c>
      <c r="C455" s="5">
        <f t="shared" si="56"/>
        <v>17.5</v>
      </c>
      <c r="D455" s="5">
        <f t="shared" si="57"/>
        <v>0</v>
      </c>
      <c r="E455">
        <v>155</v>
      </c>
      <c r="F455" t="s">
        <v>876</v>
      </c>
      <c r="G455" t="str">
        <f t="shared" si="58"/>
        <v>마포구</v>
      </c>
      <c r="H455">
        <f t="shared" si="59"/>
        <v>37.568550000000002</v>
      </c>
      <c r="I455">
        <f t="shared" si="60"/>
        <v>126.914513</v>
      </c>
      <c r="J455">
        <v>1</v>
      </c>
      <c r="K455" s="1">
        <v>43220.411574074074</v>
      </c>
      <c r="L455">
        <v>113</v>
      </c>
      <c r="M455" t="s">
        <v>519</v>
      </c>
      <c r="N455">
        <v>18</v>
      </c>
      <c r="O455">
        <v>11</v>
      </c>
      <c r="P455">
        <v>1810</v>
      </c>
      <c r="Q455">
        <f t="shared" si="61"/>
        <v>9</v>
      </c>
      <c r="R455" t="b">
        <f t="shared" si="62"/>
        <v>0</v>
      </c>
      <c r="S455" t="b">
        <f t="shared" si="63"/>
        <v>0</v>
      </c>
    </row>
    <row r="456" spans="1:19">
      <c r="A456" t="s">
        <v>986</v>
      </c>
      <c r="B456" s="1">
        <v>43209.781828703701</v>
      </c>
      <c r="C456" s="5">
        <f t="shared" si="56"/>
        <v>19.100000000000001</v>
      </c>
      <c r="D456" s="5">
        <f t="shared" si="57"/>
        <v>0</v>
      </c>
      <c r="E456">
        <v>2213</v>
      </c>
      <c r="F456" t="s">
        <v>987</v>
      </c>
      <c r="G456" t="str">
        <f t="shared" si="58"/>
        <v>서초구</v>
      </c>
      <c r="H456">
        <f t="shared" si="59"/>
        <v>37.502231999999999</v>
      </c>
      <c r="I456">
        <f t="shared" si="60"/>
        <v>127.002258</v>
      </c>
      <c r="J456">
        <v>6</v>
      </c>
      <c r="K456" s="1">
        <v>43209.794236111113</v>
      </c>
      <c r="L456">
        <v>2266</v>
      </c>
      <c r="M456" t="s">
        <v>988</v>
      </c>
      <c r="N456">
        <v>4</v>
      </c>
      <c r="O456">
        <v>16</v>
      </c>
      <c r="P456">
        <v>1520</v>
      </c>
      <c r="Q456">
        <f t="shared" si="61"/>
        <v>18</v>
      </c>
      <c r="R456" t="b">
        <f t="shared" si="62"/>
        <v>0</v>
      </c>
      <c r="S456" t="b">
        <f t="shared" si="63"/>
        <v>0</v>
      </c>
    </row>
    <row r="457" spans="1:19">
      <c r="A457" t="s">
        <v>989</v>
      </c>
      <c r="B457" s="1">
        <v>43203.836331018516</v>
      </c>
      <c r="C457" s="5">
        <f t="shared" si="56"/>
        <v>16.2</v>
      </c>
      <c r="D457" s="5">
        <f t="shared" si="57"/>
        <v>0</v>
      </c>
      <c r="E457">
        <v>162</v>
      </c>
      <c r="F457" t="s">
        <v>491</v>
      </c>
      <c r="G457" t="str">
        <f t="shared" si="58"/>
        <v>서대문구</v>
      </c>
      <c r="H457">
        <f t="shared" si="59"/>
        <v>37.565269000000001</v>
      </c>
      <c r="I457">
        <f t="shared" si="60"/>
        <v>126.946243</v>
      </c>
      <c r="J457">
        <v>13</v>
      </c>
      <c r="K457" s="1">
        <v>43203.842650462961</v>
      </c>
      <c r="L457">
        <v>140</v>
      </c>
      <c r="M457" t="s">
        <v>490</v>
      </c>
      <c r="N457">
        <v>9</v>
      </c>
      <c r="O457">
        <v>8</v>
      </c>
      <c r="P457">
        <v>940</v>
      </c>
      <c r="Q457">
        <f t="shared" si="61"/>
        <v>20</v>
      </c>
      <c r="R457" t="b">
        <f t="shared" si="62"/>
        <v>0</v>
      </c>
      <c r="S457" t="b">
        <f t="shared" si="63"/>
        <v>0</v>
      </c>
    </row>
    <row r="458" spans="1:19">
      <c r="A458" t="s">
        <v>990</v>
      </c>
      <c r="B458" s="1">
        <v>43193.023298611108</v>
      </c>
      <c r="C458" s="5">
        <f t="shared" si="56"/>
        <v>16.8</v>
      </c>
      <c r="D458" s="5">
        <f t="shared" si="57"/>
        <v>0</v>
      </c>
      <c r="E458">
        <v>502</v>
      </c>
      <c r="F458" t="s">
        <v>124</v>
      </c>
      <c r="G458" t="str">
        <f t="shared" si="58"/>
        <v>광진구</v>
      </c>
      <c r="H458">
        <f t="shared" si="59"/>
        <v>37.531860000000002</v>
      </c>
      <c r="I458">
        <f t="shared" si="60"/>
        <v>127.06719200000001</v>
      </c>
      <c r="J458">
        <v>11</v>
      </c>
      <c r="K458" s="1">
        <v>43193.049803240741</v>
      </c>
      <c r="L458">
        <v>582</v>
      </c>
      <c r="M458" t="s">
        <v>559</v>
      </c>
      <c r="N458">
        <v>9</v>
      </c>
      <c r="O458">
        <v>37</v>
      </c>
      <c r="P458">
        <v>5240</v>
      </c>
      <c r="Q458">
        <f t="shared" si="61"/>
        <v>0</v>
      </c>
      <c r="R458" t="b">
        <f t="shared" si="62"/>
        <v>0</v>
      </c>
      <c r="S458" t="b">
        <f t="shared" si="63"/>
        <v>0</v>
      </c>
    </row>
    <row r="459" spans="1:19">
      <c r="A459" t="s">
        <v>991</v>
      </c>
      <c r="B459" s="1">
        <v>43199.688009259262</v>
      </c>
      <c r="C459" s="5">
        <f t="shared" si="56"/>
        <v>15.3</v>
      </c>
      <c r="D459" s="5">
        <f t="shared" si="57"/>
        <v>0</v>
      </c>
      <c r="E459">
        <v>255</v>
      </c>
      <c r="F459" t="s">
        <v>81</v>
      </c>
      <c r="G459" t="str">
        <f t="shared" si="58"/>
        <v>영등포구</v>
      </c>
      <c r="H459">
        <f t="shared" si="59"/>
        <v>37.506573000000003</v>
      </c>
      <c r="I459">
        <f t="shared" si="60"/>
        <v>126.90113100000001</v>
      </c>
      <c r="J459">
        <v>7</v>
      </c>
      <c r="K459" s="1">
        <v>43199.701423611114</v>
      </c>
      <c r="L459">
        <v>1955</v>
      </c>
      <c r="M459" t="s">
        <v>115</v>
      </c>
      <c r="N459">
        <v>8</v>
      </c>
      <c r="O459">
        <v>18</v>
      </c>
      <c r="P459">
        <v>3590</v>
      </c>
      <c r="Q459">
        <f t="shared" si="61"/>
        <v>16</v>
      </c>
      <c r="R459" t="b">
        <f t="shared" si="62"/>
        <v>0</v>
      </c>
      <c r="S459" t="b">
        <f t="shared" si="63"/>
        <v>0</v>
      </c>
    </row>
    <row r="460" spans="1:19">
      <c r="A460" t="s">
        <v>992</v>
      </c>
      <c r="B460" s="1">
        <v>43214.773923611108</v>
      </c>
      <c r="C460" s="5">
        <f t="shared" si="56"/>
        <v>14.1</v>
      </c>
      <c r="D460" s="5">
        <f t="shared" si="57"/>
        <v>0</v>
      </c>
      <c r="E460">
        <v>304</v>
      </c>
      <c r="F460" t="s">
        <v>563</v>
      </c>
      <c r="G460" t="str">
        <f t="shared" si="58"/>
        <v>종로구</v>
      </c>
      <c r="H460">
        <f t="shared" si="59"/>
        <v>37.572113000000002</v>
      </c>
      <c r="I460">
        <f t="shared" si="60"/>
        <v>126.977577</v>
      </c>
      <c r="J460">
        <v>1</v>
      </c>
      <c r="K460" s="1">
        <v>43214.778784722221</v>
      </c>
      <c r="L460">
        <v>349</v>
      </c>
      <c r="M460" t="s">
        <v>117</v>
      </c>
      <c r="N460">
        <v>7</v>
      </c>
      <c r="O460">
        <v>6</v>
      </c>
      <c r="P460">
        <v>1230</v>
      </c>
      <c r="Q460">
        <f t="shared" si="61"/>
        <v>18</v>
      </c>
      <c r="R460" t="b">
        <f t="shared" si="62"/>
        <v>0</v>
      </c>
      <c r="S460" t="b">
        <f t="shared" si="63"/>
        <v>0</v>
      </c>
    </row>
    <row r="461" spans="1:19">
      <c r="A461" t="s">
        <v>993</v>
      </c>
      <c r="B461" s="1">
        <v>43201.77579861111</v>
      </c>
      <c r="C461" s="5">
        <f t="shared" si="56"/>
        <v>15.2</v>
      </c>
      <c r="D461" s="5">
        <f t="shared" si="57"/>
        <v>0</v>
      </c>
      <c r="E461">
        <v>342</v>
      </c>
      <c r="F461" t="s">
        <v>205</v>
      </c>
      <c r="G461" t="str">
        <f t="shared" si="58"/>
        <v>종로구</v>
      </c>
      <c r="H461">
        <f t="shared" si="59"/>
        <v>37.579783999999997</v>
      </c>
      <c r="I461">
        <f t="shared" si="60"/>
        <v>127.002533</v>
      </c>
      <c r="J461">
        <v>6</v>
      </c>
      <c r="K461" s="1">
        <v>43201.778182870374</v>
      </c>
      <c r="L461">
        <v>355</v>
      </c>
      <c r="M461" t="s">
        <v>184</v>
      </c>
      <c r="N461">
        <v>2</v>
      </c>
      <c r="O461">
        <v>2</v>
      </c>
      <c r="P461">
        <v>450</v>
      </c>
      <c r="Q461">
        <f t="shared" si="61"/>
        <v>18</v>
      </c>
      <c r="R461" t="b">
        <f t="shared" si="62"/>
        <v>0</v>
      </c>
      <c r="S461" t="b">
        <f t="shared" si="63"/>
        <v>0</v>
      </c>
    </row>
    <row r="462" spans="1:19">
      <c r="A462" t="s">
        <v>994</v>
      </c>
      <c r="B462" s="1">
        <v>43201.625856481478</v>
      </c>
      <c r="C462" s="5">
        <f t="shared" si="56"/>
        <v>17</v>
      </c>
      <c r="D462" s="5">
        <f t="shared" si="57"/>
        <v>0</v>
      </c>
      <c r="E462">
        <v>305</v>
      </c>
      <c r="F462" t="s">
        <v>995</v>
      </c>
      <c r="G462" t="str">
        <f t="shared" si="58"/>
        <v>종로구</v>
      </c>
      <c r="H462">
        <f t="shared" si="59"/>
        <v>37.572581999999997</v>
      </c>
      <c r="I462">
        <f t="shared" si="60"/>
        <v>126.97835499999999</v>
      </c>
      <c r="J462">
        <v>11</v>
      </c>
      <c r="K462" s="1">
        <v>43201.658807870372</v>
      </c>
      <c r="L462">
        <v>371</v>
      </c>
      <c r="M462" t="s">
        <v>120</v>
      </c>
      <c r="N462">
        <v>3</v>
      </c>
      <c r="O462">
        <v>47</v>
      </c>
      <c r="P462">
        <v>5000</v>
      </c>
      <c r="Q462">
        <f t="shared" si="61"/>
        <v>15</v>
      </c>
      <c r="R462" t="b">
        <f t="shared" si="62"/>
        <v>0</v>
      </c>
      <c r="S462" t="b">
        <f t="shared" si="63"/>
        <v>0</v>
      </c>
    </row>
    <row r="463" spans="1:19">
      <c r="A463" t="s">
        <v>996</v>
      </c>
      <c r="B463" s="1">
        <v>43199.731238425928</v>
      </c>
      <c r="C463" s="5">
        <f t="shared" si="56"/>
        <v>15.3</v>
      </c>
      <c r="D463" s="5">
        <f t="shared" si="57"/>
        <v>0</v>
      </c>
      <c r="E463">
        <v>2230</v>
      </c>
      <c r="F463" t="s">
        <v>622</v>
      </c>
      <c r="G463" t="str">
        <f t="shared" si="58"/>
        <v>서초구</v>
      </c>
      <c r="H463">
        <f t="shared" si="59"/>
        <v>37.485827999999998</v>
      </c>
      <c r="I463">
        <f t="shared" si="60"/>
        <v>126.98262800000001</v>
      </c>
      <c r="J463">
        <v>18</v>
      </c>
      <c r="K463" s="1">
        <v>43199.735717592594</v>
      </c>
      <c r="L463">
        <v>2033</v>
      </c>
      <c r="M463" t="s">
        <v>997</v>
      </c>
      <c r="N463">
        <v>2</v>
      </c>
      <c r="O463">
        <v>6</v>
      </c>
      <c r="P463">
        <v>560</v>
      </c>
      <c r="Q463">
        <f t="shared" si="61"/>
        <v>17</v>
      </c>
      <c r="R463" t="b">
        <f t="shared" si="62"/>
        <v>0</v>
      </c>
      <c r="S463" t="b">
        <f t="shared" si="63"/>
        <v>0</v>
      </c>
    </row>
    <row r="464" spans="1:19">
      <c r="A464" t="s">
        <v>998</v>
      </c>
      <c r="B464" s="1">
        <v>43198.461354166669</v>
      </c>
      <c r="C464" s="5">
        <f t="shared" si="56"/>
        <v>6.4</v>
      </c>
      <c r="D464" s="5">
        <f t="shared" si="57"/>
        <v>0</v>
      </c>
      <c r="E464">
        <v>1011</v>
      </c>
      <c r="F464" t="s">
        <v>265</v>
      </c>
      <c r="G464" t="str">
        <f t="shared" si="58"/>
        <v>강동구</v>
      </c>
      <c r="H464">
        <f t="shared" si="59"/>
        <v>37.534770999999999</v>
      </c>
      <c r="I464">
        <f t="shared" si="60"/>
        <v>127.135239</v>
      </c>
      <c r="J464">
        <v>2</v>
      </c>
      <c r="K464" s="1">
        <v>43198.467662037037</v>
      </c>
      <c r="L464">
        <v>1044</v>
      </c>
      <c r="M464" t="s">
        <v>999</v>
      </c>
      <c r="N464">
        <v>14</v>
      </c>
      <c r="O464">
        <v>8</v>
      </c>
      <c r="P464">
        <v>1650</v>
      </c>
      <c r="Q464">
        <f t="shared" si="61"/>
        <v>11</v>
      </c>
      <c r="R464" t="b">
        <f t="shared" si="62"/>
        <v>1</v>
      </c>
      <c r="S464" t="b">
        <f t="shared" si="63"/>
        <v>0</v>
      </c>
    </row>
    <row r="465" spans="1:19">
      <c r="A465" t="s">
        <v>1000</v>
      </c>
      <c r="B465" s="1">
        <v>43217.012106481481</v>
      </c>
      <c r="C465" s="5">
        <f t="shared" si="56"/>
        <v>11.8</v>
      </c>
      <c r="D465" s="5">
        <f t="shared" si="57"/>
        <v>0</v>
      </c>
      <c r="E465">
        <v>2313</v>
      </c>
      <c r="F465" t="s">
        <v>744</v>
      </c>
      <c r="G465" t="str">
        <f t="shared" si="58"/>
        <v>강남구</v>
      </c>
      <c r="H465">
        <f t="shared" si="59"/>
        <v>37.525115999999997</v>
      </c>
      <c r="I465">
        <f t="shared" si="60"/>
        <v>127.05246699999999</v>
      </c>
      <c r="J465">
        <v>2</v>
      </c>
      <c r="K465" s="1">
        <v>43217.028182870374</v>
      </c>
      <c r="L465">
        <v>551</v>
      </c>
      <c r="M465" t="s">
        <v>1001</v>
      </c>
      <c r="N465">
        <v>2</v>
      </c>
      <c r="O465">
        <v>23</v>
      </c>
      <c r="P465">
        <v>5150</v>
      </c>
      <c r="Q465">
        <f t="shared" si="61"/>
        <v>0</v>
      </c>
      <c r="R465" t="b">
        <f t="shared" si="62"/>
        <v>0</v>
      </c>
      <c r="S465" t="b">
        <f t="shared" si="63"/>
        <v>0</v>
      </c>
    </row>
    <row r="466" spans="1:19">
      <c r="A466" t="s">
        <v>1002</v>
      </c>
      <c r="B466" s="1">
        <v>43191.624826388892</v>
      </c>
      <c r="C466" s="5">
        <f t="shared" si="56"/>
        <v>17.5</v>
      </c>
      <c r="D466" s="5">
        <f t="shared" si="57"/>
        <v>0</v>
      </c>
      <c r="E466">
        <v>624</v>
      </c>
      <c r="F466" t="s">
        <v>389</v>
      </c>
      <c r="G466" t="str">
        <f t="shared" si="58"/>
        <v>동대문구</v>
      </c>
      <c r="H466">
        <f t="shared" si="59"/>
        <v>37.574187999999999</v>
      </c>
      <c r="I466">
        <f t="shared" si="60"/>
        <v>127.045891</v>
      </c>
      <c r="J466">
        <v>7</v>
      </c>
      <c r="K466" s="1">
        <v>43191.63175925926</v>
      </c>
      <c r="L466">
        <v>581</v>
      </c>
      <c r="M466" t="s">
        <v>1003</v>
      </c>
      <c r="N466">
        <v>7</v>
      </c>
      <c r="O466">
        <v>9</v>
      </c>
      <c r="P466">
        <v>2260</v>
      </c>
      <c r="Q466">
        <f t="shared" si="61"/>
        <v>14</v>
      </c>
      <c r="R466" t="b">
        <f t="shared" si="62"/>
        <v>1</v>
      </c>
      <c r="S466" t="b">
        <f t="shared" si="63"/>
        <v>0</v>
      </c>
    </row>
    <row r="467" spans="1:19">
      <c r="A467" t="s">
        <v>1004</v>
      </c>
      <c r="B467" s="1">
        <v>43191.854803240742</v>
      </c>
      <c r="C467" s="5">
        <f t="shared" si="56"/>
        <v>17.100000000000001</v>
      </c>
      <c r="D467" s="5">
        <f t="shared" si="57"/>
        <v>0</v>
      </c>
      <c r="E467">
        <v>1709</v>
      </c>
      <c r="F467" t="s">
        <v>1005</v>
      </c>
      <c r="G467" t="str">
        <f t="shared" si="58"/>
        <v>도봉구</v>
      </c>
      <c r="H467">
        <f t="shared" si="59"/>
        <v>37.650126999999998</v>
      </c>
      <c r="I467">
        <f t="shared" si="60"/>
        <v>127.035347</v>
      </c>
      <c r="J467">
        <v>12</v>
      </c>
      <c r="K467" s="1">
        <v>43191.863298611112</v>
      </c>
      <c r="L467">
        <v>1503</v>
      </c>
      <c r="M467" t="s">
        <v>1006</v>
      </c>
      <c r="N467">
        <v>2</v>
      </c>
      <c r="O467">
        <v>11</v>
      </c>
      <c r="P467">
        <v>1520</v>
      </c>
      <c r="Q467">
        <f t="shared" si="61"/>
        <v>20</v>
      </c>
      <c r="R467" t="b">
        <f t="shared" si="62"/>
        <v>1</v>
      </c>
      <c r="S467" t="b">
        <f t="shared" si="63"/>
        <v>0</v>
      </c>
    </row>
    <row r="468" spans="1:19">
      <c r="A468" t="s">
        <v>1007</v>
      </c>
      <c r="B468" s="1">
        <v>43218.81622685185</v>
      </c>
      <c r="C468" s="5">
        <f t="shared" si="56"/>
        <v>16.899999999999999</v>
      </c>
      <c r="D468" s="5">
        <f t="shared" si="57"/>
        <v>0</v>
      </c>
      <c r="E468">
        <v>2242</v>
      </c>
      <c r="F468" t="s">
        <v>642</v>
      </c>
      <c r="G468" t="str">
        <f t="shared" si="58"/>
        <v>서초구</v>
      </c>
      <c r="H468">
        <f t="shared" si="59"/>
        <v>37.483989999999999</v>
      </c>
      <c r="I468">
        <f t="shared" si="60"/>
        <v>127.03418000000001</v>
      </c>
      <c r="J468">
        <v>2</v>
      </c>
      <c r="K468" s="1">
        <v>43218.824479166666</v>
      </c>
      <c r="L468">
        <v>2241</v>
      </c>
      <c r="M468" t="s">
        <v>681</v>
      </c>
      <c r="N468">
        <v>2</v>
      </c>
      <c r="O468">
        <v>11</v>
      </c>
      <c r="P468">
        <v>950</v>
      </c>
      <c r="Q468">
        <f t="shared" si="61"/>
        <v>19</v>
      </c>
      <c r="R468" t="b">
        <f t="shared" si="62"/>
        <v>1</v>
      </c>
      <c r="S468" t="b">
        <f t="shared" si="63"/>
        <v>0</v>
      </c>
    </row>
    <row r="469" spans="1:19">
      <c r="A469" t="s">
        <v>1008</v>
      </c>
      <c r="B469" s="1">
        <v>43193.729479166665</v>
      </c>
      <c r="C469" s="5">
        <f t="shared" si="56"/>
        <v>19.7</v>
      </c>
      <c r="D469" s="5">
        <f t="shared" si="57"/>
        <v>0</v>
      </c>
      <c r="E469">
        <v>217</v>
      </c>
      <c r="F469" t="s">
        <v>1009</v>
      </c>
      <c r="G469" t="str">
        <f t="shared" si="58"/>
        <v>영등포구</v>
      </c>
      <c r="H469">
        <f t="shared" si="59"/>
        <v>37.522078999999998</v>
      </c>
      <c r="I469">
        <f t="shared" si="60"/>
        <v>126.930367</v>
      </c>
      <c r="J469">
        <v>10</v>
      </c>
      <c r="K469" s="1">
        <v>43193.742210648146</v>
      </c>
      <c r="L469">
        <v>274</v>
      </c>
      <c r="M469" t="s">
        <v>652</v>
      </c>
      <c r="N469">
        <v>8</v>
      </c>
      <c r="O469">
        <v>15</v>
      </c>
      <c r="P469">
        <v>2590</v>
      </c>
      <c r="Q469">
        <f t="shared" si="61"/>
        <v>17</v>
      </c>
      <c r="R469" t="b">
        <f t="shared" si="62"/>
        <v>0</v>
      </c>
      <c r="S469" t="b">
        <f t="shared" si="63"/>
        <v>0</v>
      </c>
    </row>
    <row r="470" spans="1:19">
      <c r="A470" t="s">
        <v>1010</v>
      </c>
      <c r="B470" s="1">
        <v>43207.761562500003</v>
      </c>
      <c r="C470" s="5">
        <f t="shared" si="56"/>
        <v>17.100000000000001</v>
      </c>
      <c r="D470" s="5">
        <f t="shared" si="57"/>
        <v>0</v>
      </c>
      <c r="E470">
        <v>331</v>
      </c>
      <c r="F470" t="s">
        <v>1011</v>
      </c>
      <c r="G470" t="str">
        <f t="shared" si="58"/>
        <v>중구</v>
      </c>
      <c r="H470">
        <f t="shared" si="59"/>
        <v>37.566383360000003</v>
      </c>
      <c r="I470">
        <f t="shared" si="60"/>
        <v>126.98720551</v>
      </c>
      <c r="J470">
        <v>5</v>
      </c>
      <c r="K470" s="1">
        <v>43207.766782407409</v>
      </c>
      <c r="L470">
        <v>330</v>
      </c>
      <c r="M470" t="s">
        <v>947</v>
      </c>
      <c r="N470">
        <v>1</v>
      </c>
      <c r="O470">
        <v>5</v>
      </c>
      <c r="P470">
        <v>1020</v>
      </c>
      <c r="Q470">
        <f t="shared" si="61"/>
        <v>18</v>
      </c>
      <c r="R470" t="b">
        <f t="shared" si="62"/>
        <v>0</v>
      </c>
      <c r="S470" t="b">
        <f t="shared" si="63"/>
        <v>0</v>
      </c>
    </row>
    <row r="471" spans="1:19">
      <c r="A471" t="s">
        <v>1012</v>
      </c>
      <c r="B471" s="1">
        <v>43202.355590277781</v>
      </c>
      <c r="C471" s="5">
        <f t="shared" si="56"/>
        <v>8.9</v>
      </c>
      <c r="D471" s="5">
        <f t="shared" si="57"/>
        <v>0</v>
      </c>
      <c r="E471">
        <v>1308</v>
      </c>
      <c r="F471" t="s">
        <v>514</v>
      </c>
      <c r="G471" t="str">
        <f t="shared" si="58"/>
        <v>성북구</v>
      </c>
      <c r="H471">
        <f t="shared" si="59"/>
        <v>37.582591999999998</v>
      </c>
      <c r="I471">
        <f t="shared" si="60"/>
        <v>127.028976</v>
      </c>
      <c r="J471">
        <v>1</v>
      </c>
      <c r="K471" s="1">
        <v>43202.367962962962</v>
      </c>
      <c r="L471">
        <v>347</v>
      </c>
      <c r="M471" t="s">
        <v>159</v>
      </c>
      <c r="N471">
        <v>4</v>
      </c>
      <c r="O471">
        <v>17</v>
      </c>
      <c r="P471">
        <v>3340</v>
      </c>
      <c r="Q471">
        <f t="shared" si="61"/>
        <v>8</v>
      </c>
      <c r="R471" t="b">
        <f t="shared" si="62"/>
        <v>0</v>
      </c>
      <c r="S471" t="b">
        <f t="shared" si="63"/>
        <v>0</v>
      </c>
    </row>
    <row r="472" spans="1:19">
      <c r="A472" t="s">
        <v>1013</v>
      </c>
      <c r="B472" s="1">
        <v>43202.095879629633</v>
      </c>
      <c r="C472" s="5">
        <f t="shared" si="56"/>
        <v>8.1</v>
      </c>
      <c r="D472" s="5">
        <f t="shared" si="57"/>
        <v>0</v>
      </c>
      <c r="E472">
        <v>2298</v>
      </c>
      <c r="F472" t="s">
        <v>1014</v>
      </c>
      <c r="G472" t="str">
        <f t="shared" si="58"/>
        <v>서초구</v>
      </c>
      <c r="H472">
        <f t="shared" si="59"/>
        <v>37.502411000000002</v>
      </c>
      <c r="I472">
        <f t="shared" si="60"/>
        <v>127.02160600000001</v>
      </c>
      <c r="J472">
        <v>2</v>
      </c>
      <c r="K472" s="1">
        <v>43202.108981481484</v>
      </c>
      <c r="L472">
        <v>2268</v>
      </c>
      <c r="M472" t="s">
        <v>1015</v>
      </c>
      <c r="N472">
        <v>5</v>
      </c>
      <c r="O472">
        <v>17</v>
      </c>
      <c r="P472">
        <v>3140</v>
      </c>
      <c r="Q472">
        <f t="shared" si="61"/>
        <v>2</v>
      </c>
      <c r="R472" t="b">
        <f t="shared" si="62"/>
        <v>0</v>
      </c>
      <c r="S472" t="b">
        <f t="shared" si="63"/>
        <v>0</v>
      </c>
    </row>
    <row r="473" spans="1:19">
      <c r="A473" t="s">
        <v>1016</v>
      </c>
      <c r="B473" s="1">
        <v>43193.534513888888</v>
      </c>
      <c r="C473" s="5">
        <f t="shared" si="56"/>
        <v>19.600000000000001</v>
      </c>
      <c r="D473" s="5">
        <f t="shared" si="57"/>
        <v>0</v>
      </c>
      <c r="E473">
        <v>1806</v>
      </c>
      <c r="F473" t="s">
        <v>1017</v>
      </c>
      <c r="G473" t="str">
        <f t="shared" si="58"/>
        <v>금천구</v>
      </c>
      <c r="H473">
        <f t="shared" si="59"/>
        <v>37.486213999999997</v>
      </c>
      <c r="I473">
        <f t="shared" si="60"/>
        <v>126.87863900000001</v>
      </c>
      <c r="J473">
        <v>2</v>
      </c>
      <c r="K473" s="1">
        <v>43193.538101851853</v>
      </c>
      <c r="L473">
        <v>1806</v>
      </c>
      <c r="M473" t="s">
        <v>1017</v>
      </c>
      <c r="N473">
        <v>2</v>
      </c>
      <c r="O473">
        <v>4</v>
      </c>
      <c r="P473">
        <v>370</v>
      </c>
      <c r="Q473">
        <f t="shared" si="61"/>
        <v>12</v>
      </c>
      <c r="R473" t="b">
        <f t="shared" si="62"/>
        <v>0</v>
      </c>
      <c r="S473" t="b">
        <f t="shared" si="63"/>
        <v>0</v>
      </c>
    </row>
    <row r="474" spans="1:19">
      <c r="A474" t="s">
        <v>1018</v>
      </c>
      <c r="B474" s="1">
        <v>43218.365266203706</v>
      </c>
      <c r="C474" s="5">
        <f t="shared" si="56"/>
        <v>12.7</v>
      </c>
      <c r="D474" s="5">
        <f t="shared" si="57"/>
        <v>0</v>
      </c>
      <c r="E474">
        <v>122</v>
      </c>
      <c r="F474" t="s">
        <v>1019</v>
      </c>
      <c r="G474" t="str">
        <f t="shared" si="58"/>
        <v>마포구</v>
      </c>
      <c r="H474">
        <f t="shared" si="59"/>
        <v>37.547249000000001</v>
      </c>
      <c r="I474">
        <f t="shared" si="60"/>
        <v>126.93929300000001</v>
      </c>
      <c r="J474">
        <v>6</v>
      </c>
      <c r="K474" s="1">
        <v>43218.384525462963</v>
      </c>
      <c r="L474">
        <v>183</v>
      </c>
      <c r="M474" t="s">
        <v>26</v>
      </c>
      <c r="N474">
        <v>15</v>
      </c>
      <c r="O474">
        <v>26</v>
      </c>
      <c r="P474">
        <v>3330</v>
      </c>
      <c r="Q474">
        <f t="shared" si="61"/>
        <v>8</v>
      </c>
      <c r="R474" t="b">
        <f t="shared" si="62"/>
        <v>1</v>
      </c>
      <c r="S474" t="b">
        <f t="shared" si="63"/>
        <v>0</v>
      </c>
    </row>
    <row r="475" spans="1:19">
      <c r="A475" t="s">
        <v>1020</v>
      </c>
      <c r="B475" s="1">
        <v>43192.74664351852</v>
      </c>
      <c r="C475" s="5">
        <f t="shared" si="56"/>
        <v>22</v>
      </c>
      <c r="D475" s="5">
        <f t="shared" si="57"/>
        <v>0</v>
      </c>
      <c r="E475">
        <v>106</v>
      </c>
      <c r="F475" t="s">
        <v>12</v>
      </c>
      <c r="G475" t="str">
        <f t="shared" si="58"/>
        <v>마포구</v>
      </c>
      <c r="H475">
        <f t="shared" si="59"/>
        <v>37.548645</v>
      </c>
      <c r="I475">
        <f t="shared" si="60"/>
        <v>126.91282699999999</v>
      </c>
      <c r="J475">
        <v>3</v>
      </c>
      <c r="K475" s="1">
        <v>43192.75408564815</v>
      </c>
      <c r="L475">
        <v>152</v>
      </c>
      <c r="M475" t="s">
        <v>198</v>
      </c>
      <c r="N475">
        <v>3</v>
      </c>
      <c r="O475">
        <v>9</v>
      </c>
      <c r="P475">
        <v>1670</v>
      </c>
      <c r="Q475">
        <f t="shared" si="61"/>
        <v>17</v>
      </c>
      <c r="R475" t="b">
        <f t="shared" si="62"/>
        <v>0</v>
      </c>
      <c r="S475" t="b">
        <f t="shared" si="63"/>
        <v>0</v>
      </c>
    </row>
    <row r="476" spans="1:19">
      <c r="A476" t="s">
        <v>1021</v>
      </c>
      <c r="B476" s="1">
        <v>43207.58834490741</v>
      </c>
      <c r="C476" s="5">
        <f t="shared" si="56"/>
        <v>19.8</v>
      </c>
      <c r="D476" s="5">
        <f t="shared" si="57"/>
        <v>0</v>
      </c>
      <c r="E476">
        <v>546</v>
      </c>
      <c r="F476" t="s">
        <v>21</v>
      </c>
      <c r="G476" t="str">
        <f t="shared" si="58"/>
        <v>광진구</v>
      </c>
      <c r="H476">
        <f t="shared" si="59"/>
        <v>37.532477999999998</v>
      </c>
      <c r="I476">
        <f t="shared" si="60"/>
        <v>127.08509100000001</v>
      </c>
      <c r="J476">
        <v>6</v>
      </c>
      <c r="K476" s="1">
        <v>43207.592986111114</v>
      </c>
      <c r="L476">
        <v>3504</v>
      </c>
      <c r="M476" t="s">
        <v>1022</v>
      </c>
      <c r="N476">
        <v>4</v>
      </c>
      <c r="O476">
        <v>6</v>
      </c>
      <c r="P476">
        <v>1310</v>
      </c>
      <c r="Q476">
        <f t="shared" si="61"/>
        <v>14</v>
      </c>
      <c r="R476" t="b">
        <f t="shared" si="62"/>
        <v>0</v>
      </c>
      <c r="S476" t="b">
        <f t="shared" si="63"/>
        <v>0</v>
      </c>
    </row>
    <row r="477" spans="1:19">
      <c r="A477" t="s">
        <v>1023</v>
      </c>
      <c r="B477" s="1">
        <v>43192.955891203703</v>
      </c>
      <c r="C477" s="5">
        <f t="shared" si="56"/>
        <v>17.399999999999999</v>
      </c>
      <c r="D477" s="5">
        <f t="shared" si="57"/>
        <v>0</v>
      </c>
      <c r="E477">
        <v>912</v>
      </c>
      <c r="F477" t="s">
        <v>199</v>
      </c>
      <c r="G477" t="str">
        <f t="shared" si="58"/>
        <v>은평구</v>
      </c>
      <c r="H477">
        <f t="shared" si="59"/>
        <v>37.589661</v>
      </c>
      <c r="I477">
        <f t="shared" si="60"/>
        <v>126.916946</v>
      </c>
      <c r="J477">
        <v>4</v>
      </c>
      <c r="K477" s="1">
        <v>43192.980729166666</v>
      </c>
      <c r="L477">
        <v>926</v>
      </c>
      <c r="M477" t="s">
        <v>644</v>
      </c>
      <c r="N477">
        <v>4</v>
      </c>
      <c r="O477">
        <v>35</v>
      </c>
      <c r="P477">
        <v>3070</v>
      </c>
      <c r="Q477">
        <f t="shared" si="61"/>
        <v>22</v>
      </c>
      <c r="R477" t="b">
        <f t="shared" si="62"/>
        <v>0</v>
      </c>
      <c r="S477" t="b">
        <f t="shared" si="63"/>
        <v>0</v>
      </c>
    </row>
    <row r="478" spans="1:19">
      <c r="A478" t="s">
        <v>1024</v>
      </c>
      <c r="B478" s="1">
        <v>43208.812060185184</v>
      </c>
      <c r="C478" s="5">
        <f t="shared" si="56"/>
        <v>14.7</v>
      </c>
      <c r="D478" s="5">
        <f t="shared" si="57"/>
        <v>0</v>
      </c>
      <c r="E478">
        <v>1447</v>
      </c>
      <c r="F478" t="s">
        <v>1025</v>
      </c>
      <c r="G478" t="str">
        <f t="shared" si="58"/>
        <v>중랑구</v>
      </c>
      <c r="H478">
        <f t="shared" si="59"/>
        <v>37.588901999999997</v>
      </c>
      <c r="I478">
        <f t="shared" si="60"/>
        <v>127.08728000000001</v>
      </c>
      <c r="J478">
        <v>3</v>
      </c>
      <c r="K478" s="1">
        <v>43208.813032407408</v>
      </c>
      <c r="L478">
        <v>1447</v>
      </c>
      <c r="M478" t="s">
        <v>1025</v>
      </c>
      <c r="N478">
        <v>3</v>
      </c>
      <c r="O478">
        <v>14</v>
      </c>
      <c r="P478">
        <v>2300</v>
      </c>
      <c r="Q478">
        <f t="shared" si="61"/>
        <v>19</v>
      </c>
      <c r="R478" t="b">
        <f t="shared" si="62"/>
        <v>0</v>
      </c>
      <c r="S478" t="b">
        <f t="shared" si="63"/>
        <v>0</v>
      </c>
    </row>
    <row r="479" spans="1:19">
      <c r="A479" t="s">
        <v>1026</v>
      </c>
      <c r="B479" s="1">
        <v>43210.635567129626</v>
      </c>
      <c r="C479" s="5">
        <f t="shared" si="56"/>
        <v>26.1</v>
      </c>
      <c r="D479" s="5">
        <f t="shared" si="57"/>
        <v>0</v>
      </c>
      <c r="E479">
        <v>116</v>
      </c>
      <c r="F479" t="s">
        <v>1027</v>
      </c>
      <c r="G479" t="str">
        <f t="shared" si="58"/>
        <v>서대문구</v>
      </c>
      <c r="H479">
        <f t="shared" si="59"/>
        <v>37.564540999999998</v>
      </c>
      <c r="I479">
        <f t="shared" si="60"/>
        <v>126.927071</v>
      </c>
      <c r="J479">
        <v>4</v>
      </c>
      <c r="K479" s="1">
        <v>43210.662662037037</v>
      </c>
      <c r="L479">
        <v>417</v>
      </c>
      <c r="M479" t="s">
        <v>1028</v>
      </c>
      <c r="N479">
        <v>13</v>
      </c>
      <c r="O479">
        <v>38</v>
      </c>
      <c r="P479">
        <v>4780</v>
      </c>
      <c r="Q479">
        <f t="shared" si="61"/>
        <v>15</v>
      </c>
      <c r="R479" t="b">
        <f t="shared" si="62"/>
        <v>0</v>
      </c>
      <c r="S479" t="b">
        <f t="shared" si="63"/>
        <v>0</v>
      </c>
    </row>
    <row r="480" spans="1:19">
      <c r="A480" t="s">
        <v>1029</v>
      </c>
      <c r="B480" s="1">
        <v>43215.7891087963</v>
      </c>
      <c r="C480" s="5">
        <f t="shared" si="56"/>
        <v>21.2</v>
      </c>
      <c r="D480" s="5">
        <f t="shared" si="57"/>
        <v>0</v>
      </c>
      <c r="E480">
        <v>1226</v>
      </c>
      <c r="F480" t="s">
        <v>600</v>
      </c>
      <c r="G480" t="str">
        <f t="shared" si="58"/>
        <v>송파구</v>
      </c>
      <c r="H480">
        <f t="shared" si="59"/>
        <v>37.520077000000001</v>
      </c>
      <c r="I480">
        <f t="shared" si="60"/>
        <v>127.11236599999999</v>
      </c>
      <c r="J480">
        <v>10</v>
      </c>
      <c r="K480" s="1">
        <v>43215.864861111113</v>
      </c>
      <c r="L480">
        <v>1226</v>
      </c>
      <c r="M480" t="s">
        <v>600</v>
      </c>
      <c r="N480">
        <v>5</v>
      </c>
      <c r="O480">
        <v>103</v>
      </c>
      <c r="P480">
        <v>5700</v>
      </c>
      <c r="Q480">
        <f t="shared" si="61"/>
        <v>18</v>
      </c>
      <c r="R480" t="b">
        <f t="shared" si="62"/>
        <v>0</v>
      </c>
      <c r="S480" t="b">
        <f t="shared" si="63"/>
        <v>0</v>
      </c>
    </row>
    <row r="481" spans="1:19">
      <c r="A481" t="s">
        <v>1030</v>
      </c>
      <c r="B481" s="1">
        <v>43220.282384259262</v>
      </c>
      <c r="C481" s="5">
        <f t="shared" si="56"/>
        <v>14.9</v>
      </c>
      <c r="D481" s="5">
        <f t="shared" si="57"/>
        <v>0</v>
      </c>
      <c r="E481">
        <v>175</v>
      </c>
      <c r="F481" t="s">
        <v>1031</v>
      </c>
      <c r="G481" t="str">
        <f t="shared" si="58"/>
        <v>서대문구</v>
      </c>
      <c r="H481">
        <f t="shared" si="59"/>
        <v>37.578071999999999</v>
      </c>
      <c r="I481">
        <f t="shared" si="60"/>
        <v>126.930817</v>
      </c>
      <c r="J481">
        <v>4</v>
      </c>
      <c r="K481" s="1">
        <v>43220.286724537036</v>
      </c>
      <c r="L481">
        <v>175</v>
      </c>
      <c r="M481" t="s">
        <v>1031</v>
      </c>
      <c r="N481">
        <v>17</v>
      </c>
      <c r="O481">
        <v>5</v>
      </c>
      <c r="P481">
        <v>170</v>
      </c>
      <c r="Q481">
        <f t="shared" si="61"/>
        <v>6</v>
      </c>
      <c r="R481" t="b">
        <f t="shared" si="62"/>
        <v>0</v>
      </c>
      <c r="S481" t="b">
        <f t="shared" si="63"/>
        <v>0</v>
      </c>
    </row>
    <row r="482" spans="1:19">
      <c r="A482" t="s">
        <v>1032</v>
      </c>
      <c r="B482" s="1">
        <v>43194.70385416667</v>
      </c>
      <c r="C482" s="5">
        <f t="shared" si="56"/>
        <v>17.899999999999999</v>
      </c>
      <c r="D482" s="5">
        <f t="shared" si="57"/>
        <v>0</v>
      </c>
      <c r="E482">
        <v>827</v>
      </c>
      <c r="F482" t="s">
        <v>1033</v>
      </c>
      <c r="G482" t="str">
        <f t="shared" si="58"/>
        <v>용산구</v>
      </c>
      <c r="H482">
        <f t="shared" si="59"/>
        <v>37.541885000000001</v>
      </c>
      <c r="I482">
        <f t="shared" si="60"/>
        <v>126.97966</v>
      </c>
      <c r="J482">
        <v>20</v>
      </c>
      <c r="K482" s="1">
        <v>43194.715578703705</v>
      </c>
      <c r="L482">
        <v>819</v>
      </c>
      <c r="M482" t="s">
        <v>1034</v>
      </c>
      <c r="N482">
        <v>10</v>
      </c>
      <c r="O482">
        <v>16</v>
      </c>
      <c r="P482">
        <v>1750</v>
      </c>
      <c r="Q482">
        <f t="shared" si="61"/>
        <v>16</v>
      </c>
      <c r="R482" t="b">
        <f t="shared" si="62"/>
        <v>0</v>
      </c>
      <c r="S482" t="b">
        <f t="shared" si="63"/>
        <v>0</v>
      </c>
    </row>
    <row r="483" spans="1:19">
      <c r="A483" t="s">
        <v>1035</v>
      </c>
      <c r="B483" s="1">
        <v>43193.765416666669</v>
      </c>
      <c r="C483" s="5">
        <f t="shared" si="56"/>
        <v>18.899999999999999</v>
      </c>
      <c r="D483" s="5">
        <f t="shared" si="57"/>
        <v>0</v>
      </c>
      <c r="E483">
        <v>2256</v>
      </c>
      <c r="F483" t="s">
        <v>426</v>
      </c>
      <c r="G483" t="str">
        <f t="shared" si="58"/>
        <v>서초구</v>
      </c>
      <c r="H483">
        <f t="shared" si="59"/>
        <v>37.467689999999997</v>
      </c>
      <c r="I483">
        <f t="shared" si="60"/>
        <v>127.040359</v>
      </c>
      <c r="J483">
        <v>4</v>
      </c>
      <c r="K483" s="1">
        <v>43193.783888888887</v>
      </c>
      <c r="L483">
        <v>2342</v>
      </c>
      <c r="M483" t="s">
        <v>343</v>
      </c>
      <c r="N483">
        <v>3</v>
      </c>
      <c r="O483">
        <v>25</v>
      </c>
      <c r="P483">
        <v>5810</v>
      </c>
      <c r="Q483">
        <f t="shared" si="61"/>
        <v>18</v>
      </c>
      <c r="R483" t="b">
        <f t="shared" si="62"/>
        <v>0</v>
      </c>
      <c r="S483" t="b">
        <f t="shared" si="63"/>
        <v>0</v>
      </c>
    </row>
    <row r="484" spans="1:19">
      <c r="A484" t="s">
        <v>1036</v>
      </c>
      <c r="B484" s="1">
        <v>43211.39203703704</v>
      </c>
      <c r="C484" s="5">
        <f t="shared" si="56"/>
        <v>18.100000000000001</v>
      </c>
      <c r="D484" s="5">
        <f t="shared" si="57"/>
        <v>0</v>
      </c>
      <c r="E484">
        <v>1682</v>
      </c>
      <c r="F484" t="s">
        <v>586</v>
      </c>
      <c r="G484" t="str">
        <f t="shared" si="58"/>
        <v>노원구</v>
      </c>
      <c r="H484">
        <f t="shared" si="59"/>
        <v>37.656798999999999</v>
      </c>
      <c r="I484">
        <f t="shared" si="60"/>
        <v>127.077606</v>
      </c>
      <c r="J484">
        <v>8</v>
      </c>
      <c r="K484" s="1">
        <v>43211.400104166663</v>
      </c>
      <c r="L484">
        <v>1668</v>
      </c>
      <c r="M484" t="s">
        <v>1037</v>
      </c>
      <c r="N484">
        <v>2</v>
      </c>
      <c r="O484">
        <v>10</v>
      </c>
      <c r="P484">
        <v>1790</v>
      </c>
      <c r="Q484">
        <f t="shared" si="61"/>
        <v>9</v>
      </c>
      <c r="R484" t="b">
        <f t="shared" si="62"/>
        <v>1</v>
      </c>
      <c r="S484" t="b">
        <f t="shared" si="63"/>
        <v>0</v>
      </c>
    </row>
    <row r="485" spans="1:19">
      <c r="A485" t="s">
        <v>1038</v>
      </c>
      <c r="B485" s="1">
        <v>43196.917766203704</v>
      </c>
      <c r="C485" s="5">
        <f t="shared" si="56"/>
        <v>3.9</v>
      </c>
      <c r="D485" s="5">
        <f t="shared" si="57"/>
        <v>0</v>
      </c>
      <c r="E485">
        <v>335</v>
      </c>
      <c r="F485" t="s">
        <v>1039</v>
      </c>
      <c r="G485" t="str">
        <f t="shared" si="58"/>
        <v>종로구</v>
      </c>
      <c r="H485">
        <f t="shared" si="59"/>
        <v>37.570197999999998</v>
      </c>
      <c r="I485">
        <f t="shared" si="60"/>
        <v>126.991257</v>
      </c>
      <c r="J485">
        <v>3</v>
      </c>
      <c r="K485" s="1">
        <v>43196.923715277779</v>
      </c>
      <c r="L485">
        <v>380</v>
      </c>
      <c r="M485" t="s">
        <v>158</v>
      </c>
      <c r="N485">
        <v>2</v>
      </c>
      <c r="O485">
        <v>8</v>
      </c>
      <c r="P485">
        <v>1370</v>
      </c>
      <c r="Q485">
        <f t="shared" si="61"/>
        <v>22</v>
      </c>
      <c r="R485" t="b">
        <f t="shared" si="62"/>
        <v>0</v>
      </c>
      <c r="S485" t="b">
        <f t="shared" si="63"/>
        <v>0</v>
      </c>
    </row>
    <row r="486" spans="1:19">
      <c r="A486" t="s">
        <v>1040</v>
      </c>
      <c r="B486" s="1">
        <v>43204.987997685188</v>
      </c>
      <c r="C486" s="5">
        <f t="shared" si="56"/>
        <v>8.4</v>
      </c>
      <c r="D486" s="5">
        <f t="shared" si="57"/>
        <v>0</v>
      </c>
      <c r="E486">
        <v>3102</v>
      </c>
      <c r="F486" t="s">
        <v>1041</v>
      </c>
      <c r="G486" t="str">
        <f t="shared" si="58"/>
        <v>서대문구</v>
      </c>
      <c r="H486">
        <f t="shared" si="59"/>
        <v>37.567965999999998</v>
      </c>
      <c r="I486">
        <f t="shared" si="60"/>
        <v>126.931725</v>
      </c>
      <c r="J486">
        <v>1</v>
      </c>
      <c r="K486" s="1">
        <v>43205.008703703701</v>
      </c>
      <c r="L486">
        <v>3102</v>
      </c>
      <c r="M486" t="s">
        <v>1041</v>
      </c>
      <c r="N486">
        <v>1</v>
      </c>
      <c r="O486">
        <v>29</v>
      </c>
      <c r="P486">
        <v>4000</v>
      </c>
      <c r="Q486">
        <f t="shared" si="61"/>
        <v>23</v>
      </c>
      <c r="R486" t="b">
        <f t="shared" si="62"/>
        <v>1</v>
      </c>
      <c r="S486" t="b">
        <f t="shared" si="63"/>
        <v>0</v>
      </c>
    </row>
    <row r="487" spans="1:19">
      <c r="A487" t="s">
        <v>1042</v>
      </c>
      <c r="B487" s="1">
        <v>43218.738553240742</v>
      </c>
      <c r="C487" s="5">
        <f t="shared" si="56"/>
        <v>20.100000000000001</v>
      </c>
      <c r="D487" s="5">
        <f t="shared" si="57"/>
        <v>0</v>
      </c>
      <c r="E487">
        <v>363</v>
      </c>
      <c r="F487" t="s">
        <v>827</v>
      </c>
      <c r="G487" t="str">
        <f t="shared" si="58"/>
        <v>종로구</v>
      </c>
      <c r="H487">
        <f t="shared" si="59"/>
        <v>37.575760000000002</v>
      </c>
      <c r="I487">
        <f t="shared" si="60"/>
        <v>127.022835</v>
      </c>
      <c r="J487">
        <v>9</v>
      </c>
      <c r="K487" s="1">
        <v>43218.745312500003</v>
      </c>
      <c r="L487">
        <v>3514</v>
      </c>
      <c r="M487" t="s">
        <v>708</v>
      </c>
      <c r="N487">
        <v>4</v>
      </c>
      <c r="O487">
        <v>9</v>
      </c>
      <c r="P487">
        <v>1210</v>
      </c>
      <c r="Q487">
        <f t="shared" si="61"/>
        <v>17</v>
      </c>
      <c r="R487" t="b">
        <f t="shared" si="62"/>
        <v>1</v>
      </c>
      <c r="S487" t="b">
        <f t="shared" si="63"/>
        <v>0</v>
      </c>
    </row>
    <row r="488" spans="1:19">
      <c r="A488" t="s">
        <v>1043</v>
      </c>
      <c r="B488" s="1">
        <v>43211.487141203703</v>
      </c>
      <c r="C488" s="5">
        <f t="shared" si="56"/>
        <v>23.1</v>
      </c>
      <c r="D488" s="5">
        <f t="shared" si="57"/>
        <v>0</v>
      </c>
      <c r="E488">
        <v>1441</v>
      </c>
      <c r="F488" t="s">
        <v>1044</v>
      </c>
      <c r="G488" t="str">
        <f t="shared" si="58"/>
        <v>중랑구</v>
      </c>
      <c r="H488">
        <f t="shared" si="59"/>
        <v>37.616711000000002</v>
      </c>
      <c r="I488">
        <f t="shared" si="60"/>
        <v>127.110733</v>
      </c>
      <c r="J488">
        <v>11</v>
      </c>
      <c r="K488" s="1">
        <v>43211.493437500001</v>
      </c>
      <c r="L488">
        <v>1438</v>
      </c>
      <c r="M488" t="s">
        <v>1045</v>
      </c>
      <c r="N488">
        <v>15</v>
      </c>
      <c r="O488">
        <v>8</v>
      </c>
      <c r="P488">
        <v>1520</v>
      </c>
      <c r="Q488">
        <f t="shared" si="61"/>
        <v>11</v>
      </c>
      <c r="R488" t="b">
        <f t="shared" si="62"/>
        <v>1</v>
      </c>
      <c r="S488" t="b">
        <f t="shared" si="63"/>
        <v>0</v>
      </c>
    </row>
    <row r="489" spans="1:19">
      <c r="A489" t="s">
        <v>1046</v>
      </c>
      <c r="B489" s="1">
        <v>43192.692974537036</v>
      </c>
      <c r="C489" s="5">
        <f t="shared" si="56"/>
        <v>23</v>
      </c>
      <c r="D489" s="5">
        <f t="shared" si="57"/>
        <v>0</v>
      </c>
      <c r="E489">
        <v>1209</v>
      </c>
      <c r="F489" t="s">
        <v>268</v>
      </c>
      <c r="G489" t="str">
        <f t="shared" si="58"/>
        <v>송파구</v>
      </c>
      <c r="H489">
        <f t="shared" si="59"/>
        <v>37.520451000000001</v>
      </c>
      <c r="I489">
        <f t="shared" si="60"/>
        <v>127.104202</v>
      </c>
      <c r="J489">
        <v>17</v>
      </c>
      <c r="K489" s="1">
        <v>43192.738553240742</v>
      </c>
      <c r="L489">
        <v>512</v>
      </c>
      <c r="M489" t="s">
        <v>839</v>
      </c>
      <c r="N489">
        <v>13</v>
      </c>
      <c r="O489">
        <v>65</v>
      </c>
      <c r="P489">
        <v>10360</v>
      </c>
      <c r="Q489">
        <f t="shared" si="61"/>
        <v>16</v>
      </c>
      <c r="R489" t="b">
        <f t="shared" si="62"/>
        <v>0</v>
      </c>
      <c r="S489" t="b">
        <f t="shared" si="63"/>
        <v>0</v>
      </c>
    </row>
    <row r="490" spans="1:19">
      <c r="A490" t="s">
        <v>1047</v>
      </c>
      <c r="B490" s="1">
        <v>43191.659930555557</v>
      </c>
      <c r="C490" s="5">
        <f t="shared" si="56"/>
        <v>18.2</v>
      </c>
      <c r="D490" s="5">
        <f t="shared" si="57"/>
        <v>0</v>
      </c>
      <c r="E490">
        <v>2215</v>
      </c>
      <c r="F490" t="s">
        <v>1048</v>
      </c>
      <c r="G490" t="str">
        <f t="shared" si="58"/>
        <v>서초구</v>
      </c>
      <c r="H490">
        <f t="shared" si="59"/>
        <v>37.501713000000002</v>
      </c>
      <c r="I490">
        <f t="shared" si="60"/>
        <v>126.995476</v>
      </c>
      <c r="J490">
        <v>8</v>
      </c>
      <c r="K490" s="1">
        <v>43191.667337962965</v>
      </c>
      <c r="L490">
        <v>2215</v>
      </c>
      <c r="M490" t="s">
        <v>1048</v>
      </c>
      <c r="N490">
        <v>10</v>
      </c>
      <c r="O490">
        <v>10</v>
      </c>
      <c r="P490">
        <v>910</v>
      </c>
      <c r="Q490">
        <f t="shared" si="61"/>
        <v>15</v>
      </c>
      <c r="R490" t="b">
        <f t="shared" si="62"/>
        <v>1</v>
      </c>
      <c r="S490" t="b">
        <f t="shared" si="63"/>
        <v>0</v>
      </c>
    </row>
    <row r="491" spans="1:19">
      <c r="A491" t="s">
        <v>1049</v>
      </c>
      <c r="B491" s="1">
        <v>43204.034178240741</v>
      </c>
      <c r="C491" s="5">
        <f t="shared" si="56"/>
        <v>14.8</v>
      </c>
      <c r="D491" s="5">
        <f t="shared" si="57"/>
        <v>0</v>
      </c>
      <c r="E491">
        <v>274</v>
      </c>
      <c r="F491" t="s">
        <v>652</v>
      </c>
      <c r="G491" t="str">
        <f t="shared" si="58"/>
        <v>영등포구</v>
      </c>
      <c r="H491">
        <f t="shared" si="59"/>
        <v>37.516651000000003</v>
      </c>
      <c r="I491">
        <f t="shared" si="60"/>
        <v>126.90799</v>
      </c>
      <c r="J491">
        <v>8</v>
      </c>
      <c r="K491" s="1">
        <v>43204.063425925924</v>
      </c>
      <c r="L491">
        <v>2025</v>
      </c>
      <c r="M491" t="s">
        <v>851</v>
      </c>
      <c r="N491">
        <v>9</v>
      </c>
      <c r="O491">
        <v>41</v>
      </c>
      <c r="P491">
        <v>7370</v>
      </c>
      <c r="Q491">
        <f t="shared" si="61"/>
        <v>0</v>
      </c>
      <c r="R491" t="b">
        <f t="shared" si="62"/>
        <v>1</v>
      </c>
      <c r="S491" t="b">
        <f t="shared" si="63"/>
        <v>0</v>
      </c>
    </row>
    <row r="492" spans="1:19">
      <c r="A492" t="s">
        <v>1050</v>
      </c>
      <c r="B492" s="1">
        <v>43191.659756944442</v>
      </c>
      <c r="C492" s="5">
        <f t="shared" si="56"/>
        <v>18.2</v>
      </c>
      <c r="D492" s="5">
        <f t="shared" si="57"/>
        <v>0</v>
      </c>
      <c r="E492">
        <v>210</v>
      </c>
      <c r="F492" t="s">
        <v>565</v>
      </c>
      <c r="G492" t="str">
        <f t="shared" si="58"/>
        <v>영등포구</v>
      </c>
      <c r="H492">
        <f t="shared" si="59"/>
        <v>37.526066</v>
      </c>
      <c r="I492">
        <f t="shared" si="60"/>
        <v>126.92553700000001</v>
      </c>
      <c r="J492">
        <v>5</v>
      </c>
      <c r="K492" s="1">
        <v>43191.698437500003</v>
      </c>
      <c r="L492">
        <v>210</v>
      </c>
      <c r="M492" t="s">
        <v>565</v>
      </c>
      <c r="N492">
        <v>8</v>
      </c>
      <c r="O492">
        <v>55</v>
      </c>
      <c r="P492">
        <v>5440</v>
      </c>
      <c r="Q492">
        <f t="shared" si="61"/>
        <v>15</v>
      </c>
      <c r="R492" t="b">
        <f t="shared" si="62"/>
        <v>1</v>
      </c>
      <c r="S492" t="b">
        <f t="shared" si="63"/>
        <v>0</v>
      </c>
    </row>
    <row r="493" spans="1:19">
      <c r="A493" t="s">
        <v>629</v>
      </c>
      <c r="B493" s="1">
        <v>43208.526099537034</v>
      </c>
      <c r="C493" s="5">
        <f t="shared" si="56"/>
        <v>16.5</v>
      </c>
      <c r="D493" s="5">
        <f t="shared" si="57"/>
        <v>0</v>
      </c>
      <c r="E493">
        <v>1206</v>
      </c>
      <c r="F493" t="s">
        <v>70</v>
      </c>
      <c r="G493" t="str">
        <f t="shared" si="58"/>
        <v>송파구</v>
      </c>
      <c r="H493">
        <f t="shared" si="59"/>
        <v>37.511279999999999</v>
      </c>
      <c r="I493">
        <f t="shared" si="60"/>
        <v>127.078239</v>
      </c>
      <c r="J493">
        <v>5</v>
      </c>
      <c r="K493" s="1">
        <v>43208.556770833333</v>
      </c>
      <c r="L493">
        <v>1224</v>
      </c>
      <c r="M493" t="s">
        <v>737</v>
      </c>
      <c r="N493">
        <v>15</v>
      </c>
      <c r="O493">
        <v>41</v>
      </c>
      <c r="P493">
        <v>6080</v>
      </c>
      <c r="Q493">
        <f t="shared" si="61"/>
        <v>12</v>
      </c>
      <c r="R493" t="b">
        <f t="shared" si="62"/>
        <v>0</v>
      </c>
      <c r="S493" t="b">
        <f t="shared" si="63"/>
        <v>0</v>
      </c>
    </row>
    <row r="494" spans="1:19">
      <c r="A494" t="s">
        <v>1051</v>
      </c>
      <c r="B494" s="1">
        <v>43219.64402777778</v>
      </c>
      <c r="C494" s="5">
        <f t="shared" si="56"/>
        <v>22.8</v>
      </c>
      <c r="D494" s="5">
        <f t="shared" si="57"/>
        <v>0</v>
      </c>
      <c r="E494">
        <v>1210</v>
      </c>
      <c r="F494" t="s">
        <v>69</v>
      </c>
      <c r="G494" t="str">
        <f t="shared" si="58"/>
        <v>송파구</v>
      </c>
      <c r="H494">
        <f t="shared" si="59"/>
        <v>37.513126</v>
      </c>
      <c r="I494">
        <f t="shared" si="60"/>
        <v>127.10096</v>
      </c>
      <c r="J494">
        <v>9</v>
      </c>
      <c r="K494" s="1">
        <v>43219.663101851853</v>
      </c>
      <c r="L494">
        <v>543</v>
      </c>
      <c r="M494" t="s">
        <v>1052</v>
      </c>
      <c r="N494">
        <v>2</v>
      </c>
      <c r="O494">
        <v>27</v>
      </c>
      <c r="P494">
        <v>4300</v>
      </c>
      <c r="Q494">
        <f t="shared" si="61"/>
        <v>15</v>
      </c>
      <c r="R494" t="b">
        <f t="shared" si="62"/>
        <v>1</v>
      </c>
      <c r="S494" t="b">
        <f t="shared" si="63"/>
        <v>0</v>
      </c>
    </row>
    <row r="495" spans="1:19">
      <c r="A495" t="s">
        <v>1053</v>
      </c>
      <c r="B495" s="1">
        <v>43209.803969907407</v>
      </c>
      <c r="C495" s="5">
        <f t="shared" si="56"/>
        <v>17.399999999999999</v>
      </c>
      <c r="D495" s="5">
        <f t="shared" si="57"/>
        <v>0</v>
      </c>
      <c r="E495">
        <v>175</v>
      </c>
      <c r="F495" t="s">
        <v>1031</v>
      </c>
      <c r="G495" t="str">
        <f t="shared" si="58"/>
        <v>서대문구</v>
      </c>
      <c r="H495">
        <f t="shared" si="59"/>
        <v>37.578071999999999</v>
      </c>
      <c r="I495">
        <f t="shared" si="60"/>
        <v>126.930817</v>
      </c>
      <c r="J495">
        <v>11</v>
      </c>
      <c r="K495" s="1">
        <v>43209.809560185182</v>
      </c>
      <c r="L495">
        <v>166</v>
      </c>
      <c r="M495" t="s">
        <v>458</v>
      </c>
      <c r="N495">
        <v>15</v>
      </c>
      <c r="O495">
        <v>7</v>
      </c>
      <c r="P495">
        <v>1460</v>
      </c>
      <c r="Q495">
        <f t="shared" si="61"/>
        <v>19</v>
      </c>
      <c r="R495" t="b">
        <f t="shared" si="62"/>
        <v>0</v>
      </c>
      <c r="S495" t="b">
        <f t="shared" si="63"/>
        <v>0</v>
      </c>
    </row>
    <row r="496" spans="1:19">
      <c r="A496" t="s">
        <v>1054</v>
      </c>
      <c r="B496" s="1">
        <v>43215.379629629628</v>
      </c>
      <c r="C496" s="5">
        <f t="shared" si="56"/>
        <v>11.7</v>
      </c>
      <c r="D496" s="5">
        <f t="shared" si="57"/>
        <v>0</v>
      </c>
      <c r="E496">
        <v>252</v>
      </c>
      <c r="F496" t="s">
        <v>547</v>
      </c>
      <c r="G496" t="str">
        <f t="shared" si="58"/>
        <v>영등포구</v>
      </c>
      <c r="H496">
        <f t="shared" si="59"/>
        <v>37.499977000000001</v>
      </c>
      <c r="I496">
        <f t="shared" si="60"/>
        <v>126.920036</v>
      </c>
      <c r="J496">
        <v>6</v>
      </c>
      <c r="K496" s="1">
        <v>43215.385625000003</v>
      </c>
      <c r="L496">
        <v>241</v>
      </c>
      <c r="M496" t="s">
        <v>307</v>
      </c>
      <c r="N496">
        <v>10</v>
      </c>
      <c r="O496">
        <v>8</v>
      </c>
      <c r="P496">
        <v>2420</v>
      </c>
      <c r="Q496">
        <f t="shared" si="61"/>
        <v>9</v>
      </c>
      <c r="R496" t="b">
        <f t="shared" si="62"/>
        <v>0</v>
      </c>
      <c r="S496" t="b">
        <f t="shared" si="63"/>
        <v>0</v>
      </c>
    </row>
    <row r="497" spans="1:19">
      <c r="A497" t="s">
        <v>1055</v>
      </c>
      <c r="B497" s="1">
        <v>43218.537835648145</v>
      </c>
      <c r="C497" s="5">
        <f t="shared" si="56"/>
        <v>20.5</v>
      </c>
      <c r="D497" s="5">
        <f t="shared" si="57"/>
        <v>0</v>
      </c>
      <c r="E497">
        <v>562</v>
      </c>
      <c r="F497" t="s">
        <v>1056</v>
      </c>
      <c r="G497" t="str">
        <f t="shared" si="58"/>
        <v>성동구</v>
      </c>
      <c r="H497">
        <f t="shared" si="59"/>
        <v>37.559246000000002</v>
      </c>
      <c r="I497">
        <f t="shared" si="60"/>
        <v>127.07341</v>
      </c>
      <c r="J497">
        <v>9</v>
      </c>
      <c r="K497" s="1">
        <v>43218.551249999997</v>
      </c>
      <c r="L497">
        <v>617</v>
      </c>
      <c r="M497" t="s">
        <v>1057</v>
      </c>
      <c r="N497">
        <v>5</v>
      </c>
      <c r="O497">
        <v>18</v>
      </c>
      <c r="P497">
        <v>2630</v>
      </c>
      <c r="Q497">
        <f t="shared" si="61"/>
        <v>12</v>
      </c>
      <c r="R497" t="b">
        <f t="shared" si="62"/>
        <v>1</v>
      </c>
      <c r="S497" t="b">
        <f t="shared" si="63"/>
        <v>0</v>
      </c>
    </row>
    <row r="498" spans="1:19">
      <c r="A498" t="s">
        <v>1058</v>
      </c>
      <c r="B498" s="1">
        <v>43210.319988425923</v>
      </c>
      <c r="C498" s="5">
        <f t="shared" si="56"/>
        <v>11.3</v>
      </c>
      <c r="D498" s="5">
        <f t="shared" si="57"/>
        <v>0</v>
      </c>
      <c r="E498">
        <v>504</v>
      </c>
      <c r="F498" t="s">
        <v>121</v>
      </c>
      <c r="G498" t="str">
        <f t="shared" si="58"/>
        <v>광진구</v>
      </c>
      <c r="H498">
        <f t="shared" si="59"/>
        <v>37.532969999999999</v>
      </c>
      <c r="I498">
        <f t="shared" si="60"/>
        <v>127.075935</v>
      </c>
      <c r="J498">
        <v>5</v>
      </c>
      <c r="K498" s="1">
        <v>43210.32402777778</v>
      </c>
      <c r="L498">
        <v>590</v>
      </c>
      <c r="M498" t="s">
        <v>29</v>
      </c>
      <c r="N498">
        <v>2</v>
      </c>
      <c r="O498">
        <v>5</v>
      </c>
      <c r="P498">
        <v>1110</v>
      </c>
      <c r="Q498">
        <f t="shared" si="61"/>
        <v>7</v>
      </c>
      <c r="R498" t="b">
        <f t="shared" si="62"/>
        <v>0</v>
      </c>
      <c r="S498" t="b">
        <f t="shared" si="63"/>
        <v>0</v>
      </c>
    </row>
    <row r="499" spans="1:19">
      <c r="A499" t="s">
        <v>1059</v>
      </c>
      <c r="B499" s="1">
        <v>43200.729710648149</v>
      </c>
      <c r="C499" s="5">
        <f t="shared" si="56"/>
        <v>20.6</v>
      </c>
      <c r="D499" s="5">
        <f t="shared" si="57"/>
        <v>0</v>
      </c>
      <c r="E499">
        <v>2129</v>
      </c>
      <c r="F499" t="s">
        <v>1060</v>
      </c>
      <c r="G499" t="str">
        <f t="shared" si="58"/>
        <v>관악구</v>
      </c>
      <c r="H499">
        <f t="shared" si="59"/>
        <v>37.469054999999997</v>
      </c>
      <c r="I499">
        <f t="shared" si="60"/>
        <v>126.958145</v>
      </c>
      <c r="J499">
        <v>1</v>
      </c>
      <c r="K499" s="1">
        <v>43200.737129629626</v>
      </c>
      <c r="L499">
        <v>2111</v>
      </c>
      <c r="M499" t="s">
        <v>1061</v>
      </c>
      <c r="N499">
        <v>1</v>
      </c>
      <c r="O499">
        <v>10</v>
      </c>
      <c r="P499">
        <v>1720</v>
      </c>
      <c r="Q499">
        <f t="shared" si="61"/>
        <v>17</v>
      </c>
      <c r="R499" t="b">
        <f t="shared" si="62"/>
        <v>0</v>
      </c>
      <c r="S499" t="b">
        <f t="shared" si="63"/>
        <v>0</v>
      </c>
    </row>
    <row r="500" spans="1:19">
      <c r="A500" t="s">
        <v>1062</v>
      </c>
      <c r="B500" s="1">
        <v>43219.848553240743</v>
      </c>
      <c r="C500" s="5">
        <f t="shared" si="56"/>
        <v>16.899999999999999</v>
      </c>
      <c r="D500" s="5">
        <f t="shared" si="57"/>
        <v>0</v>
      </c>
      <c r="E500">
        <v>1031</v>
      </c>
      <c r="F500" t="s">
        <v>1063</v>
      </c>
      <c r="G500" t="str">
        <f t="shared" si="58"/>
        <v>강동구</v>
      </c>
      <c r="H500">
        <f t="shared" si="59"/>
        <v>37.555850999999997</v>
      </c>
      <c r="I500">
        <f t="shared" si="60"/>
        <v>127.129898</v>
      </c>
      <c r="J500">
        <v>3</v>
      </c>
      <c r="K500" s="1">
        <v>43219.889953703707</v>
      </c>
      <c r="L500">
        <v>1041</v>
      </c>
      <c r="M500" t="s">
        <v>1064</v>
      </c>
      <c r="N500">
        <v>8</v>
      </c>
      <c r="O500">
        <v>57</v>
      </c>
      <c r="P500">
        <v>4910</v>
      </c>
      <c r="Q500">
        <f t="shared" si="61"/>
        <v>20</v>
      </c>
      <c r="R500" t="b">
        <f t="shared" si="62"/>
        <v>1</v>
      </c>
      <c r="S500" t="b">
        <f t="shared" si="63"/>
        <v>0</v>
      </c>
    </row>
    <row r="501" spans="1:19">
      <c r="A501" t="s">
        <v>1065</v>
      </c>
      <c r="B501" s="1">
        <v>43211.49428240741</v>
      </c>
      <c r="C501" s="5">
        <f t="shared" si="56"/>
        <v>23.1</v>
      </c>
      <c r="D501" s="5">
        <f t="shared" si="57"/>
        <v>0</v>
      </c>
      <c r="E501">
        <v>239</v>
      </c>
      <c r="F501" t="s">
        <v>679</v>
      </c>
      <c r="G501" t="str">
        <f t="shared" si="58"/>
        <v>영등포구</v>
      </c>
      <c r="H501">
        <f t="shared" si="59"/>
        <v>37.525852</v>
      </c>
      <c r="I501">
        <f t="shared" si="60"/>
        <v>126.903282</v>
      </c>
      <c r="J501">
        <v>6</v>
      </c>
      <c r="K501" s="1">
        <v>43211.497777777775</v>
      </c>
      <c r="L501">
        <v>247</v>
      </c>
      <c r="M501" t="s">
        <v>239</v>
      </c>
      <c r="N501">
        <v>6</v>
      </c>
      <c r="O501">
        <v>4</v>
      </c>
      <c r="P501">
        <v>1090</v>
      </c>
      <c r="Q501">
        <f t="shared" si="61"/>
        <v>11</v>
      </c>
      <c r="R501" t="b">
        <f t="shared" si="62"/>
        <v>1</v>
      </c>
      <c r="S501" t="b">
        <f t="shared" si="63"/>
        <v>0</v>
      </c>
    </row>
    <row r="502" spans="1:19">
      <c r="A502" t="s">
        <v>1066</v>
      </c>
      <c r="B502" s="1">
        <v>43218.701122685183</v>
      </c>
      <c r="C502" s="5">
        <f t="shared" si="56"/>
        <v>20.399999999999999</v>
      </c>
      <c r="D502" s="5">
        <f t="shared" si="57"/>
        <v>0</v>
      </c>
      <c r="E502">
        <v>806</v>
      </c>
      <c r="F502" t="s">
        <v>522</v>
      </c>
      <c r="G502" t="str">
        <f t="shared" si="58"/>
        <v>용산구</v>
      </c>
      <c r="H502">
        <f t="shared" si="59"/>
        <v>37.533065999999998</v>
      </c>
      <c r="I502">
        <f t="shared" si="60"/>
        <v>126.96073199999999</v>
      </c>
      <c r="J502">
        <v>5</v>
      </c>
      <c r="K502" s="1">
        <v>43218.740115740744</v>
      </c>
      <c r="L502">
        <v>207</v>
      </c>
      <c r="M502" t="s">
        <v>118</v>
      </c>
      <c r="N502">
        <v>26</v>
      </c>
      <c r="O502">
        <v>55</v>
      </c>
      <c r="P502">
        <v>7400</v>
      </c>
      <c r="Q502">
        <f t="shared" si="61"/>
        <v>16</v>
      </c>
      <c r="R502" t="b">
        <f t="shared" si="62"/>
        <v>1</v>
      </c>
      <c r="S502" t="b">
        <f t="shared" si="63"/>
        <v>0</v>
      </c>
    </row>
    <row r="503" spans="1:19">
      <c r="A503" t="s">
        <v>1067</v>
      </c>
      <c r="B503" s="1">
        <v>43219.742256944446</v>
      </c>
      <c r="C503" s="5">
        <f t="shared" si="56"/>
        <v>21.9</v>
      </c>
      <c r="D503" s="5">
        <f t="shared" si="57"/>
        <v>0</v>
      </c>
      <c r="E503">
        <v>1433</v>
      </c>
      <c r="F503" t="s">
        <v>1068</v>
      </c>
      <c r="G503" t="str">
        <f t="shared" si="58"/>
        <v>중랑구</v>
      </c>
      <c r="H503">
        <f t="shared" si="59"/>
        <v>37.602077000000001</v>
      </c>
      <c r="I503">
        <f t="shared" si="60"/>
        <v>127.079582</v>
      </c>
      <c r="J503">
        <v>8</v>
      </c>
      <c r="K503" s="1">
        <v>43219.80133101852</v>
      </c>
      <c r="L503">
        <v>502</v>
      </c>
      <c r="M503" t="s">
        <v>124</v>
      </c>
      <c r="N503">
        <v>13</v>
      </c>
      <c r="O503">
        <v>84</v>
      </c>
      <c r="P503">
        <v>16510</v>
      </c>
      <c r="Q503">
        <f t="shared" si="61"/>
        <v>17</v>
      </c>
      <c r="R503" t="b">
        <f t="shared" si="62"/>
        <v>1</v>
      </c>
      <c r="S503" t="b">
        <f t="shared" si="63"/>
        <v>0</v>
      </c>
    </row>
    <row r="504" spans="1:19">
      <c r="A504" t="s">
        <v>1069</v>
      </c>
      <c r="B504" s="1">
        <v>43219.628888888888</v>
      </c>
      <c r="C504" s="5">
        <f t="shared" si="56"/>
        <v>22.8</v>
      </c>
      <c r="D504" s="5">
        <f t="shared" si="57"/>
        <v>0</v>
      </c>
      <c r="E504">
        <v>211</v>
      </c>
      <c r="F504" t="s">
        <v>583</v>
      </c>
      <c r="G504" t="str">
        <f t="shared" si="58"/>
        <v>영등포구</v>
      </c>
      <c r="H504">
        <f t="shared" si="59"/>
        <v>37.522227999999998</v>
      </c>
      <c r="I504">
        <f t="shared" si="60"/>
        <v>126.924637</v>
      </c>
      <c r="J504">
        <v>11</v>
      </c>
      <c r="K504" s="1">
        <v>43219.663182870368</v>
      </c>
      <c r="L504">
        <v>272</v>
      </c>
      <c r="M504" t="s">
        <v>364</v>
      </c>
      <c r="N504">
        <v>9</v>
      </c>
      <c r="O504">
        <v>47</v>
      </c>
      <c r="P504">
        <v>4530</v>
      </c>
      <c r="Q504">
        <f t="shared" si="61"/>
        <v>15</v>
      </c>
      <c r="R504" t="b">
        <f t="shared" si="62"/>
        <v>1</v>
      </c>
      <c r="S504" t="b">
        <f t="shared" si="63"/>
        <v>0</v>
      </c>
    </row>
    <row r="505" spans="1:19">
      <c r="A505" t="s">
        <v>1070</v>
      </c>
      <c r="B505" s="1">
        <v>43215.345625000002</v>
      </c>
      <c r="C505" s="5">
        <f t="shared" si="56"/>
        <v>8.8000000000000007</v>
      </c>
      <c r="D505" s="5">
        <f t="shared" si="57"/>
        <v>0</v>
      </c>
      <c r="E505">
        <v>1123</v>
      </c>
      <c r="F505" t="s">
        <v>1071</v>
      </c>
      <c r="G505" t="e">
        <f t="shared" si="58"/>
        <v>#N/A</v>
      </c>
      <c r="H505" t="e">
        <f t="shared" si="59"/>
        <v>#N/A</v>
      </c>
      <c r="I505" t="e">
        <f t="shared" si="60"/>
        <v>#N/A</v>
      </c>
      <c r="J505">
        <v>7</v>
      </c>
      <c r="K505" s="1">
        <v>43215.356261574074</v>
      </c>
      <c r="L505">
        <v>1122</v>
      </c>
      <c r="M505" t="s">
        <v>1072</v>
      </c>
      <c r="N505">
        <v>9</v>
      </c>
      <c r="O505">
        <v>14</v>
      </c>
      <c r="P505">
        <v>2230</v>
      </c>
      <c r="Q505">
        <f t="shared" si="61"/>
        <v>8</v>
      </c>
      <c r="R505" t="b">
        <f t="shared" si="62"/>
        <v>0</v>
      </c>
      <c r="S505" t="b">
        <f t="shared" si="63"/>
        <v>0</v>
      </c>
    </row>
    <row r="506" spans="1:19">
      <c r="A506" t="s">
        <v>1073</v>
      </c>
      <c r="B506" s="1">
        <v>43193.682638888888</v>
      </c>
      <c r="C506" s="5">
        <f t="shared" si="56"/>
        <v>19.7</v>
      </c>
      <c r="D506" s="5">
        <f t="shared" si="57"/>
        <v>0</v>
      </c>
      <c r="E506">
        <v>385</v>
      </c>
      <c r="F506" t="s">
        <v>286</v>
      </c>
      <c r="G506" t="str">
        <f t="shared" si="58"/>
        <v>종로구</v>
      </c>
      <c r="H506">
        <f t="shared" si="59"/>
        <v>37.569836000000002</v>
      </c>
      <c r="I506">
        <f t="shared" si="60"/>
        <v>126.982658</v>
      </c>
      <c r="J506">
        <v>9</v>
      </c>
      <c r="K506" s="1">
        <v>43193.705509259256</v>
      </c>
      <c r="L506">
        <v>630</v>
      </c>
      <c r="M506" t="s">
        <v>358</v>
      </c>
      <c r="N506">
        <v>13</v>
      </c>
      <c r="O506">
        <v>32</v>
      </c>
      <c r="P506">
        <v>6450</v>
      </c>
      <c r="Q506">
        <f t="shared" si="61"/>
        <v>16</v>
      </c>
      <c r="R506" t="b">
        <f t="shared" si="62"/>
        <v>0</v>
      </c>
      <c r="S506" t="b">
        <f t="shared" si="63"/>
        <v>0</v>
      </c>
    </row>
    <row r="507" spans="1:19">
      <c r="A507" t="s">
        <v>1074</v>
      </c>
      <c r="B507" s="1">
        <v>43192.51153935185</v>
      </c>
      <c r="C507" s="5">
        <f t="shared" si="56"/>
        <v>20.8</v>
      </c>
      <c r="D507" s="5">
        <f t="shared" si="57"/>
        <v>0</v>
      </c>
      <c r="E507">
        <v>558</v>
      </c>
      <c r="F507" t="s">
        <v>397</v>
      </c>
      <c r="G507" t="str">
        <f t="shared" si="58"/>
        <v>성동구</v>
      </c>
      <c r="H507">
        <f t="shared" si="59"/>
        <v>37.564605999999998</v>
      </c>
      <c r="I507">
        <f t="shared" si="60"/>
        <v>127.03652200000001</v>
      </c>
      <c r="J507">
        <v>15</v>
      </c>
      <c r="K507" s="1">
        <v>43192.521064814813</v>
      </c>
      <c r="L507">
        <v>559</v>
      </c>
      <c r="M507" t="s">
        <v>502</v>
      </c>
      <c r="N507">
        <v>4</v>
      </c>
      <c r="O507">
        <v>13</v>
      </c>
      <c r="P507">
        <v>630</v>
      </c>
      <c r="Q507">
        <f t="shared" si="61"/>
        <v>12</v>
      </c>
      <c r="R507" t="b">
        <f t="shared" si="62"/>
        <v>0</v>
      </c>
      <c r="S507" t="b">
        <f t="shared" si="63"/>
        <v>0</v>
      </c>
    </row>
    <row r="508" spans="1:19">
      <c r="A508" t="s">
        <v>1075</v>
      </c>
      <c r="B508" s="1">
        <v>43206.325104166666</v>
      </c>
      <c r="C508" s="5">
        <f t="shared" si="56"/>
        <v>5</v>
      </c>
      <c r="D508" s="5">
        <f t="shared" si="57"/>
        <v>0</v>
      </c>
      <c r="E508">
        <v>263</v>
      </c>
      <c r="F508" t="s">
        <v>129</v>
      </c>
      <c r="G508" t="str">
        <f t="shared" si="58"/>
        <v>영등포구</v>
      </c>
      <c r="H508">
        <f t="shared" si="59"/>
        <v>37.517150999999998</v>
      </c>
      <c r="I508">
        <f t="shared" si="60"/>
        <v>126.888626</v>
      </c>
      <c r="J508">
        <v>10</v>
      </c>
      <c r="K508" s="1">
        <v>43206.341921296298</v>
      </c>
      <c r="L508">
        <v>210</v>
      </c>
      <c r="M508" t="s">
        <v>565</v>
      </c>
      <c r="N508">
        <v>8</v>
      </c>
      <c r="O508">
        <v>23</v>
      </c>
      <c r="P508">
        <v>4330</v>
      </c>
      <c r="Q508">
        <f t="shared" si="61"/>
        <v>7</v>
      </c>
      <c r="R508" t="b">
        <f t="shared" si="62"/>
        <v>0</v>
      </c>
      <c r="S508" t="b">
        <f t="shared" si="63"/>
        <v>0</v>
      </c>
    </row>
    <row r="509" spans="1:19">
      <c r="A509" t="s">
        <v>795</v>
      </c>
      <c r="B509" s="1">
        <v>43218.49827546296</v>
      </c>
      <c r="C509" s="5">
        <f t="shared" si="56"/>
        <v>19</v>
      </c>
      <c r="D509" s="5">
        <f t="shared" si="57"/>
        <v>0</v>
      </c>
      <c r="E509">
        <v>1533</v>
      </c>
      <c r="F509" t="s">
        <v>1076</v>
      </c>
      <c r="G509" t="str">
        <f t="shared" si="58"/>
        <v>강북구</v>
      </c>
      <c r="H509">
        <f t="shared" si="59"/>
        <v>37.629916999999999</v>
      </c>
      <c r="I509">
        <f t="shared" si="60"/>
        <v>127.040916</v>
      </c>
      <c r="J509">
        <v>6</v>
      </c>
      <c r="K509" s="1">
        <v>43218.502083333333</v>
      </c>
      <c r="L509">
        <v>1510</v>
      </c>
      <c r="M509" t="s">
        <v>1077</v>
      </c>
      <c r="N509">
        <v>3</v>
      </c>
      <c r="O509">
        <v>5</v>
      </c>
      <c r="P509">
        <v>710</v>
      </c>
      <c r="Q509">
        <f t="shared" si="61"/>
        <v>11</v>
      </c>
      <c r="R509" t="b">
        <f t="shared" si="62"/>
        <v>1</v>
      </c>
      <c r="S509" t="b">
        <f t="shared" si="63"/>
        <v>0</v>
      </c>
    </row>
    <row r="510" spans="1:19">
      <c r="A510" t="s">
        <v>1078</v>
      </c>
      <c r="B510" s="1">
        <v>43208.84646990741</v>
      </c>
      <c r="C510" s="5">
        <f t="shared" si="56"/>
        <v>13</v>
      </c>
      <c r="D510" s="5">
        <f t="shared" si="57"/>
        <v>0</v>
      </c>
      <c r="E510">
        <v>2355</v>
      </c>
      <c r="F510" t="s">
        <v>1079</v>
      </c>
      <c r="G510" t="str">
        <f t="shared" si="58"/>
        <v>강남구</v>
      </c>
      <c r="H510">
        <f t="shared" si="59"/>
        <v>37.509121</v>
      </c>
      <c r="I510">
        <f t="shared" si="60"/>
        <v>127.062309</v>
      </c>
      <c r="J510">
        <v>10</v>
      </c>
      <c r="K510" s="1">
        <v>43208.857395833336</v>
      </c>
      <c r="L510">
        <v>1206</v>
      </c>
      <c r="M510" t="s">
        <v>70</v>
      </c>
      <c r="N510">
        <v>20</v>
      </c>
      <c r="O510">
        <v>15</v>
      </c>
      <c r="P510">
        <v>1670</v>
      </c>
      <c r="Q510">
        <f t="shared" si="61"/>
        <v>20</v>
      </c>
      <c r="R510" t="b">
        <f t="shared" si="62"/>
        <v>0</v>
      </c>
      <c r="S510" t="b">
        <f t="shared" si="63"/>
        <v>0</v>
      </c>
    </row>
    <row r="511" spans="1:19">
      <c r="A511" t="s">
        <v>1080</v>
      </c>
      <c r="B511" s="1">
        <v>43218.76048611111</v>
      </c>
      <c r="C511" s="5">
        <f t="shared" si="56"/>
        <v>18.899999999999999</v>
      </c>
      <c r="D511" s="5">
        <f t="shared" si="57"/>
        <v>0</v>
      </c>
      <c r="E511">
        <v>2025</v>
      </c>
      <c r="F511" t="s">
        <v>851</v>
      </c>
      <c r="G511" t="str">
        <f t="shared" si="58"/>
        <v>동작구</v>
      </c>
      <c r="H511">
        <f t="shared" si="59"/>
        <v>37.50938</v>
      </c>
      <c r="I511">
        <f t="shared" si="60"/>
        <v>126.963615</v>
      </c>
      <c r="J511">
        <v>5</v>
      </c>
      <c r="K511" s="1">
        <v>43218.839953703704</v>
      </c>
      <c r="L511">
        <v>2025</v>
      </c>
      <c r="M511" t="s">
        <v>851</v>
      </c>
      <c r="N511">
        <v>7</v>
      </c>
      <c r="O511">
        <v>107</v>
      </c>
      <c r="P511">
        <v>9520</v>
      </c>
      <c r="Q511">
        <f t="shared" si="61"/>
        <v>18</v>
      </c>
      <c r="R511" t="b">
        <f t="shared" si="62"/>
        <v>1</v>
      </c>
      <c r="S511" t="b">
        <f t="shared" si="63"/>
        <v>0</v>
      </c>
    </row>
    <row r="512" spans="1:19">
      <c r="A512" t="s">
        <v>1081</v>
      </c>
      <c r="B512" s="1">
        <v>43202.337060185186</v>
      </c>
      <c r="C512" s="5">
        <f t="shared" si="56"/>
        <v>8.9</v>
      </c>
      <c r="D512" s="5">
        <f t="shared" si="57"/>
        <v>0</v>
      </c>
      <c r="E512">
        <v>151</v>
      </c>
      <c r="F512" t="s">
        <v>1082</v>
      </c>
      <c r="G512" t="str">
        <f t="shared" si="58"/>
        <v>마포구</v>
      </c>
      <c r="H512">
        <f t="shared" si="59"/>
        <v>37.555686999999999</v>
      </c>
      <c r="I512">
        <f t="shared" si="60"/>
        <v>126.905548</v>
      </c>
      <c r="J512">
        <v>10</v>
      </c>
      <c r="K512" s="1">
        <v>43202.347337962965</v>
      </c>
      <c r="L512">
        <v>116</v>
      </c>
      <c r="M512" t="s">
        <v>1027</v>
      </c>
      <c r="N512">
        <v>1</v>
      </c>
      <c r="O512">
        <v>14</v>
      </c>
      <c r="P512">
        <v>2790</v>
      </c>
      <c r="Q512">
        <f t="shared" si="61"/>
        <v>8</v>
      </c>
      <c r="R512" t="b">
        <f t="shared" si="62"/>
        <v>0</v>
      </c>
      <c r="S512" t="b">
        <f t="shared" si="63"/>
        <v>0</v>
      </c>
    </row>
    <row r="513" spans="1:19">
      <c r="A513" t="s">
        <v>1083</v>
      </c>
      <c r="B513" s="1">
        <v>43202.67869212963</v>
      </c>
      <c r="C513" s="5">
        <f t="shared" si="56"/>
        <v>18.8</v>
      </c>
      <c r="D513" s="5">
        <f t="shared" si="57"/>
        <v>0</v>
      </c>
      <c r="E513">
        <v>364</v>
      </c>
      <c r="F513" t="s">
        <v>595</v>
      </c>
      <c r="G513" t="str">
        <f t="shared" si="58"/>
        <v>종로구</v>
      </c>
      <c r="H513">
        <f t="shared" si="59"/>
        <v>37.579334000000003</v>
      </c>
      <c r="I513">
        <f t="shared" si="60"/>
        <v>127.015083</v>
      </c>
      <c r="J513">
        <v>2</v>
      </c>
      <c r="K513" s="1">
        <v>43202.693796296298</v>
      </c>
      <c r="L513">
        <v>386</v>
      </c>
      <c r="M513" t="s">
        <v>1084</v>
      </c>
      <c r="N513">
        <v>1</v>
      </c>
      <c r="O513">
        <v>19</v>
      </c>
      <c r="P513">
        <v>3630</v>
      </c>
      <c r="Q513">
        <f t="shared" si="61"/>
        <v>16</v>
      </c>
      <c r="R513" t="b">
        <f t="shared" si="62"/>
        <v>0</v>
      </c>
      <c r="S513" t="b">
        <f t="shared" si="63"/>
        <v>0</v>
      </c>
    </row>
    <row r="514" spans="1:19">
      <c r="A514" t="s">
        <v>1085</v>
      </c>
      <c r="B514" s="1">
        <v>43193.607905092591</v>
      </c>
      <c r="C514" s="5">
        <f t="shared" ref="C514:C577" si="64">VLOOKUP(B514,기상정보,2,TRUE)</f>
        <v>21</v>
      </c>
      <c r="D514" s="5">
        <f t="shared" ref="D514:D577" si="65">VLOOKUP(B514,기상정보,3,TRUE)</f>
        <v>0</v>
      </c>
      <c r="E514">
        <v>209</v>
      </c>
      <c r="F514" t="s">
        <v>193</v>
      </c>
      <c r="G514" t="str">
        <f t="shared" ref="G514:G577" si="66">VLOOKUP(E514,대여소,3,FALSE)</f>
        <v>영등포구</v>
      </c>
      <c r="H514">
        <f t="shared" ref="H514:H577" si="67">VLOOKUP(E514,대여소,5,FALSE)</f>
        <v>37.524611999999998</v>
      </c>
      <c r="I514">
        <f t="shared" ref="I514:I577" si="68">VLOOKUP(E514,대여소,6,FALSE)</f>
        <v>126.927834</v>
      </c>
      <c r="J514">
        <v>6</v>
      </c>
      <c r="K514" s="1">
        <v>43193.61482638889</v>
      </c>
      <c r="L514">
        <v>222</v>
      </c>
      <c r="M514" t="s">
        <v>298</v>
      </c>
      <c r="N514">
        <v>12</v>
      </c>
      <c r="O514">
        <v>9</v>
      </c>
      <c r="P514">
        <v>1430</v>
      </c>
      <c r="Q514">
        <f t="shared" si="61"/>
        <v>14</v>
      </c>
      <c r="R514" t="b">
        <f t="shared" si="62"/>
        <v>0</v>
      </c>
      <c r="S514" t="b">
        <f t="shared" si="63"/>
        <v>0</v>
      </c>
    </row>
    <row r="515" spans="1:19">
      <c r="A515" t="s">
        <v>1086</v>
      </c>
      <c r="B515" s="1">
        <v>43215.459351851852</v>
      </c>
      <c r="C515" s="5">
        <f t="shared" si="64"/>
        <v>17.5</v>
      </c>
      <c r="D515" s="5">
        <f t="shared" si="65"/>
        <v>0</v>
      </c>
      <c r="E515">
        <v>735</v>
      </c>
      <c r="F515" t="s">
        <v>1087</v>
      </c>
      <c r="G515" t="str">
        <f t="shared" si="66"/>
        <v>양천구</v>
      </c>
      <c r="H515">
        <f t="shared" si="67"/>
        <v>37.536430000000003</v>
      </c>
      <c r="I515">
        <f t="shared" si="68"/>
        <v>126.871521</v>
      </c>
      <c r="J515">
        <v>7</v>
      </c>
      <c r="K515" s="1">
        <v>43215.472766203704</v>
      </c>
      <c r="L515">
        <v>745</v>
      </c>
      <c r="M515" t="s">
        <v>1088</v>
      </c>
      <c r="N515">
        <v>7</v>
      </c>
      <c r="O515">
        <v>17</v>
      </c>
      <c r="P515">
        <v>4160</v>
      </c>
      <c r="Q515">
        <f t="shared" ref="Q515:Q578" si="69">HOUR(B515)</f>
        <v>11</v>
      </c>
      <c r="R515" t="b">
        <f t="shared" ref="R515:R578" si="70">WEEKDAY(B515,3)&gt;=5</f>
        <v>0</v>
      </c>
      <c r="S515" t="b">
        <f t="shared" ref="S515:S578" si="71">D515&gt;=1</f>
        <v>0</v>
      </c>
    </row>
    <row r="516" spans="1:19">
      <c r="A516" t="s">
        <v>1089</v>
      </c>
      <c r="B516" s="1">
        <v>43219.954837962963</v>
      </c>
      <c r="C516" s="5">
        <f t="shared" si="64"/>
        <v>15.6</v>
      </c>
      <c r="D516" s="5">
        <f t="shared" si="65"/>
        <v>0</v>
      </c>
      <c r="E516">
        <v>1616</v>
      </c>
      <c r="F516" t="s">
        <v>168</v>
      </c>
      <c r="G516" t="str">
        <f t="shared" si="66"/>
        <v>노원구</v>
      </c>
      <c r="H516">
        <f t="shared" si="67"/>
        <v>37.635109</v>
      </c>
      <c r="I516">
        <f t="shared" si="68"/>
        <v>127.06832900000001</v>
      </c>
      <c r="J516">
        <v>7</v>
      </c>
      <c r="K516" s="1">
        <v>43219.964166666665</v>
      </c>
      <c r="L516">
        <v>1620</v>
      </c>
      <c r="M516" t="s">
        <v>109</v>
      </c>
      <c r="N516">
        <v>1</v>
      </c>
      <c r="O516">
        <v>12</v>
      </c>
      <c r="P516">
        <v>2010</v>
      </c>
      <c r="Q516">
        <f t="shared" si="69"/>
        <v>22</v>
      </c>
      <c r="R516" t="b">
        <f t="shared" si="70"/>
        <v>1</v>
      </c>
      <c r="S516" t="b">
        <f t="shared" si="71"/>
        <v>0</v>
      </c>
    </row>
    <row r="517" spans="1:19">
      <c r="A517" t="s">
        <v>520</v>
      </c>
      <c r="B517" s="1">
        <v>43207.419120370374</v>
      </c>
      <c r="C517" s="5">
        <f t="shared" si="64"/>
        <v>14.7</v>
      </c>
      <c r="D517" s="5">
        <f t="shared" si="65"/>
        <v>0</v>
      </c>
      <c r="E517">
        <v>934</v>
      </c>
      <c r="F517" t="s">
        <v>1090</v>
      </c>
      <c r="G517" t="str">
        <f t="shared" si="66"/>
        <v>은평구</v>
      </c>
      <c r="H517">
        <f t="shared" si="67"/>
        <v>37.597141000000001</v>
      </c>
      <c r="I517">
        <f t="shared" si="68"/>
        <v>126.909599</v>
      </c>
      <c r="J517">
        <v>3</v>
      </c>
      <c r="K517" s="1">
        <v>43207.429375</v>
      </c>
      <c r="L517">
        <v>950</v>
      </c>
      <c r="M517" t="s">
        <v>1091</v>
      </c>
      <c r="N517">
        <v>6</v>
      </c>
      <c r="O517">
        <v>14</v>
      </c>
      <c r="P517">
        <v>36120</v>
      </c>
      <c r="Q517">
        <f t="shared" si="69"/>
        <v>10</v>
      </c>
      <c r="R517" t="b">
        <f t="shared" si="70"/>
        <v>0</v>
      </c>
      <c r="S517" t="b">
        <f t="shared" si="71"/>
        <v>0</v>
      </c>
    </row>
    <row r="518" spans="1:19">
      <c r="A518" t="s">
        <v>1092</v>
      </c>
      <c r="B518" s="1">
        <v>43201.992268518516</v>
      </c>
      <c r="C518" s="5">
        <f t="shared" si="64"/>
        <v>9.6999999999999993</v>
      </c>
      <c r="D518" s="5">
        <f t="shared" si="65"/>
        <v>0</v>
      </c>
      <c r="E518">
        <v>1113</v>
      </c>
      <c r="F518" t="s">
        <v>1093</v>
      </c>
      <c r="G518" t="str">
        <f t="shared" si="66"/>
        <v>강서구</v>
      </c>
      <c r="H518">
        <f t="shared" si="67"/>
        <v>37.573093</v>
      </c>
      <c r="I518">
        <f t="shared" si="68"/>
        <v>126.82289900000001</v>
      </c>
      <c r="J518">
        <v>15</v>
      </c>
      <c r="K518" s="1">
        <v>43201.996747685182</v>
      </c>
      <c r="L518">
        <v>1102</v>
      </c>
      <c r="M518" t="s">
        <v>1094</v>
      </c>
      <c r="N518">
        <v>6</v>
      </c>
      <c r="O518">
        <v>6</v>
      </c>
      <c r="P518">
        <v>1080</v>
      </c>
      <c r="Q518">
        <f t="shared" si="69"/>
        <v>23</v>
      </c>
      <c r="R518" t="b">
        <f t="shared" si="70"/>
        <v>0</v>
      </c>
      <c r="S518" t="b">
        <f t="shared" si="71"/>
        <v>0</v>
      </c>
    </row>
    <row r="519" spans="1:19">
      <c r="A519" t="s">
        <v>1095</v>
      </c>
      <c r="B519" s="1">
        <v>43193.679097222222</v>
      </c>
      <c r="C519" s="5">
        <f t="shared" si="64"/>
        <v>19.7</v>
      </c>
      <c r="D519" s="5">
        <f t="shared" si="65"/>
        <v>0</v>
      </c>
      <c r="E519">
        <v>144</v>
      </c>
      <c r="F519" t="s">
        <v>270</v>
      </c>
      <c r="G519" t="str">
        <f t="shared" si="66"/>
        <v>마포구</v>
      </c>
      <c r="H519">
        <f t="shared" si="67"/>
        <v>37.543579000000001</v>
      </c>
      <c r="I519">
        <f t="shared" si="68"/>
        <v>126.951324</v>
      </c>
      <c r="J519">
        <v>6</v>
      </c>
      <c r="K519" s="1">
        <v>43193.711875000001</v>
      </c>
      <c r="L519">
        <v>144</v>
      </c>
      <c r="M519" t="s">
        <v>270</v>
      </c>
      <c r="N519">
        <v>4</v>
      </c>
      <c r="O519">
        <v>46</v>
      </c>
      <c r="P519">
        <v>6540</v>
      </c>
      <c r="Q519">
        <f t="shared" si="69"/>
        <v>16</v>
      </c>
      <c r="R519" t="b">
        <f t="shared" si="70"/>
        <v>0</v>
      </c>
      <c r="S519" t="b">
        <f t="shared" si="71"/>
        <v>0</v>
      </c>
    </row>
    <row r="520" spans="1:19">
      <c r="A520" t="s">
        <v>1096</v>
      </c>
      <c r="B520" s="1">
        <v>43211.082708333335</v>
      </c>
      <c r="C520" s="5">
        <f t="shared" si="64"/>
        <v>15.5</v>
      </c>
      <c r="D520" s="5">
        <f t="shared" si="65"/>
        <v>0</v>
      </c>
      <c r="E520">
        <v>722</v>
      </c>
      <c r="F520" t="s">
        <v>1097</v>
      </c>
      <c r="G520" t="str">
        <f t="shared" si="66"/>
        <v>양천구</v>
      </c>
      <c r="H520">
        <f t="shared" si="67"/>
        <v>37.521434999999997</v>
      </c>
      <c r="I520">
        <f t="shared" si="68"/>
        <v>126.857384</v>
      </c>
      <c r="J520">
        <v>8</v>
      </c>
      <c r="K520" s="1">
        <v>43211.097060185188</v>
      </c>
      <c r="L520">
        <v>277</v>
      </c>
      <c r="M520" t="s">
        <v>1098</v>
      </c>
      <c r="N520">
        <v>5</v>
      </c>
      <c r="O520">
        <v>20</v>
      </c>
      <c r="P520">
        <v>5030</v>
      </c>
      <c r="Q520">
        <f t="shared" si="69"/>
        <v>1</v>
      </c>
      <c r="R520" t="b">
        <f t="shared" si="70"/>
        <v>1</v>
      </c>
      <c r="S520" t="b">
        <f t="shared" si="71"/>
        <v>0</v>
      </c>
    </row>
    <row r="521" spans="1:19">
      <c r="A521" t="s">
        <v>1099</v>
      </c>
      <c r="B521" s="1">
        <v>43199.39508101852</v>
      </c>
      <c r="C521" s="5">
        <f t="shared" si="64"/>
        <v>2.6</v>
      </c>
      <c r="D521" s="5">
        <f t="shared" si="65"/>
        <v>0</v>
      </c>
      <c r="E521">
        <v>236</v>
      </c>
      <c r="F521" t="s">
        <v>1100</v>
      </c>
      <c r="G521" t="str">
        <f t="shared" si="66"/>
        <v>영등포구</v>
      </c>
      <c r="H521">
        <f t="shared" si="67"/>
        <v>37.516154999999998</v>
      </c>
      <c r="I521">
        <f t="shared" si="68"/>
        <v>126.894615</v>
      </c>
      <c r="J521">
        <v>4</v>
      </c>
      <c r="K521" s="1">
        <v>43199.40697916667</v>
      </c>
      <c r="L521">
        <v>1960</v>
      </c>
      <c r="M521" t="s">
        <v>526</v>
      </c>
      <c r="N521">
        <v>7</v>
      </c>
      <c r="O521">
        <v>16</v>
      </c>
      <c r="P521">
        <v>2520</v>
      </c>
      <c r="Q521">
        <f t="shared" si="69"/>
        <v>9</v>
      </c>
      <c r="R521" t="b">
        <f t="shared" si="70"/>
        <v>0</v>
      </c>
      <c r="S521" t="b">
        <f t="shared" si="71"/>
        <v>0</v>
      </c>
    </row>
    <row r="522" spans="1:19">
      <c r="A522" t="s">
        <v>1101</v>
      </c>
      <c r="B522" s="1">
        <v>43202.757569444446</v>
      </c>
      <c r="C522" s="5">
        <f t="shared" si="64"/>
        <v>17.899999999999999</v>
      </c>
      <c r="D522" s="5">
        <f t="shared" si="65"/>
        <v>0</v>
      </c>
      <c r="E522">
        <v>144</v>
      </c>
      <c r="F522" t="s">
        <v>270</v>
      </c>
      <c r="G522" t="str">
        <f t="shared" si="66"/>
        <v>마포구</v>
      </c>
      <c r="H522">
        <f t="shared" si="67"/>
        <v>37.543579000000001</v>
      </c>
      <c r="I522">
        <f t="shared" si="68"/>
        <v>126.951324</v>
      </c>
      <c r="J522">
        <v>4</v>
      </c>
      <c r="K522" s="1">
        <v>43202.781111111108</v>
      </c>
      <c r="L522">
        <v>175</v>
      </c>
      <c r="M522" t="s">
        <v>1031</v>
      </c>
      <c r="N522">
        <v>1</v>
      </c>
      <c r="O522">
        <v>33</v>
      </c>
      <c r="P522">
        <v>6680</v>
      </c>
      <c r="Q522">
        <f t="shared" si="69"/>
        <v>18</v>
      </c>
      <c r="R522" t="b">
        <f t="shared" si="70"/>
        <v>0</v>
      </c>
      <c r="S522" t="b">
        <f t="shared" si="71"/>
        <v>0</v>
      </c>
    </row>
    <row r="523" spans="1:19">
      <c r="A523" t="s">
        <v>1102</v>
      </c>
      <c r="B523" s="1">
        <v>43199.312199074076</v>
      </c>
      <c r="C523" s="5">
        <f t="shared" si="64"/>
        <v>0.6</v>
      </c>
      <c r="D523" s="5">
        <f t="shared" si="65"/>
        <v>0</v>
      </c>
      <c r="E523">
        <v>375</v>
      </c>
      <c r="F523" t="s">
        <v>709</v>
      </c>
      <c r="G523" t="str">
        <f t="shared" si="66"/>
        <v>중구</v>
      </c>
      <c r="H523">
        <f t="shared" si="67"/>
        <v>37.563716999999997</v>
      </c>
      <c r="I523">
        <f t="shared" si="68"/>
        <v>127.01842499999999</v>
      </c>
      <c r="J523">
        <v>6</v>
      </c>
      <c r="K523" s="1">
        <v>43199.335613425923</v>
      </c>
      <c r="L523">
        <v>1321</v>
      </c>
      <c r="M523" t="s">
        <v>366</v>
      </c>
      <c r="N523">
        <v>15</v>
      </c>
      <c r="O523">
        <v>33</v>
      </c>
      <c r="P523">
        <v>7730</v>
      </c>
      <c r="Q523">
        <f t="shared" si="69"/>
        <v>7</v>
      </c>
      <c r="R523" t="b">
        <f t="shared" si="70"/>
        <v>0</v>
      </c>
      <c r="S523" t="b">
        <f t="shared" si="71"/>
        <v>0</v>
      </c>
    </row>
    <row r="524" spans="1:19">
      <c r="A524" t="s">
        <v>1103</v>
      </c>
      <c r="B524" s="1">
        <v>43201.314097222225</v>
      </c>
      <c r="C524" s="5">
        <f t="shared" si="64"/>
        <v>8.8000000000000007</v>
      </c>
      <c r="D524" s="5">
        <f t="shared" si="65"/>
        <v>0</v>
      </c>
      <c r="E524">
        <v>1901</v>
      </c>
      <c r="F524" t="s">
        <v>1104</v>
      </c>
      <c r="G524" t="str">
        <f t="shared" si="66"/>
        <v>구로구</v>
      </c>
      <c r="H524">
        <f t="shared" si="67"/>
        <v>37.507331999999998</v>
      </c>
      <c r="I524">
        <f t="shared" si="68"/>
        <v>126.87973</v>
      </c>
      <c r="J524">
        <v>10</v>
      </c>
      <c r="K524" s="1">
        <v>43201.318506944444</v>
      </c>
      <c r="L524">
        <v>1906</v>
      </c>
      <c r="M524" t="s">
        <v>435</v>
      </c>
      <c r="N524">
        <v>19</v>
      </c>
      <c r="O524">
        <v>5</v>
      </c>
      <c r="P524">
        <v>1260</v>
      </c>
      <c r="Q524">
        <f t="shared" si="69"/>
        <v>7</v>
      </c>
      <c r="R524" t="b">
        <f t="shared" si="70"/>
        <v>0</v>
      </c>
      <c r="S524" t="b">
        <f t="shared" si="71"/>
        <v>0</v>
      </c>
    </row>
    <row r="525" spans="1:19">
      <c r="A525" t="s">
        <v>1105</v>
      </c>
      <c r="B525" s="1">
        <v>43218.819907407407</v>
      </c>
      <c r="C525" s="5">
        <f t="shared" si="64"/>
        <v>16.899999999999999</v>
      </c>
      <c r="D525" s="5">
        <f t="shared" si="65"/>
        <v>0</v>
      </c>
      <c r="E525">
        <v>719</v>
      </c>
      <c r="F525" t="s">
        <v>1106</v>
      </c>
      <c r="G525" t="str">
        <f t="shared" si="66"/>
        <v>양천구</v>
      </c>
      <c r="H525">
        <f t="shared" si="67"/>
        <v>37.530369</v>
      </c>
      <c r="I525">
        <f t="shared" si="68"/>
        <v>126.86425800000001</v>
      </c>
      <c r="J525">
        <v>1</v>
      </c>
      <c r="K525" s="1">
        <v>43218.861296296294</v>
      </c>
      <c r="L525">
        <v>701</v>
      </c>
      <c r="M525" t="s">
        <v>1107</v>
      </c>
      <c r="N525">
        <v>1</v>
      </c>
      <c r="O525">
        <v>59</v>
      </c>
      <c r="P525">
        <v>8130</v>
      </c>
      <c r="Q525">
        <f t="shared" si="69"/>
        <v>19</v>
      </c>
      <c r="R525" t="b">
        <f t="shared" si="70"/>
        <v>1</v>
      </c>
      <c r="S525" t="b">
        <f t="shared" si="71"/>
        <v>0</v>
      </c>
    </row>
    <row r="526" spans="1:19">
      <c r="A526" t="s">
        <v>1108</v>
      </c>
      <c r="B526" s="1">
        <v>43199.655856481484</v>
      </c>
      <c r="C526" s="5">
        <f t="shared" si="64"/>
        <v>14.2</v>
      </c>
      <c r="D526" s="5">
        <f t="shared" si="65"/>
        <v>0</v>
      </c>
      <c r="E526">
        <v>1976</v>
      </c>
      <c r="F526" t="s">
        <v>556</v>
      </c>
      <c r="G526" t="str">
        <f t="shared" si="66"/>
        <v>구로구</v>
      </c>
      <c r="H526">
        <f t="shared" si="67"/>
        <v>37.485680000000002</v>
      </c>
      <c r="I526">
        <f t="shared" si="68"/>
        <v>126.886703</v>
      </c>
      <c r="J526">
        <v>4</v>
      </c>
      <c r="K526" s="1">
        <v>43199.697997685187</v>
      </c>
      <c r="L526">
        <v>1118</v>
      </c>
      <c r="M526" t="s">
        <v>1109</v>
      </c>
      <c r="N526">
        <v>2</v>
      </c>
      <c r="O526">
        <v>60</v>
      </c>
      <c r="P526">
        <v>12590</v>
      </c>
      <c r="Q526">
        <f t="shared" si="69"/>
        <v>15</v>
      </c>
      <c r="R526" t="b">
        <f t="shared" si="70"/>
        <v>0</v>
      </c>
      <c r="S526" t="b">
        <f t="shared" si="71"/>
        <v>0</v>
      </c>
    </row>
    <row r="527" spans="1:19">
      <c r="A527" t="s">
        <v>1110</v>
      </c>
      <c r="B527" s="1">
        <v>43217.772048611114</v>
      </c>
      <c r="C527" s="5">
        <f t="shared" si="64"/>
        <v>20.3</v>
      </c>
      <c r="D527" s="5">
        <f t="shared" si="65"/>
        <v>0</v>
      </c>
      <c r="E527">
        <v>222</v>
      </c>
      <c r="F527" t="s">
        <v>298</v>
      </c>
      <c r="G527" t="str">
        <f t="shared" si="66"/>
        <v>영등포구</v>
      </c>
      <c r="H527">
        <f t="shared" si="67"/>
        <v>37.520271000000001</v>
      </c>
      <c r="I527">
        <f t="shared" si="68"/>
        <v>126.93888099999999</v>
      </c>
      <c r="J527">
        <v>9</v>
      </c>
      <c r="K527" s="1">
        <v>43217.782118055555</v>
      </c>
      <c r="L527">
        <v>219</v>
      </c>
      <c r="M527" t="s">
        <v>538</v>
      </c>
      <c r="N527">
        <v>1</v>
      </c>
      <c r="O527">
        <v>13</v>
      </c>
      <c r="P527">
        <v>1260</v>
      </c>
      <c r="Q527">
        <f t="shared" si="69"/>
        <v>18</v>
      </c>
      <c r="R527" t="b">
        <f t="shared" si="70"/>
        <v>0</v>
      </c>
      <c r="S527" t="b">
        <f t="shared" si="71"/>
        <v>0</v>
      </c>
    </row>
    <row r="528" spans="1:19">
      <c r="A528" t="s">
        <v>1111</v>
      </c>
      <c r="B528" s="1">
        <v>43217.735995370371</v>
      </c>
      <c r="C528" s="5">
        <f t="shared" si="64"/>
        <v>21.8</v>
      </c>
      <c r="D528" s="5">
        <f t="shared" si="65"/>
        <v>0</v>
      </c>
      <c r="E528">
        <v>201</v>
      </c>
      <c r="F528" t="s">
        <v>383</v>
      </c>
      <c r="G528" t="str">
        <f t="shared" si="66"/>
        <v>영등포구</v>
      </c>
      <c r="H528">
        <f t="shared" si="67"/>
        <v>37.531238999999999</v>
      </c>
      <c r="I528">
        <f t="shared" si="68"/>
        <v>126.921333</v>
      </c>
      <c r="J528">
        <v>12</v>
      </c>
      <c r="K528" s="1">
        <v>43217.747384259259</v>
      </c>
      <c r="L528">
        <v>242</v>
      </c>
      <c r="M528" t="s">
        <v>283</v>
      </c>
      <c r="N528">
        <v>14</v>
      </c>
      <c r="O528">
        <v>16</v>
      </c>
      <c r="P528">
        <v>2810</v>
      </c>
      <c r="Q528">
        <f t="shared" si="69"/>
        <v>17</v>
      </c>
      <c r="R528" t="b">
        <f t="shared" si="70"/>
        <v>0</v>
      </c>
      <c r="S528" t="b">
        <f t="shared" si="71"/>
        <v>0</v>
      </c>
    </row>
    <row r="529" spans="1:19">
      <c r="A529" t="s">
        <v>1112</v>
      </c>
      <c r="B529" s="1">
        <v>43217.756701388891</v>
      </c>
      <c r="C529" s="5">
        <f t="shared" si="64"/>
        <v>20.3</v>
      </c>
      <c r="D529" s="5">
        <f t="shared" si="65"/>
        <v>0</v>
      </c>
      <c r="E529">
        <v>369</v>
      </c>
      <c r="F529" t="s">
        <v>302</v>
      </c>
      <c r="G529" t="str">
        <f t="shared" si="66"/>
        <v>종로구</v>
      </c>
      <c r="H529">
        <f t="shared" si="67"/>
        <v>37.575493000000002</v>
      </c>
      <c r="I529">
        <f t="shared" si="68"/>
        <v>126.9785</v>
      </c>
      <c r="J529">
        <v>4</v>
      </c>
      <c r="K529" s="1">
        <v>43217.780370370368</v>
      </c>
      <c r="L529">
        <v>447</v>
      </c>
      <c r="M529" t="s">
        <v>1113</v>
      </c>
      <c r="N529">
        <v>9</v>
      </c>
      <c r="O529">
        <v>33</v>
      </c>
      <c r="P529">
        <v>4670</v>
      </c>
      <c r="Q529">
        <f t="shared" si="69"/>
        <v>18</v>
      </c>
      <c r="R529" t="b">
        <f t="shared" si="70"/>
        <v>0</v>
      </c>
      <c r="S529" t="b">
        <f t="shared" si="71"/>
        <v>0</v>
      </c>
    </row>
    <row r="530" spans="1:19">
      <c r="A530" t="s">
        <v>1114</v>
      </c>
      <c r="B530" s="1">
        <v>43209.654618055552</v>
      </c>
      <c r="C530" s="5">
        <f t="shared" si="64"/>
        <v>20.2</v>
      </c>
      <c r="D530" s="5">
        <f t="shared" si="65"/>
        <v>0</v>
      </c>
      <c r="E530">
        <v>407</v>
      </c>
      <c r="F530" t="s">
        <v>1115</v>
      </c>
      <c r="G530" t="str">
        <f t="shared" si="66"/>
        <v>마포구</v>
      </c>
      <c r="H530">
        <f t="shared" si="67"/>
        <v>37.580630999999997</v>
      </c>
      <c r="I530">
        <f t="shared" si="68"/>
        <v>126.883675</v>
      </c>
      <c r="J530">
        <v>4</v>
      </c>
      <c r="K530" s="1">
        <v>43209.677222222221</v>
      </c>
      <c r="L530">
        <v>407</v>
      </c>
      <c r="M530" t="s">
        <v>1115</v>
      </c>
      <c r="N530">
        <v>6</v>
      </c>
      <c r="O530">
        <v>32</v>
      </c>
      <c r="P530">
        <v>1430</v>
      </c>
      <c r="Q530">
        <f t="shared" si="69"/>
        <v>15</v>
      </c>
      <c r="R530" t="b">
        <f t="shared" si="70"/>
        <v>0</v>
      </c>
      <c r="S530" t="b">
        <f t="shared" si="71"/>
        <v>0</v>
      </c>
    </row>
    <row r="531" spans="1:19">
      <c r="A531" t="s">
        <v>1116</v>
      </c>
      <c r="B531" s="1">
        <v>43199.668298611112</v>
      </c>
      <c r="C531" s="5">
        <f t="shared" si="64"/>
        <v>15.3</v>
      </c>
      <c r="D531" s="5">
        <f t="shared" si="65"/>
        <v>0</v>
      </c>
      <c r="E531">
        <v>2108</v>
      </c>
      <c r="F531" t="s">
        <v>137</v>
      </c>
      <c r="G531" t="str">
        <f t="shared" si="66"/>
        <v>관악구</v>
      </c>
      <c r="H531">
        <f t="shared" si="67"/>
        <v>37.483341000000003</v>
      </c>
      <c r="I531">
        <f t="shared" si="68"/>
        <v>126.94319900000001</v>
      </c>
      <c r="J531">
        <v>5</v>
      </c>
      <c r="K531" s="1">
        <v>43199.67728009259</v>
      </c>
      <c r="L531">
        <v>2148</v>
      </c>
      <c r="M531" t="s">
        <v>1117</v>
      </c>
      <c r="N531">
        <v>4</v>
      </c>
      <c r="O531">
        <v>12</v>
      </c>
      <c r="P531">
        <v>2170</v>
      </c>
      <c r="Q531">
        <f t="shared" si="69"/>
        <v>16</v>
      </c>
      <c r="R531" t="b">
        <f t="shared" si="70"/>
        <v>0</v>
      </c>
      <c r="S531" t="b">
        <f t="shared" si="71"/>
        <v>0</v>
      </c>
    </row>
    <row r="532" spans="1:19">
      <c r="A532" t="s">
        <v>1118</v>
      </c>
      <c r="B532" s="1">
        <v>43220.890289351853</v>
      </c>
      <c r="C532" s="5">
        <f t="shared" si="64"/>
        <v>19.100000000000001</v>
      </c>
      <c r="D532" s="5">
        <f t="shared" si="65"/>
        <v>0</v>
      </c>
      <c r="E532">
        <v>1941</v>
      </c>
      <c r="F532" t="s">
        <v>683</v>
      </c>
      <c r="G532" t="str">
        <f t="shared" si="66"/>
        <v>구로구</v>
      </c>
      <c r="H532">
        <f t="shared" si="67"/>
        <v>37.493671419999998</v>
      </c>
      <c r="I532">
        <f t="shared" si="68"/>
        <v>126.84370422000001</v>
      </c>
      <c r="J532">
        <v>2</v>
      </c>
      <c r="K532" s="1">
        <v>43220.923692129632</v>
      </c>
      <c r="L532">
        <v>1940</v>
      </c>
      <c r="M532" t="s">
        <v>153</v>
      </c>
      <c r="N532">
        <v>1</v>
      </c>
      <c r="O532">
        <v>45</v>
      </c>
      <c r="P532">
        <v>1710</v>
      </c>
      <c r="Q532">
        <f t="shared" si="69"/>
        <v>21</v>
      </c>
      <c r="R532" t="b">
        <f t="shared" si="70"/>
        <v>0</v>
      </c>
      <c r="S532" t="b">
        <f t="shared" si="71"/>
        <v>0</v>
      </c>
    </row>
    <row r="533" spans="1:19">
      <c r="A533" t="s">
        <v>1119</v>
      </c>
      <c r="B533" s="1">
        <v>43206.317870370367</v>
      </c>
      <c r="C533" s="5">
        <f t="shared" si="64"/>
        <v>5</v>
      </c>
      <c r="D533" s="5">
        <f t="shared" si="65"/>
        <v>0</v>
      </c>
      <c r="E533">
        <v>1442</v>
      </c>
      <c r="F533" t="s">
        <v>968</v>
      </c>
      <c r="G533" t="str">
        <f t="shared" si="66"/>
        <v>중랑구</v>
      </c>
      <c r="H533">
        <f t="shared" si="67"/>
        <v>37.598590999999999</v>
      </c>
      <c r="I533">
        <f t="shared" si="68"/>
        <v>127.079819</v>
      </c>
      <c r="J533">
        <v>8</v>
      </c>
      <c r="K533" s="1">
        <v>43206.327152777776</v>
      </c>
      <c r="L533">
        <v>634</v>
      </c>
      <c r="M533" t="s">
        <v>321</v>
      </c>
      <c r="N533">
        <v>4</v>
      </c>
      <c r="O533">
        <v>12</v>
      </c>
      <c r="P533">
        <v>2780</v>
      </c>
      <c r="Q533">
        <f t="shared" si="69"/>
        <v>7</v>
      </c>
      <c r="R533" t="b">
        <f t="shared" si="70"/>
        <v>0</v>
      </c>
      <c r="S533" t="b">
        <f t="shared" si="71"/>
        <v>0</v>
      </c>
    </row>
    <row r="534" spans="1:19">
      <c r="A534" t="s">
        <v>1120</v>
      </c>
      <c r="B534" s="1">
        <v>43201.543171296296</v>
      </c>
      <c r="C534" s="5">
        <f t="shared" si="64"/>
        <v>15.6</v>
      </c>
      <c r="D534" s="5">
        <f t="shared" si="65"/>
        <v>0</v>
      </c>
      <c r="E534">
        <v>816</v>
      </c>
      <c r="F534" t="s">
        <v>1121</v>
      </c>
      <c r="G534" t="str">
        <f t="shared" si="66"/>
        <v>용산구</v>
      </c>
      <c r="H534">
        <f t="shared" si="67"/>
        <v>37.530147999999997</v>
      </c>
      <c r="I534">
        <f t="shared" si="68"/>
        <v>126.96848300000001</v>
      </c>
      <c r="J534">
        <v>2</v>
      </c>
      <c r="K534" s="1">
        <v>43201.570069444446</v>
      </c>
      <c r="L534">
        <v>324</v>
      </c>
      <c r="M534" t="s">
        <v>1122</v>
      </c>
      <c r="N534">
        <v>5</v>
      </c>
      <c r="O534">
        <v>37</v>
      </c>
      <c r="P534">
        <v>4190</v>
      </c>
      <c r="Q534">
        <f t="shared" si="69"/>
        <v>13</v>
      </c>
      <c r="R534" t="b">
        <f t="shared" si="70"/>
        <v>0</v>
      </c>
      <c r="S534" t="b">
        <f t="shared" si="71"/>
        <v>0</v>
      </c>
    </row>
    <row r="535" spans="1:19">
      <c r="A535" t="s">
        <v>1123</v>
      </c>
      <c r="B535" s="1">
        <v>43204.943391203706</v>
      </c>
      <c r="C535" s="5">
        <f t="shared" si="64"/>
        <v>8.8000000000000007</v>
      </c>
      <c r="D535" s="5">
        <f t="shared" si="65"/>
        <v>0</v>
      </c>
      <c r="E535">
        <v>2242</v>
      </c>
      <c r="F535" t="s">
        <v>642</v>
      </c>
      <c r="G535" t="str">
        <f t="shared" si="66"/>
        <v>서초구</v>
      </c>
      <c r="H535">
        <f t="shared" si="67"/>
        <v>37.483989999999999</v>
      </c>
      <c r="I535">
        <f t="shared" si="68"/>
        <v>127.03418000000001</v>
      </c>
      <c r="J535">
        <v>20</v>
      </c>
      <c r="K535" s="1">
        <v>43204.981053240743</v>
      </c>
      <c r="L535">
        <v>818</v>
      </c>
      <c r="M535" t="s">
        <v>148</v>
      </c>
      <c r="N535">
        <v>10</v>
      </c>
      <c r="O535">
        <v>54</v>
      </c>
      <c r="P535">
        <v>13540</v>
      </c>
      <c r="Q535">
        <f t="shared" si="69"/>
        <v>22</v>
      </c>
      <c r="R535" t="b">
        <f t="shared" si="70"/>
        <v>1</v>
      </c>
      <c r="S535" t="b">
        <f t="shared" si="71"/>
        <v>0</v>
      </c>
    </row>
    <row r="536" spans="1:19">
      <c r="A536" t="s">
        <v>1124</v>
      </c>
      <c r="B536" s="1">
        <v>43207.387986111113</v>
      </c>
      <c r="C536" s="5">
        <f t="shared" si="64"/>
        <v>12</v>
      </c>
      <c r="D536" s="5">
        <f t="shared" si="65"/>
        <v>0</v>
      </c>
      <c r="E536">
        <v>583</v>
      </c>
      <c r="F536" t="s">
        <v>516</v>
      </c>
      <c r="G536" t="str">
        <f t="shared" si="66"/>
        <v>성동구</v>
      </c>
      <c r="H536">
        <f t="shared" si="67"/>
        <v>37.567970000000003</v>
      </c>
      <c r="I536">
        <f t="shared" si="68"/>
        <v>127.04689</v>
      </c>
      <c r="J536">
        <v>19</v>
      </c>
      <c r="K536" s="1">
        <v>43207.401956018519</v>
      </c>
      <c r="L536">
        <v>1305</v>
      </c>
      <c r="M536" t="s">
        <v>1125</v>
      </c>
      <c r="N536">
        <v>5</v>
      </c>
      <c r="O536">
        <v>18</v>
      </c>
      <c r="P536">
        <v>4820</v>
      </c>
      <c r="Q536">
        <f t="shared" si="69"/>
        <v>9</v>
      </c>
      <c r="R536" t="b">
        <f t="shared" si="70"/>
        <v>0</v>
      </c>
      <c r="S536" t="b">
        <f t="shared" si="71"/>
        <v>0</v>
      </c>
    </row>
    <row r="537" spans="1:19">
      <c r="A537" t="s">
        <v>1126</v>
      </c>
      <c r="B537" s="1">
        <v>43203.590844907405</v>
      </c>
      <c r="C537" s="5">
        <f t="shared" si="64"/>
        <v>18.7</v>
      </c>
      <c r="D537" s="5">
        <f t="shared" si="65"/>
        <v>0</v>
      </c>
      <c r="E537">
        <v>511</v>
      </c>
      <c r="F537" t="s">
        <v>933</v>
      </c>
      <c r="G537" t="str">
        <f t="shared" si="66"/>
        <v>성동구</v>
      </c>
      <c r="H537">
        <f t="shared" si="67"/>
        <v>37.544581999999998</v>
      </c>
      <c r="I537">
        <f t="shared" si="68"/>
        <v>127.04460899999999</v>
      </c>
      <c r="J537">
        <v>2</v>
      </c>
      <c r="K537" s="1">
        <v>43203.631226851852</v>
      </c>
      <c r="L537">
        <v>511</v>
      </c>
      <c r="M537" t="s">
        <v>933</v>
      </c>
      <c r="N537">
        <v>6</v>
      </c>
      <c r="O537">
        <v>55</v>
      </c>
      <c r="P537">
        <v>68210</v>
      </c>
      <c r="Q537">
        <f t="shared" si="69"/>
        <v>14</v>
      </c>
      <c r="R537" t="b">
        <f t="shared" si="70"/>
        <v>0</v>
      </c>
      <c r="S537" t="b">
        <f t="shared" si="71"/>
        <v>0</v>
      </c>
    </row>
    <row r="538" spans="1:19">
      <c r="A538" t="s">
        <v>1127</v>
      </c>
      <c r="B538" s="1">
        <v>43199.773831018516</v>
      </c>
      <c r="C538" s="5">
        <f t="shared" si="64"/>
        <v>14.8</v>
      </c>
      <c r="D538" s="5">
        <f t="shared" si="65"/>
        <v>0</v>
      </c>
      <c r="E538">
        <v>516</v>
      </c>
      <c r="F538" t="s">
        <v>1128</v>
      </c>
      <c r="G538" t="str">
        <f t="shared" si="66"/>
        <v>광진구</v>
      </c>
      <c r="H538">
        <f t="shared" si="67"/>
        <v>37.548405000000002</v>
      </c>
      <c r="I538">
        <f t="shared" si="68"/>
        <v>127.069366</v>
      </c>
      <c r="J538">
        <v>4</v>
      </c>
      <c r="K538" s="1">
        <v>43199.781099537038</v>
      </c>
      <c r="L538">
        <v>540</v>
      </c>
      <c r="M538" t="s">
        <v>123</v>
      </c>
      <c r="N538">
        <v>5</v>
      </c>
      <c r="O538">
        <v>9</v>
      </c>
      <c r="P538">
        <v>1480</v>
      </c>
      <c r="Q538">
        <f t="shared" si="69"/>
        <v>18</v>
      </c>
      <c r="R538" t="b">
        <f t="shared" si="70"/>
        <v>0</v>
      </c>
      <c r="S538" t="b">
        <f t="shared" si="71"/>
        <v>0</v>
      </c>
    </row>
    <row r="539" spans="1:19">
      <c r="A539" t="s">
        <v>1129</v>
      </c>
      <c r="B539" s="1">
        <v>43211.689120370371</v>
      </c>
      <c r="C539" s="5">
        <f t="shared" si="64"/>
        <v>24.8</v>
      </c>
      <c r="D539" s="5">
        <f t="shared" si="65"/>
        <v>0</v>
      </c>
      <c r="E539">
        <v>2297</v>
      </c>
      <c r="F539" t="s">
        <v>1130</v>
      </c>
      <c r="G539" t="str">
        <f t="shared" si="66"/>
        <v>서초구</v>
      </c>
      <c r="H539">
        <f t="shared" si="67"/>
        <v>37.485672000000001</v>
      </c>
      <c r="I539">
        <f t="shared" si="68"/>
        <v>127.015923</v>
      </c>
      <c r="J539">
        <v>8</v>
      </c>
      <c r="K539" s="1">
        <v>43211.698773148149</v>
      </c>
      <c r="L539">
        <v>2302</v>
      </c>
      <c r="M539" t="s">
        <v>1131</v>
      </c>
      <c r="N539">
        <v>9</v>
      </c>
      <c r="O539">
        <v>13</v>
      </c>
      <c r="P539">
        <v>2480</v>
      </c>
      <c r="Q539">
        <f t="shared" si="69"/>
        <v>16</v>
      </c>
      <c r="R539" t="b">
        <f t="shared" si="70"/>
        <v>1</v>
      </c>
      <c r="S539" t="b">
        <f t="shared" si="71"/>
        <v>0</v>
      </c>
    </row>
    <row r="540" spans="1:19">
      <c r="A540" t="s">
        <v>1132</v>
      </c>
      <c r="B540" s="1">
        <v>43216.373553240737</v>
      </c>
      <c r="C540" s="5">
        <f t="shared" si="64"/>
        <v>11.7</v>
      </c>
      <c r="D540" s="5">
        <f t="shared" si="65"/>
        <v>0</v>
      </c>
      <c r="E540">
        <v>1306</v>
      </c>
      <c r="F540" t="s">
        <v>823</v>
      </c>
      <c r="G540" t="str">
        <f t="shared" si="66"/>
        <v>성북구</v>
      </c>
      <c r="H540">
        <f t="shared" si="67"/>
        <v>37.588448</v>
      </c>
      <c r="I540">
        <f t="shared" si="68"/>
        <v>127.00670599999999</v>
      </c>
      <c r="J540">
        <v>5</v>
      </c>
      <c r="K540" s="1">
        <v>43216.388124999998</v>
      </c>
      <c r="L540">
        <v>335</v>
      </c>
      <c r="M540" t="s">
        <v>1039</v>
      </c>
      <c r="N540">
        <v>6</v>
      </c>
      <c r="O540">
        <v>20</v>
      </c>
      <c r="P540">
        <v>3220</v>
      </c>
      <c r="Q540">
        <f t="shared" si="69"/>
        <v>8</v>
      </c>
      <c r="R540" t="b">
        <f t="shared" si="70"/>
        <v>0</v>
      </c>
      <c r="S540" t="b">
        <f t="shared" si="71"/>
        <v>0</v>
      </c>
    </row>
    <row r="541" spans="1:19">
      <c r="A541" t="s">
        <v>558</v>
      </c>
      <c r="B541" s="1">
        <v>43215.802974537037</v>
      </c>
      <c r="C541" s="5">
        <f t="shared" si="64"/>
        <v>18.2</v>
      </c>
      <c r="D541" s="5">
        <f t="shared" si="65"/>
        <v>0</v>
      </c>
      <c r="E541">
        <v>2327</v>
      </c>
      <c r="F541" t="s">
        <v>950</v>
      </c>
      <c r="G541" t="str">
        <f t="shared" si="66"/>
        <v>강남구</v>
      </c>
      <c r="H541">
        <f t="shared" si="67"/>
        <v>37.490551000000004</v>
      </c>
      <c r="I541">
        <f t="shared" si="68"/>
        <v>127.031464</v>
      </c>
      <c r="J541">
        <v>12</v>
      </c>
      <c r="K541" s="1">
        <v>43215.826053240744</v>
      </c>
      <c r="L541">
        <v>2219</v>
      </c>
      <c r="M541" t="s">
        <v>242</v>
      </c>
      <c r="N541">
        <v>16</v>
      </c>
      <c r="O541">
        <v>32</v>
      </c>
      <c r="P541">
        <v>4230</v>
      </c>
      <c r="Q541">
        <f t="shared" si="69"/>
        <v>19</v>
      </c>
      <c r="R541" t="b">
        <f t="shared" si="70"/>
        <v>0</v>
      </c>
      <c r="S541" t="b">
        <f t="shared" si="71"/>
        <v>0</v>
      </c>
    </row>
    <row r="542" spans="1:19">
      <c r="A542" t="s">
        <v>1133</v>
      </c>
      <c r="B542" s="1">
        <v>43217.71565972222</v>
      </c>
      <c r="C542" s="5">
        <f t="shared" si="64"/>
        <v>21.8</v>
      </c>
      <c r="D542" s="5">
        <f t="shared" si="65"/>
        <v>0</v>
      </c>
      <c r="E542">
        <v>500</v>
      </c>
      <c r="F542" t="s">
        <v>438</v>
      </c>
      <c r="G542" t="str">
        <f t="shared" si="66"/>
        <v>광진구</v>
      </c>
      <c r="H542">
        <f t="shared" si="67"/>
        <v>37.547069999999998</v>
      </c>
      <c r="I542">
        <f t="shared" si="68"/>
        <v>127.07427199999999</v>
      </c>
      <c r="J542">
        <v>5</v>
      </c>
      <c r="K542" s="1">
        <v>43217.719375000001</v>
      </c>
      <c r="L542">
        <v>540</v>
      </c>
      <c r="M542" t="s">
        <v>123</v>
      </c>
      <c r="N542">
        <v>5</v>
      </c>
      <c r="O542">
        <v>5</v>
      </c>
      <c r="P542">
        <v>1160</v>
      </c>
      <c r="Q542">
        <f t="shared" si="69"/>
        <v>17</v>
      </c>
      <c r="R542" t="b">
        <f t="shared" si="70"/>
        <v>0</v>
      </c>
      <c r="S542" t="b">
        <f t="shared" si="71"/>
        <v>0</v>
      </c>
    </row>
    <row r="543" spans="1:19">
      <c r="A543" t="s">
        <v>1134</v>
      </c>
      <c r="B543" s="1">
        <v>43219.529409722221</v>
      </c>
      <c r="C543" s="5">
        <f t="shared" si="64"/>
        <v>20.5</v>
      </c>
      <c r="D543" s="5">
        <f t="shared" si="65"/>
        <v>0</v>
      </c>
      <c r="E543">
        <v>253</v>
      </c>
      <c r="F543" t="s">
        <v>557</v>
      </c>
      <c r="G543" t="str">
        <f t="shared" si="66"/>
        <v>영등포구</v>
      </c>
      <c r="H543">
        <f t="shared" si="67"/>
        <v>37.500647999999998</v>
      </c>
      <c r="I543">
        <f t="shared" si="68"/>
        <v>126.909515</v>
      </c>
      <c r="J543">
        <v>9</v>
      </c>
      <c r="K543" s="1">
        <v>43219.558587962965</v>
      </c>
      <c r="L543">
        <v>815</v>
      </c>
      <c r="M543" t="s">
        <v>1135</v>
      </c>
      <c r="N543">
        <v>11</v>
      </c>
      <c r="O543">
        <v>36</v>
      </c>
      <c r="P543">
        <v>4600</v>
      </c>
      <c r="Q543">
        <f t="shared" si="69"/>
        <v>12</v>
      </c>
      <c r="R543" t="b">
        <f t="shared" si="70"/>
        <v>1</v>
      </c>
      <c r="S543" t="b">
        <f t="shared" si="71"/>
        <v>0</v>
      </c>
    </row>
    <row r="544" spans="1:19">
      <c r="A544" t="s">
        <v>1136</v>
      </c>
      <c r="B544" s="1">
        <v>43207.63858796296</v>
      </c>
      <c r="C544" s="5">
        <f t="shared" si="64"/>
        <v>19.899999999999999</v>
      </c>
      <c r="D544" s="5">
        <f t="shared" si="65"/>
        <v>0</v>
      </c>
      <c r="E544">
        <v>1328</v>
      </c>
      <c r="F544" t="s">
        <v>367</v>
      </c>
      <c r="G544" t="str">
        <f t="shared" si="66"/>
        <v>성북구</v>
      </c>
      <c r="H544">
        <f t="shared" si="67"/>
        <v>37.602626999999998</v>
      </c>
      <c r="I544">
        <f t="shared" si="68"/>
        <v>127.041634</v>
      </c>
      <c r="J544">
        <v>3</v>
      </c>
      <c r="K544" s="1">
        <v>43207.645439814813</v>
      </c>
      <c r="L544">
        <v>1319</v>
      </c>
      <c r="M544" t="s">
        <v>750</v>
      </c>
      <c r="N544">
        <v>1</v>
      </c>
      <c r="O544">
        <v>9</v>
      </c>
      <c r="P544">
        <v>1390</v>
      </c>
      <c r="Q544">
        <f t="shared" si="69"/>
        <v>15</v>
      </c>
      <c r="R544" t="b">
        <f t="shared" si="70"/>
        <v>0</v>
      </c>
      <c r="S544" t="b">
        <f t="shared" si="71"/>
        <v>0</v>
      </c>
    </row>
    <row r="545" spans="1:19">
      <c r="A545" t="s">
        <v>1137</v>
      </c>
      <c r="B545" s="1">
        <v>43219.359710648147</v>
      </c>
      <c r="C545" s="5">
        <f t="shared" si="64"/>
        <v>12.2</v>
      </c>
      <c r="D545" s="5">
        <f t="shared" si="65"/>
        <v>0</v>
      </c>
      <c r="E545">
        <v>826</v>
      </c>
      <c r="F545" t="s">
        <v>147</v>
      </c>
      <c r="G545" t="str">
        <f t="shared" si="66"/>
        <v>용산구</v>
      </c>
      <c r="H545">
        <f t="shared" si="67"/>
        <v>37.555366999999997</v>
      </c>
      <c r="I545">
        <f t="shared" si="68"/>
        <v>126.968643</v>
      </c>
      <c r="J545">
        <v>17</v>
      </c>
      <c r="K545" s="1">
        <v>43219.369386574072</v>
      </c>
      <c r="L545">
        <v>311</v>
      </c>
      <c r="M545" t="s">
        <v>51</v>
      </c>
      <c r="N545">
        <v>34</v>
      </c>
      <c r="O545">
        <v>13</v>
      </c>
      <c r="P545">
        <v>1940</v>
      </c>
      <c r="Q545">
        <f t="shared" si="69"/>
        <v>8</v>
      </c>
      <c r="R545" t="b">
        <f t="shared" si="70"/>
        <v>1</v>
      </c>
      <c r="S545" t="b">
        <f t="shared" si="71"/>
        <v>0</v>
      </c>
    </row>
    <row r="546" spans="1:19">
      <c r="A546" t="s">
        <v>1138</v>
      </c>
      <c r="B546" s="1">
        <v>43211.048229166663</v>
      </c>
      <c r="C546" s="5">
        <f t="shared" si="64"/>
        <v>15.5</v>
      </c>
      <c r="D546" s="5">
        <f t="shared" si="65"/>
        <v>0</v>
      </c>
      <c r="E546">
        <v>1124</v>
      </c>
      <c r="F546" t="s">
        <v>1139</v>
      </c>
      <c r="G546" t="str">
        <f t="shared" si="66"/>
        <v>강서구</v>
      </c>
      <c r="H546">
        <f t="shared" si="67"/>
        <v>37.557968000000002</v>
      </c>
      <c r="I546">
        <f t="shared" si="68"/>
        <v>126.83828699999999</v>
      </c>
      <c r="J546">
        <v>6</v>
      </c>
      <c r="K546" s="1">
        <v>43211.057025462964</v>
      </c>
      <c r="L546">
        <v>1120</v>
      </c>
      <c r="M546" t="s">
        <v>955</v>
      </c>
      <c r="N546">
        <v>10</v>
      </c>
      <c r="O546">
        <v>12</v>
      </c>
      <c r="P546">
        <v>1980</v>
      </c>
      <c r="Q546">
        <f t="shared" si="69"/>
        <v>1</v>
      </c>
      <c r="R546" t="b">
        <f t="shared" si="70"/>
        <v>1</v>
      </c>
      <c r="S546" t="b">
        <f t="shared" si="71"/>
        <v>0</v>
      </c>
    </row>
    <row r="547" spans="1:19">
      <c r="A547" t="s">
        <v>1140</v>
      </c>
      <c r="B547" s="1">
        <v>43211.045740740738</v>
      </c>
      <c r="C547" s="5">
        <f t="shared" si="64"/>
        <v>15.5</v>
      </c>
      <c r="D547" s="5">
        <f t="shared" si="65"/>
        <v>0</v>
      </c>
      <c r="E547">
        <v>1010</v>
      </c>
      <c r="F547" t="s">
        <v>884</v>
      </c>
      <c r="G547" t="str">
        <f t="shared" si="66"/>
        <v>강동구</v>
      </c>
      <c r="H547">
        <f t="shared" si="67"/>
        <v>37.534481</v>
      </c>
      <c r="I547">
        <f t="shared" si="68"/>
        <v>127.138344</v>
      </c>
      <c r="J547">
        <v>19</v>
      </c>
      <c r="K547" s="1">
        <v>43211.056504629632</v>
      </c>
      <c r="L547">
        <v>1014</v>
      </c>
      <c r="M547" t="s">
        <v>1141</v>
      </c>
      <c r="N547">
        <v>10</v>
      </c>
      <c r="O547">
        <v>15</v>
      </c>
      <c r="P547">
        <v>2120</v>
      </c>
      <c r="Q547">
        <f t="shared" si="69"/>
        <v>1</v>
      </c>
      <c r="R547" t="b">
        <f t="shared" si="70"/>
        <v>1</v>
      </c>
      <c r="S547" t="b">
        <f t="shared" si="71"/>
        <v>0</v>
      </c>
    </row>
    <row r="548" spans="1:19">
      <c r="A548" t="s">
        <v>1142</v>
      </c>
      <c r="B548" s="1">
        <v>43192.353101851855</v>
      </c>
      <c r="C548" s="5">
        <f t="shared" si="64"/>
        <v>15.7</v>
      </c>
      <c r="D548" s="5">
        <f t="shared" si="65"/>
        <v>0</v>
      </c>
      <c r="E548">
        <v>509</v>
      </c>
      <c r="F548" t="s">
        <v>263</v>
      </c>
      <c r="G548" t="str">
        <f t="shared" si="66"/>
        <v>성동구</v>
      </c>
      <c r="H548">
        <f t="shared" si="67"/>
        <v>37.539653999999999</v>
      </c>
      <c r="I548">
        <f t="shared" si="68"/>
        <v>127.052589</v>
      </c>
      <c r="J548">
        <v>15</v>
      </c>
      <c r="K548" s="1">
        <v>43192.362071759257</v>
      </c>
      <c r="L548">
        <v>513</v>
      </c>
      <c r="M548" t="s">
        <v>1143</v>
      </c>
      <c r="N548">
        <v>4</v>
      </c>
      <c r="O548">
        <v>12</v>
      </c>
      <c r="P548">
        <v>1430</v>
      </c>
      <c r="Q548">
        <f t="shared" si="69"/>
        <v>8</v>
      </c>
      <c r="R548" t="b">
        <f t="shared" si="70"/>
        <v>0</v>
      </c>
      <c r="S548" t="b">
        <f t="shared" si="71"/>
        <v>0</v>
      </c>
    </row>
    <row r="549" spans="1:19">
      <c r="A549" t="s">
        <v>1144</v>
      </c>
      <c r="B549" s="1">
        <v>43194.270300925928</v>
      </c>
      <c r="C549" s="5">
        <f t="shared" si="64"/>
        <v>11.7</v>
      </c>
      <c r="D549" s="5">
        <f t="shared" si="65"/>
        <v>2</v>
      </c>
      <c r="E549">
        <v>309</v>
      </c>
      <c r="F549" t="s">
        <v>498</v>
      </c>
      <c r="G549" t="str">
        <f t="shared" si="66"/>
        <v>종로구</v>
      </c>
      <c r="H549">
        <f t="shared" si="67"/>
        <v>37.569889000000003</v>
      </c>
      <c r="I549">
        <f t="shared" si="68"/>
        <v>126.976456</v>
      </c>
      <c r="J549">
        <v>13</v>
      </c>
      <c r="K549" s="1">
        <v>43194.273090277777</v>
      </c>
      <c r="L549">
        <v>368</v>
      </c>
      <c r="M549" t="s">
        <v>287</v>
      </c>
      <c r="N549">
        <v>1</v>
      </c>
      <c r="O549">
        <v>3</v>
      </c>
      <c r="P549">
        <v>850</v>
      </c>
      <c r="Q549">
        <f t="shared" si="69"/>
        <v>6</v>
      </c>
      <c r="R549" t="b">
        <f t="shared" si="70"/>
        <v>0</v>
      </c>
      <c r="S549" t="b">
        <f t="shared" si="71"/>
        <v>1</v>
      </c>
    </row>
    <row r="550" spans="1:19">
      <c r="A550" t="s">
        <v>1145</v>
      </c>
      <c r="B550" s="1">
        <v>43191.685659722221</v>
      </c>
      <c r="C550" s="5">
        <f t="shared" si="64"/>
        <v>18.2</v>
      </c>
      <c r="D550" s="5">
        <f t="shared" si="65"/>
        <v>0</v>
      </c>
      <c r="E550">
        <v>1215</v>
      </c>
      <c r="F550" t="s">
        <v>651</v>
      </c>
      <c r="G550" t="str">
        <f t="shared" si="66"/>
        <v>송파구</v>
      </c>
      <c r="H550">
        <f t="shared" si="67"/>
        <v>37.516570999999999</v>
      </c>
      <c r="I550">
        <f t="shared" si="68"/>
        <v>127.13153800000001</v>
      </c>
      <c r="J550">
        <v>9</v>
      </c>
      <c r="K550" s="1">
        <v>43191.736076388886</v>
      </c>
      <c r="L550">
        <v>1248</v>
      </c>
      <c r="M550" t="s">
        <v>1146</v>
      </c>
      <c r="N550">
        <v>9</v>
      </c>
      <c r="O550">
        <v>72</v>
      </c>
      <c r="P550">
        <v>8230</v>
      </c>
      <c r="Q550">
        <f t="shared" si="69"/>
        <v>16</v>
      </c>
      <c r="R550" t="b">
        <f t="shared" si="70"/>
        <v>1</v>
      </c>
      <c r="S550" t="b">
        <f t="shared" si="71"/>
        <v>0</v>
      </c>
    </row>
    <row r="551" spans="1:19">
      <c r="A551" t="s">
        <v>1147</v>
      </c>
      <c r="B551" s="1">
        <v>43208.753344907411</v>
      </c>
      <c r="C551" s="5">
        <f t="shared" si="64"/>
        <v>16.600000000000001</v>
      </c>
      <c r="D551" s="5">
        <f t="shared" si="65"/>
        <v>0</v>
      </c>
      <c r="E551">
        <v>373</v>
      </c>
      <c r="F551" t="s">
        <v>1148</v>
      </c>
      <c r="G551" t="str">
        <f t="shared" si="66"/>
        <v>중구</v>
      </c>
      <c r="H551">
        <f t="shared" si="67"/>
        <v>37.555858999999998</v>
      </c>
      <c r="I551">
        <f t="shared" si="68"/>
        <v>127.01385500000001</v>
      </c>
      <c r="J551">
        <v>1</v>
      </c>
      <c r="K551" s="1">
        <v>43208.758738425924</v>
      </c>
      <c r="L551">
        <v>564</v>
      </c>
      <c r="M551" t="s">
        <v>1149</v>
      </c>
      <c r="N551">
        <v>2</v>
      </c>
      <c r="O551">
        <v>7</v>
      </c>
      <c r="P551">
        <v>1020</v>
      </c>
      <c r="Q551">
        <f t="shared" si="69"/>
        <v>18</v>
      </c>
      <c r="R551" t="b">
        <f t="shared" si="70"/>
        <v>0</v>
      </c>
      <c r="S551" t="b">
        <f t="shared" si="71"/>
        <v>0</v>
      </c>
    </row>
    <row r="552" spans="1:19">
      <c r="A552" t="s">
        <v>1150</v>
      </c>
      <c r="B552" s="1">
        <v>43191.705972222226</v>
      </c>
      <c r="C552" s="5">
        <f t="shared" si="64"/>
        <v>18.2</v>
      </c>
      <c r="D552" s="5">
        <f t="shared" si="65"/>
        <v>0</v>
      </c>
      <c r="E552">
        <v>1328</v>
      </c>
      <c r="F552" t="s">
        <v>367</v>
      </c>
      <c r="G552" t="str">
        <f t="shared" si="66"/>
        <v>성북구</v>
      </c>
      <c r="H552">
        <f t="shared" si="67"/>
        <v>37.602626999999998</v>
      </c>
      <c r="I552">
        <f t="shared" si="68"/>
        <v>127.041634</v>
      </c>
      <c r="J552">
        <v>8</v>
      </c>
      <c r="K552" s="1">
        <v>43191.709027777775</v>
      </c>
      <c r="L552">
        <v>1325</v>
      </c>
      <c r="M552" t="s">
        <v>1151</v>
      </c>
      <c r="N552">
        <v>5</v>
      </c>
      <c r="O552">
        <v>3</v>
      </c>
      <c r="P552">
        <v>670</v>
      </c>
      <c r="Q552">
        <f t="shared" si="69"/>
        <v>16</v>
      </c>
      <c r="R552" t="b">
        <f t="shared" si="70"/>
        <v>1</v>
      </c>
      <c r="S552" t="b">
        <f t="shared" si="71"/>
        <v>0</v>
      </c>
    </row>
    <row r="553" spans="1:19">
      <c r="A553" t="s">
        <v>1152</v>
      </c>
      <c r="B553" s="1">
        <v>43199.856793981482</v>
      </c>
      <c r="C553" s="5">
        <f t="shared" si="64"/>
        <v>11.7</v>
      </c>
      <c r="D553" s="5">
        <f t="shared" si="65"/>
        <v>0</v>
      </c>
      <c r="E553">
        <v>224</v>
      </c>
      <c r="F553" t="s">
        <v>552</v>
      </c>
      <c r="G553" t="str">
        <f t="shared" si="66"/>
        <v>영등포구</v>
      </c>
      <c r="H553">
        <f t="shared" si="67"/>
        <v>37.520088000000001</v>
      </c>
      <c r="I553">
        <f t="shared" si="68"/>
        <v>126.932365</v>
      </c>
      <c r="J553">
        <v>6</v>
      </c>
      <c r="K553" s="1">
        <v>43199.861921296295</v>
      </c>
      <c r="L553">
        <v>211</v>
      </c>
      <c r="M553" t="s">
        <v>583</v>
      </c>
      <c r="N553">
        <v>9</v>
      </c>
      <c r="O553">
        <v>7</v>
      </c>
      <c r="P553">
        <v>1040</v>
      </c>
      <c r="Q553">
        <f t="shared" si="69"/>
        <v>20</v>
      </c>
      <c r="R553" t="b">
        <f t="shared" si="70"/>
        <v>0</v>
      </c>
      <c r="S553" t="b">
        <f t="shared" si="71"/>
        <v>0</v>
      </c>
    </row>
    <row r="554" spans="1:19">
      <c r="A554" t="s">
        <v>1153</v>
      </c>
      <c r="B554" s="1">
        <v>43192.847870370373</v>
      </c>
      <c r="C554" s="5">
        <f t="shared" si="64"/>
        <v>18.2</v>
      </c>
      <c r="D554" s="5">
        <f t="shared" si="65"/>
        <v>0</v>
      </c>
      <c r="E554">
        <v>3519</v>
      </c>
      <c r="F554" t="s">
        <v>778</v>
      </c>
      <c r="G554" t="str">
        <f t="shared" si="66"/>
        <v>성동구</v>
      </c>
      <c r="H554">
        <f t="shared" si="67"/>
        <v>37.562607</v>
      </c>
      <c r="I554">
        <f t="shared" si="68"/>
        <v>127.05130800000001</v>
      </c>
      <c r="J554">
        <v>3</v>
      </c>
      <c r="K554" s="1">
        <v>43192.863796296297</v>
      </c>
      <c r="L554">
        <v>3519</v>
      </c>
      <c r="M554" t="s">
        <v>778</v>
      </c>
      <c r="N554">
        <v>8</v>
      </c>
      <c r="O554">
        <v>22</v>
      </c>
      <c r="P554">
        <v>2710</v>
      </c>
      <c r="Q554">
        <f t="shared" si="69"/>
        <v>20</v>
      </c>
      <c r="R554" t="b">
        <f t="shared" si="70"/>
        <v>0</v>
      </c>
      <c r="S554" t="b">
        <f t="shared" si="71"/>
        <v>0</v>
      </c>
    </row>
    <row r="555" spans="1:19">
      <c r="A555" t="s">
        <v>1154</v>
      </c>
      <c r="B555" s="1">
        <v>43200.555937500001</v>
      </c>
      <c r="C555" s="5">
        <f t="shared" si="64"/>
        <v>21.9</v>
      </c>
      <c r="D555" s="5">
        <f t="shared" si="65"/>
        <v>0</v>
      </c>
      <c r="E555">
        <v>173</v>
      </c>
      <c r="F555" t="s">
        <v>655</v>
      </c>
      <c r="G555" t="str">
        <f t="shared" si="66"/>
        <v>서대문구</v>
      </c>
      <c r="H555">
        <f t="shared" si="67"/>
        <v>37.564776999999999</v>
      </c>
      <c r="I555">
        <f t="shared" si="68"/>
        <v>126.966148</v>
      </c>
      <c r="J555">
        <v>3</v>
      </c>
      <c r="K555" s="1">
        <v>43200.56621527778</v>
      </c>
      <c r="L555">
        <v>450</v>
      </c>
      <c r="M555" t="s">
        <v>1155</v>
      </c>
      <c r="N555">
        <v>8</v>
      </c>
      <c r="O555">
        <v>14</v>
      </c>
      <c r="P555">
        <v>3000</v>
      </c>
      <c r="Q555">
        <f t="shared" si="69"/>
        <v>13</v>
      </c>
      <c r="R555" t="b">
        <f t="shared" si="70"/>
        <v>0</v>
      </c>
      <c r="S555" t="b">
        <f t="shared" si="71"/>
        <v>0</v>
      </c>
    </row>
    <row r="556" spans="1:19">
      <c r="A556" t="s">
        <v>1156</v>
      </c>
      <c r="B556" s="1">
        <v>43194.736574074072</v>
      </c>
      <c r="C556" s="5">
        <f t="shared" si="64"/>
        <v>17.2</v>
      </c>
      <c r="D556" s="5">
        <f t="shared" si="65"/>
        <v>0</v>
      </c>
      <c r="E556">
        <v>602</v>
      </c>
      <c r="F556" t="s">
        <v>740</v>
      </c>
      <c r="G556" t="str">
        <f t="shared" si="66"/>
        <v>동대문구</v>
      </c>
      <c r="H556">
        <f t="shared" si="67"/>
        <v>37.572173999999997</v>
      </c>
      <c r="I556">
        <f t="shared" si="68"/>
        <v>127.071388</v>
      </c>
      <c r="J556">
        <v>2</v>
      </c>
      <c r="K556" s="1">
        <v>43194.745034722226</v>
      </c>
      <c r="L556">
        <v>581</v>
      </c>
      <c r="M556" t="s">
        <v>1003</v>
      </c>
      <c r="N556">
        <v>1</v>
      </c>
      <c r="O556">
        <v>11</v>
      </c>
      <c r="P556">
        <v>2560</v>
      </c>
      <c r="Q556">
        <f t="shared" si="69"/>
        <v>17</v>
      </c>
      <c r="R556" t="b">
        <f t="shared" si="70"/>
        <v>0</v>
      </c>
      <c r="S556" t="b">
        <f t="shared" si="71"/>
        <v>0</v>
      </c>
    </row>
    <row r="557" spans="1:19">
      <c r="A557" t="s">
        <v>1157</v>
      </c>
      <c r="B557" s="1">
        <v>43215.758900462963</v>
      </c>
      <c r="C557" s="5">
        <f t="shared" si="64"/>
        <v>21.2</v>
      </c>
      <c r="D557" s="5">
        <f t="shared" si="65"/>
        <v>0</v>
      </c>
      <c r="E557">
        <v>1962</v>
      </c>
      <c r="F557" t="s">
        <v>1158</v>
      </c>
      <c r="G557" t="str">
        <f t="shared" si="66"/>
        <v>구로구</v>
      </c>
      <c r="H557">
        <f t="shared" si="67"/>
        <v>37.481602000000002</v>
      </c>
      <c r="I557">
        <f t="shared" si="68"/>
        <v>126.892799</v>
      </c>
      <c r="J557">
        <v>7</v>
      </c>
      <c r="K557" s="1">
        <v>43215.796435185184</v>
      </c>
      <c r="L557">
        <v>1166</v>
      </c>
      <c r="M557" t="s">
        <v>1159</v>
      </c>
      <c r="N557">
        <v>4</v>
      </c>
      <c r="O557">
        <v>50</v>
      </c>
      <c r="P557">
        <v>13760</v>
      </c>
      <c r="Q557">
        <f t="shared" si="69"/>
        <v>18</v>
      </c>
      <c r="R557" t="b">
        <f t="shared" si="70"/>
        <v>0</v>
      </c>
      <c r="S557" t="b">
        <f t="shared" si="71"/>
        <v>0</v>
      </c>
    </row>
    <row r="558" spans="1:19">
      <c r="A558" t="s">
        <v>1160</v>
      </c>
      <c r="B558" s="1">
        <v>43199.373888888891</v>
      </c>
      <c r="C558" s="5">
        <f t="shared" si="64"/>
        <v>1</v>
      </c>
      <c r="D558" s="5">
        <f t="shared" si="65"/>
        <v>0</v>
      </c>
      <c r="E558">
        <v>311</v>
      </c>
      <c r="F558" t="s">
        <v>51</v>
      </c>
      <c r="G558" t="str">
        <f t="shared" si="66"/>
        <v>중구</v>
      </c>
      <c r="H558">
        <f t="shared" si="67"/>
        <v>37.566611999999999</v>
      </c>
      <c r="I558">
        <f t="shared" si="68"/>
        <v>126.97747</v>
      </c>
      <c r="J558">
        <v>7</v>
      </c>
      <c r="K558" s="1">
        <v>43199.376331018517</v>
      </c>
      <c r="L558">
        <v>303</v>
      </c>
      <c r="M558" t="s">
        <v>1161</v>
      </c>
      <c r="N558">
        <v>1</v>
      </c>
      <c r="O558">
        <v>3</v>
      </c>
      <c r="P558">
        <v>720</v>
      </c>
      <c r="Q558">
        <f t="shared" si="69"/>
        <v>8</v>
      </c>
      <c r="R558" t="b">
        <f t="shared" si="70"/>
        <v>0</v>
      </c>
      <c r="S558" t="b">
        <f t="shared" si="71"/>
        <v>0</v>
      </c>
    </row>
    <row r="559" spans="1:19">
      <c r="A559" t="s">
        <v>1162</v>
      </c>
      <c r="B559" s="1">
        <v>43208.761759259258</v>
      </c>
      <c r="C559" s="5">
        <f t="shared" si="64"/>
        <v>16.600000000000001</v>
      </c>
      <c r="D559" s="5">
        <f t="shared" si="65"/>
        <v>0</v>
      </c>
      <c r="E559">
        <v>243</v>
      </c>
      <c r="F559" t="s">
        <v>210</v>
      </c>
      <c r="G559" t="str">
        <f t="shared" si="66"/>
        <v>영등포구</v>
      </c>
      <c r="H559">
        <f t="shared" si="67"/>
        <v>37.527084000000002</v>
      </c>
      <c r="I559">
        <f t="shared" si="68"/>
        <v>126.89138</v>
      </c>
      <c r="J559">
        <v>4</v>
      </c>
      <c r="K559" s="1">
        <v>43208.806770833333</v>
      </c>
      <c r="L559">
        <v>1925</v>
      </c>
      <c r="M559" t="s">
        <v>345</v>
      </c>
      <c r="N559">
        <v>12</v>
      </c>
      <c r="O559">
        <v>34</v>
      </c>
      <c r="P559">
        <v>4850</v>
      </c>
      <c r="Q559">
        <f t="shared" si="69"/>
        <v>18</v>
      </c>
      <c r="R559" t="b">
        <f t="shared" si="70"/>
        <v>0</v>
      </c>
      <c r="S559" t="b">
        <f t="shared" si="71"/>
        <v>0</v>
      </c>
    </row>
    <row r="560" spans="1:19">
      <c r="A560" t="s">
        <v>1163</v>
      </c>
      <c r="B560" s="1">
        <v>43217.734849537039</v>
      </c>
      <c r="C560" s="5">
        <f t="shared" si="64"/>
        <v>21.8</v>
      </c>
      <c r="D560" s="5">
        <f t="shared" si="65"/>
        <v>0</v>
      </c>
      <c r="E560">
        <v>385</v>
      </c>
      <c r="F560" t="s">
        <v>286</v>
      </c>
      <c r="G560" t="str">
        <f t="shared" si="66"/>
        <v>종로구</v>
      </c>
      <c r="H560">
        <f t="shared" si="67"/>
        <v>37.569836000000002</v>
      </c>
      <c r="I560">
        <f t="shared" si="68"/>
        <v>126.982658</v>
      </c>
      <c r="J560">
        <v>9</v>
      </c>
      <c r="K560" s="1">
        <v>43217.751458333332</v>
      </c>
      <c r="L560">
        <v>128</v>
      </c>
      <c r="M560" t="s">
        <v>859</v>
      </c>
      <c r="N560">
        <v>6</v>
      </c>
      <c r="O560">
        <v>22</v>
      </c>
      <c r="P560">
        <v>4830</v>
      </c>
      <c r="Q560">
        <f t="shared" si="69"/>
        <v>17</v>
      </c>
      <c r="R560" t="b">
        <f t="shared" si="70"/>
        <v>0</v>
      </c>
      <c r="S560" t="b">
        <f t="shared" si="71"/>
        <v>0</v>
      </c>
    </row>
    <row r="561" spans="1:19">
      <c r="A561" t="s">
        <v>1164</v>
      </c>
      <c r="B561" s="1">
        <v>43209.733518518522</v>
      </c>
      <c r="C561" s="5">
        <f t="shared" si="64"/>
        <v>20.100000000000001</v>
      </c>
      <c r="D561" s="5">
        <f t="shared" si="65"/>
        <v>0</v>
      </c>
      <c r="E561">
        <v>1911</v>
      </c>
      <c r="F561" t="s">
        <v>16</v>
      </c>
      <c r="G561" t="str">
        <f t="shared" si="66"/>
        <v>구로구</v>
      </c>
      <c r="H561">
        <f t="shared" si="67"/>
        <v>37.484940000000002</v>
      </c>
      <c r="I561">
        <f t="shared" si="68"/>
        <v>126.901321</v>
      </c>
      <c r="J561">
        <v>8</v>
      </c>
      <c r="K561" s="1">
        <v>43209.742662037039</v>
      </c>
      <c r="L561">
        <v>2103</v>
      </c>
      <c r="M561" t="s">
        <v>114</v>
      </c>
      <c r="N561">
        <v>7</v>
      </c>
      <c r="O561">
        <v>12</v>
      </c>
      <c r="P561">
        <v>1820</v>
      </c>
      <c r="Q561">
        <f t="shared" si="69"/>
        <v>17</v>
      </c>
      <c r="R561" t="b">
        <f t="shared" si="70"/>
        <v>0</v>
      </c>
      <c r="S561" t="b">
        <f t="shared" si="71"/>
        <v>0</v>
      </c>
    </row>
    <row r="562" spans="1:19">
      <c r="A562" t="s">
        <v>1165</v>
      </c>
      <c r="B562" s="1">
        <v>43205.594629629632</v>
      </c>
      <c r="C562" s="5">
        <f t="shared" si="64"/>
        <v>13.7</v>
      </c>
      <c r="D562" s="5">
        <f t="shared" si="65"/>
        <v>0</v>
      </c>
      <c r="E562">
        <v>278</v>
      </c>
      <c r="F562" t="s">
        <v>175</v>
      </c>
      <c r="G562" t="str">
        <f t="shared" si="66"/>
        <v>영등포구</v>
      </c>
      <c r="H562">
        <f t="shared" si="67"/>
        <v>37.507930999999999</v>
      </c>
      <c r="I562">
        <f t="shared" si="68"/>
        <v>126.895233</v>
      </c>
      <c r="J562">
        <v>6</v>
      </c>
      <c r="K562" s="1">
        <v>43205.617858796293</v>
      </c>
      <c r="L562">
        <v>1925</v>
      </c>
      <c r="M562" t="s">
        <v>345</v>
      </c>
      <c r="N562">
        <v>14</v>
      </c>
      <c r="O562">
        <v>32</v>
      </c>
      <c r="P562">
        <v>4670</v>
      </c>
      <c r="Q562">
        <f t="shared" si="69"/>
        <v>14</v>
      </c>
      <c r="R562" t="b">
        <f t="shared" si="70"/>
        <v>1</v>
      </c>
      <c r="S562" t="b">
        <f t="shared" si="71"/>
        <v>0</v>
      </c>
    </row>
    <row r="563" spans="1:19">
      <c r="A563" t="s">
        <v>1166</v>
      </c>
      <c r="B563" s="1">
        <v>43208.287418981483</v>
      </c>
      <c r="C563" s="5">
        <f t="shared" si="64"/>
        <v>6.2</v>
      </c>
      <c r="D563" s="5">
        <f t="shared" si="65"/>
        <v>0</v>
      </c>
      <c r="E563">
        <v>1221</v>
      </c>
      <c r="F563" t="s">
        <v>612</v>
      </c>
      <c r="G563" t="str">
        <f t="shared" si="66"/>
        <v>송파구</v>
      </c>
      <c r="H563">
        <f t="shared" si="67"/>
        <v>37.504199999999997</v>
      </c>
      <c r="I563">
        <f t="shared" si="68"/>
        <v>127.087532</v>
      </c>
      <c r="J563">
        <v>8</v>
      </c>
      <c r="K563" s="1">
        <v>43208.293796296297</v>
      </c>
      <c r="L563">
        <v>1210</v>
      </c>
      <c r="M563" t="s">
        <v>69</v>
      </c>
      <c r="N563">
        <v>15</v>
      </c>
      <c r="O563">
        <v>8</v>
      </c>
      <c r="P563">
        <v>2240</v>
      </c>
      <c r="Q563">
        <f t="shared" si="69"/>
        <v>6</v>
      </c>
      <c r="R563" t="b">
        <f t="shared" si="70"/>
        <v>0</v>
      </c>
      <c r="S563" t="b">
        <f t="shared" si="71"/>
        <v>0</v>
      </c>
    </row>
    <row r="564" spans="1:19">
      <c r="A564" t="s">
        <v>1167</v>
      </c>
      <c r="B564" s="1">
        <v>43219.925081018519</v>
      </c>
      <c r="C564" s="5">
        <f t="shared" si="64"/>
        <v>15.6</v>
      </c>
      <c r="D564" s="5">
        <f t="shared" si="65"/>
        <v>0</v>
      </c>
      <c r="E564">
        <v>183</v>
      </c>
      <c r="F564" t="s">
        <v>26</v>
      </c>
      <c r="G564" t="str">
        <f t="shared" si="66"/>
        <v>마포구</v>
      </c>
      <c r="H564">
        <f t="shared" si="67"/>
        <v>37.565165999999998</v>
      </c>
      <c r="I564">
        <f t="shared" si="68"/>
        <v>126.91939499999999</v>
      </c>
      <c r="J564">
        <v>2</v>
      </c>
      <c r="K564" s="1">
        <v>43219.93681712963</v>
      </c>
      <c r="L564">
        <v>915</v>
      </c>
      <c r="M564" t="s">
        <v>903</v>
      </c>
      <c r="N564">
        <v>2</v>
      </c>
      <c r="O564">
        <v>15</v>
      </c>
      <c r="P564">
        <v>2920</v>
      </c>
      <c r="Q564">
        <f t="shared" si="69"/>
        <v>22</v>
      </c>
      <c r="R564" t="b">
        <f t="shared" si="70"/>
        <v>1</v>
      </c>
      <c r="S564" t="b">
        <f t="shared" si="71"/>
        <v>0</v>
      </c>
    </row>
    <row r="565" spans="1:19">
      <c r="A565" t="s">
        <v>1168</v>
      </c>
      <c r="B565" s="1">
        <v>43207.651979166665</v>
      </c>
      <c r="C565" s="5">
        <f t="shared" si="64"/>
        <v>19.899999999999999</v>
      </c>
      <c r="D565" s="5">
        <f t="shared" si="65"/>
        <v>0</v>
      </c>
      <c r="E565">
        <v>275</v>
      </c>
      <c r="F565" t="s">
        <v>252</v>
      </c>
      <c r="G565" t="str">
        <f t="shared" si="66"/>
        <v>영등포구</v>
      </c>
      <c r="H565">
        <f t="shared" si="67"/>
        <v>37.522815999999999</v>
      </c>
      <c r="I565">
        <f t="shared" si="68"/>
        <v>126.885651</v>
      </c>
      <c r="J565">
        <v>8</v>
      </c>
      <c r="K565" s="1">
        <v>43207.656666666669</v>
      </c>
      <c r="L565">
        <v>232</v>
      </c>
      <c r="M565" t="s">
        <v>251</v>
      </c>
      <c r="N565">
        <v>4</v>
      </c>
      <c r="O565">
        <v>6</v>
      </c>
      <c r="P565">
        <v>1030</v>
      </c>
      <c r="Q565">
        <f t="shared" si="69"/>
        <v>15</v>
      </c>
      <c r="R565" t="b">
        <f t="shared" si="70"/>
        <v>0</v>
      </c>
      <c r="S565" t="b">
        <f t="shared" si="71"/>
        <v>0</v>
      </c>
    </row>
    <row r="566" spans="1:19">
      <c r="A566" t="s">
        <v>1169</v>
      </c>
      <c r="B566" s="1">
        <v>43203.790300925924</v>
      </c>
      <c r="C566" s="5">
        <f t="shared" si="64"/>
        <v>17.5</v>
      </c>
      <c r="D566" s="5">
        <f t="shared" si="65"/>
        <v>0</v>
      </c>
      <c r="E566">
        <v>631</v>
      </c>
      <c r="F566" t="s">
        <v>90</v>
      </c>
      <c r="G566" t="str">
        <f t="shared" si="66"/>
        <v>동대문구</v>
      </c>
      <c r="H566">
        <f t="shared" si="67"/>
        <v>37.568184000000002</v>
      </c>
      <c r="I566">
        <f t="shared" si="68"/>
        <v>127.051277</v>
      </c>
      <c r="J566">
        <v>4</v>
      </c>
      <c r="K566" s="1">
        <v>43203.824606481481</v>
      </c>
      <c r="L566">
        <v>347</v>
      </c>
      <c r="M566" t="s">
        <v>159</v>
      </c>
      <c r="N566">
        <v>18</v>
      </c>
      <c r="O566">
        <v>48</v>
      </c>
      <c r="P566">
        <v>4960</v>
      </c>
      <c r="Q566">
        <f t="shared" si="69"/>
        <v>18</v>
      </c>
      <c r="R566" t="b">
        <f t="shared" si="70"/>
        <v>0</v>
      </c>
      <c r="S566" t="b">
        <f t="shared" si="71"/>
        <v>0</v>
      </c>
    </row>
    <row r="567" spans="1:19">
      <c r="A567" t="s">
        <v>1170</v>
      </c>
      <c r="B567" s="1">
        <v>43220.246817129628</v>
      </c>
      <c r="C567" s="5">
        <f t="shared" si="64"/>
        <v>14.8</v>
      </c>
      <c r="D567" s="5">
        <f t="shared" si="65"/>
        <v>0</v>
      </c>
      <c r="E567">
        <v>1233</v>
      </c>
      <c r="F567" t="s">
        <v>1171</v>
      </c>
      <c r="G567" t="str">
        <f t="shared" si="66"/>
        <v>송파구</v>
      </c>
      <c r="H567">
        <f t="shared" si="67"/>
        <v>37.510508999999999</v>
      </c>
      <c r="I567">
        <f t="shared" si="68"/>
        <v>127.093369</v>
      </c>
      <c r="J567">
        <v>9</v>
      </c>
      <c r="K567" s="1">
        <v>43220.263935185183</v>
      </c>
      <c r="L567">
        <v>2328</v>
      </c>
      <c r="M567" t="s">
        <v>1172</v>
      </c>
      <c r="N567">
        <v>1</v>
      </c>
      <c r="O567">
        <v>23</v>
      </c>
      <c r="P567">
        <v>4350</v>
      </c>
      <c r="Q567">
        <f t="shared" si="69"/>
        <v>5</v>
      </c>
      <c r="R567" t="b">
        <f t="shared" si="70"/>
        <v>0</v>
      </c>
      <c r="S567" t="b">
        <f t="shared" si="71"/>
        <v>0</v>
      </c>
    </row>
    <row r="568" spans="1:19">
      <c r="A568" t="s">
        <v>571</v>
      </c>
      <c r="B568" s="1">
        <v>43211.368773148148</v>
      </c>
      <c r="C568" s="5">
        <f t="shared" si="64"/>
        <v>14.6</v>
      </c>
      <c r="D568" s="5">
        <f t="shared" si="65"/>
        <v>0</v>
      </c>
      <c r="E568">
        <v>2327</v>
      </c>
      <c r="F568" t="s">
        <v>950</v>
      </c>
      <c r="G568" t="str">
        <f t="shared" si="66"/>
        <v>강남구</v>
      </c>
      <c r="H568">
        <f t="shared" si="67"/>
        <v>37.490551000000004</v>
      </c>
      <c r="I568">
        <f t="shared" si="68"/>
        <v>127.031464</v>
      </c>
      <c r="J568">
        <v>2</v>
      </c>
      <c r="K568" s="1">
        <v>43211.372048611112</v>
      </c>
      <c r="L568">
        <v>2231</v>
      </c>
      <c r="M568" t="s">
        <v>1173</v>
      </c>
      <c r="N568">
        <v>8</v>
      </c>
      <c r="O568">
        <v>4</v>
      </c>
      <c r="P568">
        <v>980</v>
      </c>
      <c r="Q568">
        <f t="shared" si="69"/>
        <v>8</v>
      </c>
      <c r="R568" t="b">
        <f t="shared" si="70"/>
        <v>1</v>
      </c>
      <c r="S568" t="b">
        <f t="shared" si="71"/>
        <v>0</v>
      </c>
    </row>
    <row r="569" spans="1:19">
      <c r="A569" t="s">
        <v>1174</v>
      </c>
      <c r="B569" s="1">
        <v>43216.543136574073</v>
      </c>
      <c r="C569" s="5">
        <f t="shared" si="64"/>
        <v>20.6</v>
      </c>
      <c r="D569" s="5">
        <f t="shared" si="65"/>
        <v>0</v>
      </c>
      <c r="E569">
        <v>114</v>
      </c>
      <c r="F569" t="s">
        <v>58</v>
      </c>
      <c r="G569" t="str">
        <f t="shared" si="66"/>
        <v>마포구</v>
      </c>
      <c r="H569">
        <f t="shared" si="67"/>
        <v>37.55706</v>
      </c>
      <c r="I569">
        <f t="shared" si="68"/>
        <v>126.924423</v>
      </c>
      <c r="J569">
        <v>1</v>
      </c>
      <c r="K569" s="1">
        <v>43216.552928240744</v>
      </c>
      <c r="L569">
        <v>132</v>
      </c>
      <c r="M569" t="s">
        <v>374</v>
      </c>
      <c r="N569">
        <v>1</v>
      </c>
      <c r="O569">
        <v>13</v>
      </c>
      <c r="P569">
        <v>1570</v>
      </c>
      <c r="Q569">
        <f t="shared" si="69"/>
        <v>13</v>
      </c>
      <c r="R569" t="b">
        <f t="shared" si="70"/>
        <v>0</v>
      </c>
      <c r="S569" t="b">
        <f t="shared" si="71"/>
        <v>0</v>
      </c>
    </row>
    <row r="570" spans="1:19">
      <c r="A570" t="s">
        <v>1175</v>
      </c>
      <c r="B570" s="1">
        <v>43207.736041666663</v>
      </c>
      <c r="C570" s="5">
        <f t="shared" si="64"/>
        <v>18.3</v>
      </c>
      <c r="D570" s="5">
        <f t="shared" si="65"/>
        <v>0</v>
      </c>
      <c r="E570">
        <v>947</v>
      </c>
      <c r="F570" t="s">
        <v>1176</v>
      </c>
      <c r="G570" t="str">
        <f t="shared" si="66"/>
        <v>은평구</v>
      </c>
      <c r="H570">
        <f t="shared" si="67"/>
        <v>37.622669000000002</v>
      </c>
      <c r="I570">
        <f t="shared" si="68"/>
        <v>126.919991</v>
      </c>
      <c r="J570">
        <v>5</v>
      </c>
      <c r="K570" s="1">
        <v>43207.745567129627</v>
      </c>
      <c r="L570">
        <v>924</v>
      </c>
      <c r="M570" t="s">
        <v>1177</v>
      </c>
      <c r="N570">
        <v>15</v>
      </c>
      <c r="O570">
        <v>13</v>
      </c>
      <c r="P570">
        <v>2130</v>
      </c>
      <c r="Q570">
        <f t="shared" si="69"/>
        <v>17</v>
      </c>
      <c r="R570" t="b">
        <f t="shared" si="70"/>
        <v>0</v>
      </c>
      <c r="S570" t="b">
        <f t="shared" si="71"/>
        <v>0</v>
      </c>
    </row>
    <row r="571" spans="1:19">
      <c r="A571" t="s">
        <v>1178</v>
      </c>
      <c r="B571" s="1">
        <v>43203.747210648151</v>
      </c>
      <c r="C571" s="5">
        <f t="shared" si="64"/>
        <v>18.100000000000001</v>
      </c>
      <c r="D571" s="5">
        <f t="shared" si="65"/>
        <v>0</v>
      </c>
      <c r="E571">
        <v>1447</v>
      </c>
      <c r="F571" t="s">
        <v>1025</v>
      </c>
      <c r="G571" t="str">
        <f t="shared" si="66"/>
        <v>중랑구</v>
      </c>
      <c r="H571">
        <f t="shared" si="67"/>
        <v>37.588901999999997</v>
      </c>
      <c r="I571">
        <f t="shared" si="68"/>
        <v>127.08728000000001</v>
      </c>
      <c r="J571">
        <v>7</v>
      </c>
      <c r="K571" s="1">
        <v>43203.75204861111</v>
      </c>
      <c r="L571">
        <v>1440</v>
      </c>
      <c r="M571" t="s">
        <v>944</v>
      </c>
      <c r="N571">
        <v>10</v>
      </c>
      <c r="O571">
        <v>6</v>
      </c>
      <c r="P571">
        <v>830</v>
      </c>
      <c r="Q571">
        <f t="shared" si="69"/>
        <v>17</v>
      </c>
      <c r="R571" t="b">
        <f t="shared" si="70"/>
        <v>0</v>
      </c>
      <c r="S571" t="b">
        <f t="shared" si="71"/>
        <v>0</v>
      </c>
    </row>
    <row r="572" spans="1:19">
      <c r="A572" t="s">
        <v>1179</v>
      </c>
      <c r="B572" s="1">
        <v>43207.557453703703</v>
      </c>
      <c r="C572" s="5">
        <f t="shared" si="64"/>
        <v>19.100000000000001</v>
      </c>
      <c r="D572" s="5">
        <f t="shared" si="65"/>
        <v>0</v>
      </c>
      <c r="E572">
        <v>1634</v>
      </c>
      <c r="F572" t="s">
        <v>1180</v>
      </c>
      <c r="G572" t="str">
        <f t="shared" si="66"/>
        <v>노원구</v>
      </c>
      <c r="H572">
        <f t="shared" si="67"/>
        <v>37.669079000000004</v>
      </c>
      <c r="I572">
        <f t="shared" si="68"/>
        <v>127.077591</v>
      </c>
      <c r="J572">
        <v>11</v>
      </c>
      <c r="K572" s="1">
        <v>43207.570069444446</v>
      </c>
      <c r="L572">
        <v>1605</v>
      </c>
      <c r="M572" t="s">
        <v>1181</v>
      </c>
      <c r="N572">
        <v>9</v>
      </c>
      <c r="O572">
        <v>17</v>
      </c>
      <c r="P572">
        <v>5220</v>
      </c>
      <c r="Q572">
        <f t="shared" si="69"/>
        <v>13</v>
      </c>
      <c r="R572" t="b">
        <f t="shared" si="70"/>
        <v>0</v>
      </c>
      <c r="S572" t="b">
        <f t="shared" si="71"/>
        <v>0</v>
      </c>
    </row>
    <row r="573" spans="1:19">
      <c r="A573" t="s">
        <v>1123</v>
      </c>
      <c r="B573" s="1">
        <v>43214.837187500001</v>
      </c>
      <c r="C573" s="5">
        <f t="shared" si="64"/>
        <v>12.6</v>
      </c>
      <c r="D573" s="5">
        <f t="shared" si="65"/>
        <v>0</v>
      </c>
      <c r="E573">
        <v>2015</v>
      </c>
      <c r="F573" t="s">
        <v>1182</v>
      </c>
      <c r="G573" t="str">
        <f t="shared" si="66"/>
        <v>동작구</v>
      </c>
      <c r="H573">
        <f t="shared" si="67"/>
        <v>37.499854999999997</v>
      </c>
      <c r="I573">
        <f t="shared" si="68"/>
        <v>126.929565</v>
      </c>
      <c r="J573">
        <v>3</v>
      </c>
      <c r="K573" s="1">
        <v>43214.851655092592</v>
      </c>
      <c r="L573">
        <v>2173</v>
      </c>
      <c r="M573" t="s">
        <v>602</v>
      </c>
      <c r="N573">
        <v>10</v>
      </c>
      <c r="O573">
        <v>20</v>
      </c>
      <c r="P573">
        <v>2860</v>
      </c>
      <c r="Q573">
        <f t="shared" si="69"/>
        <v>20</v>
      </c>
      <c r="R573" t="b">
        <f t="shared" si="70"/>
        <v>0</v>
      </c>
      <c r="S573" t="b">
        <f t="shared" si="71"/>
        <v>0</v>
      </c>
    </row>
    <row r="574" spans="1:19">
      <c r="A574" t="s">
        <v>1183</v>
      </c>
      <c r="B574" s="1">
        <v>43191.124513888892</v>
      </c>
      <c r="C574" s="5">
        <f t="shared" si="64"/>
        <v>11.7</v>
      </c>
      <c r="D574" s="5">
        <f t="shared" si="65"/>
        <v>0</v>
      </c>
      <c r="E574">
        <v>151</v>
      </c>
      <c r="F574" t="s">
        <v>1082</v>
      </c>
      <c r="G574" t="str">
        <f t="shared" si="66"/>
        <v>마포구</v>
      </c>
      <c r="H574">
        <f t="shared" si="67"/>
        <v>37.555686999999999</v>
      </c>
      <c r="I574">
        <f t="shared" si="68"/>
        <v>126.905548</v>
      </c>
      <c r="J574">
        <v>7</v>
      </c>
      <c r="K574" s="1">
        <v>43191.208101851851</v>
      </c>
      <c r="L574">
        <v>151</v>
      </c>
      <c r="M574" t="s">
        <v>1082</v>
      </c>
      <c r="N574">
        <v>1</v>
      </c>
      <c r="O574">
        <v>109</v>
      </c>
      <c r="P574">
        <v>3190</v>
      </c>
      <c r="Q574">
        <f t="shared" si="69"/>
        <v>2</v>
      </c>
      <c r="R574" t="b">
        <f t="shared" si="70"/>
        <v>1</v>
      </c>
      <c r="S574" t="b">
        <f t="shared" si="71"/>
        <v>0</v>
      </c>
    </row>
    <row r="575" spans="1:19">
      <c r="A575" t="s">
        <v>1184</v>
      </c>
      <c r="B575" s="1">
        <v>43203.344467592593</v>
      </c>
      <c r="C575" s="5">
        <f t="shared" si="64"/>
        <v>10.6</v>
      </c>
      <c r="D575" s="5">
        <f t="shared" si="65"/>
        <v>0</v>
      </c>
      <c r="E575">
        <v>1416</v>
      </c>
      <c r="F575" t="s">
        <v>292</v>
      </c>
      <c r="G575" t="str">
        <f t="shared" si="66"/>
        <v>중랑구</v>
      </c>
      <c r="H575">
        <f t="shared" si="67"/>
        <v>37.595219</v>
      </c>
      <c r="I575">
        <f t="shared" si="68"/>
        <v>127.085999</v>
      </c>
      <c r="J575">
        <v>9</v>
      </c>
      <c r="K575" s="1">
        <v>43203.354733796295</v>
      </c>
      <c r="L575">
        <v>1421</v>
      </c>
      <c r="M575" t="s">
        <v>1185</v>
      </c>
      <c r="N575">
        <v>1</v>
      </c>
      <c r="O575">
        <v>14</v>
      </c>
      <c r="P575">
        <v>3240</v>
      </c>
      <c r="Q575">
        <f t="shared" si="69"/>
        <v>8</v>
      </c>
      <c r="R575" t="b">
        <f t="shared" si="70"/>
        <v>0</v>
      </c>
      <c r="S575" t="b">
        <f t="shared" si="71"/>
        <v>0</v>
      </c>
    </row>
    <row r="576" spans="1:19">
      <c r="A576" t="s">
        <v>1186</v>
      </c>
      <c r="B576" s="1">
        <v>43208.341168981482</v>
      </c>
      <c r="C576" s="5">
        <f t="shared" si="64"/>
        <v>8.3000000000000007</v>
      </c>
      <c r="D576" s="5">
        <f t="shared" si="65"/>
        <v>0</v>
      </c>
      <c r="E576">
        <v>232</v>
      </c>
      <c r="F576" t="s">
        <v>251</v>
      </c>
      <c r="G576" t="str">
        <f t="shared" si="66"/>
        <v>영등포구</v>
      </c>
      <c r="H576">
        <f t="shared" si="67"/>
        <v>37.525649999999999</v>
      </c>
      <c r="I576">
        <f t="shared" si="68"/>
        <v>126.887817</v>
      </c>
      <c r="J576">
        <v>19</v>
      </c>
      <c r="K576" s="1">
        <v>43208.348252314812</v>
      </c>
      <c r="L576">
        <v>238</v>
      </c>
      <c r="M576" t="s">
        <v>87</v>
      </c>
      <c r="N576">
        <v>2</v>
      </c>
      <c r="O576">
        <v>10</v>
      </c>
      <c r="P576">
        <v>1650</v>
      </c>
      <c r="Q576">
        <f t="shared" si="69"/>
        <v>8</v>
      </c>
      <c r="R576" t="b">
        <f t="shared" si="70"/>
        <v>0</v>
      </c>
      <c r="S576" t="b">
        <f t="shared" si="71"/>
        <v>0</v>
      </c>
    </row>
    <row r="577" spans="1:19">
      <c r="A577" t="s">
        <v>1187</v>
      </c>
      <c r="B577" s="1">
        <v>43207.875243055554</v>
      </c>
      <c r="C577" s="5">
        <f t="shared" si="64"/>
        <v>11.7</v>
      </c>
      <c r="D577" s="5">
        <f t="shared" si="65"/>
        <v>0</v>
      </c>
      <c r="E577">
        <v>2013</v>
      </c>
      <c r="F577" t="s">
        <v>1188</v>
      </c>
      <c r="G577" t="str">
        <f t="shared" si="66"/>
        <v>동작구</v>
      </c>
      <c r="H577">
        <f t="shared" si="67"/>
        <v>37.505851999999997</v>
      </c>
      <c r="I577">
        <f t="shared" si="68"/>
        <v>126.939362</v>
      </c>
      <c r="J577">
        <v>29</v>
      </c>
      <c r="K577" s="1">
        <v>43207.903171296297</v>
      </c>
      <c r="L577">
        <v>2048</v>
      </c>
      <c r="M577" t="s">
        <v>1189</v>
      </c>
      <c r="N577">
        <v>5</v>
      </c>
      <c r="O577">
        <v>39</v>
      </c>
      <c r="P577">
        <v>6070</v>
      </c>
      <c r="Q577">
        <f t="shared" si="69"/>
        <v>21</v>
      </c>
      <c r="R577" t="b">
        <f t="shared" si="70"/>
        <v>0</v>
      </c>
      <c r="S577" t="b">
        <f t="shared" si="71"/>
        <v>0</v>
      </c>
    </row>
    <row r="578" spans="1:19">
      <c r="A578" t="s">
        <v>1190</v>
      </c>
      <c r="B578" s="1">
        <v>43196.917997685188</v>
      </c>
      <c r="C578" s="5">
        <f t="shared" ref="C578:C641" si="72">VLOOKUP(B578,기상정보,2,TRUE)</f>
        <v>3.9</v>
      </c>
      <c r="D578" s="5">
        <f t="shared" ref="D578:D641" si="73">VLOOKUP(B578,기상정보,3,TRUE)</f>
        <v>0</v>
      </c>
      <c r="E578">
        <v>2264</v>
      </c>
      <c r="F578" t="s">
        <v>1191</v>
      </c>
      <c r="G578" t="str">
        <f t="shared" ref="G578:G641" si="74">VLOOKUP(E578,대여소,3,FALSE)</f>
        <v>서초구</v>
      </c>
      <c r="H578">
        <f t="shared" ref="H578:H641" si="75">VLOOKUP(E578,대여소,5,FALSE)</f>
        <v>37.488556000000003</v>
      </c>
      <c r="I578">
        <f t="shared" ref="I578:I641" si="76">VLOOKUP(E578,대여소,6,FALSE)</f>
        <v>126.982574</v>
      </c>
      <c r="J578">
        <v>8</v>
      </c>
      <c r="K578" s="1">
        <v>43196.920057870368</v>
      </c>
      <c r="L578">
        <v>2265</v>
      </c>
      <c r="M578" t="s">
        <v>1192</v>
      </c>
      <c r="N578">
        <v>8</v>
      </c>
      <c r="O578">
        <v>2</v>
      </c>
      <c r="P578">
        <v>550</v>
      </c>
      <c r="Q578">
        <f t="shared" si="69"/>
        <v>22</v>
      </c>
      <c r="R578" t="b">
        <f t="shared" si="70"/>
        <v>0</v>
      </c>
      <c r="S578" t="b">
        <f t="shared" si="71"/>
        <v>0</v>
      </c>
    </row>
    <row r="579" spans="1:19">
      <c r="A579" t="s">
        <v>1193</v>
      </c>
      <c r="B579" s="1">
        <v>43191.354212962964</v>
      </c>
      <c r="C579" s="5">
        <f t="shared" si="72"/>
        <v>12.9</v>
      </c>
      <c r="D579" s="5">
        <f t="shared" si="73"/>
        <v>0</v>
      </c>
      <c r="E579">
        <v>1606</v>
      </c>
      <c r="F579" t="s">
        <v>943</v>
      </c>
      <c r="G579" t="str">
        <f t="shared" si="74"/>
        <v>노원구</v>
      </c>
      <c r="H579">
        <f t="shared" si="75"/>
        <v>37.619171000000001</v>
      </c>
      <c r="I579">
        <f t="shared" si="76"/>
        <v>127.074928</v>
      </c>
      <c r="J579">
        <v>2</v>
      </c>
      <c r="K579" s="1">
        <v>43191.370046296295</v>
      </c>
      <c r="L579">
        <v>1446</v>
      </c>
      <c r="M579" t="s">
        <v>92</v>
      </c>
      <c r="N579">
        <v>8</v>
      </c>
      <c r="O579">
        <v>22</v>
      </c>
      <c r="P579">
        <v>4780</v>
      </c>
      <c r="Q579">
        <f t="shared" ref="Q579:Q642" si="77">HOUR(B579)</f>
        <v>8</v>
      </c>
      <c r="R579" t="b">
        <f t="shared" ref="R579:R642" si="78">WEEKDAY(B579,3)&gt;=5</f>
        <v>1</v>
      </c>
      <c r="S579" t="b">
        <f t="shared" ref="S579:S642" si="79">D579&gt;=1</f>
        <v>0</v>
      </c>
    </row>
    <row r="580" spans="1:19">
      <c r="A580" t="s">
        <v>1194</v>
      </c>
      <c r="B580" s="1">
        <v>43193.0078125</v>
      </c>
      <c r="C580" s="5">
        <f t="shared" si="72"/>
        <v>16.8</v>
      </c>
      <c r="D580" s="5">
        <f t="shared" si="73"/>
        <v>0</v>
      </c>
      <c r="E580">
        <v>2330</v>
      </c>
      <c r="F580" t="s">
        <v>1195</v>
      </c>
      <c r="G580" t="str">
        <f t="shared" si="74"/>
        <v>강남구</v>
      </c>
      <c r="H580">
        <f t="shared" si="75"/>
        <v>37.492198999999999</v>
      </c>
      <c r="I580">
        <f t="shared" si="76"/>
        <v>127.03945899999999</v>
      </c>
      <c r="J580">
        <v>8</v>
      </c>
      <c r="K580" s="1">
        <v>43193.012256944443</v>
      </c>
      <c r="L580">
        <v>2350</v>
      </c>
      <c r="M580" t="s">
        <v>1196</v>
      </c>
      <c r="N580">
        <v>6</v>
      </c>
      <c r="O580">
        <v>5</v>
      </c>
      <c r="P580">
        <v>850</v>
      </c>
      <c r="Q580">
        <f t="shared" si="77"/>
        <v>0</v>
      </c>
      <c r="R580" t="b">
        <f t="shared" si="78"/>
        <v>0</v>
      </c>
      <c r="S580" t="b">
        <f t="shared" si="79"/>
        <v>0</v>
      </c>
    </row>
    <row r="581" spans="1:19">
      <c r="A581" t="s">
        <v>1197</v>
      </c>
      <c r="B581" s="1">
        <v>43216.671898148146</v>
      </c>
      <c r="C581" s="5">
        <f t="shared" si="72"/>
        <v>21.7</v>
      </c>
      <c r="D581" s="5">
        <f t="shared" si="73"/>
        <v>0</v>
      </c>
      <c r="E581">
        <v>152</v>
      </c>
      <c r="F581" t="s">
        <v>198</v>
      </c>
      <c r="G581" t="str">
        <f t="shared" si="74"/>
        <v>마포구</v>
      </c>
      <c r="H581">
        <f t="shared" si="75"/>
        <v>37.556609999999999</v>
      </c>
      <c r="I581">
        <f t="shared" si="76"/>
        <v>126.89801799999999</v>
      </c>
      <c r="J581">
        <v>26</v>
      </c>
      <c r="K581" s="1">
        <v>43216.695983796293</v>
      </c>
      <c r="L581">
        <v>152</v>
      </c>
      <c r="M581" t="s">
        <v>198</v>
      </c>
      <c r="N581">
        <v>2</v>
      </c>
      <c r="O581">
        <v>32</v>
      </c>
      <c r="P581">
        <v>3520</v>
      </c>
      <c r="Q581">
        <f t="shared" si="77"/>
        <v>16</v>
      </c>
      <c r="R581" t="b">
        <f t="shared" si="78"/>
        <v>0</v>
      </c>
      <c r="S581" t="b">
        <f t="shared" si="79"/>
        <v>0</v>
      </c>
    </row>
    <row r="582" spans="1:19">
      <c r="A582" t="s">
        <v>1198</v>
      </c>
      <c r="B582" s="1">
        <v>43220.951770833337</v>
      </c>
      <c r="C582" s="5">
        <f t="shared" si="72"/>
        <v>18.399999999999999</v>
      </c>
      <c r="D582" s="5">
        <f t="shared" si="73"/>
        <v>0</v>
      </c>
      <c r="E582">
        <v>226</v>
      </c>
      <c r="F582" t="s">
        <v>584</v>
      </c>
      <c r="G582" t="str">
        <f t="shared" si="74"/>
        <v>영등포구</v>
      </c>
      <c r="H582">
        <f t="shared" si="75"/>
        <v>37.517764999999997</v>
      </c>
      <c r="I582">
        <f t="shared" si="76"/>
        <v>126.92841300000001</v>
      </c>
      <c r="J582">
        <v>7</v>
      </c>
      <c r="K582" s="1">
        <v>43220.978148148148</v>
      </c>
      <c r="L582">
        <v>153</v>
      </c>
      <c r="M582" t="s">
        <v>605</v>
      </c>
      <c r="N582">
        <v>7</v>
      </c>
      <c r="O582">
        <v>37</v>
      </c>
      <c r="P582">
        <v>9940</v>
      </c>
      <c r="Q582">
        <f t="shared" si="77"/>
        <v>22</v>
      </c>
      <c r="R582" t="b">
        <f t="shared" si="78"/>
        <v>0</v>
      </c>
      <c r="S582" t="b">
        <f t="shared" si="79"/>
        <v>0</v>
      </c>
    </row>
    <row r="583" spans="1:19">
      <c r="A583" t="s">
        <v>1199</v>
      </c>
      <c r="B583" s="1">
        <v>43215.749675925923</v>
      </c>
      <c r="C583" s="5">
        <f t="shared" si="72"/>
        <v>22.9</v>
      </c>
      <c r="D583" s="5">
        <f t="shared" si="73"/>
        <v>0</v>
      </c>
      <c r="E583">
        <v>214</v>
      </c>
      <c r="F583" t="s">
        <v>551</v>
      </c>
      <c r="G583" t="str">
        <f t="shared" si="74"/>
        <v>영등포구</v>
      </c>
      <c r="H583">
        <f t="shared" si="75"/>
        <v>37.523021999999997</v>
      </c>
      <c r="I583">
        <f t="shared" si="76"/>
        <v>126.92083700000001</v>
      </c>
      <c r="J583">
        <v>16</v>
      </c>
      <c r="K583" s="1">
        <v>43215.817453703705</v>
      </c>
      <c r="L583">
        <v>1032</v>
      </c>
      <c r="M583" t="s">
        <v>1200</v>
      </c>
      <c r="N583">
        <v>20</v>
      </c>
      <c r="O583">
        <v>88</v>
      </c>
      <c r="P583">
        <v>24340</v>
      </c>
      <c r="Q583">
        <f t="shared" si="77"/>
        <v>17</v>
      </c>
      <c r="R583" t="b">
        <f t="shared" si="78"/>
        <v>0</v>
      </c>
      <c r="S583" t="b">
        <f t="shared" si="79"/>
        <v>0</v>
      </c>
    </row>
    <row r="584" spans="1:19">
      <c r="A584" t="s">
        <v>1201</v>
      </c>
      <c r="B584" s="1">
        <v>43199.529675925929</v>
      </c>
      <c r="C584" s="5">
        <f t="shared" si="72"/>
        <v>10.4</v>
      </c>
      <c r="D584" s="5">
        <f t="shared" si="73"/>
        <v>0</v>
      </c>
      <c r="E584">
        <v>1603</v>
      </c>
      <c r="F584" t="s">
        <v>1202</v>
      </c>
      <c r="G584" t="str">
        <f t="shared" si="74"/>
        <v>노원구</v>
      </c>
      <c r="H584">
        <f t="shared" si="75"/>
        <v>37.624859000000001</v>
      </c>
      <c r="I584">
        <f t="shared" si="76"/>
        <v>127.05014</v>
      </c>
      <c r="J584">
        <v>10</v>
      </c>
      <c r="K584" s="1">
        <v>43199.537037037036</v>
      </c>
      <c r="L584">
        <v>1602</v>
      </c>
      <c r="M584" t="s">
        <v>980</v>
      </c>
      <c r="N584">
        <v>10</v>
      </c>
      <c r="O584">
        <v>10</v>
      </c>
      <c r="P584">
        <v>1830</v>
      </c>
      <c r="Q584">
        <f t="shared" si="77"/>
        <v>12</v>
      </c>
      <c r="R584" t="b">
        <f t="shared" si="78"/>
        <v>0</v>
      </c>
      <c r="S584" t="b">
        <f t="shared" si="79"/>
        <v>0</v>
      </c>
    </row>
    <row r="585" spans="1:19">
      <c r="A585" t="s">
        <v>1203</v>
      </c>
      <c r="B585" s="1">
        <v>43196.349004629628</v>
      </c>
      <c r="C585" s="5">
        <f t="shared" si="72"/>
        <v>5.9</v>
      </c>
      <c r="D585" s="5">
        <f t="shared" si="73"/>
        <v>0</v>
      </c>
      <c r="E585">
        <v>639</v>
      </c>
      <c r="F585" t="s">
        <v>103</v>
      </c>
      <c r="G585" t="str">
        <f t="shared" si="74"/>
        <v>동대문구</v>
      </c>
      <c r="H585">
        <f t="shared" si="75"/>
        <v>37.585197000000001</v>
      </c>
      <c r="I585">
        <f t="shared" si="76"/>
        <v>127.060951</v>
      </c>
      <c r="J585">
        <v>4</v>
      </c>
      <c r="K585" s="1">
        <v>43196.37809027778</v>
      </c>
      <c r="L585">
        <v>555</v>
      </c>
      <c r="M585" t="s">
        <v>1204</v>
      </c>
      <c r="N585">
        <v>10</v>
      </c>
      <c r="O585">
        <v>41</v>
      </c>
      <c r="P585">
        <v>10660</v>
      </c>
      <c r="Q585">
        <f t="shared" si="77"/>
        <v>8</v>
      </c>
      <c r="R585" t="b">
        <f t="shared" si="78"/>
        <v>0</v>
      </c>
      <c r="S585" t="b">
        <f t="shared" si="79"/>
        <v>0</v>
      </c>
    </row>
    <row r="586" spans="1:19">
      <c r="A586" t="s">
        <v>706</v>
      </c>
      <c r="B586" s="1">
        <v>43191.556944444441</v>
      </c>
      <c r="C586" s="5">
        <f t="shared" si="72"/>
        <v>17.899999999999999</v>
      </c>
      <c r="D586" s="5">
        <f t="shared" si="73"/>
        <v>0</v>
      </c>
      <c r="E586">
        <v>519</v>
      </c>
      <c r="F586" t="s">
        <v>872</v>
      </c>
      <c r="G586" t="str">
        <f t="shared" si="74"/>
        <v>성동구</v>
      </c>
      <c r="H586">
        <f t="shared" si="75"/>
        <v>37.566994000000001</v>
      </c>
      <c r="I586">
        <f t="shared" si="76"/>
        <v>127.029915</v>
      </c>
      <c r="J586">
        <v>19</v>
      </c>
      <c r="K586" s="1">
        <v>43191.559618055559</v>
      </c>
      <c r="L586">
        <v>3514</v>
      </c>
      <c r="M586" t="s">
        <v>708</v>
      </c>
      <c r="N586">
        <v>7</v>
      </c>
      <c r="O586">
        <v>3</v>
      </c>
      <c r="P586">
        <v>760</v>
      </c>
      <c r="Q586">
        <f t="shared" si="77"/>
        <v>13</v>
      </c>
      <c r="R586" t="b">
        <f t="shared" si="78"/>
        <v>1</v>
      </c>
      <c r="S586" t="b">
        <f t="shared" si="79"/>
        <v>0</v>
      </c>
    </row>
    <row r="587" spans="1:19">
      <c r="A587" t="s">
        <v>1205</v>
      </c>
      <c r="B587" s="1">
        <v>43206.394861111112</v>
      </c>
      <c r="C587" s="5">
        <f t="shared" si="72"/>
        <v>10.1</v>
      </c>
      <c r="D587" s="5">
        <f t="shared" si="73"/>
        <v>0</v>
      </c>
      <c r="E587">
        <v>364</v>
      </c>
      <c r="F587" t="s">
        <v>595</v>
      </c>
      <c r="G587" t="str">
        <f t="shared" si="74"/>
        <v>종로구</v>
      </c>
      <c r="H587">
        <f t="shared" si="75"/>
        <v>37.579334000000003</v>
      </c>
      <c r="I587">
        <f t="shared" si="76"/>
        <v>127.015083</v>
      </c>
      <c r="J587">
        <v>8</v>
      </c>
      <c r="K587" s="1">
        <v>43206.410416666666</v>
      </c>
      <c r="L587">
        <v>354</v>
      </c>
      <c r="M587" t="s">
        <v>335</v>
      </c>
      <c r="N587">
        <v>10</v>
      </c>
      <c r="O587">
        <v>21</v>
      </c>
      <c r="P587">
        <v>4050</v>
      </c>
      <c r="Q587">
        <f t="shared" si="77"/>
        <v>9</v>
      </c>
      <c r="R587" t="b">
        <f t="shared" si="78"/>
        <v>0</v>
      </c>
      <c r="S587" t="b">
        <f t="shared" si="79"/>
        <v>0</v>
      </c>
    </row>
    <row r="588" spans="1:19">
      <c r="A588" t="s">
        <v>1206</v>
      </c>
      <c r="B588" s="1">
        <v>43216.570497685185</v>
      </c>
      <c r="C588" s="5">
        <f t="shared" si="72"/>
        <v>20.6</v>
      </c>
      <c r="D588" s="5">
        <f t="shared" si="73"/>
        <v>0</v>
      </c>
      <c r="E588">
        <v>623</v>
      </c>
      <c r="F588" t="s">
        <v>388</v>
      </c>
      <c r="G588" t="str">
        <f t="shared" si="74"/>
        <v>동대문구</v>
      </c>
      <c r="H588">
        <f t="shared" si="75"/>
        <v>37.583697999999998</v>
      </c>
      <c r="I588">
        <f t="shared" si="76"/>
        <v>127.053856</v>
      </c>
      <c r="J588">
        <v>15</v>
      </c>
      <c r="K588" s="1">
        <v>43216.583784722221</v>
      </c>
      <c r="L588">
        <v>538</v>
      </c>
      <c r="M588" t="s">
        <v>1207</v>
      </c>
      <c r="N588">
        <v>1</v>
      </c>
      <c r="O588">
        <v>18</v>
      </c>
      <c r="P588">
        <v>3090</v>
      </c>
      <c r="Q588">
        <f t="shared" si="77"/>
        <v>13</v>
      </c>
      <c r="R588" t="b">
        <f t="shared" si="78"/>
        <v>0</v>
      </c>
      <c r="S588" t="b">
        <f t="shared" si="79"/>
        <v>0</v>
      </c>
    </row>
    <row r="589" spans="1:19">
      <c r="A589" t="s">
        <v>1208</v>
      </c>
      <c r="B589" s="1">
        <v>43215.855243055557</v>
      </c>
      <c r="C589" s="5">
        <f t="shared" si="72"/>
        <v>16.8</v>
      </c>
      <c r="D589" s="5">
        <f t="shared" si="73"/>
        <v>0</v>
      </c>
      <c r="E589">
        <v>2385</v>
      </c>
      <c r="F589" t="s">
        <v>1209</v>
      </c>
      <c r="G589" t="str">
        <f t="shared" si="74"/>
        <v>강남구</v>
      </c>
      <c r="H589">
        <f t="shared" si="75"/>
        <v>37.513950000000001</v>
      </c>
      <c r="I589">
        <f t="shared" si="76"/>
        <v>127.030151</v>
      </c>
      <c r="J589">
        <v>1</v>
      </c>
      <c r="K589" s="1">
        <v>43215.887372685182</v>
      </c>
      <c r="L589">
        <v>2231</v>
      </c>
      <c r="M589" t="s">
        <v>1173</v>
      </c>
      <c r="N589">
        <v>15</v>
      </c>
      <c r="O589">
        <v>43</v>
      </c>
      <c r="P589">
        <v>3970</v>
      </c>
      <c r="Q589">
        <f t="shared" si="77"/>
        <v>20</v>
      </c>
      <c r="R589" t="b">
        <f t="shared" si="78"/>
        <v>0</v>
      </c>
      <c r="S589" t="b">
        <f t="shared" si="79"/>
        <v>0</v>
      </c>
    </row>
    <row r="590" spans="1:19">
      <c r="A590" t="s">
        <v>1210</v>
      </c>
      <c r="B590" s="1">
        <v>43202.827210648145</v>
      </c>
      <c r="C590" s="5">
        <f t="shared" si="72"/>
        <v>15.9</v>
      </c>
      <c r="D590" s="5">
        <f t="shared" si="73"/>
        <v>0</v>
      </c>
      <c r="E590">
        <v>2321</v>
      </c>
      <c r="F590" t="s">
        <v>1211</v>
      </c>
      <c r="G590" t="str">
        <f t="shared" si="74"/>
        <v>강남구</v>
      </c>
      <c r="H590">
        <f t="shared" si="75"/>
        <v>37.496116999999998</v>
      </c>
      <c r="I590">
        <f t="shared" si="76"/>
        <v>127.06944300000001</v>
      </c>
      <c r="J590">
        <v>3</v>
      </c>
      <c r="K590" s="1">
        <v>43202.85359953704</v>
      </c>
      <c r="L590">
        <v>2247</v>
      </c>
      <c r="M590" t="s">
        <v>425</v>
      </c>
      <c r="N590">
        <v>6</v>
      </c>
      <c r="O590">
        <v>37</v>
      </c>
      <c r="P590">
        <v>6540</v>
      </c>
      <c r="Q590">
        <f t="shared" si="77"/>
        <v>19</v>
      </c>
      <c r="R590" t="b">
        <f t="shared" si="78"/>
        <v>0</v>
      </c>
      <c r="S590" t="b">
        <f t="shared" si="79"/>
        <v>0</v>
      </c>
    </row>
    <row r="591" spans="1:19">
      <c r="A591" t="s">
        <v>1212</v>
      </c>
      <c r="B591" s="1">
        <v>43191.700185185182</v>
      </c>
      <c r="C591" s="5">
        <f t="shared" si="72"/>
        <v>18.2</v>
      </c>
      <c r="D591" s="5">
        <f t="shared" si="73"/>
        <v>0</v>
      </c>
      <c r="E591">
        <v>353</v>
      </c>
      <c r="F591" t="s">
        <v>1213</v>
      </c>
      <c r="G591" t="str">
        <f t="shared" si="74"/>
        <v>종로구</v>
      </c>
      <c r="H591">
        <f t="shared" si="75"/>
        <v>37.579388000000002</v>
      </c>
      <c r="I591">
        <f t="shared" si="76"/>
        <v>126.98494700000001</v>
      </c>
      <c r="J591">
        <v>8</v>
      </c>
      <c r="K591" s="1">
        <v>43191.715682870374</v>
      </c>
      <c r="L591">
        <v>314</v>
      </c>
      <c r="M591" t="s">
        <v>52</v>
      </c>
      <c r="N591">
        <v>9</v>
      </c>
      <c r="O591">
        <v>21</v>
      </c>
      <c r="P591">
        <v>920</v>
      </c>
      <c r="Q591">
        <f t="shared" si="77"/>
        <v>16</v>
      </c>
      <c r="R591" t="b">
        <f t="shared" si="78"/>
        <v>1</v>
      </c>
      <c r="S591" t="b">
        <f t="shared" si="79"/>
        <v>0</v>
      </c>
    </row>
    <row r="592" spans="1:19">
      <c r="A592" t="s">
        <v>1214</v>
      </c>
      <c r="B592" s="1">
        <v>43215.682303240741</v>
      </c>
      <c r="C592" s="5">
        <f t="shared" si="72"/>
        <v>23.1</v>
      </c>
      <c r="D592" s="5">
        <f t="shared" si="73"/>
        <v>0</v>
      </c>
      <c r="E592">
        <v>1001</v>
      </c>
      <c r="F592" t="s">
        <v>42</v>
      </c>
      <c r="G592" t="str">
        <f t="shared" si="74"/>
        <v>강동구</v>
      </c>
      <c r="H592">
        <f t="shared" si="75"/>
        <v>37.541804999999997</v>
      </c>
      <c r="I592">
        <f t="shared" si="76"/>
        <v>127.124718</v>
      </c>
      <c r="J592">
        <v>6</v>
      </c>
      <c r="K592" s="1">
        <v>43215.777881944443</v>
      </c>
      <c r="L592">
        <v>2265</v>
      </c>
      <c r="M592" t="s">
        <v>1192</v>
      </c>
      <c r="N592">
        <v>25</v>
      </c>
      <c r="O592">
        <v>128</v>
      </c>
      <c r="P592">
        <v>17740</v>
      </c>
      <c r="Q592">
        <f t="shared" si="77"/>
        <v>16</v>
      </c>
      <c r="R592" t="b">
        <f t="shared" si="78"/>
        <v>0</v>
      </c>
      <c r="S592" t="b">
        <f t="shared" si="79"/>
        <v>0</v>
      </c>
    </row>
    <row r="593" spans="1:19">
      <c r="A593" t="s">
        <v>1123</v>
      </c>
      <c r="B593" s="1">
        <v>43192.647499999999</v>
      </c>
      <c r="C593" s="5">
        <f t="shared" si="72"/>
        <v>23.7</v>
      </c>
      <c r="D593" s="5">
        <f t="shared" si="73"/>
        <v>0</v>
      </c>
      <c r="E593">
        <v>745</v>
      </c>
      <c r="F593" t="s">
        <v>1088</v>
      </c>
      <c r="G593" t="str">
        <f t="shared" si="74"/>
        <v>양천구</v>
      </c>
      <c r="H593">
        <f t="shared" si="75"/>
        <v>37.522281999999997</v>
      </c>
      <c r="I593">
        <f t="shared" si="76"/>
        <v>126.839699</v>
      </c>
      <c r="J593">
        <v>1</v>
      </c>
      <c r="K593" s="1">
        <v>43192.666527777779</v>
      </c>
      <c r="L593">
        <v>708</v>
      </c>
      <c r="M593" t="s">
        <v>712</v>
      </c>
      <c r="N593">
        <v>16</v>
      </c>
      <c r="O593">
        <v>27</v>
      </c>
      <c r="P593">
        <v>4390</v>
      </c>
      <c r="Q593">
        <f t="shared" si="77"/>
        <v>15</v>
      </c>
      <c r="R593" t="b">
        <f t="shared" si="78"/>
        <v>0</v>
      </c>
      <c r="S593" t="b">
        <f t="shared" si="79"/>
        <v>0</v>
      </c>
    </row>
    <row r="594" spans="1:19">
      <c r="A594" t="s">
        <v>1215</v>
      </c>
      <c r="B594" s="1">
        <v>43201.760763888888</v>
      </c>
      <c r="C594" s="5">
        <f t="shared" si="72"/>
        <v>15.2</v>
      </c>
      <c r="D594" s="5">
        <f t="shared" si="73"/>
        <v>0</v>
      </c>
      <c r="E594">
        <v>169</v>
      </c>
      <c r="F594" t="s">
        <v>1216</v>
      </c>
      <c r="G594" t="str">
        <f t="shared" si="74"/>
        <v>서대문구</v>
      </c>
      <c r="H594">
        <f t="shared" si="75"/>
        <v>37.573002000000002</v>
      </c>
      <c r="I594">
        <f t="shared" si="76"/>
        <v>126.907799</v>
      </c>
      <c r="J594">
        <v>8</v>
      </c>
      <c r="K594" s="1">
        <v>43201.765138888892</v>
      </c>
      <c r="L594">
        <v>133</v>
      </c>
      <c r="M594" t="s">
        <v>1217</v>
      </c>
      <c r="N594">
        <v>5</v>
      </c>
      <c r="O594">
        <v>5</v>
      </c>
      <c r="P594">
        <v>1370</v>
      </c>
      <c r="Q594">
        <f t="shared" si="77"/>
        <v>18</v>
      </c>
      <c r="R594" t="b">
        <f t="shared" si="78"/>
        <v>0</v>
      </c>
      <c r="S594" t="b">
        <f t="shared" si="79"/>
        <v>0</v>
      </c>
    </row>
    <row r="595" spans="1:19">
      <c r="A595" t="s">
        <v>1218</v>
      </c>
      <c r="B595" s="1">
        <v>43209.766041666669</v>
      </c>
      <c r="C595" s="5">
        <f t="shared" si="72"/>
        <v>19.100000000000001</v>
      </c>
      <c r="D595" s="5">
        <f t="shared" si="73"/>
        <v>0</v>
      </c>
      <c r="E595">
        <v>142</v>
      </c>
      <c r="F595" t="s">
        <v>1219</v>
      </c>
      <c r="G595" t="str">
        <f t="shared" si="74"/>
        <v>마포구</v>
      </c>
      <c r="H595">
        <f t="shared" si="75"/>
        <v>37.557200999999999</v>
      </c>
      <c r="I595">
        <f t="shared" si="76"/>
        <v>126.95566599999999</v>
      </c>
      <c r="J595">
        <v>11</v>
      </c>
      <c r="K595" s="1">
        <v>43209.809016203704</v>
      </c>
      <c r="L595">
        <v>207</v>
      </c>
      <c r="M595" t="s">
        <v>118</v>
      </c>
      <c r="N595">
        <v>36</v>
      </c>
      <c r="O595">
        <v>59</v>
      </c>
      <c r="P595">
        <v>37270</v>
      </c>
      <c r="Q595">
        <f t="shared" si="77"/>
        <v>18</v>
      </c>
      <c r="R595" t="b">
        <f t="shared" si="78"/>
        <v>0</v>
      </c>
      <c r="S595" t="b">
        <f t="shared" si="79"/>
        <v>0</v>
      </c>
    </row>
    <row r="596" spans="1:19">
      <c r="A596" t="s">
        <v>1220</v>
      </c>
      <c r="B596" s="1">
        <v>43202.782060185185</v>
      </c>
      <c r="C596" s="5">
        <f t="shared" si="72"/>
        <v>17.899999999999999</v>
      </c>
      <c r="D596" s="5">
        <f t="shared" si="73"/>
        <v>0</v>
      </c>
      <c r="E596">
        <v>218</v>
      </c>
      <c r="F596" t="s">
        <v>1221</v>
      </c>
      <c r="G596" t="str">
        <f t="shared" si="74"/>
        <v>영등포구</v>
      </c>
      <c r="H596">
        <f t="shared" si="75"/>
        <v>37.523277</v>
      </c>
      <c r="I596">
        <f t="shared" si="76"/>
        <v>126.929237</v>
      </c>
      <c r="J596">
        <v>6</v>
      </c>
      <c r="K596" s="1">
        <v>43202.81590277778</v>
      </c>
      <c r="L596">
        <v>1122</v>
      </c>
      <c r="M596" t="s">
        <v>1072</v>
      </c>
      <c r="N596">
        <v>5</v>
      </c>
      <c r="O596">
        <v>46</v>
      </c>
      <c r="P596">
        <v>8690</v>
      </c>
      <c r="Q596">
        <f t="shared" si="77"/>
        <v>18</v>
      </c>
      <c r="R596" t="b">
        <f t="shared" si="78"/>
        <v>0</v>
      </c>
      <c r="S596" t="b">
        <f t="shared" si="79"/>
        <v>0</v>
      </c>
    </row>
    <row r="597" spans="1:19">
      <c r="A597" t="s">
        <v>1222</v>
      </c>
      <c r="B597" s="1">
        <v>43210.562800925924</v>
      </c>
      <c r="C597" s="5">
        <f t="shared" si="72"/>
        <v>24.2</v>
      </c>
      <c r="D597" s="5">
        <f t="shared" si="73"/>
        <v>0</v>
      </c>
      <c r="E597">
        <v>1126</v>
      </c>
      <c r="F597" t="s">
        <v>339</v>
      </c>
      <c r="G597" t="str">
        <f t="shared" si="74"/>
        <v>강서구</v>
      </c>
      <c r="H597">
        <f t="shared" si="75"/>
        <v>37.548907999999997</v>
      </c>
      <c r="I597">
        <f t="shared" si="76"/>
        <v>126.836563</v>
      </c>
      <c r="J597">
        <v>1</v>
      </c>
      <c r="K597" s="1">
        <v>43210.564803240741</v>
      </c>
      <c r="L597">
        <v>1125</v>
      </c>
      <c r="M597" t="s">
        <v>1223</v>
      </c>
      <c r="N597">
        <v>4</v>
      </c>
      <c r="O597">
        <v>2</v>
      </c>
      <c r="P597">
        <v>450</v>
      </c>
      <c r="Q597">
        <f t="shared" si="77"/>
        <v>13</v>
      </c>
      <c r="R597" t="b">
        <f t="shared" si="78"/>
        <v>0</v>
      </c>
      <c r="S597" t="b">
        <f t="shared" si="79"/>
        <v>0</v>
      </c>
    </row>
    <row r="598" spans="1:19">
      <c r="A598" t="s">
        <v>1224</v>
      </c>
      <c r="B598" s="1">
        <v>43216.005173611113</v>
      </c>
      <c r="C598" s="5">
        <f t="shared" si="72"/>
        <v>13.1</v>
      </c>
      <c r="D598" s="5">
        <f t="shared" si="73"/>
        <v>0</v>
      </c>
      <c r="E598">
        <v>2281</v>
      </c>
      <c r="F598" t="s">
        <v>1225</v>
      </c>
      <c r="G598" t="str">
        <f t="shared" si="74"/>
        <v>서초구</v>
      </c>
      <c r="H598">
        <f t="shared" si="75"/>
        <v>37.475979000000002</v>
      </c>
      <c r="I598">
        <f t="shared" si="76"/>
        <v>126.986282</v>
      </c>
      <c r="J598">
        <v>1</v>
      </c>
      <c r="K598" s="1">
        <v>43216.009976851848</v>
      </c>
      <c r="L598">
        <v>2225</v>
      </c>
      <c r="M598" t="s">
        <v>1226</v>
      </c>
      <c r="N598">
        <v>12</v>
      </c>
      <c r="O598">
        <v>6</v>
      </c>
      <c r="P598">
        <v>900</v>
      </c>
      <c r="Q598">
        <f t="shared" si="77"/>
        <v>0</v>
      </c>
      <c r="R598" t="b">
        <f t="shared" si="78"/>
        <v>0</v>
      </c>
      <c r="S598" t="b">
        <f t="shared" si="79"/>
        <v>0</v>
      </c>
    </row>
    <row r="599" spans="1:19">
      <c r="A599" t="s">
        <v>1227</v>
      </c>
      <c r="B599" s="1">
        <v>43216.386076388888</v>
      </c>
      <c r="C599" s="5">
        <f t="shared" si="72"/>
        <v>14</v>
      </c>
      <c r="D599" s="5">
        <f t="shared" si="73"/>
        <v>0</v>
      </c>
      <c r="E599">
        <v>310</v>
      </c>
      <c r="F599" t="s">
        <v>1228</v>
      </c>
      <c r="G599" t="str">
        <f t="shared" si="74"/>
        <v>중구</v>
      </c>
      <c r="H599">
        <f t="shared" si="75"/>
        <v>37.568877999999998</v>
      </c>
      <c r="I599">
        <f t="shared" si="76"/>
        <v>126.97747</v>
      </c>
      <c r="J599">
        <v>8</v>
      </c>
      <c r="K599" s="1">
        <v>43216.39135416667</v>
      </c>
      <c r="L599">
        <v>330</v>
      </c>
      <c r="M599" t="s">
        <v>947</v>
      </c>
      <c r="N599">
        <v>5</v>
      </c>
      <c r="O599">
        <v>7</v>
      </c>
      <c r="P599">
        <v>740</v>
      </c>
      <c r="Q599">
        <f t="shared" si="77"/>
        <v>9</v>
      </c>
      <c r="R599" t="b">
        <f t="shared" si="78"/>
        <v>0</v>
      </c>
      <c r="S599" t="b">
        <f t="shared" si="79"/>
        <v>0</v>
      </c>
    </row>
    <row r="600" spans="1:19">
      <c r="A600" t="s">
        <v>1229</v>
      </c>
      <c r="B600" s="1">
        <v>43201.655856481484</v>
      </c>
      <c r="C600" s="5">
        <f t="shared" si="72"/>
        <v>17</v>
      </c>
      <c r="D600" s="5">
        <f t="shared" si="73"/>
        <v>0</v>
      </c>
      <c r="E600">
        <v>170</v>
      </c>
      <c r="F600" t="s">
        <v>1230</v>
      </c>
      <c r="G600" t="str">
        <f t="shared" si="74"/>
        <v>서대문구</v>
      </c>
      <c r="H600">
        <f t="shared" si="75"/>
        <v>37.573112000000002</v>
      </c>
      <c r="I600">
        <f t="shared" si="76"/>
        <v>126.92244700000001</v>
      </c>
      <c r="J600">
        <v>4</v>
      </c>
      <c r="K600" s="1">
        <v>43201.66710648148</v>
      </c>
      <c r="L600">
        <v>113</v>
      </c>
      <c r="M600" t="s">
        <v>519</v>
      </c>
      <c r="N600">
        <v>4</v>
      </c>
      <c r="O600">
        <v>15</v>
      </c>
      <c r="P600">
        <v>2690</v>
      </c>
      <c r="Q600">
        <f t="shared" si="77"/>
        <v>15</v>
      </c>
      <c r="R600" t="b">
        <f t="shared" si="78"/>
        <v>0</v>
      </c>
      <c r="S600" t="b">
        <f t="shared" si="79"/>
        <v>0</v>
      </c>
    </row>
    <row r="601" spans="1:19">
      <c r="A601" t="s">
        <v>146</v>
      </c>
      <c r="B601" s="1">
        <v>43218.682546296295</v>
      </c>
      <c r="C601" s="5">
        <f t="shared" si="72"/>
        <v>20.399999999999999</v>
      </c>
      <c r="D601" s="5">
        <f t="shared" si="73"/>
        <v>0</v>
      </c>
      <c r="E601">
        <v>571</v>
      </c>
      <c r="F601" t="s">
        <v>957</v>
      </c>
      <c r="G601" t="str">
        <f t="shared" si="74"/>
        <v>광진구</v>
      </c>
      <c r="H601">
        <f t="shared" si="75"/>
        <v>37.548496</v>
      </c>
      <c r="I601">
        <f t="shared" si="76"/>
        <v>127.07476</v>
      </c>
      <c r="J601">
        <v>1</v>
      </c>
      <c r="K601" s="1">
        <v>43218.711342592593</v>
      </c>
      <c r="L601">
        <v>3518</v>
      </c>
      <c r="M601" t="s">
        <v>1231</v>
      </c>
      <c r="N601">
        <v>8</v>
      </c>
      <c r="O601">
        <v>40</v>
      </c>
      <c r="P601">
        <v>2760</v>
      </c>
      <c r="Q601">
        <f t="shared" si="77"/>
        <v>16</v>
      </c>
      <c r="R601" t="b">
        <f t="shared" si="78"/>
        <v>1</v>
      </c>
      <c r="S601" t="b">
        <f t="shared" si="79"/>
        <v>0</v>
      </c>
    </row>
    <row r="602" spans="1:19">
      <c r="A602" t="s">
        <v>1232</v>
      </c>
      <c r="B602" s="1">
        <v>43219.301076388889</v>
      </c>
      <c r="C602" s="5">
        <f t="shared" si="72"/>
        <v>9.9</v>
      </c>
      <c r="D602" s="5">
        <f t="shared" si="73"/>
        <v>0</v>
      </c>
      <c r="E602">
        <v>2109</v>
      </c>
      <c r="F602" t="s">
        <v>941</v>
      </c>
      <c r="G602" t="str">
        <f t="shared" si="74"/>
        <v>관악구</v>
      </c>
      <c r="H602">
        <f t="shared" si="75"/>
        <v>37.486224999999997</v>
      </c>
      <c r="I602">
        <f t="shared" si="76"/>
        <v>126.935829</v>
      </c>
      <c r="J602">
        <v>8</v>
      </c>
      <c r="K602" s="1">
        <v>43219.304594907408</v>
      </c>
      <c r="L602">
        <v>2108</v>
      </c>
      <c r="M602" t="s">
        <v>137</v>
      </c>
      <c r="N602">
        <v>5</v>
      </c>
      <c r="O602">
        <v>4</v>
      </c>
      <c r="P602">
        <v>800</v>
      </c>
      <c r="Q602">
        <f t="shared" si="77"/>
        <v>7</v>
      </c>
      <c r="R602" t="b">
        <f t="shared" si="78"/>
        <v>1</v>
      </c>
      <c r="S602" t="b">
        <f t="shared" si="79"/>
        <v>0</v>
      </c>
    </row>
    <row r="603" spans="1:19">
      <c r="A603" t="s">
        <v>1233</v>
      </c>
      <c r="B603" s="1">
        <v>43214.836701388886</v>
      </c>
      <c r="C603" s="5">
        <f t="shared" si="72"/>
        <v>12.6</v>
      </c>
      <c r="D603" s="5">
        <f t="shared" si="73"/>
        <v>0</v>
      </c>
      <c r="E603">
        <v>501</v>
      </c>
      <c r="F603" t="s">
        <v>143</v>
      </c>
      <c r="G603" t="str">
        <f t="shared" si="74"/>
        <v>광진구</v>
      </c>
      <c r="H603">
        <f t="shared" si="75"/>
        <v>37.537308000000003</v>
      </c>
      <c r="I603">
        <f t="shared" si="76"/>
        <v>127.070351</v>
      </c>
      <c r="J603">
        <v>8</v>
      </c>
      <c r="K603" s="1">
        <v>43214.865810185183</v>
      </c>
      <c r="L603">
        <v>501</v>
      </c>
      <c r="M603" t="s">
        <v>143</v>
      </c>
      <c r="N603">
        <v>12</v>
      </c>
      <c r="O603">
        <v>41</v>
      </c>
      <c r="P603">
        <v>7620</v>
      </c>
      <c r="Q603">
        <f t="shared" si="77"/>
        <v>20</v>
      </c>
      <c r="R603" t="b">
        <f t="shared" si="78"/>
        <v>0</v>
      </c>
      <c r="S603" t="b">
        <f t="shared" si="79"/>
        <v>0</v>
      </c>
    </row>
    <row r="604" spans="1:19">
      <c r="A604" t="s">
        <v>1234</v>
      </c>
      <c r="B604" s="1">
        <v>43191.601944444446</v>
      </c>
      <c r="C604" s="5">
        <f t="shared" si="72"/>
        <v>17.5</v>
      </c>
      <c r="D604" s="5">
        <f t="shared" si="73"/>
        <v>0</v>
      </c>
      <c r="E604">
        <v>1137</v>
      </c>
      <c r="F604" t="s">
        <v>896</v>
      </c>
      <c r="G604" t="str">
        <f t="shared" si="74"/>
        <v>강서구</v>
      </c>
      <c r="H604">
        <f t="shared" si="75"/>
        <v>37.541431000000003</v>
      </c>
      <c r="I604">
        <f t="shared" si="76"/>
        <v>126.86322</v>
      </c>
      <c r="J604">
        <v>3</v>
      </c>
      <c r="K604" s="1">
        <v>43191.6171875</v>
      </c>
      <c r="L604">
        <v>722</v>
      </c>
      <c r="M604" t="s">
        <v>1097</v>
      </c>
      <c r="N604">
        <v>2</v>
      </c>
      <c r="O604">
        <v>20</v>
      </c>
      <c r="P604">
        <v>3240</v>
      </c>
      <c r="Q604">
        <f t="shared" si="77"/>
        <v>14</v>
      </c>
      <c r="R604" t="b">
        <f t="shared" si="78"/>
        <v>1</v>
      </c>
      <c r="S604" t="b">
        <f t="shared" si="79"/>
        <v>0</v>
      </c>
    </row>
    <row r="605" spans="1:19">
      <c r="A605" t="s">
        <v>1235</v>
      </c>
      <c r="B605" s="1">
        <v>43215.48337962963</v>
      </c>
      <c r="C605" s="5">
        <f t="shared" si="72"/>
        <v>17.5</v>
      </c>
      <c r="D605" s="5">
        <f t="shared" si="73"/>
        <v>0</v>
      </c>
      <c r="E605">
        <v>623</v>
      </c>
      <c r="F605" t="s">
        <v>388</v>
      </c>
      <c r="G605" t="str">
        <f t="shared" si="74"/>
        <v>동대문구</v>
      </c>
      <c r="H605">
        <f t="shared" si="75"/>
        <v>37.583697999999998</v>
      </c>
      <c r="I605">
        <f t="shared" si="76"/>
        <v>127.053856</v>
      </c>
      <c r="J605">
        <v>17</v>
      </c>
      <c r="K605" s="1">
        <v>43215.539189814815</v>
      </c>
      <c r="L605">
        <v>1619</v>
      </c>
      <c r="M605" t="s">
        <v>1236</v>
      </c>
      <c r="N605">
        <v>2</v>
      </c>
      <c r="O605">
        <v>75</v>
      </c>
      <c r="P605">
        <v>9950</v>
      </c>
      <c r="Q605">
        <f t="shared" si="77"/>
        <v>11</v>
      </c>
      <c r="R605" t="b">
        <f t="shared" si="78"/>
        <v>0</v>
      </c>
      <c r="S605" t="b">
        <f t="shared" si="79"/>
        <v>0</v>
      </c>
    </row>
    <row r="606" spans="1:19">
      <c r="A606" t="s">
        <v>1237</v>
      </c>
      <c r="B606" s="1">
        <v>43219.086388888885</v>
      </c>
      <c r="C606" s="5">
        <f t="shared" si="72"/>
        <v>10.9</v>
      </c>
      <c r="D606" s="5">
        <f t="shared" si="73"/>
        <v>0</v>
      </c>
      <c r="E606">
        <v>1706</v>
      </c>
      <c r="F606" t="s">
        <v>61</v>
      </c>
      <c r="G606" t="str">
        <f t="shared" si="74"/>
        <v>도봉구</v>
      </c>
      <c r="H606">
        <f t="shared" si="75"/>
        <v>37.665664999999997</v>
      </c>
      <c r="I606">
        <f t="shared" si="76"/>
        <v>127.042671</v>
      </c>
      <c r="J606">
        <v>10</v>
      </c>
      <c r="K606" s="1">
        <v>43219.098854166667</v>
      </c>
      <c r="L606">
        <v>1713</v>
      </c>
      <c r="M606" t="s">
        <v>724</v>
      </c>
      <c r="N606">
        <v>6</v>
      </c>
      <c r="O606">
        <v>17</v>
      </c>
      <c r="P606">
        <v>20220</v>
      </c>
      <c r="Q606">
        <f t="shared" si="77"/>
        <v>2</v>
      </c>
      <c r="R606" t="b">
        <f t="shared" si="78"/>
        <v>1</v>
      </c>
      <c r="S606" t="b">
        <f t="shared" si="79"/>
        <v>0</v>
      </c>
    </row>
    <row r="607" spans="1:19">
      <c r="A607" t="s">
        <v>1238</v>
      </c>
      <c r="B607" s="1">
        <v>43200.518171296295</v>
      </c>
      <c r="C607" s="5">
        <f t="shared" si="72"/>
        <v>20.5</v>
      </c>
      <c r="D607" s="5">
        <f t="shared" si="73"/>
        <v>0</v>
      </c>
      <c r="E607">
        <v>337</v>
      </c>
      <c r="F607" t="s">
        <v>848</v>
      </c>
      <c r="G607" t="str">
        <f t="shared" si="74"/>
        <v>종로구</v>
      </c>
      <c r="H607">
        <f t="shared" si="75"/>
        <v>37.578978999999997</v>
      </c>
      <c r="I607">
        <f t="shared" si="76"/>
        <v>126.996475</v>
      </c>
      <c r="J607">
        <v>1</v>
      </c>
      <c r="K607" s="1">
        <v>43200.523784722223</v>
      </c>
      <c r="L607">
        <v>326</v>
      </c>
      <c r="M607" t="s">
        <v>702</v>
      </c>
      <c r="N607">
        <v>3</v>
      </c>
      <c r="O607">
        <v>7</v>
      </c>
      <c r="P607">
        <v>1480</v>
      </c>
      <c r="Q607">
        <f t="shared" si="77"/>
        <v>12</v>
      </c>
      <c r="R607" t="b">
        <f t="shared" si="78"/>
        <v>0</v>
      </c>
      <c r="S607" t="b">
        <f t="shared" si="79"/>
        <v>0</v>
      </c>
    </row>
    <row r="608" spans="1:19">
      <c r="A608" t="s">
        <v>1239</v>
      </c>
      <c r="B608" s="1">
        <v>43206.934502314813</v>
      </c>
      <c r="C608" s="5">
        <f t="shared" si="72"/>
        <v>10.8</v>
      </c>
      <c r="D608" s="5">
        <f t="shared" si="73"/>
        <v>0</v>
      </c>
      <c r="E608">
        <v>544</v>
      </c>
      <c r="F608" t="s">
        <v>1240</v>
      </c>
      <c r="G608" t="str">
        <f t="shared" si="74"/>
        <v>광진구</v>
      </c>
      <c r="H608">
        <f t="shared" si="75"/>
        <v>37.540730000000003</v>
      </c>
      <c r="I608">
        <f t="shared" si="76"/>
        <v>127.10290500000001</v>
      </c>
      <c r="J608">
        <v>5</v>
      </c>
      <c r="K608" s="1">
        <v>43206.974710648145</v>
      </c>
      <c r="L608">
        <v>544</v>
      </c>
      <c r="M608" t="s">
        <v>1240</v>
      </c>
      <c r="N608">
        <v>5</v>
      </c>
      <c r="O608">
        <v>57</v>
      </c>
      <c r="P608">
        <v>15110</v>
      </c>
      <c r="Q608">
        <f t="shared" si="77"/>
        <v>22</v>
      </c>
      <c r="R608" t="b">
        <f t="shared" si="78"/>
        <v>0</v>
      </c>
      <c r="S608" t="b">
        <f t="shared" si="79"/>
        <v>0</v>
      </c>
    </row>
    <row r="609" spans="1:19">
      <c r="A609" t="s">
        <v>1241</v>
      </c>
      <c r="B609" s="1">
        <v>43202.824479166666</v>
      </c>
      <c r="C609" s="5">
        <f t="shared" si="72"/>
        <v>15.9</v>
      </c>
      <c r="D609" s="5">
        <f t="shared" si="73"/>
        <v>0</v>
      </c>
      <c r="E609">
        <v>2057</v>
      </c>
      <c r="F609" t="s">
        <v>1242</v>
      </c>
      <c r="G609" t="str">
        <f t="shared" si="74"/>
        <v>동작구</v>
      </c>
      <c r="H609">
        <f t="shared" si="75"/>
        <v>37.500881</v>
      </c>
      <c r="I609">
        <f t="shared" si="76"/>
        <v>126.94175</v>
      </c>
      <c r="J609">
        <v>9</v>
      </c>
      <c r="K609" s="1">
        <v>43202.829895833333</v>
      </c>
      <c r="L609">
        <v>2050</v>
      </c>
      <c r="M609" t="s">
        <v>1243</v>
      </c>
      <c r="N609">
        <v>3</v>
      </c>
      <c r="O609">
        <v>7</v>
      </c>
      <c r="P609">
        <v>1580</v>
      </c>
      <c r="Q609">
        <f t="shared" si="77"/>
        <v>19</v>
      </c>
      <c r="R609" t="b">
        <f t="shared" si="78"/>
        <v>0</v>
      </c>
      <c r="S609" t="b">
        <f t="shared" si="79"/>
        <v>0</v>
      </c>
    </row>
    <row r="610" spans="1:19">
      <c r="A610" t="s">
        <v>1244</v>
      </c>
      <c r="B610" s="1">
        <v>43198.95103009259</v>
      </c>
      <c r="C610" s="5">
        <f t="shared" si="72"/>
        <v>2.7</v>
      </c>
      <c r="D610" s="5">
        <f t="shared" si="73"/>
        <v>0</v>
      </c>
      <c r="E610">
        <v>3501</v>
      </c>
      <c r="F610" t="s">
        <v>461</v>
      </c>
      <c r="G610" t="str">
        <f t="shared" si="74"/>
        <v>광진구</v>
      </c>
      <c r="H610">
        <f t="shared" si="75"/>
        <v>37.539501000000001</v>
      </c>
      <c r="I610">
        <f t="shared" si="76"/>
        <v>127.083</v>
      </c>
      <c r="J610">
        <v>3</v>
      </c>
      <c r="K610" s="1">
        <v>43198.953888888886</v>
      </c>
      <c r="L610">
        <v>573</v>
      </c>
      <c r="M610" t="s">
        <v>812</v>
      </c>
      <c r="N610">
        <v>10</v>
      </c>
      <c r="O610">
        <v>3</v>
      </c>
      <c r="P610">
        <v>730</v>
      </c>
      <c r="Q610">
        <f t="shared" si="77"/>
        <v>22</v>
      </c>
      <c r="R610" t="b">
        <f t="shared" si="78"/>
        <v>1</v>
      </c>
      <c r="S610" t="b">
        <f t="shared" si="79"/>
        <v>0</v>
      </c>
    </row>
    <row r="611" spans="1:19">
      <c r="A611" t="s">
        <v>1245</v>
      </c>
      <c r="B611" s="1">
        <v>43191.432986111111</v>
      </c>
      <c r="C611" s="5">
        <f t="shared" si="72"/>
        <v>14.7</v>
      </c>
      <c r="D611" s="5">
        <f t="shared" si="73"/>
        <v>0</v>
      </c>
      <c r="E611">
        <v>826</v>
      </c>
      <c r="F611" t="s">
        <v>147</v>
      </c>
      <c r="G611" t="str">
        <f t="shared" si="74"/>
        <v>용산구</v>
      </c>
      <c r="H611">
        <f t="shared" si="75"/>
        <v>37.555366999999997</v>
      </c>
      <c r="I611">
        <f t="shared" si="76"/>
        <v>126.968643</v>
      </c>
      <c r="J611">
        <v>18</v>
      </c>
      <c r="K611" s="1">
        <v>43191.442210648151</v>
      </c>
      <c r="L611">
        <v>311</v>
      </c>
      <c r="M611" t="s">
        <v>51</v>
      </c>
      <c r="N611">
        <v>29</v>
      </c>
      <c r="O611">
        <v>12</v>
      </c>
      <c r="P611">
        <v>1610</v>
      </c>
      <c r="Q611">
        <f t="shared" si="77"/>
        <v>10</v>
      </c>
      <c r="R611" t="b">
        <f t="shared" si="78"/>
        <v>1</v>
      </c>
      <c r="S611" t="b">
        <f t="shared" si="79"/>
        <v>0</v>
      </c>
    </row>
    <row r="612" spans="1:19">
      <c r="A612" t="s">
        <v>1246</v>
      </c>
      <c r="B612" s="1">
        <v>43216.368946759256</v>
      </c>
      <c r="C612" s="5">
        <f t="shared" si="72"/>
        <v>11.7</v>
      </c>
      <c r="D612" s="5">
        <f t="shared" si="73"/>
        <v>0</v>
      </c>
      <c r="E612">
        <v>567</v>
      </c>
      <c r="F612" t="s">
        <v>23</v>
      </c>
      <c r="G612" t="str">
        <f t="shared" si="74"/>
        <v>성동구</v>
      </c>
      <c r="H612">
        <f t="shared" si="75"/>
        <v>37.544589999999999</v>
      </c>
      <c r="I612">
        <f t="shared" si="76"/>
        <v>127.05708300000001</v>
      </c>
      <c r="J612">
        <v>10</v>
      </c>
      <c r="K612" s="1">
        <v>43216.376018518517</v>
      </c>
      <c r="L612">
        <v>563</v>
      </c>
      <c r="M612" t="s">
        <v>772</v>
      </c>
      <c r="N612">
        <v>10</v>
      </c>
      <c r="O612">
        <v>9</v>
      </c>
      <c r="P612">
        <v>650</v>
      </c>
      <c r="Q612">
        <f t="shared" si="77"/>
        <v>8</v>
      </c>
      <c r="R612" t="b">
        <f t="shared" si="78"/>
        <v>0</v>
      </c>
      <c r="S612" t="b">
        <f t="shared" si="79"/>
        <v>0</v>
      </c>
    </row>
    <row r="613" spans="1:19">
      <c r="A613" t="s">
        <v>1247</v>
      </c>
      <c r="B613" s="1">
        <v>43202.718761574077</v>
      </c>
      <c r="C613" s="5">
        <f t="shared" si="72"/>
        <v>18.600000000000001</v>
      </c>
      <c r="D613" s="5">
        <f t="shared" si="73"/>
        <v>0</v>
      </c>
      <c r="E613">
        <v>126</v>
      </c>
      <c r="F613" t="s">
        <v>326</v>
      </c>
      <c r="G613" t="str">
        <f t="shared" si="74"/>
        <v>마포구</v>
      </c>
      <c r="H613">
        <f t="shared" si="75"/>
        <v>37.550410999999997</v>
      </c>
      <c r="I613">
        <f t="shared" si="76"/>
        <v>126.943848</v>
      </c>
      <c r="J613">
        <v>2</v>
      </c>
      <c r="K613" s="1">
        <v>43202.745092592595</v>
      </c>
      <c r="L613">
        <v>126</v>
      </c>
      <c r="M613" t="s">
        <v>326</v>
      </c>
      <c r="N613">
        <v>13</v>
      </c>
      <c r="O613">
        <v>37</v>
      </c>
      <c r="P613">
        <v>3390</v>
      </c>
      <c r="Q613">
        <f t="shared" si="77"/>
        <v>17</v>
      </c>
      <c r="R613" t="b">
        <f t="shared" si="78"/>
        <v>0</v>
      </c>
      <c r="S613" t="b">
        <f t="shared" si="79"/>
        <v>0</v>
      </c>
    </row>
    <row r="614" spans="1:19">
      <c r="A614" t="s">
        <v>1248</v>
      </c>
      <c r="B614" s="1">
        <v>43193.764398148145</v>
      </c>
      <c r="C614" s="5">
        <f t="shared" si="72"/>
        <v>18.899999999999999</v>
      </c>
      <c r="D614" s="5">
        <f t="shared" si="73"/>
        <v>0</v>
      </c>
      <c r="E614">
        <v>1663</v>
      </c>
      <c r="F614" t="s">
        <v>98</v>
      </c>
      <c r="G614" t="str">
        <f t="shared" si="74"/>
        <v>노원구</v>
      </c>
      <c r="H614">
        <f t="shared" si="75"/>
        <v>37.619380999999997</v>
      </c>
      <c r="I614">
        <f t="shared" si="76"/>
        <v>127.05785400000001</v>
      </c>
      <c r="J614">
        <v>5</v>
      </c>
      <c r="K614" s="1">
        <v>43193.817916666667</v>
      </c>
      <c r="L614">
        <v>1663</v>
      </c>
      <c r="M614" t="s">
        <v>98</v>
      </c>
      <c r="N614">
        <v>10</v>
      </c>
      <c r="O614">
        <v>73</v>
      </c>
      <c r="P614">
        <v>3260</v>
      </c>
      <c r="Q614">
        <f t="shared" si="77"/>
        <v>18</v>
      </c>
      <c r="R614" t="b">
        <f t="shared" si="78"/>
        <v>0</v>
      </c>
      <c r="S614" t="b">
        <f t="shared" si="79"/>
        <v>0</v>
      </c>
    </row>
    <row r="615" spans="1:19">
      <c r="A615" t="s">
        <v>1249</v>
      </c>
      <c r="B615" s="1">
        <v>43207.534282407411</v>
      </c>
      <c r="C615" s="5">
        <f t="shared" si="72"/>
        <v>18</v>
      </c>
      <c r="D615" s="5">
        <f t="shared" si="73"/>
        <v>0</v>
      </c>
      <c r="E615">
        <v>1985</v>
      </c>
      <c r="F615" t="s">
        <v>561</v>
      </c>
      <c r="G615" t="str">
        <f t="shared" si="74"/>
        <v>구로구</v>
      </c>
      <c r="H615">
        <f t="shared" si="75"/>
        <v>37.498516000000002</v>
      </c>
      <c r="I615">
        <f t="shared" si="76"/>
        <v>126.891991</v>
      </c>
      <c r="J615">
        <v>9</v>
      </c>
      <c r="K615" s="1">
        <v>43207.55363425926</v>
      </c>
      <c r="L615">
        <v>1976</v>
      </c>
      <c r="M615" t="s">
        <v>556</v>
      </c>
      <c r="N615">
        <v>6</v>
      </c>
      <c r="O615">
        <v>27</v>
      </c>
      <c r="P615">
        <v>2190</v>
      </c>
      <c r="Q615">
        <f t="shared" si="77"/>
        <v>12</v>
      </c>
      <c r="R615" t="b">
        <f t="shared" si="78"/>
        <v>0</v>
      </c>
      <c r="S615" t="b">
        <f t="shared" si="79"/>
        <v>0</v>
      </c>
    </row>
    <row r="616" spans="1:19">
      <c r="A616" t="s">
        <v>1250</v>
      </c>
      <c r="B616" s="1">
        <v>43193.737511574072</v>
      </c>
      <c r="C616" s="5">
        <f t="shared" si="72"/>
        <v>19.7</v>
      </c>
      <c r="D616" s="5">
        <f t="shared" si="73"/>
        <v>0</v>
      </c>
      <c r="E616">
        <v>260</v>
      </c>
      <c r="F616" t="s">
        <v>1251</v>
      </c>
      <c r="G616" t="str">
        <f t="shared" si="74"/>
        <v>영등포구</v>
      </c>
      <c r="H616">
        <f t="shared" si="75"/>
        <v>37.533816999999999</v>
      </c>
      <c r="I616">
        <f t="shared" si="76"/>
        <v>126.912491</v>
      </c>
      <c r="J616">
        <v>7</v>
      </c>
      <c r="K616" s="1">
        <v>43193.775000000001</v>
      </c>
      <c r="L616">
        <v>210</v>
      </c>
      <c r="M616" t="s">
        <v>565</v>
      </c>
      <c r="N616">
        <v>3</v>
      </c>
      <c r="O616">
        <v>53</v>
      </c>
      <c r="P616">
        <v>5070</v>
      </c>
      <c r="Q616">
        <f t="shared" si="77"/>
        <v>17</v>
      </c>
      <c r="R616" t="b">
        <f t="shared" si="78"/>
        <v>0</v>
      </c>
      <c r="S616" t="b">
        <f t="shared" si="79"/>
        <v>0</v>
      </c>
    </row>
    <row r="617" spans="1:19">
      <c r="A617" t="s">
        <v>1252</v>
      </c>
      <c r="B617" s="1">
        <v>43194.687071759261</v>
      </c>
      <c r="C617" s="5">
        <f t="shared" si="72"/>
        <v>17.899999999999999</v>
      </c>
      <c r="D617" s="5">
        <f t="shared" si="73"/>
        <v>0</v>
      </c>
      <c r="E617">
        <v>165</v>
      </c>
      <c r="F617" t="s">
        <v>549</v>
      </c>
      <c r="G617" t="str">
        <f t="shared" si="74"/>
        <v>서대문구</v>
      </c>
      <c r="H617">
        <f t="shared" si="75"/>
        <v>37.575138000000003</v>
      </c>
      <c r="I617">
        <f t="shared" si="76"/>
        <v>126.91394</v>
      </c>
      <c r="J617">
        <v>12</v>
      </c>
      <c r="K617" s="1">
        <v>43194.688738425924</v>
      </c>
      <c r="L617">
        <v>165</v>
      </c>
      <c r="M617" t="s">
        <v>549</v>
      </c>
      <c r="N617">
        <v>14</v>
      </c>
      <c r="O617">
        <v>2</v>
      </c>
      <c r="P617">
        <v>170</v>
      </c>
      <c r="Q617">
        <f t="shared" si="77"/>
        <v>16</v>
      </c>
      <c r="R617" t="b">
        <f t="shared" si="78"/>
        <v>0</v>
      </c>
      <c r="S617" t="b">
        <f t="shared" si="79"/>
        <v>0</v>
      </c>
    </row>
    <row r="618" spans="1:19">
      <c r="A618" t="s">
        <v>1253</v>
      </c>
      <c r="B618" s="1">
        <v>43203.712488425925</v>
      </c>
      <c r="C618" s="5">
        <f t="shared" si="72"/>
        <v>18.100000000000001</v>
      </c>
      <c r="D618" s="5">
        <f t="shared" si="73"/>
        <v>0</v>
      </c>
      <c r="E618">
        <v>590</v>
      </c>
      <c r="F618" t="s">
        <v>29</v>
      </c>
      <c r="G618" t="str">
        <f t="shared" si="74"/>
        <v>광진구</v>
      </c>
      <c r="H618">
        <f t="shared" si="75"/>
        <v>37.53989</v>
      </c>
      <c r="I618">
        <f t="shared" si="76"/>
        <v>127.073364</v>
      </c>
      <c r="J618">
        <v>3</v>
      </c>
      <c r="K618" s="1">
        <v>43203.716909722221</v>
      </c>
      <c r="L618">
        <v>505</v>
      </c>
      <c r="M618" t="s">
        <v>20</v>
      </c>
      <c r="N618">
        <v>2</v>
      </c>
      <c r="O618">
        <v>5</v>
      </c>
      <c r="P618">
        <v>1070</v>
      </c>
      <c r="Q618">
        <f t="shared" si="77"/>
        <v>17</v>
      </c>
      <c r="R618" t="b">
        <f t="shared" si="78"/>
        <v>0</v>
      </c>
      <c r="S618" t="b">
        <f t="shared" si="79"/>
        <v>0</v>
      </c>
    </row>
    <row r="619" spans="1:19">
      <c r="A619" t="s">
        <v>1254</v>
      </c>
      <c r="B619" s="1">
        <v>43216.751064814816</v>
      </c>
      <c r="C619" s="5">
        <f t="shared" si="72"/>
        <v>17.399999999999999</v>
      </c>
      <c r="D619" s="5">
        <f t="shared" si="73"/>
        <v>0</v>
      </c>
      <c r="E619">
        <v>412</v>
      </c>
      <c r="F619" t="s">
        <v>328</v>
      </c>
      <c r="G619" t="str">
        <f t="shared" si="74"/>
        <v>마포구</v>
      </c>
      <c r="H619">
        <f t="shared" si="75"/>
        <v>37.575802000000003</v>
      </c>
      <c r="I619">
        <f t="shared" si="76"/>
        <v>126.890739</v>
      </c>
      <c r="J619">
        <v>14</v>
      </c>
      <c r="K619" s="1">
        <v>43216.753460648149</v>
      </c>
      <c r="L619">
        <v>415</v>
      </c>
      <c r="M619" t="s">
        <v>1255</v>
      </c>
      <c r="N619">
        <v>10</v>
      </c>
      <c r="O619">
        <v>3</v>
      </c>
      <c r="P619">
        <v>890</v>
      </c>
      <c r="Q619">
        <f t="shared" si="77"/>
        <v>18</v>
      </c>
      <c r="R619" t="b">
        <f t="shared" si="78"/>
        <v>0</v>
      </c>
      <c r="S619" t="b">
        <f t="shared" si="79"/>
        <v>0</v>
      </c>
    </row>
    <row r="620" spans="1:19">
      <c r="A620" t="s">
        <v>1256</v>
      </c>
      <c r="B620" s="1">
        <v>43203.536678240744</v>
      </c>
      <c r="C620" s="5">
        <f t="shared" si="72"/>
        <v>18.2</v>
      </c>
      <c r="D620" s="5">
        <f t="shared" si="73"/>
        <v>0</v>
      </c>
      <c r="E620">
        <v>354</v>
      </c>
      <c r="F620" t="s">
        <v>335</v>
      </c>
      <c r="G620" t="str">
        <f t="shared" si="74"/>
        <v>종로구</v>
      </c>
      <c r="H620">
        <f t="shared" si="75"/>
        <v>37.579155</v>
      </c>
      <c r="I620">
        <f t="shared" si="76"/>
        <v>126.98896000000001</v>
      </c>
      <c r="J620">
        <v>10</v>
      </c>
      <c r="K620" s="1">
        <v>43203.54420138889</v>
      </c>
      <c r="L620">
        <v>302</v>
      </c>
      <c r="M620" t="s">
        <v>312</v>
      </c>
      <c r="N620">
        <v>4</v>
      </c>
      <c r="O620">
        <v>10</v>
      </c>
      <c r="P620">
        <v>1660</v>
      </c>
      <c r="Q620">
        <f t="shared" si="77"/>
        <v>12</v>
      </c>
      <c r="R620" t="b">
        <f t="shared" si="78"/>
        <v>0</v>
      </c>
      <c r="S620" t="b">
        <f t="shared" si="79"/>
        <v>0</v>
      </c>
    </row>
    <row r="621" spans="1:19">
      <c r="A621" t="s">
        <v>1257</v>
      </c>
      <c r="B621" s="1">
        <v>43209.801400462966</v>
      </c>
      <c r="C621" s="5">
        <f t="shared" si="72"/>
        <v>17.399999999999999</v>
      </c>
      <c r="D621" s="5">
        <f t="shared" si="73"/>
        <v>0</v>
      </c>
      <c r="E621">
        <v>1977</v>
      </c>
      <c r="F621" t="s">
        <v>1258</v>
      </c>
      <c r="G621" t="str">
        <f t="shared" si="74"/>
        <v>구로구</v>
      </c>
      <c r="H621">
        <f t="shared" si="75"/>
        <v>37.48621</v>
      </c>
      <c r="I621">
        <f t="shared" si="76"/>
        <v>126.838821</v>
      </c>
      <c r="J621">
        <v>10</v>
      </c>
      <c r="K621" s="1">
        <v>43209.808564814812</v>
      </c>
      <c r="L621">
        <v>1968</v>
      </c>
      <c r="M621" t="s">
        <v>1259</v>
      </c>
      <c r="N621">
        <v>6</v>
      </c>
      <c r="O621">
        <v>9</v>
      </c>
      <c r="P621">
        <v>1990</v>
      </c>
      <c r="Q621">
        <f t="shared" si="77"/>
        <v>19</v>
      </c>
      <c r="R621" t="b">
        <f t="shared" si="78"/>
        <v>0</v>
      </c>
      <c r="S621" t="b">
        <f t="shared" si="79"/>
        <v>0</v>
      </c>
    </row>
    <row r="622" spans="1:19">
      <c r="A622" t="s">
        <v>1260</v>
      </c>
      <c r="B622" s="1">
        <v>43201.879166666666</v>
      </c>
      <c r="C622" s="5">
        <f t="shared" si="72"/>
        <v>11</v>
      </c>
      <c r="D622" s="5">
        <f t="shared" si="73"/>
        <v>0</v>
      </c>
      <c r="E622">
        <v>1665</v>
      </c>
      <c r="F622" t="s">
        <v>693</v>
      </c>
      <c r="G622" t="str">
        <f t="shared" si="74"/>
        <v>노원구</v>
      </c>
      <c r="H622">
        <f t="shared" si="75"/>
        <v>37.647334999999998</v>
      </c>
      <c r="I622">
        <f t="shared" si="76"/>
        <v>127.076424</v>
      </c>
      <c r="J622">
        <v>10</v>
      </c>
      <c r="K622" s="1">
        <v>43201.889641203707</v>
      </c>
      <c r="L622">
        <v>1650</v>
      </c>
      <c r="M622" t="s">
        <v>1261</v>
      </c>
      <c r="N622">
        <v>6</v>
      </c>
      <c r="O622">
        <v>14</v>
      </c>
      <c r="P622">
        <v>1630</v>
      </c>
      <c r="Q622">
        <f t="shared" si="77"/>
        <v>21</v>
      </c>
      <c r="R622" t="b">
        <f t="shared" si="78"/>
        <v>0</v>
      </c>
      <c r="S622" t="b">
        <f t="shared" si="79"/>
        <v>0</v>
      </c>
    </row>
    <row r="623" spans="1:19">
      <c r="A623" t="s">
        <v>1262</v>
      </c>
      <c r="B623" s="1">
        <v>43214.666250000002</v>
      </c>
      <c r="C623" s="5">
        <f t="shared" si="72"/>
        <v>16.100000000000001</v>
      </c>
      <c r="D623" s="5">
        <f t="shared" si="73"/>
        <v>0</v>
      </c>
      <c r="E623">
        <v>623</v>
      </c>
      <c r="F623" t="s">
        <v>388</v>
      </c>
      <c r="G623" t="str">
        <f t="shared" si="74"/>
        <v>동대문구</v>
      </c>
      <c r="H623">
        <f t="shared" si="75"/>
        <v>37.583697999999998</v>
      </c>
      <c r="I623">
        <f t="shared" si="76"/>
        <v>127.053856</v>
      </c>
      <c r="J623">
        <v>12</v>
      </c>
      <c r="K623" s="1">
        <v>43214.683194444442</v>
      </c>
      <c r="L623">
        <v>609</v>
      </c>
      <c r="M623" t="s">
        <v>494</v>
      </c>
      <c r="N623">
        <v>8</v>
      </c>
      <c r="O623">
        <v>23</v>
      </c>
      <c r="P623">
        <v>2720</v>
      </c>
      <c r="Q623">
        <f t="shared" si="77"/>
        <v>15</v>
      </c>
      <c r="R623" t="b">
        <f t="shared" si="78"/>
        <v>0</v>
      </c>
      <c r="S623" t="b">
        <f t="shared" si="79"/>
        <v>0</v>
      </c>
    </row>
    <row r="624" spans="1:19">
      <c r="A624" t="s">
        <v>1263</v>
      </c>
      <c r="B624" s="1">
        <v>43211.975590277776</v>
      </c>
      <c r="C624" s="5">
        <f t="shared" si="72"/>
        <v>16</v>
      </c>
      <c r="D624" s="5">
        <f t="shared" si="73"/>
        <v>0</v>
      </c>
      <c r="E624">
        <v>2262</v>
      </c>
      <c r="F624" t="s">
        <v>348</v>
      </c>
      <c r="G624" t="str">
        <f t="shared" si="74"/>
        <v>서초구</v>
      </c>
      <c r="H624">
        <f t="shared" si="75"/>
        <v>37.516598000000002</v>
      </c>
      <c r="I624">
        <f t="shared" si="76"/>
        <v>127.00959</v>
      </c>
      <c r="J624">
        <v>6</v>
      </c>
      <c r="K624" s="1">
        <v>43212.046377314815</v>
      </c>
      <c r="L624">
        <v>2360</v>
      </c>
      <c r="M624" t="s">
        <v>332</v>
      </c>
      <c r="N624">
        <v>14</v>
      </c>
      <c r="O624">
        <v>99</v>
      </c>
      <c r="P624">
        <v>17660</v>
      </c>
      <c r="Q624">
        <f t="shared" si="77"/>
        <v>23</v>
      </c>
      <c r="R624" t="b">
        <f t="shared" si="78"/>
        <v>1</v>
      </c>
      <c r="S624" t="b">
        <f t="shared" si="79"/>
        <v>0</v>
      </c>
    </row>
    <row r="625" spans="1:19">
      <c r="A625" t="s">
        <v>1264</v>
      </c>
      <c r="B625" s="1">
        <v>43217.779722222222</v>
      </c>
      <c r="C625" s="5">
        <f t="shared" si="72"/>
        <v>20.3</v>
      </c>
      <c r="D625" s="5">
        <f t="shared" si="73"/>
        <v>0</v>
      </c>
      <c r="E625">
        <v>2347</v>
      </c>
      <c r="F625" t="s">
        <v>1265</v>
      </c>
      <c r="G625" t="str">
        <f t="shared" si="74"/>
        <v>강남구</v>
      </c>
      <c r="H625">
        <f t="shared" si="75"/>
        <v>37.518639</v>
      </c>
      <c r="I625">
        <f t="shared" si="76"/>
        <v>127.0354</v>
      </c>
      <c r="J625">
        <v>2</v>
      </c>
      <c r="K625" s="1">
        <v>43217.783020833333</v>
      </c>
      <c r="L625">
        <v>2365</v>
      </c>
      <c r="M625" t="s">
        <v>1266</v>
      </c>
      <c r="N625">
        <v>12</v>
      </c>
      <c r="O625">
        <v>4</v>
      </c>
      <c r="P625">
        <v>850</v>
      </c>
      <c r="Q625">
        <f t="shared" si="77"/>
        <v>18</v>
      </c>
      <c r="R625" t="b">
        <f t="shared" si="78"/>
        <v>0</v>
      </c>
      <c r="S625" t="b">
        <f t="shared" si="79"/>
        <v>0</v>
      </c>
    </row>
    <row r="626" spans="1:19">
      <c r="A626" t="s">
        <v>1267</v>
      </c>
      <c r="B626" s="1">
        <v>43216.751527777778</v>
      </c>
      <c r="C626" s="5">
        <f t="shared" si="72"/>
        <v>17.399999999999999</v>
      </c>
      <c r="D626" s="5">
        <f t="shared" si="73"/>
        <v>0</v>
      </c>
      <c r="E626">
        <v>106</v>
      </c>
      <c r="F626" t="s">
        <v>12</v>
      </c>
      <c r="G626" t="str">
        <f t="shared" si="74"/>
        <v>마포구</v>
      </c>
      <c r="H626">
        <f t="shared" si="75"/>
        <v>37.548645</v>
      </c>
      <c r="I626">
        <f t="shared" si="76"/>
        <v>126.91282699999999</v>
      </c>
      <c r="J626">
        <v>1</v>
      </c>
      <c r="K626" s="1">
        <v>43216.775509259256</v>
      </c>
      <c r="L626">
        <v>152</v>
      </c>
      <c r="M626" t="s">
        <v>198</v>
      </c>
      <c r="N626">
        <v>3</v>
      </c>
      <c r="O626">
        <v>33</v>
      </c>
      <c r="P626">
        <v>2240</v>
      </c>
      <c r="Q626">
        <f t="shared" si="77"/>
        <v>18</v>
      </c>
      <c r="R626" t="b">
        <f t="shared" si="78"/>
        <v>0</v>
      </c>
      <c r="S626" t="b">
        <f t="shared" si="79"/>
        <v>0</v>
      </c>
    </row>
    <row r="627" spans="1:19">
      <c r="A627" t="s">
        <v>1268</v>
      </c>
      <c r="B627" s="1">
        <v>43194.621840277781</v>
      </c>
      <c r="C627" s="5">
        <f t="shared" si="72"/>
        <v>17.899999999999999</v>
      </c>
      <c r="D627" s="5">
        <f t="shared" si="73"/>
        <v>0</v>
      </c>
      <c r="E627">
        <v>915</v>
      </c>
      <c r="F627" t="s">
        <v>903</v>
      </c>
      <c r="G627" t="str">
        <f t="shared" si="74"/>
        <v>은평구</v>
      </c>
      <c r="H627">
        <f t="shared" si="75"/>
        <v>37.584381</v>
      </c>
      <c r="I627">
        <f t="shared" si="76"/>
        <v>126.909897</v>
      </c>
      <c r="J627">
        <v>7</v>
      </c>
      <c r="K627" s="1">
        <v>43194.662280092591</v>
      </c>
      <c r="L627">
        <v>915</v>
      </c>
      <c r="M627" t="s">
        <v>903</v>
      </c>
      <c r="N627">
        <v>6</v>
      </c>
      <c r="O627">
        <v>58</v>
      </c>
      <c r="P627">
        <v>11730</v>
      </c>
      <c r="Q627">
        <f t="shared" si="77"/>
        <v>14</v>
      </c>
      <c r="R627" t="b">
        <f t="shared" si="78"/>
        <v>0</v>
      </c>
      <c r="S627" t="b">
        <f t="shared" si="79"/>
        <v>0</v>
      </c>
    </row>
    <row r="628" spans="1:19">
      <c r="A628" t="s">
        <v>1269</v>
      </c>
      <c r="B628" s="1">
        <v>43197.962534722225</v>
      </c>
      <c r="C628" s="5">
        <f t="shared" si="72"/>
        <v>3.1</v>
      </c>
      <c r="D628" s="5">
        <f t="shared" si="73"/>
        <v>0</v>
      </c>
      <c r="E628">
        <v>591</v>
      </c>
      <c r="F628" t="s">
        <v>38</v>
      </c>
      <c r="G628" t="str">
        <f t="shared" si="74"/>
        <v>광진구</v>
      </c>
      <c r="H628">
        <f t="shared" si="75"/>
        <v>37.542777999999998</v>
      </c>
      <c r="I628">
        <f t="shared" si="76"/>
        <v>127.075371</v>
      </c>
      <c r="J628">
        <v>4</v>
      </c>
      <c r="K628" s="1">
        <v>43197.967939814815</v>
      </c>
      <c r="L628">
        <v>3504</v>
      </c>
      <c r="M628" t="s">
        <v>1022</v>
      </c>
      <c r="N628">
        <v>3</v>
      </c>
      <c r="O628">
        <v>7</v>
      </c>
      <c r="P628">
        <v>1220</v>
      </c>
      <c r="Q628">
        <f t="shared" si="77"/>
        <v>23</v>
      </c>
      <c r="R628" t="b">
        <f t="shared" si="78"/>
        <v>1</v>
      </c>
      <c r="S628" t="b">
        <f t="shared" si="79"/>
        <v>0</v>
      </c>
    </row>
    <row r="629" spans="1:19">
      <c r="A629" t="s">
        <v>1270</v>
      </c>
      <c r="B629" s="1">
        <v>43191.858090277776</v>
      </c>
      <c r="C629" s="5">
        <f t="shared" si="72"/>
        <v>17.100000000000001</v>
      </c>
      <c r="D629" s="5">
        <f t="shared" si="73"/>
        <v>0</v>
      </c>
      <c r="E629">
        <v>567</v>
      </c>
      <c r="F629" t="s">
        <v>23</v>
      </c>
      <c r="G629" t="str">
        <f t="shared" si="74"/>
        <v>성동구</v>
      </c>
      <c r="H629">
        <f t="shared" si="75"/>
        <v>37.544589999999999</v>
      </c>
      <c r="I629">
        <f t="shared" si="76"/>
        <v>127.05708300000001</v>
      </c>
      <c r="J629">
        <v>13</v>
      </c>
      <c r="K629" s="1">
        <v>43191.860972222225</v>
      </c>
      <c r="L629">
        <v>514</v>
      </c>
      <c r="M629" t="s">
        <v>24</v>
      </c>
      <c r="N629">
        <v>3</v>
      </c>
      <c r="O629">
        <v>3</v>
      </c>
      <c r="P629">
        <v>720</v>
      </c>
      <c r="Q629">
        <f t="shared" si="77"/>
        <v>20</v>
      </c>
      <c r="R629" t="b">
        <f t="shared" si="78"/>
        <v>1</v>
      </c>
      <c r="S629" t="b">
        <f t="shared" si="79"/>
        <v>0</v>
      </c>
    </row>
    <row r="630" spans="1:19">
      <c r="A630" t="s">
        <v>1271</v>
      </c>
      <c r="B630" s="1">
        <v>43219.593541666669</v>
      </c>
      <c r="C630" s="5">
        <f t="shared" si="72"/>
        <v>21.6</v>
      </c>
      <c r="D630" s="5">
        <f t="shared" si="73"/>
        <v>0</v>
      </c>
      <c r="E630">
        <v>1024</v>
      </c>
      <c r="F630" t="s">
        <v>1272</v>
      </c>
      <c r="G630" t="str">
        <f t="shared" si="74"/>
        <v>강동구</v>
      </c>
      <c r="H630">
        <f t="shared" si="75"/>
        <v>37.529251000000002</v>
      </c>
      <c r="I630">
        <f t="shared" si="76"/>
        <v>127.123108</v>
      </c>
      <c r="J630">
        <v>7</v>
      </c>
      <c r="K630" s="1">
        <v>43219.597777777781</v>
      </c>
      <c r="L630">
        <v>1208</v>
      </c>
      <c r="M630" t="s">
        <v>881</v>
      </c>
      <c r="N630">
        <v>5</v>
      </c>
      <c r="O630">
        <v>5</v>
      </c>
      <c r="P630">
        <v>530</v>
      </c>
      <c r="Q630">
        <f t="shared" si="77"/>
        <v>14</v>
      </c>
      <c r="R630" t="b">
        <f t="shared" si="78"/>
        <v>1</v>
      </c>
      <c r="S630" t="b">
        <f t="shared" si="79"/>
        <v>0</v>
      </c>
    </row>
    <row r="631" spans="1:19">
      <c r="A631" t="s">
        <v>1273</v>
      </c>
      <c r="B631" s="1">
        <v>43193.861967592595</v>
      </c>
      <c r="C631" s="5">
        <f t="shared" si="72"/>
        <v>17.3</v>
      </c>
      <c r="D631" s="5">
        <f t="shared" si="73"/>
        <v>0</v>
      </c>
      <c r="E631">
        <v>2136</v>
      </c>
      <c r="F631" t="s">
        <v>1274</v>
      </c>
      <c r="G631" t="str">
        <f t="shared" si="74"/>
        <v>관악구</v>
      </c>
      <c r="H631">
        <f t="shared" si="75"/>
        <v>37.484577000000002</v>
      </c>
      <c r="I631">
        <f t="shared" si="76"/>
        <v>126.92991600000001</v>
      </c>
      <c r="J631">
        <v>8</v>
      </c>
      <c r="K631" s="1">
        <v>43193.892650462964</v>
      </c>
      <c r="L631">
        <v>2165</v>
      </c>
      <c r="M631" t="s">
        <v>1275</v>
      </c>
      <c r="N631">
        <v>8</v>
      </c>
      <c r="O631">
        <v>41</v>
      </c>
      <c r="P631">
        <v>4000</v>
      </c>
      <c r="Q631">
        <f t="shared" si="77"/>
        <v>20</v>
      </c>
      <c r="R631" t="b">
        <f t="shared" si="78"/>
        <v>0</v>
      </c>
      <c r="S631" t="b">
        <f t="shared" si="79"/>
        <v>0</v>
      </c>
    </row>
    <row r="632" spans="1:19">
      <c r="A632" t="s">
        <v>1276</v>
      </c>
      <c r="B632" s="1">
        <v>43192.799687500003</v>
      </c>
      <c r="C632" s="5">
        <f t="shared" si="72"/>
        <v>19.100000000000001</v>
      </c>
      <c r="D632" s="5">
        <f t="shared" si="73"/>
        <v>0</v>
      </c>
      <c r="E632">
        <v>144</v>
      </c>
      <c r="F632" t="s">
        <v>270</v>
      </c>
      <c r="G632" t="str">
        <f t="shared" si="74"/>
        <v>마포구</v>
      </c>
      <c r="H632">
        <f t="shared" si="75"/>
        <v>37.543579000000001</v>
      </c>
      <c r="I632">
        <f t="shared" si="76"/>
        <v>126.951324</v>
      </c>
      <c r="J632">
        <v>6</v>
      </c>
      <c r="K632" s="1">
        <v>43192.832187499997</v>
      </c>
      <c r="L632">
        <v>119</v>
      </c>
      <c r="M632" t="s">
        <v>429</v>
      </c>
      <c r="N632">
        <v>2</v>
      </c>
      <c r="O632">
        <v>43</v>
      </c>
      <c r="P632">
        <v>37670</v>
      </c>
      <c r="Q632">
        <f t="shared" si="77"/>
        <v>19</v>
      </c>
      <c r="R632" t="b">
        <f t="shared" si="78"/>
        <v>0</v>
      </c>
      <c r="S632" t="b">
        <f t="shared" si="79"/>
        <v>0</v>
      </c>
    </row>
    <row r="633" spans="1:19">
      <c r="A633" t="s">
        <v>1277</v>
      </c>
      <c r="B633" s="1">
        <v>43206.15425925926</v>
      </c>
      <c r="C633" s="5">
        <f t="shared" si="72"/>
        <v>6.4</v>
      </c>
      <c r="D633" s="5">
        <f t="shared" si="73"/>
        <v>0</v>
      </c>
      <c r="E633">
        <v>107</v>
      </c>
      <c r="F633" t="s">
        <v>1278</v>
      </c>
      <c r="G633" t="str">
        <f t="shared" si="74"/>
        <v>마포구</v>
      </c>
      <c r="H633">
        <f t="shared" si="75"/>
        <v>37.557510000000001</v>
      </c>
      <c r="I633">
        <f t="shared" si="76"/>
        <v>126.918503</v>
      </c>
      <c r="J633">
        <v>4</v>
      </c>
      <c r="K633" s="1">
        <v>43206.194872685184</v>
      </c>
      <c r="L633">
        <v>152</v>
      </c>
      <c r="M633" t="s">
        <v>198</v>
      </c>
      <c r="N633">
        <v>28</v>
      </c>
      <c r="O633">
        <v>55</v>
      </c>
      <c r="P633">
        <v>3440</v>
      </c>
      <c r="Q633">
        <f t="shared" si="77"/>
        <v>3</v>
      </c>
      <c r="R633" t="b">
        <f t="shared" si="78"/>
        <v>0</v>
      </c>
      <c r="S633" t="b">
        <f t="shared" si="79"/>
        <v>0</v>
      </c>
    </row>
    <row r="634" spans="1:19">
      <c r="A634" t="s">
        <v>1279</v>
      </c>
      <c r="B634" s="1">
        <v>43218.666932870372</v>
      </c>
      <c r="C634" s="5">
        <f t="shared" si="72"/>
        <v>20.399999999999999</v>
      </c>
      <c r="D634" s="5">
        <f t="shared" si="73"/>
        <v>0</v>
      </c>
      <c r="E634">
        <v>559</v>
      </c>
      <c r="F634" t="s">
        <v>502</v>
      </c>
      <c r="G634" t="str">
        <f t="shared" si="74"/>
        <v>성동구</v>
      </c>
      <c r="H634">
        <f t="shared" si="75"/>
        <v>37.561095999999999</v>
      </c>
      <c r="I634">
        <f t="shared" si="76"/>
        <v>127.03679700000001</v>
      </c>
      <c r="J634">
        <v>8</v>
      </c>
      <c r="K634" s="1">
        <v>43218.694907407407</v>
      </c>
      <c r="L634">
        <v>1308</v>
      </c>
      <c r="M634" t="s">
        <v>514</v>
      </c>
      <c r="N634">
        <v>2</v>
      </c>
      <c r="O634">
        <v>39</v>
      </c>
      <c r="P634">
        <v>3610</v>
      </c>
      <c r="Q634">
        <f t="shared" si="77"/>
        <v>16</v>
      </c>
      <c r="R634" t="b">
        <f t="shared" si="78"/>
        <v>1</v>
      </c>
      <c r="S634" t="b">
        <f t="shared" si="79"/>
        <v>0</v>
      </c>
    </row>
    <row r="635" spans="1:19">
      <c r="A635" t="s">
        <v>1280</v>
      </c>
      <c r="B635" s="1">
        <v>43197.281805555554</v>
      </c>
      <c r="C635" s="5">
        <f t="shared" si="72"/>
        <v>1.7</v>
      </c>
      <c r="D635" s="5">
        <f t="shared" si="73"/>
        <v>0</v>
      </c>
      <c r="E635">
        <v>153</v>
      </c>
      <c r="F635" t="s">
        <v>605</v>
      </c>
      <c r="G635" t="str">
        <f t="shared" si="74"/>
        <v>마포구</v>
      </c>
      <c r="H635">
        <f t="shared" si="75"/>
        <v>37.564697000000002</v>
      </c>
      <c r="I635">
        <f t="shared" si="76"/>
        <v>126.91261299999999</v>
      </c>
      <c r="J635">
        <v>1</v>
      </c>
      <c r="K635" s="1">
        <v>43197.296111111114</v>
      </c>
      <c r="L635">
        <v>412</v>
      </c>
      <c r="M635" t="s">
        <v>328</v>
      </c>
      <c r="N635">
        <v>19</v>
      </c>
      <c r="O635">
        <v>19</v>
      </c>
      <c r="P635">
        <v>3190</v>
      </c>
      <c r="Q635">
        <f t="shared" si="77"/>
        <v>6</v>
      </c>
      <c r="R635" t="b">
        <f t="shared" si="78"/>
        <v>1</v>
      </c>
      <c r="S635" t="b">
        <f t="shared" si="79"/>
        <v>0</v>
      </c>
    </row>
    <row r="636" spans="1:19">
      <c r="A636" t="s">
        <v>1281</v>
      </c>
      <c r="B636" s="1">
        <v>43215.982453703706</v>
      </c>
      <c r="C636" s="5">
        <f t="shared" si="72"/>
        <v>14</v>
      </c>
      <c r="D636" s="5">
        <f t="shared" si="73"/>
        <v>0</v>
      </c>
      <c r="E636">
        <v>500</v>
      </c>
      <c r="F636" t="s">
        <v>438</v>
      </c>
      <c r="G636" t="str">
        <f t="shared" si="74"/>
        <v>광진구</v>
      </c>
      <c r="H636">
        <f t="shared" si="75"/>
        <v>37.547069999999998</v>
      </c>
      <c r="I636">
        <f t="shared" si="76"/>
        <v>127.07427199999999</v>
      </c>
      <c r="J636">
        <v>10</v>
      </c>
      <c r="K636" s="1">
        <v>43215.989918981482</v>
      </c>
      <c r="L636">
        <v>539</v>
      </c>
      <c r="M636" t="s">
        <v>1282</v>
      </c>
      <c r="N636">
        <v>1</v>
      </c>
      <c r="O636">
        <v>10</v>
      </c>
      <c r="P636">
        <v>1810</v>
      </c>
      <c r="Q636">
        <f t="shared" si="77"/>
        <v>23</v>
      </c>
      <c r="R636" t="b">
        <f t="shared" si="78"/>
        <v>0</v>
      </c>
      <c r="S636" t="b">
        <f t="shared" si="79"/>
        <v>0</v>
      </c>
    </row>
    <row r="637" spans="1:19">
      <c r="A637" t="s">
        <v>1283</v>
      </c>
      <c r="B637" s="1">
        <v>43204.678842592592</v>
      </c>
      <c r="C637" s="5">
        <f t="shared" si="72"/>
        <v>8.9</v>
      </c>
      <c r="D637" s="5">
        <f t="shared" si="73"/>
        <v>0</v>
      </c>
      <c r="E637">
        <v>1011</v>
      </c>
      <c r="F637" t="s">
        <v>265</v>
      </c>
      <c r="G637" t="str">
        <f t="shared" si="74"/>
        <v>강동구</v>
      </c>
      <c r="H637">
        <f t="shared" si="75"/>
        <v>37.534770999999999</v>
      </c>
      <c r="I637">
        <f t="shared" si="76"/>
        <v>127.135239</v>
      </c>
      <c r="J637">
        <v>7</v>
      </c>
      <c r="K637" s="1">
        <v>43204.700474537036</v>
      </c>
      <c r="L637">
        <v>1210</v>
      </c>
      <c r="M637" t="s">
        <v>69</v>
      </c>
      <c r="N637">
        <v>26</v>
      </c>
      <c r="O637">
        <v>29</v>
      </c>
      <c r="P637">
        <v>20260</v>
      </c>
      <c r="Q637">
        <f t="shared" si="77"/>
        <v>16</v>
      </c>
      <c r="R637" t="b">
        <f t="shared" si="78"/>
        <v>1</v>
      </c>
      <c r="S637" t="b">
        <f t="shared" si="79"/>
        <v>0</v>
      </c>
    </row>
    <row r="638" spans="1:19">
      <c r="A638" t="s">
        <v>1284</v>
      </c>
      <c r="B638" s="1">
        <v>43202.128460648149</v>
      </c>
      <c r="C638" s="5">
        <f t="shared" si="72"/>
        <v>7.8</v>
      </c>
      <c r="D638" s="5">
        <f t="shared" si="73"/>
        <v>0</v>
      </c>
      <c r="E638">
        <v>500</v>
      </c>
      <c r="F638" t="s">
        <v>438</v>
      </c>
      <c r="G638" t="str">
        <f t="shared" si="74"/>
        <v>광진구</v>
      </c>
      <c r="H638">
        <f t="shared" si="75"/>
        <v>37.547069999999998</v>
      </c>
      <c r="I638">
        <f t="shared" si="76"/>
        <v>127.07427199999999</v>
      </c>
      <c r="J638">
        <v>2</v>
      </c>
      <c r="K638" s="1">
        <v>43202.13208333333</v>
      </c>
      <c r="L638">
        <v>573</v>
      </c>
      <c r="M638" t="s">
        <v>812</v>
      </c>
      <c r="N638">
        <v>6</v>
      </c>
      <c r="O638">
        <v>4</v>
      </c>
      <c r="P638">
        <v>750</v>
      </c>
      <c r="Q638">
        <f t="shared" si="77"/>
        <v>3</v>
      </c>
      <c r="R638" t="b">
        <f t="shared" si="78"/>
        <v>0</v>
      </c>
      <c r="S638" t="b">
        <f t="shared" si="79"/>
        <v>0</v>
      </c>
    </row>
    <row r="639" spans="1:19">
      <c r="A639" t="s">
        <v>1285</v>
      </c>
      <c r="B639" s="1">
        <v>43201.593553240738</v>
      </c>
      <c r="C639" s="5">
        <f t="shared" si="72"/>
        <v>16.399999999999999</v>
      </c>
      <c r="D639" s="5">
        <f t="shared" si="73"/>
        <v>0</v>
      </c>
      <c r="E639">
        <v>339</v>
      </c>
      <c r="F639" t="s">
        <v>202</v>
      </c>
      <c r="G639" t="str">
        <f t="shared" si="74"/>
        <v>종로구</v>
      </c>
      <c r="H639">
        <f t="shared" si="75"/>
        <v>37.571067999999997</v>
      </c>
      <c r="I639">
        <f t="shared" si="76"/>
        <v>126.998192</v>
      </c>
      <c r="J639">
        <v>1</v>
      </c>
      <c r="K639" s="1">
        <v>43201.601620370369</v>
      </c>
      <c r="L639">
        <v>355</v>
      </c>
      <c r="M639" t="s">
        <v>184</v>
      </c>
      <c r="N639">
        <v>5</v>
      </c>
      <c r="O639">
        <v>11</v>
      </c>
      <c r="P639">
        <v>1040</v>
      </c>
      <c r="Q639">
        <f t="shared" si="77"/>
        <v>14</v>
      </c>
      <c r="R639" t="b">
        <f t="shared" si="78"/>
        <v>0</v>
      </c>
      <c r="S639" t="b">
        <f t="shared" si="79"/>
        <v>0</v>
      </c>
    </row>
    <row r="640" spans="1:19">
      <c r="A640" t="s">
        <v>1286</v>
      </c>
      <c r="B640" s="1">
        <v>43201.770497685182</v>
      </c>
      <c r="C640" s="5">
        <f t="shared" si="72"/>
        <v>15.2</v>
      </c>
      <c r="D640" s="5">
        <f t="shared" si="73"/>
        <v>0</v>
      </c>
      <c r="E640">
        <v>2255</v>
      </c>
      <c r="F640" t="s">
        <v>531</v>
      </c>
      <c r="G640" t="str">
        <f t="shared" si="74"/>
        <v>서초구</v>
      </c>
      <c r="H640">
        <f t="shared" si="75"/>
        <v>37.470440000000004</v>
      </c>
      <c r="I640">
        <f t="shared" si="76"/>
        <v>127.03885699999999</v>
      </c>
      <c r="J640">
        <v>14</v>
      </c>
      <c r="K640" s="1">
        <v>43201.796006944445</v>
      </c>
      <c r="L640">
        <v>1212</v>
      </c>
      <c r="M640" t="s">
        <v>1287</v>
      </c>
      <c r="N640">
        <v>3</v>
      </c>
      <c r="O640">
        <v>35</v>
      </c>
      <c r="P640">
        <v>8950</v>
      </c>
      <c r="Q640">
        <f t="shared" si="77"/>
        <v>18</v>
      </c>
      <c r="R640" t="b">
        <f t="shared" si="78"/>
        <v>0</v>
      </c>
      <c r="S640" t="b">
        <f t="shared" si="79"/>
        <v>0</v>
      </c>
    </row>
    <row r="641" spans="1:19">
      <c r="A641" t="s">
        <v>1288</v>
      </c>
      <c r="B641" s="1">
        <v>43194.338182870371</v>
      </c>
      <c r="C641" s="5">
        <f t="shared" si="72"/>
        <v>10.3</v>
      </c>
      <c r="D641" s="5">
        <f t="shared" si="73"/>
        <v>0</v>
      </c>
      <c r="E641">
        <v>390</v>
      </c>
      <c r="F641" t="s">
        <v>1289</v>
      </c>
      <c r="G641" t="str">
        <f t="shared" si="74"/>
        <v>중구</v>
      </c>
      <c r="H641">
        <f t="shared" si="75"/>
        <v>37.561390000000003</v>
      </c>
      <c r="I641">
        <f t="shared" si="76"/>
        <v>126.99535400000001</v>
      </c>
      <c r="J641">
        <v>2</v>
      </c>
      <c r="K641" s="1">
        <v>43194.367685185185</v>
      </c>
      <c r="L641">
        <v>818</v>
      </c>
      <c r="M641" t="s">
        <v>148</v>
      </c>
      <c r="N641">
        <v>7</v>
      </c>
      <c r="O641">
        <v>38</v>
      </c>
      <c r="P641">
        <v>3470</v>
      </c>
      <c r="Q641">
        <f t="shared" si="77"/>
        <v>8</v>
      </c>
      <c r="R641" t="b">
        <f t="shared" si="78"/>
        <v>0</v>
      </c>
      <c r="S641" t="b">
        <f t="shared" si="79"/>
        <v>0</v>
      </c>
    </row>
    <row r="642" spans="1:19">
      <c r="A642" t="s">
        <v>1290</v>
      </c>
      <c r="B642" s="1">
        <v>43193.861307870371</v>
      </c>
      <c r="C642" s="5">
        <f t="shared" ref="C642:C705" si="80">VLOOKUP(B642,기상정보,2,TRUE)</f>
        <v>17.3</v>
      </c>
      <c r="D642" s="5">
        <f t="shared" ref="D642:D705" si="81">VLOOKUP(B642,기상정보,3,TRUE)</f>
        <v>0</v>
      </c>
      <c r="E642">
        <v>539</v>
      </c>
      <c r="F642" t="s">
        <v>1282</v>
      </c>
      <c r="G642" t="str">
        <f t="shared" ref="G642:G705" si="82">VLOOKUP(E642,대여소,3,FALSE)</f>
        <v>광진구</v>
      </c>
      <c r="H642">
        <f t="shared" ref="H642:H705" si="83">VLOOKUP(E642,대여소,5,FALSE)</f>
        <v>37.559795000000001</v>
      </c>
      <c r="I642">
        <f t="shared" ref="I642:I705" si="84">VLOOKUP(E642,대여소,6,FALSE)</f>
        <v>127.074203</v>
      </c>
      <c r="J642">
        <v>1</v>
      </c>
      <c r="K642" s="1">
        <v>43193.894178240742</v>
      </c>
      <c r="L642">
        <v>539</v>
      </c>
      <c r="M642" t="s">
        <v>1282</v>
      </c>
      <c r="N642">
        <v>1</v>
      </c>
      <c r="O642">
        <v>45</v>
      </c>
      <c r="P642">
        <v>5390</v>
      </c>
      <c r="Q642">
        <f t="shared" si="77"/>
        <v>20</v>
      </c>
      <c r="R642" t="b">
        <f t="shared" si="78"/>
        <v>0</v>
      </c>
      <c r="S642" t="b">
        <f t="shared" si="79"/>
        <v>0</v>
      </c>
    </row>
    <row r="643" spans="1:19">
      <c r="A643" t="s">
        <v>1291</v>
      </c>
      <c r="B643" s="1">
        <v>43200.432314814818</v>
      </c>
      <c r="C643" s="5">
        <f t="shared" si="80"/>
        <v>15.2</v>
      </c>
      <c r="D643" s="5">
        <f t="shared" si="81"/>
        <v>0</v>
      </c>
      <c r="E643">
        <v>165</v>
      </c>
      <c r="F643" t="s">
        <v>549</v>
      </c>
      <c r="G643" t="str">
        <f t="shared" si="82"/>
        <v>서대문구</v>
      </c>
      <c r="H643">
        <f t="shared" si="83"/>
        <v>37.575138000000003</v>
      </c>
      <c r="I643">
        <f t="shared" si="84"/>
        <v>126.91394</v>
      </c>
      <c r="J643">
        <v>3</v>
      </c>
      <c r="K643" s="1">
        <v>43200.442708333336</v>
      </c>
      <c r="L643">
        <v>113</v>
      </c>
      <c r="M643" t="s">
        <v>519</v>
      </c>
      <c r="N643">
        <v>2</v>
      </c>
      <c r="O643">
        <v>14</v>
      </c>
      <c r="P643">
        <v>2780</v>
      </c>
      <c r="Q643">
        <f t="shared" ref="Q643:Q706" si="85">HOUR(B643)</f>
        <v>10</v>
      </c>
      <c r="R643" t="b">
        <f t="shared" ref="R643:R706" si="86">WEEKDAY(B643,3)&gt;=5</f>
        <v>0</v>
      </c>
      <c r="S643" t="b">
        <f t="shared" ref="S643:S706" si="87">D643&gt;=1</f>
        <v>0</v>
      </c>
    </row>
    <row r="644" spans="1:19">
      <c r="A644" t="s">
        <v>1292</v>
      </c>
      <c r="B644" s="1">
        <v>43199.599398148152</v>
      </c>
      <c r="C644" s="5">
        <f t="shared" si="80"/>
        <v>13.9</v>
      </c>
      <c r="D644" s="5">
        <f t="shared" si="81"/>
        <v>0</v>
      </c>
      <c r="E644">
        <v>105</v>
      </c>
      <c r="F644" t="s">
        <v>695</v>
      </c>
      <c r="G644" t="str">
        <f t="shared" si="82"/>
        <v>마포구</v>
      </c>
      <c r="H644">
        <f t="shared" si="83"/>
        <v>37.550007000000001</v>
      </c>
      <c r="I644">
        <f t="shared" si="84"/>
        <v>126.91482499999999</v>
      </c>
      <c r="J644">
        <v>1</v>
      </c>
      <c r="K644" s="1">
        <v>43199.607303240744</v>
      </c>
      <c r="L644">
        <v>154</v>
      </c>
      <c r="M644" t="s">
        <v>44</v>
      </c>
      <c r="N644">
        <v>5</v>
      </c>
      <c r="O644">
        <v>11</v>
      </c>
      <c r="P644">
        <v>1780</v>
      </c>
      <c r="Q644">
        <f t="shared" si="85"/>
        <v>14</v>
      </c>
      <c r="R644" t="b">
        <f t="shared" si="86"/>
        <v>0</v>
      </c>
      <c r="S644" t="b">
        <f t="shared" si="87"/>
        <v>0</v>
      </c>
    </row>
    <row r="645" spans="1:19">
      <c r="A645" t="s">
        <v>1132</v>
      </c>
      <c r="B645" s="1">
        <v>43202.955914351849</v>
      </c>
      <c r="C645" s="5">
        <f t="shared" si="80"/>
        <v>13.5</v>
      </c>
      <c r="D645" s="5">
        <f t="shared" si="81"/>
        <v>0</v>
      </c>
      <c r="E645">
        <v>2003</v>
      </c>
      <c r="F645" t="s">
        <v>1293</v>
      </c>
      <c r="G645" t="str">
        <f t="shared" si="82"/>
        <v>동작구</v>
      </c>
      <c r="H645">
        <f t="shared" si="83"/>
        <v>37.513359000000001</v>
      </c>
      <c r="I645">
        <f t="shared" si="84"/>
        <v>126.948059</v>
      </c>
      <c r="J645">
        <v>5</v>
      </c>
      <c r="K645" s="1">
        <v>43202.971087962964</v>
      </c>
      <c r="L645">
        <v>800</v>
      </c>
      <c r="M645" t="s">
        <v>1294</v>
      </c>
      <c r="N645">
        <v>1</v>
      </c>
      <c r="O645">
        <v>21</v>
      </c>
      <c r="P645">
        <v>4000</v>
      </c>
      <c r="Q645">
        <f t="shared" si="85"/>
        <v>22</v>
      </c>
      <c r="R645" t="b">
        <f t="shared" si="86"/>
        <v>0</v>
      </c>
      <c r="S645" t="b">
        <f t="shared" si="87"/>
        <v>0</v>
      </c>
    </row>
    <row r="646" spans="1:19">
      <c r="A646" t="s">
        <v>1295</v>
      </c>
      <c r="B646" s="1">
        <v>43217.924583333333</v>
      </c>
      <c r="C646" s="5">
        <f t="shared" si="80"/>
        <v>14.7</v>
      </c>
      <c r="D646" s="5">
        <f t="shared" si="81"/>
        <v>0</v>
      </c>
      <c r="E646">
        <v>106</v>
      </c>
      <c r="F646" t="s">
        <v>12</v>
      </c>
      <c r="G646" t="str">
        <f t="shared" si="82"/>
        <v>마포구</v>
      </c>
      <c r="H646">
        <f t="shared" si="83"/>
        <v>37.548645</v>
      </c>
      <c r="I646">
        <f t="shared" si="84"/>
        <v>126.91282699999999</v>
      </c>
      <c r="J646">
        <v>4</v>
      </c>
      <c r="K646" s="1">
        <v>43217.93136574074</v>
      </c>
      <c r="L646">
        <v>184</v>
      </c>
      <c r="M646" t="s">
        <v>917</v>
      </c>
      <c r="N646">
        <v>4</v>
      </c>
      <c r="O646">
        <v>9</v>
      </c>
      <c r="P646">
        <v>1480</v>
      </c>
      <c r="Q646">
        <f t="shared" si="85"/>
        <v>22</v>
      </c>
      <c r="R646" t="b">
        <f t="shared" si="86"/>
        <v>0</v>
      </c>
      <c r="S646" t="b">
        <f t="shared" si="87"/>
        <v>0</v>
      </c>
    </row>
    <row r="647" spans="1:19">
      <c r="A647" t="s">
        <v>1296</v>
      </c>
      <c r="B647" s="1">
        <v>43202.79824074074</v>
      </c>
      <c r="C647" s="5">
        <f t="shared" si="80"/>
        <v>15.9</v>
      </c>
      <c r="D647" s="5">
        <f t="shared" si="81"/>
        <v>0</v>
      </c>
      <c r="E647">
        <v>1035</v>
      </c>
      <c r="F647" t="s">
        <v>418</v>
      </c>
      <c r="G647" t="str">
        <f t="shared" si="82"/>
        <v>강동구</v>
      </c>
      <c r="H647">
        <f t="shared" si="83"/>
        <v>37.555016000000002</v>
      </c>
      <c r="I647">
        <f t="shared" si="84"/>
        <v>127.15527299999999</v>
      </c>
      <c r="J647">
        <v>20</v>
      </c>
      <c r="K647" s="1">
        <v>43202.835960648146</v>
      </c>
      <c r="L647">
        <v>1041</v>
      </c>
      <c r="M647" t="s">
        <v>1064</v>
      </c>
      <c r="N647">
        <v>7</v>
      </c>
      <c r="O647">
        <v>51</v>
      </c>
      <c r="P647">
        <v>3480</v>
      </c>
      <c r="Q647">
        <f t="shared" si="85"/>
        <v>19</v>
      </c>
      <c r="R647" t="b">
        <f t="shared" si="86"/>
        <v>0</v>
      </c>
      <c r="S647" t="b">
        <f t="shared" si="87"/>
        <v>0</v>
      </c>
    </row>
    <row r="648" spans="1:19">
      <c r="A648" t="s">
        <v>1297</v>
      </c>
      <c r="B648" s="1">
        <v>43201.327222222222</v>
      </c>
      <c r="C648" s="5">
        <f t="shared" si="80"/>
        <v>8.8000000000000007</v>
      </c>
      <c r="D648" s="5">
        <f t="shared" si="81"/>
        <v>0</v>
      </c>
      <c r="E648">
        <v>617</v>
      </c>
      <c r="F648" t="s">
        <v>1057</v>
      </c>
      <c r="G648" t="str">
        <f t="shared" si="82"/>
        <v>동대문구</v>
      </c>
      <c r="H648">
        <f t="shared" si="83"/>
        <v>37.574202999999997</v>
      </c>
      <c r="I648">
        <f t="shared" si="84"/>
        <v>127.057693</v>
      </c>
      <c r="J648">
        <v>10</v>
      </c>
      <c r="K648" s="1">
        <v>43201.32984953704</v>
      </c>
      <c r="L648">
        <v>625</v>
      </c>
      <c r="M648" t="s">
        <v>1298</v>
      </c>
      <c r="N648">
        <v>2</v>
      </c>
      <c r="O648">
        <v>3</v>
      </c>
      <c r="P648">
        <v>670</v>
      </c>
      <c r="Q648">
        <f t="shared" si="85"/>
        <v>7</v>
      </c>
      <c r="R648" t="b">
        <f t="shared" si="86"/>
        <v>0</v>
      </c>
      <c r="S648" t="b">
        <f t="shared" si="87"/>
        <v>0</v>
      </c>
    </row>
    <row r="649" spans="1:19">
      <c r="A649" t="s">
        <v>1299</v>
      </c>
      <c r="B649" s="1">
        <v>43207.363263888888</v>
      </c>
      <c r="C649" s="5">
        <f t="shared" si="80"/>
        <v>8.6999999999999993</v>
      </c>
      <c r="D649" s="5">
        <f t="shared" si="81"/>
        <v>0</v>
      </c>
      <c r="E649">
        <v>536</v>
      </c>
      <c r="F649" t="s">
        <v>901</v>
      </c>
      <c r="G649" t="str">
        <f t="shared" si="82"/>
        <v>성동구</v>
      </c>
      <c r="H649">
        <f t="shared" si="83"/>
        <v>37.55735</v>
      </c>
      <c r="I649">
        <f t="shared" si="84"/>
        <v>127.029213</v>
      </c>
      <c r="J649">
        <v>5</v>
      </c>
      <c r="K649" s="1">
        <v>43207.441087962965</v>
      </c>
      <c r="L649">
        <v>3519</v>
      </c>
      <c r="M649" t="s">
        <v>778</v>
      </c>
      <c r="N649">
        <v>9</v>
      </c>
      <c r="O649">
        <v>107</v>
      </c>
      <c r="P649">
        <v>1640</v>
      </c>
      <c r="Q649">
        <f t="shared" si="85"/>
        <v>8</v>
      </c>
      <c r="R649" t="b">
        <f t="shared" si="86"/>
        <v>0</v>
      </c>
      <c r="S649" t="b">
        <f t="shared" si="87"/>
        <v>0</v>
      </c>
    </row>
    <row r="650" spans="1:19">
      <c r="A650" t="s">
        <v>1300</v>
      </c>
      <c r="B650" s="1">
        <v>43197.443414351852</v>
      </c>
      <c r="C650" s="5">
        <f t="shared" si="80"/>
        <v>4.3</v>
      </c>
      <c r="D650" s="5">
        <f t="shared" si="81"/>
        <v>0</v>
      </c>
      <c r="E650">
        <v>170</v>
      </c>
      <c r="F650" t="s">
        <v>1230</v>
      </c>
      <c r="G650" t="str">
        <f t="shared" si="82"/>
        <v>서대문구</v>
      </c>
      <c r="H650">
        <f t="shared" si="83"/>
        <v>37.573112000000002</v>
      </c>
      <c r="I650">
        <f t="shared" si="84"/>
        <v>126.92244700000001</v>
      </c>
      <c r="J650">
        <v>8</v>
      </c>
      <c r="K650" s="1">
        <v>43197.449120370373</v>
      </c>
      <c r="L650">
        <v>175</v>
      </c>
      <c r="M650" t="s">
        <v>1031</v>
      </c>
      <c r="N650">
        <v>2</v>
      </c>
      <c r="O650">
        <v>7</v>
      </c>
      <c r="P650">
        <v>1130</v>
      </c>
      <c r="Q650">
        <f t="shared" si="85"/>
        <v>10</v>
      </c>
      <c r="R650" t="b">
        <f t="shared" si="86"/>
        <v>1</v>
      </c>
      <c r="S650" t="b">
        <f t="shared" si="87"/>
        <v>0</v>
      </c>
    </row>
    <row r="651" spans="1:19">
      <c r="A651" t="s">
        <v>1301</v>
      </c>
      <c r="B651" s="1">
        <v>43209.605810185189</v>
      </c>
      <c r="C651" s="5">
        <f t="shared" si="80"/>
        <v>20.5</v>
      </c>
      <c r="D651" s="5">
        <f t="shared" si="81"/>
        <v>0</v>
      </c>
      <c r="E651">
        <v>419</v>
      </c>
      <c r="F651" t="s">
        <v>45</v>
      </c>
      <c r="G651" t="str">
        <f t="shared" si="82"/>
        <v>마포구</v>
      </c>
      <c r="H651">
        <f t="shared" si="83"/>
        <v>37.568420000000003</v>
      </c>
      <c r="I651">
        <f t="shared" si="84"/>
        <v>126.899429</v>
      </c>
      <c r="J651">
        <v>1</v>
      </c>
      <c r="K651" s="1">
        <v>43209.618275462963</v>
      </c>
      <c r="L651">
        <v>183</v>
      </c>
      <c r="M651" t="s">
        <v>26</v>
      </c>
      <c r="N651">
        <v>7</v>
      </c>
      <c r="O651">
        <v>17</v>
      </c>
      <c r="P651">
        <v>3520</v>
      </c>
      <c r="Q651">
        <f t="shared" si="85"/>
        <v>14</v>
      </c>
      <c r="R651" t="b">
        <f t="shared" si="86"/>
        <v>0</v>
      </c>
      <c r="S651" t="b">
        <f t="shared" si="87"/>
        <v>0</v>
      </c>
    </row>
    <row r="652" spans="1:19">
      <c r="A652" t="s">
        <v>1302</v>
      </c>
      <c r="B652" s="1">
        <v>43199.353715277779</v>
      </c>
      <c r="C652" s="5">
        <f t="shared" si="80"/>
        <v>1</v>
      </c>
      <c r="D652" s="5">
        <f t="shared" si="81"/>
        <v>0</v>
      </c>
      <c r="E652">
        <v>200</v>
      </c>
      <c r="F652" t="s">
        <v>568</v>
      </c>
      <c r="G652" t="str">
        <f t="shared" si="82"/>
        <v>영등포구</v>
      </c>
      <c r="H652">
        <f t="shared" si="83"/>
        <v>37.528728000000001</v>
      </c>
      <c r="I652">
        <f t="shared" si="84"/>
        <v>126.914925</v>
      </c>
      <c r="J652">
        <v>3</v>
      </c>
      <c r="K652" s="1">
        <v>43199.362476851849</v>
      </c>
      <c r="L652">
        <v>272</v>
      </c>
      <c r="M652" t="s">
        <v>364</v>
      </c>
      <c r="N652">
        <v>9</v>
      </c>
      <c r="O652">
        <v>12</v>
      </c>
      <c r="P652">
        <v>2230</v>
      </c>
      <c r="Q652">
        <f t="shared" si="85"/>
        <v>8</v>
      </c>
      <c r="R652" t="b">
        <f t="shared" si="86"/>
        <v>0</v>
      </c>
      <c r="S652" t="b">
        <f t="shared" si="87"/>
        <v>0</v>
      </c>
    </row>
    <row r="653" spans="1:19">
      <c r="A653" t="s">
        <v>1074</v>
      </c>
      <c r="B653" s="1">
        <v>43215.834120370368</v>
      </c>
      <c r="C653" s="5">
        <f t="shared" si="80"/>
        <v>16.8</v>
      </c>
      <c r="D653" s="5">
        <f t="shared" si="81"/>
        <v>0</v>
      </c>
      <c r="E653">
        <v>221</v>
      </c>
      <c r="F653" t="s">
        <v>178</v>
      </c>
      <c r="G653" t="str">
        <f t="shared" si="82"/>
        <v>영등포구</v>
      </c>
      <c r="H653">
        <f t="shared" si="83"/>
        <v>37.522675</v>
      </c>
      <c r="I653">
        <f t="shared" si="84"/>
        <v>126.93779000000001</v>
      </c>
      <c r="J653">
        <v>1</v>
      </c>
      <c r="K653" s="1">
        <v>43215.852280092593</v>
      </c>
      <c r="L653">
        <v>221</v>
      </c>
      <c r="M653" t="s">
        <v>178</v>
      </c>
      <c r="N653">
        <v>1</v>
      </c>
      <c r="O653">
        <v>25</v>
      </c>
      <c r="P653">
        <v>3500</v>
      </c>
      <c r="Q653">
        <f t="shared" si="85"/>
        <v>20</v>
      </c>
      <c r="R653" t="b">
        <f t="shared" si="86"/>
        <v>0</v>
      </c>
      <c r="S653" t="b">
        <f t="shared" si="87"/>
        <v>0</v>
      </c>
    </row>
    <row r="654" spans="1:19">
      <c r="A654" t="s">
        <v>1303</v>
      </c>
      <c r="B654" s="1">
        <v>43219.459664351853</v>
      </c>
      <c r="C654" s="5">
        <f t="shared" si="80"/>
        <v>19.600000000000001</v>
      </c>
      <c r="D654" s="5">
        <f t="shared" si="81"/>
        <v>0</v>
      </c>
      <c r="E654">
        <v>2328</v>
      </c>
      <c r="F654" t="s">
        <v>1172</v>
      </c>
      <c r="G654" t="str">
        <f t="shared" si="82"/>
        <v>강남구</v>
      </c>
      <c r="H654">
        <f t="shared" si="83"/>
        <v>37.503585999999999</v>
      </c>
      <c r="I654">
        <f t="shared" si="84"/>
        <v>127.042641</v>
      </c>
      <c r="J654">
        <v>7</v>
      </c>
      <c r="K654" s="1">
        <v>43219.496122685188</v>
      </c>
      <c r="L654">
        <v>2219</v>
      </c>
      <c r="M654" t="s">
        <v>242</v>
      </c>
      <c r="N654">
        <v>9</v>
      </c>
      <c r="O654">
        <v>48</v>
      </c>
      <c r="P654">
        <v>4380</v>
      </c>
      <c r="Q654">
        <f t="shared" si="85"/>
        <v>11</v>
      </c>
      <c r="R654" t="b">
        <f t="shared" si="86"/>
        <v>1</v>
      </c>
      <c r="S654" t="b">
        <f t="shared" si="87"/>
        <v>0</v>
      </c>
    </row>
    <row r="655" spans="1:19">
      <c r="A655" t="s">
        <v>1164</v>
      </c>
      <c r="B655" s="1">
        <v>43214.860972222225</v>
      </c>
      <c r="C655" s="5">
        <f t="shared" si="80"/>
        <v>12.6</v>
      </c>
      <c r="D655" s="5">
        <f t="shared" si="81"/>
        <v>0</v>
      </c>
      <c r="E655">
        <v>202</v>
      </c>
      <c r="F655" t="s">
        <v>653</v>
      </c>
      <c r="G655" t="str">
        <f t="shared" si="82"/>
        <v>영등포구</v>
      </c>
      <c r="H655">
        <f t="shared" si="83"/>
        <v>37.528815999999999</v>
      </c>
      <c r="I655">
        <f t="shared" si="84"/>
        <v>126.92453</v>
      </c>
      <c r="J655">
        <v>3</v>
      </c>
      <c r="K655" s="1">
        <v>43214.894432870373</v>
      </c>
      <c r="L655">
        <v>203</v>
      </c>
      <c r="M655" t="s">
        <v>597</v>
      </c>
      <c r="N655">
        <v>1</v>
      </c>
      <c r="O655">
        <v>47</v>
      </c>
      <c r="P655">
        <v>790</v>
      </c>
      <c r="Q655">
        <f t="shared" si="85"/>
        <v>20</v>
      </c>
      <c r="R655" t="b">
        <f t="shared" si="86"/>
        <v>0</v>
      </c>
      <c r="S655" t="b">
        <f t="shared" si="87"/>
        <v>0</v>
      </c>
    </row>
    <row r="656" spans="1:19">
      <c r="A656" t="s">
        <v>1304</v>
      </c>
      <c r="B656" s="1">
        <v>43212.00980324074</v>
      </c>
      <c r="C656" s="5">
        <f t="shared" si="80"/>
        <v>15.9</v>
      </c>
      <c r="D656" s="5">
        <f t="shared" si="81"/>
        <v>0</v>
      </c>
      <c r="E656">
        <v>502</v>
      </c>
      <c r="F656" t="s">
        <v>124</v>
      </c>
      <c r="G656" t="str">
        <f t="shared" si="82"/>
        <v>광진구</v>
      </c>
      <c r="H656">
        <f t="shared" si="83"/>
        <v>37.531860000000002</v>
      </c>
      <c r="I656">
        <f t="shared" si="84"/>
        <v>127.06719200000001</v>
      </c>
      <c r="J656">
        <v>11</v>
      </c>
      <c r="K656" s="1">
        <v>43212.048645833333</v>
      </c>
      <c r="L656">
        <v>559</v>
      </c>
      <c r="M656" t="s">
        <v>502</v>
      </c>
      <c r="N656">
        <v>2</v>
      </c>
      <c r="O656">
        <v>54</v>
      </c>
      <c r="P656">
        <v>8790</v>
      </c>
      <c r="Q656">
        <f t="shared" si="85"/>
        <v>0</v>
      </c>
      <c r="R656" t="b">
        <f t="shared" si="86"/>
        <v>1</v>
      </c>
      <c r="S656" t="b">
        <f t="shared" si="87"/>
        <v>0</v>
      </c>
    </row>
    <row r="657" spans="1:19">
      <c r="A657" t="s">
        <v>1305</v>
      </c>
      <c r="B657" s="1">
        <v>43194.785138888888</v>
      </c>
      <c r="C657" s="5">
        <f t="shared" si="80"/>
        <v>16</v>
      </c>
      <c r="D657" s="5">
        <f t="shared" si="81"/>
        <v>0</v>
      </c>
      <c r="E657">
        <v>614</v>
      </c>
      <c r="F657" t="s">
        <v>359</v>
      </c>
      <c r="G657" t="str">
        <f t="shared" si="82"/>
        <v>동대문구</v>
      </c>
      <c r="H657">
        <f t="shared" si="83"/>
        <v>37.577686</v>
      </c>
      <c r="I657">
        <f t="shared" si="84"/>
        <v>127.031013</v>
      </c>
      <c r="J657">
        <v>3</v>
      </c>
      <c r="K657" s="1">
        <v>43194.789907407408</v>
      </c>
      <c r="L657">
        <v>361</v>
      </c>
      <c r="M657" t="s">
        <v>334</v>
      </c>
      <c r="N657">
        <v>9</v>
      </c>
      <c r="O657">
        <v>6</v>
      </c>
      <c r="P657">
        <v>1370</v>
      </c>
      <c r="Q657">
        <f t="shared" si="85"/>
        <v>18</v>
      </c>
      <c r="R657" t="b">
        <f t="shared" si="86"/>
        <v>0</v>
      </c>
      <c r="S657" t="b">
        <f t="shared" si="87"/>
        <v>0</v>
      </c>
    </row>
    <row r="658" spans="1:19">
      <c r="A658" t="s">
        <v>1306</v>
      </c>
      <c r="B658" s="1">
        <v>43210.847650462965</v>
      </c>
      <c r="C658" s="5">
        <f t="shared" si="80"/>
        <v>21.1</v>
      </c>
      <c r="D658" s="5">
        <f t="shared" si="81"/>
        <v>0</v>
      </c>
      <c r="E658">
        <v>907</v>
      </c>
      <c r="F658" t="s">
        <v>72</v>
      </c>
      <c r="G658" t="str">
        <f t="shared" si="82"/>
        <v>은평구</v>
      </c>
      <c r="H658">
        <f t="shared" si="83"/>
        <v>37.599491</v>
      </c>
      <c r="I658">
        <f t="shared" si="84"/>
        <v>126.91686199999999</v>
      </c>
      <c r="J658">
        <v>8</v>
      </c>
      <c r="K658" s="1">
        <v>43210.885740740741</v>
      </c>
      <c r="L658">
        <v>117</v>
      </c>
      <c r="M658" t="s">
        <v>541</v>
      </c>
      <c r="N658">
        <v>24</v>
      </c>
      <c r="O658">
        <v>55</v>
      </c>
      <c r="P658">
        <v>10060</v>
      </c>
      <c r="Q658">
        <f t="shared" si="85"/>
        <v>20</v>
      </c>
      <c r="R658" t="b">
        <f t="shared" si="86"/>
        <v>0</v>
      </c>
      <c r="S658" t="b">
        <f t="shared" si="87"/>
        <v>0</v>
      </c>
    </row>
    <row r="659" spans="1:19">
      <c r="A659" t="s">
        <v>1307</v>
      </c>
      <c r="B659" s="1">
        <v>43192.279074074075</v>
      </c>
      <c r="C659" s="5">
        <f t="shared" si="80"/>
        <v>14.9</v>
      </c>
      <c r="D659" s="5">
        <f t="shared" si="81"/>
        <v>0</v>
      </c>
      <c r="E659">
        <v>1351</v>
      </c>
      <c r="F659" t="s">
        <v>1308</v>
      </c>
      <c r="G659" t="str">
        <f t="shared" si="82"/>
        <v>성북구</v>
      </c>
      <c r="H659">
        <f t="shared" si="83"/>
        <v>37.579448999999997</v>
      </c>
      <c r="I659">
        <f t="shared" si="84"/>
        <v>127.024193</v>
      </c>
      <c r="J659">
        <v>5</v>
      </c>
      <c r="K659" s="1">
        <v>43192.291678240741</v>
      </c>
      <c r="L659">
        <v>1339</v>
      </c>
      <c r="M659" t="s">
        <v>1309</v>
      </c>
      <c r="N659">
        <v>2</v>
      </c>
      <c r="O659">
        <v>17</v>
      </c>
      <c r="P659">
        <v>4480</v>
      </c>
      <c r="Q659">
        <f t="shared" si="85"/>
        <v>6</v>
      </c>
      <c r="R659" t="b">
        <f t="shared" si="86"/>
        <v>0</v>
      </c>
      <c r="S659" t="b">
        <f t="shared" si="87"/>
        <v>0</v>
      </c>
    </row>
    <row r="660" spans="1:19">
      <c r="A660" t="s">
        <v>1310</v>
      </c>
      <c r="B660" s="1">
        <v>43209.860671296294</v>
      </c>
      <c r="C660" s="5">
        <f t="shared" si="80"/>
        <v>15.5</v>
      </c>
      <c r="D660" s="5">
        <f t="shared" si="81"/>
        <v>0</v>
      </c>
      <c r="E660">
        <v>2369</v>
      </c>
      <c r="F660" t="s">
        <v>1311</v>
      </c>
      <c r="G660" t="str">
        <f t="shared" si="82"/>
        <v>강남구</v>
      </c>
      <c r="H660">
        <f t="shared" si="83"/>
        <v>37.505428000000002</v>
      </c>
      <c r="I660">
        <f t="shared" si="84"/>
        <v>127.05287199999999</v>
      </c>
      <c r="J660">
        <v>15</v>
      </c>
      <c r="K660" s="1">
        <v>43209.936064814814</v>
      </c>
      <c r="L660">
        <v>1222</v>
      </c>
      <c r="M660" t="s">
        <v>736</v>
      </c>
      <c r="N660">
        <v>7</v>
      </c>
      <c r="O660">
        <v>108</v>
      </c>
      <c r="P660">
        <v>11790</v>
      </c>
      <c r="Q660">
        <f t="shared" si="85"/>
        <v>20</v>
      </c>
      <c r="R660" t="b">
        <f t="shared" si="86"/>
        <v>0</v>
      </c>
      <c r="S660" t="b">
        <f t="shared" si="87"/>
        <v>0</v>
      </c>
    </row>
    <row r="661" spans="1:19">
      <c r="A661" t="s">
        <v>1312</v>
      </c>
      <c r="B661" s="1">
        <v>43216.034375000003</v>
      </c>
      <c r="C661" s="5">
        <f t="shared" si="80"/>
        <v>13.1</v>
      </c>
      <c r="D661" s="5">
        <f t="shared" si="81"/>
        <v>0</v>
      </c>
      <c r="E661">
        <v>1201</v>
      </c>
      <c r="F661" t="s">
        <v>664</v>
      </c>
      <c r="G661" t="str">
        <f t="shared" si="82"/>
        <v>송파구</v>
      </c>
      <c r="H661">
        <f t="shared" si="83"/>
        <v>37.493178999999998</v>
      </c>
      <c r="I661">
        <f t="shared" si="84"/>
        <v>127.11854599999999</v>
      </c>
      <c r="J661">
        <v>10</v>
      </c>
      <c r="K661" s="1">
        <v>43216.052974537037</v>
      </c>
      <c r="L661">
        <v>1050</v>
      </c>
      <c r="M661" t="s">
        <v>1313</v>
      </c>
      <c r="N661">
        <v>9</v>
      </c>
      <c r="O661">
        <v>26</v>
      </c>
      <c r="P661">
        <v>5430</v>
      </c>
      <c r="Q661">
        <f t="shared" si="85"/>
        <v>0</v>
      </c>
      <c r="R661" t="b">
        <f t="shared" si="86"/>
        <v>0</v>
      </c>
      <c r="S661" t="b">
        <f t="shared" si="87"/>
        <v>0</v>
      </c>
    </row>
    <row r="662" spans="1:19">
      <c r="A662" t="s">
        <v>1314</v>
      </c>
      <c r="B662" s="1">
        <v>43194.688750000001</v>
      </c>
      <c r="C662" s="5">
        <f t="shared" si="80"/>
        <v>17.899999999999999</v>
      </c>
      <c r="D662" s="5">
        <f t="shared" si="81"/>
        <v>0</v>
      </c>
      <c r="E662">
        <v>133</v>
      </c>
      <c r="F662" t="s">
        <v>1217</v>
      </c>
      <c r="G662" t="str">
        <f t="shared" si="82"/>
        <v>서대문구</v>
      </c>
      <c r="H662">
        <f t="shared" si="83"/>
        <v>37.582031000000001</v>
      </c>
      <c r="I662">
        <f t="shared" si="84"/>
        <v>126.908997</v>
      </c>
      <c r="J662">
        <v>13</v>
      </c>
      <c r="K662" s="1">
        <v>43194.751377314817</v>
      </c>
      <c r="L662">
        <v>179</v>
      </c>
      <c r="M662" t="s">
        <v>1315</v>
      </c>
      <c r="N662">
        <v>8</v>
      </c>
      <c r="O662">
        <v>87</v>
      </c>
      <c r="P662">
        <v>8430</v>
      </c>
      <c r="Q662">
        <f t="shared" si="85"/>
        <v>16</v>
      </c>
      <c r="R662" t="b">
        <f t="shared" si="86"/>
        <v>0</v>
      </c>
      <c r="S662" t="b">
        <f t="shared" si="87"/>
        <v>0</v>
      </c>
    </row>
    <row r="663" spans="1:19">
      <c r="A663" t="s">
        <v>1316</v>
      </c>
      <c r="B663" s="1">
        <v>43214.805868055555</v>
      </c>
      <c r="C663" s="5">
        <f t="shared" si="80"/>
        <v>13.3</v>
      </c>
      <c r="D663" s="5">
        <f t="shared" si="81"/>
        <v>0</v>
      </c>
      <c r="E663">
        <v>204</v>
      </c>
      <c r="F663" t="s">
        <v>1317</v>
      </c>
      <c r="G663" t="str">
        <f t="shared" si="82"/>
        <v>영등포구</v>
      </c>
      <c r="H663">
        <f t="shared" si="83"/>
        <v>37.528163999999997</v>
      </c>
      <c r="I663">
        <f t="shared" si="84"/>
        <v>126.917023</v>
      </c>
      <c r="J663">
        <v>6</v>
      </c>
      <c r="K663" s="1">
        <v>43214.82671296296</v>
      </c>
      <c r="L663">
        <v>1119</v>
      </c>
      <c r="M663" t="s">
        <v>445</v>
      </c>
      <c r="N663">
        <v>5</v>
      </c>
      <c r="O663">
        <v>29</v>
      </c>
      <c r="P663">
        <v>7050</v>
      </c>
      <c r="Q663">
        <f t="shared" si="85"/>
        <v>19</v>
      </c>
      <c r="R663" t="b">
        <f t="shared" si="86"/>
        <v>0</v>
      </c>
      <c r="S663" t="b">
        <f t="shared" si="87"/>
        <v>0</v>
      </c>
    </row>
    <row r="664" spans="1:19">
      <c r="A664" t="s">
        <v>1318</v>
      </c>
      <c r="B664" s="1">
        <v>43194.799120370371</v>
      </c>
      <c r="C664" s="5">
        <f t="shared" si="80"/>
        <v>14.3</v>
      </c>
      <c r="D664" s="5">
        <f t="shared" si="81"/>
        <v>0</v>
      </c>
      <c r="E664">
        <v>2140</v>
      </c>
      <c r="F664" t="s">
        <v>1319</v>
      </c>
      <c r="G664" t="str">
        <f t="shared" si="82"/>
        <v>관악구</v>
      </c>
      <c r="H664">
        <f t="shared" si="83"/>
        <v>37.478428000000001</v>
      </c>
      <c r="I664">
        <f t="shared" si="84"/>
        <v>126.931862</v>
      </c>
      <c r="J664">
        <v>7</v>
      </c>
      <c r="K664" s="1">
        <v>43194.814710648148</v>
      </c>
      <c r="L664">
        <v>2172</v>
      </c>
      <c r="M664" t="s">
        <v>150</v>
      </c>
      <c r="N664">
        <v>4</v>
      </c>
      <c r="O664">
        <v>21</v>
      </c>
      <c r="P664">
        <v>2220</v>
      </c>
      <c r="Q664">
        <f t="shared" si="85"/>
        <v>19</v>
      </c>
      <c r="R664" t="b">
        <f t="shared" si="86"/>
        <v>0</v>
      </c>
      <c r="S664" t="b">
        <f t="shared" si="87"/>
        <v>0</v>
      </c>
    </row>
    <row r="665" spans="1:19">
      <c r="A665" t="s">
        <v>1320</v>
      </c>
      <c r="B665" s="1">
        <v>43206.727349537039</v>
      </c>
      <c r="C665" s="5">
        <f t="shared" si="80"/>
        <v>18.7</v>
      </c>
      <c r="D665" s="5">
        <f t="shared" si="81"/>
        <v>0</v>
      </c>
      <c r="E665">
        <v>302</v>
      </c>
      <c r="F665" t="s">
        <v>312</v>
      </c>
      <c r="G665" t="str">
        <f t="shared" si="82"/>
        <v>종로구</v>
      </c>
      <c r="H665">
        <f t="shared" si="83"/>
        <v>37.575946999999999</v>
      </c>
      <c r="I665">
        <f t="shared" si="84"/>
        <v>126.97405999999999</v>
      </c>
      <c r="J665">
        <v>1</v>
      </c>
      <c r="K665" s="1">
        <v>43206.762511574074</v>
      </c>
      <c r="L665">
        <v>310</v>
      </c>
      <c r="M665" t="s">
        <v>1228</v>
      </c>
      <c r="N665">
        <v>5</v>
      </c>
      <c r="O665">
        <v>50</v>
      </c>
      <c r="P665">
        <v>6050</v>
      </c>
      <c r="Q665">
        <f t="shared" si="85"/>
        <v>17</v>
      </c>
      <c r="R665" t="b">
        <f t="shared" si="86"/>
        <v>0</v>
      </c>
      <c r="S665" t="b">
        <f t="shared" si="87"/>
        <v>0</v>
      </c>
    </row>
    <row r="666" spans="1:19">
      <c r="A666" t="s">
        <v>1321</v>
      </c>
      <c r="B666" s="1">
        <v>43214.711423611108</v>
      </c>
      <c r="C666" s="5">
        <f t="shared" si="80"/>
        <v>15.1</v>
      </c>
      <c r="D666" s="5">
        <f t="shared" si="81"/>
        <v>0</v>
      </c>
      <c r="E666">
        <v>826</v>
      </c>
      <c r="F666" t="s">
        <v>147</v>
      </c>
      <c r="G666" t="str">
        <f t="shared" si="82"/>
        <v>용산구</v>
      </c>
      <c r="H666">
        <f t="shared" si="83"/>
        <v>37.555366999999997</v>
      </c>
      <c r="I666">
        <f t="shared" si="84"/>
        <v>126.968643</v>
      </c>
      <c r="J666">
        <v>18</v>
      </c>
      <c r="K666" s="1">
        <v>43214.722546296296</v>
      </c>
      <c r="L666">
        <v>348</v>
      </c>
      <c r="M666" t="s">
        <v>1322</v>
      </c>
      <c r="N666">
        <v>6</v>
      </c>
      <c r="O666">
        <v>15</v>
      </c>
      <c r="P666">
        <v>2490</v>
      </c>
      <c r="Q666">
        <f t="shared" si="85"/>
        <v>17</v>
      </c>
      <c r="R666" t="b">
        <f t="shared" si="86"/>
        <v>0</v>
      </c>
      <c r="S666" t="b">
        <f t="shared" si="87"/>
        <v>0</v>
      </c>
    </row>
    <row r="667" spans="1:19">
      <c r="A667" t="s">
        <v>1323</v>
      </c>
      <c r="B667" s="1">
        <v>43196.394942129627</v>
      </c>
      <c r="C667" s="5">
        <f t="shared" si="80"/>
        <v>6.9</v>
      </c>
      <c r="D667" s="5">
        <f t="shared" si="81"/>
        <v>0</v>
      </c>
      <c r="E667">
        <v>565</v>
      </c>
      <c r="F667" t="s">
        <v>318</v>
      </c>
      <c r="G667" t="str">
        <f t="shared" si="82"/>
        <v>성동구</v>
      </c>
      <c r="H667">
        <f t="shared" si="83"/>
        <v>37.541362999999997</v>
      </c>
      <c r="I667">
        <f t="shared" si="84"/>
        <v>127.017662</v>
      </c>
      <c r="J667">
        <v>17</v>
      </c>
      <c r="K667" s="1">
        <v>43196.413032407407</v>
      </c>
      <c r="L667">
        <v>582</v>
      </c>
      <c r="M667" t="s">
        <v>559</v>
      </c>
      <c r="N667">
        <v>9</v>
      </c>
      <c r="O667">
        <v>24</v>
      </c>
      <c r="P667">
        <v>5630</v>
      </c>
      <c r="Q667">
        <f t="shared" si="85"/>
        <v>9</v>
      </c>
      <c r="R667" t="b">
        <f t="shared" si="86"/>
        <v>0</v>
      </c>
      <c r="S667" t="b">
        <f t="shared" si="87"/>
        <v>0</v>
      </c>
    </row>
    <row r="668" spans="1:19">
      <c r="A668" t="s">
        <v>1324</v>
      </c>
      <c r="B668" s="1">
        <v>43199.414629629631</v>
      </c>
      <c r="C668" s="5">
        <f t="shared" si="80"/>
        <v>2.6</v>
      </c>
      <c r="D668" s="5">
        <f t="shared" si="81"/>
        <v>0</v>
      </c>
      <c r="E668">
        <v>118</v>
      </c>
      <c r="F668" t="s">
        <v>1325</v>
      </c>
      <c r="G668" t="str">
        <f t="shared" si="82"/>
        <v>마포구</v>
      </c>
      <c r="H668">
        <f t="shared" si="83"/>
        <v>37.547733000000001</v>
      </c>
      <c r="I668">
        <f t="shared" si="84"/>
        <v>126.931763</v>
      </c>
      <c r="J668">
        <v>4</v>
      </c>
      <c r="K668" s="1">
        <v>43199.417685185188</v>
      </c>
      <c r="L668">
        <v>150</v>
      </c>
      <c r="M668" t="s">
        <v>57</v>
      </c>
      <c r="N668">
        <v>1</v>
      </c>
      <c r="O668">
        <v>4</v>
      </c>
      <c r="P668">
        <v>650</v>
      </c>
      <c r="Q668">
        <f t="shared" si="85"/>
        <v>9</v>
      </c>
      <c r="R668" t="b">
        <f t="shared" si="86"/>
        <v>0</v>
      </c>
      <c r="S668" t="b">
        <f t="shared" si="87"/>
        <v>0</v>
      </c>
    </row>
    <row r="669" spans="1:19">
      <c r="A669" t="s">
        <v>1326</v>
      </c>
      <c r="B669" s="1">
        <v>43208.51761574074</v>
      </c>
      <c r="C669" s="5">
        <f t="shared" si="80"/>
        <v>16.5</v>
      </c>
      <c r="D669" s="5">
        <f t="shared" si="81"/>
        <v>0</v>
      </c>
      <c r="E669">
        <v>2305</v>
      </c>
      <c r="F669" t="s">
        <v>1327</v>
      </c>
      <c r="G669" t="str">
        <f t="shared" si="82"/>
        <v>강남구</v>
      </c>
      <c r="H669">
        <f t="shared" si="83"/>
        <v>37.520640999999998</v>
      </c>
      <c r="I669">
        <f t="shared" si="84"/>
        <v>127.034508</v>
      </c>
      <c r="J669">
        <v>9</v>
      </c>
      <c r="K669" s="1">
        <v>43208.578703703701</v>
      </c>
      <c r="L669">
        <v>2305</v>
      </c>
      <c r="M669" t="s">
        <v>1327</v>
      </c>
      <c r="N669">
        <v>8</v>
      </c>
      <c r="O669">
        <v>87</v>
      </c>
      <c r="P669">
        <v>2020</v>
      </c>
      <c r="Q669">
        <f t="shared" si="85"/>
        <v>12</v>
      </c>
      <c r="R669" t="b">
        <f t="shared" si="86"/>
        <v>0</v>
      </c>
      <c r="S669" t="b">
        <f t="shared" si="87"/>
        <v>0</v>
      </c>
    </row>
    <row r="670" spans="1:19">
      <c r="A670" t="s">
        <v>1328</v>
      </c>
      <c r="B670" s="1">
        <v>43207.798900462964</v>
      </c>
      <c r="C670" s="5">
        <f t="shared" si="80"/>
        <v>14.5</v>
      </c>
      <c r="D670" s="5">
        <f t="shared" si="81"/>
        <v>0</v>
      </c>
      <c r="E670">
        <v>329</v>
      </c>
      <c r="F670" t="s">
        <v>1329</v>
      </c>
      <c r="G670" t="str">
        <f t="shared" si="82"/>
        <v>종로구</v>
      </c>
      <c r="H670">
        <f t="shared" si="83"/>
        <v>37.568344000000003</v>
      </c>
      <c r="I670">
        <f t="shared" si="84"/>
        <v>126.987892</v>
      </c>
      <c r="J670">
        <v>3</v>
      </c>
      <c r="K670" s="1">
        <v>43207.801215277781</v>
      </c>
      <c r="L670">
        <v>329</v>
      </c>
      <c r="M670" t="s">
        <v>1329</v>
      </c>
      <c r="N670">
        <v>3</v>
      </c>
      <c r="O670">
        <v>10</v>
      </c>
      <c r="P670">
        <v>1760</v>
      </c>
      <c r="Q670">
        <f t="shared" si="85"/>
        <v>19</v>
      </c>
      <c r="R670" t="b">
        <f t="shared" si="86"/>
        <v>0</v>
      </c>
      <c r="S670" t="b">
        <f t="shared" si="87"/>
        <v>0</v>
      </c>
    </row>
    <row r="671" spans="1:19">
      <c r="A671" t="s">
        <v>1330</v>
      </c>
      <c r="B671" s="1">
        <v>43214.773923611108</v>
      </c>
      <c r="C671" s="5">
        <f t="shared" si="80"/>
        <v>14.1</v>
      </c>
      <c r="D671" s="5">
        <f t="shared" si="81"/>
        <v>0</v>
      </c>
      <c r="E671">
        <v>259</v>
      </c>
      <c r="F671" t="s">
        <v>299</v>
      </c>
      <c r="G671" t="str">
        <f t="shared" si="82"/>
        <v>영등포구</v>
      </c>
      <c r="H671">
        <f t="shared" si="83"/>
        <v>37.513592000000003</v>
      </c>
      <c r="I671">
        <f t="shared" si="84"/>
        <v>126.925934</v>
      </c>
      <c r="J671">
        <v>16</v>
      </c>
      <c r="K671" s="1">
        <v>43214.797094907408</v>
      </c>
      <c r="L671">
        <v>266</v>
      </c>
      <c r="M671" t="s">
        <v>145</v>
      </c>
      <c r="N671">
        <v>7</v>
      </c>
      <c r="O671">
        <v>32</v>
      </c>
      <c r="P671">
        <v>5160</v>
      </c>
      <c r="Q671">
        <f t="shared" si="85"/>
        <v>18</v>
      </c>
      <c r="R671" t="b">
        <f t="shared" si="86"/>
        <v>0</v>
      </c>
      <c r="S671" t="b">
        <f t="shared" si="87"/>
        <v>0</v>
      </c>
    </row>
    <row r="672" spans="1:19">
      <c r="A672" t="s">
        <v>1331</v>
      </c>
      <c r="B672" s="1">
        <v>43220.538472222222</v>
      </c>
      <c r="C672" s="5">
        <f t="shared" si="80"/>
        <v>22.2</v>
      </c>
      <c r="D672" s="5">
        <f t="shared" si="81"/>
        <v>0</v>
      </c>
      <c r="E672">
        <v>2206</v>
      </c>
      <c r="F672" t="s">
        <v>155</v>
      </c>
      <c r="G672" t="str">
        <f t="shared" si="82"/>
        <v>서초구</v>
      </c>
      <c r="H672">
        <f t="shared" si="83"/>
        <v>37.454399000000002</v>
      </c>
      <c r="I672">
        <f t="shared" si="84"/>
        <v>127.062309</v>
      </c>
      <c r="J672">
        <v>2</v>
      </c>
      <c r="K672" s="1">
        <v>43220.544108796297</v>
      </c>
      <c r="L672">
        <v>2203</v>
      </c>
      <c r="M672" t="s">
        <v>1332</v>
      </c>
      <c r="N672">
        <v>19</v>
      </c>
      <c r="O672">
        <v>7</v>
      </c>
      <c r="P672">
        <v>1040</v>
      </c>
      <c r="Q672">
        <f t="shared" si="85"/>
        <v>12</v>
      </c>
      <c r="R672" t="b">
        <f t="shared" si="86"/>
        <v>0</v>
      </c>
      <c r="S672" t="b">
        <f t="shared" si="87"/>
        <v>0</v>
      </c>
    </row>
    <row r="673" spans="1:19">
      <c r="A673" t="s">
        <v>1333</v>
      </c>
      <c r="B673" s="1">
        <v>43219.510474537034</v>
      </c>
      <c r="C673" s="5">
        <f t="shared" si="80"/>
        <v>20.5</v>
      </c>
      <c r="D673" s="5">
        <f t="shared" si="81"/>
        <v>0</v>
      </c>
      <c r="E673">
        <v>207</v>
      </c>
      <c r="F673" t="s">
        <v>118</v>
      </c>
      <c r="G673" t="str">
        <f t="shared" si="82"/>
        <v>영등포구</v>
      </c>
      <c r="H673">
        <f t="shared" si="83"/>
        <v>37.526989</v>
      </c>
      <c r="I673">
        <f t="shared" si="84"/>
        <v>126.932098</v>
      </c>
      <c r="J673">
        <v>22</v>
      </c>
      <c r="K673" s="1">
        <v>43219.543043981481</v>
      </c>
      <c r="L673">
        <v>207</v>
      </c>
      <c r="M673" t="s">
        <v>118</v>
      </c>
      <c r="N673">
        <v>22</v>
      </c>
      <c r="O673">
        <v>45</v>
      </c>
      <c r="P673">
        <v>5100</v>
      </c>
      <c r="Q673">
        <f t="shared" si="85"/>
        <v>12</v>
      </c>
      <c r="R673" t="b">
        <f t="shared" si="86"/>
        <v>1</v>
      </c>
      <c r="S673" t="b">
        <f t="shared" si="87"/>
        <v>0</v>
      </c>
    </row>
    <row r="674" spans="1:19">
      <c r="A674" t="s">
        <v>1334</v>
      </c>
      <c r="B674" s="1">
        <v>43197.997673611113</v>
      </c>
      <c r="C674" s="5">
        <f t="shared" si="80"/>
        <v>3.1</v>
      </c>
      <c r="D674" s="5">
        <f t="shared" si="81"/>
        <v>0</v>
      </c>
      <c r="E674">
        <v>248</v>
      </c>
      <c r="F674" t="s">
        <v>1335</v>
      </c>
      <c r="G674" t="str">
        <f t="shared" si="82"/>
        <v>영등포구</v>
      </c>
      <c r="H674">
        <f t="shared" si="83"/>
        <v>37.531055000000002</v>
      </c>
      <c r="I674">
        <f t="shared" si="84"/>
        <v>126.92421</v>
      </c>
      <c r="J674">
        <v>8</v>
      </c>
      <c r="K674" s="1">
        <v>43198.021631944444</v>
      </c>
      <c r="L674">
        <v>106</v>
      </c>
      <c r="M674" t="s">
        <v>12</v>
      </c>
      <c r="N674">
        <v>8</v>
      </c>
      <c r="O674">
        <v>34</v>
      </c>
      <c r="P674">
        <v>3980</v>
      </c>
      <c r="Q674">
        <f t="shared" si="85"/>
        <v>23</v>
      </c>
      <c r="R674" t="b">
        <f t="shared" si="86"/>
        <v>1</v>
      </c>
      <c r="S674" t="b">
        <f t="shared" si="87"/>
        <v>0</v>
      </c>
    </row>
    <row r="675" spans="1:19">
      <c r="A675" t="s">
        <v>1336</v>
      </c>
      <c r="B675" s="1">
        <v>43220.367210648146</v>
      </c>
      <c r="C675" s="5">
        <f t="shared" si="80"/>
        <v>15.8</v>
      </c>
      <c r="D675" s="5">
        <f t="shared" si="81"/>
        <v>0</v>
      </c>
      <c r="E675">
        <v>1224</v>
      </c>
      <c r="F675" t="s">
        <v>737</v>
      </c>
      <c r="G675" t="str">
        <f t="shared" si="82"/>
        <v>송파구</v>
      </c>
      <c r="H675">
        <f t="shared" si="83"/>
        <v>37.512169</v>
      </c>
      <c r="I675">
        <f t="shared" si="84"/>
        <v>127.078934</v>
      </c>
      <c r="J675">
        <v>3</v>
      </c>
      <c r="K675" s="1">
        <v>43220.375960648147</v>
      </c>
      <c r="L675">
        <v>2348</v>
      </c>
      <c r="M675" t="s">
        <v>878</v>
      </c>
      <c r="N675">
        <v>6</v>
      </c>
      <c r="O675">
        <v>12</v>
      </c>
      <c r="P675">
        <v>2230</v>
      </c>
      <c r="Q675">
        <f t="shared" si="85"/>
        <v>8</v>
      </c>
      <c r="R675" t="b">
        <f t="shared" si="86"/>
        <v>0</v>
      </c>
      <c r="S675" t="b">
        <f t="shared" si="87"/>
        <v>0</v>
      </c>
    </row>
    <row r="676" spans="1:19">
      <c r="A676" t="s">
        <v>1337</v>
      </c>
      <c r="B676" s="1">
        <v>43203.754699074074</v>
      </c>
      <c r="C676" s="5">
        <f t="shared" si="80"/>
        <v>17.5</v>
      </c>
      <c r="D676" s="5">
        <f t="shared" si="81"/>
        <v>0</v>
      </c>
      <c r="E676">
        <v>565</v>
      </c>
      <c r="F676" t="s">
        <v>318</v>
      </c>
      <c r="G676" t="str">
        <f t="shared" si="82"/>
        <v>성동구</v>
      </c>
      <c r="H676">
        <f t="shared" si="83"/>
        <v>37.541362999999997</v>
      </c>
      <c r="I676">
        <f t="shared" si="84"/>
        <v>127.017662</v>
      </c>
      <c r="J676">
        <v>3</v>
      </c>
      <c r="K676" s="1">
        <v>43203.819201388891</v>
      </c>
      <c r="L676">
        <v>502</v>
      </c>
      <c r="M676" t="s">
        <v>124</v>
      </c>
      <c r="N676">
        <v>9</v>
      </c>
      <c r="O676">
        <v>88</v>
      </c>
      <c r="P676">
        <v>10430</v>
      </c>
      <c r="Q676">
        <f t="shared" si="85"/>
        <v>18</v>
      </c>
      <c r="R676" t="b">
        <f t="shared" si="86"/>
        <v>0</v>
      </c>
      <c r="S676" t="b">
        <f t="shared" si="87"/>
        <v>0</v>
      </c>
    </row>
    <row r="677" spans="1:19">
      <c r="A677" t="s">
        <v>1338</v>
      </c>
      <c r="B677" s="1">
        <v>43197.519930555558</v>
      </c>
      <c r="C677" s="5">
        <f t="shared" si="80"/>
        <v>6</v>
      </c>
      <c r="D677" s="5">
        <f t="shared" si="81"/>
        <v>0</v>
      </c>
      <c r="E677">
        <v>612</v>
      </c>
      <c r="F677" t="s">
        <v>513</v>
      </c>
      <c r="G677" t="str">
        <f t="shared" si="82"/>
        <v>동대문구</v>
      </c>
      <c r="H677">
        <f t="shared" si="83"/>
        <v>37.573666000000003</v>
      </c>
      <c r="I677">
        <f t="shared" si="84"/>
        <v>127.030815</v>
      </c>
      <c r="J677">
        <v>8</v>
      </c>
      <c r="K677" s="1">
        <v>43197.542557870373</v>
      </c>
      <c r="L677">
        <v>594</v>
      </c>
      <c r="M677" t="s">
        <v>1339</v>
      </c>
      <c r="N677">
        <v>3</v>
      </c>
      <c r="O677">
        <v>32</v>
      </c>
      <c r="P677">
        <v>4630</v>
      </c>
      <c r="Q677">
        <f t="shared" si="85"/>
        <v>12</v>
      </c>
      <c r="R677" t="b">
        <f t="shared" si="86"/>
        <v>1</v>
      </c>
      <c r="S677" t="b">
        <f t="shared" si="87"/>
        <v>0</v>
      </c>
    </row>
    <row r="678" spans="1:19">
      <c r="A678" t="s">
        <v>1340</v>
      </c>
      <c r="B678" s="1">
        <v>43193.095810185187</v>
      </c>
      <c r="C678" s="5">
        <f t="shared" si="80"/>
        <v>17</v>
      </c>
      <c r="D678" s="5">
        <f t="shared" si="81"/>
        <v>0</v>
      </c>
      <c r="E678">
        <v>537</v>
      </c>
      <c r="F678" t="s">
        <v>213</v>
      </c>
      <c r="G678" t="str">
        <f t="shared" si="82"/>
        <v>성동구</v>
      </c>
      <c r="H678">
        <f t="shared" si="83"/>
        <v>37.560355999999999</v>
      </c>
      <c r="I678">
        <f t="shared" si="84"/>
        <v>127.041397</v>
      </c>
      <c r="J678">
        <v>3</v>
      </c>
      <c r="K678" s="1">
        <v>43193.10659722222</v>
      </c>
      <c r="L678">
        <v>3508</v>
      </c>
      <c r="M678" t="s">
        <v>1341</v>
      </c>
      <c r="N678">
        <v>8</v>
      </c>
      <c r="O678">
        <v>15</v>
      </c>
      <c r="P678">
        <v>3470</v>
      </c>
      <c r="Q678">
        <f t="shared" si="85"/>
        <v>2</v>
      </c>
      <c r="R678" t="b">
        <f t="shared" si="86"/>
        <v>0</v>
      </c>
      <c r="S678" t="b">
        <f t="shared" si="87"/>
        <v>0</v>
      </c>
    </row>
    <row r="679" spans="1:19">
      <c r="A679" t="s">
        <v>1342</v>
      </c>
      <c r="B679" s="1">
        <v>43193.933032407411</v>
      </c>
      <c r="C679" s="5">
        <f t="shared" si="80"/>
        <v>16</v>
      </c>
      <c r="D679" s="5">
        <f t="shared" si="81"/>
        <v>0</v>
      </c>
      <c r="E679">
        <v>207</v>
      </c>
      <c r="F679" t="s">
        <v>118</v>
      </c>
      <c r="G679" t="str">
        <f t="shared" si="82"/>
        <v>영등포구</v>
      </c>
      <c r="H679">
        <f t="shared" si="83"/>
        <v>37.526989</v>
      </c>
      <c r="I679">
        <f t="shared" si="84"/>
        <v>126.932098</v>
      </c>
      <c r="J679">
        <v>25</v>
      </c>
      <c r="K679" s="1">
        <v>43193.942361111112</v>
      </c>
      <c r="L679">
        <v>148</v>
      </c>
      <c r="M679" t="s">
        <v>659</v>
      </c>
      <c r="N679">
        <v>1</v>
      </c>
      <c r="O679">
        <v>13</v>
      </c>
      <c r="P679">
        <v>2820</v>
      </c>
      <c r="Q679">
        <f t="shared" si="85"/>
        <v>22</v>
      </c>
      <c r="R679" t="b">
        <f t="shared" si="86"/>
        <v>0</v>
      </c>
      <c r="S679" t="b">
        <f t="shared" si="87"/>
        <v>0</v>
      </c>
    </row>
    <row r="680" spans="1:19">
      <c r="A680" t="s">
        <v>1343</v>
      </c>
      <c r="B680" s="1">
        <v>43201.987442129626</v>
      </c>
      <c r="C680" s="5">
        <f t="shared" si="80"/>
        <v>9.6999999999999993</v>
      </c>
      <c r="D680" s="5">
        <f t="shared" si="81"/>
        <v>0</v>
      </c>
      <c r="E680">
        <v>573</v>
      </c>
      <c r="F680" t="s">
        <v>812</v>
      </c>
      <c r="G680" t="str">
        <f t="shared" si="82"/>
        <v>광진구</v>
      </c>
      <c r="H680">
        <f t="shared" si="83"/>
        <v>37.545231000000001</v>
      </c>
      <c r="I680">
        <f t="shared" si="84"/>
        <v>127.084732</v>
      </c>
      <c r="J680">
        <v>7</v>
      </c>
      <c r="K680" s="1">
        <v>43201.99459490741</v>
      </c>
      <c r="L680">
        <v>539</v>
      </c>
      <c r="M680" t="s">
        <v>1282</v>
      </c>
      <c r="N680">
        <v>9</v>
      </c>
      <c r="O680">
        <v>9</v>
      </c>
      <c r="P680">
        <v>2800</v>
      </c>
      <c r="Q680">
        <f t="shared" si="85"/>
        <v>23</v>
      </c>
      <c r="R680" t="b">
        <f t="shared" si="86"/>
        <v>0</v>
      </c>
      <c r="S680" t="b">
        <f t="shared" si="87"/>
        <v>0</v>
      </c>
    </row>
    <row r="681" spans="1:19">
      <c r="A681" t="s">
        <v>1344</v>
      </c>
      <c r="B681" s="1">
        <v>43203.576261574075</v>
      </c>
      <c r="C681" s="5">
        <f t="shared" si="80"/>
        <v>19</v>
      </c>
      <c r="D681" s="5">
        <f t="shared" si="81"/>
        <v>0</v>
      </c>
      <c r="E681">
        <v>1640</v>
      </c>
      <c r="F681" t="s">
        <v>1345</v>
      </c>
      <c r="G681" t="str">
        <f t="shared" si="82"/>
        <v>노원구</v>
      </c>
      <c r="H681">
        <f t="shared" si="83"/>
        <v>37.623863</v>
      </c>
      <c r="I681">
        <f t="shared" si="84"/>
        <v>127.068489</v>
      </c>
      <c r="J681">
        <v>4</v>
      </c>
      <c r="K681" s="1">
        <v>43203.64099537037</v>
      </c>
      <c r="L681">
        <v>1405</v>
      </c>
      <c r="M681" t="s">
        <v>810</v>
      </c>
      <c r="N681">
        <v>4</v>
      </c>
      <c r="O681">
        <v>92</v>
      </c>
      <c r="P681">
        <v>10860</v>
      </c>
      <c r="Q681">
        <f t="shared" si="85"/>
        <v>13</v>
      </c>
      <c r="R681" t="b">
        <f t="shared" si="86"/>
        <v>0</v>
      </c>
      <c r="S681" t="b">
        <f t="shared" si="87"/>
        <v>0</v>
      </c>
    </row>
    <row r="682" spans="1:19">
      <c r="A682" t="s">
        <v>1346</v>
      </c>
      <c r="B682" s="1">
        <v>43219.686076388891</v>
      </c>
      <c r="C682" s="5">
        <f t="shared" si="80"/>
        <v>22.2</v>
      </c>
      <c r="D682" s="5">
        <f t="shared" si="81"/>
        <v>0</v>
      </c>
      <c r="E682">
        <v>358</v>
      </c>
      <c r="F682" t="s">
        <v>1347</v>
      </c>
      <c r="G682" t="str">
        <f t="shared" si="82"/>
        <v>종로구</v>
      </c>
      <c r="H682">
        <f t="shared" si="83"/>
        <v>37.582500000000003</v>
      </c>
      <c r="I682">
        <f t="shared" si="84"/>
        <v>126.998535</v>
      </c>
      <c r="J682">
        <v>12</v>
      </c>
      <c r="K682" s="1">
        <v>43219.689293981479</v>
      </c>
      <c r="L682">
        <v>359</v>
      </c>
      <c r="M682" t="s">
        <v>863</v>
      </c>
      <c r="N682">
        <v>5</v>
      </c>
      <c r="O682">
        <v>4</v>
      </c>
      <c r="P682">
        <v>820</v>
      </c>
      <c r="Q682">
        <f t="shared" si="85"/>
        <v>16</v>
      </c>
      <c r="R682" t="b">
        <f t="shared" si="86"/>
        <v>1</v>
      </c>
      <c r="S682" t="b">
        <f t="shared" si="87"/>
        <v>0</v>
      </c>
    </row>
    <row r="683" spans="1:19">
      <c r="A683" t="s">
        <v>1348</v>
      </c>
      <c r="B683" s="1">
        <v>43206.712233796294</v>
      </c>
      <c r="C683" s="5">
        <f t="shared" si="80"/>
        <v>18.7</v>
      </c>
      <c r="D683" s="5">
        <f t="shared" si="81"/>
        <v>0</v>
      </c>
      <c r="E683">
        <v>268</v>
      </c>
      <c r="F683" t="s">
        <v>381</v>
      </c>
      <c r="G683" t="str">
        <f t="shared" si="82"/>
        <v>영등포구</v>
      </c>
      <c r="H683">
        <f t="shared" si="83"/>
        <v>37.534717999999998</v>
      </c>
      <c r="I683">
        <f t="shared" si="84"/>
        <v>126.900002</v>
      </c>
      <c r="J683">
        <v>8</v>
      </c>
      <c r="K683" s="1">
        <v>43206.734571759262</v>
      </c>
      <c r="L683">
        <v>214</v>
      </c>
      <c r="M683" t="s">
        <v>551</v>
      </c>
      <c r="N683">
        <v>7</v>
      </c>
      <c r="O683">
        <v>29</v>
      </c>
      <c r="P683">
        <v>3770</v>
      </c>
      <c r="Q683">
        <f t="shared" si="85"/>
        <v>17</v>
      </c>
      <c r="R683" t="b">
        <f t="shared" si="86"/>
        <v>0</v>
      </c>
      <c r="S683" t="b">
        <f t="shared" si="87"/>
        <v>0</v>
      </c>
    </row>
    <row r="684" spans="1:19">
      <c r="A684" t="s">
        <v>1349</v>
      </c>
      <c r="B684" s="1">
        <v>43216.385601851849</v>
      </c>
      <c r="C684" s="5">
        <f t="shared" si="80"/>
        <v>14</v>
      </c>
      <c r="D684" s="5">
        <f t="shared" si="81"/>
        <v>0</v>
      </c>
      <c r="E684">
        <v>1814</v>
      </c>
      <c r="F684" t="s">
        <v>1350</v>
      </c>
      <c r="G684" t="str">
        <f t="shared" si="82"/>
        <v>금천구</v>
      </c>
      <c r="H684">
        <f t="shared" si="83"/>
        <v>37.474220000000003</v>
      </c>
      <c r="I684">
        <f t="shared" si="84"/>
        <v>126.894127</v>
      </c>
      <c r="J684">
        <v>5</v>
      </c>
      <c r="K684" s="1">
        <v>43216.39130787037</v>
      </c>
      <c r="L684">
        <v>1955</v>
      </c>
      <c r="M684" t="s">
        <v>115</v>
      </c>
      <c r="N684">
        <v>2</v>
      </c>
      <c r="O684">
        <v>7</v>
      </c>
      <c r="P684">
        <v>1340</v>
      </c>
      <c r="Q684">
        <f t="shared" si="85"/>
        <v>9</v>
      </c>
      <c r="R684" t="b">
        <f t="shared" si="86"/>
        <v>0</v>
      </c>
      <c r="S684" t="b">
        <f t="shared" si="87"/>
        <v>0</v>
      </c>
    </row>
    <row r="685" spans="1:19">
      <c r="A685" t="s">
        <v>1351</v>
      </c>
      <c r="B685" s="1">
        <v>43202.760752314818</v>
      </c>
      <c r="C685" s="5">
        <f t="shared" si="80"/>
        <v>17.899999999999999</v>
      </c>
      <c r="D685" s="5">
        <f t="shared" si="81"/>
        <v>0</v>
      </c>
      <c r="E685">
        <v>2220</v>
      </c>
      <c r="F685" t="s">
        <v>32</v>
      </c>
      <c r="G685" t="str">
        <f t="shared" si="82"/>
        <v>서초구</v>
      </c>
      <c r="H685">
        <f t="shared" si="83"/>
        <v>37.500613999999999</v>
      </c>
      <c r="I685">
        <f t="shared" si="84"/>
        <v>126.98616</v>
      </c>
      <c r="J685">
        <v>5</v>
      </c>
      <c r="K685" s="1">
        <v>43202.786886574075</v>
      </c>
      <c r="L685">
        <v>2227</v>
      </c>
      <c r="M685" t="s">
        <v>855</v>
      </c>
      <c r="N685">
        <v>10</v>
      </c>
      <c r="O685">
        <v>36</v>
      </c>
      <c r="P685">
        <v>1930</v>
      </c>
      <c r="Q685">
        <f t="shared" si="85"/>
        <v>18</v>
      </c>
      <c r="R685" t="b">
        <f t="shared" si="86"/>
        <v>0</v>
      </c>
      <c r="S685" t="b">
        <f t="shared" si="87"/>
        <v>0</v>
      </c>
    </row>
    <row r="686" spans="1:19">
      <c r="A686" t="s">
        <v>1352</v>
      </c>
      <c r="B686" s="1">
        <v>43207.805231481485</v>
      </c>
      <c r="C686" s="5">
        <f t="shared" si="80"/>
        <v>14.5</v>
      </c>
      <c r="D686" s="5">
        <f t="shared" si="81"/>
        <v>0</v>
      </c>
      <c r="E686">
        <v>2219</v>
      </c>
      <c r="F686" t="s">
        <v>242</v>
      </c>
      <c r="G686" t="str">
        <f t="shared" si="82"/>
        <v>서초구</v>
      </c>
      <c r="H686">
        <f t="shared" si="83"/>
        <v>37.506199000000002</v>
      </c>
      <c r="I686">
        <f t="shared" si="84"/>
        <v>127.003944</v>
      </c>
      <c r="J686">
        <v>3</v>
      </c>
      <c r="K686" s="1">
        <v>43207.805601851855</v>
      </c>
      <c r="L686">
        <v>2219</v>
      </c>
      <c r="M686" t="s">
        <v>242</v>
      </c>
      <c r="N686">
        <v>3</v>
      </c>
      <c r="O686">
        <v>29</v>
      </c>
      <c r="P686">
        <v>8660</v>
      </c>
      <c r="Q686">
        <f t="shared" si="85"/>
        <v>19</v>
      </c>
      <c r="R686" t="b">
        <f t="shared" si="86"/>
        <v>0</v>
      </c>
      <c r="S686" t="b">
        <f t="shared" si="87"/>
        <v>0</v>
      </c>
    </row>
    <row r="687" spans="1:19">
      <c r="A687" t="s">
        <v>1353</v>
      </c>
      <c r="B687" s="1">
        <v>43201.624513888892</v>
      </c>
      <c r="C687" s="5">
        <f t="shared" si="80"/>
        <v>16.399999999999999</v>
      </c>
      <c r="D687" s="5">
        <f t="shared" si="81"/>
        <v>0</v>
      </c>
      <c r="E687">
        <v>209</v>
      </c>
      <c r="F687" t="s">
        <v>193</v>
      </c>
      <c r="G687" t="str">
        <f t="shared" si="82"/>
        <v>영등포구</v>
      </c>
      <c r="H687">
        <f t="shared" si="83"/>
        <v>37.524611999999998</v>
      </c>
      <c r="I687">
        <f t="shared" si="84"/>
        <v>126.927834</v>
      </c>
      <c r="J687">
        <v>2</v>
      </c>
      <c r="K687" s="1">
        <v>43201.626435185186</v>
      </c>
      <c r="L687">
        <v>217</v>
      </c>
      <c r="M687" t="s">
        <v>1009</v>
      </c>
      <c r="N687">
        <v>10</v>
      </c>
      <c r="O687">
        <v>2</v>
      </c>
      <c r="P687">
        <v>380</v>
      </c>
      <c r="Q687">
        <f t="shared" si="85"/>
        <v>14</v>
      </c>
      <c r="R687" t="b">
        <f t="shared" si="86"/>
        <v>0</v>
      </c>
      <c r="S687" t="b">
        <f t="shared" si="87"/>
        <v>0</v>
      </c>
    </row>
    <row r="688" spans="1:19">
      <c r="A688" t="s">
        <v>1354</v>
      </c>
      <c r="B688" s="1">
        <v>43218.675370370373</v>
      </c>
      <c r="C688" s="5">
        <f t="shared" si="80"/>
        <v>20.399999999999999</v>
      </c>
      <c r="D688" s="5">
        <f t="shared" si="81"/>
        <v>0</v>
      </c>
      <c r="E688">
        <v>1251</v>
      </c>
      <c r="F688" t="s">
        <v>236</v>
      </c>
      <c r="G688" t="str">
        <f t="shared" si="82"/>
        <v>송파구</v>
      </c>
      <c r="H688">
        <f t="shared" si="83"/>
        <v>37.505932000000001</v>
      </c>
      <c r="I688">
        <f t="shared" si="84"/>
        <v>127.10775</v>
      </c>
      <c r="J688">
        <v>6</v>
      </c>
      <c r="K688" s="1">
        <v>43218.753530092596</v>
      </c>
      <c r="L688">
        <v>2317</v>
      </c>
      <c r="M688" t="s">
        <v>1355</v>
      </c>
      <c r="N688">
        <v>4</v>
      </c>
      <c r="O688">
        <v>101</v>
      </c>
      <c r="P688">
        <v>11290</v>
      </c>
      <c r="Q688">
        <f t="shared" si="85"/>
        <v>16</v>
      </c>
      <c r="R688" t="b">
        <f t="shared" si="86"/>
        <v>1</v>
      </c>
      <c r="S688" t="b">
        <f t="shared" si="87"/>
        <v>0</v>
      </c>
    </row>
    <row r="689" spans="1:19">
      <c r="A689" t="s">
        <v>1356</v>
      </c>
      <c r="B689" s="1">
        <v>43211.712187500001</v>
      </c>
      <c r="C689" s="5">
        <f t="shared" si="80"/>
        <v>23.2</v>
      </c>
      <c r="D689" s="5">
        <f t="shared" si="81"/>
        <v>0</v>
      </c>
      <c r="E689">
        <v>119</v>
      </c>
      <c r="F689" t="s">
        <v>429</v>
      </c>
      <c r="G689" t="str">
        <f t="shared" si="82"/>
        <v>마포구</v>
      </c>
      <c r="H689">
        <f t="shared" si="83"/>
        <v>37.545284000000002</v>
      </c>
      <c r="I689">
        <f t="shared" si="84"/>
        <v>126.93105300000001</v>
      </c>
      <c r="J689">
        <v>9</v>
      </c>
      <c r="K689" s="1">
        <v>43211.743993055556</v>
      </c>
      <c r="L689">
        <v>1123</v>
      </c>
      <c r="M689" t="s">
        <v>1071</v>
      </c>
      <c r="N689">
        <v>7</v>
      </c>
      <c r="O689">
        <v>45</v>
      </c>
      <c r="P689">
        <v>10550</v>
      </c>
      <c r="Q689">
        <f t="shared" si="85"/>
        <v>17</v>
      </c>
      <c r="R689" t="b">
        <f t="shared" si="86"/>
        <v>1</v>
      </c>
      <c r="S689" t="b">
        <f t="shared" si="87"/>
        <v>0</v>
      </c>
    </row>
    <row r="690" spans="1:19">
      <c r="A690" t="s">
        <v>1346</v>
      </c>
      <c r="B690" s="1">
        <v>43219.717037037037</v>
      </c>
      <c r="C690" s="5">
        <f t="shared" si="80"/>
        <v>21.9</v>
      </c>
      <c r="D690" s="5">
        <f t="shared" si="81"/>
        <v>0</v>
      </c>
      <c r="E690">
        <v>359</v>
      </c>
      <c r="F690" t="s">
        <v>863</v>
      </c>
      <c r="G690" t="str">
        <f t="shared" si="82"/>
        <v>종로구</v>
      </c>
      <c r="H690">
        <f t="shared" si="83"/>
        <v>37.576061000000003</v>
      </c>
      <c r="I690">
        <f t="shared" si="84"/>
        <v>126.997681</v>
      </c>
      <c r="J690">
        <v>5</v>
      </c>
      <c r="K690" s="1">
        <v>43219.720972222225</v>
      </c>
      <c r="L690">
        <v>358</v>
      </c>
      <c r="M690" t="s">
        <v>1347</v>
      </c>
      <c r="N690">
        <v>3</v>
      </c>
      <c r="O690">
        <v>5</v>
      </c>
      <c r="P690">
        <v>830</v>
      </c>
      <c r="Q690">
        <f t="shared" si="85"/>
        <v>17</v>
      </c>
      <c r="R690" t="b">
        <f t="shared" si="86"/>
        <v>1</v>
      </c>
      <c r="S690" t="b">
        <f t="shared" si="87"/>
        <v>0</v>
      </c>
    </row>
    <row r="691" spans="1:19">
      <c r="A691" t="s">
        <v>1357</v>
      </c>
      <c r="B691" s="1">
        <v>43200.338217592594</v>
      </c>
      <c r="C691" s="5">
        <f t="shared" si="80"/>
        <v>9.6</v>
      </c>
      <c r="D691" s="5">
        <f t="shared" si="81"/>
        <v>0</v>
      </c>
      <c r="E691">
        <v>321</v>
      </c>
      <c r="F691" t="s">
        <v>762</v>
      </c>
      <c r="G691" t="str">
        <f t="shared" si="82"/>
        <v>중구</v>
      </c>
      <c r="H691">
        <f t="shared" si="83"/>
        <v>37.565463999999999</v>
      </c>
      <c r="I691">
        <f t="shared" si="84"/>
        <v>126.984138</v>
      </c>
      <c r="J691">
        <v>13</v>
      </c>
      <c r="K691" s="1">
        <v>43200.348495370374</v>
      </c>
      <c r="L691">
        <v>305</v>
      </c>
      <c r="M691" t="s">
        <v>995</v>
      </c>
      <c r="N691">
        <v>6</v>
      </c>
      <c r="O691">
        <v>14</v>
      </c>
      <c r="P691">
        <v>1360</v>
      </c>
      <c r="Q691">
        <f t="shared" si="85"/>
        <v>8</v>
      </c>
      <c r="R691" t="b">
        <f t="shared" si="86"/>
        <v>0</v>
      </c>
      <c r="S691" t="b">
        <f t="shared" si="87"/>
        <v>0</v>
      </c>
    </row>
    <row r="692" spans="1:19">
      <c r="A692" t="s">
        <v>1358</v>
      </c>
      <c r="B692" s="1">
        <v>43216.754560185182</v>
      </c>
      <c r="C692" s="5">
        <f t="shared" si="80"/>
        <v>17.399999999999999</v>
      </c>
      <c r="D692" s="5">
        <f t="shared" si="81"/>
        <v>0</v>
      </c>
      <c r="E692">
        <v>340</v>
      </c>
      <c r="F692" t="s">
        <v>836</v>
      </c>
      <c r="G692" t="str">
        <f t="shared" si="82"/>
        <v>종로구</v>
      </c>
      <c r="H692">
        <f t="shared" si="83"/>
        <v>37.585628999999997</v>
      </c>
      <c r="I692">
        <f t="shared" si="84"/>
        <v>127.00067900000001</v>
      </c>
      <c r="J692">
        <v>4</v>
      </c>
      <c r="K692" s="1">
        <v>43216.765173611115</v>
      </c>
      <c r="L692">
        <v>329</v>
      </c>
      <c r="M692" t="s">
        <v>1329</v>
      </c>
      <c r="N692">
        <v>5</v>
      </c>
      <c r="O692">
        <v>14</v>
      </c>
      <c r="P692">
        <v>2780</v>
      </c>
      <c r="Q692">
        <f t="shared" si="85"/>
        <v>18</v>
      </c>
      <c r="R692" t="b">
        <f t="shared" si="86"/>
        <v>0</v>
      </c>
      <c r="S692" t="b">
        <f t="shared" si="87"/>
        <v>0</v>
      </c>
    </row>
    <row r="693" spans="1:19">
      <c r="A693" t="s">
        <v>1359</v>
      </c>
      <c r="B693" s="1">
        <v>43203.972430555557</v>
      </c>
      <c r="C693" s="5">
        <f t="shared" si="80"/>
        <v>15.5</v>
      </c>
      <c r="D693" s="5">
        <f t="shared" si="81"/>
        <v>0</v>
      </c>
      <c r="E693">
        <v>1642</v>
      </c>
      <c r="F693" t="s">
        <v>1360</v>
      </c>
      <c r="G693" t="str">
        <f t="shared" si="82"/>
        <v>노원구</v>
      </c>
      <c r="H693">
        <f t="shared" si="83"/>
        <v>37.625435000000003</v>
      </c>
      <c r="I693">
        <f t="shared" si="84"/>
        <v>127.088493</v>
      </c>
      <c r="J693">
        <v>7</v>
      </c>
      <c r="K693" s="1">
        <v>43203.980011574073</v>
      </c>
      <c r="L693">
        <v>1643</v>
      </c>
      <c r="M693" t="s">
        <v>723</v>
      </c>
      <c r="N693">
        <v>4</v>
      </c>
      <c r="O693">
        <v>10</v>
      </c>
      <c r="P693">
        <v>1850</v>
      </c>
      <c r="Q693">
        <f t="shared" si="85"/>
        <v>23</v>
      </c>
      <c r="R693" t="b">
        <f t="shared" si="86"/>
        <v>0</v>
      </c>
      <c r="S693" t="b">
        <f t="shared" si="87"/>
        <v>0</v>
      </c>
    </row>
    <row r="694" spans="1:19">
      <c r="A694" t="s">
        <v>1361</v>
      </c>
      <c r="B694" s="1">
        <v>43206.379293981481</v>
      </c>
      <c r="C694" s="5">
        <f t="shared" si="80"/>
        <v>10.1</v>
      </c>
      <c r="D694" s="5">
        <f t="shared" si="81"/>
        <v>0</v>
      </c>
      <c r="E694">
        <v>2263</v>
      </c>
      <c r="F694" t="s">
        <v>938</v>
      </c>
      <c r="G694" t="str">
        <f t="shared" si="82"/>
        <v>서초구</v>
      </c>
      <c r="H694">
        <f t="shared" si="83"/>
        <v>37.471927999999998</v>
      </c>
      <c r="I694">
        <f t="shared" si="84"/>
        <v>127.02684000000001</v>
      </c>
      <c r="J694">
        <v>19</v>
      </c>
      <c r="K694" s="1">
        <v>43206.383587962962</v>
      </c>
      <c r="L694">
        <v>2251</v>
      </c>
      <c r="M694" t="s">
        <v>536</v>
      </c>
      <c r="N694">
        <v>10</v>
      </c>
      <c r="O694">
        <v>5</v>
      </c>
      <c r="P694">
        <v>1050</v>
      </c>
      <c r="Q694">
        <f t="shared" si="85"/>
        <v>9</v>
      </c>
      <c r="R694" t="b">
        <f t="shared" si="86"/>
        <v>0</v>
      </c>
      <c r="S694" t="b">
        <f t="shared" si="87"/>
        <v>0</v>
      </c>
    </row>
    <row r="695" spans="1:19">
      <c r="A695" t="s">
        <v>1362</v>
      </c>
      <c r="B695" s="1">
        <v>43216.330995370372</v>
      </c>
      <c r="C695" s="5">
        <f t="shared" si="80"/>
        <v>10.7</v>
      </c>
      <c r="D695" s="5">
        <f t="shared" si="81"/>
        <v>0</v>
      </c>
      <c r="E695">
        <v>2002</v>
      </c>
      <c r="F695" t="s">
        <v>1363</v>
      </c>
      <c r="G695" t="str">
        <f t="shared" si="82"/>
        <v>동작구</v>
      </c>
      <c r="H695">
        <f t="shared" si="83"/>
        <v>37.512844000000001</v>
      </c>
      <c r="I695">
        <f t="shared" si="84"/>
        <v>126.95246899999999</v>
      </c>
      <c r="J695">
        <v>4</v>
      </c>
      <c r="K695" s="1">
        <v>43216.354039351849</v>
      </c>
      <c r="L695">
        <v>213</v>
      </c>
      <c r="M695" t="s">
        <v>282</v>
      </c>
      <c r="N695">
        <v>15</v>
      </c>
      <c r="O695">
        <v>32</v>
      </c>
      <c r="P695">
        <v>5630</v>
      </c>
      <c r="Q695">
        <f t="shared" si="85"/>
        <v>7</v>
      </c>
      <c r="R695" t="b">
        <f t="shared" si="86"/>
        <v>0</v>
      </c>
      <c r="S695" t="b">
        <f t="shared" si="87"/>
        <v>0</v>
      </c>
    </row>
    <row r="696" spans="1:19">
      <c r="A696" t="s">
        <v>1364</v>
      </c>
      <c r="B696" s="1">
        <v>43199.504641203705</v>
      </c>
      <c r="C696" s="5">
        <f t="shared" si="80"/>
        <v>10.4</v>
      </c>
      <c r="D696" s="5">
        <f t="shared" si="81"/>
        <v>0</v>
      </c>
      <c r="E696">
        <v>571</v>
      </c>
      <c r="F696" t="s">
        <v>957</v>
      </c>
      <c r="G696" t="str">
        <f t="shared" si="82"/>
        <v>광진구</v>
      </c>
      <c r="H696">
        <f t="shared" si="83"/>
        <v>37.548496</v>
      </c>
      <c r="I696">
        <f t="shared" si="84"/>
        <v>127.07476</v>
      </c>
      <c r="J696">
        <v>16</v>
      </c>
      <c r="K696" s="1">
        <v>43199.523101851853</v>
      </c>
      <c r="L696">
        <v>500</v>
      </c>
      <c r="M696" t="s">
        <v>438</v>
      </c>
      <c r="N696">
        <v>5</v>
      </c>
      <c r="O696">
        <v>26</v>
      </c>
      <c r="P696">
        <v>1330</v>
      </c>
      <c r="Q696">
        <f t="shared" si="85"/>
        <v>12</v>
      </c>
      <c r="R696" t="b">
        <f t="shared" si="86"/>
        <v>0</v>
      </c>
      <c r="S696" t="b">
        <f t="shared" si="87"/>
        <v>0</v>
      </c>
    </row>
    <row r="697" spans="1:19">
      <c r="A697" t="s">
        <v>1365</v>
      </c>
      <c r="B697" s="1">
        <v>43218.990555555552</v>
      </c>
      <c r="C697" s="5">
        <f t="shared" si="80"/>
        <v>12.3</v>
      </c>
      <c r="D697" s="5">
        <f t="shared" si="81"/>
        <v>0</v>
      </c>
      <c r="E697">
        <v>634</v>
      </c>
      <c r="F697" t="s">
        <v>321</v>
      </c>
      <c r="G697" t="str">
        <f t="shared" si="82"/>
        <v>동대문구</v>
      </c>
      <c r="H697">
        <f t="shared" si="83"/>
        <v>37.596020000000003</v>
      </c>
      <c r="I697">
        <f t="shared" si="84"/>
        <v>127.05983000000001</v>
      </c>
      <c r="J697">
        <v>8</v>
      </c>
      <c r="K697" s="1">
        <v>43219.004386574074</v>
      </c>
      <c r="L697">
        <v>1442</v>
      </c>
      <c r="M697" t="s">
        <v>968</v>
      </c>
      <c r="N697">
        <v>4</v>
      </c>
      <c r="O697">
        <v>19</v>
      </c>
      <c r="P697">
        <v>2650</v>
      </c>
      <c r="Q697">
        <f t="shared" si="85"/>
        <v>23</v>
      </c>
      <c r="R697" t="b">
        <f t="shared" si="86"/>
        <v>1</v>
      </c>
      <c r="S697" t="b">
        <f t="shared" si="87"/>
        <v>0</v>
      </c>
    </row>
    <row r="698" spans="1:19">
      <c r="A698" t="s">
        <v>1366</v>
      </c>
      <c r="B698" s="1">
        <v>43196.788680555554</v>
      </c>
      <c r="C698" s="5">
        <f t="shared" si="80"/>
        <v>5.9</v>
      </c>
      <c r="D698" s="5">
        <f t="shared" si="81"/>
        <v>0</v>
      </c>
      <c r="E698">
        <v>571</v>
      </c>
      <c r="F698" t="s">
        <v>957</v>
      </c>
      <c r="G698" t="str">
        <f t="shared" si="82"/>
        <v>광진구</v>
      </c>
      <c r="H698">
        <f t="shared" si="83"/>
        <v>37.548496</v>
      </c>
      <c r="I698">
        <f t="shared" si="84"/>
        <v>127.07476</v>
      </c>
      <c r="J698">
        <v>20</v>
      </c>
      <c r="K698" s="1">
        <v>43196.796400462961</v>
      </c>
      <c r="L698">
        <v>501</v>
      </c>
      <c r="M698" t="s">
        <v>143</v>
      </c>
      <c r="N698">
        <v>9</v>
      </c>
      <c r="O698">
        <v>10</v>
      </c>
      <c r="P698">
        <v>1510</v>
      </c>
      <c r="Q698">
        <f t="shared" si="85"/>
        <v>18</v>
      </c>
      <c r="R698" t="b">
        <f t="shared" si="86"/>
        <v>0</v>
      </c>
      <c r="S698" t="b">
        <f t="shared" si="87"/>
        <v>0</v>
      </c>
    </row>
    <row r="699" spans="1:19">
      <c r="A699" t="s">
        <v>1328</v>
      </c>
      <c r="B699" s="1">
        <v>43202.354745370372</v>
      </c>
      <c r="C699" s="5">
        <f t="shared" si="80"/>
        <v>8.9</v>
      </c>
      <c r="D699" s="5">
        <f t="shared" si="81"/>
        <v>0</v>
      </c>
      <c r="E699">
        <v>586</v>
      </c>
      <c r="F699" t="s">
        <v>1367</v>
      </c>
      <c r="G699" t="str">
        <f t="shared" si="82"/>
        <v>성동구</v>
      </c>
      <c r="H699">
        <f t="shared" si="83"/>
        <v>37.565941000000002</v>
      </c>
      <c r="I699">
        <f t="shared" si="84"/>
        <v>127.045395</v>
      </c>
      <c r="J699">
        <v>8</v>
      </c>
      <c r="K699" s="1">
        <v>43202.358229166668</v>
      </c>
      <c r="L699">
        <v>558</v>
      </c>
      <c r="M699" t="s">
        <v>397</v>
      </c>
      <c r="N699">
        <v>20</v>
      </c>
      <c r="O699">
        <v>4</v>
      </c>
      <c r="P699">
        <v>1090</v>
      </c>
      <c r="Q699">
        <f t="shared" si="85"/>
        <v>8</v>
      </c>
      <c r="R699" t="b">
        <f t="shared" si="86"/>
        <v>0</v>
      </c>
      <c r="S699" t="b">
        <f t="shared" si="87"/>
        <v>0</v>
      </c>
    </row>
    <row r="700" spans="1:19">
      <c r="A700" t="s">
        <v>1368</v>
      </c>
      <c r="B700" s="1">
        <v>43199.753425925926</v>
      </c>
      <c r="C700" s="5">
        <f t="shared" si="80"/>
        <v>14.8</v>
      </c>
      <c r="D700" s="5">
        <f t="shared" si="81"/>
        <v>0</v>
      </c>
      <c r="E700">
        <v>1209</v>
      </c>
      <c r="F700" t="s">
        <v>268</v>
      </c>
      <c r="G700" t="str">
        <f t="shared" si="82"/>
        <v>송파구</v>
      </c>
      <c r="H700">
        <f t="shared" si="83"/>
        <v>37.520451000000001</v>
      </c>
      <c r="I700">
        <f t="shared" si="84"/>
        <v>127.104202</v>
      </c>
      <c r="J700">
        <v>18</v>
      </c>
      <c r="K700" s="1">
        <v>43199.78633101852</v>
      </c>
      <c r="L700">
        <v>1207</v>
      </c>
      <c r="M700" t="s">
        <v>1369</v>
      </c>
      <c r="N700">
        <v>10</v>
      </c>
      <c r="O700">
        <v>47</v>
      </c>
      <c r="P700">
        <v>6660</v>
      </c>
      <c r="Q700">
        <f t="shared" si="85"/>
        <v>18</v>
      </c>
      <c r="R700" t="b">
        <f t="shared" si="86"/>
        <v>0</v>
      </c>
      <c r="S700" t="b">
        <f t="shared" si="87"/>
        <v>0</v>
      </c>
    </row>
    <row r="701" spans="1:19">
      <c r="A701" t="s">
        <v>1370</v>
      </c>
      <c r="B701" s="1">
        <v>43215.035115740742</v>
      </c>
      <c r="C701" s="5">
        <f t="shared" si="80"/>
        <v>8.9</v>
      </c>
      <c r="D701" s="5">
        <f t="shared" si="81"/>
        <v>0</v>
      </c>
      <c r="E701">
        <v>915</v>
      </c>
      <c r="F701" t="s">
        <v>903</v>
      </c>
      <c r="G701" t="str">
        <f t="shared" si="82"/>
        <v>은평구</v>
      </c>
      <c r="H701">
        <f t="shared" si="83"/>
        <v>37.584381</v>
      </c>
      <c r="I701">
        <f t="shared" si="84"/>
        <v>126.909897</v>
      </c>
      <c r="J701">
        <v>3</v>
      </c>
      <c r="K701" s="1">
        <v>43215.045752314814</v>
      </c>
      <c r="L701">
        <v>113</v>
      </c>
      <c r="M701" t="s">
        <v>519</v>
      </c>
      <c r="N701">
        <v>1</v>
      </c>
      <c r="O701">
        <v>13</v>
      </c>
      <c r="P701">
        <v>3810</v>
      </c>
      <c r="Q701">
        <f t="shared" si="85"/>
        <v>0</v>
      </c>
      <c r="R701" t="b">
        <f t="shared" si="86"/>
        <v>0</v>
      </c>
      <c r="S701" t="b">
        <f t="shared" si="87"/>
        <v>0</v>
      </c>
    </row>
    <row r="702" spans="1:19">
      <c r="A702" t="s">
        <v>1371</v>
      </c>
      <c r="B702" s="1">
        <v>43196.32953703704</v>
      </c>
      <c r="C702" s="5">
        <f t="shared" si="80"/>
        <v>5.7</v>
      </c>
      <c r="D702" s="5">
        <f t="shared" si="81"/>
        <v>0</v>
      </c>
      <c r="E702">
        <v>572</v>
      </c>
      <c r="F702" t="s">
        <v>1372</v>
      </c>
      <c r="G702" t="str">
        <f t="shared" si="82"/>
        <v>광진구</v>
      </c>
      <c r="H702">
        <f t="shared" si="83"/>
        <v>37.565379999999998</v>
      </c>
      <c r="I702">
        <f t="shared" si="84"/>
        <v>127.08651</v>
      </c>
      <c r="J702">
        <v>2</v>
      </c>
      <c r="K702" s="1">
        <v>43196.342002314814</v>
      </c>
      <c r="L702">
        <v>578</v>
      </c>
      <c r="M702" t="s">
        <v>1373</v>
      </c>
      <c r="N702">
        <v>3</v>
      </c>
      <c r="O702">
        <v>17</v>
      </c>
      <c r="P702">
        <v>3880</v>
      </c>
      <c r="Q702">
        <f t="shared" si="85"/>
        <v>7</v>
      </c>
      <c r="R702" t="b">
        <f t="shared" si="86"/>
        <v>0</v>
      </c>
      <c r="S702" t="b">
        <f t="shared" si="87"/>
        <v>0</v>
      </c>
    </row>
    <row r="703" spans="1:19">
      <c r="A703" t="s">
        <v>1374</v>
      </c>
      <c r="B703" s="1">
        <v>43216.413321759261</v>
      </c>
      <c r="C703" s="5">
        <f t="shared" si="80"/>
        <v>14</v>
      </c>
      <c r="D703" s="5">
        <f t="shared" si="81"/>
        <v>0</v>
      </c>
      <c r="E703">
        <v>1321</v>
      </c>
      <c r="F703" t="s">
        <v>366</v>
      </c>
      <c r="G703" t="str">
        <f t="shared" si="82"/>
        <v>성북구</v>
      </c>
      <c r="H703">
        <f t="shared" si="83"/>
        <v>37.593288000000001</v>
      </c>
      <c r="I703">
        <f t="shared" si="84"/>
        <v>127.03666699999999</v>
      </c>
      <c r="J703">
        <v>6</v>
      </c>
      <c r="K703" s="1">
        <v>43216.420335648145</v>
      </c>
      <c r="L703">
        <v>1319</v>
      </c>
      <c r="M703" t="s">
        <v>750</v>
      </c>
      <c r="N703">
        <v>5</v>
      </c>
      <c r="O703">
        <v>9</v>
      </c>
      <c r="P703">
        <v>1710</v>
      </c>
      <c r="Q703">
        <f t="shared" si="85"/>
        <v>9</v>
      </c>
      <c r="R703" t="b">
        <f t="shared" si="86"/>
        <v>0</v>
      </c>
      <c r="S703" t="b">
        <f t="shared" si="87"/>
        <v>0</v>
      </c>
    </row>
    <row r="704" spans="1:19">
      <c r="A704" t="s">
        <v>1375</v>
      </c>
      <c r="B704" s="1">
        <v>43199.871423611112</v>
      </c>
      <c r="C704" s="5">
        <f t="shared" si="80"/>
        <v>11.7</v>
      </c>
      <c r="D704" s="5">
        <f t="shared" si="81"/>
        <v>0</v>
      </c>
      <c r="E704">
        <v>2225</v>
      </c>
      <c r="F704" t="s">
        <v>1226</v>
      </c>
      <c r="G704" t="str">
        <f t="shared" si="82"/>
        <v>서초구</v>
      </c>
      <c r="H704">
        <f t="shared" si="83"/>
        <v>37.473759000000001</v>
      </c>
      <c r="I704">
        <f t="shared" si="84"/>
        <v>126.99524700000001</v>
      </c>
      <c r="J704">
        <v>4</v>
      </c>
      <c r="K704" s="1">
        <v>43199.874560185184</v>
      </c>
      <c r="L704">
        <v>2226</v>
      </c>
      <c r="M704" t="s">
        <v>1376</v>
      </c>
      <c r="N704">
        <v>2</v>
      </c>
      <c r="O704">
        <v>4</v>
      </c>
      <c r="P704">
        <v>560</v>
      </c>
      <c r="Q704">
        <f t="shared" si="85"/>
        <v>20</v>
      </c>
      <c r="R704" t="b">
        <f t="shared" si="86"/>
        <v>0</v>
      </c>
      <c r="S704" t="b">
        <f t="shared" si="87"/>
        <v>0</v>
      </c>
    </row>
    <row r="705" spans="1:19">
      <c r="A705" t="s">
        <v>1377</v>
      </c>
      <c r="B705" s="1">
        <v>43211.950972222221</v>
      </c>
      <c r="C705" s="5">
        <f t="shared" si="80"/>
        <v>16.7</v>
      </c>
      <c r="D705" s="5">
        <f t="shared" si="81"/>
        <v>0</v>
      </c>
      <c r="E705">
        <v>1661</v>
      </c>
      <c r="F705" t="s">
        <v>1378</v>
      </c>
      <c r="G705" t="str">
        <f t="shared" si="82"/>
        <v>노원구</v>
      </c>
      <c r="H705">
        <f t="shared" si="83"/>
        <v>37.649639000000001</v>
      </c>
      <c r="I705">
        <f t="shared" si="84"/>
        <v>127.06560500000001</v>
      </c>
      <c r="J705">
        <v>3</v>
      </c>
      <c r="K705" s="1">
        <v>43211.966851851852</v>
      </c>
      <c r="L705">
        <v>1611</v>
      </c>
      <c r="M705" t="s">
        <v>508</v>
      </c>
      <c r="N705">
        <v>4</v>
      </c>
      <c r="O705">
        <v>22</v>
      </c>
      <c r="P705">
        <v>3280</v>
      </c>
      <c r="Q705">
        <f t="shared" si="85"/>
        <v>22</v>
      </c>
      <c r="R705" t="b">
        <f t="shared" si="86"/>
        <v>1</v>
      </c>
      <c r="S705" t="b">
        <f t="shared" si="87"/>
        <v>0</v>
      </c>
    </row>
    <row r="706" spans="1:19">
      <c r="A706" t="s">
        <v>1379</v>
      </c>
      <c r="B706" s="1">
        <v>43202.780763888892</v>
      </c>
      <c r="C706" s="5">
        <f t="shared" ref="C706:C769" si="88">VLOOKUP(B706,기상정보,2,TRUE)</f>
        <v>17.899999999999999</v>
      </c>
      <c r="D706" s="5">
        <f t="shared" ref="D706:D769" si="89">VLOOKUP(B706,기상정보,3,TRUE)</f>
        <v>0</v>
      </c>
      <c r="E706">
        <v>248</v>
      </c>
      <c r="F706" t="s">
        <v>1335</v>
      </c>
      <c r="G706" t="str">
        <f t="shared" ref="G706:G769" si="90">VLOOKUP(E706,대여소,3,FALSE)</f>
        <v>영등포구</v>
      </c>
      <c r="H706">
        <f t="shared" ref="H706:H769" si="91">VLOOKUP(E706,대여소,5,FALSE)</f>
        <v>37.531055000000002</v>
      </c>
      <c r="I706">
        <f t="shared" ref="I706:I769" si="92">VLOOKUP(E706,대여소,6,FALSE)</f>
        <v>126.92421</v>
      </c>
      <c r="J706">
        <v>1</v>
      </c>
      <c r="K706" s="1">
        <v>43202.795474537037</v>
      </c>
      <c r="L706">
        <v>150</v>
      </c>
      <c r="M706" t="s">
        <v>57</v>
      </c>
      <c r="N706">
        <v>2</v>
      </c>
      <c r="O706">
        <v>20</v>
      </c>
      <c r="P706">
        <v>3110</v>
      </c>
      <c r="Q706">
        <f t="shared" si="85"/>
        <v>18</v>
      </c>
      <c r="R706" t="b">
        <f t="shared" si="86"/>
        <v>0</v>
      </c>
      <c r="S706" t="b">
        <f t="shared" si="87"/>
        <v>0</v>
      </c>
    </row>
    <row r="707" spans="1:19">
      <c r="A707" t="s">
        <v>1380</v>
      </c>
      <c r="B707" s="1">
        <v>43192.389097222222</v>
      </c>
      <c r="C707" s="5">
        <f t="shared" si="88"/>
        <v>16.600000000000001</v>
      </c>
      <c r="D707" s="5">
        <f t="shared" si="89"/>
        <v>0</v>
      </c>
      <c r="E707">
        <v>502</v>
      </c>
      <c r="F707" t="s">
        <v>124</v>
      </c>
      <c r="G707" t="str">
        <f t="shared" si="90"/>
        <v>광진구</v>
      </c>
      <c r="H707">
        <f t="shared" si="91"/>
        <v>37.531860000000002</v>
      </c>
      <c r="I707">
        <f t="shared" si="92"/>
        <v>127.06719200000001</v>
      </c>
      <c r="J707">
        <v>9</v>
      </c>
      <c r="K707" s="1">
        <v>43192.461597222224</v>
      </c>
      <c r="L707">
        <v>1455</v>
      </c>
      <c r="M707" t="s">
        <v>470</v>
      </c>
      <c r="N707">
        <v>1</v>
      </c>
      <c r="O707">
        <v>103</v>
      </c>
      <c r="P707">
        <v>15380</v>
      </c>
      <c r="Q707">
        <f t="shared" ref="Q707:Q770" si="93">HOUR(B707)</f>
        <v>9</v>
      </c>
      <c r="R707" t="b">
        <f t="shared" ref="R707:R770" si="94">WEEKDAY(B707,3)&gt;=5</f>
        <v>0</v>
      </c>
      <c r="S707" t="b">
        <f t="shared" ref="S707:S770" si="95">D707&gt;=1</f>
        <v>0</v>
      </c>
    </row>
    <row r="708" spans="1:19">
      <c r="A708" t="s">
        <v>1381</v>
      </c>
      <c r="B708" s="1">
        <v>43211.581597222219</v>
      </c>
      <c r="C708" s="5">
        <f t="shared" si="88"/>
        <v>24.6</v>
      </c>
      <c r="D708" s="5">
        <f t="shared" si="89"/>
        <v>0</v>
      </c>
      <c r="E708">
        <v>502</v>
      </c>
      <c r="F708" t="s">
        <v>124</v>
      </c>
      <c r="G708" t="str">
        <f t="shared" si="90"/>
        <v>광진구</v>
      </c>
      <c r="H708">
        <f t="shared" si="91"/>
        <v>37.531860000000002</v>
      </c>
      <c r="I708">
        <f t="shared" si="92"/>
        <v>127.06719200000001</v>
      </c>
      <c r="J708">
        <v>14</v>
      </c>
      <c r="K708" s="1">
        <v>43211.638738425929</v>
      </c>
      <c r="L708">
        <v>1348</v>
      </c>
      <c r="M708" t="s">
        <v>126</v>
      </c>
      <c r="N708">
        <v>6</v>
      </c>
      <c r="O708">
        <v>81</v>
      </c>
      <c r="P708">
        <v>15490</v>
      </c>
      <c r="Q708">
        <f t="shared" si="93"/>
        <v>13</v>
      </c>
      <c r="R708" t="b">
        <f t="shared" si="94"/>
        <v>1</v>
      </c>
      <c r="S708" t="b">
        <f t="shared" si="95"/>
        <v>0</v>
      </c>
    </row>
    <row r="709" spans="1:19">
      <c r="A709" t="s">
        <v>1382</v>
      </c>
      <c r="B709" s="1">
        <v>43210.013564814813</v>
      </c>
      <c r="C709" s="5">
        <f t="shared" si="88"/>
        <v>12.4</v>
      </c>
      <c r="D709" s="5">
        <f t="shared" si="89"/>
        <v>0</v>
      </c>
      <c r="E709">
        <v>121</v>
      </c>
      <c r="F709" t="s">
        <v>671</v>
      </c>
      <c r="G709" t="str">
        <f t="shared" si="90"/>
        <v>마포구</v>
      </c>
      <c r="H709">
        <f t="shared" si="91"/>
        <v>37.549767000000003</v>
      </c>
      <c r="I709">
        <f t="shared" si="92"/>
        <v>126.93317399999999</v>
      </c>
      <c r="J709">
        <v>3</v>
      </c>
      <c r="K709" s="1">
        <v>43210.017395833333</v>
      </c>
      <c r="L709">
        <v>120</v>
      </c>
      <c r="M709" t="s">
        <v>13</v>
      </c>
      <c r="N709">
        <v>5</v>
      </c>
      <c r="O709">
        <v>5</v>
      </c>
      <c r="P709">
        <v>670</v>
      </c>
      <c r="Q709">
        <f t="shared" si="93"/>
        <v>0</v>
      </c>
      <c r="R709" t="b">
        <f t="shared" si="94"/>
        <v>0</v>
      </c>
      <c r="S709" t="b">
        <f t="shared" si="95"/>
        <v>0</v>
      </c>
    </row>
    <row r="710" spans="1:19">
      <c r="A710" t="s">
        <v>1383</v>
      </c>
      <c r="B710" s="1">
        <v>43194.900821759256</v>
      </c>
      <c r="C710" s="5">
        <f t="shared" si="88"/>
        <v>11.8</v>
      </c>
      <c r="D710" s="5">
        <f t="shared" si="89"/>
        <v>0</v>
      </c>
      <c r="E710">
        <v>2173</v>
      </c>
      <c r="F710" t="s">
        <v>602</v>
      </c>
      <c r="G710" t="str">
        <f t="shared" si="90"/>
        <v>관악구</v>
      </c>
      <c r="H710">
        <f t="shared" si="91"/>
        <v>37.489750000000001</v>
      </c>
      <c r="I710">
        <f t="shared" si="92"/>
        <v>126.92746699999999</v>
      </c>
      <c r="J710">
        <v>4</v>
      </c>
      <c r="K710" s="1">
        <v>43194.904872685183</v>
      </c>
      <c r="L710">
        <v>2102</v>
      </c>
      <c r="M710" t="s">
        <v>172</v>
      </c>
      <c r="N710">
        <v>14</v>
      </c>
      <c r="O710">
        <v>5</v>
      </c>
      <c r="P710">
        <v>790</v>
      </c>
      <c r="Q710">
        <f t="shared" si="93"/>
        <v>21</v>
      </c>
      <c r="R710" t="b">
        <f t="shared" si="94"/>
        <v>0</v>
      </c>
      <c r="S710" t="b">
        <f t="shared" si="95"/>
        <v>0</v>
      </c>
    </row>
    <row r="711" spans="1:19">
      <c r="A711" t="s">
        <v>1384</v>
      </c>
      <c r="B711" s="1">
        <v>43193.546388888892</v>
      </c>
      <c r="C711" s="5">
        <f t="shared" si="88"/>
        <v>20.100000000000001</v>
      </c>
      <c r="D711" s="5">
        <f t="shared" si="89"/>
        <v>0</v>
      </c>
      <c r="E711">
        <v>2050</v>
      </c>
      <c r="F711" t="s">
        <v>1243</v>
      </c>
      <c r="G711" t="str">
        <f t="shared" si="90"/>
        <v>동작구</v>
      </c>
      <c r="H711">
        <f t="shared" si="91"/>
        <v>37.513247999999997</v>
      </c>
      <c r="I711">
        <f t="shared" si="92"/>
        <v>126.939972</v>
      </c>
      <c r="J711">
        <v>9</v>
      </c>
      <c r="K711" s="1">
        <v>43193.550925925927</v>
      </c>
      <c r="L711">
        <v>2013</v>
      </c>
      <c r="M711" t="s">
        <v>1188</v>
      </c>
      <c r="N711">
        <v>15</v>
      </c>
      <c r="O711">
        <v>6</v>
      </c>
      <c r="P711">
        <v>890</v>
      </c>
      <c r="Q711">
        <f t="shared" si="93"/>
        <v>13</v>
      </c>
      <c r="R711" t="b">
        <f t="shared" si="94"/>
        <v>0</v>
      </c>
      <c r="S711" t="b">
        <f t="shared" si="95"/>
        <v>0</v>
      </c>
    </row>
    <row r="712" spans="1:19">
      <c r="A712" t="s">
        <v>1385</v>
      </c>
      <c r="B712" s="1">
        <v>43193.723379629628</v>
      </c>
      <c r="C712" s="5">
        <f t="shared" si="88"/>
        <v>19.7</v>
      </c>
      <c r="D712" s="5">
        <f t="shared" si="89"/>
        <v>0</v>
      </c>
      <c r="E712">
        <v>2145</v>
      </c>
      <c r="F712" t="s">
        <v>138</v>
      </c>
      <c r="G712" t="str">
        <f t="shared" si="90"/>
        <v>관악구</v>
      </c>
      <c r="H712">
        <f t="shared" si="91"/>
        <v>37.486359</v>
      </c>
      <c r="I712">
        <f t="shared" si="92"/>
        <v>126.942924</v>
      </c>
      <c r="J712">
        <v>10</v>
      </c>
      <c r="K712" s="1">
        <v>43193.725324074076</v>
      </c>
      <c r="L712">
        <v>2108</v>
      </c>
      <c r="M712" t="s">
        <v>137</v>
      </c>
      <c r="N712">
        <v>20</v>
      </c>
      <c r="O712">
        <v>2</v>
      </c>
      <c r="P712">
        <v>520</v>
      </c>
      <c r="Q712">
        <f t="shared" si="93"/>
        <v>17</v>
      </c>
      <c r="R712" t="b">
        <f t="shared" si="94"/>
        <v>0</v>
      </c>
      <c r="S712" t="b">
        <f t="shared" si="95"/>
        <v>0</v>
      </c>
    </row>
    <row r="713" spans="1:19">
      <c r="A713" t="s">
        <v>1386</v>
      </c>
      <c r="B713" s="1">
        <v>43208.765034722222</v>
      </c>
      <c r="C713" s="5">
        <f t="shared" si="88"/>
        <v>16.600000000000001</v>
      </c>
      <c r="D713" s="5">
        <f t="shared" si="89"/>
        <v>0</v>
      </c>
      <c r="E713">
        <v>2284</v>
      </c>
      <c r="F713" t="s">
        <v>1387</v>
      </c>
      <c r="G713" t="str">
        <f t="shared" si="90"/>
        <v>서초구</v>
      </c>
      <c r="H713">
        <f t="shared" si="91"/>
        <v>37.468102000000002</v>
      </c>
      <c r="I713">
        <f t="shared" si="92"/>
        <v>126.986801</v>
      </c>
      <c r="J713">
        <v>2</v>
      </c>
      <c r="K713" s="1">
        <v>43208.768101851849</v>
      </c>
      <c r="L713">
        <v>2223</v>
      </c>
      <c r="M713" t="s">
        <v>1388</v>
      </c>
      <c r="N713">
        <v>3</v>
      </c>
      <c r="O713">
        <v>4</v>
      </c>
      <c r="P713">
        <v>52100</v>
      </c>
      <c r="Q713">
        <f t="shared" si="93"/>
        <v>18</v>
      </c>
      <c r="R713" t="b">
        <f t="shared" si="94"/>
        <v>0</v>
      </c>
      <c r="S713" t="b">
        <f t="shared" si="95"/>
        <v>0</v>
      </c>
    </row>
    <row r="714" spans="1:19">
      <c r="A714" t="s">
        <v>1389</v>
      </c>
      <c r="B714" s="1">
        <v>43196.426030092596</v>
      </c>
      <c r="C714" s="5">
        <f t="shared" si="88"/>
        <v>8</v>
      </c>
      <c r="D714" s="5">
        <f t="shared" si="89"/>
        <v>0</v>
      </c>
      <c r="E714">
        <v>1443</v>
      </c>
      <c r="F714" t="s">
        <v>93</v>
      </c>
      <c r="G714" t="str">
        <f t="shared" si="90"/>
        <v>중랑구</v>
      </c>
      <c r="H714">
        <f t="shared" si="91"/>
        <v>37.59552</v>
      </c>
      <c r="I714">
        <f t="shared" si="92"/>
        <v>127.098778</v>
      </c>
      <c r="J714">
        <v>5</v>
      </c>
      <c r="K714" s="1">
        <v>43196.435763888891</v>
      </c>
      <c r="L714">
        <v>1440</v>
      </c>
      <c r="M714" t="s">
        <v>944</v>
      </c>
      <c r="N714">
        <v>6</v>
      </c>
      <c r="O714">
        <v>13</v>
      </c>
      <c r="P714">
        <v>2250</v>
      </c>
      <c r="Q714">
        <f t="shared" si="93"/>
        <v>10</v>
      </c>
      <c r="R714" t="b">
        <f t="shared" si="94"/>
        <v>0</v>
      </c>
      <c r="S714" t="b">
        <f t="shared" si="95"/>
        <v>0</v>
      </c>
    </row>
    <row r="715" spans="1:19">
      <c r="A715" t="s">
        <v>1390</v>
      </c>
      <c r="B715" s="1">
        <v>43200.688715277778</v>
      </c>
      <c r="C715" s="5">
        <f t="shared" si="88"/>
        <v>20.9</v>
      </c>
      <c r="D715" s="5">
        <f t="shared" si="89"/>
        <v>0</v>
      </c>
      <c r="E715">
        <v>906</v>
      </c>
      <c r="F715" t="s">
        <v>27</v>
      </c>
      <c r="G715" t="str">
        <f t="shared" si="90"/>
        <v>은평구</v>
      </c>
      <c r="H715">
        <f t="shared" si="91"/>
        <v>37.61721</v>
      </c>
      <c r="I715">
        <f t="shared" si="92"/>
        <v>126.919579</v>
      </c>
      <c r="J715">
        <v>4</v>
      </c>
      <c r="K715" s="1">
        <v>43200.708923611113</v>
      </c>
      <c r="L715">
        <v>932</v>
      </c>
      <c r="M715" t="s">
        <v>354</v>
      </c>
      <c r="N715">
        <v>2</v>
      </c>
      <c r="O715">
        <v>28</v>
      </c>
      <c r="P715">
        <v>2490</v>
      </c>
      <c r="Q715">
        <f t="shared" si="93"/>
        <v>16</v>
      </c>
      <c r="R715" t="b">
        <f t="shared" si="94"/>
        <v>0</v>
      </c>
      <c r="S715" t="b">
        <f t="shared" si="95"/>
        <v>0</v>
      </c>
    </row>
    <row r="716" spans="1:19">
      <c r="A716" t="s">
        <v>1391</v>
      </c>
      <c r="B716" s="1">
        <v>43210.566099537034</v>
      </c>
      <c r="C716" s="5">
        <f t="shared" si="88"/>
        <v>24.2</v>
      </c>
      <c r="D716" s="5">
        <f t="shared" si="89"/>
        <v>0</v>
      </c>
      <c r="E716">
        <v>509</v>
      </c>
      <c r="F716" t="s">
        <v>263</v>
      </c>
      <c r="G716" t="str">
        <f t="shared" si="90"/>
        <v>성동구</v>
      </c>
      <c r="H716">
        <f t="shared" si="91"/>
        <v>37.539653999999999</v>
      </c>
      <c r="I716">
        <f t="shared" si="92"/>
        <v>127.052589</v>
      </c>
      <c r="J716">
        <v>5</v>
      </c>
      <c r="K716" s="1">
        <v>43210.595370370371</v>
      </c>
      <c r="L716">
        <v>533</v>
      </c>
      <c r="M716" t="s">
        <v>1392</v>
      </c>
      <c r="N716">
        <v>4</v>
      </c>
      <c r="O716">
        <v>41</v>
      </c>
      <c r="P716">
        <v>67550</v>
      </c>
      <c r="Q716">
        <f t="shared" si="93"/>
        <v>13</v>
      </c>
      <c r="R716" t="b">
        <f t="shared" si="94"/>
        <v>0</v>
      </c>
      <c r="S716" t="b">
        <f t="shared" si="95"/>
        <v>0</v>
      </c>
    </row>
    <row r="717" spans="1:19">
      <c r="A717" t="s">
        <v>1393</v>
      </c>
      <c r="B717" s="1">
        <v>43194.686354166668</v>
      </c>
      <c r="C717" s="5">
        <f t="shared" si="88"/>
        <v>17.899999999999999</v>
      </c>
      <c r="D717" s="5">
        <f t="shared" si="89"/>
        <v>0</v>
      </c>
      <c r="E717">
        <v>359</v>
      </c>
      <c r="F717" t="s">
        <v>863</v>
      </c>
      <c r="G717" t="str">
        <f t="shared" si="90"/>
        <v>종로구</v>
      </c>
      <c r="H717">
        <f t="shared" si="91"/>
        <v>37.576061000000003</v>
      </c>
      <c r="I717">
        <f t="shared" si="92"/>
        <v>126.997681</v>
      </c>
      <c r="J717">
        <v>8</v>
      </c>
      <c r="K717" s="1">
        <v>43194.689791666664</v>
      </c>
      <c r="L717">
        <v>341</v>
      </c>
      <c r="M717" t="s">
        <v>640</v>
      </c>
      <c r="N717">
        <v>9</v>
      </c>
      <c r="O717">
        <v>4</v>
      </c>
      <c r="P717">
        <v>950</v>
      </c>
      <c r="Q717">
        <f t="shared" si="93"/>
        <v>16</v>
      </c>
      <c r="R717" t="b">
        <f t="shared" si="94"/>
        <v>0</v>
      </c>
      <c r="S717" t="b">
        <f t="shared" si="95"/>
        <v>0</v>
      </c>
    </row>
    <row r="718" spans="1:19">
      <c r="A718" t="s">
        <v>771</v>
      </c>
      <c r="B718" s="1">
        <v>43203.779085648152</v>
      </c>
      <c r="C718" s="5">
        <f t="shared" si="88"/>
        <v>17.5</v>
      </c>
      <c r="D718" s="5">
        <f t="shared" si="89"/>
        <v>0</v>
      </c>
      <c r="E718">
        <v>220</v>
      </c>
      <c r="F718" t="s">
        <v>1394</v>
      </c>
      <c r="G718" t="str">
        <f t="shared" si="90"/>
        <v>영등포구</v>
      </c>
      <c r="H718">
        <f t="shared" si="91"/>
        <v>37.519362999999998</v>
      </c>
      <c r="I718">
        <f t="shared" si="92"/>
        <v>126.92604799999999</v>
      </c>
      <c r="J718">
        <v>21</v>
      </c>
      <c r="K718" s="1">
        <v>43203.805289351854</v>
      </c>
      <c r="L718">
        <v>253</v>
      </c>
      <c r="M718" t="s">
        <v>557</v>
      </c>
      <c r="N718">
        <v>4</v>
      </c>
      <c r="O718">
        <v>35</v>
      </c>
      <c r="P718">
        <v>4180</v>
      </c>
      <c r="Q718">
        <f t="shared" si="93"/>
        <v>18</v>
      </c>
      <c r="R718" t="b">
        <f t="shared" si="94"/>
        <v>0</v>
      </c>
      <c r="S718" t="b">
        <f t="shared" si="95"/>
        <v>0</v>
      </c>
    </row>
    <row r="719" spans="1:19">
      <c r="A719" t="s">
        <v>1395</v>
      </c>
      <c r="B719" s="1">
        <v>43202.369988425926</v>
      </c>
      <c r="C719" s="5">
        <f t="shared" si="88"/>
        <v>8.9</v>
      </c>
      <c r="D719" s="5">
        <f t="shared" si="89"/>
        <v>0</v>
      </c>
      <c r="E719">
        <v>2141</v>
      </c>
      <c r="F719" t="s">
        <v>173</v>
      </c>
      <c r="G719" t="str">
        <f t="shared" si="90"/>
        <v>관악구</v>
      </c>
      <c r="H719">
        <f t="shared" si="91"/>
        <v>37.472293999999998</v>
      </c>
      <c r="I719">
        <f t="shared" si="92"/>
        <v>126.93341100000001</v>
      </c>
      <c r="J719">
        <v>6</v>
      </c>
      <c r="K719" s="1">
        <v>43202.377546296295</v>
      </c>
      <c r="L719">
        <v>2102</v>
      </c>
      <c r="M719" t="s">
        <v>172</v>
      </c>
      <c r="N719">
        <v>12</v>
      </c>
      <c r="O719">
        <v>10</v>
      </c>
      <c r="P719">
        <v>2190</v>
      </c>
      <c r="Q719">
        <f t="shared" si="93"/>
        <v>8</v>
      </c>
      <c r="R719" t="b">
        <f t="shared" si="94"/>
        <v>0</v>
      </c>
      <c r="S719" t="b">
        <f t="shared" si="95"/>
        <v>0</v>
      </c>
    </row>
    <row r="720" spans="1:19">
      <c r="A720" t="s">
        <v>1396</v>
      </c>
      <c r="B720" s="1">
        <v>43196.28601851852</v>
      </c>
      <c r="C720" s="5">
        <f t="shared" si="88"/>
        <v>6.1</v>
      </c>
      <c r="D720" s="5">
        <f t="shared" si="89"/>
        <v>0</v>
      </c>
      <c r="E720">
        <v>1425</v>
      </c>
      <c r="F720" t="s">
        <v>1397</v>
      </c>
      <c r="G720" t="str">
        <f t="shared" si="90"/>
        <v>중랑구</v>
      </c>
      <c r="H720">
        <f t="shared" si="91"/>
        <v>37.58746</v>
      </c>
      <c r="I720">
        <f t="shared" si="92"/>
        <v>127.09596999999999</v>
      </c>
      <c r="J720">
        <v>9</v>
      </c>
      <c r="K720" s="1">
        <v>43196.293368055558</v>
      </c>
      <c r="L720">
        <v>1448</v>
      </c>
      <c r="M720" t="s">
        <v>293</v>
      </c>
      <c r="N720">
        <v>3</v>
      </c>
      <c r="O720">
        <v>10</v>
      </c>
      <c r="P720">
        <v>1800</v>
      </c>
      <c r="Q720">
        <f t="shared" si="93"/>
        <v>6</v>
      </c>
      <c r="R720" t="b">
        <f t="shared" si="94"/>
        <v>0</v>
      </c>
      <c r="S720" t="b">
        <f t="shared" si="95"/>
        <v>0</v>
      </c>
    </row>
    <row r="721" spans="1:19">
      <c r="A721" t="s">
        <v>1398</v>
      </c>
      <c r="B721" s="1">
        <v>43215.976307870369</v>
      </c>
      <c r="C721" s="5">
        <f t="shared" si="88"/>
        <v>14</v>
      </c>
      <c r="D721" s="5">
        <f t="shared" si="89"/>
        <v>0</v>
      </c>
      <c r="E721">
        <v>504</v>
      </c>
      <c r="F721" t="s">
        <v>121</v>
      </c>
      <c r="G721" t="str">
        <f t="shared" si="90"/>
        <v>광진구</v>
      </c>
      <c r="H721">
        <f t="shared" si="91"/>
        <v>37.532969999999999</v>
      </c>
      <c r="I721">
        <f t="shared" si="92"/>
        <v>127.075935</v>
      </c>
      <c r="J721">
        <v>4</v>
      </c>
      <c r="K721" s="1">
        <v>43215.991111111114</v>
      </c>
      <c r="L721">
        <v>515</v>
      </c>
      <c r="M721" t="s">
        <v>1399</v>
      </c>
      <c r="N721">
        <v>7</v>
      </c>
      <c r="O721">
        <v>20</v>
      </c>
      <c r="P721">
        <v>2180</v>
      </c>
      <c r="Q721">
        <f t="shared" si="93"/>
        <v>23</v>
      </c>
      <c r="R721" t="b">
        <f t="shared" si="94"/>
        <v>0</v>
      </c>
      <c r="S721" t="b">
        <f t="shared" si="95"/>
        <v>0</v>
      </c>
    </row>
    <row r="722" spans="1:19">
      <c r="A722" t="s">
        <v>1400</v>
      </c>
      <c r="B722" s="1">
        <v>43191.392928240741</v>
      </c>
      <c r="C722" s="5">
        <f t="shared" si="88"/>
        <v>13.5</v>
      </c>
      <c r="D722" s="5">
        <f t="shared" si="89"/>
        <v>0</v>
      </c>
      <c r="E722">
        <v>1319</v>
      </c>
      <c r="F722" t="s">
        <v>750</v>
      </c>
      <c r="G722" t="str">
        <f t="shared" si="90"/>
        <v>성북구</v>
      </c>
      <c r="H722">
        <f t="shared" si="91"/>
        <v>37.603043</v>
      </c>
      <c r="I722">
        <f t="shared" si="92"/>
        <v>127.033272</v>
      </c>
      <c r="J722">
        <v>5</v>
      </c>
      <c r="K722" s="1">
        <v>43191.428726851853</v>
      </c>
      <c r="L722">
        <v>306</v>
      </c>
      <c r="M722" t="s">
        <v>588</v>
      </c>
      <c r="N722">
        <v>1</v>
      </c>
      <c r="O722">
        <v>46</v>
      </c>
      <c r="P722">
        <v>7570</v>
      </c>
      <c r="Q722">
        <f t="shared" si="93"/>
        <v>9</v>
      </c>
      <c r="R722" t="b">
        <f t="shared" si="94"/>
        <v>1</v>
      </c>
      <c r="S722" t="b">
        <f t="shared" si="95"/>
        <v>0</v>
      </c>
    </row>
    <row r="723" spans="1:19">
      <c r="A723" t="s">
        <v>1401</v>
      </c>
      <c r="B723" s="1">
        <v>43214.603506944448</v>
      </c>
      <c r="C723" s="5">
        <f t="shared" si="88"/>
        <v>16</v>
      </c>
      <c r="D723" s="5">
        <f t="shared" si="89"/>
        <v>0</v>
      </c>
      <c r="E723">
        <v>1008</v>
      </c>
      <c r="F723" t="s">
        <v>208</v>
      </c>
      <c r="G723" t="str">
        <f t="shared" si="90"/>
        <v>강동구</v>
      </c>
      <c r="H723">
        <f t="shared" si="91"/>
        <v>37.549548999999999</v>
      </c>
      <c r="I723">
        <f t="shared" si="92"/>
        <v>127.127151</v>
      </c>
      <c r="J723">
        <v>3</v>
      </c>
      <c r="K723" s="1">
        <v>43214.619942129626</v>
      </c>
      <c r="L723">
        <v>1035</v>
      </c>
      <c r="M723" t="s">
        <v>418</v>
      </c>
      <c r="N723">
        <v>7</v>
      </c>
      <c r="O723">
        <v>23</v>
      </c>
      <c r="P723">
        <v>3760</v>
      </c>
      <c r="Q723">
        <f t="shared" si="93"/>
        <v>14</v>
      </c>
      <c r="R723" t="b">
        <f t="shared" si="94"/>
        <v>0</v>
      </c>
      <c r="S723" t="b">
        <f t="shared" si="95"/>
        <v>0</v>
      </c>
    </row>
    <row r="724" spans="1:19">
      <c r="A724" t="s">
        <v>1402</v>
      </c>
      <c r="B724" s="1">
        <v>43199.752175925925</v>
      </c>
      <c r="C724" s="5">
        <f t="shared" si="88"/>
        <v>14.8</v>
      </c>
      <c r="D724" s="5">
        <f t="shared" si="89"/>
        <v>0</v>
      </c>
      <c r="E724">
        <v>514</v>
      </c>
      <c r="F724" t="s">
        <v>24</v>
      </c>
      <c r="G724" t="str">
        <f t="shared" si="90"/>
        <v>성동구</v>
      </c>
      <c r="H724">
        <f t="shared" si="91"/>
        <v>37.542580000000001</v>
      </c>
      <c r="I724">
        <f t="shared" si="92"/>
        <v>127.063309</v>
      </c>
      <c r="J724">
        <v>5</v>
      </c>
      <c r="K724" s="1">
        <v>43199.780243055553</v>
      </c>
      <c r="L724">
        <v>610</v>
      </c>
      <c r="M724" t="s">
        <v>83</v>
      </c>
      <c r="N724">
        <v>1</v>
      </c>
      <c r="O724">
        <v>39</v>
      </c>
      <c r="P724">
        <v>6220</v>
      </c>
      <c r="Q724">
        <f t="shared" si="93"/>
        <v>18</v>
      </c>
      <c r="R724" t="b">
        <f t="shared" si="94"/>
        <v>0</v>
      </c>
      <c r="S724" t="b">
        <f t="shared" si="95"/>
        <v>0</v>
      </c>
    </row>
    <row r="725" spans="1:19">
      <c r="A725" t="s">
        <v>1403</v>
      </c>
      <c r="B725" s="1">
        <v>43208.690648148149</v>
      </c>
      <c r="C725" s="5">
        <f t="shared" si="88"/>
        <v>18.5</v>
      </c>
      <c r="D725" s="5">
        <f t="shared" si="89"/>
        <v>0</v>
      </c>
      <c r="E725">
        <v>330</v>
      </c>
      <c r="F725" t="s">
        <v>947</v>
      </c>
      <c r="G725" t="str">
        <f t="shared" si="90"/>
        <v>중구</v>
      </c>
      <c r="H725">
        <f t="shared" si="91"/>
        <v>37.568165</v>
      </c>
      <c r="I725">
        <f t="shared" si="92"/>
        <v>126.984978</v>
      </c>
      <c r="J725">
        <v>8</v>
      </c>
      <c r="K725" s="1">
        <v>43208.712847222225</v>
      </c>
      <c r="L725">
        <v>834</v>
      </c>
      <c r="M725" t="s">
        <v>784</v>
      </c>
      <c r="N725">
        <v>11</v>
      </c>
      <c r="O725">
        <v>31</v>
      </c>
      <c r="P725">
        <v>5140</v>
      </c>
      <c r="Q725">
        <f t="shared" si="93"/>
        <v>16</v>
      </c>
      <c r="R725" t="b">
        <f t="shared" si="94"/>
        <v>0</v>
      </c>
      <c r="S725" t="b">
        <f t="shared" si="95"/>
        <v>0</v>
      </c>
    </row>
    <row r="726" spans="1:19">
      <c r="A726" t="s">
        <v>1404</v>
      </c>
      <c r="B726" s="1">
        <v>43193.539398148147</v>
      </c>
      <c r="C726" s="5">
        <f t="shared" si="88"/>
        <v>19.600000000000001</v>
      </c>
      <c r="D726" s="5">
        <f t="shared" si="89"/>
        <v>0</v>
      </c>
      <c r="E726">
        <v>104</v>
      </c>
      <c r="F726" t="s">
        <v>841</v>
      </c>
      <c r="G726" t="str">
        <f t="shared" si="90"/>
        <v>마포구</v>
      </c>
      <c r="H726">
        <f t="shared" si="91"/>
        <v>37.550629000000001</v>
      </c>
      <c r="I726">
        <f t="shared" si="92"/>
        <v>126.914986</v>
      </c>
      <c r="J726">
        <v>11</v>
      </c>
      <c r="K726" s="1">
        <v>43193.544606481482</v>
      </c>
      <c r="L726">
        <v>184</v>
      </c>
      <c r="M726" t="s">
        <v>917</v>
      </c>
      <c r="N726">
        <v>7</v>
      </c>
      <c r="O726">
        <v>6</v>
      </c>
      <c r="P726">
        <v>1250</v>
      </c>
      <c r="Q726">
        <f t="shared" si="93"/>
        <v>12</v>
      </c>
      <c r="R726" t="b">
        <f t="shared" si="94"/>
        <v>0</v>
      </c>
      <c r="S726" t="b">
        <f t="shared" si="95"/>
        <v>0</v>
      </c>
    </row>
    <row r="727" spans="1:19">
      <c r="A727" t="s">
        <v>1405</v>
      </c>
      <c r="B727" s="1">
        <v>43220.569166666668</v>
      </c>
      <c r="C727" s="5">
        <f t="shared" si="88"/>
        <v>23.3</v>
      </c>
      <c r="D727" s="5">
        <f t="shared" si="89"/>
        <v>0</v>
      </c>
      <c r="E727">
        <v>2220</v>
      </c>
      <c r="F727" t="s">
        <v>32</v>
      </c>
      <c r="G727" t="str">
        <f t="shared" si="90"/>
        <v>서초구</v>
      </c>
      <c r="H727">
        <f t="shared" si="91"/>
        <v>37.500613999999999</v>
      </c>
      <c r="I727">
        <f t="shared" si="92"/>
        <v>126.98616</v>
      </c>
      <c r="J727">
        <v>4</v>
      </c>
      <c r="K727" s="1">
        <v>43220.578460648147</v>
      </c>
      <c r="L727">
        <v>2230</v>
      </c>
      <c r="M727" t="s">
        <v>622</v>
      </c>
      <c r="N727">
        <v>1</v>
      </c>
      <c r="O727">
        <v>12</v>
      </c>
      <c r="P727">
        <v>1850</v>
      </c>
      <c r="Q727">
        <f t="shared" si="93"/>
        <v>13</v>
      </c>
      <c r="R727" t="b">
        <f t="shared" si="94"/>
        <v>0</v>
      </c>
      <c r="S727" t="b">
        <f t="shared" si="95"/>
        <v>0</v>
      </c>
    </row>
    <row r="728" spans="1:19">
      <c r="A728" t="s">
        <v>1406</v>
      </c>
      <c r="B728" s="1">
        <v>43206.403726851851</v>
      </c>
      <c r="C728" s="5">
        <f t="shared" si="88"/>
        <v>10.1</v>
      </c>
      <c r="D728" s="5">
        <f t="shared" si="89"/>
        <v>0</v>
      </c>
      <c r="E728">
        <v>519</v>
      </c>
      <c r="F728" t="s">
        <v>872</v>
      </c>
      <c r="G728" t="str">
        <f t="shared" si="90"/>
        <v>성동구</v>
      </c>
      <c r="H728">
        <f t="shared" si="91"/>
        <v>37.566994000000001</v>
      </c>
      <c r="I728">
        <f t="shared" si="92"/>
        <v>127.029915</v>
      </c>
      <c r="J728">
        <v>17</v>
      </c>
      <c r="K728" s="1">
        <v>43206.41034722222</v>
      </c>
      <c r="L728">
        <v>3522</v>
      </c>
      <c r="M728" t="s">
        <v>921</v>
      </c>
      <c r="N728">
        <v>3</v>
      </c>
      <c r="O728">
        <v>8</v>
      </c>
      <c r="P728">
        <v>1960</v>
      </c>
      <c r="Q728">
        <f t="shared" si="93"/>
        <v>9</v>
      </c>
      <c r="R728" t="b">
        <f t="shared" si="94"/>
        <v>0</v>
      </c>
      <c r="S728" t="b">
        <f t="shared" si="95"/>
        <v>0</v>
      </c>
    </row>
    <row r="729" spans="1:19">
      <c r="A729" t="s">
        <v>571</v>
      </c>
      <c r="B729" s="1">
        <v>43218.514814814815</v>
      </c>
      <c r="C729" s="5">
        <f t="shared" si="88"/>
        <v>20.5</v>
      </c>
      <c r="D729" s="5">
        <f t="shared" si="89"/>
        <v>0</v>
      </c>
      <c r="E729">
        <v>3515</v>
      </c>
      <c r="F729" t="s">
        <v>1407</v>
      </c>
      <c r="G729" t="str">
        <f t="shared" si="90"/>
        <v>성동구</v>
      </c>
      <c r="H729">
        <f t="shared" si="91"/>
        <v>37.542816000000002</v>
      </c>
      <c r="I729">
        <f t="shared" si="92"/>
        <v>127.042084</v>
      </c>
      <c r="J729">
        <v>9</v>
      </c>
      <c r="K729" s="1">
        <v>43218.562222222223</v>
      </c>
      <c r="L729">
        <v>825</v>
      </c>
      <c r="M729" t="s">
        <v>459</v>
      </c>
      <c r="N729">
        <v>3</v>
      </c>
      <c r="O729">
        <v>68</v>
      </c>
      <c r="P729">
        <v>9560</v>
      </c>
      <c r="Q729">
        <f t="shared" si="93"/>
        <v>12</v>
      </c>
      <c r="R729" t="b">
        <f t="shared" si="94"/>
        <v>1</v>
      </c>
      <c r="S729" t="b">
        <f t="shared" si="95"/>
        <v>0</v>
      </c>
    </row>
    <row r="730" spans="1:19">
      <c r="A730" t="s">
        <v>1408</v>
      </c>
      <c r="B730" s="1">
        <v>43210.623379629629</v>
      </c>
      <c r="C730" s="5">
        <f t="shared" si="88"/>
        <v>25.9</v>
      </c>
      <c r="D730" s="5">
        <f t="shared" si="89"/>
        <v>0</v>
      </c>
      <c r="E730">
        <v>2355</v>
      </c>
      <c r="F730" t="s">
        <v>1079</v>
      </c>
      <c r="G730" t="str">
        <f t="shared" si="90"/>
        <v>강남구</v>
      </c>
      <c r="H730">
        <f t="shared" si="91"/>
        <v>37.509121</v>
      </c>
      <c r="I730">
        <f t="shared" si="92"/>
        <v>127.062309</v>
      </c>
      <c r="J730">
        <v>4</v>
      </c>
      <c r="K730" s="1">
        <v>43210.629212962966</v>
      </c>
      <c r="L730">
        <v>2323</v>
      </c>
      <c r="M730" t="s">
        <v>1409</v>
      </c>
      <c r="N730">
        <v>8</v>
      </c>
      <c r="O730">
        <v>8</v>
      </c>
      <c r="P730">
        <v>1130</v>
      </c>
      <c r="Q730">
        <f t="shared" si="93"/>
        <v>14</v>
      </c>
      <c r="R730" t="b">
        <f t="shared" si="94"/>
        <v>0</v>
      </c>
      <c r="S730" t="b">
        <f t="shared" si="95"/>
        <v>0</v>
      </c>
    </row>
    <row r="731" spans="1:19">
      <c r="A731" t="s">
        <v>1410</v>
      </c>
      <c r="B731" s="1">
        <v>43193.500034722223</v>
      </c>
      <c r="C731" s="5">
        <f t="shared" si="88"/>
        <v>19.600000000000001</v>
      </c>
      <c r="D731" s="5">
        <f t="shared" si="89"/>
        <v>0</v>
      </c>
      <c r="E731">
        <v>216</v>
      </c>
      <c r="F731" t="s">
        <v>686</v>
      </c>
      <c r="G731" t="str">
        <f t="shared" si="90"/>
        <v>영등포구</v>
      </c>
      <c r="H731">
        <f t="shared" si="91"/>
        <v>37.523491</v>
      </c>
      <c r="I731">
        <f t="shared" si="92"/>
        <v>126.93289900000001</v>
      </c>
      <c r="J731">
        <v>10</v>
      </c>
      <c r="K731" s="1">
        <v>43193.507465277777</v>
      </c>
      <c r="L731">
        <v>259</v>
      </c>
      <c r="M731" t="s">
        <v>299</v>
      </c>
      <c r="N731">
        <v>15</v>
      </c>
      <c r="O731">
        <v>10</v>
      </c>
      <c r="P731">
        <v>1550</v>
      </c>
      <c r="Q731">
        <f t="shared" si="93"/>
        <v>12</v>
      </c>
      <c r="R731" t="b">
        <f t="shared" si="94"/>
        <v>0</v>
      </c>
      <c r="S731" t="b">
        <f t="shared" si="95"/>
        <v>0</v>
      </c>
    </row>
    <row r="732" spans="1:19">
      <c r="A732" t="s">
        <v>1411</v>
      </c>
      <c r="B732" s="1">
        <v>43196.384502314817</v>
      </c>
      <c r="C732" s="5">
        <f t="shared" si="88"/>
        <v>6.9</v>
      </c>
      <c r="D732" s="5">
        <f t="shared" si="89"/>
        <v>0</v>
      </c>
      <c r="E732">
        <v>514</v>
      </c>
      <c r="F732" t="s">
        <v>24</v>
      </c>
      <c r="G732" t="str">
        <f t="shared" si="90"/>
        <v>성동구</v>
      </c>
      <c r="H732">
        <f t="shared" si="91"/>
        <v>37.542580000000001</v>
      </c>
      <c r="I732">
        <f t="shared" si="92"/>
        <v>127.063309</v>
      </c>
      <c r="J732">
        <v>2</v>
      </c>
      <c r="K732" s="1">
        <v>43196.392395833333</v>
      </c>
      <c r="L732">
        <v>511</v>
      </c>
      <c r="M732" t="s">
        <v>933</v>
      </c>
      <c r="N732">
        <v>2</v>
      </c>
      <c r="O732">
        <v>11</v>
      </c>
      <c r="P732">
        <v>0</v>
      </c>
      <c r="Q732">
        <f t="shared" si="93"/>
        <v>9</v>
      </c>
      <c r="R732" t="b">
        <f t="shared" si="94"/>
        <v>0</v>
      </c>
      <c r="S732" t="b">
        <f t="shared" si="95"/>
        <v>0</v>
      </c>
    </row>
    <row r="733" spans="1:19">
      <c r="A733" t="s">
        <v>1412</v>
      </c>
      <c r="B733" s="1">
        <v>43220.848761574074</v>
      </c>
      <c r="C733" s="5">
        <f t="shared" si="88"/>
        <v>20</v>
      </c>
      <c r="D733" s="5">
        <f t="shared" si="89"/>
        <v>0</v>
      </c>
      <c r="E733">
        <v>1726</v>
      </c>
      <c r="F733" t="s">
        <v>1413</v>
      </c>
      <c r="G733" t="str">
        <f t="shared" si="90"/>
        <v>도봉구</v>
      </c>
      <c r="H733">
        <f t="shared" si="91"/>
        <v>37.658588000000002</v>
      </c>
      <c r="I733">
        <f t="shared" si="92"/>
        <v>127.03521000000001</v>
      </c>
      <c r="J733">
        <v>4</v>
      </c>
      <c r="K733" s="1">
        <v>43220.852685185186</v>
      </c>
      <c r="L733">
        <v>1707</v>
      </c>
      <c r="M733" t="s">
        <v>1414</v>
      </c>
      <c r="N733">
        <v>12</v>
      </c>
      <c r="O733">
        <v>5</v>
      </c>
      <c r="P733">
        <v>880</v>
      </c>
      <c r="Q733">
        <f t="shared" si="93"/>
        <v>20</v>
      </c>
      <c r="R733" t="b">
        <f t="shared" si="94"/>
        <v>0</v>
      </c>
      <c r="S733" t="b">
        <f t="shared" si="95"/>
        <v>0</v>
      </c>
    </row>
    <row r="734" spans="1:19">
      <c r="A734" t="s">
        <v>1415</v>
      </c>
      <c r="B734" s="1">
        <v>43218.920798611114</v>
      </c>
      <c r="C734" s="5">
        <f t="shared" si="88"/>
        <v>13</v>
      </c>
      <c r="D734" s="5">
        <f t="shared" si="89"/>
        <v>0</v>
      </c>
      <c r="E734">
        <v>353</v>
      </c>
      <c r="F734" t="s">
        <v>1213</v>
      </c>
      <c r="G734" t="str">
        <f t="shared" si="90"/>
        <v>종로구</v>
      </c>
      <c r="H734">
        <f t="shared" si="91"/>
        <v>37.579388000000002</v>
      </c>
      <c r="I734">
        <f t="shared" si="92"/>
        <v>126.98494700000001</v>
      </c>
      <c r="J734">
        <v>7</v>
      </c>
      <c r="K734" s="1">
        <v>43218.939155092594</v>
      </c>
      <c r="L734">
        <v>826</v>
      </c>
      <c r="M734" t="s">
        <v>147</v>
      </c>
      <c r="N734">
        <v>8</v>
      </c>
      <c r="O734">
        <v>26</v>
      </c>
      <c r="P734">
        <v>5510</v>
      </c>
      <c r="Q734">
        <f t="shared" si="93"/>
        <v>22</v>
      </c>
      <c r="R734" t="b">
        <f t="shared" si="94"/>
        <v>1</v>
      </c>
      <c r="S734" t="b">
        <f t="shared" si="95"/>
        <v>0</v>
      </c>
    </row>
    <row r="735" spans="1:19">
      <c r="A735" t="s">
        <v>1416</v>
      </c>
      <c r="B735" s="1">
        <v>43203.56082175926</v>
      </c>
      <c r="C735" s="5">
        <f t="shared" si="88"/>
        <v>19</v>
      </c>
      <c r="D735" s="5">
        <f t="shared" si="89"/>
        <v>0</v>
      </c>
      <c r="E735">
        <v>913</v>
      </c>
      <c r="F735" t="s">
        <v>645</v>
      </c>
      <c r="G735" t="str">
        <f t="shared" si="90"/>
        <v>은평구</v>
      </c>
      <c r="H735">
        <f t="shared" si="91"/>
        <v>37.600700000000003</v>
      </c>
      <c r="I735">
        <f t="shared" si="92"/>
        <v>126.92012800000001</v>
      </c>
      <c r="J735">
        <v>3</v>
      </c>
      <c r="K735" s="1">
        <v>43203.702939814815</v>
      </c>
      <c r="L735">
        <v>931</v>
      </c>
      <c r="M735" t="s">
        <v>715</v>
      </c>
      <c r="N735">
        <v>8</v>
      </c>
      <c r="O735">
        <v>194</v>
      </c>
      <c r="P735">
        <v>13260</v>
      </c>
      <c r="Q735">
        <f t="shared" si="93"/>
        <v>13</v>
      </c>
      <c r="R735" t="b">
        <f t="shared" si="94"/>
        <v>0</v>
      </c>
      <c r="S735" t="b">
        <f t="shared" si="95"/>
        <v>0</v>
      </c>
    </row>
    <row r="736" spans="1:19">
      <c r="A736" t="s">
        <v>1417</v>
      </c>
      <c r="B736" s="1">
        <v>43214.897812499999</v>
      </c>
      <c r="C736" s="5">
        <f t="shared" si="88"/>
        <v>11.5</v>
      </c>
      <c r="D736" s="5">
        <f t="shared" si="89"/>
        <v>0</v>
      </c>
      <c r="E736">
        <v>2156</v>
      </c>
      <c r="F736" t="s">
        <v>1418</v>
      </c>
      <c r="G736" t="str">
        <f t="shared" si="90"/>
        <v>관악구</v>
      </c>
      <c r="H736">
        <f t="shared" si="91"/>
        <v>37.480721000000003</v>
      </c>
      <c r="I736">
        <f t="shared" si="92"/>
        <v>126.909325</v>
      </c>
      <c r="J736">
        <v>12</v>
      </c>
      <c r="K736" s="1">
        <v>43214.903368055559</v>
      </c>
      <c r="L736">
        <v>1843</v>
      </c>
      <c r="M736" t="s">
        <v>1419</v>
      </c>
      <c r="N736">
        <v>1</v>
      </c>
      <c r="O736">
        <v>7</v>
      </c>
      <c r="P736">
        <v>880</v>
      </c>
      <c r="Q736">
        <f t="shared" si="93"/>
        <v>21</v>
      </c>
      <c r="R736" t="b">
        <f t="shared" si="94"/>
        <v>0</v>
      </c>
      <c r="S736" t="b">
        <f t="shared" si="95"/>
        <v>0</v>
      </c>
    </row>
    <row r="737" spans="1:19">
      <c r="A737" t="s">
        <v>1420</v>
      </c>
      <c r="B737" s="1">
        <v>43211.79960648148</v>
      </c>
      <c r="C737" s="5">
        <f t="shared" si="88"/>
        <v>20.7</v>
      </c>
      <c r="D737" s="5">
        <f t="shared" si="89"/>
        <v>0</v>
      </c>
      <c r="E737">
        <v>307</v>
      </c>
      <c r="F737" t="s">
        <v>1421</v>
      </c>
      <c r="G737" t="str">
        <f t="shared" si="90"/>
        <v>종로구</v>
      </c>
      <c r="H737">
        <f t="shared" si="91"/>
        <v>37.57</v>
      </c>
      <c r="I737">
        <f t="shared" si="92"/>
        <v>126.97110000000001</v>
      </c>
      <c r="J737">
        <v>7</v>
      </c>
      <c r="K737" s="1">
        <v>43211.828645833331</v>
      </c>
      <c r="L737">
        <v>807</v>
      </c>
      <c r="M737" t="s">
        <v>589</v>
      </c>
      <c r="N737">
        <v>8</v>
      </c>
      <c r="O737">
        <v>38</v>
      </c>
      <c r="P737">
        <v>4290</v>
      </c>
      <c r="Q737">
        <f t="shared" si="93"/>
        <v>19</v>
      </c>
      <c r="R737" t="b">
        <f t="shared" si="94"/>
        <v>1</v>
      </c>
      <c r="S737" t="b">
        <f t="shared" si="95"/>
        <v>0</v>
      </c>
    </row>
    <row r="738" spans="1:19">
      <c r="A738" t="s">
        <v>1422</v>
      </c>
      <c r="B738" s="1">
        <v>43215.370347222219</v>
      </c>
      <c r="C738" s="5">
        <f t="shared" si="88"/>
        <v>8.8000000000000007</v>
      </c>
      <c r="D738" s="5">
        <f t="shared" si="89"/>
        <v>0</v>
      </c>
      <c r="E738">
        <v>549</v>
      </c>
      <c r="F738" t="s">
        <v>974</v>
      </c>
      <c r="G738" t="str">
        <f t="shared" si="90"/>
        <v>광진구</v>
      </c>
      <c r="H738">
        <f t="shared" si="91"/>
        <v>37.551223999999998</v>
      </c>
      <c r="I738">
        <f t="shared" si="92"/>
        <v>127.08970600000001</v>
      </c>
      <c r="J738">
        <v>5</v>
      </c>
      <c r="K738" s="1">
        <v>43215.375358796293</v>
      </c>
      <c r="L738">
        <v>571</v>
      </c>
      <c r="M738" t="s">
        <v>957</v>
      </c>
      <c r="N738">
        <v>1</v>
      </c>
      <c r="O738">
        <v>6</v>
      </c>
      <c r="P738">
        <v>2270</v>
      </c>
      <c r="Q738">
        <f t="shared" si="93"/>
        <v>8</v>
      </c>
      <c r="R738" t="b">
        <f t="shared" si="94"/>
        <v>0</v>
      </c>
      <c r="S738" t="b">
        <f t="shared" si="95"/>
        <v>0</v>
      </c>
    </row>
    <row r="739" spans="1:19">
      <c r="A739" t="s">
        <v>1423</v>
      </c>
      <c r="B739" s="1">
        <v>43220.697743055556</v>
      </c>
      <c r="C739" s="5">
        <f t="shared" si="88"/>
        <v>24.8</v>
      </c>
      <c r="D739" s="5">
        <f t="shared" si="89"/>
        <v>0</v>
      </c>
      <c r="E739">
        <v>1703</v>
      </c>
      <c r="F739" t="s">
        <v>1424</v>
      </c>
      <c r="G739" t="str">
        <f t="shared" si="90"/>
        <v>도봉구</v>
      </c>
      <c r="H739">
        <f t="shared" si="91"/>
        <v>37.689720000000001</v>
      </c>
      <c r="I739">
        <f t="shared" si="92"/>
        <v>127.045197</v>
      </c>
      <c r="J739">
        <v>1</v>
      </c>
      <c r="K739" s="1">
        <v>43220.703564814816</v>
      </c>
      <c r="L739">
        <v>1719</v>
      </c>
      <c r="M739" t="s">
        <v>1425</v>
      </c>
      <c r="N739">
        <v>5</v>
      </c>
      <c r="O739">
        <v>8</v>
      </c>
      <c r="P739">
        <v>1940</v>
      </c>
      <c r="Q739">
        <f t="shared" si="93"/>
        <v>16</v>
      </c>
      <c r="R739" t="b">
        <f t="shared" si="94"/>
        <v>0</v>
      </c>
      <c r="S739" t="b">
        <f t="shared" si="95"/>
        <v>0</v>
      </c>
    </row>
    <row r="740" spans="1:19">
      <c r="A740" t="s">
        <v>1426</v>
      </c>
      <c r="B740" s="1">
        <v>43197.666585648149</v>
      </c>
      <c r="C740" s="5">
        <f t="shared" si="88"/>
        <v>7.6</v>
      </c>
      <c r="D740" s="5">
        <f t="shared" si="89"/>
        <v>0</v>
      </c>
      <c r="E740">
        <v>204</v>
      </c>
      <c r="F740" t="s">
        <v>1317</v>
      </c>
      <c r="G740" t="str">
        <f t="shared" si="90"/>
        <v>영등포구</v>
      </c>
      <c r="H740">
        <f t="shared" si="91"/>
        <v>37.528163999999997</v>
      </c>
      <c r="I740">
        <f t="shared" si="92"/>
        <v>126.917023</v>
      </c>
      <c r="J740">
        <v>5</v>
      </c>
      <c r="K740" s="1">
        <v>43197.707638888889</v>
      </c>
      <c r="L740">
        <v>228</v>
      </c>
      <c r="M740" t="s">
        <v>830</v>
      </c>
      <c r="N740">
        <v>9</v>
      </c>
      <c r="O740">
        <v>58</v>
      </c>
      <c r="P740">
        <v>4900</v>
      </c>
      <c r="Q740">
        <f t="shared" si="93"/>
        <v>15</v>
      </c>
      <c r="R740" t="b">
        <f t="shared" si="94"/>
        <v>1</v>
      </c>
      <c r="S740" t="b">
        <f t="shared" si="95"/>
        <v>0</v>
      </c>
    </row>
    <row r="741" spans="1:19">
      <c r="A741" t="s">
        <v>1427</v>
      </c>
      <c r="B741" s="1">
        <v>43210.787002314813</v>
      </c>
      <c r="C741" s="5">
        <f t="shared" si="88"/>
        <v>24.7</v>
      </c>
      <c r="D741" s="5">
        <f t="shared" si="89"/>
        <v>0</v>
      </c>
      <c r="E741">
        <v>1208</v>
      </c>
      <c r="F741" t="s">
        <v>881</v>
      </c>
      <c r="G741" t="str">
        <f t="shared" si="90"/>
        <v>송파구</v>
      </c>
      <c r="H741">
        <f t="shared" si="91"/>
        <v>37.529674999999997</v>
      </c>
      <c r="I741">
        <f t="shared" si="92"/>
        <v>127.119789</v>
      </c>
      <c r="J741">
        <v>9</v>
      </c>
      <c r="K741" s="1">
        <v>43210.805324074077</v>
      </c>
      <c r="L741">
        <v>1208</v>
      </c>
      <c r="M741" t="s">
        <v>881</v>
      </c>
      <c r="N741">
        <v>9</v>
      </c>
      <c r="O741">
        <v>25</v>
      </c>
      <c r="P741">
        <v>1390</v>
      </c>
      <c r="Q741">
        <f t="shared" si="93"/>
        <v>18</v>
      </c>
      <c r="R741" t="b">
        <f t="shared" si="94"/>
        <v>0</v>
      </c>
      <c r="S741" t="b">
        <f t="shared" si="95"/>
        <v>0</v>
      </c>
    </row>
    <row r="742" spans="1:19">
      <c r="A742" t="s">
        <v>1428</v>
      </c>
      <c r="B742" s="1">
        <v>43199.791250000002</v>
      </c>
      <c r="C742" s="5">
        <f t="shared" si="88"/>
        <v>14.8</v>
      </c>
      <c r="D742" s="5">
        <f t="shared" si="89"/>
        <v>0</v>
      </c>
      <c r="E742">
        <v>239</v>
      </c>
      <c r="F742" t="s">
        <v>679</v>
      </c>
      <c r="G742" t="str">
        <f t="shared" si="90"/>
        <v>영등포구</v>
      </c>
      <c r="H742">
        <f t="shared" si="91"/>
        <v>37.525852</v>
      </c>
      <c r="I742">
        <f t="shared" si="92"/>
        <v>126.903282</v>
      </c>
      <c r="J742">
        <v>2</v>
      </c>
      <c r="K742" s="1">
        <v>43199.798530092594</v>
      </c>
      <c r="L742">
        <v>262</v>
      </c>
      <c r="M742" t="s">
        <v>567</v>
      </c>
      <c r="N742">
        <v>10</v>
      </c>
      <c r="O742">
        <v>10</v>
      </c>
      <c r="P742">
        <v>1970</v>
      </c>
      <c r="Q742">
        <f t="shared" si="93"/>
        <v>18</v>
      </c>
      <c r="R742" t="b">
        <f t="shared" si="94"/>
        <v>0</v>
      </c>
      <c r="S742" t="b">
        <f t="shared" si="95"/>
        <v>0</v>
      </c>
    </row>
    <row r="743" spans="1:19">
      <c r="A743" t="s">
        <v>1429</v>
      </c>
      <c r="B743" s="1">
        <v>43196.488761574074</v>
      </c>
      <c r="C743" s="5">
        <f t="shared" si="88"/>
        <v>8.3000000000000007</v>
      </c>
      <c r="D743" s="5">
        <f t="shared" si="89"/>
        <v>0</v>
      </c>
      <c r="E743">
        <v>137</v>
      </c>
      <c r="F743" t="s">
        <v>428</v>
      </c>
      <c r="G743" t="str">
        <f t="shared" si="90"/>
        <v>서대문구</v>
      </c>
      <c r="H743">
        <f t="shared" si="91"/>
        <v>37.556812000000001</v>
      </c>
      <c r="I743">
        <f t="shared" si="92"/>
        <v>126.943184</v>
      </c>
      <c r="J743">
        <v>9</v>
      </c>
      <c r="K743" s="1">
        <v>43196.498703703706</v>
      </c>
      <c r="L743">
        <v>115</v>
      </c>
      <c r="M743" t="s">
        <v>403</v>
      </c>
      <c r="N743">
        <v>14</v>
      </c>
      <c r="O743">
        <v>13</v>
      </c>
      <c r="P743">
        <v>1750</v>
      </c>
      <c r="Q743">
        <f t="shared" si="93"/>
        <v>11</v>
      </c>
      <c r="R743" t="b">
        <f t="shared" si="94"/>
        <v>0</v>
      </c>
      <c r="S743" t="b">
        <f t="shared" si="95"/>
        <v>0</v>
      </c>
    </row>
    <row r="744" spans="1:19">
      <c r="A744" t="s">
        <v>1430</v>
      </c>
      <c r="B744" s="1">
        <v>43210.961909722224</v>
      </c>
      <c r="C744" s="5">
        <f t="shared" si="88"/>
        <v>17.3</v>
      </c>
      <c r="D744" s="5">
        <f t="shared" si="89"/>
        <v>0</v>
      </c>
      <c r="E744">
        <v>347</v>
      </c>
      <c r="F744" t="s">
        <v>159</v>
      </c>
      <c r="G744" t="str">
        <f t="shared" si="90"/>
        <v>중구</v>
      </c>
      <c r="H744">
        <f t="shared" si="91"/>
        <v>37.565331</v>
      </c>
      <c r="I744">
        <f t="shared" si="92"/>
        <v>127.00784299999999</v>
      </c>
      <c r="J744">
        <v>15</v>
      </c>
      <c r="K744" s="1">
        <v>43211.015347222223</v>
      </c>
      <c r="L744">
        <v>115</v>
      </c>
      <c r="M744" t="s">
        <v>403</v>
      </c>
      <c r="N744">
        <v>15</v>
      </c>
      <c r="O744">
        <v>75</v>
      </c>
      <c r="P744">
        <v>10080</v>
      </c>
      <c r="Q744">
        <f t="shared" si="93"/>
        <v>23</v>
      </c>
      <c r="R744" t="b">
        <f t="shared" si="94"/>
        <v>0</v>
      </c>
      <c r="S744" t="b">
        <f t="shared" si="95"/>
        <v>0</v>
      </c>
    </row>
    <row r="745" spans="1:19">
      <c r="A745" t="s">
        <v>1431</v>
      </c>
      <c r="B745" s="1">
        <v>43214.160844907405</v>
      </c>
      <c r="C745" s="5">
        <f t="shared" si="88"/>
        <v>9.6</v>
      </c>
      <c r="D745" s="5">
        <f t="shared" si="89"/>
        <v>2.4</v>
      </c>
      <c r="E745">
        <v>614</v>
      </c>
      <c r="F745" t="s">
        <v>359</v>
      </c>
      <c r="G745" t="str">
        <f t="shared" si="90"/>
        <v>동대문구</v>
      </c>
      <c r="H745">
        <f t="shared" si="91"/>
        <v>37.577686</v>
      </c>
      <c r="I745">
        <f t="shared" si="92"/>
        <v>127.031013</v>
      </c>
      <c r="J745">
        <v>19</v>
      </c>
      <c r="K745" s="1">
        <v>43214.169317129628</v>
      </c>
      <c r="L745">
        <v>624</v>
      </c>
      <c r="M745" t="s">
        <v>389</v>
      </c>
      <c r="N745">
        <v>8</v>
      </c>
      <c r="O745">
        <v>11</v>
      </c>
      <c r="P745">
        <v>2010</v>
      </c>
      <c r="Q745">
        <f t="shared" si="93"/>
        <v>3</v>
      </c>
      <c r="R745" t="b">
        <f t="shared" si="94"/>
        <v>0</v>
      </c>
      <c r="S745" t="b">
        <f t="shared" si="95"/>
        <v>1</v>
      </c>
    </row>
    <row r="746" spans="1:19">
      <c r="A746" t="s">
        <v>1432</v>
      </c>
      <c r="B746" s="1">
        <v>43198.626527777778</v>
      </c>
      <c r="C746" s="5">
        <f t="shared" si="88"/>
        <v>7.3</v>
      </c>
      <c r="D746" s="5">
        <f t="shared" si="89"/>
        <v>0</v>
      </c>
      <c r="E746">
        <v>1248</v>
      </c>
      <c r="F746" t="s">
        <v>1146</v>
      </c>
      <c r="G746" t="str">
        <f t="shared" si="90"/>
        <v>송파구</v>
      </c>
      <c r="H746">
        <f t="shared" si="91"/>
        <v>37.513961999999999</v>
      </c>
      <c r="I746">
        <f t="shared" si="92"/>
        <v>127.121674</v>
      </c>
      <c r="J746">
        <v>4</v>
      </c>
      <c r="K746" s="1">
        <v>43198.631076388891</v>
      </c>
      <c r="L746">
        <v>1248</v>
      </c>
      <c r="M746" t="s">
        <v>1146</v>
      </c>
      <c r="N746">
        <v>9</v>
      </c>
      <c r="O746">
        <v>6</v>
      </c>
      <c r="P746">
        <v>340</v>
      </c>
      <c r="Q746">
        <f t="shared" si="93"/>
        <v>15</v>
      </c>
      <c r="R746" t="b">
        <f t="shared" si="94"/>
        <v>1</v>
      </c>
      <c r="S746" t="b">
        <f t="shared" si="95"/>
        <v>0</v>
      </c>
    </row>
    <row r="747" spans="1:19">
      <c r="A747" t="s">
        <v>1433</v>
      </c>
      <c r="B747" s="1">
        <v>43216.367951388886</v>
      </c>
      <c r="C747" s="5">
        <f t="shared" si="88"/>
        <v>11.7</v>
      </c>
      <c r="D747" s="5">
        <f t="shared" si="89"/>
        <v>0</v>
      </c>
      <c r="E747">
        <v>1326</v>
      </c>
      <c r="F747" t="s">
        <v>97</v>
      </c>
      <c r="G747" t="str">
        <f t="shared" si="90"/>
        <v>성북구</v>
      </c>
      <c r="H747">
        <f t="shared" si="91"/>
        <v>37.606068</v>
      </c>
      <c r="I747">
        <f t="shared" si="92"/>
        <v>127.047318</v>
      </c>
      <c r="J747">
        <v>7</v>
      </c>
      <c r="K747" s="1">
        <v>43216.377256944441</v>
      </c>
      <c r="L747">
        <v>1319</v>
      </c>
      <c r="M747" t="s">
        <v>750</v>
      </c>
      <c r="N747">
        <v>7</v>
      </c>
      <c r="O747">
        <v>13</v>
      </c>
      <c r="P747">
        <v>2020</v>
      </c>
      <c r="Q747">
        <f t="shared" si="93"/>
        <v>8</v>
      </c>
      <c r="R747" t="b">
        <f t="shared" si="94"/>
        <v>0</v>
      </c>
      <c r="S747" t="b">
        <f t="shared" si="95"/>
        <v>0</v>
      </c>
    </row>
    <row r="748" spans="1:19">
      <c r="A748" t="s">
        <v>1434</v>
      </c>
      <c r="B748" s="1">
        <v>43202.959664351853</v>
      </c>
      <c r="C748" s="5">
        <f t="shared" si="88"/>
        <v>12.6</v>
      </c>
      <c r="D748" s="5">
        <f t="shared" si="89"/>
        <v>0</v>
      </c>
      <c r="E748">
        <v>2354</v>
      </c>
      <c r="F748" t="s">
        <v>1435</v>
      </c>
      <c r="G748" t="str">
        <f t="shared" si="90"/>
        <v>강남구</v>
      </c>
      <c r="H748">
        <f t="shared" si="91"/>
        <v>37.519787000000001</v>
      </c>
      <c r="I748">
        <f t="shared" si="92"/>
        <v>127.056763</v>
      </c>
      <c r="J748">
        <v>2</v>
      </c>
      <c r="K748" s="1">
        <v>43202.965324074074</v>
      </c>
      <c r="L748">
        <v>2318</v>
      </c>
      <c r="M748" t="s">
        <v>1436</v>
      </c>
      <c r="N748">
        <v>2</v>
      </c>
      <c r="O748">
        <v>7</v>
      </c>
      <c r="P748">
        <v>1140</v>
      </c>
      <c r="Q748">
        <f t="shared" si="93"/>
        <v>23</v>
      </c>
      <c r="R748" t="b">
        <f t="shared" si="94"/>
        <v>0</v>
      </c>
      <c r="S748" t="b">
        <f t="shared" si="95"/>
        <v>0</v>
      </c>
    </row>
    <row r="749" spans="1:19">
      <c r="A749" t="s">
        <v>1437</v>
      </c>
      <c r="B749" s="1">
        <v>43191.736597222225</v>
      </c>
      <c r="C749" s="5">
        <f t="shared" si="88"/>
        <v>18</v>
      </c>
      <c r="D749" s="5">
        <f t="shared" si="89"/>
        <v>0</v>
      </c>
      <c r="E749">
        <v>1122</v>
      </c>
      <c r="F749" t="s">
        <v>1072</v>
      </c>
      <c r="G749" t="str">
        <f t="shared" si="90"/>
        <v>강서구</v>
      </c>
      <c r="H749">
        <f t="shared" si="91"/>
        <v>37.561931999999999</v>
      </c>
      <c r="I749">
        <f t="shared" si="92"/>
        <v>126.86386899999999</v>
      </c>
      <c r="J749">
        <v>4</v>
      </c>
      <c r="K749" s="1">
        <v>43191.783032407409</v>
      </c>
      <c r="L749">
        <v>172</v>
      </c>
      <c r="M749" t="s">
        <v>1438</v>
      </c>
      <c r="N749">
        <v>6</v>
      </c>
      <c r="O749">
        <v>64</v>
      </c>
      <c r="P749">
        <v>10820</v>
      </c>
      <c r="Q749">
        <f t="shared" si="93"/>
        <v>17</v>
      </c>
      <c r="R749" t="b">
        <f t="shared" si="94"/>
        <v>1</v>
      </c>
      <c r="S749" t="b">
        <f t="shared" si="95"/>
        <v>0</v>
      </c>
    </row>
    <row r="750" spans="1:19">
      <c r="A750" t="s">
        <v>1439</v>
      </c>
      <c r="B750" s="1">
        <v>43208.528761574074</v>
      </c>
      <c r="C750" s="5">
        <f t="shared" si="88"/>
        <v>16.5</v>
      </c>
      <c r="D750" s="5">
        <f t="shared" si="89"/>
        <v>0</v>
      </c>
      <c r="E750">
        <v>1136</v>
      </c>
      <c r="F750" t="s">
        <v>1440</v>
      </c>
      <c r="G750" t="str">
        <f t="shared" si="90"/>
        <v>강서구</v>
      </c>
      <c r="H750">
        <f t="shared" si="91"/>
        <v>37.544787999999997</v>
      </c>
      <c r="I750">
        <f t="shared" si="92"/>
        <v>126.86199999999999</v>
      </c>
      <c r="J750">
        <v>7</v>
      </c>
      <c r="K750" s="1">
        <v>43208.532708333332</v>
      </c>
      <c r="L750">
        <v>700</v>
      </c>
      <c r="M750" t="s">
        <v>240</v>
      </c>
      <c r="N750">
        <v>1</v>
      </c>
      <c r="O750">
        <v>5</v>
      </c>
      <c r="P750">
        <v>1230</v>
      </c>
      <c r="Q750">
        <f t="shared" si="93"/>
        <v>12</v>
      </c>
      <c r="R750" t="b">
        <f t="shared" si="94"/>
        <v>0</v>
      </c>
      <c r="S750" t="b">
        <f t="shared" si="95"/>
        <v>0</v>
      </c>
    </row>
    <row r="751" spans="1:19">
      <c r="A751" t="s">
        <v>1441</v>
      </c>
      <c r="B751" s="1">
        <v>43192.580775462964</v>
      </c>
      <c r="C751" s="5">
        <f t="shared" si="88"/>
        <v>21.9</v>
      </c>
      <c r="D751" s="5">
        <f t="shared" si="89"/>
        <v>0</v>
      </c>
      <c r="E751">
        <v>808</v>
      </c>
      <c r="F751" t="s">
        <v>243</v>
      </c>
      <c r="G751" t="str">
        <f t="shared" si="90"/>
        <v>용산구</v>
      </c>
      <c r="H751">
        <f t="shared" si="91"/>
        <v>37.520504000000003</v>
      </c>
      <c r="I751">
        <f t="shared" si="92"/>
        <v>126.989738</v>
      </c>
      <c r="J751">
        <v>4</v>
      </c>
      <c r="K751" s="1">
        <v>43192.608263888891</v>
      </c>
      <c r="L751">
        <v>807</v>
      </c>
      <c r="M751" t="s">
        <v>589</v>
      </c>
      <c r="N751">
        <v>8</v>
      </c>
      <c r="O751">
        <v>39</v>
      </c>
      <c r="P751">
        <v>5530</v>
      </c>
      <c r="Q751">
        <f t="shared" si="93"/>
        <v>13</v>
      </c>
      <c r="R751" t="b">
        <f t="shared" si="94"/>
        <v>0</v>
      </c>
      <c r="S751" t="b">
        <f t="shared" si="95"/>
        <v>0</v>
      </c>
    </row>
    <row r="752" spans="1:19">
      <c r="A752" t="s">
        <v>154</v>
      </c>
      <c r="B752" s="1">
        <v>43218.856527777774</v>
      </c>
      <c r="C752" s="5">
        <f t="shared" si="88"/>
        <v>15.1</v>
      </c>
      <c r="D752" s="5">
        <f t="shared" si="89"/>
        <v>0</v>
      </c>
      <c r="E752">
        <v>2219</v>
      </c>
      <c r="F752" t="s">
        <v>242</v>
      </c>
      <c r="G752" t="str">
        <f t="shared" si="90"/>
        <v>서초구</v>
      </c>
      <c r="H752">
        <f t="shared" si="91"/>
        <v>37.506199000000002</v>
      </c>
      <c r="I752">
        <f t="shared" si="92"/>
        <v>127.003944</v>
      </c>
      <c r="J752">
        <v>12</v>
      </c>
      <c r="K752" s="1">
        <v>43218.917604166665</v>
      </c>
      <c r="L752">
        <v>1210</v>
      </c>
      <c r="M752" t="s">
        <v>69</v>
      </c>
      <c r="N752">
        <v>29</v>
      </c>
      <c r="O752">
        <v>81</v>
      </c>
      <c r="P752">
        <v>11930</v>
      </c>
      <c r="Q752">
        <f t="shared" si="93"/>
        <v>20</v>
      </c>
      <c r="R752" t="b">
        <f t="shared" si="94"/>
        <v>1</v>
      </c>
      <c r="S752" t="b">
        <f t="shared" si="95"/>
        <v>0</v>
      </c>
    </row>
    <row r="753" spans="1:19">
      <c r="A753" t="s">
        <v>1442</v>
      </c>
      <c r="B753" s="1">
        <v>43207.856886574074</v>
      </c>
      <c r="C753" s="5">
        <f t="shared" si="88"/>
        <v>12.5</v>
      </c>
      <c r="D753" s="5">
        <f t="shared" si="89"/>
        <v>0</v>
      </c>
      <c r="E753">
        <v>502</v>
      </c>
      <c r="F753" t="s">
        <v>124</v>
      </c>
      <c r="G753" t="str">
        <f t="shared" si="90"/>
        <v>광진구</v>
      </c>
      <c r="H753">
        <f t="shared" si="91"/>
        <v>37.531860000000002</v>
      </c>
      <c r="I753">
        <f t="shared" si="92"/>
        <v>127.06719200000001</v>
      </c>
      <c r="J753">
        <v>2</v>
      </c>
      <c r="K753" s="1">
        <v>43207.903356481482</v>
      </c>
      <c r="L753">
        <v>502</v>
      </c>
      <c r="M753" t="s">
        <v>124</v>
      </c>
      <c r="N753">
        <v>9</v>
      </c>
      <c r="O753">
        <v>66</v>
      </c>
      <c r="P753">
        <v>8330</v>
      </c>
      <c r="Q753">
        <f t="shared" si="93"/>
        <v>20</v>
      </c>
      <c r="R753" t="b">
        <f t="shared" si="94"/>
        <v>0</v>
      </c>
      <c r="S753" t="b">
        <f t="shared" si="95"/>
        <v>0</v>
      </c>
    </row>
    <row r="754" spans="1:19">
      <c r="A754" t="s">
        <v>1443</v>
      </c>
      <c r="B754" s="1">
        <v>43209.663680555554</v>
      </c>
      <c r="C754" s="5">
        <f t="shared" si="88"/>
        <v>20.2</v>
      </c>
      <c r="D754" s="5">
        <f t="shared" si="89"/>
        <v>0</v>
      </c>
      <c r="E754">
        <v>2214</v>
      </c>
      <c r="F754" t="s">
        <v>1444</v>
      </c>
      <c r="G754" t="str">
        <f t="shared" si="90"/>
        <v>서초구</v>
      </c>
      <c r="H754">
        <f t="shared" si="91"/>
        <v>37.504116000000003</v>
      </c>
      <c r="I754">
        <f t="shared" si="92"/>
        <v>126.99749</v>
      </c>
      <c r="J754">
        <v>2</v>
      </c>
      <c r="K754" s="1">
        <v>43209.735821759263</v>
      </c>
      <c r="L754">
        <v>3506</v>
      </c>
      <c r="M754" t="s">
        <v>892</v>
      </c>
      <c r="N754">
        <v>5</v>
      </c>
      <c r="O754">
        <v>96</v>
      </c>
      <c r="P754">
        <v>56640</v>
      </c>
      <c r="Q754">
        <f t="shared" si="93"/>
        <v>15</v>
      </c>
      <c r="R754" t="b">
        <f t="shared" si="94"/>
        <v>0</v>
      </c>
      <c r="S754" t="b">
        <f t="shared" si="95"/>
        <v>0</v>
      </c>
    </row>
    <row r="755" spans="1:19">
      <c r="A755" t="s">
        <v>1445</v>
      </c>
      <c r="B755" s="1">
        <v>43208.6409375</v>
      </c>
      <c r="C755" s="5">
        <f t="shared" si="88"/>
        <v>19</v>
      </c>
      <c r="D755" s="5">
        <f t="shared" si="89"/>
        <v>0</v>
      </c>
      <c r="E755">
        <v>561</v>
      </c>
      <c r="F755" t="s">
        <v>170</v>
      </c>
      <c r="G755" t="str">
        <f t="shared" si="90"/>
        <v>성동구</v>
      </c>
      <c r="H755">
        <f t="shared" si="91"/>
        <v>37.542816000000002</v>
      </c>
      <c r="I755">
        <f t="shared" si="92"/>
        <v>127.04467</v>
      </c>
      <c r="J755">
        <v>6</v>
      </c>
      <c r="K755" s="1">
        <v>43208.644224537034</v>
      </c>
      <c r="L755">
        <v>513</v>
      </c>
      <c r="M755" t="s">
        <v>1143</v>
      </c>
      <c r="N755">
        <v>1</v>
      </c>
      <c r="O755">
        <v>4</v>
      </c>
      <c r="P755">
        <v>890</v>
      </c>
      <c r="Q755">
        <f t="shared" si="93"/>
        <v>15</v>
      </c>
      <c r="R755" t="b">
        <f t="shared" si="94"/>
        <v>0</v>
      </c>
      <c r="S755" t="b">
        <f t="shared" si="95"/>
        <v>0</v>
      </c>
    </row>
    <row r="756" spans="1:19">
      <c r="A756" t="s">
        <v>1446</v>
      </c>
      <c r="B756" s="1">
        <v>43217.723993055559</v>
      </c>
      <c r="C756" s="5">
        <f t="shared" si="88"/>
        <v>21.8</v>
      </c>
      <c r="D756" s="5">
        <f t="shared" si="89"/>
        <v>0</v>
      </c>
      <c r="E756">
        <v>1013</v>
      </c>
      <c r="F756" t="s">
        <v>1447</v>
      </c>
      <c r="G756" t="str">
        <f t="shared" si="90"/>
        <v>강동구</v>
      </c>
      <c r="H756">
        <f t="shared" si="91"/>
        <v>37.530773000000003</v>
      </c>
      <c r="I756">
        <f t="shared" si="92"/>
        <v>127.120926</v>
      </c>
      <c r="J756">
        <v>4</v>
      </c>
      <c r="K756" s="1">
        <v>43217.801319444443</v>
      </c>
      <c r="L756">
        <v>1013</v>
      </c>
      <c r="M756" t="s">
        <v>1447</v>
      </c>
      <c r="N756">
        <v>6</v>
      </c>
      <c r="O756">
        <v>106</v>
      </c>
      <c r="P756">
        <v>13770</v>
      </c>
      <c r="Q756">
        <f t="shared" si="93"/>
        <v>17</v>
      </c>
      <c r="R756" t="b">
        <f t="shared" si="94"/>
        <v>0</v>
      </c>
      <c r="S756" t="b">
        <f t="shared" si="95"/>
        <v>0</v>
      </c>
    </row>
    <row r="757" spans="1:19">
      <c r="A757" t="s">
        <v>1448</v>
      </c>
      <c r="B757" s="1">
        <v>43219.739085648151</v>
      </c>
      <c r="C757" s="5">
        <f t="shared" si="88"/>
        <v>21.9</v>
      </c>
      <c r="D757" s="5">
        <f t="shared" si="89"/>
        <v>0</v>
      </c>
      <c r="E757">
        <v>914</v>
      </c>
      <c r="F757" t="s">
        <v>353</v>
      </c>
      <c r="G757" t="str">
        <f t="shared" si="90"/>
        <v>은평구</v>
      </c>
      <c r="H757">
        <f t="shared" si="91"/>
        <v>37.590797420000001</v>
      </c>
      <c r="I757">
        <f t="shared" si="92"/>
        <v>126.91365051</v>
      </c>
      <c r="J757">
        <v>5</v>
      </c>
      <c r="K757" s="1">
        <v>43219.752256944441</v>
      </c>
      <c r="L757">
        <v>914</v>
      </c>
      <c r="M757" t="s">
        <v>353</v>
      </c>
      <c r="N757">
        <v>3</v>
      </c>
      <c r="O757">
        <v>18</v>
      </c>
      <c r="P757">
        <v>4020</v>
      </c>
      <c r="Q757">
        <f t="shared" si="93"/>
        <v>17</v>
      </c>
      <c r="R757" t="b">
        <f t="shared" si="94"/>
        <v>1</v>
      </c>
      <c r="S757" t="b">
        <f t="shared" si="95"/>
        <v>0</v>
      </c>
    </row>
    <row r="758" spans="1:19">
      <c r="A758" t="s">
        <v>1449</v>
      </c>
      <c r="B758" s="1">
        <v>43199.934155092589</v>
      </c>
      <c r="C758" s="5">
        <f t="shared" si="88"/>
        <v>9.6</v>
      </c>
      <c r="D758" s="5">
        <f t="shared" si="89"/>
        <v>0</v>
      </c>
      <c r="E758">
        <v>176</v>
      </c>
      <c r="F758" t="s">
        <v>923</v>
      </c>
      <c r="G758" t="str">
        <f t="shared" si="90"/>
        <v>서대문구</v>
      </c>
      <c r="H758">
        <f t="shared" si="91"/>
        <v>37.581097</v>
      </c>
      <c r="I758">
        <f t="shared" si="92"/>
        <v>126.924026</v>
      </c>
      <c r="J758">
        <v>6</v>
      </c>
      <c r="K758" s="1">
        <v>43199.941979166666</v>
      </c>
      <c r="L758">
        <v>113</v>
      </c>
      <c r="M758" t="s">
        <v>519</v>
      </c>
      <c r="N758">
        <v>1</v>
      </c>
      <c r="O758">
        <v>10</v>
      </c>
      <c r="P758">
        <v>3580</v>
      </c>
      <c r="Q758">
        <f t="shared" si="93"/>
        <v>22</v>
      </c>
      <c r="R758" t="b">
        <f t="shared" si="94"/>
        <v>0</v>
      </c>
      <c r="S758" t="b">
        <f t="shared" si="95"/>
        <v>0</v>
      </c>
    </row>
    <row r="759" spans="1:19">
      <c r="A759" t="s">
        <v>1450</v>
      </c>
      <c r="B759" s="1">
        <v>43201.369675925926</v>
      </c>
      <c r="C759" s="5">
        <f t="shared" si="88"/>
        <v>9.6999999999999993</v>
      </c>
      <c r="D759" s="5">
        <f t="shared" si="89"/>
        <v>0</v>
      </c>
      <c r="E759">
        <v>113</v>
      </c>
      <c r="F759" t="s">
        <v>519</v>
      </c>
      <c r="G759" t="str">
        <f t="shared" si="90"/>
        <v>마포구</v>
      </c>
      <c r="H759">
        <f t="shared" si="91"/>
        <v>37.557499</v>
      </c>
      <c r="I759">
        <f t="shared" si="92"/>
        <v>126.923805</v>
      </c>
      <c r="J759">
        <v>24</v>
      </c>
      <c r="K759" s="1">
        <v>43201.379652777781</v>
      </c>
      <c r="L759">
        <v>170</v>
      </c>
      <c r="M759" t="s">
        <v>1230</v>
      </c>
      <c r="N759">
        <v>7</v>
      </c>
      <c r="O759">
        <v>14</v>
      </c>
      <c r="P759">
        <v>2750</v>
      </c>
      <c r="Q759">
        <f t="shared" si="93"/>
        <v>8</v>
      </c>
      <c r="R759" t="b">
        <f t="shared" si="94"/>
        <v>0</v>
      </c>
      <c r="S759" t="b">
        <f t="shared" si="95"/>
        <v>0</v>
      </c>
    </row>
    <row r="760" spans="1:19">
      <c r="A760" t="s">
        <v>269</v>
      </c>
      <c r="B760" s="1">
        <v>43216.726944444446</v>
      </c>
      <c r="C760" s="5">
        <f t="shared" si="88"/>
        <v>20.7</v>
      </c>
      <c r="D760" s="5">
        <f t="shared" si="89"/>
        <v>0</v>
      </c>
      <c r="E760">
        <v>401</v>
      </c>
      <c r="F760" t="s">
        <v>488</v>
      </c>
      <c r="G760" t="str">
        <f t="shared" si="90"/>
        <v>마포구</v>
      </c>
      <c r="H760">
        <f t="shared" si="91"/>
        <v>37.586188999999997</v>
      </c>
      <c r="I760">
        <f t="shared" si="92"/>
        <v>126.881615</v>
      </c>
      <c r="J760">
        <v>1</v>
      </c>
      <c r="K760" s="1">
        <v>43216.750185185185</v>
      </c>
      <c r="L760">
        <v>410</v>
      </c>
      <c r="M760" t="s">
        <v>1451</v>
      </c>
      <c r="N760">
        <v>6</v>
      </c>
      <c r="O760">
        <v>32</v>
      </c>
      <c r="P760">
        <v>1620</v>
      </c>
      <c r="Q760">
        <f t="shared" si="93"/>
        <v>17</v>
      </c>
      <c r="R760" t="b">
        <f t="shared" si="94"/>
        <v>0</v>
      </c>
      <c r="S760" t="b">
        <f t="shared" si="95"/>
        <v>0</v>
      </c>
    </row>
    <row r="761" spans="1:19">
      <c r="A761" t="s">
        <v>1452</v>
      </c>
      <c r="B761" s="1">
        <v>43219.971550925926</v>
      </c>
      <c r="C761" s="5">
        <f t="shared" si="88"/>
        <v>15.2</v>
      </c>
      <c r="D761" s="5">
        <f t="shared" si="89"/>
        <v>0</v>
      </c>
      <c r="E761">
        <v>529</v>
      </c>
      <c r="F761" t="s">
        <v>232</v>
      </c>
      <c r="G761" t="str">
        <f t="shared" si="90"/>
        <v>성동구</v>
      </c>
      <c r="H761">
        <f t="shared" si="91"/>
        <v>37.561371000000001</v>
      </c>
      <c r="I761">
        <f t="shared" si="92"/>
        <v>127.06366</v>
      </c>
      <c r="J761">
        <v>13</v>
      </c>
      <c r="K761" s="1">
        <v>43219.981759259259</v>
      </c>
      <c r="L761">
        <v>631</v>
      </c>
      <c r="M761" t="s">
        <v>90</v>
      </c>
      <c r="N761">
        <v>9</v>
      </c>
      <c r="O761">
        <v>14</v>
      </c>
      <c r="P761">
        <v>1430</v>
      </c>
      <c r="Q761">
        <f t="shared" si="93"/>
        <v>23</v>
      </c>
      <c r="R761" t="b">
        <f t="shared" si="94"/>
        <v>1</v>
      </c>
      <c r="S761" t="b">
        <f t="shared" si="95"/>
        <v>0</v>
      </c>
    </row>
    <row r="762" spans="1:19">
      <c r="A762" t="s">
        <v>1453</v>
      </c>
      <c r="B762" s="1">
        <v>43216.700925925928</v>
      </c>
      <c r="C762" s="5">
        <f t="shared" si="88"/>
        <v>21.7</v>
      </c>
      <c r="D762" s="5">
        <f t="shared" si="89"/>
        <v>0</v>
      </c>
      <c r="E762">
        <v>111</v>
      </c>
      <c r="F762" t="s">
        <v>690</v>
      </c>
      <c r="G762" t="str">
        <f t="shared" si="90"/>
        <v>마포구</v>
      </c>
      <c r="H762">
        <f t="shared" si="91"/>
        <v>37.547871000000001</v>
      </c>
      <c r="I762">
        <f t="shared" si="92"/>
        <v>126.923531</v>
      </c>
      <c r="J762">
        <v>6</v>
      </c>
      <c r="K762" s="1">
        <v>43216.709363425929</v>
      </c>
      <c r="L762">
        <v>103</v>
      </c>
      <c r="M762" t="s">
        <v>182</v>
      </c>
      <c r="N762">
        <v>9</v>
      </c>
      <c r="O762">
        <v>11</v>
      </c>
      <c r="P762">
        <v>1730</v>
      </c>
      <c r="Q762">
        <f t="shared" si="93"/>
        <v>16</v>
      </c>
      <c r="R762" t="b">
        <f t="shared" si="94"/>
        <v>0</v>
      </c>
      <c r="S762" t="b">
        <f t="shared" si="95"/>
        <v>0</v>
      </c>
    </row>
    <row r="763" spans="1:19">
      <c r="A763" t="s">
        <v>206</v>
      </c>
      <c r="B763" s="1">
        <v>43220.796261574076</v>
      </c>
      <c r="C763" s="5">
        <f t="shared" si="88"/>
        <v>21.2</v>
      </c>
      <c r="D763" s="5">
        <f t="shared" si="89"/>
        <v>0</v>
      </c>
      <c r="E763">
        <v>1051</v>
      </c>
      <c r="F763" t="s">
        <v>1454</v>
      </c>
      <c r="G763" t="str">
        <f t="shared" si="90"/>
        <v>강동구</v>
      </c>
      <c r="H763">
        <f t="shared" si="91"/>
        <v>37.554828999999998</v>
      </c>
      <c r="I763">
        <f t="shared" si="92"/>
        <v>127.137321</v>
      </c>
      <c r="J763">
        <v>3</v>
      </c>
      <c r="K763" s="1">
        <v>43220.868750000001</v>
      </c>
      <c r="L763">
        <v>1051</v>
      </c>
      <c r="M763" t="s">
        <v>1454</v>
      </c>
      <c r="N763">
        <v>3</v>
      </c>
      <c r="O763">
        <v>104</v>
      </c>
      <c r="P763">
        <v>10780</v>
      </c>
      <c r="Q763">
        <f t="shared" si="93"/>
        <v>19</v>
      </c>
      <c r="R763" t="b">
        <f t="shared" si="94"/>
        <v>0</v>
      </c>
      <c r="S763" t="b">
        <f t="shared" si="95"/>
        <v>0</v>
      </c>
    </row>
    <row r="764" spans="1:19">
      <c r="A764" t="s">
        <v>1455</v>
      </c>
      <c r="B764" s="1">
        <v>43210.609432870369</v>
      </c>
      <c r="C764" s="5">
        <f t="shared" si="88"/>
        <v>25.9</v>
      </c>
      <c r="D764" s="5">
        <f t="shared" si="89"/>
        <v>0</v>
      </c>
      <c r="E764">
        <v>1215</v>
      </c>
      <c r="F764" t="s">
        <v>651</v>
      </c>
      <c r="G764" t="str">
        <f t="shared" si="90"/>
        <v>송파구</v>
      </c>
      <c r="H764">
        <f t="shared" si="91"/>
        <v>37.516570999999999</v>
      </c>
      <c r="I764">
        <f t="shared" si="92"/>
        <v>127.13153800000001</v>
      </c>
      <c r="J764">
        <v>8</v>
      </c>
      <c r="K764" s="1">
        <v>43210.615833333337</v>
      </c>
      <c r="L764">
        <v>1215</v>
      </c>
      <c r="M764" t="s">
        <v>651</v>
      </c>
      <c r="N764">
        <v>9</v>
      </c>
      <c r="O764">
        <v>8</v>
      </c>
      <c r="P764">
        <v>1010</v>
      </c>
      <c r="Q764">
        <f t="shared" si="93"/>
        <v>14</v>
      </c>
      <c r="R764" t="b">
        <f t="shared" si="94"/>
        <v>0</v>
      </c>
      <c r="S764" t="b">
        <f t="shared" si="95"/>
        <v>0</v>
      </c>
    </row>
    <row r="765" spans="1:19">
      <c r="A765" t="s">
        <v>1456</v>
      </c>
      <c r="B765" s="1">
        <v>43215.985856481479</v>
      </c>
      <c r="C765" s="5">
        <f t="shared" si="88"/>
        <v>14</v>
      </c>
      <c r="D765" s="5">
        <f t="shared" si="89"/>
        <v>0</v>
      </c>
      <c r="E765">
        <v>568</v>
      </c>
      <c r="F765" t="s">
        <v>720</v>
      </c>
      <c r="G765" t="str">
        <f t="shared" si="90"/>
        <v>성동구</v>
      </c>
      <c r="H765">
        <f t="shared" si="91"/>
        <v>37.571102000000003</v>
      </c>
      <c r="I765">
        <f t="shared" si="92"/>
        <v>127.02356</v>
      </c>
      <c r="J765">
        <v>5</v>
      </c>
      <c r="K765" s="1">
        <v>43216.06490740741</v>
      </c>
      <c r="L765">
        <v>1516</v>
      </c>
      <c r="M765" t="s">
        <v>276</v>
      </c>
      <c r="N765">
        <v>3</v>
      </c>
      <c r="O765">
        <v>110</v>
      </c>
      <c r="P765">
        <v>13240</v>
      </c>
      <c r="Q765">
        <f t="shared" si="93"/>
        <v>23</v>
      </c>
      <c r="R765" t="b">
        <f t="shared" si="94"/>
        <v>0</v>
      </c>
      <c r="S765" t="b">
        <f t="shared" si="95"/>
        <v>0</v>
      </c>
    </row>
    <row r="766" spans="1:19">
      <c r="A766" t="s">
        <v>1457</v>
      </c>
      <c r="B766" s="1">
        <v>43219.915509259263</v>
      </c>
      <c r="C766" s="5">
        <f t="shared" si="88"/>
        <v>16.100000000000001</v>
      </c>
      <c r="D766" s="5">
        <f t="shared" si="89"/>
        <v>0</v>
      </c>
      <c r="E766">
        <v>222</v>
      </c>
      <c r="F766" t="s">
        <v>298</v>
      </c>
      <c r="G766" t="str">
        <f t="shared" si="90"/>
        <v>영등포구</v>
      </c>
      <c r="H766">
        <f t="shared" si="91"/>
        <v>37.520271000000001</v>
      </c>
      <c r="I766">
        <f t="shared" si="92"/>
        <v>126.93888099999999</v>
      </c>
      <c r="J766">
        <v>6</v>
      </c>
      <c r="K766" s="1">
        <v>43219.96503472222</v>
      </c>
      <c r="L766">
        <v>222</v>
      </c>
      <c r="M766" t="s">
        <v>298</v>
      </c>
      <c r="N766">
        <v>10</v>
      </c>
      <c r="O766">
        <v>65</v>
      </c>
      <c r="P766">
        <v>11280</v>
      </c>
      <c r="Q766">
        <f t="shared" si="93"/>
        <v>21</v>
      </c>
      <c r="R766" t="b">
        <f t="shared" si="94"/>
        <v>1</v>
      </c>
      <c r="S766" t="b">
        <f t="shared" si="95"/>
        <v>0</v>
      </c>
    </row>
    <row r="767" spans="1:19">
      <c r="A767" t="s">
        <v>1458</v>
      </c>
      <c r="B767" s="1">
        <v>43201.040763888886</v>
      </c>
      <c r="C767" s="5">
        <f t="shared" si="88"/>
        <v>14.4</v>
      </c>
      <c r="D767" s="5">
        <f t="shared" si="89"/>
        <v>0</v>
      </c>
      <c r="E767">
        <v>2370</v>
      </c>
      <c r="F767" t="s">
        <v>331</v>
      </c>
      <c r="G767" t="str">
        <f t="shared" si="90"/>
        <v>강남구</v>
      </c>
      <c r="H767">
        <f t="shared" si="91"/>
        <v>37.496552000000001</v>
      </c>
      <c r="I767">
        <f t="shared" si="92"/>
        <v>127.054298</v>
      </c>
      <c r="J767">
        <v>2</v>
      </c>
      <c r="K767" s="1">
        <v>43201.069143518522</v>
      </c>
      <c r="L767">
        <v>577</v>
      </c>
      <c r="M767" t="s">
        <v>47</v>
      </c>
      <c r="N767">
        <v>3</v>
      </c>
      <c r="O767">
        <v>40</v>
      </c>
      <c r="P767">
        <v>11400</v>
      </c>
      <c r="Q767">
        <f t="shared" si="93"/>
        <v>0</v>
      </c>
      <c r="R767" t="b">
        <f t="shared" si="94"/>
        <v>0</v>
      </c>
      <c r="S767" t="b">
        <f t="shared" si="95"/>
        <v>0</v>
      </c>
    </row>
    <row r="768" spans="1:19">
      <c r="A768" t="s">
        <v>1459</v>
      </c>
      <c r="B768" s="1">
        <v>43199.625740740739</v>
      </c>
      <c r="C768" s="5">
        <f t="shared" si="88"/>
        <v>14.2</v>
      </c>
      <c r="D768" s="5">
        <f t="shared" si="89"/>
        <v>0</v>
      </c>
      <c r="E768">
        <v>389</v>
      </c>
      <c r="F768" t="s">
        <v>499</v>
      </c>
      <c r="G768" t="str">
        <f t="shared" si="90"/>
        <v>중구</v>
      </c>
      <c r="H768">
        <f t="shared" si="91"/>
        <v>37.56673</v>
      </c>
      <c r="I768">
        <f t="shared" si="92"/>
        <v>126.996605</v>
      </c>
      <c r="J768">
        <v>1</v>
      </c>
      <c r="K768" s="1">
        <v>43199.636250000003</v>
      </c>
      <c r="L768">
        <v>316</v>
      </c>
      <c r="M768" t="s">
        <v>447</v>
      </c>
      <c r="N768">
        <v>12</v>
      </c>
      <c r="O768">
        <v>14</v>
      </c>
      <c r="P768">
        <v>2130</v>
      </c>
      <c r="Q768">
        <f t="shared" si="93"/>
        <v>15</v>
      </c>
      <c r="R768" t="b">
        <f t="shared" si="94"/>
        <v>0</v>
      </c>
      <c r="S768" t="b">
        <f t="shared" si="95"/>
        <v>0</v>
      </c>
    </row>
    <row r="769" spans="1:19">
      <c r="A769" t="s">
        <v>1460</v>
      </c>
      <c r="B769" s="1">
        <v>43214.745995370373</v>
      </c>
      <c r="C769" s="5">
        <f t="shared" si="88"/>
        <v>15.1</v>
      </c>
      <c r="D769" s="5">
        <f t="shared" si="89"/>
        <v>0</v>
      </c>
      <c r="E769">
        <v>115</v>
      </c>
      <c r="F769" t="s">
        <v>403</v>
      </c>
      <c r="G769" t="str">
        <f t="shared" si="90"/>
        <v>서대문구</v>
      </c>
      <c r="H769">
        <f t="shared" si="91"/>
        <v>37.558933000000003</v>
      </c>
      <c r="I769">
        <f t="shared" si="92"/>
        <v>126.927116</v>
      </c>
      <c r="J769">
        <v>2</v>
      </c>
      <c r="K769" s="1">
        <v>43214.751446759263</v>
      </c>
      <c r="L769">
        <v>183</v>
      </c>
      <c r="M769" t="s">
        <v>26</v>
      </c>
      <c r="N769">
        <v>2</v>
      </c>
      <c r="O769">
        <v>7</v>
      </c>
      <c r="P769">
        <v>1190</v>
      </c>
      <c r="Q769">
        <f t="shared" si="93"/>
        <v>17</v>
      </c>
      <c r="R769" t="b">
        <f t="shared" si="94"/>
        <v>0</v>
      </c>
      <c r="S769" t="b">
        <f t="shared" si="95"/>
        <v>0</v>
      </c>
    </row>
    <row r="770" spans="1:19">
      <c r="A770" t="s">
        <v>1461</v>
      </c>
      <c r="B770" s="1">
        <v>43210.749016203707</v>
      </c>
      <c r="C770" s="5">
        <f t="shared" ref="C770:C833" si="96">VLOOKUP(B770,기상정보,2,TRUE)</f>
        <v>25.6</v>
      </c>
      <c r="D770" s="5">
        <f t="shared" ref="D770:D833" si="97">VLOOKUP(B770,기상정보,3,TRUE)</f>
        <v>0</v>
      </c>
      <c r="E770">
        <v>221</v>
      </c>
      <c r="F770" t="s">
        <v>178</v>
      </c>
      <c r="G770" t="str">
        <f t="shared" ref="G770:G833" si="98">VLOOKUP(E770,대여소,3,FALSE)</f>
        <v>영등포구</v>
      </c>
      <c r="H770">
        <f t="shared" ref="H770:H833" si="99">VLOOKUP(E770,대여소,5,FALSE)</f>
        <v>37.522675</v>
      </c>
      <c r="I770">
        <f t="shared" ref="I770:I833" si="100">VLOOKUP(E770,대여소,6,FALSE)</f>
        <v>126.93779000000001</v>
      </c>
      <c r="J770">
        <v>1</v>
      </c>
      <c r="K770" s="1">
        <v>43210.791076388887</v>
      </c>
      <c r="L770">
        <v>1118</v>
      </c>
      <c r="M770" t="s">
        <v>1109</v>
      </c>
      <c r="N770">
        <v>3</v>
      </c>
      <c r="O770">
        <v>59</v>
      </c>
      <c r="P770">
        <v>9360</v>
      </c>
      <c r="Q770">
        <f t="shared" si="93"/>
        <v>17</v>
      </c>
      <c r="R770" t="b">
        <f t="shared" si="94"/>
        <v>0</v>
      </c>
      <c r="S770" t="b">
        <f t="shared" si="95"/>
        <v>0</v>
      </c>
    </row>
    <row r="771" spans="1:19">
      <c r="A771" t="s">
        <v>1462</v>
      </c>
      <c r="B771" s="1">
        <v>43216.479953703703</v>
      </c>
      <c r="C771" s="5">
        <f t="shared" si="96"/>
        <v>18.100000000000001</v>
      </c>
      <c r="D771" s="5">
        <f t="shared" si="97"/>
        <v>0</v>
      </c>
      <c r="E771">
        <v>210</v>
      </c>
      <c r="F771" t="s">
        <v>565</v>
      </c>
      <c r="G771" t="str">
        <f t="shared" si="98"/>
        <v>영등포구</v>
      </c>
      <c r="H771">
        <f t="shared" si="99"/>
        <v>37.526066</v>
      </c>
      <c r="I771">
        <f t="shared" si="100"/>
        <v>126.92553700000001</v>
      </c>
      <c r="J771">
        <v>11</v>
      </c>
      <c r="K771" s="1">
        <v>43216.540023148147</v>
      </c>
      <c r="L771">
        <v>210</v>
      </c>
      <c r="M771" t="s">
        <v>565</v>
      </c>
      <c r="N771">
        <v>12</v>
      </c>
      <c r="O771">
        <v>86</v>
      </c>
      <c r="P771">
        <v>2600</v>
      </c>
      <c r="Q771">
        <f t="shared" ref="Q771:Q834" si="101">HOUR(B771)</f>
        <v>11</v>
      </c>
      <c r="R771" t="b">
        <f t="shared" ref="R771:R834" si="102">WEEKDAY(B771,3)&gt;=5</f>
        <v>0</v>
      </c>
      <c r="S771" t="b">
        <f t="shared" ref="S771:S834" si="103">D771&gt;=1</f>
        <v>0</v>
      </c>
    </row>
    <row r="772" spans="1:19">
      <c r="A772" t="s">
        <v>1463</v>
      </c>
      <c r="B772" s="1">
        <v>43208.103483796294</v>
      </c>
      <c r="C772" s="5">
        <f t="shared" si="96"/>
        <v>8.6999999999999993</v>
      </c>
      <c r="D772" s="5">
        <f t="shared" si="97"/>
        <v>0</v>
      </c>
      <c r="E772">
        <v>627</v>
      </c>
      <c r="F772" t="s">
        <v>399</v>
      </c>
      <c r="G772" t="str">
        <f t="shared" si="98"/>
        <v>동대문구</v>
      </c>
      <c r="H772">
        <f t="shared" si="99"/>
        <v>37.578631999999999</v>
      </c>
      <c r="I772">
        <f t="shared" si="100"/>
        <v>127.071907</v>
      </c>
      <c r="J772">
        <v>2</v>
      </c>
      <c r="K772" s="1">
        <v>43208.117696759262</v>
      </c>
      <c r="L772">
        <v>1445</v>
      </c>
      <c r="M772" t="s">
        <v>1464</v>
      </c>
      <c r="N772">
        <v>1</v>
      </c>
      <c r="O772">
        <v>19</v>
      </c>
      <c r="P772">
        <v>820</v>
      </c>
      <c r="Q772">
        <f t="shared" si="101"/>
        <v>2</v>
      </c>
      <c r="R772" t="b">
        <f t="shared" si="102"/>
        <v>0</v>
      </c>
      <c r="S772" t="b">
        <f t="shared" si="103"/>
        <v>0</v>
      </c>
    </row>
    <row r="773" spans="1:19">
      <c r="A773" t="s">
        <v>1465</v>
      </c>
      <c r="B773" s="1">
        <v>43219.607060185182</v>
      </c>
      <c r="C773" s="5">
        <f t="shared" si="96"/>
        <v>21.6</v>
      </c>
      <c r="D773" s="5">
        <f t="shared" si="97"/>
        <v>0</v>
      </c>
      <c r="E773">
        <v>306</v>
      </c>
      <c r="F773" t="s">
        <v>588</v>
      </c>
      <c r="G773" t="str">
        <f t="shared" si="98"/>
        <v>종로구</v>
      </c>
      <c r="H773">
        <f t="shared" si="99"/>
        <v>37.570808</v>
      </c>
      <c r="I773">
        <f t="shared" si="100"/>
        <v>126.976433</v>
      </c>
      <c r="J773">
        <v>9</v>
      </c>
      <c r="K773" s="1">
        <v>43219.616759259261</v>
      </c>
      <c r="L773">
        <v>307</v>
      </c>
      <c r="M773" t="s">
        <v>1421</v>
      </c>
      <c r="N773">
        <v>6</v>
      </c>
      <c r="O773">
        <v>13</v>
      </c>
      <c r="P773">
        <v>1600</v>
      </c>
      <c r="Q773">
        <f t="shared" si="101"/>
        <v>14</v>
      </c>
      <c r="R773" t="b">
        <f t="shared" si="102"/>
        <v>1</v>
      </c>
      <c r="S773" t="b">
        <f t="shared" si="103"/>
        <v>0</v>
      </c>
    </row>
    <row r="774" spans="1:19">
      <c r="A774" t="s">
        <v>1466</v>
      </c>
      <c r="B774" s="1">
        <v>43208.770300925928</v>
      </c>
      <c r="C774" s="5">
        <f t="shared" si="96"/>
        <v>16.600000000000001</v>
      </c>
      <c r="D774" s="5">
        <f t="shared" si="97"/>
        <v>0</v>
      </c>
      <c r="E774">
        <v>411</v>
      </c>
      <c r="F774" t="s">
        <v>220</v>
      </c>
      <c r="G774" t="str">
        <f t="shared" si="98"/>
        <v>마포구</v>
      </c>
      <c r="H774">
        <f t="shared" si="99"/>
        <v>37.577995000000001</v>
      </c>
      <c r="I774">
        <f t="shared" si="100"/>
        <v>126.89147199999999</v>
      </c>
      <c r="J774">
        <v>1</v>
      </c>
      <c r="K774" s="1">
        <v>43208.778217592589</v>
      </c>
      <c r="L774">
        <v>418</v>
      </c>
      <c r="M774" t="s">
        <v>424</v>
      </c>
      <c r="N774">
        <v>8</v>
      </c>
      <c r="O774">
        <v>10</v>
      </c>
      <c r="P774">
        <v>980</v>
      </c>
      <c r="Q774">
        <f t="shared" si="101"/>
        <v>18</v>
      </c>
      <c r="R774" t="b">
        <f t="shared" si="102"/>
        <v>0</v>
      </c>
      <c r="S774" t="b">
        <f t="shared" si="103"/>
        <v>0</v>
      </c>
    </row>
    <row r="775" spans="1:19">
      <c r="A775" t="s">
        <v>1467</v>
      </c>
      <c r="B775" s="1">
        <v>43206.73883101852</v>
      </c>
      <c r="C775" s="5">
        <f t="shared" si="96"/>
        <v>18.7</v>
      </c>
      <c r="D775" s="5">
        <f t="shared" si="97"/>
        <v>0</v>
      </c>
      <c r="E775">
        <v>1448</v>
      </c>
      <c r="F775" t="s">
        <v>293</v>
      </c>
      <c r="G775" t="str">
        <f t="shared" si="98"/>
        <v>중랑구</v>
      </c>
      <c r="H775">
        <f t="shared" si="99"/>
        <v>37.597321000000001</v>
      </c>
      <c r="I775">
        <f t="shared" si="100"/>
        <v>127.089798</v>
      </c>
      <c r="J775">
        <v>8</v>
      </c>
      <c r="K775" s="1">
        <v>43206.81827546296</v>
      </c>
      <c r="L775">
        <v>1411</v>
      </c>
      <c r="M775" t="s">
        <v>1468</v>
      </c>
      <c r="N775">
        <v>9</v>
      </c>
      <c r="O775">
        <v>114</v>
      </c>
      <c r="P775">
        <v>4880</v>
      </c>
      <c r="Q775">
        <f t="shared" si="101"/>
        <v>17</v>
      </c>
      <c r="R775" t="b">
        <f t="shared" si="102"/>
        <v>0</v>
      </c>
      <c r="S775" t="b">
        <f t="shared" si="103"/>
        <v>0</v>
      </c>
    </row>
    <row r="776" spans="1:19">
      <c r="A776" t="s">
        <v>1469</v>
      </c>
      <c r="B776" s="1">
        <v>43202.744641203702</v>
      </c>
      <c r="C776" s="5">
        <f t="shared" si="96"/>
        <v>18.600000000000001</v>
      </c>
      <c r="D776" s="5">
        <f t="shared" si="97"/>
        <v>0</v>
      </c>
      <c r="E776">
        <v>1661</v>
      </c>
      <c r="F776" t="s">
        <v>1378</v>
      </c>
      <c r="G776" t="str">
        <f t="shared" si="98"/>
        <v>노원구</v>
      </c>
      <c r="H776">
        <f t="shared" si="99"/>
        <v>37.649639000000001</v>
      </c>
      <c r="I776">
        <f t="shared" si="100"/>
        <v>127.06560500000001</v>
      </c>
      <c r="J776">
        <v>7</v>
      </c>
      <c r="K776" s="1">
        <v>43202.776736111111</v>
      </c>
      <c r="L776">
        <v>1625</v>
      </c>
      <c r="M776" t="s">
        <v>509</v>
      </c>
      <c r="N776">
        <v>2</v>
      </c>
      <c r="O776">
        <v>43</v>
      </c>
      <c r="P776">
        <v>4990</v>
      </c>
      <c r="Q776">
        <f t="shared" si="101"/>
        <v>17</v>
      </c>
      <c r="R776" t="b">
        <f t="shared" si="102"/>
        <v>0</v>
      </c>
      <c r="S776" t="b">
        <f t="shared" si="103"/>
        <v>0</v>
      </c>
    </row>
    <row r="777" spans="1:19">
      <c r="A777" t="s">
        <v>1470</v>
      </c>
      <c r="B777" s="1">
        <v>43209.758414351854</v>
      </c>
      <c r="C777" s="5">
        <f t="shared" si="96"/>
        <v>19.100000000000001</v>
      </c>
      <c r="D777" s="5">
        <f t="shared" si="97"/>
        <v>0</v>
      </c>
      <c r="E777">
        <v>358</v>
      </c>
      <c r="F777" t="s">
        <v>1347</v>
      </c>
      <c r="G777" t="str">
        <f t="shared" si="98"/>
        <v>종로구</v>
      </c>
      <c r="H777">
        <f t="shared" si="99"/>
        <v>37.582500000000003</v>
      </c>
      <c r="I777">
        <f t="shared" si="100"/>
        <v>126.998535</v>
      </c>
      <c r="J777">
        <v>3</v>
      </c>
      <c r="K777" s="1">
        <v>43209.78738425926</v>
      </c>
      <c r="L777">
        <v>813</v>
      </c>
      <c r="M777" t="s">
        <v>1471</v>
      </c>
      <c r="N777">
        <v>15</v>
      </c>
      <c r="O777">
        <v>41</v>
      </c>
      <c r="P777">
        <v>8310</v>
      </c>
      <c r="Q777">
        <f t="shared" si="101"/>
        <v>18</v>
      </c>
      <c r="R777" t="b">
        <f t="shared" si="102"/>
        <v>0</v>
      </c>
      <c r="S777" t="b">
        <f t="shared" si="103"/>
        <v>0</v>
      </c>
    </row>
    <row r="778" spans="1:19">
      <c r="A778" t="s">
        <v>1472</v>
      </c>
      <c r="B778" s="1">
        <v>43219.720219907409</v>
      </c>
      <c r="C778" s="5">
        <f t="shared" si="96"/>
        <v>21.9</v>
      </c>
      <c r="D778" s="5">
        <f t="shared" si="97"/>
        <v>0</v>
      </c>
      <c r="E778">
        <v>3515</v>
      </c>
      <c r="F778" t="s">
        <v>1407</v>
      </c>
      <c r="G778" t="str">
        <f t="shared" si="98"/>
        <v>성동구</v>
      </c>
      <c r="H778">
        <f t="shared" si="99"/>
        <v>37.542816000000002</v>
      </c>
      <c r="I778">
        <f t="shared" si="100"/>
        <v>127.042084</v>
      </c>
      <c r="J778">
        <v>18</v>
      </c>
      <c r="K778" s="1">
        <v>43219.828217592592</v>
      </c>
      <c r="L778">
        <v>2219</v>
      </c>
      <c r="M778" t="s">
        <v>242</v>
      </c>
      <c r="N778">
        <v>9</v>
      </c>
      <c r="O778">
        <v>153</v>
      </c>
      <c r="P778">
        <v>10560</v>
      </c>
      <c r="Q778">
        <f t="shared" si="101"/>
        <v>17</v>
      </c>
      <c r="R778" t="b">
        <f t="shared" si="102"/>
        <v>1</v>
      </c>
      <c r="S778" t="b">
        <f t="shared" si="103"/>
        <v>0</v>
      </c>
    </row>
    <row r="779" spans="1:19">
      <c r="A779" t="s">
        <v>1473</v>
      </c>
      <c r="B779" s="1">
        <v>43214.917002314818</v>
      </c>
      <c r="C779" s="5">
        <f t="shared" si="96"/>
        <v>10.4</v>
      </c>
      <c r="D779" s="5">
        <f t="shared" si="97"/>
        <v>0</v>
      </c>
      <c r="E779">
        <v>2219</v>
      </c>
      <c r="F779" t="s">
        <v>242</v>
      </c>
      <c r="G779" t="str">
        <f t="shared" si="98"/>
        <v>서초구</v>
      </c>
      <c r="H779">
        <f t="shared" si="99"/>
        <v>37.506199000000002</v>
      </c>
      <c r="I779">
        <f t="shared" si="100"/>
        <v>127.003944</v>
      </c>
      <c r="J779">
        <v>5</v>
      </c>
      <c r="K779" s="1">
        <v>43214.935659722221</v>
      </c>
      <c r="L779">
        <v>2229</v>
      </c>
      <c r="M779" t="s">
        <v>1474</v>
      </c>
      <c r="N779">
        <v>8</v>
      </c>
      <c r="O779">
        <v>26</v>
      </c>
      <c r="P779">
        <v>3900</v>
      </c>
      <c r="Q779">
        <f t="shared" si="101"/>
        <v>22</v>
      </c>
      <c r="R779" t="b">
        <f t="shared" si="102"/>
        <v>0</v>
      </c>
      <c r="S779" t="b">
        <f t="shared" si="103"/>
        <v>0</v>
      </c>
    </row>
    <row r="780" spans="1:19">
      <c r="A780" t="s">
        <v>1472</v>
      </c>
      <c r="B780" s="1">
        <v>43201.836701388886</v>
      </c>
      <c r="C780" s="5">
        <f t="shared" si="96"/>
        <v>11.9</v>
      </c>
      <c r="D780" s="5">
        <f t="shared" si="97"/>
        <v>0</v>
      </c>
      <c r="E780">
        <v>813</v>
      </c>
      <c r="F780" t="s">
        <v>1471</v>
      </c>
      <c r="G780" t="str">
        <f t="shared" si="98"/>
        <v>용산구</v>
      </c>
      <c r="H780">
        <f t="shared" si="99"/>
        <v>37.533512000000002</v>
      </c>
      <c r="I780">
        <f t="shared" si="100"/>
        <v>126.972275</v>
      </c>
      <c r="J780">
        <v>6</v>
      </c>
      <c r="K780" s="1">
        <v>43201.857268518521</v>
      </c>
      <c r="L780">
        <v>818</v>
      </c>
      <c r="M780" t="s">
        <v>148</v>
      </c>
      <c r="N780">
        <v>10</v>
      </c>
      <c r="O780">
        <v>29</v>
      </c>
      <c r="P780">
        <v>5990</v>
      </c>
      <c r="Q780">
        <f t="shared" si="101"/>
        <v>20</v>
      </c>
      <c r="R780" t="b">
        <f t="shared" si="102"/>
        <v>0</v>
      </c>
      <c r="S780" t="b">
        <f t="shared" si="103"/>
        <v>0</v>
      </c>
    </row>
    <row r="781" spans="1:19">
      <c r="A781" t="s">
        <v>1475</v>
      </c>
      <c r="B781" s="1">
        <v>43196.938402777778</v>
      </c>
      <c r="C781" s="5">
        <f t="shared" si="96"/>
        <v>3.9</v>
      </c>
      <c r="D781" s="5">
        <f t="shared" si="97"/>
        <v>0</v>
      </c>
      <c r="E781">
        <v>1637</v>
      </c>
      <c r="F781" t="s">
        <v>1476</v>
      </c>
      <c r="G781" t="str">
        <f t="shared" si="98"/>
        <v>노원구</v>
      </c>
      <c r="H781">
        <f t="shared" si="99"/>
        <v>37.654701000000003</v>
      </c>
      <c r="I781">
        <f t="shared" si="100"/>
        <v>127.0634</v>
      </c>
      <c r="J781">
        <v>2</v>
      </c>
      <c r="K781" s="1">
        <v>43196.976481481484</v>
      </c>
      <c r="L781">
        <v>1433</v>
      </c>
      <c r="M781" t="s">
        <v>1068</v>
      </c>
      <c r="N781">
        <v>1</v>
      </c>
      <c r="O781">
        <v>53</v>
      </c>
      <c r="P781">
        <v>5310</v>
      </c>
      <c r="Q781">
        <f t="shared" si="101"/>
        <v>22</v>
      </c>
      <c r="R781" t="b">
        <f t="shared" si="102"/>
        <v>0</v>
      </c>
      <c r="S781" t="b">
        <f t="shared" si="103"/>
        <v>0</v>
      </c>
    </row>
    <row r="782" spans="1:19">
      <c r="A782" t="s">
        <v>1477</v>
      </c>
      <c r="B782" s="1">
        <v>43193.774687500001</v>
      </c>
      <c r="C782" s="5">
        <f t="shared" si="96"/>
        <v>18.899999999999999</v>
      </c>
      <c r="D782" s="5">
        <f t="shared" si="97"/>
        <v>0</v>
      </c>
      <c r="E782">
        <v>260</v>
      </c>
      <c r="F782" t="s">
        <v>1251</v>
      </c>
      <c r="G782" t="str">
        <f t="shared" si="98"/>
        <v>영등포구</v>
      </c>
      <c r="H782">
        <f t="shared" si="99"/>
        <v>37.533816999999999</v>
      </c>
      <c r="I782">
        <f t="shared" si="100"/>
        <v>126.912491</v>
      </c>
      <c r="J782">
        <v>3</v>
      </c>
      <c r="K782" s="1">
        <v>43193.804143518515</v>
      </c>
      <c r="L782">
        <v>229</v>
      </c>
      <c r="M782" t="s">
        <v>952</v>
      </c>
      <c r="N782">
        <v>11</v>
      </c>
      <c r="O782">
        <v>41</v>
      </c>
      <c r="P782">
        <v>6320</v>
      </c>
      <c r="Q782">
        <f t="shared" si="101"/>
        <v>18</v>
      </c>
      <c r="R782" t="b">
        <f t="shared" si="102"/>
        <v>0</v>
      </c>
      <c r="S782" t="b">
        <f t="shared" si="103"/>
        <v>0</v>
      </c>
    </row>
    <row r="783" spans="1:19">
      <c r="A783" t="s">
        <v>1478</v>
      </c>
      <c r="B783" s="1">
        <v>43197.469849537039</v>
      </c>
      <c r="C783" s="5">
        <f t="shared" si="96"/>
        <v>4.7</v>
      </c>
      <c r="D783" s="5">
        <f t="shared" si="97"/>
        <v>0</v>
      </c>
      <c r="E783">
        <v>1941</v>
      </c>
      <c r="F783" t="s">
        <v>683</v>
      </c>
      <c r="G783" t="str">
        <f t="shared" si="98"/>
        <v>구로구</v>
      </c>
      <c r="H783">
        <f t="shared" si="99"/>
        <v>37.493671419999998</v>
      </c>
      <c r="I783">
        <f t="shared" si="100"/>
        <v>126.84370422000001</v>
      </c>
      <c r="J783">
        <v>4</v>
      </c>
      <c r="K783" s="1">
        <v>43197.494467592594</v>
      </c>
      <c r="L783">
        <v>274</v>
      </c>
      <c r="M783" t="s">
        <v>652</v>
      </c>
      <c r="N783">
        <v>4</v>
      </c>
      <c r="O783">
        <v>35</v>
      </c>
      <c r="P783">
        <v>8310</v>
      </c>
      <c r="Q783">
        <f t="shared" si="101"/>
        <v>11</v>
      </c>
      <c r="R783" t="b">
        <f t="shared" si="102"/>
        <v>1</v>
      </c>
      <c r="S783" t="b">
        <f t="shared" si="103"/>
        <v>0</v>
      </c>
    </row>
    <row r="784" spans="1:19">
      <c r="A784" t="s">
        <v>1479</v>
      </c>
      <c r="B784" s="1">
        <v>43220.682013888887</v>
      </c>
      <c r="C784" s="5">
        <f t="shared" si="96"/>
        <v>24.8</v>
      </c>
      <c r="D784" s="5">
        <f t="shared" si="97"/>
        <v>0</v>
      </c>
      <c r="E784">
        <v>186</v>
      </c>
      <c r="F784" t="s">
        <v>55</v>
      </c>
      <c r="G784" t="str">
        <f t="shared" si="98"/>
        <v>마포구</v>
      </c>
      <c r="H784">
        <f t="shared" si="99"/>
        <v>37.563965000000003</v>
      </c>
      <c r="I784">
        <f t="shared" si="100"/>
        <v>126.89820899999999</v>
      </c>
      <c r="J784">
        <v>12</v>
      </c>
      <c r="K784" s="1">
        <v>43220.721851851849</v>
      </c>
      <c r="L784">
        <v>141</v>
      </c>
      <c r="M784" t="s">
        <v>373</v>
      </c>
      <c r="N784">
        <v>7</v>
      </c>
      <c r="O784">
        <v>56</v>
      </c>
      <c r="P784">
        <v>4890</v>
      </c>
      <c r="Q784">
        <f t="shared" si="101"/>
        <v>16</v>
      </c>
      <c r="R784" t="b">
        <f t="shared" si="102"/>
        <v>0</v>
      </c>
      <c r="S784" t="b">
        <f t="shared" si="103"/>
        <v>0</v>
      </c>
    </row>
    <row r="785" spans="1:19">
      <c r="A785" t="s">
        <v>1480</v>
      </c>
      <c r="B785" s="1">
        <v>43216.460648148146</v>
      </c>
      <c r="C785" s="5">
        <f t="shared" si="96"/>
        <v>18.100000000000001</v>
      </c>
      <c r="D785" s="5">
        <f t="shared" si="97"/>
        <v>0</v>
      </c>
      <c r="E785">
        <v>631</v>
      </c>
      <c r="F785" t="s">
        <v>90</v>
      </c>
      <c r="G785" t="str">
        <f t="shared" si="98"/>
        <v>동대문구</v>
      </c>
      <c r="H785">
        <f t="shared" si="99"/>
        <v>37.568184000000002</v>
      </c>
      <c r="I785">
        <f t="shared" si="100"/>
        <v>127.051277</v>
      </c>
      <c r="J785">
        <v>13</v>
      </c>
      <c r="K785" s="1">
        <v>43216.47384259259</v>
      </c>
      <c r="L785">
        <v>578</v>
      </c>
      <c r="M785" t="s">
        <v>1373</v>
      </c>
      <c r="N785">
        <v>6</v>
      </c>
      <c r="O785">
        <v>18</v>
      </c>
      <c r="P785">
        <v>4060</v>
      </c>
      <c r="Q785">
        <f t="shared" si="101"/>
        <v>11</v>
      </c>
      <c r="R785" t="b">
        <f t="shared" si="102"/>
        <v>0</v>
      </c>
      <c r="S785" t="b">
        <f t="shared" si="103"/>
        <v>0</v>
      </c>
    </row>
    <row r="786" spans="1:19">
      <c r="A786" t="s">
        <v>1481</v>
      </c>
      <c r="B786" s="1">
        <v>43217.860266203701</v>
      </c>
      <c r="C786" s="5">
        <f t="shared" si="96"/>
        <v>16.899999999999999</v>
      </c>
      <c r="D786" s="5">
        <f t="shared" si="97"/>
        <v>0</v>
      </c>
      <c r="E786">
        <v>202</v>
      </c>
      <c r="F786" t="s">
        <v>653</v>
      </c>
      <c r="G786" t="str">
        <f t="shared" si="98"/>
        <v>영등포구</v>
      </c>
      <c r="H786">
        <f t="shared" si="99"/>
        <v>37.528815999999999</v>
      </c>
      <c r="I786">
        <f t="shared" si="100"/>
        <v>126.92453</v>
      </c>
      <c r="J786">
        <v>5</v>
      </c>
      <c r="K786" s="1">
        <v>43217.872465277775</v>
      </c>
      <c r="L786">
        <v>146</v>
      </c>
      <c r="M786" t="s">
        <v>63</v>
      </c>
      <c r="N786">
        <v>1</v>
      </c>
      <c r="O786">
        <v>16</v>
      </c>
      <c r="P786">
        <v>2220</v>
      </c>
      <c r="Q786">
        <f t="shared" si="101"/>
        <v>20</v>
      </c>
      <c r="R786" t="b">
        <f t="shared" si="102"/>
        <v>0</v>
      </c>
      <c r="S786" t="b">
        <f t="shared" si="103"/>
        <v>0</v>
      </c>
    </row>
    <row r="787" spans="1:19">
      <c r="A787" t="s">
        <v>1482</v>
      </c>
      <c r="B787" s="1">
        <v>43218.758784722224</v>
      </c>
      <c r="C787" s="5">
        <f t="shared" si="96"/>
        <v>18.899999999999999</v>
      </c>
      <c r="D787" s="5">
        <f t="shared" si="97"/>
        <v>0</v>
      </c>
      <c r="E787">
        <v>908</v>
      </c>
      <c r="F787" t="s">
        <v>1483</v>
      </c>
      <c r="G787" t="str">
        <f t="shared" si="98"/>
        <v>은평구</v>
      </c>
      <c r="H787">
        <f t="shared" si="99"/>
        <v>37.613185880000003</v>
      </c>
      <c r="I787">
        <f t="shared" si="100"/>
        <v>126.91735077</v>
      </c>
      <c r="J787">
        <v>3</v>
      </c>
      <c r="K787" s="1">
        <v>43218.765706018516</v>
      </c>
      <c r="L787">
        <v>923</v>
      </c>
      <c r="M787" t="s">
        <v>1484</v>
      </c>
      <c r="N787">
        <v>4</v>
      </c>
      <c r="O787">
        <v>9</v>
      </c>
      <c r="P787">
        <v>1250</v>
      </c>
      <c r="Q787">
        <f t="shared" si="101"/>
        <v>18</v>
      </c>
      <c r="R787" t="b">
        <f t="shared" si="102"/>
        <v>1</v>
      </c>
      <c r="S787" t="b">
        <f t="shared" si="103"/>
        <v>0</v>
      </c>
    </row>
    <row r="788" spans="1:19">
      <c r="A788" t="s">
        <v>1485</v>
      </c>
      <c r="B788" s="1">
        <v>43193.664143518516</v>
      </c>
      <c r="C788" s="5">
        <f t="shared" si="96"/>
        <v>19.899999999999999</v>
      </c>
      <c r="D788" s="5">
        <f t="shared" si="97"/>
        <v>0</v>
      </c>
      <c r="E788">
        <v>1425</v>
      </c>
      <c r="F788" t="s">
        <v>1397</v>
      </c>
      <c r="G788" t="str">
        <f t="shared" si="98"/>
        <v>중랑구</v>
      </c>
      <c r="H788">
        <f t="shared" si="99"/>
        <v>37.58746</v>
      </c>
      <c r="I788">
        <f t="shared" si="100"/>
        <v>127.09596999999999</v>
      </c>
      <c r="J788">
        <v>6</v>
      </c>
      <c r="K788" s="1">
        <v>43193.69226851852</v>
      </c>
      <c r="L788">
        <v>1430</v>
      </c>
      <c r="M788" t="s">
        <v>385</v>
      </c>
      <c r="N788">
        <v>20</v>
      </c>
      <c r="O788">
        <v>40</v>
      </c>
      <c r="P788">
        <v>3310</v>
      </c>
      <c r="Q788">
        <f t="shared" si="101"/>
        <v>15</v>
      </c>
      <c r="R788" t="b">
        <f t="shared" si="102"/>
        <v>0</v>
      </c>
      <c r="S788" t="b">
        <f t="shared" si="103"/>
        <v>0</v>
      </c>
    </row>
    <row r="789" spans="1:19">
      <c r="A789" t="s">
        <v>1486</v>
      </c>
      <c r="B789" s="1">
        <v>43205.863449074073</v>
      </c>
      <c r="C789" s="5">
        <f t="shared" si="96"/>
        <v>10.3</v>
      </c>
      <c r="D789" s="5">
        <f t="shared" si="97"/>
        <v>0</v>
      </c>
      <c r="E789">
        <v>1412</v>
      </c>
      <c r="F789" t="s">
        <v>1487</v>
      </c>
      <c r="G789" t="str">
        <f t="shared" si="98"/>
        <v>중랑구</v>
      </c>
      <c r="H789">
        <f t="shared" si="99"/>
        <v>37.590961</v>
      </c>
      <c r="I789">
        <f t="shared" si="100"/>
        <v>127.087067</v>
      </c>
      <c r="J789">
        <v>10</v>
      </c>
      <c r="K789" s="1">
        <v>43205.962210648147</v>
      </c>
      <c r="L789">
        <v>1455</v>
      </c>
      <c r="M789" t="s">
        <v>470</v>
      </c>
      <c r="N789">
        <v>3</v>
      </c>
      <c r="O789">
        <v>141</v>
      </c>
      <c r="P789">
        <v>2700</v>
      </c>
      <c r="Q789">
        <f t="shared" si="101"/>
        <v>20</v>
      </c>
      <c r="R789" t="b">
        <f t="shared" si="102"/>
        <v>1</v>
      </c>
      <c r="S789" t="b">
        <f t="shared" si="103"/>
        <v>0</v>
      </c>
    </row>
    <row r="790" spans="1:19">
      <c r="A790" t="s">
        <v>1488</v>
      </c>
      <c r="B790" s="1">
        <v>43204.767048611109</v>
      </c>
      <c r="C790" s="5">
        <f t="shared" si="96"/>
        <v>9.6</v>
      </c>
      <c r="D790" s="5">
        <f t="shared" si="97"/>
        <v>0</v>
      </c>
      <c r="E790">
        <v>1308</v>
      </c>
      <c r="F790" t="s">
        <v>514</v>
      </c>
      <c r="G790" t="str">
        <f t="shared" si="98"/>
        <v>성북구</v>
      </c>
      <c r="H790">
        <f t="shared" si="99"/>
        <v>37.582591999999998</v>
      </c>
      <c r="I790">
        <f t="shared" si="100"/>
        <v>127.028976</v>
      </c>
      <c r="J790">
        <v>1</v>
      </c>
      <c r="K790" s="1">
        <v>43204.776319444441</v>
      </c>
      <c r="L790">
        <v>613</v>
      </c>
      <c r="M790" t="s">
        <v>746</v>
      </c>
      <c r="N790">
        <v>4</v>
      </c>
      <c r="O790">
        <v>12</v>
      </c>
      <c r="P790">
        <v>20890</v>
      </c>
      <c r="Q790">
        <f t="shared" si="101"/>
        <v>18</v>
      </c>
      <c r="R790" t="b">
        <f t="shared" si="102"/>
        <v>1</v>
      </c>
      <c r="S790" t="b">
        <f t="shared" si="103"/>
        <v>0</v>
      </c>
    </row>
    <row r="791" spans="1:19">
      <c r="A791" t="s">
        <v>1489</v>
      </c>
      <c r="B791" s="1">
        <v>43217.357175925928</v>
      </c>
      <c r="C791" s="5">
        <f t="shared" si="96"/>
        <v>11.6</v>
      </c>
      <c r="D791" s="5">
        <f t="shared" si="97"/>
        <v>0</v>
      </c>
      <c r="E791">
        <v>1325</v>
      </c>
      <c r="F791" t="s">
        <v>1151</v>
      </c>
      <c r="G791" t="str">
        <f t="shared" si="98"/>
        <v>성북구</v>
      </c>
      <c r="H791">
        <f t="shared" si="99"/>
        <v>37.605808000000003</v>
      </c>
      <c r="I791">
        <f t="shared" si="100"/>
        <v>127.047737</v>
      </c>
      <c r="J791">
        <v>5</v>
      </c>
      <c r="K791" s="1">
        <v>43217.368472222224</v>
      </c>
      <c r="L791">
        <v>1321</v>
      </c>
      <c r="M791" t="s">
        <v>366</v>
      </c>
      <c r="N791">
        <v>14</v>
      </c>
      <c r="O791">
        <v>15</v>
      </c>
      <c r="P791">
        <v>1880</v>
      </c>
      <c r="Q791">
        <f t="shared" si="101"/>
        <v>8</v>
      </c>
      <c r="R791" t="b">
        <f t="shared" si="102"/>
        <v>0</v>
      </c>
      <c r="S791" t="b">
        <f t="shared" si="103"/>
        <v>0</v>
      </c>
    </row>
    <row r="792" spans="1:19">
      <c r="A792" t="s">
        <v>1490</v>
      </c>
      <c r="B792" s="1">
        <v>43218.903993055559</v>
      </c>
      <c r="C792" s="5">
        <f t="shared" si="96"/>
        <v>13.9</v>
      </c>
      <c r="D792" s="5">
        <f t="shared" si="97"/>
        <v>0</v>
      </c>
      <c r="E792">
        <v>1050</v>
      </c>
      <c r="F792" t="s">
        <v>1313</v>
      </c>
      <c r="G792" t="str">
        <f t="shared" si="98"/>
        <v>강동구</v>
      </c>
      <c r="H792">
        <f t="shared" si="99"/>
        <v>37.526694999999997</v>
      </c>
      <c r="I792">
        <f t="shared" si="100"/>
        <v>127.13552900000001</v>
      </c>
      <c r="J792">
        <v>5</v>
      </c>
      <c r="K792" s="1">
        <v>43218.932268518518</v>
      </c>
      <c r="L792">
        <v>1011</v>
      </c>
      <c r="M792" t="s">
        <v>265</v>
      </c>
      <c r="N792">
        <v>7</v>
      </c>
      <c r="O792">
        <v>40</v>
      </c>
      <c r="P792">
        <v>5520</v>
      </c>
      <c r="Q792">
        <f t="shared" si="101"/>
        <v>21</v>
      </c>
      <c r="R792" t="b">
        <f t="shared" si="102"/>
        <v>1</v>
      </c>
      <c r="S792" t="b">
        <f t="shared" si="103"/>
        <v>0</v>
      </c>
    </row>
    <row r="793" spans="1:19">
      <c r="A793" t="s">
        <v>1491</v>
      </c>
      <c r="B793" s="1">
        <v>43215.759745370371</v>
      </c>
      <c r="C793" s="5">
        <f t="shared" si="96"/>
        <v>21.2</v>
      </c>
      <c r="D793" s="5">
        <f t="shared" si="97"/>
        <v>0</v>
      </c>
      <c r="E793">
        <v>615</v>
      </c>
      <c r="F793" t="s">
        <v>501</v>
      </c>
      <c r="G793" t="str">
        <f t="shared" si="98"/>
        <v>동대문구</v>
      </c>
      <c r="H793">
        <f t="shared" si="99"/>
        <v>37.576382000000002</v>
      </c>
      <c r="I793">
        <f t="shared" si="100"/>
        <v>127.03511</v>
      </c>
      <c r="J793">
        <v>1</v>
      </c>
      <c r="K793" s="1">
        <v>43215.769305555557</v>
      </c>
      <c r="L793">
        <v>1319</v>
      </c>
      <c r="M793" t="s">
        <v>750</v>
      </c>
      <c r="N793">
        <v>1</v>
      </c>
      <c r="O793">
        <v>13</v>
      </c>
      <c r="P793">
        <v>3740</v>
      </c>
      <c r="Q793">
        <f t="shared" si="101"/>
        <v>18</v>
      </c>
      <c r="R793" t="b">
        <f t="shared" si="102"/>
        <v>0</v>
      </c>
      <c r="S793" t="b">
        <f t="shared" si="103"/>
        <v>0</v>
      </c>
    </row>
    <row r="794" spans="1:19">
      <c r="A794" t="s">
        <v>1492</v>
      </c>
      <c r="B794" s="1">
        <v>43204.976863425924</v>
      </c>
      <c r="C794" s="5">
        <f t="shared" si="96"/>
        <v>8.4</v>
      </c>
      <c r="D794" s="5">
        <f t="shared" si="97"/>
        <v>0</v>
      </c>
      <c r="E794">
        <v>2380</v>
      </c>
      <c r="F794" t="s">
        <v>1493</v>
      </c>
      <c r="G794" t="str">
        <f t="shared" si="98"/>
        <v>강남구</v>
      </c>
      <c r="H794">
        <f t="shared" si="99"/>
        <v>37.511696000000001</v>
      </c>
      <c r="I794">
        <f t="shared" si="100"/>
        <v>127.049347</v>
      </c>
      <c r="J794">
        <v>12</v>
      </c>
      <c r="K794" s="1">
        <v>43205.007881944446</v>
      </c>
      <c r="L794">
        <v>2380</v>
      </c>
      <c r="M794" t="s">
        <v>1493</v>
      </c>
      <c r="N794">
        <v>7</v>
      </c>
      <c r="O794">
        <v>41</v>
      </c>
      <c r="P794">
        <v>7270</v>
      </c>
      <c r="Q794">
        <f t="shared" si="101"/>
        <v>23</v>
      </c>
      <c r="R794" t="b">
        <f t="shared" si="102"/>
        <v>1</v>
      </c>
      <c r="S794" t="b">
        <f t="shared" si="103"/>
        <v>0</v>
      </c>
    </row>
    <row r="795" spans="1:19">
      <c r="A795" t="s">
        <v>1494</v>
      </c>
      <c r="B795" s="1">
        <v>43197.879143518519</v>
      </c>
      <c r="C795" s="5">
        <f t="shared" si="96"/>
        <v>3.8</v>
      </c>
      <c r="D795" s="5">
        <f t="shared" si="97"/>
        <v>0</v>
      </c>
      <c r="E795">
        <v>2377</v>
      </c>
      <c r="F795" t="s">
        <v>574</v>
      </c>
      <c r="G795" t="str">
        <f t="shared" si="98"/>
        <v>강남구</v>
      </c>
      <c r="H795">
        <f t="shared" si="99"/>
        <v>37.486834999999999</v>
      </c>
      <c r="I795">
        <f t="shared" si="100"/>
        <v>127.10275300000001</v>
      </c>
      <c r="J795">
        <v>2</v>
      </c>
      <c r="K795" s="1">
        <v>43197.918171296296</v>
      </c>
      <c r="L795">
        <v>1231</v>
      </c>
      <c r="M795" t="s">
        <v>496</v>
      </c>
      <c r="N795">
        <v>9</v>
      </c>
      <c r="O795">
        <v>52</v>
      </c>
      <c r="P795">
        <v>9150</v>
      </c>
      <c r="Q795">
        <f t="shared" si="101"/>
        <v>21</v>
      </c>
      <c r="R795" t="b">
        <f t="shared" si="102"/>
        <v>1</v>
      </c>
      <c r="S795" t="b">
        <f t="shared" si="103"/>
        <v>0</v>
      </c>
    </row>
    <row r="796" spans="1:19">
      <c r="A796" t="s">
        <v>1495</v>
      </c>
      <c r="B796" s="1">
        <v>43216.414502314816</v>
      </c>
      <c r="C796" s="5">
        <f t="shared" si="96"/>
        <v>14</v>
      </c>
      <c r="D796" s="5">
        <f t="shared" si="97"/>
        <v>0</v>
      </c>
      <c r="E796">
        <v>415</v>
      </c>
      <c r="F796" t="s">
        <v>1255</v>
      </c>
      <c r="G796" t="str">
        <f t="shared" si="98"/>
        <v>마포구</v>
      </c>
      <c r="H796">
        <f t="shared" si="99"/>
        <v>37.577469000000001</v>
      </c>
      <c r="I796">
        <f t="shared" si="100"/>
        <v>126.897362</v>
      </c>
      <c r="J796">
        <v>7</v>
      </c>
      <c r="K796" s="1">
        <v>43216.419502314813</v>
      </c>
      <c r="L796">
        <v>403</v>
      </c>
      <c r="M796" t="s">
        <v>1496</v>
      </c>
      <c r="N796">
        <v>18</v>
      </c>
      <c r="O796">
        <v>6</v>
      </c>
      <c r="P796">
        <v>1550</v>
      </c>
      <c r="Q796">
        <f t="shared" si="101"/>
        <v>9</v>
      </c>
      <c r="R796" t="b">
        <f t="shared" si="102"/>
        <v>0</v>
      </c>
      <c r="S796" t="b">
        <f t="shared" si="103"/>
        <v>0</v>
      </c>
    </row>
    <row r="797" spans="1:19">
      <c r="A797" t="s">
        <v>1497</v>
      </c>
      <c r="B797" s="1">
        <v>43201.759131944447</v>
      </c>
      <c r="C797" s="5">
        <f t="shared" si="96"/>
        <v>15.2</v>
      </c>
      <c r="D797" s="5">
        <f t="shared" si="97"/>
        <v>0</v>
      </c>
      <c r="E797">
        <v>1159</v>
      </c>
      <c r="F797" t="s">
        <v>1498</v>
      </c>
      <c r="G797" t="str">
        <f t="shared" si="98"/>
        <v>강서구</v>
      </c>
      <c r="H797">
        <f t="shared" si="99"/>
        <v>37.565852999999997</v>
      </c>
      <c r="I797">
        <f t="shared" si="100"/>
        <v>126.84659600000001</v>
      </c>
      <c r="J797">
        <v>19</v>
      </c>
      <c r="K797" s="1">
        <v>43201.782719907409</v>
      </c>
      <c r="L797">
        <v>1110</v>
      </c>
      <c r="M797" t="s">
        <v>1499</v>
      </c>
      <c r="N797">
        <v>10</v>
      </c>
      <c r="O797">
        <v>33</v>
      </c>
      <c r="P797">
        <v>3930</v>
      </c>
      <c r="Q797">
        <f t="shared" si="101"/>
        <v>18</v>
      </c>
      <c r="R797" t="b">
        <f t="shared" si="102"/>
        <v>0</v>
      </c>
      <c r="S797" t="b">
        <f t="shared" si="103"/>
        <v>0</v>
      </c>
    </row>
    <row r="798" spans="1:19">
      <c r="A798" t="s">
        <v>1304</v>
      </c>
      <c r="B798" s="1">
        <v>43211.635740740741</v>
      </c>
      <c r="C798" s="5">
        <f t="shared" si="96"/>
        <v>25</v>
      </c>
      <c r="D798" s="5">
        <f t="shared" si="97"/>
        <v>0</v>
      </c>
      <c r="E798">
        <v>1355</v>
      </c>
      <c r="F798" t="s">
        <v>570</v>
      </c>
      <c r="G798" t="str">
        <f t="shared" si="98"/>
        <v>성북구</v>
      </c>
      <c r="H798">
        <f t="shared" si="99"/>
        <v>37.588698999999998</v>
      </c>
      <c r="I798">
        <f t="shared" si="100"/>
        <v>127.018913</v>
      </c>
      <c r="J798">
        <v>9</v>
      </c>
      <c r="K798" s="1">
        <v>43211.644837962966</v>
      </c>
      <c r="L798">
        <v>568</v>
      </c>
      <c r="M798" t="s">
        <v>720</v>
      </c>
      <c r="N798">
        <v>8</v>
      </c>
      <c r="O798">
        <v>12</v>
      </c>
      <c r="P798">
        <v>2690</v>
      </c>
      <c r="Q798">
        <f t="shared" si="101"/>
        <v>15</v>
      </c>
      <c r="R798" t="b">
        <f t="shared" si="102"/>
        <v>1</v>
      </c>
      <c r="S798" t="b">
        <f t="shared" si="103"/>
        <v>0</v>
      </c>
    </row>
    <row r="799" spans="1:19">
      <c r="A799" t="s">
        <v>1500</v>
      </c>
      <c r="B799" s="1">
        <v>43202.327974537038</v>
      </c>
      <c r="C799" s="5">
        <f t="shared" si="96"/>
        <v>7.6</v>
      </c>
      <c r="D799" s="5">
        <f t="shared" si="97"/>
        <v>0</v>
      </c>
      <c r="E799">
        <v>553</v>
      </c>
      <c r="F799" t="s">
        <v>1501</v>
      </c>
      <c r="G799" t="str">
        <f t="shared" si="98"/>
        <v>광진구</v>
      </c>
      <c r="H799">
        <f t="shared" si="99"/>
        <v>37.571255000000001</v>
      </c>
      <c r="I799">
        <f t="shared" si="100"/>
        <v>127.079803</v>
      </c>
      <c r="J799">
        <v>10</v>
      </c>
      <c r="K799" s="1">
        <v>43202.35050925926</v>
      </c>
      <c r="L799">
        <v>539</v>
      </c>
      <c r="M799" t="s">
        <v>1282</v>
      </c>
      <c r="N799">
        <v>4</v>
      </c>
      <c r="O799">
        <v>29</v>
      </c>
      <c r="P799">
        <v>3510</v>
      </c>
      <c r="Q799">
        <f t="shared" si="101"/>
        <v>7</v>
      </c>
      <c r="R799" t="b">
        <f t="shared" si="102"/>
        <v>0</v>
      </c>
      <c r="S799" t="b">
        <f t="shared" si="103"/>
        <v>0</v>
      </c>
    </row>
    <row r="800" spans="1:19">
      <c r="A800" t="s">
        <v>1502</v>
      </c>
      <c r="B800" s="1">
        <v>43209.03329861111</v>
      </c>
      <c r="C800" s="5">
        <f t="shared" si="96"/>
        <v>9.8000000000000007</v>
      </c>
      <c r="D800" s="5">
        <f t="shared" si="97"/>
        <v>0</v>
      </c>
      <c r="E800">
        <v>630</v>
      </c>
      <c r="F800" t="s">
        <v>358</v>
      </c>
      <c r="G800" t="str">
        <f t="shared" si="98"/>
        <v>동대문구</v>
      </c>
      <c r="H800">
        <f t="shared" si="99"/>
        <v>37.574852</v>
      </c>
      <c r="I800">
        <f t="shared" si="100"/>
        <v>127.040306</v>
      </c>
      <c r="J800">
        <v>2</v>
      </c>
      <c r="K800" s="1">
        <v>43209.042974537035</v>
      </c>
      <c r="L800">
        <v>361</v>
      </c>
      <c r="M800" t="s">
        <v>334</v>
      </c>
      <c r="N800">
        <v>3</v>
      </c>
      <c r="O800">
        <v>13</v>
      </c>
      <c r="P800">
        <v>2280</v>
      </c>
      <c r="Q800">
        <f t="shared" si="101"/>
        <v>0</v>
      </c>
      <c r="R800" t="b">
        <f t="shared" si="102"/>
        <v>0</v>
      </c>
      <c r="S800" t="b">
        <f t="shared" si="103"/>
        <v>0</v>
      </c>
    </row>
    <row r="801" spans="1:19">
      <c r="A801" t="s">
        <v>1503</v>
      </c>
      <c r="B801" s="1">
        <v>43210.075208333335</v>
      </c>
      <c r="C801" s="5">
        <f t="shared" si="96"/>
        <v>11.8</v>
      </c>
      <c r="D801" s="5">
        <f t="shared" si="97"/>
        <v>0</v>
      </c>
      <c r="E801">
        <v>2219</v>
      </c>
      <c r="F801" t="s">
        <v>242</v>
      </c>
      <c r="G801" t="str">
        <f t="shared" si="98"/>
        <v>서초구</v>
      </c>
      <c r="H801">
        <f t="shared" si="99"/>
        <v>37.506199000000002</v>
      </c>
      <c r="I801">
        <f t="shared" si="100"/>
        <v>127.003944</v>
      </c>
      <c r="J801">
        <v>17</v>
      </c>
      <c r="K801" s="1">
        <v>43210.083877314813</v>
      </c>
      <c r="L801">
        <v>2036</v>
      </c>
      <c r="M801" t="s">
        <v>614</v>
      </c>
      <c r="N801">
        <v>16</v>
      </c>
      <c r="O801">
        <v>11</v>
      </c>
      <c r="P801">
        <v>2500</v>
      </c>
      <c r="Q801">
        <f t="shared" si="101"/>
        <v>1</v>
      </c>
      <c r="R801" t="b">
        <f t="shared" si="102"/>
        <v>0</v>
      </c>
      <c r="S801" t="b">
        <f t="shared" si="103"/>
        <v>0</v>
      </c>
    </row>
    <row r="802" spans="1:19">
      <c r="A802" t="s">
        <v>1504</v>
      </c>
      <c r="B802" s="1">
        <v>43191.669178240743</v>
      </c>
      <c r="C802" s="5">
        <f t="shared" si="96"/>
        <v>18.2</v>
      </c>
      <c r="D802" s="5">
        <f t="shared" si="97"/>
        <v>0</v>
      </c>
      <c r="E802">
        <v>249</v>
      </c>
      <c r="F802" t="s">
        <v>630</v>
      </c>
      <c r="G802" t="str">
        <f t="shared" si="98"/>
        <v>영등포구</v>
      </c>
      <c r="H802">
        <f t="shared" si="99"/>
        <v>37.524120000000003</v>
      </c>
      <c r="I802">
        <f t="shared" si="100"/>
        <v>126.93654600000001</v>
      </c>
      <c r="J802">
        <v>8</v>
      </c>
      <c r="K802" s="1">
        <v>43191.70988425926</v>
      </c>
      <c r="L802">
        <v>249</v>
      </c>
      <c r="M802" t="s">
        <v>630</v>
      </c>
      <c r="N802">
        <v>7</v>
      </c>
      <c r="O802">
        <v>54</v>
      </c>
      <c r="P802">
        <v>6450</v>
      </c>
      <c r="Q802">
        <f t="shared" si="101"/>
        <v>16</v>
      </c>
      <c r="R802" t="b">
        <f t="shared" si="102"/>
        <v>1</v>
      </c>
      <c r="S802" t="b">
        <f t="shared" si="103"/>
        <v>0</v>
      </c>
    </row>
    <row r="803" spans="1:19">
      <c r="A803" t="s">
        <v>1505</v>
      </c>
      <c r="B803" s="1">
        <v>43218.002847222226</v>
      </c>
      <c r="C803" s="5">
        <f t="shared" si="96"/>
        <v>13.3</v>
      </c>
      <c r="D803" s="5">
        <f t="shared" si="97"/>
        <v>0</v>
      </c>
      <c r="E803">
        <v>155</v>
      </c>
      <c r="F803" t="s">
        <v>876</v>
      </c>
      <c r="G803" t="str">
        <f t="shared" si="98"/>
        <v>마포구</v>
      </c>
      <c r="H803">
        <f t="shared" si="99"/>
        <v>37.568550000000002</v>
      </c>
      <c r="I803">
        <f t="shared" si="100"/>
        <v>126.914513</v>
      </c>
      <c r="J803">
        <v>15</v>
      </c>
      <c r="K803" s="1">
        <v>43218.01734953704</v>
      </c>
      <c r="L803">
        <v>116</v>
      </c>
      <c r="M803" t="s">
        <v>1027</v>
      </c>
      <c r="N803">
        <v>4</v>
      </c>
      <c r="O803">
        <v>20</v>
      </c>
      <c r="P803">
        <v>1360</v>
      </c>
      <c r="Q803">
        <f t="shared" si="101"/>
        <v>0</v>
      </c>
      <c r="R803" t="b">
        <f t="shared" si="102"/>
        <v>1</v>
      </c>
      <c r="S803" t="b">
        <f t="shared" si="103"/>
        <v>0</v>
      </c>
    </row>
    <row r="804" spans="1:19">
      <c r="A804" t="s">
        <v>1506</v>
      </c>
      <c r="B804" s="1">
        <v>43192.204502314817</v>
      </c>
      <c r="C804" s="5">
        <f t="shared" si="96"/>
        <v>15.7</v>
      </c>
      <c r="D804" s="5">
        <f t="shared" si="97"/>
        <v>0</v>
      </c>
      <c r="E804">
        <v>1001</v>
      </c>
      <c r="F804" t="s">
        <v>42</v>
      </c>
      <c r="G804" t="str">
        <f t="shared" si="98"/>
        <v>강동구</v>
      </c>
      <c r="H804">
        <f t="shared" si="99"/>
        <v>37.541804999999997</v>
      </c>
      <c r="I804">
        <f t="shared" si="100"/>
        <v>127.124718</v>
      </c>
      <c r="J804">
        <v>9</v>
      </c>
      <c r="K804" s="1">
        <v>43192.210046296299</v>
      </c>
      <c r="L804">
        <v>1274</v>
      </c>
      <c r="M804" t="s">
        <v>1507</v>
      </c>
      <c r="N804">
        <v>20</v>
      </c>
      <c r="O804">
        <v>7</v>
      </c>
      <c r="P804">
        <v>1070</v>
      </c>
      <c r="Q804">
        <f t="shared" si="101"/>
        <v>4</v>
      </c>
      <c r="R804" t="b">
        <f t="shared" si="102"/>
        <v>0</v>
      </c>
      <c r="S804" t="b">
        <f t="shared" si="103"/>
        <v>0</v>
      </c>
    </row>
    <row r="805" spans="1:19">
      <c r="A805" t="s">
        <v>1508</v>
      </c>
      <c r="B805" s="1">
        <v>43204.930300925924</v>
      </c>
      <c r="C805" s="5">
        <f t="shared" si="96"/>
        <v>8.8000000000000007</v>
      </c>
      <c r="D805" s="5">
        <f t="shared" si="97"/>
        <v>0</v>
      </c>
      <c r="E805">
        <v>2136</v>
      </c>
      <c r="F805" t="s">
        <v>1274</v>
      </c>
      <c r="G805" t="str">
        <f t="shared" si="98"/>
        <v>관악구</v>
      </c>
      <c r="H805">
        <f t="shared" si="99"/>
        <v>37.484577000000002</v>
      </c>
      <c r="I805">
        <f t="shared" si="100"/>
        <v>126.92991600000001</v>
      </c>
      <c r="J805">
        <v>6</v>
      </c>
      <c r="K805" s="1">
        <v>43205.017465277779</v>
      </c>
      <c r="L805">
        <v>2102</v>
      </c>
      <c r="M805" t="s">
        <v>172</v>
      </c>
      <c r="N805">
        <v>14</v>
      </c>
      <c r="O805">
        <v>119</v>
      </c>
      <c r="P805">
        <v>22280</v>
      </c>
      <c r="Q805">
        <f t="shared" si="101"/>
        <v>22</v>
      </c>
      <c r="R805" t="b">
        <f t="shared" si="102"/>
        <v>1</v>
      </c>
      <c r="S805" t="b">
        <f t="shared" si="103"/>
        <v>0</v>
      </c>
    </row>
    <row r="806" spans="1:19">
      <c r="A806" t="s">
        <v>1509</v>
      </c>
      <c r="B806" s="1">
        <v>43206.971585648149</v>
      </c>
      <c r="C806" s="5">
        <f t="shared" si="96"/>
        <v>9.6999999999999993</v>
      </c>
      <c r="D806" s="5">
        <f t="shared" si="97"/>
        <v>0</v>
      </c>
      <c r="E806">
        <v>1601</v>
      </c>
      <c r="F806" t="s">
        <v>431</v>
      </c>
      <c r="G806" t="str">
        <f t="shared" si="98"/>
        <v>노원구</v>
      </c>
      <c r="H806">
        <f t="shared" si="99"/>
        <v>37.615299</v>
      </c>
      <c r="I806">
        <f t="shared" si="100"/>
        <v>127.06446800000001</v>
      </c>
      <c r="J806">
        <v>11</v>
      </c>
      <c r="K806" s="1">
        <v>43207.002141203702</v>
      </c>
      <c r="L806">
        <v>565</v>
      </c>
      <c r="M806" t="s">
        <v>318</v>
      </c>
      <c r="N806">
        <v>3</v>
      </c>
      <c r="O806">
        <v>43</v>
      </c>
      <c r="P806">
        <v>14360</v>
      </c>
      <c r="Q806">
        <f t="shared" si="101"/>
        <v>23</v>
      </c>
      <c r="R806" t="b">
        <f t="shared" si="102"/>
        <v>0</v>
      </c>
      <c r="S806" t="b">
        <f t="shared" si="103"/>
        <v>0</v>
      </c>
    </row>
    <row r="807" spans="1:19">
      <c r="A807" t="s">
        <v>1510</v>
      </c>
      <c r="B807" s="1">
        <v>43208.322118055556</v>
      </c>
      <c r="C807" s="5">
        <f t="shared" si="96"/>
        <v>6.4</v>
      </c>
      <c r="D807" s="5">
        <f t="shared" si="97"/>
        <v>0</v>
      </c>
      <c r="E807">
        <v>337</v>
      </c>
      <c r="F807" t="s">
        <v>848</v>
      </c>
      <c r="G807" t="str">
        <f t="shared" si="98"/>
        <v>종로구</v>
      </c>
      <c r="H807">
        <f t="shared" si="99"/>
        <v>37.578978999999997</v>
      </c>
      <c r="I807">
        <f t="shared" si="100"/>
        <v>126.996475</v>
      </c>
      <c r="J807">
        <v>1</v>
      </c>
      <c r="K807" s="1">
        <v>43208.332395833335</v>
      </c>
      <c r="L807">
        <v>332</v>
      </c>
      <c r="M807" t="s">
        <v>448</v>
      </c>
      <c r="N807">
        <v>5</v>
      </c>
      <c r="O807">
        <v>14</v>
      </c>
      <c r="P807">
        <v>2040</v>
      </c>
      <c r="Q807">
        <f t="shared" si="101"/>
        <v>7</v>
      </c>
      <c r="R807" t="b">
        <f t="shared" si="102"/>
        <v>0</v>
      </c>
      <c r="S807" t="b">
        <f t="shared" si="103"/>
        <v>0</v>
      </c>
    </row>
    <row r="808" spans="1:19">
      <c r="A808" t="s">
        <v>882</v>
      </c>
      <c r="B808" s="1">
        <v>43206.280729166669</v>
      </c>
      <c r="C808" s="5">
        <f t="shared" si="96"/>
        <v>5</v>
      </c>
      <c r="D808" s="5">
        <f t="shared" si="97"/>
        <v>0</v>
      </c>
      <c r="E808">
        <v>834</v>
      </c>
      <c r="F808" t="s">
        <v>784</v>
      </c>
      <c r="G808" t="str">
        <f t="shared" si="98"/>
        <v>용산구</v>
      </c>
      <c r="H808">
        <f t="shared" si="99"/>
        <v>37.539009</v>
      </c>
      <c r="I808">
        <f t="shared" si="100"/>
        <v>126.96138000000001</v>
      </c>
      <c r="J808">
        <v>6</v>
      </c>
      <c r="K808" s="1">
        <v>43206.284039351849</v>
      </c>
      <c r="L808">
        <v>805</v>
      </c>
      <c r="M808" t="s">
        <v>660</v>
      </c>
      <c r="N808">
        <v>3</v>
      </c>
      <c r="O808">
        <v>4</v>
      </c>
      <c r="P808">
        <v>850</v>
      </c>
      <c r="Q808">
        <f t="shared" si="101"/>
        <v>6</v>
      </c>
      <c r="R808" t="b">
        <f t="shared" si="102"/>
        <v>0</v>
      </c>
      <c r="S808" t="b">
        <f t="shared" si="103"/>
        <v>0</v>
      </c>
    </row>
    <row r="809" spans="1:19">
      <c r="A809" t="s">
        <v>1511</v>
      </c>
      <c r="B809" s="1">
        <v>43200.604085648149</v>
      </c>
      <c r="C809" s="5">
        <f t="shared" si="96"/>
        <v>21.2</v>
      </c>
      <c r="D809" s="5">
        <f t="shared" si="97"/>
        <v>0</v>
      </c>
      <c r="E809">
        <v>1657</v>
      </c>
      <c r="F809" t="s">
        <v>1512</v>
      </c>
      <c r="G809" t="str">
        <f t="shared" si="98"/>
        <v>노원구</v>
      </c>
      <c r="H809">
        <f t="shared" si="99"/>
        <v>37.654049000000001</v>
      </c>
      <c r="I809">
        <f t="shared" si="100"/>
        <v>127.057327</v>
      </c>
      <c r="J809">
        <v>10</v>
      </c>
      <c r="K809" s="1">
        <v>43200.617442129631</v>
      </c>
      <c r="L809">
        <v>1709</v>
      </c>
      <c r="M809" t="s">
        <v>1005</v>
      </c>
      <c r="N809">
        <v>4</v>
      </c>
      <c r="O809">
        <v>18</v>
      </c>
      <c r="P809">
        <v>2220</v>
      </c>
      <c r="Q809">
        <f t="shared" si="101"/>
        <v>14</v>
      </c>
      <c r="R809" t="b">
        <f t="shared" si="102"/>
        <v>0</v>
      </c>
      <c r="S809" t="b">
        <f t="shared" si="103"/>
        <v>0</v>
      </c>
    </row>
    <row r="810" spans="1:19">
      <c r="A810" t="s">
        <v>1513</v>
      </c>
      <c r="B810" s="1">
        <v>43218.048043981478</v>
      </c>
      <c r="C810" s="5">
        <f t="shared" si="96"/>
        <v>12.7</v>
      </c>
      <c r="D810" s="5">
        <f t="shared" si="97"/>
        <v>0</v>
      </c>
      <c r="E810">
        <v>186</v>
      </c>
      <c r="F810" t="s">
        <v>55</v>
      </c>
      <c r="G810" t="str">
        <f t="shared" si="98"/>
        <v>마포구</v>
      </c>
      <c r="H810">
        <f t="shared" si="99"/>
        <v>37.563965000000003</v>
      </c>
      <c r="I810">
        <f t="shared" si="100"/>
        <v>126.89820899999999</v>
      </c>
      <c r="J810">
        <v>23</v>
      </c>
      <c r="K810" s="1">
        <v>43218.11146990741</v>
      </c>
      <c r="L810">
        <v>923</v>
      </c>
      <c r="M810" t="s">
        <v>1484</v>
      </c>
      <c r="N810">
        <v>7</v>
      </c>
      <c r="O810">
        <v>86</v>
      </c>
      <c r="P810">
        <v>9030</v>
      </c>
      <c r="Q810">
        <f t="shared" si="101"/>
        <v>1</v>
      </c>
      <c r="R810" t="b">
        <f t="shared" si="102"/>
        <v>1</v>
      </c>
      <c r="S810" t="b">
        <f t="shared" si="103"/>
        <v>0</v>
      </c>
    </row>
    <row r="811" spans="1:19">
      <c r="A811" t="s">
        <v>1514</v>
      </c>
      <c r="B811" s="1">
        <v>43220.865949074076</v>
      </c>
      <c r="C811" s="5">
        <f t="shared" si="96"/>
        <v>20</v>
      </c>
      <c r="D811" s="5">
        <f t="shared" si="97"/>
        <v>0</v>
      </c>
      <c r="E811">
        <v>201</v>
      </c>
      <c r="F811" t="s">
        <v>383</v>
      </c>
      <c r="G811" t="str">
        <f t="shared" si="98"/>
        <v>영등포구</v>
      </c>
      <c r="H811">
        <f t="shared" si="99"/>
        <v>37.531238999999999</v>
      </c>
      <c r="I811">
        <f t="shared" si="100"/>
        <v>126.921333</v>
      </c>
      <c r="J811">
        <v>3</v>
      </c>
      <c r="K811" s="1">
        <v>43220.881921296299</v>
      </c>
      <c r="L811">
        <v>185</v>
      </c>
      <c r="M811" t="s">
        <v>935</v>
      </c>
      <c r="N811">
        <v>14</v>
      </c>
      <c r="O811">
        <v>22</v>
      </c>
      <c r="P811">
        <v>2450</v>
      </c>
      <c r="Q811">
        <f t="shared" si="101"/>
        <v>20</v>
      </c>
      <c r="R811" t="b">
        <f t="shared" si="102"/>
        <v>0</v>
      </c>
      <c r="S811" t="b">
        <f t="shared" si="103"/>
        <v>0</v>
      </c>
    </row>
    <row r="812" spans="1:19">
      <c r="A812" t="s">
        <v>1515</v>
      </c>
      <c r="B812" s="1">
        <v>43210.540567129632</v>
      </c>
      <c r="C812" s="5">
        <f t="shared" si="96"/>
        <v>22.5</v>
      </c>
      <c r="D812" s="5">
        <f t="shared" si="97"/>
        <v>0</v>
      </c>
      <c r="E812">
        <v>127</v>
      </c>
      <c r="F812" t="s">
        <v>1516</v>
      </c>
      <c r="G812" t="str">
        <f t="shared" si="98"/>
        <v>마포구</v>
      </c>
      <c r="H812">
        <f t="shared" si="99"/>
        <v>37.553520200000001</v>
      </c>
      <c r="I812">
        <f t="shared" si="100"/>
        <v>126.93695068</v>
      </c>
      <c r="J812">
        <v>2</v>
      </c>
      <c r="K812" s="1">
        <v>43210.548206018517</v>
      </c>
      <c r="L812">
        <v>132</v>
      </c>
      <c r="M812" t="s">
        <v>374</v>
      </c>
      <c r="N812">
        <v>2</v>
      </c>
      <c r="O812">
        <v>10</v>
      </c>
      <c r="P812">
        <v>1760</v>
      </c>
      <c r="Q812">
        <f t="shared" si="101"/>
        <v>12</v>
      </c>
      <c r="R812" t="b">
        <f t="shared" si="102"/>
        <v>0</v>
      </c>
      <c r="S812" t="b">
        <f t="shared" si="103"/>
        <v>0</v>
      </c>
    </row>
    <row r="813" spans="1:19">
      <c r="A813" t="s">
        <v>1517</v>
      </c>
      <c r="B813" s="1">
        <v>43194.638124999998</v>
      </c>
      <c r="C813" s="5">
        <f t="shared" si="96"/>
        <v>17.899999999999999</v>
      </c>
      <c r="D813" s="5">
        <f t="shared" si="97"/>
        <v>0</v>
      </c>
      <c r="E813">
        <v>1210</v>
      </c>
      <c r="F813" t="s">
        <v>69</v>
      </c>
      <c r="G813" t="str">
        <f t="shared" si="98"/>
        <v>송파구</v>
      </c>
      <c r="H813">
        <f t="shared" si="99"/>
        <v>37.513126</v>
      </c>
      <c r="I813">
        <f t="shared" si="100"/>
        <v>127.10096</v>
      </c>
      <c r="J813">
        <v>10</v>
      </c>
      <c r="K813" s="1">
        <v>43194.72351851852</v>
      </c>
      <c r="L813">
        <v>2369</v>
      </c>
      <c r="M813" t="s">
        <v>1311</v>
      </c>
      <c r="N813">
        <v>14</v>
      </c>
      <c r="O813">
        <v>114</v>
      </c>
      <c r="P813">
        <v>7580</v>
      </c>
      <c r="Q813">
        <f t="shared" si="101"/>
        <v>15</v>
      </c>
      <c r="R813" t="b">
        <f t="shared" si="102"/>
        <v>0</v>
      </c>
      <c r="S813" t="b">
        <f t="shared" si="103"/>
        <v>0</v>
      </c>
    </row>
    <row r="814" spans="1:19">
      <c r="A814" t="s">
        <v>1518</v>
      </c>
      <c r="B814" s="1">
        <v>43210.847696759258</v>
      </c>
      <c r="C814" s="5">
        <f t="shared" si="96"/>
        <v>21.1</v>
      </c>
      <c r="D814" s="5">
        <f t="shared" si="97"/>
        <v>0</v>
      </c>
      <c r="E814">
        <v>1925</v>
      </c>
      <c r="F814" t="s">
        <v>345</v>
      </c>
      <c r="G814" t="str">
        <f t="shared" si="98"/>
        <v>구로구</v>
      </c>
      <c r="H814">
        <f t="shared" si="99"/>
        <v>37.499889000000003</v>
      </c>
      <c r="I814">
        <f t="shared" si="100"/>
        <v>126.867699</v>
      </c>
      <c r="J814">
        <v>2</v>
      </c>
      <c r="K814" s="1">
        <v>43210.961157407408</v>
      </c>
      <c r="L814">
        <v>1925</v>
      </c>
      <c r="M814" t="s">
        <v>345</v>
      </c>
      <c r="N814">
        <v>4</v>
      </c>
      <c r="O814">
        <v>163</v>
      </c>
      <c r="P814">
        <v>30190</v>
      </c>
      <c r="Q814">
        <f t="shared" si="101"/>
        <v>20</v>
      </c>
      <c r="R814" t="b">
        <f t="shared" si="102"/>
        <v>0</v>
      </c>
      <c r="S814" t="b">
        <f t="shared" si="103"/>
        <v>0</v>
      </c>
    </row>
    <row r="815" spans="1:19">
      <c r="A815" t="s">
        <v>1519</v>
      </c>
      <c r="B815" s="1">
        <v>43210.641122685185</v>
      </c>
      <c r="C815" s="5">
        <f t="shared" si="96"/>
        <v>26.1</v>
      </c>
      <c r="D815" s="5">
        <f t="shared" si="97"/>
        <v>0</v>
      </c>
      <c r="E815">
        <v>510</v>
      </c>
      <c r="F815" t="s">
        <v>1520</v>
      </c>
      <c r="G815" t="str">
        <f t="shared" si="98"/>
        <v>성동구</v>
      </c>
      <c r="H815">
        <f t="shared" si="99"/>
        <v>37.541221999999998</v>
      </c>
      <c r="I815">
        <f t="shared" si="100"/>
        <v>127.0438</v>
      </c>
      <c r="J815">
        <v>5</v>
      </c>
      <c r="K815" s="1">
        <v>43210.722905092596</v>
      </c>
      <c r="L815">
        <v>3515</v>
      </c>
      <c r="M815" t="s">
        <v>1407</v>
      </c>
      <c r="N815">
        <v>17</v>
      </c>
      <c r="O815">
        <v>117</v>
      </c>
      <c r="P815">
        <v>5930</v>
      </c>
      <c r="Q815">
        <f t="shared" si="101"/>
        <v>15</v>
      </c>
      <c r="R815" t="b">
        <f t="shared" si="102"/>
        <v>0</v>
      </c>
      <c r="S815" t="b">
        <f t="shared" si="103"/>
        <v>0</v>
      </c>
    </row>
    <row r="816" spans="1:19">
      <c r="A816" t="s">
        <v>1521</v>
      </c>
      <c r="B816" s="1">
        <v>43217.316041666665</v>
      </c>
      <c r="C816" s="5">
        <f t="shared" si="96"/>
        <v>10.1</v>
      </c>
      <c r="D816" s="5">
        <f t="shared" si="97"/>
        <v>0</v>
      </c>
      <c r="E816">
        <v>259</v>
      </c>
      <c r="F816" t="s">
        <v>299</v>
      </c>
      <c r="G816" t="str">
        <f t="shared" si="98"/>
        <v>영등포구</v>
      </c>
      <c r="H816">
        <f t="shared" si="99"/>
        <v>37.513592000000003</v>
      </c>
      <c r="I816">
        <f t="shared" si="100"/>
        <v>126.925934</v>
      </c>
      <c r="J816">
        <v>13</v>
      </c>
      <c r="K816" s="1">
        <v>43217.322083333333</v>
      </c>
      <c r="L816">
        <v>217</v>
      </c>
      <c r="M816" t="s">
        <v>1009</v>
      </c>
      <c r="N816">
        <v>3</v>
      </c>
      <c r="O816">
        <v>8</v>
      </c>
      <c r="P816">
        <v>1320</v>
      </c>
      <c r="Q816">
        <f t="shared" si="101"/>
        <v>7</v>
      </c>
      <c r="R816" t="b">
        <f t="shared" si="102"/>
        <v>0</v>
      </c>
      <c r="S816" t="b">
        <f t="shared" si="103"/>
        <v>0</v>
      </c>
    </row>
    <row r="817" spans="1:19">
      <c r="A817" t="s">
        <v>1522</v>
      </c>
      <c r="B817" s="1">
        <v>43218.575902777775</v>
      </c>
      <c r="C817" s="5">
        <f t="shared" si="96"/>
        <v>21.2</v>
      </c>
      <c r="D817" s="5">
        <f t="shared" si="97"/>
        <v>0</v>
      </c>
      <c r="E817">
        <v>134</v>
      </c>
      <c r="F817" t="s">
        <v>105</v>
      </c>
      <c r="G817" t="str">
        <f t="shared" si="98"/>
        <v>서대문구</v>
      </c>
      <c r="H817">
        <f t="shared" si="99"/>
        <v>37.557892000000002</v>
      </c>
      <c r="I817">
        <f t="shared" si="100"/>
        <v>126.93808</v>
      </c>
      <c r="J817">
        <v>7</v>
      </c>
      <c r="K817" s="1">
        <v>43218.606539351851</v>
      </c>
      <c r="L817">
        <v>912</v>
      </c>
      <c r="M817" t="s">
        <v>199</v>
      </c>
      <c r="N817">
        <v>6</v>
      </c>
      <c r="O817">
        <v>42</v>
      </c>
      <c r="P817">
        <v>6440</v>
      </c>
      <c r="Q817">
        <f t="shared" si="101"/>
        <v>13</v>
      </c>
      <c r="R817" t="b">
        <f t="shared" si="102"/>
        <v>1</v>
      </c>
      <c r="S817" t="b">
        <f t="shared" si="103"/>
        <v>0</v>
      </c>
    </row>
    <row r="818" spans="1:19">
      <c r="A818" t="s">
        <v>1523</v>
      </c>
      <c r="B818" s="1">
        <v>43220.854780092595</v>
      </c>
      <c r="C818" s="5">
        <f t="shared" si="96"/>
        <v>20</v>
      </c>
      <c r="D818" s="5">
        <f t="shared" si="97"/>
        <v>0</v>
      </c>
      <c r="E818">
        <v>1351</v>
      </c>
      <c r="F818" t="s">
        <v>1308</v>
      </c>
      <c r="G818" t="str">
        <f t="shared" si="98"/>
        <v>성북구</v>
      </c>
      <c r="H818">
        <f t="shared" si="99"/>
        <v>37.579448999999997</v>
      </c>
      <c r="I818">
        <f t="shared" si="100"/>
        <v>127.024193</v>
      </c>
      <c r="J818">
        <v>6</v>
      </c>
      <c r="K818" s="1">
        <v>43220.890347222223</v>
      </c>
      <c r="L818">
        <v>1308</v>
      </c>
      <c r="M818" t="s">
        <v>514</v>
      </c>
      <c r="N818">
        <v>6</v>
      </c>
      <c r="O818">
        <v>48</v>
      </c>
      <c r="P818">
        <v>4350</v>
      </c>
      <c r="Q818">
        <f t="shared" si="101"/>
        <v>20</v>
      </c>
      <c r="R818" t="b">
        <f t="shared" si="102"/>
        <v>0</v>
      </c>
      <c r="S818" t="b">
        <f t="shared" si="103"/>
        <v>0</v>
      </c>
    </row>
    <row r="819" spans="1:19">
      <c r="A819" t="s">
        <v>1524</v>
      </c>
      <c r="B819" s="1">
        <v>43216.741875</v>
      </c>
      <c r="C819" s="5">
        <f t="shared" si="96"/>
        <v>20.7</v>
      </c>
      <c r="D819" s="5">
        <f t="shared" si="97"/>
        <v>0</v>
      </c>
      <c r="E819">
        <v>2219</v>
      </c>
      <c r="F819" t="s">
        <v>242</v>
      </c>
      <c r="G819" t="str">
        <f t="shared" si="98"/>
        <v>서초구</v>
      </c>
      <c r="H819">
        <f t="shared" si="99"/>
        <v>37.506199000000002</v>
      </c>
      <c r="I819">
        <f t="shared" si="100"/>
        <v>127.003944</v>
      </c>
      <c r="J819">
        <v>13</v>
      </c>
      <c r="K819" s="1">
        <v>43216.83666666667</v>
      </c>
      <c r="L819">
        <v>2219</v>
      </c>
      <c r="M819" t="s">
        <v>242</v>
      </c>
      <c r="N819">
        <v>1</v>
      </c>
      <c r="O819">
        <v>136</v>
      </c>
      <c r="P819">
        <v>4170</v>
      </c>
      <c r="Q819">
        <f t="shared" si="101"/>
        <v>17</v>
      </c>
      <c r="R819" t="b">
        <f t="shared" si="102"/>
        <v>0</v>
      </c>
      <c r="S819" t="b">
        <f t="shared" si="103"/>
        <v>0</v>
      </c>
    </row>
    <row r="820" spans="1:19">
      <c r="A820" t="s">
        <v>1525</v>
      </c>
      <c r="B820" s="1">
        <v>43200.739733796298</v>
      </c>
      <c r="C820" s="5">
        <f t="shared" si="96"/>
        <v>20.6</v>
      </c>
      <c r="D820" s="5">
        <f t="shared" si="97"/>
        <v>0</v>
      </c>
      <c r="E820">
        <v>2202</v>
      </c>
      <c r="F820" t="s">
        <v>824</v>
      </c>
      <c r="G820" t="str">
        <f t="shared" si="98"/>
        <v>서초구</v>
      </c>
      <c r="H820">
        <f t="shared" si="99"/>
        <v>37.448936000000003</v>
      </c>
      <c r="I820">
        <f t="shared" si="100"/>
        <v>127.05437499999999</v>
      </c>
      <c r="J820">
        <v>19</v>
      </c>
      <c r="K820" s="1">
        <v>43200.74732638889</v>
      </c>
      <c r="L820">
        <v>2206</v>
      </c>
      <c r="M820" t="s">
        <v>155</v>
      </c>
      <c r="N820">
        <v>18</v>
      </c>
      <c r="O820">
        <v>4</v>
      </c>
      <c r="P820">
        <v>1170</v>
      </c>
      <c r="Q820">
        <f t="shared" si="101"/>
        <v>17</v>
      </c>
      <c r="R820" t="b">
        <f t="shared" si="102"/>
        <v>0</v>
      </c>
      <c r="S820" t="b">
        <f t="shared" si="103"/>
        <v>0</v>
      </c>
    </row>
    <row r="821" spans="1:19">
      <c r="A821" t="s">
        <v>1526</v>
      </c>
      <c r="B821" s="1">
        <v>43204.921388888892</v>
      </c>
      <c r="C821" s="5">
        <f t="shared" si="96"/>
        <v>8.8000000000000007</v>
      </c>
      <c r="D821" s="5">
        <f t="shared" si="97"/>
        <v>0</v>
      </c>
      <c r="E821">
        <v>1533</v>
      </c>
      <c r="F821" t="s">
        <v>1076</v>
      </c>
      <c r="G821" t="str">
        <f t="shared" si="98"/>
        <v>강북구</v>
      </c>
      <c r="H821">
        <f t="shared" si="99"/>
        <v>37.629916999999999</v>
      </c>
      <c r="I821">
        <f t="shared" si="100"/>
        <v>127.040916</v>
      </c>
      <c r="J821">
        <v>4</v>
      </c>
      <c r="K821" s="1">
        <v>43204.937152777777</v>
      </c>
      <c r="L821">
        <v>1601</v>
      </c>
      <c r="M821" t="s">
        <v>431</v>
      </c>
      <c r="N821">
        <v>20</v>
      </c>
      <c r="O821">
        <v>22</v>
      </c>
      <c r="P821">
        <v>4300</v>
      </c>
      <c r="Q821">
        <f t="shared" si="101"/>
        <v>22</v>
      </c>
      <c r="R821" t="b">
        <f t="shared" si="102"/>
        <v>1</v>
      </c>
      <c r="S821" t="b">
        <f t="shared" si="103"/>
        <v>0</v>
      </c>
    </row>
    <row r="822" spans="1:19">
      <c r="A822" t="s">
        <v>1527</v>
      </c>
      <c r="B822" s="1">
        <v>43207.652025462965</v>
      </c>
      <c r="C822" s="5">
        <f t="shared" si="96"/>
        <v>19.899999999999999</v>
      </c>
      <c r="D822" s="5">
        <f t="shared" si="97"/>
        <v>0</v>
      </c>
      <c r="E822">
        <v>1973</v>
      </c>
      <c r="F822" t="s">
        <v>1528</v>
      </c>
      <c r="G822" t="str">
        <f t="shared" si="98"/>
        <v>구로구</v>
      </c>
      <c r="H822">
        <f t="shared" si="99"/>
        <v>37.488598000000003</v>
      </c>
      <c r="I822">
        <f t="shared" si="100"/>
        <v>126.836494</v>
      </c>
      <c r="J822">
        <v>9</v>
      </c>
      <c r="K822" s="1">
        <v>43207.677858796298</v>
      </c>
      <c r="L822">
        <v>229</v>
      </c>
      <c r="M822" t="s">
        <v>952</v>
      </c>
      <c r="N822">
        <v>1</v>
      </c>
      <c r="O822">
        <v>34</v>
      </c>
      <c r="P822">
        <v>8960</v>
      </c>
      <c r="Q822">
        <f t="shared" si="101"/>
        <v>15</v>
      </c>
      <c r="R822" t="b">
        <f t="shared" si="102"/>
        <v>0</v>
      </c>
      <c r="S822" t="b">
        <f t="shared" si="103"/>
        <v>0</v>
      </c>
    </row>
    <row r="823" spans="1:19">
      <c r="A823" t="s">
        <v>1529</v>
      </c>
      <c r="B823" s="1">
        <v>43193.588240740741</v>
      </c>
      <c r="C823" s="5">
        <f t="shared" si="96"/>
        <v>21</v>
      </c>
      <c r="D823" s="5">
        <f t="shared" si="97"/>
        <v>0</v>
      </c>
      <c r="E823">
        <v>409</v>
      </c>
      <c r="F823" t="s">
        <v>36</v>
      </c>
      <c r="G823" t="str">
        <f t="shared" si="98"/>
        <v>마포구</v>
      </c>
      <c r="H823">
        <f t="shared" si="99"/>
        <v>37.579399000000002</v>
      </c>
      <c r="I823">
        <f t="shared" si="100"/>
        <v>126.88916</v>
      </c>
      <c r="J823">
        <v>15</v>
      </c>
      <c r="K823" s="1">
        <v>43193.593113425923</v>
      </c>
      <c r="L823">
        <v>400</v>
      </c>
      <c r="M823" t="s">
        <v>1530</v>
      </c>
      <c r="N823">
        <v>8</v>
      </c>
      <c r="O823">
        <v>6</v>
      </c>
      <c r="P823">
        <v>1240</v>
      </c>
      <c r="Q823">
        <f t="shared" si="101"/>
        <v>14</v>
      </c>
      <c r="R823" t="b">
        <f t="shared" si="102"/>
        <v>0</v>
      </c>
      <c r="S823" t="b">
        <f t="shared" si="103"/>
        <v>0</v>
      </c>
    </row>
    <row r="824" spans="1:19">
      <c r="A824" t="s">
        <v>1531</v>
      </c>
      <c r="B824" s="1">
        <v>43202.687708333331</v>
      </c>
      <c r="C824" s="5">
        <f t="shared" si="96"/>
        <v>18.8</v>
      </c>
      <c r="D824" s="5">
        <f t="shared" si="97"/>
        <v>0</v>
      </c>
      <c r="E824">
        <v>2327</v>
      </c>
      <c r="F824" t="s">
        <v>950</v>
      </c>
      <c r="G824" t="str">
        <f t="shared" si="98"/>
        <v>강남구</v>
      </c>
      <c r="H824">
        <f t="shared" si="99"/>
        <v>37.490551000000004</v>
      </c>
      <c r="I824">
        <f t="shared" si="100"/>
        <v>127.031464</v>
      </c>
      <c r="J824">
        <v>14</v>
      </c>
      <c r="K824" s="1">
        <v>43202.745474537034</v>
      </c>
      <c r="L824">
        <v>2327</v>
      </c>
      <c r="M824" t="s">
        <v>950</v>
      </c>
      <c r="N824">
        <v>8</v>
      </c>
      <c r="O824">
        <v>82</v>
      </c>
      <c r="P824">
        <v>7080</v>
      </c>
      <c r="Q824">
        <f t="shared" si="101"/>
        <v>16</v>
      </c>
      <c r="R824" t="b">
        <f t="shared" si="102"/>
        <v>0</v>
      </c>
      <c r="S824" t="b">
        <f t="shared" si="103"/>
        <v>0</v>
      </c>
    </row>
    <row r="825" spans="1:19">
      <c r="A825" t="s">
        <v>1532</v>
      </c>
      <c r="B825" s="1">
        <v>43219.968043981484</v>
      </c>
      <c r="C825" s="5">
        <f t="shared" si="96"/>
        <v>15.2</v>
      </c>
      <c r="D825" s="5">
        <f t="shared" si="97"/>
        <v>0</v>
      </c>
      <c r="E825">
        <v>2273</v>
      </c>
      <c r="F825" t="s">
        <v>361</v>
      </c>
      <c r="G825" t="str">
        <f t="shared" si="98"/>
        <v>서초구</v>
      </c>
      <c r="H825">
        <f t="shared" si="99"/>
        <v>37.477829</v>
      </c>
      <c r="I825">
        <f t="shared" si="100"/>
        <v>127.038269</v>
      </c>
      <c r="J825">
        <v>1</v>
      </c>
      <c r="K825" s="1">
        <v>43219.972939814812</v>
      </c>
      <c r="L825">
        <v>2263</v>
      </c>
      <c r="M825" t="s">
        <v>938</v>
      </c>
      <c r="N825">
        <v>15</v>
      </c>
      <c r="O825">
        <v>6</v>
      </c>
      <c r="P825">
        <v>1110</v>
      </c>
      <c r="Q825">
        <f t="shared" si="101"/>
        <v>23</v>
      </c>
      <c r="R825" t="b">
        <f t="shared" si="102"/>
        <v>1</v>
      </c>
      <c r="S825" t="b">
        <f t="shared" si="103"/>
        <v>0</v>
      </c>
    </row>
    <row r="826" spans="1:19">
      <c r="A826" t="s">
        <v>1533</v>
      </c>
      <c r="B826" s="1">
        <v>43204.020289351851</v>
      </c>
      <c r="C826" s="5">
        <f t="shared" si="96"/>
        <v>14.8</v>
      </c>
      <c r="D826" s="5">
        <f t="shared" si="97"/>
        <v>0</v>
      </c>
      <c r="E826">
        <v>1983</v>
      </c>
      <c r="F826" t="s">
        <v>1534</v>
      </c>
      <c r="G826" t="str">
        <f t="shared" si="98"/>
        <v>구로구</v>
      </c>
      <c r="H826">
        <f t="shared" si="99"/>
        <v>37.502547999999997</v>
      </c>
      <c r="I826">
        <f t="shared" si="100"/>
        <v>126.883881</v>
      </c>
      <c r="J826">
        <v>10</v>
      </c>
      <c r="K826" s="1">
        <v>43204.040034722224</v>
      </c>
      <c r="L826">
        <v>279</v>
      </c>
      <c r="M826" t="s">
        <v>80</v>
      </c>
      <c r="N826">
        <v>8</v>
      </c>
      <c r="O826">
        <v>27</v>
      </c>
      <c r="P826">
        <v>3360</v>
      </c>
      <c r="Q826">
        <f t="shared" si="101"/>
        <v>0</v>
      </c>
      <c r="R826" t="b">
        <f t="shared" si="102"/>
        <v>1</v>
      </c>
      <c r="S826" t="b">
        <f t="shared" si="103"/>
        <v>0</v>
      </c>
    </row>
    <row r="827" spans="1:19">
      <c r="A827" t="s">
        <v>1535</v>
      </c>
      <c r="B827" s="1">
        <v>43194.737615740742</v>
      </c>
      <c r="C827" s="5">
        <f t="shared" si="96"/>
        <v>17.2</v>
      </c>
      <c r="D827" s="5">
        <f t="shared" si="97"/>
        <v>0</v>
      </c>
      <c r="E827">
        <v>2360</v>
      </c>
      <c r="F827" t="s">
        <v>332</v>
      </c>
      <c r="G827" t="str">
        <f t="shared" si="98"/>
        <v>강남구</v>
      </c>
      <c r="H827">
        <f t="shared" si="99"/>
        <v>37.492809000000001</v>
      </c>
      <c r="I827">
        <f t="shared" si="100"/>
        <v>127.041389</v>
      </c>
      <c r="J827">
        <v>1</v>
      </c>
      <c r="K827" s="1">
        <v>43194.746111111112</v>
      </c>
      <c r="L827">
        <v>2340</v>
      </c>
      <c r="M827" t="s">
        <v>362</v>
      </c>
      <c r="N827">
        <v>5</v>
      </c>
      <c r="O827">
        <v>12</v>
      </c>
      <c r="P827">
        <v>1710</v>
      </c>
      <c r="Q827">
        <f t="shared" si="101"/>
        <v>17</v>
      </c>
      <c r="R827" t="b">
        <f t="shared" si="102"/>
        <v>0</v>
      </c>
      <c r="S827" t="b">
        <f t="shared" si="103"/>
        <v>0</v>
      </c>
    </row>
    <row r="828" spans="1:19">
      <c r="A828" t="s">
        <v>1536</v>
      </c>
      <c r="B828" s="1">
        <v>43206.709768518522</v>
      </c>
      <c r="C828" s="5">
        <f t="shared" si="96"/>
        <v>18.7</v>
      </c>
      <c r="D828" s="5">
        <f t="shared" si="97"/>
        <v>0</v>
      </c>
      <c r="E828">
        <v>1610</v>
      </c>
      <c r="F828" t="s">
        <v>914</v>
      </c>
      <c r="G828" t="str">
        <f t="shared" si="98"/>
        <v>노원구</v>
      </c>
      <c r="H828">
        <f t="shared" si="99"/>
        <v>37.620368999999997</v>
      </c>
      <c r="I828">
        <f t="shared" si="100"/>
        <v>127.083641</v>
      </c>
      <c r="J828">
        <v>1</v>
      </c>
      <c r="K828" s="1">
        <v>43206.716122685182</v>
      </c>
      <c r="L828">
        <v>1642</v>
      </c>
      <c r="M828" t="s">
        <v>1360</v>
      </c>
      <c r="N828">
        <v>1</v>
      </c>
      <c r="O828">
        <v>8</v>
      </c>
      <c r="P828">
        <v>880</v>
      </c>
      <c r="Q828">
        <f t="shared" si="101"/>
        <v>17</v>
      </c>
      <c r="R828" t="b">
        <f t="shared" si="102"/>
        <v>0</v>
      </c>
      <c r="S828" t="b">
        <f t="shared" si="103"/>
        <v>0</v>
      </c>
    </row>
    <row r="829" spans="1:19">
      <c r="A829" t="s">
        <v>1537</v>
      </c>
      <c r="B829" s="1">
        <v>43220.738055555557</v>
      </c>
      <c r="C829" s="5">
        <f t="shared" si="96"/>
        <v>24</v>
      </c>
      <c r="D829" s="5">
        <f t="shared" si="97"/>
        <v>0</v>
      </c>
      <c r="E829">
        <v>418</v>
      </c>
      <c r="F829" t="s">
        <v>424</v>
      </c>
      <c r="G829" t="str">
        <f t="shared" si="98"/>
        <v>마포구</v>
      </c>
      <c r="H829">
        <f t="shared" si="99"/>
        <v>37.570720999999999</v>
      </c>
      <c r="I829">
        <f t="shared" si="100"/>
        <v>126.898979</v>
      </c>
      <c r="J829">
        <v>2</v>
      </c>
      <c r="K829" s="1">
        <v>43220.758333333331</v>
      </c>
      <c r="L829">
        <v>151</v>
      </c>
      <c r="M829" t="s">
        <v>1082</v>
      </c>
      <c r="N829">
        <v>2</v>
      </c>
      <c r="O829">
        <v>25</v>
      </c>
      <c r="P829">
        <v>4420</v>
      </c>
      <c r="Q829">
        <f t="shared" si="101"/>
        <v>17</v>
      </c>
      <c r="R829" t="b">
        <f t="shared" si="102"/>
        <v>0</v>
      </c>
      <c r="S829" t="b">
        <f t="shared" si="103"/>
        <v>0</v>
      </c>
    </row>
    <row r="830" spans="1:19">
      <c r="A830" t="s">
        <v>1538</v>
      </c>
      <c r="B830" s="1">
        <v>43218.608298611114</v>
      </c>
      <c r="C830" s="5">
        <f t="shared" si="96"/>
        <v>21.3</v>
      </c>
      <c r="D830" s="5">
        <f t="shared" si="97"/>
        <v>0</v>
      </c>
      <c r="E830">
        <v>185</v>
      </c>
      <c r="F830" t="s">
        <v>935</v>
      </c>
      <c r="G830" t="str">
        <f t="shared" si="98"/>
        <v>마포구</v>
      </c>
      <c r="H830">
        <f t="shared" si="99"/>
        <v>37.542544999999997</v>
      </c>
      <c r="I830">
        <f t="shared" si="100"/>
        <v>126.934296</v>
      </c>
      <c r="J830">
        <v>12</v>
      </c>
      <c r="K830" s="1">
        <v>43218.633020833331</v>
      </c>
      <c r="L830">
        <v>207</v>
      </c>
      <c r="M830" t="s">
        <v>118</v>
      </c>
      <c r="N830">
        <v>28</v>
      </c>
      <c r="O830">
        <v>35</v>
      </c>
      <c r="P830">
        <v>4450</v>
      </c>
      <c r="Q830">
        <f t="shared" si="101"/>
        <v>14</v>
      </c>
      <c r="R830" t="b">
        <f t="shared" si="102"/>
        <v>1</v>
      </c>
      <c r="S830" t="b">
        <f t="shared" si="103"/>
        <v>0</v>
      </c>
    </row>
    <row r="831" spans="1:19">
      <c r="A831" t="s">
        <v>1539</v>
      </c>
      <c r="B831" s="1">
        <v>43215.56759259259</v>
      </c>
      <c r="C831" s="5">
        <f t="shared" si="96"/>
        <v>20.8</v>
      </c>
      <c r="D831" s="5">
        <f t="shared" si="97"/>
        <v>0</v>
      </c>
      <c r="E831">
        <v>369</v>
      </c>
      <c r="F831" t="s">
        <v>302</v>
      </c>
      <c r="G831" t="str">
        <f t="shared" si="98"/>
        <v>종로구</v>
      </c>
      <c r="H831">
        <f t="shared" si="99"/>
        <v>37.575493000000002</v>
      </c>
      <c r="I831">
        <f t="shared" si="100"/>
        <v>126.9785</v>
      </c>
      <c r="J831">
        <v>11</v>
      </c>
      <c r="K831" s="1">
        <v>43215.578969907408</v>
      </c>
      <c r="L831">
        <v>369</v>
      </c>
      <c r="M831" t="s">
        <v>302</v>
      </c>
      <c r="N831">
        <v>11</v>
      </c>
      <c r="O831">
        <v>15</v>
      </c>
      <c r="P831">
        <v>2940</v>
      </c>
      <c r="Q831">
        <f t="shared" si="101"/>
        <v>13</v>
      </c>
      <c r="R831" t="b">
        <f t="shared" si="102"/>
        <v>0</v>
      </c>
      <c r="S831" t="b">
        <f t="shared" si="103"/>
        <v>0</v>
      </c>
    </row>
    <row r="832" spans="1:19">
      <c r="A832" t="s">
        <v>1540</v>
      </c>
      <c r="B832" s="1">
        <v>43198.554178240738</v>
      </c>
      <c r="C832" s="5">
        <f t="shared" si="96"/>
        <v>7.4</v>
      </c>
      <c r="D832" s="5">
        <f t="shared" si="97"/>
        <v>0</v>
      </c>
      <c r="E832">
        <v>2172</v>
      </c>
      <c r="F832" t="s">
        <v>150</v>
      </c>
      <c r="G832" t="str">
        <f t="shared" si="98"/>
        <v>관악구</v>
      </c>
      <c r="H832">
        <f t="shared" si="99"/>
        <v>37.469405999999999</v>
      </c>
      <c r="I832">
        <f t="shared" si="100"/>
        <v>126.94451100000001</v>
      </c>
      <c r="J832">
        <v>8</v>
      </c>
      <c r="K832" s="1">
        <v>43198.559537037036</v>
      </c>
      <c r="L832">
        <v>2107</v>
      </c>
      <c r="M832" t="s">
        <v>176</v>
      </c>
      <c r="N832">
        <v>23</v>
      </c>
      <c r="O832">
        <v>7</v>
      </c>
      <c r="P832">
        <v>1500</v>
      </c>
      <c r="Q832">
        <f t="shared" si="101"/>
        <v>13</v>
      </c>
      <c r="R832" t="b">
        <f t="shared" si="102"/>
        <v>1</v>
      </c>
      <c r="S832" t="b">
        <f t="shared" si="103"/>
        <v>0</v>
      </c>
    </row>
    <row r="833" spans="1:19">
      <c r="A833" t="s">
        <v>1541</v>
      </c>
      <c r="B833" s="1">
        <v>43220.944722222222</v>
      </c>
      <c r="C833" s="5">
        <f t="shared" si="96"/>
        <v>18.399999999999999</v>
      </c>
      <c r="D833" s="5">
        <f t="shared" si="97"/>
        <v>0</v>
      </c>
      <c r="E833">
        <v>913</v>
      </c>
      <c r="F833" t="s">
        <v>645</v>
      </c>
      <c r="G833" t="str">
        <f t="shared" si="98"/>
        <v>은평구</v>
      </c>
      <c r="H833">
        <f t="shared" si="99"/>
        <v>37.600700000000003</v>
      </c>
      <c r="I833">
        <f t="shared" si="100"/>
        <v>126.92012800000001</v>
      </c>
      <c r="J833">
        <v>11</v>
      </c>
      <c r="K833" s="1">
        <v>43221.028599537036</v>
      </c>
      <c r="L833">
        <v>207</v>
      </c>
      <c r="M833" t="s">
        <v>118</v>
      </c>
      <c r="N833">
        <v>28</v>
      </c>
      <c r="O833">
        <v>118</v>
      </c>
      <c r="P833">
        <v>14110</v>
      </c>
      <c r="Q833">
        <f t="shared" si="101"/>
        <v>22</v>
      </c>
      <c r="R833" t="b">
        <f t="shared" si="102"/>
        <v>0</v>
      </c>
      <c r="S833" t="b">
        <f t="shared" si="103"/>
        <v>0</v>
      </c>
    </row>
    <row r="834" spans="1:19">
      <c r="A834" t="s">
        <v>1542</v>
      </c>
      <c r="B834" s="1">
        <v>43194.794224537036</v>
      </c>
      <c r="C834" s="5">
        <f t="shared" ref="C834:C897" si="104">VLOOKUP(B834,기상정보,2,TRUE)</f>
        <v>14.3</v>
      </c>
      <c r="D834" s="5">
        <f t="shared" ref="D834:D897" si="105">VLOOKUP(B834,기상정보,3,TRUE)</f>
        <v>0</v>
      </c>
      <c r="E834">
        <v>248</v>
      </c>
      <c r="F834" t="s">
        <v>1335</v>
      </c>
      <c r="G834" t="str">
        <f t="shared" ref="G834:G897" si="106">VLOOKUP(E834,대여소,3,FALSE)</f>
        <v>영등포구</v>
      </c>
      <c r="H834">
        <f t="shared" ref="H834:H897" si="107">VLOOKUP(E834,대여소,5,FALSE)</f>
        <v>37.531055000000002</v>
      </c>
      <c r="I834">
        <f t="shared" ref="I834:I897" si="108">VLOOKUP(E834,대여소,6,FALSE)</f>
        <v>126.92421</v>
      </c>
      <c r="J834">
        <v>2</v>
      </c>
      <c r="K834" s="1">
        <v>43194.852743055555</v>
      </c>
      <c r="L834">
        <v>1904</v>
      </c>
      <c r="M834" t="s">
        <v>434</v>
      </c>
      <c r="N834">
        <v>3</v>
      </c>
      <c r="O834">
        <v>83</v>
      </c>
      <c r="P834">
        <v>12440</v>
      </c>
      <c r="Q834">
        <f t="shared" si="101"/>
        <v>19</v>
      </c>
      <c r="R834" t="b">
        <f t="shared" si="102"/>
        <v>0</v>
      </c>
      <c r="S834" t="b">
        <f t="shared" si="103"/>
        <v>0</v>
      </c>
    </row>
    <row r="835" spans="1:19">
      <c r="A835" t="s">
        <v>1543</v>
      </c>
      <c r="B835" s="1">
        <v>43210.710532407407</v>
      </c>
      <c r="C835" s="5">
        <f t="shared" si="104"/>
        <v>25.6</v>
      </c>
      <c r="D835" s="5">
        <f t="shared" si="105"/>
        <v>0</v>
      </c>
      <c r="E835">
        <v>3523</v>
      </c>
      <c r="F835" t="s">
        <v>257</v>
      </c>
      <c r="G835" t="str">
        <f t="shared" si="106"/>
        <v>광진구</v>
      </c>
      <c r="H835">
        <f t="shared" si="107"/>
        <v>37.541718000000003</v>
      </c>
      <c r="I835">
        <f t="shared" si="108"/>
        <v>127.08017</v>
      </c>
      <c r="J835">
        <v>2</v>
      </c>
      <c r="K835" s="1">
        <v>43210.721736111111</v>
      </c>
      <c r="L835">
        <v>540</v>
      </c>
      <c r="M835" t="s">
        <v>123</v>
      </c>
      <c r="N835">
        <v>5</v>
      </c>
      <c r="O835">
        <v>15</v>
      </c>
      <c r="P835">
        <v>1840</v>
      </c>
      <c r="Q835">
        <f t="shared" ref="Q835:Q898" si="109">HOUR(B835)</f>
        <v>17</v>
      </c>
      <c r="R835" t="b">
        <f t="shared" ref="R835:R898" si="110">WEEKDAY(B835,3)&gt;=5</f>
        <v>0</v>
      </c>
      <c r="S835" t="b">
        <f t="shared" ref="S835:S898" si="111">D835&gt;=1</f>
        <v>0</v>
      </c>
    </row>
    <row r="836" spans="1:19">
      <c r="A836" t="s">
        <v>1544</v>
      </c>
      <c r="B836" s="1">
        <v>43219.826666666668</v>
      </c>
      <c r="C836" s="5">
        <f t="shared" si="104"/>
        <v>18.100000000000001</v>
      </c>
      <c r="D836" s="5">
        <f t="shared" si="105"/>
        <v>0</v>
      </c>
      <c r="E836">
        <v>1405</v>
      </c>
      <c r="F836" t="s">
        <v>810</v>
      </c>
      <c r="G836" t="str">
        <f t="shared" si="106"/>
        <v>중랑구</v>
      </c>
      <c r="H836">
        <f t="shared" si="107"/>
        <v>37.599097999999998</v>
      </c>
      <c r="I836">
        <f t="shared" si="108"/>
        <v>127.092949</v>
      </c>
      <c r="J836">
        <v>6</v>
      </c>
      <c r="K836" s="1">
        <v>43219.829976851855</v>
      </c>
      <c r="L836">
        <v>1449</v>
      </c>
      <c r="M836" t="s">
        <v>196</v>
      </c>
      <c r="N836">
        <v>14</v>
      </c>
      <c r="O836">
        <v>4</v>
      </c>
      <c r="P836">
        <v>880</v>
      </c>
      <c r="Q836">
        <f t="shared" si="109"/>
        <v>19</v>
      </c>
      <c r="R836" t="b">
        <f t="shared" si="110"/>
        <v>1</v>
      </c>
      <c r="S836" t="b">
        <f t="shared" si="111"/>
        <v>0</v>
      </c>
    </row>
    <row r="837" spans="1:19">
      <c r="A837" t="s">
        <v>1545</v>
      </c>
      <c r="B837" s="1">
        <v>43218.611712962964</v>
      </c>
      <c r="C837" s="5">
        <f t="shared" si="104"/>
        <v>21.3</v>
      </c>
      <c r="D837" s="5">
        <f t="shared" si="105"/>
        <v>0</v>
      </c>
      <c r="E837">
        <v>508</v>
      </c>
      <c r="F837" t="s">
        <v>773</v>
      </c>
      <c r="G837" t="str">
        <f t="shared" si="106"/>
        <v>성동구</v>
      </c>
      <c r="H837">
        <f t="shared" si="107"/>
        <v>37.545166000000002</v>
      </c>
      <c r="I837">
        <f t="shared" si="108"/>
        <v>127.05750999999999</v>
      </c>
      <c r="J837">
        <v>10</v>
      </c>
      <c r="K837" s="1">
        <v>43218.637118055558</v>
      </c>
      <c r="L837">
        <v>2301</v>
      </c>
      <c r="M837" t="s">
        <v>371</v>
      </c>
      <c r="N837">
        <v>3</v>
      </c>
      <c r="O837">
        <v>35</v>
      </c>
      <c r="P837">
        <v>5440</v>
      </c>
      <c r="Q837">
        <f t="shared" si="109"/>
        <v>14</v>
      </c>
      <c r="R837" t="b">
        <f t="shared" si="110"/>
        <v>1</v>
      </c>
      <c r="S837" t="b">
        <f t="shared" si="111"/>
        <v>0</v>
      </c>
    </row>
    <row r="838" spans="1:19">
      <c r="A838" t="s">
        <v>1546</v>
      </c>
      <c r="B838" s="1">
        <v>43206.427083333336</v>
      </c>
      <c r="C838" s="5">
        <f t="shared" si="104"/>
        <v>12.4</v>
      </c>
      <c r="D838" s="5">
        <f t="shared" si="105"/>
        <v>0</v>
      </c>
      <c r="E838">
        <v>1230</v>
      </c>
      <c r="F838" t="s">
        <v>421</v>
      </c>
      <c r="G838" t="str">
        <f t="shared" si="106"/>
        <v>송파구</v>
      </c>
      <c r="H838">
        <f t="shared" si="107"/>
        <v>37.495669999999997</v>
      </c>
      <c r="I838">
        <f t="shared" si="108"/>
        <v>127.13059199999999</v>
      </c>
      <c r="J838">
        <v>3</v>
      </c>
      <c r="K838" s="1">
        <v>43206.436226851853</v>
      </c>
      <c r="L838">
        <v>1246</v>
      </c>
      <c r="M838" t="s">
        <v>1547</v>
      </c>
      <c r="N838">
        <v>7</v>
      </c>
      <c r="O838">
        <v>12</v>
      </c>
      <c r="P838">
        <v>2690</v>
      </c>
      <c r="Q838">
        <f t="shared" si="109"/>
        <v>10</v>
      </c>
      <c r="R838" t="b">
        <f t="shared" si="110"/>
        <v>0</v>
      </c>
      <c r="S838" t="b">
        <f t="shared" si="111"/>
        <v>0</v>
      </c>
    </row>
    <row r="839" spans="1:19">
      <c r="A839" t="s">
        <v>1548</v>
      </c>
      <c r="B839" s="1">
        <v>43219.522094907406</v>
      </c>
      <c r="C839" s="5">
        <f t="shared" si="104"/>
        <v>20.5</v>
      </c>
      <c r="D839" s="5">
        <f t="shared" si="105"/>
        <v>0</v>
      </c>
      <c r="E839">
        <v>302</v>
      </c>
      <c r="F839" t="s">
        <v>312</v>
      </c>
      <c r="G839" t="str">
        <f t="shared" si="106"/>
        <v>종로구</v>
      </c>
      <c r="H839">
        <f t="shared" si="107"/>
        <v>37.575946999999999</v>
      </c>
      <c r="I839">
        <f t="shared" si="108"/>
        <v>126.97405999999999</v>
      </c>
      <c r="J839">
        <v>10</v>
      </c>
      <c r="K839" s="1">
        <v>43219.52621527778</v>
      </c>
      <c r="L839">
        <v>314</v>
      </c>
      <c r="M839" t="s">
        <v>52</v>
      </c>
      <c r="N839">
        <v>6</v>
      </c>
      <c r="O839">
        <v>5</v>
      </c>
      <c r="P839">
        <v>1040</v>
      </c>
      <c r="Q839">
        <f t="shared" si="109"/>
        <v>12</v>
      </c>
      <c r="R839" t="b">
        <f t="shared" si="110"/>
        <v>1</v>
      </c>
      <c r="S839" t="b">
        <f t="shared" si="111"/>
        <v>0</v>
      </c>
    </row>
    <row r="840" spans="1:19">
      <c r="A840" t="s">
        <v>1549</v>
      </c>
      <c r="B840" s="1">
        <v>43195.646597222221</v>
      </c>
      <c r="C840" s="5">
        <f t="shared" si="104"/>
        <v>8.1</v>
      </c>
      <c r="D840" s="5">
        <f t="shared" si="105"/>
        <v>0.5</v>
      </c>
      <c r="E840">
        <v>501</v>
      </c>
      <c r="F840" t="s">
        <v>143</v>
      </c>
      <c r="G840" t="str">
        <f t="shared" si="106"/>
        <v>광진구</v>
      </c>
      <c r="H840">
        <f t="shared" si="107"/>
        <v>37.537308000000003</v>
      </c>
      <c r="I840">
        <f t="shared" si="108"/>
        <v>127.070351</v>
      </c>
      <c r="J840">
        <v>1</v>
      </c>
      <c r="K840" s="1">
        <v>43195.64912037037</v>
      </c>
      <c r="L840">
        <v>588</v>
      </c>
      <c r="M840" t="s">
        <v>95</v>
      </c>
      <c r="N840">
        <v>1</v>
      </c>
      <c r="O840">
        <v>3</v>
      </c>
      <c r="P840">
        <v>560</v>
      </c>
      <c r="Q840">
        <f t="shared" si="109"/>
        <v>15</v>
      </c>
      <c r="R840" t="b">
        <f t="shared" si="110"/>
        <v>0</v>
      </c>
      <c r="S840" t="b">
        <f t="shared" si="111"/>
        <v>0</v>
      </c>
    </row>
    <row r="841" spans="1:19">
      <c r="A841" t="s">
        <v>1550</v>
      </c>
      <c r="B841" s="1">
        <v>43216.75439814815</v>
      </c>
      <c r="C841" s="5">
        <f t="shared" si="104"/>
        <v>17.399999999999999</v>
      </c>
      <c r="D841" s="5">
        <f t="shared" si="105"/>
        <v>0</v>
      </c>
      <c r="E841">
        <v>186</v>
      </c>
      <c r="F841" t="s">
        <v>55</v>
      </c>
      <c r="G841" t="str">
        <f t="shared" si="106"/>
        <v>마포구</v>
      </c>
      <c r="H841">
        <f t="shared" si="107"/>
        <v>37.563965000000003</v>
      </c>
      <c r="I841">
        <f t="shared" si="108"/>
        <v>126.89820899999999</v>
      </c>
      <c r="J841">
        <v>33</v>
      </c>
      <c r="K841" s="1">
        <v>43216.778032407405</v>
      </c>
      <c r="L841">
        <v>117</v>
      </c>
      <c r="M841" t="s">
        <v>541</v>
      </c>
      <c r="N841">
        <v>18</v>
      </c>
      <c r="O841">
        <v>31</v>
      </c>
      <c r="P841">
        <v>60850</v>
      </c>
      <c r="Q841">
        <f t="shared" si="109"/>
        <v>18</v>
      </c>
      <c r="R841" t="b">
        <f t="shared" si="110"/>
        <v>0</v>
      </c>
      <c r="S841" t="b">
        <f t="shared" si="111"/>
        <v>0</v>
      </c>
    </row>
    <row r="842" spans="1:19">
      <c r="A842" t="s">
        <v>1551</v>
      </c>
      <c r="B842" s="1">
        <v>43204.038541666669</v>
      </c>
      <c r="C842" s="5">
        <f t="shared" si="104"/>
        <v>14.8</v>
      </c>
      <c r="D842" s="5">
        <f t="shared" si="105"/>
        <v>0</v>
      </c>
      <c r="E842">
        <v>117</v>
      </c>
      <c r="F842" t="s">
        <v>541</v>
      </c>
      <c r="G842" t="str">
        <f t="shared" si="106"/>
        <v>서대문구</v>
      </c>
      <c r="H842">
        <f t="shared" si="107"/>
        <v>37.591159820000001</v>
      </c>
      <c r="I842">
        <f t="shared" si="108"/>
        <v>126.94132996</v>
      </c>
      <c r="J842">
        <v>17</v>
      </c>
      <c r="K842" s="1">
        <v>43204.071064814816</v>
      </c>
      <c r="L842">
        <v>104</v>
      </c>
      <c r="M842" t="s">
        <v>841</v>
      </c>
      <c r="N842">
        <v>2</v>
      </c>
      <c r="O842">
        <v>46</v>
      </c>
      <c r="P842">
        <v>6050</v>
      </c>
      <c r="Q842">
        <f t="shared" si="109"/>
        <v>0</v>
      </c>
      <c r="R842" t="b">
        <f t="shared" si="110"/>
        <v>1</v>
      </c>
      <c r="S842" t="b">
        <f t="shared" si="111"/>
        <v>0</v>
      </c>
    </row>
    <row r="843" spans="1:19">
      <c r="A843" t="s">
        <v>1552</v>
      </c>
      <c r="B843" s="1">
        <v>43205.957951388889</v>
      </c>
      <c r="C843" s="5">
        <f t="shared" si="104"/>
        <v>9</v>
      </c>
      <c r="D843" s="5">
        <f t="shared" si="105"/>
        <v>0</v>
      </c>
      <c r="E843">
        <v>1120</v>
      </c>
      <c r="F843" t="s">
        <v>955</v>
      </c>
      <c r="G843" t="str">
        <f t="shared" si="106"/>
        <v>강서구</v>
      </c>
      <c r="H843">
        <f t="shared" si="107"/>
        <v>37.565188999999997</v>
      </c>
      <c r="I843">
        <f t="shared" si="108"/>
        <v>126.853996</v>
      </c>
      <c r="J843">
        <v>10</v>
      </c>
      <c r="K843" s="1">
        <v>43205.961261574077</v>
      </c>
      <c r="L843">
        <v>1120</v>
      </c>
      <c r="M843" t="s">
        <v>955</v>
      </c>
      <c r="N843">
        <v>2</v>
      </c>
      <c r="O843">
        <v>4</v>
      </c>
      <c r="P843">
        <v>730</v>
      </c>
      <c r="Q843">
        <f t="shared" si="109"/>
        <v>22</v>
      </c>
      <c r="R843" t="b">
        <f t="shared" si="110"/>
        <v>1</v>
      </c>
      <c r="S843" t="b">
        <f t="shared" si="111"/>
        <v>0</v>
      </c>
    </row>
    <row r="844" spans="1:19">
      <c r="A844" t="s">
        <v>1553</v>
      </c>
      <c r="B844" s="1">
        <v>43217.512499999997</v>
      </c>
      <c r="C844" s="5">
        <f t="shared" si="104"/>
        <v>19.5</v>
      </c>
      <c r="D844" s="5">
        <f t="shared" si="105"/>
        <v>0</v>
      </c>
      <c r="E844">
        <v>548</v>
      </c>
      <c r="F844" t="s">
        <v>142</v>
      </c>
      <c r="G844" t="str">
        <f t="shared" si="106"/>
        <v>광진구</v>
      </c>
      <c r="H844">
        <f t="shared" si="107"/>
        <v>37.529769999999999</v>
      </c>
      <c r="I844">
        <f t="shared" si="108"/>
        <v>127.07486</v>
      </c>
      <c r="J844">
        <v>3</v>
      </c>
      <c r="K844" s="1">
        <v>43217.53806712963</v>
      </c>
      <c r="L844">
        <v>548</v>
      </c>
      <c r="M844" t="s">
        <v>142</v>
      </c>
      <c r="N844">
        <v>2</v>
      </c>
      <c r="O844">
        <v>34</v>
      </c>
      <c r="P844">
        <v>780</v>
      </c>
      <c r="Q844">
        <f t="shared" si="109"/>
        <v>12</v>
      </c>
      <c r="R844" t="b">
        <f t="shared" si="110"/>
        <v>0</v>
      </c>
      <c r="S844" t="b">
        <f t="shared" si="111"/>
        <v>0</v>
      </c>
    </row>
    <row r="845" spans="1:19">
      <c r="A845" t="s">
        <v>1554</v>
      </c>
      <c r="B845" s="1">
        <v>43209.975972222222</v>
      </c>
      <c r="C845" s="5">
        <f t="shared" si="104"/>
        <v>12.9</v>
      </c>
      <c r="D845" s="5">
        <f t="shared" si="105"/>
        <v>0</v>
      </c>
      <c r="E845">
        <v>1278</v>
      </c>
      <c r="F845" t="s">
        <v>266</v>
      </c>
      <c r="G845" t="str">
        <f t="shared" si="106"/>
        <v>송파구</v>
      </c>
      <c r="H845">
        <f t="shared" si="107"/>
        <v>37.515830999999999</v>
      </c>
      <c r="I845">
        <f t="shared" si="108"/>
        <v>127.106796</v>
      </c>
      <c r="J845">
        <v>1</v>
      </c>
      <c r="K845" s="1">
        <v>43209.990960648145</v>
      </c>
      <c r="L845">
        <v>1213</v>
      </c>
      <c r="M845" t="s">
        <v>1555</v>
      </c>
      <c r="N845">
        <v>3</v>
      </c>
      <c r="O845">
        <v>21</v>
      </c>
      <c r="P845">
        <v>2580</v>
      </c>
      <c r="Q845">
        <f t="shared" si="109"/>
        <v>23</v>
      </c>
      <c r="R845" t="b">
        <f t="shared" si="110"/>
        <v>0</v>
      </c>
      <c r="S845" t="b">
        <f t="shared" si="111"/>
        <v>0</v>
      </c>
    </row>
    <row r="846" spans="1:19">
      <c r="A846" t="s">
        <v>1556</v>
      </c>
      <c r="B846" s="1">
        <v>43215.497291666667</v>
      </c>
      <c r="C846" s="5">
        <f t="shared" si="104"/>
        <v>17.5</v>
      </c>
      <c r="D846" s="5">
        <f t="shared" si="105"/>
        <v>0</v>
      </c>
      <c r="E846">
        <v>2015</v>
      </c>
      <c r="F846" t="s">
        <v>1182</v>
      </c>
      <c r="G846" t="str">
        <f t="shared" si="106"/>
        <v>동작구</v>
      </c>
      <c r="H846">
        <f t="shared" si="107"/>
        <v>37.499854999999997</v>
      </c>
      <c r="I846">
        <f t="shared" si="108"/>
        <v>126.929565</v>
      </c>
      <c r="J846">
        <v>10</v>
      </c>
      <c r="K846" s="1">
        <v>43215.501770833333</v>
      </c>
      <c r="L846">
        <v>2020</v>
      </c>
      <c r="M846" t="s">
        <v>1557</v>
      </c>
      <c r="N846">
        <v>9</v>
      </c>
      <c r="O846">
        <v>6</v>
      </c>
      <c r="P846">
        <v>1050</v>
      </c>
      <c r="Q846">
        <f t="shared" si="109"/>
        <v>11</v>
      </c>
      <c r="R846" t="b">
        <f t="shared" si="110"/>
        <v>0</v>
      </c>
      <c r="S846" t="b">
        <f t="shared" si="111"/>
        <v>0</v>
      </c>
    </row>
    <row r="847" spans="1:19">
      <c r="A847" t="s">
        <v>1558</v>
      </c>
      <c r="B847" s="1">
        <v>43201.849479166667</v>
      </c>
      <c r="C847" s="5">
        <f t="shared" si="104"/>
        <v>11.9</v>
      </c>
      <c r="D847" s="5">
        <f t="shared" si="105"/>
        <v>0</v>
      </c>
      <c r="E847">
        <v>805</v>
      </c>
      <c r="F847" t="s">
        <v>660</v>
      </c>
      <c r="G847" t="str">
        <f t="shared" si="106"/>
        <v>용산구</v>
      </c>
      <c r="H847">
        <f t="shared" si="107"/>
        <v>37.536757999999999</v>
      </c>
      <c r="I847">
        <f t="shared" si="108"/>
        <v>126.970001</v>
      </c>
      <c r="J847">
        <v>9</v>
      </c>
      <c r="K847" s="1">
        <v>43201.865543981483</v>
      </c>
      <c r="L847">
        <v>805</v>
      </c>
      <c r="M847" t="s">
        <v>660</v>
      </c>
      <c r="N847">
        <v>9</v>
      </c>
      <c r="O847">
        <v>22</v>
      </c>
      <c r="P847">
        <v>1250</v>
      </c>
      <c r="Q847">
        <f t="shared" si="109"/>
        <v>20</v>
      </c>
      <c r="R847" t="b">
        <f t="shared" si="110"/>
        <v>0</v>
      </c>
      <c r="S847" t="b">
        <f t="shared" si="111"/>
        <v>0</v>
      </c>
    </row>
    <row r="848" spans="1:19">
      <c r="A848" t="s">
        <v>1559</v>
      </c>
      <c r="B848" s="1">
        <v>43192.67769675926</v>
      </c>
      <c r="C848" s="5">
        <f t="shared" si="104"/>
        <v>23</v>
      </c>
      <c r="D848" s="5">
        <f t="shared" si="105"/>
        <v>0</v>
      </c>
      <c r="E848">
        <v>130</v>
      </c>
      <c r="F848" t="s">
        <v>579</v>
      </c>
      <c r="G848" t="str">
        <f t="shared" si="106"/>
        <v>마포구</v>
      </c>
      <c r="H848">
        <f t="shared" si="107"/>
        <v>37.554859</v>
      </c>
      <c r="I848">
        <f t="shared" si="108"/>
        <v>126.93615699999999</v>
      </c>
      <c r="J848">
        <v>6</v>
      </c>
      <c r="K848" s="1">
        <v>43192.689733796295</v>
      </c>
      <c r="L848">
        <v>115</v>
      </c>
      <c r="M848" t="s">
        <v>403</v>
      </c>
      <c r="N848">
        <v>4</v>
      </c>
      <c r="O848">
        <v>15</v>
      </c>
      <c r="P848">
        <v>1660</v>
      </c>
      <c r="Q848">
        <f t="shared" si="109"/>
        <v>16</v>
      </c>
      <c r="R848" t="b">
        <f t="shared" si="110"/>
        <v>0</v>
      </c>
      <c r="S848" t="b">
        <f t="shared" si="111"/>
        <v>0</v>
      </c>
    </row>
    <row r="849" spans="1:19">
      <c r="A849" t="s">
        <v>962</v>
      </c>
      <c r="B849" s="1">
        <v>43204.563657407409</v>
      </c>
      <c r="C849" s="5">
        <f t="shared" si="104"/>
        <v>8.8000000000000007</v>
      </c>
      <c r="D849" s="5">
        <f t="shared" si="105"/>
        <v>0</v>
      </c>
      <c r="E849">
        <v>220</v>
      </c>
      <c r="F849" t="s">
        <v>1394</v>
      </c>
      <c r="G849" t="str">
        <f t="shared" si="106"/>
        <v>영등포구</v>
      </c>
      <c r="H849">
        <f t="shared" si="107"/>
        <v>37.519362999999998</v>
      </c>
      <c r="I849">
        <f t="shared" si="108"/>
        <v>126.92604799999999</v>
      </c>
      <c r="J849">
        <v>30</v>
      </c>
      <c r="K849" s="1">
        <v>43204.573703703703</v>
      </c>
      <c r="L849">
        <v>248</v>
      </c>
      <c r="M849" t="s">
        <v>1335</v>
      </c>
      <c r="N849">
        <v>10</v>
      </c>
      <c r="O849">
        <v>14</v>
      </c>
      <c r="P849">
        <v>2330</v>
      </c>
      <c r="Q849">
        <f t="shared" si="109"/>
        <v>13</v>
      </c>
      <c r="R849" t="b">
        <f t="shared" si="110"/>
        <v>1</v>
      </c>
      <c r="S849" t="b">
        <f t="shared" si="111"/>
        <v>0</v>
      </c>
    </row>
    <row r="850" spans="1:19">
      <c r="A850" t="s">
        <v>1560</v>
      </c>
      <c r="B850" s="1">
        <v>43206.746296296296</v>
      </c>
      <c r="C850" s="5">
        <f t="shared" si="104"/>
        <v>18.7</v>
      </c>
      <c r="D850" s="5">
        <f t="shared" si="105"/>
        <v>0</v>
      </c>
      <c r="E850">
        <v>567</v>
      </c>
      <c r="F850" t="s">
        <v>23</v>
      </c>
      <c r="G850" t="str">
        <f t="shared" si="106"/>
        <v>성동구</v>
      </c>
      <c r="H850">
        <f t="shared" si="107"/>
        <v>37.544589999999999</v>
      </c>
      <c r="I850">
        <f t="shared" si="108"/>
        <v>127.05708300000001</v>
      </c>
      <c r="J850">
        <v>2</v>
      </c>
      <c r="K850" s="1">
        <v>43206.753182870372</v>
      </c>
      <c r="L850">
        <v>516</v>
      </c>
      <c r="M850" t="s">
        <v>1128</v>
      </c>
      <c r="N850">
        <v>10</v>
      </c>
      <c r="O850">
        <v>9</v>
      </c>
      <c r="P850">
        <v>1580</v>
      </c>
      <c r="Q850">
        <f t="shared" si="109"/>
        <v>17</v>
      </c>
      <c r="R850" t="b">
        <f t="shared" si="110"/>
        <v>0</v>
      </c>
      <c r="S850" t="b">
        <f t="shared" si="111"/>
        <v>0</v>
      </c>
    </row>
    <row r="851" spans="1:19">
      <c r="A851" t="s">
        <v>1561</v>
      </c>
      <c r="B851" s="1">
        <v>43197.755995370368</v>
      </c>
      <c r="C851" s="5">
        <f t="shared" si="104"/>
        <v>6.4</v>
      </c>
      <c r="D851" s="5">
        <f t="shared" si="105"/>
        <v>0</v>
      </c>
      <c r="E851">
        <v>2135</v>
      </c>
      <c r="F851" t="s">
        <v>255</v>
      </c>
      <c r="G851" t="str">
        <f t="shared" si="106"/>
        <v>관악구</v>
      </c>
      <c r="H851">
        <f t="shared" si="107"/>
        <v>37.484408999999999</v>
      </c>
      <c r="I851">
        <f t="shared" si="108"/>
        <v>126.928909</v>
      </c>
      <c r="J851">
        <v>3</v>
      </c>
      <c r="K851" s="1">
        <v>43197.761990740742</v>
      </c>
      <c r="L851">
        <v>2107</v>
      </c>
      <c r="M851" t="s">
        <v>176</v>
      </c>
      <c r="N851">
        <v>1</v>
      </c>
      <c r="O851">
        <v>8</v>
      </c>
      <c r="P851">
        <v>1740</v>
      </c>
      <c r="Q851">
        <f t="shared" si="109"/>
        <v>18</v>
      </c>
      <c r="R851" t="b">
        <f t="shared" si="110"/>
        <v>1</v>
      </c>
      <c r="S851" t="b">
        <f t="shared" si="111"/>
        <v>0</v>
      </c>
    </row>
    <row r="852" spans="1:19">
      <c r="A852" t="s">
        <v>1562</v>
      </c>
      <c r="B852" s="1">
        <v>43216.621319444443</v>
      </c>
      <c r="C852" s="5">
        <f t="shared" si="104"/>
        <v>21.6</v>
      </c>
      <c r="D852" s="5">
        <f t="shared" si="105"/>
        <v>0</v>
      </c>
      <c r="E852">
        <v>314</v>
      </c>
      <c r="F852" t="s">
        <v>52</v>
      </c>
      <c r="G852" t="str">
        <f t="shared" si="106"/>
        <v>종로구</v>
      </c>
      <c r="H852">
        <f t="shared" si="107"/>
        <v>37.579707999999997</v>
      </c>
      <c r="I852">
        <f t="shared" si="108"/>
        <v>126.980858</v>
      </c>
      <c r="J852">
        <v>4</v>
      </c>
      <c r="K852" s="1">
        <v>43216.633043981485</v>
      </c>
      <c r="L852">
        <v>306</v>
      </c>
      <c r="M852" t="s">
        <v>588</v>
      </c>
      <c r="N852">
        <v>7</v>
      </c>
      <c r="O852">
        <v>15</v>
      </c>
      <c r="P852">
        <v>1680</v>
      </c>
      <c r="Q852">
        <f t="shared" si="109"/>
        <v>14</v>
      </c>
      <c r="R852" t="b">
        <f t="shared" si="110"/>
        <v>0</v>
      </c>
      <c r="S852" t="b">
        <f t="shared" si="111"/>
        <v>0</v>
      </c>
    </row>
    <row r="853" spans="1:19">
      <c r="A853" t="s">
        <v>1563</v>
      </c>
      <c r="B853" s="1">
        <v>43217.750763888886</v>
      </c>
      <c r="C853" s="5">
        <f t="shared" si="104"/>
        <v>20.3</v>
      </c>
      <c r="D853" s="5">
        <f t="shared" si="105"/>
        <v>0</v>
      </c>
      <c r="E853">
        <v>214</v>
      </c>
      <c r="F853" t="s">
        <v>551</v>
      </c>
      <c r="G853" t="str">
        <f t="shared" si="106"/>
        <v>영등포구</v>
      </c>
      <c r="H853">
        <f t="shared" si="107"/>
        <v>37.523021999999997</v>
      </c>
      <c r="I853">
        <f t="shared" si="108"/>
        <v>126.92083700000001</v>
      </c>
      <c r="J853">
        <v>4</v>
      </c>
      <c r="K853" s="1">
        <v>43217.760694444441</v>
      </c>
      <c r="L853">
        <v>244</v>
      </c>
      <c r="M853" t="s">
        <v>86</v>
      </c>
      <c r="N853">
        <v>19</v>
      </c>
      <c r="O853">
        <v>13</v>
      </c>
      <c r="P853">
        <v>2100</v>
      </c>
      <c r="Q853">
        <f t="shared" si="109"/>
        <v>18</v>
      </c>
      <c r="R853" t="b">
        <f t="shared" si="110"/>
        <v>0</v>
      </c>
      <c r="S853" t="b">
        <f t="shared" si="111"/>
        <v>0</v>
      </c>
    </row>
    <row r="854" spans="1:19">
      <c r="A854" t="s">
        <v>1564</v>
      </c>
      <c r="B854" s="1">
        <v>43194.771273148152</v>
      </c>
      <c r="C854" s="5">
        <f t="shared" si="104"/>
        <v>16</v>
      </c>
      <c r="D854" s="5">
        <f t="shared" si="105"/>
        <v>0</v>
      </c>
      <c r="E854">
        <v>1827</v>
      </c>
      <c r="F854" t="s">
        <v>223</v>
      </c>
      <c r="G854" t="str">
        <f t="shared" si="106"/>
        <v>금천구</v>
      </c>
      <c r="H854">
        <f t="shared" si="107"/>
        <v>37.455849000000001</v>
      </c>
      <c r="I854">
        <f t="shared" si="108"/>
        <v>126.89314299999999</v>
      </c>
      <c r="J854">
        <v>2</v>
      </c>
      <c r="K854" s="1">
        <v>43194.805243055554</v>
      </c>
      <c r="L854">
        <v>1911</v>
      </c>
      <c r="M854" t="s">
        <v>16</v>
      </c>
      <c r="N854">
        <v>5</v>
      </c>
      <c r="O854">
        <v>47</v>
      </c>
      <c r="P854">
        <v>11740</v>
      </c>
      <c r="Q854">
        <f t="shared" si="109"/>
        <v>18</v>
      </c>
      <c r="R854" t="b">
        <f t="shared" si="110"/>
        <v>0</v>
      </c>
      <c r="S854" t="b">
        <f t="shared" si="111"/>
        <v>0</v>
      </c>
    </row>
    <row r="855" spans="1:19">
      <c r="A855" t="s">
        <v>1565</v>
      </c>
      <c r="B855" s="1">
        <v>43192.73710648148</v>
      </c>
      <c r="C855" s="5">
        <f t="shared" si="104"/>
        <v>22</v>
      </c>
      <c r="D855" s="5">
        <f t="shared" si="105"/>
        <v>0</v>
      </c>
      <c r="E855">
        <v>1403</v>
      </c>
      <c r="F855" t="s">
        <v>592</v>
      </c>
      <c r="G855" t="str">
        <f t="shared" si="106"/>
        <v>중랑구</v>
      </c>
      <c r="H855">
        <f t="shared" si="107"/>
        <v>37.594250000000002</v>
      </c>
      <c r="I855">
        <f t="shared" si="108"/>
        <v>127.076576</v>
      </c>
      <c r="J855">
        <v>13</v>
      </c>
      <c r="K855" s="1">
        <v>43192.805115740739</v>
      </c>
      <c r="L855">
        <v>1403</v>
      </c>
      <c r="M855" t="s">
        <v>592</v>
      </c>
      <c r="N855">
        <v>14</v>
      </c>
      <c r="O855">
        <v>97</v>
      </c>
      <c r="P855">
        <v>14390</v>
      </c>
      <c r="Q855">
        <f t="shared" si="109"/>
        <v>17</v>
      </c>
      <c r="R855" t="b">
        <f t="shared" si="110"/>
        <v>0</v>
      </c>
      <c r="S855" t="b">
        <f t="shared" si="111"/>
        <v>0</v>
      </c>
    </row>
    <row r="856" spans="1:19">
      <c r="A856" t="s">
        <v>1566</v>
      </c>
      <c r="B856" s="1">
        <v>43196.929178240738</v>
      </c>
      <c r="C856" s="5">
        <f t="shared" si="104"/>
        <v>3.9</v>
      </c>
      <c r="D856" s="5">
        <f t="shared" si="105"/>
        <v>0</v>
      </c>
      <c r="E856">
        <v>1841</v>
      </c>
      <c r="F856" t="s">
        <v>245</v>
      </c>
      <c r="G856" t="str">
        <f t="shared" si="106"/>
        <v>금천구</v>
      </c>
      <c r="H856">
        <f t="shared" si="107"/>
        <v>37.476951999999997</v>
      </c>
      <c r="I856">
        <f t="shared" si="108"/>
        <v>126.891869</v>
      </c>
      <c r="J856">
        <v>5</v>
      </c>
      <c r="K856" s="1">
        <v>43196.933171296296</v>
      </c>
      <c r="L856">
        <v>1831</v>
      </c>
      <c r="M856" t="s">
        <v>1567</v>
      </c>
      <c r="N856">
        <v>3</v>
      </c>
      <c r="O856">
        <v>5</v>
      </c>
      <c r="P856">
        <v>910</v>
      </c>
      <c r="Q856">
        <f t="shared" si="109"/>
        <v>22</v>
      </c>
      <c r="R856" t="b">
        <f t="shared" si="110"/>
        <v>0</v>
      </c>
      <c r="S856" t="b">
        <f t="shared" si="111"/>
        <v>0</v>
      </c>
    </row>
    <row r="857" spans="1:19">
      <c r="A857" t="s">
        <v>1568</v>
      </c>
      <c r="B857" s="1">
        <v>43219.585625</v>
      </c>
      <c r="C857" s="5">
        <f t="shared" si="104"/>
        <v>21.6</v>
      </c>
      <c r="D857" s="5">
        <f t="shared" si="105"/>
        <v>0</v>
      </c>
      <c r="E857">
        <v>123</v>
      </c>
      <c r="F857" t="s">
        <v>678</v>
      </c>
      <c r="G857" t="str">
        <f t="shared" si="106"/>
        <v>서대문구</v>
      </c>
      <c r="H857">
        <f t="shared" si="107"/>
        <v>37.594329999999999</v>
      </c>
      <c r="I857">
        <f t="shared" si="108"/>
        <v>126.947388</v>
      </c>
      <c r="J857">
        <v>16</v>
      </c>
      <c r="K857" s="1">
        <v>43219.617858796293</v>
      </c>
      <c r="L857">
        <v>111</v>
      </c>
      <c r="M857" t="s">
        <v>690</v>
      </c>
      <c r="N857">
        <v>2</v>
      </c>
      <c r="O857">
        <v>45</v>
      </c>
      <c r="P857">
        <v>10610</v>
      </c>
      <c r="Q857">
        <f t="shared" si="109"/>
        <v>14</v>
      </c>
      <c r="R857" t="b">
        <f t="shared" si="110"/>
        <v>1</v>
      </c>
      <c r="S857" t="b">
        <f t="shared" si="111"/>
        <v>0</v>
      </c>
    </row>
    <row r="858" spans="1:19">
      <c r="A858" t="s">
        <v>1569</v>
      </c>
      <c r="B858" s="1">
        <v>43220.316736111112</v>
      </c>
      <c r="C858" s="5">
        <f t="shared" si="104"/>
        <v>15.1</v>
      </c>
      <c r="D858" s="5">
        <f t="shared" si="105"/>
        <v>0</v>
      </c>
      <c r="E858">
        <v>1422</v>
      </c>
      <c r="F858" t="s">
        <v>1570</v>
      </c>
      <c r="G858" t="str">
        <f t="shared" si="106"/>
        <v>중랑구</v>
      </c>
      <c r="H858">
        <f t="shared" si="107"/>
        <v>37.620097999999999</v>
      </c>
      <c r="I858">
        <f t="shared" si="108"/>
        <v>127.106461</v>
      </c>
      <c r="J858">
        <v>8</v>
      </c>
      <c r="K858" s="1">
        <v>43220.322581018518</v>
      </c>
      <c r="L858">
        <v>1438</v>
      </c>
      <c r="M858" t="s">
        <v>1045</v>
      </c>
      <c r="N858">
        <v>2</v>
      </c>
      <c r="O858">
        <v>7</v>
      </c>
      <c r="P858">
        <v>1520</v>
      </c>
      <c r="Q858">
        <f t="shared" si="109"/>
        <v>7</v>
      </c>
      <c r="R858" t="b">
        <f t="shared" si="110"/>
        <v>0</v>
      </c>
      <c r="S858" t="b">
        <f t="shared" si="111"/>
        <v>0</v>
      </c>
    </row>
    <row r="859" spans="1:19">
      <c r="A859" t="s">
        <v>1571</v>
      </c>
      <c r="B859" s="1">
        <v>43207.367291666669</v>
      </c>
      <c r="C859" s="5">
        <f t="shared" si="104"/>
        <v>8.6999999999999993</v>
      </c>
      <c r="D859" s="5">
        <f t="shared" si="105"/>
        <v>0</v>
      </c>
      <c r="E859">
        <v>1608</v>
      </c>
      <c r="F859" t="s">
        <v>1572</v>
      </c>
      <c r="G859" t="str">
        <f t="shared" si="106"/>
        <v>노원구</v>
      </c>
      <c r="H859">
        <f t="shared" si="107"/>
        <v>37.626614000000004</v>
      </c>
      <c r="I859">
        <f t="shared" si="108"/>
        <v>127.072754</v>
      </c>
      <c r="J859">
        <v>4</v>
      </c>
      <c r="K859" s="1">
        <v>43207.369641203702</v>
      </c>
      <c r="L859">
        <v>1611</v>
      </c>
      <c r="M859" t="s">
        <v>508</v>
      </c>
      <c r="N859">
        <v>11</v>
      </c>
      <c r="O859">
        <v>3</v>
      </c>
      <c r="P859">
        <v>790</v>
      </c>
      <c r="Q859">
        <f t="shared" si="109"/>
        <v>8</v>
      </c>
      <c r="R859" t="b">
        <f t="shared" si="110"/>
        <v>0</v>
      </c>
      <c r="S859" t="b">
        <f t="shared" si="111"/>
        <v>0</v>
      </c>
    </row>
    <row r="860" spans="1:19">
      <c r="A860" t="s">
        <v>1573</v>
      </c>
      <c r="B860" s="1">
        <v>43193.736203703702</v>
      </c>
      <c r="C860" s="5">
        <f t="shared" si="104"/>
        <v>19.7</v>
      </c>
      <c r="D860" s="5">
        <f t="shared" si="105"/>
        <v>0</v>
      </c>
      <c r="E860">
        <v>3506</v>
      </c>
      <c r="F860" t="s">
        <v>892</v>
      </c>
      <c r="G860" t="str">
        <f t="shared" si="106"/>
        <v>광진구</v>
      </c>
      <c r="H860">
        <f t="shared" si="107"/>
        <v>37.537013999999999</v>
      </c>
      <c r="I860">
        <f t="shared" si="108"/>
        <v>127.06109600000001</v>
      </c>
      <c r="J860">
        <v>10</v>
      </c>
      <c r="K860" s="1">
        <v>43193.75980324074</v>
      </c>
      <c r="L860">
        <v>1233</v>
      </c>
      <c r="M860" t="s">
        <v>1171</v>
      </c>
      <c r="N860">
        <v>7</v>
      </c>
      <c r="O860">
        <v>30</v>
      </c>
      <c r="P860">
        <v>6570</v>
      </c>
      <c r="Q860">
        <f t="shared" si="109"/>
        <v>17</v>
      </c>
      <c r="R860" t="b">
        <f t="shared" si="110"/>
        <v>0</v>
      </c>
      <c r="S860" t="b">
        <f t="shared" si="111"/>
        <v>0</v>
      </c>
    </row>
    <row r="861" spans="1:19">
      <c r="A861" t="s">
        <v>1574</v>
      </c>
      <c r="B861" s="1">
        <v>43214.867476851854</v>
      </c>
      <c r="C861" s="5">
        <f t="shared" si="104"/>
        <v>12.6</v>
      </c>
      <c r="D861" s="5">
        <f t="shared" si="105"/>
        <v>0</v>
      </c>
      <c r="E861">
        <v>3522</v>
      </c>
      <c r="F861" t="s">
        <v>921</v>
      </c>
      <c r="G861" t="e">
        <f t="shared" si="106"/>
        <v>#N/A</v>
      </c>
      <c r="H861" t="e">
        <f t="shared" si="107"/>
        <v>#N/A</v>
      </c>
      <c r="I861" t="e">
        <f t="shared" si="108"/>
        <v>#N/A</v>
      </c>
      <c r="J861">
        <v>2</v>
      </c>
      <c r="K861" s="1">
        <v>43214.876064814816</v>
      </c>
      <c r="L861">
        <v>538</v>
      </c>
      <c r="M861" t="s">
        <v>1207</v>
      </c>
      <c r="N861">
        <v>2</v>
      </c>
      <c r="O861">
        <v>12</v>
      </c>
      <c r="P861">
        <v>770</v>
      </c>
      <c r="Q861">
        <f t="shared" si="109"/>
        <v>20</v>
      </c>
      <c r="R861" t="b">
        <f t="shared" si="110"/>
        <v>0</v>
      </c>
      <c r="S861" t="b">
        <f t="shared" si="111"/>
        <v>0</v>
      </c>
    </row>
    <row r="862" spans="1:19">
      <c r="A862" t="s">
        <v>1575</v>
      </c>
      <c r="B862" s="1">
        <v>43211.012291666666</v>
      </c>
      <c r="C862" s="5">
        <f t="shared" si="104"/>
        <v>16.3</v>
      </c>
      <c r="D862" s="5">
        <f t="shared" si="105"/>
        <v>0</v>
      </c>
      <c r="E862">
        <v>130</v>
      </c>
      <c r="F862" t="s">
        <v>579</v>
      </c>
      <c r="G862" t="str">
        <f t="shared" si="106"/>
        <v>마포구</v>
      </c>
      <c r="H862">
        <f t="shared" si="107"/>
        <v>37.554859</v>
      </c>
      <c r="I862">
        <f t="shared" si="108"/>
        <v>126.93615699999999</v>
      </c>
      <c r="J862">
        <v>7</v>
      </c>
      <c r="K862" s="1">
        <v>43211.026493055557</v>
      </c>
      <c r="L862">
        <v>201</v>
      </c>
      <c r="M862" t="s">
        <v>383</v>
      </c>
      <c r="N862">
        <v>9</v>
      </c>
      <c r="O862">
        <v>19</v>
      </c>
      <c r="P862">
        <v>2510</v>
      </c>
      <c r="Q862">
        <f t="shared" si="109"/>
        <v>0</v>
      </c>
      <c r="R862" t="b">
        <f t="shared" si="110"/>
        <v>1</v>
      </c>
      <c r="S862" t="b">
        <f t="shared" si="111"/>
        <v>0</v>
      </c>
    </row>
    <row r="863" spans="1:19">
      <c r="A863" t="s">
        <v>1576</v>
      </c>
      <c r="B863" s="1">
        <v>43191.506932870368</v>
      </c>
      <c r="C863" s="5">
        <f t="shared" si="104"/>
        <v>18</v>
      </c>
      <c r="D863" s="5">
        <f t="shared" si="105"/>
        <v>0</v>
      </c>
      <c r="E863">
        <v>2230</v>
      </c>
      <c r="F863" t="s">
        <v>622</v>
      </c>
      <c r="G863" t="str">
        <f t="shared" si="106"/>
        <v>서초구</v>
      </c>
      <c r="H863">
        <f t="shared" si="107"/>
        <v>37.485827999999998</v>
      </c>
      <c r="I863">
        <f t="shared" si="108"/>
        <v>126.98262800000001</v>
      </c>
      <c r="J863">
        <v>2</v>
      </c>
      <c r="K863" s="1">
        <v>43191.52553240741</v>
      </c>
      <c r="L863">
        <v>2213</v>
      </c>
      <c r="M863" t="s">
        <v>987</v>
      </c>
      <c r="N863">
        <v>1</v>
      </c>
      <c r="O863">
        <v>26</v>
      </c>
      <c r="P863">
        <v>3250</v>
      </c>
      <c r="Q863">
        <f t="shared" si="109"/>
        <v>12</v>
      </c>
      <c r="R863" t="b">
        <f t="shared" si="110"/>
        <v>1</v>
      </c>
      <c r="S863" t="b">
        <f t="shared" si="111"/>
        <v>0</v>
      </c>
    </row>
    <row r="864" spans="1:19">
      <c r="A864" t="s">
        <v>1577</v>
      </c>
      <c r="B864" s="1">
        <v>43214.575231481482</v>
      </c>
      <c r="C864" s="5">
        <f t="shared" si="104"/>
        <v>15.9</v>
      </c>
      <c r="D864" s="5">
        <f t="shared" si="105"/>
        <v>0</v>
      </c>
      <c r="E864">
        <v>1931</v>
      </c>
      <c r="F864" t="s">
        <v>222</v>
      </c>
      <c r="G864" t="str">
        <f t="shared" si="106"/>
        <v>구로구</v>
      </c>
      <c r="H864">
        <f t="shared" si="107"/>
        <v>37.494995000000003</v>
      </c>
      <c r="I864">
        <f t="shared" si="108"/>
        <v>126.858253</v>
      </c>
      <c r="J864">
        <v>7</v>
      </c>
      <c r="K864" s="1">
        <v>43214.634236111109</v>
      </c>
      <c r="L864">
        <v>2054</v>
      </c>
      <c r="M864" t="s">
        <v>179</v>
      </c>
      <c r="N864">
        <v>6</v>
      </c>
      <c r="O864">
        <v>84</v>
      </c>
      <c r="P864">
        <v>11540</v>
      </c>
      <c r="Q864">
        <f t="shared" si="109"/>
        <v>13</v>
      </c>
      <c r="R864" t="b">
        <f t="shared" si="110"/>
        <v>0</v>
      </c>
      <c r="S864" t="b">
        <f t="shared" si="111"/>
        <v>0</v>
      </c>
    </row>
    <row r="865" spans="1:19">
      <c r="A865" t="s">
        <v>1578</v>
      </c>
      <c r="B865" s="1">
        <v>43203.308344907404</v>
      </c>
      <c r="C865" s="5">
        <f t="shared" si="104"/>
        <v>8.8000000000000007</v>
      </c>
      <c r="D865" s="5">
        <f t="shared" si="105"/>
        <v>0</v>
      </c>
      <c r="E865">
        <v>530</v>
      </c>
      <c r="F865" t="s">
        <v>721</v>
      </c>
      <c r="G865" t="str">
        <f t="shared" si="106"/>
        <v>성동구</v>
      </c>
      <c r="H865">
        <f t="shared" si="107"/>
        <v>37.568747999999999</v>
      </c>
      <c r="I865">
        <f t="shared" si="108"/>
        <v>127.03040300000001</v>
      </c>
      <c r="J865">
        <v>6</v>
      </c>
      <c r="K865" s="1">
        <v>43203.325972222221</v>
      </c>
      <c r="L865">
        <v>309</v>
      </c>
      <c r="M865" t="s">
        <v>498</v>
      </c>
      <c r="N865">
        <v>1</v>
      </c>
      <c r="O865">
        <v>24</v>
      </c>
      <c r="P865">
        <v>5290</v>
      </c>
      <c r="Q865">
        <f t="shared" si="109"/>
        <v>7</v>
      </c>
      <c r="R865" t="b">
        <f t="shared" si="110"/>
        <v>0</v>
      </c>
      <c r="S865" t="b">
        <f t="shared" si="111"/>
        <v>0</v>
      </c>
    </row>
    <row r="866" spans="1:19">
      <c r="A866" t="s">
        <v>1579</v>
      </c>
      <c r="B866" s="1">
        <v>43191.929629629631</v>
      </c>
      <c r="C866" s="5">
        <f t="shared" si="104"/>
        <v>16.7</v>
      </c>
      <c r="D866" s="5">
        <f t="shared" si="105"/>
        <v>0</v>
      </c>
      <c r="E866">
        <v>116</v>
      </c>
      <c r="F866" t="s">
        <v>1027</v>
      </c>
      <c r="G866" t="str">
        <f t="shared" si="106"/>
        <v>서대문구</v>
      </c>
      <c r="H866">
        <f t="shared" si="107"/>
        <v>37.564540999999998</v>
      </c>
      <c r="I866">
        <f t="shared" si="108"/>
        <v>126.927071</v>
      </c>
      <c r="J866">
        <v>1</v>
      </c>
      <c r="K866" s="1">
        <v>43191.933599537035</v>
      </c>
      <c r="L866">
        <v>179</v>
      </c>
      <c r="M866" t="s">
        <v>1315</v>
      </c>
      <c r="N866">
        <v>2</v>
      </c>
      <c r="O866">
        <v>5</v>
      </c>
      <c r="P866">
        <v>1230</v>
      </c>
      <c r="Q866">
        <f t="shared" si="109"/>
        <v>22</v>
      </c>
      <c r="R866" t="b">
        <f t="shared" si="110"/>
        <v>1</v>
      </c>
      <c r="S866" t="b">
        <f t="shared" si="111"/>
        <v>0</v>
      </c>
    </row>
    <row r="867" spans="1:19">
      <c r="A867" t="s">
        <v>1580</v>
      </c>
      <c r="B867" s="1">
        <v>43214.556979166664</v>
      </c>
      <c r="C867" s="5">
        <f t="shared" si="104"/>
        <v>15.9</v>
      </c>
      <c r="D867" s="5">
        <f t="shared" si="105"/>
        <v>0</v>
      </c>
      <c r="E867">
        <v>2140</v>
      </c>
      <c r="F867" t="s">
        <v>1319</v>
      </c>
      <c r="G867" t="str">
        <f t="shared" si="106"/>
        <v>관악구</v>
      </c>
      <c r="H867">
        <f t="shared" si="107"/>
        <v>37.478428000000001</v>
      </c>
      <c r="I867">
        <f t="shared" si="108"/>
        <v>126.931862</v>
      </c>
      <c r="J867">
        <v>9</v>
      </c>
      <c r="K867" s="1">
        <v>43214.578206018516</v>
      </c>
      <c r="L867">
        <v>1906</v>
      </c>
      <c r="M867" t="s">
        <v>435</v>
      </c>
      <c r="N867">
        <v>16</v>
      </c>
      <c r="O867">
        <v>30</v>
      </c>
      <c r="P867">
        <v>7170</v>
      </c>
      <c r="Q867">
        <f t="shared" si="109"/>
        <v>13</v>
      </c>
      <c r="R867" t="b">
        <f t="shared" si="110"/>
        <v>0</v>
      </c>
      <c r="S867" t="b">
        <f t="shared" si="111"/>
        <v>0</v>
      </c>
    </row>
    <row r="868" spans="1:19">
      <c r="A868" t="s">
        <v>1581</v>
      </c>
      <c r="B868" s="1">
        <v>43216.637835648151</v>
      </c>
      <c r="C868" s="5">
        <f t="shared" si="104"/>
        <v>21.9</v>
      </c>
      <c r="D868" s="5">
        <f t="shared" si="105"/>
        <v>0</v>
      </c>
      <c r="E868">
        <v>818</v>
      </c>
      <c r="F868" t="s">
        <v>148</v>
      </c>
      <c r="G868" t="str">
        <f t="shared" si="106"/>
        <v>용산구</v>
      </c>
      <c r="H868">
        <f t="shared" si="107"/>
        <v>37.544894999999997</v>
      </c>
      <c r="I868">
        <f t="shared" si="108"/>
        <v>126.96938299999999</v>
      </c>
      <c r="J868">
        <v>12</v>
      </c>
      <c r="K868" s="1">
        <v>43216.640023148146</v>
      </c>
      <c r="L868">
        <v>819</v>
      </c>
      <c r="M868" t="s">
        <v>1034</v>
      </c>
      <c r="N868">
        <v>1</v>
      </c>
      <c r="O868">
        <v>3</v>
      </c>
      <c r="P868">
        <v>440</v>
      </c>
      <c r="Q868">
        <f t="shared" si="109"/>
        <v>15</v>
      </c>
      <c r="R868" t="b">
        <f t="shared" si="110"/>
        <v>0</v>
      </c>
      <c r="S868" t="b">
        <f t="shared" si="111"/>
        <v>0</v>
      </c>
    </row>
    <row r="869" spans="1:19">
      <c r="A869" t="s">
        <v>1582</v>
      </c>
      <c r="B869" s="1">
        <v>43206.848101851851</v>
      </c>
      <c r="C869" s="5">
        <f t="shared" si="104"/>
        <v>12.1</v>
      </c>
      <c r="D869" s="5">
        <f t="shared" si="105"/>
        <v>0</v>
      </c>
      <c r="E869">
        <v>723</v>
      </c>
      <c r="F869" t="s">
        <v>711</v>
      </c>
      <c r="G869" t="str">
        <f t="shared" si="106"/>
        <v>양천구</v>
      </c>
      <c r="H869">
        <f t="shared" si="107"/>
        <v>37.529162999999997</v>
      </c>
      <c r="I869">
        <f t="shared" si="108"/>
        <v>126.872749</v>
      </c>
      <c r="J869">
        <v>3</v>
      </c>
      <c r="K869" s="1">
        <v>43206.856805555559</v>
      </c>
      <c r="L869">
        <v>702</v>
      </c>
      <c r="M869" t="s">
        <v>527</v>
      </c>
      <c r="N869">
        <v>12</v>
      </c>
      <c r="O869">
        <v>12</v>
      </c>
      <c r="P869">
        <v>1190</v>
      </c>
      <c r="Q869">
        <f t="shared" si="109"/>
        <v>20</v>
      </c>
      <c r="R869" t="b">
        <f t="shared" si="110"/>
        <v>0</v>
      </c>
      <c r="S869" t="b">
        <f t="shared" si="111"/>
        <v>0</v>
      </c>
    </row>
    <row r="870" spans="1:19">
      <c r="A870" t="s">
        <v>1583</v>
      </c>
      <c r="B870" s="1">
        <v>43205.602800925924</v>
      </c>
      <c r="C870" s="5">
        <f t="shared" si="104"/>
        <v>13.7</v>
      </c>
      <c r="D870" s="5">
        <f t="shared" si="105"/>
        <v>0</v>
      </c>
      <c r="E870">
        <v>266</v>
      </c>
      <c r="F870" t="s">
        <v>145</v>
      </c>
      <c r="G870" t="str">
        <f t="shared" si="106"/>
        <v>영등포구</v>
      </c>
      <c r="H870">
        <f t="shared" si="107"/>
        <v>37.520294</v>
      </c>
      <c r="I870">
        <f t="shared" si="108"/>
        <v>126.90119199999999</v>
      </c>
      <c r="J870">
        <v>9</v>
      </c>
      <c r="K870" s="1">
        <v>43205.610011574077</v>
      </c>
      <c r="L870">
        <v>232</v>
      </c>
      <c r="M870" t="s">
        <v>251</v>
      </c>
      <c r="N870">
        <v>1</v>
      </c>
      <c r="O870">
        <v>10</v>
      </c>
      <c r="P870">
        <v>1630</v>
      </c>
      <c r="Q870">
        <f t="shared" si="109"/>
        <v>14</v>
      </c>
      <c r="R870" t="b">
        <f t="shared" si="110"/>
        <v>1</v>
      </c>
      <c r="S870" t="b">
        <f t="shared" si="111"/>
        <v>0</v>
      </c>
    </row>
    <row r="871" spans="1:19">
      <c r="A871" t="s">
        <v>1584</v>
      </c>
      <c r="B871" s="1">
        <v>43217.763090277775</v>
      </c>
      <c r="C871" s="5">
        <f t="shared" si="104"/>
        <v>20.3</v>
      </c>
      <c r="D871" s="5">
        <f t="shared" si="105"/>
        <v>0</v>
      </c>
      <c r="E871">
        <v>221</v>
      </c>
      <c r="F871" t="s">
        <v>178</v>
      </c>
      <c r="G871" t="str">
        <f t="shared" si="106"/>
        <v>영등포구</v>
      </c>
      <c r="H871">
        <f t="shared" si="107"/>
        <v>37.522675</v>
      </c>
      <c r="I871">
        <f t="shared" si="108"/>
        <v>126.93779000000001</v>
      </c>
      <c r="J871">
        <v>7</v>
      </c>
      <c r="K871" s="1">
        <v>43217.813773148147</v>
      </c>
      <c r="L871">
        <v>1931</v>
      </c>
      <c r="M871" t="s">
        <v>222</v>
      </c>
      <c r="N871">
        <v>4</v>
      </c>
      <c r="O871">
        <v>67</v>
      </c>
      <c r="P871">
        <v>10590</v>
      </c>
      <c r="Q871">
        <f t="shared" si="109"/>
        <v>18</v>
      </c>
      <c r="R871" t="b">
        <f t="shared" si="110"/>
        <v>0</v>
      </c>
      <c r="S871" t="b">
        <f t="shared" si="111"/>
        <v>0</v>
      </c>
    </row>
    <row r="872" spans="1:19">
      <c r="A872" t="s">
        <v>1585</v>
      </c>
      <c r="B872" s="1">
        <v>43206.756874999999</v>
      </c>
      <c r="C872" s="5">
        <f t="shared" si="104"/>
        <v>17</v>
      </c>
      <c r="D872" s="5">
        <f t="shared" si="105"/>
        <v>0</v>
      </c>
      <c r="E872">
        <v>144</v>
      </c>
      <c r="F872" t="s">
        <v>270</v>
      </c>
      <c r="G872" t="str">
        <f t="shared" si="106"/>
        <v>마포구</v>
      </c>
      <c r="H872">
        <f t="shared" si="107"/>
        <v>37.543579000000001</v>
      </c>
      <c r="I872">
        <f t="shared" si="108"/>
        <v>126.951324</v>
      </c>
      <c r="J872">
        <v>3</v>
      </c>
      <c r="K872" s="1">
        <v>43206.774768518517</v>
      </c>
      <c r="L872">
        <v>102</v>
      </c>
      <c r="M872" t="s">
        <v>181</v>
      </c>
      <c r="N872">
        <v>17</v>
      </c>
      <c r="O872">
        <v>24</v>
      </c>
      <c r="P872">
        <v>25960</v>
      </c>
      <c r="Q872">
        <f t="shared" si="109"/>
        <v>18</v>
      </c>
      <c r="R872" t="b">
        <f t="shared" si="110"/>
        <v>0</v>
      </c>
      <c r="S872" t="b">
        <f t="shared" si="111"/>
        <v>0</v>
      </c>
    </row>
    <row r="873" spans="1:19">
      <c r="A873" t="s">
        <v>1586</v>
      </c>
      <c r="B873" s="1">
        <v>43194.796076388891</v>
      </c>
      <c r="C873" s="5">
        <f t="shared" si="104"/>
        <v>14.3</v>
      </c>
      <c r="D873" s="5">
        <f t="shared" si="105"/>
        <v>0</v>
      </c>
      <c r="E873">
        <v>2013</v>
      </c>
      <c r="F873" t="s">
        <v>1188</v>
      </c>
      <c r="G873" t="str">
        <f t="shared" si="106"/>
        <v>동작구</v>
      </c>
      <c r="H873">
        <f t="shared" si="107"/>
        <v>37.505851999999997</v>
      </c>
      <c r="I873">
        <f t="shared" si="108"/>
        <v>126.939362</v>
      </c>
      <c r="J873">
        <v>30</v>
      </c>
      <c r="K873" s="1">
        <v>43194.832546296297</v>
      </c>
      <c r="L873">
        <v>207</v>
      </c>
      <c r="M873" t="s">
        <v>118</v>
      </c>
      <c r="N873">
        <v>10</v>
      </c>
      <c r="O873">
        <v>52</v>
      </c>
      <c r="P873">
        <v>9150</v>
      </c>
      <c r="Q873">
        <f t="shared" si="109"/>
        <v>19</v>
      </c>
      <c r="R873" t="b">
        <f t="shared" si="110"/>
        <v>0</v>
      </c>
      <c r="S873" t="b">
        <f t="shared" si="111"/>
        <v>0</v>
      </c>
    </row>
    <row r="874" spans="1:19">
      <c r="A874" t="s">
        <v>1587</v>
      </c>
      <c r="B874" s="1">
        <v>43210.304837962962</v>
      </c>
      <c r="C874" s="5">
        <f t="shared" si="104"/>
        <v>11.3</v>
      </c>
      <c r="D874" s="5">
        <f t="shared" si="105"/>
        <v>0</v>
      </c>
      <c r="E874">
        <v>2139</v>
      </c>
      <c r="F874" t="s">
        <v>819</v>
      </c>
      <c r="G874" t="str">
        <f t="shared" si="106"/>
        <v>관악구</v>
      </c>
      <c r="H874">
        <f t="shared" si="107"/>
        <v>37.471164999999999</v>
      </c>
      <c r="I874">
        <f t="shared" si="108"/>
        <v>126.93701900000001</v>
      </c>
      <c r="J874">
        <v>10</v>
      </c>
      <c r="K874" s="1">
        <v>43210.310856481483</v>
      </c>
      <c r="L874">
        <v>2102</v>
      </c>
      <c r="M874" t="s">
        <v>172</v>
      </c>
      <c r="N874">
        <v>8</v>
      </c>
      <c r="O874">
        <v>8</v>
      </c>
      <c r="P874">
        <v>2000</v>
      </c>
      <c r="Q874">
        <f t="shared" si="109"/>
        <v>7</v>
      </c>
      <c r="R874" t="b">
        <f t="shared" si="110"/>
        <v>0</v>
      </c>
      <c r="S874" t="b">
        <f t="shared" si="111"/>
        <v>0</v>
      </c>
    </row>
    <row r="875" spans="1:19">
      <c r="A875" t="s">
        <v>1588</v>
      </c>
      <c r="B875" s="1">
        <v>43215.617488425924</v>
      </c>
      <c r="C875" s="5">
        <f t="shared" si="104"/>
        <v>22.1</v>
      </c>
      <c r="D875" s="5">
        <f t="shared" si="105"/>
        <v>0</v>
      </c>
      <c r="E875">
        <v>605</v>
      </c>
      <c r="F875" t="s">
        <v>1589</v>
      </c>
      <c r="G875" t="str">
        <f t="shared" si="106"/>
        <v>동대문구</v>
      </c>
      <c r="H875">
        <f t="shared" si="107"/>
        <v>37.574199999999998</v>
      </c>
      <c r="I875">
        <f t="shared" si="108"/>
        <v>127.02649700000001</v>
      </c>
      <c r="J875">
        <v>3</v>
      </c>
      <c r="K875" s="1">
        <v>43215.623865740738</v>
      </c>
      <c r="L875">
        <v>518</v>
      </c>
      <c r="M875" t="s">
        <v>201</v>
      </c>
      <c r="N875">
        <v>9</v>
      </c>
      <c r="O875">
        <v>8</v>
      </c>
      <c r="P875">
        <v>1370</v>
      </c>
      <c r="Q875">
        <f t="shared" si="109"/>
        <v>14</v>
      </c>
      <c r="R875" t="b">
        <f t="shared" si="110"/>
        <v>0</v>
      </c>
      <c r="S875" t="b">
        <f t="shared" si="111"/>
        <v>0</v>
      </c>
    </row>
    <row r="876" spans="1:19">
      <c r="A876" t="s">
        <v>1590</v>
      </c>
      <c r="B876" s="1">
        <v>43219.70107638889</v>
      </c>
      <c r="C876" s="5">
        <f t="shared" si="104"/>
        <v>22.2</v>
      </c>
      <c r="D876" s="5">
        <f t="shared" si="105"/>
        <v>0</v>
      </c>
      <c r="E876">
        <v>1920</v>
      </c>
      <c r="F876" t="s">
        <v>1591</v>
      </c>
      <c r="G876" t="str">
        <f t="shared" si="106"/>
        <v>구로구</v>
      </c>
      <c r="H876">
        <f t="shared" si="107"/>
        <v>37.504379</v>
      </c>
      <c r="I876">
        <f t="shared" si="108"/>
        <v>126.88829800000001</v>
      </c>
      <c r="J876">
        <v>4</v>
      </c>
      <c r="K876" s="1">
        <v>43219.708865740744</v>
      </c>
      <c r="L876">
        <v>1956</v>
      </c>
      <c r="M876" t="s">
        <v>1592</v>
      </c>
      <c r="N876">
        <v>1</v>
      </c>
      <c r="O876">
        <v>10</v>
      </c>
      <c r="P876">
        <v>950</v>
      </c>
      <c r="Q876">
        <f t="shared" si="109"/>
        <v>16</v>
      </c>
      <c r="R876" t="b">
        <f t="shared" si="110"/>
        <v>1</v>
      </c>
      <c r="S876" t="b">
        <f t="shared" si="111"/>
        <v>0</v>
      </c>
    </row>
    <row r="877" spans="1:19">
      <c r="A877" t="s">
        <v>1593</v>
      </c>
      <c r="B877" s="1">
        <v>43211.534710648149</v>
      </c>
      <c r="C877" s="5">
        <f t="shared" si="104"/>
        <v>24.3</v>
      </c>
      <c r="D877" s="5">
        <f t="shared" si="105"/>
        <v>0</v>
      </c>
      <c r="E877">
        <v>583</v>
      </c>
      <c r="F877" t="s">
        <v>516</v>
      </c>
      <c r="G877" t="str">
        <f t="shared" si="106"/>
        <v>성동구</v>
      </c>
      <c r="H877">
        <f t="shared" si="107"/>
        <v>37.567970000000003</v>
      </c>
      <c r="I877">
        <f t="shared" si="108"/>
        <v>127.04689</v>
      </c>
      <c r="J877">
        <v>6</v>
      </c>
      <c r="K877" s="1">
        <v>43211.568113425928</v>
      </c>
      <c r="L877">
        <v>583</v>
      </c>
      <c r="M877" t="s">
        <v>516</v>
      </c>
      <c r="N877">
        <v>4</v>
      </c>
      <c r="O877">
        <v>45</v>
      </c>
      <c r="P877">
        <v>7350</v>
      </c>
      <c r="Q877">
        <f t="shared" si="109"/>
        <v>12</v>
      </c>
      <c r="R877" t="b">
        <f t="shared" si="110"/>
        <v>1</v>
      </c>
      <c r="S877" t="b">
        <f t="shared" si="111"/>
        <v>0</v>
      </c>
    </row>
    <row r="878" spans="1:19">
      <c r="A878" t="s">
        <v>1594</v>
      </c>
      <c r="B878" s="1">
        <v>43191.273761574077</v>
      </c>
      <c r="C878" s="5">
        <f t="shared" si="104"/>
        <v>12.4</v>
      </c>
      <c r="D878" s="5">
        <f t="shared" si="105"/>
        <v>0</v>
      </c>
      <c r="E878">
        <v>1424</v>
      </c>
      <c r="F878" t="s">
        <v>1595</v>
      </c>
      <c r="G878" t="str">
        <f t="shared" si="106"/>
        <v>중랑구</v>
      </c>
      <c r="H878">
        <f t="shared" si="107"/>
        <v>37.606312000000003</v>
      </c>
      <c r="I878">
        <f t="shared" si="108"/>
        <v>127.107742</v>
      </c>
      <c r="J878">
        <v>3</v>
      </c>
      <c r="K878" s="1">
        <v>43191.337592592594</v>
      </c>
      <c r="L878">
        <v>565</v>
      </c>
      <c r="M878" t="s">
        <v>318</v>
      </c>
      <c r="N878">
        <v>7</v>
      </c>
      <c r="O878">
        <v>91</v>
      </c>
      <c r="P878">
        <v>30550</v>
      </c>
      <c r="Q878">
        <f t="shared" si="109"/>
        <v>6</v>
      </c>
      <c r="R878" t="b">
        <f t="shared" si="110"/>
        <v>1</v>
      </c>
      <c r="S878" t="b">
        <f t="shared" si="111"/>
        <v>0</v>
      </c>
    </row>
    <row r="879" spans="1:19">
      <c r="A879" t="s">
        <v>1596</v>
      </c>
      <c r="B879" s="1">
        <v>43216.513414351852</v>
      </c>
      <c r="C879" s="5">
        <f t="shared" si="104"/>
        <v>19.600000000000001</v>
      </c>
      <c r="D879" s="5">
        <f t="shared" si="105"/>
        <v>0</v>
      </c>
      <c r="E879">
        <v>166</v>
      </c>
      <c r="F879" t="s">
        <v>458</v>
      </c>
      <c r="G879" t="str">
        <f t="shared" si="106"/>
        <v>서대문구</v>
      </c>
      <c r="H879">
        <f t="shared" si="107"/>
        <v>37.573276999999997</v>
      </c>
      <c r="I879">
        <f t="shared" si="108"/>
        <v>126.919678</v>
      </c>
      <c r="J879">
        <v>2</v>
      </c>
      <c r="K879" s="1">
        <v>43216.535011574073</v>
      </c>
      <c r="L879">
        <v>174</v>
      </c>
      <c r="M879" t="s">
        <v>1597</v>
      </c>
      <c r="N879">
        <v>2</v>
      </c>
      <c r="O879">
        <v>30</v>
      </c>
      <c r="P879">
        <v>2330</v>
      </c>
      <c r="Q879">
        <f t="shared" si="109"/>
        <v>12</v>
      </c>
      <c r="R879" t="b">
        <f t="shared" si="110"/>
        <v>0</v>
      </c>
      <c r="S879" t="b">
        <f t="shared" si="111"/>
        <v>0</v>
      </c>
    </row>
    <row r="880" spans="1:19">
      <c r="A880" t="s">
        <v>1598</v>
      </c>
      <c r="B880" s="1">
        <v>43218.01798611111</v>
      </c>
      <c r="C880" s="5">
        <f t="shared" si="104"/>
        <v>13.3</v>
      </c>
      <c r="D880" s="5">
        <f t="shared" si="105"/>
        <v>0</v>
      </c>
      <c r="E880">
        <v>2106</v>
      </c>
      <c r="F880" t="s">
        <v>1599</v>
      </c>
      <c r="G880" t="str">
        <f t="shared" si="106"/>
        <v>관악구</v>
      </c>
      <c r="H880">
        <f t="shared" si="107"/>
        <v>37.473728000000001</v>
      </c>
      <c r="I880">
        <f t="shared" si="108"/>
        <v>126.918404</v>
      </c>
      <c r="J880">
        <v>8</v>
      </c>
      <c r="K880" s="1">
        <v>43218.027685185189</v>
      </c>
      <c r="L880">
        <v>2157</v>
      </c>
      <c r="M880" t="s">
        <v>1600</v>
      </c>
      <c r="N880">
        <v>6</v>
      </c>
      <c r="O880">
        <v>13</v>
      </c>
      <c r="P880">
        <v>1110</v>
      </c>
      <c r="Q880">
        <f t="shared" si="109"/>
        <v>0</v>
      </c>
      <c r="R880" t="b">
        <f t="shared" si="110"/>
        <v>1</v>
      </c>
      <c r="S880" t="b">
        <f t="shared" si="111"/>
        <v>0</v>
      </c>
    </row>
    <row r="881" spans="1:19">
      <c r="A881" t="s">
        <v>1601</v>
      </c>
      <c r="B881" s="1">
        <v>43214.484247685185</v>
      </c>
      <c r="C881" s="5">
        <f t="shared" si="104"/>
        <v>14.1</v>
      </c>
      <c r="D881" s="5">
        <f t="shared" si="105"/>
        <v>0</v>
      </c>
      <c r="E881">
        <v>1263</v>
      </c>
      <c r="F881" t="s">
        <v>30</v>
      </c>
      <c r="G881" t="str">
        <f t="shared" si="106"/>
        <v>송파구</v>
      </c>
      <c r="H881">
        <f t="shared" si="107"/>
        <v>37.480541000000002</v>
      </c>
      <c r="I881">
        <f t="shared" si="108"/>
        <v>127.137016</v>
      </c>
      <c r="J881">
        <v>3</v>
      </c>
      <c r="K881" s="1">
        <v>43214.488229166665</v>
      </c>
      <c r="L881">
        <v>1246</v>
      </c>
      <c r="M881" t="s">
        <v>1547</v>
      </c>
      <c r="N881">
        <v>12</v>
      </c>
      <c r="O881">
        <v>5</v>
      </c>
      <c r="P881">
        <v>1600</v>
      </c>
      <c r="Q881">
        <f t="shared" si="109"/>
        <v>11</v>
      </c>
      <c r="R881" t="b">
        <f t="shared" si="110"/>
        <v>0</v>
      </c>
      <c r="S881" t="b">
        <f t="shared" si="111"/>
        <v>0</v>
      </c>
    </row>
    <row r="882" spans="1:19">
      <c r="A882" t="s">
        <v>1602</v>
      </c>
      <c r="B882" s="1">
        <v>43218.964699074073</v>
      </c>
      <c r="C882" s="5">
        <f t="shared" si="104"/>
        <v>12.3</v>
      </c>
      <c r="D882" s="5">
        <f t="shared" si="105"/>
        <v>0</v>
      </c>
      <c r="E882">
        <v>1655</v>
      </c>
      <c r="F882" t="s">
        <v>846</v>
      </c>
      <c r="G882" t="str">
        <f t="shared" si="106"/>
        <v>노원구</v>
      </c>
      <c r="H882">
        <f t="shared" si="107"/>
        <v>37.631110999999997</v>
      </c>
      <c r="I882">
        <f t="shared" si="108"/>
        <v>127.07016</v>
      </c>
      <c r="J882">
        <v>12</v>
      </c>
      <c r="K882" s="1">
        <v>43219.012974537036</v>
      </c>
      <c r="L882">
        <v>1640</v>
      </c>
      <c r="M882" t="s">
        <v>1345</v>
      </c>
      <c r="N882">
        <v>2</v>
      </c>
      <c r="O882">
        <v>67</v>
      </c>
      <c r="P882">
        <v>3620</v>
      </c>
      <c r="Q882">
        <f t="shared" si="109"/>
        <v>23</v>
      </c>
      <c r="R882" t="b">
        <f t="shared" si="110"/>
        <v>1</v>
      </c>
      <c r="S882" t="b">
        <f t="shared" si="111"/>
        <v>0</v>
      </c>
    </row>
    <row r="883" spans="1:19">
      <c r="A883" t="s">
        <v>1603</v>
      </c>
      <c r="B883" s="1">
        <v>43208.858402777776</v>
      </c>
      <c r="C883" s="5">
        <f t="shared" si="104"/>
        <v>13</v>
      </c>
      <c r="D883" s="5">
        <f t="shared" si="105"/>
        <v>0</v>
      </c>
      <c r="E883">
        <v>1637</v>
      </c>
      <c r="F883" t="s">
        <v>1476</v>
      </c>
      <c r="G883" t="str">
        <f t="shared" si="106"/>
        <v>노원구</v>
      </c>
      <c r="H883">
        <f t="shared" si="107"/>
        <v>37.654701000000003</v>
      </c>
      <c r="I883">
        <f t="shared" si="108"/>
        <v>127.0634</v>
      </c>
      <c r="J883">
        <v>9</v>
      </c>
      <c r="K883" s="1">
        <v>43208.865370370368</v>
      </c>
      <c r="L883">
        <v>1620</v>
      </c>
      <c r="M883" t="s">
        <v>109</v>
      </c>
      <c r="N883">
        <v>2</v>
      </c>
      <c r="O883">
        <v>9</v>
      </c>
      <c r="P883">
        <v>1230</v>
      </c>
      <c r="Q883">
        <f t="shared" si="109"/>
        <v>20</v>
      </c>
      <c r="R883" t="b">
        <f t="shared" si="110"/>
        <v>0</v>
      </c>
      <c r="S883" t="b">
        <f t="shared" si="111"/>
        <v>0</v>
      </c>
    </row>
    <row r="884" spans="1:19">
      <c r="A884" t="s">
        <v>1604</v>
      </c>
      <c r="B884" s="1">
        <v>43211.367766203701</v>
      </c>
      <c r="C884" s="5">
        <f t="shared" si="104"/>
        <v>14.6</v>
      </c>
      <c r="D884" s="5">
        <f t="shared" si="105"/>
        <v>0</v>
      </c>
      <c r="E884">
        <v>313</v>
      </c>
      <c r="F884" t="s">
        <v>1605</v>
      </c>
      <c r="G884" t="str">
        <f t="shared" si="106"/>
        <v>중구</v>
      </c>
      <c r="H884">
        <f t="shared" si="107"/>
        <v>37.556961000000001</v>
      </c>
      <c r="I884">
        <f t="shared" si="108"/>
        <v>126.971771</v>
      </c>
      <c r="J884">
        <v>5</v>
      </c>
      <c r="K884" s="1">
        <v>43211.370081018518</v>
      </c>
      <c r="L884">
        <v>384</v>
      </c>
      <c r="M884" t="s">
        <v>1606</v>
      </c>
      <c r="N884">
        <v>2</v>
      </c>
      <c r="O884">
        <v>3</v>
      </c>
      <c r="P884">
        <v>600</v>
      </c>
      <c r="Q884">
        <f t="shared" si="109"/>
        <v>8</v>
      </c>
      <c r="R884" t="b">
        <f t="shared" si="110"/>
        <v>1</v>
      </c>
      <c r="S884" t="b">
        <f t="shared" si="111"/>
        <v>0</v>
      </c>
    </row>
    <row r="885" spans="1:19">
      <c r="A885" t="s">
        <v>1607</v>
      </c>
      <c r="B885" s="1">
        <v>43219.434953703705</v>
      </c>
      <c r="C885" s="5">
        <f t="shared" si="104"/>
        <v>17.5</v>
      </c>
      <c r="D885" s="5">
        <f t="shared" si="105"/>
        <v>0</v>
      </c>
      <c r="E885">
        <v>1358</v>
      </c>
      <c r="F885" t="s">
        <v>1608</v>
      </c>
      <c r="G885" t="str">
        <f t="shared" si="106"/>
        <v>성북구</v>
      </c>
      <c r="H885">
        <f t="shared" si="107"/>
        <v>37.604790000000001</v>
      </c>
      <c r="I885">
        <f t="shared" si="108"/>
        <v>127.010582</v>
      </c>
      <c r="J885">
        <v>2</v>
      </c>
      <c r="K885" s="1">
        <v>43219.507685185185</v>
      </c>
      <c r="L885">
        <v>583</v>
      </c>
      <c r="M885" t="s">
        <v>516</v>
      </c>
      <c r="N885">
        <v>16</v>
      </c>
      <c r="O885">
        <v>99</v>
      </c>
      <c r="P885">
        <v>19820</v>
      </c>
      <c r="Q885">
        <f t="shared" si="109"/>
        <v>10</v>
      </c>
      <c r="R885" t="b">
        <f t="shared" si="110"/>
        <v>1</v>
      </c>
      <c r="S885" t="b">
        <f t="shared" si="111"/>
        <v>0</v>
      </c>
    </row>
    <row r="886" spans="1:19">
      <c r="A886" t="s">
        <v>1609</v>
      </c>
      <c r="B886" s="1">
        <v>43216.095266203702</v>
      </c>
      <c r="C886" s="5">
        <f t="shared" si="104"/>
        <v>11.9</v>
      </c>
      <c r="D886" s="5">
        <f t="shared" si="105"/>
        <v>0</v>
      </c>
      <c r="E886">
        <v>421</v>
      </c>
      <c r="F886" t="s">
        <v>329</v>
      </c>
      <c r="G886" t="str">
        <f t="shared" si="106"/>
        <v>마포구</v>
      </c>
      <c r="H886">
        <f t="shared" si="107"/>
        <v>37.565902999999999</v>
      </c>
      <c r="I886">
        <f t="shared" si="108"/>
        <v>126.901184</v>
      </c>
      <c r="J886">
        <v>7</v>
      </c>
      <c r="K886" s="1">
        <v>43216.106481481482</v>
      </c>
      <c r="L886">
        <v>912</v>
      </c>
      <c r="M886" t="s">
        <v>199</v>
      </c>
      <c r="N886">
        <v>5</v>
      </c>
      <c r="O886">
        <v>15</v>
      </c>
      <c r="P886">
        <v>3720</v>
      </c>
      <c r="Q886">
        <f t="shared" si="109"/>
        <v>2</v>
      </c>
      <c r="R886" t="b">
        <f t="shared" si="110"/>
        <v>0</v>
      </c>
      <c r="S886" t="b">
        <f t="shared" si="111"/>
        <v>0</v>
      </c>
    </row>
    <row r="887" spans="1:19">
      <c r="A887" t="s">
        <v>1610</v>
      </c>
      <c r="B887" s="1">
        <v>43209.584976851853</v>
      </c>
      <c r="C887" s="5">
        <f t="shared" si="104"/>
        <v>20.5</v>
      </c>
      <c r="D887" s="5">
        <f t="shared" si="105"/>
        <v>0</v>
      </c>
      <c r="E887">
        <v>202</v>
      </c>
      <c r="F887" t="s">
        <v>653</v>
      </c>
      <c r="G887" t="str">
        <f t="shared" si="106"/>
        <v>영등포구</v>
      </c>
      <c r="H887">
        <f t="shared" si="107"/>
        <v>37.528815999999999</v>
      </c>
      <c r="I887">
        <f t="shared" si="108"/>
        <v>126.92453</v>
      </c>
      <c r="J887">
        <v>1</v>
      </c>
      <c r="K887" s="1">
        <v>43209.591412037036</v>
      </c>
      <c r="L887">
        <v>204</v>
      </c>
      <c r="M887" t="s">
        <v>1317</v>
      </c>
      <c r="N887">
        <v>10</v>
      </c>
      <c r="O887">
        <v>9</v>
      </c>
      <c r="P887">
        <v>1640</v>
      </c>
      <c r="Q887">
        <f t="shared" si="109"/>
        <v>14</v>
      </c>
      <c r="R887" t="b">
        <f t="shared" si="110"/>
        <v>0</v>
      </c>
      <c r="S887" t="b">
        <f t="shared" si="111"/>
        <v>0</v>
      </c>
    </row>
    <row r="888" spans="1:19">
      <c r="A888" t="s">
        <v>1611</v>
      </c>
      <c r="B888" s="1">
        <v>43206.574953703705</v>
      </c>
      <c r="C888" s="5">
        <f t="shared" si="104"/>
        <v>16.600000000000001</v>
      </c>
      <c r="D888" s="5">
        <f t="shared" si="105"/>
        <v>0</v>
      </c>
      <c r="E888">
        <v>2102</v>
      </c>
      <c r="F888" t="s">
        <v>172</v>
      </c>
      <c r="G888" t="str">
        <f t="shared" si="106"/>
        <v>관악구</v>
      </c>
      <c r="H888">
        <f t="shared" si="107"/>
        <v>37.484229999999997</v>
      </c>
      <c r="I888">
        <f t="shared" si="108"/>
        <v>126.92639200000001</v>
      </c>
      <c r="J888">
        <v>13</v>
      </c>
      <c r="K888" s="1">
        <v>43206.65797453704</v>
      </c>
      <c r="L888">
        <v>2102</v>
      </c>
      <c r="M888" t="s">
        <v>172</v>
      </c>
      <c r="N888">
        <v>15</v>
      </c>
      <c r="O888">
        <v>119</v>
      </c>
      <c r="P888">
        <v>25400</v>
      </c>
      <c r="Q888">
        <f t="shared" si="109"/>
        <v>13</v>
      </c>
      <c r="R888" t="b">
        <f t="shared" si="110"/>
        <v>0</v>
      </c>
      <c r="S888" t="b">
        <f t="shared" si="111"/>
        <v>0</v>
      </c>
    </row>
    <row r="889" spans="1:19">
      <c r="A889" t="s">
        <v>1612</v>
      </c>
      <c r="B889" s="1">
        <v>43219.587893518517</v>
      </c>
      <c r="C889" s="5">
        <f t="shared" si="104"/>
        <v>21.6</v>
      </c>
      <c r="D889" s="5">
        <f t="shared" si="105"/>
        <v>0</v>
      </c>
      <c r="E889">
        <v>1911</v>
      </c>
      <c r="F889" t="s">
        <v>16</v>
      </c>
      <c r="G889" t="str">
        <f t="shared" si="106"/>
        <v>구로구</v>
      </c>
      <c r="H889">
        <f t="shared" si="107"/>
        <v>37.484940000000002</v>
      </c>
      <c r="I889">
        <f t="shared" si="108"/>
        <v>126.901321</v>
      </c>
      <c r="J889">
        <v>5</v>
      </c>
      <c r="K889" s="1">
        <v>43219.610509259262</v>
      </c>
      <c r="L889">
        <v>2116</v>
      </c>
      <c r="M889" t="s">
        <v>1613</v>
      </c>
      <c r="N889">
        <v>5</v>
      </c>
      <c r="O889">
        <v>31</v>
      </c>
      <c r="P889">
        <v>5250</v>
      </c>
      <c r="Q889">
        <f t="shared" si="109"/>
        <v>14</v>
      </c>
      <c r="R889" t="b">
        <f t="shared" si="110"/>
        <v>1</v>
      </c>
      <c r="S889" t="b">
        <f t="shared" si="111"/>
        <v>0</v>
      </c>
    </row>
    <row r="890" spans="1:19">
      <c r="A890" t="s">
        <v>1614</v>
      </c>
      <c r="B890" s="1">
        <v>43220.788159722222</v>
      </c>
      <c r="C890" s="5">
        <f t="shared" si="104"/>
        <v>23</v>
      </c>
      <c r="D890" s="5">
        <f t="shared" si="105"/>
        <v>0</v>
      </c>
      <c r="E890">
        <v>550</v>
      </c>
      <c r="F890" t="s">
        <v>1615</v>
      </c>
      <c r="G890" t="str">
        <f t="shared" si="106"/>
        <v>성동구</v>
      </c>
      <c r="H890">
        <f t="shared" si="107"/>
        <v>37.571640000000002</v>
      </c>
      <c r="I890">
        <f t="shared" si="108"/>
        <v>127.03565999999999</v>
      </c>
      <c r="J890">
        <v>13</v>
      </c>
      <c r="K890" s="1">
        <v>43220.792060185187</v>
      </c>
      <c r="L890">
        <v>641</v>
      </c>
      <c r="M890" t="s">
        <v>900</v>
      </c>
      <c r="N890">
        <v>4</v>
      </c>
      <c r="O890">
        <v>5</v>
      </c>
      <c r="P890">
        <v>520</v>
      </c>
      <c r="Q890">
        <f t="shared" si="109"/>
        <v>18</v>
      </c>
      <c r="R890" t="b">
        <f t="shared" si="110"/>
        <v>0</v>
      </c>
      <c r="S890" t="b">
        <f t="shared" si="111"/>
        <v>0</v>
      </c>
    </row>
    <row r="891" spans="1:19">
      <c r="A891" t="s">
        <v>1616</v>
      </c>
      <c r="B891" s="1">
        <v>43217.592638888891</v>
      </c>
      <c r="C891" s="5">
        <f t="shared" si="104"/>
        <v>22.2</v>
      </c>
      <c r="D891" s="5">
        <f t="shared" si="105"/>
        <v>0</v>
      </c>
      <c r="E891">
        <v>361</v>
      </c>
      <c r="F891" t="s">
        <v>334</v>
      </c>
      <c r="G891" t="str">
        <f t="shared" si="106"/>
        <v>종로구</v>
      </c>
      <c r="H891">
        <f t="shared" si="107"/>
        <v>37.573242</v>
      </c>
      <c r="I891">
        <f t="shared" si="108"/>
        <v>127.015907</v>
      </c>
      <c r="J891">
        <v>5</v>
      </c>
      <c r="K891" s="1">
        <v>43217.609895833331</v>
      </c>
      <c r="L891">
        <v>361</v>
      </c>
      <c r="M891" t="s">
        <v>334</v>
      </c>
      <c r="N891">
        <v>7</v>
      </c>
      <c r="O891">
        <v>24</v>
      </c>
      <c r="P891">
        <v>2180</v>
      </c>
      <c r="Q891">
        <f t="shared" si="109"/>
        <v>14</v>
      </c>
      <c r="R891" t="b">
        <f t="shared" si="110"/>
        <v>0</v>
      </c>
      <c r="S891" t="b">
        <f t="shared" si="111"/>
        <v>0</v>
      </c>
    </row>
    <row r="892" spans="1:19">
      <c r="A892" t="s">
        <v>1617</v>
      </c>
      <c r="B892" s="1">
        <v>43199.912314814814</v>
      </c>
      <c r="C892" s="5">
        <f t="shared" si="104"/>
        <v>10.3</v>
      </c>
      <c r="D892" s="5">
        <f t="shared" si="105"/>
        <v>0</v>
      </c>
      <c r="E892">
        <v>506</v>
      </c>
      <c r="F892" t="s">
        <v>1618</v>
      </c>
      <c r="G892" t="str">
        <f t="shared" si="106"/>
        <v>성동구</v>
      </c>
      <c r="H892">
        <f t="shared" si="107"/>
        <v>37.549061000000002</v>
      </c>
      <c r="I892">
        <f t="shared" si="108"/>
        <v>127.057793</v>
      </c>
      <c r="J892">
        <v>5</v>
      </c>
      <c r="K892" s="1">
        <v>43199.967523148145</v>
      </c>
      <c r="L892">
        <v>506</v>
      </c>
      <c r="M892" t="s">
        <v>1618</v>
      </c>
      <c r="N892">
        <v>1</v>
      </c>
      <c r="O892">
        <v>77</v>
      </c>
      <c r="P892">
        <v>7870</v>
      </c>
      <c r="Q892">
        <f t="shared" si="109"/>
        <v>21</v>
      </c>
      <c r="R892" t="b">
        <f t="shared" si="110"/>
        <v>0</v>
      </c>
      <c r="S892" t="b">
        <f t="shared" si="111"/>
        <v>0</v>
      </c>
    </row>
    <row r="893" spans="1:19">
      <c r="A893" t="s">
        <v>1619</v>
      </c>
      <c r="B893" s="1">
        <v>43220.960173611114</v>
      </c>
      <c r="C893" s="5">
        <f t="shared" si="104"/>
        <v>17.899999999999999</v>
      </c>
      <c r="D893" s="5">
        <f t="shared" si="105"/>
        <v>0</v>
      </c>
      <c r="E893">
        <v>1303</v>
      </c>
      <c r="F893" t="s">
        <v>405</v>
      </c>
      <c r="G893" t="str">
        <f t="shared" si="106"/>
        <v>성북구</v>
      </c>
      <c r="H893">
        <f t="shared" si="107"/>
        <v>37.591693999999997</v>
      </c>
      <c r="I893">
        <f t="shared" si="108"/>
        <v>127.012497</v>
      </c>
      <c r="J893">
        <v>5</v>
      </c>
      <c r="K893" s="1">
        <v>43220.966840277775</v>
      </c>
      <c r="L893">
        <v>358</v>
      </c>
      <c r="M893" t="s">
        <v>1347</v>
      </c>
      <c r="N893">
        <v>2</v>
      </c>
      <c r="O893">
        <v>9</v>
      </c>
      <c r="P893">
        <v>1400</v>
      </c>
      <c r="Q893">
        <f t="shared" si="109"/>
        <v>23</v>
      </c>
      <c r="R893" t="b">
        <f t="shared" si="110"/>
        <v>0</v>
      </c>
      <c r="S893" t="b">
        <f t="shared" si="111"/>
        <v>0</v>
      </c>
    </row>
    <row r="894" spans="1:19">
      <c r="A894" t="s">
        <v>1620</v>
      </c>
      <c r="B894" s="1">
        <v>43209.132673611108</v>
      </c>
      <c r="C894" s="5">
        <f t="shared" si="104"/>
        <v>8.6</v>
      </c>
      <c r="D894" s="5">
        <f t="shared" si="105"/>
        <v>0</v>
      </c>
      <c r="E894">
        <v>1535</v>
      </c>
      <c r="F894" t="s">
        <v>977</v>
      </c>
      <c r="G894" t="str">
        <f t="shared" si="106"/>
        <v>강북구</v>
      </c>
      <c r="H894">
        <f t="shared" si="107"/>
        <v>37.636291999999997</v>
      </c>
      <c r="I894">
        <f t="shared" si="108"/>
        <v>127.023376</v>
      </c>
      <c r="J894">
        <v>9</v>
      </c>
      <c r="K894" s="1">
        <v>43209.148020833331</v>
      </c>
      <c r="L894">
        <v>1510</v>
      </c>
      <c r="M894" t="s">
        <v>1077</v>
      </c>
      <c r="N894">
        <v>7</v>
      </c>
      <c r="O894">
        <v>21</v>
      </c>
      <c r="P894">
        <v>1420</v>
      </c>
      <c r="Q894">
        <f t="shared" si="109"/>
        <v>3</v>
      </c>
      <c r="R894" t="b">
        <f t="shared" si="110"/>
        <v>0</v>
      </c>
      <c r="S894" t="b">
        <f t="shared" si="111"/>
        <v>0</v>
      </c>
    </row>
    <row r="895" spans="1:19">
      <c r="A895" t="s">
        <v>1621</v>
      </c>
      <c r="B895" s="1">
        <v>43215.589861111112</v>
      </c>
      <c r="C895" s="5">
        <f t="shared" si="104"/>
        <v>22.1</v>
      </c>
      <c r="D895" s="5">
        <f t="shared" si="105"/>
        <v>0</v>
      </c>
      <c r="E895">
        <v>633</v>
      </c>
      <c r="F895" t="s">
        <v>456</v>
      </c>
      <c r="G895" t="str">
        <f t="shared" si="106"/>
        <v>동대문구</v>
      </c>
      <c r="H895">
        <f t="shared" si="107"/>
        <v>37.580406000000004</v>
      </c>
      <c r="I895">
        <f t="shared" si="108"/>
        <v>127.04482299999999</v>
      </c>
      <c r="J895">
        <v>7</v>
      </c>
      <c r="K895" s="1">
        <v>43215.605775462966</v>
      </c>
      <c r="L895">
        <v>622</v>
      </c>
      <c r="M895" t="s">
        <v>84</v>
      </c>
      <c r="N895">
        <v>6</v>
      </c>
      <c r="O895">
        <v>22</v>
      </c>
      <c r="P895">
        <v>1950</v>
      </c>
      <c r="Q895">
        <f t="shared" si="109"/>
        <v>14</v>
      </c>
      <c r="R895" t="b">
        <f t="shared" si="110"/>
        <v>0</v>
      </c>
      <c r="S895" t="b">
        <f t="shared" si="111"/>
        <v>0</v>
      </c>
    </row>
    <row r="896" spans="1:19">
      <c r="A896" t="s">
        <v>1622</v>
      </c>
      <c r="B896" s="1">
        <v>43209.566435185188</v>
      </c>
      <c r="C896" s="5">
        <f t="shared" si="104"/>
        <v>19.2</v>
      </c>
      <c r="D896" s="5">
        <f t="shared" si="105"/>
        <v>0</v>
      </c>
      <c r="E896">
        <v>837</v>
      </c>
      <c r="F896" t="s">
        <v>1623</v>
      </c>
      <c r="G896" t="str">
        <f t="shared" si="106"/>
        <v>용산구</v>
      </c>
      <c r="H896">
        <f t="shared" si="107"/>
        <v>37.529060000000001</v>
      </c>
      <c r="I896">
        <f t="shared" si="108"/>
        <v>127.00672900000001</v>
      </c>
      <c r="J896">
        <v>2</v>
      </c>
      <c r="K896" s="1">
        <v>43209.573784722219</v>
      </c>
      <c r="L896">
        <v>802</v>
      </c>
      <c r="M896" t="s">
        <v>1624</v>
      </c>
      <c r="N896">
        <v>10</v>
      </c>
      <c r="O896">
        <v>10</v>
      </c>
      <c r="P896">
        <v>1820</v>
      </c>
      <c r="Q896">
        <f t="shared" si="109"/>
        <v>13</v>
      </c>
      <c r="R896" t="b">
        <f t="shared" si="110"/>
        <v>0</v>
      </c>
      <c r="S896" t="b">
        <f t="shared" si="111"/>
        <v>0</v>
      </c>
    </row>
    <row r="897" spans="1:19">
      <c r="A897" t="s">
        <v>1625</v>
      </c>
      <c r="B897" s="1">
        <v>43217.811249999999</v>
      </c>
      <c r="C897" s="5">
        <f t="shared" si="104"/>
        <v>18.7</v>
      </c>
      <c r="D897" s="5">
        <f t="shared" si="105"/>
        <v>0</v>
      </c>
      <c r="E897">
        <v>2037</v>
      </c>
      <c r="F897" t="s">
        <v>279</v>
      </c>
      <c r="G897" t="str">
        <f t="shared" si="106"/>
        <v>동작구</v>
      </c>
      <c r="H897">
        <f t="shared" si="107"/>
        <v>37.503188999999999</v>
      </c>
      <c r="I897">
        <f t="shared" si="108"/>
        <v>126.97714999999999</v>
      </c>
      <c r="J897">
        <v>7</v>
      </c>
      <c r="K897" s="1">
        <v>43217.887280092589</v>
      </c>
      <c r="L897">
        <v>1308</v>
      </c>
      <c r="M897" t="s">
        <v>514</v>
      </c>
      <c r="N897">
        <v>6</v>
      </c>
      <c r="O897">
        <v>109</v>
      </c>
      <c r="P897">
        <v>16620</v>
      </c>
      <c r="Q897">
        <f t="shared" si="109"/>
        <v>19</v>
      </c>
      <c r="R897" t="b">
        <f t="shared" si="110"/>
        <v>0</v>
      </c>
      <c r="S897" t="b">
        <f t="shared" si="111"/>
        <v>0</v>
      </c>
    </row>
    <row r="898" spans="1:19">
      <c r="A898" t="s">
        <v>1626</v>
      </c>
      <c r="B898" s="1">
        <v>43214.982974537037</v>
      </c>
      <c r="C898" s="5">
        <f t="shared" ref="C898:C961" si="112">VLOOKUP(B898,기상정보,2,TRUE)</f>
        <v>9.6</v>
      </c>
      <c r="D898" s="5">
        <f t="shared" ref="D898:D961" si="113">VLOOKUP(B898,기상정보,3,TRUE)</f>
        <v>0</v>
      </c>
      <c r="E898">
        <v>172</v>
      </c>
      <c r="F898" t="s">
        <v>1438</v>
      </c>
      <c r="G898" t="str">
        <f t="shared" ref="G898:G961" si="114">VLOOKUP(E898,대여소,3,FALSE)</f>
        <v>서대문구</v>
      </c>
      <c r="H898">
        <f t="shared" ref="H898:H961" si="115">VLOOKUP(E898,대여소,5,FALSE)</f>
        <v>37.573253999999999</v>
      </c>
      <c r="I898">
        <f t="shared" ref="I898:I961" si="116">VLOOKUP(E898,대여소,6,FALSE)</f>
        <v>126.935722</v>
      </c>
      <c r="J898">
        <v>6</v>
      </c>
      <c r="K898" s="1">
        <v>43215.015856481485</v>
      </c>
      <c r="L898">
        <v>447</v>
      </c>
      <c r="M898" t="s">
        <v>1113</v>
      </c>
      <c r="N898">
        <v>1</v>
      </c>
      <c r="O898">
        <v>46</v>
      </c>
      <c r="P898">
        <v>5630</v>
      </c>
      <c r="Q898">
        <f t="shared" si="109"/>
        <v>23</v>
      </c>
      <c r="R898" t="b">
        <f t="shared" si="110"/>
        <v>0</v>
      </c>
      <c r="S898" t="b">
        <f t="shared" si="111"/>
        <v>0</v>
      </c>
    </row>
    <row r="899" spans="1:19">
      <c r="A899" t="s">
        <v>1627</v>
      </c>
      <c r="B899" s="1">
        <v>43217.747141203705</v>
      </c>
      <c r="C899" s="5">
        <f t="shared" si="112"/>
        <v>21.8</v>
      </c>
      <c r="D899" s="5">
        <f t="shared" si="113"/>
        <v>0</v>
      </c>
      <c r="E899">
        <v>1021</v>
      </c>
      <c r="F899" t="s">
        <v>1628</v>
      </c>
      <c r="G899" t="str">
        <f t="shared" si="114"/>
        <v>강동구</v>
      </c>
      <c r="H899">
        <f t="shared" si="115"/>
        <v>37.564301</v>
      </c>
      <c r="I899">
        <f t="shared" si="116"/>
        <v>127.17395</v>
      </c>
      <c r="J899">
        <v>14</v>
      </c>
      <c r="K899" s="1">
        <v>43217.75</v>
      </c>
      <c r="L899">
        <v>1038</v>
      </c>
      <c r="M899" t="s">
        <v>1629</v>
      </c>
      <c r="N899">
        <v>5</v>
      </c>
      <c r="O899">
        <v>4</v>
      </c>
      <c r="P899">
        <v>640</v>
      </c>
      <c r="Q899">
        <f t="shared" ref="Q899:Q962" si="117">HOUR(B899)</f>
        <v>17</v>
      </c>
      <c r="R899" t="b">
        <f t="shared" ref="R899:R962" si="118">WEEKDAY(B899,3)&gt;=5</f>
        <v>0</v>
      </c>
      <c r="S899" t="b">
        <f t="shared" ref="S899:S962" si="119">D899&gt;=1</f>
        <v>0</v>
      </c>
    </row>
    <row r="900" spans="1:19">
      <c r="A900" t="s">
        <v>1630</v>
      </c>
      <c r="B900" s="1">
        <v>43215.900231481479</v>
      </c>
      <c r="C900" s="5">
        <f t="shared" si="112"/>
        <v>15.9</v>
      </c>
      <c r="D900" s="5">
        <f t="shared" si="113"/>
        <v>0</v>
      </c>
      <c r="E900">
        <v>1222</v>
      </c>
      <c r="F900" t="s">
        <v>736</v>
      </c>
      <c r="G900" t="str">
        <f t="shared" si="114"/>
        <v>송파구</v>
      </c>
      <c r="H900">
        <f t="shared" si="115"/>
        <v>37.511982000000003</v>
      </c>
      <c r="I900">
        <f t="shared" si="116"/>
        <v>127.085052</v>
      </c>
      <c r="J900">
        <v>15</v>
      </c>
      <c r="K900" s="1">
        <v>43215.94872685185</v>
      </c>
      <c r="L900">
        <v>1262</v>
      </c>
      <c r="M900" t="s">
        <v>1631</v>
      </c>
      <c r="N900">
        <v>1</v>
      </c>
      <c r="O900">
        <v>69</v>
      </c>
      <c r="P900">
        <v>7650</v>
      </c>
      <c r="Q900">
        <f t="shared" si="117"/>
        <v>21</v>
      </c>
      <c r="R900" t="b">
        <f t="shared" si="118"/>
        <v>0</v>
      </c>
      <c r="S900" t="b">
        <f t="shared" si="119"/>
        <v>0</v>
      </c>
    </row>
    <row r="901" spans="1:19">
      <c r="A901" t="s">
        <v>1632</v>
      </c>
      <c r="B901" s="1">
        <v>43217.960868055554</v>
      </c>
      <c r="C901" s="5">
        <f t="shared" si="112"/>
        <v>14</v>
      </c>
      <c r="D901" s="5">
        <f t="shared" si="113"/>
        <v>0</v>
      </c>
      <c r="E901">
        <v>503</v>
      </c>
      <c r="F901" t="s">
        <v>1633</v>
      </c>
      <c r="G901" t="str">
        <f t="shared" si="114"/>
        <v>광진구</v>
      </c>
      <c r="H901">
        <f t="shared" si="115"/>
        <v>37.536667000000001</v>
      </c>
      <c r="I901">
        <f t="shared" si="116"/>
        <v>127.073593</v>
      </c>
      <c r="J901">
        <v>14</v>
      </c>
      <c r="K901" s="1">
        <v>43217.968541666669</v>
      </c>
      <c r="L901">
        <v>593</v>
      </c>
      <c r="M901" t="s">
        <v>1634</v>
      </c>
      <c r="N901">
        <v>5</v>
      </c>
      <c r="O901">
        <v>10</v>
      </c>
      <c r="P901">
        <v>1700</v>
      </c>
      <c r="Q901">
        <f t="shared" si="117"/>
        <v>23</v>
      </c>
      <c r="R901" t="b">
        <f t="shared" si="118"/>
        <v>0</v>
      </c>
      <c r="S901" t="b">
        <f t="shared" si="119"/>
        <v>0</v>
      </c>
    </row>
    <row r="902" spans="1:19">
      <c r="A902" t="s">
        <v>1635</v>
      </c>
      <c r="B902" s="1">
        <v>43218.69195601852</v>
      </c>
      <c r="C902" s="5">
        <f t="shared" si="112"/>
        <v>20.399999999999999</v>
      </c>
      <c r="D902" s="5">
        <f t="shared" si="113"/>
        <v>0</v>
      </c>
      <c r="E902">
        <v>115</v>
      </c>
      <c r="F902" t="s">
        <v>403</v>
      </c>
      <c r="G902" t="str">
        <f t="shared" si="114"/>
        <v>서대문구</v>
      </c>
      <c r="H902">
        <f t="shared" si="115"/>
        <v>37.558933000000003</v>
      </c>
      <c r="I902">
        <f t="shared" si="116"/>
        <v>126.927116</v>
      </c>
      <c r="J902">
        <v>3</v>
      </c>
      <c r="K902" s="1">
        <v>43218.7268287037</v>
      </c>
      <c r="L902">
        <v>154</v>
      </c>
      <c r="M902" t="s">
        <v>44</v>
      </c>
      <c r="N902">
        <v>3</v>
      </c>
      <c r="O902">
        <v>45</v>
      </c>
      <c r="P902">
        <v>2760</v>
      </c>
      <c r="Q902">
        <f t="shared" si="117"/>
        <v>16</v>
      </c>
      <c r="R902" t="b">
        <f t="shared" si="118"/>
        <v>1</v>
      </c>
      <c r="S902" t="b">
        <f t="shared" si="119"/>
        <v>0</v>
      </c>
    </row>
    <row r="903" spans="1:19">
      <c r="A903" t="s">
        <v>1636</v>
      </c>
      <c r="B903" s="1">
        <v>43199.070196759261</v>
      </c>
      <c r="C903" s="5">
        <f t="shared" si="112"/>
        <v>2.8</v>
      </c>
      <c r="D903" s="5">
        <f t="shared" si="113"/>
        <v>0</v>
      </c>
      <c r="E903">
        <v>623</v>
      </c>
      <c r="F903" t="s">
        <v>388</v>
      </c>
      <c r="G903" t="str">
        <f t="shared" si="114"/>
        <v>동대문구</v>
      </c>
      <c r="H903">
        <f t="shared" si="115"/>
        <v>37.583697999999998</v>
      </c>
      <c r="I903">
        <f t="shared" si="116"/>
        <v>127.053856</v>
      </c>
      <c r="J903">
        <v>19</v>
      </c>
      <c r="K903" s="1">
        <v>43199.074317129627</v>
      </c>
      <c r="L903">
        <v>617</v>
      </c>
      <c r="M903" t="s">
        <v>1057</v>
      </c>
      <c r="N903">
        <v>14</v>
      </c>
      <c r="O903">
        <v>5</v>
      </c>
      <c r="P903">
        <v>1280</v>
      </c>
      <c r="Q903">
        <f t="shared" si="117"/>
        <v>1</v>
      </c>
      <c r="R903" t="b">
        <f t="shared" si="118"/>
        <v>0</v>
      </c>
      <c r="S903" t="b">
        <f t="shared" si="119"/>
        <v>0</v>
      </c>
    </row>
    <row r="904" spans="1:19">
      <c r="A904" t="s">
        <v>1637</v>
      </c>
      <c r="B904" s="1">
        <v>43211.794641203705</v>
      </c>
      <c r="C904" s="5">
        <f t="shared" si="112"/>
        <v>20.7</v>
      </c>
      <c r="D904" s="5">
        <f t="shared" si="113"/>
        <v>0</v>
      </c>
      <c r="E904">
        <v>1620</v>
      </c>
      <c r="F904" t="s">
        <v>109</v>
      </c>
      <c r="G904" t="str">
        <f t="shared" si="114"/>
        <v>노원구</v>
      </c>
      <c r="H904">
        <f t="shared" si="115"/>
        <v>37.648209000000001</v>
      </c>
      <c r="I904">
        <f t="shared" si="116"/>
        <v>127.070221</v>
      </c>
      <c r="J904">
        <v>6</v>
      </c>
      <c r="K904" s="1">
        <v>43211.802187499998</v>
      </c>
      <c r="L904">
        <v>1637</v>
      </c>
      <c r="M904" t="s">
        <v>1476</v>
      </c>
      <c r="N904">
        <v>4</v>
      </c>
      <c r="O904">
        <v>10</v>
      </c>
      <c r="P904">
        <v>1600</v>
      </c>
      <c r="Q904">
        <f t="shared" si="117"/>
        <v>19</v>
      </c>
      <c r="R904" t="b">
        <f t="shared" si="118"/>
        <v>1</v>
      </c>
      <c r="S904" t="b">
        <f t="shared" si="119"/>
        <v>0</v>
      </c>
    </row>
    <row r="905" spans="1:19">
      <c r="A905" t="s">
        <v>1638</v>
      </c>
      <c r="B905" s="1">
        <v>43197.326724537037</v>
      </c>
      <c r="C905" s="5">
        <f t="shared" si="112"/>
        <v>1.9</v>
      </c>
      <c r="D905" s="5">
        <f t="shared" si="113"/>
        <v>0</v>
      </c>
      <c r="E905">
        <v>549</v>
      </c>
      <c r="F905" t="s">
        <v>974</v>
      </c>
      <c r="G905" t="str">
        <f t="shared" si="114"/>
        <v>광진구</v>
      </c>
      <c r="H905">
        <f t="shared" si="115"/>
        <v>37.551223999999998</v>
      </c>
      <c r="I905">
        <f t="shared" si="116"/>
        <v>127.08970600000001</v>
      </c>
      <c r="J905">
        <v>3</v>
      </c>
      <c r="K905" s="1">
        <v>43197.336828703701</v>
      </c>
      <c r="L905">
        <v>3508</v>
      </c>
      <c r="M905" t="s">
        <v>1341</v>
      </c>
      <c r="N905">
        <v>10</v>
      </c>
      <c r="O905">
        <v>14</v>
      </c>
      <c r="P905">
        <v>2660</v>
      </c>
      <c r="Q905">
        <f t="shared" si="117"/>
        <v>7</v>
      </c>
      <c r="R905" t="b">
        <f t="shared" si="118"/>
        <v>1</v>
      </c>
      <c r="S905" t="b">
        <f t="shared" si="119"/>
        <v>0</v>
      </c>
    </row>
    <row r="906" spans="1:19">
      <c r="A906" t="s">
        <v>1639</v>
      </c>
      <c r="B906" s="1">
        <v>43218.709097222221</v>
      </c>
      <c r="C906" s="5">
        <f t="shared" si="112"/>
        <v>20.100000000000001</v>
      </c>
      <c r="D906" s="5">
        <f t="shared" si="113"/>
        <v>0</v>
      </c>
      <c r="E906">
        <v>1804</v>
      </c>
      <c r="F906" t="s">
        <v>211</v>
      </c>
      <c r="G906" t="str">
        <f t="shared" si="114"/>
        <v>금천구</v>
      </c>
      <c r="H906">
        <f t="shared" si="115"/>
        <v>37.466529999999999</v>
      </c>
      <c r="I906">
        <f t="shared" si="116"/>
        <v>126.888718</v>
      </c>
      <c r="J906">
        <v>10</v>
      </c>
      <c r="K906" s="1">
        <v>43218.763726851852</v>
      </c>
      <c r="L906">
        <v>1928</v>
      </c>
      <c r="M906" t="s">
        <v>1640</v>
      </c>
      <c r="N906">
        <v>5</v>
      </c>
      <c r="O906">
        <v>71</v>
      </c>
      <c r="P906">
        <v>13160</v>
      </c>
      <c r="Q906">
        <f t="shared" si="117"/>
        <v>17</v>
      </c>
      <c r="R906" t="b">
        <f t="shared" si="118"/>
        <v>1</v>
      </c>
      <c r="S906" t="b">
        <f t="shared" si="119"/>
        <v>0</v>
      </c>
    </row>
    <row r="907" spans="1:19">
      <c r="A907" t="s">
        <v>1152</v>
      </c>
      <c r="B907" s="1">
        <v>43218.725300925929</v>
      </c>
      <c r="C907" s="5">
        <f t="shared" si="112"/>
        <v>20.100000000000001</v>
      </c>
      <c r="D907" s="5">
        <f t="shared" si="113"/>
        <v>0</v>
      </c>
      <c r="E907">
        <v>119</v>
      </c>
      <c r="F907" t="s">
        <v>429</v>
      </c>
      <c r="G907" t="str">
        <f t="shared" si="114"/>
        <v>마포구</v>
      </c>
      <c r="H907">
        <f t="shared" si="115"/>
        <v>37.545284000000002</v>
      </c>
      <c r="I907">
        <f t="shared" si="116"/>
        <v>126.93105300000001</v>
      </c>
      <c r="J907">
        <v>10</v>
      </c>
      <c r="K907" s="1">
        <v>43218.740057870367</v>
      </c>
      <c r="L907">
        <v>182</v>
      </c>
      <c r="M907" t="s">
        <v>834</v>
      </c>
      <c r="N907">
        <v>9</v>
      </c>
      <c r="O907">
        <v>20</v>
      </c>
      <c r="P907">
        <v>3750</v>
      </c>
      <c r="Q907">
        <f t="shared" si="117"/>
        <v>17</v>
      </c>
      <c r="R907" t="b">
        <f t="shared" si="118"/>
        <v>1</v>
      </c>
      <c r="S907" t="b">
        <f t="shared" si="119"/>
        <v>0</v>
      </c>
    </row>
    <row r="908" spans="1:19">
      <c r="A908" t="s">
        <v>1641</v>
      </c>
      <c r="B908" s="1">
        <v>43203.762858796297</v>
      </c>
      <c r="C908" s="5">
        <f t="shared" si="112"/>
        <v>17.5</v>
      </c>
      <c r="D908" s="5">
        <f t="shared" si="113"/>
        <v>0</v>
      </c>
      <c r="E908">
        <v>345</v>
      </c>
      <c r="F908" t="s">
        <v>1642</v>
      </c>
      <c r="G908" t="str">
        <f t="shared" si="114"/>
        <v>종로구</v>
      </c>
      <c r="H908">
        <f t="shared" si="115"/>
        <v>37.573307</v>
      </c>
      <c r="I908">
        <f t="shared" si="116"/>
        <v>127.00071</v>
      </c>
      <c r="J908">
        <v>8</v>
      </c>
      <c r="K908" s="1">
        <v>43203.766342592593</v>
      </c>
      <c r="L908">
        <v>389</v>
      </c>
      <c r="M908" t="s">
        <v>499</v>
      </c>
      <c r="N908">
        <v>2</v>
      </c>
      <c r="O908">
        <v>4</v>
      </c>
      <c r="P908">
        <v>1150</v>
      </c>
      <c r="Q908">
        <f t="shared" si="117"/>
        <v>18</v>
      </c>
      <c r="R908" t="b">
        <f t="shared" si="118"/>
        <v>0</v>
      </c>
      <c r="S908" t="b">
        <f t="shared" si="119"/>
        <v>0</v>
      </c>
    </row>
    <row r="909" spans="1:19">
      <c r="A909" t="s">
        <v>1643</v>
      </c>
      <c r="B909" s="1">
        <v>43199.809571759259</v>
      </c>
      <c r="C909" s="5">
        <f t="shared" si="112"/>
        <v>13.4</v>
      </c>
      <c r="D909" s="5">
        <f t="shared" si="113"/>
        <v>0</v>
      </c>
      <c r="E909">
        <v>184</v>
      </c>
      <c r="F909" t="s">
        <v>917</v>
      </c>
      <c r="G909" t="str">
        <f t="shared" si="114"/>
        <v>마포구</v>
      </c>
      <c r="H909">
        <f t="shared" si="115"/>
        <v>37.558948999999998</v>
      </c>
      <c r="I909">
        <f t="shared" si="116"/>
        <v>126.907753</v>
      </c>
      <c r="J909">
        <v>4</v>
      </c>
      <c r="K909" s="1">
        <v>43199.83</v>
      </c>
      <c r="L909">
        <v>133</v>
      </c>
      <c r="M909" t="s">
        <v>1217</v>
      </c>
      <c r="N909">
        <v>2</v>
      </c>
      <c r="O909">
        <v>27</v>
      </c>
      <c r="P909">
        <v>3080</v>
      </c>
      <c r="Q909">
        <f t="shared" si="117"/>
        <v>19</v>
      </c>
      <c r="R909" t="b">
        <f t="shared" si="118"/>
        <v>0</v>
      </c>
      <c r="S909" t="b">
        <f t="shared" si="119"/>
        <v>0</v>
      </c>
    </row>
    <row r="910" spans="1:19">
      <c r="A910" t="s">
        <v>1644</v>
      </c>
      <c r="B910" s="1">
        <v>43199.664004629631</v>
      </c>
      <c r="C910" s="5">
        <f t="shared" si="112"/>
        <v>14.2</v>
      </c>
      <c r="D910" s="5">
        <f t="shared" si="113"/>
        <v>0</v>
      </c>
      <c r="E910">
        <v>2265</v>
      </c>
      <c r="F910" t="s">
        <v>1192</v>
      </c>
      <c r="G910" t="str">
        <f t="shared" si="114"/>
        <v>서초구</v>
      </c>
      <c r="H910">
        <f t="shared" si="115"/>
        <v>37.494106000000002</v>
      </c>
      <c r="I910">
        <f t="shared" si="116"/>
        <v>126.98299400000001</v>
      </c>
      <c r="J910">
        <v>19</v>
      </c>
      <c r="K910" s="1">
        <v>43199.689791666664</v>
      </c>
      <c r="L910">
        <v>2219</v>
      </c>
      <c r="M910" t="s">
        <v>242</v>
      </c>
      <c r="N910">
        <v>14</v>
      </c>
      <c r="O910">
        <v>36</v>
      </c>
      <c r="P910">
        <v>4900</v>
      </c>
      <c r="Q910">
        <f t="shared" si="117"/>
        <v>15</v>
      </c>
      <c r="R910" t="b">
        <f t="shared" si="118"/>
        <v>0</v>
      </c>
      <c r="S910" t="b">
        <f t="shared" si="119"/>
        <v>0</v>
      </c>
    </row>
    <row r="911" spans="1:19">
      <c r="A911" t="s">
        <v>1645</v>
      </c>
      <c r="B911" s="1">
        <v>43191.612361111111</v>
      </c>
      <c r="C911" s="5">
        <f t="shared" si="112"/>
        <v>17.5</v>
      </c>
      <c r="D911" s="5">
        <f t="shared" si="113"/>
        <v>0</v>
      </c>
      <c r="E911">
        <v>186</v>
      </c>
      <c r="F911" t="s">
        <v>55</v>
      </c>
      <c r="G911" t="str">
        <f t="shared" si="114"/>
        <v>마포구</v>
      </c>
      <c r="H911">
        <f t="shared" si="115"/>
        <v>37.563965000000003</v>
      </c>
      <c r="I911">
        <f t="shared" si="116"/>
        <v>126.89820899999999</v>
      </c>
      <c r="J911">
        <v>30</v>
      </c>
      <c r="K911" s="1">
        <v>43191.622164351851</v>
      </c>
      <c r="L911">
        <v>419</v>
      </c>
      <c r="M911" t="s">
        <v>45</v>
      </c>
      <c r="N911">
        <v>14</v>
      </c>
      <c r="O911">
        <v>13</v>
      </c>
      <c r="P911">
        <v>750</v>
      </c>
      <c r="Q911">
        <f t="shared" si="117"/>
        <v>14</v>
      </c>
      <c r="R911" t="b">
        <f t="shared" si="118"/>
        <v>1</v>
      </c>
      <c r="S911" t="b">
        <f t="shared" si="119"/>
        <v>0</v>
      </c>
    </row>
    <row r="912" spans="1:19">
      <c r="A912" t="s">
        <v>1646</v>
      </c>
      <c r="B912" s="1">
        <v>43197.682453703703</v>
      </c>
      <c r="C912" s="5">
        <f t="shared" si="112"/>
        <v>7.9</v>
      </c>
      <c r="D912" s="5">
        <f t="shared" si="113"/>
        <v>0</v>
      </c>
      <c r="E912">
        <v>561</v>
      </c>
      <c r="F912" t="s">
        <v>170</v>
      </c>
      <c r="G912" t="str">
        <f t="shared" si="114"/>
        <v>성동구</v>
      </c>
      <c r="H912">
        <f t="shared" si="115"/>
        <v>37.542816000000002</v>
      </c>
      <c r="I912">
        <f t="shared" si="116"/>
        <v>127.04467</v>
      </c>
      <c r="J912">
        <v>3</v>
      </c>
      <c r="K912" s="1">
        <v>43197.757916666669</v>
      </c>
      <c r="L912">
        <v>511</v>
      </c>
      <c r="M912" t="s">
        <v>933</v>
      </c>
      <c r="N912">
        <v>12</v>
      </c>
      <c r="O912">
        <v>108</v>
      </c>
      <c r="P912">
        <v>5750</v>
      </c>
      <c r="Q912">
        <f t="shared" si="117"/>
        <v>16</v>
      </c>
      <c r="R912" t="b">
        <f t="shared" si="118"/>
        <v>1</v>
      </c>
      <c r="S912" t="b">
        <f t="shared" si="119"/>
        <v>0</v>
      </c>
    </row>
    <row r="913" spans="1:19">
      <c r="A913" t="s">
        <v>1647</v>
      </c>
      <c r="B913" s="1">
        <v>43194.182199074072</v>
      </c>
      <c r="C913" s="5">
        <f t="shared" si="112"/>
        <v>14.1</v>
      </c>
      <c r="D913" s="5">
        <f t="shared" si="113"/>
        <v>3</v>
      </c>
      <c r="E913">
        <v>1721</v>
      </c>
      <c r="F913" t="s">
        <v>1648</v>
      </c>
      <c r="G913" t="str">
        <f t="shared" si="114"/>
        <v>도봉구</v>
      </c>
      <c r="H913">
        <f t="shared" si="115"/>
        <v>37.653015000000003</v>
      </c>
      <c r="I913">
        <f t="shared" si="116"/>
        <v>127.046997</v>
      </c>
      <c r="J913">
        <v>4</v>
      </c>
      <c r="K913" s="1">
        <v>43194.203263888892</v>
      </c>
      <c r="L913">
        <v>1601</v>
      </c>
      <c r="M913" t="s">
        <v>431</v>
      </c>
      <c r="N913">
        <v>17</v>
      </c>
      <c r="O913">
        <v>29</v>
      </c>
      <c r="P913">
        <v>6870</v>
      </c>
      <c r="Q913">
        <f t="shared" si="117"/>
        <v>4</v>
      </c>
      <c r="R913" t="b">
        <f t="shared" si="118"/>
        <v>0</v>
      </c>
      <c r="S913" t="b">
        <f t="shared" si="119"/>
        <v>1</v>
      </c>
    </row>
    <row r="914" spans="1:19">
      <c r="A914" t="s">
        <v>1649</v>
      </c>
      <c r="B914" s="1">
        <v>43217.668807870374</v>
      </c>
      <c r="C914" s="5">
        <f t="shared" si="112"/>
        <v>23.2</v>
      </c>
      <c r="D914" s="5">
        <f t="shared" si="113"/>
        <v>0</v>
      </c>
      <c r="E914">
        <v>380</v>
      </c>
      <c r="F914" t="s">
        <v>158</v>
      </c>
      <c r="G914" t="str">
        <f t="shared" si="114"/>
        <v>중구</v>
      </c>
      <c r="H914">
        <f t="shared" si="115"/>
        <v>37.563865999999997</v>
      </c>
      <c r="I914">
        <f t="shared" si="116"/>
        <v>127.002747</v>
      </c>
      <c r="J914">
        <v>1</v>
      </c>
      <c r="K914" s="1">
        <v>43217.6718287037</v>
      </c>
      <c r="L914">
        <v>389</v>
      </c>
      <c r="M914" t="s">
        <v>499</v>
      </c>
      <c r="N914">
        <v>2</v>
      </c>
      <c r="O914">
        <v>4</v>
      </c>
      <c r="P914">
        <v>840</v>
      </c>
      <c r="Q914">
        <f t="shared" si="117"/>
        <v>16</v>
      </c>
      <c r="R914" t="b">
        <f t="shared" si="118"/>
        <v>0</v>
      </c>
      <c r="S914" t="b">
        <f t="shared" si="119"/>
        <v>0</v>
      </c>
    </row>
    <row r="915" spans="1:19">
      <c r="A915" t="s">
        <v>1650</v>
      </c>
      <c r="B915" s="1">
        <v>43219.136724537035</v>
      </c>
      <c r="C915" s="5">
        <f t="shared" si="112"/>
        <v>10.6</v>
      </c>
      <c r="D915" s="5">
        <f t="shared" si="113"/>
        <v>0</v>
      </c>
      <c r="E915">
        <v>1153</v>
      </c>
      <c r="F915" t="s">
        <v>226</v>
      </c>
      <c r="G915" t="str">
        <f t="shared" si="114"/>
        <v>강서구</v>
      </c>
      <c r="H915">
        <f t="shared" si="115"/>
        <v>37.558909999999997</v>
      </c>
      <c r="I915">
        <f t="shared" si="116"/>
        <v>126.838097</v>
      </c>
      <c r="J915">
        <v>4</v>
      </c>
      <c r="K915" s="1">
        <v>43219.167511574073</v>
      </c>
      <c r="L915">
        <v>1153</v>
      </c>
      <c r="M915" t="s">
        <v>226</v>
      </c>
      <c r="N915">
        <v>2</v>
      </c>
      <c r="O915">
        <v>44</v>
      </c>
      <c r="P915">
        <v>3900</v>
      </c>
      <c r="Q915">
        <f t="shared" si="117"/>
        <v>3</v>
      </c>
      <c r="R915" t="b">
        <f t="shared" si="118"/>
        <v>1</v>
      </c>
      <c r="S915" t="b">
        <f t="shared" si="119"/>
        <v>0</v>
      </c>
    </row>
    <row r="916" spans="1:19">
      <c r="A916" t="s">
        <v>1651</v>
      </c>
      <c r="B916" s="1">
        <v>43192.926458333335</v>
      </c>
      <c r="C916" s="5">
        <f t="shared" si="112"/>
        <v>17.399999999999999</v>
      </c>
      <c r="D916" s="5">
        <f t="shared" si="113"/>
        <v>0</v>
      </c>
      <c r="E916">
        <v>383</v>
      </c>
      <c r="F916" t="s">
        <v>748</v>
      </c>
      <c r="G916" t="str">
        <f t="shared" si="114"/>
        <v>중구</v>
      </c>
      <c r="H916">
        <f t="shared" si="115"/>
        <v>37.565849</v>
      </c>
      <c r="I916">
        <f t="shared" si="116"/>
        <v>127.016403</v>
      </c>
      <c r="J916">
        <v>1</v>
      </c>
      <c r="K916" s="1">
        <v>43192.965868055559</v>
      </c>
      <c r="L916">
        <v>576</v>
      </c>
      <c r="M916" t="s">
        <v>1652</v>
      </c>
      <c r="N916">
        <v>4</v>
      </c>
      <c r="O916">
        <v>56</v>
      </c>
      <c r="P916">
        <v>9770</v>
      </c>
      <c r="Q916">
        <f t="shared" si="117"/>
        <v>22</v>
      </c>
      <c r="R916" t="b">
        <f t="shared" si="118"/>
        <v>0</v>
      </c>
      <c r="S916" t="b">
        <f t="shared" si="119"/>
        <v>0</v>
      </c>
    </row>
    <row r="917" spans="1:19">
      <c r="A917" t="s">
        <v>1653</v>
      </c>
      <c r="B917" s="1">
        <v>43191.843043981484</v>
      </c>
      <c r="C917" s="5">
        <f t="shared" si="112"/>
        <v>17.100000000000001</v>
      </c>
      <c r="D917" s="5">
        <f t="shared" si="113"/>
        <v>0</v>
      </c>
      <c r="E917">
        <v>600</v>
      </c>
      <c r="F917" t="s">
        <v>134</v>
      </c>
      <c r="G917" t="str">
        <f t="shared" si="114"/>
        <v>동대문구</v>
      </c>
      <c r="H917">
        <f t="shared" si="115"/>
        <v>37.589911999999998</v>
      </c>
      <c r="I917">
        <f t="shared" si="116"/>
        <v>127.06868</v>
      </c>
      <c r="J917">
        <v>3</v>
      </c>
      <c r="K917" s="1">
        <v>43191.883194444446</v>
      </c>
      <c r="L917">
        <v>607</v>
      </c>
      <c r="M917" t="s">
        <v>1654</v>
      </c>
      <c r="N917">
        <v>1</v>
      </c>
      <c r="O917">
        <v>53</v>
      </c>
      <c r="P917">
        <v>9420</v>
      </c>
      <c r="Q917">
        <f t="shared" si="117"/>
        <v>20</v>
      </c>
      <c r="R917" t="b">
        <f t="shared" si="118"/>
        <v>1</v>
      </c>
      <c r="S917" t="b">
        <f t="shared" si="119"/>
        <v>0</v>
      </c>
    </row>
    <row r="918" spans="1:19">
      <c r="A918" t="s">
        <v>769</v>
      </c>
      <c r="B918" s="1">
        <v>43207.856111111112</v>
      </c>
      <c r="C918" s="5">
        <f t="shared" si="112"/>
        <v>12.5</v>
      </c>
      <c r="D918" s="5">
        <f t="shared" si="113"/>
        <v>0</v>
      </c>
      <c r="E918">
        <v>1277</v>
      </c>
      <c r="F918" t="s">
        <v>1655</v>
      </c>
      <c r="G918" t="str">
        <f t="shared" si="114"/>
        <v>송파구</v>
      </c>
      <c r="H918">
        <f t="shared" si="115"/>
        <v>37.503757</v>
      </c>
      <c r="I918">
        <f t="shared" si="116"/>
        <v>127.13709299999999</v>
      </c>
      <c r="J918">
        <v>4</v>
      </c>
      <c r="K918" s="1">
        <v>43207.86791666667</v>
      </c>
      <c r="L918">
        <v>1265</v>
      </c>
      <c r="M918" t="s">
        <v>112</v>
      </c>
      <c r="N918">
        <v>2</v>
      </c>
      <c r="O918">
        <v>16</v>
      </c>
      <c r="P918">
        <v>2600</v>
      </c>
      <c r="Q918">
        <f t="shared" si="117"/>
        <v>20</v>
      </c>
      <c r="R918" t="b">
        <f t="shared" si="118"/>
        <v>0</v>
      </c>
      <c r="S918" t="b">
        <f t="shared" si="119"/>
        <v>0</v>
      </c>
    </row>
    <row r="919" spans="1:19">
      <c r="A919" t="s">
        <v>1656</v>
      </c>
      <c r="B919" s="1">
        <v>43207.689791666664</v>
      </c>
      <c r="C919" s="5">
        <f t="shared" si="112"/>
        <v>19.5</v>
      </c>
      <c r="D919" s="5">
        <f t="shared" si="113"/>
        <v>0</v>
      </c>
      <c r="E919">
        <v>2219</v>
      </c>
      <c r="F919" t="s">
        <v>242</v>
      </c>
      <c r="G919" t="str">
        <f t="shared" si="114"/>
        <v>서초구</v>
      </c>
      <c r="H919">
        <f t="shared" si="115"/>
        <v>37.506199000000002</v>
      </c>
      <c r="I919">
        <f t="shared" si="116"/>
        <v>127.003944</v>
      </c>
      <c r="J919">
        <v>8</v>
      </c>
      <c r="K919" s="1">
        <v>43207.780081018522</v>
      </c>
      <c r="L919">
        <v>2219</v>
      </c>
      <c r="M919" t="s">
        <v>242</v>
      </c>
      <c r="N919">
        <v>7</v>
      </c>
      <c r="O919">
        <v>128</v>
      </c>
      <c r="P919">
        <v>5290</v>
      </c>
      <c r="Q919">
        <f t="shared" si="117"/>
        <v>16</v>
      </c>
      <c r="R919" t="b">
        <f t="shared" si="118"/>
        <v>0</v>
      </c>
      <c r="S919" t="b">
        <f t="shared" si="119"/>
        <v>0</v>
      </c>
    </row>
    <row r="920" spans="1:19">
      <c r="A920" t="s">
        <v>1657</v>
      </c>
      <c r="B920" s="1">
        <v>43216.915300925924</v>
      </c>
      <c r="C920" s="5">
        <f t="shared" si="112"/>
        <v>13.4</v>
      </c>
      <c r="D920" s="5">
        <f t="shared" si="113"/>
        <v>0</v>
      </c>
      <c r="E920">
        <v>1526</v>
      </c>
      <c r="F920" t="s">
        <v>1658</v>
      </c>
      <c r="G920" t="str">
        <f t="shared" si="114"/>
        <v>강북구</v>
      </c>
      <c r="H920">
        <f t="shared" si="115"/>
        <v>37.641739000000001</v>
      </c>
      <c r="I920">
        <f t="shared" si="116"/>
        <v>127.02462800000001</v>
      </c>
      <c r="J920">
        <v>4</v>
      </c>
      <c r="K920" s="1">
        <v>43216.935439814813</v>
      </c>
      <c r="L920">
        <v>1668</v>
      </c>
      <c r="M920" t="s">
        <v>1037</v>
      </c>
      <c r="N920">
        <v>6</v>
      </c>
      <c r="O920">
        <v>28</v>
      </c>
      <c r="P920">
        <v>5130</v>
      </c>
      <c r="Q920">
        <f t="shared" si="117"/>
        <v>21</v>
      </c>
      <c r="R920" t="b">
        <f t="shared" si="118"/>
        <v>0</v>
      </c>
      <c r="S920" t="b">
        <f t="shared" si="119"/>
        <v>0</v>
      </c>
    </row>
    <row r="921" spans="1:19">
      <c r="A921" t="s">
        <v>1659</v>
      </c>
      <c r="B921" s="1">
        <v>43210.947268518517</v>
      </c>
      <c r="C921" s="5">
        <f t="shared" si="112"/>
        <v>18.2</v>
      </c>
      <c r="D921" s="5">
        <f t="shared" si="113"/>
        <v>0</v>
      </c>
      <c r="E921">
        <v>132</v>
      </c>
      <c r="F921" t="s">
        <v>374</v>
      </c>
      <c r="G921" t="str">
        <f t="shared" si="114"/>
        <v>서대문구</v>
      </c>
      <c r="H921">
        <f t="shared" si="115"/>
        <v>37.556789000000002</v>
      </c>
      <c r="I921">
        <f t="shared" si="116"/>
        <v>126.935883</v>
      </c>
      <c r="J921">
        <v>6</v>
      </c>
      <c r="K921" s="1">
        <v>43210.957118055558</v>
      </c>
      <c r="L921">
        <v>114</v>
      </c>
      <c r="M921" t="s">
        <v>58</v>
      </c>
      <c r="N921">
        <v>15</v>
      </c>
      <c r="O921">
        <v>13</v>
      </c>
      <c r="P921">
        <v>990</v>
      </c>
      <c r="Q921">
        <f t="shared" si="117"/>
        <v>22</v>
      </c>
      <c r="R921" t="b">
        <f t="shared" si="118"/>
        <v>0</v>
      </c>
      <c r="S921" t="b">
        <f t="shared" si="119"/>
        <v>0</v>
      </c>
    </row>
    <row r="922" spans="1:19">
      <c r="A922" t="s">
        <v>1660</v>
      </c>
      <c r="B922" s="1">
        <v>43217.64947916667</v>
      </c>
      <c r="C922" s="5">
        <f t="shared" si="112"/>
        <v>22.7</v>
      </c>
      <c r="D922" s="5">
        <f t="shared" si="113"/>
        <v>0</v>
      </c>
      <c r="E922">
        <v>2306</v>
      </c>
      <c r="F922" t="s">
        <v>1661</v>
      </c>
      <c r="G922" t="str">
        <f t="shared" si="114"/>
        <v>강남구</v>
      </c>
      <c r="H922">
        <f t="shared" si="115"/>
        <v>37.527121999999999</v>
      </c>
      <c r="I922">
        <f t="shared" si="116"/>
        <v>127.028717</v>
      </c>
      <c r="J922">
        <v>1</v>
      </c>
      <c r="K922" s="1">
        <v>43217.718842592592</v>
      </c>
      <c r="L922">
        <v>626</v>
      </c>
      <c r="M922" t="s">
        <v>351</v>
      </c>
      <c r="N922">
        <v>1</v>
      </c>
      <c r="O922">
        <v>99</v>
      </c>
      <c r="P922">
        <v>12660</v>
      </c>
      <c r="Q922">
        <f t="shared" si="117"/>
        <v>15</v>
      </c>
      <c r="R922" t="b">
        <f t="shared" si="118"/>
        <v>0</v>
      </c>
      <c r="S922" t="b">
        <f t="shared" si="119"/>
        <v>0</v>
      </c>
    </row>
    <row r="923" spans="1:19">
      <c r="A923" t="s">
        <v>1662</v>
      </c>
      <c r="B923" s="1">
        <v>43192.773148148146</v>
      </c>
      <c r="C923" s="5">
        <f t="shared" si="112"/>
        <v>20.7</v>
      </c>
      <c r="D923" s="5">
        <f t="shared" si="113"/>
        <v>0</v>
      </c>
      <c r="E923">
        <v>2056</v>
      </c>
      <c r="F923" t="s">
        <v>1663</v>
      </c>
      <c r="G923" t="str">
        <f t="shared" si="114"/>
        <v>동작구</v>
      </c>
      <c r="H923">
        <f t="shared" si="115"/>
        <v>37.494498999999998</v>
      </c>
      <c r="I923">
        <f t="shared" si="116"/>
        <v>126.916527</v>
      </c>
      <c r="J923">
        <v>5</v>
      </c>
      <c r="K923" s="1">
        <v>43192.783414351848</v>
      </c>
      <c r="L923">
        <v>278</v>
      </c>
      <c r="M923" t="s">
        <v>175</v>
      </c>
      <c r="N923">
        <v>4</v>
      </c>
      <c r="O923">
        <v>14</v>
      </c>
      <c r="P923">
        <v>3070</v>
      </c>
      <c r="Q923">
        <f t="shared" si="117"/>
        <v>18</v>
      </c>
      <c r="R923" t="b">
        <f t="shared" si="118"/>
        <v>0</v>
      </c>
      <c r="S923" t="b">
        <f t="shared" si="119"/>
        <v>0</v>
      </c>
    </row>
    <row r="924" spans="1:19">
      <c r="A924" t="s">
        <v>1664</v>
      </c>
      <c r="B924" s="1">
        <v>43206.645694444444</v>
      </c>
      <c r="C924" s="5">
        <f t="shared" si="112"/>
        <v>18.399999999999999</v>
      </c>
      <c r="D924" s="5">
        <f t="shared" si="113"/>
        <v>0</v>
      </c>
      <c r="E924">
        <v>512</v>
      </c>
      <c r="F924" t="s">
        <v>839</v>
      </c>
      <c r="G924" t="str">
        <f t="shared" si="114"/>
        <v>성동구</v>
      </c>
      <c r="H924">
        <f t="shared" si="115"/>
        <v>37.548560999999999</v>
      </c>
      <c r="I924">
        <f t="shared" si="116"/>
        <v>127.045006</v>
      </c>
      <c r="J924">
        <v>10</v>
      </c>
      <c r="K924" s="1">
        <v>43206.653275462966</v>
      </c>
      <c r="L924">
        <v>514</v>
      </c>
      <c r="M924" t="s">
        <v>24</v>
      </c>
      <c r="N924">
        <v>6</v>
      </c>
      <c r="O924">
        <v>10</v>
      </c>
      <c r="P924">
        <v>1790</v>
      </c>
      <c r="Q924">
        <f t="shared" si="117"/>
        <v>15</v>
      </c>
      <c r="R924" t="b">
        <f t="shared" si="118"/>
        <v>0</v>
      </c>
      <c r="S924" t="b">
        <f t="shared" si="119"/>
        <v>0</v>
      </c>
    </row>
    <row r="925" spans="1:19">
      <c r="A925" t="s">
        <v>1665</v>
      </c>
      <c r="B925" s="1">
        <v>43218.790173611109</v>
      </c>
      <c r="C925" s="5">
        <f t="shared" si="112"/>
        <v>18.899999999999999</v>
      </c>
      <c r="D925" s="5">
        <f t="shared" si="113"/>
        <v>0</v>
      </c>
      <c r="E925">
        <v>1319</v>
      </c>
      <c r="F925" t="s">
        <v>750</v>
      </c>
      <c r="G925" t="str">
        <f t="shared" si="114"/>
        <v>성북구</v>
      </c>
      <c r="H925">
        <f t="shared" si="115"/>
        <v>37.603043</v>
      </c>
      <c r="I925">
        <f t="shared" si="116"/>
        <v>127.033272</v>
      </c>
      <c r="J925">
        <v>4</v>
      </c>
      <c r="K925" s="1">
        <v>43218.799432870372</v>
      </c>
      <c r="L925">
        <v>1528</v>
      </c>
      <c r="M925" t="s">
        <v>1666</v>
      </c>
      <c r="N925">
        <v>8</v>
      </c>
      <c r="O925">
        <v>12</v>
      </c>
      <c r="P925">
        <v>2620</v>
      </c>
      <c r="Q925">
        <f t="shared" si="117"/>
        <v>18</v>
      </c>
      <c r="R925" t="b">
        <f t="shared" si="118"/>
        <v>1</v>
      </c>
      <c r="S925" t="b">
        <f t="shared" si="119"/>
        <v>0</v>
      </c>
    </row>
    <row r="926" spans="1:19">
      <c r="A926" t="s">
        <v>1667</v>
      </c>
      <c r="B926" s="1">
        <v>43214.402048611111</v>
      </c>
      <c r="C926" s="5">
        <f t="shared" si="112"/>
        <v>12</v>
      </c>
      <c r="D926" s="5">
        <f t="shared" si="113"/>
        <v>0</v>
      </c>
      <c r="E926">
        <v>1258</v>
      </c>
      <c r="F926" t="s">
        <v>1668</v>
      </c>
      <c r="G926" t="str">
        <f t="shared" si="114"/>
        <v>송파구</v>
      </c>
      <c r="H926">
        <f t="shared" si="115"/>
        <v>37.493198</v>
      </c>
      <c r="I926">
        <f t="shared" si="116"/>
        <v>127.128998</v>
      </c>
      <c r="J926">
        <v>3</v>
      </c>
      <c r="K926" s="1">
        <v>43214.407268518517</v>
      </c>
      <c r="L926">
        <v>1201</v>
      </c>
      <c r="M926" t="s">
        <v>664</v>
      </c>
      <c r="N926">
        <v>7</v>
      </c>
      <c r="O926">
        <v>7</v>
      </c>
      <c r="P926">
        <v>1410</v>
      </c>
      <c r="Q926">
        <f t="shared" si="117"/>
        <v>9</v>
      </c>
      <c r="R926" t="b">
        <f t="shared" si="118"/>
        <v>0</v>
      </c>
      <c r="S926" t="b">
        <f t="shared" si="119"/>
        <v>0</v>
      </c>
    </row>
    <row r="927" spans="1:19">
      <c r="A927" t="s">
        <v>1669</v>
      </c>
      <c r="B927" s="1">
        <v>43211.637129629627</v>
      </c>
      <c r="C927" s="5">
        <f t="shared" si="112"/>
        <v>25</v>
      </c>
      <c r="D927" s="5">
        <f t="shared" si="113"/>
        <v>0</v>
      </c>
      <c r="E927">
        <v>1913</v>
      </c>
      <c r="F927" t="s">
        <v>187</v>
      </c>
      <c r="G927" t="str">
        <f t="shared" si="114"/>
        <v>구로구</v>
      </c>
      <c r="H927">
        <f t="shared" si="115"/>
        <v>37.491031999999997</v>
      </c>
      <c r="I927">
        <f t="shared" si="116"/>
        <v>126.892151</v>
      </c>
      <c r="J927">
        <v>1</v>
      </c>
      <c r="K927" s="1">
        <v>43211.679131944446</v>
      </c>
      <c r="L927">
        <v>2056</v>
      </c>
      <c r="M927" t="s">
        <v>1663</v>
      </c>
      <c r="N927">
        <v>9</v>
      </c>
      <c r="O927">
        <v>60</v>
      </c>
      <c r="P927">
        <v>4650</v>
      </c>
      <c r="Q927">
        <f t="shared" si="117"/>
        <v>15</v>
      </c>
      <c r="R927" t="b">
        <f t="shared" si="118"/>
        <v>1</v>
      </c>
      <c r="S927" t="b">
        <f t="shared" si="119"/>
        <v>0</v>
      </c>
    </row>
    <row r="928" spans="1:19">
      <c r="A928" t="s">
        <v>1670</v>
      </c>
      <c r="B928" s="1">
        <v>43219.583692129629</v>
      </c>
      <c r="C928" s="5">
        <f t="shared" si="112"/>
        <v>21.6</v>
      </c>
      <c r="D928" s="5">
        <f t="shared" si="113"/>
        <v>0</v>
      </c>
      <c r="E928">
        <v>1408</v>
      </c>
      <c r="F928" t="s">
        <v>471</v>
      </c>
      <c r="G928" t="str">
        <f t="shared" si="114"/>
        <v>중랑구</v>
      </c>
      <c r="H928">
        <f t="shared" si="115"/>
        <v>37.610722000000003</v>
      </c>
      <c r="I928">
        <f t="shared" si="116"/>
        <v>127.077477</v>
      </c>
      <c r="J928">
        <v>8</v>
      </c>
      <c r="K928" s="1">
        <v>43219.588726851849</v>
      </c>
      <c r="L928">
        <v>1433</v>
      </c>
      <c r="M928" t="s">
        <v>1068</v>
      </c>
      <c r="N928">
        <v>4</v>
      </c>
      <c r="O928">
        <v>6</v>
      </c>
      <c r="P928">
        <v>1180</v>
      </c>
      <c r="Q928">
        <f t="shared" si="117"/>
        <v>14</v>
      </c>
      <c r="R928" t="b">
        <f t="shared" si="118"/>
        <v>1</v>
      </c>
      <c r="S928" t="b">
        <f t="shared" si="119"/>
        <v>0</v>
      </c>
    </row>
    <row r="929" spans="1:19">
      <c r="A929" t="s">
        <v>1671</v>
      </c>
      <c r="B929" s="1">
        <v>43211.575659722221</v>
      </c>
      <c r="C929" s="5">
        <f t="shared" si="112"/>
        <v>24.6</v>
      </c>
      <c r="D929" s="5">
        <f t="shared" si="113"/>
        <v>0</v>
      </c>
      <c r="E929">
        <v>561</v>
      </c>
      <c r="F929" t="s">
        <v>170</v>
      </c>
      <c r="G929" t="str">
        <f t="shared" si="114"/>
        <v>성동구</v>
      </c>
      <c r="H929">
        <f t="shared" si="115"/>
        <v>37.542816000000002</v>
      </c>
      <c r="I929">
        <f t="shared" si="116"/>
        <v>127.04467</v>
      </c>
      <c r="J929">
        <v>6</v>
      </c>
      <c r="K929" s="1">
        <v>43211.614374999997</v>
      </c>
      <c r="L929">
        <v>561</v>
      </c>
      <c r="M929" t="s">
        <v>170</v>
      </c>
      <c r="N929">
        <v>5</v>
      </c>
      <c r="O929">
        <v>55</v>
      </c>
      <c r="P929">
        <v>5760</v>
      </c>
      <c r="Q929">
        <f t="shared" si="117"/>
        <v>13</v>
      </c>
      <c r="R929" t="b">
        <f t="shared" si="118"/>
        <v>1</v>
      </c>
      <c r="S929" t="b">
        <f t="shared" si="119"/>
        <v>0</v>
      </c>
    </row>
    <row r="930" spans="1:19">
      <c r="A930" t="s">
        <v>1672</v>
      </c>
      <c r="B930" s="1">
        <v>43215.903460648151</v>
      </c>
      <c r="C930" s="5">
        <f t="shared" si="112"/>
        <v>15.9</v>
      </c>
      <c r="D930" s="5">
        <f t="shared" si="113"/>
        <v>0</v>
      </c>
      <c r="E930">
        <v>242</v>
      </c>
      <c r="F930" t="s">
        <v>283</v>
      </c>
      <c r="G930" t="str">
        <f t="shared" si="114"/>
        <v>영등포구</v>
      </c>
      <c r="H930">
        <f t="shared" si="115"/>
        <v>37.510933000000001</v>
      </c>
      <c r="I930">
        <f t="shared" si="116"/>
        <v>126.910225</v>
      </c>
      <c r="J930">
        <v>12</v>
      </c>
      <c r="K930" s="1">
        <v>43215.922650462962</v>
      </c>
      <c r="L930">
        <v>248</v>
      </c>
      <c r="M930" t="s">
        <v>1335</v>
      </c>
      <c r="N930">
        <v>9</v>
      </c>
      <c r="O930">
        <v>26</v>
      </c>
      <c r="P930">
        <v>3710</v>
      </c>
      <c r="Q930">
        <f t="shared" si="117"/>
        <v>21</v>
      </c>
      <c r="R930" t="b">
        <f t="shared" si="118"/>
        <v>0</v>
      </c>
      <c r="S930" t="b">
        <f t="shared" si="119"/>
        <v>0</v>
      </c>
    </row>
    <row r="931" spans="1:19">
      <c r="A931" t="s">
        <v>1673</v>
      </c>
      <c r="B931" s="1">
        <v>43220.230787037035</v>
      </c>
      <c r="C931" s="5">
        <f t="shared" si="112"/>
        <v>14.8</v>
      </c>
      <c r="D931" s="5">
        <f t="shared" si="113"/>
        <v>0</v>
      </c>
      <c r="E931">
        <v>560</v>
      </c>
      <c r="F931" t="s">
        <v>1674</v>
      </c>
      <c r="G931" t="str">
        <f t="shared" si="114"/>
        <v>성동구</v>
      </c>
      <c r="H931">
        <f t="shared" si="115"/>
        <v>37.551205000000003</v>
      </c>
      <c r="I931">
        <f t="shared" si="116"/>
        <v>127.068932</v>
      </c>
      <c r="J931">
        <v>4</v>
      </c>
      <c r="K931" s="1">
        <v>43220.246446759258</v>
      </c>
      <c r="L931">
        <v>546</v>
      </c>
      <c r="M931" t="s">
        <v>21</v>
      </c>
      <c r="N931">
        <v>1</v>
      </c>
      <c r="O931">
        <v>21</v>
      </c>
      <c r="P931">
        <v>3250</v>
      </c>
      <c r="Q931">
        <f t="shared" si="117"/>
        <v>5</v>
      </c>
      <c r="R931" t="b">
        <f t="shared" si="118"/>
        <v>0</v>
      </c>
      <c r="S931" t="b">
        <f t="shared" si="119"/>
        <v>0</v>
      </c>
    </row>
    <row r="932" spans="1:19">
      <c r="A932" t="s">
        <v>1675</v>
      </c>
      <c r="B932" s="1">
        <v>43191.658541666664</v>
      </c>
      <c r="C932" s="5">
        <f t="shared" si="112"/>
        <v>18.2</v>
      </c>
      <c r="D932" s="5">
        <f t="shared" si="113"/>
        <v>0</v>
      </c>
      <c r="E932">
        <v>1017</v>
      </c>
      <c r="F932" t="s">
        <v>1676</v>
      </c>
      <c r="G932" t="str">
        <f t="shared" si="114"/>
        <v>강동구</v>
      </c>
      <c r="H932">
        <f t="shared" si="115"/>
        <v>37.535473000000003</v>
      </c>
      <c r="I932">
        <f t="shared" si="116"/>
        <v>127.145172</v>
      </c>
      <c r="J932">
        <v>4</v>
      </c>
      <c r="K932" s="1">
        <v>43191.680497685185</v>
      </c>
      <c r="L932">
        <v>1209</v>
      </c>
      <c r="M932" t="s">
        <v>268</v>
      </c>
      <c r="N932">
        <v>2</v>
      </c>
      <c r="O932">
        <v>30</v>
      </c>
      <c r="P932">
        <v>5640</v>
      </c>
      <c r="Q932">
        <f t="shared" si="117"/>
        <v>15</v>
      </c>
      <c r="R932" t="b">
        <f t="shared" si="118"/>
        <v>1</v>
      </c>
      <c r="S932" t="b">
        <f t="shared" si="119"/>
        <v>0</v>
      </c>
    </row>
    <row r="933" spans="1:19">
      <c r="A933" t="s">
        <v>1677</v>
      </c>
      <c r="B933" s="1">
        <v>43192.756863425922</v>
      </c>
      <c r="C933" s="5">
        <f t="shared" si="112"/>
        <v>20.7</v>
      </c>
      <c r="D933" s="5">
        <f t="shared" si="113"/>
        <v>0</v>
      </c>
      <c r="E933">
        <v>2365</v>
      </c>
      <c r="F933" t="s">
        <v>1266</v>
      </c>
      <c r="G933" t="str">
        <f t="shared" si="114"/>
        <v>강남구</v>
      </c>
      <c r="H933">
        <f t="shared" si="115"/>
        <v>37.523299999999999</v>
      </c>
      <c r="I933">
        <f t="shared" si="116"/>
        <v>127.03847500000001</v>
      </c>
      <c r="J933">
        <v>3</v>
      </c>
      <c r="K933" s="1">
        <v>43192.789097222223</v>
      </c>
      <c r="L933">
        <v>1020</v>
      </c>
      <c r="M933" t="s">
        <v>617</v>
      </c>
      <c r="N933">
        <v>1</v>
      </c>
      <c r="O933">
        <v>46</v>
      </c>
      <c r="P933">
        <v>9210</v>
      </c>
      <c r="Q933">
        <f t="shared" si="117"/>
        <v>18</v>
      </c>
      <c r="R933" t="b">
        <f t="shared" si="118"/>
        <v>0</v>
      </c>
      <c r="S933" t="b">
        <f t="shared" si="119"/>
        <v>0</v>
      </c>
    </row>
    <row r="934" spans="1:19">
      <c r="A934" t="s">
        <v>1678</v>
      </c>
      <c r="B934" s="1">
        <v>43216.759143518517</v>
      </c>
      <c r="C934" s="5">
        <f t="shared" si="112"/>
        <v>17.399999999999999</v>
      </c>
      <c r="D934" s="5">
        <f t="shared" si="113"/>
        <v>0</v>
      </c>
      <c r="E934">
        <v>248</v>
      </c>
      <c r="F934" t="s">
        <v>1335</v>
      </c>
      <c r="G934" t="str">
        <f t="shared" si="114"/>
        <v>영등포구</v>
      </c>
      <c r="H934">
        <f t="shared" si="115"/>
        <v>37.531055000000002</v>
      </c>
      <c r="I934">
        <f t="shared" si="116"/>
        <v>126.92421</v>
      </c>
      <c r="J934">
        <v>6</v>
      </c>
      <c r="K934" s="1">
        <v>43216.769803240742</v>
      </c>
      <c r="L934">
        <v>118</v>
      </c>
      <c r="M934" t="s">
        <v>1325</v>
      </c>
      <c r="N934">
        <v>10</v>
      </c>
      <c r="O934">
        <v>15</v>
      </c>
      <c r="P934">
        <v>2180</v>
      </c>
      <c r="Q934">
        <f t="shared" si="117"/>
        <v>18</v>
      </c>
      <c r="R934" t="b">
        <f t="shared" si="118"/>
        <v>0</v>
      </c>
      <c r="S934" t="b">
        <f t="shared" si="119"/>
        <v>0</v>
      </c>
    </row>
    <row r="935" spans="1:19">
      <c r="A935" t="s">
        <v>347</v>
      </c>
      <c r="B935" s="1">
        <v>43219.768692129626</v>
      </c>
      <c r="C935" s="5">
        <f t="shared" si="112"/>
        <v>20.100000000000001</v>
      </c>
      <c r="D935" s="5">
        <f t="shared" si="113"/>
        <v>0</v>
      </c>
      <c r="E935">
        <v>2262</v>
      </c>
      <c r="F935" t="s">
        <v>348</v>
      </c>
      <c r="G935" t="str">
        <f t="shared" si="114"/>
        <v>서초구</v>
      </c>
      <c r="H935">
        <f t="shared" si="115"/>
        <v>37.516598000000002</v>
      </c>
      <c r="I935">
        <f t="shared" si="116"/>
        <v>127.00959</v>
      </c>
      <c r="J935">
        <v>12</v>
      </c>
      <c r="K935" s="1">
        <v>43219.779293981483</v>
      </c>
      <c r="L935">
        <v>2303</v>
      </c>
      <c r="M935" t="s">
        <v>1679</v>
      </c>
      <c r="N935">
        <v>5</v>
      </c>
      <c r="O935">
        <v>15</v>
      </c>
      <c r="P935">
        <v>1490</v>
      </c>
      <c r="Q935">
        <f t="shared" si="117"/>
        <v>18</v>
      </c>
      <c r="R935" t="b">
        <f t="shared" si="118"/>
        <v>1</v>
      </c>
      <c r="S935" t="b">
        <f t="shared" si="119"/>
        <v>0</v>
      </c>
    </row>
    <row r="936" spans="1:19">
      <c r="A936" t="s">
        <v>1680</v>
      </c>
      <c r="B936" s="1">
        <v>43209.495023148149</v>
      </c>
      <c r="C936" s="5">
        <f t="shared" si="112"/>
        <v>16.100000000000001</v>
      </c>
      <c r="D936" s="5">
        <f t="shared" si="113"/>
        <v>0</v>
      </c>
      <c r="E936">
        <v>2241</v>
      </c>
      <c r="F936" t="s">
        <v>681</v>
      </c>
      <c r="G936" t="str">
        <f t="shared" si="114"/>
        <v>서초구</v>
      </c>
      <c r="H936">
        <f t="shared" si="115"/>
        <v>37.485377999999997</v>
      </c>
      <c r="I936">
        <f t="shared" si="116"/>
        <v>127.041702</v>
      </c>
      <c r="J936">
        <v>1</v>
      </c>
      <c r="K936" s="1">
        <v>43209.499189814815</v>
      </c>
      <c r="L936">
        <v>2330</v>
      </c>
      <c r="M936" t="s">
        <v>1195</v>
      </c>
      <c r="N936">
        <v>10</v>
      </c>
      <c r="O936">
        <v>5</v>
      </c>
      <c r="P936">
        <v>1000</v>
      </c>
      <c r="Q936">
        <f t="shared" si="117"/>
        <v>11</v>
      </c>
      <c r="R936" t="b">
        <f t="shared" si="118"/>
        <v>0</v>
      </c>
      <c r="S936" t="b">
        <f t="shared" si="119"/>
        <v>0</v>
      </c>
    </row>
    <row r="937" spans="1:19">
      <c r="A937" t="s">
        <v>1681</v>
      </c>
      <c r="B937" s="1">
        <v>43215.460902777777</v>
      </c>
      <c r="C937" s="5">
        <f t="shared" si="112"/>
        <v>17.5</v>
      </c>
      <c r="D937" s="5">
        <f t="shared" si="113"/>
        <v>0</v>
      </c>
      <c r="E937">
        <v>1678</v>
      </c>
      <c r="F937" t="s">
        <v>1682</v>
      </c>
      <c r="G937" t="str">
        <f t="shared" si="114"/>
        <v>노원구</v>
      </c>
      <c r="H937">
        <f t="shared" si="115"/>
        <v>37.648437999999999</v>
      </c>
      <c r="I937">
        <f t="shared" si="116"/>
        <v>127.06444500000001</v>
      </c>
      <c r="J937">
        <v>1</v>
      </c>
      <c r="K937" s="1">
        <v>43215.473599537036</v>
      </c>
      <c r="L937">
        <v>1674</v>
      </c>
      <c r="M937" t="s">
        <v>1683</v>
      </c>
      <c r="N937">
        <v>1</v>
      </c>
      <c r="O937">
        <v>18</v>
      </c>
      <c r="P937">
        <v>1410</v>
      </c>
      <c r="Q937">
        <f t="shared" si="117"/>
        <v>11</v>
      </c>
      <c r="R937" t="b">
        <f t="shared" si="118"/>
        <v>0</v>
      </c>
      <c r="S937" t="b">
        <f t="shared" si="119"/>
        <v>0</v>
      </c>
    </row>
    <row r="938" spans="1:19">
      <c r="A938" t="s">
        <v>1684</v>
      </c>
      <c r="B938" s="1">
        <v>43198.516226851854</v>
      </c>
      <c r="C938" s="5">
        <f t="shared" si="112"/>
        <v>6.9</v>
      </c>
      <c r="D938" s="5">
        <f t="shared" si="113"/>
        <v>0</v>
      </c>
      <c r="E938">
        <v>732</v>
      </c>
      <c r="F938" t="s">
        <v>1685</v>
      </c>
      <c r="G938" t="str">
        <f t="shared" si="114"/>
        <v>양천구</v>
      </c>
      <c r="H938">
        <f t="shared" si="115"/>
        <v>37.539551000000003</v>
      </c>
      <c r="I938">
        <f t="shared" si="116"/>
        <v>126.8283</v>
      </c>
      <c r="J938">
        <v>3</v>
      </c>
      <c r="K938" s="1">
        <v>43198.54310185185</v>
      </c>
      <c r="L938">
        <v>1906</v>
      </c>
      <c r="M938" t="s">
        <v>435</v>
      </c>
      <c r="N938">
        <v>17</v>
      </c>
      <c r="O938">
        <v>38</v>
      </c>
      <c r="P938">
        <v>9450</v>
      </c>
      <c r="Q938">
        <f t="shared" si="117"/>
        <v>12</v>
      </c>
      <c r="R938" t="b">
        <f t="shared" si="118"/>
        <v>1</v>
      </c>
      <c r="S938" t="b">
        <f t="shared" si="119"/>
        <v>0</v>
      </c>
    </row>
    <row r="939" spans="1:19">
      <c r="A939" t="s">
        <v>1686</v>
      </c>
      <c r="B939" s="1">
        <v>43219.997824074075</v>
      </c>
      <c r="C939" s="5">
        <f t="shared" si="112"/>
        <v>15.2</v>
      </c>
      <c r="D939" s="5">
        <f t="shared" si="113"/>
        <v>0</v>
      </c>
      <c r="E939">
        <v>1425</v>
      </c>
      <c r="F939" t="s">
        <v>1397</v>
      </c>
      <c r="G939" t="str">
        <f t="shared" si="114"/>
        <v>중랑구</v>
      </c>
      <c r="H939">
        <f t="shared" si="115"/>
        <v>37.58746</v>
      </c>
      <c r="I939">
        <f t="shared" si="116"/>
        <v>127.09596999999999</v>
      </c>
      <c r="J939">
        <v>3</v>
      </c>
      <c r="K939" s="1">
        <v>43220.003344907411</v>
      </c>
      <c r="L939">
        <v>1412</v>
      </c>
      <c r="M939" t="s">
        <v>1487</v>
      </c>
      <c r="N939">
        <v>7</v>
      </c>
      <c r="O939">
        <v>7</v>
      </c>
      <c r="P939">
        <v>1280</v>
      </c>
      <c r="Q939">
        <f t="shared" si="117"/>
        <v>23</v>
      </c>
      <c r="R939" t="b">
        <f t="shared" si="118"/>
        <v>1</v>
      </c>
      <c r="S939" t="b">
        <f t="shared" si="119"/>
        <v>0</v>
      </c>
    </row>
    <row r="940" spans="1:19">
      <c r="A940" t="s">
        <v>560</v>
      </c>
      <c r="B940" s="1">
        <v>43220.758784722224</v>
      </c>
      <c r="C940" s="5">
        <f t="shared" si="112"/>
        <v>23</v>
      </c>
      <c r="D940" s="5">
        <f t="shared" si="113"/>
        <v>0</v>
      </c>
      <c r="E940">
        <v>320</v>
      </c>
      <c r="F940" t="s">
        <v>1687</v>
      </c>
      <c r="G940" t="str">
        <f t="shared" si="114"/>
        <v>중구</v>
      </c>
      <c r="H940">
        <f t="shared" si="115"/>
        <v>37.566223000000001</v>
      </c>
      <c r="I940">
        <f t="shared" si="116"/>
        <v>126.98358899999999</v>
      </c>
      <c r="J940">
        <v>3</v>
      </c>
      <c r="K940" s="1">
        <v>43220.784085648149</v>
      </c>
      <c r="L940">
        <v>1355</v>
      </c>
      <c r="M940" t="s">
        <v>570</v>
      </c>
      <c r="N940">
        <v>10</v>
      </c>
      <c r="O940">
        <v>34</v>
      </c>
      <c r="P940">
        <v>4650</v>
      </c>
      <c r="Q940">
        <f t="shared" si="117"/>
        <v>18</v>
      </c>
      <c r="R940" t="b">
        <f t="shared" si="118"/>
        <v>0</v>
      </c>
      <c r="S940" t="b">
        <f t="shared" si="119"/>
        <v>0</v>
      </c>
    </row>
    <row r="941" spans="1:19">
      <c r="A941" t="s">
        <v>1688</v>
      </c>
      <c r="B941" s="1">
        <v>43194.883194444446</v>
      </c>
      <c r="C941" s="5">
        <f t="shared" si="112"/>
        <v>11.8</v>
      </c>
      <c r="D941" s="5">
        <f t="shared" si="113"/>
        <v>0</v>
      </c>
      <c r="E941">
        <v>106</v>
      </c>
      <c r="F941" t="s">
        <v>12</v>
      </c>
      <c r="G941" t="str">
        <f t="shared" si="114"/>
        <v>마포구</v>
      </c>
      <c r="H941">
        <f t="shared" si="115"/>
        <v>37.548645</v>
      </c>
      <c r="I941">
        <f t="shared" si="116"/>
        <v>126.91282699999999</v>
      </c>
      <c r="J941">
        <v>10</v>
      </c>
      <c r="K941" s="1">
        <v>43194.961469907408</v>
      </c>
      <c r="L941">
        <v>125</v>
      </c>
      <c r="M941" t="s">
        <v>754</v>
      </c>
      <c r="N941">
        <v>4</v>
      </c>
      <c r="O941">
        <v>112</v>
      </c>
      <c r="P941">
        <v>7710</v>
      </c>
      <c r="Q941">
        <f t="shared" si="117"/>
        <v>21</v>
      </c>
      <c r="R941" t="b">
        <f t="shared" si="118"/>
        <v>0</v>
      </c>
      <c r="S941" t="b">
        <f t="shared" si="119"/>
        <v>0</v>
      </c>
    </row>
    <row r="942" spans="1:19">
      <c r="A942" t="s">
        <v>1689</v>
      </c>
      <c r="B942" s="1">
        <v>43196.411458333336</v>
      </c>
      <c r="C942" s="5">
        <f t="shared" si="112"/>
        <v>6.9</v>
      </c>
      <c r="D942" s="5">
        <f t="shared" si="113"/>
        <v>0</v>
      </c>
      <c r="E942">
        <v>2141</v>
      </c>
      <c r="F942" t="s">
        <v>173</v>
      </c>
      <c r="G942" t="str">
        <f t="shared" si="114"/>
        <v>관악구</v>
      </c>
      <c r="H942">
        <f t="shared" si="115"/>
        <v>37.472293999999998</v>
      </c>
      <c r="I942">
        <f t="shared" si="116"/>
        <v>126.93341100000001</v>
      </c>
      <c r="J942">
        <v>12</v>
      </c>
      <c r="K942" s="1">
        <v>43196.436620370368</v>
      </c>
      <c r="L942">
        <v>1906</v>
      </c>
      <c r="M942" t="s">
        <v>435</v>
      </c>
      <c r="N942">
        <v>12</v>
      </c>
      <c r="O942">
        <v>35</v>
      </c>
      <c r="P942">
        <v>8400</v>
      </c>
      <c r="Q942">
        <f t="shared" si="117"/>
        <v>9</v>
      </c>
      <c r="R942" t="b">
        <f t="shared" si="118"/>
        <v>0</v>
      </c>
      <c r="S942" t="b">
        <f t="shared" si="119"/>
        <v>0</v>
      </c>
    </row>
    <row r="943" spans="1:19">
      <c r="A943" t="s">
        <v>1690</v>
      </c>
      <c r="B943" s="1">
        <v>43192.868518518517</v>
      </c>
      <c r="C943" s="5">
        <f t="shared" si="112"/>
        <v>18.2</v>
      </c>
      <c r="D943" s="5">
        <f t="shared" si="113"/>
        <v>0</v>
      </c>
      <c r="E943">
        <v>825</v>
      </c>
      <c r="F943" t="s">
        <v>459</v>
      </c>
      <c r="G943" t="str">
        <f t="shared" si="114"/>
        <v>용산구</v>
      </c>
      <c r="H943">
        <f t="shared" si="115"/>
        <v>37.520336</v>
      </c>
      <c r="I943">
        <f t="shared" si="116"/>
        <v>126.994263</v>
      </c>
      <c r="J943">
        <v>8</v>
      </c>
      <c r="K943" s="1">
        <v>43192.903483796297</v>
      </c>
      <c r="L943">
        <v>825</v>
      </c>
      <c r="M943" t="s">
        <v>459</v>
      </c>
      <c r="N943">
        <v>2</v>
      </c>
      <c r="O943">
        <v>46</v>
      </c>
      <c r="P943">
        <v>3560</v>
      </c>
      <c r="Q943">
        <f t="shared" si="117"/>
        <v>20</v>
      </c>
      <c r="R943" t="b">
        <f t="shared" si="118"/>
        <v>0</v>
      </c>
      <c r="S943" t="b">
        <f t="shared" si="119"/>
        <v>0</v>
      </c>
    </row>
    <row r="944" spans="1:19">
      <c r="A944" t="s">
        <v>657</v>
      </c>
      <c r="B944" s="1">
        <v>43220.64640046296</v>
      </c>
      <c r="C944" s="5">
        <f t="shared" si="112"/>
        <v>24.1</v>
      </c>
      <c r="D944" s="5">
        <f t="shared" si="113"/>
        <v>0</v>
      </c>
      <c r="E944">
        <v>1679</v>
      </c>
      <c r="F944" t="s">
        <v>337</v>
      </c>
      <c r="G944" t="str">
        <f t="shared" si="114"/>
        <v>노원구</v>
      </c>
      <c r="H944">
        <f t="shared" si="115"/>
        <v>37.642829999999996</v>
      </c>
      <c r="I944">
        <f t="shared" si="116"/>
        <v>127.106667</v>
      </c>
      <c r="J944">
        <v>4</v>
      </c>
      <c r="K944" s="1">
        <v>43220.669016203705</v>
      </c>
      <c r="L944">
        <v>1453</v>
      </c>
      <c r="M944" t="s">
        <v>1691</v>
      </c>
      <c r="N944">
        <v>9</v>
      </c>
      <c r="O944">
        <v>32</v>
      </c>
      <c r="P944">
        <v>6760</v>
      </c>
      <c r="Q944">
        <f t="shared" si="117"/>
        <v>15</v>
      </c>
      <c r="R944" t="b">
        <f t="shared" si="118"/>
        <v>0</v>
      </c>
      <c r="S944" t="b">
        <f t="shared" si="119"/>
        <v>0</v>
      </c>
    </row>
    <row r="945" spans="1:19">
      <c r="A945" t="s">
        <v>1692</v>
      </c>
      <c r="B945" s="1">
        <v>43199.420393518521</v>
      </c>
      <c r="C945" s="5">
        <f t="shared" si="112"/>
        <v>5.2</v>
      </c>
      <c r="D945" s="5">
        <f t="shared" si="113"/>
        <v>0</v>
      </c>
      <c r="E945">
        <v>1506</v>
      </c>
      <c r="F945" t="s">
        <v>1693</v>
      </c>
      <c r="G945" t="str">
        <f t="shared" si="114"/>
        <v>강북구</v>
      </c>
      <c r="H945">
        <f t="shared" si="115"/>
        <v>37.640326999999999</v>
      </c>
      <c r="I945">
        <f t="shared" si="116"/>
        <v>127.01335899999999</v>
      </c>
      <c r="J945">
        <v>4</v>
      </c>
      <c r="K945" s="1">
        <v>43199.428993055553</v>
      </c>
      <c r="L945">
        <v>1529</v>
      </c>
      <c r="M945" t="s">
        <v>304</v>
      </c>
      <c r="N945">
        <v>6</v>
      </c>
      <c r="O945">
        <v>11</v>
      </c>
      <c r="P945">
        <v>1600</v>
      </c>
      <c r="Q945">
        <f t="shared" si="117"/>
        <v>10</v>
      </c>
      <c r="R945" t="b">
        <f t="shared" si="118"/>
        <v>0</v>
      </c>
      <c r="S945" t="b">
        <f t="shared" si="119"/>
        <v>0</v>
      </c>
    </row>
    <row r="946" spans="1:19">
      <c r="A946" t="s">
        <v>1694</v>
      </c>
      <c r="B946" s="1">
        <v>43214.821689814817</v>
      </c>
      <c r="C946" s="5">
        <f t="shared" si="112"/>
        <v>13.3</v>
      </c>
      <c r="D946" s="5">
        <f t="shared" si="113"/>
        <v>0</v>
      </c>
      <c r="E946">
        <v>2172</v>
      </c>
      <c r="F946" t="s">
        <v>150</v>
      </c>
      <c r="G946" t="str">
        <f t="shared" si="114"/>
        <v>관악구</v>
      </c>
      <c r="H946">
        <f t="shared" si="115"/>
        <v>37.469405999999999</v>
      </c>
      <c r="I946">
        <f t="shared" si="116"/>
        <v>126.94451100000001</v>
      </c>
      <c r="J946">
        <v>20</v>
      </c>
      <c r="K946" s="1">
        <v>43214.832233796296</v>
      </c>
      <c r="L946">
        <v>2102</v>
      </c>
      <c r="M946" t="s">
        <v>172</v>
      </c>
      <c r="N946">
        <v>6</v>
      </c>
      <c r="O946">
        <v>15</v>
      </c>
      <c r="P946">
        <v>3250</v>
      </c>
      <c r="Q946">
        <f t="shared" si="117"/>
        <v>19</v>
      </c>
      <c r="R946" t="b">
        <f t="shared" si="118"/>
        <v>0</v>
      </c>
      <c r="S946" t="b">
        <f t="shared" si="119"/>
        <v>0</v>
      </c>
    </row>
    <row r="947" spans="1:19">
      <c r="A947" t="s">
        <v>1695</v>
      </c>
      <c r="B947" s="1">
        <v>43211.564560185187</v>
      </c>
      <c r="C947" s="5">
        <f t="shared" si="112"/>
        <v>24.6</v>
      </c>
      <c r="D947" s="5">
        <f t="shared" si="113"/>
        <v>0</v>
      </c>
      <c r="E947">
        <v>344</v>
      </c>
      <c r="F947" t="s">
        <v>524</v>
      </c>
      <c r="G947" t="str">
        <f t="shared" si="114"/>
        <v>종로구</v>
      </c>
      <c r="H947">
        <f t="shared" si="115"/>
        <v>37.574036</v>
      </c>
      <c r="I947">
        <f t="shared" si="116"/>
        <v>127.006721</v>
      </c>
      <c r="J947">
        <v>5</v>
      </c>
      <c r="K947" s="1">
        <v>43211.572256944448</v>
      </c>
      <c r="L947">
        <v>358</v>
      </c>
      <c r="M947" t="s">
        <v>1347</v>
      </c>
      <c r="N947">
        <v>8</v>
      </c>
      <c r="O947">
        <v>11</v>
      </c>
      <c r="P947">
        <v>1220</v>
      </c>
      <c r="Q947">
        <f t="shared" si="117"/>
        <v>13</v>
      </c>
      <c r="R947" t="b">
        <f t="shared" si="118"/>
        <v>1</v>
      </c>
      <c r="S947" t="b">
        <f t="shared" si="119"/>
        <v>0</v>
      </c>
    </row>
    <row r="948" spans="1:19">
      <c r="A948" t="s">
        <v>1696</v>
      </c>
      <c r="B948" s="1">
        <v>43219.623078703706</v>
      </c>
      <c r="C948" s="5">
        <f t="shared" si="112"/>
        <v>21.6</v>
      </c>
      <c r="D948" s="5">
        <f t="shared" si="113"/>
        <v>0</v>
      </c>
      <c r="E948">
        <v>1414</v>
      </c>
      <c r="F948" t="s">
        <v>195</v>
      </c>
      <c r="G948" t="str">
        <f t="shared" si="114"/>
        <v>중랑구</v>
      </c>
      <c r="H948">
        <f t="shared" si="115"/>
        <v>37.581645999999999</v>
      </c>
      <c r="I948">
        <f t="shared" si="116"/>
        <v>127.088432</v>
      </c>
      <c r="J948">
        <v>7</v>
      </c>
      <c r="K948" s="1">
        <v>43219.635289351849</v>
      </c>
      <c r="L948">
        <v>1414</v>
      </c>
      <c r="M948" t="s">
        <v>195</v>
      </c>
      <c r="N948">
        <v>10</v>
      </c>
      <c r="O948">
        <v>16</v>
      </c>
      <c r="P948">
        <v>1590</v>
      </c>
      <c r="Q948">
        <f t="shared" si="117"/>
        <v>14</v>
      </c>
      <c r="R948" t="b">
        <f t="shared" si="118"/>
        <v>1</v>
      </c>
      <c r="S948" t="b">
        <f t="shared" si="119"/>
        <v>0</v>
      </c>
    </row>
    <row r="949" spans="1:19">
      <c r="A949" t="s">
        <v>380</v>
      </c>
      <c r="B949" s="1">
        <v>43218.717800925922</v>
      </c>
      <c r="C949" s="5">
        <f t="shared" si="112"/>
        <v>20.100000000000001</v>
      </c>
      <c r="D949" s="5">
        <f t="shared" si="113"/>
        <v>0</v>
      </c>
      <c r="E949">
        <v>150</v>
      </c>
      <c r="F949" t="s">
        <v>57</v>
      </c>
      <c r="G949" t="str">
        <f t="shared" si="114"/>
        <v>마포구</v>
      </c>
      <c r="H949">
        <f t="shared" si="115"/>
        <v>37.552956000000002</v>
      </c>
      <c r="I949">
        <f t="shared" si="116"/>
        <v>126.934341</v>
      </c>
      <c r="J949">
        <v>1</v>
      </c>
      <c r="K949" s="1">
        <v>43218.734907407408</v>
      </c>
      <c r="L949">
        <v>148</v>
      </c>
      <c r="M949" t="s">
        <v>659</v>
      </c>
      <c r="N949">
        <v>2</v>
      </c>
      <c r="O949">
        <v>24</v>
      </c>
      <c r="P949">
        <v>3170</v>
      </c>
      <c r="Q949">
        <f t="shared" si="117"/>
        <v>17</v>
      </c>
      <c r="R949" t="b">
        <f t="shared" si="118"/>
        <v>1</v>
      </c>
      <c r="S949" t="b">
        <f t="shared" si="119"/>
        <v>0</v>
      </c>
    </row>
    <row r="950" spans="1:19">
      <c r="A950" t="s">
        <v>1697</v>
      </c>
      <c r="B950" s="1">
        <v>43219.534143518518</v>
      </c>
      <c r="C950" s="5">
        <f t="shared" si="112"/>
        <v>20.5</v>
      </c>
      <c r="D950" s="5">
        <f t="shared" si="113"/>
        <v>0</v>
      </c>
      <c r="E950">
        <v>552</v>
      </c>
      <c r="F950" t="s">
        <v>1698</v>
      </c>
      <c r="G950" t="str">
        <f t="shared" si="114"/>
        <v>광진구</v>
      </c>
      <c r="H950">
        <f t="shared" si="115"/>
        <v>37.536579000000003</v>
      </c>
      <c r="I950">
        <f t="shared" si="116"/>
        <v>127.092972</v>
      </c>
      <c r="J950">
        <v>5</v>
      </c>
      <c r="K950" s="1">
        <v>43219.566655092596</v>
      </c>
      <c r="L950">
        <v>1268</v>
      </c>
      <c r="M950" t="s">
        <v>140</v>
      </c>
      <c r="N950">
        <v>12</v>
      </c>
      <c r="O950">
        <v>44</v>
      </c>
      <c r="P950">
        <v>4530</v>
      </c>
      <c r="Q950">
        <f t="shared" si="117"/>
        <v>12</v>
      </c>
      <c r="R950" t="b">
        <f t="shared" si="118"/>
        <v>1</v>
      </c>
      <c r="S950" t="b">
        <f t="shared" si="119"/>
        <v>0</v>
      </c>
    </row>
    <row r="951" spans="1:19">
      <c r="A951" t="s">
        <v>1699</v>
      </c>
      <c r="B951" s="1">
        <v>43193.869317129633</v>
      </c>
      <c r="C951" s="5">
        <f t="shared" si="112"/>
        <v>17.3</v>
      </c>
      <c r="D951" s="5">
        <f t="shared" si="113"/>
        <v>0</v>
      </c>
      <c r="E951">
        <v>565</v>
      </c>
      <c r="F951" t="s">
        <v>318</v>
      </c>
      <c r="G951" t="str">
        <f t="shared" si="114"/>
        <v>성동구</v>
      </c>
      <c r="H951">
        <f t="shared" si="115"/>
        <v>37.541362999999997</v>
      </c>
      <c r="I951">
        <f t="shared" si="116"/>
        <v>127.017662</v>
      </c>
      <c r="J951">
        <v>3</v>
      </c>
      <c r="K951" s="1">
        <v>43193.905497685184</v>
      </c>
      <c r="L951">
        <v>565</v>
      </c>
      <c r="M951" t="s">
        <v>318</v>
      </c>
      <c r="N951">
        <v>14</v>
      </c>
      <c r="O951">
        <v>51</v>
      </c>
      <c r="P951">
        <v>10820</v>
      </c>
      <c r="Q951">
        <f t="shared" si="117"/>
        <v>20</v>
      </c>
      <c r="R951" t="b">
        <f t="shared" si="118"/>
        <v>0</v>
      </c>
      <c r="S951" t="b">
        <f t="shared" si="119"/>
        <v>0</v>
      </c>
    </row>
    <row r="952" spans="1:19">
      <c r="A952" t="s">
        <v>1700</v>
      </c>
      <c r="B952" s="1">
        <v>43204.854259259257</v>
      </c>
      <c r="C952" s="5">
        <f t="shared" si="112"/>
        <v>9.4</v>
      </c>
      <c r="D952" s="5">
        <f t="shared" si="113"/>
        <v>0</v>
      </c>
      <c r="E952">
        <v>634</v>
      </c>
      <c r="F952" t="s">
        <v>321</v>
      </c>
      <c r="G952" t="str">
        <f t="shared" si="114"/>
        <v>동대문구</v>
      </c>
      <c r="H952">
        <f t="shared" si="115"/>
        <v>37.596020000000003</v>
      </c>
      <c r="I952">
        <f t="shared" si="116"/>
        <v>127.05983000000001</v>
      </c>
      <c r="J952">
        <v>8</v>
      </c>
      <c r="K952" s="1">
        <v>43204.861747685187</v>
      </c>
      <c r="L952">
        <v>1451</v>
      </c>
      <c r="M952" t="s">
        <v>845</v>
      </c>
      <c r="N952">
        <v>9</v>
      </c>
      <c r="O952">
        <v>9</v>
      </c>
      <c r="P952">
        <v>1340</v>
      </c>
      <c r="Q952">
        <f t="shared" si="117"/>
        <v>20</v>
      </c>
      <c r="R952" t="b">
        <f t="shared" si="118"/>
        <v>1</v>
      </c>
      <c r="S952" t="b">
        <f t="shared" si="119"/>
        <v>0</v>
      </c>
    </row>
    <row r="953" spans="1:19">
      <c r="A953" t="s">
        <v>1321</v>
      </c>
      <c r="B953" s="1">
        <v>43218.919050925928</v>
      </c>
      <c r="C953" s="5">
        <f t="shared" si="112"/>
        <v>13</v>
      </c>
      <c r="D953" s="5">
        <f t="shared" si="113"/>
        <v>0</v>
      </c>
      <c r="E953">
        <v>937</v>
      </c>
      <c r="F953" t="s">
        <v>1701</v>
      </c>
      <c r="G953" t="str">
        <f t="shared" si="114"/>
        <v>은평구</v>
      </c>
      <c r="H953">
        <f t="shared" si="115"/>
        <v>37.645851</v>
      </c>
      <c r="I953">
        <f t="shared" si="116"/>
        <v>126.92379800000001</v>
      </c>
      <c r="J953">
        <v>15</v>
      </c>
      <c r="K953" s="1">
        <v>43218.938032407408</v>
      </c>
      <c r="L953">
        <v>921</v>
      </c>
      <c r="M953" t="s">
        <v>1702</v>
      </c>
      <c r="N953">
        <v>7</v>
      </c>
      <c r="O953">
        <v>27</v>
      </c>
      <c r="P953">
        <v>2640</v>
      </c>
      <c r="Q953">
        <f t="shared" si="117"/>
        <v>22</v>
      </c>
      <c r="R953" t="b">
        <f t="shared" si="118"/>
        <v>1</v>
      </c>
      <c r="S953" t="b">
        <f t="shared" si="119"/>
        <v>0</v>
      </c>
    </row>
    <row r="954" spans="1:19">
      <c r="A954" t="s">
        <v>1703</v>
      </c>
      <c r="B954" s="1">
        <v>43220.621400462966</v>
      </c>
      <c r="C954" s="5">
        <f t="shared" si="112"/>
        <v>24</v>
      </c>
      <c r="D954" s="5">
        <f t="shared" si="113"/>
        <v>0</v>
      </c>
      <c r="E954">
        <v>1210</v>
      </c>
      <c r="F954" t="s">
        <v>69</v>
      </c>
      <c r="G954" t="str">
        <f t="shared" si="114"/>
        <v>송파구</v>
      </c>
      <c r="H954">
        <f t="shared" si="115"/>
        <v>37.513126</v>
      </c>
      <c r="I954">
        <f t="shared" si="116"/>
        <v>127.10096</v>
      </c>
      <c r="J954">
        <v>27</v>
      </c>
      <c r="K954" s="1">
        <v>43220.64502314815</v>
      </c>
      <c r="L954">
        <v>1274</v>
      </c>
      <c r="M954" t="s">
        <v>1507</v>
      </c>
      <c r="N954">
        <v>2</v>
      </c>
      <c r="O954">
        <v>33</v>
      </c>
      <c r="P954">
        <v>6520</v>
      </c>
      <c r="Q954">
        <f t="shared" si="117"/>
        <v>14</v>
      </c>
      <c r="R954" t="b">
        <f t="shared" si="118"/>
        <v>0</v>
      </c>
      <c r="S954" t="b">
        <f t="shared" si="119"/>
        <v>0</v>
      </c>
    </row>
    <row r="955" spans="1:19">
      <c r="A955" t="s">
        <v>1704</v>
      </c>
      <c r="B955" s="1">
        <v>43211.499930555554</v>
      </c>
      <c r="C955" s="5">
        <f t="shared" si="112"/>
        <v>23.1</v>
      </c>
      <c r="D955" s="5">
        <f t="shared" si="113"/>
        <v>0</v>
      </c>
      <c r="E955">
        <v>709</v>
      </c>
      <c r="F955" t="s">
        <v>1705</v>
      </c>
      <c r="G955" t="str">
        <f t="shared" si="114"/>
        <v>양천구</v>
      </c>
      <c r="H955">
        <f t="shared" si="115"/>
        <v>37.511584999999997</v>
      </c>
      <c r="I955">
        <f t="shared" si="116"/>
        <v>126.84156</v>
      </c>
      <c r="J955">
        <v>7</v>
      </c>
      <c r="K955" s="1">
        <v>43211.530740740738</v>
      </c>
      <c r="L955">
        <v>750</v>
      </c>
      <c r="M955" t="s">
        <v>1706</v>
      </c>
      <c r="N955">
        <v>6</v>
      </c>
      <c r="O955">
        <v>44</v>
      </c>
      <c r="P955">
        <v>1670</v>
      </c>
      <c r="Q955">
        <f t="shared" si="117"/>
        <v>11</v>
      </c>
      <c r="R955" t="b">
        <f t="shared" si="118"/>
        <v>1</v>
      </c>
      <c r="S955" t="b">
        <f t="shared" si="119"/>
        <v>0</v>
      </c>
    </row>
    <row r="956" spans="1:19">
      <c r="A956" t="s">
        <v>1707</v>
      </c>
      <c r="B956" s="1">
        <v>43215.734571759262</v>
      </c>
      <c r="C956" s="5">
        <f t="shared" si="112"/>
        <v>22.9</v>
      </c>
      <c r="D956" s="5">
        <f t="shared" si="113"/>
        <v>0</v>
      </c>
      <c r="E956">
        <v>601</v>
      </c>
      <c r="F956" t="s">
        <v>1708</v>
      </c>
      <c r="G956" t="str">
        <f t="shared" si="114"/>
        <v>동대문구</v>
      </c>
      <c r="H956">
        <f t="shared" si="115"/>
        <v>37.575946999999999</v>
      </c>
      <c r="I956">
        <f t="shared" si="116"/>
        <v>127.037361</v>
      </c>
      <c r="J956">
        <v>10</v>
      </c>
      <c r="K956" s="1">
        <v>43215.738865740743</v>
      </c>
      <c r="L956">
        <v>641</v>
      </c>
      <c r="M956" t="s">
        <v>900</v>
      </c>
      <c r="N956">
        <v>3</v>
      </c>
      <c r="O956">
        <v>5</v>
      </c>
      <c r="P956">
        <v>340</v>
      </c>
      <c r="Q956">
        <f t="shared" si="117"/>
        <v>17</v>
      </c>
      <c r="R956" t="b">
        <f t="shared" si="118"/>
        <v>0</v>
      </c>
      <c r="S956" t="b">
        <f t="shared" si="119"/>
        <v>0</v>
      </c>
    </row>
    <row r="957" spans="1:19">
      <c r="A957" t="s">
        <v>1709</v>
      </c>
      <c r="B957" s="1">
        <v>43200.800046296295</v>
      </c>
      <c r="C957" s="5">
        <f t="shared" si="112"/>
        <v>19.2</v>
      </c>
      <c r="D957" s="5">
        <f t="shared" si="113"/>
        <v>0</v>
      </c>
      <c r="E957">
        <v>115</v>
      </c>
      <c r="F957" t="s">
        <v>403</v>
      </c>
      <c r="G957" t="str">
        <f t="shared" si="114"/>
        <v>서대문구</v>
      </c>
      <c r="H957">
        <f t="shared" si="115"/>
        <v>37.558933000000003</v>
      </c>
      <c r="I957">
        <f t="shared" si="116"/>
        <v>126.927116</v>
      </c>
      <c r="J957">
        <v>3</v>
      </c>
      <c r="K957" s="1">
        <v>43200.825057870374</v>
      </c>
      <c r="L957">
        <v>934</v>
      </c>
      <c r="M957" t="s">
        <v>1090</v>
      </c>
      <c r="N957">
        <v>15</v>
      </c>
      <c r="O957">
        <v>35</v>
      </c>
      <c r="P957">
        <v>6760</v>
      </c>
      <c r="Q957">
        <f t="shared" si="117"/>
        <v>19</v>
      </c>
      <c r="R957" t="b">
        <f t="shared" si="118"/>
        <v>0</v>
      </c>
      <c r="S957" t="b">
        <f t="shared" si="119"/>
        <v>0</v>
      </c>
    </row>
    <row r="958" spans="1:19">
      <c r="A958" t="s">
        <v>1710</v>
      </c>
      <c r="B958" s="1">
        <v>43210.775636574072</v>
      </c>
      <c r="C958" s="5">
        <f t="shared" si="112"/>
        <v>24.7</v>
      </c>
      <c r="D958" s="5">
        <f t="shared" si="113"/>
        <v>0</v>
      </c>
      <c r="E958">
        <v>265</v>
      </c>
      <c r="F958" t="s">
        <v>1711</v>
      </c>
      <c r="G958" t="str">
        <f t="shared" si="114"/>
        <v>영등포구</v>
      </c>
      <c r="H958">
        <f t="shared" si="115"/>
        <v>37.521132999999999</v>
      </c>
      <c r="I958">
        <f t="shared" si="116"/>
        <v>126.89653800000001</v>
      </c>
      <c r="J958">
        <v>12</v>
      </c>
      <c r="K958" s="1">
        <v>43210.780833333331</v>
      </c>
      <c r="L958">
        <v>265</v>
      </c>
      <c r="M958" t="s">
        <v>1711</v>
      </c>
      <c r="N958">
        <v>12</v>
      </c>
      <c r="O958">
        <v>6</v>
      </c>
      <c r="P958">
        <v>10</v>
      </c>
      <c r="Q958">
        <f t="shared" si="117"/>
        <v>18</v>
      </c>
      <c r="R958" t="b">
        <f t="shared" si="118"/>
        <v>0</v>
      </c>
      <c r="S958" t="b">
        <f t="shared" si="119"/>
        <v>0</v>
      </c>
    </row>
    <row r="959" spans="1:19">
      <c r="A959" t="s">
        <v>1712</v>
      </c>
      <c r="B959" s="1">
        <v>43191.31287037037</v>
      </c>
      <c r="C959" s="5">
        <f t="shared" si="112"/>
        <v>12.5</v>
      </c>
      <c r="D959" s="5">
        <f t="shared" si="113"/>
        <v>0</v>
      </c>
      <c r="E959">
        <v>221</v>
      </c>
      <c r="F959" t="s">
        <v>178</v>
      </c>
      <c r="G959" t="str">
        <f t="shared" si="114"/>
        <v>영등포구</v>
      </c>
      <c r="H959">
        <f t="shared" si="115"/>
        <v>37.522675</v>
      </c>
      <c r="I959">
        <f t="shared" si="116"/>
        <v>126.93779000000001</v>
      </c>
      <c r="J959">
        <v>9</v>
      </c>
      <c r="K959" s="1">
        <v>43191.319699074076</v>
      </c>
      <c r="L959">
        <v>259</v>
      </c>
      <c r="M959" t="s">
        <v>299</v>
      </c>
      <c r="N959">
        <v>13</v>
      </c>
      <c r="O959">
        <v>9</v>
      </c>
      <c r="P959">
        <v>1560</v>
      </c>
      <c r="Q959">
        <f t="shared" si="117"/>
        <v>7</v>
      </c>
      <c r="R959" t="b">
        <f t="shared" si="118"/>
        <v>1</v>
      </c>
      <c r="S959" t="b">
        <f t="shared" si="119"/>
        <v>0</v>
      </c>
    </row>
    <row r="960" spans="1:19">
      <c r="A960" t="s">
        <v>1050</v>
      </c>
      <c r="B960" s="1">
        <v>43219.761886574073</v>
      </c>
      <c r="C960" s="5">
        <f t="shared" si="112"/>
        <v>20.100000000000001</v>
      </c>
      <c r="D960" s="5">
        <f t="shared" si="113"/>
        <v>0</v>
      </c>
      <c r="E960">
        <v>832</v>
      </c>
      <c r="F960" t="s">
        <v>1713</v>
      </c>
      <c r="G960" t="str">
        <f t="shared" si="114"/>
        <v>용산구</v>
      </c>
      <c r="H960">
        <f t="shared" si="115"/>
        <v>37.521281999999999</v>
      </c>
      <c r="I960">
        <f t="shared" si="116"/>
        <v>126.973465</v>
      </c>
      <c r="J960">
        <v>12</v>
      </c>
      <c r="K960" s="1">
        <v>43219.778356481482</v>
      </c>
      <c r="L960">
        <v>146</v>
      </c>
      <c r="M960" t="s">
        <v>63</v>
      </c>
      <c r="N960">
        <v>7</v>
      </c>
      <c r="O960">
        <v>23</v>
      </c>
      <c r="P960">
        <v>4520</v>
      </c>
      <c r="Q960">
        <f t="shared" si="117"/>
        <v>18</v>
      </c>
      <c r="R960" t="b">
        <f t="shared" si="118"/>
        <v>1</v>
      </c>
      <c r="S960" t="b">
        <f t="shared" si="119"/>
        <v>0</v>
      </c>
    </row>
    <row r="961" spans="1:19">
      <c r="A961" t="s">
        <v>1714</v>
      </c>
      <c r="B961" s="1">
        <v>43199.872337962966</v>
      </c>
      <c r="C961" s="5">
        <f t="shared" si="112"/>
        <v>11.7</v>
      </c>
      <c r="D961" s="5">
        <f t="shared" si="113"/>
        <v>0</v>
      </c>
      <c r="E961">
        <v>612</v>
      </c>
      <c r="F961" t="s">
        <v>513</v>
      </c>
      <c r="G961" t="str">
        <f t="shared" si="114"/>
        <v>동대문구</v>
      </c>
      <c r="H961">
        <f t="shared" si="115"/>
        <v>37.573666000000003</v>
      </c>
      <c r="I961">
        <f t="shared" si="116"/>
        <v>127.030815</v>
      </c>
      <c r="J961">
        <v>5</v>
      </c>
      <c r="K961" s="1">
        <v>43199.879872685182</v>
      </c>
      <c r="L961">
        <v>630</v>
      </c>
      <c r="M961" t="s">
        <v>358</v>
      </c>
      <c r="N961">
        <v>10</v>
      </c>
      <c r="O961">
        <v>10</v>
      </c>
      <c r="P961">
        <v>1620</v>
      </c>
      <c r="Q961">
        <f t="shared" si="117"/>
        <v>20</v>
      </c>
      <c r="R961" t="b">
        <f t="shared" si="118"/>
        <v>0</v>
      </c>
      <c r="S961" t="b">
        <f t="shared" si="119"/>
        <v>0</v>
      </c>
    </row>
    <row r="962" spans="1:19">
      <c r="A962" t="s">
        <v>1715</v>
      </c>
      <c r="B962" s="1">
        <v>43196.505891203706</v>
      </c>
      <c r="C962" s="5">
        <f t="shared" ref="C962:C1025" si="120">VLOOKUP(B962,기상정보,2,TRUE)</f>
        <v>6.7</v>
      </c>
      <c r="D962" s="5">
        <f t="shared" ref="D962:D1025" si="121">VLOOKUP(B962,기상정보,3,TRUE)</f>
        <v>0</v>
      </c>
      <c r="E962">
        <v>311</v>
      </c>
      <c r="F962" t="s">
        <v>51</v>
      </c>
      <c r="G962" t="str">
        <f t="shared" ref="G962:G1025" si="122">VLOOKUP(E962,대여소,3,FALSE)</f>
        <v>중구</v>
      </c>
      <c r="H962">
        <f t="shared" ref="H962:H1025" si="123">VLOOKUP(E962,대여소,5,FALSE)</f>
        <v>37.566611999999999</v>
      </c>
      <c r="I962">
        <f t="shared" ref="I962:I1025" si="124">VLOOKUP(E962,대여소,6,FALSE)</f>
        <v>126.97747</v>
      </c>
      <c r="J962">
        <v>19</v>
      </c>
      <c r="K962" s="1">
        <v>43196.533472222225</v>
      </c>
      <c r="L962">
        <v>324</v>
      </c>
      <c r="M962" t="s">
        <v>1122</v>
      </c>
      <c r="N962">
        <v>6</v>
      </c>
      <c r="O962">
        <v>39</v>
      </c>
      <c r="P962">
        <v>1940</v>
      </c>
      <c r="Q962">
        <f t="shared" si="117"/>
        <v>12</v>
      </c>
      <c r="R962" t="b">
        <f t="shared" si="118"/>
        <v>0</v>
      </c>
      <c r="S962" t="b">
        <f t="shared" si="119"/>
        <v>0</v>
      </c>
    </row>
    <row r="963" spans="1:19">
      <c r="A963" t="s">
        <v>1716</v>
      </c>
      <c r="B963" s="1">
        <v>43201.988310185188</v>
      </c>
      <c r="C963" s="5">
        <f t="shared" si="120"/>
        <v>9.6999999999999993</v>
      </c>
      <c r="D963" s="5">
        <f t="shared" si="121"/>
        <v>0</v>
      </c>
      <c r="E963">
        <v>1201</v>
      </c>
      <c r="F963" t="s">
        <v>664</v>
      </c>
      <c r="G963" t="str">
        <f t="shared" si="122"/>
        <v>송파구</v>
      </c>
      <c r="H963">
        <f t="shared" si="123"/>
        <v>37.493178999999998</v>
      </c>
      <c r="I963">
        <f t="shared" si="124"/>
        <v>127.11854599999999</v>
      </c>
      <c r="J963">
        <v>9</v>
      </c>
      <c r="K963" s="1">
        <v>43202.020879629628</v>
      </c>
      <c r="L963">
        <v>1244</v>
      </c>
      <c r="M963" t="s">
        <v>1717</v>
      </c>
      <c r="N963">
        <v>4</v>
      </c>
      <c r="O963">
        <v>46</v>
      </c>
      <c r="P963">
        <v>7570</v>
      </c>
      <c r="Q963">
        <f t="shared" ref="Q963:Q1026" si="125">HOUR(B963)</f>
        <v>23</v>
      </c>
      <c r="R963" t="b">
        <f t="shared" ref="R963:R1026" si="126">WEEKDAY(B963,3)&gt;=5</f>
        <v>0</v>
      </c>
      <c r="S963" t="b">
        <f t="shared" ref="S963:S1026" si="127">D963&gt;=1</f>
        <v>0</v>
      </c>
    </row>
    <row r="964" spans="1:19">
      <c r="A964" t="s">
        <v>1718</v>
      </c>
      <c r="B964" s="1">
        <v>43206.445069444446</v>
      </c>
      <c r="C964" s="5">
        <f t="shared" si="120"/>
        <v>12.4</v>
      </c>
      <c r="D964" s="5">
        <f t="shared" si="121"/>
        <v>0</v>
      </c>
      <c r="E964">
        <v>509</v>
      </c>
      <c r="F964" t="s">
        <v>263</v>
      </c>
      <c r="G964" t="str">
        <f t="shared" si="122"/>
        <v>성동구</v>
      </c>
      <c r="H964">
        <f t="shared" si="123"/>
        <v>37.539653999999999</v>
      </c>
      <c r="I964">
        <f t="shared" si="124"/>
        <v>127.052589</v>
      </c>
      <c r="J964">
        <v>12</v>
      </c>
      <c r="K964" s="1">
        <v>43206.469756944447</v>
      </c>
      <c r="L964">
        <v>382</v>
      </c>
      <c r="M964" t="s">
        <v>1719</v>
      </c>
      <c r="N964">
        <v>2</v>
      </c>
      <c r="O964">
        <v>32</v>
      </c>
      <c r="P964">
        <v>5910</v>
      </c>
      <c r="Q964">
        <f t="shared" si="125"/>
        <v>10</v>
      </c>
      <c r="R964" t="b">
        <f t="shared" si="126"/>
        <v>0</v>
      </c>
      <c r="S964" t="b">
        <f t="shared" si="127"/>
        <v>0</v>
      </c>
    </row>
    <row r="965" spans="1:19">
      <c r="A965" t="s">
        <v>1720</v>
      </c>
      <c r="B965" s="1">
        <v>43192.362233796295</v>
      </c>
      <c r="C965" s="5">
        <f t="shared" si="120"/>
        <v>15.7</v>
      </c>
      <c r="D965" s="5">
        <f t="shared" si="121"/>
        <v>0</v>
      </c>
      <c r="E965">
        <v>232</v>
      </c>
      <c r="F965" t="s">
        <v>251</v>
      </c>
      <c r="G965" t="str">
        <f t="shared" si="122"/>
        <v>영등포구</v>
      </c>
      <c r="H965">
        <f t="shared" si="123"/>
        <v>37.525649999999999</v>
      </c>
      <c r="I965">
        <f t="shared" si="124"/>
        <v>126.887817</v>
      </c>
      <c r="J965">
        <v>10</v>
      </c>
      <c r="K965" s="1">
        <v>43192.364942129629</v>
      </c>
      <c r="L965">
        <v>243</v>
      </c>
      <c r="M965" t="s">
        <v>210</v>
      </c>
      <c r="N965">
        <v>1</v>
      </c>
      <c r="O965">
        <v>3</v>
      </c>
      <c r="P965">
        <v>520</v>
      </c>
      <c r="Q965">
        <f t="shared" si="125"/>
        <v>8</v>
      </c>
      <c r="R965" t="b">
        <f t="shared" si="126"/>
        <v>0</v>
      </c>
      <c r="S965" t="b">
        <f t="shared" si="127"/>
        <v>0</v>
      </c>
    </row>
    <row r="966" spans="1:19">
      <c r="A966" t="s">
        <v>1721</v>
      </c>
      <c r="B966" s="1">
        <v>43215.314918981479</v>
      </c>
      <c r="C966" s="5">
        <f t="shared" si="120"/>
        <v>6.4</v>
      </c>
      <c r="D966" s="5">
        <f t="shared" si="121"/>
        <v>0</v>
      </c>
      <c r="E966">
        <v>516</v>
      </c>
      <c r="F966" t="s">
        <v>1128</v>
      </c>
      <c r="G966" t="str">
        <f t="shared" si="122"/>
        <v>광진구</v>
      </c>
      <c r="H966">
        <f t="shared" si="123"/>
        <v>37.548405000000002</v>
      </c>
      <c r="I966">
        <f t="shared" si="124"/>
        <v>127.069366</v>
      </c>
      <c r="J966">
        <v>7</v>
      </c>
      <c r="K966" s="1">
        <v>43215.328842592593</v>
      </c>
      <c r="L966">
        <v>576</v>
      </c>
      <c r="M966" t="s">
        <v>1652</v>
      </c>
      <c r="N966">
        <v>2</v>
      </c>
      <c r="O966">
        <v>19</v>
      </c>
      <c r="P966">
        <v>3270</v>
      </c>
      <c r="Q966">
        <f t="shared" si="125"/>
        <v>7</v>
      </c>
      <c r="R966" t="b">
        <f t="shared" si="126"/>
        <v>0</v>
      </c>
      <c r="S966" t="b">
        <f t="shared" si="127"/>
        <v>0</v>
      </c>
    </row>
    <row r="967" spans="1:19">
      <c r="A967" t="s">
        <v>1722</v>
      </c>
      <c r="B967" s="1">
        <v>43219.076145833336</v>
      </c>
      <c r="C967" s="5">
        <f t="shared" si="120"/>
        <v>11.2</v>
      </c>
      <c r="D967" s="5">
        <f t="shared" si="121"/>
        <v>0</v>
      </c>
      <c r="E967">
        <v>124</v>
      </c>
      <c r="F967" t="s">
        <v>217</v>
      </c>
      <c r="G967" t="str">
        <f t="shared" si="122"/>
        <v>마포구</v>
      </c>
      <c r="H967">
        <f t="shared" si="123"/>
        <v>37.551139999999997</v>
      </c>
      <c r="I967">
        <f t="shared" si="124"/>
        <v>126.936989</v>
      </c>
      <c r="J967">
        <v>10</v>
      </c>
      <c r="K967" s="1">
        <v>43219.086111111108</v>
      </c>
      <c r="L967">
        <v>124</v>
      </c>
      <c r="M967" t="s">
        <v>217</v>
      </c>
      <c r="N967">
        <v>18</v>
      </c>
      <c r="O967">
        <v>14</v>
      </c>
      <c r="P967">
        <v>1200</v>
      </c>
      <c r="Q967">
        <f t="shared" si="125"/>
        <v>1</v>
      </c>
      <c r="R967" t="b">
        <f t="shared" si="126"/>
        <v>1</v>
      </c>
      <c r="S967" t="b">
        <f t="shared" si="127"/>
        <v>0</v>
      </c>
    </row>
    <row r="968" spans="1:19">
      <c r="A968" t="s">
        <v>580</v>
      </c>
      <c r="B968" s="1">
        <v>43219.770138888889</v>
      </c>
      <c r="C968" s="5">
        <f t="shared" si="120"/>
        <v>20.100000000000001</v>
      </c>
      <c r="D968" s="5">
        <f t="shared" si="121"/>
        <v>0</v>
      </c>
      <c r="E968">
        <v>1512</v>
      </c>
      <c r="F968" t="s">
        <v>486</v>
      </c>
      <c r="G968" t="str">
        <f t="shared" si="122"/>
        <v>강북구</v>
      </c>
      <c r="H968">
        <f t="shared" si="123"/>
        <v>37.644736999999999</v>
      </c>
      <c r="I968">
        <f t="shared" si="124"/>
        <v>127.026566</v>
      </c>
      <c r="J968">
        <v>10</v>
      </c>
      <c r="K968" s="1">
        <v>43219.806168981479</v>
      </c>
      <c r="L968">
        <v>1354</v>
      </c>
      <c r="M968" t="s">
        <v>1723</v>
      </c>
      <c r="N968">
        <v>9</v>
      </c>
      <c r="O968">
        <v>50</v>
      </c>
      <c r="P968">
        <v>8430</v>
      </c>
      <c r="Q968">
        <f t="shared" si="125"/>
        <v>18</v>
      </c>
      <c r="R968" t="b">
        <f t="shared" si="126"/>
        <v>1</v>
      </c>
      <c r="S968" t="b">
        <f t="shared" si="127"/>
        <v>0</v>
      </c>
    </row>
    <row r="969" spans="1:19">
      <c r="A969" t="s">
        <v>1724</v>
      </c>
      <c r="B969" s="1">
        <v>43202.312013888892</v>
      </c>
      <c r="C969" s="5">
        <f t="shared" si="120"/>
        <v>7.6</v>
      </c>
      <c r="D969" s="5">
        <f t="shared" si="121"/>
        <v>0</v>
      </c>
      <c r="E969">
        <v>579</v>
      </c>
      <c r="F969" t="s">
        <v>1725</v>
      </c>
      <c r="G969" t="str">
        <f t="shared" si="122"/>
        <v>성동구</v>
      </c>
      <c r="H969">
        <f t="shared" si="123"/>
        <v>37.565204999999999</v>
      </c>
      <c r="I969">
        <f t="shared" si="124"/>
        <v>127.041847</v>
      </c>
      <c r="J969">
        <v>1</v>
      </c>
      <c r="K969" s="1">
        <v>43202.319421296299</v>
      </c>
      <c r="L969">
        <v>631</v>
      </c>
      <c r="M969" t="s">
        <v>90</v>
      </c>
      <c r="N969">
        <v>6</v>
      </c>
      <c r="O969">
        <v>10</v>
      </c>
      <c r="P969">
        <v>1170</v>
      </c>
      <c r="Q969">
        <f t="shared" si="125"/>
        <v>7</v>
      </c>
      <c r="R969" t="b">
        <f t="shared" si="126"/>
        <v>0</v>
      </c>
      <c r="S969" t="b">
        <f t="shared" si="127"/>
        <v>0</v>
      </c>
    </row>
    <row r="970" spans="1:19">
      <c r="A970" t="s">
        <v>1726</v>
      </c>
      <c r="B970" s="1">
        <v>43192.707268518519</v>
      </c>
      <c r="C970" s="5">
        <f t="shared" si="120"/>
        <v>23</v>
      </c>
      <c r="D970" s="5">
        <f t="shared" si="121"/>
        <v>0</v>
      </c>
      <c r="E970">
        <v>1210</v>
      </c>
      <c r="F970" t="s">
        <v>69</v>
      </c>
      <c r="G970" t="str">
        <f t="shared" si="122"/>
        <v>송파구</v>
      </c>
      <c r="H970">
        <f t="shared" si="123"/>
        <v>37.513126</v>
      </c>
      <c r="I970">
        <f t="shared" si="124"/>
        <v>127.10096</v>
      </c>
      <c r="J970">
        <v>3</v>
      </c>
      <c r="K970" s="1">
        <v>43192.72452546296</v>
      </c>
      <c r="L970">
        <v>1222</v>
      </c>
      <c r="M970" t="s">
        <v>736</v>
      </c>
      <c r="N970">
        <v>9</v>
      </c>
      <c r="O970">
        <v>25</v>
      </c>
      <c r="P970">
        <v>1410</v>
      </c>
      <c r="Q970">
        <f t="shared" si="125"/>
        <v>16</v>
      </c>
      <c r="R970" t="b">
        <f t="shared" si="126"/>
        <v>0</v>
      </c>
      <c r="S970" t="b">
        <f t="shared" si="127"/>
        <v>0</v>
      </c>
    </row>
    <row r="971" spans="1:19">
      <c r="A971" t="s">
        <v>1727</v>
      </c>
      <c r="B971" s="1">
        <v>43210.622303240743</v>
      </c>
      <c r="C971" s="5">
        <f t="shared" si="120"/>
        <v>25.9</v>
      </c>
      <c r="D971" s="5">
        <f t="shared" si="121"/>
        <v>0</v>
      </c>
      <c r="E971">
        <v>252</v>
      </c>
      <c r="F971" t="s">
        <v>547</v>
      </c>
      <c r="G971" t="str">
        <f t="shared" si="122"/>
        <v>영등포구</v>
      </c>
      <c r="H971">
        <f t="shared" si="123"/>
        <v>37.499977000000001</v>
      </c>
      <c r="I971">
        <f t="shared" si="124"/>
        <v>126.920036</v>
      </c>
      <c r="J971">
        <v>6</v>
      </c>
      <c r="K971" s="1">
        <v>43210.631666666668</v>
      </c>
      <c r="L971">
        <v>2012</v>
      </c>
      <c r="M971" t="s">
        <v>1728</v>
      </c>
      <c r="N971">
        <v>7</v>
      </c>
      <c r="O971">
        <v>13</v>
      </c>
      <c r="P971">
        <v>2070</v>
      </c>
      <c r="Q971">
        <f t="shared" si="125"/>
        <v>14</v>
      </c>
      <c r="R971" t="b">
        <f t="shared" si="126"/>
        <v>0</v>
      </c>
      <c r="S971" t="b">
        <f t="shared" si="127"/>
        <v>0</v>
      </c>
    </row>
    <row r="972" spans="1:19">
      <c r="A972" t="s">
        <v>1729</v>
      </c>
      <c r="B972" s="1">
        <v>43215.319606481484</v>
      </c>
      <c r="C972" s="5">
        <f t="shared" si="120"/>
        <v>6.4</v>
      </c>
      <c r="D972" s="5">
        <f t="shared" si="121"/>
        <v>0</v>
      </c>
      <c r="E972">
        <v>352</v>
      </c>
      <c r="F972" t="s">
        <v>1730</v>
      </c>
      <c r="G972" t="str">
        <f t="shared" si="122"/>
        <v>종로구</v>
      </c>
      <c r="H972">
        <f t="shared" si="123"/>
        <v>37.583416</v>
      </c>
      <c r="I972">
        <f t="shared" si="124"/>
        <v>126.985237</v>
      </c>
      <c r="J972">
        <v>15</v>
      </c>
      <c r="K972" s="1">
        <v>43215.323645833334</v>
      </c>
      <c r="L972">
        <v>327</v>
      </c>
      <c r="M972" t="s">
        <v>311</v>
      </c>
      <c r="N972">
        <v>7</v>
      </c>
      <c r="O972">
        <v>5</v>
      </c>
      <c r="P972">
        <v>840</v>
      </c>
      <c r="Q972">
        <f t="shared" si="125"/>
        <v>7</v>
      </c>
      <c r="R972" t="b">
        <f t="shared" si="126"/>
        <v>0</v>
      </c>
      <c r="S972" t="b">
        <f t="shared" si="127"/>
        <v>0</v>
      </c>
    </row>
    <row r="973" spans="1:19">
      <c r="A973" t="s">
        <v>1731</v>
      </c>
      <c r="B973" s="1">
        <v>43211.762939814813</v>
      </c>
      <c r="C973" s="5">
        <f t="shared" si="120"/>
        <v>22.2</v>
      </c>
      <c r="D973" s="5">
        <f t="shared" si="121"/>
        <v>0</v>
      </c>
      <c r="E973">
        <v>590</v>
      </c>
      <c r="F973" t="s">
        <v>29</v>
      </c>
      <c r="G973" t="str">
        <f t="shared" si="122"/>
        <v>광진구</v>
      </c>
      <c r="H973">
        <f t="shared" si="123"/>
        <v>37.53989</v>
      </c>
      <c r="I973">
        <f t="shared" si="124"/>
        <v>127.073364</v>
      </c>
      <c r="J973">
        <v>2</v>
      </c>
      <c r="K973" s="1">
        <v>43211.767789351848</v>
      </c>
      <c r="L973">
        <v>3508</v>
      </c>
      <c r="M973" t="s">
        <v>1341</v>
      </c>
      <c r="N973">
        <v>8</v>
      </c>
      <c r="O973">
        <v>6</v>
      </c>
      <c r="P973">
        <v>1320</v>
      </c>
      <c r="Q973">
        <f t="shared" si="125"/>
        <v>18</v>
      </c>
      <c r="R973" t="b">
        <f t="shared" si="126"/>
        <v>1</v>
      </c>
      <c r="S973" t="b">
        <f t="shared" si="127"/>
        <v>0</v>
      </c>
    </row>
    <row r="974" spans="1:19">
      <c r="A974" t="s">
        <v>1732</v>
      </c>
      <c r="B974" s="1">
        <v>43217.625069444446</v>
      </c>
      <c r="C974" s="5">
        <f t="shared" si="120"/>
        <v>22.7</v>
      </c>
      <c r="D974" s="5">
        <f t="shared" si="121"/>
        <v>0</v>
      </c>
      <c r="E974">
        <v>2219</v>
      </c>
      <c r="F974" t="s">
        <v>242</v>
      </c>
      <c r="G974" t="str">
        <f t="shared" si="122"/>
        <v>서초구</v>
      </c>
      <c r="H974">
        <f t="shared" si="123"/>
        <v>37.506199000000002</v>
      </c>
      <c r="I974">
        <f t="shared" si="124"/>
        <v>127.003944</v>
      </c>
      <c r="J974">
        <v>7</v>
      </c>
      <c r="K974" s="1">
        <v>43217.702604166669</v>
      </c>
      <c r="L974">
        <v>2262</v>
      </c>
      <c r="M974" t="s">
        <v>348</v>
      </c>
      <c r="N974">
        <v>16</v>
      </c>
      <c r="O974">
        <v>103</v>
      </c>
      <c r="P974">
        <v>3480</v>
      </c>
      <c r="Q974">
        <f t="shared" si="125"/>
        <v>15</v>
      </c>
      <c r="R974" t="b">
        <f t="shared" si="126"/>
        <v>0</v>
      </c>
      <c r="S974" t="b">
        <f t="shared" si="127"/>
        <v>0</v>
      </c>
    </row>
    <row r="975" spans="1:19">
      <c r="A975" t="s">
        <v>1733</v>
      </c>
      <c r="B975" s="1">
        <v>43198.485023148147</v>
      </c>
      <c r="C975" s="5">
        <f t="shared" si="120"/>
        <v>6.4</v>
      </c>
      <c r="D975" s="5">
        <f t="shared" si="121"/>
        <v>0</v>
      </c>
      <c r="E975">
        <v>218</v>
      </c>
      <c r="F975" t="s">
        <v>1221</v>
      </c>
      <c r="G975" t="str">
        <f t="shared" si="122"/>
        <v>영등포구</v>
      </c>
      <c r="H975">
        <f t="shared" si="123"/>
        <v>37.523277</v>
      </c>
      <c r="I975">
        <f t="shared" si="124"/>
        <v>126.929237</v>
      </c>
      <c r="J975">
        <v>15</v>
      </c>
      <c r="K975" s="1">
        <v>43198.50408564815</v>
      </c>
      <c r="L975">
        <v>209</v>
      </c>
      <c r="M975" t="s">
        <v>193</v>
      </c>
      <c r="N975">
        <v>10</v>
      </c>
      <c r="O975">
        <v>26</v>
      </c>
      <c r="P975">
        <v>3960</v>
      </c>
      <c r="Q975">
        <f t="shared" si="125"/>
        <v>11</v>
      </c>
      <c r="R975" t="b">
        <f t="shared" si="126"/>
        <v>1</v>
      </c>
      <c r="S975" t="b">
        <f t="shared" si="127"/>
        <v>0</v>
      </c>
    </row>
    <row r="976" spans="1:19">
      <c r="A976" t="s">
        <v>1734</v>
      </c>
      <c r="B976" s="1">
        <v>43193.7887962963</v>
      </c>
      <c r="C976" s="5">
        <f t="shared" si="120"/>
        <v>18.899999999999999</v>
      </c>
      <c r="D976" s="5">
        <f t="shared" si="121"/>
        <v>0</v>
      </c>
      <c r="E976">
        <v>2037</v>
      </c>
      <c r="F976" t="s">
        <v>279</v>
      </c>
      <c r="G976" t="str">
        <f t="shared" si="122"/>
        <v>동작구</v>
      </c>
      <c r="H976">
        <f t="shared" si="123"/>
        <v>37.503188999999999</v>
      </c>
      <c r="I976">
        <f t="shared" si="124"/>
        <v>126.97714999999999</v>
      </c>
      <c r="J976">
        <v>1</v>
      </c>
      <c r="K976" s="1">
        <v>43193.806250000001</v>
      </c>
      <c r="L976">
        <v>2037</v>
      </c>
      <c r="M976" t="s">
        <v>279</v>
      </c>
      <c r="N976">
        <v>1</v>
      </c>
      <c r="O976">
        <v>24</v>
      </c>
      <c r="P976">
        <v>1720</v>
      </c>
      <c r="Q976">
        <f t="shared" si="125"/>
        <v>18</v>
      </c>
      <c r="R976" t="b">
        <f t="shared" si="126"/>
        <v>0</v>
      </c>
      <c r="S976" t="b">
        <f t="shared" si="127"/>
        <v>0</v>
      </c>
    </row>
    <row r="977" spans="1:19">
      <c r="A977" t="s">
        <v>1735</v>
      </c>
      <c r="B977" s="1">
        <v>43220.917094907411</v>
      </c>
      <c r="C977" s="5">
        <f t="shared" si="120"/>
        <v>18.399999999999999</v>
      </c>
      <c r="D977" s="5">
        <f t="shared" si="121"/>
        <v>0</v>
      </c>
      <c r="E977">
        <v>818</v>
      </c>
      <c r="F977" t="s">
        <v>148</v>
      </c>
      <c r="G977" t="str">
        <f t="shared" si="122"/>
        <v>용산구</v>
      </c>
      <c r="H977">
        <f t="shared" si="123"/>
        <v>37.544894999999997</v>
      </c>
      <c r="I977">
        <f t="shared" si="124"/>
        <v>126.96938299999999</v>
      </c>
      <c r="J977">
        <v>14</v>
      </c>
      <c r="K977" s="1">
        <v>43220.92255787037</v>
      </c>
      <c r="L977">
        <v>820</v>
      </c>
      <c r="M977" t="s">
        <v>907</v>
      </c>
      <c r="N977">
        <v>3</v>
      </c>
      <c r="O977">
        <v>7</v>
      </c>
      <c r="P977">
        <v>970</v>
      </c>
      <c r="Q977">
        <f t="shared" si="125"/>
        <v>22</v>
      </c>
      <c r="R977" t="b">
        <f t="shared" si="126"/>
        <v>0</v>
      </c>
      <c r="S977" t="b">
        <f t="shared" si="127"/>
        <v>0</v>
      </c>
    </row>
    <row r="978" spans="1:19">
      <c r="A978" t="s">
        <v>1736</v>
      </c>
      <c r="B978" s="1">
        <v>43206.770358796297</v>
      </c>
      <c r="C978" s="5">
        <f t="shared" si="120"/>
        <v>17</v>
      </c>
      <c r="D978" s="5">
        <f t="shared" si="121"/>
        <v>0</v>
      </c>
      <c r="E978">
        <v>391</v>
      </c>
      <c r="F978" t="s">
        <v>1737</v>
      </c>
      <c r="G978" t="str">
        <f t="shared" si="122"/>
        <v>중구</v>
      </c>
      <c r="H978">
        <f t="shared" si="123"/>
        <v>37.565437000000003</v>
      </c>
      <c r="I978">
        <f t="shared" si="124"/>
        <v>126.973305</v>
      </c>
      <c r="J978">
        <v>4</v>
      </c>
      <c r="K978" s="1">
        <v>43206.777280092596</v>
      </c>
      <c r="L978">
        <v>301</v>
      </c>
      <c r="M978" t="s">
        <v>793</v>
      </c>
      <c r="N978">
        <v>12</v>
      </c>
      <c r="O978">
        <v>9</v>
      </c>
      <c r="P978">
        <v>1370</v>
      </c>
      <c r="Q978">
        <f t="shared" si="125"/>
        <v>18</v>
      </c>
      <c r="R978" t="b">
        <f t="shared" si="126"/>
        <v>0</v>
      </c>
      <c r="S978" t="b">
        <f t="shared" si="127"/>
        <v>0</v>
      </c>
    </row>
    <row r="979" spans="1:19">
      <c r="A979" t="s">
        <v>1738</v>
      </c>
      <c r="B979" s="1">
        <v>43197.000162037039</v>
      </c>
      <c r="C979" s="5">
        <f t="shared" si="120"/>
        <v>3</v>
      </c>
      <c r="D979" s="5">
        <f t="shared" si="121"/>
        <v>0</v>
      </c>
      <c r="E979">
        <v>605</v>
      </c>
      <c r="F979" t="s">
        <v>1589</v>
      </c>
      <c r="G979" t="str">
        <f t="shared" si="122"/>
        <v>동대문구</v>
      </c>
      <c r="H979">
        <f t="shared" si="123"/>
        <v>37.574199999999998</v>
      </c>
      <c r="I979">
        <f t="shared" si="124"/>
        <v>127.02649700000001</v>
      </c>
      <c r="J979">
        <v>3</v>
      </c>
      <c r="K979" s="1">
        <v>43197.004120370373</v>
      </c>
      <c r="L979">
        <v>378</v>
      </c>
      <c r="M979" t="s">
        <v>1739</v>
      </c>
      <c r="N979">
        <v>3</v>
      </c>
      <c r="O979">
        <v>5</v>
      </c>
      <c r="P979">
        <v>840</v>
      </c>
      <c r="Q979">
        <f t="shared" si="125"/>
        <v>0</v>
      </c>
      <c r="R979" t="b">
        <f t="shared" si="126"/>
        <v>1</v>
      </c>
      <c r="S979" t="b">
        <f t="shared" si="127"/>
        <v>0</v>
      </c>
    </row>
    <row r="980" spans="1:19">
      <c r="A980" t="s">
        <v>523</v>
      </c>
      <c r="B980" s="1">
        <v>43199.414687500001</v>
      </c>
      <c r="C980" s="5">
        <f t="shared" si="120"/>
        <v>2.6</v>
      </c>
      <c r="D980" s="5">
        <f t="shared" si="121"/>
        <v>0</v>
      </c>
      <c r="E980">
        <v>138</v>
      </c>
      <c r="F980" t="s">
        <v>1740</v>
      </c>
      <c r="G980" t="str">
        <f t="shared" si="122"/>
        <v>서대문구</v>
      </c>
      <c r="H980">
        <f t="shared" si="123"/>
        <v>37.559176999999998</v>
      </c>
      <c r="I980">
        <f t="shared" si="124"/>
        <v>126.93452499999999</v>
      </c>
      <c r="J980">
        <v>10</v>
      </c>
      <c r="K980" s="1">
        <v>43199.416493055556</v>
      </c>
      <c r="L980">
        <v>128</v>
      </c>
      <c r="M980" t="s">
        <v>859</v>
      </c>
      <c r="N980">
        <v>3</v>
      </c>
      <c r="O980">
        <v>2</v>
      </c>
      <c r="P980">
        <v>610</v>
      </c>
      <c r="Q980">
        <f t="shared" si="125"/>
        <v>9</v>
      </c>
      <c r="R980" t="b">
        <f t="shared" si="126"/>
        <v>0</v>
      </c>
      <c r="S980" t="b">
        <f t="shared" si="127"/>
        <v>0</v>
      </c>
    </row>
    <row r="981" spans="1:19">
      <c r="A981" t="s">
        <v>1741</v>
      </c>
      <c r="B981" s="1">
        <v>43199.777592592596</v>
      </c>
      <c r="C981" s="5">
        <f t="shared" si="120"/>
        <v>14.8</v>
      </c>
      <c r="D981" s="5">
        <f t="shared" si="121"/>
        <v>0</v>
      </c>
      <c r="E981">
        <v>604</v>
      </c>
      <c r="F981" t="s">
        <v>673</v>
      </c>
      <c r="G981" t="str">
        <f t="shared" si="122"/>
        <v>동대문구</v>
      </c>
      <c r="H981">
        <f t="shared" si="123"/>
        <v>37.569656000000002</v>
      </c>
      <c r="I981">
        <f t="shared" si="124"/>
        <v>127.05596199999999</v>
      </c>
      <c r="J981">
        <v>4</v>
      </c>
      <c r="K981" s="1">
        <v>43199.807557870372</v>
      </c>
      <c r="L981">
        <v>2025</v>
      </c>
      <c r="M981" t="s">
        <v>851</v>
      </c>
      <c r="N981">
        <v>9</v>
      </c>
      <c r="O981">
        <v>38</v>
      </c>
      <c r="P981">
        <v>12660</v>
      </c>
      <c r="Q981">
        <f t="shared" si="125"/>
        <v>18</v>
      </c>
      <c r="R981" t="b">
        <f t="shared" si="126"/>
        <v>0</v>
      </c>
      <c r="S981" t="b">
        <f t="shared" si="127"/>
        <v>0</v>
      </c>
    </row>
    <row r="982" spans="1:19">
      <c r="A982" t="s">
        <v>1742</v>
      </c>
      <c r="B982" s="1">
        <v>43214.822974537034</v>
      </c>
      <c r="C982" s="5">
        <f t="shared" si="120"/>
        <v>13.3</v>
      </c>
      <c r="D982" s="5">
        <f t="shared" si="121"/>
        <v>0</v>
      </c>
      <c r="E982">
        <v>1971</v>
      </c>
      <c r="F982" t="s">
        <v>1743</v>
      </c>
      <c r="G982" t="str">
        <f t="shared" si="122"/>
        <v>구로구</v>
      </c>
      <c r="H982">
        <f t="shared" si="123"/>
        <v>37.490723000000003</v>
      </c>
      <c r="I982">
        <f t="shared" si="124"/>
        <v>126.826393</v>
      </c>
      <c r="J982">
        <v>10</v>
      </c>
      <c r="K982" s="1">
        <v>43214.846030092594</v>
      </c>
      <c r="L982">
        <v>713</v>
      </c>
      <c r="M982" t="s">
        <v>1744</v>
      </c>
      <c r="N982">
        <v>6</v>
      </c>
      <c r="O982">
        <v>31</v>
      </c>
      <c r="P982">
        <v>54630</v>
      </c>
      <c r="Q982">
        <f t="shared" si="125"/>
        <v>19</v>
      </c>
      <c r="R982" t="b">
        <f t="shared" si="126"/>
        <v>0</v>
      </c>
      <c r="S982" t="b">
        <f t="shared" si="127"/>
        <v>0</v>
      </c>
    </row>
    <row r="983" spans="1:19">
      <c r="A983" t="s">
        <v>1745</v>
      </c>
      <c r="B983" s="1">
        <v>43206.737453703703</v>
      </c>
      <c r="C983" s="5">
        <f t="shared" si="120"/>
        <v>18.7</v>
      </c>
      <c r="D983" s="5">
        <f t="shared" si="121"/>
        <v>0</v>
      </c>
      <c r="E983">
        <v>332</v>
      </c>
      <c r="F983" t="s">
        <v>448</v>
      </c>
      <c r="G983" t="str">
        <f t="shared" si="122"/>
        <v>중구</v>
      </c>
      <c r="H983">
        <f t="shared" si="123"/>
        <v>37.565989999999999</v>
      </c>
      <c r="I983">
        <f t="shared" si="124"/>
        <v>126.987793</v>
      </c>
      <c r="J983">
        <v>3</v>
      </c>
      <c r="K983" s="1">
        <v>43206.747534722221</v>
      </c>
      <c r="L983">
        <v>303</v>
      </c>
      <c r="M983" t="s">
        <v>1161</v>
      </c>
      <c r="N983">
        <v>1</v>
      </c>
      <c r="O983">
        <v>14</v>
      </c>
      <c r="P983">
        <v>1930</v>
      </c>
      <c r="Q983">
        <f t="shared" si="125"/>
        <v>17</v>
      </c>
      <c r="R983" t="b">
        <f t="shared" si="126"/>
        <v>0</v>
      </c>
      <c r="S983" t="b">
        <f t="shared" si="127"/>
        <v>0</v>
      </c>
    </row>
    <row r="984" spans="1:19">
      <c r="A984" t="s">
        <v>879</v>
      </c>
      <c r="B984" s="1">
        <v>43201.971030092594</v>
      </c>
      <c r="C984" s="5">
        <f t="shared" si="120"/>
        <v>9.6999999999999993</v>
      </c>
      <c r="D984" s="5">
        <f t="shared" si="121"/>
        <v>0</v>
      </c>
      <c r="E984">
        <v>1008</v>
      </c>
      <c r="F984" t="s">
        <v>208</v>
      </c>
      <c r="G984" t="str">
        <f t="shared" si="122"/>
        <v>강동구</v>
      </c>
      <c r="H984">
        <f t="shared" si="123"/>
        <v>37.549548999999999</v>
      </c>
      <c r="I984">
        <f t="shared" si="124"/>
        <v>127.127151</v>
      </c>
      <c r="J984">
        <v>7</v>
      </c>
      <c r="K984" s="1">
        <v>43201.979664351849</v>
      </c>
      <c r="L984">
        <v>1001</v>
      </c>
      <c r="M984" t="s">
        <v>42</v>
      </c>
      <c r="N984">
        <v>8</v>
      </c>
      <c r="O984">
        <v>12</v>
      </c>
      <c r="P984">
        <v>1840</v>
      </c>
      <c r="Q984">
        <f t="shared" si="125"/>
        <v>23</v>
      </c>
      <c r="R984" t="b">
        <f t="shared" si="126"/>
        <v>0</v>
      </c>
      <c r="S984" t="b">
        <f t="shared" si="127"/>
        <v>0</v>
      </c>
    </row>
    <row r="985" spans="1:19">
      <c r="A985" t="s">
        <v>1746</v>
      </c>
      <c r="B985" s="1">
        <v>43193.366168981483</v>
      </c>
      <c r="C985" s="5">
        <f t="shared" si="120"/>
        <v>17.3</v>
      </c>
      <c r="D985" s="5">
        <f t="shared" si="121"/>
        <v>0</v>
      </c>
      <c r="E985">
        <v>300</v>
      </c>
      <c r="F985" t="s">
        <v>468</v>
      </c>
      <c r="G985" t="str">
        <f t="shared" si="122"/>
        <v>중구</v>
      </c>
      <c r="H985">
        <f t="shared" si="123"/>
        <v>37.568049999999999</v>
      </c>
      <c r="I985">
        <f t="shared" si="124"/>
        <v>126.96923099999999</v>
      </c>
      <c r="J985">
        <v>3</v>
      </c>
      <c r="K985" s="1">
        <v>43193.37023148148</v>
      </c>
      <c r="L985">
        <v>316</v>
      </c>
      <c r="M985" t="s">
        <v>447</v>
      </c>
      <c r="N985">
        <v>3</v>
      </c>
      <c r="O985">
        <v>5</v>
      </c>
      <c r="P985">
        <v>890</v>
      </c>
      <c r="Q985">
        <f t="shared" si="125"/>
        <v>8</v>
      </c>
      <c r="R985" t="b">
        <f t="shared" si="126"/>
        <v>0</v>
      </c>
      <c r="S985" t="b">
        <f t="shared" si="127"/>
        <v>0</v>
      </c>
    </row>
    <row r="986" spans="1:19">
      <c r="A986" t="s">
        <v>1747</v>
      </c>
      <c r="B986" s="1">
        <v>43210.912939814814</v>
      </c>
      <c r="C986" s="5">
        <f t="shared" si="120"/>
        <v>19.2</v>
      </c>
      <c r="D986" s="5">
        <f t="shared" si="121"/>
        <v>0</v>
      </c>
      <c r="E986">
        <v>516</v>
      </c>
      <c r="F986" t="s">
        <v>1128</v>
      </c>
      <c r="G986" t="str">
        <f t="shared" si="122"/>
        <v>광진구</v>
      </c>
      <c r="H986">
        <f t="shared" si="123"/>
        <v>37.548405000000002</v>
      </c>
      <c r="I986">
        <f t="shared" si="124"/>
        <v>127.069366</v>
      </c>
      <c r="J986">
        <v>1</v>
      </c>
      <c r="K986" s="1">
        <v>43210.934803240743</v>
      </c>
      <c r="L986">
        <v>551</v>
      </c>
      <c r="M986" t="s">
        <v>1001</v>
      </c>
      <c r="N986">
        <v>7</v>
      </c>
      <c r="O986">
        <v>31</v>
      </c>
      <c r="P986">
        <v>3160</v>
      </c>
      <c r="Q986">
        <f t="shared" si="125"/>
        <v>21</v>
      </c>
      <c r="R986" t="b">
        <f t="shared" si="126"/>
        <v>0</v>
      </c>
      <c r="S986" t="b">
        <f t="shared" si="127"/>
        <v>0</v>
      </c>
    </row>
    <row r="987" spans="1:19">
      <c r="A987" t="s">
        <v>1748</v>
      </c>
      <c r="B987" s="1">
        <v>43220.850486111114</v>
      </c>
      <c r="C987" s="5">
        <f t="shared" si="120"/>
        <v>20</v>
      </c>
      <c r="D987" s="5">
        <f t="shared" si="121"/>
        <v>0</v>
      </c>
      <c r="E987">
        <v>1231</v>
      </c>
      <c r="F987" t="s">
        <v>496</v>
      </c>
      <c r="G987" t="str">
        <f t="shared" si="122"/>
        <v>송파구</v>
      </c>
      <c r="H987">
        <f t="shared" si="123"/>
        <v>37.514088000000001</v>
      </c>
      <c r="I987">
        <f t="shared" si="124"/>
        <v>127.09903</v>
      </c>
      <c r="J987">
        <v>4</v>
      </c>
      <c r="K987" s="1">
        <v>43220.936006944445</v>
      </c>
      <c r="L987">
        <v>2327</v>
      </c>
      <c r="M987" t="s">
        <v>950</v>
      </c>
      <c r="N987">
        <v>7</v>
      </c>
      <c r="O987">
        <v>117</v>
      </c>
      <c r="P987">
        <v>9150</v>
      </c>
      <c r="Q987">
        <f t="shared" si="125"/>
        <v>20</v>
      </c>
      <c r="R987" t="b">
        <f t="shared" si="126"/>
        <v>0</v>
      </c>
      <c r="S987" t="b">
        <f t="shared" si="127"/>
        <v>0</v>
      </c>
    </row>
    <row r="988" spans="1:19">
      <c r="A988" t="s">
        <v>1167</v>
      </c>
      <c r="B988" s="1">
        <v>43202.929861111108</v>
      </c>
      <c r="C988" s="5">
        <f t="shared" si="120"/>
        <v>13.5</v>
      </c>
      <c r="D988" s="5">
        <f t="shared" si="121"/>
        <v>0</v>
      </c>
      <c r="E988">
        <v>590</v>
      </c>
      <c r="F988" t="s">
        <v>29</v>
      </c>
      <c r="G988" t="str">
        <f t="shared" si="122"/>
        <v>광진구</v>
      </c>
      <c r="H988">
        <f t="shared" si="123"/>
        <v>37.53989</v>
      </c>
      <c r="I988">
        <f t="shared" si="124"/>
        <v>127.073364</v>
      </c>
      <c r="J988">
        <v>9</v>
      </c>
      <c r="K988" s="1">
        <v>43202.934872685182</v>
      </c>
      <c r="L988">
        <v>505</v>
      </c>
      <c r="M988" t="s">
        <v>20</v>
      </c>
      <c r="N988">
        <v>4</v>
      </c>
      <c r="O988">
        <v>6</v>
      </c>
      <c r="P988">
        <v>950</v>
      </c>
      <c r="Q988">
        <f t="shared" si="125"/>
        <v>22</v>
      </c>
      <c r="R988" t="b">
        <f t="shared" si="126"/>
        <v>0</v>
      </c>
      <c r="S988" t="b">
        <f t="shared" si="127"/>
        <v>0</v>
      </c>
    </row>
    <row r="989" spans="1:19">
      <c r="A989" t="s">
        <v>1749</v>
      </c>
      <c r="B989" s="1">
        <v>43191.704965277779</v>
      </c>
      <c r="C989" s="5">
        <f t="shared" si="120"/>
        <v>18.2</v>
      </c>
      <c r="D989" s="5">
        <f t="shared" si="121"/>
        <v>0</v>
      </c>
      <c r="E989">
        <v>502</v>
      </c>
      <c r="F989" t="s">
        <v>124</v>
      </c>
      <c r="G989" t="str">
        <f t="shared" si="122"/>
        <v>광진구</v>
      </c>
      <c r="H989">
        <f t="shared" si="123"/>
        <v>37.531860000000002</v>
      </c>
      <c r="I989">
        <f t="shared" si="124"/>
        <v>127.06719200000001</v>
      </c>
      <c r="J989">
        <v>4</v>
      </c>
      <c r="K989" s="1">
        <v>43191.758125</v>
      </c>
      <c r="L989">
        <v>502</v>
      </c>
      <c r="M989" t="s">
        <v>124</v>
      </c>
      <c r="N989">
        <v>11</v>
      </c>
      <c r="O989">
        <v>76</v>
      </c>
      <c r="P989">
        <v>15610</v>
      </c>
      <c r="Q989">
        <f t="shared" si="125"/>
        <v>16</v>
      </c>
      <c r="R989" t="b">
        <f t="shared" si="126"/>
        <v>1</v>
      </c>
      <c r="S989" t="b">
        <f t="shared" si="127"/>
        <v>0</v>
      </c>
    </row>
    <row r="990" spans="1:19">
      <c r="A990" t="s">
        <v>1750</v>
      </c>
      <c r="B990" s="1">
        <v>43192.788310185184</v>
      </c>
      <c r="C990" s="5">
        <f t="shared" si="120"/>
        <v>20.7</v>
      </c>
      <c r="D990" s="5">
        <f t="shared" si="121"/>
        <v>0</v>
      </c>
      <c r="E990">
        <v>906</v>
      </c>
      <c r="F990" t="s">
        <v>27</v>
      </c>
      <c r="G990" t="str">
        <f t="shared" si="122"/>
        <v>은평구</v>
      </c>
      <c r="H990">
        <f t="shared" si="123"/>
        <v>37.61721</v>
      </c>
      <c r="I990">
        <f t="shared" si="124"/>
        <v>126.919579</v>
      </c>
      <c r="J990">
        <v>4</v>
      </c>
      <c r="K990" s="1">
        <v>43192.861828703702</v>
      </c>
      <c r="L990">
        <v>1124</v>
      </c>
      <c r="M990" t="s">
        <v>1139</v>
      </c>
      <c r="N990">
        <v>7</v>
      </c>
      <c r="O990">
        <v>102</v>
      </c>
      <c r="P990">
        <v>15030</v>
      </c>
      <c r="Q990">
        <f t="shared" si="125"/>
        <v>18</v>
      </c>
      <c r="R990" t="b">
        <f t="shared" si="126"/>
        <v>0</v>
      </c>
      <c r="S990" t="b">
        <f t="shared" si="127"/>
        <v>0</v>
      </c>
    </row>
    <row r="991" spans="1:19">
      <c r="A991" t="s">
        <v>1751</v>
      </c>
      <c r="B991" s="1">
        <v>43219.618263888886</v>
      </c>
      <c r="C991" s="5">
        <f t="shared" si="120"/>
        <v>21.6</v>
      </c>
      <c r="D991" s="5">
        <f t="shared" si="121"/>
        <v>0</v>
      </c>
      <c r="E991">
        <v>152</v>
      </c>
      <c r="F991" t="s">
        <v>198</v>
      </c>
      <c r="G991" t="str">
        <f t="shared" si="122"/>
        <v>마포구</v>
      </c>
      <c r="H991">
        <f t="shared" si="123"/>
        <v>37.556609999999999</v>
      </c>
      <c r="I991">
        <f t="shared" si="124"/>
        <v>126.89801799999999</v>
      </c>
      <c r="J991">
        <v>29</v>
      </c>
      <c r="K991" s="1">
        <v>43219.624490740738</v>
      </c>
      <c r="L991">
        <v>154</v>
      </c>
      <c r="M991" t="s">
        <v>44</v>
      </c>
      <c r="N991">
        <v>9</v>
      </c>
      <c r="O991">
        <v>8</v>
      </c>
      <c r="P991">
        <v>1340</v>
      </c>
      <c r="Q991">
        <f t="shared" si="125"/>
        <v>14</v>
      </c>
      <c r="R991" t="b">
        <f t="shared" si="126"/>
        <v>1</v>
      </c>
      <c r="S991" t="b">
        <f t="shared" si="127"/>
        <v>0</v>
      </c>
    </row>
    <row r="992" spans="1:19">
      <c r="A992" t="s">
        <v>1752</v>
      </c>
      <c r="B992" s="1">
        <v>43194.346388888887</v>
      </c>
      <c r="C992" s="5">
        <f t="shared" si="120"/>
        <v>10.3</v>
      </c>
      <c r="D992" s="5">
        <f t="shared" si="121"/>
        <v>0</v>
      </c>
      <c r="E992">
        <v>1017</v>
      </c>
      <c r="F992" t="s">
        <v>1676</v>
      </c>
      <c r="G992" t="str">
        <f t="shared" si="122"/>
        <v>강동구</v>
      </c>
      <c r="H992">
        <f t="shared" si="123"/>
        <v>37.535473000000003</v>
      </c>
      <c r="I992">
        <f t="shared" si="124"/>
        <v>127.145172</v>
      </c>
      <c r="J992">
        <v>12</v>
      </c>
      <c r="K992" s="1">
        <v>43194.365810185183</v>
      </c>
      <c r="L992">
        <v>1259</v>
      </c>
      <c r="M992" t="s">
        <v>636</v>
      </c>
      <c r="N992">
        <v>11</v>
      </c>
      <c r="O992">
        <v>26</v>
      </c>
      <c r="P992">
        <v>3820</v>
      </c>
      <c r="Q992">
        <f t="shared" si="125"/>
        <v>8</v>
      </c>
      <c r="R992" t="b">
        <f t="shared" si="126"/>
        <v>0</v>
      </c>
      <c r="S992" t="b">
        <f t="shared" si="127"/>
        <v>0</v>
      </c>
    </row>
    <row r="993" spans="1:19">
      <c r="A993" t="s">
        <v>1753</v>
      </c>
      <c r="B993" s="1">
        <v>43210.544560185182</v>
      </c>
      <c r="C993" s="5">
        <f t="shared" si="120"/>
        <v>24.2</v>
      </c>
      <c r="D993" s="5">
        <f t="shared" si="121"/>
        <v>0</v>
      </c>
      <c r="E993">
        <v>736</v>
      </c>
      <c r="F993" t="s">
        <v>1754</v>
      </c>
      <c r="G993" t="str">
        <f t="shared" si="122"/>
        <v>양천구</v>
      </c>
      <c r="H993">
        <f t="shared" si="123"/>
        <v>37.522190000000002</v>
      </c>
      <c r="I993">
        <f t="shared" si="124"/>
        <v>126.83669999999999</v>
      </c>
      <c r="J993">
        <v>10</v>
      </c>
      <c r="K993" s="1">
        <v>43210.548657407409</v>
      </c>
      <c r="L993">
        <v>713</v>
      </c>
      <c r="M993" t="s">
        <v>1744</v>
      </c>
      <c r="N993">
        <v>19</v>
      </c>
      <c r="O993">
        <v>5</v>
      </c>
      <c r="P993">
        <v>1390</v>
      </c>
      <c r="Q993">
        <f t="shared" si="125"/>
        <v>13</v>
      </c>
      <c r="R993" t="b">
        <f t="shared" si="126"/>
        <v>0</v>
      </c>
      <c r="S993" t="b">
        <f t="shared" si="127"/>
        <v>0</v>
      </c>
    </row>
    <row r="994" spans="1:19">
      <c r="A994" t="s">
        <v>1755</v>
      </c>
      <c r="B994" s="1">
        <v>43211.790532407409</v>
      </c>
      <c r="C994" s="5">
        <f t="shared" si="120"/>
        <v>22.2</v>
      </c>
      <c r="D994" s="5">
        <f t="shared" si="121"/>
        <v>0</v>
      </c>
      <c r="E994">
        <v>147</v>
      </c>
      <c r="F994" t="s">
        <v>484</v>
      </c>
      <c r="G994" t="str">
        <f t="shared" si="122"/>
        <v>마포구</v>
      </c>
      <c r="H994">
        <f t="shared" si="123"/>
        <v>37.539271999999997</v>
      </c>
      <c r="I994">
        <f t="shared" si="124"/>
        <v>126.945915</v>
      </c>
      <c r="J994">
        <v>2</v>
      </c>
      <c r="K994" s="1">
        <v>43211.869525462964</v>
      </c>
      <c r="L994">
        <v>106</v>
      </c>
      <c r="M994" t="s">
        <v>12</v>
      </c>
      <c r="N994">
        <v>7</v>
      </c>
      <c r="O994">
        <v>109</v>
      </c>
      <c r="P994">
        <v>10990</v>
      </c>
      <c r="Q994">
        <f t="shared" si="125"/>
        <v>18</v>
      </c>
      <c r="R994" t="b">
        <f t="shared" si="126"/>
        <v>1</v>
      </c>
      <c r="S994" t="b">
        <f t="shared" si="127"/>
        <v>0</v>
      </c>
    </row>
    <row r="995" spans="1:19">
      <c r="A995" t="s">
        <v>1756</v>
      </c>
      <c r="B995" s="1">
        <v>43202.355844907404</v>
      </c>
      <c r="C995" s="5">
        <f t="shared" si="120"/>
        <v>8.9</v>
      </c>
      <c r="D995" s="5">
        <f t="shared" si="121"/>
        <v>0</v>
      </c>
      <c r="E995">
        <v>516</v>
      </c>
      <c r="F995" t="s">
        <v>1128</v>
      </c>
      <c r="G995" t="str">
        <f t="shared" si="122"/>
        <v>광진구</v>
      </c>
      <c r="H995">
        <f t="shared" si="123"/>
        <v>37.548405000000002</v>
      </c>
      <c r="I995">
        <f t="shared" si="124"/>
        <v>127.069366</v>
      </c>
      <c r="J995">
        <v>4</v>
      </c>
      <c r="K995" s="1">
        <v>43202.361238425925</v>
      </c>
      <c r="L995">
        <v>507</v>
      </c>
      <c r="M995" t="s">
        <v>392</v>
      </c>
      <c r="N995">
        <v>1</v>
      </c>
      <c r="O995">
        <v>7</v>
      </c>
      <c r="P995">
        <v>1110</v>
      </c>
      <c r="Q995">
        <f t="shared" si="125"/>
        <v>8</v>
      </c>
      <c r="R995" t="b">
        <f t="shared" si="126"/>
        <v>0</v>
      </c>
      <c r="S995" t="b">
        <f t="shared" si="127"/>
        <v>0</v>
      </c>
    </row>
    <row r="996" spans="1:19">
      <c r="A996" t="s">
        <v>1757</v>
      </c>
      <c r="B996" s="1">
        <v>43192.840486111112</v>
      </c>
      <c r="C996" s="5">
        <f t="shared" si="120"/>
        <v>18.2</v>
      </c>
      <c r="D996" s="5">
        <f t="shared" si="121"/>
        <v>0</v>
      </c>
      <c r="E996">
        <v>623</v>
      </c>
      <c r="F996" t="s">
        <v>388</v>
      </c>
      <c r="G996" t="str">
        <f t="shared" si="122"/>
        <v>동대문구</v>
      </c>
      <c r="H996">
        <f t="shared" si="123"/>
        <v>37.583697999999998</v>
      </c>
      <c r="I996">
        <f t="shared" si="124"/>
        <v>127.053856</v>
      </c>
      <c r="J996">
        <v>20</v>
      </c>
      <c r="K996" s="1">
        <v>43192.844675925924</v>
      </c>
      <c r="L996">
        <v>624</v>
      </c>
      <c r="M996" t="s">
        <v>389</v>
      </c>
      <c r="N996">
        <v>2</v>
      </c>
      <c r="O996">
        <v>5</v>
      </c>
      <c r="P996">
        <v>1340</v>
      </c>
      <c r="Q996">
        <f t="shared" si="125"/>
        <v>20</v>
      </c>
      <c r="R996" t="b">
        <f t="shared" si="126"/>
        <v>0</v>
      </c>
      <c r="S996" t="b">
        <f t="shared" si="127"/>
        <v>0</v>
      </c>
    </row>
    <row r="997" spans="1:19">
      <c r="A997" t="s">
        <v>1758</v>
      </c>
      <c r="B997" s="1">
        <v>43197.669074074074</v>
      </c>
      <c r="C997" s="5">
        <f t="shared" si="120"/>
        <v>7.9</v>
      </c>
      <c r="D997" s="5">
        <f t="shared" si="121"/>
        <v>0</v>
      </c>
      <c r="E997">
        <v>589</v>
      </c>
      <c r="F997" t="s">
        <v>975</v>
      </c>
      <c r="G997" t="str">
        <f t="shared" si="122"/>
        <v>성동구</v>
      </c>
      <c r="H997">
        <f t="shared" si="123"/>
        <v>37.544159000000001</v>
      </c>
      <c r="I997">
        <f t="shared" si="124"/>
        <v>127.056656</v>
      </c>
      <c r="J997">
        <v>3</v>
      </c>
      <c r="K997" s="1">
        <v>43197.726898148147</v>
      </c>
      <c r="L997">
        <v>1231</v>
      </c>
      <c r="M997" t="s">
        <v>496</v>
      </c>
      <c r="N997">
        <v>7</v>
      </c>
      <c r="O997">
        <v>82</v>
      </c>
      <c r="P997">
        <v>11580</v>
      </c>
      <c r="Q997">
        <f t="shared" si="125"/>
        <v>16</v>
      </c>
      <c r="R997" t="b">
        <f t="shared" si="126"/>
        <v>1</v>
      </c>
      <c r="S997" t="b">
        <f t="shared" si="127"/>
        <v>0</v>
      </c>
    </row>
    <row r="998" spans="1:19">
      <c r="A998" t="s">
        <v>1759</v>
      </c>
      <c r="B998" s="1">
        <v>43192.339768518519</v>
      </c>
      <c r="C998" s="5">
        <f t="shared" si="120"/>
        <v>15.7</v>
      </c>
      <c r="D998" s="5">
        <f t="shared" si="121"/>
        <v>0</v>
      </c>
      <c r="E998">
        <v>578</v>
      </c>
      <c r="F998" t="s">
        <v>1373</v>
      </c>
      <c r="G998" t="str">
        <f t="shared" si="122"/>
        <v>성동구</v>
      </c>
      <c r="H998">
        <f t="shared" si="123"/>
        <v>37.548285999999997</v>
      </c>
      <c r="I998">
        <f t="shared" si="124"/>
        <v>127.062088</v>
      </c>
      <c r="J998">
        <v>3</v>
      </c>
      <c r="K998" s="1">
        <v>43192.382060185184</v>
      </c>
      <c r="L998">
        <v>567</v>
      </c>
      <c r="M998" t="s">
        <v>23</v>
      </c>
      <c r="N998">
        <v>3</v>
      </c>
      <c r="O998">
        <v>60</v>
      </c>
      <c r="P998">
        <v>770</v>
      </c>
      <c r="Q998">
        <f t="shared" si="125"/>
        <v>8</v>
      </c>
      <c r="R998" t="b">
        <f t="shared" si="126"/>
        <v>0</v>
      </c>
      <c r="S998" t="b">
        <f t="shared" si="127"/>
        <v>0</v>
      </c>
    </row>
    <row r="999" spans="1:19">
      <c r="A999" t="s">
        <v>1760</v>
      </c>
      <c r="B999" s="1">
        <v>43203.345902777779</v>
      </c>
      <c r="C999" s="5">
        <f t="shared" si="120"/>
        <v>10.6</v>
      </c>
      <c r="D999" s="5">
        <f t="shared" si="121"/>
        <v>0</v>
      </c>
      <c r="E999">
        <v>1221</v>
      </c>
      <c r="F999" t="s">
        <v>612</v>
      </c>
      <c r="G999" t="str">
        <f t="shared" si="122"/>
        <v>송파구</v>
      </c>
      <c r="H999">
        <f t="shared" si="123"/>
        <v>37.504199999999997</v>
      </c>
      <c r="I999">
        <f t="shared" si="124"/>
        <v>127.087532</v>
      </c>
      <c r="J999">
        <v>5</v>
      </c>
      <c r="K999" s="1">
        <v>43203.354224537034</v>
      </c>
      <c r="L999">
        <v>2323</v>
      </c>
      <c r="M999" t="s">
        <v>1409</v>
      </c>
      <c r="N999">
        <v>9</v>
      </c>
      <c r="O999">
        <v>11</v>
      </c>
      <c r="P999">
        <v>2340</v>
      </c>
      <c r="Q999">
        <f t="shared" si="125"/>
        <v>8</v>
      </c>
      <c r="R999" t="b">
        <f t="shared" si="126"/>
        <v>0</v>
      </c>
      <c r="S999" t="b">
        <f t="shared" si="127"/>
        <v>0</v>
      </c>
    </row>
    <row r="1000" spans="1:19">
      <c r="A1000" t="s">
        <v>1761</v>
      </c>
      <c r="B1000" s="1">
        <v>43192.537268518521</v>
      </c>
      <c r="C1000" s="5">
        <f t="shared" si="120"/>
        <v>20.8</v>
      </c>
      <c r="D1000" s="5">
        <f t="shared" si="121"/>
        <v>0</v>
      </c>
      <c r="E1000">
        <v>148</v>
      </c>
      <c r="F1000" t="s">
        <v>659</v>
      </c>
      <c r="G1000" t="str">
        <f t="shared" si="122"/>
        <v>마포구</v>
      </c>
      <c r="H1000">
        <f t="shared" si="123"/>
        <v>37.542346999999999</v>
      </c>
      <c r="I1000">
        <f t="shared" si="124"/>
        <v>126.94302399999999</v>
      </c>
      <c r="J1000">
        <v>4</v>
      </c>
      <c r="K1000" s="1">
        <v>43192.609583333331</v>
      </c>
      <c r="L1000">
        <v>146</v>
      </c>
      <c r="M1000" t="s">
        <v>63</v>
      </c>
      <c r="N1000">
        <v>10</v>
      </c>
      <c r="O1000">
        <v>104</v>
      </c>
      <c r="P1000">
        <v>900</v>
      </c>
      <c r="Q1000">
        <f t="shared" si="125"/>
        <v>12</v>
      </c>
      <c r="R1000" t="b">
        <f t="shared" si="126"/>
        <v>0</v>
      </c>
      <c r="S1000" t="b">
        <f t="shared" si="127"/>
        <v>0</v>
      </c>
    </row>
    <row r="1001" spans="1:19">
      <c r="A1001" t="s">
        <v>1762</v>
      </c>
      <c r="B1001" s="1">
        <v>43209.013148148151</v>
      </c>
      <c r="C1001" s="5">
        <f t="shared" si="120"/>
        <v>9.8000000000000007</v>
      </c>
      <c r="D1001" s="5">
        <f t="shared" si="121"/>
        <v>0</v>
      </c>
      <c r="E1001">
        <v>716</v>
      </c>
      <c r="F1001" t="s">
        <v>295</v>
      </c>
      <c r="G1001" t="str">
        <f t="shared" si="122"/>
        <v>양천구</v>
      </c>
      <c r="H1001">
        <f t="shared" si="123"/>
        <v>37.517280999999997</v>
      </c>
      <c r="I1001">
        <f t="shared" si="124"/>
        <v>126.864334</v>
      </c>
      <c r="J1001">
        <v>11</v>
      </c>
      <c r="K1001" s="1">
        <v>43209.022280092591</v>
      </c>
      <c r="L1001">
        <v>719</v>
      </c>
      <c r="M1001" t="s">
        <v>1106</v>
      </c>
      <c r="N1001">
        <v>5</v>
      </c>
      <c r="O1001">
        <v>12</v>
      </c>
      <c r="P1001">
        <v>1900</v>
      </c>
      <c r="Q1001">
        <f t="shared" si="125"/>
        <v>0</v>
      </c>
      <c r="R1001" t="b">
        <f t="shared" si="126"/>
        <v>0</v>
      </c>
      <c r="S1001" t="b">
        <f t="shared" si="127"/>
        <v>0</v>
      </c>
    </row>
    <row r="1002" spans="1:19">
      <c r="A1002" t="s">
        <v>1763</v>
      </c>
      <c r="B1002" s="1">
        <v>43196.593101851853</v>
      </c>
      <c r="C1002" s="5">
        <f t="shared" si="120"/>
        <v>7.4</v>
      </c>
      <c r="D1002" s="5">
        <f t="shared" si="121"/>
        <v>0</v>
      </c>
      <c r="E1002">
        <v>525</v>
      </c>
      <c r="F1002" t="s">
        <v>274</v>
      </c>
      <c r="G1002" t="str">
        <f t="shared" si="122"/>
        <v>성동구</v>
      </c>
      <c r="H1002">
        <f t="shared" si="123"/>
        <v>37.558052000000004</v>
      </c>
      <c r="I1002">
        <f t="shared" si="124"/>
        <v>127.040352</v>
      </c>
      <c r="J1002">
        <v>4</v>
      </c>
      <c r="K1002" s="1">
        <v>43196.632256944446</v>
      </c>
      <c r="L1002">
        <v>525</v>
      </c>
      <c r="M1002" t="s">
        <v>274</v>
      </c>
      <c r="N1002">
        <v>16</v>
      </c>
      <c r="O1002">
        <v>52</v>
      </c>
      <c r="P1002">
        <v>6830</v>
      </c>
      <c r="Q1002">
        <f t="shared" si="125"/>
        <v>14</v>
      </c>
      <c r="R1002" t="b">
        <f t="shared" si="126"/>
        <v>0</v>
      </c>
      <c r="S1002" t="b">
        <f t="shared" si="127"/>
        <v>0</v>
      </c>
    </row>
    <row r="1003" spans="1:19">
      <c r="A1003" t="s">
        <v>1764</v>
      </c>
      <c r="B1003" s="1">
        <v>43191.133784722224</v>
      </c>
      <c r="C1003" s="5">
        <f t="shared" si="120"/>
        <v>11.9</v>
      </c>
      <c r="D1003" s="5">
        <f t="shared" si="121"/>
        <v>0</v>
      </c>
      <c r="E1003">
        <v>182</v>
      </c>
      <c r="F1003" t="s">
        <v>834</v>
      </c>
      <c r="G1003" t="str">
        <f t="shared" si="122"/>
        <v>마포구</v>
      </c>
      <c r="H1003">
        <f t="shared" si="123"/>
        <v>37.551566999999999</v>
      </c>
      <c r="I1003">
        <f t="shared" si="124"/>
        <v>126.90284699999999</v>
      </c>
      <c r="J1003">
        <v>6</v>
      </c>
      <c r="K1003" s="1">
        <v>43191.177268518521</v>
      </c>
      <c r="L1003">
        <v>182</v>
      </c>
      <c r="M1003" t="s">
        <v>834</v>
      </c>
      <c r="N1003">
        <v>6</v>
      </c>
      <c r="O1003">
        <v>62</v>
      </c>
      <c r="P1003">
        <v>3510</v>
      </c>
      <c r="Q1003">
        <f t="shared" si="125"/>
        <v>3</v>
      </c>
      <c r="R1003" t="b">
        <f t="shared" si="126"/>
        <v>1</v>
      </c>
      <c r="S1003" t="b">
        <f t="shared" si="127"/>
        <v>0</v>
      </c>
    </row>
    <row r="1004" spans="1:19">
      <c r="A1004" t="s">
        <v>1256</v>
      </c>
      <c r="B1004" s="1">
        <v>43209.758009259262</v>
      </c>
      <c r="C1004" s="5">
        <f t="shared" si="120"/>
        <v>19.100000000000001</v>
      </c>
      <c r="D1004" s="5">
        <f t="shared" si="121"/>
        <v>0</v>
      </c>
      <c r="E1004">
        <v>143</v>
      </c>
      <c r="F1004" t="s">
        <v>833</v>
      </c>
      <c r="G1004" t="str">
        <f t="shared" si="122"/>
        <v>마포구</v>
      </c>
      <c r="H1004">
        <f t="shared" si="123"/>
        <v>37.544578999999999</v>
      </c>
      <c r="I1004">
        <f t="shared" si="124"/>
        <v>126.95021800000001</v>
      </c>
      <c r="J1004">
        <v>7</v>
      </c>
      <c r="K1004" s="1">
        <v>43209.768587962964</v>
      </c>
      <c r="L1004">
        <v>111</v>
      </c>
      <c r="M1004" t="s">
        <v>690</v>
      </c>
      <c r="N1004">
        <v>2</v>
      </c>
      <c r="O1004">
        <v>14</v>
      </c>
      <c r="P1004">
        <v>2710</v>
      </c>
      <c r="Q1004">
        <f t="shared" si="125"/>
        <v>18</v>
      </c>
      <c r="R1004" t="b">
        <f t="shared" si="126"/>
        <v>0</v>
      </c>
      <c r="S1004" t="b">
        <f t="shared" si="127"/>
        <v>0</v>
      </c>
    </row>
    <row r="1005" spans="1:19">
      <c r="A1005" t="s">
        <v>1765</v>
      </c>
      <c r="B1005" s="1">
        <v>43219.58766203704</v>
      </c>
      <c r="C1005" s="5">
        <f t="shared" si="120"/>
        <v>21.6</v>
      </c>
      <c r="D1005" s="5">
        <f t="shared" si="121"/>
        <v>0</v>
      </c>
      <c r="E1005">
        <v>2360</v>
      </c>
      <c r="F1005" t="s">
        <v>332</v>
      </c>
      <c r="G1005" t="str">
        <f t="shared" si="122"/>
        <v>강남구</v>
      </c>
      <c r="H1005">
        <f t="shared" si="123"/>
        <v>37.492809000000001</v>
      </c>
      <c r="I1005">
        <f t="shared" si="124"/>
        <v>127.041389</v>
      </c>
      <c r="J1005">
        <v>1</v>
      </c>
      <c r="K1005" s="1">
        <v>43219.592812499999</v>
      </c>
      <c r="L1005">
        <v>2335</v>
      </c>
      <c r="M1005" t="s">
        <v>1766</v>
      </c>
      <c r="N1005">
        <v>2</v>
      </c>
      <c r="O1005">
        <v>7</v>
      </c>
      <c r="P1005">
        <v>1430</v>
      </c>
      <c r="Q1005">
        <f t="shared" si="125"/>
        <v>14</v>
      </c>
      <c r="R1005" t="b">
        <f t="shared" si="126"/>
        <v>1</v>
      </c>
      <c r="S1005" t="b">
        <f t="shared" si="127"/>
        <v>0</v>
      </c>
    </row>
    <row r="1006" spans="1:19">
      <c r="A1006" t="s">
        <v>1767</v>
      </c>
      <c r="B1006" s="1">
        <v>43201.471689814818</v>
      </c>
      <c r="C1006" s="5">
        <f t="shared" si="120"/>
        <v>14.9</v>
      </c>
      <c r="D1006" s="5">
        <f t="shared" si="121"/>
        <v>0</v>
      </c>
      <c r="E1006">
        <v>359</v>
      </c>
      <c r="F1006" t="s">
        <v>863</v>
      </c>
      <c r="G1006" t="str">
        <f t="shared" si="122"/>
        <v>종로구</v>
      </c>
      <c r="H1006">
        <f t="shared" si="123"/>
        <v>37.576061000000003</v>
      </c>
      <c r="I1006">
        <f t="shared" si="124"/>
        <v>126.997681</v>
      </c>
      <c r="J1006">
        <v>7</v>
      </c>
      <c r="K1006" s="1">
        <v>43201.475254629629</v>
      </c>
      <c r="L1006">
        <v>358</v>
      </c>
      <c r="M1006" t="s">
        <v>1347</v>
      </c>
      <c r="N1006">
        <v>2</v>
      </c>
      <c r="O1006">
        <v>4</v>
      </c>
      <c r="P1006">
        <v>830</v>
      </c>
      <c r="Q1006">
        <f t="shared" si="125"/>
        <v>11</v>
      </c>
      <c r="R1006" t="b">
        <f t="shared" si="126"/>
        <v>0</v>
      </c>
      <c r="S1006" t="b">
        <f t="shared" si="127"/>
        <v>0</v>
      </c>
    </row>
    <row r="1007" spans="1:19">
      <c r="A1007" t="s">
        <v>1768</v>
      </c>
      <c r="B1007" s="1">
        <v>43220.492314814815</v>
      </c>
      <c r="C1007" s="5">
        <f t="shared" si="120"/>
        <v>20.3</v>
      </c>
      <c r="D1007" s="5">
        <f t="shared" si="121"/>
        <v>0</v>
      </c>
      <c r="E1007">
        <v>912</v>
      </c>
      <c r="F1007" t="s">
        <v>199</v>
      </c>
      <c r="G1007" t="str">
        <f t="shared" si="122"/>
        <v>은평구</v>
      </c>
      <c r="H1007">
        <f t="shared" si="123"/>
        <v>37.589661</v>
      </c>
      <c r="I1007">
        <f t="shared" si="124"/>
        <v>126.916946</v>
      </c>
      <c r="J1007">
        <v>7</v>
      </c>
      <c r="K1007" s="1">
        <v>43220.505636574075</v>
      </c>
      <c r="L1007">
        <v>418</v>
      </c>
      <c r="M1007" t="s">
        <v>424</v>
      </c>
      <c r="N1007">
        <v>5</v>
      </c>
      <c r="O1007">
        <v>18</v>
      </c>
      <c r="P1007">
        <v>3060</v>
      </c>
      <c r="Q1007">
        <f t="shared" si="125"/>
        <v>11</v>
      </c>
      <c r="R1007" t="b">
        <f t="shared" si="126"/>
        <v>0</v>
      </c>
      <c r="S1007" t="b">
        <f t="shared" si="127"/>
        <v>0</v>
      </c>
    </row>
    <row r="1008" spans="1:19">
      <c r="A1008" t="s">
        <v>1769</v>
      </c>
      <c r="B1008" s="1">
        <v>43207.352094907408</v>
      </c>
      <c r="C1008" s="5">
        <f t="shared" si="120"/>
        <v>8.6999999999999993</v>
      </c>
      <c r="D1008" s="5">
        <f t="shared" si="121"/>
        <v>0</v>
      </c>
      <c r="E1008">
        <v>914</v>
      </c>
      <c r="F1008" t="s">
        <v>353</v>
      </c>
      <c r="G1008" t="str">
        <f t="shared" si="122"/>
        <v>은평구</v>
      </c>
      <c r="H1008">
        <f t="shared" si="123"/>
        <v>37.590797420000001</v>
      </c>
      <c r="I1008">
        <f t="shared" si="124"/>
        <v>126.91365051</v>
      </c>
      <c r="J1008">
        <v>10</v>
      </c>
      <c r="K1008" s="1">
        <v>43207.387025462966</v>
      </c>
      <c r="L1008">
        <v>146</v>
      </c>
      <c r="M1008" t="s">
        <v>63</v>
      </c>
      <c r="N1008">
        <v>10</v>
      </c>
      <c r="O1008">
        <v>50</v>
      </c>
      <c r="P1008">
        <v>10390</v>
      </c>
      <c r="Q1008">
        <f t="shared" si="125"/>
        <v>8</v>
      </c>
      <c r="R1008" t="b">
        <f t="shared" si="126"/>
        <v>0</v>
      </c>
      <c r="S1008" t="b">
        <f t="shared" si="127"/>
        <v>0</v>
      </c>
    </row>
    <row r="1009" spans="1:19">
      <c r="A1009" t="s">
        <v>1770</v>
      </c>
      <c r="B1009" s="1">
        <v>43211.882175925923</v>
      </c>
      <c r="C1009" s="5">
        <f t="shared" si="120"/>
        <v>17.8</v>
      </c>
      <c r="D1009" s="5">
        <f t="shared" si="121"/>
        <v>0</v>
      </c>
      <c r="E1009">
        <v>609</v>
      </c>
      <c r="F1009" t="s">
        <v>494</v>
      </c>
      <c r="G1009" t="str">
        <f t="shared" si="122"/>
        <v>동대문구</v>
      </c>
      <c r="H1009">
        <f t="shared" si="123"/>
        <v>37.587791000000003</v>
      </c>
      <c r="I1009">
        <f t="shared" si="124"/>
        <v>127.037361</v>
      </c>
      <c r="J1009">
        <v>16</v>
      </c>
      <c r="K1009" s="1">
        <v>43211.891539351855</v>
      </c>
      <c r="L1009">
        <v>609</v>
      </c>
      <c r="M1009" t="s">
        <v>494</v>
      </c>
      <c r="N1009">
        <v>7</v>
      </c>
      <c r="O1009">
        <v>13</v>
      </c>
      <c r="P1009">
        <v>560</v>
      </c>
      <c r="Q1009">
        <f t="shared" si="125"/>
        <v>21</v>
      </c>
      <c r="R1009" t="b">
        <f t="shared" si="126"/>
        <v>1</v>
      </c>
      <c r="S1009" t="b">
        <f t="shared" si="127"/>
        <v>0</v>
      </c>
    </row>
    <row r="1010" spans="1:19">
      <c r="A1010" t="s">
        <v>1771</v>
      </c>
      <c r="B1010" s="1">
        <v>43220.844340277778</v>
      </c>
      <c r="C1010" s="5">
        <f t="shared" si="120"/>
        <v>20</v>
      </c>
      <c r="D1010" s="5">
        <f t="shared" si="121"/>
        <v>0</v>
      </c>
      <c r="E1010">
        <v>194</v>
      </c>
      <c r="F1010" t="s">
        <v>73</v>
      </c>
      <c r="G1010" t="str">
        <f t="shared" si="122"/>
        <v>서대문구</v>
      </c>
      <c r="H1010">
        <f t="shared" si="123"/>
        <v>37.577316000000003</v>
      </c>
      <c r="I1010">
        <f t="shared" si="124"/>
        <v>126.902969</v>
      </c>
      <c r="J1010">
        <v>1</v>
      </c>
      <c r="K1010" s="1">
        <v>43220.86519675926</v>
      </c>
      <c r="L1010">
        <v>950</v>
      </c>
      <c r="M1010" t="s">
        <v>1091</v>
      </c>
      <c r="N1010">
        <v>1</v>
      </c>
      <c r="O1010">
        <v>29</v>
      </c>
      <c r="P1010">
        <v>4070</v>
      </c>
      <c r="Q1010">
        <f t="shared" si="125"/>
        <v>20</v>
      </c>
      <c r="R1010" t="b">
        <f t="shared" si="126"/>
        <v>0</v>
      </c>
      <c r="S1010" t="b">
        <f t="shared" si="127"/>
        <v>0</v>
      </c>
    </row>
    <row r="1011" spans="1:19">
      <c r="A1011" t="s">
        <v>1772</v>
      </c>
      <c r="B1011" s="1">
        <v>43198.59306712963</v>
      </c>
      <c r="C1011" s="5">
        <f t="shared" si="120"/>
        <v>7.9</v>
      </c>
      <c r="D1011" s="5">
        <f t="shared" si="121"/>
        <v>0</v>
      </c>
      <c r="E1011">
        <v>1616</v>
      </c>
      <c r="F1011" t="s">
        <v>168</v>
      </c>
      <c r="G1011" t="str">
        <f t="shared" si="122"/>
        <v>노원구</v>
      </c>
      <c r="H1011">
        <f t="shared" si="123"/>
        <v>37.635109</v>
      </c>
      <c r="I1011">
        <f t="shared" si="124"/>
        <v>127.06832900000001</v>
      </c>
      <c r="J1011">
        <v>4</v>
      </c>
      <c r="K1011" s="1">
        <v>43198.59480324074</v>
      </c>
      <c r="L1011">
        <v>1655</v>
      </c>
      <c r="M1011" t="s">
        <v>846</v>
      </c>
      <c r="N1011">
        <v>15</v>
      </c>
      <c r="O1011">
        <v>2</v>
      </c>
      <c r="P1011">
        <v>520</v>
      </c>
      <c r="Q1011">
        <f t="shared" si="125"/>
        <v>14</v>
      </c>
      <c r="R1011" t="b">
        <f t="shared" si="126"/>
        <v>1</v>
      </c>
      <c r="S1011" t="b">
        <f t="shared" si="127"/>
        <v>0</v>
      </c>
    </row>
    <row r="1012" spans="1:19">
      <c r="A1012" t="s">
        <v>1773</v>
      </c>
      <c r="B1012" s="1">
        <v>43196.368437500001</v>
      </c>
      <c r="C1012" s="5">
        <f t="shared" si="120"/>
        <v>5.9</v>
      </c>
      <c r="D1012" s="5">
        <f t="shared" si="121"/>
        <v>0</v>
      </c>
      <c r="E1012">
        <v>2339</v>
      </c>
      <c r="F1012" t="s">
        <v>1774</v>
      </c>
      <c r="G1012" t="str">
        <f t="shared" si="122"/>
        <v>강남구</v>
      </c>
      <c r="H1012">
        <f t="shared" si="123"/>
        <v>37.483260999999999</v>
      </c>
      <c r="I1012">
        <f t="shared" si="124"/>
        <v>127.052299</v>
      </c>
      <c r="J1012">
        <v>1</v>
      </c>
      <c r="K1012" s="1">
        <v>43196.371678240743</v>
      </c>
      <c r="L1012">
        <v>2335</v>
      </c>
      <c r="M1012" t="s">
        <v>1766</v>
      </c>
      <c r="N1012">
        <v>10</v>
      </c>
      <c r="O1012">
        <v>4</v>
      </c>
      <c r="P1012">
        <v>920</v>
      </c>
      <c r="Q1012">
        <f t="shared" si="125"/>
        <v>8</v>
      </c>
      <c r="R1012" t="b">
        <f t="shared" si="126"/>
        <v>0</v>
      </c>
      <c r="S1012" t="b">
        <f t="shared" si="127"/>
        <v>0</v>
      </c>
    </row>
    <row r="1013" spans="1:19">
      <c r="A1013" t="s">
        <v>1775</v>
      </c>
      <c r="B1013" s="1">
        <v>43205.547731481478</v>
      </c>
      <c r="C1013" s="5">
        <f t="shared" si="120"/>
        <v>13.5</v>
      </c>
      <c r="D1013" s="5">
        <f t="shared" si="121"/>
        <v>0</v>
      </c>
      <c r="E1013">
        <v>2325</v>
      </c>
      <c r="F1013" t="s">
        <v>791</v>
      </c>
      <c r="G1013" t="str">
        <f t="shared" si="122"/>
        <v>강남구</v>
      </c>
      <c r="H1013">
        <f t="shared" si="123"/>
        <v>37.498649999999998</v>
      </c>
      <c r="I1013">
        <f t="shared" si="124"/>
        <v>127.059319</v>
      </c>
      <c r="J1013">
        <v>10</v>
      </c>
      <c r="K1013" s="1">
        <v>43205.572129629632</v>
      </c>
      <c r="L1013">
        <v>2325</v>
      </c>
      <c r="M1013" t="s">
        <v>791</v>
      </c>
      <c r="N1013">
        <v>3</v>
      </c>
      <c r="O1013">
        <v>35</v>
      </c>
      <c r="P1013">
        <v>61840</v>
      </c>
      <c r="Q1013">
        <f t="shared" si="125"/>
        <v>13</v>
      </c>
      <c r="R1013" t="b">
        <f t="shared" si="126"/>
        <v>1</v>
      </c>
      <c r="S1013" t="b">
        <f t="shared" si="127"/>
        <v>0</v>
      </c>
    </row>
    <row r="1014" spans="1:19">
      <c r="A1014" t="s">
        <v>1776</v>
      </c>
      <c r="B1014" s="1">
        <v>43210.206504629627</v>
      </c>
      <c r="C1014" s="5">
        <f t="shared" si="120"/>
        <v>11.4</v>
      </c>
      <c r="D1014" s="5">
        <f t="shared" si="121"/>
        <v>0</v>
      </c>
      <c r="E1014">
        <v>519</v>
      </c>
      <c r="F1014" t="s">
        <v>872</v>
      </c>
      <c r="G1014" t="str">
        <f t="shared" si="122"/>
        <v>성동구</v>
      </c>
      <c r="H1014">
        <f t="shared" si="123"/>
        <v>37.566994000000001</v>
      </c>
      <c r="I1014">
        <f t="shared" si="124"/>
        <v>127.029915</v>
      </c>
      <c r="J1014">
        <v>19</v>
      </c>
      <c r="K1014" s="1">
        <v>43210.219375000001</v>
      </c>
      <c r="L1014">
        <v>328</v>
      </c>
      <c r="M1014" t="s">
        <v>639</v>
      </c>
      <c r="N1014">
        <v>7</v>
      </c>
      <c r="O1014">
        <v>17</v>
      </c>
      <c r="P1014">
        <v>4590</v>
      </c>
      <c r="Q1014">
        <f t="shared" si="125"/>
        <v>4</v>
      </c>
      <c r="R1014" t="b">
        <f t="shared" si="126"/>
        <v>0</v>
      </c>
      <c r="S1014" t="b">
        <f t="shared" si="127"/>
        <v>0</v>
      </c>
    </row>
    <row r="1015" spans="1:19">
      <c r="A1015" t="s">
        <v>1777</v>
      </c>
      <c r="B1015" s="1">
        <v>43203.75571759259</v>
      </c>
      <c r="C1015" s="5">
        <f t="shared" si="120"/>
        <v>17.5</v>
      </c>
      <c r="D1015" s="5">
        <f t="shared" si="121"/>
        <v>0</v>
      </c>
      <c r="E1015">
        <v>172</v>
      </c>
      <c r="F1015" t="s">
        <v>1438</v>
      </c>
      <c r="G1015" t="str">
        <f t="shared" si="122"/>
        <v>서대문구</v>
      </c>
      <c r="H1015">
        <f t="shared" si="123"/>
        <v>37.573253999999999</v>
      </c>
      <c r="I1015">
        <f t="shared" si="124"/>
        <v>126.935722</v>
      </c>
      <c r="J1015">
        <v>2</v>
      </c>
      <c r="K1015" s="1">
        <v>43203.764965277776</v>
      </c>
      <c r="L1015">
        <v>183</v>
      </c>
      <c r="M1015" t="s">
        <v>26</v>
      </c>
      <c r="N1015">
        <v>15</v>
      </c>
      <c r="O1015">
        <v>12</v>
      </c>
      <c r="P1015">
        <v>2350</v>
      </c>
      <c r="Q1015">
        <f t="shared" si="125"/>
        <v>18</v>
      </c>
      <c r="R1015" t="b">
        <f t="shared" si="126"/>
        <v>0</v>
      </c>
      <c r="S1015" t="b">
        <f t="shared" si="127"/>
        <v>0</v>
      </c>
    </row>
    <row r="1016" spans="1:19">
      <c r="A1016" t="s">
        <v>1778</v>
      </c>
      <c r="B1016" s="1">
        <v>43217.363217592596</v>
      </c>
      <c r="C1016" s="5">
        <f t="shared" si="120"/>
        <v>11.6</v>
      </c>
      <c r="D1016" s="5">
        <f t="shared" si="121"/>
        <v>0</v>
      </c>
      <c r="E1016">
        <v>561</v>
      </c>
      <c r="F1016" t="s">
        <v>170</v>
      </c>
      <c r="G1016" t="str">
        <f t="shared" si="122"/>
        <v>성동구</v>
      </c>
      <c r="H1016">
        <f t="shared" si="123"/>
        <v>37.542816000000002</v>
      </c>
      <c r="I1016">
        <f t="shared" si="124"/>
        <v>127.04467</v>
      </c>
      <c r="J1016">
        <v>5</v>
      </c>
      <c r="K1016" s="1">
        <v>43217.3671412037</v>
      </c>
      <c r="L1016">
        <v>509</v>
      </c>
      <c r="M1016" t="s">
        <v>263</v>
      </c>
      <c r="N1016">
        <v>18</v>
      </c>
      <c r="O1016">
        <v>5</v>
      </c>
      <c r="P1016">
        <v>940</v>
      </c>
      <c r="Q1016">
        <f t="shared" si="125"/>
        <v>8</v>
      </c>
      <c r="R1016" t="b">
        <f t="shared" si="126"/>
        <v>0</v>
      </c>
      <c r="S1016" t="b">
        <f t="shared" si="127"/>
        <v>0</v>
      </c>
    </row>
    <row r="1017" spans="1:19">
      <c r="A1017" t="s">
        <v>1779</v>
      </c>
      <c r="B1017" s="1">
        <v>43196.337442129632</v>
      </c>
      <c r="C1017" s="5">
        <f t="shared" si="120"/>
        <v>5.9</v>
      </c>
      <c r="D1017" s="5">
        <f t="shared" si="121"/>
        <v>0</v>
      </c>
      <c r="E1017">
        <v>1210</v>
      </c>
      <c r="F1017" t="s">
        <v>69</v>
      </c>
      <c r="G1017" t="str">
        <f t="shared" si="122"/>
        <v>송파구</v>
      </c>
      <c r="H1017">
        <f t="shared" si="123"/>
        <v>37.513126</v>
      </c>
      <c r="I1017">
        <f t="shared" si="124"/>
        <v>127.10096</v>
      </c>
      <c r="J1017">
        <v>13</v>
      </c>
      <c r="K1017" s="1">
        <v>43196.357372685183</v>
      </c>
      <c r="L1017">
        <v>2319</v>
      </c>
      <c r="M1017" t="s">
        <v>1780</v>
      </c>
      <c r="N1017">
        <v>7</v>
      </c>
      <c r="O1017">
        <v>26</v>
      </c>
      <c r="P1017">
        <v>4490</v>
      </c>
      <c r="Q1017">
        <f t="shared" si="125"/>
        <v>8</v>
      </c>
      <c r="R1017" t="b">
        <f t="shared" si="126"/>
        <v>0</v>
      </c>
      <c r="S1017" t="b">
        <f t="shared" si="127"/>
        <v>0</v>
      </c>
    </row>
    <row r="1018" spans="1:19">
      <c r="A1018" t="s">
        <v>1334</v>
      </c>
      <c r="B1018" s="1">
        <v>43198.529351851852</v>
      </c>
      <c r="C1018" s="5">
        <f t="shared" si="120"/>
        <v>6.9</v>
      </c>
      <c r="D1018" s="5">
        <f t="shared" si="121"/>
        <v>0</v>
      </c>
      <c r="E1018">
        <v>204</v>
      </c>
      <c r="F1018" t="s">
        <v>1317</v>
      </c>
      <c r="G1018" t="str">
        <f t="shared" si="122"/>
        <v>영등포구</v>
      </c>
      <c r="H1018">
        <f t="shared" si="123"/>
        <v>37.528163999999997</v>
      </c>
      <c r="I1018">
        <f t="shared" si="124"/>
        <v>126.917023</v>
      </c>
      <c r="J1018">
        <v>10</v>
      </c>
      <c r="K1018" s="1">
        <v>43198.585428240738</v>
      </c>
      <c r="L1018">
        <v>258</v>
      </c>
      <c r="M1018" t="s">
        <v>1781</v>
      </c>
      <c r="N1018">
        <v>5</v>
      </c>
      <c r="O1018">
        <v>79</v>
      </c>
      <c r="P1018">
        <v>5780</v>
      </c>
      <c r="Q1018">
        <f t="shared" si="125"/>
        <v>12</v>
      </c>
      <c r="R1018" t="b">
        <f t="shared" si="126"/>
        <v>1</v>
      </c>
      <c r="S1018" t="b">
        <f t="shared" si="127"/>
        <v>0</v>
      </c>
    </row>
    <row r="1019" spans="1:19">
      <c r="A1019" t="s">
        <v>1782</v>
      </c>
      <c r="B1019" s="1">
        <v>43210.6016087963</v>
      </c>
      <c r="C1019" s="5">
        <f t="shared" si="120"/>
        <v>25.9</v>
      </c>
      <c r="D1019" s="5">
        <f t="shared" si="121"/>
        <v>0</v>
      </c>
      <c r="E1019">
        <v>331</v>
      </c>
      <c r="F1019" t="s">
        <v>1011</v>
      </c>
      <c r="G1019" t="str">
        <f t="shared" si="122"/>
        <v>중구</v>
      </c>
      <c r="H1019">
        <f t="shared" si="123"/>
        <v>37.566383360000003</v>
      </c>
      <c r="I1019">
        <f t="shared" si="124"/>
        <v>126.98720551</v>
      </c>
      <c r="J1019">
        <v>4</v>
      </c>
      <c r="K1019" s="1">
        <v>43210.619826388887</v>
      </c>
      <c r="L1019">
        <v>353</v>
      </c>
      <c r="M1019" t="s">
        <v>1213</v>
      </c>
      <c r="N1019">
        <v>2</v>
      </c>
      <c r="O1019">
        <v>26</v>
      </c>
      <c r="P1019">
        <v>2290</v>
      </c>
      <c r="Q1019">
        <f t="shared" si="125"/>
        <v>14</v>
      </c>
      <c r="R1019" t="b">
        <f t="shared" si="126"/>
        <v>0</v>
      </c>
      <c r="S1019" t="b">
        <f t="shared" si="127"/>
        <v>0</v>
      </c>
    </row>
    <row r="1020" spans="1:19">
      <c r="A1020" t="s">
        <v>1783</v>
      </c>
      <c r="B1020" s="1">
        <v>43198.625787037039</v>
      </c>
      <c r="C1020" s="5">
        <f t="shared" si="120"/>
        <v>7.3</v>
      </c>
      <c r="D1020" s="5">
        <f t="shared" si="121"/>
        <v>0</v>
      </c>
      <c r="E1020">
        <v>1436</v>
      </c>
      <c r="F1020" t="s">
        <v>1784</v>
      </c>
      <c r="G1020" t="str">
        <f t="shared" si="122"/>
        <v>중랑구</v>
      </c>
      <c r="H1020">
        <f t="shared" si="123"/>
        <v>37.605880999999997</v>
      </c>
      <c r="I1020">
        <f t="shared" si="124"/>
        <v>127.100632</v>
      </c>
      <c r="J1020">
        <v>15</v>
      </c>
      <c r="K1020" s="1">
        <v>43198.641655092593</v>
      </c>
      <c r="L1020">
        <v>1438</v>
      </c>
      <c r="M1020" t="s">
        <v>1045</v>
      </c>
      <c r="N1020">
        <v>1</v>
      </c>
      <c r="O1020">
        <v>22</v>
      </c>
      <c r="P1020">
        <v>2700</v>
      </c>
      <c r="Q1020">
        <f t="shared" si="125"/>
        <v>15</v>
      </c>
      <c r="R1020" t="b">
        <f t="shared" si="126"/>
        <v>1</v>
      </c>
      <c r="S1020" t="b">
        <f t="shared" si="127"/>
        <v>0</v>
      </c>
    </row>
    <row r="1021" spans="1:19">
      <c r="A1021" t="s">
        <v>1785</v>
      </c>
      <c r="B1021" s="1">
        <v>43191.919675925928</v>
      </c>
      <c r="C1021" s="5">
        <f t="shared" si="120"/>
        <v>16.7</v>
      </c>
      <c r="D1021" s="5">
        <f t="shared" si="121"/>
        <v>0</v>
      </c>
      <c r="E1021">
        <v>419</v>
      </c>
      <c r="F1021" t="s">
        <v>45</v>
      </c>
      <c r="G1021" t="str">
        <f t="shared" si="122"/>
        <v>마포구</v>
      </c>
      <c r="H1021">
        <f t="shared" si="123"/>
        <v>37.568420000000003</v>
      </c>
      <c r="I1021">
        <f t="shared" si="124"/>
        <v>126.899429</v>
      </c>
      <c r="J1021">
        <v>3</v>
      </c>
      <c r="K1021" s="1">
        <v>43191.945347222223</v>
      </c>
      <c r="L1021">
        <v>950</v>
      </c>
      <c r="M1021" t="s">
        <v>1091</v>
      </c>
      <c r="N1021">
        <v>1</v>
      </c>
      <c r="O1021">
        <v>35</v>
      </c>
      <c r="P1021">
        <v>5130</v>
      </c>
      <c r="Q1021">
        <f t="shared" si="125"/>
        <v>22</v>
      </c>
      <c r="R1021" t="b">
        <f t="shared" si="126"/>
        <v>1</v>
      </c>
      <c r="S1021" t="b">
        <f t="shared" si="127"/>
        <v>0</v>
      </c>
    </row>
    <row r="1022" spans="1:19">
      <c r="A1022" t="s">
        <v>1786</v>
      </c>
      <c r="B1022" s="1">
        <v>43216.819733796299</v>
      </c>
      <c r="C1022" s="5">
        <f t="shared" si="120"/>
        <v>15.2</v>
      </c>
      <c r="D1022" s="5">
        <f t="shared" si="121"/>
        <v>0</v>
      </c>
      <c r="E1022">
        <v>211</v>
      </c>
      <c r="F1022" t="s">
        <v>583</v>
      </c>
      <c r="G1022" t="str">
        <f t="shared" si="122"/>
        <v>영등포구</v>
      </c>
      <c r="H1022">
        <f t="shared" si="123"/>
        <v>37.522227999999998</v>
      </c>
      <c r="I1022">
        <f t="shared" si="124"/>
        <v>126.924637</v>
      </c>
      <c r="J1022">
        <v>5</v>
      </c>
      <c r="K1022" s="1">
        <v>43216.824560185189</v>
      </c>
      <c r="L1022">
        <v>224</v>
      </c>
      <c r="M1022" t="s">
        <v>552</v>
      </c>
      <c r="N1022">
        <v>16</v>
      </c>
      <c r="O1022">
        <v>6</v>
      </c>
      <c r="P1022">
        <v>1100</v>
      </c>
      <c r="Q1022">
        <f t="shared" si="125"/>
        <v>19</v>
      </c>
      <c r="R1022" t="b">
        <f t="shared" si="126"/>
        <v>0</v>
      </c>
      <c r="S1022" t="b">
        <f t="shared" si="127"/>
        <v>0</v>
      </c>
    </row>
    <row r="1023" spans="1:19">
      <c r="A1023" t="s">
        <v>1588</v>
      </c>
      <c r="B1023" s="1">
        <v>43203.658958333333</v>
      </c>
      <c r="C1023" s="5">
        <f t="shared" si="120"/>
        <v>18.600000000000001</v>
      </c>
      <c r="D1023" s="5">
        <f t="shared" si="121"/>
        <v>0</v>
      </c>
      <c r="E1023">
        <v>3509</v>
      </c>
      <c r="F1023" t="s">
        <v>39</v>
      </c>
      <c r="G1023" t="str">
        <f t="shared" si="122"/>
        <v>광진구</v>
      </c>
      <c r="H1023">
        <f t="shared" si="123"/>
        <v>37.553417000000003</v>
      </c>
      <c r="I1023">
        <f t="shared" si="124"/>
        <v>127.073196</v>
      </c>
      <c r="J1023">
        <v>17</v>
      </c>
      <c r="K1023" s="1">
        <v>43203.66883101852</v>
      </c>
      <c r="L1023">
        <v>592</v>
      </c>
      <c r="M1023" t="s">
        <v>437</v>
      </c>
      <c r="N1023">
        <v>8</v>
      </c>
      <c r="O1023">
        <v>13</v>
      </c>
      <c r="P1023">
        <v>1890</v>
      </c>
      <c r="Q1023">
        <f t="shared" si="125"/>
        <v>15</v>
      </c>
      <c r="R1023" t="b">
        <f t="shared" si="126"/>
        <v>0</v>
      </c>
      <c r="S1023" t="b">
        <f t="shared" si="127"/>
        <v>0</v>
      </c>
    </row>
    <row r="1024" spans="1:19">
      <c r="A1024" t="s">
        <v>1787</v>
      </c>
      <c r="B1024" s="1">
        <v>43204.047847222224</v>
      </c>
      <c r="C1024" s="5">
        <f t="shared" si="120"/>
        <v>14.1</v>
      </c>
      <c r="D1024" s="5">
        <f t="shared" si="121"/>
        <v>0</v>
      </c>
      <c r="E1024">
        <v>651</v>
      </c>
      <c r="F1024" t="s">
        <v>191</v>
      </c>
      <c r="G1024" t="str">
        <f t="shared" si="122"/>
        <v>동대문구</v>
      </c>
      <c r="H1024">
        <f t="shared" si="123"/>
        <v>37.582748000000002</v>
      </c>
      <c r="I1024">
        <f t="shared" si="124"/>
        <v>127.04827899999999</v>
      </c>
      <c r="J1024">
        <v>7</v>
      </c>
      <c r="K1024" s="1">
        <v>43204.055902777778</v>
      </c>
      <c r="L1024">
        <v>617</v>
      </c>
      <c r="M1024" t="s">
        <v>1057</v>
      </c>
      <c r="N1024">
        <v>6</v>
      </c>
      <c r="O1024">
        <v>11</v>
      </c>
      <c r="P1024">
        <v>2050</v>
      </c>
      <c r="Q1024">
        <f t="shared" si="125"/>
        <v>1</v>
      </c>
      <c r="R1024" t="b">
        <f t="shared" si="126"/>
        <v>1</v>
      </c>
      <c r="S1024" t="b">
        <f t="shared" si="127"/>
        <v>0</v>
      </c>
    </row>
    <row r="1025" spans="1:19">
      <c r="A1025" t="s">
        <v>1788</v>
      </c>
      <c r="B1025" s="1">
        <v>43196.759016203701</v>
      </c>
      <c r="C1025" s="5">
        <f t="shared" si="120"/>
        <v>5.9</v>
      </c>
      <c r="D1025" s="5">
        <f t="shared" si="121"/>
        <v>0</v>
      </c>
      <c r="E1025">
        <v>2016</v>
      </c>
      <c r="F1025" t="s">
        <v>765</v>
      </c>
      <c r="G1025" t="str">
        <f t="shared" si="122"/>
        <v>동작구</v>
      </c>
      <c r="H1025">
        <f t="shared" si="123"/>
        <v>37.499645000000001</v>
      </c>
      <c r="I1025">
        <f t="shared" si="124"/>
        <v>126.927094</v>
      </c>
      <c r="J1025">
        <v>5</v>
      </c>
      <c r="K1025" s="1">
        <v>43196.789259259262</v>
      </c>
      <c r="L1025">
        <v>2106</v>
      </c>
      <c r="M1025" t="s">
        <v>1599</v>
      </c>
      <c r="N1025">
        <v>6</v>
      </c>
      <c r="O1025">
        <v>39</v>
      </c>
      <c r="P1025">
        <v>5230</v>
      </c>
      <c r="Q1025">
        <f t="shared" si="125"/>
        <v>18</v>
      </c>
      <c r="R1025" t="b">
        <f t="shared" si="126"/>
        <v>0</v>
      </c>
      <c r="S1025" t="b">
        <f t="shared" si="127"/>
        <v>0</v>
      </c>
    </row>
    <row r="1026" spans="1:19">
      <c r="A1026" t="s">
        <v>1789</v>
      </c>
      <c r="B1026" s="1">
        <v>43192.82472222222</v>
      </c>
      <c r="C1026" s="5">
        <f t="shared" ref="C1026:C1089" si="128">VLOOKUP(B1026,기상정보,2,TRUE)</f>
        <v>19.100000000000001</v>
      </c>
      <c r="D1026" s="5">
        <f t="shared" ref="D1026:D1089" si="129">VLOOKUP(B1026,기상정보,3,TRUE)</f>
        <v>0</v>
      </c>
      <c r="E1026">
        <v>1222</v>
      </c>
      <c r="F1026" t="s">
        <v>736</v>
      </c>
      <c r="G1026" t="str">
        <f t="shared" ref="G1026:G1089" si="130">VLOOKUP(E1026,대여소,3,FALSE)</f>
        <v>송파구</v>
      </c>
      <c r="H1026">
        <f t="shared" ref="H1026:H1089" si="131">VLOOKUP(E1026,대여소,5,FALSE)</f>
        <v>37.511982000000003</v>
      </c>
      <c r="I1026">
        <f t="shared" ref="I1026:I1089" si="132">VLOOKUP(E1026,대여소,6,FALSE)</f>
        <v>127.085052</v>
      </c>
      <c r="J1026">
        <v>9</v>
      </c>
      <c r="K1026" s="1">
        <v>43192.830300925925</v>
      </c>
      <c r="L1026">
        <v>1231</v>
      </c>
      <c r="M1026" t="s">
        <v>496</v>
      </c>
      <c r="N1026">
        <v>2</v>
      </c>
      <c r="O1026">
        <v>7</v>
      </c>
      <c r="P1026">
        <v>1440</v>
      </c>
      <c r="Q1026">
        <f t="shared" si="125"/>
        <v>19</v>
      </c>
      <c r="R1026" t="b">
        <f t="shared" si="126"/>
        <v>0</v>
      </c>
      <c r="S1026" t="b">
        <f t="shared" si="127"/>
        <v>0</v>
      </c>
    </row>
    <row r="1027" spans="1:19">
      <c r="A1027" t="s">
        <v>1790</v>
      </c>
      <c r="B1027" s="1">
        <v>43216.538877314815</v>
      </c>
      <c r="C1027" s="5">
        <f t="shared" si="128"/>
        <v>19.600000000000001</v>
      </c>
      <c r="D1027" s="5">
        <f t="shared" si="129"/>
        <v>0</v>
      </c>
      <c r="E1027">
        <v>1210</v>
      </c>
      <c r="F1027" t="s">
        <v>69</v>
      </c>
      <c r="G1027" t="str">
        <f t="shared" si="130"/>
        <v>송파구</v>
      </c>
      <c r="H1027">
        <f t="shared" si="131"/>
        <v>37.513126</v>
      </c>
      <c r="I1027">
        <f t="shared" si="132"/>
        <v>127.10096</v>
      </c>
      <c r="J1027">
        <v>2</v>
      </c>
      <c r="K1027" s="1">
        <v>43216.555555555555</v>
      </c>
      <c r="L1027">
        <v>1259</v>
      </c>
      <c r="M1027" t="s">
        <v>636</v>
      </c>
      <c r="N1027">
        <v>12</v>
      </c>
      <c r="O1027">
        <v>22</v>
      </c>
      <c r="P1027">
        <v>3320</v>
      </c>
      <c r="Q1027">
        <f t="shared" ref="Q1027:Q1090" si="133">HOUR(B1027)</f>
        <v>12</v>
      </c>
      <c r="R1027" t="b">
        <f t="shared" ref="R1027:R1090" si="134">WEEKDAY(B1027,3)&gt;=5</f>
        <v>0</v>
      </c>
      <c r="S1027" t="b">
        <f t="shared" ref="S1027:S1090" si="135">D1027&gt;=1</f>
        <v>0</v>
      </c>
    </row>
    <row r="1028" spans="1:19">
      <c r="A1028" t="s">
        <v>1791</v>
      </c>
      <c r="B1028" s="1">
        <v>43214.685833333337</v>
      </c>
      <c r="C1028" s="5">
        <f t="shared" si="128"/>
        <v>15.5</v>
      </c>
      <c r="D1028" s="5">
        <f t="shared" si="129"/>
        <v>0</v>
      </c>
      <c r="E1028">
        <v>390</v>
      </c>
      <c r="F1028" t="s">
        <v>1289</v>
      </c>
      <c r="G1028" t="str">
        <f t="shared" si="130"/>
        <v>중구</v>
      </c>
      <c r="H1028">
        <f t="shared" si="131"/>
        <v>37.561390000000003</v>
      </c>
      <c r="I1028">
        <f t="shared" si="132"/>
        <v>126.99535400000001</v>
      </c>
      <c r="J1028">
        <v>9</v>
      </c>
      <c r="K1028" s="1">
        <v>43214.710995370369</v>
      </c>
      <c r="L1028">
        <v>336</v>
      </c>
      <c r="M1028" t="s">
        <v>906</v>
      </c>
      <c r="N1028">
        <v>9</v>
      </c>
      <c r="O1028">
        <v>34</v>
      </c>
      <c r="P1028">
        <v>3230</v>
      </c>
      <c r="Q1028">
        <f t="shared" si="133"/>
        <v>16</v>
      </c>
      <c r="R1028" t="b">
        <f t="shared" si="134"/>
        <v>0</v>
      </c>
      <c r="S1028" t="b">
        <f t="shared" si="135"/>
        <v>0</v>
      </c>
    </row>
    <row r="1029" spans="1:19">
      <c r="A1029" t="s">
        <v>1792</v>
      </c>
      <c r="B1029" s="1">
        <v>43192.599479166667</v>
      </c>
      <c r="C1029" s="5">
        <f t="shared" si="128"/>
        <v>23</v>
      </c>
      <c r="D1029" s="5">
        <f t="shared" si="129"/>
        <v>0</v>
      </c>
      <c r="E1029">
        <v>391</v>
      </c>
      <c r="F1029" t="s">
        <v>1737</v>
      </c>
      <c r="G1029" t="str">
        <f t="shared" si="130"/>
        <v>중구</v>
      </c>
      <c r="H1029">
        <f t="shared" si="131"/>
        <v>37.565437000000003</v>
      </c>
      <c r="I1029">
        <f t="shared" si="132"/>
        <v>126.973305</v>
      </c>
      <c r="J1029">
        <v>5</v>
      </c>
      <c r="K1029" s="1">
        <v>43192.603379629632</v>
      </c>
      <c r="L1029">
        <v>309</v>
      </c>
      <c r="M1029" t="s">
        <v>498</v>
      </c>
      <c r="N1029">
        <v>11</v>
      </c>
      <c r="O1029">
        <v>5</v>
      </c>
      <c r="P1029">
        <v>710</v>
      </c>
      <c r="Q1029">
        <f t="shared" si="133"/>
        <v>14</v>
      </c>
      <c r="R1029" t="b">
        <f t="shared" si="134"/>
        <v>0</v>
      </c>
      <c r="S1029" t="b">
        <f t="shared" si="135"/>
        <v>0</v>
      </c>
    </row>
    <row r="1030" spans="1:19">
      <c r="A1030" t="s">
        <v>1793</v>
      </c>
      <c r="B1030" s="1">
        <v>43203.675729166665</v>
      </c>
      <c r="C1030" s="5">
        <f t="shared" si="128"/>
        <v>18.3</v>
      </c>
      <c r="D1030" s="5">
        <f t="shared" si="129"/>
        <v>0</v>
      </c>
      <c r="E1030">
        <v>191</v>
      </c>
      <c r="F1030" t="s">
        <v>1794</v>
      </c>
      <c r="G1030" t="str">
        <f t="shared" si="130"/>
        <v>서대문구</v>
      </c>
      <c r="H1030">
        <f t="shared" si="131"/>
        <v>37.578892000000003</v>
      </c>
      <c r="I1030">
        <f t="shared" si="132"/>
        <v>126.910736</v>
      </c>
      <c r="J1030">
        <v>5</v>
      </c>
      <c r="K1030" s="1">
        <v>43203.690601851849</v>
      </c>
      <c r="L1030">
        <v>913</v>
      </c>
      <c r="M1030" t="s">
        <v>645</v>
      </c>
      <c r="N1030">
        <v>12</v>
      </c>
      <c r="O1030">
        <v>19</v>
      </c>
      <c r="P1030">
        <v>2240</v>
      </c>
      <c r="Q1030">
        <f t="shared" si="133"/>
        <v>16</v>
      </c>
      <c r="R1030" t="b">
        <f t="shared" si="134"/>
        <v>0</v>
      </c>
      <c r="S1030" t="b">
        <f t="shared" si="135"/>
        <v>0</v>
      </c>
    </row>
    <row r="1031" spans="1:19">
      <c r="A1031" t="s">
        <v>1795</v>
      </c>
      <c r="B1031" s="1">
        <v>43219.762442129628</v>
      </c>
      <c r="C1031" s="5">
        <f t="shared" si="128"/>
        <v>20.100000000000001</v>
      </c>
      <c r="D1031" s="5">
        <f t="shared" si="129"/>
        <v>0</v>
      </c>
      <c r="E1031">
        <v>249</v>
      </c>
      <c r="F1031" t="s">
        <v>630</v>
      </c>
      <c r="G1031" t="str">
        <f t="shared" si="130"/>
        <v>영등포구</v>
      </c>
      <c r="H1031">
        <f t="shared" si="131"/>
        <v>37.524120000000003</v>
      </c>
      <c r="I1031">
        <f t="shared" si="132"/>
        <v>126.93654600000001</v>
      </c>
      <c r="J1031">
        <v>3</v>
      </c>
      <c r="K1031" s="1">
        <v>43219.801898148151</v>
      </c>
      <c r="L1031">
        <v>249</v>
      </c>
      <c r="M1031" t="s">
        <v>630</v>
      </c>
      <c r="N1031">
        <v>3</v>
      </c>
      <c r="O1031">
        <v>52</v>
      </c>
      <c r="P1031">
        <v>11330</v>
      </c>
      <c r="Q1031">
        <f t="shared" si="133"/>
        <v>18</v>
      </c>
      <c r="R1031" t="b">
        <f t="shared" si="134"/>
        <v>1</v>
      </c>
      <c r="S1031" t="b">
        <f t="shared" si="135"/>
        <v>0</v>
      </c>
    </row>
    <row r="1032" spans="1:19">
      <c r="A1032" t="s">
        <v>1796</v>
      </c>
      <c r="B1032" s="1">
        <v>43196.451678240737</v>
      </c>
      <c r="C1032" s="5">
        <f t="shared" si="128"/>
        <v>8</v>
      </c>
      <c r="D1032" s="5">
        <f t="shared" si="129"/>
        <v>0</v>
      </c>
      <c r="E1032">
        <v>609</v>
      </c>
      <c r="F1032" t="s">
        <v>494</v>
      </c>
      <c r="G1032" t="str">
        <f t="shared" si="130"/>
        <v>동대문구</v>
      </c>
      <c r="H1032">
        <f t="shared" si="131"/>
        <v>37.587791000000003</v>
      </c>
      <c r="I1032">
        <f t="shared" si="132"/>
        <v>127.037361</v>
      </c>
      <c r="J1032">
        <v>12</v>
      </c>
      <c r="K1032" s="1">
        <v>43196.477870370371</v>
      </c>
      <c r="L1032">
        <v>386</v>
      </c>
      <c r="M1032" t="s">
        <v>1084</v>
      </c>
      <c r="N1032">
        <v>9</v>
      </c>
      <c r="O1032">
        <v>37</v>
      </c>
      <c r="P1032">
        <v>5960</v>
      </c>
      <c r="Q1032">
        <f t="shared" si="133"/>
        <v>10</v>
      </c>
      <c r="R1032" t="b">
        <f t="shared" si="134"/>
        <v>0</v>
      </c>
      <c r="S1032" t="b">
        <f t="shared" si="135"/>
        <v>0</v>
      </c>
    </row>
    <row r="1033" spans="1:19">
      <c r="A1033" t="s">
        <v>1797</v>
      </c>
      <c r="B1033" s="1">
        <v>43197.280949074076</v>
      </c>
      <c r="C1033" s="5">
        <f t="shared" si="128"/>
        <v>1.7</v>
      </c>
      <c r="D1033" s="5">
        <f t="shared" si="129"/>
        <v>0</v>
      </c>
      <c r="E1033">
        <v>526</v>
      </c>
      <c r="F1033" t="s">
        <v>1798</v>
      </c>
      <c r="G1033" t="str">
        <f t="shared" si="130"/>
        <v>성동구</v>
      </c>
      <c r="H1033">
        <f t="shared" si="131"/>
        <v>37.563510999999998</v>
      </c>
      <c r="I1033">
        <f t="shared" si="132"/>
        <v>127.056725</v>
      </c>
      <c r="J1033">
        <v>10</v>
      </c>
      <c r="K1033" s="1">
        <v>43197.30059027778</v>
      </c>
      <c r="L1033">
        <v>1451</v>
      </c>
      <c r="M1033" t="s">
        <v>845</v>
      </c>
      <c r="N1033">
        <v>3</v>
      </c>
      <c r="O1033">
        <v>27</v>
      </c>
      <c r="P1033">
        <v>5510</v>
      </c>
      <c r="Q1033">
        <f t="shared" si="133"/>
        <v>6</v>
      </c>
      <c r="R1033" t="b">
        <f t="shared" si="134"/>
        <v>1</v>
      </c>
      <c r="S1033" t="b">
        <f t="shared" si="135"/>
        <v>0</v>
      </c>
    </row>
    <row r="1034" spans="1:19">
      <c r="A1034" t="s">
        <v>1799</v>
      </c>
      <c r="B1034" s="1">
        <v>43215.087962962964</v>
      </c>
      <c r="C1034" s="5">
        <f t="shared" si="128"/>
        <v>7.7</v>
      </c>
      <c r="D1034" s="5">
        <f t="shared" si="129"/>
        <v>0</v>
      </c>
      <c r="E1034">
        <v>188</v>
      </c>
      <c r="F1034" t="s">
        <v>1800</v>
      </c>
      <c r="G1034" t="str">
        <f t="shared" si="130"/>
        <v>서대문구</v>
      </c>
      <c r="H1034">
        <f t="shared" si="131"/>
        <v>37.586387999999999</v>
      </c>
      <c r="I1034">
        <f t="shared" si="132"/>
        <v>126.93512699999999</v>
      </c>
      <c r="J1034">
        <v>1</v>
      </c>
      <c r="K1034" s="1">
        <v>43215.100717592592</v>
      </c>
      <c r="L1034">
        <v>116</v>
      </c>
      <c r="M1034" t="s">
        <v>1027</v>
      </c>
      <c r="N1034">
        <v>2</v>
      </c>
      <c r="O1034">
        <v>17</v>
      </c>
      <c r="P1034">
        <v>3310</v>
      </c>
      <c r="Q1034">
        <f t="shared" si="133"/>
        <v>2</v>
      </c>
      <c r="R1034" t="b">
        <f t="shared" si="134"/>
        <v>0</v>
      </c>
      <c r="S1034" t="b">
        <f t="shared" si="135"/>
        <v>0</v>
      </c>
    </row>
    <row r="1035" spans="1:19">
      <c r="A1035" t="s">
        <v>1801</v>
      </c>
      <c r="B1035" s="1">
        <v>43211.716770833336</v>
      </c>
      <c r="C1035" s="5">
        <f t="shared" si="128"/>
        <v>23.2</v>
      </c>
      <c r="D1035" s="5">
        <f t="shared" si="129"/>
        <v>0</v>
      </c>
      <c r="E1035">
        <v>622</v>
      </c>
      <c r="F1035" t="s">
        <v>84</v>
      </c>
      <c r="G1035" t="str">
        <f t="shared" si="130"/>
        <v>동대문구</v>
      </c>
      <c r="H1035">
        <f t="shared" si="131"/>
        <v>37.577793</v>
      </c>
      <c r="I1035">
        <f t="shared" si="132"/>
        <v>127.05783099999999</v>
      </c>
      <c r="J1035">
        <v>7</v>
      </c>
      <c r="K1035" s="1">
        <v>43211.724872685183</v>
      </c>
      <c r="L1035">
        <v>639</v>
      </c>
      <c r="M1035" t="s">
        <v>103</v>
      </c>
      <c r="N1035">
        <v>10</v>
      </c>
      <c r="O1035">
        <v>11</v>
      </c>
      <c r="P1035">
        <v>1540</v>
      </c>
      <c r="Q1035">
        <f t="shared" si="133"/>
        <v>17</v>
      </c>
      <c r="R1035" t="b">
        <f t="shared" si="134"/>
        <v>1</v>
      </c>
      <c r="S1035" t="b">
        <f t="shared" si="135"/>
        <v>0</v>
      </c>
    </row>
    <row r="1036" spans="1:19">
      <c r="A1036" t="s">
        <v>1802</v>
      </c>
      <c r="B1036" s="1">
        <v>43210.80201388889</v>
      </c>
      <c r="C1036" s="5">
        <f t="shared" si="128"/>
        <v>22.9</v>
      </c>
      <c r="D1036" s="5">
        <f t="shared" si="129"/>
        <v>0</v>
      </c>
      <c r="E1036">
        <v>2013</v>
      </c>
      <c r="F1036" t="s">
        <v>1188</v>
      </c>
      <c r="G1036" t="str">
        <f t="shared" si="130"/>
        <v>동작구</v>
      </c>
      <c r="H1036">
        <f t="shared" si="131"/>
        <v>37.505851999999997</v>
      </c>
      <c r="I1036">
        <f t="shared" si="132"/>
        <v>126.939362</v>
      </c>
      <c r="J1036">
        <v>13</v>
      </c>
      <c r="K1036" s="1">
        <v>43210.814085648148</v>
      </c>
      <c r="L1036">
        <v>237</v>
      </c>
      <c r="M1036" t="s">
        <v>776</v>
      </c>
      <c r="N1036">
        <v>10</v>
      </c>
      <c r="O1036">
        <v>16</v>
      </c>
      <c r="P1036">
        <v>2430</v>
      </c>
      <c r="Q1036">
        <f t="shared" si="133"/>
        <v>19</v>
      </c>
      <c r="R1036" t="b">
        <f t="shared" si="134"/>
        <v>0</v>
      </c>
      <c r="S1036" t="b">
        <f t="shared" si="135"/>
        <v>0</v>
      </c>
    </row>
    <row r="1037" spans="1:19">
      <c r="A1037" t="s">
        <v>1803</v>
      </c>
      <c r="B1037" s="1">
        <v>43220.795937499999</v>
      </c>
      <c r="C1037" s="5">
        <f t="shared" si="128"/>
        <v>21.2</v>
      </c>
      <c r="D1037" s="5">
        <f t="shared" si="129"/>
        <v>0</v>
      </c>
      <c r="E1037">
        <v>167</v>
      </c>
      <c r="F1037" t="s">
        <v>1804</v>
      </c>
      <c r="G1037" t="str">
        <f t="shared" si="130"/>
        <v>서대문구</v>
      </c>
      <c r="H1037">
        <f t="shared" si="131"/>
        <v>37.579459999999997</v>
      </c>
      <c r="I1037">
        <f t="shared" si="132"/>
        <v>126.91713</v>
      </c>
      <c r="J1037">
        <v>10</v>
      </c>
      <c r="K1037" s="1">
        <v>43220.808182870373</v>
      </c>
      <c r="L1037">
        <v>418</v>
      </c>
      <c r="M1037" t="s">
        <v>424</v>
      </c>
      <c r="N1037">
        <v>2</v>
      </c>
      <c r="O1037">
        <v>17</v>
      </c>
      <c r="P1037">
        <v>3280</v>
      </c>
      <c r="Q1037">
        <f t="shared" si="133"/>
        <v>19</v>
      </c>
      <c r="R1037" t="b">
        <f t="shared" si="134"/>
        <v>0</v>
      </c>
      <c r="S1037" t="b">
        <f t="shared" si="135"/>
        <v>0</v>
      </c>
    </row>
    <row r="1038" spans="1:19">
      <c r="A1038" t="s">
        <v>1805</v>
      </c>
      <c r="B1038" s="1">
        <v>43192.503437500003</v>
      </c>
      <c r="C1038" s="5">
        <f t="shared" si="128"/>
        <v>20.8</v>
      </c>
      <c r="D1038" s="5">
        <f t="shared" si="129"/>
        <v>0</v>
      </c>
      <c r="E1038">
        <v>583</v>
      </c>
      <c r="F1038" t="s">
        <v>516</v>
      </c>
      <c r="G1038" t="str">
        <f t="shared" si="130"/>
        <v>성동구</v>
      </c>
      <c r="H1038">
        <f t="shared" si="131"/>
        <v>37.567970000000003</v>
      </c>
      <c r="I1038">
        <f t="shared" si="132"/>
        <v>127.04689</v>
      </c>
      <c r="J1038">
        <v>15</v>
      </c>
      <c r="K1038" s="1">
        <v>43192.537523148145</v>
      </c>
      <c r="L1038">
        <v>586</v>
      </c>
      <c r="M1038" t="s">
        <v>1367</v>
      </c>
      <c r="N1038">
        <v>6</v>
      </c>
      <c r="O1038">
        <v>48</v>
      </c>
      <c r="P1038">
        <v>9490</v>
      </c>
      <c r="Q1038">
        <f t="shared" si="133"/>
        <v>12</v>
      </c>
      <c r="R1038" t="b">
        <f t="shared" si="134"/>
        <v>0</v>
      </c>
      <c r="S1038" t="b">
        <f t="shared" si="135"/>
        <v>0</v>
      </c>
    </row>
    <row r="1039" spans="1:19">
      <c r="A1039" t="s">
        <v>1806</v>
      </c>
      <c r="B1039" s="1">
        <v>43217.559513888889</v>
      </c>
      <c r="C1039" s="5">
        <f t="shared" si="128"/>
        <v>21</v>
      </c>
      <c r="D1039" s="5">
        <f t="shared" si="129"/>
        <v>0</v>
      </c>
      <c r="E1039">
        <v>1346</v>
      </c>
      <c r="F1039" t="s">
        <v>1807</v>
      </c>
      <c r="G1039" t="str">
        <f t="shared" si="130"/>
        <v>성북구</v>
      </c>
      <c r="H1039">
        <f t="shared" si="131"/>
        <v>37.608978</v>
      </c>
      <c r="I1039">
        <f t="shared" si="132"/>
        <v>127.020248</v>
      </c>
      <c r="J1039">
        <v>1</v>
      </c>
      <c r="K1039" s="1">
        <v>43217.582256944443</v>
      </c>
      <c r="L1039">
        <v>341</v>
      </c>
      <c r="M1039" t="s">
        <v>640</v>
      </c>
      <c r="N1039">
        <v>8</v>
      </c>
      <c r="O1039">
        <v>32</v>
      </c>
      <c r="P1039">
        <v>4460</v>
      </c>
      <c r="Q1039">
        <f t="shared" si="133"/>
        <v>13</v>
      </c>
      <c r="R1039" t="b">
        <f t="shared" si="134"/>
        <v>0</v>
      </c>
      <c r="S1039" t="b">
        <f t="shared" si="135"/>
        <v>0</v>
      </c>
    </row>
    <row r="1040" spans="1:19">
      <c r="A1040" t="s">
        <v>1808</v>
      </c>
      <c r="B1040" s="1">
        <v>43207.053067129629</v>
      </c>
      <c r="C1040" s="5">
        <f t="shared" si="128"/>
        <v>9</v>
      </c>
      <c r="D1040" s="5">
        <f t="shared" si="129"/>
        <v>0</v>
      </c>
      <c r="E1040">
        <v>2026</v>
      </c>
      <c r="F1040" t="s">
        <v>1809</v>
      </c>
      <c r="G1040" t="str">
        <f t="shared" si="130"/>
        <v>동작구</v>
      </c>
      <c r="H1040">
        <f t="shared" si="131"/>
        <v>37.509056000000001</v>
      </c>
      <c r="I1040">
        <f t="shared" si="132"/>
        <v>126.963249</v>
      </c>
      <c r="J1040">
        <v>10</v>
      </c>
      <c r="K1040" s="1">
        <v>43207.065497685187</v>
      </c>
      <c r="L1040">
        <v>2036</v>
      </c>
      <c r="M1040" t="s">
        <v>614</v>
      </c>
      <c r="N1040">
        <v>2</v>
      </c>
      <c r="O1040">
        <v>17</v>
      </c>
      <c r="P1040">
        <v>2960</v>
      </c>
      <c r="Q1040">
        <f t="shared" si="133"/>
        <v>1</v>
      </c>
      <c r="R1040" t="b">
        <f t="shared" si="134"/>
        <v>0</v>
      </c>
      <c r="S1040" t="b">
        <f t="shared" si="135"/>
        <v>0</v>
      </c>
    </row>
    <row r="1041" spans="1:19">
      <c r="A1041" t="s">
        <v>1810</v>
      </c>
      <c r="B1041" s="1">
        <v>43211.95653935185</v>
      </c>
      <c r="C1041" s="5">
        <f t="shared" si="128"/>
        <v>16.7</v>
      </c>
      <c r="D1041" s="5">
        <f t="shared" si="129"/>
        <v>0</v>
      </c>
      <c r="E1041">
        <v>102</v>
      </c>
      <c r="F1041" t="s">
        <v>181</v>
      </c>
      <c r="G1041" t="str">
        <f t="shared" si="130"/>
        <v>마포구</v>
      </c>
      <c r="H1041">
        <f t="shared" si="131"/>
        <v>37.555649000000003</v>
      </c>
      <c r="I1041">
        <f t="shared" si="132"/>
        <v>126.910629</v>
      </c>
      <c r="J1041">
        <v>4</v>
      </c>
      <c r="K1041" s="1">
        <v>43211.997372685182</v>
      </c>
      <c r="L1041">
        <v>151</v>
      </c>
      <c r="M1041" t="s">
        <v>1082</v>
      </c>
      <c r="N1041">
        <v>8</v>
      </c>
      <c r="O1041">
        <v>57</v>
      </c>
      <c r="P1041">
        <v>7590</v>
      </c>
      <c r="Q1041">
        <f t="shared" si="133"/>
        <v>22</v>
      </c>
      <c r="R1041" t="b">
        <f t="shared" si="134"/>
        <v>1</v>
      </c>
      <c r="S1041" t="b">
        <f t="shared" si="135"/>
        <v>0</v>
      </c>
    </row>
    <row r="1042" spans="1:19">
      <c r="A1042" t="s">
        <v>1811</v>
      </c>
      <c r="B1042" s="1">
        <v>43220.686655092592</v>
      </c>
      <c r="C1042" s="5">
        <f t="shared" si="128"/>
        <v>24.8</v>
      </c>
      <c r="D1042" s="5">
        <f t="shared" si="129"/>
        <v>0</v>
      </c>
      <c r="E1042">
        <v>126</v>
      </c>
      <c r="F1042" t="s">
        <v>326</v>
      </c>
      <c r="G1042" t="str">
        <f t="shared" si="130"/>
        <v>마포구</v>
      </c>
      <c r="H1042">
        <f t="shared" si="131"/>
        <v>37.550410999999997</v>
      </c>
      <c r="I1042">
        <f t="shared" si="132"/>
        <v>126.943848</v>
      </c>
      <c r="J1042">
        <v>3</v>
      </c>
      <c r="K1042" s="1">
        <v>43220.701655092591</v>
      </c>
      <c r="L1042">
        <v>818</v>
      </c>
      <c r="M1042" t="s">
        <v>148</v>
      </c>
      <c r="N1042">
        <v>3</v>
      </c>
      <c r="O1042">
        <v>21</v>
      </c>
      <c r="P1042">
        <v>3440</v>
      </c>
      <c r="Q1042">
        <f t="shared" si="133"/>
        <v>16</v>
      </c>
      <c r="R1042" t="b">
        <f t="shared" si="134"/>
        <v>0</v>
      </c>
      <c r="S1042" t="b">
        <f t="shared" si="135"/>
        <v>0</v>
      </c>
    </row>
    <row r="1043" spans="1:19">
      <c r="A1043" t="s">
        <v>1812</v>
      </c>
      <c r="B1043" s="1">
        <v>43208.708379629628</v>
      </c>
      <c r="C1043" s="5">
        <f t="shared" si="128"/>
        <v>17.8</v>
      </c>
      <c r="D1043" s="5">
        <f t="shared" si="129"/>
        <v>0</v>
      </c>
      <c r="E1043">
        <v>2105</v>
      </c>
      <c r="F1043" t="s">
        <v>254</v>
      </c>
      <c r="G1043" t="str">
        <f t="shared" si="130"/>
        <v>관악구</v>
      </c>
      <c r="H1043">
        <f t="shared" si="131"/>
        <v>37.480251000000003</v>
      </c>
      <c r="I1043">
        <f t="shared" si="132"/>
        <v>126.914604</v>
      </c>
      <c r="J1043">
        <v>8</v>
      </c>
      <c r="K1043" s="1">
        <v>43208.712430555555</v>
      </c>
      <c r="L1043">
        <v>2106</v>
      </c>
      <c r="M1043" t="s">
        <v>1599</v>
      </c>
      <c r="N1043">
        <v>8</v>
      </c>
      <c r="O1043">
        <v>5</v>
      </c>
      <c r="P1043">
        <v>870</v>
      </c>
      <c r="Q1043">
        <f t="shared" si="133"/>
        <v>17</v>
      </c>
      <c r="R1043" t="b">
        <f t="shared" si="134"/>
        <v>0</v>
      </c>
      <c r="S1043" t="b">
        <f t="shared" si="135"/>
        <v>0</v>
      </c>
    </row>
    <row r="1044" spans="1:19">
      <c r="A1044" t="s">
        <v>1813</v>
      </c>
      <c r="B1044" s="1">
        <v>43208.357905092591</v>
      </c>
      <c r="C1044" s="5">
        <f t="shared" si="128"/>
        <v>8.3000000000000007</v>
      </c>
      <c r="D1044" s="5">
        <f t="shared" si="129"/>
        <v>0</v>
      </c>
      <c r="E1044">
        <v>417</v>
      </c>
      <c r="F1044" t="s">
        <v>1028</v>
      </c>
      <c r="G1044" t="str">
        <f t="shared" si="130"/>
        <v>마포구</v>
      </c>
      <c r="H1044">
        <f t="shared" si="131"/>
        <v>37.575068999999999</v>
      </c>
      <c r="I1044">
        <f t="shared" si="132"/>
        <v>126.899918</v>
      </c>
      <c r="J1044">
        <v>11</v>
      </c>
      <c r="K1044" s="1">
        <v>43208.364560185182</v>
      </c>
      <c r="L1044">
        <v>408</v>
      </c>
      <c r="M1044" t="s">
        <v>1814</v>
      </c>
      <c r="N1044">
        <v>15</v>
      </c>
      <c r="O1044">
        <v>9</v>
      </c>
      <c r="P1044">
        <v>1470</v>
      </c>
      <c r="Q1044">
        <f t="shared" si="133"/>
        <v>8</v>
      </c>
      <c r="R1044" t="b">
        <f t="shared" si="134"/>
        <v>0</v>
      </c>
      <c r="S1044" t="b">
        <f t="shared" si="135"/>
        <v>0</v>
      </c>
    </row>
    <row r="1045" spans="1:19">
      <c r="A1045" t="s">
        <v>1815</v>
      </c>
      <c r="B1045" s="1">
        <v>43217.946666666663</v>
      </c>
      <c r="C1045" s="5">
        <f t="shared" si="128"/>
        <v>14.7</v>
      </c>
      <c r="D1045" s="5">
        <f t="shared" si="129"/>
        <v>0</v>
      </c>
      <c r="E1045">
        <v>248</v>
      </c>
      <c r="F1045" t="s">
        <v>1335</v>
      </c>
      <c r="G1045" t="str">
        <f t="shared" si="130"/>
        <v>영등포구</v>
      </c>
      <c r="H1045">
        <f t="shared" si="131"/>
        <v>37.531055000000002</v>
      </c>
      <c r="I1045">
        <f t="shared" si="132"/>
        <v>126.92421</v>
      </c>
      <c r="J1045">
        <v>10</v>
      </c>
      <c r="K1045" s="1">
        <v>43217.962523148148</v>
      </c>
      <c r="L1045">
        <v>143</v>
      </c>
      <c r="M1045" t="s">
        <v>833</v>
      </c>
      <c r="N1045">
        <v>3</v>
      </c>
      <c r="O1045">
        <v>22</v>
      </c>
      <c r="P1045">
        <v>3050</v>
      </c>
      <c r="Q1045">
        <f t="shared" si="133"/>
        <v>22</v>
      </c>
      <c r="R1045" t="b">
        <f t="shared" si="134"/>
        <v>0</v>
      </c>
      <c r="S1045" t="b">
        <f t="shared" si="135"/>
        <v>0</v>
      </c>
    </row>
    <row r="1046" spans="1:19">
      <c r="A1046" t="s">
        <v>1816</v>
      </c>
      <c r="B1046" s="1">
        <v>43196.359699074077</v>
      </c>
      <c r="C1046" s="5">
        <f t="shared" si="128"/>
        <v>5.9</v>
      </c>
      <c r="D1046" s="5">
        <f t="shared" si="129"/>
        <v>0</v>
      </c>
      <c r="E1046">
        <v>3513</v>
      </c>
      <c r="F1046" t="s">
        <v>1817</v>
      </c>
      <c r="G1046" t="str">
        <f t="shared" si="130"/>
        <v>성동구</v>
      </c>
      <c r="H1046">
        <f t="shared" si="131"/>
        <v>37.564610000000002</v>
      </c>
      <c r="I1046">
        <f t="shared" si="132"/>
        <v>127.02919799999999</v>
      </c>
      <c r="J1046">
        <v>8</v>
      </c>
      <c r="K1046" s="1">
        <v>43196.387372685182</v>
      </c>
      <c r="L1046">
        <v>1328</v>
      </c>
      <c r="M1046" t="s">
        <v>367</v>
      </c>
      <c r="N1046">
        <v>9</v>
      </c>
      <c r="O1046">
        <v>39</v>
      </c>
      <c r="P1046">
        <v>5750</v>
      </c>
      <c r="Q1046">
        <f t="shared" si="133"/>
        <v>8</v>
      </c>
      <c r="R1046" t="b">
        <f t="shared" si="134"/>
        <v>0</v>
      </c>
      <c r="S1046" t="b">
        <f t="shared" si="135"/>
        <v>0</v>
      </c>
    </row>
    <row r="1047" spans="1:19">
      <c r="A1047" t="s">
        <v>1818</v>
      </c>
      <c r="B1047" s="1">
        <v>43202.805023148147</v>
      </c>
      <c r="C1047" s="5">
        <f t="shared" si="128"/>
        <v>15.9</v>
      </c>
      <c r="D1047" s="5">
        <f t="shared" si="129"/>
        <v>0</v>
      </c>
      <c r="E1047">
        <v>514</v>
      </c>
      <c r="F1047" t="s">
        <v>24</v>
      </c>
      <c r="G1047" t="str">
        <f t="shared" si="130"/>
        <v>성동구</v>
      </c>
      <c r="H1047">
        <f t="shared" si="131"/>
        <v>37.542580000000001</v>
      </c>
      <c r="I1047">
        <f t="shared" si="132"/>
        <v>127.063309</v>
      </c>
      <c r="J1047">
        <v>2</v>
      </c>
      <c r="K1047" s="1">
        <v>43202.815949074073</v>
      </c>
      <c r="L1047">
        <v>562</v>
      </c>
      <c r="M1047" t="s">
        <v>1056</v>
      </c>
      <c r="N1047">
        <v>9</v>
      </c>
      <c r="O1047">
        <v>15</v>
      </c>
      <c r="P1047">
        <v>2840</v>
      </c>
      <c r="Q1047">
        <f t="shared" si="133"/>
        <v>19</v>
      </c>
      <c r="R1047" t="b">
        <f t="shared" si="134"/>
        <v>0</v>
      </c>
      <c r="S1047" t="b">
        <f t="shared" si="135"/>
        <v>0</v>
      </c>
    </row>
    <row r="1048" spans="1:19">
      <c r="A1048" t="s">
        <v>1819</v>
      </c>
      <c r="B1048" s="1">
        <v>43215.059467592589</v>
      </c>
      <c r="C1048" s="5">
        <f t="shared" si="128"/>
        <v>8.4</v>
      </c>
      <c r="D1048" s="5">
        <f t="shared" si="129"/>
        <v>0</v>
      </c>
      <c r="E1048">
        <v>1512</v>
      </c>
      <c r="F1048" t="s">
        <v>486</v>
      </c>
      <c r="G1048" t="str">
        <f t="shared" si="130"/>
        <v>강북구</v>
      </c>
      <c r="H1048">
        <f t="shared" si="131"/>
        <v>37.644736999999999</v>
      </c>
      <c r="I1048">
        <f t="shared" si="132"/>
        <v>127.026566</v>
      </c>
      <c r="J1048">
        <v>18</v>
      </c>
      <c r="K1048" s="1">
        <v>43215.075902777775</v>
      </c>
      <c r="L1048">
        <v>1533</v>
      </c>
      <c r="M1048" t="s">
        <v>1076</v>
      </c>
      <c r="N1048">
        <v>5</v>
      </c>
      <c r="O1048">
        <v>23</v>
      </c>
      <c r="P1048">
        <v>2910</v>
      </c>
      <c r="Q1048">
        <f t="shared" si="133"/>
        <v>1</v>
      </c>
      <c r="R1048" t="b">
        <f t="shared" si="134"/>
        <v>0</v>
      </c>
      <c r="S1048" t="b">
        <f t="shared" si="135"/>
        <v>0</v>
      </c>
    </row>
    <row r="1049" spans="1:19">
      <c r="A1049" t="s">
        <v>1820</v>
      </c>
      <c r="B1049" s="1">
        <v>43220.313715277778</v>
      </c>
      <c r="C1049" s="5">
        <f t="shared" si="128"/>
        <v>15.1</v>
      </c>
      <c r="D1049" s="5">
        <f t="shared" si="129"/>
        <v>0</v>
      </c>
      <c r="E1049">
        <v>302</v>
      </c>
      <c r="F1049" t="s">
        <v>312</v>
      </c>
      <c r="G1049" t="str">
        <f t="shared" si="130"/>
        <v>종로구</v>
      </c>
      <c r="H1049">
        <f t="shared" si="131"/>
        <v>37.575946999999999</v>
      </c>
      <c r="I1049">
        <f t="shared" si="132"/>
        <v>126.97405999999999</v>
      </c>
      <c r="J1049">
        <v>1</v>
      </c>
      <c r="K1049" s="1">
        <v>43220.316192129627</v>
      </c>
      <c r="L1049">
        <v>305</v>
      </c>
      <c r="M1049" t="s">
        <v>995</v>
      </c>
      <c r="N1049">
        <v>11</v>
      </c>
      <c r="O1049">
        <v>3</v>
      </c>
      <c r="P1049">
        <v>770</v>
      </c>
      <c r="Q1049">
        <f t="shared" si="133"/>
        <v>7</v>
      </c>
      <c r="R1049" t="b">
        <f t="shared" si="134"/>
        <v>0</v>
      </c>
      <c r="S1049" t="b">
        <f t="shared" si="135"/>
        <v>0</v>
      </c>
    </row>
    <row r="1050" spans="1:19">
      <c r="A1050" t="s">
        <v>1821</v>
      </c>
      <c r="B1050" s="1">
        <v>43214.737268518518</v>
      </c>
      <c r="C1050" s="5">
        <f t="shared" si="128"/>
        <v>15.1</v>
      </c>
      <c r="D1050" s="5">
        <f t="shared" si="129"/>
        <v>0</v>
      </c>
      <c r="E1050">
        <v>355</v>
      </c>
      <c r="F1050" t="s">
        <v>184</v>
      </c>
      <c r="G1050" t="str">
        <f t="shared" si="130"/>
        <v>종로구</v>
      </c>
      <c r="H1050">
        <f t="shared" si="131"/>
        <v>37.576507999999997</v>
      </c>
      <c r="I1050">
        <f t="shared" si="132"/>
        <v>127.00245700000001</v>
      </c>
      <c r="J1050">
        <v>1</v>
      </c>
      <c r="K1050" s="1">
        <v>43214.749155092592</v>
      </c>
      <c r="L1050">
        <v>328</v>
      </c>
      <c r="M1050" t="s">
        <v>639</v>
      </c>
      <c r="N1050">
        <v>4</v>
      </c>
      <c r="O1050">
        <v>16</v>
      </c>
      <c r="P1050">
        <v>2140</v>
      </c>
      <c r="Q1050">
        <f t="shared" si="133"/>
        <v>17</v>
      </c>
      <c r="R1050" t="b">
        <f t="shared" si="134"/>
        <v>0</v>
      </c>
      <c r="S1050" t="b">
        <f t="shared" si="135"/>
        <v>0</v>
      </c>
    </row>
    <row r="1051" spans="1:19">
      <c r="A1051" t="s">
        <v>1822</v>
      </c>
      <c r="B1051" s="1">
        <v>43195.977905092594</v>
      </c>
      <c r="C1051" s="5">
        <f t="shared" si="128"/>
        <v>7.1</v>
      </c>
      <c r="D1051" s="5">
        <f t="shared" si="129"/>
        <v>0.5</v>
      </c>
      <c r="E1051">
        <v>2213</v>
      </c>
      <c r="F1051" t="s">
        <v>987</v>
      </c>
      <c r="G1051" t="str">
        <f t="shared" si="130"/>
        <v>서초구</v>
      </c>
      <c r="H1051">
        <f t="shared" si="131"/>
        <v>37.502231999999999</v>
      </c>
      <c r="I1051">
        <f t="shared" si="132"/>
        <v>127.002258</v>
      </c>
      <c r="J1051">
        <v>7</v>
      </c>
      <c r="K1051" s="1">
        <v>43196.038321759261</v>
      </c>
      <c r="L1051">
        <v>1115</v>
      </c>
      <c r="M1051" t="s">
        <v>444</v>
      </c>
      <c r="N1051">
        <v>5</v>
      </c>
      <c r="O1051">
        <v>86</v>
      </c>
      <c r="P1051">
        <v>18060</v>
      </c>
      <c r="Q1051">
        <f t="shared" si="133"/>
        <v>23</v>
      </c>
      <c r="R1051" t="b">
        <f t="shared" si="134"/>
        <v>0</v>
      </c>
      <c r="S1051" t="b">
        <f t="shared" si="135"/>
        <v>0</v>
      </c>
    </row>
    <row r="1052" spans="1:19">
      <c r="A1052" t="s">
        <v>1823</v>
      </c>
      <c r="B1052" s="1">
        <v>43218.835462962961</v>
      </c>
      <c r="C1052" s="5">
        <f t="shared" si="128"/>
        <v>15.1</v>
      </c>
      <c r="D1052" s="5">
        <f t="shared" si="129"/>
        <v>0</v>
      </c>
      <c r="E1052">
        <v>512</v>
      </c>
      <c r="F1052" t="s">
        <v>839</v>
      </c>
      <c r="G1052" t="str">
        <f t="shared" si="130"/>
        <v>성동구</v>
      </c>
      <c r="H1052">
        <f t="shared" si="131"/>
        <v>37.548560999999999</v>
      </c>
      <c r="I1052">
        <f t="shared" si="132"/>
        <v>127.045006</v>
      </c>
      <c r="J1052">
        <v>6</v>
      </c>
      <c r="K1052" s="1">
        <v>43218.85428240741</v>
      </c>
      <c r="L1052">
        <v>565</v>
      </c>
      <c r="M1052" t="s">
        <v>318</v>
      </c>
      <c r="N1052">
        <v>5</v>
      </c>
      <c r="O1052">
        <v>25</v>
      </c>
      <c r="P1052">
        <v>4060</v>
      </c>
      <c r="Q1052">
        <f t="shared" si="133"/>
        <v>20</v>
      </c>
      <c r="R1052" t="b">
        <f t="shared" si="134"/>
        <v>1</v>
      </c>
      <c r="S1052" t="b">
        <f t="shared" si="135"/>
        <v>0</v>
      </c>
    </row>
    <row r="1053" spans="1:19">
      <c r="A1053" t="s">
        <v>1824</v>
      </c>
      <c r="B1053" s="1">
        <v>43199.948877314811</v>
      </c>
      <c r="C1053" s="5">
        <f t="shared" si="128"/>
        <v>9.6</v>
      </c>
      <c r="D1053" s="5">
        <f t="shared" si="129"/>
        <v>0</v>
      </c>
      <c r="E1053">
        <v>1642</v>
      </c>
      <c r="F1053" t="s">
        <v>1360</v>
      </c>
      <c r="G1053" t="str">
        <f t="shared" si="130"/>
        <v>노원구</v>
      </c>
      <c r="H1053">
        <f t="shared" si="131"/>
        <v>37.625435000000003</v>
      </c>
      <c r="I1053">
        <f t="shared" si="132"/>
        <v>127.088493</v>
      </c>
      <c r="J1053">
        <v>5</v>
      </c>
      <c r="K1053" s="1">
        <v>43199.963472222225</v>
      </c>
      <c r="L1053">
        <v>1406</v>
      </c>
      <c r="M1053" t="s">
        <v>1825</v>
      </c>
      <c r="N1053">
        <v>10</v>
      </c>
      <c r="O1053">
        <v>20</v>
      </c>
      <c r="P1053">
        <v>4990</v>
      </c>
      <c r="Q1053">
        <f t="shared" si="133"/>
        <v>22</v>
      </c>
      <c r="R1053" t="b">
        <f t="shared" si="134"/>
        <v>0</v>
      </c>
      <c r="S1053" t="b">
        <f t="shared" si="135"/>
        <v>0</v>
      </c>
    </row>
    <row r="1054" spans="1:19">
      <c r="A1054" t="s">
        <v>1826</v>
      </c>
      <c r="B1054" s="1">
        <v>43203.401377314818</v>
      </c>
      <c r="C1054" s="5">
        <f t="shared" si="128"/>
        <v>13.2</v>
      </c>
      <c r="D1054" s="5">
        <f t="shared" si="129"/>
        <v>0</v>
      </c>
      <c r="E1054">
        <v>111</v>
      </c>
      <c r="F1054" t="s">
        <v>690</v>
      </c>
      <c r="G1054" t="str">
        <f t="shared" si="130"/>
        <v>마포구</v>
      </c>
      <c r="H1054">
        <f t="shared" si="131"/>
        <v>37.547871000000001</v>
      </c>
      <c r="I1054">
        <f t="shared" si="132"/>
        <v>126.923531</v>
      </c>
      <c r="J1054">
        <v>10</v>
      </c>
      <c r="K1054" s="1">
        <v>43203.408402777779</v>
      </c>
      <c r="L1054">
        <v>126</v>
      </c>
      <c r="M1054" t="s">
        <v>326</v>
      </c>
      <c r="N1054">
        <v>12</v>
      </c>
      <c r="O1054">
        <v>9</v>
      </c>
      <c r="P1054">
        <v>1900</v>
      </c>
      <c r="Q1054">
        <f t="shared" si="133"/>
        <v>9</v>
      </c>
      <c r="R1054" t="b">
        <f t="shared" si="134"/>
        <v>0</v>
      </c>
      <c r="S1054" t="b">
        <f t="shared" si="135"/>
        <v>0</v>
      </c>
    </row>
    <row r="1055" spans="1:19">
      <c r="A1055" t="s">
        <v>1827</v>
      </c>
      <c r="B1055" s="1">
        <v>43215.068784722222</v>
      </c>
      <c r="C1055" s="5">
        <f t="shared" si="128"/>
        <v>8.4</v>
      </c>
      <c r="D1055" s="5">
        <f t="shared" si="129"/>
        <v>0</v>
      </c>
      <c r="E1055">
        <v>540</v>
      </c>
      <c r="F1055" t="s">
        <v>123</v>
      </c>
      <c r="G1055" t="str">
        <f t="shared" si="130"/>
        <v>광진구</v>
      </c>
      <c r="H1055">
        <f t="shared" si="131"/>
        <v>37.55603</v>
      </c>
      <c r="I1055">
        <f t="shared" si="132"/>
        <v>127.078644</v>
      </c>
      <c r="J1055">
        <v>5</v>
      </c>
      <c r="K1055" s="1">
        <v>43215.074629629627</v>
      </c>
      <c r="L1055">
        <v>584</v>
      </c>
      <c r="M1055" t="s">
        <v>273</v>
      </c>
      <c r="N1055">
        <v>17</v>
      </c>
      <c r="O1055">
        <v>8</v>
      </c>
      <c r="P1055">
        <v>1300</v>
      </c>
      <c r="Q1055">
        <f t="shared" si="133"/>
        <v>1</v>
      </c>
      <c r="R1055" t="b">
        <f t="shared" si="134"/>
        <v>0</v>
      </c>
      <c r="S1055" t="b">
        <f t="shared" si="135"/>
        <v>0</v>
      </c>
    </row>
    <row r="1056" spans="1:19">
      <c r="A1056" t="s">
        <v>1828</v>
      </c>
      <c r="B1056" s="1">
        <v>43218.884953703702</v>
      </c>
      <c r="C1056" s="5">
        <f t="shared" si="128"/>
        <v>13.9</v>
      </c>
      <c r="D1056" s="5">
        <f t="shared" si="129"/>
        <v>0</v>
      </c>
      <c r="E1056">
        <v>2024</v>
      </c>
      <c r="F1056" t="s">
        <v>961</v>
      </c>
      <c r="G1056" t="str">
        <f t="shared" si="130"/>
        <v>동작구</v>
      </c>
      <c r="H1056">
        <f t="shared" si="131"/>
        <v>37.502178000000001</v>
      </c>
      <c r="I1056">
        <f t="shared" si="132"/>
        <v>126.948204</v>
      </c>
      <c r="J1056">
        <v>7</v>
      </c>
      <c r="K1056" s="1">
        <v>43218.918067129627</v>
      </c>
      <c r="L1056">
        <v>2024</v>
      </c>
      <c r="M1056" t="s">
        <v>961</v>
      </c>
      <c r="N1056">
        <v>6</v>
      </c>
      <c r="O1056">
        <v>44</v>
      </c>
      <c r="P1056">
        <v>820</v>
      </c>
      <c r="Q1056">
        <f t="shared" si="133"/>
        <v>21</v>
      </c>
      <c r="R1056" t="b">
        <f t="shared" si="134"/>
        <v>1</v>
      </c>
      <c r="S1056" t="b">
        <f t="shared" si="135"/>
        <v>0</v>
      </c>
    </row>
    <row r="1057" spans="1:19">
      <c r="A1057" t="s">
        <v>1829</v>
      </c>
      <c r="B1057" s="1">
        <v>43191.250868055555</v>
      </c>
      <c r="C1057" s="5">
        <f t="shared" si="128"/>
        <v>12.4</v>
      </c>
      <c r="D1057" s="5">
        <f t="shared" si="129"/>
        <v>0</v>
      </c>
      <c r="E1057">
        <v>614</v>
      </c>
      <c r="F1057" t="s">
        <v>359</v>
      </c>
      <c r="G1057" t="str">
        <f t="shared" si="130"/>
        <v>동대문구</v>
      </c>
      <c r="H1057">
        <f t="shared" si="131"/>
        <v>37.577686</v>
      </c>
      <c r="I1057">
        <f t="shared" si="132"/>
        <v>127.031013</v>
      </c>
      <c r="J1057">
        <v>13</v>
      </c>
      <c r="K1057" s="1">
        <v>43191.260439814818</v>
      </c>
      <c r="L1057">
        <v>617</v>
      </c>
      <c r="M1057" t="s">
        <v>1057</v>
      </c>
      <c r="N1057">
        <v>19</v>
      </c>
      <c r="O1057">
        <v>13</v>
      </c>
      <c r="P1057">
        <v>2840</v>
      </c>
      <c r="Q1057">
        <f t="shared" si="133"/>
        <v>6</v>
      </c>
      <c r="R1057" t="b">
        <f t="shared" si="134"/>
        <v>1</v>
      </c>
      <c r="S1057" t="b">
        <f t="shared" si="135"/>
        <v>0</v>
      </c>
    </row>
    <row r="1058" spans="1:19">
      <c r="A1058" t="s">
        <v>1830</v>
      </c>
      <c r="B1058" s="1">
        <v>43207.517939814818</v>
      </c>
      <c r="C1058" s="5">
        <f t="shared" si="128"/>
        <v>18</v>
      </c>
      <c r="D1058" s="5">
        <f t="shared" si="129"/>
        <v>0</v>
      </c>
      <c r="E1058">
        <v>1269</v>
      </c>
      <c r="F1058" t="s">
        <v>1831</v>
      </c>
      <c r="G1058" t="str">
        <f t="shared" si="130"/>
        <v>송파구</v>
      </c>
      <c r="H1058">
        <f t="shared" si="131"/>
        <v>37.511944</v>
      </c>
      <c r="I1058">
        <f t="shared" si="132"/>
        <v>127.091217</v>
      </c>
      <c r="J1058">
        <v>10</v>
      </c>
      <c r="K1058" s="1">
        <v>43207.537939814814</v>
      </c>
      <c r="L1058">
        <v>1201</v>
      </c>
      <c r="M1058" t="s">
        <v>664</v>
      </c>
      <c r="N1058">
        <v>10</v>
      </c>
      <c r="O1058">
        <v>28</v>
      </c>
      <c r="P1058">
        <v>4210</v>
      </c>
      <c r="Q1058">
        <f t="shared" si="133"/>
        <v>12</v>
      </c>
      <c r="R1058" t="b">
        <f t="shared" si="134"/>
        <v>0</v>
      </c>
      <c r="S1058" t="b">
        <f t="shared" si="135"/>
        <v>0</v>
      </c>
    </row>
    <row r="1059" spans="1:19">
      <c r="A1059" t="s">
        <v>1832</v>
      </c>
      <c r="B1059" s="1">
        <v>43199.784247685187</v>
      </c>
      <c r="C1059" s="5">
        <f t="shared" si="128"/>
        <v>14.8</v>
      </c>
      <c r="D1059" s="5">
        <f t="shared" si="129"/>
        <v>0</v>
      </c>
      <c r="E1059">
        <v>415</v>
      </c>
      <c r="F1059" t="s">
        <v>1255</v>
      </c>
      <c r="G1059" t="str">
        <f t="shared" si="130"/>
        <v>마포구</v>
      </c>
      <c r="H1059">
        <f t="shared" si="131"/>
        <v>37.577469000000001</v>
      </c>
      <c r="I1059">
        <f t="shared" si="132"/>
        <v>126.897362</v>
      </c>
      <c r="J1059">
        <v>3</v>
      </c>
      <c r="K1059" s="1">
        <v>43199.847129629627</v>
      </c>
      <c r="L1059">
        <v>1906</v>
      </c>
      <c r="M1059" t="s">
        <v>435</v>
      </c>
      <c r="N1059">
        <v>16</v>
      </c>
      <c r="O1059">
        <v>90</v>
      </c>
      <c r="P1059">
        <v>12690</v>
      </c>
      <c r="Q1059">
        <f t="shared" si="133"/>
        <v>18</v>
      </c>
      <c r="R1059" t="b">
        <f t="shared" si="134"/>
        <v>0</v>
      </c>
      <c r="S1059" t="b">
        <f t="shared" si="135"/>
        <v>0</v>
      </c>
    </row>
    <row r="1060" spans="1:19">
      <c r="A1060" t="s">
        <v>1833</v>
      </c>
      <c r="B1060" s="1">
        <v>43204.059571759259</v>
      </c>
      <c r="C1060" s="5">
        <f t="shared" si="128"/>
        <v>14.1</v>
      </c>
      <c r="D1060" s="5">
        <f t="shared" si="129"/>
        <v>0</v>
      </c>
      <c r="E1060">
        <v>912</v>
      </c>
      <c r="F1060" t="s">
        <v>199</v>
      </c>
      <c r="G1060" t="str">
        <f t="shared" si="130"/>
        <v>은평구</v>
      </c>
      <c r="H1060">
        <f t="shared" si="131"/>
        <v>37.589661</v>
      </c>
      <c r="I1060">
        <f t="shared" si="132"/>
        <v>126.916946</v>
      </c>
      <c r="J1060">
        <v>7</v>
      </c>
      <c r="K1060" s="1">
        <v>43204.075208333335</v>
      </c>
      <c r="L1060">
        <v>195</v>
      </c>
      <c r="M1060" t="s">
        <v>1834</v>
      </c>
      <c r="N1060">
        <v>10</v>
      </c>
      <c r="O1060">
        <v>23</v>
      </c>
      <c r="P1060">
        <v>3030</v>
      </c>
      <c r="Q1060">
        <f t="shared" si="133"/>
        <v>1</v>
      </c>
      <c r="R1060" t="b">
        <f t="shared" si="134"/>
        <v>1</v>
      </c>
      <c r="S1060" t="b">
        <f t="shared" si="135"/>
        <v>0</v>
      </c>
    </row>
    <row r="1061" spans="1:19">
      <c r="A1061" t="s">
        <v>1835</v>
      </c>
      <c r="B1061" s="1">
        <v>43218.651886574073</v>
      </c>
      <c r="C1061" s="5">
        <f t="shared" si="128"/>
        <v>21.1</v>
      </c>
      <c r="D1061" s="5">
        <f t="shared" si="129"/>
        <v>0</v>
      </c>
      <c r="E1061">
        <v>1268</v>
      </c>
      <c r="F1061" t="s">
        <v>140</v>
      </c>
      <c r="G1061" t="str">
        <f t="shared" si="130"/>
        <v>송파구</v>
      </c>
      <c r="H1061">
        <f t="shared" si="131"/>
        <v>37.517288000000001</v>
      </c>
      <c r="I1061">
        <f t="shared" si="132"/>
        <v>127.114197</v>
      </c>
      <c r="J1061">
        <v>7</v>
      </c>
      <c r="K1061" s="1">
        <v>43218.692152777781</v>
      </c>
      <c r="L1061">
        <v>1268</v>
      </c>
      <c r="M1061" t="s">
        <v>140</v>
      </c>
      <c r="N1061">
        <v>3</v>
      </c>
      <c r="O1061">
        <v>56</v>
      </c>
      <c r="P1061">
        <v>9700</v>
      </c>
      <c r="Q1061">
        <f t="shared" si="133"/>
        <v>15</v>
      </c>
      <c r="R1061" t="b">
        <f t="shared" si="134"/>
        <v>1</v>
      </c>
      <c r="S1061" t="b">
        <f t="shared" si="135"/>
        <v>0</v>
      </c>
    </row>
    <row r="1062" spans="1:19">
      <c r="A1062" t="s">
        <v>1836</v>
      </c>
      <c r="B1062" s="1">
        <v>43206.723414351851</v>
      </c>
      <c r="C1062" s="5">
        <f t="shared" si="128"/>
        <v>18.7</v>
      </c>
      <c r="D1062" s="5">
        <f t="shared" si="129"/>
        <v>0</v>
      </c>
      <c r="E1062">
        <v>207</v>
      </c>
      <c r="F1062" t="s">
        <v>118</v>
      </c>
      <c r="G1062" t="str">
        <f t="shared" si="130"/>
        <v>영등포구</v>
      </c>
      <c r="H1062">
        <f t="shared" si="131"/>
        <v>37.526989</v>
      </c>
      <c r="I1062">
        <f t="shared" si="132"/>
        <v>126.932098</v>
      </c>
      <c r="J1062">
        <v>27</v>
      </c>
      <c r="K1062" s="1">
        <v>43206.779224537036</v>
      </c>
      <c r="L1062">
        <v>207</v>
      </c>
      <c r="M1062" t="s">
        <v>118</v>
      </c>
      <c r="N1062">
        <v>25</v>
      </c>
      <c r="O1062">
        <v>72</v>
      </c>
      <c r="P1062">
        <v>57990</v>
      </c>
      <c r="Q1062">
        <f t="shared" si="133"/>
        <v>17</v>
      </c>
      <c r="R1062" t="b">
        <f t="shared" si="134"/>
        <v>0</v>
      </c>
      <c r="S1062" t="b">
        <f t="shared" si="135"/>
        <v>0</v>
      </c>
    </row>
    <row r="1063" spans="1:19">
      <c r="A1063" t="s">
        <v>1837</v>
      </c>
      <c r="B1063" s="1">
        <v>43205.604837962965</v>
      </c>
      <c r="C1063" s="5">
        <f t="shared" si="128"/>
        <v>13.7</v>
      </c>
      <c r="D1063" s="5">
        <f t="shared" si="129"/>
        <v>0</v>
      </c>
      <c r="E1063">
        <v>1643</v>
      </c>
      <c r="F1063" t="s">
        <v>723</v>
      </c>
      <c r="G1063" t="str">
        <f t="shared" si="130"/>
        <v>노원구</v>
      </c>
      <c r="H1063">
        <f t="shared" si="131"/>
        <v>37.617367000000002</v>
      </c>
      <c r="I1063">
        <f t="shared" si="132"/>
        <v>127.075211</v>
      </c>
      <c r="J1063">
        <v>6</v>
      </c>
      <c r="K1063" s="1">
        <v>43205.613229166665</v>
      </c>
      <c r="L1063">
        <v>600</v>
      </c>
      <c r="M1063" t="s">
        <v>134</v>
      </c>
      <c r="N1063">
        <v>1</v>
      </c>
      <c r="O1063">
        <v>11</v>
      </c>
      <c r="P1063">
        <v>3750</v>
      </c>
      <c r="Q1063">
        <f t="shared" si="133"/>
        <v>14</v>
      </c>
      <c r="R1063" t="b">
        <f t="shared" si="134"/>
        <v>1</v>
      </c>
      <c r="S1063" t="b">
        <f t="shared" si="135"/>
        <v>0</v>
      </c>
    </row>
    <row r="1064" spans="1:19">
      <c r="A1064" t="s">
        <v>1838</v>
      </c>
      <c r="B1064" s="1">
        <v>43215.746030092596</v>
      </c>
      <c r="C1064" s="5">
        <f t="shared" si="128"/>
        <v>22.9</v>
      </c>
      <c r="D1064" s="5">
        <f t="shared" si="129"/>
        <v>0</v>
      </c>
      <c r="E1064">
        <v>154</v>
      </c>
      <c r="F1064" t="s">
        <v>44</v>
      </c>
      <c r="G1064" t="str">
        <f t="shared" si="130"/>
        <v>마포구</v>
      </c>
      <c r="H1064">
        <f t="shared" si="131"/>
        <v>37.560909000000002</v>
      </c>
      <c r="I1064">
        <f t="shared" si="132"/>
        <v>126.905495</v>
      </c>
      <c r="J1064">
        <v>10</v>
      </c>
      <c r="K1064" s="1">
        <v>43215.76284722222</v>
      </c>
      <c r="L1064">
        <v>111</v>
      </c>
      <c r="M1064" t="s">
        <v>690</v>
      </c>
      <c r="N1064">
        <v>5</v>
      </c>
      <c r="O1064">
        <v>23</v>
      </c>
      <c r="P1064">
        <v>2740</v>
      </c>
      <c r="Q1064">
        <f t="shared" si="133"/>
        <v>17</v>
      </c>
      <c r="R1064" t="b">
        <f t="shared" si="134"/>
        <v>0</v>
      </c>
      <c r="S1064" t="b">
        <f t="shared" si="135"/>
        <v>0</v>
      </c>
    </row>
    <row r="1065" spans="1:19">
      <c r="A1065" t="s">
        <v>1839</v>
      </c>
      <c r="B1065" s="1">
        <v>43201.459270833337</v>
      </c>
      <c r="C1065" s="5">
        <f t="shared" si="128"/>
        <v>14.9</v>
      </c>
      <c r="D1065" s="5">
        <f t="shared" si="129"/>
        <v>0</v>
      </c>
      <c r="E1065">
        <v>2213</v>
      </c>
      <c r="F1065" t="s">
        <v>987</v>
      </c>
      <c r="G1065" t="str">
        <f t="shared" si="130"/>
        <v>서초구</v>
      </c>
      <c r="H1065">
        <f t="shared" si="131"/>
        <v>37.502231999999999</v>
      </c>
      <c r="I1065">
        <f t="shared" si="132"/>
        <v>127.002258</v>
      </c>
      <c r="J1065">
        <v>20</v>
      </c>
      <c r="K1065" s="1">
        <v>43201.471770833334</v>
      </c>
      <c r="L1065">
        <v>2224</v>
      </c>
      <c r="M1065" t="s">
        <v>1840</v>
      </c>
      <c r="N1065">
        <v>2</v>
      </c>
      <c r="O1065">
        <v>17</v>
      </c>
      <c r="P1065">
        <v>3760</v>
      </c>
      <c r="Q1065">
        <f t="shared" si="133"/>
        <v>11</v>
      </c>
      <c r="R1065" t="b">
        <f t="shared" si="134"/>
        <v>0</v>
      </c>
      <c r="S1065" t="b">
        <f t="shared" si="135"/>
        <v>0</v>
      </c>
    </row>
    <row r="1066" spans="1:19">
      <c r="A1066" t="s">
        <v>1841</v>
      </c>
      <c r="B1066" s="1">
        <v>43202.452418981484</v>
      </c>
      <c r="C1066" s="5">
        <f t="shared" si="128"/>
        <v>13.8</v>
      </c>
      <c r="D1066" s="5">
        <f t="shared" si="129"/>
        <v>0</v>
      </c>
      <c r="E1066">
        <v>334</v>
      </c>
      <c r="F1066" t="s">
        <v>378</v>
      </c>
      <c r="G1066" t="str">
        <f t="shared" si="130"/>
        <v>종로구</v>
      </c>
      <c r="H1066">
        <f t="shared" si="131"/>
        <v>37.570599000000001</v>
      </c>
      <c r="I1066">
        <f t="shared" si="132"/>
        <v>126.99179100000001</v>
      </c>
      <c r="J1066">
        <v>1</v>
      </c>
      <c r="K1066" s="1">
        <v>43202.454421296294</v>
      </c>
      <c r="L1066">
        <v>328</v>
      </c>
      <c r="M1066" t="s">
        <v>639</v>
      </c>
      <c r="N1066">
        <v>5</v>
      </c>
      <c r="O1066">
        <v>2</v>
      </c>
      <c r="P1066">
        <v>390</v>
      </c>
      <c r="Q1066">
        <f t="shared" si="133"/>
        <v>10</v>
      </c>
      <c r="R1066" t="b">
        <f t="shared" si="134"/>
        <v>0</v>
      </c>
      <c r="S1066" t="b">
        <f t="shared" si="135"/>
        <v>0</v>
      </c>
    </row>
    <row r="1067" spans="1:19">
      <c r="A1067" t="s">
        <v>1842</v>
      </c>
      <c r="B1067" s="1">
        <v>43199.80940972222</v>
      </c>
      <c r="C1067" s="5">
        <f t="shared" si="128"/>
        <v>13.4</v>
      </c>
      <c r="D1067" s="5">
        <f t="shared" si="129"/>
        <v>0</v>
      </c>
      <c r="E1067">
        <v>2377</v>
      </c>
      <c r="F1067" t="s">
        <v>574</v>
      </c>
      <c r="G1067" t="str">
        <f t="shared" si="130"/>
        <v>강남구</v>
      </c>
      <c r="H1067">
        <f t="shared" si="131"/>
        <v>37.486834999999999</v>
      </c>
      <c r="I1067">
        <f t="shared" si="132"/>
        <v>127.10275300000001</v>
      </c>
      <c r="J1067">
        <v>4</v>
      </c>
      <c r="K1067" s="1">
        <v>43199.819085648145</v>
      </c>
      <c r="L1067">
        <v>2387</v>
      </c>
      <c r="M1067" t="s">
        <v>1843</v>
      </c>
      <c r="N1067">
        <v>1</v>
      </c>
      <c r="O1067">
        <v>13</v>
      </c>
      <c r="P1067">
        <v>2540</v>
      </c>
      <c r="Q1067">
        <f t="shared" si="133"/>
        <v>19</v>
      </c>
      <c r="R1067" t="b">
        <f t="shared" si="134"/>
        <v>0</v>
      </c>
      <c r="S1067" t="b">
        <f t="shared" si="135"/>
        <v>0</v>
      </c>
    </row>
    <row r="1068" spans="1:19">
      <c r="A1068" t="s">
        <v>107</v>
      </c>
      <c r="B1068" s="1">
        <v>43220.870636574073</v>
      </c>
      <c r="C1068" s="5">
        <f t="shared" si="128"/>
        <v>20</v>
      </c>
      <c r="D1068" s="5">
        <f t="shared" si="129"/>
        <v>0</v>
      </c>
      <c r="E1068">
        <v>1348</v>
      </c>
      <c r="F1068" t="s">
        <v>126</v>
      </c>
      <c r="G1068" t="str">
        <f t="shared" si="130"/>
        <v>성북구</v>
      </c>
      <c r="H1068">
        <f t="shared" si="131"/>
        <v>37.604751999999998</v>
      </c>
      <c r="I1068">
        <f t="shared" si="132"/>
        <v>127.022758</v>
      </c>
      <c r="J1068">
        <v>4</v>
      </c>
      <c r="K1068" s="1">
        <v>43220.888645833336</v>
      </c>
      <c r="L1068">
        <v>1346</v>
      </c>
      <c r="M1068" t="s">
        <v>1807</v>
      </c>
      <c r="N1068">
        <v>8</v>
      </c>
      <c r="O1068">
        <v>24</v>
      </c>
      <c r="P1068">
        <v>3160</v>
      </c>
      <c r="Q1068">
        <f t="shared" si="133"/>
        <v>20</v>
      </c>
      <c r="R1068" t="b">
        <f t="shared" si="134"/>
        <v>0</v>
      </c>
      <c r="S1068" t="b">
        <f t="shared" si="135"/>
        <v>0</v>
      </c>
    </row>
    <row r="1069" spans="1:19">
      <c r="A1069" t="s">
        <v>1844</v>
      </c>
      <c r="B1069" s="1">
        <v>43211.818078703705</v>
      </c>
      <c r="C1069" s="5">
        <f t="shared" si="128"/>
        <v>20.7</v>
      </c>
      <c r="D1069" s="5">
        <f t="shared" si="129"/>
        <v>0</v>
      </c>
      <c r="E1069">
        <v>553</v>
      </c>
      <c r="F1069" t="s">
        <v>1501</v>
      </c>
      <c r="G1069" t="str">
        <f t="shared" si="130"/>
        <v>광진구</v>
      </c>
      <c r="H1069">
        <f t="shared" si="131"/>
        <v>37.571255000000001</v>
      </c>
      <c r="I1069">
        <f t="shared" si="132"/>
        <v>127.079803</v>
      </c>
      <c r="J1069">
        <v>2</v>
      </c>
      <c r="K1069" s="1">
        <v>43211.842187499999</v>
      </c>
      <c r="L1069">
        <v>1404</v>
      </c>
      <c r="M1069" t="s">
        <v>1845</v>
      </c>
      <c r="N1069">
        <v>1</v>
      </c>
      <c r="O1069">
        <v>34</v>
      </c>
      <c r="P1069">
        <v>8270</v>
      </c>
      <c r="Q1069">
        <f t="shared" si="133"/>
        <v>19</v>
      </c>
      <c r="R1069" t="b">
        <f t="shared" si="134"/>
        <v>1</v>
      </c>
      <c r="S1069" t="b">
        <f t="shared" si="135"/>
        <v>0</v>
      </c>
    </row>
    <row r="1070" spans="1:19">
      <c r="A1070" t="s">
        <v>1792</v>
      </c>
      <c r="B1070" s="1">
        <v>43199.564606481479</v>
      </c>
      <c r="C1070" s="5">
        <f t="shared" si="128"/>
        <v>12.4</v>
      </c>
      <c r="D1070" s="5">
        <f t="shared" si="129"/>
        <v>0</v>
      </c>
      <c r="E1070">
        <v>203</v>
      </c>
      <c r="F1070" t="s">
        <v>597</v>
      </c>
      <c r="G1070" t="str">
        <f t="shared" si="130"/>
        <v>영등포구</v>
      </c>
      <c r="H1070">
        <f t="shared" si="131"/>
        <v>37.528056999999997</v>
      </c>
      <c r="I1070">
        <f t="shared" si="132"/>
        <v>126.918701</v>
      </c>
      <c r="J1070">
        <v>1</v>
      </c>
      <c r="K1070" s="1">
        <v>43199.636388888888</v>
      </c>
      <c r="L1070">
        <v>248</v>
      </c>
      <c r="M1070" t="s">
        <v>1335</v>
      </c>
      <c r="N1070">
        <v>1</v>
      </c>
      <c r="O1070">
        <v>102</v>
      </c>
      <c r="P1070">
        <v>1590</v>
      </c>
      <c r="Q1070">
        <f t="shared" si="133"/>
        <v>13</v>
      </c>
      <c r="R1070" t="b">
        <f t="shared" si="134"/>
        <v>0</v>
      </c>
      <c r="S1070" t="b">
        <f t="shared" si="135"/>
        <v>0</v>
      </c>
    </row>
    <row r="1071" spans="1:19">
      <c r="A1071" t="s">
        <v>1846</v>
      </c>
      <c r="B1071" s="1">
        <v>43198.547858796293</v>
      </c>
      <c r="C1071" s="5">
        <f t="shared" si="128"/>
        <v>7.4</v>
      </c>
      <c r="D1071" s="5">
        <f t="shared" si="129"/>
        <v>0</v>
      </c>
      <c r="E1071">
        <v>1271</v>
      </c>
      <c r="F1071" t="s">
        <v>726</v>
      </c>
      <c r="G1071" t="str">
        <f t="shared" si="130"/>
        <v>송파구</v>
      </c>
      <c r="H1071">
        <f t="shared" si="131"/>
        <v>37.499984740000002</v>
      </c>
      <c r="I1071">
        <f t="shared" si="132"/>
        <v>127.13539124</v>
      </c>
      <c r="J1071">
        <v>4</v>
      </c>
      <c r="K1071" s="1">
        <v>43198.575324074074</v>
      </c>
      <c r="L1071">
        <v>1209</v>
      </c>
      <c r="M1071" t="s">
        <v>268</v>
      </c>
      <c r="N1071">
        <v>8</v>
      </c>
      <c r="O1071">
        <v>36</v>
      </c>
      <c r="P1071">
        <v>6090</v>
      </c>
      <c r="Q1071">
        <f t="shared" si="133"/>
        <v>13</v>
      </c>
      <c r="R1071" t="b">
        <f t="shared" si="134"/>
        <v>1</v>
      </c>
      <c r="S1071" t="b">
        <f t="shared" si="135"/>
        <v>0</v>
      </c>
    </row>
    <row r="1072" spans="1:19">
      <c r="A1072" t="s">
        <v>1847</v>
      </c>
      <c r="B1072" s="1">
        <v>43211.285393518519</v>
      </c>
      <c r="C1072" s="5">
        <f t="shared" si="128"/>
        <v>12.3</v>
      </c>
      <c r="D1072" s="5">
        <f t="shared" si="129"/>
        <v>0</v>
      </c>
      <c r="E1072">
        <v>2109</v>
      </c>
      <c r="F1072" t="s">
        <v>941</v>
      </c>
      <c r="G1072" t="str">
        <f t="shared" si="130"/>
        <v>관악구</v>
      </c>
      <c r="H1072">
        <f t="shared" si="131"/>
        <v>37.486224999999997</v>
      </c>
      <c r="I1072">
        <f t="shared" si="132"/>
        <v>126.935829</v>
      </c>
      <c r="J1072">
        <v>5</v>
      </c>
      <c r="K1072" s="1">
        <v>43211.287118055552</v>
      </c>
      <c r="L1072">
        <v>2136</v>
      </c>
      <c r="M1072" t="s">
        <v>1274</v>
      </c>
      <c r="N1072">
        <v>7</v>
      </c>
      <c r="O1072">
        <v>2</v>
      </c>
      <c r="P1072">
        <v>590</v>
      </c>
      <c r="Q1072">
        <f t="shared" si="133"/>
        <v>6</v>
      </c>
      <c r="R1072" t="b">
        <f t="shared" si="134"/>
        <v>1</v>
      </c>
      <c r="S1072" t="b">
        <f t="shared" si="135"/>
        <v>0</v>
      </c>
    </row>
    <row r="1073" spans="1:19">
      <c r="A1073" t="s">
        <v>1848</v>
      </c>
      <c r="B1073" s="1">
        <v>43201.364386574074</v>
      </c>
      <c r="C1073" s="5">
        <f t="shared" si="128"/>
        <v>9.6999999999999993</v>
      </c>
      <c r="D1073" s="5">
        <f t="shared" si="129"/>
        <v>0</v>
      </c>
      <c r="E1073">
        <v>2242</v>
      </c>
      <c r="F1073" t="s">
        <v>642</v>
      </c>
      <c r="G1073" t="str">
        <f t="shared" si="130"/>
        <v>서초구</v>
      </c>
      <c r="H1073">
        <f t="shared" si="131"/>
        <v>37.483989999999999</v>
      </c>
      <c r="I1073">
        <f t="shared" si="132"/>
        <v>127.03418000000001</v>
      </c>
      <c r="J1073">
        <v>11</v>
      </c>
      <c r="K1073" s="1">
        <v>43201.37091435185</v>
      </c>
      <c r="L1073">
        <v>2340</v>
      </c>
      <c r="M1073" t="s">
        <v>362</v>
      </c>
      <c r="N1073">
        <v>13</v>
      </c>
      <c r="O1073">
        <v>8</v>
      </c>
      <c r="P1073">
        <v>1780</v>
      </c>
      <c r="Q1073">
        <f t="shared" si="133"/>
        <v>8</v>
      </c>
      <c r="R1073" t="b">
        <f t="shared" si="134"/>
        <v>0</v>
      </c>
      <c r="S1073" t="b">
        <f t="shared" si="135"/>
        <v>0</v>
      </c>
    </row>
    <row r="1074" spans="1:19">
      <c r="A1074" t="s">
        <v>1849</v>
      </c>
      <c r="B1074" s="1">
        <v>43193.670543981483</v>
      </c>
      <c r="C1074" s="5">
        <f t="shared" si="128"/>
        <v>19.7</v>
      </c>
      <c r="D1074" s="5">
        <f t="shared" si="129"/>
        <v>0</v>
      </c>
      <c r="E1074">
        <v>3507</v>
      </c>
      <c r="F1074" t="s">
        <v>207</v>
      </c>
      <c r="G1074" t="str">
        <f t="shared" si="130"/>
        <v>광진구</v>
      </c>
      <c r="H1074">
        <f t="shared" si="131"/>
        <v>37.545952</v>
      </c>
      <c r="I1074">
        <f t="shared" si="132"/>
        <v>127.078003</v>
      </c>
      <c r="J1074">
        <v>10</v>
      </c>
      <c r="K1074" s="1">
        <v>43193.745115740741</v>
      </c>
      <c r="L1074">
        <v>501</v>
      </c>
      <c r="M1074" t="s">
        <v>143</v>
      </c>
      <c r="N1074">
        <v>3</v>
      </c>
      <c r="O1074">
        <v>94</v>
      </c>
      <c r="P1074">
        <v>5430</v>
      </c>
      <c r="Q1074">
        <f t="shared" si="133"/>
        <v>16</v>
      </c>
      <c r="R1074" t="b">
        <f t="shared" si="134"/>
        <v>0</v>
      </c>
      <c r="S1074" t="b">
        <f t="shared" si="135"/>
        <v>0</v>
      </c>
    </row>
    <row r="1075" spans="1:19">
      <c r="A1075" t="s">
        <v>1850</v>
      </c>
      <c r="B1075" s="1">
        <v>43218.576539351852</v>
      </c>
      <c r="C1075" s="5">
        <f t="shared" si="128"/>
        <v>21.2</v>
      </c>
      <c r="D1075" s="5">
        <f t="shared" si="129"/>
        <v>0</v>
      </c>
      <c r="E1075">
        <v>1222</v>
      </c>
      <c r="F1075" t="s">
        <v>736</v>
      </c>
      <c r="G1075" t="str">
        <f t="shared" si="130"/>
        <v>송파구</v>
      </c>
      <c r="H1075">
        <f t="shared" si="131"/>
        <v>37.511982000000003</v>
      </c>
      <c r="I1075">
        <f t="shared" si="132"/>
        <v>127.085052</v>
      </c>
      <c r="J1075">
        <v>11</v>
      </c>
      <c r="K1075" s="1">
        <v>43218.655659722222</v>
      </c>
      <c r="L1075">
        <v>829</v>
      </c>
      <c r="M1075" t="s">
        <v>1851</v>
      </c>
      <c r="N1075">
        <v>10</v>
      </c>
      <c r="O1075">
        <v>113</v>
      </c>
      <c r="P1075">
        <v>16150</v>
      </c>
      <c r="Q1075">
        <f t="shared" si="133"/>
        <v>13</v>
      </c>
      <c r="R1075" t="b">
        <f t="shared" si="134"/>
        <v>1</v>
      </c>
      <c r="S1075" t="b">
        <f t="shared" si="135"/>
        <v>0</v>
      </c>
    </row>
    <row r="1076" spans="1:19">
      <c r="A1076" t="s">
        <v>1852</v>
      </c>
      <c r="B1076" s="1">
        <v>43207.505671296298</v>
      </c>
      <c r="C1076" s="5">
        <f t="shared" si="128"/>
        <v>18</v>
      </c>
      <c r="D1076" s="5">
        <f t="shared" si="129"/>
        <v>0</v>
      </c>
      <c r="E1076">
        <v>314</v>
      </c>
      <c r="F1076" t="s">
        <v>52</v>
      </c>
      <c r="G1076" t="str">
        <f t="shared" si="130"/>
        <v>종로구</v>
      </c>
      <c r="H1076">
        <f t="shared" si="131"/>
        <v>37.579707999999997</v>
      </c>
      <c r="I1076">
        <f t="shared" si="132"/>
        <v>126.980858</v>
      </c>
      <c r="J1076">
        <v>7</v>
      </c>
      <c r="K1076" s="1">
        <v>43207.535243055558</v>
      </c>
      <c r="L1076">
        <v>314</v>
      </c>
      <c r="M1076" t="s">
        <v>52</v>
      </c>
      <c r="N1076">
        <v>6</v>
      </c>
      <c r="O1076">
        <v>40</v>
      </c>
      <c r="P1076">
        <v>2360</v>
      </c>
      <c r="Q1076">
        <f t="shared" si="133"/>
        <v>12</v>
      </c>
      <c r="R1076" t="b">
        <f t="shared" si="134"/>
        <v>0</v>
      </c>
      <c r="S1076" t="b">
        <f t="shared" si="135"/>
        <v>0</v>
      </c>
    </row>
    <row r="1077" spans="1:19">
      <c r="A1077" t="s">
        <v>1853</v>
      </c>
      <c r="B1077" s="1">
        <v>43217.889594907407</v>
      </c>
      <c r="C1077" s="5">
        <f t="shared" si="128"/>
        <v>15.7</v>
      </c>
      <c r="D1077" s="5">
        <f t="shared" si="129"/>
        <v>0</v>
      </c>
      <c r="E1077">
        <v>263</v>
      </c>
      <c r="F1077" t="s">
        <v>129</v>
      </c>
      <c r="G1077" t="str">
        <f t="shared" si="130"/>
        <v>영등포구</v>
      </c>
      <c r="H1077">
        <f t="shared" si="131"/>
        <v>37.517150999999998</v>
      </c>
      <c r="I1077">
        <f t="shared" si="132"/>
        <v>126.888626</v>
      </c>
      <c r="J1077">
        <v>3</v>
      </c>
      <c r="K1077" s="1">
        <v>43217.953067129631</v>
      </c>
      <c r="L1077">
        <v>232</v>
      </c>
      <c r="M1077" t="s">
        <v>251</v>
      </c>
      <c r="N1077">
        <v>16</v>
      </c>
      <c r="O1077">
        <v>91</v>
      </c>
      <c r="P1077">
        <v>16330</v>
      </c>
      <c r="Q1077">
        <f t="shared" si="133"/>
        <v>21</v>
      </c>
      <c r="R1077" t="b">
        <f t="shared" si="134"/>
        <v>0</v>
      </c>
      <c r="S1077" t="b">
        <f t="shared" si="135"/>
        <v>0</v>
      </c>
    </row>
    <row r="1078" spans="1:19">
      <c r="A1078" t="s">
        <v>1854</v>
      </c>
      <c r="B1078" s="1">
        <v>43216.946192129632</v>
      </c>
      <c r="C1078" s="5">
        <f t="shared" si="128"/>
        <v>12.7</v>
      </c>
      <c r="D1078" s="5">
        <f t="shared" si="129"/>
        <v>0</v>
      </c>
      <c r="E1078">
        <v>931</v>
      </c>
      <c r="F1078" t="s">
        <v>715</v>
      </c>
      <c r="G1078" t="str">
        <f t="shared" si="130"/>
        <v>은평구</v>
      </c>
      <c r="H1078">
        <f t="shared" si="131"/>
        <v>37.604736000000003</v>
      </c>
      <c r="I1078">
        <f t="shared" si="132"/>
        <v>126.91533699999999</v>
      </c>
      <c r="J1078">
        <v>10</v>
      </c>
      <c r="K1078" s="1">
        <v>43216.953090277777</v>
      </c>
      <c r="L1078">
        <v>912</v>
      </c>
      <c r="M1078" t="s">
        <v>199</v>
      </c>
      <c r="N1078">
        <v>6</v>
      </c>
      <c r="O1078">
        <v>9</v>
      </c>
      <c r="P1078">
        <v>1990</v>
      </c>
      <c r="Q1078">
        <f t="shared" si="133"/>
        <v>22</v>
      </c>
      <c r="R1078" t="b">
        <f t="shared" si="134"/>
        <v>0</v>
      </c>
      <c r="S1078" t="b">
        <f t="shared" si="135"/>
        <v>0</v>
      </c>
    </row>
    <row r="1079" spans="1:19">
      <c r="A1079" t="s">
        <v>1855</v>
      </c>
      <c r="B1079" s="1">
        <v>43215.930011574077</v>
      </c>
      <c r="C1079" s="5">
        <f t="shared" si="128"/>
        <v>15.2</v>
      </c>
      <c r="D1079" s="5">
        <f t="shared" si="129"/>
        <v>0</v>
      </c>
      <c r="E1079">
        <v>1226</v>
      </c>
      <c r="F1079" t="s">
        <v>600</v>
      </c>
      <c r="G1079" t="str">
        <f t="shared" si="130"/>
        <v>송파구</v>
      </c>
      <c r="H1079">
        <f t="shared" si="131"/>
        <v>37.520077000000001</v>
      </c>
      <c r="I1079">
        <f t="shared" si="132"/>
        <v>127.11236599999999</v>
      </c>
      <c r="J1079">
        <v>3</v>
      </c>
      <c r="K1079" s="1">
        <v>43216.008217592593</v>
      </c>
      <c r="L1079">
        <v>2034</v>
      </c>
      <c r="M1079" t="s">
        <v>280</v>
      </c>
      <c r="N1079">
        <v>5</v>
      </c>
      <c r="O1079">
        <v>112</v>
      </c>
      <c r="P1079">
        <v>20270</v>
      </c>
      <c r="Q1079">
        <f t="shared" si="133"/>
        <v>22</v>
      </c>
      <c r="R1079" t="b">
        <f t="shared" si="134"/>
        <v>0</v>
      </c>
      <c r="S1079" t="b">
        <f t="shared" si="135"/>
        <v>0</v>
      </c>
    </row>
    <row r="1080" spans="1:19">
      <c r="A1080" t="s">
        <v>1856</v>
      </c>
      <c r="B1080" s="1">
        <v>43216.182129629633</v>
      </c>
      <c r="C1080" s="5">
        <f t="shared" si="128"/>
        <v>10.7</v>
      </c>
      <c r="D1080" s="5">
        <f t="shared" si="129"/>
        <v>0</v>
      </c>
      <c r="E1080">
        <v>1943</v>
      </c>
      <c r="F1080" t="s">
        <v>1857</v>
      </c>
      <c r="G1080" t="str">
        <f t="shared" si="130"/>
        <v>구로구</v>
      </c>
      <c r="H1080">
        <f t="shared" si="131"/>
        <v>37.492789999999999</v>
      </c>
      <c r="I1080">
        <f t="shared" si="132"/>
        <v>126.824524</v>
      </c>
      <c r="J1080">
        <v>7</v>
      </c>
      <c r="K1080" s="1">
        <v>43216.188622685186</v>
      </c>
      <c r="L1080">
        <v>1933</v>
      </c>
      <c r="M1080" t="s">
        <v>152</v>
      </c>
      <c r="N1080">
        <v>2</v>
      </c>
      <c r="O1080">
        <v>8</v>
      </c>
      <c r="P1080">
        <v>2490</v>
      </c>
      <c r="Q1080">
        <f t="shared" si="133"/>
        <v>4</v>
      </c>
      <c r="R1080" t="b">
        <f t="shared" si="134"/>
        <v>0</v>
      </c>
      <c r="S1080" t="b">
        <f t="shared" si="135"/>
        <v>0</v>
      </c>
    </row>
    <row r="1081" spans="1:19">
      <c r="A1081" t="s">
        <v>1858</v>
      </c>
      <c r="B1081" s="1">
        <v>43211.814571759256</v>
      </c>
      <c r="C1081" s="5">
        <f t="shared" si="128"/>
        <v>20.7</v>
      </c>
      <c r="D1081" s="5">
        <f t="shared" si="129"/>
        <v>0</v>
      </c>
      <c r="E1081">
        <v>247</v>
      </c>
      <c r="F1081" t="s">
        <v>239</v>
      </c>
      <c r="G1081" t="str">
        <f t="shared" si="130"/>
        <v>영등포구</v>
      </c>
      <c r="H1081">
        <f t="shared" si="131"/>
        <v>37.533687999999998</v>
      </c>
      <c r="I1081">
        <f t="shared" si="132"/>
        <v>126.902107</v>
      </c>
      <c r="J1081">
        <v>10</v>
      </c>
      <c r="K1081" s="1">
        <v>43211.839803240742</v>
      </c>
      <c r="L1081">
        <v>206</v>
      </c>
      <c r="M1081" t="s">
        <v>130</v>
      </c>
      <c r="N1081">
        <v>16</v>
      </c>
      <c r="O1081">
        <v>35</v>
      </c>
      <c r="P1081">
        <v>5990</v>
      </c>
      <c r="Q1081">
        <f t="shared" si="133"/>
        <v>19</v>
      </c>
      <c r="R1081" t="b">
        <f t="shared" si="134"/>
        <v>1</v>
      </c>
      <c r="S1081" t="b">
        <f t="shared" si="135"/>
        <v>0</v>
      </c>
    </row>
    <row r="1082" spans="1:19">
      <c r="A1082" t="s">
        <v>1859</v>
      </c>
      <c r="B1082" s="1">
        <v>43196.717534722222</v>
      </c>
      <c r="C1082" s="5">
        <f t="shared" si="128"/>
        <v>6.3</v>
      </c>
      <c r="D1082" s="5">
        <f t="shared" si="129"/>
        <v>0</v>
      </c>
      <c r="E1082">
        <v>1951</v>
      </c>
      <c r="F1082" t="s">
        <v>1860</v>
      </c>
      <c r="G1082" t="str">
        <f t="shared" si="130"/>
        <v>구로구</v>
      </c>
      <c r="H1082">
        <f t="shared" si="131"/>
        <v>37.480288999999999</v>
      </c>
      <c r="I1082">
        <f t="shared" si="132"/>
        <v>126.8395</v>
      </c>
      <c r="J1082">
        <v>11</v>
      </c>
      <c r="K1082" s="1">
        <v>43196.726944444446</v>
      </c>
      <c r="L1082">
        <v>1941</v>
      </c>
      <c r="M1082" t="s">
        <v>683</v>
      </c>
      <c r="N1082">
        <v>9</v>
      </c>
      <c r="O1082">
        <v>13</v>
      </c>
      <c r="P1082">
        <v>1870</v>
      </c>
      <c r="Q1082">
        <f t="shared" si="133"/>
        <v>17</v>
      </c>
      <c r="R1082" t="b">
        <f t="shared" si="134"/>
        <v>0</v>
      </c>
      <c r="S1082" t="b">
        <f t="shared" si="135"/>
        <v>0</v>
      </c>
    </row>
    <row r="1083" spans="1:19">
      <c r="A1083" t="s">
        <v>1861</v>
      </c>
      <c r="B1083" s="1">
        <v>43206.793726851851</v>
      </c>
      <c r="C1083" s="5">
        <f t="shared" si="128"/>
        <v>13.8</v>
      </c>
      <c r="D1083" s="5">
        <f t="shared" si="129"/>
        <v>0</v>
      </c>
      <c r="E1083">
        <v>1503</v>
      </c>
      <c r="F1083" t="s">
        <v>1006</v>
      </c>
      <c r="G1083" t="str">
        <f t="shared" si="130"/>
        <v>강북구</v>
      </c>
      <c r="H1083">
        <f t="shared" si="131"/>
        <v>37.639277999999997</v>
      </c>
      <c r="I1083">
        <f t="shared" si="132"/>
        <v>127.02675600000001</v>
      </c>
      <c r="J1083">
        <v>1</v>
      </c>
      <c r="K1083" s="1">
        <v>43206.797453703701</v>
      </c>
      <c r="L1083">
        <v>1509</v>
      </c>
      <c r="M1083" t="s">
        <v>732</v>
      </c>
      <c r="N1083">
        <v>2</v>
      </c>
      <c r="O1083">
        <v>4</v>
      </c>
      <c r="P1083">
        <v>1050</v>
      </c>
      <c r="Q1083">
        <f t="shared" si="133"/>
        <v>19</v>
      </c>
      <c r="R1083" t="b">
        <f t="shared" si="134"/>
        <v>0</v>
      </c>
      <c r="S1083" t="b">
        <f t="shared" si="135"/>
        <v>0</v>
      </c>
    </row>
    <row r="1084" spans="1:19">
      <c r="A1084" t="s">
        <v>1621</v>
      </c>
      <c r="B1084" s="1">
        <v>43210.307476851849</v>
      </c>
      <c r="C1084" s="5">
        <f t="shared" si="128"/>
        <v>11.3</v>
      </c>
      <c r="D1084" s="5">
        <f t="shared" si="129"/>
        <v>0</v>
      </c>
      <c r="E1084">
        <v>1123</v>
      </c>
      <c r="F1084" t="s">
        <v>1071</v>
      </c>
      <c r="G1084" t="e">
        <f t="shared" si="130"/>
        <v>#N/A</v>
      </c>
      <c r="H1084" t="e">
        <f t="shared" si="131"/>
        <v>#N/A</v>
      </c>
      <c r="I1084" t="e">
        <f t="shared" si="132"/>
        <v>#N/A</v>
      </c>
      <c r="J1084">
        <v>8</v>
      </c>
      <c r="K1084" s="1">
        <v>43210.328564814816</v>
      </c>
      <c r="L1084">
        <v>213</v>
      </c>
      <c r="M1084" t="s">
        <v>282</v>
      </c>
      <c r="N1084">
        <v>8</v>
      </c>
      <c r="O1084">
        <v>30</v>
      </c>
      <c r="P1084">
        <v>8300</v>
      </c>
      <c r="Q1084">
        <f t="shared" si="133"/>
        <v>7</v>
      </c>
      <c r="R1084" t="b">
        <f t="shared" si="134"/>
        <v>0</v>
      </c>
      <c r="S1084" t="b">
        <f t="shared" si="135"/>
        <v>0</v>
      </c>
    </row>
    <row r="1085" spans="1:19">
      <c r="A1085" t="s">
        <v>1862</v>
      </c>
      <c r="B1085" s="1">
        <v>43211.807210648149</v>
      </c>
      <c r="C1085" s="5">
        <f t="shared" si="128"/>
        <v>20.7</v>
      </c>
      <c r="D1085" s="5">
        <f t="shared" si="129"/>
        <v>0</v>
      </c>
      <c r="E1085">
        <v>956</v>
      </c>
      <c r="F1085" t="s">
        <v>369</v>
      </c>
      <c r="G1085" t="str">
        <f t="shared" si="130"/>
        <v>은평구</v>
      </c>
      <c r="H1085">
        <f t="shared" si="131"/>
        <v>37.594375999999997</v>
      </c>
      <c r="I1085">
        <f t="shared" si="132"/>
        <v>126.918159</v>
      </c>
      <c r="J1085">
        <v>9</v>
      </c>
      <c r="K1085" s="1">
        <v>43211.821770833332</v>
      </c>
      <c r="L1085">
        <v>956</v>
      </c>
      <c r="M1085" t="s">
        <v>369</v>
      </c>
      <c r="N1085">
        <v>9</v>
      </c>
      <c r="O1085">
        <v>20</v>
      </c>
      <c r="P1085">
        <v>3060</v>
      </c>
      <c r="Q1085">
        <f t="shared" si="133"/>
        <v>19</v>
      </c>
      <c r="R1085" t="b">
        <f t="shared" si="134"/>
        <v>1</v>
      </c>
      <c r="S1085" t="b">
        <f t="shared" si="135"/>
        <v>0</v>
      </c>
    </row>
    <row r="1086" spans="1:19">
      <c r="A1086" t="s">
        <v>1863</v>
      </c>
      <c r="B1086" s="1">
        <v>43198.573495370372</v>
      </c>
      <c r="C1086" s="5">
        <f t="shared" si="128"/>
        <v>7.4</v>
      </c>
      <c r="D1086" s="5">
        <f t="shared" si="129"/>
        <v>0</v>
      </c>
      <c r="E1086">
        <v>593</v>
      </c>
      <c r="F1086" t="s">
        <v>1634</v>
      </c>
      <c r="G1086" t="str">
        <f t="shared" si="130"/>
        <v>광진구</v>
      </c>
      <c r="H1086">
        <f t="shared" si="131"/>
        <v>37.528587000000002</v>
      </c>
      <c r="I1086">
        <f t="shared" si="132"/>
        <v>127.077873</v>
      </c>
      <c r="J1086">
        <v>1</v>
      </c>
      <c r="K1086" s="1">
        <v>43198.578668981485</v>
      </c>
      <c r="L1086">
        <v>503</v>
      </c>
      <c r="M1086" t="s">
        <v>1633</v>
      </c>
      <c r="N1086">
        <v>9</v>
      </c>
      <c r="O1086">
        <v>7</v>
      </c>
      <c r="P1086">
        <v>1400</v>
      </c>
      <c r="Q1086">
        <f t="shared" si="133"/>
        <v>13</v>
      </c>
      <c r="R1086" t="b">
        <f t="shared" si="134"/>
        <v>1</v>
      </c>
      <c r="S1086" t="b">
        <f t="shared" si="135"/>
        <v>0</v>
      </c>
    </row>
    <row r="1087" spans="1:19">
      <c r="A1087" t="s">
        <v>1864</v>
      </c>
      <c r="B1087" s="1">
        <v>43218.690127314818</v>
      </c>
      <c r="C1087" s="5">
        <f t="shared" si="128"/>
        <v>20.399999999999999</v>
      </c>
      <c r="D1087" s="5">
        <f t="shared" si="129"/>
        <v>0</v>
      </c>
      <c r="E1087">
        <v>565</v>
      </c>
      <c r="F1087" t="s">
        <v>318</v>
      </c>
      <c r="G1087" t="str">
        <f t="shared" si="130"/>
        <v>성동구</v>
      </c>
      <c r="H1087">
        <f t="shared" si="131"/>
        <v>37.541362999999997</v>
      </c>
      <c r="I1087">
        <f t="shared" si="132"/>
        <v>127.017662</v>
      </c>
      <c r="J1087">
        <v>15</v>
      </c>
      <c r="K1087" s="1">
        <v>43218.724560185183</v>
      </c>
      <c r="L1087">
        <v>1401</v>
      </c>
      <c r="M1087" t="s">
        <v>970</v>
      </c>
      <c r="N1087">
        <v>15</v>
      </c>
      <c r="O1087">
        <v>49</v>
      </c>
      <c r="P1087">
        <v>13420</v>
      </c>
      <c r="Q1087">
        <f t="shared" si="133"/>
        <v>16</v>
      </c>
      <c r="R1087" t="b">
        <f t="shared" si="134"/>
        <v>1</v>
      </c>
      <c r="S1087" t="b">
        <f t="shared" si="135"/>
        <v>0</v>
      </c>
    </row>
    <row r="1088" spans="1:19">
      <c r="A1088" t="s">
        <v>1865</v>
      </c>
      <c r="B1088" s="1">
        <v>43217.581493055557</v>
      </c>
      <c r="C1088" s="5">
        <f t="shared" si="128"/>
        <v>21</v>
      </c>
      <c r="D1088" s="5">
        <f t="shared" si="129"/>
        <v>0</v>
      </c>
      <c r="E1088">
        <v>1851</v>
      </c>
      <c r="F1088" t="s">
        <v>609</v>
      </c>
      <c r="G1088" t="str">
        <f t="shared" si="130"/>
        <v>금천구</v>
      </c>
      <c r="H1088">
        <f t="shared" si="131"/>
        <v>37.481231999999999</v>
      </c>
      <c r="I1088">
        <f t="shared" si="132"/>
        <v>126.881485</v>
      </c>
      <c r="J1088">
        <v>8</v>
      </c>
      <c r="K1088" s="1">
        <v>43217.583877314813</v>
      </c>
      <c r="L1088">
        <v>1806</v>
      </c>
      <c r="M1088" t="s">
        <v>1017</v>
      </c>
      <c r="N1088">
        <v>5</v>
      </c>
      <c r="O1088">
        <v>3</v>
      </c>
      <c r="P1088">
        <v>340</v>
      </c>
      <c r="Q1088">
        <f t="shared" si="133"/>
        <v>13</v>
      </c>
      <c r="R1088" t="b">
        <f t="shared" si="134"/>
        <v>0</v>
      </c>
      <c r="S1088" t="b">
        <f t="shared" si="135"/>
        <v>0</v>
      </c>
    </row>
    <row r="1089" spans="1:19">
      <c r="A1089" t="s">
        <v>1866</v>
      </c>
      <c r="B1089" s="1">
        <v>43191.01121527778</v>
      </c>
      <c r="C1089" s="5">
        <f t="shared" si="128"/>
        <v>12.1</v>
      </c>
      <c r="D1089" s="5">
        <f t="shared" si="129"/>
        <v>0</v>
      </c>
      <c r="E1089">
        <v>1332</v>
      </c>
      <c r="F1089" t="s">
        <v>1867</v>
      </c>
      <c r="G1089" t="str">
        <f t="shared" si="130"/>
        <v>성북구</v>
      </c>
      <c r="H1089">
        <f t="shared" si="131"/>
        <v>37.613556000000003</v>
      </c>
      <c r="I1089">
        <f t="shared" si="132"/>
        <v>127.066093</v>
      </c>
      <c r="J1089">
        <v>4</v>
      </c>
      <c r="K1089" s="1">
        <v>43191.020960648151</v>
      </c>
      <c r="L1089">
        <v>1327</v>
      </c>
      <c r="M1089" t="s">
        <v>1868</v>
      </c>
      <c r="N1089">
        <v>2</v>
      </c>
      <c r="O1089">
        <v>13</v>
      </c>
      <c r="P1089">
        <v>1780</v>
      </c>
      <c r="Q1089">
        <f t="shared" si="133"/>
        <v>0</v>
      </c>
      <c r="R1089" t="b">
        <f t="shared" si="134"/>
        <v>1</v>
      </c>
      <c r="S1089" t="b">
        <f t="shared" si="135"/>
        <v>0</v>
      </c>
    </row>
    <row r="1090" spans="1:19">
      <c r="A1090" t="s">
        <v>1869</v>
      </c>
      <c r="B1090" s="1">
        <v>43217.790868055556</v>
      </c>
      <c r="C1090" s="5">
        <f t="shared" ref="C1090:C1153" si="136">VLOOKUP(B1090,기상정보,2,TRUE)</f>
        <v>20.3</v>
      </c>
      <c r="D1090" s="5">
        <f t="shared" ref="D1090:D1153" si="137">VLOOKUP(B1090,기상정보,3,TRUE)</f>
        <v>0</v>
      </c>
      <c r="E1090">
        <v>1210</v>
      </c>
      <c r="F1090" t="s">
        <v>69</v>
      </c>
      <c r="G1090" t="str">
        <f t="shared" ref="G1090:G1153" si="138">VLOOKUP(E1090,대여소,3,FALSE)</f>
        <v>송파구</v>
      </c>
      <c r="H1090">
        <f t="shared" ref="H1090:H1153" si="139">VLOOKUP(E1090,대여소,5,FALSE)</f>
        <v>37.513126</v>
      </c>
      <c r="I1090">
        <f t="shared" ref="I1090:I1153" si="140">VLOOKUP(E1090,대여소,6,FALSE)</f>
        <v>127.10096</v>
      </c>
      <c r="J1090">
        <v>5</v>
      </c>
      <c r="K1090" s="1">
        <v>43217.826597222222</v>
      </c>
      <c r="L1090">
        <v>1245</v>
      </c>
      <c r="M1090" t="s">
        <v>1870</v>
      </c>
      <c r="N1090">
        <v>5</v>
      </c>
      <c r="O1090">
        <v>48</v>
      </c>
      <c r="P1090">
        <v>5740</v>
      </c>
      <c r="Q1090">
        <f t="shared" si="133"/>
        <v>18</v>
      </c>
      <c r="R1090" t="b">
        <f t="shared" si="134"/>
        <v>0</v>
      </c>
      <c r="S1090" t="b">
        <f t="shared" si="135"/>
        <v>0</v>
      </c>
    </row>
    <row r="1091" spans="1:19">
      <c r="A1091" t="s">
        <v>1871</v>
      </c>
      <c r="B1091" s="1">
        <v>43219.966689814813</v>
      </c>
      <c r="C1091" s="5">
        <f t="shared" si="136"/>
        <v>15.2</v>
      </c>
      <c r="D1091" s="5">
        <f t="shared" si="137"/>
        <v>0</v>
      </c>
      <c r="E1091">
        <v>710</v>
      </c>
      <c r="F1091" t="s">
        <v>1872</v>
      </c>
      <c r="G1091" t="str">
        <f t="shared" si="138"/>
        <v>양천구</v>
      </c>
      <c r="H1091">
        <f t="shared" si="139"/>
        <v>37.510657999999999</v>
      </c>
      <c r="I1091">
        <f t="shared" si="140"/>
        <v>126.84253699999999</v>
      </c>
      <c r="J1091">
        <v>7</v>
      </c>
      <c r="K1091" s="1">
        <v>43219.97314814815</v>
      </c>
      <c r="L1091">
        <v>1940</v>
      </c>
      <c r="M1091" t="s">
        <v>153</v>
      </c>
      <c r="N1091">
        <v>4</v>
      </c>
      <c r="O1091">
        <v>8</v>
      </c>
      <c r="P1091">
        <v>1700</v>
      </c>
      <c r="Q1091">
        <f t="shared" ref="Q1091:Q1154" si="141">HOUR(B1091)</f>
        <v>23</v>
      </c>
      <c r="R1091" t="b">
        <f t="shared" ref="R1091:R1154" si="142">WEEKDAY(B1091,3)&gt;=5</f>
        <v>1</v>
      </c>
      <c r="S1091" t="b">
        <f t="shared" ref="S1091:S1154" si="143">D1091&gt;=1</f>
        <v>0</v>
      </c>
    </row>
    <row r="1092" spans="1:19">
      <c r="A1092" t="s">
        <v>1167</v>
      </c>
      <c r="B1092" s="1">
        <v>43219.698564814818</v>
      </c>
      <c r="C1092" s="5">
        <f t="shared" si="136"/>
        <v>22.2</v>
      </c>
      <c r="D1092" s="5">
        <f t="shared" si="137"/>
        <v>0</v>
      </c>
      <c r="E1092">
        <v>421</v>
      </c>
      <c r="F1092" t="s">
        <v>329</v>
      </c>
      <c r="G1092" t="str">
        <f t="shared" si="138"/>
        <v>마포구</v>
      </c>
      <c r="H1092">
        <f t="shared" si="139"/>
        <v>37.565902999999999</v>
      </c>
      <c r="I1092">
        <f t="shared" si="140"/>
        <v>126.901184</v>
      </c>
      <c r="J1092">
        <v>2</v>
      </c>
      <c r="K1092" s="1">
        <v>43219.714884259258</v>
      </c>
      <c r="L1092">
        <v>186</v>
      </c>
      <c r="M1092" t="s">
        <v>55</v>
      </c>
      <c r="N1092">
        <v>30</v>
      </c>
      <c r="O1092">
        <v>21</v>
      </c>
      <c r="P1092">
        <v>1920</v>
      </c>
      <c r="Q1092">
        <f t="shared" si="141"/>
        <v>16</v>
      </c>
      <c r="R1092" t="b">
        <f t="shared" si="142"/>
        <v>1</v>
      </c>
      <c r="S1092" t="b">
        <f t="shared" si="143"/>
        <v>0</v>
      </c>
    </row>
    <row r="1093" spans="1:19">
      <c r="A1093" t="s">
        <v>1873</v>
      </c>
      <c r="B1093" s="1">
        <v>43201.405358796299</v>
      </c>
      <c r="C1093" s="5">
        <f t="shared" si="136"/>
        <v>11.8</v>
      </c>
      <c r="D1093" s="5">
        <f t="shared" si="137"/>
        <v>0</v>
      </c>
      <c r="E1093">
        <v>2243</v>
      </c>
      <c r="F1093" t="s">
        <v>441</v>
      </c>
      <c r="G1093" t="str">
        <f t="shared" si="138"/>
        <v>서초구</v>
      </c>
      <c r="H1093">
        <f t="shared" si="139"/>
        <v>37.481490999999998</v>
      </c>
      <c r="I1093">
        <f t="shared" si="140"/>
        <v>127.036728</v>
      </c>
      <c r="J1093">
        <v>15</v>
      </c>
      <c r="K1093" s="1">
        <v>43201.431018518517</v>
      </c>
      <c r="L1093">
        <v>2243</v>
      </c>
      <c r="M1093" t="s">
        <v>441</v>
      </c>
      <c r="N1093">
        <v>15</v>
      </c>
      <c r="O1093">
        <v>36</v>
      </c>
      <c r="P1093">
        <v>2120</v>
      </c>
      <c r="Q1093">
        <f t="shared" si="141"/>
        <v>9</v>
      </c>
      <c r="R1093" t="b">
        <f t="shared" si="142"/>
        <v>0</v>
      </c>
      <c r="S1093" t="b">
        <f t="shared" si="143"/>
        <v>0</v>
      </c>
    </row>
    <row r="1094" spans="1:19">
      <c r="A1094" t="s">
        <v>1874</v>
      </c>
      <c r="B1094" s="1">
        <v>43198.01121527778</v>
      </c>
      <c r="C1094" s="5">
        <f t="shared" si="136"/>
        <v>2.9</v>
      </c>
      <c r="D1094" s="5">
        <f t="shared" si="137"/>
        <v>0</v>
      </c>
      <c r="E1094">
        <v>3517</v>
      </c>
      <c r="F1094" t="s">
        <v>1875</v>
      </c>
      <c r="G1094" t="str">
        <f t="shared" si="138"/>
        <v>광진구</v>
      </c>
      <c r="H1094">
        <f t="shared" si="139"/>
        <v>37.562527000000003</v>
      </c>
      <c r="I1094">
        <f t="shared" si="140"/>
        <v>127.082275</v>
      </c>
      <c r="J1094">
        <v>9</v>
      </c>
      <c r="K1094" s="1">
        <v>43198.017245370371</v>
      </c>
      <c r="L1094">
        <v>1426</v>
      </c>
      <c r="M1094" t="s">
        <v>1876</v>
      </c>
      <c r="N1094">
        <v>3</v>
      </c>
      <c r="O1094">
        <v>8</v>
      </c>
      <c r="P1094">
        <v>1340</v>
      </c>
      <c r="Q1094">
        <f t="shared" si="141"/>
        <v>0</v>
      </c>
      <c r="R1094" t="b">
        <f t="shared" si="142"/>
        <v>1</v>
      </c>
      <c r="S1094" t="b">
        <f t="shared" si="143"/>
        <v>0</v>
      </c>
    </row>
    <row r="1095" spans="1:19">
      <c r="A1095" t="s">
        <v>1877</v>
      </c>
      <c r="B1095" s="1">
        <v>43220.057488425926</v>
      </c>
      <c r="C1095" s="5">
        <f t="shared" si="136"/>
        <v>14.4</v>
      </c>
      <c r="D1095" s="5">
        <f t="shared" si="137"/>
        <v>0</v>
      </c>
      <c r="E1095">
        <v>2058</v>
      </c>
      <c r="F1095" t="s">
        <v>631</v>
      </c>
      <c r="G1095" t="str">
        <f t="shared" si="138"/>
        <v>동작구</v>
      </c>
      <c r="H1095">
        <f t="shared" si="139"/>
        <v>37.513522999999999</v>
      </c>
      <c r="I1095">
        <f t="shared" si="140"/>
        <v>126.943527</v>
      </c>
      <c r="J1095">
        <v>1</v>
      </c>
      <c r="K1095" s="1">
        <v>43220.070567129631</v>
      </c>
      <c r="L1095">
        <v>219</v>
      </c>
      <c r="M1095" t="s">
        <v>538</v>
      </c>
      <c r="N1095">
        <v>12</v>
      </c>
      <c r="O1095">
        <v>18</v>
      </c>
      <c r="P1095">
        <v>2850</v>
      </c>
      <c r="Q1095">
        <f t="shared" si="141"/>
        <v>1</v>
      </c>
      <c r="R1095" t="b">
        <f t="shared" si="142"/>
        <v>0</v>
      </c>
      <c r="S1095" t="b">
        <f t="shared" si="143"/>
        <v>0</v>
      </c>
    </row>
    <row r="1096" spans="1:19">
      <c r="A1096" t="s">
        <v>1878</v>
      </c>
      <c r="B1096" s="1">
        <v>43212.584999999999</v>
      </c>
      <c r="C1096" s="5">
        <f t="shared" si="136"/>
        <v>20.7</v>
      </c>
      <c r="D1096" s="5">
        <f t="shared" si="137"/>
        <v>0</v>
      </c>
      <c r="E1096">
        <v>412</v>
      </c>
      <c r="F1096" t="s">
        <v>328</v>
      </c>
      <c r="G1096" t="str">
        <f t="shared" si="138"/>
        <v>마포구</v>
      </c>
      <c r="H1096">
        <f t="shared" si="139"/>
        <v>37.575802000000003</v>
      </c>
      <c r="I1096">
        <f t="shared" si="140"/>
        <v>126.890739</v>
      </c>
      <c r="J1096">
        <v>19</v>
      </c>
      <c r="K1096" s="1">
        <v>43212.587881944448</v>
      </c>
      <c r="L1096">
        <v>409</v>
      </c>
      <c r="M1096" t="s">
        <v>36</v>
      </c>
      <c r="N1096">
        <v>16</v>
      </c>
      <c r="O1096">
        <v>3</v>
      </c>
      <c r="P1096">
        <v>610</v>
      </c>
      <c r="Q1096">
        <f t="shared" si="141"/>
        <v>14</v>
      </c>
      <c r="R1096" t="b">
        <f t="shared" si="142"/>
        <v>1</v>
      </c>
      <c r="S1096" t="b">
        <f t="shared" si="143"/>
        <v>0</v>
      </c>
    </row>
    <row r="1097" spans="1:19">
      <c r="A1097" t="s">
        <v>1657</v>
      </c>
      <c r="B1097" s="1">
        <v>43203.038530092592</v>
      </c>
      <c r="C1097" s="5">
        <f t="shared" si="136"/>
        <v>11.4</v>
      </c>
      <c r="D1097" s="5">
        <f t="shared" si="137"/>
        <v>0</v>
      </c>
      <c r="E1097">
        <v>1306</v>
      </c>
      <c r="F1097" t="s">
        <v>823</v>
      </c>
      <c r="G1097" t="str">
        <f t="shared" si="138"/>
        <v>성북구</v>
      </c>
      <c r="H1097">
        <f t="shared" si="139"/>
        <v>37.588448</v>
      </c>
      <c r="I1097">
        <f t="shared" si="140"/>
        <v>127.00670599999999</v>
      </c>
      <c r="J1097">
        <v>4</v>
      </c>
      <c r="K1097" s="1">
        <v>43203.045613425929</v>
      </c>
      <c r="L1097">
        <v>341</v>
      </c>
      <c r="M1097" t="s">
        <v>640</v>
      </c>
      <c r="N1097">
        <v>9</v>
      </c>
      <c r="O1097">
        <v>10</v>
      </c>
      <c r="P1097">
        <v>930</v>
      </c>
      <c r="Q1097">
        <f t="shared" si="141"/>
        <v>0</v>
      </c>
      <c r="R1097" t="b">
        <f t="shared" si="142"/>
        <v>0</v>
      </c>
      <c r="S1097" t="b">
        <f t="shared" si="143"/>
        <v>0</v>
      </c>
    </row>
    <row r="1098" spans="1:19">
      <c r="A1098" t="s">
        <v>1879</v>
      </c>
      <c r="B1098" s="1">
        <v>43194.831145833334</v>
      </c>
      <c r="C1098" s="5">
        <f t="shared" si="136"/>
        <v>14.3</v>
      </c>
      <c r="D1098" s="5">
        <f t="shared" si="137"/>
        <v>0</v>
      </c>
      <c r="E1098">
        <v>277</v>
      </c>
      <c r="F1098" t="s">
        <v>1098</v>
      </c>
      <c r="G1098" t="str">
        <f t="shared" si="138"/>
        <v>영등포구</v>
      </c>
      <c r="H1098">
        <f t="shared" si="139"/>
        <v>37.520119000000001</v>
      </c>
      <c r="I1098">
        <f t="shared" si="140"/>
        <v>126.90516700000001</v>
      </c>
      <c r="J1098">
        <v>7</v>
      </c>
      <c r="K1098" s="1">
        <v>43194.858043981483</v>
      </c>
      <c r="L1098">
        <v>716</v>
      </c>
      <c r="M1098" t="s">
        <v>295</v>
      </c>
      <c r="N1098">
        <v>3</v>
      </c>
      <c r="O1098">
        <v>38</v>
      </c>
      <c r="P1098">
        <v>3900</v>
      </c>
      <c r="Q1098">
        <f t="shared" si="141"/>
        <v>19</v>
      </c>
      <c r="R1098" t="b">
        <f t="shared" si="142"/>
        <v>0</v>
      </c>
      <c r="S1098" t="b">
        <f t="shared" si="143"/>
        <v>0</v>
      </c>
    </row>
    <row r="1099" spans="1:19">
      <c r="A1099" t="s">
        <v>1880</v>
      </c>
      <c r="B1099" s="1">
        <v>43212.030138888891</v>
      </c>
      <c r="C1099" s="5">
        <f t="shared" si="136"/>
        <v>15.9</v>
      </c>
      <c r="D1099" s="5">
        <f t="shared" si="137"/>
        <v>0</v>
      </c>
      <c r="E1099">
        <v>601</v>
      </c>
      <c r="F1099" t="s">
        <v>1708</v>
      </c>
      <c r="G1099" t="str">
        <f t="shared" si="138"/>
        <v>동대문구</v>
      </c>
      <c r="H1099">
        <f t="shared" si="139"/>
        <v>37.575946999999999</v>
      </c>
      <c r="I1099">
        <f t="shared" si="140"/>
        <v>127.037361</v>
      </c>
      <c r="J1099">
        <v>2</v>
      </c>
      <c r="K1099" s="1">
        <v>43212.036122685182</v>
      </c>
      <c r="L1099">
        <v>558</v>
      </c>
      <c r="M1099" t="s">
        <v>397</v>
      </c>
      <c r="N1099">
        <v>1</v>
      </c>
      <c r="O1099">
        <v>8</v>
      </c>
      <c r="P1099">
        <v>1410</v>
      </c>
      <c r="Q1099">
        <f t="shared" si="141"/>
        <v>0</v>
      </c>
      <c r="R1099" t="b">
        <f t="shared" si="142"/>
        <v>1</v>
      </c>
      <c r="S1099" t="b">
        <f t="shared" si="143"/>
        <v>0</v>
      </c>
    </row>
    <row r="1100" spans="1:19">
      <c r="A1100" t="s">
        <v>1881</v>
      </c>
      <c r="B1100" s="1">
        <v>43211.907349537039</v>
      </c>
      <c r="C1100" s="5">
        <f t="shared" si="136"/>
        <v>17.8</v>
      </c>
      <c r="D1100" s="5">
        <f t="shared" si="137"/>
        <v>0</v>
      </c>
      <c r="E1100">
        <v>1925</v>
      </c>
      <c r="F1100" t="s">
        <v>345</v>
      </c>
      <c r="G1100" t="str">
        <f t="shared" si="138"/>
        <v>구로구</v>
      </c>
      <c r="H1100">
        <f t="shared" si="139"/>
        <v>37.499889000000003</v>
      </c>
      <c r="I1100">
        <f t="shared" si="140"/>
        <v>126.867699</v>
      </c>
      <c r="J1100">
        <v>3</v>
      </c>
      <c r="K1100" s="1">
        <v>43211.948333333334</v>
      </c>
      <c r="L1100">
        <v>1925</v>
      </c>
      <c r="M1100" t="s">
        <v>345</v>
      </c>
      <c r="N1100">
        <v>3</v>
      </c>
      <c r="O1100">
        <v>58</v>
      </c>
      <c r="P1100">
        <v>4560</v>
      </c>
      <c r="Q1100">
        <f t="shared" si="141"/>
        <v>21</v>
      </c>
      <c r="R1100" t="b">
        <f t="shared" si="142"/>
        <v>1</v>
      </c>
      <c r="S1100" t="b">
        <f t="shared" si="143"/>
        <v>0</v>
      </c>
    </row>
    <row r="1101" spans="1:19">
      <c r="A1101" t="s">
        <v>1882</v>
      </c>
      <c r="B1101" s="1">
        <v>43208.364560185182</v>
      </c>
      <c r="C1101" s="5">
        <f t="shared" si="136"/>
        <v>8.3000000000000007</v>
      </c>
      <c r="D1101" s="5">
        <f t="shared" si="137"/>
        <v>0</v>
      </c>
      <c r="E1101">
        <v>210</v>
      </c>
      <c r="F1101" t="s">
        <v>565</v>
      </c>
      <c r="G1101" t="str">
        <f t="shared" si="138"/>
        <v>영등포구</v>
      </c>
      <c r="H1101">
        <f t="shared" si="139"/>
        <v>37.526066</v>
      </c>
      <c r="I1101">
        <f t="shared" si="140"/>
        <v>126.92553700000001</v>
      </c>
      <c r="J1101">
        <v>8</v>
      </c>
      <c r="K1101" s="1">
        <v>43208.371388888889</v>
      </c>
      <c r="L1101">
        <v>203</v>
      </c>
      <c r="M1101" t="s">
        <v>597</v>
      </c>
      <c r="N1101">
        <v>13</v>
      </c>
      <c r="O1101">
        <v>9</v>
      </c>
      <c r="P1101">
        <v>740</v>
      </c>
      <c r="Q1101">
        <f t="shared" si="141"/>
        <v>8</v>
      </c>
      <c r="R1101" t="b">
        <f t="shared" si="142"/>
        <v>0</v>
      </c>
      <c r="S1101" t="b">
        <f t="shared" si="143"/>
        <v>0</v>
      </c>
    </row>
    <row r="1102" spans="1:19">
      <c r="A1102" t="s">
        <v>1883</v>
      </c>
      <c r="B1102" s="1">
        <v>43201.894918981481</v>
      </c>
      <c r="C1102" s="5">
        <f t="shared" si="136"/>
        <v>11</v>
      </c>
      <c r="D1102" s="5">
        <f t="shared" si="137"/>
        <v>0</v>
      </c>
      <c r="E1102">
        <v>116</v>
      </c>
      <c r="F1102" t="s">
        <v>1027</v>
      </c>
      <c r="G1102" t="str">
        <f t="shared" si="138"/>
        <v>서대문구</v>
      </c>
      <c r="H1102">
        <f t="shared" si="139"/>
        <v>37.564540999999998</v>
      </c>
      <c r="I1102">
        <f t="shared" si="140"/>
        <v>126.927071</v>
      </c>
      <c r="J1102">
        <v>1</v>
      </c>
      <c r="K1102" s="1">
        <v>43201.899606481478</v>
      </c>
      <c r="L1102">
        <v>107</v>
      </c>
      <c r="M1102" t="s">
        <v>1278</v>
      </c>
      <c r="N1102">
        <v>2</v>
      </c>
      <c r="O1102">
        <v>6</v>
      </c>
      <c r="P1102">
        <v>1300</v>
      </c>
      <c r="Q1102">
        <f t="shared" si="141"/>
        <v>21</v>
      </c>
      <c r="R1102" t="b">
        <f t="shared" si="142"/>
        <v>0</v>
      </c>
      <c r="S1102" t="b">
        <f t="shared" si="143"/>
        <v>0</v>
      </c>
    </row>
    <row r="1103" spans="1:19">
      <c r="A1103" t="s">
        <v>497</v>
      </c>
      <c r="B1103" s="1">
        <v>43208.351493055554</v>
      </c>
      <c r="C1103" s="5">
        <f t="shared" si="136"/>
        <v>8.3000000000000007</v>
      </c>
      <c r="D1103" s="5">
        <f t="shared" si="137"/>
        <v>0</v>
      </c>
      <c r="E1103">
        <v>253</v>
      </c>
      <c r="F1103" t="s">
        <v>557</v>
      </c>
      <c r="G1103" t="str">
        <f t="shared" si="138"/>
        <v>영등포구</v>
      </c>
      <c r="H1103">
        <f t="shared" si="139"/>
        <v>37.500647999999998</v>
      </c>
      <c r="I1103">
        <f t="shared" si="140"/>
        <v>126.909515</v>
      </c>
      <c r="J1103">
        <v>7</v>
      </c>
      <c r="K1103" s="1">
        <v>43208.354803240742</v>
      </c>
      <c r="L1103">
        <v>235</v>
      </c>
      <c r="M1103" t="s">
        <v>843</v>
      </c>
      <c r="N1103">
        <v>10</v>
      </c>
      <c r="O1103">
        <v>4</v>
      </c>
      <c r="P1103">
        <v>520</v>
      </c>
      <c r="Q1103">
        <f t="shared" si="141"/>
        <v>8</v>
      </c>
      <c r="R1103" t="b">
        <f t="shared" si="142"/>
        <v>0</v>
      </c>
      <c r="S1103" t="b">
        <f t="shared" si="143"/>
        <v>0</v>
      </c>
    </row>
    <row r="1104" spans="1:19">
      <c r="A1104" t="s">
        <v>1884</v>
      </c>
      <c r="B1104" s="1">
        <v>43219.53696759259</v>
      </c>
      <c r="C1104" s="5">
        <f t="shared" si="136"/>
        <v>20.5</v>
      </c>
      <c r="D1104" s="5">
        <f t="shared" si="137"/>
        <v>0</v>
      </c>
      <c r="E1104">
        <v>1210</v>
      </c>
      <c r="F1104" t="s">
        <v>69</v>
      </c>
      <c r="G1104" t="str">
        <f t="shared" si="138"/>
        <v>송파구</v>
      </c>
      <c r="H1104">
        <f t="shared" si="139"/>
        <v>37.513126</v>
      </c>
      <c r="I1104">
        <f t="shared" si="140"/>
        <v>127.10096</v>
      </c>
      <c r="J1104">
        <v>1</v>
      </c>
      <c r="K1104" s="1">
        <v>43219.559606481482</v>
      </c>
      <c r="L1104">
        <v>2342</v>
      </c>
      <c r="M1104" t="s">
        <v>343</v>
      </c>
      <c r="N1104">
        <v>10</v>
      </c>
      <c r="O1104">
        <v>31</v>
      </c>
      <c r="P1104">
        <v>6490</v>
      </c>
      <c r="Q1104">
        <f t="shared" si="141"/>
        <v>12</v>
      </c>
      <c r="R1104" t="b">
        <f t="shared" si="142"/>
        <v>1</v>
      </c>
      <c r="S1104" t="b">
        <f t="shared" si="143"/>
        <v>0</v>
      </c>
    </row>
    <row r="1105" spans="1:19">
      <c r="A1105" t="s">
        <v>1885</v>
      </c>
      <c r="B1105" s="1">
        <v>43207.331585648149</v>
      </c>
      <c r="C1105" s="5">
        <f t="shared" si="136"/>
        <v>6.9</v>
      </c>
      <c r="D1105" s="5">
        <f t="shared" si="137"/>
        <v>0</v>
      </c>
      <c r="E1105">
        <v>123</v>
      </c>
      <c r="F1105" t="s">
        <v>678</v>
      </c>
      <c r="G1105" t="str">
        <f t="shared" si="138"/>
        <v>서대문구</v>
      </c>
      <c r="H1105">
        <f t="shared" si="139"/>
        <v>37.594329999999999</v>
      </c>
      <c r="I1105">
        <f t="shared" si="140"/>
        <v>126.947388</v>
      </c>
      <c r="J1105">
        <v>8</v>
      </c>
      <c r="K1105" s="1">
        <v>43207.353182870371</v>
      </c>
      <c r="L1105">
        <v>107</v>
      </c>
      <c r="M1105" t="s">
        <v>1278</v>
      </c>
      <c r="N1105">
        <v>5</v>
      </c>
      <c r="O1105">
        <v>30</v>
      </c>
      <c r="P1105">
        <v>6830</v>
      </c>
      <c r="Q1105">
        <f t="shared" si="141"/>
        <v>7</v>
      </c>
      <c r="R1105" t="b">
        <f t="shared" si="142"/>
        <v>0</v>
      </c>
      <c r="S1105" t="b">
        <f t="shared" si="143"/>
        <v>0</v>
      </c>
    </row>
    <row r="1106" spans="1:19">
      <c r="A1106" t="s">
        <v>1886</v>
      </c>
      <c r="B1106" s="1">
        <v>43219.676400462966</v>
      </c>
      <c r="C1106" s="5">
        <f t="shared" si="136"/>
        <v>22.2</v>
      </c>
      <c r="D1106" s="5">
        <f t="shared" si="137"/>
        <v>0</v>
      </c>
      <c r="E1106">
        <v>1242</v>
      </c>
      <c r="F1106" t="s">
        <v>1887</v>
      </c>
      <c r="G1106" t="str">
        <f t="shared" si="138"/>
        <v>송파구</v>
      </c>
      <c r="H1106">
        <f t="shared" si="139"/>
        <v>37.482089999999999</v>
      </c>
      <c r="I1106">
        <f t="shared" si="140"/>
        <v>127.119743</v>
      </c>
      <c r="J1106">
        <v>12</v>
      </c>
      <c r="K1106" s="1">
        <v>43219.718321759261</v>
      </c>
      <c r="L1106">
        <v>1240</v>
      </c>
      <c r="M1106" t="s">
        <v>757</v>
      </c>
      <c r="N1106">
        <v>6</v>
      </c>
      <c r="O1106">
        <v>59</v>
      </c>
      <c r="P1106">
        <v>7400</v>
      </c>
      <c r="Q1106">
        <f t="shared" si="141"/>
        <v>16</v>
      </c>
      <c r="R1106" t="b">
        <f t="shared" si="142"/>
        <v>1</v>
      </c>
      <c r="S1106" t="b">
        <f t="shared" si="143"/>
        <v>0</v>
      </c>
    </row>
    <row r="1107" spans="1:19">
      <c r="A1107" t="s">
        <v>1888</v>
      </c>
      <c r="B1107" s="1">
        <v>43218.746238425927</v>
      </c>
      <c r="C1107" s="5">
        <f t="shared" si="136"/>
        <v>20.100000000000001</v>
      </c>
      <c r="D1107" s="5">
        <f t="shared" si="137"/>
        <v>0</v>
      </c>
      <c r="E1107">
        <v>1527</v>
      </c>
      <c r="F1107" t="s">
        <v>450</v>
      </c>
      <c r="G1107" t="str">
        <f t="shared" si="138"/>
        <v>강북구</v>
      </c>
      <c r="H1107">
        <f t="shared" si="139"/>
        <v>37.627335000000002</v>
      </c>
      <c r="I1107">
        <f t="shared" si="140"/>
        <v>127.026054</v>
      </c>
      <c r="J1107">
        <v>2</v>
      </c>
      <c r="K1107" s="1">
        <v>43218.756956018522</v>
      </c>
      <c r="L1107">
        <v>1339</v>
      </c>
      <c r="M1107" t="s">
        <v>1309</v>
      </c>
      <c r="N1107">
        <v>3</v>
      </c>
      <c r="O1107">
        <v>15</v>
      </c>
      <c r="P1107">
        <v>2350</v>
      </c>
      <c r="Q1107">
        <f t="shared" si="141"/>
        <v>17</v>
      </c>
      <c r="R1107" t="b">
        <f t="shared" si="142"/>
        <v>1</v>
      </c>
      <c r="S1107" t="b">
        <f t="shared" si="143"/>
        <v>0</v>
      </c>
    </row>
    <row r="1108" spans="1:19">
      <c r="A1108" t="s">
        <v>1816</v>
      </c>
      <c r="B1108" s="1">
        <v>43194.490104166667</v>
      </c>
      <c r="C1108" s="5">
        <f t="shared" si="136"/>
        <v>12.8</v>
      </c>
      <c r="D1108" s="5">
        <f t="shared" si="137"/>
        <v>0</v>
      </c>
      <c r="E1108">
        <v>451</v>
      </c>
      <c r="F1108" t="s">
        <v>1889</v>
      </c>
      <c r="G1108" t="str">
        <f t="shared" si="138"/>
        <v>종로구</v>
      </c>
      <c r="H1108">
        <f t="shared" si="139"/>
        <v>37.583514999999998</v>
      </c>
      <c r="I1108">
        <f t="shared" si="140"/>
        <v>126.979668</v>
      </c>
      <c r="J1108">
        <v>5</v>
      </c>
      <c r="K1108" s="1">
        <v>43194.491805555554</v>
      </c>
      <c r="L1108">
        <v>450</v>
      </c>
      <c r="M1108" t="s">
        <v>1155</v>
      </c>
      <c r="N1108">
        <v>2</v>
      </c>
      <c r="O1108">
        <v>2</v>
      </c>
      <c r="P1108">
        <v>680</v>
      </c>
      <c r="Q1108">
        <f t="shared" si="141"/>
        <v>11</v>
      </c>
      <c r="R1108" t="b">
        <f t="shared" si="142"/>
        <v>0</v>
      </c>
      <c r="S1108" t="b">
        <f t="shared" si="143"/>
        <v>0</v>
      </c>
    </row>
    <row r="1109" spans="1:19">
      <c r="A1109" t="s">
        <v>1890</v>
      </c>
      <c r="B1109" s="1">
        <v>43214.353738425925</v>
      </c>
      <c r="C1109" s="5">
        <f t="shared" si="136"/>
        <v>10.5</v>
      </c>
      <c r="D1109" s="5">
        <f t="shared" si="137"/>
        <v>0</v>
      </c>
      <c r="E1109">
        <v>133</v>
      </c>
      <c r="F1109" t="s">
        <v>1217</v>
      </c>
      <c r="G1109" t="str">
        <f t="shared" si="138"/>
        <v>서대문구</v>
      </c>
      <c r="H1109">
        <f t="shared" si="139"/>
        <v>37.582031000000001</v>
      </c>
      <c r="I1109">
        <f t="shared" si="140"/>
        <v>126.908997</v>
      </c>
      <c r="J1109">
        <v>1</v>
      </c>
      <c r="K1109" s="1">
        <v>43214.357210648152</v>
      </c>
      <c r="L1109">
        <v>194</v>
      </c>
      <c r="M1109" t="s">
        <v>73</v>
      </c>
      <c r="N1109">
        <v>1</v>
      </c>
      <c r="O1109">
        <v>4</v>
      </c>
      <c r="P1109">
        <v>880</v>
      </c>
      <c r="Q1109">
        <f t="shared" si="141"/>
        <v>8</v>
      </c>
      <c r="R1109" t="b">
        <f t="shared" si="142"/>
        <v>0</v>
      </c>
      <c r="S1109" t="b">
        <f t="shared" si="143"/>
        <v>0</v>
      </c>
    </row>
    <row r="1110" spans="1:19">
      <c r="A1110" t="s">
        <v>1891</v>
      </c>
      <c r="B1110" s="1">
        <v>43214.857662037037</v>
      </c>
      <c r="C1110" s="5">
        <f t="shared" si="136"/>
        <v>12.6</v>
      </c>
      <c r="D1110" s="5">
        <f t="shared" si="137"/>
        <v>0</v>
      </c>
      <c r="E1110">
        <v>226</v>
      </c>
      <c r="F1110" t="s">
        <v>584</v>
      </c>
      <c r="G1110" t="str">
        <f t="shared" si="138"/>
        <v>영등포구</v>
      </c>
      <c r="H1110">
        <f t="shared" si="139"/>
        <v>37.517764999999997</v>
      </c>
      <c r="I1110">
        <f t="shared" si="140"/>
        <v>126.92841300000001</v>
      </c>
      <c r="J1110">
        <v>14</v>
      </c>
      <c r="K1110" s="1">
        <v>43214.862303240741</v>
      </c>
      <c r="L1110">
        <v>259</v>
      </c>
      <c r="M1110" t="s">
        <v>299</v>
      </c>
      <c r="N1110">
        <v>16</v>
      </c>
      <c r="O1110">
        <v>6</v>
      </c>
      <c r="P1110">
        <v>550</v>
      </c>
      <c r="Q1110">
        <f t="shared" si="141"/>
        <v>20</v>
      </c>
      <c r="R1110" t="b">
        <f t="shared" si="142"/>
        <v>0</v>
      </c>
      <c r="S1110" t="b">
        <f t="shared" si="143"/>
        <v>0</v>
      </c>
    </row>
    <row r="1111" spans="1:19">
      <c r="A1111" t="s">
        <v>1892</v>
      </c>
      <c r="B1111" s="1">
        <v>43211.037280092591</v>
      </c>
      <c r="C1111" s="5">
        <f t="shared" si="136"/>
        <v>16.3</v>
      </c>
      <c r="D1111" s="5">
        <f t="shared" si="137"/>
        <v>0</v>
      </c>
      <c r="E1111">
        <v>2111</v>
      </c>
      <c r="F1111" t="s">
        <v>1061</v>
      </c>
      <c r="G1111" t="str">
        <f t="shared" si="138"/>
        <v>관악구</v>
      </c>
      <c r="H1111">
        <f t="shared" si="139"/>
        <v>37.480868999999998</v>
      </c>
      <c r="I1111">
        <f t="shared" si="140"/>
        <v>126.953316</v>
      </c>
      <c r="J1111">
        <v>7</v>
      </c>
      <c r="K1111" s="1">
        <v>43211.076192129629</v>
      </c>
      <c r="L1111">
        <v>2015</v>
      </c>
      <c r="M1111" t="s">
        <v>1182</v>
      </c>
      <c r="N1111">
        <v>9</v>
      </c>
      <c r="O1111">
        <v>51</v>
      </c>
      <c r="P1111">
        <v>5990</v>
      </c>
      <c r="Q1111">
        <f t="shared" si="141"/>
        <v>0</v>
      </c>
      <c r="R1111" t="b">
        <f t="shared" si="142"/>
        <v>1</v>
      </c>
      <c r="S1111" t="b">
        <f t="shared" si="143"/>
        <v>0</v>
      </c>
    </row>
    <row r="1112" spans="1:19">
      <c r="A1112" t="s">
        <v>1893</v>
      </c>
      <c r="B1112" s="1">
        <v>43203.545497685183</v>
      </c>
      <c r="C1112" s="5">
        <f t="shared" si="136"/>
        <v>19</v>
      </c>
      <c r="D1112" s="5">
        <f t="shared" si="137"/>
        <v>0</v>
      </c>
      <c r="E1112">
        <v>118</v>
      </c>
      <c r="F1112" t="s">
        <v>1325</v>
      </c>
      <c r="G1112" t="str">
        <f t="shared" si="138"/>
        <v>마포구</v>
      </c>
      <c r="H1112">
        <f t="shared" si="139"/>
        <v>37.547733000000001</v>
      </c>
      <c r="I1112">
        <f t="shared" si="140"/>
        <v>126.931763</v>
      </c>
      <c r="J1112">
        <v>3</v>
      </c>
      <c r="K1112" s="1">
        <v>43203.548333333332</v>
      </c>
      <c r="L1112">
        <v>124</v>
      </c>
      <c r="M1112" t="s">
        <v>217</v>
      </c>
      <c r="N1112">
        <v>18</v>
      </c>
      <c r="O1112">
        <v>3</v>
      </c>
      <c r="P1112">
        <v>700</v>
      </c>
      <c r="Q1112">
        <f t="shared" si="141"/>
        <v>13</v>
      </c>
      <c r="R1112" t="b">
        <f t="shared" si="142"/>
        <v>0</v>
      </c>
      <c r="S1112" t="b">
        <f t="shared" si="143"/>
        <v>0</v>
      </c>
    </row>
    <row r="1113" spans="1:19">
      <c r="A1113" t="s">
        <v>1894</v>
      </c>
      <c r="B1113" s="1">
        <v>43193.302511574075</v>
      </c>
      <c r="C1113" s="5">
        <f t="shared" si="136"/>
        <v>16.8</v>
      </c>
      <c r="D1113" s="5">
        <f t="shared" si="137"/>
        <v>0</v>
      </c>
      <c r="E1113">
        <v>538</v>
      </c>
      <c r="F1113" t="s">
        <v>1207</v>
      </c>
      <c r="G1113" t="str">
        <f t="shared" si="138"/>
        <v>성동구</v>
      </c>
      <c r="H1113">
        <f t="shared" si="139"/>
        <v>37.56765</v>
      </c>
      <c r="I1113">
        <f t="shared" si="140"/>
        <v>127.05115499999999</v>
      </c>
      <c r="J1113">
        <v>5</v>
      </c>
      <c r="K1113" s="1">
        <v>43193.331504629627</v>
      </c>
      <c r="L1113">
        <v>1231</v>
      </c>
      <c r="M1113" t="s">
        <v>496</v>
      </c>
      <c r="N1113">
        <v>10</v>
      </c>
      <c r="O1113">
        <v>39</v>
      </c>
      <c r="P1113">
        <v>11810</v>
      </c>
      <c r="Q1113">
        <f t="shared" si="141"/>
        <v>7</v>
      </c>
      <c r="R1113" t="b">
        <f t="shared" si="142"/>
        <v>0</v>
      </c>
      <c r="S1113" t="b">
        <f t="shared" si="143"/>
        <v>0</v>
      </c>
    </row>
    <row r="1114" spans="1:19">
      <c r="A1114" t="s">
        <v>1895</v>
      </c>
      <c r="B1114" s="1">
        <v>43220.313993055555</v>
      </c>
      <c r="C1114" s="5">
        <f t="shared" si="136"/>
        <v>15.1</v>
      </c>
      <c r="D1114" s="5">
        <f t="shared" si="137"/>
        <v>0</v>
      </c>
      <c r="E1114">
        <v>935</v>
      </c>
      <c r="F1114" t="s">
        <v>1896</v>
      </c>
      <c r="G1114" t="str">
        <f t="shared" si="138"/>
        <v>은평구</v>
      </c>
      <c r="H1114">
        <f t="shared" si="139"/>
        <v>37.605201999999998</v>
      </c>
      <c r="I1114">
        <f t="shared" si="140"/>
        <v>126.922112</v>
      </c>
      <c r="J1114">
        <v>4</v>
      </c>
      <c r="K1114" s="1">
        <v>43220.344768518517</v>
      </c>
      <c r="L1114">
        <v>117</v>
      </c>
      <c r="M1114" t="s">
        <v>541</v>
      </c>
      <c r="N1114">
        <v>18</v>
      </c>
      <c r="O1114">
        <v>43</v>
      </c>
      <c r="P1114">
        <v>11690</v>
      </c>
      <c r="Q1114">
        <f t="shared" si="141"/>
        <v>7</v>
      </c>
      <c r="R1114" t="b">
        <f t="shared" si="142"/>
        <v>0</v>
      </c>
      <c r="S1114" t="b">
        <f t="shared" si="143"/>
        <v>0</v>
      </c>
    </row>
    <row r="1115" spans="1:19">
      <c r="A1115" t="s">
        <v>1897</v>
      </c>
      <c r="B1115" s="1">
        <v>43201.69054398148</v>
      </c>
      <c r="C1115" s="5">
        <f t="shared" si="136"/>
        <v>16.899999999999999</v>
      </c>
      <c r="D1115" s="5">
        <f t="shared" si="137"/>
        <v>0</v>
      </c>
      <c r="E1115">
        <v>113</v>
      </c>
      <c r="F1115" t="s">
        <v>519</v>
      </c>
      <c r="G1115" t="str">
        <f t="shared" si="138"/>
        <v>마포구</v>
      </c>
      <c r="H1115">
        <f t="shared" si="139"/>
        <v>37.557499</v>
      </c>
      <c r="I1115">
        <f t="shared" si="140"/>
        <v>126.923805</v>
      </c>
      <c r="J1115">
        <v>16</v>
      </c>
      <c r="K1115" s="1">
        <v>43201.693865740737</v>
      </c>
      <c r="L1115">
        <v>113</v>
      </c>
      <c r="M1115" t="s">
        <v>519</v>
      </c>
      <c r="N1115">
        <v>17</v>
      </c>
      <c r="O1115">
        <v>4</v>
      </c>
      <c r="P1115">
        <v>1050</v>
      </c>
      <c r="Q1115">
        <f t="shared" si="141"/>
        <v>16</v>
      </c>
      <c r="R1115" t="b">
        <f t="shared" si="142"/>
        <v>0</v>
      </c>
      <c r="S1115" t="b">
        <f t="shared" si="143"/>
        <v>0</v>
      </c>
    </row>
    <row r="1116" spans="1:19">
      <c r="A1116" t="s">
        <v>1898</v>
      </c>
      <c r="B1116" s="1">
        <v>43219.869872685187</v>
      </c>
      <c r="C1116" s="5">
        <f t="shared" si="136"/>
        <v>16.899999999999999</v>
      </c>
      <c r="D1116" s="5">
        <f t="shared" si="137"/>
        <v>0</v>
      </c>
      <c r="E1116">
        <v>334</v>
      </c>
      <c r="F1116" t="s">
        <v>378</v>
      </c>
      <c r="G1116" t="str">
        <f t="shared" si="138"/>
        <v>종로구</v>
      </c>
      <c r="H1116">
        <f t="shared" si="139"/>
        <v>37.570599000000001</v>
      </c>
      <c r="I1116">
        <f t="shared" si="140"/>
        <v>126.99179100000001</v>
      </c>
      <c r="J1116">
        <v>3</v>
      </c>
      <c r="K1116" s="1">
        <v>43219.879513888889</v>
      </c>
      <c r="L1116">
        <v>355</v>
      </c>
      <c r="M1116" t="s">
        <v>184</v>
      </c>
      <c r="N1116">
        <v>1</v>
      </c>
      <c r="O1116">
        <v>13</v>
      </c>
      <c r="P1116">
        <v>1830</v>
      </c>
      <c r="Q1116">
        <f t="shared" si="141"/>
        <v>20</v>
      </c>
      <c r="R1116" t="b">
        <f t="shared" si="142"/>
        <v>1</v>
      </c>
      <c r="S1116" t="b">
        <f t="shared" si="143"/>
        <v>0</v>
      </c>
    </row>
    <row r="1117" spans="1:19">
      <c r="A1117" t="s">
        <v>1899</v>
      </c>
      <c r="B1117" s="1">
        <v>43216.332060185188</v>
      </c>
      <c r="C1117" s="5">
        <f t="shared" si="136"/>
        <v>10.7</v>
      </c>
      <c r="D1117" s="5">
        <f t="shared" si="137"/>
        <v>0</v>
      </c>
      <c r="E1117">
        <v>954</v>
      </c>
      <c r="F1117" t="s">
        <v>1900</v>
      </c>
      <c r="G1117" t="str">
        <f t="shared" si="138"/>
        <v>은평구</v>
      </c>
      <c r="H1117">
        <f t="shared" si="139"/>
        <v>37.642609</v>
      </c>
      <c r="I1117">
        <f t="shared" si="140"/>
        <v>126.92147799999999</v>
      </c>
      <c r="J1117">
        <v>9</v>
      </c>
      <c r="K1117" s="1">
        <v>43216.335659722223</v>
      </c>
      <c r="L1117">
        <v>905</v>
      </c>
      <c r="M1117" t="s">
        <v>1901</v>
      </c>
      <c r="N1117">
        <v>6</v>
      </c>
      <c r="O1117">
        <v>4</v>
      </c>
      <c r="P1117">
        <v>880</v>
      </c>
      <c r="Q1117">
        <f t="shared" si="141"/>
        <v>7</v>
      </c>
      <c r="R1117" t="b">
        <f t="shared" si="142"/>
        <v>0</v>
      </c>
      <c r="S1117" t="b">
        <f t="shared" si="143"/>
        <v>0</v>
      </c>
    </row>
    <row r="1118" spans="1:19">
      <c r="A1118" t="s">
        <v>1902</v>
      </c>
      <c r="B1118" s="1">
        <v>43216.723032407404</v>
      </c>
      <c r="C1118" s="5">
        <f t="shared" si="136"/>
        <v>20.7</v>
      </c>
      <c r="D1118" s="5">
        <f t="shared" si="137"/>
        <v>0</v>
      </c>
      <c r="E1118">
        <v>949</v>
      </c>
      <c r="F1118" t="s">
        <v>1903</v>
      </c>
      <c r="G1118" t="str">
        <f t="shared" si="138"/>
        <v>은평구</v>
      </c>
      <c r="H1118">
        <f t="shared" si="139"/>
        <v>37.619781000000003</v>
      </c>
      <c r="I1118">
        <f t="shared" si="140"/>
        <v>126.920807</v>
      </c>
      <c r="J1118">
        <v>2</v>
      </c>
      <c r="K1118" s="1">
        <v>43216.726493055554</v>
      </c>
      <c r="L1118">
        <v>952</v>
      </c>
      <c r="M1118" t="s">
        <v>1904</v>
      </c>
      <c r="N1118">
        <v>6</v>
      </c>
      <c r="O1118">
        <v>4</v>
      </c>
      <c r="P1118">
        <v>680</v>
      </c>
      <c r="Q1118">
        <f t="shared" si="141"/>
        <v>17</v>
      </c>
      <c r="R1118" t="b">
        <f t="shared" si="142"/>
        <v>0</v>
      </c>
      <c r="S1118" t="b">
        <f t="shared" si="143"/>
        <v>0</v>
      </c>
    </row>
    <row r="1119" spans="1:19">
      <c r="A1119" t="s">
        <v>578</v>
      </c>
      <c r="B1119" s="1">
        <v>43215.911157407405</v>
      </c>
      <c r="C1119" s="5">
        <f t="shared" si="136"/>
        <v>15.9</v>
      </c>
      <c r="D1119" s="5">
        <f t="shared" si="137"/>
        <v>0</v>
      </c>
      <c r="E1119">
        <v>906</v>
      </c>
      <c r="F1119" t="s">
        <v>27</v>
      </c>
      <c r="G1119" t="str">
        <f t="shared" si="138"/>
        <v>은평구</v>
      </c>
      <c r="H1119">
        <f t="shared" si="139"/>
        <v>37.61721</v>
      </c>
      <c r="I1119">
        <f t="shared" si="140"/>
        <v>126.919579</v>
      </c>
      <c r="J1119">
        <v>1</v>
      </c>
      <c r="K1119" s="1">
        <v>43215.927731481483</v>
      </c>
      <c r="L1119">
        <v>906</v>
      </c>
      <c r="M1119" t="s">
        <v>27</v>
      </c>
      <c r="N1119">
        <v>7</v>
      </c>
      <c r="O1119">
        <v>23</v>
      </c>
      <c r="P1119">
        <v>3790</v>
      </c>
      <c r="Q1119">
        <f t="shared" si="141"/>
        <v>21</v>
      </c>
      <c r="R1119" t="b">
        <f t="shared" si="142"/>
        <v>0</v>
      </c>
      <c r="S1119" t="b">
        <f t="shared" si="143"/>
        <v>0</v>
      </c>
    </row>
    <row r="1120" spans="1:19">
      <c r="A1120" t="s">
        <v>1395</v>
      </c>
      <c r="B1120" s="1">
        <v>43210.986932870372</v>
      </c>
      <c r="C1120" s="5">
        <f t="shared" si="136"/>
        <v>17.3</v>
      </c>
      <c r="D1120" s="5">
        <f t="shared" si="137"/>
        <v>0</v>
      </c>
      <c r="E1120">
        <v>248</v>
      </c>
      <c r="F1120" t="s">
        <v>1335</v>
      </c>
      <c r="G1120" t="str">
        <f t="shared" si="138"/>
        <v>영등포구</v>
      </c>
      <c r="H1120">
        <f t="shared" si="139"/>
        <v>37.531055000000002</v>
      </c>
      <c r="I1120">
        <f t="shared" si="140"/>
        <v>126.92421</v>
      </c>
      <c r="J1120">
        <v>2</v>
      </c>
      <c r="K1120" s="1">
        <v>43211.048726851855</v>
      </c>
      <c r="L1120">
        <v>1160</v>
      </c>
      <c r="M1120" t="s">
        <v>598</v>
      </c>
      <c r="N1120">
        <v>3</v>
      </c>
      <c r="O1120">
        <v>88</v>
      </c>
      <c r="P1120">
        <v>10740</v>
      </c>
      <c r="Q1120">
        <f t="shared" si="141"/>
        <v>23</v>
      </c>
      <c r="R1120" t="b">
        <f t="shared" si="142"/>
        <v>0</v>
      </c>
      <c r="S1120" t="b">
        <f t="shared" si="143"/>
        <v>0</v>
      </c>
    </row>
    <row r="1121" spans="1:19">
      <c r="A1121" t="s">
        <v>1905</v>
      </c>
      <c r="B1121" s="1">
        <v>43205.50271990741</v>
      </c>
      <c r="C1121" s="5">
        <f t="shared" si="136"/>
        <v>12.5</v>
      </c>
      <c r="D1121" s="5">
        <f t="shared" si="137"/>
        <v>0</v>
      </c>
      <c r="E1121">
        <v>2373</v>
      </c>
      <c r="F1121" t="s">
        <v>898</v>
      </c>
      <c r="G1121" t="str">
        <f t="shared" si="138"/>
        <v>강남구</v>
      </c>
      <c r="H1121">
        <f t="shared" si="139"/>
        <v>37.489277000000001</v>
      </c>
      <c r="I1121">
        <f t="shared" si="140"/>
        <v>127.065575</v>
      </c>
      <c r="J1121">
        <v>5</v>
      </c>
      <c r="K1121" s="1">
        <v>43205.532152777778</v>
      </c>
      <c r="L1121">
        <v>2266</v>
      </c>
      <c r="M1121" t="s">
        <v>988</v>
      </c>
      <c r="N1121">
        <v>14</v>
      </c>
      <c r="O1121">
        <v>42</v>
      </c>
      <c r="P1121">
        <v>7460</v>
      </c>
      <c r="Q1121">
        <f t="shared" si="141"/>
        <v>12</v>
      </c>
      <c r="R1121" t="b">
        <f t="shared" si="142"/>
        <v>1</v>
      </c>
      <c r="S1121" t="b">
        <f t="shared" si="143"/>
        <v>0</v>
      </c>
    </row>
    <row r="1122" spans="1:19">
      <c r="A1122" t="s">
        <v>1906</v>
      </c>
      <c r="B1122" s="1">
        <v>43200.781967592593</v>
      </c>
      <c r="C1122" s="5">
        <f t="shared" si="136"/>
        <v>19.7</v>
      </c>
      <c r="D1122" s="5">
        <f t="shared" si="137"/>
        <v>0</v>
      </c>
      <c r="E1122">
        <v>320</v>
      </c>
      <c r="F1122" t="s">
        <v>1687</v>
      </c>
      <c r="G1122" t="str">
        <f t="shared" si="138"/>
        <v>중구</v>
      </c>
      <c r="H1122">
        <f t="shared" si="139"/>
        <v>37.566223000000001</v>
      </c>
      <c r="I1122">
        <f t="shared" si="140"/>
        <v>126.98358899999999</v>
      </c>
      <c r="J1122">
        <v>1</v>
      </c>
      <c r="K1122" s="1">
        <v>43200.806539351855</v>
      </c>
      <c r="L1122">
        <v>146</v>
      </c>
      <c r="M1122" t="s">
        <v>63</v>
      </c>
      <c r="N1122">
        <v>1</v>
      </c>
      <c r="O1122">
        <v>34</v>
      </c>
      <c r="P1122">
        <v>5980</v>
      </c>
      <c r="Q1122">
        <f t="shared" si="141"/>
        <v>18</v>
      </c>
      <c r="R1122" t="b">
        <f t="shared" si="142"/>
        <v>0</v>
      </c>
      <c r="S1122" t="b">
        <f t="shared" si="143"/>
        <v>0</v>
      </c>
    </row>
    <row r="1123" spans="1:19">
      <c r="A1123" t="s">
        <v>1907</v>
      </c>
      <c r="B1123" s="1">
        <v>43209.71398148148</v>
      </c>
      <c r="C1123" s="5">
        <f t="shared" si="136"/>
        <v>20.100000000000001</v>
      </c>
      <c r="D1123" s="5">
        <f t="shared" si="137"/>
        <v>0</v>
      </c>
      <c r="E1123">
        <v>614</v>
      </c>
      <c r="F1123" t="s">
        <v>359</v>
      </c>
      <c r="G1123" t="str">
        <f t="shared" si="138"/>
        <v>동대문구</v>
      </c>
      <c r="H1123">
        <f t="shared" si="139"/>
        <v>37.577686</v>
      </c>
      <c r="I1123">
        <f t="shared" si="140"/>
        <v>127.031013</v>
      </c>
      <c r="J1123">
        <v>20</v>
      </c>
      <c r="K1123" s="1">
        <v>43209.718981481485</v>
      </c>
      <c r="L1123">
        <v>601</v>
      </c>
      <c r="M1123" t="s">
        <v>1708</v>
      </c>
      <c r="N1123">
        <v>7</v>
      </c>
      <c r="O1123">
        <v>6</v>
      </c>
      <c r="P1123">
        <v>850</v>
      </c>
      <c r="Q1123">
        <f t="shared" si="141"/>
        <v>17</v>
      </c>
      <c r="R1123" t="b">
        <f t="shared" si="142"/>
        <v>0</v>
      </c>
      <c r="S1123" t="b">
        <f t="shared" si="143"/>
        <v>0</v>
      </c>
    </row>
    <row r="1124" spans="1:19">
      <c r="A1124" t="s">
        <v>1908</v>
      </c>
      <c r="B1124" s="1">
        <v>43191.304328703707</v>
      </c>
      <c r="C1124" s="5">
        <f t="shared" si="136"/>
        <v>12.5</v>
      </c>
      <c r="D1124" s="5">
        <f t="shared" si="137"/>
        <v>0</v>
      </c>
      <c r="E1124">
        <v>816</v>
      </c>
      <c r="F1124" t="s">
        <v>1121</v>
      </c>
      <c r="G1124" t="str">
        <f t="shared" si="138"/>
        <v>용산구</v>
      </c>
      <c r="H1124">
        <f t="shared" si="139"/>
        <v>37.530147999999997</v>
      </c>
      <c r="I1124">
        <f t="shared" si="140"/>
        <v>126.96848300000001</v>
      </c>
      <c r="J1124">
        <v>3</v>
      </c>
      <c r="K1124" s="1">
        <v>43191.339490740742</v>
      </c>
      <c r="L1124">
        <v>2050</v>
      </c>
      <c r="M1124" t="s">
        <v>1243</v>
      </c>
      <c r="N1124">
        <v>1</v>
      </c>
      <c r="O1124">
        <v>48</v>
      </c>
      <c r="P1124">
        <v>63430</v>
      </c>
      <c r="Q1124">
        <f t="shared" si="141"/>
        <v>7</v>
      </c>
      <c r="R1124" t="b">
        <f t="shared" si="142"/>
        <v>1</v>
      </c>
      <c r="S1124" t="b">
        <f t="shared" si="143"/>
        <v>0</v>
      </c>
    </row>
    <row r="1125" spans="1:19">
      <c r="A1125" t="s">
        <v>1909</v>
      </c>
      <c r="B1125" s="1">
        <v>43202.761874999997</v>
      </c>
      <c r="C1125" s="5">
        <f t="shared" si="136"/>
        <v>17.899999999999999</v>
      </c>
      <c r="D1125" s="5">
        <f t="shared" si="137"/>
        <v>0</v>
      </c>
      <c r="E1125">
        <v>1529</v>
      </c>
      <c r="F1125" t="s">
        <v>304</v>
      </c>
      <c r="G1125" t="str">
        <f t="shared" si="138"/>
        <v>강북구</v>
      </c>
      <c r="H1125">
        <f t="shared" si="139"/>
        <v>37.630180000000003</v>
      </c>
      <c r="I1125">
        <f t="shared" si="140"/>
        <v>127.02491000000001</v>
      </c>
      <c r="J1125">
        <v>15</v>
      </c>
      <c r="K1125" s="1">
        <v>43202.778148148151</v>
      </c>
      <c r="L1125">
        <v>1503</v>
      </c>
      <c r="M1125" t="s">
        <v>1006</v>
      </c>
      <c r="N1125">
        <v>8</v>
      </c>
      <c r="O1125">
        <v>23</v>
      </c>
      <c r="P1125">
        <v>1650</v>
      </c>
      <c r="Q1125">
        <f t="shared" si="141"/>
        <v>18</v>
      </c>
      <c r="R1125" t="b">
        <f t="shared" si="142"/>
        <v>0</v>
      </c>
      <c r="S1125" t="b">
        <f t="shared" si="143"/>
        <v>0</v>
      </c>
    </row>
    <row r="1126" spans="1:19">
      <c r="A1126" t="s">
        <v>1910</v>
      </c>
      <c r="B1126" s="1">
        <v>43194.82707175926</v>
      </c>
      <c r="C1126" s="5">
        <f t="shared" si="136"/>
        <v>14.3</v>
      </c>
      <c r="D1126" s="5">
        <f t="shared" si="137"/>
        <v>0</v>
      </c>
      <c r="E1126">
        <v>2122</v>
      </c>
      <c r="F1126" t="s">
        <v>1911</v>
      </c>
      <c r="G1126" t="str">
        <f t="shared" si="138"/>
        <v>관악구</v>
      </c>
      <c r="H1126">
        <f t="shared" si="139"/>
        <v>37.478057999999997</v>
      </c>
      <c r="I1126">
        <f t="shared" si="140"/>
        <v>126.96049499999999</v>
      </c>
      <c r="J1126">
        <v>20</v>
      </c>
      <c r="K1126" s="1">
        <v>43194.883645833332</v>
      </c>
      <c r="L1126">
        <v>2025</v>
      </c>
      <c r="M1126" t="s">
        <v>851</v>
      </c>
      <c r="N1126">
        <v>3</v>
      </c>
      <c r="O1126">
        <v>81</v>
      </c>
      <c r="P1126">
        <v>6430</v>
      </c>
      <c r="Q1126">
        <f t="shared" si="141"/>
        <v>19</v>
      </c>
      <c r="R1126" t="b">
        <f t="shared" si="142"/>
        <v>0</v>
      </c>
      <c r="S1126" t="b">
        <f t="shared" si="143"/>
        <v>0</v>
      </c>
    </row>
    <row r="1127" spans="1:19">
      <c r="A1127" t="s">
        <v>820</v>
      </c>
      <c r="B1127" s="1">
        <v>43199.9687037037</v>
      </c>
      <c r="C1127" s="5">
        <f t="shared" si="136"/>
        <v>9.6</v>
      </c>
      <c r="D1127" s="5">
        <f t="shared" si="137"/>
        <v>0</v>
      </c>
      <c r="E1127">
        <v>2264</v>
      </c>
      <c r="F1127" t="s">
        <v>1191</v>
      </c>
      <c r="G1127" t="str">
        <f t="shared" si="138"/>
        <v>서초구</v>
      </c>
      <c r="H1127">
        <f t="shared" si="139"/>
        <v>37.488556000000003</v>
      </c>
      <c r="I1127">
        <f t="shared" si="140"/>
        <v>126.982574</v>
      </c>
      <c r="J1127">
        <v>1</v>
      </c>
      <c r="K1127" s="1">
        <v>43199.975104166668</v>
      </c>
      <c r="L1127">
        <v>2028</v>
      </c>
      <c r="M1127" t="s">
        <v>1912</v>
      </c>
      <c r="N1127">
        <v>2</v>
      </c>
      <c r="O1127">
        <v>8</v>
      </c>
      <c r="P1127">
        <v>1530</v>
      </c>
      <c r="Q1127">
        <f t="shared" si="141"/>
        <v>23</v>
      </c>
      <c r="R1127" t="b">
        <f t="shared" si="142"/>
        <v>0</v>
      </c>
      <c r="S1127" t="b">
        <f t="shared" si="143"/>
        <v>0</v>
      </c>
    </row>
    <row r="1128" spans="1:19">
      <c r="A1128" t="s">
        <v>1411</v>
      </c>
      <c r="B1128" s="1">
        <v>43215.757939814815</v>
      </c>
      <c r="C1128" s="5">
        <f t="shared" si="136"/>
        <v>21.2</v>
      </c>
      <c r="D1128" s="5">
        <f t="shared" si="137"/>
        <v>0</v>
      </c>
      <c r="E1128">
        <v>535</v>
      </c>
      <c r="F1128" t="s">
        <v>1913</v>
      </c>
      <c r="G1128" t="str">
        <f t="shared" si="138"/>
        <v>성동구</v>
      </c>
      <c r="H1128">
        <f t="shared" si="139"/>
        <v>37.553986000000002</v>
      </c>
      <c r="I1128">
        <f t="shared" si="140"/>
        <v>127.033592</v>
      </c>
      <c r="J1128">
        <v>7</v>
      </c>
      <c r="K1128" s="1">
        <v>43215.761365740742</v>
      </c>
      <c r="L1128">
        <v>536</v>
      </c>
      <c r="M1128" t="s">
        <v>901</v>
      </c>
      <c r="N1128">
        <v>8</v>
      </c>
      <c r="O1128">
        <v>4</v>
      </c>
      <c r="P1128">
        <v>510</v>
      </c>
      <c r="Q1128">
        <f t="shared" si="141"/>
        <v>18</v>
      </c>
      <c r="R1128" t="b">
        <f t="shared" si="142"/>
        <v>0</v>
      </c>
      <c r="S1128" t="b">
        <f t="shared" si="143"/>
        <v>0</v>
      </c>
    </row>
    <row r="1129" spans="1:19">
      <c r="A1129" t="s">
        <v>1544</v>
      </c>
      <c r="B1129" s="1">
        <v>43193.781504629631</v>
      </c>
      <c r="C1129" s="5">
        <f t="shared" si="136"/>
        <v>18.899999999999999</v>
      </c>
      <c r="D1129" s="5">
        <f t="shared" si="137"/>
        <v>0</v>
      </c>
      <c r="E1129">
        <v>248</v>
      </c>
      <c r="F1129" t="s">
        <v>1335</v>
      </c>
      <c r="G1129" t="str">
        <f t="shared" si="138"/>
        <v>영등포구</v>
      </c>
      <c r="H1129">
        <f t="shared" si="139"/>
        <v>37.531055000000002</v>
      </c>
      <c r="I1129">
        <f t="shared" si="140"/>
        <v>126.92421</v>
      </c>
      <c r="J1129">
        <v>7</v>
      </c>
      <c r="K1129" s="1">
        <v>43193.799201388887</v>
      </c>
      <c r="L1129">
        <v>2002</v>
      </c>
      <c r="M1129" t="s">
        <v>1363</v>
      </c>
      <c r="N1129">
        <v>7</v>
      </c>
      <c r="O1129">
        <v>20</v>
      </c>
      <c r="P1129">
        <v>4560</v>
      </c>
      <c r="Q1129">
        <f t="shared" si="141"/>
        <v>18</v>
      </c>
      <c r="R1129" t="b">
        <f t="shared" si="142"/>
        <v>0</v>
      </c>
      <c r="S1129" t="b">
        <f t="shared" si="143"/>
        <v>0</v>
      </c>
    </row>
    <row r="1130" spans="1:19">
      <c r="A1130" t="s">
        <v>1914</v>
      </c>
      <c r="B1130" s="1">
        <v>43214.791250000002</v>
      </c>
      <c r="C1130" s="5">
        <f t="shared" si="136"/>
        <v>14.1</v>
      </c>
      <c r="D1130" s="5">
        <f t="shared" si="137"/>
        <v>0</v>
      </c>
      <c r="E1130">
        <v>2273</v>
      </c>
      <c r="F1130" t="s">
        <v>361</v>
      </c>
      <c r="G1130" t="str">
        <f t="shared" si="138"/>
        <v>서초구</v>
      </c>
      <c r="H1130">
        <f t="shared" si="139"/>
        <v>37.477829</v>
      </c>
      <c r="I1130">
        <f t="shared" si="140"/>
        <v>127.038269</v>
      </c>
      <c r="J1130">
        <v>8</v>
      </c>
      <c r="K1130" s="1">
        <v>43214.815833333334</v>
      </c>
      <c r="L1130">
        <v>2202</v>
      </c>
      <c r="M1130" t="s">
        <v>824</v>
      </c>
      <c r="N1130">
        <v>3</v>
      </c>
      <c r="O1130">
        <v>33</v>
      </c>
      <c r="P1130">
        <v>0</v>
      </c>
      <c r="Q1130">
        <f t="shared" si="141"/>
        <v>18</v>
      </c>
      <c r="R1130" t="b">
        <f t="shared" si="142"/>
        <v>0</v>
      </c>
      <c r="S1130" t="b">
        <f t="shared" si="143"/>
        <v>0</v>
      </c>
    </row>
    <row r="1131" spans="1:19">
      <c r="A1131" t="s">
        <v>1915</v>
      </c>
      <c r="B1131" s="1">
        <v>43202.977835648147</v>
      </c>
      <c r="C1131" s="5">
        <f t="shared" si="136"/>
        <v>12.6</v>
      </c>
      <c r="D1131" s="5">
        <f t="shared" si="137"/>
        <v>0</v>
      </c>
      <c r="E1131">
        <v>3513</v>
      </c>
      <c r="F1131" t="s">
        <v>1817</v>
      </c>
      <c r="G1131" t="str">
        <f t="shared" si="138"/>
        <v>성동구</v>
      </c>
      <c r="H1131">
        <f t="shared" si="139"/>
        <v>37.564610000000002</v>
      </c>
      <c r="I1131">
        <f t="shared" si="140"/>
        <v>127.02919799999999</v>
      </c>
      <c r="J1131">
        <v>1</v>
      </c>
      <c r="K1131" s="1">
        <v>43202.984259259261</v>
      </c>
      <c r="L1131">
        <v>568</v>
      </c>
      <c r="M1131" t="s">
        <v>720</v>
      </c>
      <c r="N1131">
        <v>10</v>
      </c>
      <c r="O1131">
        <v>9</v>
      </c>
      <c r="P1131">
        <v>1410</v>
      </c>
      <c r="Q1131">
        <f t="shared" si="141"/>
        <v>23</v>
      </c>
      <c r="R1131" t="b">
        <f t="shared" si="142"/>
        <v>0</v>
      </c>
      <c r="S1131" t="b">
        <f t="shared" si="143"/>
        <v>0</v>
      </c>
    </row>
    <row r="1132" spans="1:19">
      <c r="A1132" t="s">
        <v>1916</v>
      </c>
      <c r="B1132" s="1">
        <v>43210.180347222224</v>
      </c>
      <c r="C1132" s="5">
        <f t="shared" si="136"/>
        <v>11.4</v>
      </c>
      <c r="D1132" s="5">
        <f t="shared" si="137"/>
        <v>0</v>
      </c>
      <c r="E1132">
        <v>950</v>
      </c>
      <c r="F1132" t="s">
        <v>1091</v>
      </c>
      <c r="G1132" t="str">
        <f t="shared" si="138"/>
        <v>은평구</v>
      </c>
      <c r="H1132">
        <f t="shared" si="139"/>
        <v>37.610779000000001</v>
      </c>
      <c r="I1132">
        <f t="shared" si="140"/>
        <v>126.917351</v>
      </c>
      <c r="J1132">
        <v>6</v>
      </c>
      <c r="K1132" s="1">
        <v>43210.182615740741</v>
      </c>
      <c r="L1132">
        <v>906</v>
      </c>
      <c r="M1132" t="s">
        <v>27</v>
      </c>
      <c r="N1132">
        <v>1</v>
      </c>
      <c r="O1132">
        <v>2</v>
      </c>
      <c r="P1132">
        <v>300</v>
      </c>
      <c r="Q1132">
        <f t="shared" si="141"/>
        <v>4</v>
      </c>
      <c r="R1132" t="b">
        <f t="shared" si="142"/>
        <v>0</v>
      </c>
      <c r="S1132" t="b">
        <f t="shared" si="143"/>
        <v>0</v>
      </c>
    </row>
    <row r="1133" spans="1:19">
      <c r="A1133" t="s">
        <v>1917</v>
      </c>
      <c r="B1133" s="1">
        <v>43193.799618055556</v>
      </c>
      <c r="C1133" s="5">
        <f t="shared" si="136"/>
        <v>18</v>
      </c>
      <c r="D1133" s="5">
        <f t="shared" si="137"/>
        <v>0</v>
      </c>
      <c r="E1133">
        <v>2306</v>
      </c>
      <c r="F1133" t="s">
        <v>1661</v>
      </c>
      <c r="G1133" t="str">
        <f t="shared" si="138"/>
        <v>강남구</v>
      </c>
      <c r="H1133">
        <f t="shared" si="139"/>
        <v>37.527121999999999</v>
      </c>
      <c r="I1133">
        <f t="shared" si="140"/>
        <v>127.028717</v>
      </c>
      <c r="J1133">
        <v>26</v>
      </c>
      <c r="K1133" s="1">
        <v>43193.800474537034</v>
      </c>
      <c r="L1133">
        <v>2306</v>
      </c>
      <c r="M1133" t="s">
        <v>1661</v>
      </c>
      <c r="N1133">
        <v>26</v>
      </c>
      <c r="O1133">
        <v>49</v>
      </c>
      <c r="P1133">
        <v>12050</v>
      </c>
      <c r="Q1133">
        <f t="shared" si="141"/>
        <v>19</v>
      </c>
      <c r="R1133" t="b">
        <f t="shared" si="142"/>
        <v>0</v>
      </c>
      <c r="S1133" t="b">
        <f t="shared" si="143"/>
        <v>0</v>
      </c>
    </row>
    <row r="1134" spans="1:19">
      <c r="A1134" t="s">
        <v>1731</v>
      </c>
      <c r="B1134" s="1">
        <v>43196.580590277779</v>
      </c>
      <c r="C1134" s="5">
        <f t="shared" si="136"/>
        <v>7.9</v>
      </c>
      <c r="D1134" s="5">
        <f t="shared" si="137"/>
        <v>0</v>
      </c>
      <c r="E1134">
        <v>567</v>
      </c>
      <c r="F1134" t="s">
        <v>23</v>
      </c>
      <c r="G1134" t="str">
        <f t="shared" si="138"/>
        <v>성동구</v>
      </c>
      <c r="H1134">
        <f t="shared" si="139"/>
        <v>37.544589999999999</v>
      </c>
      <c r="I1134">
        <f t="shared" si="140"/>
        <v>127.05708300000001</v>
      </c>
      <c r="J1134">
        <v>2</v>
      </c>
      <c r="K1134" s="1">
        <v>43196.582372685189</v>
      </c>
      <c r="L1134">
        <v>514</v>
      </c>
      <c r="M1134" t="s">
        <v>24</v>
      </c>
      <c r="N1134">
        <v>7</v>
      </c>
      <c r="O1134">
        <v>2</v>
      </c>
      <c r="P1134">
        <v>540</v>
      </c>
      <c r="Q1134">
        <f t="shared" si="141"/>
        <v>13</v>
      </c>
      <c r="R1134" t="b">
        <f t="shared" si="142"/>
        <v>0</v>
      </c>
      <c r="S1134" t="b">
        <f t="shared" si="143"/>
        <v>0</v>
      </c>
    </row>
    <row r="1135" spans="1:19">
      <c r="A1135" t="s">
        <v>1918</v>
      </c>
      <c r="B1135" s="1">
        <v>43218.731909722221</v>
      </c>
      <c r="C1135" s="5">
        <f t="shared" si="136"/>
        <v>20.100000000000001</v>
      </c>
      <c r="D1135" s="5">
        <f t="shared" si="137"/>
        <v>0</v>
      </c>
      <c r="E1135">
        <v>2339</v>
      </c>
      <c r="F1135" t="s">
        <v>1774</v>
      </c>
      <c r="G1135" t="str">
        <f t="shared" si="138"/>
        <v>강남구</v>
      </c>
      <c r="H1135">
        <f t="shared" si="139"/>
        <v>37.483260999999999</v>
      </c>
      <c r="I1135">
        <f t="shared" si="140"/>
        <v>127.052299</v>
      </c>
      <c r="J1135">
        <v>10</v>
      </c>
      <c r="K1135" s="1">
        <v>43218.765196759261</v>
      </c>
      <c r="L1135">
        <v>2339</v>
      </c>
      <c r="M1135" t="s">
        <v>1774</v>
      </c>
      <c r="N1135">
        <v>4</v>
      </c>
      <c r="O1135">
        <v>47</v>
      </c>
      <c r="P1135">
        <v>2180</v>
      </c>
      <c r="Q1135">
        <f t="shared" si="141"/>
        <v>17</v>
      </c>
      <c r="R1135" t="b">
        <f t="shared" si="142"/>
        <v>1</v>
      </c>
      <c r="S1135" t="b">
        <f t="shared" si="143"/>
        <v>0</v>
      </c>
    </row>
    <row r="1136" spans="1:19">
      <c r="A1136" t="s">
        <v>1919</v>
      </c>
      <c r="B1136" s="1">
        <v>43217.940567129626</v>
      </c>
      <c r="C1136" s="5">
        <f t="shared" si="136"/>
        <v>14.7</v>
      </c>
      <c r="D1136" s="5">
        <f t="shared" si="137"/>
        <v>0</v>
      </c>
      <c r="E1136">
        <v>334</v>
      </c>
      <c r="F1136" t="s">
        <v>378</v>
      </c>
      <c r="G1136" t="str">
        <f t="shared" si="138"/>
        <v>종로구</v>
      </c>
      <c r="H1136">
        <f t="shared" si="139"/>
        <v>37.570599000000001</v>
      </c>
      <c r="I1136">
        <f t="shared" si="140"/>
        <v>126.99179100000001</v>
      </c>
      <c r="J1136">
        <v>5</v>
      </c>
      <c r="K1136" s="1">
        <v>43217.973749999997</v>
      </c>
      <c r="L1136">
        <v>344</v>
      </c>
      <c r="M1136" t="s">
        <v>524</v>
      </c>
      <c r="N1136">
        <v>8</v>
      </c>
      <c r="O1136">
        <v>43</v>
      </c>
      <c r="P1136">
        <v>4590</v>
      </c>
      <c r="Q1136">
        <f t="shared" si="141"/>
        <v>22</v>
      </c>
      <c r="R1136" t="b">
        <f t="shared" si="142"/>
        <v>0</v>
      </c>
      <c r="S1136" t="b">
        <f t="shared" si="143"/>
        <v>0</v>
      </c>
    </row>
    <row r="1137" spans="1:19">
      <c r="A1137" t="s">
        <v>1920</v>
      </c>
      <c r="B1137" s="1">
        <v>43208.289305555554</v>
      </c>
      <c r="C1137" s="5">
        <f t="shared" si="136"/>
        <v>6.2</v>
      </c>
      <c r="D1137" s="5">
        <f t="shared" si="137"/>
        <v>0</v>
      </c>
      <c r="E1137">
        <v>235</v>
      </c>
      <c r="F1137" t="s">
        <v>843</v>
      </c>
      <c r="G1137" t="str">
        <f t="shared" si="138"/>
        <v>영등포구</v>
      </c>
      <c r="H1137">
        <f t="shared" si="139"/>
        <v>37.504565999999997</v>
      </c>
      <c r="I1137">
        <f t="shared" si="140"/>
        <v>126.91023300000001</v>
      </c>
      <c r="J1137">
        <v>9</v>
      </c>
      <c r="K1137" s="1">
        <v>43208.292881944442</v>
      </c>
      <c r="L1137">
        <v>242</v>
      </c>
      <c r="M1137" t="s">
        <v>283</v>
      </c>
      <c r="N1137">
        <v>6</v>
      </c>
      <c r="O1137">
        <v>4</v>
      </c>
      <c r="P1137">
        <v>660</v>
      </c>
      <c r="Q1137">
        <f t="shared" si="141"/>
        <v>6</v>
      </c>
      <c r="R1137" t="b">
        <f t="shared" si="142"/>
        <v>0</v>
      </c>
      <c r="S1137" t="b">
        <f t="shared" si="143"/>
        <v>0</v>
      </c>
    </row>
    <row r="1138" spans="1:19">
      <c r="A1138" t="s">
        <v>1921</v>
      </c>
      <c r="B1138" s="1">
        <v>43211.902037037034</v>
      </c>
      <c r="C1138" s="5">
        <f t="shared" si="136"/>
        <v>17.8</v>
      </c>
      <c r="D1138" s="5">
        <f t="shared" si="137"/>
        <v>0</v>
      </c>
      <c r="E1138">
        <v>1218</v>
      </c>
      <c r="F1138" t="s">
        <v>1922</v>
      </c>
      <c r="G1138" t="str">
        <f t="shared" si="138"/>
        <v>송파구</v>
      </c>
      <c r="H1138">
        <f t="shared" si="139"/>
        <v>37.508968000000003</v>
      </c>
      <c r="I1138">
        <f t="shared" si="140"/>
        <v>127.125839</v>
      </c>
      <c r="J1138">
        <v>6</v>
      </c>
      <c r="K1138" s="1">
        <v>43211.914525462962</v>
      </c>
      <c r="L1138">
        <v>1028</v>
      </c>
      <c r="M1138" t="s">
        <v>1923</v>
      </c>
      <c r="N1138">
        <v>1</v>
      </c>
      <c r="O1138">
        <v>17</v>
      </c>
      <c r="P1138">
        <v>2980</v>
      </c>
      <c r="Q1138">
        <f t="shared" si="141"/>
        <v>21</v>
      </c>
      <c r="R1138" t="b">
        <f t="shared" si="142"/>
        <v>1</v>
      </c>
      <c r="S1138" t="b">
        <f t="shared" si="143"/>
        <v>0</v>
      </c>
    </row>
    <row r="1139" spans="1:19">
      <c r="A1139" t="s">
        <v>1924</v>
      </c>
      <c r="B1139" s="1">
        <v>43193.80804398148</v>
      </c>
      <c r="C1139" s="5">
        <f t="shared" si="136"/>
        <v>18</v>
      </c>
      <c r="D1139" s="5">
        <f t="shared" si="137"/>
        <v>0</v>
      </c>
      <c r="E1139">
        <v>1920</v>
      </c>
      <c r="F1139" t="s">
        <v>1591</v>
      </c>
      <c r="G1139" t="str">
        <f t="shared" si="138"/>
        <v>구로구</v>
      </c>
      <c r="H1139">
        <f t="shared" si="139"/>
        <v>37.504379</v>
      </c>
      <c r="I1139">
        <f t="shared" si="140"/>
        <v>126.88829800000001</v>
      </c>
      <c r="J1139">
        <v>6</v>
      </c>
      <c r="K1139" s="1">
        <v>43193.810960648145</v>
      </c>
      <c r="L1139">
        <v>1960</v>
      </c>
      <c r="M1139" t="s">
        <v>526</v>
      </c>
      <c r="N1139">
        <v>6</v>
      </c>
      <c r="O1139">
        <v>3</v>
      </c>
      <c r="P1139">
        <v>190</v>
      </c>
      <c r="Q1139">
        <f t="shared" si="141"/>
        <v>19</v>
      </c>
      <c r="R1139" t="b">
        <f t="shared" si="142"/>
        <v>0</v>
      </c>
      <c r="S1139" t="b">
        <f t="shared" si="143"/>
        <v>0</v>
      </c>
    </row>
    <row r="1140" spans="1:19">
      <c r="A1140" t="s">
        <v>1925</v>
      </c>
      <c r="B1140" s="1">
        <v>43200.010798611111</v>
      </c>
      <c r="C1140" s="5">
        <f t="shared" si="136"/>
        <v>9</v>
      </c>
      <c r="D1140" s="5">
        <f t="shared" si="137"/>
        <v>0</v>
      </c>
      <c r="E1140">
        <v>634</v>
      </c>
      <c r="F1140" t="s">
        <v>321</v>
      </c>
      <c r="G1140" t="str">
        <f t="shared" si="138"/>
        <v>동대문구</v>
      </c>
      <c r="H1140">
        <f t="shared" si="139"/>
        <v>37.596020000000003</v>
      </c>
      <c r="I1140">
        <f t="shared" si="140"/>
        <v>127.05983000000001</v>
      </c>
      <c r="J1140">
        <v>6</v>
      </c>
      <c r="K1140" s="1">
        <v>43200.027800925927</v>
      </c>
      <c r="L1140">
        <v>1320</v>
      </c>
      <c r="M1140" t="s">
        <v>1926</v>
      </c>
      <c r="N1140">
        <v>3</v>
      </c>
      <c r="O1140">
        <v>23</v>
      </c>
      <c r="P1140">
        <v>3180</v>
      </c>
      <c r="Q1140">
        <f t="shared" si="141"/>
        <v>0</v>
      </c>
      <c r="R1140" t="b">
        <f t="shared" si="142"/>
        <v>0</v>
      </c>
      <c r="S1140" t="b">
        <f t="shared" si="143"/>
        <v>0</v>
      </c>
    </row>
    <row r="1141" spans="1:19">
      <c r="A1141" t="s">
        <v>1927</v>
      </c>
      <c r="B1141" s="1">
        <v>43206.698252314818</v>
      </c>
      <c r="C1141" s="5">
        <f t="shared" si="136"/>
        <v>18.5</v>
      </c>
      <c r="D1141" s="5">
        <f t="shared" si="137"/>
        <v>0</v>
      </c>
      <c r="E1141">
        <v>829</v>
      </c>
      <c r="F1141" t="s">
        <v>1851</v>
      </c>
      <c r="G1141" t="str">
        <f t="shared" si="138"/>
        <v>용산구</v>
      </c>
      <c r="H1141">
        <f t="shared" si="139"/>
        <v>37.522930000000002</v>
      </c>
      <c r="I1141">
        <f t="shared" si="140"/>
        <v>126.961693</v>
      </c>
      <c r="J1141">
        <v>1</v>
      </c>
      <c r="K1141" s="1">
        <v>43206.732071759259</v>
      </c>
      <c r="L1141">
        <v>157</v>
      </c>
      <c r="M1141" t="s">
        <v>64</v>
      </c>
      <c r="N1141">
        <v>11</v>
      </c>
      <c r="O1141">
        <v>47</v>
      </c>
      <c r="P1141">
        <v>5800</v>
      </c>
      <c r="Q1141">
        <f t="shared" si="141"/>
        <v>16</v>
      </c>
      <c r="R1141" t="b">
        <f t="shared" si="142"/>
        <v>0</v>
      </c>
      <c r="S1141" t="b">
        <f t="shared" si="143"/>
        <v>0</v>
      </c>
    </row>
    <row r="1142" spans="1:19">
      <c r="A1142" t="s">
        <v>1928</v>
      </c>
      <c r="B1142" s="1">
        <v>43202.660405092596</v>
      </c>
      <c r="C1142" s="5">
        <f t="shared" si="136"/>
        <v>19.399999999999999</v>
      </c>
      <c r="D1142" s="5">
        <f t="shared" si="137"/>
        <v>0</v>
      </c>
      <c r="E1142">
        <v>630</v>
      </c>
      <c r="F1142" t="s">
        <v>358</v>
      </c>
      <c r="G1142" t="str">
        <f t="shared" si="138"/>
        <v>동대문구</v>
      </c>
      <c r="H1142">
        <f t="shared" si="139"/>
        <v>37.574852</v>
      </c>
      <c r="I1142">
        <f t="shared" si="140"/>
        <v>127.040306</v>
      </c>
      <c r="J1142">
        <v>12</v>
      </c>
      <c r="K1142" s="1">
        <v>43202.678472222222</v>
      </c>
      <c r="L1142">
        <v>626</v>
      </c>
      <c r="M1142" t="s">
        <v>351</v>
      </c>
      <c r="N1142">
        <v>2</v>
      </c>
      <c r="O1142">
        <v>25</v>
      </c>
      <c r="P1142">
        <v>3890</v>
      </c>
      <c r="Q1142">
        <f t="shared" si="141"/>
        <v>15</v>
      </c>
      <c r="R1142" t="b">
        <f t="shared" si="142"/>
        <v>0</v>
      </c>
      <c r="S1142" t="b">
        <f t="shared" si="143"/>
        <v>0</v>
      </c>
    </row>
    <row r="1143" spans="1:19">
      <c r="A1143" t="s">
        <v>1929</v>
      </c>
      <c r="B1143" s="1">
        <v>43200.774062500001</v>
      </c>
      <c r="C1143" s="5">
        <f t="shared" si="136"/>
        <v>19.7</v>
      </c>
      <c r="D1143" s="5">
        <f t="shared" si="137"/>
        <v>0</v>
      </c>
      <c r="E1143">
        <v>521</v>
      </c>
      <c r="F1143" t="s">
        <v>350</v>
      </c>
      <c r="G1143" t="str">
        <f t="shared" si="138"/>
        <v>성동구</v>
      </c>
      <c r="H1143">
        <f t="shared" si="139"/>
        <v>37.561447000000001</v>
      </c>
      <c r="I1143">
        <f t="shared" si="140"/>
        <v>127.03492</v>
      </c>
      <c r="J1143">
        <v>5</v>
      </c>
      <c r="K1143" s="1">
        <v>43200.776608796295</v>
      </c>
      <c r="L1143">
        <v>520</v>
      </c>
      <c r="M1143" t="s">
        <v>1930</v>
      </c>
      <c r="N1143">
        <v>6</v>
      </c>
      <c r="O1143">
        <v>3</v>
      </c>
      <c r="P1143">
        <v>500</v>
      </c>
      <c r="Q1143">
        <f t="shared" si="141"/>
        <v>18</v>
      </c>
      <c r="R1143" t="b">
        <f t="shared" si="142"/>
        <v>0</v>
      </c>
      <c r="S1143" t="b">
        <f t="shared" si="143"/>
        <v>0</v>
      </c>
    </row>
    <row r="1144" spans="1:19">
      <c r="A1144" t="s">
        <v>1931</v>
      </c>
      <c r="B1144" s="1">
        <v>43209.990057870367</v>
      </c>
      <c r="C1144" s="5">
        <f t="shared" si="136"/>
        <v>12.9</v>
      </c>
      <c r="D1144" s="5">
        <f t="shared" si="137"/>
        <v>0</v>
      </c>
      <c r="E1144">
        <v>1503</v>
      </c>
      <c r="F1144" t="s">
        <v>1006</v>
      </c>
      <c r="G1144" t="str">
        <f t="shared" si="138"/>
        <v>강북구</v>
      </c>
      <c r="H1144">
        <f t="shared" si="139"/>
        <v>37.639277999999997</v>
      </c>
      <c r="I1144">
        <f t="shared" si="140"/>
        <v>127.02675600000001</v>
      </c>
      <c r="J1144">
        <v>1</v>
      </c>
      <c r="K1144" s="1">
        <v>43210.00509259259</v>
      </c>
      <c r="L1144">
        <v>1503</v>
      </c>
      <c r="M1144" t="s">
        <v>1006</v>
      </c>
      <c r="N1144">
        <v>1</v>
      </c>
      <c r="O1144">
        <v>18</v>
      </c>
      <c r="P1144">
        <v>3150</v>
      </c>
      <c r="Q1144">
        <f t="shared" si="141"/>
        <v>23</v>
      </c>
      <c r="R1144" t="b">
        <f t="shared" si="142"/>
        <v>0</v>
      </c>
      <c r="S1144" t="b">
        <f t="shared" si="143"/>
        <v>0</v>
      </c>
    </row>
    <row r="1145" spans="1:19">
      <c r="A1145" t="s">
        <v>1932</v>
      </c>
      <c r="B1145" s="1">
        <v>43206.31962962963</v>
      </c>
      <c r="C1145" s="5">
        <f t="shared" si="136"/>
        <v>5</v>
      </c>
      <c r="D1145" s="5">
        <f t="shared" si="137"/>
        <v>0</v>
      </c>
      <c r="E1145">
        <v>579</v>
      </c>
      <c r="F1145" t="s">
        <v>1725</v>
      </c>
      <c r="G1145" t="str">
        <f t="shared" si="138"/>
        <v>성동구</v>
      </c>
      <c r="H1145">
        <f t="shared" si="139"/>
        <v>37.565204999999999</v>
      </c>
      <c r="I1145">
        <f t="shared" si="140"/>
        <v>127.041847</v>
      </c>
      <c r="J1145">
        <v>7</v>
      </c>
      <c r="K1145" s="1">
        <v>43206.326238425929</v>
      </c>
      <c r="L1145">
        <v>557</v>
      </c>
      <c r="M1145" t="s">
        <v>214</v>
      </c>
      <c r="N1145">
        <v>7</v>
      </c>
      <c r="O1145">
        <v>9</v>
      </c>
      <c r="P1145">
        <v>1560</v>
      </c>
      <c r="Q1145">
        <f t="shared" si="141"/>
        <v>7</v>
      </c>
      <c r="R1145" t="b">
        <f t="shared" si="142"/>
        <v>0</v>
      </c>
      <c r="S1145" t="b">
        <f t="shared" si="143"/>
        <v>0</v>
      </c>
    </row>
    <row r="1146" spans="1:19">
      <c r="A1146" t="s">
        <v>1933</v>
      </c>
      <c r="B1146" s="1">
        <v>43200.59578703704</v>
      </c>
      <c r="C1146" s="5">
        <f t="shared" si="136"/>
        <v>21.2</v>
      </c>
      <c r="D1146" s="5">
        <f t="shared" si="137"/>
        <v>0</v>
      </c>
      <c r="E1146">
        <v>609</v>
      </c>
      <c r="F1146" t="s">
        <v>494</v>
      </c>
      <c r="G1146" t="str">
        <f t="shared" si="138"/>
        <v>동대문구</v>
      </c>
      <c r="H1146">
        <f t="shared" si="139"/>
        <v>37.587791000000003</v>
      </c>
      <c r="I1146">
        <f t="shared" si="140"/>
        <v>127.037361</v>
      </c>
      <c r="J1146">
        <v>3</v>
      </c>
      <c r="K1146" s="1">
        <v>43200.604004629633</v>
      </c>
      <c r="L1146">
        <v>614</v>
      </c>
      <c r="M1146" t="s">
        <v>359</v>
      </c>
      <c r="N1146">
        <v>18</v>
      </c>
      <c r="O1146">
        <v>11</v>
      </c>
      <c r="P1146">
        <v>1530</v>
      </c>
      <c r="Q1146">
        <f t="shared" si="141"/>
        <v>14</v>
      </c>
      <c r="R1146" t="b">
        <f t="shared" si="142"/>
        <v>0</v>
      </c>
      <c r="S1146" t="b">
        <f t="shared" si="143"/>
        <v>0</v>
      </c>
    </row>
    <row r="1147" spans="1:19">
      <c r="A1147" t="s">
        <v>1934</v>
      </c>
      <c r="B1147" s="1">
        <v>43210.769560185188</v>
      </c>
      <c r="C1147" s="5">
        <f t="shared" si="136"/>
        <v>24.7</v>
      </c>
      <c r="D1147" s="5">
        <f t="shared" si="137"/>
        <v>0</v>
      </c>
      <c r="E1147">
        <v>633</v>
      </c>
      <c r="F1147" t="s">
        <v>456</v>
      </c>
      <c r="G1147" t="str">
        <f t="shared" si="138"/>
        <v>동대문구</v>
      </c>
      <c r="H1147">
        <f t="shared" si="139"/>
        <v>37.580406000000004</v>
      </c>
      <c r="I1147">
        <f t="shared" si="140"/>
        <v>127.04482299999999</v>
      </c>
      <c r="J1147">
        <v>4</v>
      </c>
      <c r="K1147" s="1">
        <v>43210.786689814813</v>
      </c>
      <c r="L1147">
        <v>613</v>
      </c>
      <c r="M1147" t="s">
        <v>746</v>
      </c>
      <c r="N1147">
        <v>3</v>
      </c>
      <c r="O1147">
        <v>24</v>
      </c>
      <c r="P1147">
        <v>2710</v>
      </c>
      <c r="Q1147">
        <f t="shared" si="141"/>
        <v>18</v>
      </c>
      <c r="R1147" t="b">
        <f t="shared" si="142"/>
        <v>0</v>
      </c>
      <c r="S1147" t="b">
        <f t="shared" si="143"/>
        <v>0</v>
      </c>
    </row>
    <row r="1148" spans="1:19">
      <c r="A1148" t="s">
        <v>1935</v>
      </c>
      <c r="B1148" s="1">
        <v>43198.647743055553</v>
      </c>
      <c r="C1148" s="5">
        <f t="shared" si="136"/>
        <v>7.3</v>
      </c>
      <c r="D1148" s="5">
        <f t="shared" si="137"/>
        <v>0</v>
      </c>
      <c r="E1148">
        <v>2327</v>
      </c>
      <c r="F1148" t="s">
        <v>950</v>
      </c>
      <c r="G1148" t="str">
        <f t="shared" si="138"/>
        <v>강남구</v>
      </c>
      <c r="H1148">
        <f t="shared" si="139"/>
        <v>37.490551000000004</v>
      </c>
      <c r="I1148">
        <f t="shared" si="140"/>
        <v>127.031464</v>
      </c>
      <c r="J1148">
        <v>6</v>
      </c>
      <c r="K1148" s="1">
        <v>43198.653437499997</v>
      </c>
      <c r="L1148">
        <v>2233</v>
      </c>
      <c r="M1148" t="s">
        <v>1936</v>
      </c>
      <c r="N1148">
        <v>13</v>
      </c>
      <c r="O1148">
        <v>7</v>
      </c>
      <c r="P1148">
        <v>1030</v>
      </c>
      <c r="Q1148">
        <f t="shared" si="141"/>
        <v>15</v>
      </c>
      <c r="R1148" t="b">
        <f t="shared" si="142"/>
        <v>1</v>
      </c>
      <c r="S1148" t="b">
        <f t="shared" si="143"/>
        <v>0</v>
      </c>
    </row>
    <row r="1149" spans="1:19">
      <c r="A1149" t="s">
        <v>1937</v>
      </c>
      <c r="B1149" s="1">
        <v>43214.780555555553</v>
      </c>
      <c r="C1149" s="5">
        <f t="shared" si="136"/>
        <v>14.1</v>
      </c>
      <c r="D1149" s="5">
        <f t="shared" si="137"/>
        <v>0</v>
      </c>
      <c r="E1149">
        <v>156</v>
      </c>
      <c r="F1149" t="s">
        <v>930</v>
      </c>
      <c r="G1149" t="str">
        <f t="shared" si="138"/>
        <v>마포구</v>
      </c>
      <c r="H1149">
        <f t="shared" si="139"/>
        <v>37.549903999999998</v>
      </c>
      <c r="I1149">
        <f t="shared" si="140"/>
        <v>126.955147</v>
      </c>
      <c r="J1149">
        <v>2</v>
      </c>
      <c r="K1149" s="1">
        <v>43214.782858796294</v>
      </c>
      <c r="L1149">
        <v>145</v>
      </c>
      <c r="M1149" t="s">
        <v>1938</v>
      </c>
      <c r="N1149">
        <v>1</v>
      </c>
      <c r="O1149">
        <v>3</v>
      </c>
      <c r="P1149">
        <v>620</v>
      </c>
      <c r="Q1149">
        <f t="shared" si="141"/>
        <v>18</v>
      </c>
      <c r="R1149" t="b">
        <f t="shared" si="142"/>
        <v>0</v>
      </c>
      <c r="S1149" t="b">
        <f t="shared" si="143"/>
        <v>0</v>
      </c>
    </row>
    <row r="1150" spans="1:19">
      <c r="A1150" t="s">
        <v>1939</v>
      </c>
      <c r="B1150" s="1">
        <v>43215.609780092593</v>
      </c>
      <c r="C1150" s="5">
        <f t="shared" si="136"/>
        <v>22.1</v>
      </c>
      <c r="D1150" s="5">
        <f t="shared" si="137"/>
        <v>0</v>
      </c>
      <c r="E1150">
        <v>1535</v>
      </c>
      <c r="F1150" t="s">
        <v>977</v>
      </c>
      <c r="G1150" t="str">
        <f t="shared" si="138"/>
        <v>강북구</v>
      </c>
      <c r="H1150">
        <f t="shared" si="139"/>
        <v>37.636291999999997</v>
      </c>
      <c r="I1150">
        <f t="shared" si="140"/>
        <v>127.023376</v>
      </c>
      <c r="J1150">
        <v>5</v>
      </c>
      <c r="K1150" s="1">
        <v>43215.614131944443</v>
      </c>
      <c r="L1150">
        <v>1530</v>
      </c>
      <c r="M1150" t="s">
        <v>1940</v>
      </c>
      <c r="N1150">
        <v>9</v>
      </c>
      <c r="O1150">
        <v>5</v>
      </c>
      <c r="P1150">
        <v>880</v>
      </c>
      <c r="Q1150">
        <f t="shared" si="141"/>
        <v>14</v>
      </c>
      <c r="R1150" t="b">
        <f t="shared" si="142"/>
        <v>0</v>
      </c>
      <c r="S1150" t="b">
        <f t="shared" si="143"/>
        <v>0</v>
      </c>
    </row>
    <row r="1151" spans="1:19">
      <c r="A1151" t="s">
        <v>1941</v>
      </c>
      <c r="B1151" s="1">
        <v>43192.805856481478</v>
      </c>
      <c r="C1151" s="5">
        <f t="shared" si="136"/>
        <v>19.100000000000001</v>
      </c>
      <c r="D1151" s="5">
        <f t="shared" si="137"/>
        <v>0</v>
      </c>
      <c r="E1151">
        <v>307</v>
      </c>
      <c r="F1151" t="s">
        <v>1421</v>
      </c>
      <c r="G1151" t="str">
        <f t="shared" si="138"/>
        <v>종로구</v>
      </c>
      <c r="H1151">
        <f t="shared" si="139"/>
        <v>37.57</v>
      </c>
      <c r="I1151">
        <f t="shared" si="140"/>
        <v>126.97110000000001</v>
      </c>
      <c r="J1151">
        <v>7</v>
      </c>
      <c r="K1151" s="1">
        <v>43192.845775462964</v>
      </c>
      <c r="L1151">
        <v>257</v>
      </c>
      <c r="M1151" t="s">
        <v>1942</v>
      </c>
      <c r="N1151">
        <v>4</v>
      </c>
      <c r="O1151">
        <v>57</v>
      </c>
      <c r="P1151">
        <v>9470</v>
      </c>
      <c r="Q1151">
        <f t="shared" si="141"/>
        <v>19</v>
      </c>
      <c r="R1151" t="b">
        <f t="shared" si="142"/>
        <v>0</v>
      </c>
      <c r="S1151" t="b">
        <f t="shared" si="143"/>
        <v>0</v>
      </c>
    </row>
    <row r="1152" spans="1:19">
      <c r="A1152" t="s">
        <v>1943</v>
      </c>
      <c r="B1152" s="1">
        <v>43210.305104166669</v>
      </c>
      <c r="C1152" s="5">
        <f t="shared" si="136"/>
        <v>11.3</v>
      </c>
      <c r="D1152" s="5">
        <f t="shared" si="137"/>
        <v>0</v>
      </c>
      <c r="E1152">
        <v>2048</v>
      </c>
      <c r="F1152" t="s">
        <v>1189</v>
      </c>
      <c r="G1152" t="str">
        <f t="shared" si="138"/>
        <v>동작구</v>
      </c>
      <c r="H1152">
        <f t="shared" si="139"/>
        <v>37.488453</v>
      </c>
      <c r="I1152">
        <f t="shared" si="140"/>
        <v>126.97421300000001</v>
      </c>
      <c r="J1152">
        <v>6</v>
      </c>
      <c r="K1152" s="1">
        <v>43210.307789351849</v>
      </c>
      <c r="L1152">
        <v>2032</v>
      </c>
      <c r="M1152" t="s">
        <v>1944</v>
      </c>
      <c r="N1152">
        <v>4</v>
      </c>
      <c r="O1152">
        <v>3</v>
      </c>
      <c r="P1152">
        <v>1040</v>
      </c>
      <c r="Q1152">
        <f t="shared" si="141"/>
        <v>7</v>
      </c>
      <c r="R1152" t="b">
        <f t="shared" si="142"/>
        <v>0</v>
      </c>
      <c r="S1152" t="b">
        <f t="shared" si="143"/>
        <v>0</v>
      </c>
    </row>
    <row r="1153" spans="1:19">
      <c r="A1153" t="s">
        <v>1945</v>
      </c>
      <c r="B1153" s="1">
        <v>43199.871030092596</v>
      </c>
      <c r="C1153" s="5">
        <f t="shared" si="136"/>
        <v>11.7</v>
      </c>
      <c r="D1153" s="5">
        <f t="shared" si="137"/>
        <v>0</v>
      </c>
      <c r="E1153">
        <v>1253</v>
      </c>
      <c r="F1153" t="s">
        <v>1946</v>
      </c>
      <c r="G1153" t="str">
        <f t="shared" si="138"/>
        <v>송파구</v>
      </c>
      <c r="H1153">
        <f t="shared" si="139"/>
        <v>37.501652</v>
      </c>
      <c r="I1153">
        <f t="shared" si="140"/>
        <v>127.128181</v>
      </c>
      <c r="J1153">
        <v>1</v>
      </c>
      <c r="K1153" s="1">
        <v>43199.889976851853</v>
      </c>
      <c r="L1153">
        <v>1211</v>
      </c>
      <c r="M1153" t="s">
        <v>618</v>
      </c>
      <c r="N1153">
        <v>3</v>
      </c>
      <c r="O1153">
        <v>26</v>
      </c>
      <c r="P1153">
        <v>3990</v>
      </c>
      <c r="Q1153">
        <f t="shared" si="141"/>
        <v>20</v>
      </c>
      <c r="R1153" t="b">
        <f t="shared" si="142"/>
        <v>0</v>
      </c>
      <c r="S1153" t="b">
        <f t="shared" si="143"/>
        <v>0</v>
      </c>
    </row>
    <row r="1154" spans="1:19">
      <c r="A1154" t="s">
        <v>1947</v>
      </c>
      <c r="B1154" s="1">
        <v>43199.592743055553</v>
      </c>
      <c r="C1154" s="5">
        <f t="shared" ref="C1154:C1217" si="144">VLOOKUP(B1154,기상정보,2,TRUE)</f>
        <v>13.9</v>
      </c>
      <c r="D1154" s="5">
        <f t="shared" ref="D1154:D1217" si="145">VLOOKUP(B1154,기상정보,3,TRUE)</f>
        <v>0</v>
      </c>
      <c r="E1154">
        <v>334</v>
      </c>
      <c r="F1154" t="s">
        <v>378</v>
      </c>
      <c r="G1154" t="str">
        <f t="shared" ref="G1154:G1217" si="146">VLOOKUP(E1154,대여소,3,FALSE)</f>
        <v>종로구</v>
      </c>
      <c r="H1154">
        <f t="shared" ref="H1154:H1217" si="147">VLOOKUP(E1154,대여소,5,FALSE)</f>
        <v>37.570599000000001</v>
      </c>
      <c r="I1154">
        <f t="shared" ref="I1154:I1217" si="148">VLOOKUP(E1154,대여소,6,FALSE)</f>
        <v>126.99179100000001</v>
      </c>
      <c r="J1154">
        <v>5</v>
      </c>
      <c r="K1154" s="1">
        <v>43199.604537037034</v>
      </c>
      <c r="L1154">
        <v>361</v>
      </c>
      <c r="M1154" t="s">
        <v>334</v>
      </c>
      <c r="N1154">
        <v>6</v>
      </c>
      <c r="O1154">
        <v>16</v>
      </c>
      <c r="P1154">
        <v>2580</v>
      </c>
      <c r="Q1154">
        <f t="shared" si="141"/>
        <v>14</v>
      </c>
      <c r="R1154" t="b">
        <f t="shared" si="142"/>
        <v>0</v>
      </c>
      <c r="S1154" t="b">
        <f t="shared" si="143"/>
        <v>0</v>
      </c>
    </row>
    <row r="1155" spans="1:19">
      <c r="A1155" t="s">
        <v>1948</v>
      </c>
      <c r="B1155" s="1">
        <v>43192.639351851853</v>
      </c>
      <c r="C1155" s="5">
        <f t="shared" si="144"/>
        <v>23.7</v>
      </c>
      <c r="D1155" s="5">
        <f t="shared" si="145"/>
        <v>0</v>
      </c>
      <c r="E1155">
        <v>103</v>
      </c>
      <c r="F1155" t="s">
        <v>182</v>
      </c>
      <c r="G1155" t="str">
        <f t="shared" si="146"/>
        <v>마포구</v>
      </c>
      <c r="H1155">
        <f t="shared" si="147"/>
        <v>37.554951000000003</v>
      </c>
      <c r="I1155">
        <f t="shared" si="148"/>
        <v>126.91083500000001</v>
      </c>
      <c r="J1155">
        <v>5</v>
      </c>
      <c r="K1155" s="1">
        <v>43192.656354166669</v>
      </c>
      <c r="L1155">
        <v>160</v>
      </c>
      <c r="M1155" t="s">
        <v>1949</v>
      </c>
      <c r="N1155">
        <v>1</v>
      </c>
      <c r="O1155">
        <v>23</v>
      </c>
      <c r="P1155">
        <v>5790</v>
      </c>
      <c r="Q1155">
        <f t="shared" ref="Q1155:Q1218" si="149">HOUR(B1155)</f>
        <v>15</v>
      </c>
      <c r="R1155" t="b">
        <f t="shared" ref="R1155:R1218" si="150">WEEKDAY(B1155,3)&gt;=5</f>
        <v>0</v>
      </c>
      <c r="S1155" t="b">
        <f t="shared" ref="S1155:S1218" si="151">D1155&gt;=1</f>
        <v>0</v>
      </c>
    </row>
    <row r="1156" spans="1:19">
      <c r="A1156" t="s">
        <v>1950</v>
      </c>
      <c r="B1156" s="1">
        <v>43206.433969907404</v>
      </c>
      <c r="C1156" s="5">
        <f t="shared" si="144"/>
        <v>12.4</v>
      </c>
      <c r="D1156" s="5">
        <f t="shared" si="145"/>
        <v>0</v>
      </c>
      <c r="E1156">
        <v>529</v>
      </c>
      <c r="F1156" t="s">
        <v>232</v>
      </c>
      <c r="G1156" t="str">
        <f t="shared" si="146"/>
        <v>성동구</v>
      </c>
      <c r="H1156">
        <f t="shared" si="147"/>
        <v>37.561371000000001</v>
      </c>
      <c r="I1156">
        <f t="shared" si="148"/>
        <v>127.06366</v>
      </c>
      <c r="J1156">
        <v>2</v>
      </c>
      <c r="K1156" s="1">
        <v>43206.481747685182</v>
      </c>
      <c r="L1156">
        <v>602</v>
      </c>
      <c r="M1156" t="s">
        <v>740</v>
      </c>
      <c r="N1156">
        <v>8</v>
      </c>
      <c r="O1156">
        <v>68</v>
      </c>
      <c r="P1156">
        <v>2160</v>
      </c>
      <c r="Q1156">
        <f t="shared" si="149"/>
        <v>10</v>
      </c>
      <c r="R1156" t="b">
        <f t="shared" si="150"/>
        <v>0</v>
      </c>
      <c r="S1156" t="b">
        <f t="shared" si="151"/>
        <v>0</v>
      </c>
    </row>
    <row r="1157" spans="1:19">
      <c r="A1157" t="s">
        <v>1951</v>
      </c>
      <c r="B1157" s="1">
        <v>43218.343969907408</v>
      </c>
      <c r="C1157" s="5">
        <f t="shared" si="144"/>
        <v>12.7</v>
      </c>
      <c r="D1157" s="5">
        <f t="shared" si="145"/>
        <v>0</v>
      </c>
      <c r="E1157">
        <v>542</v>
      </c>
      <c r="F1157" t="s">
        <v>800</v>
      </c>
      <c r="G1157" t="str">
        <f t="shared" si="146"/>
        <v>광진구</v>
      </c>
      <c r="H1157">
        <f t="shared" si="147"/>
        <v>37.535465000000002</v>
      </c>
      <c r="I1157">
        <f t="shared" si="148"/>
        <v>127.094482</v>
      </c>
      <c r="J1157">
        <v>19</v>
      </c>
      <c r="K1157" s="1">
        <v>43218.34884259259</v>
      </c>
      <c r="L1157">
        <v>576</v>
      </c>
      <c r="M1157" t="s">
        <v>1652</v>
      </c>
      <c r="N1157">
        <v>3</v>
      </c>
      <c r="O1157">
        <v>6</v>
      </c>
      <c r="P1157">
        <v>1160</v>
      </c>
      <c r="Q1157">
        <f t="shared" si="149"/>
        <v>8</v>
      </c>
      <c r="R1157" t="b">
        <f t="shared" si="150"/>
        <v>1</v>
      </c>
      <c r="S1157" t="b">
        <f t="shared" si="151"/>
        <v>0</v>
      </c>
    </row>
    <row r="1158" spans="1:19">
      <c r="A1158" t="s">
        <v>1952</v>
      </c>
      <c r="B1158" s="1">
        <v>43214.674189814818</v>
      </c>
      <c r="C1158" s="5">
        <f t="shared" si="144"/>
        <v>15.5</v>
      </c>
      <c r="D1158" s="5">
        <f t="shared" si="145"/>
        <v>0</v>
      </c>
      <c r="E1158">
        <v>302</v>
      </c>
      <c r="F1158" t="s">
        <v>312</v>
      </c>
      <c r="G1158" t="str">
        <f t="shared" si="146"/>
        <v>종로구</v>
      </c>
      <c r="H1158">
        <f t="shared" si="147"/>
        <v>37.575946999999999</v>
      </c>
      <c r="I1158">
        <f t="shared" si="148"/>
        <v>126.97405999999999</v>
      </c>
      <c r="J1158">
        <v>7</v>
      </c>
      <c r="K1158" s="1">
        <v>43214.690682870372</v>
      </c>
      <c r="L1158">
        <v>156</v>
      </c>
      <c r="M1158" t="s">
        <v>930</v>
      </c>
      <c r="N1158">
        <v>4</v>
      </c>
      <c r="O1158">
        <v>22</v>
      </c>
      <c r="P1158">
        <v>3600</v>
      </c>
      <c r="Q1158">
        <f t="shared" si="149"/>
        <v>16</v>
      </c>
      <c r="R1158" t="b">
        <f t="shared" si="150"/>
        <v>0</v>
      </c>
      <c r="S1158" t="b">
        <f t="shared" si="151"/>
        <v>0</v>
      </c>
    </row>
    <row r="1159" spans="1:19">
      <c r="A1159" t="s">
        <v>1953</v>
      </c>
      <c r="B1159" s="1">
        <v>43210.758518518516</v>
      </c>
      <c r="C1159" s="5">
        <f t="shared" si="144"/>
        <v>24.7</v>
      </c>
      <c r="D1159" s="5">
        <f t="shared" si="145"/>
        <v>0</v>
      </c>
      <c r="E1159">
        <v>1203</v>
      </c>
      <c r="F1159" t="s">
        <v>727</v>
      </c>
      <c r="G1159" t="str">
        <f t="shared" si="146"/>
        <v>송파구</v>
      </c>
      <c r="H1159">
        <f t="shared" si="147"/>
        <v>37.493729000000002</v>
      </c>
      <c r="I1159">
        <f t="shared" si="148"/>
        <v>127.120621</v>
      </c>
      <c r="J1159">
        <v>15</v>
      </c>
      <c r="K1159" s="1">
        <v>43210.766273148147</v>
      </c>
      <c r="L1159">
        <v>1251</v>
      </c>
      <c r="M1159" t="s">
        <v>236</v>
      </c>
      <c r="N1159">
        <v>9</v>
      </c>
      <c r="O1159">
        <v>10</v>
      </c>
      <c r="P1159">
        <v>0</v>
      </c>
      <c r="Q1159">
        <f t="shared" si="149"/>
        <v>18</v>
      </c>
      <c r="R1159" t="b">
        <f t="shared" si="150"/>
        <v>0</v>
      </c>
      <c r="S1159" t="b">
        <f t="shared" si="151"/>
        <v>0</v>
      </c>
    </row>
    <row r="1160" spans="1:19">
      <c r="A1160" t="s">
        <v>1954</v>
      </c>
      <c r="B1160" s="1">
        <v>43214.548483796294</v>
      </c>
      <c r="C1160" s="5">
        <f t="shared" si="144"/>
        <v>15.9</v>
      </c>
      <c r="D1160" s="5">
        <f t="shared" si="145"/>
        <v>0</v>
      </c>
      <c r="E1160">
        <v>518</v>
      </c>
      <c r="F1160" t="s">
        <v>201</v>
      </c>
      <c r="G1160" t="str">
        <f t="shared" si="146"/>
        <v>성동구</v>
      </c>
      <c r="H1160">
        <f t="shared" si="147"/>
        <v>37.571525999999999</v>
      </c>
      <c r="I1160">
        <f t="shared" si="148"/>
        <v>127.035355</v>
      </c>
      <c r="J1160">
        <v>14</v>
      </c>
      <c r="K1160" s="1">
        <v>43214.555717592593</v>
      </c>
      <c r="L1160">
        <v>559</v>
      </c>
      <c r="M1160" t="s">
        <v>502</v>
      </c>
      <c r="N1160">
        <v>2</v>
      </c>
      <c r="O1160">
        <v>10</v>
      </c>
      <c r="P1160">
        <v>1440</v>
      </c>
      <c r="Q1160">
        <f t="shared" si="149"/>
        <v>13</v>
      </c>
      <c r="R1160" t="b">
        <f t="shared" si="150"/>
        <v>0</v>
      </c>
      <c r="S1160" t="b">
        <f t="shared" si="151"/>
        <v>0</v>
      </c>
    </row>
    <row r="1161" spans="1:19">
      <c r="A1161" t="s">
        <v>1955</v>
      </c>
      <c r="B1161" s="1">
        <v>43202.311018518521</v>
      </c>
      <c r="C1161" s="5">
        <f t="shared" si="144"/>
        <v>7.6</v>
      </c>
      <c r="D1161" s="5">
        <f t="shared" si="145"/>
        <v>0</v>
      </c>
      <c r="E1161">
        <v>1442</v>
      </c>
      <c r="F1161" t="s">
        <v>968</v>
      </c>
      <c r="G1161" t="str">
        <f t="shared" si="146"/>
        <v>중랑구</v>
      </c>
      <c r="H1161">
        <f t="shared" si="147"/>
        <v>37.598590999999999</v>
      </c>
      <c r="I1161">
        <f t="shared" si="148"/>
        <v>127.079819</v>
      </c>
      <c r="J1161">
        <v>1</v>
      </c>
      <c r="K1161" s="1">
        <v>43202.317523148151</v>
      </c>
      <c r="L1161">
        <v>1448</v>
      </c>
      <c r="M1161" t="s">
        <v>293</v>
      </c>
      <c r="N1161">
        <v>7</v>
      </c>
      <c r="O1161">
        <v>8</v>
      </c>
      <c r="P1161">
        <v>1410</v>
      </c>
      <c r="Q1161">
        <f t="shared" si="149"/>
        <v>7</v>
      </c>
      <c r="R1161" t="b">
        <f t="shared" si="150"/>
        <v>0</v>
      </c>
      <c r="S1161" t="b">
        <f t="shared" si="151"/>
        <v>0</v>
      </c>
    </row>
    <row r="1162" spans="1:19">
      <c r="A1162" t="s">
        <v>1956</v>
      </c>
      <c r="B1162" s="1">
        <v>43219.571793981479</v>
      </c>
      <c r="C1162" s="5">
        <f t="shared" si="144"/>
        <v>21.9</v>
      </c>
      <c r="D1162" s="5">
        <f t="shared" si="145"/>
        <v>0</v>
      </c>
      <c r="E1162">
        <v>510</v>
      </c>
      <c r="F1162" t="s">
        <v>1520</v>
      </c>
      <c r="G1162" t="str">
        <f t="shared" si="146"/>
        <v>성동구</v>
      </c>
      <c r="H1162">
        <f t="shared" si="147"/>
        <v>37.541221999999998</v>
      </c>
      <c r="I1162">
        <f t="shared" si="148"/>
        <v>127.0438</v>
      </c>
      <c r="J1162">
        <v>8</v>
      </c>
      <c r="K1162" s="1">
        <v>43219.621192129627</v>
      </c>
      <c r="L1162">
        <v>3515</v>
      </c>
      <c r="M1162" t="s">
        <v>1407</v>
      </c>
      <c r="N1162">
        <v>13</v>
      </c>
      <c r="O1162">
        <v>67</v>
      </c>
      <c r="P1162">
        <v>3370</v>
      </c>
      <c r="Q1162">
        <f t="shared" si="149"/>
        <v>13</v>
      </c>
      <c r="R1162" t="b">
        <f t="shared" si="150"/>
        <v>1</v>
      </c>
      <c r="S1162" t="b">
        <f t="shared" si="151"/>
        <v>0</v>
      </c>
    </row>
    <row r="1163" spans="1:19">
      <c r="A1163" t="s">
        <v>1957</v>
      </c>
      <c r="B1163" s="1">
        <v>43209.006469907406</v>
      </c>
      <c r="C1163" s="5">
        <f t="shared" si="144"/>
        <v>9.8000000000000007</v>
      </c>
      <c r="D1163" s="5">
        <f t="shared" si="145"/>
        <v>0</v>
      </c>
      <c r="E1163">
        <v>124</v>
      </c>
      <c r="F1163" t="s">
        <v>217</v>
      </c>
      <c r="G1163" t="str">
        <f t="shared" si="146"/>
        <v>마포구</v>
      </c>
      <c r="H1163">
        <f t="shared" si="147"/>
        <v>37.551139999999997</v>
      </c>
      <c r="I1163">
        <f t="shared" si="148"/>
        <v>126.936989</v>
      </c>
      <c r="J1163">
        <v>20</v>
      </c>
      <c r="K1163" s="1">
        <v>43209.009282407409</v>
      </c>
      <c r="L1163">
        <v>119</v>
      </c>
      <c r="M1163" t="s">
        <v>429</v>
      </c>
      <c r="N1163">
        <v>8</v>
      </c>
      <c r="O1163">
        <v>3</v>
      </c>
      <c r="P1163">
        <v>950</v>
      </c>
      <c r="Q1163">
        <f t="shared" si="149"/>
        <v>0</v>
      </c>
      <c r="R1163" t="b">
        <f t="shared" si="150"/>
        <v>0</v>
      </c>
      <c r="S1163" t="b">
        <f t="shared" si="151"/>
        <v>0</v>
      </c>
    </row>
    <row r="1164" spans="1:19">
      <c r="A1164" t="s">
        <v>1958</v>
      </c>
      <c r="B1164" s="1">
        <v>43203.972916666666</v>
      </c>
      <c r="C1164" s="5">
        <f t="shared" si="144"/>
        <v>15.5</v>
      </c>
      <c r="D1164" s="5">
        <f t="shared" si="145"/>
        <v>0</v>
      </c>
      <c r="E1164">
        <v>500</v>
      </c>
      <c r="F1164" t="s">
        <v>438</v>
      </c>
      <c r="G1164" t="str">
        <f t="shared" si="146"/>
        <v>광진구</v>
      </c>
      <c r="H1164">
        <f t="shared" si="147"/>
        <v>37.547069999999998</v>
      </c>
      <c r="I1164">
        <f t="shared" si="148"/>
        <v>127.07427199999999</v>
      </c>
      <c r="J1164">
        <v>4</v>
      </c>
      <c r="K1164" s="1">
        <v>43203.984837962962</v>
      </c>
      <c r="L1164">
        <v>572</v>
      </c>
      <c r="M1164" t="s">
        <v>1372</v>
      </c>
      <c r="N1164">
        <v>11</v>
      </c>
      <c r="O1164">
        <v>16</v>
      </c>
      <c r="P1164">
        <v>2870</v>
      </c>
      <c r="Q1164">
        <f t="shared" si="149"/>
        <v>23</v>
      </c>
      <c r="R1164" t="b">
        <f t="shared" si="150"/>
        <v>0</v>
      </c>
      <c r="S1164" t="b">
        <f t="shared" si="151"/>
        <v>0</v>
      </c>
    </row>
    <row r="1165" spans="1:19">
      <c r="A1165" t="s">
        <v>1959</v>
      </c>
      <c r="B1165" s="1">
        <v>43202.384826388887</v>
      </c>
      <c r="C1165" s="5">
        <f t="shared" si="144"/>
        <v>11.5</v>
      </c>
      <c r="D1165" s="5">
        <f t="shared" si="145"/>
        <v>0</v>
      </c>
      <c r="E1165">
        <v>592</v>
      </c>
      <c r="F1165" t="s">
        <v>437</v>
      </c>
      <c r="G1165" t="str">
        <f t="shared" si="146"/>
        <v>광진구</v>
      </c>
      <c r="H1165">
        <f t="shared" si="147"/>
        <v>37.541912000000004</v>
      </c>
      <c r="I1165">
        <f t="shared" si="148"/>
        <v>127.077637</v>
      </c>
      <c r="J1165">
        <v>5</v>
      </c>
      <c r="K1165" s="1">
        <v>43202.388483796298</v>
      </c>
      <c r="L1165">
        <v>500</v>
      </c>
      <c r="M1165" t="s">
        <v>438</v>
      </c>
      <c r="N1165">
        <v>10</v>
      </c>
      <c r="O1165">
        <v>4</v>
      </c>
      <c r="P1165">
        <v>730</v>
      </c>
      <c r="Q1165">
        <f t="shared" si="149"/>
        <v>9</v>
      </c>
      <c r="R1165" t="b">
        <f t="shared" si="150"/>
        <v>0</v>
      </c>
      <c r="S1165" t="b">
        <f t="shared" si="151"/>
        <v>0</v>
      </c>
    </row>
    <row r="1166" spans="1:19">
      <c r="A1166" t="s">
        <v>1960</v>
      </c>
      <c r="B1166" s="1">
        <v>43191.926388888889</v>
      </c>
      <c r="C1166" s="5">
        <f t="shared" si="144"/>
        <v>16.7</v>
      </c>
      <c r="D1166" s="5">
        <f t="shared" si="145"/>
        <v>0</v>
      </c>
      <c r="E1166">
        <v>2330</v>
      </c>
      <c r="F1166" t="s">
        <v>1195</v>
      </c>
      <c r="G1166" t="str">
        <f t="shared" si="146"/>
        <v>강남구</v>
      </c>
      <c r="H1166">
        <f t="shared" si="147"/>
        <v>37.492198999999999</v>
      </c>
      <c r="I1166">
        <f t="shared" si="148"/>
        <v>127.03945899999999</v>
      </c>
      <c r="J1166">
        <v>5</v>
      </c>
      <c r="K1166" s="1">
        <v>43192.00577546296</v>
      </c>
      <c r="L1166">
        <v>2330</v>
      </c>
      <c r="M1166" t="s">
        <v>1195</v>
      </c>
      <c r="N1166">
        <v>5</v>
      </c>
      <c r="O1166">
        <v>109</v>
      </c>
      <c r="P1166">
        <v>16650</v>
      </c>
      <c r="Q1166">
        <f t="shared" si="149"/>
        <v>22</v>
      </c>
      <c r="R1166" t="b">
        <f t="shared" si="150"/>
        <v>1</v>
      </c>
      <c r="S1166" t="b">
        <f t="shared" si="151"/>
        <v>0</v>
      </c>
    </row>
    <row r="1167" spans="1:19">
      <c r="A1167" t="s">
        <v>1961</v>
      </c>
      <c r="B1167" s="1">
        <v>43209.595196759263</v>
      </c>
      <c r="C1167" s="5">
        <f t="shared" si="144"/>
        <v>20.5</v>
      </c>
      <c r="D1167" s="5">
        <f t="shared" si="145"/>
        <v>0</v>
      </c>
      <c r="E1167">
        <v>230</v>
      </c>
      <c r="F1167" t="s">
        <v>248</v>
      </c>
      <c r="G1167" t="str">
        <f t="shared" si="146"/>
        <v>영등포구</v>
      </c>
      <c r="H1167">
        <f t="shared" si="147"/>
        <v>37.524635000000004</v>
      </c>
      <c r="I1167">
        <f t="shared" si="148"/>
        <v>126.89621699999999</v>
      </c>
      <c r="J1167">
        <v>8</v>
      </c>
      <c r="K1167" s="1">
        <v>43209.641886574071</v>
      </c>
      <c r="L1167">
        <v>239</v>
      </c>
      <c r="M1167" t="s">
        <v>679</v>
      </c>
      <c r="N1167">
        <v>3</v>
      </c>
      <c r="O1167">
        <v>64</v>
      </c>
      <c r="P1167">
        <v>1360</v>
      </c>
      <c r="Q1167">
        <f t="shared" si="149"/>
        <v>14</v>
      </c>
      <c r="R1167" t="b">
        <f t="shared" si="150"/>
        <v>0</v>
      </c>
      <c r="S1167" t="b">
        <f t="shared" si="151"/>
        <v>0</v>
      </c>
    </row>
    <row r="1168" spans="1:19">
      <c r="A1168" t="s">
        <v>1962</v>
      </c>
      <c r="B1168" s="1">
        <v>43215.782233796293</v>
      </c>
      <c r="C1168" s="5">
        <f t="shared" si="144"/>
        <v>21.2</v>
      </c>
      <c r="D1168" s="5">
        <f t="shared" si="145"/>
        <v>0</v>
      </c>
      <c r="E1168">
        <v>633</v>
      </c>
      <c r="F1168" t="s">
        <v>456</v>
      </c>
      <c r="G1168" t="str">
        <f t="shared" si="146"/>
        <v>동대문구</v>
      </c>
      <c r="H1168">
        <f t="shared" si="147"/>
        <v>37.580406000000004</v>
      </c>
      <c r="I1168">
        <f t="shared" si="148"/>
        <v>127.04482299999999</v>
      </c>
      <c r="J1168">
        <v>6</v>
      </c>
      <c r="K1168" s="1">
        <v>43215.804097222222</v>
      </c>
      <c r="L1168">
        <v>630</v>
      </c>
      <c r="M1168" t="s">
        <v>358</v>
      </c>
      <c r="N1168">
        <v>7</v>
      </c>
      <c r="O1168">
        <v>31</v>
      </c>
      <c r="P1168">
        <v>2520</v>
      </c>
      <c r="Q1168">
        <f t="shared" si="149"/>
        <v>18</v>
      </c>
      <c r="R1168" t="b">
        <f t="shared" si="150"/>
        <v>0</v>
      </c>
      <c r="S1168" t="b">
        <f t="shared" si="151"/>
        <v>0</v>
      </c>
    </row>
    <row r="1169" spans="1:19">
      <c r="A1169" t="s">
        <v>1963</v>
      </c>
      <c r="B1169" s="1">
        <v>43215.767175925925</v>
      </c>
      <c r="C1169" s="5">
        <f t="shared" si="144"/>
        <v>21.2</v>
      </c>
      <c r="D1169" s="5">
        <f t="shared" si="145"/>
        <v>0</v>
      </c>
      <c r="E1169">
        <v>583</v>
      </c>
      <c r="F1169" t="s">
        <v>516</v>
      </c>
      <c r="G1169" t="str">
        <f t="shared" si="146"/>
        <v>성동구</v>
      </c>
      <c r="H1169">
        <f t="shared" si="147"/>
        <v>37.567970000000003</v>
      </c>
      <c r="I1169">
        <f t="shared" si="148"/>
        <v>127.04689</v>
      </c>
      <c r="J1169">
        <v>11</v>
      </c>
      <c r="K1169" s="1">
        <v>43215.818020833336</v>
      </c>
      <c r="L1169">
        <v>837</v>
      </c>
      <c r="M1169" t="s">
        <v>1623</v>
      </c>
      <c r="N1169">
        <v>9</v>
      </c>
      <c r="O1169">
        <v>70</v>
      </c>
      <c r="P1169">
        <v>13060</v>
      </c>
      <c r="Q1169">
        <f t="shared" si="149"/>
        <v>18</v>
      </c>
      <c r="R1169" t="b">
        <f t="shared" si="150"/>
        <v>0</v>
      </c>
      <c r="S1169" t="b">
        <f t="shared" si="151"/>
        <v>0</v>
      </c>
    </row>
    <row r="1170" spans="1:19">
      <c r="A1170" t="s">
        <v>1805</v>
      </c>
      <c r="B1170" s="1">
        <v>43204.732685185183</v>
      </c>
      <c r="C1170" s="5">
        <f t="shared" si="144"/>
        <v>9.3000000000000007</v>
      </c>
      <c r="D1170" s="5">
        <f t="shared" si="145"/>
        <v>0</v>
      </c>
      <c r="E1170">
        <v>391</v>
      </c>
      <c r="F1170" t="s">
        <v>1737</v>
      </c>
      <c r="G1170" t="str">
        <f t="shared" si="146"/>
        <v>중구</v>
      </c>
      <c r="H1170">
        <f t="shared" si="147"/>
        <v>37.565437000000003</v>
      </c>
      <c r="I1170">
        <f t="shared" si="148"/>
        <v>126.973305</v>
      </c>
      <c r="J1170">
        <v>6</v>
      </c>
      <c r="K1170" s="1">
        <v>43204.743645833332</v>
      </c>
      <c r="L1170">
        <v>301</v>
      </c>
      <c r="M1170" t="s">
        <v>793</v>
      </c>
      <c r="N1170">
        <v>6</v>
      </c>
      <c r="O1170">
        <v>15</v>
      </c>
      <c r="P1170">
        <v>1940</v>
      </c>
      <c r="Q1170">
        <f t="shared" si="149"/>
        <v>17</v>
      </c>
      <c r="R1170" t="b">
        <f t="shared" si="150"/>
        <v>1</v>
      </c>
      <c r="S1170" t="b">
        <f t="shared" si="151"/>
        <v>0</v>
      </c>
    </row>
    <row r="1171" spans="1:19">
      <c r="A1171" t="s">
        <v>1964</v>
      </c>
      <c r="B1171" s="1">
        <v>43208.947638888887</v>
      </c>
      <c r="C1171" s="5">
        <f t="shared" si="144"/>
        <v>11.3</v>
      </c>
      <c r="D1171" s="5">
        <f t="shared" si="145"/>
        <v>0</v>
      </c>
      <c r="E1171">
        <v>1230</v>
      </c>
      <c r="F1171" t="s">
        <v>421</v>
      </c>
      <c r="G1171" t="str">
        <f t="shared" si="146"/>
        <v>송파구</v>
      </c>
      <c r="H1171">
        <f t="shared" si="147"/>
        <v>37.495669999999997</v>
      </c>
      <c r="I1171">
        <f t="shared" si="148"/>
        <v>127.13059199999999</v>
      </c>
      <c r="J1171">
        <v>10</v>
      </c>
      <c r="K1171" s="1">
        <v>43208.960486111115</v>
      </c>
      <c r="L1171">
        <v>1262</v>
      </c>
      <c r="M1171" t="s">
        <v>1631</v>
      </c>
      <c r="N1171">
        <v>5</v>
      </c>
      <c r="O1171">
        <v>17</v>
      </c>
      <c r="P1171">
        <v>2980</v>
      </c>
      <c r="Q1171">
        <f t="shared" si="149"/>
        <v>22</v>
      </c>
      <c r="R1171" t="b">
        <f t="shared" si="150"/>
        <v>0</v>
      </c>
      <c r="S1171" t="b">
        <f t="shared" si="151"/>
        <v>0</v>
      </c>
    </row>
    <row r="1172" spans="1:19">
      <c r="A1172" t="s">
        <v>1965</v>
      </c>
      <c r="B1172" s="1">
        <v>43219.751504629632</v>
      </c>
      <c r="C1172" s="5">
        <f t="shared" si="144"/>
        <v>20.100000000000001</v>
      </c>
      <c r="D1172" s="5">
        <f t="shared" si="145"/>
        <v>0</v>
      </c>
      <c r="E1172">
        <v>502</v>
      </c>
      <c r="F1172" t="s">
        <v>124</v>
      </c>
      <c r="G1172" t="str">
        <f t="shared" si="146"/>
        <v>광진구</v>
      </c>
      <c r="H1172">
        <f t="shared" si="147"/>
        <v>37.531860000000002</v>
      </c>
      <c r="I1172">
        <f t="shared" si="148"/>
        <v>127.06719200000001</v>
      </c>
      <c r="J1172">
        <v>3</v>
      </c>
      <c r="K1172" s="1">
        <v>43219.824745370373</v>
      </c>
      <c r="L1172">
        <v>502</v>
      </c>
      <c r="M1172" t="s">
        <v>124</v>
      </c>
      <c r="N1172">
        <v>5</v>
      </c>
      <c r="O1172">
        <v>105</v>
      </c>
      <c r="P1172">
        <v>8680</v>
      </c>
      <c r="Q1172">
        <f t="shared" si="149"/>
        <v>18</v>
      </c>
      <c r="R1172" t="b">
        <f t="shared" si="150"/>
        <v>1</v>
      </c>
      <c r="S1172" t="b">
        <f t="shared" si="151"/>
        <v>0</v>
      </c>
    </row>
    <row r="1173" spans="1:19">
      <c r="A1173" t="s">
        <v>1799</v>
      </c>
      <c r="B1173" s="1">
        <v>43218.879537037035</v>
      </c>
      <c r="C1173" s="5">
        <f t="shared" si="144"/>
        <v>13.9</v>
      </c>
      <c r="D1173" s="5">
        <f t="shared" si="145"/>
        <v>0</v>
      </c>
      <c r="E1173">
        <v>155</v>
      </c>
      <c r="F1173" t="s">
        <v>876</v>
      </c>
      <c r="G1173" t="str">
        <f t="shared" si="146"/>
        <v>마포구</v>
      </c>
      <c r="H1173">
        <f t="shared" si="147"/>
        <v>37.568550000000002</v>
      </c>
      <c r="I1173">
        <f t="shared" si="148"/>
        <v>126.914513</v>
      </c>
      <c r="J1173">
        <v>6</v>
      </c>
      <c r="K1173" s="1">
        <v>43218.907476851855</v>
      </c>
      <c r="L1173">
        <v>155</v>
      </c>
      <c r="M1173" t="s">
        <v>876</v>
      </c>
      <c r="N1173">
        <v>8</v>
      </c>
      <c r="O1173">
        <v>37</v>
      </c>
      <c r="P1173">
        <v>6930</v>
      </c>
      <c r="Q1173">
        <f t="shared" si="149"/>
        <v>21</v>
      </c>
      <c r="R1173" t="b">
        <f t="shared" si="150"/>
        <v>1</v>
      </c>
      <c r="S1173" t="b">
        <f t="shared" si="151"/>
        <v>0</v>
      </c>
    </row>
    <row r="1174" spans="1:19">
      <c r="A1174" t="s">
        <v>1966</v>
      </c>
      <c r="B1174" s="1">
        <v>43194.670266203706</v>
      </c>
      <c r="C1174" s="5">
        <f t="shared" si="144"/>
        <v>17.899999999999999</v>
      </c>
      <c r="D1174" s="5">
        <f t="shared" si="145"/>
        <v>0</v>
      </c>
      <c r="E1174">
        <v>1601</v>
      </c>
      <c r="F1174" t="s">
        <v>431</v>
      </c>
      <c r="G1174" t="str">
        <f t="shared" si="146"/>
        <v>노원구</v>
      </c>
      <c r="H1174">
        <f t="shared" si="147"/>
        <v>37.615299</v>
      </c>
      <c r="I1174">
        <f t="shared" si="148"/>
        <v>127.06446800000001</v>
      </c>
      <c r="J1174">
        <v>7</v>
      </c>
      <c r="K1174" s="1">
        <v>43194.674456018518</v>
      </c>
      <c r="L1174">
        <v>1663</v>
      </c>
      <c r="M1174" t="s">
        <v>98</v>
      </c>
      <c r="N1174">
        <v>11</v>
      </c>
      <c r="O1174">
        <v>5</v>
      </c>
      <c r="P1174">
        <v>930</v>
      </c>
      <c r="Q1174">
        <f t="shared" si="149"/>
        <v>16</v>
      </c>
      <c r="R1174" t="b">
        <f t="shared" si="150"/>
        <v>0</v>
      </c>
      <c r="S1174" t="b">
        <f t="shared" si="151"/>
        <v>0</v>
      </c>
    </row>
    <row r="1175" spans="1:19">
      <c r="A1175" t="s">
        <v>1967</v>
      </c>
      <c r="B1175" s="1">
        <v>43217.696018518516</v>
      </c>
      <c r="C1175" s="5">
        <f t="shared" si="144"/>
        <v>23.2</v>
      </c>
      <c r="D1175" s="5">
        <f t="shared" si="145"/>
        <v>0</v>
      </c>
      <c r="E1175">
        <v>500</v>
      </c>
      <c r="F1175" t="s">
        <v>438</v>
      </c>
      <c r="G1175" t="str">
        <f t="shared" si="146"/>
        <v>광진구</v>
      </c>
      <c r="H1175">
        <f t="shared" si="147"/>
        <v>37.547069999999998</v>
      </c>
      <c r="I1175">
        <f t="shared" si="148"/>
        <v>127.07427199999999</v>
      </c>
      <c r="J1175">
        <v>8</v>
      </c>
      <c r="K1175" s="1">
        <v>43217.752916666665</v>
      </c>
      <c r="L1175">
        <v>540</v>
      </c>
      <c r="M1175" t="s">
        <v>123</v>
      </c>
      <c r="N1175">
        <v>4</v>
      </c>
      <c r="O1175">
        <v>81</v>
      </c>
      <c r="P1175">
        <v>1140</v>
      </c>
      <c r="Q1175">
        <f t="shared" si="149"/>
        <v>16</v>
      </c>
      <c r="R1175" t="b">
        <f t="shared" si="150"/>
        <v>0</v>
      </c>
      <c r="S1175" t="b">
        <f t="shared" si="151"/>
        <v>0</v>
      </c>
    </row>
    <row r="1176" spans="1:19">
      <c r="A1176" t="s">
        <v>1968</v>
      </c>
      <c r="B1176" s="1">
        <v>43203.444918981484</v>
      </c>
      <c r="C1176" s="5">
        <f t="shared" si="144"/>
        <v>15.7</v>
      </c>
      <c r="D1176" s="5">
        <f t="shared" si="145"/>
        <v>0</v>
      </c>
      <c r="E1176">
        <v>584</v>
      </c>
      <c r="F1176" t="s">
        <v>273</v>
      </c>
      <c r="G1176" t="str">
        <f t="shared" si="146"/>
        <v>광진구</v>
      </c>
      <c r="H1176">
        <f t="shared" si="147"/>
        <v>37.547829</v>
      </c>
      <c r="I1176">
        <f t="shared" si="148"/>
        <v>127.072632</v>
      </c>
      <c r="J1176">
        <v>15</v>
      </c>
      <c r="K1176" s="1">
        <v>43203.449479166666</v>
      </c>
      <c r="L1176">
        <v>560</v>
      </c>
      <c r="M1176" t="s">
        <v>1674</v>
      </c>
      <c r="N1176">
        <v>4</v>
      </c>
      <c r="O1176">
        <v>6</v>
      </c>
      <c r="P1176">
        <v>820</v>
      </c>
      <c r="Q1176">
        <f t="shared" si="149"/>
        <v>10</v>
      </c>
      <c r="R1176" t="b">
        <f t="shared" si="150"/>
        <v>0</v>
      </c>
      <c r="S1176" t="b">
        <f t="shared" si="151"/>
        <v>0</v>
      </c>
    </row>
    <row r="1177" spans="1:19">
      <c r="A1177" t="s">
        <v>1969</v>
      </c>
      <c r="B1177" s="1">
        <v>43194.976597222223</v>
      </c>
      <c r="C1177" s="5">
        <f t="shared" si="144"/>
        <v>10.199999999999999</v>
      </c>
      <c r="D1177" s="5">
        <f t="shared" si="145"/>
        <v>0</v>
      </c>
      <c r="E1177">
        <v>2171</v>
      </c>
      <c r="F1177" t="s">
        <v>782</v>
      </c>
      <c r="G1177" t="str">
        <f t="shared" si="146"/>
        <v>관악구</v>
      </c>
      <c r="H1177">
        <f t="shared" si="147"/>
        <v>37.481547999999997</v>
      </c>
      <c r="I1177">
        <f t="shared" si="148"/>
        <v>126.952003</v>
      </c>
      <c r="J1177">
        <v>1</v>
      </c>
      <c r="K1177" s="1">
        <v>43194.982662037037</v>
      </c>
      <c r="L1177">
        <v>2122</v>
      </c>
      <c r="M1177" t="s">
        <v>1911</v>
      </c>
      <c r="N1177">
        <v>11</v>
      </c>
      <c r="O1177">
        <v>8</v>
      </c>
      <c r="P1177">
        <v>700</v>
      </c>
      <c r="Q1177">
        <f t="shared" si="149"/>
        <v>23</v>
      </c>
      <c r="R1177" t="b">
        <f t="shared" si="150"/>
        <v>0</v>
      </c>
      <c r="S1177" t="b">
        <f t="shared" si="151"/>
        <v>0</v>
      </c>
    </row>
    <row r="1178" spans="1:19">
      <c r="A1178" t="s">
        <v>1970</v>
      </c>
      <c r="B1178" s="1">
        <v>43200.856481481482</v>
      </c>
      <c r="C1178" s="5">
        <f t="shared" si="144"/>
        <v>19.100000000000001</v>
      </c>
      <c r="D1178" s="5">
        <f t="shared" si="145"/>
        <v>0</v>
      </c>
      <c r="E1178">
        <v>1235</v>
      </c>
      <c r="F1178" t="s">
        <v>464</v>
      </c>
      <c r="G1178" t="str">
        <f t="shared" si="146"/>
        <v>송파구</v>
      </c>
      <c r="H1178">
        <f t="shared" si="147"/>
        <v>37.508338999999999</v>
      </c>
      <c r="I1178">
        <f t="shared" si="148"/>
        <v>127.088142</v>
      </c>
      <c r="J1178">
        <v>7</v>
      </c>
      <c r="K1178" s="1">
        <v>43200.863333333335</v>
      </c>
      <c r="L1178">
        <v>1222</v>
      </c>
      <c r="M1178" t="s">
        <v>736</v>
      </c>
      <c r="N1178">
        <v>5</v>
      </c>
      <c r="O1178">
        <v>9</v>
      </c>
      <c r="P1178">
        <v>430</v>
      </c>
      <c r="Q1178">
        <f t="shared" si="149"/>
        <v>20</v>
      </c>
      <c r="R1178" t="b">
        <f t="shared" si="150"/>
        <v>0</v>
      </c>
      <c r="S1178" t="b">
        <f t="shared" si="151"/>
        <v>0</v>
      </c>
    </row>
    <row r="1179" spans="1:19">
      <c r="A1179" t="s">
        <v>1586</v>
      </c>
      <c r="B1179" s="1">
        <v>43201.736273148148</v>
      </c>
      <c r="C1179" s="5">
        <f t="shared" si="144"/>
        <v>16.2</v>
      </c>
      <c r="D1179" s="5">
        <f t="shared" si="145"/>
        <v>0</v>
      </c>
      <c r="E1179">
        <v>1035</v>
      </c>
      <c r="F1179" t="s">
        <v>418</v>
      </c>
      <c r="G1179" t="str">
        <f t="shared" si="146"/>
        <v>강동구</v>
      </c>
      <c r="H1179">
        <f t="shared" si="147"/>
        <v>37.555016000000002</v>
      </c>
      <c r="I1179">
        <f t="shared" si="148"/>
        <v>127.15527299999999</v>
      </c>
      <c r="J1179">
        <v>4</v>
      </c>
      <c r="K1179" s="1">
        <v>43201.765798611108</v>
      </c>
      <c r="L1179">
        <v>1023</v>
      </c>
      <c r="M1179" t="s">
        <v>413</v>
      </c>
      <c r="N1179">
        <v>7</v>
      </c>
      <c r="O1179">
        <v>42</v>
      </c>
      <c r="P1179">
        <v>5190</v>
      </c>
      <c r="Q1179">
        <f t="shared" si="149"/>
        <v>17</v>
      </c>
      <c r="R1179" t="b">
        <f t="shared" si="150"/>
        <v>0</v>
      </c>
      <c r="S1179" t="b">
        <f t="shared" si="151"/>
        <v>0</v>
      </c>
    </row>
    <row r="1180" spans="1:19">
      <c r="A1180" t="s">
        <v>1450</v>
      </c>
      <c r="B1180" s="1">
        <v>43218.65997685185</v>
      </c>
      <c r="C1180" s="5">
        <f t="shared" si="144"/>
        <v>21.1</v>
      </c>
      <c r="D1180" s="5">
        <f t="shared" si="145"/>
        <v>0</v>
      </c>
      <c r="E1180">
        <v>214</v>
      </c>
      <c r="F1180" t="s">
        <v>551</v>
      </c>
      <c r="G1180" t="str">
        <f t="shared" si="146"/>
        <v>영등포구</v>
      </c>
      <c r="H1180">
        <f t="shared" si="147"/>
        <v>37.523021999999997</v>
      </c>
      <c r="I1180">
        <f t="shared" si="148"/>
        <v>126.92083700000001</v>
      </c>
      <c r="J1180">
        <v>9</v>
      </c>
      <c r="K1180" s="1">
        <v>43218.723981481482</v>
      </c>
      <c r="L1180">
        <v>249</v>
      </c>
      <c r="M1180" t="s">
        <v>630</v>
      </c>
      <c r="N1180">
        <v>3</v>
      </c>
      <c r="O1180">
        <v>92</v>
      </c>
      <c r="P1180">
        <v>8930</v>
      </c>
      <c r="Q1180">
        <f t="shared" si="149"/>
        <v>15</v>
      </c>
      <c r="R1180" t="b">
        <f t="shared" si="150"/>
        <v>1</v>
      </c>
      <c r="S1180" t="b">
        <f t="shared" si="151"/>
        <v>0</v>
      </c>
    </row>
    <row r="1181" spans="1:19">
      <c r="A1181" t="s">
        <v>1330</v>
      </c>
      <c r="B1181" s="1">
        <v>43194.777800925927</v>
      </c>
      <c r="C1181" s="5">
        <f t="shared" si="144"/>
        <v>16</v>
      </c>
      <c r="D1181" s="5">
        <f t="shared" si="145"/>
        <v>0</v>
      </c>
      <c r="E1181">
        <v>103</v>
      </c>
      <c r="F1181" t="s">
        <v>182</v>
      </c>
      <c r="G1181" t="str">
        <f t="shared" si="146"/>
        <v>마포구</v>
      </c>
      <c r="H1181">
        <f t="shared" si="147"/>
        <v>37.554951000000003</v>
      </c>
      <c r="I1181">
        <f t="shared" si="148"/>
        <v>126.91083500000001</v>
      </c>
      <c r="J1181">
        <v>3</v>
      </c>
      <c r="K1181" s="1">
        <v>43194.80369212963</v>
      </c>
      <c r="L1181">
        <v>146</v>
      </c>
      <c r="M1181" t="s">
        <v>63</v>
      </c>
      <c r="N1181">
        <v>5</v>
      </c>
      <c r="O1181">
        <v>36</v>
      </c>
      <c r="P1181">
        <v>4770</v>
      </c>
      <c r="Q1181">
        <f t="shared" si="149"/>
        <v>18</v>
      </c>
      <c r="R1181" t="b">
        <f t="shared" si="150"/>
        <v>0</v>
      </c>
      <c r="S1181" t="b">
        <f t="shared" si="151"/>
        <v>0</v>
      </c>
    </row>
    <row r="1182" spans="1:19">
      <c r="A1182" t="s">
        <v>1971</v>
      </c>
      <c r="B1182" s="1">
        <v>43199.894583333335</v>
      </c>
      <c r="C1182" s="5">
        <f t="shared" si="144"/>
        <v>10.3</v>
      </c>
      <c r="D1182" s="5">
        <f t="shared" si="145"/>
        <v>0</v>
      </c>
      <c r="E1182">
        <v>917</v>
      </c>
      <c r="F1182" t="s">
        <v>734</v>
      </c>
      <c r="G1182" t="str">
        <f t="shared" si="146"/>
        <v>은평구</v>
      </c>
      <c r="H1182">
        <f t="shared" si="147"/>
        <v>37.601298999999997</v>
      </c>
      <c r="I1182">
        <f t="shared" si="148"/>
        <v>126.935349</v>
      </c>
      <c r="J1182">
        <v>3</v>
      </c>
      <c r="K1182" s="1">
        <v>43199.897905092592</v>
      </c>
      <c r="L1182">
        <v>900</v>
      </c>
      <c r="M1182" t="s">
        <v>1972</v>
      </c>
      <c r="N1182">
        <v>1</v>
      </c>
      <c r="O1182">
        <v>4</v>
      </c>
      <c r="P1182">
        <v>940</v>
      </c>
      <c r="Q1182">
        <f t="shared" si="149"/>
        <v>21</v>
      </c>
      <c r="R1182" t="b">
        <f t="shared" si="150"/>
        <v>0</v>
      </c>
      <c r="S1182" t="b">
        <f t="shared" si="151"/>
        <v>0</v>
      </c>
    </row>
    <row r="1183" spans="1:19">
      <c r="A1183" t="s">
        <v>1973</v>
      </c>
      <c r="B1183" s="1">
        <v>43202.865416666667</v>
      </c>
      <c r="C1183" s="5">
        <f t="shared" si="144"/>
        <v>14.2</v>
      </c>
      <c r="D1183" s="5">
        <f t="shared" si="145"/>
        <v>0</v>
      </c>
      <c r="E1183">
        <v>341</v>
      </c>
      <c r="F1183" t="s">
        <v>640</v>
      </c>
      <c r="G1183" t="str">
        <f t="shared" si="146"/>
        <v>종로구</v>
      </c>
      <c r="H1183">
        <f t="shared" si="147"/>
        <v>37.581569999999999</v>
      </c>
      <c r="I1183">
        <f t="shared" si="148"/>
        <v>127.001785</v>
      </c>
      <c r="J1183">
        <v>8</v>
      </c>
      <c r="K1183" s="1">
        <v>43202.872800925928</v>
      </c>
      <c r="L1183">
        <v>386</v>
      </c>
      <c r="M1183" t="s">
        <v>1084</v>
      </c>
      <c r="N1183">
        <v>5</v>
      </c>
      <c r="O1183">
        <v>10</v>
      </c>
      <c r="P1183">
        <v>1060</v>
      </c>
      <c r="Q1183">
        <f t="shared" si="149"/>
        <v>20</v>
      </c>
      <c r="R1183" t="b">
        <f t="shared" si="150"/>
        <v>0</v>
      </c>
      <c r="S1183" t="b">
        <f t="shared" si="151"/>
        <v>0</v>
      </c>
    </row>
    <row r="1184" spans="1:19">
      <c r="A1184" t="s">
        <v>1157</v>
      </c>
      <c r="B1184" s="1">
        <v>43202.73337962963</v>
      </c>
      <c r="C1184" s="5">
        <f t="shared" si="144"/>
        <v>18.600000000000001</v>
      </c>
      <c r="D1184" s="5">
        <f t="shared" si="145"/>
        <v>0</v>
      </c>
      <c r="E1184">
        <v>1620</v>
      </c>
      <c r="F1184" t="s">
        <v>109</v>
      </c>
      <c r="G1184" t="str">
        <f t="shared" si="146"/>
        <v>노원구</v>
      </c>
      <c r="H1184">
        <f t="shared" si="147"/>
        <v>37.648209000000001</v>
      </c>
      <c r="I1184">
        <f t="shared" si="148"/>
        <v>127.070221</v>
      </c>
      <c r="J1184">
        <v>7</v>
      </c>
      <c r="K1184" s="1">
        <v>43202.735243055555</v>
      </c>
      <c r="L1184">
        <v>1659</v>
      </c>
      <c r="M1184" t="s">
        <v>1974</v>
      </c>
      <c r="N1184">
        <v>8</v>
      </c>
      <c r="O1184">
        <v>2</v>
      </c>
      <c r="P1184">
        <v>310</v>
      </c>
      <c r="Q1184">
        <f t="shared" si="149"/>
        <v>17</v>
      </c>
      <c r="R1184" t="b">
        <f t="shared" si="150"/>
        <v>0</v>
      </c>
      <c r="S1184" t="b">
        <f t="shared" si="151"/>
        <v>0</v>
      </c>
    </row>
    <row r="1185" spans="1:19">
      <c r="A1185" t="s">
        <v>1975</v>
      </c>
      <c r="B1185" s="1">
        <v>43211.789560185185</v>
      </c>
      <c r="C1185" s="5">
        <f t="shared" si="144"/>
        <v>22.2</v>
      </c>
      <c r="D1185" s="5">
        <f t="shared" si="145"/>
        <v>0</v>
      </c>
      <c r="E1185">
        <v>2340</v>
      </c>
      <c r="F1185" t="s">
        <v>362</v>
      </c>
      <c r="G1185" t="str">
        <f t="shared" si="146"/>
        <v>강남구</v>
      </c>
      <c r="H1185">
        <f t="shared" si="147"/>
        <v>37.477508999999998</v>
      </c>
      <c r="I1185">
        <f t="shared" si="148"/>
        <v>127.045174</v>
      </c>
      <c r="J1185">
        <v>4</v>
      </c>
      <c r="K1185" s="1">
        <v>43211.864710648151</v>
      </c>
      <c r="L1185">
        <v>2340</v>
      </c>
      <c r="M1185" t="s">
        <v>362</v>
      </c>
      <c r="N1185">
        <v>5</v>
      </c>
      <c r="O1185">
        <v>105</v>
      </c>
      <c r="P1185">
        <v>32250</v>
      </c>
      <c r="Q1185">
        <f t="shared" si="149"/>
        <v>18</v>
      </c>
      <c r="R1185" t="b">
        <f t="shared" si="150"/>
        <v>1</v>
      </c>
      <c r="S1185" t="b">
        <f t="shared" si="151"/>
        <v>0</v>
      </c>
    </row>
    <row r="1186" spans="1:19">
      <c r="A1186" t="s">
        <v>1976</v>
      </c>
      <c r="B1186" s="1">
        <v>43207.924699074072</v>
      </c>
      <c r="C1186" s="5">
        <f t="shared" si="144"/>
        <v>11</v>
      </c>
      <c r="D1186" s="5">
        <f t="shared" si="145"/>
        <v>0</v>
      </c>
      <c r="E1186">
        <v>1303</v>
      </c>
      <c r="F1186" t="s">
        <v>405</v>
      </c>
      <c r="G1186" t="str">
        <f t="shared" si="146"/>
        <v>성북구</v>
      </c>
      <c r="H1186">
        <f t="shared" si="147"/>
        <v>37.591693999999997</v>
      </c>
      <c r="I1186">
        <f t="shared" si="148"/>
        <v>127.012497</v>
      </c>
      <c r="J1186">
        <v>3</v>
      </c>
      <c r="K1186" s="1">
        <v>43207.937430555554</v>
      </c>
      <c r="L1186">
        <v>1347</v>
      </c>
      <c r="M1186" t="s">
        <v>127</v>
      </c>
      <c r="N1186">
        <v>13</v>
      </c>
      <c r="O1186">
        <v>17</v>
      </c>
      <c r="P1186">
        <v>2310</v>
      </c>
      <c r="Q1186">
        <f t="shared" si="149"/>
        <v>22</v>
      </c>
      <c r="R1186" t="b">
        <f t="shared" si="150"/>
        <v>0</v>
      </c>
      <c r="S1186" t="b">
        <f t="shared" si="151"/>
        <v>0</v>
      </c>
    </row>
    <row r="1187" spans="1:19">
      <c r="A1187" t="s">
        <v>1977</v>
      </c>
      <c r="B1187" s="1">
        <v>43214.644467592596</v>
      </c>
      <c r="C1187" s="5">
        <f t="shared" si="144"/>
        <v>16.100000000000001</v>
      </c>
      <c r="D1187" s="5">
        <f t="shared" si="145"/>
        <v>0</v>
      </c>
      <c r="E1187">
        <v>2337</v>
      </c>
      <c r="F1187" t="s">
        <v>1978</v>
      </c>
      <c r="G1187" t="str">
        <f t="shared" si="146"/>
        <v>강남구</v>
      </c>
      <c r="H1187">
        <f t="shared" si="147"/>
        <v>37.492077000000002</v>
      </c>
      <c r="I1187">
        <f t="shared" si="148"/>
        <v>127.07197600000001</v>
      </c>
      <c r="J1187">
        <v>15</v>
      </c>
      <c r="K1187" s="1">
        <v>43214.655798611115</v>
      </c>
      <c r="L1187">
        <v>2340</v>
      </c>
      <c r="M1187" t="s">
        <v>362</v>
      </c>
      <c r="N1187">
        <v>9</v>
      </c>
      <c r="O1187">
        <v>14</v>
      </c>
      <c r="P1187">
        <v>2930</v>
      </c>
      <c r="Q1187">
        <f t="shared" si="149"/>
        <v>15</v>
      </c>
      <c r="R1187" t="b">
        <f t="shared" si="150"/>
        <v>0</v>
      </c>
      <c r="S1187" t="b">
        <f t="shared" si="151"/>
        <v>0</v>
      </c>
    </row>
    <row r="1188" spans="1:19">
      <c r="A1188" t="s">
        <v>1184</v>
      </c>
      <c r="B1188" s="1">
        <v>43215.75675925926</v>
      </c>
      <c r="C1188" s="5">
        <f t="shared" si="144"/>
        <v>21.2</v>
      </c>
      <c r="D1188" s="5">
        <f t="shared" si="145"/>
        <v>0</v>
      </c>
      <c r="E1188">
        <v>1024</v>
      </c>
      <c r="F1188" t="s">
        <v>1272</v>
      </c>
      <c r="G1188" t="str">
        <f t="shared" si="146"/>
        <v>강동구</v>
      </c>
      <c r="H1188">
        <f t="shared" si="147"/>
        <v>37.529251000000002</v>
      </c>
      <c r="I1188">
        <f t="shared" si="148"/>
        <v>127.123108</v>
      </c>
      <c r="J1188">
        <v>10</v>
      </c>
      <c r="K1188" s="1">
        <v>43215.772349537037</v>
      </c>
      <c r="L1188">
        <v>1204</v>
      </c>
      <c r="M1188" t="s">
        <v>1979</v>
      </c>
      <c r="N1188">
        <v>4</v>
      </c>
      <c r="O1188">
        <v>21</v>
      </c>
      <c r="P1188">
        <v>4720</v>
      </c>
      <c r="Q1188">
        <f t="shared" si="149"/>
        <v>18</v>
      </c>
      <c r="R1188" t="b">
        <f t="shared" si="150"/>
        <v>0</v>
      </c>
      <c r="S1188" t="b">
        <f t="shared" si="151"/>
        <v>0</v>
      </c>
    </row>
    <row r="1189" spans="1:19">
      <c r="A1189" t="s">
        <v>1980</v>
      </c>
      <c r="B1189" s="1">
        <v>43220.965231481481</v>
      </c>
      <c r="C1189" s="5">
        <f t="shared" si="144"/>
        <v>17.899999999999999</v>
      </c>
      <c r="D1189" s="5">
        <f t="shared" si="145"/>
        <v>0</v>
      </c>
      <c r="E1189">
        <v>3519</v>
      </c>
      <c r="F1189" t="s">
        <v>778</v>
      </c>
      <c r="G1189" t="str">
        <f t="shared" si="146"/>
        <v>성동구</v>
      </c>
      <c r="H1189">
        <f t="shared" si="147"/>
        <v>37.562607</v>
      </c>
      <c r="I1189">
        <f t="shared" si="148"/>
        <v>127.05130800000001</v>
      </c>
      <c r="J1189">
        <v>4</v>
      </c>
      <c r="K1189" s="1">
        <v>43220.97797453704</v>
      </c>
      <c r="L1189">
        <v>507</v>
      </c>
      <c r="M1189" t="s">
        <v>392</v>
      </c>
      <c r="N1189">
        <v>6</v>
      </c>
      <c r="O1189">
        <v>18</v>
      </c>
      <c r="P1189">
        <v>2630</v>
      </c>
      <c r="Q1189">
        <f t="shared" si="149"/>
        <v>23</v>
      </c>
      <c r="R1189" t="b">
        <f t="shared" si="150"/>
        <v>0</v>
      </c>
      <c r="S1189" t="b">
        <f t="shared" si="151"/>
        <v>0</v>
      </c>
    </row>
    <row r="1190" spans="1:19">
      <c r="A1190" t="s">
        <v>1981</v>
      </c>
      <c r="B1190" s="1">
        <v>43200.149583333332</v>
      </c>
      <c r="C1190" s="5">
        <f t="shared" si="144"/>
        <v>8.1</v>
      </c>
      <c r="D1190" s="5">
        <f t="shared" si="145"/>
        <v>0</v>
      </c>
      <c r="E1190">
        <v>725</v>
      </c>
      <c r="F1190" t="s">
        <v>1982</v>
      </c>
      <c r="G1190" t="str">
        <f t="shared" si="146"/>
        <v>양천구</v>
      </c>
      <c r="H1190">
        <f t="shared" si="147"/>
        <v>37.524334000000003</v>
      </c>
      <c r="I1190">
        <f t="shared" si="148"/>
        <v>126.850548</v>
      </c>
      <c r="J1190">
        <v>1</v>
      </c>
      <c r="K1190" s="1">
        <v>43200.158935185187</v>
      </c>
      <c r="L1190">
        <v>1967</v>
      </c>
      <c r="M1190" t="s">
        <v>1983</v>
      </c>
      <c r="N1190">
        <v>4</v>
      </c>
      <c r="O1190">
        <v>13</v>
      </c>
      <c r="P1190">
        <v>3320</v>
      </c>
      <c r="Q1190">
        <f t="shared" si="149"/>
        <v>3</v>
      </c>
      <c r="R1190" t="b">
        <f t="shared" si="150"/>
        <v>0</v>
      </c>
      <c r="S1190" t="b">
        <f t="shared" si="151"/>
        <v>0</v>
      </c>
    </row>
    <row r="1191" spans="1:19">
      <c r="A1191" t="s">
        <v>1984</v>
      </c>
      <c r="B1191" s="1">
        <v>43203.588564814818</v>
      </c>
      <c r="C1191" s="5">
        <f t="shared" si="144"/>
        <v>18.7</v>
      </c>
      <c r="D1191" s="5">
        <f t="shared" si="145"/>
        <v>0</v>
      </c>
      <c r="E1191">
        <v>510</v>
      </c>
      <c r="F1191" t="s">
        <v>1520</v>
      </c>
      <c r="G1191" t="str">
        <f t="shared" si="146"/>
        <v>성동구</v>
      </c>
      <c r="H1191">
        <f t="shared" si="147"/>
        <v>37.541221999999998</v>
      </c>
      <c r="I1191">
        <f t="shared" si="148"/>
        <v>127.0438</v>
      </c>
      <c r="J1191">
        <v>5</v>
      </c>
      <c r="K1191" s="1">
        <v>43203.621319444443</v>
      </c>
      <c r="L1191">
        <v>502</v>
      </c>
      <c r="M1191" t="s">
        <v>124</v>
      </c>
      <c r="N1191">
        <v>6</v>
      </c>
      <c r="O1191">
        <v>46</v>
      </c>
      <c r="P1191">
        <v>6090</v>
      </c>
      <c r="Q1191">
        <f t="shared" si="149"/>
        <v>14</v>
      </c>
      <c r="R1191" t="b">
        <f t="shared" si="150"/>
        <v>0</v>
      </c>
      <c r="S1191" t="b">
        <f t="shared" si="151"/>
        <v>0</v>
      </c>
    </row>
    <row r="1192" spans="1:19">
      <c r="A1192" t="s">
        <v>1985</v>
      </c>
      <c r="B1192" s="1">
        <v>43215.519293981481</v>
      </c>
      <c r="C1192" s="5">
        <f t="shared" si="144"/>
        <v>19.399999999999999</v>
      </c>
      <c r="D1192" s="5">
        <f t="shared" si="145"/>
        <v>0</v>
      </c>
      <c r="E1192">
        <v>1643</v>
      </c>
      <c r="F1192" t="s">
        <v>723</v>
      </c>
      <c r="G1192" t="str">
        <f t="shared" si="146"/>
        <v>노원구</v>
      </c>
      <c r="H1192">
        <f t="shared" si="147"/>
        <v>37.617367000000002</v>
      </c>
      <c r="I1192">
        <f t="shared" si="148"/>
        <v>127.075211</v>
      </c>
      <c r="J1192">
        <v>2</v>
      </c>
      <c r="K1192" s="1">
        <v>43215.535393518519</v>
      </c>
      <c r="L1192">
        <v>1643</v>
      </c>
      <c r="M1192" t="s">
        <v>723</v>
      </c>
      <c r="N1192">
        <v>2</v>
      </c>
      <c r="O1192">
        <v>22</v>
      </c>
      <c r="P1192">
        <v>5020</v>
      </c>
      <c r="Q1192">
        <f t="shared" si="149"/>
        <v>12</v>
      </c>
      <c r="R1192" t="b">
        <f t="shared" si="150"/>
        <v>0</v>
      </c>
      <c r="S1192" t="b">
        <f t="shared" si="151"/>
        <v>0</v>
      </c>
    </row>
    <row r="1193" spans="1:19">
      <c r="A1193" t="s">
        <v>1986</v>
      </c>
      <c r="B1193" s="1">
        <v>43209.7734837963</v>
      </c>
      <c r="C1193" s="5">
        <f t="shared" si="144"/>
        <v>19.100000000000001</v>
      </c>
      <c r="D1193" s="5">
        <f t="shared" si="145"/>
        <v>0</v>
      </c>
      <c r="E1193">
        <v>1827</v>
      </c>
      <c r="F1193" t="s">
        <v>223</v>
      </c>
      <c r="G1193" t="str">
        <f t="shared" si="146"/>
        <v>금천구</v>
      </c>
      <c r="H1193">
        <f t="shared" si="147"/>
        <v>37.455849000000001</v>
      </c>
      <c r="I1193">
        <f t="shared" si="148"/>
        <v>126.89314299999999</v>
      </c>
      <c r="J1193">
        <v>19</v>
      </c>
      <c r="K1193" s="1">
        <v>43209.776585648149</v>
      </c>
      <c r="L1193">
        <v>1825</v>
      </c>
      <c r="M1193" t="s">
        <v>1987</v>
      </c>
      <c r="N1193">
        <v>8</v>
      </c>
      <c r="O1193">
        <v>4</v>
      </c>
      <c r="P1193">
        <v>0</v>
      </c>
      <c r="Q1193">
        <f t="shared" si="149"/>
        <v>18</v>
      </c>
      <c r="R1193" t="b">
        <f t="shared" si="150"/>
        <v>0</v>
      </c>
      <c r="S1193" t="b">
        <f t="shared" si="151"/>
        <v>0</v>
      </c>
    </row>
    <row r="1194" spans="1:19">
      <c r="A1194" t="s">
        <v>1988</v>
      </c>
      <c r="B1194" s="1">
        <v>43192.83053240741</v>
      </c>
      <c r="C1194" s="5">
        <f t="shared" si="144"/>
        <v>19.100000000000001</v>
      </c>
      <c r="D1194" s="5">
        <f t="shared" si="145"/>
        <v>0</v>
      </c>
      <c r="E1194">
        <v>584</v>
      </c>
      <c r="F1194" t="s">
        <v>273</v>
      </c>
      <c r="G1194" t="str">
        <f t="shared" si="146"/>
        <v>광진구</v>
      </c>
      <c r="H1194">
        <f t="shared" si="147"/>
        <v>37.547829</v>
      </c>
      <c r="I1194">
        <f t="shared" si="148"/>
        <v>127.072632</v>
      </c>
      <c r="J1194">
        <v>6</v>
      </c>
      <c r="K1194" s="1">
        <v>43192.838194444441</v>
      </c>
      <c r="L1194">
        <v>539</v>
      </c>
      <c r="M1194" t="s">
        <v>1282</v>
      </c>
      <c r="N1194">
        <v>4</v>
      </c>
      <c r="O1194">
        <v>10</v>
      </c>
      <c r="P1194">
        <v>1910</v>
      </c>
      <c r="Q1194">
        <f t="shared" si="149"/>
        <v>19</v>
      </c>
      <c r="R1194" t="b">
        <f t="shared" si="150"/>
        <v>0</v>
      </c>
      <c r="S1194" t="b">
        <f t="shared" si="151"/>
        <v>0</v>
      </c>
    </row>
    <row r="1195" spans="1:19">
      <c r="A1195" t="s">
        <v>1238</v>
      </c>
      <c r="B1195" s="1">
        <v>43217.764988425923</v>
      </c>
      <c r="C1195" s="5">
        <f t="shared" si="144"/>
        <v>20.3</v>
      </c>
      <c r="D1195" s="5">
        <f t="shared" si="145"/>
        <v>0</v>
      </c>
      <c r="E1195">
        <v>303</v>
      </c>
      <c r="F1195" t="s">
        <v>1161</v>
      </c>
      <c r="G1195" t="str">
        <f t="shared" si="146"/>
        <v>종로구</v>
      </c>
      <c r="H1195">
        <f t="shared" si="147"/>
        <v>37.571770000000001</v>
      </c>
      <c r="I1195">
        <f t="shared" si="148"/>
        <v>126.97466300000001</v>
      </c>
      <c r="J1195">
        <v>1</v>
      </c>
      <c r="K1195" s="1">
        <v>43217.770358796297</v>
      </c>
      <c r="L1195">
        <v>173</v>
      </c>
      <c r="M1195" t="s">
        <v>655</v>
      </c>
      <c r="N1195">
        <v>8</v>
      </c>
      <c r="O1195">
        <v>7</v>
      </c>
      <c r="P1195">
        <v>1050</v>
      </c>
      <c r="Q1195">
        <f t="shared" si="149"/>
        <v>18</v>
      </c>
      <c r="R1195" t="b">
        <f t="shared" si="150"/>
        <v>0</v>
      </c>
      <c r="S1195" t="b">
        <f t="shared" si="151"/>
        <v>0</v>
      </c>
    </row>
    <row r="1196" spans="1:19">
      <c r="A1196" t="s">
        <v>1522</v>
      </c>
      <c r="B1196" s="1">
        <v>43210.758252314816</v>
      </c>
      <c r="C1196" s="5">
        <f t="shared" si="144"/>
        <v>24.7</v>
      </c>
      <c r="D1196" s="5">
        <f t="shared" si="145"/>
        <v>0</v>
      </c>
      <c r="E1196">
        <v>403</v>
      </c>
      <c r="F1196" t="s">
        <v>1496</v>
      </c>
      <c r="G1196" t="str">
        <f t="shared" si="146"/>
        <v>마포구</v>
      </c>
      <c r="H1196">
        <f t="shared" si="147"/>
        <v>37.585590000000003</v>
      </c>
      <c r="I1196">
        <f t="shared" si="148"/>
        <v>126.884727</v>
      </c>
      <c r="J1196">
        <v>8</v>
      </c>
      <c r="K1196" s="1">
        <v>43210.778946759259</v>
      </c>
      <c r="L1196">
        <v>934</v>
      </c>
      <c r="M1196" t="s">
        <v>1090</v>
      </c>
      <c r="N1196">
        <v>11</v>
      </c>
      <c r="O1196">
        <v>28</v>
      </c>
      <c r="P1196">
        <v>5290</v>
      </c>
      <c r="Q1196">
        <f t="shared" si="149"/>
        <v>18</v>
      </c>
      <c r="R1196" t="b">
        <f t="shared" si="150"/>
        <v>0</v>
      </c>
      <c r="S1196" t="b">
        <f t="shared" si="151"/>
        <v>0</v>
      </c>
    </row>
    <row r="1197" spans="1:19">
      <c r="A1197" t="s">
        <v>1989</v>
      </c>
      <c r="B1197" s="1">
        <v>43193.734918981485</v>
      </c>
      <c r="C1197" s="5">
        <f t="shared" si="144"/>
        <v>19.7</v>
      </c>
      <c r="D1197" s="5">
        <f t="shared" si="145"/>
        <v>0</v>
      </c>
      <c r="E1197">
        <v>128</v>
      </c>
      <c r="F1197" t="s">
        <v>859</v>
      </c>
      <c r="G1197" t="str">
        <f t="shared" si="146"/>
        <v>서대문구</v>
      </c>
      <c r="H1197">
        <f t="shared" si="147"/>
        <v>37.555495999999998</v>
      </c>
      <c r="I1197">
        <f t="shared" si="148"/>
        <v>126.93634</v>
      </c>
      <c r="J1197">
        <v>6</v>
      </c>
      <c r="K1197" s="1">
        <v>43193.747766203705</v>
      </c>
      <c r="L1197">
        <v>176</v>
      </c>
      <c r="M1197" t="s">
        <v>923</v>
      </c>
      <c r="N1197">
        <v>8</v>
      </c>
      <c r="O1197">
        <v>17</v>
      </c>
      <c r="P1197">
        <v>3650</v>
      </c>
      <c r="Q1197">
        <f t="shared" si="149"/>
        <v>17</v>
      </c>
      <c r="R1197" t="b">
        <f t="shared" si="150"/>
        <v>0</v>
      </c>
      <c r="S1197" t="b">
        <f t="shared" si="151"/>
        <v>0</v>
      </c>
    </row>
    <row r="1198" spans="1:19">
      <c r="A1198" t="s">
        <v>1990</v>
      </c>
      <c r="B1198" s="1">
        <v>43211.357824074075</v>
      </c>
      <c r="C1198" s="5">
        <f t="shared" si="144"/>
        <v>14.6</v>
      </c>
      <c r="D1198" s="5">
        <f t="shared" si="145"/>
        <v>0</v>
      </c>
      <c r="E1198">
        <v>722</v>
      </c>
      <c r="F1198" t="s">
        <v>1097</v>
      </c>
      <c r="G1198" t="str">
        <f t="shared" si="146"/>
        <v>양천구</v>
      </c>
      <c r="H1198">
        <f t="shared" si="147"/>
        <v>37.521434999999997</v>
      </c>
      <c r="I1198">
        <f t="shared" si="148"/>
        <v>126.857384</v>
      </c>
      <c r="J1198">
        <v>1</v>
      </c>
      <c r="K1198" s="1">
        <v>43211.367638888885</v>
      </c>
      <c r="L1198">
        <v>746</v>
      </c>
      <c r="M1198" t="s">
        <v>75</v>
      </c>
      <c r="N1198">
        <v>1</v>
      </c>
      <c r="O1198">
        <v>13</v>
      </c>
      <c r="P1198">
        <v>2720</v>
      </c>
      <c r="Q1198">
        <f t="shared" si="149"/>
        <v>8</v>
      </c>
      <c r="R1198" t="b">
        <f t="shared" si="150"/>
        <v>1</v>
      </c>
      <c r="S1198" t="b">
        <f t="shared" si="151"/>
        <v>0</v>
      </c>
    </row>
    <row r="1199" spans="1:19">
      <c r="A1199" t="s">
        <v>1991</v>
      </c>
      <c r="B1199" s="1">
        <v>43191.663402777776</v>
      </c>
      <c r="C1199" s="5">
        <f t="shared" si="144"/>
        <v>18.2</v>
      </c>
      <c r="D1199" s="5">
        <f t="shared" si="145"/>
        <v>0</v>
      </c>
      <c r="E1199">
        <v>583</v>
      </c>
      <c r="F1199" t="s">
        <v>516</v>
      </c>
      <c r="G1199" t="str">
        <f t="shared" si="146"/>
        <v>성동구</v>
      </c>
      <c r="H1199">
        <f t="shared" si="147"/>
        <v>37.567970000000003</v>
      </c>
      <c r="I1199">
        <f t="shared" si="148"/>
        <v>127.04689</v>
      </c>
      <c r="J1199">
        <v>15</v>
      </c>
      <c r="K1199" s="1">
        <v>43191.703136574077</v>
      </c>
      <c r="L1199">
        <v>510</v>
      </c>
      <c r="M1199" t="s">
        <v>1520</v>
      </c>
      <c r="N1199">
        <v>9</v>
      </c>
      <c r="O1199">
        <v>57</v>
      </c>
      <c r="P1199">
        <v>8500</v>
      </c>
      <c r="Q1199">
        <f t="shared" si="149"/>
        <v>15</v>
      </c>
      <c r="R1199" t="b">
        <f t="shared" si="150"/>
        <v>1</v>
      </c>
      <c r="S1199" t="b">
        <f t="shared" si="151"/>
        <v>0</v>
      </c>
    </row>
    <row r="1200" spans="1:19">
      <c r="A1200" t="s">
        <v>1992</v>
      </c>
      <c r="B1200" s="1">
        <v>43219.733240740738</v>
      </c>
      <c r="C1200" s="5">
        <f t="shared" si="144"/>
        <v>21.9</v>
      </c>
      <c r="D1200" s="5">
        <f t="shared" si="145"/>
        <v>0</v>
      </c>
      <c r="E1200">
        <v>914</v>
      </c>
      <c r="F1200" t="s">
        <v>353</v>
      </c>
      <c r="G1200" t="str">
        <f t="shared" si="146"/>
        <v>은평구</v>
      </c>
      <c r="H1200">
        <f t="shared" si="147"/>
        <v>37.590797420000001</v>
      </c>
      <c r="I1200">
        <f t="shared" si="148"/>
        <v>126.91365051</v>
      </c>
      <c r="J1200">
        <v>2</v>
      </c>
      <c r="K1200" s="1">
        <v>43219.750902777778</v>
      </c>
      <c r="L1200">
        <v>914</v>
      </c>
      <c r="M1200" t="s">
        <v>353</v>
      </c>
      <c r="N1200">
        <v>19</v>
      </c>
      <c r="O1200">
        <v>24</v>
      </c>
      <c r="P1200">
        <v>64750</v>
      </c>
      <c r="Q1200">
        <f t="shared" si="149"/>
        <v>17</v>
      </c>
      <c r="R1200" t="b">
        <f t="shared" si="150"/>
        <v>1</v>
      </c>
      <c r="S1200" t="b">
        <f t="shared" si="151"/>
        <v>0</v>
      </c>
    </row>
    <row r="1201" spans="1:19">
      <c r="A1201" t="s">
        <v>1993</v>
      </c>
      <c r="B1201" s="1">
        <v>43216.056747685187</v>
      </c>
      <c r="C1201" s="5">
        <f t="shared" si="144"/>
        <v>12.4</v>
      </c>
      <c r="D1201" s="5">
        <f t="shared" si="145"/>
        <v>0</v>
      </c>
      <c r="E1201">
        <v>2025</v>
      </c>
      <c r="F1201" t="s">
        <v>851</v>
      </c>
      <c r="G1201" t="str">
        <f t="shared" si="146"/>
        <v>동작구</v>
      </c>
      <c r="H1201">
        <f t="shared" si="147"/>
        <v>37.50938</v>
      </c>
      <c r="I1201">
        <f t="shared" si="148"/>
        <v>126.963615</v>
      </c>
      <c r="J1201">
        <v>3</v>
      </c>
      <c r="K1201" s="1">
        <v>43216.125</v>
      </c>
      <c r="L1201">
        <v>248</v>
      </c>
      <c r="M1201" t="s">
        <v>1335</v>
      </c>
      <c r="N1201">
        <v>10</v>
      </c>
      <c r="O1201">
        <v>89</v>
      </c>
      <c r="P1201">
        <v>53420</v>
      </c>
      <c r="Q1201">
        <f t="shared" si="149"/>
        <v>1</v>
      </c>
      <c r="R1201" t="b">
        <f t="shared" si="150"/>
        <v>0</v>
      </c>
      <c r="S1201" t="b">
        <f t="shared" si="151"/>
        <v>0</v>
      </c>
    </row>
    <row r="1202" spans="1:19">
      <c r="A1202" t="s">
        <v>1994</v>
      </c>
      <c r="B1202" s="1">
        <v>43214.434560185182</v>
      </c>
      <c r="C1202" s="5">
        <f t="shared" si="144"/>
        <v>12.9</v>
      </c>
      <c r="D1202" s="5">
        <f t="shared" si="145"/>
        <v>0</v>
      </c>
      <c r="E1202">
        <v>577</v>
      </c>
      <c r="F1202" t="s">
        <v>47</v>
      </c>
      <c r="G1202" t="str">
        <f t="shared" si="146"/>
        <v>광진구</v>
      </c>
      <c r="H1202">
        <f t="shared" si="147"/>
        <v>37.546546999999997</v>
      </c>
      <c r="I1202">
        <f t="shared" si="148"/>
        <v>127.106133</v>
      </c>
      <c r="J1202">
        <v>10</v>
      </c>
      <c r="K1202" s="1">
        <v>43214.443692129629</v>
      </c>
      <c r="L1202">
        <v>1003</v>
      </c>
      <c r="M1202" t="s">
        <v>1995</v>
      </c>
      <c r="N1202">
        <v>1</v>
      </c>
      <c r="O1202">
        <v>12</v>
      </c>
      <c r="P1202">
        <v>1820</v>
      </c>
      <c r="Q1202">
        <f t="shared" si="149"/>
        <v>10</v>
      </c>
      <c r="R1202" t="b">
        <f t="shared" si="150"/>
        <v>0</v>
      </c>
      <c r="S1202" t="b">
        <f t="shared" si="151"/>
        <v>0</v>
      </c>
    </row>
    <row r="1203" spans="1:19">
      <c r="A1203" t="s">
        <v>1996</v>
      </c>
      <c r="B1203" s="1">
        <v>43208.675902777781</v>
      </c>
      <c r="C1203" s="5">
        <f t="shared" si="144"/>
        <v>18.5</v>
      </c>
      <c r="D1203" s="5">
        <f t="shared" si="145"/>
        <v>0</v>
      </c>
      <c r="E1203">
        <v>634</v>
      </c>
      <c r="F1203" t="s">
        <v>321</v>
      </c>
      <c r="G1203" t="str">
        <f t="shared" si="146"/>
        <v>동대문구</v>
      </c>
      <c r="H1203">
        <f t="shared" si="147"/>
        <v>37.596020000000003</v>
      </c>
      <c r="I1203">
        <f t="shared" si="148"/>
        <v>127.05983000000001</v>
      </c>
      <c r="J1203">
        <v>1</v>
      </c>
      <c r="K1203" s="1">
        <v>43208.680300925924</v>
      </c>
      <c r="L1203">
        <v>647</v>
      </c>
      <c r="M1203" t="s">
        <v>1997</v>
      </c>
      <c r="N1203">
        <v>5</v>
      </c>
      <c r="O1203">
        <v>6</v>
      </c>
      <c r="P1203">
        <v>1230</v>
      </c>
      <c r="Q1203">
        <f t="shared" si="149"/>
        <v>16</v>
      </c>
      <c r="R1203" t="b">
        <f t="shared" si="150"/>
        <v>0</v>
      </c>
      <c r="S1203" t="b">
        <f t="shared" si="151"/>
        <v>0</v>
      </c>
    </row>
    <row r="1204" spans="1:19">
      <c r="A1204" t="s">
        <v>1998</v>
      </c>
      <c r="B1204" s="1">
        <v>43217.495486111111</v>
      </c>
      <c r="C1204" s="5">
        <f t="shared" si="144"/>
        <v>17.7</v>
      </c>
      <c r="D1204" s="5">
        <f t="shared" si="145"/>
        <v>0</v>
      </c>
      <c r="E1204">
        <v>306</v>
      </c>
      <c r="F1204" t="s">
        <v>588</v>
      </c>
      <c r="G1204" t="str">
        <f t="shared" si="146"/>
        <v>종로구</v>
      </c>
      <c r="H1204">
        <f t="shared" si="147"/>
        <v>37.570808</v>
      </c>
      <c r="I1204">
        <f t="shared" si="148"/>
        <v>126.976433</v>
      </c>
      <c r="J1204">
        <v>6</v>
      </c>
      <c r="K1204" s="1">
        <v>43217.54247685185</v>
      </c>
      <c r="L1204">
        <v>306</v>
      </c>
      <c r="M1204" t="s">
        <v>588</v>
      </c>
      <c r="N1204">
        <v>6</v>
      </c>
      <c r="O1204">
        <v>66</v>
      </c>
      <c r="P1204">
        <v>4550</v>
      </c>
      <c r="Q1204">
        <f t="shared" si="149"/>
        <v>11</v>
      </c>
      <c r="R1204" t="b">
        <f t="shared" si="150"/>
        <v>0</v>
      </c>
      <c r="S1204" t="b">
        <f t="shared" si="151"/>
        <v>0</v>
      </c>
    </row>
    <row r="1205" spans="1:19">
      <c r="A1205" t="s">
        <v>1999</v>
      </c>
      <c r="B1205" s="1">
        <v>43201.981203703705</v>
      </c>
      <c r="C1205" s="5">
        <f t="shared" si="144"/>
        <v>9.6999999999999993</v>
      </c>
      <c r="D1205" s="5">
        <f t="shared" si="145"/>
        <v>0</v>
      </c>
      <c r="E1205">
        <v>125</v>
      </c>
      <c r="F1205" t="s">
        <v>754</v>
      </c>
      <c r="G1205" t="str">
        <f t="shared" si="146"/>
        <v>마포구</v>
      </c>
      <c r="H1205">
        <f t="shared" si="147"/>
        <v>37.549484</v>
      </c>
      <c r="I1205">
        <f t="shared" si="148"/>
        <v>126.93895000000001</v>
      </c>
      <c r="J1205">
        <v>15</v>
      </c>
      <c r="K1205" s="1">
        <v>43202.029120370367</v>
      </c>
      <c r="L1205">
        <v>125</v>
      </c>
      <c r="M1205" t="s">
        <v>754</v>
      </c>
      <c r="N1205">
        <v>8</v>
      </c>
      <c r="O1205">
        <v>68</v>
      </c>
      <c r="P1205">
        <v>9690</v>
      </c>
      <c r="Q1205">
        <f t="shared" si="149"/>
        <v>23</v>
      </c>
      <c r="R1205" t="b">
        <f t="shared" si="150"/>
        <v>0</v>
      </c>
      <c r="S1205" t="b">
        <f t="shared" si="151"/>
        <v>0</v>
      </c>
    </row>
    <row r="1206" spans="1:19">
      <c r="A1206" t="s">
        <v>2000</v>
      </c>
      <c r="B1206" s="1">
        <v>43209.084976851853</v>
      </c>
      <c r="C1206" s="5">
        <f t="shared" si="144"/>
        <v>8.8000000000000007</v>
      </c>
      <c r="D1206" s="5">
        <f t="shared" si="145"/>
        <v>0</v>
      </c>
      <c r="E1206">
        <v>2171</v>
      </c>
      <c r="F1206" t="s">
        <v>782</v>
      </c>
      <c r="G1206" t="str">
        <f t="shared" si="146"/>
        <v>관악구</v>
      </c>
      <c r="H1206">
        <f t="shared" si="147"/>
        <v>37.481547999999997</v>
      </c>
      <c r="I1206">
        <f t="shared" si="148"/>
        <v>126.952003</v>
      </c>
      <c r="J1206">
        <v>16</v>
      </c>
      <c r="K1206" s="1">
        <v>43209.08666666667</v>
      </c>
      <c r="L1206">
        <v>2171</v>
      </c>
      <c r="M1206" t="s">
        <v>782</v>
      </c>
      <c r="N1206">
        <v>16</v>
      </c>
      <c r="O1206">
        <v>9</v>
      </c>
      <c r="P1206">
        <v>2480</v>
      </c>
      <c r="Q1206">
        <f t="shared" si="149"/>
        <v>2</v>
      </c>
      <c r="R1206" t="b">
        <f t="shared" si="150"/>
        <v>0</v>
      </c>
      <c r="S1206" t="b">
        <f t="shared" si="151"/>
        <v>0</v>
      </c>
    </row>
    <row r="1207" spans="1:19">
      <c r="A1207" t="s">
        <v>2001</v>
      </c>
      <c r="B1207" s="1">
        <v>43218.650300925925</v>
      </c>
      <c r="C1207" s="5">
        <f t="shared" si="144"/>
        <v>21.1</v>
      </c>
      <c r="D1207" s="5">
        <f t="shared" si="145"/>
        <v>0</v>
      </c>
      <c r="E1207">
        <v>327</v>
      </c>
      <c r="F1207" t="s">
        <v>311</v>
      </c>
      <c r="G1207" t="str">
        <f t="shared" si="146"/>
        <v>종로구</v>
      </c>
      <c r="H1207">
        <f t="shared" si="147"/>
        <v>37.573357000000001</v>
      </c>
      <c r="I1207">
        <f t="shared" si="148"/>
        <v>126.987465</v>
      </c>
      <c r="J1207">
        <v>5</v>
      </c>
      <c r="K1207" s="1">
        <v>43218.674456018518</v>
      </c>
      <c r="L1207">
        <v>144</v>
      </c>
      <c r="M1207" t="s">
        <v>270</v>
      </c>
      <c r="N1207">
        <v>10</v>
      </c>
      <c r="O1207">
        <v>34</v>
      </c>
      <c r="P1207">
        <v>0</v>
      </c>
      <c r="Q1207">
        <f t="shared" si="149"/>
        <v>15</v>
      </c>
      <c r="R1207" t="b">
        <f t="shared" si="150"/>
        <v>1</v>
      </c>
      <c r="S1207" t="b">
        <f t="shared" si="151"/>
        <v>0</v>
      </c>
    </row>
    <row r="1208" spans="1:19">
      <c r="A1208" t="s">
        <v>2002</v>
      </c>
      <c r="B1208" s="1">
        <v>43192.939895833333</v>
      </c>
      <c r="C1208" s="5">
        <f t="shared" si="144"/>
        <v>17.399999999999999</v>
      </c>
      <c r="D1208" s="5">
        <f t="shared" si="145"/>
        <v>0</v>
      </c>
      <c r="E1208">
        <v>353</v>
      </c>
      <c r="F1208" t="s">
        <v>1213</v>
      </c>
      <c r="G1208" t="str">
        <f t="shared" si="146"/>
        <v>종로구</v>
      </c>
      <c r="H1208">
        <f t="shared" si="147"/>
        <v>37.579388000000002</v>
      </c>
      <c r="I1208">
        <f t="shared" si="148"/>
        <v>126.98494700000001</v>
      </c>
      <c r="J1208">
        <v>4</v>
      </c>
      <c r="K1208" s="1">
        <v>43192.945069444446</v>
      </c>
      <c r="L1208">
        <v>322</v>
      </c>
      <c r="M1208" t="s">
        <v>647</v>
      </c>
      <c r="N1208">
        <v>15</v>
      </c>
      <c r="O1208">
        <v>7</v>
      </c>
      <c r="P1208">
        <v>1860</v>
      </c>
      <c r="Q1208">
        <f t="shared" si="149"/>
        <v>22</v>
      </c>
      <c r="R1208" t="b">
        <f t="shared" si="150"/>
        <v>0</v>
      </c>
      <c r="S1208" t="b">
        <f t="shared" si="151"/>
        <v>0</v>
      </c>
    </row>
    <row r="1209" spans="1:19">
      <c r="A1209" t="s">
        <v>2003</v>
      </c>
      <c r="B1209" s="1">
        <v>43219.756539351853</v>
      </c>
      <c r="C1209" s="5">
        <f t="shared" si="144"/>
        <v>20.100000000000001</v>
      </c>
      <c r="D1209" s="5">
        <f t="shared" si="145"/>
        <v>0</v>
      </c>
      <c r="E1209">
        <v>2316</v>
      </c>
      <c r="F1209" t="s">
        <v>2004</v>
      </c>
      <c r="G1209" t="str">
        <f t="shared" si="146"/>
        <v>강남구</v>
      </c>
      <c r="H1209">
        <f t="shared" si="147"/>
        <v>37.509574890000003</v>
      </c>
      <c r="I1209">
        <f t="shared" si="148"/>
        <v>127.0634079</v>
      </c>
      <c r="J1209">
        <v>6</v>
      </c>
      <c r="K1209" s="1">
        <v>43219.800706018519</v>
      </c>
      <c r="L1209">
        <v>1210</v>
      </c>
      <c r="M1209" t="s">
        <v>69</v>
      </c>
      <c r="N1209">
        <v>9</v>
      </c>
      <c r="O1209">
        <v>63</v>
      </c>
      <c r="P1209">
        <v>6650</v>
      </c>
      <c r="Q1209">
        <f t="shared" si="149"/>
        <v>18</v>
      </c>
      <c r="R1209" t="b">
        <f t="shared" si="150"/>
        <v>1</v>
      </c>
      <c r="S1209" t="b">
        <f t="shared" si="151"/>
        <v>0</v>
      </c>
    </row>
    <row r="1210" spans="1:19">
      <c r="A1210" t="s">
        <v>520</v>
      </c>
      <c r="B1210" s="1">
        <v>43205.611539351848</v>
      </c>
      <c r="C1210" s="5">
        <f t="shared" si="144"/>
        <v>13.7</v>
      </c>
      <c r="D1210" s="5">
        <f t="shared" si="145"/>
        <v>0</v>
      </c>
      <c r="E1210">
        <v>934</v>
      </c>
      <c r="F1210" t="s">
        <v>1090</v>
      </c>
      <c r="G1210" t="str">
        <f t="shared" si="146"/>
        <v>은평구</v>
      </c>
      <c r="H1210">
        <f t="shared" si="147"/>
        <v>37.597141000000001</v>
      </c>
      <c r="I1210">
        <f t="shared" si="148"/>
        <v>126.909599</v>
      </c>
      <c r="J1210">
        <v>1</v>
      </c>
      <c r="K1210" s="1">
        <v>43205.695625</v>
      </c>
      <c r="L1210">
        <v>934</v>
      </c>
      <c r="M1210" t="s">
        <v>1090</v>
      </c>
      <c r="N1210">
        <v>1</v>
      </c>
      <c r="O1210">
        <v>110</v>
      </c>
      <c r="P1210">
        <v>15520</v>
      </c>
      <c r="Q1210">
        <f t="shared" si="149"/>
        <v>14</v>
      </c>
      <c r="R1210" t="b">
        <f t="shared" si="150"/>
        <v>1</v>
      </c>
      <c r="S1210" t="b">
        <f t="shared" si="151"/>
        <v>0</v>
      </c>
    </row>
    <row r="1211" spans="1:19">
      <c r="A1211" t="s">
        <v>2005</v>
      </c>
      <c r="B1211" s="1">
        <v>43220.754108796296</v>
      </c>
      <c r="C1211" s="5">
        <f t="shared" si="144"/>
        <v>23</v>
      </c>
      <c r="D1211" s="5">
        <f t="shared" si="145"/>
        <v>0</v>
      </c>
      <c r="E1211">
        <v>2319</v>
      </c>
      <c r="F1211" t="s">
        <v>1780</v>
      </c>
      <c r="G1211" t="str">
        <f t="shared" si="146"/>
        <v>강남구</v>
      </c>
      <c r="H1211">
        <f t="shared" si="147"/>
        <v>37.506607000000002</v>
      </c>
      <c r="I1211">
        <f t="shared" si="148"/>
        <v>127.05468</v>
      </c>
      <c r="J1211">
        <v>8</v>
      </c>
      <c r="K1211" s="1">
        <v>43220.823078703703</v>
      </c>
      <c r="L1211">
        <v>1451</v>
      </c>
      <c r="M1211" t="s">
        <v>845</v>
      </c>
      <c r="N1211">
        <v>8</v>
      </c>
      <c r="O1211">
        <v>99</v>
      </c>
      <c r="P1211">
        <v>0</v>
      </c>
      <c r="Q1211">
        <f t="shared" si="149"/>
        <v>18</v>
      </c>
      <c r="R1211" t="b">
        <f t="shared" si="150"/>
        <v>0</v>
      </c>
      <c r="S1211" t="b">
        <f t="shared" si="151"/>
        <v>0</v>
      </c>
    </row>
    <row r="1212" spans="1:19">
      <c r="A1212" t="s">
        <v>2006</v>
      </c>
      <c r="B1212" s="1">
        <v>43217.715462962966</v>
      </c>
      <c r="C1212" s="5">
        <f t="shared" si="144"/>
        <v>21.8</v>
      </c>
      <c r="D1212" s="5">
        <f t="shared" si="145"/>
        <v>0</v>
      </c>
      <c r="E1212">
        <v>1851</v>
      </c>
      <c r="F1212" t="s">
        <v>609</v>
      </c>
      <c r="G1212" t="str">
        <f t="shared" si="146"/>
        <v>금천구</v>
      </c>
      <c r="H1212">
        <f t="shared" si="147"/>
        <v>37.481231999999999</v>
      </c>
      <c r="I1212">
        <f t="shared" si="148"/>
        <v>126.881485</v>
      </c>
      <c r="J1212">
        <v>7</v>
      </c>
      <c r="K1212" s="1">
        <v>43217.741446759261</v>
      </c>
      <c r="L1212">
        <v>240</v>
      </c>
      <c r="M1212" t="s">
        <v>667</v>
      </c>
      <c r="N1212">
        <v>6</v>
      </c>
      <c r="O1212">
        <v>36</v>
      </c>
      <c r="P1212">
        <v>6830</v>
      </c>
      <c r="Q1212">
        <f t="shared" si="149"/>
        <v>17</v>
      </c>
      <c r="R1212" t="b">
        <f t="shared" si="150"/>
        <v>0</v>
      </c>
      <c r="S1212" t="b">
        <f t="shared" si="151"/>
        <v>0</v>
      </c>
    </row>
    <row r="1213" spans="1:19">
      <c r="A1213" t="s">
        <v>2007</v>
      </c>
      <c r="B1213" s="1">
        <v>43214.92664351852</v>
      </c>
      <c r="C1213" s="5">
        <f t="shared" si="144"/>
        <v>10.4</v>
      </c>
      <c r="D1213" s="5">
        <f t="shared" si="145"/>
        <v>0</v>
      </c>
      <c r="E1213">
        <v>2139</v>
      </c>
      <c r="F1213" t="s">
        <v>819</v>
      </c>
      <c r="G1213" t="str">
        <f t="shared" si="146"/>
        <v>관악구</v>
      </c>
      <c r="H1213">
        <f t="shared" si="147"/>
        <v>37.471164999999999</v>
      </c>
      <c r="I1213">
        <f t="shared" si="148"/>
        <v>126.93701900000001</v>
      </c>
      <c r="J1213">
        <v>3</v>
      </c>
      <c r="K1213" s="1">
        <v>43214.937673611108</v>
      </c>
      <c r="L1213">
        <v>2173</v>
      </c>
      <c r="M1213" t="s">
        <v>602</v>
      </c>
      <c r="N1213">
        <v>3</v>
      </c>
      <c r="O1213">
        <v>15</v>
      </c>
      <c r="P1213">
        <v>2930</v>
      </c>
      <c r="Q1213">
        <f t="shared" si="149"/>
        <v>22</v>
      </c>
      <c r="R1213" t="b">
        <f t="shared" si="150"/>
        <v>0</v>
      </c>
      <c r="S1213" t="b">
        <f t="shared" si="151"/>
        <v>0</v>
      </c>
    </row>
    <row r="1214" spans="1:19">
      <c r="A1214" t="s">
        <v>2008</v>
      </c>
      <c r="B1214" s="1">
        <v>43218.551689814813</v>
      </c>
      <c r="C1214" s="5">
        <f t="shared" si="144"/>
        <v>21.2</v>
      </c>
      <c r="D1214" s="5">
        <f t="shared" si="145"/>
        <v>0</v>
      </c>
      <c r="E1214">
        <v>128</v>
      </c>
      <c r="F1214" t="s">
        <v>859</v>
      </c>
      <c r="G1214" t="str">
        <f t="shared" si="146"/>
        <v>서대문구</v>
      </c>
      <c r="H1214">
        <f t="shared" si="147"/>
        <v>37.555495999999998</v>
      </c>
      <c r="I1214">
        <f t="shared" si="148"/>
        <v>126.93634</v>
      </c>
      <c r="J1214">
        <v>17</v>
      </c>
      <c r="K1214" s="1">
        <v>43218.555844907409</v>
      </c>
      <c r="L1214">
        <v>125</v>
      </c>
      <c r="M1214" t="s">
        <v>754</v>
      </c>
      <c r="N1214">
        <v>3</v>
      </c>
      <c r="O1214">
        <v>5</v>
      </c>
      <c r="P1214">
        <v>860</v>
      </c>
      <c r="Q1214">
        <f t="shared" si="149"/>
        <v>13</v>
      </c>
      <c r="R1214" t="b">
        <f t="shared" si="150"/>
        <v>1</v>
      </c>
      <c r="S1214" t="b">
        <f t="shared" si="151"/>
        <v>0</v>
      </c>
    </row>
    <row r="1215" spans="1:19">
      <c r="A1215" t="s">
        <v>2009</v>
      </c>
      <c r="B1215" s="1">
        <v>43207.902013888888</v>
      </c>
      <c r="C1215" s="5">
        <f t="shared" si="144"/>
        <v>11.7</v>
      </c>
      <c r="D1215" s="5">
        <f t="shared" si="145"/>
        <v>0</v>
      </c>
      <c r="E1215">
        <v>512</v>
      </c>
      <c r="F1215" t="s">
        <v>839</v>
      </c>
      <c r="G1215" t="str">
        <f t="shared" si="146"/>
        <v>성동구</v>
      </c>
      <c r="H1215">
        <f t="shared" si="147"/>
        <v>37.548560999999999</v>
      </c>
      <c r="I1215">
        <f t="shared" si="148"/>
        <v>127.045006</v>
      </c>
      <c r="J1215">
        <v>5</v>
      </c>
      <c r="K1215" s="1">
        <v>43207.907754629632</v>
      </c>
      <c r="L1215">
        <v>509</v>
      </c>
      <c r="M1215" t="s">
        <v>263</v>
      </c>
      <c r="N1215">
        <v>18</v>
      </c>
      <c r="O1215">
        <v>7</v>
      </c>
      <c r="P1215">
        <v>1400</v>
      </c>
      <c r="Q1215">
        <f t="shared" si="149"/>
        <v>21</v>
      </c>
      <c r="R1215" t="b">
        <f t="shared" si="150"/>
        <v>0</v>
      </c>
      <c r="S1215" t="b">
        <f t="shared" si="151"/>
        <v>0</v>
      </c>
    </row>
    <row r="1216" spans="1:19">
      <c r="A1216" t="s">
        <v>2010</v>
      </c>
      <c r="B1216" s="1">
        <v>43211.626747685186</v>
      </c>
      <c r="C1216" s="5">
        <f t="shared" si="144"/>
        <v>25</v>
      </c>
      <c r="D1216" s="5">
        <f t="shared" si="145"/>
        <v>0</v>
      </c>
      <c r="E1216">
        <v>579</v>
      </c>
      <c r="F1216" t="s">
        <v>1725</v>
      </c>
      <c r="G1216" t="str">
        <f t="shared" si="146"/>
        <v>성동구</v>
      </c>
      <c r="H1216">
        <f t="shared" si="147"/>
        <v>37.565204999999999</v>
      </c>
      <c r="I1216">
        <f t="shared" si="148"/>
        <v>127.041847</v>
      </c>
      <c r="J1216">
        <v>4</v>
      </c>
      <c r="K1216" s="1">
        <v>43211.635150462964</v>
      </c>
      <c r="L1216">
        <v>621</v>
      </c>
      <c r="M1216" t="s">
        <v>2011</v>
      </c>
      <c r="N1216">
        <v>4</v>
      </c>
      <c r="O1216">
        <v>11</v>
      </c>
      <c r="P1216">
        <v>1690</v>
      </c>
      <c r="Q1216">
        <f t="shared" si="149"/>
        <v>15</v>
      </c>
      <c r="R1216" t="b">
        <f t="shared" si="150"/>
        <v>1</v>
      </c>
      <c r="S1216" t="b">
        <f t="shared" si="151"/>
        <v>0</v>
      </c>
    </row>
    <row r="1217" spans="1:19">
      <c r="A1217" t="s">
        <v>400</v>
      </c>
      <c r="B1217" s="1">
        <v>43215.353449074071</v>
      </c>
      <c r="C1217" s="5">
        <f t="shared" si="144"/>
        <v>8.8000000000000007</v>
      </c>
      <c r="D1217" s="5">
        <f t="shared" si="145"/>
        <v>0</v>
      </c>
      <c r="E1217">
        <v>403</v>
      </c>
      <c r="F1217" t="s">
        <v>1496</v>
      </c>
      <c r="G1217" t="str">
        <f t="shared" si="146"/>
        <v>마포구</v>
      </c>
      <c r="H1217">
        <f t="shared" si="147"/>
        <v>37.585590000000003</v>
      </c>
      <c r="I1217">
        <f t="shared" si="148"/>
        <v>126.884727</v>
      </c>
      <c r="J1217">
        <v>1</v>
      </c>
      <c r="K1217" s="1">
        <v>43215.359293981484</v>
      </c>
      <c r="L1217">
        <v>408</v>
      </c>
      <c r="M1217" t="s">
        <v>1814</v>
      </c>
      <c r="N1217">
        <v>14</v>
      </c>
      <c r="O1217">
        <v>8</v>
      </c>
      <c r="P1217">
        <v>1330</v>
      </c>
      <c r="Q1217">
        <f t="shared" si="149"/>
        <v>8</v>
      </c>
      <c r="R1217" t="b">
        <f t="shared" si="150"/>
        <v>0</v>
      </c>
      <c r="S1217" t="b">
        <f t="shared" si="151"/>
        <v>0</v>
      </c>
    </row>
    <row r="1218" spans="1:19">
      <c r="A1218" t="s">
        <v>2012</v>
      </c>
      <c r="B1218" s="1">
        <v>43206.503854166665</v>
      </c>
      <c r="C1218" s="5">
        <f t="shared" ref="C1218:C1281" si="152">VLOOKUP(B1218,기상정보,2,TRUE)</f>
        <v>15.5</v>
      </c>
      <c r="D1218" s="5">
        <f t="shared" ref="D1218:D1281" si="153">VLOOKUP(B1218,기상정보,3,TRUE)</f>
        <v>0</v>
      </c>
      <c r="E1218">
        <v>529</v>
      </c>
      <c r="F1218" t="s">
        <v>232</v>
      </c>
      <c r="G1218" t="str">
        <f t="shared" ref="G1218:G1281" si="154">VLOOKUP(E1218,대여소,3,FALSE)</f>
        <v>성동구</v>
      </c>
      <c r="H1218">
        <f t="shared" ref="H1218:H1281" si="155">VLOOKUP(E1218,대여소,5,FALSE)</f>
        <v>37.561371000000001</v>
      </c>
      <c r="I1218">
        <f t="shared" ref="I1218:I1281" si="156">VLOOKUP(E1218,대여소,6,FALSE)</f>
        <v>127.06366</v>
      </c>
      <c r="J1218">
        <v>1</v>
      </c>
      <c r="K1218" s="1">
        <v>43206.53875</v>
      </c>
      <c r="L1218">
        <v>529</v>
      </c>
      <c r="M1218" t="s">
        <v>232</v>
      </c>
      <c r="N1218">
        <v>2</v>
      </c>
      <c r="O1218">
        <v>48</v>
      </c>
      <c r="P1218">
        <v>7520</v>
      </c>
      <c r="Q1218">
        <f t="shared" si="149"/>
        <v>12</v>
      </c>
      <c r="R1218" t="b">
        <f t="shared" si="150"/>
        <v>0</v>
      </c>
      <c r="S1218" t="b">
        <f t="shared" si="151"/>
        <v>0</v>
      </c>
    </row>
    <row r="1219" spans="1:19">
      <c r="A1219" t="s">
        <v>2013</v>
      </c>
      <c r="B1219" s="1">
        <v>43207.542268518519</v>
      </c>
      <c r="C1219" s="5">
        <f t="shared" si="152"/>
        <v>19.100000000000001</v>
      </c>
      <c r="D1219" s="5">
        <f t="shared" si="153"/>
        <v>0</v>
      </c>
      <c r="E1219">
        <v>2211</v>
      </c>
      <c r="F1219" t="s">
        <v>2014</v>
      </c>
      <c r="G1219" t="str">
        <f t="shared" si="154"/>
        <v>서초구</v>
      </c>
      <c r="H1219">
        <f t="shared" si="155"/>
        <v>37.502636000000003</v>
      </c>
      <c r="I1219">
        <f t="shared" si="156"/>
        <v>127.012314</v>
      </c>
      <c r="J1219">
        <v>9</v>
      </c>
      <c r="K1219" s="1">
        <v>43207.54446759259</v>
      </c>
      <c r="L1219">
        <v>2212</v>
      </c>
      <c r="M1219" t="s">
        <v>2015</v>
      </c>
      <c r="N1219">
        <v>5</v>
      </c>
      <c r="O1219">
        <v>2</v>
      </c>
      <c r="P1219">
        <v>650</v>
      </c>
      <c r="Q1219">
        <f t="shared" ref="Q1219:Q1282" si="157">HOUR(B1219)</f>
        <v>13</v>
      </c>
      <c r="R1219" t="b">
        <f t="shared" ref="R1219:R1282" si="158">WEEKDAY(B1219,3)&gt;=5</f>
        <v>0</v>
      </c>
      <c r="S1219" t="b">
        <f t="shared" ref="S1219:S1282" si="159">D1219&gt;=1</f>
        <v>0</v>
      </c>
    </row>
    <row r="1220" spans="1:19">
      <c r="A1220" t="s">
        <v>2016</v>
      </c>
      <c r="B1220" s="1">
        <v>43219.703634259262</v>
      </c>
      <c r="C1220" s="5">
        <f t="shared" si="152"/>
        <v>22.2</v>
      </c>
      <c r="D1220" s="5">
        <f t="shared" si="153"/>
        <v>0</v>
      </c>
      <c r="E1220">
        <v>1129</v>
      </c>
      <c r="F1220" t="s">
        <v>340</v>
      </c>
      <c r="G1220" t="str">
        <f t="shared" si="154"/>
        <v>강서구</v>
      </c>
      <c r="H1220">
        <f t="shared" si="155"/>
        <v>37.542099</v>
      </c>
      <c r="I1220">
        <f t="shared" si="156"/>
        <v>126.84021799999999</v>
      </c>
      <c r="J1220">
        <v>10</v>
      </c>
      <c r="K1220" s="1">
        <v>43219.716238425928</v>
      </c>
      <c r="L1220">
        <v>1159</v>
      </c>
      <c r="M1220" t="s">
        <v>1498</v>
      </c>
      <c r="N1220">
        <v>1</v>
      </c>
      <c r="O1220">
        <v>16</v>
      </c>
      <c r="P1220">
        <v>3110</v>
      </c>
      <c r="Q1220">
        <f t="shared" si="157"/>
        <v>16</v>
      </c>
      <c r="R1220" t="b">
        <f t="shared" si="158"/>
        <v>1</v>
      </c>
      <c r="S1220" t="b">
        <f t="shared" si="159"/>
        <v>0</v>
      </c>
    </row>
    <row r="1221" spans="1:19">
      <c r="A1221" t="s">
        <v>2017</v>
      </c>
      <c r="B1221" s="1">
        <v>43211.803703703707</v>
      </c>
      <c r="C1221" s="5">
        <f t="shared" si="152"/>
        <v>20.7</v>
      </c>
      <c r="D1221" s="5">
        <f t="shared" si="153"/>
        <v>0</v>
      </c>
      <c r="E1221">
        <v>913</v>
      </c>
      <c r="F1221" t="s">
        <v>645</v>
      </c>
      <c r="G1221" t="str">
        <f t="shared" si="154"/>
        <v>은평구</v>
      </c>
      <c r="H1221">
        <f t="shared" si="155"/>
        <v>37.600700000000003</v>
      </c>
      <c r="I1221">
        <f t="shared" si="156"/>
        <v>126.92012800000001</v>
      </c>
      <c r="J1221">
        <v>9</v>
      </c>
      <c r="K1221" s="1">
        <v>43211.819907407407</v>
      </c>
      <c r="L1221">
        <v>933</v>
      </c>
      <c r="M1221" t="s">
        <v>2018</v>
      </c>
      <c r="N1221">
        <v>1</v>
      </c>
      <c r="O1221">
        <v>22</v>
      </c>
      <c r="P1221">
        <v>2310</v>
      </c>
      <c r="Q1221">
        <f t="shared" si="157"/>
        <v>19</v>
      </c>
      <c r="R1221" t="b">
        <f t="shared" si="158"/>
        <v>1</v>
      </c>
      <c r="S1221" t="b">
        <f t="shared" si="159"/>
        <v>0</v>
      </c>
    </row>
    <row r="1222" spans="1:19">
      <c r="A1222" t="s">
        <v>2019</v>
      </c>
      <c r="B1222" s="1">
        <v>43196.377754629626</v>
      </c>
      <c r="C1222" s="5">
        <f t="shared" si="152"/>
        <v>6.9</v>
      </c>
      <c r="D1222" s="5">
        <f t="shared" si="153"/>
        <v>0</v>
      </c>
      <c r="E1222">
        <v>579</v>
      </c>
      <c r="F1222" t="s">
        <v>1725</v>
      </c>
      <c r="G1222" t="str">
        <f t="shared" si="154"/>
        <v>성동구</v>
      </c>
      <c r="H1222">
        <f t="shared" si="155"/>
        <v>37.565204999999999</v>
      </c>
      <c r="I1222">
        <f t="shared" si="156"/>
        <v>127.041847</v>
      </c>
      <c r="J1222">
        <v>8</v>
      </c>
      <c r="K1222" s="1">
        <v>43196.390717592592</v>
      </c>
      <c r="L1222">
        <v>530</v>
      </c>
      <c r="M1222" t="s">
        <v>721</v>
      </c>
      <c r="N1222">
        <v>6</v>
      </c>
      <c r="O1222">
        <v>18</v>
      </c>
      <c r="P1222">
        <v>1730</v>
      </c>
      <c r="Q1222">
        <f t="shared" si="157"/>
        <v>9</v>
      </c>
      <c r="R1222" t="b">
        <f t="shared" si="158"/>
        <v>0</v>
      </c>
      <c r="S1222" t="b">
        <f t="shared" si="159"/>
        <v>0</v>
      </c>
    </row>
    <row r="1223" spans="1:19">
      <c r="A1223" t="s">
        <v>2020</v>
      </c>
      <c r="B1223" s="1">
        <v>43220.801736111112</v>
      </c>
      <c r="C1223" s="5">
        <f t="shared" si="152"/>
        <v>21.2</v>
      </c>
      <c r="D1223" s="5">
        <f t="shared" si="153"/>
        <v>0</v>
      </c>
      <c r="E1223">
        <v>2316</v>
      </c>
      <c r="F1223" t="s">
        <v>2004</v>
      </c>
      <c r="G1223" t="str">
        <f t="shared" si="154"/>
        <v>강남구</v>
      </c>
      <c r="H1223">
        <f t="shared" si="155"/>
        <v>37.509574890000003</v>
      </c>
      <c r="I1223">
        <f t="shared" si="156"/>
        <v>127.0634079</v>
      </c>
      <c r="J1223">
        <v>10</v>
      </c>
      <c r="K1223" s="1">
        <v>43220.813888888886</v>
      </c>
      <c r="L1223">
        <v>1206</v>
      </c>
      <c r="M1223" t="s">
        <v>70</v>
      </c>
      <c r="N1223">
        <v>3</v>
      </c>
      <c r="O1223">
        <v>16</v>
      </c>
      <c r="P1223">
        <v>1520</v>
      </c>
      <c r="Q1223">
        <f t="shared" si="157"/>
        <v>19</v>
      </c>
      <c r="R1223" t="b">
        <f t="shared" si="158"/>
        <v>0</v>
      </c>
      <c r="S1223" t="b">
        <f t="shared" si="159"/>
        <v>0</v>
      </c>
    </row>
    <row r="1224" spans="1:19">
      <c r="A1224" t="s">
        <v>2021</v>
      </c>
      <c r="B1224" s="1">
        <v>43220.882280092592</v>
      </c>
      <c r="C1224" s="5">
        <f t="shared" si="152"/>
        <v>19.100000000000001</v>
      </c>
      <c r="D1224" s="5">
        <f t="shared" si="153"/>
        <v>0</v>
      </c>
      <c r="E1224">
        <v>262</v>
      </c>
      <c r="F1224" t="s">
        <v>567</v>
      </c>
      <c r="G1224" t="str">
        <f t="shared" si="154"/>
        <v>영등포구</v>
      </c>
      <c r="H1224">
        <f t="shared" si="155"/>
        <v>37.519928</v>
      </c>
      <c r="I1224">
        <f t="shared" si="156"/>
        <v>126.889183</v>
      </c>
      <c r="J1224">
        <v>11</v>
      </c>
      <c r="K1224" s="1">
        <v>43220.889907407407</v>
      </c>
      <c r="L1224">
        <v>230</v>
      </c>
      <c r="M1224" t="s">
        <v>248</v>
      </c>
      <c r="N1224">
        <v>1</v>
      </c>
      <c r="O1224">
        <v>10</v>
      </c>
      <c r="P1224">
        <v>950</v>
      </c>
      <c r="Q1224">
        <f t="shared" si="157"/>
        <v>21</v>
      </c>
      <c r="R1224" t="b">
        <f t="shared" si="158"/>
        <v>0</v>
      </c>
      <c r="S1224" t="b">
        <f t="shared" si="159"/>
        <v>0</v>
      </c>
    </row>
    <row r="1225" spans="1:19">
      <c r="A1225" t="s">
        <v>2022</v>
      </c>
      <c r="B1225" s="1">
        <v>43198.6247337963</v>
      </c>
      <c r="C1225" s="5">
        <f t="shared" si="152"/>
        <v>7.9</v>
      </c>
      <c r="D1225" s="5">
        <f t="shared" si="153"/>
        <v>0</v>
      </c>
      <c r="E1225">
        <v>140</v>
      </c>
      <c r="F1225" t="s">
        <v>490</v>
      </c>
      <c r="G1225" t="str">
        <f t="shared" si="154"/>
        <v>서대문구</v>
      </c>
      <c r="H1225">
        <f t="shared" si="155"/>
        <v>37.560009000000001</v>
      </c>
      <c r="I1225">
        <f t="shared" si="156"/>
        <v>126.940735</v>
      </c>
      <c r="J1225">
        <v>15</v>
      </c>
      <c r="K1225" s="1">
        <v>43198.675405092596</v>
      </c>
      <c r="L1225">
        <v>1985</v>
      </c>
      <c r="M1225" t="s">
        <v>561</v>
      </c>
      <c r="N1225">
        <v>20</v>
      </c>
      <c r="O1225">
        <v>70</v>
      </c>
      <c r="P1225">
        <v>12740</v>
      </c>
      <c r="Q1225">
        <f t="shared" si="157"/>
        <v>14</v>
      </c>
      <c r="R1225" t="b">
        <f t="shared" si="158"/>
        <v>1</v>
      </c>
      <c r="S1225" t="b">
        <f t="shared" si="159"/>
        <v>0</v>
      </c>
    </row>
    <row r="1226" spans="1:19">
      <c r="A1226" t="s">
        <v>2023</v>
      </c>
      <c r="B1226" s="1">
        <v>43218.842766203707</v>
      </c>
      <c r="C1226" s="5">
        <f t="shared" si="152"/>
        <v>15.1</v>
      </c>
      <c r="D1226" s="5">
        <f t="shared" si="153"/>
        <v>0</v>
      </c>
      <c r="E1226">
        <v>228</v>
      </c>
      <c r="F1226" t="s">
        <v>830</v>
      </c>
      <c r="G1226" t="str">
        <f t="shared" si="154"/>
        <v>영등포구</v>
      </c>
      <c r="H1226">
        <f t="shared" si="155"/>
        <v>37.538460000000001</v>
      </c>
      <c r="I1226">
        <f t="shared" si="156"/>
        <v>126.894508</v>
      </c>
      <c r="J1226">
        <v>5</v>
      </c>
      <c r="K1226" s="1">
        <v>43218.887187499997</v>
      </c>
      <c r="L1226">
        <v>228</v>
      </c>
      <c r="M1226" t="s">
        <v>830</v>
      </c>
      <c r="N1226">
        <v>3</v>
      </c>
      <c r="O1226">
        <v>59</v>
      </c>
      <c r="P1226">
        <v>6320</v>
      </c>
      <c r="Q1226">
        <f t="shared" si="157"/>
        <v>20</v>
      </c>
      <c r="R1226" t="b">
        <f t="shared" si="158"/>
        <v>1</v>
      </c>
      <c r="S1226" t="b">
        <f t="shared" si="159"/>
        <v>0</v>
      </c>
    </row>
    <row r="1227" spans="1:19">
      <c r="A1227" t="s">
        <v>2024</v>
      </c>
      <c r="B1227" s="1">
        <v>43203.754143518519</v>
      </c>
      <c r="C1227" s="5">
        <f t="shared" si="152"/>
        <v>17.5</v>
      </c>
      <c r="D1227" s="5">
        <f t="shared" si="153"/>
        <v>0</v>
      </c>
      <c r="E1227">
        <v>1260</v>
      </c>
      <c r="F1227" t="s">
        <v>2025</v>
      </c>
      <c r="G1227" t="str">
        <f t="shared" si="154"/>
        <v>송파구</v>
      </c>
      <c r="H1227">
        <f t="shared" si="155"/>
        <v>37.506301999999998</v>
      </c>
      <c r="I1227">
        <f t="shared" si="156"/>
        <v>127.121399</v>
      </c>
      <c r="J1227">
        <v>8</v>
      </c>
      <c r="K1227" s="1">
        <v>43203.769108796296</v>
      </c>
      <c r="L1227">
        <v>1221</v>
      </c>
      <c r="M1227" t="s">
        <v>612</v>
      </c>
      <c r="N1227">
        <v>5</v>
      </c>
      <c r="O1227">
        <v>21</v>
      </c>
      <c r="P1227">
        <v>3950</v>
      </c>
      <c r="Q1227">
        <f t="shared" si="157"/>
        <v>18</v>
      </c>
      <c r="R1227" t="b">
        <f t="shared" si="158"/>
        <v>0</v>
      </c>
      <c r="S1227" t="b">
        <f t="shared" si="159"/>
        <v>0</v>
      </c>
    </row>
    <row r="1228" spans="1:19">
      <c r="A1228" t="s">
        <v>2026</v>
      </c>
      <c r="B1228" s="1">
        <v>43201.816759259258</v>
      </c>
      <c r="C1228" s="5">
        <f t="shared" si="152"/>
        <v>13.2</v>
      </c>
      <c r="D1228" s="5">
        <f t="shared" si="153"/>
        <v>0</v>
      </c>
      <c r="E1228">
        <v>1001</v>
      </c>
      <c r="F1228" t="s">
        <v>42</v>
      </c>
      <c r="G1228" t="str">
        <f t="shared" si="154"/>
        <v>강동구</v>
      </c>
      <c r="H1228">
        <f t="shared" si="155"/>
        <v>37.541804999999997</v>
      </c>
      <c r="I1228">
        <f t="shared" si="156"/>
        <v>127.124718</v>
      </c>
      <c r="J1228">
        <v>15</v>
      </c>
      <c r="K1228" s="1">
        <v>43201.847581018519</v>
      </c>
      <c r="L1228">
        <v>1001</v>
      </c>
      <c r="M1228" t="s">
        <v>42</v>
      </c>
      <c r="N1228">
        <v>15</v>
      </c>
      <c r="O1228">
        <v>42</v>
      </c>
      <c r="P1228">
        <v>7720</v>
      </c>
      <c r="Q1228">
        <f t="shared" si="157"/>
        <v>19</v>
      </c>
      <c r="R1228" t="b">
        <f t="shared" si="158"/>
        <v>0</v>
      </c>
      <c r="S1228" t="b">
        <f t="shared" si="159"/>
        <v>0</v>
      </c>
    </row>
    <row r="1229" spans="1:19">
      <c r="A1229" t="s">
        <v>2027</v>
      </c>
      <c r="B1229" s="1">
        <v>43193.829282407409</v>
      </c>
      <c r="C1229" s="5">
        <f t="shared" si="152"/>
        <v>18</v>
      </c>
      <c r="D1229" s="5">
        <f t="shared" si="153"/>
        <v>0</v>
      </c>
      <c r="E1229">
        <v>914</v>
      </c>
      <c r="F1229" t="s">
        <v>353</v>
      </c>
      <c r="G1229" t="str">
        <f t="shared" si="154"/>
        <v>은평구</v>
      </c>
      <c r="H1229">
        <f t="shared" si="155"/>
        <v>37.590797420000001</v>
      </c>
      <c r="I1229">
        <f t="shared" si="156"/>
        <v>126.91365051</v>
      </c>
      <c r="J1229">
        <v>15</v>
      </c>
      <c r="K1229" s="1">
        <v>43193.844872685186</v>
      </c>
      <c r="L1229">
        <v>914</v>
      </c>
      <c r="M1229" t="s">
        <v>353</v>
      </c>
      <c r="N1229">
        <v>19</v>
      </c>
      <c r="O1229">
        <v>20</v>
      </c>
      <c r="P1229">
        <v>62880</v>
      </c>
      <c r="Q1229">
        <f t="shared" si="157"/>
        <v>19</v>
      </c>
      <c r="R1229" t="b">
        <f t="shared" si="158"/>
        <v>0</v>
      </c>
      <c r="S1229" t="b">
        <f t="shared" si="159"/>
        <v>0</v>
      </c>
    </row>
    <row r="1230" spans="1:19">
      <c r="A1230" t="s">
        <v>2028</v>
      </c>
      <c r="B1230" s="1">
        <v>43217.114293981482</v>
      </c>
      <c r="C1230" s="5">
        <f t="shared" si="152"/>
        <v>11.2</v>
      </c>
      <c r="D1230" s="5">
        <f t="shared" si="153"/>
        <v>0</v>
      </c>
      <c r="E1230">
        <v>1001</v>
      </c>
      <c r="F1230" t="s">
        <v>42</v>
      </c>
      <c r="G1230" t="str">
        <f t="shared" si="154"/>
        <v>강동구</v>
      </c>
      <c r="H1230">
        <f t="shared" si="155"/>
        <v>37.541804999999997</v>
      </c>
      <c r="I1230">
        <f t="shared" si="156"/>
        <v>127.124718</v>
      </c>
      <c r="J1230">
        <v>7</v>
      </c>
      <c r="K1230" s="1">
        <v>43217.120810185188</v>
      </c>
      <c r="L1230">
        <v>1029</v>
      </c>
      <c r="M1230" t="s">
        <v>2029</v>
      </c>
      <c r="N1230">
        <v>7</v>
      </c>
      <c r="O1230">
        <v>9</v>
      </c>
      <c r="P1230">
        <v>810</v>
      </c>
      <c r="Q1230">
        <f t="shared" si="157"/>
        <v>2</v>
      </c>
      <c r="R1230" t="b">
        <f t="shared" si="158"/>
        <v>0</v>
      </c>
      <c r="S1230" t="b">
        <f t="shared" si="159"/>
        <v>0</v>
      </c>
    </row>
    <row r="1231" spans="1:19">
      <c r="A1231" t="s">
        <v>2030</v>
      </c>
      <c r="B1231" s="1">
        <v>43198.983206018522</v>
      </c>
      <c r="C1231" s="5">
        <f t="shared" si="152"/>
        <v>2.9</v>
      </c>
      <c r="D1231" s="5">
        <f t="shared" si="153"/>
        <v>0</v>
      </c>
      <c r="E1231">
        <v>3509</v>
      </c>
      <c r="F1231" t="s">
        <v>39</v>
      </c>
      <c r="G1231" t="str">
        <f t="shared" si="154"/>
        <v>광진구</v>
      </c>
      <c r="H1231">
        <f t="shared" si="155"/>
        <v>37.553417000000003</v>
      </c>
      <c r="I1231">
        <f t="shared" si="156"/>
        <v>127.073196</v>
      </c>
      <c r="J1231">
        <v>16</v>
      </c>
      <c r="K1231" s="1">
        <v>43198.986006944448</v>
      </c>
      <c r="L1231">
        <v>584</v>
      </c>
      <c r="M1231" t="s">
        <v>273</v>
      </c>
      <c r="N1231">
        <v>18</v>
      </c>
      <c r="O1231">
        <v>4</v>
      </c>
      <c r="P1231">
        <v>890</v>
      </c>
      <c r="Q1231">
        <f t="shared" si="157"/>
        <v>23</v>
      </c>
      <c r="R1231" t="b">
        <f t="shared" si="158"/>
        <v>1</v>
      </c>
      <c r="S1231" t="b">
        <f t="shared" si="159"/>
        <v>0</v>
      </c>
    </row>
    <row r="1232" spans="1:19">
      <c r="A1232" t="s">
        <v>2031</v>
      </c>
      <c r="B1232" s="1">
        <v>43209.77847222222</v>
      </c>
      <c r="C1232" s="5">
        <f t="shared" si="152"/>
        <v>19.100000000000001</v>
      </c>
      <c r="D1232" s="5">
        <f t="shared" si="153"/>
        <v>0</v>
      </c>
      <c r="E1232">
        <v>184</v>
      </c>
      <c r="F1232" t="s">
        <v>917</v>
      </c>
      <c r="G1232" t="str">
        <f t="shared" si="154"/>
        <v>마포구</v>
      </c>
      <c r="H1232">
        <f t="shared" si="155"/>
        <v>37.558948999999998</v>
      </c>
      <c r="I1232">
        <f t="shared" si="156"/>
        <v>126.907753</v>
      </c>
      <c r="J1232">
        <v>4</v>
      </c>
      <c r="K1232" s="1">
        <v>43209.801608796297</v>
      </c>
      <c r="L1232">
        <v>117</v>
      </c>
      <c r="M1232" t="s">
        <v>541</v>
      </c>
      <c r="N1232">
        <v>15</v>
      </c>
      <c r="O1232">
        <v>32</v>
      </c>
      <c r="P1232">
        <v>5950</v>
      </c>
      <c r="Q1232">
        <f t="shared" si="157"/>
        <v>18</v>
      </c>
      <c r="R1232" t="b">
        <f t="shared" si="158"/>
        <v>0</v>
      </c>
      <c r="S1232" t="b">
        <f t="shared" si="159"/>
        <v>0</v>
      </c>
    </row>
    <row r="1233" spans="1:19">
      <c r="A1233" t="s">
        <v>2032</v>
      </c>
      <c r="B1233" s="1">
        <v>43210.347245370373</v>
      </c>
      <c r="C1233" s="5">
        <f t="shared" si="152"/>
        <v>13</v>
      </c>
      <c r="D1233" s="5">
        <f t="shared" si="153"/>
        <v>0</v>
      </c>
      <c r="E1233">
        <v>1226</v>
      </c>
      <c r="F1233" t="s">
        <v>600</v>
      </c>
      <c r="G1233" t="str">
        <f t="shared" si="154"/>
        <v>송파구</v>
      </c>
      <c r="H1233">
        <f t="shared" si="155"/>
        <v>37.520077000000001</v>
      </c>
      <c r="I1233">
        <f t="shared" si="156"/>
        <v>127.11236599999999</v>
      </c>
      <c r="J1233">
        <v>4</v>
      </c>
      <c r="K1233" s="1">
        <v>43210.349953703706</v>
      </c>
      <c r="L1233">
        <v>1209</v>
      </c>
      <c r="M1233" t="s">
        <v>268</v>
      </c>
      <c r="N1233">
        <v>4</v>
      </c>
      <c r="O1233">
        <v>3</v>
      </c>
      <c r="P1233">
        <v>970</v>
      </c>
      <c r="Q1233">
        <f t="shared" si="157"/>
        <v>8</v>
      </c>
      <c r="R1233" t="b">
        <f t="shared" si="158"/>
        <v>0</v>
      </c>
      <c r="S1233" t="b">
        <f t="shared" si="159"/>
        <v>0</v>
      </c>
    </row>
    <row r="1234" spans="1:19">
      <c r="A1234" t="s">
        <v>2033</v>
      </c>
      <c r="B1234" s="1">
        <v>43218.709513888891</v>
      </c>
      <c r="C1234" s="5">
        <f t="shared" si="152"/>
        <v>20.100000000000001</v>
      </c>
      <c r="D1234" s="5">
        <f t="shared" si="153"/>
        <v>0</v>
      </c>
      <c r="E1234">
        <v>914</v>
      </c>
      <c r="F1234" t="s">
        <v>353</v>
      </c>
      <c r="G1234" t="str">
        <f t="shared" si="154"/>
        <v>은평구</v>
      </c>
      <c r="H1234">
        <f t="shared" si="155"/>
        <v>37.590797420000001</v>
      </c>
      <c r="I1234">
        <f t="shared" si="156"/>
        <v>126.91365051</v>
      </c>
      <c r="J1234">
        <v>12</v>
      </c>
      <c r="K1234" s="1">
        <v>43218.769594907404</v>
      </c>
      <c r="L1234">
        <v>420</v>
      </c>
      <c r="M1234" t="s">
        <v>620</v>
      </c>
      <c r="N1234">
        <v>21</v>
      </c>
      <c r="O1234">
        <v>86</v>
      </c>
      <c r="P1234">
        <v>6350</v>
      </c>
      <c r="Q1234">
        <f t="shared" si="157"/>
        <v>17</v>
      </c>
      <c r="R1234" t="b">
        <f t="shared" si="158"/>
        <v>1</v>
      </c>
      <c r="S1234" t="b">
        <f t="shared" si="159"/>
        <v>0</v>
      </c>
    </row>
    <row r="1235" spans="1:19">
      <c r="A1235" t="s">
        <v>2034</v>
      </c>
      <c r="B1235" s="1">
        <v>43208.850902777776</v>
      </c>
      <c r="C1235" s="5">
        <f t="shared" si="152"/>
        <v>13</v>
      </c>
      <c r="D1235" s="5">
        <f t="shared" si="153"/>
        <v>0</v>
      </c>
      <c r="E1235">
        <v>2369</v>
      </c>
      <c r="F1235" t="s">
        <v>1311</v>
      </c>
      <c r="G1235" t="str">
        <f t="shared" si="154"/>
        <v>강남구</v>
      </c>
      <c r="H1235">
        <f t="shared" si="155"/>
        <v>37.505428000000002</v>
      </c>
      <c r="I1235">
        <f t="shared" si="156"/>
        <v>127.05287199999999</v>
      </c>
      <c r="J1235">
        <v>5</v>
      </c>
      <c r="K1235" s="1">
        <v>43208.859432870369</v>
      </c>
      <c r="L1235">
        <v>1205</v>
      </c>
      <c r="M1235" t="s">
        <v>237</v>
      </c>
      <c r="N1235">
        <v>8</v>
      </c>
      <c r="O1235">
        <v>11</v>
      </c>
      <c r="P1235">
        <v>2060</v>
      </c>
      <c r="Q1235">
        <f t="shared" si="157"/>
        <v>20</v>
      </c>
      <c r="R1235" t="b">
        <f t="shared" si="158"/>
        <v>0</v>
      </c>
      <c r="S1235" t="b">
        <f t="shared" si="159"/>
        <v>0</v>
      </c>
    </row>
    <row r="1236" spans="1:19">
      <c r="A1236" t="s">
        <v>2035</v>
      </c>
      <c r="B1236" s="1">
        <v>43201.852939814817</v>
      </c>
      <c r="C1236" s="5">
        <f t="shared" si="152"/>
        <v>11.9</v>
      </c>
      <c r="D1236" s="5">
        <f t="shared" si="153"/>
        <v>0</v>
      </c>
      <c r="E1236">
        <v>3511</v>
      </c>
      <c r="F1236" t="s">
        <v>376</v>
      </c>
      <c r="G1236" t="str">
        <f t="shared" si="154"/>
        <v>성동구</v>
      </c>
      <c r="H1236">
        <f t="shared" si="155"/>
        <v>37.551250000000003</v>
      </c>
      <c r="I1236">
        <f t="shared" si="156"/>
        <v>127.03510300000001</v>
      </c>
      <c r="J1236">
        <v>6</v>
      </c>
      <c r="K1236" s="1">
        <v>43201.901342592595</v>
      </c>
      <c r="L1236">
        <v>1720</v>
      </c>
      <c r="M1236" t="s">
        <v>2036</v>
      </c>
      <c r="N1236">
        <v>16</v>
      </c>
      <c r="O1236">
        <v>69</v>
      </c>
      <c r="P1236">
        <v>16940</v>
      </c>
      <c r="Q1236">
        <f t="shared" si="157"/>
        <v>20</v>
      </c>
      <c r="R1236" t="b">
        <f t="shared" si="158"/>
        <v>0</v>
      </c>
      <c r="S1236" t="b">
        <f t="shared" si="159"/>
        <v>0</v>
      </c>
    </row>
    <row r="1237" spans="1:19">
      <c r="A1237" t="s">
        <v>1690</v>
      </c>
      <c r="B1237" s="1">
        <v>43193.343923611108</v>
      </c>
      <c r="C1237" s="5">
        <f t="shared" si="152"/>
        <v>17.3</v>
      </c>
      <c r="D1237" s="5">
        <f t="shared" si="153"/>
        <v>0</v>
      </c>
      <c r="E1237">
        <v>122</v>
      </c>
      <c r="F1237" t="s">
        <v>1019</v>
      </c>
      <c r="G1237" t="str">
        <f t="shared" si="154"/>
        <v>마포구</v>
      </c>
      <c r="H1237">
        <f t="shared" si="155"/>
        <v>37.547249000000001</v>
      </c>
      <c r="I1237">
        <f t="shared" si="156"/>
        <v>126.93929300000001</v>
      </c>
      <c r="J1237">
        <v>9</v>
      </c>
      <c r="K1237" s="1">
        <v>43193.355613425927</v>
      </c>
      <c r="L1237">
        <v>201</v>
      </c>
      <c r="M1237" t="s">
        <v>383</v>
      </c>
      <c r="N1237">
        <v>14</v>
      </c>
      <c r="O1237">
        <v>15</v>
      </c>
      <c r="P1237">
        <v>2640</v>
      </c>
      <c r="Q1237">
        <f t="shared" si="157"/>
        <v>8</v>
      </c>
      <c r="R1237" t="b">
        <f t="shared" si="158"/>
        <v>0</v>
      </c>
      <c r="S1237" t="b">
        <f t="shared" si="159"/>
        <v>0</v>
      </c>
    </row>
    <row r="1238" spans="1:19">
      <c r="A1238" t="s">
        <v>2037</v>
      </c>
      <c r="B1238" s="1">
        <v>43202.73541666667</v>
      </c>
      <c r="C1238" s="5">
        <f t="shared" si="152"/>
        <v>18.600000000000001</v>
      </c>
      <c r="D1238" s="5">
        <f t="shared" si="153"/>
        <v>0</v>
      </c>
      <c r="E1238">
        <v>573</v>
      </c>
      <c r="F1238" t="s">
        <v>812</v>
      </c>
      <c r="G1238" t="str">
        <f t="shared" si="154"/>
        <v>광진구</v>
      </c>
      <c r="H1238">
        <f t="shared" si="155"/>
        <v>37.545231000000001</v>
      </c>
      <c r="I1238">
        <f t="shared" si="156"/>
        <v>127.084732</v>
      </c>
      <c r="J1238">
        <v>6</v>
      </c>
      <c r="K1238" s="1">
        <v>43202.739872685182</v>
      </c>
      <c r="L1238">
        <v>591</v>
      </c>
      <c r="M1238" t="s">
        <v>38</v>
      </c>
      <c r="N1238">
        <v>2</v>
      </c>
      <c r="O1238">
        <v>6</v>
      </c>
      <c r="P1238">
        <v>1310</v>
      </c>
      <c r="Q1238">
        <f t="shared" si="157"/>
        <v>17</v>
      </c>
      <c r="R1238" t="b">
        <f t="shared" si="158"/>
        <v>0</v>
      </c>
      <c r="S1238" t="b">
        <f t="shared" si="159"/>
        <v>0</v>
      </c>
    </row>
    <row r="1239" spans="1:19">
      <c r="A1239" t="s">
        <v>2038</v>
      </c>
      <c r="B1239" s="1">
        <v>43202.615312499998</v>
      </c>
      <c r="C1239" s="5">
        <f t="shared" si="152"/>
        <v>18.8</v>
      </c>
      <c r="D1239" s="5">
        <f t="shared" si="153"/>
        <v>0</v>
      </c>
      <c r="E1239">
        <v>316</v>
      </c>
      <c r="F1239" t="s">
        <v>447</v>
      </c>
      <c r="G1239" t="str">
        <f t="shared" si="154"/>
        <v>종로구</v>
      </c>
      <c r="H1239">
        <f t="shared" si="155"/>
        <v>37.570396000000002</v>
      </c>
      <c r="I1239">
        <f t="shared" si="156"/>
        <v>126.98178900000001</v>
      </c>
      <c r="J1239">
        <v>7</v>
      </c>
      <c r="K1239" s="1">
        <v>43202.641805555555</v>
      </c>
      <c r="L1239">
        <v>362</v>
      </c>
      <c r="M1239" t="s">
        <v>2039</v>
      </c>
      <c r="N1239">
        <v>5</v>
      </c>
      <c r="O1239">
        <v>37</v>
      </c>
      <c r="P1239">
        <v>4420</v>
      </c>
      <c r="Q1239">
        <f t="shared" si="157"/>
        <v>14</v>
      </c>
      <c r="R1239" t="b">
        <f t="shared" si="158"/>
        <v>0</v>
      </c>
      <c r="S1239" t="b">
        <f t="shared" si="159"/>
        <v>0</v>
      </c>
    </row>
    <row r="1240" spans="1:19">
      <c r="A1240" t="s">
        <v>2040</v>
      </c>
      <c r="B1240" s="1">
        <v>43218.475011574075</v>
      </c>
      <c r="C1240" s="5">
        <f t="shared" si="152"/>
        <v>19</v>
      </c>
      <c r="D1240" s="5">
        <f t="shared" si="153"/>
        <v>0</v>
      </c>
      <c r="E1240">
        <v>2387</v>
      </c>
      <c r="F1240" t="s">
        <v>1843</v>
      </c>
      <c r="G1240" t="str">
        <f t="shared" si="154"/>
        <v>강남구</v>
      </c>
      <c r="H1240">
        <f t="shared" si="155"/>
        <v>37.472453999999999</v>
      </c>
      <c r="I1240">
        <f t="shared" si="156"/>
        <v>127.09607699999999</v>
      </c>
      <c r="J1240">
        <v>10</v>
      </c>
      <c r="K1240" s="1">
        <v>43218.506979166668</v>
      </c>
      <c r="L1240">
        <v>2317</v>
      </c>
      <c r="M1240" t="s">
        <v>1355</v>
      </c>
      <c r="N1240">
        <v>3</v>
      </c>
      <c r="O1240">
        <v>45</v>
      </c>
      <c r="P1240">
        <v>8290</v>
      </c>
      <c r="Q1240">
        <f t="shared" si="157"/>
        <v>11</v>
      </c>
      <c r="R1240" t="b">
        <f t="shared" si="158"/>
        <v>1</v>
      </c>
      <c r="S1240" t="b">
        <f t="shared" si="159"/>
        <v>0</v>
      </c>
    </row>
    <row r="1241" spans="1:19">
      <c r="A1241" t="s">
        <v>2041</v>
      </c>
      <c r="B1241" s="1">
        <v>43196.375439814816</v>
      </c>
      <c r="C1241" s="5">
        <f t="shared" si="152"/>
        <v>6.9</v>
      </c>
      <c r="D1241" s="5">
        <f t="shared" si="153"/>
        <v>0</v>
      </c>
      <c r="E1241">
        <v>1608</v>
      </c>
      <c r="F1241" t="s">
        <v>1572</v>
      </c>
      <c r="G1241" t="str">
        <f t="shared" si="154"/>
        <v>노원구</v>
      </c>
      <c r="H1241">
        <f t="shared" si="155"/>
        <v>37.626614000000004</v>
      </c>
      <c r="I1241">
        <f t="shared" si="156"/>
        <v>127.072754</v>
      </c>
      <c r="J1241">
        <v>5</v>
      </c>
      <c r="K1241" s="1">
        <v>43196.41</v>
      </c>
      <c r="L1241">
        <v>1611</v>
      </c>
      <c r="M1241" t="s">
        <v>508</v>
      </c>
      <c r="N1241">
        <v>7</v>
      </c>
      <c r="O1241">
        <v>49</v>
      </c>
      <c r="P1241">
        <v>1260</v>
      </c>
      <c r="Q1241">
        <f t="shared" si="157"/>
        <v>9</v>
      </c>
      <c r="R1241" t="b">
        <f t="shared" si="158"/>
        <v>0</v>
      </c>
      <c r="S1241" t="b">
        <f t="shared" si="159"/>
        <v>0</v>
      </c>
    </row>
    <row r="1242" spans="1:19">
      <c r="A1242" t="s">
        <v>1852</v>
      </c>
      <c r="B1242" s="1">
        <v>43216.553310185183</v>
      </c>
      <c r="C1242" s="5">
        <f t="shared" si="152"/>
        <v>20.6</v>
      </c>
      <c r="D1242" s="5">
        <f t="shared" si="153"/>
        <v>0</v>
      </c>
      <c r="E1242">
        <v>2370</v>
      </c>
      <c r="F1242" t="s">
        <v>331</v>
      </c>
      <c r="G1242" t="str">
        <f t="shared" si="154"/>
        <v>강남구</v>
      </c>
      <c r="H1242">
        <f t="shared" si="155"/>
        <v>37.496552000000001</v>
      </c>
      <c r="I1242">
        <f t="shared" si="156"/>
        <v>127.054298</v>
      </c>
      <c r="J1242">
        <v>5</v>
      </c>
      <c r="K1242" s="1">
        <v>43216.560983796298</v>
      </c>
      <c r="L1242">
        <v>2360</v>
      </c>
      <c r="M1242" t="s">
        <v>332</v>
      </c>
      <c r="N1242">
        <v>10</v>
      </c>
      <c r="O1242">
        <v>10</v>
      </c>
      <c r="P1242">
        <v>1290</v>
      </c>
      <c r="Q1242">
        <f t="shared" si="157"/>
        <v>13</v>
      </c>
      <c r="R1242" t="b">
        <f t="shared" si="158"/>
        <v>0</v>
      </c>
      <c r="S1242" t="b">
        <f t="shared" si="159"/>
        <v>0</v>
      </c>
    </row>
    <row r="1243" spans="1:19">
      <c r="A1243" t="s">
        <v>2042</v>
      </c>
      <c r="B1243" s="1">
        <v>43217.739479166667</v>
      </c>
      <c r="C1243" s="5">
        <f t="shared" si="152"/>
        <v>21.8</v>
      </c>
      <c r="D1243" s="5">
        <f t="shared" si="153"/>
        <v>0</v>
      </c>
      <c r="E1243">
        <v>1650</v>
      </c>
      <c r="F1243" t="s">
        <v>1261</v>
      </c>
      <c r="G1243" t="str">
        <f t="shared" si="154"/>
        <v>노원구</v>
      </c>
      <c r="H1243">
        <f t="shared" si="155"/>
        <v>37.639580000000002</v>
      </c>
      <c r="I1243">
        <f t="shared" si="156"/>
        <v>127.065102</v>
      </c>
      <c r="J1243">
        <v>16</v>
      </c>
      <c r="K1243" s="1">
        <v>43217.76358796296</v>
      </c>
      <c r="L1243">
        <v>1625</v>
      </c>
      <c r="M1243" t="s">
        <v>509</v>
      </c>
      <c r="N1243">
        <v>2</v>
      </c>
      <c r="O1243">
        <v>34</v>
      </c>
      <c r="P1243">
        <v>4110</v>
      </c>
      <c r="Q1243">
        <f t="shared" si="157"/>
        <v>17</v>
      </c>
      <c r="R1243" t="b">
        <f t="shared" si="158"/>
        <v>0</v>
      </c>
      <c r="S1243" t="b">
        <f t="shared" si="159"/>
        <v>0</v>
      </c>
    </row>
    <row r="1244" spans="1:19">
      <c r="A1244" t="s">
        <v>1018</v>
      </c>
      <c r="B1244" s="1">
        <v>43211.859351851854</v>
      </c>
      <c r="C1244" s="5">
        <f t="shared" si="152"/>
        <v>19.100000000000001</v>
      </c>
      <c r="D1244" s="5">
        <f t="shared" si="153"/>
        <v>0</v>
      </c>
      <c r="E1244">
        <v>1637</v>
      </c>
      <c r="F1244" t="s">
        <v>1476</v>
      </c>
      <c r="G1244" t="str">
        <f t="shared" si="154"/>
        <v>노원구</v>
      </c>
      <c r="H1244">
        <f t="shared" si="155"/>
        <v>37.654701000000003</v>
      </c>
      <c r="I1244">
        <f t="shared" si="156"/>
        <v>127.0634</v>
      </c>
      <c r="J1244">
        <v>4</v>
      </c>
      <c r="K1244" s="1">
        <v>43211.921967592592</v>
      </c>
      <c r="L1244">
        <v>1637</v>
      </c>
      <c r="M1244" t="s">
        <v>1476</v>
      </c>
      <c r="N1244">
        <v>5</v>
      </c>
      <c r="O1244">
        <v>86</v>
      </c>
      <c r="P1244">
        <v>71210</v>
      </c>
      <c r="Q1244">
        <f t="shared" si="157"/>
        <v>20</v>
      </c>
      <c r="R1244" t="b">
        <f t="shared" si="158"/>
        <v>1</v>
      </c>
      <c r="S1244" t="b">
        <f t="shared" si="159"/>
        <v>0</v>
      </c>
    </row>
    <row r="1245" spans="1:19">
      <c r="A1245" t="s">
        <v>2043</v>
      </c>
      <c r="B1245" s="1">
        <v>43200.75513888889</v>
      </c>
      <c r="C1245" s="5">
        <f t="shared" si="152"/>
        <v>19.7</v>
      </c>
      <c r="D1245" s="5">
        <f t="shared" si="153"/>
        <v>0</v>
      </c>
      <c r="E1245">
        <v>102</v>
      </c>
      <c r="F1245" t="s">
        <v>181</v>
      </c>
      <c r="G1245" t="str">
        <f t="shared" si="154"/>
        <v>마포구</v>
      </c>
      <c r="H1245">
        <f t="shared" si="155"/>
        <v>37.555649000000003</v>
      </c>
      <c r="I1245">
        <f t="shared" si="156"/>
        <v>126.910629</v>
      </c>
      <c r="J1245">
        <v>17</v>
      </c>
      <c r="K1245" s="1">
        <v>43200.792974537035</v>
      </c>
      <c r="L1245">
        <v>102</v>
      </c>
      <c r="M1245" t="s">
        <v>181</v>
      </c>
      <c r="N1245">
        <v>9</v>
      </c>
      <c r="O1245">
        <v>54</v>
      </c>
      <c r="P1245">
        <v>12960</v>
      </c>
      <c r="Q1245">
        <f t="shared" si="157"/>
        <v>18</v>
      </c>
      <c r="R1245" t="b">
        <f t="shared" si="158"/>
        <v>0</v>
      </c>
      <c r="S1245" t="b">
        <f t="shared" si="159"/>
        <v>0</v>
      </c>
    </row>
    <row r="1246" spans="1:19">
      <c r="A1246" t="s">
        <v>2044</v>
      </c>
      <c r="B1246" s="1">
        <v>43218.656319444446</v>
      </c>
      <c r="C1246" s="5">
        <f t="shared" si="152"/>
        <v>21.1</v>
      </c>
      <c r="D1246" s="5">
        <f t="shared" si="153"/>
        <v>0</v>
      </c>
      <c r="E1246">
        <v>829</v>
      </c>
      <c r="F1246" t="s">
        <v>1851</v>
      </c>
      <c r="G1246" t="str">
        <f t="shared" si="154"/>
        <v>용산구</v>
      </c>
      <c r="H1246">
        <f t="shared" si="155"/>
        <v>37.522930000000002</v>
      </c>
      <c r="I1246">
        <f t="shared" si="156"/>
        <v>126.961693</v>
      </c>
      <c r="J1246">
        <v>3</v>
      </c>
      <c r="K1246" s="1">
        <v>43218.703530092593</v>
      </c>
      <c r="L1246">
        <v>106</v>
      </c>
      <c r="M1246" t="s">
        <v>12</v>
      </c>
      <c r="N1246">
        <v>7</v>
      </c>
      <c r="O1246">
        <v>61</v>
      </c>
      <c r="P1246">
        <v>6550</v>
      </c>
      <c r="Q1246">
        <f t="shared" si="157"/>
        <v>15</v>
      </c>
      <c r="R1246" t="b">
        <f t="shared" si="158"/>
        <v>1</v>
      </c>
      <c r="S1246" t="b">
        <f t="shared" si="159"/>
        <v>0</v>
      </c>
    </row>
    <row r="1247" spans="1:19">
      <c r="A1247" t="s">
        <v>2045</v>
      </c>
      <c r="B1247" s="1">
        <v>43194.807939814818</v>
      </c>
      <c r="C1247" s="5">
        <f t="shared" si="152"/>
        <v>14.3</v>
      </c>
      <c r="D1247" s="5">
        <f t="shared" si="153"/>
        <v>0</v>
      </c>
      <c r="E1247">
        <v>1804</v>
      </c>
      <c r="F1247" t="s">
        <v>211</v>
      </c>
      <c r="G1247" t="str">
        <f t="shared" si="154"/>
        <v>금천구</v>
      </c>
      <c r="H1247">
        <f t="shared" si="155"/>
        <v>37.466529999999999</v>
      </c>
      <c r="I1247">
        <f t="shared" si="156"/>
        <v>126.888718</v>
      </c>
      <c r="J1247">
        <v>5</v>
      </c>
      <c r="K1247" s="1">
        <v>43194.885127314818</v>
      </c>
      <c r="L1247">
        <v>215</v>
      </c>
      <c r="M1247" t="s">
        <v>2046</v>
      </c>
      <c r="N1247">
        <v>10</v>
      </c>
      <c r="O1247">
        <v>110</v>
      </c>
      <c r="P1247">
        <v>23190</v>
      </c>
      <c r="Q1247">
        <f t="shared" si="157"/>
        <v>19</v>
      </c>
      <c r="R1247" t="b">
        <f t="shared" si="158"/>
        <v>0</v>
      </c>
      <c r="S1247" t="b">
        <f t="shared" si="159"/>
        <v>0</v>
      </c>
    </row>
    <row r="1248" spans="1:19">
      <c r="A1248" t="s">
        <v>2047</v>
      </c>
      <c r="B1248" s="1">
        <v>43198.410081018519</v>
      </c>
      <c r="C1248" s="5">
        <f t="shared" si="152"/>
        <v>5.0999999999999996</v>
      </c>
      <c r="D1248" s="5">
        <f t="shared" si="153"/>
        <v>0</v>
      </c>
      <c r="E1248">
        <v>2330</v>
      </c>
      <c r="F1248" t="s">
        <v>1195</v>
      </c>
      <c r="G1248" t="str">
        <f t="shared" si="154"/>
        <v>강남구</v>
      </c>
      <c r="H1248">
        <f t="shared" si="155"/>
        <v>37.492198999999999</v>
      </c>
      <c r="I1248">
        <f t="shared" si="156"/>
        <v>127.03945899999999</v>
      </c>
      <c r="J1248">
        <v>4</v>
      </c>
      <c r="K1248" s="1">
        <v>43198.413888888892</v>
      </c>
      <c r="L1248">
        <v>2327</v>
      </c>
      <c r="M1248" t="s">
        <v>950</v>
      </c>
      <c r="N1248">
        <v>4</v>
      </c>
      <c r="O1248">
        <v>5</v>
      </c>
      <c r="P1248">
        <v>800</v>
      </c>
      <c r="Q1248">
        <f t="shared" si="157"/>
        <v>9</v>
      </c>
      <c r="R1248" t="b">
        <f t="shared" si="158"/>
        <v>1</v>
      </c>
      <c r="S1248" t="b">
        <f t="shared" si="159"/>
        <v>0</v>
      </c>
    </row>
    <row r="1249" spans="1:19">
      <c r="A1249" t="s">
        <v>2048</v>
      </c>
      <c r="B1249" s="1">
        <v>43199.181504629632</v>
      </c>
      <c r="C1249" s="5">
        <f t="shared" si="152"/>
        <v>1.1000000000000001</v>
      </c>
      <c r="D1249" s="5">
        <f t="shared" si="153"/>
        <v>0</v>
      </c>
      <c r="E1249">
        <v>1914</v>
      </c>
      <c r="F1249" t="s">
        <v>2049</v>
      </c>
      <c r="G1249" t="str">
        <f t="shared" si="154"/>
        <v>구로구</v>
      </c>
      <c r="H1249">
        <f t="shared" si="155"/>
        <v>37.494591</v>
      </c>
      <c r="I1249">
        <f t="shared" si="156"/>
        <v>126.89392100000001</v>
      </c>
      <c r="J1249">
        <v>2</v>
      </c>
      <c r="K1249" s="1">
        <v>43199.18645833333</v>
      </c>
      <c r="L1249">
        <v>1911</v>
      </c>
      <c r="M1249" t="s">
        <v>16</v>
      </c>
      <c r="N1249">
        <v>4</v>
      </c>
      <c r="O1249">
        <v>6</v>
      </c>
      <c r="P1249">
        <v>1440</v>
      </c>
      <c r="Q1249">
        <f t="shared" si="157"/>
        <v>4</v>
      </c>
      <c r="R1249" t="b">
        <f t="shared" si="158"/>
        <v>0</v>
      </c>
      <c r="S1249" t="b">
        <f t="shared" si="159"/>
        <v>0</v>
      </c>
    </row>
    <row r="1250" spans="1:19">
      <c r="A1250" t="s">
        <v>2050</v>
      </c>
      <c r="B1250" s="1">
        <v>43194.946932870371</v>
      </c>
      <c r="C1250" s="5">
        <f t="shared" si="152"/>
        <v>10.9</v>
      </c>
      <c r="D1250" s="5">
        <f t="shared" si="153"/>
        <v>0</v>
      </c>
      <c r="E1250">
        <v>592</v>
      </c>
      <c r="F1250" t="s">
        <v>437</v>
      </c>
      <c r="G1250" t="str">
        <f t="shared" si="154"/>
        <v>광진구</v>
      </c>
      <c r="H1250">
        <f t="shared" si="155"/>
        <v>37.541912000000004</v>
      </c>
      <c r="I1250">
        <f t="shared" si="156"/>
        <v>127.077637</v>
      </c>
      <c r="J1250">
        <v>14</v>
      </c>
      <c r="K1250" s="1">
        <v>43195.003437500003</v>
      </c>
      <c r="L1250">
        <v>825</v>
      </c>
      <c r="M1250" t="s">
        <v>459</v>
      </c>
      <c r="N1250">
        <v>15</v>
      </c>
      <c r="O1250">
        <v>81</v>
      </c>
      <c r="P1250">
        <v>15180</v>
      </c>
      <c r="Q1250">
        <f t="shared" si="157"/>
        <v>22</v>
      </c>
      <c r="R1250" t="b">
        <f t="shared" si="158"/>
        <v>0</v>
      </c>
      <c r="S1250" t="b">
        <f t="shared" si="159"/>
        <v>0</v>
      </c>
    </row>
    <row r="1251" spans="1:19">
      <c r="A1251" t="s">
        <v>2051</v>
      </c>
      <c r="B1251" s="1">
        <v>43201.686956018515</v>
      </c>
      <c r="C1251" s="5">
        <f t="shared" si="152"/>
        <v>16.899999999999999</v>
      </c>
      <c r="D1251" s="5">
        <f t="shared" si="153"/>
        <v>0</v>
      </c>
      <c r="E1251">
        <v>123</v>
      </c>
      <c r="F1251" t="s">
        <v>678</v>
      </c>
      <c r="G1251" t="str">
        <f t="shared" si="154"/>
        <v>서대문구</v>
      </c>
      <c r="H1251">
        <f t="shared" si="155"/>
        <v>37.594329999999999</v>
      </c>
      <c r="I1251">
        <f t="shared" si="156"/>
        <v>126.947388</v>
      </c>
      <c r="J1251">
        <v>13</v>
      </c>
      <c r="K1251" s="1">
        <v>43201.760833333334</v>
      </c>
      <c r="L1251">
        <v>419</v>
      </c>
      <c r="M1251" t="s">
        <v>45</v>
      </c>
      <c r="N1251">
        <v>8</v>
      </c>
      <c r="O1251">
        <v>105</v>
      </c>
      <c r="P1251">
        <v>17040</v>
      </c>
      <c r="Q1251">
        <f t="shared" si="157"/>
        <v>16</v>
      </c>
      <c r="R1251" t="b">
        <f t="shared" si="158"/>
        <v>0</v>
      </c>
      <c r="S1251" t="b">
        <f t="shared" si="159"/>
        <v>0</v>
      </c>
    </row>
    <row r="1252" spans="1:19">
      <c r="A1252" t="s">
        <v>2052</v>
      </c>
      <c r="B1252" s="1">
        <v>43192.915682870371</v>
      </c>
      <c r="C1252" s="5">
        <f t="shared" si="152"/>
        <v>17.899999999999999</v>
      </c>
      <c r="D1252" s="5">
        <f t="shared" si="153"/>
        <v>0</v>
      </c>
      <c r="E1252">
        <v>567</v>
      </c>
      <c r="F1252" t="s">
        <v>23</v>
      </c>
      <c r="G1252" t="str">
        <f t="shared" si="154"/>
        <v>성동구</v>
      </c>
      <c r="H1252">
        <f t="shared" si="155"/>
        <v>37.544589999999999</v>
      </c>
      <c r="I1252">
        <f t="shared" si="156"/>
        <v>127.05708300000001</v>
      </c>
      <c r="J1252">
        <v>15</v>
      </c>
      <c r="K1252" s="1">
        <v>43192.919166666667</v>
      </c>
      <c r="L1252">
        <v>578</v>
      </c>
      <c r="M1252" t="s">
        <v>1373</v>
      </c>
      <c r="N1252">
        <v>1</v>
      </c>
      <c r="O1252">
        <v>4</v>
      </c>
      <c r="P1252">
        <v>870</v>
      </c>
      <c r="Q1252">
        <f t="shared" si="157"/>
        <v>21</v>
      </c>
      <c r="R1252" t="b">
        <f t="shared" si="158"/>
        <v>0</v>
      </c>
      <c r="S1252" t="b">
        <f t="shared" si="159"/>
        <v>0</v>
      </c>
    </row>
    <row r="1253" spans="1:19">
      <c r="A1253" t="s">
        <v>2053</v>
      </c>
      <c r="B1253" s="1">
        <v>43211.930972222224</v>
      </c>
      <c r="C1253" s="5">
        <f t="shared" si="152"/>
        <v>16.7</v>
      </c>
      <c r="D1253" s="5">
        <f t="shared" si="153"/>
        <v>0</v>
      </c>
      <c r="E1253">
        <v>104</v>
      </c>
      <c r="F1253" t="s">
        <v>841</v>
      </c>
      <c r="G1253" t="str">
        <f t="shared" si="154"/>
        <v>마포구</v>
      </c>
      <c r="H1253">
        <f t="shared" si="155"/>
        <v>37.550629000000001</v>
      </c>
      <c r="I1253">
        <f t="shared" si="156"/>
        <v>126.914986</v>
      </c>
      <c r="J1253">
        <v>4</v>
      </c>
      <c r="K1253" s="1">
        <v>43211.957326388889</v>
      </c>
      <c r="L1253">
        <v>1118</v>
      </c>
      <c r="M1253" t="s">
        <v>1109</v>
      </c>
      <c r="N1253">
        <v>4</v>
      </c>
      <c r="O1253">
        <v>35</v>
      </c>
      <c r="P1253">
        <v>6700</v>
      </c>
      <c r="Q1253">
        <f t="shared" si="157"/>
        <v>22</v>
      </c>
      <c r="R1253" t="b">
        <f t="shared" si="158"/>
        <v>1</v>
      </c>
      <c r="S1253" t="b">
        <f t="shared" si="159"/>
        <v>0</v>
      </c>
    </row>
    <row r="1254" spans="1:19">
      <c r="A1254" t="s">
        <v>2054</v>
      </c>
      <c r="B1254" s="1">
        <v>43207.696643518517</v>
      </c>
      <c r="C1254" s="5">
        <f t="shared" si="152"/>
        <v>19.5</v>
      </c>
      <c r="D1254" s="5">
        <f t="shared" si="153"/>
        <v>0</v>
      </c>
      <c r="E1254">
        <v>1211</v>
      </c>
      <c r="F1254" t="s">
        <v>618</v>
      </c>
      <c r="G1254" t="str">
        <f t="shared" si="154"/>
        <v>송파구</v>
      </c>
      <c r="H1254">
        <f t="shared" si="155"/>
        <v>37.512104000000001</v>
      </c>
      <c r="I1254">
        <f t="shared" si="156"/>
        <v>127.10778000000001</v>
      </c>
      <c r="J1254">
        <v>6</v>
      </c>
      <c r="K1254" s="1">
        <v>43207.699259259258</v>
      </c>
      <c r="L1254">
        <v>1210</v>
      </c>
      <c r="M1254" t="s">
        <v>69</v>
      </c>
      <c r="N1254">
        <v>26</v>
      </c>
      <c r="O1254">
        <v>3</v>
      </c>
      <c r="P1254">
        <v>840</v>
      </c>
      <c r="Q1254">
        <f t="shared" si="157"/>
        <v>16</v>
      </c>
      <c r="R1254" t="b">
        <f t="shared" si="158"/>
        <v>0</v>
      </c>
      <c r="S1254" t="b">
        <f t="shared" si="159"/>
        <v>0</v>
      </c>
    </row>
    <row r="1255" spans="1:19">
      <c r="A1255" t="s">
        <v>2055</v>
      </c>
      <c r="B1255" s="1">
        <v>43192.510729166665</v>
      </c>
      <c r="C1255" s="5">
        <f t="shared" si="152"/>
        <v>20.8</v>
      </c>
      <c r="D1255" s="5">
        <f t="shared" si="153"/>
        <v>0</v>
      </c>
      <c r="E1255">
        <v>146</v>
      </c>
      <c r="F1255" t="s">
        <v>63</v>
      </c>
      <c r="G1255" t="str">
        <f t="shared" si="154"/>
        <v>마포구</v>
      </c>
      <c r="H1255">
        <f t="shared" si="155"/>
        <v>37.539935999999997</v>
      </c>
      <c r="I1255">
        <f t="shared" si="156"/>
        <v>126.945824</v>
      </c>
      <c r="J1255">
        <v>4</v>
      </c>
      <c r="K1255" s="1">
        <v>43192.516608796293</v>
      </c>
      <c r="L1255">
        <v>122</v>
      </c>
      <c r="M1255" t="s">
        <v>1019</v>
      </c>
      <c r="N1255">
        <v>6</v>
      </c>
      <c r="O1255">
        <v>8</v>
      </c>
      <c r="P1255">
        <v>1450</v>
      </c>
      <c r="Q1255">
        <f t="shared" si="157"/>
        <v>12</v>
      </c>
      <c r="R1255" t="b">
        <f t="shared" si="158"/>
        <v>0</v>
      </c>
      <c r="S1255" t="b">
        <f t="shared" si="159"/>
        <v>0</v>
      </c>
    </row>
    <row r="1256" spans="1:19">
      <c r="A1256" t="s">
        <v>2056</v>
      </c>
      <c r="B1256" s="1">
        <v>43215.827002314814</v>
      </c>
      <c r="C1256" s="5">
        <f t="shared" si="152"/>
        <v>18.2</v>
      </c>
      <c r="D1256" s="5">
        <f t="shared" si="153"/>
        <v>0</v>
      </c>
      <c r="E1256">
        <v>148</v>
      </c>
      <c r="F1256" t="s">
        <v>659</v>
      </c>
      <c r="G1256" t="str">
        <f t="shared" si="154"/>
        <v>마포구</v>
      </c>
      <c r="H1256">
        <f t="shared" si="155"/>
        <v>37.542346999999999</v>
      </c>
      <c r="I1256">
        <f t="shared" si="156"/>
        <v>126.94302399999999</v>
      </c>
      <c r="J1256">
        <v>6</v>
      </c>
      <c r="K1256" s="1">
        <v>43215.87641203704</v>
      </c>
      <c r="L1256">
        <v>148</v>
      </c>
      <c r="M1256" t="s">
        <v>659</v>
      </c>
      <c r="N1256">
        <v>5</v>
      </c>
      <c r="O1256">
        <v>71</v>
      </c>
      <c r="P1256">
        <v>2370</v>
      </c>
      <c r="Q1256">
        <f t="shared" si="157"/>
        <v>19</v>
      </c>
      <c r="R1256" t="b">
        <f t="shared" si="158"/>
        <v>0</v>
      </c>
      <c r="S1256" t="b">
        <f t="shared" si="159"/>
        <v>0</v>
      </c>
    </row>
    <row r="1257" spans="1:19">
      <c r="A1257" t="s">
        <v>2057</v>
      </c>
      <c r="B1257" s="1">
        <v>43208.338888888888</v>
      </c>
      <c r="C1257" s="5">
        <f t="shared" si="152"/>
        <v>8.3000000000000007</v>
      </c>
      <c r="D1257" s="5">
        <f t="shared" si="153"/>
        <v>0</v>
      </c>
      <c r="E1257">
        <v>102</v>
      </c>
      <c r="F1257" t="s">
        <v>181</v>
      </c>
      <c r="G1257" t="str">
        <f t="shared" si="154"/>
        <v>마포구</v>
      </c>
      <c r="H1257">
        <f t="shared" si="155"/>
        <v>37.555649000000003</v>
      </c>
      <c r="I1257">
        <f t="shared" si="156"/>
        <v>126.910629</v>
      </c>
      <c r="J1257">
        <v>20</v>
      </c>
      <c r="K1257" s="1">
        <v>43208.342326388891</v>
      </c>
      <c r="L1257">
        <v>107</v>
      </c>
      <c r="M1257" t="s">
        <v>1278</v>
      </c>
      <c r="N1257">
        <v>3</v>
      </c>
      <c r="O1257">
        <v>4</v>
      </c>
      <c r="P1257">
        <v>870</v>
      </c>
      <c r="Q1257">
        <f t="shared" si="157"/>
        <v>8</v>
      </c>
      <c r="R1257" t="b">
        <f t="shared" si="158"/>
        <v>0</v>
      </c>
      <c r="S1257" t="b">
        <f t="shared" si="159"/>
        <v>0</v>
      </c>
    </row>
    <row r="1258" spans="1:19">
      <c r="A1258" t="s">
        <v>2058</v>
      </c>
      <c r="B1258" s="1">
        <v>43211.735763888886</v>
      </c>
      <c r="C1258" s="5">
        <f t="shared" si="152"/>
        <v>23.2</v>
      </c>
      <c r="D1258" s="5">
        <f t="shared" si="153"/>
        <v>0</v>
      </c>
      <c r="E1258">
        <v>364</v>
      </c>
      <c r="F1258" t="s">
        <v>595</v>
      </c>
      <c r="G1258" t="str">
        <f t="shared" si="154"/>
        <v>종로구</v>
      </c>
      <c r="H1258">
        <f t="shared" si="155"/>
        <v>37.579334000000003</v>
      </c>
      <c r="I1258">
        <f t="shared" si="156"/>
        <v>127.015083</v>
      </c>
      <c r="J1258">
        <v>5</v>
      </c>
      <c r="K1258" s="1">
        <v>43211.738391203704</v>
      </c>
      <c r="L1258">
        <v>361</v>
      </c>
      <c r="M1258" t="s">
        <v>334</v>
      </c>
      <c r="N1258">
        <v>5</v>
      </c>
      <c r="O1258">
        <v>3</v>
      </c>
      <c r="P1258">
        <v>720</v>
      </c>
      <c r="Q1258">
        <f t="shared" si="157"/>
        <v>17</v>
      </c>
      <c r="R1258" t="b">
        <f t="shared" si="158"/>
        <v>1</v>
      </c>
      <c r="S1258" t="b">
        <f t="shared" si="159"/>
        <v>0</v>
      </c>
    </row>
    <row r="1259" spans="1:19">
      <c r="A1259" t="s">
        <v>2059</v>
      </c>
      <c r="B1259" s="1">
        <v>43199.771423611113</v>
      </c>
      <c r="C1259" s="5">
        <f t="shared" si="152"/>
        <v>14.8</v>
      </c>
      <c r="D1259" s="5">
        <f t="shared" si="153"/>
        <v>0</v>
      </c>
      <c r="E1259">
        <v>2315</v>
      </c>
      <c r="F1259" t="s">
        <v>919</v>
      </c>
      <c r="G1259" t="str">
        <f t="shared" si="154"/>
        <v>강남구</v>
      </c>
      <c r="H1259">
        <f t="shared" si="155"/>
        <v>37.514248000000002</v>
      </c>
      <c r="I1259">
        <f t="shared" si="156"/>
        <v>127.06111900000001</v>
      </c>
      <c r="J1259">
        <v>9</v>
      </c>
      <c r="K1259" s="1">
        <v>43199.848032407404</v>
      </c>
      <c r="L1259">
        <v>1220</v>
      </c>
      <c r="M1259" t="s">
        <v>798</v>
      </c>
      <c r="N1259">
        <v>9</v>
      </c>
      <c r="O1259">
        <v>109</v>
      </c>
      <c r="P1259">
        <v>3000</v>
      </c>
      <c r="Q1259">
        <f t="shared" si="157"/>
        <v>18</v>
      </c>
      <c r="R1259" t="b">
        <f t="shared" si="158"/>
        <v>0</v>
      </c>
      <c r="S1259" t="b">
        <f t="shared" si="159"/>
        <v>0</v>
      </c>
    </row>
    <row r="1260" spans="1:19">
      <c r="A1260" t="s">
        <v>2060</v>
      </c>
      <c r="B1260" s="1">
        <v>43215.399687500001</v>
      </c>
      <c r="C1260" s="5">
        <f t="shared" si="152"/>
        <v>11.7</v>
      </c>
      <c r="D1260" s="5">
        <f t="shared" si="153"/>
        <v>0</v>
      </c>
      <c r="E1260">
        <v>1014</v>
      </c>
      <c r="F1260" t="s">
        <v>1141</v>
      </c>
      <c r="G1260" t="str">
        <f t="shared" si="154"/>
        <v>강동구</v>
      </c>
      <c r="H1260">
        <f t="shared" si="155"/>
        <v>37.550800000000002</v>
      </c>
      <c r="I1260">
        <f t="shared" si="156"/>
        <v>127.142624</v>
      </c>
      <c r="J1260">
        <v>6</v>
      </c>
      <c r="K1260" s="1">
        <v>43215.423657407409</v>
      </c>
      <c r="L1260">
        <v>1014</v>
      </c>
      <c r="M1260" t="s">
        <v>1141</v>
      </c>
      <c r="N1260">
        <v>8</v>
      </c>
      <c r="O1260">
        <v>32</v>
      </c>
      <c r="P1260">
        <v>3210</v>
      </c>
      <c r="Q1260">
        <f t="shared" si="157"/>
        <v>9</v>
      </c>
      <c r="R1260" t="b">
        <f t="shared" si="158"/>
        <v>0</v>
      </c>
      <c r="S1260" t="b">
        <f t="shared" si="159"/>
        <v>0</v>
      </c>
    </row>
    <row r="1261" spans="1:19">
      <c r="A1261" t="s">
        <v>2061</v>
      </c>
      <c r="B1261" s="1">
        <v>43207.55541666667</v>
      </c>
      <c r="C1261" s="5">
        <f t="shared" si="152"/>
        <v>19.100000000000001</v>
      </c>
      <c r="D1261" s="5">
        <f t="shared" si="153"/>
        <v>0</v>
      </c>
      <c r="E1261">
        <v>1608</v>
      </c>
      <c r="F1261" t="s">
        <v>1572</v>
      </c>
      <c r="G1261" t="str">
        <f t="shared" si="154"/>
        <v>노원구</v>
      </c>
      <c r="H1261">
        <f t="shared" si="155"/>
        <v>37.626614000000004</v>
      </c>
      <c r="I1261">
        <f t="shared" si="156"/>
        <v>127.072754</v>
      </c>
      <c r="J1261">
        <v>5</v>
      </c>
      <c r="K1261" s="1">
        <v>43207.586030092592</v>
      </c>
      <c r="L1261">
        <v>1640</v>
      </c>
      <c r="M1261" t="s">
        <v>1345</v>
      </c>
      <c r="N1261">
        <v>6</v>
      </c>
      <c r="O1261">
        <v>43</v>
      </c>
      <c r="P1261">
        <v>6540</v>
      </c>
      <c r="Q1261">
        <f t="shared" si="157"/>
        <v>13</v>
      </c>
      <c r="R1261" t="b">
        <f t="shared" si="158"/>
        <v>0</v>
      </c>
      <c r="S1261" t="b">
        <f t="shared" si="159"/>
        <v>0</v>
      </c>
    </row>
    <row r="1262" spans="1:19">
      <c r="A1262" t="s">
        <v>2062</v>
      </c>
      <c r="B1262" s="1">
        <v>43208.669803240744</v>
      </c>
      <c r="C1262" s="5">
        <f t="shared" si="152"/>
        <v>18.5</v>
      </c>
      <c r="D1262" s="5">
        <f t="shared" si="153"/>
        <v>0</v>
      </c>
      <c r="E1262">
        <v>382</v>
      </c>
      <c r="F1262" t="s">
        <v>1719</v>
      </c>
      <c r="G1262" t="str">
        <f t="shared" si="154"/>
        <v>중구</v>
      </c>
      <c r="H1262">
        <f t="shared" si="155"/>
        <v>37.555199000000002</v>
      </c>
      <c r="I1262">
        <f t="shared" si="156"/>
        <v>127.010048</v>
      </c>
      <c r="J1262">
        <v>7</v>
      </c>
      <c r="K1262" s="1">
        <v>43208.675243055557</v>
      </c>
      <c r="L1262">
        <v>374</v>
      </c>
      <c r="M1262" t="s">
        <v>2063</v>
      </c>
      <c r="N1262">
        <v>2</v>
      </c>
      <c r="O1262">
        <v>7</v>
      </c>
      <c r="P1262">
        <v>880</v>
      </c>
      <c r="Q1262">
        <f t="shared" si="157"/>
        <v>16</v>
      </c>
      <c r="R1262" t="b">
        <f t="shared" si="158"/>
        <v>0</v>
      </c>
      <c r="S1262" t="b">
        <f t="shared" si="159"/>
        <v>0</v>
      </c>
    </row>
    <row r="1263" spans="1:19">
      <c r="A1263" t="s">
        <v>2064</v>
      </c>
      <c r="B1263" s="1">
        <v>43192.584016203706</v>
      </c>
      <c r="C1263" s="5">
        <f t="shared" si="152"/>
        <v>23</v>
      </c>
      <c r="D1263" s="5">
        <f t="shared" si="153"/>
        <v>0</v>
      </c>
      <c r="E1263">
        <v>391</v>
      </c>
      <c r="F1263" t="s">
        <v>1737</v>
      </c>
      <c r="G1263" t="str">
        <f t="shared" si="154"/>
        <v>중구</v>
      </c>
      <c r="H1263">
        <f t="shared" si="155"/>
        <v>37.565437000000003</v>
      </c>
      <c r="I1263">
        <f t="shared" si="156"/>
        <v>126.973305</v>
      </c>
      <c r="J1263">
        <v>7</v>
      </c>
      <c r="K1263" s="1">
        <v>43192.612685185188</v>
      </c>
      <c r="L1263">
        <v>145</v>
      </c>
      <c r="M1263" t="s">
        <v>1938</v>
      </c>
      <c r="N1263">
        <v>3</v>
      </c>
      <c r="O1263">
        <v>40</v>
      </c>
      <c r="P1263">
        <v>4130</v>
      </c>
      <c r="Q1263">
        <f t="shared" si="157"/>
        <v>14</v>
      </c>
      <c r="R1263" t="b">
        <f t="shared" si="158"/>
        <v>0</v>
      </c>
      <c r="S1263" t="b">
        <f t="shared" si="159"/>
        <v>0</v>
      </c>
    </row>
    <row r="1264" spans="1:19">
      <c r="A1264" t="s">
        <v>2065</v>
      </c>
      <c r="B1264" s="1">
        <v>43216.470983796295</v>
      </c>
      <c r="C1264" s="5">
        <f t="shared" si="152"/>
        <v>18.100000000000001</v>
      </c>
      <c r="D1264" s="5">
        <f t="shared" si="153"/>
        <v>0</v>
      </c>
      <c r="E1264">
        <v>704</v>
      </c>
      <c r="F1264" t="s">
        <v>2066</v>
      </c>
      <c r="G1264" t="str">
        <f t="shared" si="154"/>
        <v>양천구</v>
      </c>
      <c r="H1264">
        <f t="shared" si="155"/>
        <v>37.523254000000001</v>
      </c>
      <c r="I1264">
        <f t="shared" si="156"/>
        <v>126.864906</v>
      </c>
      <c r="J1264">
        <v>2</v>
      </c>
      <c r="K1264" s="1">
        <v>43216.479861111111</v>
      </c>
      <c r="L1264">
        <v>1139</v>
      </c>
      <c r="M1264" t="s">
        <v>2067</v>
      </c>
      <c r="N1264">
        <v>2</v>
      </c>
      <c r="O1264">
        <v>12</v>
      </c>
      <c r="P1264">
        <v>1660</v>
      </c>
      <c r="Q1264">
        <f t="shared" si="157"/>
        <v>11</v>
      </c>
      <c r="R1264" t="b">
        <f t="shared" si="158"/>
        <v>0</v>
      </c>
      <c r="S1264" t="b">
        <f t="shared" si="159"/>
        <v>0</v>
      </c>
    </row>
    <row r="1265" spans="1:19">
      <c r="A1265" t="s">
        <v>2068</v>
      </c>
      <c r="B1265" s="1">
        <v>43192.005648148152</v>
      </c>
      <c r="C1265" s="5">
        <f t="shared" si="152"/>
        <v>16.100000000000001</v>
      </c>
      <c r="D1265" s="5">
        <f t="shared" si="153"/>
        <v>0</v>
      </c>
      <c r="E1265">
        <v>634</v>
      </c>
      <c r="F1265" t="s">
        <v>321</v>
      </c>
      <c r="G1265" t="str">
        <f t="shared" si="154"/>
        <v>동대문구</v>
      </c>
      <c r="H1265">
        <f t="shared" si="155"/>
        <v>37.596020000000003</v>
      </c>
      <c r="I1265">
        <f t="shared" si="156"/>
        <v>127.05983000000001</v>
      </c>
      <c r="J1265">
        <v>5</v>
      </c>
      <c r="K1265" s="1">
        <v>43192.02039351852</v>
      </c>
      <c r="L1265">
        <v>572</v>
      </c>
      <c r="M1265" t="s">
        <v>1372</v>
      </c>
      <c r="N1265">
        <v>12</v>
      </c>
      <c r="O1265">
        <v>20</v>
      </c>
      <c r="P1265">
        <v>5660</v>
      </c>
      <c r="Q1265">
        <f t="shared" si="157"/>
        <v>0</v>
      </c>
      <c r="R1265" t="b">
        <f t="shared" si="158"/>
        <v>0</v>
      </c>
      <c r="S1265" t="b">
        <f t="shared" si="159"/>
        <v>0</v>
      </c>
    </row>
    <row r="1266" spans="1:19">
      <c r="A1266" t="s">
        <v>2069</v>
      </c>
      <c r="B1266" s="1">
        <v>43194.936111111114</v>
      </c>
      <c r="C1266" s="5">
        <f t="shared" si="152"/>
        <v>10.9</v>
      </c>
      <c r="D1266" s="5">
        <f t="shared" si="153"/>
        <v>0</v>
      </c>
      <c r="E1266">
        <v>2361</v>
      </c>
      <c r="F1266" t="s">
        <v>394</v>
      </c>
      <c r="G1266" t="str">
        <f t="shared" si="154"/>
        <v>강남구</v>
      </c>
      <c r="H1266">
        <f t="shared" si="155"/>
        <v>37.526843999999997</v>
      </c>
      <c r="I1266">
        <f t="shared" si="156"/>
        <v>127.02825900000001</v>
      </c>
      <c r="J1266">
        <v>6</v>
      </c>
      <c r="K1266" s="1">
        <v>43194.981666666667</v>
      </c>
      <c r="L1266">
        <v>258</v>
      </c>
      <c r="M1266" t="s">
        <v>1781</v>
      </c>
      <c r="N1266">
        <v>3</v>
      </c>
      <c r="O1266">
        <v>61</v>
      </c>
      <c r="P1266">
        <v>13310</v>
      </c>
      <c r="Q1266">
        <f t="shared" si="157"/>
        <v>22</v>
      </c>
      <c r="R1266" t="b">
        <f t="shared" si="158"/>
        <v>0</v>
      </c>
      <c r="S1266" t="b">
        <f t="shared" si="159"/>
        <v>0</v>
      </c>
    </row>
    <row r="1267" spans="1:19">
      <c r="A1267" t="s">
        <v>1747</v>
      </c>
      <c r="B1267" s="1">
        <v>43202.694988425923</v>
      </c>
      <c r="C1267" s="5">
        <f t="shared" si="152"/>
        <v>18.8</v>
      </c>
      <c r="D1267" s="5">
        <f t="shared" si="153"/>
        <v>0</v>
      </c>
      <c r="E1267">
        <v>409</v>
      </c>
      <c r="F1267" t="s">
        <v>36</v>
      </c>
      <c r="G1267" t="str">
        <f t="shared" si="154"/>
        <v>마포구</v>
      </c>
      <c r="H1267">
        <f t="shared" si="155"/>
        <v>37.579399000000002</v>
      </c>
      <c r="I1267">
        <f t="shared" si="156"/>
        <v>126.88916</v>
      </c>
      <c r="J1267">
        <v>13</v>
      </c>
      <c r="K1267" s="1">
        <v>43202.750601851854</v>
      </c>
      <c r="L1267">
        <v>103</v>
      </c>
      <c r="M1267" t="s">
        <v>182</v>
      </c>
      <c r="N1267">
        <v>10</v>
      </c>
      <c r="O1267">
        <v>79</v>
      </c>
      <c r="P1267">
        <v>7300</v>
      </c>
      <c r="Q1267">
        <f t="shared" si="157"/>
        <v>16</v>
      </c>
      <c r="R1267" t="b">
        <f t="shared" si="158"/>
        <v>0</v>
      </c>
      <c r="S1267" t="b">
        <f t="shared" si="159"/>
        <v>0</v>
      </c>
    </row>
    <row r="1268" spans="1:19">
      <c r="A1268" t="s">
        <v>2070</v>
      </c>
      <c r="B1268" s="1">
        <v>43219.632569444446</v>
      </c>
      <c r="C1268" s="5">
        <f t="shared" si="152"/>
        <v>22.8</v>
      </c>
      <c r="D1268" s="5">
        <f t="shared" si="153"/>
        <v>0</v>
      </c>
      <c r="E1268">
        <v>2307</v>
      </c>
      <c r="F1268" t="s">
        <v>2071</v>
      </c>
      <c r="G1268" t="str">
        <f t="shared" si="154"/>
        <v>강남구</v>
      </c>
      <c r="H1268">
        <f t="shared" si="155"/>
        <v>37.528613999999997</v>
      </c>
      <c r="I1268">
        <f t="shared" si="156"/>
        <v>127.03855900000001</v>
      </c>
      <c r="J1268">
        <v>1</v>
      </c>
      <c r="K1268" s="1">
        <v>43219.642442129632</v>
      </c>
      <c r="L1268">
        <v>2301</v>
      </c>
      <c r="M1268" t="s">
        <v>371</v>
      </c>
      <c r="N1268">
        <v>8</v>
      </c>
      <c r="O1268">
        <v>13</v>
      </c>
      <c r="P1268">
        <v>1690</v>
      </c>
      <c r="Q1268">
        <f t="shared" si="157"/>
        <v>15</v>
      </c>
      <c r="R1268" t="b">
        <f t="shared" si="158"/>
        <v>1</v>
      </c>
      <c r="S1268" t="b">
        <f t="shared" si="159"/>
        <v>0</v>
      </c>
    </row>
    <row r="1269" spans="1:19">
      <c r="A1269" t="s">
        <v>2072</v>
      </c>
      <c r="B1269" s="1">
        <v>43219.444004629629</v>
      </c>
      <c r="C1269" s="5">
        <f t="shared" si="152"/>
        <v>17.5</v>
      </c>
      <c r="D1269" s="5">
        <f t="shared" si="153"/>
        <v>0</v>
      </c>
      <c r="E1269">
        <v>565</v>
      </c>
      <c r="F1269" t="s">
        <v>318</v>
      </c>
      <c r="G1269" t="str">
        <f t="shared" si="154"/>
        <v>성동구</v>
      </c>
      <c r="H1269">
        <f t="shared" si="155"/>
        <v>37.541362999999997</v>
      </c>
      <c r="I1269">
        <f t="shared" si="156"/>
        <v>127.017662</v>
      </c>
      <c r="J1269">
        <v>11</v>
      </c>
      <c r="K1269" s="1">
        <v>43219.475023148145</v>
      </c>
      <c r="L1269">
        <v>565</v>
      </c>
      <c r="M1269" t="s">
        <v>318</v>
      </c>
      <c r="N1269">
        <v>14</v>
      </c>
      <c r="O1269">
        <v>44</v>
      </c>
      <c r="P1269">
        <v>9820</v>
      </c>
      <c r="Q1269">
        <f t="shared" si="157"/>
        <v>10</v>
      </c>
      <c r="R1269" t="b">
        <f t="shared" si="158"/>
        <v>1</v>
      </c>
      <c r="S1269" t="b">
        <f t="shared" si="159"/>
        <v>0</v>
      </c>
    </row>
    <row r="1270" spans="1:19">
      <c r="A1270" t="s">
        <v>2073</v>
      </c>
      <c r="B1270" s="1">
        <v>43204.776377314818</v>
      </c>
      <c r="C1270" s="5">
        <f t="shared" si="152"/>
        <v>9.6</v>
      </c>
      <c r="D1270" s="5">
        <f t="shared" si="153"/>
        <v>0</v>
      </c>
      <c r="E1270">
        <v>2335</v>
      </c>
      <c r="F1270" t="s">
        <v>1766</v>
      </c>
      <c r="G1270" t="str">
        <f t="shared" si="154"/>
        <v>강남구</v>
      </c>
      <c r="H1270">
        <f t="shared" si="155"/>
        <v>37.486767</v>
      </c>
      <c r="I1270">
        <f t="shared" si="156"/>
        <v>127.046761</v>
      </c>
      <c r="J1270">
        <v>6</v>
      </c>
      <c r="K1270" s="1">
        <v>43204.857546296298</v>
      </c>
      <c r="L1270">
        <v>2219</v>
      </c>
      <c r="M1270" t="s">
        <v>242</v>
      </c>
      <c r="N1270">
        <v>4</v>
      </c>
      <c r="O1270">
        <v>116</v>
      </c>
      <c r="P1270">
        <v>18390</v>
      </c>
      <c r="Q1270">
        <f t="shared" si="157"/>
        <v>18</v>
      </c>
      <c r="R1270" t="b">
        <f t="shared" si="158"/>
        <v>1</v>
      </c>
      <c r="S1270" t="b">
        <f t="shared" si="159"/>
        <v>0</v>
      </c>
    </row>
    <row r="1271" spans="1:19">
      <c r="A1271" t="s">
        <v>2074</v>
      </c>
      <c r="B1271" s="1">
        <v>43212.564791666664</v>
      </c>
      <c r="C1271" s="5">
        <f t="shared" si="152"/>
        <v>20.5</v>
      </c>
      <c r="D1271" s="5">
        <f t="shared" si="153"/>
        <v>0</v>
      </c>
      <c r="E1271">
        <v>954</v>
      </c>
      <c r="F1271" t="s">
        <v>1900</v>
      </c>
      <c r="G1271" t="str">
        <f t="shared" si="154"/>
        <v>은평구</v>
      </c>
      <c r="H1271">
        <f t="shared" si="155"/>
        <v>37.642609</v>
      </c>
      <c r="I1271">
        <f t="shared" si="156"/>
        <v>126.92147799999999</v>
      </c>
      <c r="J1271">
        <v>4</v>
      </c>
      <c r="K1271" s="1">
        <v>43212.582303240742</v>
      </c>
      <c r="L1271">
        <v>954</v>
      </c>
      <c r="M1271" t="s">
        <v>1900</v>
      </c>
      <c r="N1271">
        <v>4</v>
      </c>
      <c r="O1271">
        <v>24</v>
      </c>
      <c r="P1271">
        <v>2590</v>
      </c>
      <c r="Q1271">
        <f t="shared" si="157"/>
        <v>13</v>
      </c>
      <c r="R1271" t="b">
        <f t="shared" si="158"/>
        <v>1</v>
      </c>
      <c r="S1271" t="b">
        <f t="shared" si="159"/>
        <v>0</v>
      </c>
    </row>
    <row r="1272" spans="1:19">
      <c r="A1272" t="s">
        <v>2075</v>
      </c>
      <c r="B1272" s="1">
        <v>43218.639039351852</v>
      </c>
      <c r="C1272" s="5">
        <f t="shared" si="152"/>
        <v>21.1</v>
      </c>
      <c r="D1272" s="5">
        <f t="shared" si="153"/>
        <v>0</v>
      </c>
      <c r="E1272">
        <v>113</v>
      </c>
      <c r="F1272" t="s">
        <v>519</v>
      </c>
      <c r="G1272" t="str">
        <f t="shared" si="154"/>
        <v>마포구</v>
      </c>
      <c r="H1272">
        <f t="shared" si="155"/>
        <v>37.557499</v>
      </c>
      <c r="I1272">
        <f t="shared" si="156"/>
        <v>126.923805</v>
      </c>
      <c r="J1272">
        <v>2</v>
      </c>
      <c r="K1272" s="1">
        <v>43218.702407407407</v>
      </c>
      <c r="L1272">
        <v>1158</v>
      </c>
      <c r="M1272" t="s">
        <v>2076</v>
      </c>
      <c r="N1272">
        <v>9</v>
      </c>
      <c r="O1272">
        <v>91</v>
      </c>
      <c r="P1272">
        <v>5750</v>
      </c>
      <c r="Q1272">
        <f t="shared" si="157"/>
        <v>15</v>
      </c>
      <c r="R1272" t="b">
        <f t="shared" si="158"/>
        <v>1</v>
      </c>
      <c r="S1272" t="b">
        <f t="shared" si="159"/>
        <v>0</v>
      </c>
    </row>
    <row r="1273" spans="1:19">
      <c r="A1273" t="s">
        <v>2077</v>
      </c>
      <c r="B1273" s="1">
        <v>43210.355115740742</v>
      </c>
      <c r="C1273" s="5">
        <f t="shared" si="152"/>
        <v>13</v>
      </c>
      <c r="D1273" s="5">
        <f t="shared" si="153"/>
        <v>0</v>
      </c>
      <c r="E1273">
        <v>504</v>
      </c>
      <c r="F1273" t="s">
        <v>121</v>
      </c>
      <c r="G1273" t="str">
        <f t="shared" si="154"/>
        <v>광진구</v>
      </c>
      <c r="H1273">
        <f t="shared" si="155"/>
        <v>37.532969999999999</v>
      </c>
      <c r="I1273">
        <f t="shared" si="156"/>
        <v>127.075935</v>
      </c>
      <c r="J1273">
        <v>1</v>
      </c>
      <c r="K1273" s="1">
        <v>43210.359479166669</v>
      </c>
      <c r="L1273">
        <v>502</v>
      </c>
      <c r="M1273" t="s">
        <v>124</v>
      </c>
      <c r="N1273">
        <v>2</v>
      </c>
      <c r="O1273">
        <v>5</v>
      </c>
      <c r="P1273">
        <v>1350</v>
      </c>
      <c r="Q1273">
        <f t="shared" si="157"/>
        <v>8</v>
      </c>
      <c r="R1273" t="b">
        <f t="shared" si="158"/>
        <v>0</v>
      </c>
      <c r="S1273" t="b">
        <f t="shared" si="159"/>
        <v>0</v>
      </c>
    </row>
    <row r="1274" spans="1:19">
      <c r="A1274" t="s">
        <v>2078</v>
      </c>
      <c r="B1274" s="1">
        <v>43198.622199074074</v>
      </c>
      <c r="C1274" s="5">
        <f t="shared" si="152"/>
        <v>7.9</v>
      </c>
      <c r="D1274" s="5">
        <f t="shared" si="153"/>
        <v>0</v>
      </c>
      <c r="E1274">
        <v>1516</v>
      </c>
      <c r="F1274" t="s">
        <v>276</v>
      </c>
      <c r="G1274" t="str">
        <f t="shared" si="154"/>
        <v>강북구</v>
      </c>
      <c r="H1274">
        <f t="shared" si="155"/>
        <v>37.638705999999999</v>
      </c>
      <c r="I1274">
        <f t="shared" si="156"/>
        <v>127.015907</v>
      </c>
      <c r="J1274">
        <v>10</v>
      </c>
      <c r="K1274" s="1">
        <v>43198.623900462961</v>
      </c>
      <c r="L1274">
        <v>1506</v>
      </c>
      <c r="M1274" t="s">
        <v>1693</v>
      </c>
      <c r="N1274">
        <v>5</v>
      </c>
      <c r="O1274">
        <v>2</v>
      </c>
      <c r="P1274">
        <v>410</v>
      </c>
      <c r="Q1274">
        <f t="shared" si="157"/>
        <v>14</v>
      </c>
      <c r="R1274" t="b">
        <f t="shared" si="158"/>
        <v>1</v>
      </c>
      <c r="S1274" t="b">
        <f t="shared" si="159"/>
        <v>0</v>
      </c>
    </row>
    <row r="1275" spans="1:19">
      <c r="A1275" t="s">
        <v>619</v>
      </c>
      <c r="B1275" s="1">
        <v>43217.448946759258</v>
      </c>
      <c r="C1275" s="5">
        <f t="shared" si="152"/>
        <v>15.3</v>
      </c>
      <c r="D1275" s="5">
        <f t="shared" si="153"/>
        <v>0</v>
      </c>
      <c r="E1275">
        <v>810</v>
      </c>
      <c r="F1275" t="s">
        <v>2079</v>
      </c>
      <c r="G1275" t="str">
        <f t="shared" si="154"/>
        <v>용산구</v>
      </c>
      <c r="H1275">
        <f t="shared" si="155"/>
        <v>37.538409999999999</v>
      </c>
      <c r="I1275">
        <f t="shared" si="156"/>
        <v>126.986649</v>
      </c>
      <c r="J1275">
        <v>1</v>
      </c>
      <c r="K1275" s="1">
        <v>43217.453865740739</v>
      </c>
      <c r="L1275">
        <v>816</v>
      </c>
      <c r="M1275" t="s">
        <v>1121</v>
      </c>
      <c r="N1275">
        <v>7</v>
      </c>
      <c r="O1275">
        <v>6</v>
      </c>
      <c r="P1275">
        <v>2090</v>
      </c>
      <c r="Q1275">
        <f t="shared" si="157"/>
        <v>10</v>
      </c>
      <c r="R1275" t="b">
        <f t="shared" si="158"/>
        <v>0</v>
      </c>
      <c r="S1275" t="b">
        <f t="shared" si="159"/>
        <v>0</v>
      </c>
    </row>
    <row r="1276" spans="1:19">
      <c r="A1276" t="s">
        <v>2080</v>
      </c>
      <c r="B1276" s="1">
        <v>43220.549085648148</v>
      </c>
      <c r="C1276" s="5">
        <f t="shared" si="152"/>
        <v>23.3</v>
      </c>
      <c r="D1276" s="5">
        <f t="shared" si="153"/>
        <v>0</v>
      </c>
      <c r="E1276">
        <v>507</v>
      </c>
      <c r="F1276" t="s">
        <v>392</v>
      </c>
      <c r="G1276" t="str">
        <f t="shared" si="154"/>
        <v>성동구</v>
      </c>
      <c r="H1276">
        <f t="shared" si="155"/>
        <v>37.548203000000001</v>
      </c>
      <c r="I1276">
        <f t="shared" si="156"/>
        <v>127.057114</v>
      </c>
      <c r="J1276">
        <v>7</v>
      </c>
      <c r="K1276" s="1">
        <v>43220.552256944444</v>
      </c>
      <c r="L1276">
        <v>567</v>
      </c>
      <c r="M1276" t="s">
        <v>23</v>
      </c>
      <c r="N1276">
        <v>1</v>
      </c>
      <c r="O1276">
        <v>4</v>
      </c>
      <c r="P1276">
        <v>430</v>
      </c>
      <c r="Q1276">
        <f t="shared" si="157"/>
        <v>13</v>
      </c>
      <c r="R1276" t="b">
        <f t="shared" si="158"/>
        <v>0</v>
      </c>
      <c r="S1276" t="b">
        <f t="shared" si="159"/>
        <v>0</v>
      </c>
    </row>
    <row r="1277" spans="1:19">
      <c r="A1277" t="s">
        <v>2081</v>
      </c>
      <c r="B1277" s="1">
        <v>43218.725486111114</v>
      </c>
      <c r="C1277" s="5">
        <f t="shared" si="152"/>
        <v>20.100000000000001</v>
      </c>
      <c r="D1277" s="5">
        <f t="shared" si="153"/>
        <v>0</v>
      </c>
      <c r="E1277">
        <v>1248</v>
      </c>
      <c r="F1277" t="s">
        <v>1146</v>
      </c>
      <c r="G1277" t="str">
        <f t="shared" si="154"/>
        <v>송파구</v>
      </c>
      <c r="H1277">
        <f t="shared" si="155"/>
        <v>37.513961999999999</v>
      </c>
      <c r="I1277">
        <f t="shared" si="156"/>
        <v>127.121674</v>
      </c>
      <c r="J1277">
        <v>7</v>
      </c>
      <c r="K1277" s="1">
        <v>43218.781435185185</v>
      </c>
      <c r="L1277">
        <v>1267</v>
      </c>
      <c r="M1277" t="s">
        <v>650</v>
      </c>
      <c r="N1277">
        <v>7</v>
      </c>
      <c r="O1277">
        <v>77</v>
      </c>
      <c r="P1277">
        <v>4940</v>
      </c>
      <c r="Q1277">
        <f t="shared" si="157"/>
        <v>17</v>
      </c>
      <c r="R1277" t="b">
        <f t="shared" si="158"/>
        <v>1</v>
      </c>
      <c r="S1277" t="b">
        <f t="shared" si="159"/>
        <v>0</v>
      </c>
    </row>
    <row r="1278" spans="1:19">
      <c r="A1278" t="s">
        <v>2082</v>
      </c>
      <c r="B1278" s="1">
        <v>43210.761712962965</v>
      </c>
      <c r="C1278" s="5">
        <f t="shared" si="152"/>
        <v>24.7</v>
      </c>
      <c r="D1278" s="5">
        <f t="shared" si="153"/>
        <v>0</v>
      </c>
      <c r="E1278">
        <v>2364</v>
      </c>
      <c r="F1278" t="s">
        <v>838</v>
      </c>
      <c r="G1278" t="str">
        <f t="shared" si="154"/>
        <v>강남구</v>
      </c>
      <c r="H1278">
        <f t="shared" si="155"/>
        <v>37.521239999999999</v>
      </c>
      <c r="I1278">
        <f t="shared" si="156"/>
        <v>127.031898</v>
      </c>
      <c r="J1278">
        <v>5</v>
      </c>
      <c r="K1278" s="1">
        <v>43210.765659722223</v>
      </c>
      <c r="L1278">
        <v>2306</v>
      </c>
      <c r="M1278" t="s">
        <v>1661</v>
      </c>
      <c r="N1278">
        <v>4</v>
      </c>
      <c r="O1278">
        <v>5</v>
      </c>
      <c r="P1278">
        <v>920</v>
      </c>
      <c r="Q1278">
        <f t="shared" si="157"/>
        <v>18</v>
      </c>
      <c r="R1278" t="b">
        <f t="shared" si="158"/>
        <v>0</v>
      </c>
      <c r="S1278" t="b">
        <f t="shared" si="159"/>
        <v>0</v>
      </c>
    </row>
    <row r="1279" spans="1:19">
      <c r="A1279" t="s">
        <v>2083</v>
      </c>
      <c r="B1279" s="1">
        <v>43210.801550925928</v>
      </c>
      <c r="C1279" s="5">
        <f t="shared" si="152"/>
        <v>22.9</v>
      </c>
      <c r="D1279" s="5">
        <f t="shared" si="153"/>
        <v>0</v>
      </c>
      <c r="E1279">
        <v>2375</v>
      </c>
      <c r="F1279" t="s">
        <v>2084</v>
      </c>
      <c r="G1279" t="str">
        <f t="shared" si="154"/>
        <v>강남구</v>
      </c>
      <c r="H1279">
        <f t="shared" si="155"/>
        <v>37.487349999999999</v>
      </c>
      <c r="I1279">
        <f t="shared" si="156"/>
        <v>127.100998</v>
      </c>
      <c r="J1279">
        <v>5</v>
      </c>
      <c r="K1279" s="1">
        <v>43210.810185185182</v>
      </c>
      <c r="L1279">
        <v>1250</v>
      </c>
      <c r="M1279" t="s">
        <v>2085</v>
      </c>
      <c r="N1279">
        <v>10</v>
      </c>
      <c r="O1279">
        <v>12</v>
      </c>
      <c r="P1279">
        <v>1180</v>
      </c>
      <c r="Q1279">
        <f t="shared" si="157"/>
        <v>19</v>
      </c>
      <c r="R1279" t="b">
        <f t="shared" si="158"/>
        <v>0</v>
      </c>
      <c r="S1279" t="b">
        <f t="shared" si="159"/>
        <v>0</v>
      </c>
    </row>
    <row r="1280" spans="1:19">
      <c r="A1280" t="s">
        <v>2086</v>
      </c>
      <c r="B1280" s="1">
        <v>43216.899282407408</v>
      </c>
      <c r="C1280" s="5">
        <f t="shared" si="152"/>
        <v>13.4</v>
      </c>
      <c r="D1280" s="5">
        <f t="shared" si="153"/>
        <v>0</v>
      </c>
      <c r="E1280">
        <v>2380</v>
      </c>
      <c r="F1280" t="s">
        <v>1493</v>
      </c>
      <c r="G1280" t="str">
        <f t="shared" si="154"/>
        <v>강남구</v>
      </c>
      <c r="H1280">
        <f t="shared" si="155"/>
        <v>37.511696000000001</v>
      </c>
      <c r="I1280">
        <f t="shared" si="156"/>
        <v>127.049347</v>
      </c>
      <c r="J1280">
        <v>8</v>
      </c>
      <c r="K1280" s="1">
        <v>43216.935439814813</v>
      </c>
      <c r="L1280">
        <v>1009</v>
      </c>
      <c r="M1280" t="s">
        <v>581</v>
      </c>
      <c r="N1280">
        <v>3</v>
      </c>
      <c r="O1280">
        <v>51</v>
      </c>
      <c r="P1280">
        <v>9740</v>
      </c>
      <c r="Q1280">
        <f t="shared" si="157"/>
        <v>21</v>
      </c>
      <c r="R1280" t="b">
        <f t="shared" si="158"/>
        <v>0</v>
      </c>
      <c r="S1280" t="b">
        <f t="shared" si="159"/>
        <v>0</v>
      </c>
    </row>
    <row r="1281" spans="1:19">
      <c r="A1281" t="s">
        <v>2087</v>
      </c>
      <c r="B1281" s="1">
        <v>43218.806273148148</v>
      </c>
      <c r="C1281" s="5">
        <f t="shared" si="152"/>
        <v>16.899999999999999</v>
      </c>
      <c r="D1281" s="5">
        <f t="shared" si="153"/>
        <v>0</v>
      </c>
      <c r="E1281">
        <v>588</v>
      </c>
      <c r="F1281" t="s">
        <v>95</v>
      </c>
      <c r="G1281" t="str">
        <f t="shared" si="154"/>
        <v>광진구</v>
      </c>
      <c r="H1281">
        <f t="shared" si="155"/>
        <v>37.532688139999998</v>
      </c>
      <c r="I1281">
        <f t="shared" si="156"/>
        <v>127.06749725</v>
      </c>
      <c r="J1281">
        <v>7</v>
      </c>
      <c r="K1281" s="1">
        <v>43218.881168981483</v>
      </c>
      <c r="L1281">
        <v>525</v>
      </c>
      <c r="M1281" t="s">
        <v>274</v>
      </c>
      <c r="N1281">
        <v>4</v>
      </c>
      <c r="O1281">
        <v>107</v>
      </c>
      <c r="P1281">
        <v>12720</v>
      </c>
      <c r="Q1281">
        <f t="shared" si="157"/>
        <v>19</v>
      </c>
      <c r="R1281" t="b">
        <f t="shared" si="158"/>
        <v>1</v>
      </c>
      <c r="S1281" t="b">
        <f t="shared" si="159"/>
        <v>0</v>
      </c>
    </row>
    <row r="1282" spans="1:19">
      <c r="A1282" t="s">
        <v>2088</v>
      </c>
      <c r="B1282" s="1">
        <v>43202.548171296294</v>
      </c>
      <c r="C1282" s="5">
        <f t="shared" ref="C1282:C1345" si="160">VLOOKUP(B1282,기상정보,2,TRUE)</f>
        <v>18.100000000000001</v>
      </c>
      <c r="D1282" s="5">
        <f t="shared" ref="D1282:D1345" si="161">VLOOKUP(B1282,기상정보,3,TRUE)</f>
        <v>0</v>
      </c>
      <c r="E1282">
        <v>1123</v>
      </c>
      <c r="F1282" t="s">
        <v>1071</v>
      </c>
      <c r="G1282" t="e">
        <f t="shared" ref="G1282:G1345" si="162">VLOOKUP(E1282,대여소,3,FALSE)</f>
        <v>#N/A</v>
      </c>
      <c r="H1282" t="e">
        <f t="shared" ref="H1282:H1345" si="163">VLOOKUP(E1282,대여소,5,FALSE)</f>
        <v>#N/A</v>
      </c>
      <c r="I1282" t="e">
        <f t="shared" ref="I1282:I1345" si="164">VLOOKUP(E1282,대여소,6,FALSE)</f>
        <v>#N/A</v>
      </c>
      <c r="J1282">
        <v>4</v>
      </c>
      <c r="K1282" s="1">
        <v>43202.55878472222</v>
      </c>
      <c r="L1282">
        <v>1121</v>
      </c>
      <c r="M1282" t="s">
        <v>2089</v>
      </c>
      <c r="N1282">
        <v>4</v>
      </c>
      <c r="O1282">
        <v>14</v>
      </c>
      <c r="P1282">
        <v>2310</v>
      </c>
      <c r="Q1282">
        <f t="shared" si="157"/>
        <v>13</v>
      </c>
      <c r="R1282" t="b">
        <f t="shared" si="158"/>
        <v>0</v>
      </c>
      <c r="S1282" t="b">
        <f t="shared" si="159"/>
        <v>0</v>
      </c>
    </row>
    <row r="1283" spans="1:19">
      <c r="A1283" t="s">
        <v>2090</v>
      </c>
      <c r="B1283" s="1">
        <v>43216.334374999999</v>
      </c>
      <c r="C1283" s="5">
        <f t="shared" si="160"/>
        <v>11.7</v>
      </c>
      <c r="D1283" s="5">
        <f t="shared" si="161"/>
        <v>0</v>
      </c>
      <c r="E1283">
        <v>815</v>
      </c>
      <c r="F1283" t="s">
        <v>1135</v>
      </c>
      <c r="G1283" t="str">
        <f t="shared" si="162"/>
        <v>용산구</v>
      </c>
      <c r="H1283">
        <f t="shared" si="163"/>
        <v>37.518509000000002</v>
      </c>
      <c r="I1283">
        <f t="shared" si="164"/>
        <v>126.978798</v>
      </c>
      <c r="J1283">
        <v>15</v>
      </c>
      <c r="K1283" s="1">
        <v>43216.357893518521</v>
      </c>
      <c r="L1283">
        <v>206</v>
      </c>
      <c r="M1283" t="s">
        <v>130</v>
      </c>
      <c r="N1283">
        <v>20</v>
      </c>
      <c r="O1283">
        <v>32</v>
      </c>
      <c r="P1283">
        <v>5260</v>
      </c>
      <c r="Q1283">
        <f t="shared" ref="Q1283:Q1346" si="165">HOUR(B1283)</f>
        <v>8</v>
      </c>
      <c r="R1283" t="b">
        <f t="shared" ref="R1283:R1346" si="166">WEEKDAY(B1283,3)&gt;=5</f>
        <v>0</v>
      </c>
      <c r="S1283" t="b">
        <f t="shared" ref="S1283:S1346" si="167">D1283&gt;=1</f>
        <v>0</v>
      </c>
    </row>
    <row r="1284" spans="1:19">
      <c r="A1284" t="s">
        <v>2091</v>
      </c>
      <c r="B1284" s="1">
        <v>43210.299375000002</v>
      </c>
      <c r="C1284" s="5">
        <f t="shared" si="160"/>
        <v>11.3</v>
      </c>
      <c r="D1284" s="5">
        <f t="shared" si="161"/>
        <v>0</v>
      </c>
      <c r="E1284">
        <v>1659</v>
      </c>
      <c r="F1284" t="s">
        <v>1974</v>
      </c>
      <c r="G1284" t="str">
        <f t="shared" si="162"/>
        <v>노원구</v>
      </c>
      <c r="H1284">
        <f t="shared" si="163"/>
        <v>37.650329999999997</v>
      </c>
      <c r="I1284">
        <f t="shared" si="164"/>
        <v>127.071602</v>
      </c>
      <c r="J1284">
        <v>7</v>
      </c>
      <c r="K1284" s="1">
        <v>43210.354803240742</v>
      </c>
      <c r="L1284">
        <v>2219</v>
      </c>
      <c r="M1284" t="s">
        <v>242</v>
      </c>
      <c r="N1284">
        <v>19</v>
      </c>
      <c r="O1284">
        <v>78</v>
      </c>
      <c r="P1284">
        <v>22050</v>
      </c>
      <c r="Q1284">
        <f t="shared" si="165"/>
        <v>7</v>
      </c>
      <c r="R1284" t="b">
        <f t="shared" si="166"/>
        <v>0</v>
      </c>
      <c r="S1284" t="b">
        <f t="shared" si="167"/>
        <v>0</v>
      </c>
    </row>
    <row r="1285" spans="1:19">
      <c r="A1285" t="s">
        <v>2092</v>
      </c>
      <c r="B1285" s="1">
        <v>43194.915439814817</v>
      </c>
      <c r="C1285" s="5">
        <f t="shared" si="160"/>
        <v>11.8</v>
      </c>
      <c r="D1285" s="5">
        <f t="shared" si="161"/>
        <v>0</v>
      </c>
      <c r="E1285">
        <v>633</v>
      </c>
      <c r="F1285" t="s">
        <v>456</v>
      </c>
      <c r="G1285" t="str">
        <f t="shared" si="162"/>
        <v>동대문구</v>
      </c>
      <c r="H1285">
        <f t="shared" si="163"/>
        <v>37.580406000000004</v>
      </c>
      <c r="I1285">
        <f t="shared" si="164"/>
        <v>127.04482299999999</v>
      </c>
      <c r="J1285">
        <v>7</v>
      </c>
      <c r="K1285" s="1">
        <v>43194.934525462966</v>
      </c>
      <c r="L1285">
        <v>610</v>
      </c>
      <c r="M1285" t="s">
        <v>83</v>
      </c>
      <c r="N1285">
        <v>7</v>
      </c>
      <c r="O1285">
        <v>27</v>
      </c>
      <c r="P1285">
        <v>3100</v>
      </c>
      <c r="Q1285">
        <f t="shared" si="165"/>
        <v>21</v>
      </c>
      <c r="R1285" t="b">
        <f t="shared" si="166"/>
        <v>0</v>
      </c>
      <c r="S1285" t="b">
        <f t="shared" si="167"/>
        <v>0</v>
      </c>
    </row>
    <row r="1286" spans="1:19">
      <c r="A1286" t="s">
        <v>2093</v>
      </c>
      <c r="B1286" s="1">
        <v>43219.967557870368</v>
      </c>
      <c r="C1286" s="5">
        <f t="shared" si="160"/>
        <v>15.2</v>
      </c>
      <c r="D1286" s="5">
        <f t="shared" si="161"/>
        <v>0</v>
      </c>
      <c r="E1286">
        <v>2025</v>
      </c>
      <c r="F1286" t="s">
        <v>851</v>
      </c>
      <c r="G1286" t="str">
        <f t="shared" si="162"/>
        <v>동작구</v>
      </c>
      <c r="H1286">
        <f t="shared" si="163"/>
        <v>37.50938</v>
      </c>
      <c r="I1286">
        <f t="shared" si="164"/>
        <v>126.963615</v>
      </c>
      <c r="J1286">
        <v>15</v>
      </c>
      <c r="K1286" s="1">
        <v>43220.063356481478</v>
      </c>
      <c r="L1286">
        <v>2230</v>
      </c>
      <c r="M1286" t="s">
        <v>622</v>
      </c>
      <c r="N1286">
        <v>1</v>
      </c>
      <c r="O1286">
        <v>124</v>
      </c>
      <c r="P1286">
        <v>7970</v>
      </c>
      <c r="Q1286">
        <f t="shared" si="165"/>
        <v>23</v>
      </c>
      <c r="R1286" t="b">
        <f t="shared" si="166"/>
        <v>1</v>
      </c>
      <c r="S1286" t="b">
        <f t="shared" si="167"/>
        <v>0</v>
      </c>
    </row>
    <row r="1287" spans="1:19">
      <c r="A1287" t="s">
        <v>2094</v>
      </c>
      <c r="B1287" s="1">
        <v>43220.797175925924</v>
      </c>
      <c r="C1287" s="5">
        <f t="shared" si="160"/>
        <v>21.2</v>
      </c>
      <c r="D1287" s="5">
        <f t="shared" si="161"/>
        <v>0</v>
      </c>
      <c r="E1287">
        <v>2316</v>
      </c>
      <c r="F1287" t="s">
        <v>2004</v>
      </c>
      <c r="G1287" t="str">
        <f t="shared" si="162"/>
        <v>강남구</v>
      </c>
      <c r="H1287">
        <f t="shared" si="163"/>
        <v>37.509574890000003</v>
      </c>
      <c r="I1287">
        <f t="shared" si="164"/>
        <v>127.0634079</v>
      </c>
      <c r="J1287">
        <v>3</v>
      </c>
      <c r="K1287" s="1">
        <v>43220.821481481478</v>
      </c>
      <c r="L1287">
        <v>589</v>
      </c>
      <c r="M1287" t="s">
        <v>975</v>
      </c>
      <c r="N1287">
        <v>2</v>
      </c>
      <c r="O1287">
        <v>34</v>
      </c>
      <c r="P1287">
        <v>6390</v>
      </c>
      <c r="Q1287">
        <f t="shared" si="165"/>
        <v>19</v>
      </c>
      <c r="R1287" t="b">
        <f t="shared" si="166"/>
        <v>0</v>
      </c>
      <c r="S1287" t="b">
        <f t="shared" si="167"/>
        <v>0</v>
      </c>
    </row>
    <row r="1288" spans="1:19">
      <c r="A1288" t="s">
        <v>2095</v>
      </c>
      <c r="B1288" s="1">
        <v>43191.932939814818</v>
      </c>
      <c r="C1288" s="5">
        <f t="shared" si="160"/>
        <v>16.7</v>
      </c>
      <c r="D1288" s="5">
        <f t="shared" si="161"/>
        <v>0</v>
      </c>
      <c r="E1288">
        <v>501</v>
      </c>
      <c r="F1288" t="s">
        <v>143</v>
      </c>
      <c r="G1288" t="str">
        <f t="shared" si="162"/>
        <v>광진구</v>
      </c>
      <c r="H1288">
        <f t="shared" si="163"/>
        <v>37.537308000000003</v>
      </c>
      <c r="I1288">
        <f t="shared" si="164"/>
        <v>127.070351</v>
      </c>
      <c r="J1288">
        <v>11</v>
      </c>
      <c r="K1288" s="1">
        <v>43191.943472222221</v>
      </c>
      <c r="L1288">
        <v>505</v>
      </c>
      <c r="M1288" t="s">
        <v>20</v>
      </c>
      <c r="N1288">
        <v>3</v>
      </c>
      <c r="O1288">
        <v>14</v>
      </c>
      <c r="P1288">
        <v>0</v>
      </c>
      <c r="Q1288">
        <f t="shared" si="165"/>
        <v>22</v>
      </c>
      <c r="R1288" t="b">
        <f t="shared" si="166"/>
        <v>1</v>
      </c>
      <c r="S1288" t="b">
        <f t="shared" si="167"/>
        <v>0</v>
      </c>
    </row>
    <row r="1289" spans="1:19">
      <c r="A1289" t="s">
        <v>2096</v>
      </c>
      <c r="B1289" s="1">
        <v>43220.92</v>
      </c>
      <c r="C1289" s="5">
        <f t="shared" si="160"/>
        <v>18.399999999999999</v>
      </c>
      <c r="D1289" s="5">
        <f t="shared" si="161"/>
        <v>0</v>
      </c>
      <c r="E1289">
        <v>1050</v>
      </c>
      <c r="F1289" t="s">
        <v>1313</v>
      </c>
      <c r="G1289" t="str">
        <f t="shared" si="162"/>
        <v>강동구</v>
      </c>
      <c r="H1289">
        <f t="shared" si="163"/>
        <v>37.526694999999997</v>
      </c>
      <c r="I1289">
        <f t="shared" si="164"/>
        <v>127.13552900000001</v>
      </c>
      <c r="J1289">
        <v>13</v>
      </c>
      <c r="K1289" s="1">
        <v>43221.002962962964</v>
      </c>
      <c r="L1289">
        <v>1050</v>
      </c>
      <c r="M1289" t="s">
        <v>1313</v>
      </c>
      <c r="N1289">
        <v>11</v>
      </c>
      <c r="O1289">
        <v>117</v>
      </c>
      <c r="P1289">
        <v>7630</v>
      </c>
      <c r="Q1289">
        <f t="shared" si="165"/>
        <v>22</v>
      </c>
      <c r="R1289" t="b">
        <f t="shared" si="166"/>
        <v>0</v>
      </c>
      <c r="S1289" t="b">
        <f t="shared" si="167"/>
        <v>0</v>
      </c>
    </row>
    <row r="1290" spans="1:19">
      <c r="A1290" t="s">
        <v>913</v>
      </c>
      <c r="B1290" s="1">
        <v>43201.881145833337</v>
      </c>
      <c r="C1290" s="5">
        <f t="shared" si="160"/>
        <v>11</v>
      </c>
      <c r="D1290" s="5">
        <f t="shared" si="161"/>
        <v>0</v>
      </c>
      <c r="E1290">
        <v>1637</v>
      </c>
      <c r="F1290" t="s">
        <v>1476</v>
      </c>
      <c r="G1290" t="str">
        <f t="shared" si="162"/>
        <v>노원구</v>
      </c>
      <c r="H1290">
        <f t="shared" si="163"/>
        <v>37.654701000000003</v>
      </c>
      <c r="I1290">
        <f t="shared" si="164"/>
        <v>127.0634</v>
      </c>
      <c r="J1290">
        <v>1</v>
      </c>
      <c r="K1290" s="1">
        <v>43201.888252314813</v>
      </c>
      <c r="L1290">
        <v>1659</v>
      </c>
      <c r="M1290" t="s">
        <v>1974</v>
      </c>
      <c r="N1290">
        <v>5</v>
      </c>
      <c r="O1290">
        <v>9</v>
      </c>
      <c r="P1290">
        <v>1370</v>
      </c>
      <c r="Q1290">
        <f t="shared" si="165"/>
        <v>21</v>
      </c>
      <c r="R1290" t="b">
        <f t="shared" si="166"/>
        <v>0</v>
      </c>
      <c r="S1290" t="b">
        <f t="shared" si="167"/>
        <v>0</v>
      </c>
    </row>
    <row r="1291" spans="1:19">
      <c r="A1291" t="s">
        <v>2097</v>
      </c>
      <c r="B1291" s="1">
        <v>43214.709340277775</v>
      </c>
      <c r="C1291" s="5">
        <f t="shared" si="160"/>
        <v>15.1</v>
      </c>
      <c r="D1291" s="5">
        <f t="shared" si="161"/>
        <v>0</v>
      </c>
      <c r="E1291">
        <v>3524</v>
      </c>
      <c r="F1291" t="s">
        <v>2098</v>
      </c>
      <c r="G1291" t="str">
        <f t="shared" si="162"/>
        <v>광진구</v>
      </c>
      <c r="H1291">
        <f t="shared" si="163"/>
        <v>37.550235999999998</v>
      </c>
      <c r="I1291">
        <f t="shared" si="164"/>
        <v>127.07382200000001</v>
      </c>
      <c r="J1291">
        <v>1</v>
      </c>
      <c r="K1291" s="1">
        <v>43214.714606481481</v>
      </c>
      <c r="L1291">
        <v>578</v>
      </c>
      <c r="M1291" t="s">
        <v>1373</v>
      </c>
      <c r="N1291">
        <v>8</v>
      </c>
      <c r="O1291">
        <v>7</v>
      </c>
      <c r="P1291">
        <v>1470</v>
      </c>
      <c r="Q1291">
        <f t="shared" si="165"/>
        <v>17</v>
      </c>
      <c r="R1291" t="b">
        <f t="shared" si="166"/>
        <v>0</v>
      </c>
      <c r="S1291" t="b">
        <f t="shared" si="167"/>
        <v>0</v>
      </c>
    </row>
    <row r="1292" spans="1:19">
      <c r="A1292" t="s">
        <v>1625</v>
      </c>
      <c r="B1292" s="1">
        <v>43211.671886574077</v>
      </c>
      <c r="C1292" s="5">
        <f t="shared" si="160"/>
        <v>24.8</v>
      </c>
      <c r="D1292" s="5">
        <f t="shared" si="161"/>
        <v>0</v>
      </c>
      <c r="E1292">
        <v>228</v>
      </c>
      <c r="F1292" t="s">
        <v>830</v>
      </c>
      <c r="G1292" t="str">
        <f t="shared" si="162"/>
        <v>영등포구</v>
      </c>
      <c r="H1292">
        <f t="shared" si="163"/>
        <v>37.538460000000001</v>
      </c>
      <c r="I1292">
        <f t="shared" si="164"/>
        <v>126.894508</v>
      </c>
      <c r="J1292">
        <v>6</v>
      </c>
      <c r="K1292" s="1">
        <v>43211.725127314814</v>
      </c>
      <c r="L1292">
        <v>228</v>
      </c>
      <c r="M1292" t="s">
        <v>830</v>
      </c>
      <c r="N1292">
        <v>6</v>
      </c>
      <c r="O1292">
        <v>76</v>
      </c>
      <c r="P1292">
        <v>6970</v>
      </c>
      <c r="Q1292">
        <f t="shared" si="165"/>
        <v>16</v>
      </c>
      <c r="R1292" t="b">
        <f t="shared" si="166"/>
        <v>1</v>
      </c>
      <c r="S1292" t="b">
        <f t="shared" si="167"/>
        <v>0</v>
      </c>
    </row>
    <row r="1293" spans="1:19">
      <c r="A1293" t="s">
        <v>2099</v>
      </c>
      <c r="B1293" s="1">
        <v>43191.907025462962</v>
      </c>
      <c r="C1293" s="5">
        <f t="shared" si="160"/>
        <v>16.899999999999999</v>
      </c>
      <c r="D1293" s="5">
        <f t="shared" si="161"/>
        <v>0</v>
      </c>
      <c r="E1293">
        <v>2102</v>
      </c>
      <c r="F1293" t="s">
        <v>172</v>
      </c>
      <c r="G1293" t="str">
        <f t="shared" si="162"/>
        <v>관악구</v>
      </c>
      <c r="H1293">
        <f t="shared" si="163"/>
        <v>37.484229999999997</v>
      </c>
      <c r="I1293">
        <f t="shared" si="164"/>
        <v>126.92639200000001</v>
      </c>
      <c r="J1293">
        <v>8</v>
      </c>
      <c r="K1293" s="1">
        <v>43191.91505787037</v>
      </c>
      <c r="L1293">
        <v>2108</v>
      </c>
      <c r="M1293" t="s">
        <v>137</v>
      </c>
      <c r="N1293">
        <v>20</v>
      </c>
      <c r="O1293">
        <v>11</v>
      </c>
      <c r="P1293">
        <v>1760</v>
      </c>
      <c r="Q1293">
        <f t="shared" si="165"/>
        <v>21</v>
      </c>
      <c r="R1293" t="b">
        <f t="shared" si="166"/>
        <v>1</v>
      </c>
      <c r="S1293" t="b">
        <f t="shared" si="167"/>
        <v>0</v>
      </c>
    </row>
    <row r="1294" spans="1:19">
      <c r="A1294" t="s">
        <v>1214</v>
      </c>
      <c r="B1294" s="1">
        <v>43211.77175925926</v>
      </c>
      <c r="C1294" s="5">
        <f t="shared" si="160"/>
        <v>22.2</v>
      </c>
      <c r="D1294" s="5">
        <f t="shared" si="161"/>
        <v>0</v>
      </c>
      <c r="E1294">
        <v>1532</v>
      </c>
      <c r="F1294" t="s">
        <v>2100</v>
      </c>
      <c r="G1294" t="str">
        <f t="shared" si="162"/>
        <v>강북구</v>
      </c>
      <c r="H1294">
        <f t="shared" si="163"/>
        <v>37.626353999999999</v>
      </c>
      <c r="I1294">
        <f t="shared" si="164"/>
        <v>127.04744700000001</v>
      </c>
      <c r="J1294">
        <v>3</v>
      </c>
      <c r="K1294" s="1">
        <v>43211.809467592589</v>
      </c>
      <c r="L1294">
        <v>646</v>
      </c>
      <c r="M1294" t="s">
        <v>2101</v>
      </c>
      <c r="N1294">
        <v>9</v>
      </c>
      <c r="O1294">
        <v>50</v>
      </c>
      <c r="P1294">
        <v>9410</v>
      </c>
      <c r="Q1294">
        <f t="shared" si="165"/>
        <v>18</v>
      </c>
      <c r="R1294" t="b">
        <f t="shared" si="166"/>
        <v>1</v>
      </c>
      <c r="S1294" t="b">
        <f t="shared" si="167"/>
        <v>0</v>
      </c>
    </row>
    <row r="1295" spans="1:19">
      <c r="A1295" t="s">
        <v>2102</v>
      </c>
      <c r="B1295" s="1">
        <v>43199.850543981483</v>
      </c>
      <c r="C1295" s="5">
        <f t="shared" si="160"/>
        <v>11.7</v>
      </c>
      <c r="D1295" s="5">
        <f t="shared" si="161"/>
        <v>0</v>
      </c>
      <c r="E1295">
        <v>731</v>
      </c>
      <c r="F1295" t="s">
        <v>2103</v>
      </c>
      <c r="G1295" t="str">
        <f t="shared" si="162"/>
        <v>양천구</v>
      </c>
      <c r="H1295">
        <f t="shared" si="163"/>
        <v>37.529899999999998</v>
      </c>
      <c r="I1295">
        <f t="shared" si="164"/>
        <v>126.876541</v>
      </c>
      <c r="J1295">
        <v>5</v>
      </c>
      <c r="K1295" s="1">
        <v>43199.873923611114</v>
      </c>
      <c r="L1295">
        <v>1141</v>
      </c>
      <c r="M1295" t="s">
        <v>2104</v>
      </c>
      <c r="N1295">
        <v>2</v>
      </c>
      <c r="O1295">
        <v>33</v>
      </c>
      <c r="P1295">
        <v>5360</v>
      </c>
      <c r="Q1295">
        <f t="shared" si="165"/>
        <v>20</v>
      </c>
      <c r="R1295" t="b">
        <f t="shared" si="166"/>
        <v>0</v>
      </c>
      <c r="S1295" t="b">
        <f t="shared" si="167"/>
        <v>0</v>
      </c>
    </row>
    <row r="1296" spans="1:19">
      <c r="A1296" t="s">
        <v>2105</v>
      </c>
      <c r="B1296" s="1">
        <v>43220.997511574074</v>
      </c>
      <c r="C1296" s="5">
        <f t="shared" si="160"/>
        <v>17.899999999999999</v>
      </c>
      <c r="D1296" s="5">
        <f t="shared" si="161"/>
        <v>0</v>
      </c>
      <c r="E1296">
        <v>1112</v>
      </c>
      <c r="F1296" t="s">
        <v>2106</v>
      </c>
      <c r="G1296" t="str">
        <f t="shared" si="162"/>
        <v>강서구</v>
      </c>
      <c r="H1296">
        <f t="shared" si="163"/>
        <v>37.568576999999998</v>
      </c>
      <c r="I1296">
        <f t="shared" si="164"/>
        <v>126.824776</v>
      </c>
      <c r="J1296">
        <v>5</v>
      </c>
      <c r="K1296" s="1">
        <v>43221.006469907406</v>
      </c>
      <c r="L1296">
        <v>1124</v>
      </c>
      <c r="M1296" t="s">
        <v>1139</v>
      </c>
      <c r="N1296">
        <v>10</v>
      </c>
      <c r="O1296">
        <v>6</v>
      </c>
      <c r="P1296">
        <v>1020</v>
      </c>
      <c r="Q1296">
        <f t="shared" si="165"/>
        <v>23</v>
      </c>
      <c r="R1296" t="b">
        <f t="shared" si="166"/>
        <v>0</v>
      </c>
      <c r="S1296" t="b">
        <f t="shared" si="167"/>
        <v>0</v>
      </c>
    </row>
    <row r="1297" spans="1:19">
      <c r="A1297" t="s">
        <v>2107</v>
      </c>
      <c r="B1297" s="1">
        <v>43192.737210648149</v>
      </c>
      <c r="C1297" s="5">
        <f t="shared" si="160"/>
        <v>22</v>
      </c>
      <c r="D1297" s="5">
        <f t="shared" si="161"/>
        <v>0</v>
      </c>
      <c r="E1297">
        <v>216</v>
      </c>
      <c r="F1297" t="s">
        <v>686</v>
      </c>
      <c r="G1297" t="str">
        <f t="shared" si="162"/>
        <v>영등포구</v>
      </c>
      <c r="H1297">
        <f t="shared" si="163"/>
        <v>37.523491</v>
      </c>
      <c r="I1297">
        <f t="shared" si="164"/>
        <v>126.93289900000001</v>
      </c>
      <c r="J1297">
        <v>7</v>
      </c>
      <c r="K1297" s="1">
        <v>43192.763067129628</v>
      </c>
      <c r="L1297">
        <v>207</v>
      </c>
      <c r="M1297" t="s">
        <v>118</v>
      </c>
      <c r="N1297">
        <v>24</v>
      </c>
      <c r="O1297">
        <v>36</v>
      </c>
      <c r="P1297">
        <v>760</v>
      </c>
      <c r="Q1297">
        <f t="shared" si="165"/>
        <v>17</v>
      </c>
      <c r="R1297" t="b">
        <f t="shared" si="166"/>
        <v>0</v>
      </c>
      <c r="S1297" t="b">
        <f t="shared" si="167"/>
        <v>0</v>
      </c>
    </row>
    <row r="1298" spans="1:19">
      <c r="A1298" t="s">
        <v>2108</v>
      </c>
      <c r="B1298" s="1">
        <v>43218.747256944444</v>
      </c>
      <c r="C1298" s="5">
        <f t="shared" si="160"/>
        <v>20.100000000000001</v>
      </c>
      <c r="D1298" s="5">
        <f t="shared" si="161"/>
        <v>0</v>
      </c>
      <c r="E1298">
        <v>125</v>
      </c>
      <c r="F1298" t="s">
        <v>754</v>
      </c>
      <c r="G1298" t="str">
        <f t="shared" si="162"/>
        <v>마포구</v>
      </c>
      <c r="H1298">
        <f t="shared" si="163"/>
        <v>37.549484</v>
      </c>
      <c r="I1298">
        <f t="shared" si="164"/>
        <v>126.93895000000001</v>
      </c>
      <c r="J1298">
        <v>4</v>
      </c>
      <c r="K1298" s="1">
        <v>43218.750277777777</v>
      </c>
      <c r="L1298">
        <v>118</v>
      </c>
      <c r="M1298" t="s">
        <v>1325</v>
      </c>
      <c r="N1298">
        <v>5</v>
      </c>
      <c r="O1298">
        <v>4</v>
      </c>
      <c r="P1298">
        <v>760</v>
      </c>
      <c r="Q1298">
        <f t="shared" si="165"/>
        <v>17</v>
      </c>
      <c r="R1298" t="b">
        <f t="shared" si="166"/>
        <v>1</v>
      </c>
      <c r="S1298" t="b">
        <f t="shared" si="167"/>
        <v>0</v>
      </c>
    </row>
    <row r="1299" spans="1:19">
      <c r="A1299" t="s">
        <v>2109</v>
      </c>
      <c r="B1299" s="1">
        <v>43202.349293981482</v>
      </c>
      <c r="C1299" s="5">
        <f t="shared" si="160"/>
        <v>8.9</v>
      </c>
      <c r="D1299" s="5">
        <f t="shared" si="161"/>
        <v>0</v>
      </c>
      <c r="E1299">
        <v>1532</v>
      </c>
      <c r="F1299" t="s">
        <v>2100</v>
      </c>
      <c r="G1299" t="str">
        <f t="shared" si="162"/>
        <v>강북구</v>
      </c>
      <c r="H1299">
        <f t="shared" si="163"/>
        <v>37.626353999999999</v>
      </c>
      <c r="I1299">
        <f t="shared" si="164"/>
        <v>127.04744700000001</v>
      </c>
      <c r="J1299">
        <v>1</v>
      </c>
      <c r="K1299" s="1">
        <v>43202.386840277781</v>
      </c>
      <c r="L1299">
        <v>613</v>
      </c>
      <c r="M1299" t="s">
        <v>746</v>
      </c>
      <c r="N1299">
        <v>1</v>
      </c>
      <c r="O1299">
        <v>53</v>
      </c>
      <c r="P1299">
        <v>9100</v>
      </c>
      <c r="Q1299">
        <f t="shared" si="165"/>
        <v>8</v>
      </c>
      <c r="R1299" t="b">
        <f t="shared" si="166"/>
        <v>0</v>
      </c>
      <c r="S1299" t="b">
        <f t="shared" si="167"/>
        <v>0</v>
      </c>
    </row>
    <row r="1300" spans="1:19">
      <c r="A1300" t="s">
        <v>2110</v>
      </c>
      <c r="B1300" s="1">
        <v>43208.283831018518</v>
      </c>
      <c r="C1300" s="5">
        <f t="shared" si="160"/>
        <v>6.2</v>
      </c>
      <c r="D1300" s="5">
        <f t="shared" si="161"/>
        <v>0</v>
      </c>
      <c r="E1300">
        <v>1665</v>
      </c>
      <c r="F1300" t="s">
        <v>693</v>
      </c>
      <c r="G1300" t="str">
        <f t="shared" si="162"/>
        <v>노원구</v>
      </c>
      <c r="H1300">
        <f t="shared" si="163"/>
        <v>37.647334999999998</v>
      </c>
      <c r="I1300">
        <f t="shared" si="164"/>
        <v>127.076424</v>
      </c>
      <c r="J1300">
        <v>3</v>
      </c>
      <c r="K1300" s="1">
        <v>43208.29179398148</v>
      </c>
      <c r="L1300">
        <v>1650</v>
      </c>
      <c r="M1300" t="s">
        <v>1261</v>
      </c>
      <c r="N1300">
        <v>2</v>
      </c>
      <c r="O1300">
        <v>11</v>
      </c>
      <c r="P1300">
        <v>1950</v>
      </c>
      <c r="Q1300">
        <f t="shared" si="165"/>
        <v>6</v>
      </c>
      <c r="R1300" t="b">
        <f t="shared" si="166"/>
        <v>0</v>
      </c>
      <c r="S1300" t="b">
        <f t="shared" si="167"/>
        <v>0</v>
      </c>
    </row>
    <row r="1301" spans="1:19">
      <c r="A1301" t="s">
        <v>2111</v>
      </c>
      <c r="B1301" s="1">
        <v>43202.811342592591</v>
      </c>
      <c r="C1301" s="5">
        <f t="shared" si="160"/>
        <v>15.9</v>
      </c>
      <c r="D1301" s="5">
        <f t="shared" si="161"/>
        <v>0</v>
      </c>
      <c r="E1301">
        <v>571</v>
      </c>
      <c r="F1301" t="s">
        <v>957</v>
      </c>
      <c r="G1301" t="str">
        <f t="shared" si="162"/>
        <v>광진구</v>
      </c>
      <c r="H1301">
        <f t="shared" si="163"/>
        <v>37.548496</v>
      </c>
      <c r="I1301">
        <f t="shared" si="164"/>
        <v>127.07476</v>
      </c>
      <c r="J1301">
        <v>2</v>
      </c>
      <c r="K1301" s="1">
        <v>43202.822812500002</v>
      </c>
      <c r="L1301">
        <v>551</v>
      </c>
      <c r="M1301" t="s">
        <v>1001</v>
      </c>
      <c r="N1301">
        <v>6</v>
      </c>
      <c r="O1301">
        <v>16</v>
      </c>
      <c r="P1301">
        <v>2620</v>
      </c>
      <c r="Q1301">
        <f t="shared" si="165"/>
        <v>19</v>
      </c>
      <c r="R1301" t="b">
        <f t="shared" si="166"/>
        <v>0</v>
      </c>
      <c r="S1301" t="b">
        <f t="shared" si="167"/>
        <v>0</v>
      </c>
    </row>
    <row r="1302" spans="1:19">
      <c r="A1302" t="s">
        <v>2112</v>
      </c>
      <c r="B1302" s="1">
        <v>43216.776666666665</v>
      </c>
      <c r="C1302" s="5">
        <f t="shared" si="160"/>
        <v>17.399999999999999</v>
      </c>
      <c r="D1302" s="5">
        <f t="shared" si="161"/>
        <v>0</v>
      </c>
      <c r="E1302">
        <v>504</v>
      </c>
      <c r="F1302" t="s">
        <v>121</v>
      </c>
      <c r="G1302" t="str">
        <f t="shared" si="162"/>
        <v>광진구</v>
      </c>
      <c r="H1302">
        <f t="shared" si="163"/>
        <v>37.532969999999999</v>
      </c>
      <c r="I1302">
        <f t="shared" si="164"/>
        <v>127.075935</v>
      </c>
      <c r="J1302">
        <v>5</v>
      </c>
      <c r="K1302" s="1">
        <v>43216.78402777778</v>
      </c>
      <c r="L1302">
        <v>546</v>
      </c>
      <c r="M1302" t="s">
        <v>21</v>
      </c>
      <c r="N1302">
        <v>5</v>
      </c>
      <c r="O1302">
        <v>9</v>
      </c>
      <c r="P1302">
        <v>820</v>
      </c>
      <c r="Q1302">
        <f t="shared" si="165"/>
        <v>18</v>
      </c>
      <c r="R1302" t="b">
        <f t="shared" si="166"/>
        <v>0</v>
      </c>
      <c r="S1302" t="b">
        <f t="shared" si="167"/>
        <v>0</v>
      </c>
    </row>
    <row r="1303" spans="1:19">
      <c r="A1303" t="s">
        <v>2113</v>
      </c>
      <c r="B1303" s="1">
        <v>43217.72446759259</v>
      </c>
      <c r="C1303" s="5">
        <f t="shared" si="160"/>
        <v>21.8</v>
      </c>
      <c r="D1303" s="5">
        <f t="shared" si="161"/>
        <v>0</v>
      </c>
      <c r="E1303">
        <v>384</v>
      </c>
      <c r="F1303" t="s">
        <v>1606</v>
      </c>
      <c r="G1303" t="str">
        <f t="shared" si="162"/>
        <v>중구</v>
      </c>
      <c r="H1303">
        <f t="shared" si="163"/>
        <v>37.559780000000003</v>
      </c>
      <c r="I1303">
        <f t="shared" si="164"/>
        <v>126.968506</v>
      </c>
      <c r="J1303">
        <v>6</v>
      </c>
      <c r="K1303" s="1">
        <v>43217.739085648151</v>
      </c>
      <c r="L1303">
        <v>817</v>
      </c>
      <c r="M1303" t="s">
        <v>2114</v>
      </c>
      <c r="N1303">
        <v>8</v>
      </c>
      <c r="O1303">
        <v>20</v>
      </c>
      <c r="P1303">
        <v>3490</v>
      </c>
      <c r="Q1303">
        <f t="shared" si="165"/>
        <v>17</v>
      </c>
      <c r="R1303" t="b">
        <f t="shared" si="166"/>
        <v>0</v>
      </c>
      <c r="S1303" t="b">
        <f t="shared" si="167"/>
        <v>0</v>
      </c>
    </row>
    <row r="1304" spans="1:19">
      <c r="A1304" t="s">
        <v>2115</v>
      </c>
      <c r="B1304" s="1">
        <v>43203.965914351851</v>
      </c>
      <c r="C1304" s="5">
        <f t="shared" si="160"/>
        <v>15.5</v>
      </c>
      <c r="D1304" s="5">
        <f t="shared" si="161"/>
        <v>0</v>
      </c>
      <c r="E1304">
        <v>2032</v>
      </c>
      <c r="F1304" t="s">
        <v>1944</v>
      </c>
      <c r="G1304" t="str">
        <f t="shared" si="162"/>
        <v>동작구</v>
      </c>
      <c r="H1304">
        <f t="shared" si="163"/>
        <v>37.485508000000003</v>
      </c>
      <c r="I1304">
        <f t="shared" si="164"/>
        <v>126.981621</v>
      </c>
      <c r="J1304">
        <v>2</v>
      </c>
      <c r="K1304" s="1">
        <v>43203.985567129632</v>
      </c>
      <c r="L1304">
        <v>2264</v>
      </c>
      <c r="M1304" t="s">
        <v>1191</v>
      </c>
      <c r="N1304">
        <v>2</v>
      </c>
      <c r="O1304">
        <v>27</v>
      </c>
      <c r="P1304">
        <v>3260</v>
      </c>
      <c r="Q1304">
        <f t="shared" si="165"/>
        <v>23</v>
      </c>
      <c r="R1304" t="b">
        <f t="shared" si="166"/>
        <v>0</v>
      </c>
      <c r="S1304" t="b">
        <f t="shared" si="167"/>
        <v>0</v>
      </c>
    </row>
    <row r="1305" spans="1:19">
      <c r="A1305" t="s">
        <v>2116</v>
      </c>
      <c r="B1305" s="1">
        <v>43211.805717592593</v>
      </c>
      <c r="C1305" s="5">
        <f t="shared" si="160"/>
        <v>20.7</v>
      </c>
      <c r="D1305" s="5">
        <f t="shared" si="161"/>
        <v>0</v>
      </c>
      <c r="E1305">
        <v>111</v>
      </c>
      <c r="F1305" t="s">
        <v>690</v>
      </c>
      <c r="G1305" t="str">
        <f t="shared" si="162"/>
        <v>마포구</v>
      </c>
      <c r="H1305">
        <f t="shared" si="163"/>
        <v>37.547871000000001</v>
      </c>
      <c r="I1305">
        <f t="shared" si="164"/>
        <v>126.923531</v>
      </c>
      <c r="J1305">
        <v>1</v>
      </c>
      <c r="K1305" s="1">
        <v>43211.813171296293</v>
      </c>
      <c r="L1305">
        <v>111</v>
      </c>
      <c r="M1305" t="s">
        <v>690</v>
      </c>
      <c r="N1305">
        <v>8</v>
      </c>
      <c r="O1305">
        <v>10</v>
      </c>
      <c r="P1305">
        <v>0</v>
      </c>
      <c r="Q1305">
        <f t="shared" si="165"/>
        <v>19</v>
      </c>
      <c r="R1305" t="b">
        <f t="shared" si="166"/>
        <v>1</v>
      </c>
      <c r="S1305" t="b">
        <f t="shared" si="167"/>
        <v>0</v>
      </c>
    </row>
    <row r="1306" spans="1:19">
      <c r="A1306" t="s">
        <v>2117</v>
      </c>
      <c r="B1306" s="1">
        <v>43215.753587962965</v>
      </c>
      <c r="C1306" s="5">
        <f t="shared" si="160"/>
        <v>21.2</v>
      </c>
      <c r="D1306" s="5">
        <f t="shared" si="161"/>
        <v>0</v>
      </c>
      <c r="E1306">
        <v>353</v>
      </c>
      <c r="F1306" t="s">
        <v>1213</v>
      </c>
      <c r="G1306" t="str">
        <f t="shared" si="162"/>
        <v>종로구</v>
      </c>
      <c r="H1306">
        <f t="shared" si="163"/>
        <v>37.579388000000002</v>
      </c>
      <c r="I1306">
        <f t="shared" si="164"/>
        <v>126.98494700000001</v>
      </c>
      <c r="J1306">
        <v>2</v>
      </c>
      <c r="K1306" s="1">
        <v>43215.767627314817</v>
      </c>
      <c r="L1306">
        <v>341</v>
      </c>
      <c r="M1306" t="s">
        <v>640</v>
      </c>
      <c r="N1306">
        <v>10</v>
      </c>
      <c r="O1306">
        <v>19</v>
      </c>
      <c r="P1306">
        <v>2770</v>
      </c>
      <c r="Q1306">
        <f t="shared" si="165"/>
        <v>18</v>
      </c>
      <c r="R1306" t="b">
        <f t="shared" si="166"/>
        <v>0</v>
      </c>
      <c r="S1306" t="b">
        <f t="shared" si="167"/>
        <v>0</v>
      </c>
    </row>
    <row r="1307" spans="1:19">
      <c r="A1307" t="s">
        <v>2118</v>
      </c>
      <c r="B1307" s="1">
        <v>43203.687743055554</v>
      </c>
      <c r="C1307" s="5">
        <f t="shared" si="160"/>
        <v>18.3</v>
      </c>
      <c r="D1307" s="5">
        <f t="shared" si="161"/>
        <v>0</v>
      </c>
      <c r="E1307">
        <v>926</v>
      </c>
      <c r="F1307" t="s">
        <v>644</v>
      </c>
      <c r="G1307" t="str">
        <f t="shared" si="162"/>
        <v>은평구</v>
      </c>
      <c r="H1307">
        <f t="shared" si="163"/>
        <v>37.611179</v>
      </c>
      <c r="I1307">
        <f t="shared" si="164"/>
        <v>126.929665</v>
      </c>
      <c r="J1307">
        <v>4</v>
      </c>
      <c r="K1307" s="1">
        <v>43203.704189814816</v>
      </c>
      <c r="L1307">
        <v>956</v>
      </c>
      <c r="M1307" t="s">
        <v>369</v>
      </c>
      <c r="N1307">
        <v>8</v>
      </c>
      <c r="O1307">
        <v>23</v>
      </c>
      <c r="P1307">
        <v>2630</v>
      </c>
      <c r="Q1307">
        <f t="shared" si="165"/>
        <v>16</v>
      </c>
      <c r="R1307" t="b">
        <f t="shared" si="166"/>
        <v>0</v>
      </c>
      <c r="S1307" t="b">
        <f t="shared" si="167"/>
        <v>0</v>
      </c>
    </row>
    <row r="1308" spans="1:19">
      <c r="A1308" t="s">
        <v>1053</v>
      </c>
      <c r="B1308" s="1">
        <v>43200.630902777775</v>
      </c>
      <c r="C1308" s="5">
        <f t="shared" si="160"/>
        <v>21.4</v>
      </c>
      <c r="D1308" s="5">
        <f t="shared" si="161"/>
        <v>0</v>
      </c>
      <c r="E1308">
        <v>154</v>
      </c>
      <c r="F1308" t="s">
        <v>44</v>
      </c>
      <c r="G1308" t="str">
        <f t="shared" si="162"/>
        <v>마포구</v>
      </c>
      <c r="H1308">
        <f t="shared" si="163"/>
        <v>37.560909000000002</v>
      </c>
      <c r="I1308">
        <f t="shared" si="164"/>
        <v>126.905495</v>
      </c>
      <c r="J1308">
        <v>10</v>
      </c>
      <c r="K1308" s="1">
        <v>43200.645127314812</v>
      </c>
      <c r="L1308">
        <v>113</v>
      </c>
      <c r="M1308" t="s">
        <v>519</v>
      </c>
      <c r="N1308">
        <v>1</v>
      </c>
      <c r="O1308">
        <v>20</v>
      </c>
      <c r="P1308">
        <v>2960</v>
      </c>
      <c r="Q1308">
        <f t="shared" si="165"/>
        <v>15</v>
      </c>
      <c r="R1308" t="b">
        <f t="shared" si="166"/>
        <v>0</v>
      </c>
      <c r="S1308" t="b">
        <f t="shared" si="167"/>
        <v>0</v>
      </c>
    </row>
    <row r="1309" spans="1:19">
      <c r="A1309" t="s">
        <v>2119</v>
      </c>
      <c r="B1309" s="1">
        <v>43193.949074074073</v>
      </c>
      <c r="C1309" s="5">
        <f t="shared" si="160"/>
        <v>16</v>
      </c>
      <c r="D1309" s="5">
        <f t="shared" si="161"/>
        <v>0</v>
      </c>
      <c r="E1309">
        <v>708</v>
      </c>
      <c r="F1309" t="s">
        <v>712</v>
      </c>
      <c r="G1309" t="str">
        <f t="shared" si="162"/>
        <v>양천구</v>
      </c>
      <c r="H1309">
        <f t="shared" si="163"/>
        <v>37.518970000000003</v>
      </c>
      <c r="I1309">
        <f t="shared" si="164"/>
        <v>126.86996499999999</v>
      </c>
      <c r="J1309">
        <v>16</v>
      </c>
      <c r="K1309" s="1">
        <v>43193.966087962966</v>
      </c>
      <c r="L1309">
        <v>733</v>
      </c>
      <c r="M1309" t="s">
        <v>2120</v>
      </c>
      <c r="N1309">
        <v>1</v>
      </c>
      <c r="O1309">
        <v>24</v>
      </c>
      <c r="P1309">
        <v>4500</v>
      </c>
      <c r="Q1309">
        <f t="shared" si="165"/>
        <v>22</v>
      </c>
      <c r="R1309" t="b">
        <f t="shared" si="166"/>
        <v>0</v>
      </c>
      <c r="S1309" t="b">
        <f t="shared" si="167"/>
        <v>0</v>
      </c>
    </row>
    <row r="1310" spans="1:19">
      <c r="A1310" t="s">
        <v>2121</v>
      </c>
      <c r="B1310" s="1">
        <v>43193.614756944444</v>
      </c>
      <c r="C1310" s="5">
        <f t="shared" si="160"/>
        <v>21</v>
      </c>
      <c r="D1310" s="5">
        <f t="shared" si="161"/>
        <v>0</v>
      </c>
      <c r="E1310">
        <v>206</v>
      </c>
      <c r="F1310" t="s">
        <v>130</v>
      </c>
      <c r="G1310" t="str">
        <f t="shared" si="162"/>
        <v>영등포구</v>
      </c>
      <c r="H1310">
        <f t="shared" si="163"/>
        <v>37.524666000000003</v>
      </c>
      <c r="I1310">
        <f t="shared" si="164"/>
        <v>126.91802199999999</v>
      </c>
      <c r="J1310">
        <v>4</v>
      </c>
      <c r="K1310" s="1">
        <v>43193.631041666667</v>
      </c>
      <c r="L1310">
        <v>209</v>
      </c>
      <c r="M1310" t="s">
        <v>193</v>
      </c>
      <c r="N1310">
        <v>7</v>
      </c>
      <c r="O1310">
        <v>21</v>
      </c>
      <c r="P1310">
        <v>1650</v>
      </c>
      <c r="Q1310">
        <f t="shared" si="165"/>
        <v>14</v>
      </c>
      <c r="R1310" t="b">
        <f t="shared" si="166"/>
        <v>0</v>
      </c>
      <c r="S1310" t="b">
        <f t="shared" si="167"/>
        <v>0</v>
      </c>
    </row>
    <row r="1311" spans="1:19">
      <c r="A1311" t="s">
        <v>2122</v>
      </c>
      <c r="B1311" s="1">
        <v>43200.392430555556</v>
      </c>
      <c r="C1311" s="5">
        <f t="shared" si="160"/>
        <v>11.9</v>
      </c>
      <c r="D1311" s="5">
        <f t="shared" si="161"/>
        <v>0</v>
      </c>
      <c r="E1311">
        <v>2355</v>
      </c>
      <c r="F1311" t="s">
        <v>1079</v>
      </c>
      <c r="G1311" t="str">
        <f t="shared" si="162"/>
        <v>강남구</v>
      </c>
      <c r="H1311">
        <f t="shared" si="163"/>
        <v>37.509121</v>
      </c>
      <c r="I1311">
        <f t="shared" si="164"/>
        <v>127.062309</v>
      </c>
      <c r="J1311">
        <v>10</v>
      </c>
      <c r="K1311" s="1">
        <v>43200.394467592596</v>
      </c>
      <c r="L1311">
        <v>2348</v>
      </c>
      <c r="M1311" t="s">
        <v>878</v>
      </c>
      <c r="N1311">
        <v>2</v>
      </c>
      <c r="O1311">
        <v>2</v>
      </c>
      <c r="P1311">
        <v>470</v>
      </c>
      <c r="Q1311">
        <f t="shared" si="165"/>
        <v>9</v>
      </c>
      <c r="R1311" t="b">
        <f t="shared" si="166"/>
        <v>0</v>
      </c>
      <c r="S1311" t="b">
        <f t="shared" si="167"/>
        <v>0</v>
      </c>
    </row>
    <row r="1312" spans="1:19">
      <c r="A1312" t="s">
        <v>2123</v>
      </c>
      <c r="B1312" s="1">
        <v>43207.720717592594</v>
      </c>
      <c r="C1312" s="5">
        <f t="shared" si="160"/>
        <v>18.3</v>
      </c>
      <c r="D1312" s="5">
        <f t="shared" si="161"/>
        <v>0</v>
      </c>
      <c r="E1312">
        <v>1205</v>
      </c>
      <c r="F1312" t="s">
        <v>237</v>
      </c>
      <c r="G1312" t="str">
        <f t="shared" si="162"/>
        <v>송파구</v>
      </c>
      <c r="H1312">
        <f t="shared" si="163"/>
        <v>37.510429000000002</v>
      </c>
      <c r="I1312">
        <f t="shared" si="164"/>
        <v>127.07137299999999</v>
      </c>
      <c r="J1312">
        <v>11</v>
      </c>
      <c r="K1312" s="1">
        <v>43207.749212962961</v>
      </c>
      <c r="L1312">
        <v>2250</v>
      </c>
      <c r="M1312" t="s">
        <v>2124</v>
      </c>
      <c r="N1312">
        <v>10</v>
      </c>
      <c r="O1312">
        <v>38</v>
      </c>
      <c r="P1312">
        <v>9630</v>
      </c>
      <c r="Q1312">
        <f t="shared" si="165"/>
        <v>17</v>
      </c>
      <c r="R1312" t="b">
        <f t="shared" si="166"/>
        <v>0</v>
      </c>
      <c r="S1312" t="b">
        <f t="shared" si="167"/>
        <v>0</v>
      </c>
    </row>
    <row r="1313" spans="1:19">
      <c r="A1313" t="s">
        <v>2125</v>
      </c>
      <c r="B1313" s="1">
        <v>43194.371041666665</v>
      </c>
      <c r="C1313" s="5">
        <f t="shared" si="160"/>
        <v>10.3</v>
      </c>
      <c r="D1313" s="5">
        <f t="shared" si="161"/>
        <v>0</v>
      </c>
      <c r="E1313">
        <v>409</v>
      </c>
      <c r="F1313" t="s">
        <v>36</v>
      </c>
      <c r="G1313" t="str">
        <f t="shared" si="162"/>
        <v>마포구</v>
      </c>
      <c r="H1313">
        <f t="shared" si="163"/>
        <v>37.579399000000002</v>
      </c>
      <c r="I1313">
        <f t="shared" si="164"/>
        <v>126.88916</v>
      </c>
      <c r="J1313">
        <v>4</v>
      </c>
      <c r="K1313" s="1">
        <v>43194.381006944444</v>
      </c>
      <c r="L1313">
        <v>915</v>
      </c>
      <c r="M1313" t="s">
        <v>903</v>
      </c>
      <c r="N1313">
        <v>10</v>
      </c>
      <c r="O1313">
        <v>13</v>
      </c>
      <c r="P1313">
        <v>2900</v>
      </c>
      <c r="Q1313">
        <f t="shared" si="165"/>
        <v>8</v>
      </c>
      <c r="R1313" t="b">
        <f t="shared" si="166"/>
        <v>0</v>
      </c>
      <c r="S1313" t="b">
        <f t="shared" si="167"/>
        <v>0</v>
      </c>
    </row>
    <row r="1314" spans="1:19">
      <c r="A1314" t="s">
        <v>2126</v>
      </c>
      <c r="B1314" s="1">
        <v>43203.510555555556</v>
      </c>
      <c r="C1314" s="5">
        <f t="shared" si="160"/>
        <v>18.2</v>
      </c>
      <c r="D1314" s="5">
        <f t="shared" si="161"/>
        <v>0</v>
      </c>
      <c r="E1314">
        <v>1928</v>
      </c>
      <c r="F1314" t="s">
        <v>1640</v>
      </c>
      <c r="G1314" t="str">
        <f t="shared" si="162"/>
        <v>구로구</v>
      </c>
      <c r="H1314">
        <f t="shared" si="163"/>
        <v>37.499470000000002</v>
      </c>
      <c r="I1314">
        <f t="shared" si="164"/>
        <v>126.86840100000001</v>
      </c>
      <c r="J1314">
        <v>1</v>
      </c>
      <c r="K1314" s="1">
        <v>43203.513124999998</v>
      </c>
      <c r="L1314">
        <v>1928</v>
      </c>
      <c r="M1314" t="s">
        <v>1640</v>
      </c>
      <c r="N1314">
        <v>1</v>
      </c>
      <c r="O1314">
        <v>3</v>
      </c>
      <c r="P1314">
        <v>0</v>
      </c>
      <c r="Q1314">
        <f t="shared" si="165"/>
        <v>12</v>
      </c>
      <c r="R1314" t="b">
        <f t="shared" si="166"/>
        <v>0</v>
      </c>
      <c r="S1314" t="b">
        <f t="shared" si="167"/>
        <v>0</v>
      </c>
    </row>
    <row r="1315" spans="1:19">
      <c r="A1315" t="s">
        <v>2127</v>
      </c>
      <c r="B1315" s="1">
        <v>43207.610844907409</v>
      </c>
      <c r="C1315" s="5">
        <f t="shared" si="160"/>
        <v>19.8</v>
      </c>
      <c r="D1315" s="5">
        <f t="shared" si="161"/>
        <v>0</v>
      </c>
      <c r="E1315">
        <v>1975</v>
      </c>
      <c r="F1315" t="s">
        <v>188</v>
      </c>
      <c r="G1315" t="str">
        <f t="shared" si="162"/>
        <v>구로구</v>
      </c>
      <c r="H1315">
        <f t="shared" si="163"/>
        <v>37.492579999999997</v>
      </c>
      <c r="I1315">
        <f t="shared" si="164"/>
        <v>126.89473700000001</v>
      </c>
      <c r="J1315">
        <v>1</v>
      </c>
      <c r="K1315" s="1">
        <v>43207.618518518517</v>
      </c>
      <c r="L1315">
        <v>1911</v>
      </c>
      <c r="M1315" t="s">
        <v>16</v>
      </c>
      <c r="N1315">
        <v>2</v>
      </c>
      <c r="O1315">
        <v>10</v>
      </c>
      <c r="P1315">
        <v>1150</v>
      </c>
      <c r="Q1315">
        <f t="shared" si="165"/>
        <v>14</v>
      </c>
      <c r="R1315" t="b">
        <f t="shared" si="166"/>
        <v>0</v>
      </c>
      <c r="S1315" t="b">
        <f t="shared" si="167"/>
        <v>0</v>
      </c>
    </row>
    <row r="1316" spans="1:19">
      <c r="A1316" t="s">
        <v>1510</v>
      </c>
      <c r="B1316" s="1">
        <v>43220.875381944446</v>
      </c>
      <c r="C1316" s="5">
        <f t="shared" si="160"/>
        <v>19.100000000000001</v>
      </c>
      <c r="D1316" s="5">
        <f t="shared" si="161"/>
        <v>0</v>
      </c>
      <c r="E1316">
        <v>164</v>
      </c>
      <c r="F1316" t="s">
        <v>2128</v>
      </c>
      <c r="G1316" t="str">
        <f t="shared" si="162"/>
        <v>서대문구</v>
      </c>
      <c r="H1316">
        <f t="shared" si="163"/>
        <v>37.574477999999999</v>
      </c>
      <c r="I1316">
        <f t="shared" si="164"/>
        <v>126.910049</v>
      </c>
      <c r="J1316">
        <v>5</v>
      </c>
      <c r="K1316" s="1">
        <v>43220.883055555554</v>
      </c>
      <c r="L1316">
        <v>194</v>
      </c>
      <c r="M1316" t="s">
        <v>73</v>
      </c>
      <c r="N1316">
        <v>8</v>
      </c>
      <c r="O1316">
        <v>10</v>
      </c>
      <c r="P1316">
        <v>990</v>
      </c>
      <c r="Q1316">
        <f t="shared" si="165"/>
        <v>21</v>
      </c>
      <c r="R1316" t="b">
        <f t="shared" si="166"/>
        <v>0</v>
      </c>
      <c r="S1316" t="b">
        <f t="shared" si="167"/>
        <v>0</v>
      </c>
    </row>
    <row r="1317" spans="1:19">
      <c r="A1317" t="s">
        <v>2129</v>
      </c>
      <c r="B1317" s="1">
        <v>43191.97078703704</v>
      </c>
      <c r="C1317" s="5">
        <f t="shared" si="160"/>
        <v>16.3</v>
      </c>
      <c r="D1317" s="5">
        <f t="shared" si="161"/>
        <v>0</v>
      </c>
      <c r="E1317">
        <v>501</v>
      </c>
      <c r="F1317" t="s">
        <v>143</v>
      </c>
      <c r="G1317" t="str">
        <f t="shared" si="162"/>
        <v>광진구</v>
      </c>
      <c r="H1317">
        <f t="shared" si="163"/>
        <v>37.537308000000003</v>
      </c>
      <c r="I1317">
        <f t="shared" si="164"/>
        <v>127.070351</v>
      </c>
      <c r="J1317">
        <v>12</v>
      </c>
      <c r="K1317" s="1">
        <v>43191.980717592596</v>
      </c>
      <c r="L1317">
        <v>3509</v>
      </c>
      <c r="M1317" t="s">
        <v>39</v>
      </c>
      <c r="N1317">
        <v>3</v>
      </c>
      <c r="O1317">
        <v>13</v>
      </c>
      <c r="P1317">
        <v>2010</v>
      </c>
      <c r="Q1317">
        <f t="shared" si="165"/>
        <v>23</v>
      </c>
      <c r="R1317" t="b">
        <f t="shared" si="166"/>
        <v>1</v>
      </c>
      <c r="S1317" t="b">
        <f t="shared" si="167"/>
        <v>0</v>
      </c>
    </row>
    <row r="1318" spans="1:19">
      <c r="A1318" t="s">
        <v>2130</v>
      </c>
      <c r="B1318" s="1">
        <v>43200.831365740742</v>
      </c>
      <c r="C1318" s="5">
        <f t="shared" si="160"/>
        <v>19.2</v>
      </c>
      <c r="D1318" s="5">
        <f t="shared" si="161"/>
        <v>0</v>
      </c>
      <c r="E1318">
        <v>590</v>
      </c>
      <c r="F1318" t="s">
        <v>29</v>
      </c>
      <c r="G1318" t="str">
        <f t="shared" si="162"/>
        <v>광진구</v>
      </c>
      <c r="H1318">
        <f t="shared" si="163"/>
        <v>37.53989</v>
      </c>
      <c r="I1318">
        <f t="shared" si="164"/>
        <v>127.073364</v>
      </c>
      <c r="J1318">
        <v>9</v>
      </c>
      <c r="K1318" s="1">
        <v>43200.849062499998</v>
      </c>
      <c r="L1318">
        <v>2307</v>
      </c>
      <c r="M1318" t="s">
        <v>2071</v>
      </c>
      <c r="N1318">
        <v>3</v>
      </c>
      <c r="O1318">
        <v>24</v>
      </c>
      <c r="P1318">
        <v>5160</v>
      </c>
      <c r="Q1318">
        <f t="shared" si="165"/>
        <v>19</v>
      </c>
      <c r="R1318" t="b">
        <f t="shared" si="166"/>
        <v>0</v>
      </c>
      <c r="S1318" t="b">
        <f t="shared" si="167"/>
        <v>0</v>
      </c>
    </row>
    <row r="1319" spans="1:19">
      <c r="A1319" t="s">
        <v>2131</v>
      </c>
      <c r="B1319" s="1">
        <v>43218.038252314815</v>
      </c>
      <c r="C1319" s="5">
        <f t="shared" si="160"/>
        <v>13.3</v>
      </c>
      <c r="D1319" s="5">
        <f t="shared" si="161"/>
        <v>0</v>
      </c>
      <c r="E1319">
        <v>303</v>
      </c>
      <c r="F1319" t="s">
        <v>1161</v>
      </c>
      <c r="G1319" t="str">
        <f t="shared" si="162"/>
        <v>종로구</v>
      </c>
      <c r="H1319">
        <f t="shared" si="163"/>
        <v>37.571770000000001</v>
      </c>
      <c r="I1319">
        <f t="shared" si="164"/>
        <v>126.97466300000001</v>
      </c>
      <c r="J1319">
        <v>8</v>
      </c>
      <c r="K1319" s="1">
        <v>43218.044930555552</v>
      </c>
      <c r="L1319">
        <v>450</v>
      </c>
      <c r="M1319" t="s">
        <v>1155</v>
      </c>
      <c r="N1319">
        <v>1</v>
      </c>
      <c r="O1319">
        <v>9</v>
      </c>
      <c r="P1319">
        <v>1350</v>
      </c>
      <c r="Q1319">
        <f t="shared" si="165"/>
        <v>0</v>
      </c>
      <c r="R1319" t="b">
        <f t="shared" si="166"/>
        <v>1</v>
      </c>
      <c r="S1319" t="b">
        <f t="shared" si="167"/>
        <v>0</v>
      </c>
    </row>
    <row r="1320" spans="1:19">
      <c r="A1320" t="s">
        <v>504</v>
      </c>
      <c r="B1320" s="1">
        <v>43220.881284722222</v>
      </c>
      <c r="C1320" s="5">
        <f t="shared" si="160"/>
        <v>19.100000000000001</v>
      </c>
      <c r="D1320" s="5">
        <f t="shared" si="161"/>
        <v>0</v>
      </c>
      <c r="E1320">
        <v>244</v>
      </c>
      <c r="F1320" t="s">
        <v>86</v>
      </c>
      <c r="G1320" t="str">
        <f t="shared" si="162"/>
        <v>영등포구</v>
      </c>
      <c r="H1320">
        <f t="shared" si="163"/>
        <v>37.530079000000001</v>
      </c>
      <c r="I1320">
        <f t="shared" si="164"/>
        <v>126.905708</v>
      </c>
      <c r="J1320">
        <v>19</v>
      </c>
      <c r="K1320" s="1">
        <v>43220.88590277778</v>
      </c>
      <c r="L1320">
        <v>244</v>
      </c>
      <c r="M1320" t="s">
        <v>86</v>
      </c>
      <c r="N1320">
        <v>19</v>
      </c>
      <c r="O1320">
        <v>6</v>
      </c>
      <c r="P1320">
        <v>450</v>
      </c>
      <c r="Q1320">
        <f t="shared" si="165"/>
        <v>21</v>
      </c>
      <c r="R1320" t="b">
        <f t="shared" si="166"/>
        <v>0</v>
      </c>
      <c r="S1320" t="b">
        <f t="shared" si="167"/>
        <v>0</v>
      </c>
    </row>
    <row r="1321" spans="1:19">
      <c r="A1321" t="s">
        <v>2132</v>
      </c>
      <c r="B1321" s="1">
        <v>43201.749548611115</v>
      </c>
      <c r="C1321" s="5">
        <f t="shared" si="160"/>
        <v>16.2</v>
      </c>
      <c r="D1321" s="5">
        <f t="shared" si="161"/>
        <v>0</v>
      </c>
      <c r="E1321">
        <v>508</v>
      </c>
      <c r="F1321" t="s">
        <v>773</v>
      </c>
      <c r="G1321" t="str">
        <f t="shared" si="162"/>
        <v>성동구</v>
      </c>
      <c r="H1321">
        <f t="shared" si="163"/>
        <v>37.545166000000002</v>
      </c>
      <c r="I1321">
        <f t="shared" si="164"/>
        <v>127.05750999999999</v>
      </c>
      <c r="J1321">
        <v>2</v>
      </c>
      <c r="K1321" s="1">
        <v>43201.760810185187</v>
      </c>
      <c r="L1321">
        <v>504</v>
      </c>
      <c r="M1321" t="s">
        <v>121</v>
      </c>
      <c r="N1321">
        <v>5</v>
      </c>
      <c r="O1321">
        <v>14</v>
      </c>
      <c r="P1321">
        <v>2620</v>
      </c>
      <c r="Q1321">
        <f t="shared" si="165"/>
        <v>17</v>
      </c>
      <c r="R1321" t="b">
        <f t="shared" si="166"/>
        <v>0</v>
      </c>
      <c r="S1321" t="b">
        <f t="shared" si="167"/>
        <v>0</v>
      </c>
    </row>
    <row r="1322" spans="1:19">
      <c r="A1322" t="s">
        <v>2133</v>
      </c>
      <c r="B1322" s="1">
        <v>43209.630578703705</v>
      </c>
      <c r="C1322" s="5">
        <f t="shared" si="160"/>
        <v>20.2</v>
      </c>
      <c r="D1322" s="5">
        <f t="shared" si="161"/>
        <v>0</v>
      </c>
      <c r="E1322">
        <v>3515</v>
      </c>
      <c r="F1322" t="s">
        <v>1407</v>
      </c>
      <c r="G1322" t="str">
        <f t="shared" si="162"/>
        <v>성동구</v>
      </c>
      <c r="H1322">
        <f t="shared" si="163"/>
        <v>37.542816000000002</v>
      </c>
      <c r="I1322">
        <f t="shared" si="164"/>
        <v>127.042084</v>
      </c>
      <c r="J1322">
        <v>14</v>
      </c>
      <c r="K1322" s="1">
        <v>43209.660127314812</v>
      </c>
      <c r="L1322">
        <v>3515</v>
      </c>
      <c r="M1322" t="s">
        <v>1407</v>
      </c>
      <c r="N1322">
        <v>14</v>
      </c>
      <c r="O1322">
        <v>42</v>
      </c>
      <c r="P1322">
        <v>4660</v>
      </c>
      <c r="Q1322">
        <f t="shared" si="165"/>
        <v>15</v>
      </c>
      <c r="R1322" t="b">
        <f t="shared" si="166"/>
        <v>0</v>
      </c>
      <c r="S1322" t="b">
        <f t="shared" si="167"/>
        <v>0</v>
      </c>
    </row>
    <row r="1323" spans="1:19">
      <c r="A1323" t="s">
        <v>2134</v>
      </c>
      <c r="B1323" s="1">
        <v>43220.604143518518</v>
      </c>
      <c r="C1323" s="5">
        <f t="shared" si="160"/>
        <v>24</v>
      </c>
      <c r="D1323" s="5">
        <f t="shared" si="161"/>
        <v>0</v>
      </c>
      <c r="E1323">
        <v>2211</v>
      </c>
      <c r="F1323" t="s">
        <v>2014</v>
      </c>
      <c r="G1323" t="str">
        <f t="shared" si="162"/>
        <v>서초구</v>
      </c>
      <c r="H1323">
        <f t="shared" si="163"/>
        <v>37.502636000000003</v>
      </c>
      <c r="I1323">
        <f t="shared" si="164"/>
        <v>127.012314</v>
      </c>
      <c r="J1323">
        <v>8</v>
      </c>
      <c r="K1323" s="1">
        <v>43220.611458333333</v>
      </c>
      <c r="L1323">
        <v>2231</v>
      </c>
      <c r="M1323" t="s">
        <v>1173</v>
      </c>
      <c r="N1323">
        <v>7</v>
      </c>
      <c r="O1323">
        <v>10</v>
      </c>
      <c r="P1323">
        <v>1580</v>
      </c>
      <c r="Q1323">
        <f t="shared" si="165"/>
        <v>14</v>
      </c>
      <c r="R1323" t="b">
        <f t="shared" si="166"/>
        <v>0</v>
      </c>
      <c r="S1323" t="b">
        <f t="shared" si="167"/>
        <v>0</v>
      </c>
    </row>
    <row r="1324" spans="1:19">
      <c r="A1324" t="s">
        <v>2135</v>
      </c>
      <c r="B1324" s="1">
        <v>43191.638680555552</v>
      </c>
      <c r="C1324" s="5">
        <f t="shared" si="160"/>
        <v>18.2</v>
      </c>
      <c r="D1324" s="5">
        <f t="shared" si="161"/>
        <v>0</v>
      </c>
      <c r="E1324">
        <v>2333</v>
      </c>
      <c r="F1324" t="s">
        <v>2136</v>
      </c>
      <c r="G1324" t="str">
        <f t="shared" si="162"/>
        <v>강남구</v>
      </c>
      <c r="H1324">
        <f t="shared" si="163"/>
        <v>37.485157000000001</v>
      </c>
      <c r="I1324">
        <f t="shared" si="164"/>
        <v>127.03407300000001</v>
      </c>
      <c r="J1324">
        <v>12</v>
      </c>
      <c r="K1324" s="1">
        <v>43191.645624999997</v>
      </c>
      <c r="L1324">
        <v>2336</v>
      </c>
      <c r="M1324" t="s">
        <v>2137</v>
      </c>
      <c r="N1324">
        <v>10</v>
      </c>
      <c r="O1324">
        <v>9</v>
      </c>
      <c r="P1324">
        <v>2070</v>
      </c>
      <c r="Q1324">
        <f t="shared" si="165"/>
        <v>15</v>
      </c>
      <c r="R1324" t="b">
        <f t="shared" si="166"/>
        <v>1</v>
      </c>
      <c r="S1324" t="b">
        <f t="shared" si="167"/>
        <v>0</v>
      </c>
    </row>
    <row r="1325" spans="1:19">
      <c r="A1325" t="s">
        <v>2138</v>
      </c>
      <c r="B1325" s="1">
        <v>43192.031747685185</v>
      </c>
      <c r="C1325" s="5">
        <f t="shared" si="160"/>
        <v>16.100000000000001</v>
      </c>
      <c r="D1325" s="5">
        <f t="shared" si="161"/>
        <v>0</v>
      </c>
      <c r="E1325">
        <v>1664</v>
      </c>
      <c r="F1325" t="s">
        <v>2139</v>
      </c>
      <c r="G1325" t="str">
        <f t="shared" si="162"/>
        <v>노원구</v>
      </c>
      <c r="H1325">
        <f t="shared" si="163"/>
        <v>37.649360999999999</v>
      </c>
      <c r="I1325">
        <f t="shared" si="164"/>
        <v>127.070442</v>
      </c>
      <c r="J1325">
        <v>4</v>
      </c>
      <c r="K1325" s="1">
        <v>43192.067488425928</v>
      </c>
      <c r="L1325">
        <v>1520</v>
      </c>
      <c r="M1325" t="s">
        <v>2140</v>
      </c>
      <c r="N1325">
        <v>9</v>
      </c>
      <c r="O1325">
        <v>51</v>
      </c>
      <c r="P1325">
        <v>13510</v>
      </c>
      <c r="Q1325">
        <f t="shared" si="165"/>
        <v>0</v>
      </c>
      <c r="R1325" t="b">
        <f t="shared" si="166"/>
        <v>0</v>
      </c>
      <c r="S1325" t="b">
        <f t="shared" si="167"/>
        <v>0</v>
      </c>
    </row>
    <row r="1326" spans="1:19">
      <c r="A1326" t="s">
        <v>50</v>
      </c>
      <c r="B1326" s="1">
        <v>43195.018773148149</v>
      </c>
      <c r="C1326" s="5">
        <f t="shared" si="160"/>
        <v>9.5</v>
      </c>
      <c r="D1326" s="5">
        <f t="shared" si="161"/>
        <v>0</v>
      </c>
      <c r="E1326">
        <v>367</v>
      </c>
      <c r="F1326" t="s">
        <v>2141</v>
      </c>
      <c r="G1326" t="str">
        <f t="shared" si="162"/>
        <v>종로구</v>
      </c>
      <c r="H1326">
        <f t="shared" si="163"/>
        <v>37.573848720000001</v>
      </c>
      <c r="I1326">
        <f t="shared" si="164"/>
        <v>126.95869446</v>
      </c>
      <c r="J1326">
        <v>5</v>
      </c>
      <c r="K1326" s="1">
        <v>43195.024641203701</v>
      </c>
      <c r="L1326">
        <v>349</v>
      </c>
      <c r="M1326" t="s">
        <v>117</v>
      </c>
      <c r="N1326">
        <v>1</v>
      </c>
      <c r="O1326">
        <v>8</v>
      </c>
      <c r="P1326">
        <v>1170</v>
      </c>
      <c r="Q1326">
        <f t="shared" si="165"/>
        <v>0</v>
      </c>
      <c r="R1326" t="b">
        <f t="shared" si="166"/>
        <v>0</v>
      </c>
      <c r="S1326" t="b">
        <f t="shared" si="167"/>
        <v>0</v>
      </c>
    </row>
    <row r="1327" spans="1:19">
      <c r="A1327" t="s">
        <v>2142</v>
      </c>
      <c r="B1327" s="1">
        <v>43219.900937500002</v>
      </c>
      <c r="C1327" s="5">
        <f t="shared" si="160"/>
        <v>16.100000000000001</v>
      </c>
      <c r="D1327" s="5">
        <f t="shared" si="161"/>
        <v>0</v>
      </c>
      <c r="E1327">
        <v>501</v>
      </c>
      <c r="F1327" t="s">
        <v>143</v>
      </c>
      <c r="G1327" t="str">
        <f t="shared" si="162"/>
        <v>광진구</v>
      </c>
      <c r="H1327">
        <f t="shared" si="163"/>
        <v>37.537308000000003</v>
      </c>
      <c r="I1327">
        <f t="shared" si="164"/>
        <v>127.070351</v>
      </c>
      <c r="J1327">
        <v>9</v>
      </c>
      <c r="K1327" s="1">
        <v>43219.919629629629</v>
      </c>
      <c r="L1327">
        <v>572</v>
      </c>
      <c r="M1327" t="s">
        <v>1372</v>
      </c>
      <c r="N1327">
        <v>14</v>
      </c>
      <c r="O1327">
        <v>26</v>
      </c>
      <c r="P1327">
        <v>4000</v>
      </c>
      <c r="Q1327">
        <f t="shared" si="165"/>
        <v>21</v>
      </c>
      <c r="R1327" t="b">
        <f t="shared" si="166"/>
        <v>1</v>
      </c>
      <c r="S1327" t="b">
        <f t="shared" si="167"/>
        <v>0</v>
      </c>
    </row>
    <row r="1328" spans="1:19">
      <c r="A1328" t="s">
        <v>2143</v>
      </c>
      <c r="B1328" s="1">
        <v>43215.696585648147</v>
      </c>
      <c r="C1328" s="5">
        <f t="shared" si="160"/>
        <v>23.1</v>
      </c>
      <c r="D1328" s="5">
        <f t="shared" si="161"/>
        <v>0</v>
      </c>
      <c r="E1328">
        <v>1041</v>
      </c>
      <c r="F1328" t="s">
        <v>1064</v>
      </c>
      <c r="G1328" t="str">
        <f t="shared" si="162"/>
        <v>강동구</v>
      </c>
      <c r="H1328">
        <f t="shared" si="163"/>
        <v>37.559196</v>
      </c>
      <c r="I1328">
        <f t="shared" si="164"/>
        <v>127.15329699999999</v>
      </c>
      <c r="J1328">
        <v>7</v>
      </c>
      <c r="K1328" s="1">
        <v>43215.708310185182</v>
      </c>
      <c r="L1328">
        <v>1037</v>
      </c>
      <c r="M1328" t="s">
        <v>414</v>
      </c>
      <c r="N1328">
        <v>8</v>
      </c>
      <c r="O1328">
        <v>16</v>
      </c>
      <c r="P1328">
        <v>2830</v>
      </c>
      <c r="Q1328">
        <f t="shared" si="165"/>
        <v>16</v>
      </c>
      <c r="R1328" t="b">
        <f t="shared" si="166"/>
        <v>0</v>
      </c>
      <c r="S1328" t="b">
        <f t="shared" si="167"/>
        <v>0</v>
      </c>
    </row>
    <row r="1329" spans="1:19">
      <c r="A1329" t="s">
        <v>2144</v>
      </c>
      <c r="B1329" s="1">
        <v>43199.079317129632</v>
      </c>
      <c r="C1329" s="5">
        <f t="shared" si="160"/>
        <v>2.8</v>
      </c>
      <c r="D1329" s="5">
        <f t="shared" si="161"/>
        <v>0</v>
      </c>
      <c r="E1329">
        <v>2219</v>
      </c>
      <c r="F1329" t="s">
        <v>242</v>
      </c>
      <c r="G1329" t="str">
        <f t="shared" si="162"/>
        <v>서초구</v>
      </c>
      <c r="H1329">
        <f t="shared" si="163"/>
        <v>37.506199000000002</v>
      </c>
      <c r="I1329">
        <f t="shared" si="164"/>
        <v>127.003944</v>
      </c>
      <c r="J1329">
        <v>18</v>
      </c>
      <c r="K1329" s="1">
        <v>43199.094942129632</v>
      </c>
      <c r="L1329">
        <v>2327</v>
      </c>
      <c r="M1329" t="s">
        <v>950</v>
      </c>
      <c r="N1329">
        <v>1</v>
      </c>
      <c r="O1329">
        <v>22</v>
      </c>
      <c r="P1329">
        <v>4430</v>
      </c>
      <c r="Q1329">
        <f t="shared" si="165"/>
        <v>1</v>
      </c>
      <c r="R1329" t="b">
        <f t="shared" si="166"/>
        <v>0</v>
      </c>
      <c r="S1329" t="b">
        <f t="shared" si="167"/>
        <v>0</v>
      </c>
    </row>
    <row r="1330" spans="1:19">
      <c r="A1330" t="s">
        <v>2145</v>
      </c>
      <c r="B1330" s="1">
        <v>43196.502245370371</v>
      </c>
      <c r="C1330" s="5">
        <f t="shared" si="160"/>
        <v>6.7</v>
      </c>
      <c r="D1330" s="5">
        <f t="shared" si="161"/>
        <v>0</v>
      </c>
      <c r="E1330">
        <v>150</v>
      </c>
      <c r="F1330" t="s">
        <v>57</v>
      </c>
      <c r="G1330" t="str">
        <f t="shared" si="162"/>
        <v>마포구</v>
      </c>
      <c r="H1330">
        <f t="shared" si="163"/>
        <v>37.552956000000002</v>
      </c>
      <c r="I1330">
        <f t="shared" si="164"/>
        <v>126.934341</v>
      </c>
      <c r="J1330">
        <v>13</v>
      </c>
      <c r="K1330" s="1">
        <v>43196.522743055553</v>
      </c>
      <c r="L1330">
        <v>186</v>
      </c>
      <c r="M1330" t="s">
        <v>55</v>
      </c>
      <c r="N1330">
        <v>12</v>
      </c>
      <c r="O1330">
        <v>29</v>
      </c>
      <c r="P1330">
        <v>6590</v>
      </c>
      <c r="Q1330">
        <f t="shared" si="165"/>
        <v>12</v>
      </c>
      <c r="R1330" t="b">
        <f t="shared" si="166"/>
        <v>0</v>
      </c>
      <c r="S1330" t="b">
        <f t="shared" si="167"/>
        <v>0</v>
      </c>
    </row>
    <row r="1331" spans="1:19">
      <c r="A1331" t="s">
        <v>2146</v>
      </c>
      <c r="B1331" s="1">
        <v>43197.637418981481</v>
      </c>
      <c r="C1331" s="5">
        <f t="shared" si="160"/>
        <v>7.6</v>
      </c>
      <c r="D1331" s="5">
        <f t="shared" si="161"/>
        <v>0</v>
      </c>
      <c r="E1331">
        <v>819</v>
      </c>
      <c r="F1331" t="s">
        <v>1034</v>
      </c>
      <c r="G1331" t="str">
        <f t="shared" si="162"/>
        <v>용산구</v>
      </c>
      <c r="H1331">
        <f t="shared" si="163"/>
        <v>37.541652999999997</v>
      </c>
      <c r="I1331">
        <f t="shared" si="164"/>
        <v>126.970505</v>
      </c>
      <c r="J1331">
        <v>6</v>
      </c>
      <c r="K1331" s="1">
        <v>43197.648460648146</v>
      </c>
      <c r="L1331">
        <v>800</v>
      </c>
      <c r="M1331" t="s">
        <v>1294</v>
      </c>
      <c r="N1331">
        <v>3</v>
      </c>
      <c r="O1331">
        <v>14</v>
      </c>
      <c r="P1331">
        <v>1840</v>
      </c>
      <c r="Q1331">
        <f t="shared" si="165"/>
        <v>15</v>
      </c>
      <c r="R1331" t="b">
        <f t="shared" si="166"/>
        <v>1</v>
      </c>
      <c r="S1331" t="b">
        <f t="shared" si="167"/>
        <v>0</v>
      </c>
    </row>
    <row r="1332" spans="1:19">
      <c r="A1332" t="s">
        <v>2147</v>
      </c>
      <c r="B1332" s="1">
        <v>43194.631655092591</v>
      </c>
      <c r="C1332" s="5">
        <f t="shared" si="160"/>
        <v>17.899999999999999</v>
      </c>
      <c r="D1332" s="5">
        <f t="shared" si="161"/>
        <v>0</v>
      </c>
      <c r="E1332">
        <v>3506</v>
      </c>
      <c r="F1332" t="s">
        <v>892</v>
      </c>
      <c r="G1332" t="str">
        <f t="shared" si="162"/>
        <v>광진구</v>
      </c>
      <c r="H1332">
        <f t="shared" si="163"/>
        <v>37.537013999999999</v>
      </c>
      <c r="I1332">
        <f t="shared" si="164"/>
        <v>127.06109600000001</v>
      </c>
      <c r="J1332">
        <v>4</v>
      </c>
      <c r="K1332" s="1">
        <v>43194.688530092593</v>
      </c>
      <c r="L1332">
        <v>1231</v>
      </c>
      <c r="M1332" t="s">
        <v>496</v>
      </c>
      <c r="N1332">
        <v>7</v>
      </c>
      <c r="O1332">
        <v>77</v>
      </c>
      <c r="P1332">
        <v>5890</v>
      </c>
      <c r="Q1332">
        <f t="shared" si="165"/>
        <v>15</v>
      </c>
      <c r="R1332" t="b">
        <f t="shared" si="166"/>
        <v>0</v>
      </c>
      <c r="S1332" t="b">
        <f t="shared" si="167"/>
        <v>0</v>
      </c>
    </row>
    <row r="1333" spans="1:19">
      <c r="A1333" t="s">
        <v>2148</v>
      </c>
      <c r="B1333" s="1">
        <v>43218.058692129627</v>
      </c>
      <c r="C1333" s="5">
        <f t="shared" si="160"/>
        <v>12.7</v>
      </c>
      <c r="D1333" s="5">
        <f t="shared" si="161"/>
        <v>0</v>
      </c>
      <c r="E1333">
        <v>822</v>
      </c>
      <c r="F1333" t="s">
        <v>506</v>
      </c>
      <c r="G1333" t="str">
        <f t="shared" si="162"/>
        <v>용산구</v>
      </c>
      <c r="H1333">
        <f t="shared" si="163"/>
        <v>37.522041000000002</v>
      </c>
      <c r="I1333">
        <f t="shared" si="164"/>
        <v>126.965523</v>
      </c>
      <c r="J1333">
        <v>2</v>
      </c>
      <c r="K1333" s="1">
        <v>43218.063761574071</v>
      </c>
      <c r="L1333">
        <v>815</v>
      </c>
      <c r="M1333" t="s">
        <v>1135</v>
      </c>
      <c r="N1333">
        <v>16</v>
      </c>
      <c r="O1333">
        <v>6</v>
      </c>
      <c r="P1333">
        <v>690</v>
      </c>
      <c r="Q1333">
        <f t="shared" si="165"/>
        <v>1</v>
      </c>
      <c r="R1333" t="b">
        <f t="shared" si="166"/>
        <v>1</v>
      </c>
      <c r="S1333" t="b">
        <f t="shared" si="167"/>
        <v>0</v>
      </c>
    </row>
    <row r="1334" spans="1:19">
      <c r="A1334" t="s">
        <v>2149</v>
      </c>
      <c r="B1334" s="1">
        <v>43196.66814814815</v>
      </c>
      <c r="C1334" s="5">
        <f t="shared" si="160"/>
        <v>6.6</v>
      </c>
      <c r="D1334" s="5">
        <f t="shared" si="161"/>
        <v>0</v>
      </c>
      <c r="E1334">
        <v>521</v>
      </c>
      <c r="F1334" t="s">
        <v>350</v>
      </c>
      <c r="G1334" t="str">
        <f t="shared" si="162"/>
        <v>성동구</v>
      </c>
      <c r="H1334">
        <f t="shared" si="163"/>
        <v>37.561447000000001</v>
      </c>
      <c r="I1334">
        <f t="shared" si="164"/>
        <v>127.03492</v>
      </c>
      <c r="J1334">
        <v>1</v>
      </c>
      <c r="K1334" s="1">
        <v>43196.674467592595</v>
      </c>
      <c r="L1334">
        <v>557</v>
      </c>
      <c r="M1334" t="s">
        <v>214</v>
      </c>
      <c r="N1334">
        <v>7</v>
      </c>
      <c r="O1334">
        <v>8</v>
      </c>
      <c r="P1334">
        <v>1280</v>
      </c>
      <c r="Q1334">
        <f t="shared" si="165"/>
        <v>16</v>
      </c>
      <c r="R1334" t="b">
        <f t="shared" si="166"/>
        <v>0</v>
      </c>
      <c r="S1334" t="b">
        <f t="shared" si="167"/>
        <v>0</v>
      </c>
    </row>
    <row r="1335" spans="1:19">
      <c r="A1335" t="s">
        <v>2150</v>
      </c>
      <c r="B1335" s="1">
        <v>43193.088854166665</v>
      </c>
      <c r="C1335" s="5">
        <f t="shared" si="160"/>
        <v>17</v>
      </c>
      <c r="D1335" s="5">
        <f t="shared" si="161"/>
        <v>0</v>
      </c>
      <c r="E1335">
        <v>703</v>
      </c>
      <c r="F1335" t="s">
        <v>234</v>
      </c>
      <c r="G1335" t="str">
        <f t="shared" si="162"/>
        <v>양천구</v>
      </c>
      <c r="H1335">
        <f t="shared" si="163"/>
        <v>37.524062999999998</v>
      </c>
      <c r="I1335">
        <f t="shared" si="164"/>
        <v>126.87558</v>
      </c>
      <c r="J1335">
        <v>2</v>
      </c>
      <c r="K1335" s="1">
        <v>43193.097245370373</v>
      </c>
      <c r="L1335">
        <v>1906</v>
      </c>
      <c r="M1335" t="s">
        <v>435</v>
      </c>
      <c r="N1335">
        <v>2</v>
      </c>
      <c r="O1335">
        <v>11</v>
      </c>
      <c r="P1335">
        <v>2790</v>
      </c>
      <c r="Q1335">
        <f t="shared" si="165"/>
        <v>2</v>
      </c>
      <c r="R1335" t="b">
        <f t="shared" si="166"/>
        <v>0</v>
      </c>
      <c r="S1335" t="b">
        <f t="shared" si="167"/>
        <v>0</v>
      </c>
    </row>
    <row r="1336" spans="1:19">
      <c r="A1336" t="s">
        <v>2151</v>
      </c>
      <c r="B1336" s="1">
        <v>43218.591354166667</v>
      </c>
      <c r="C1336" s="5">
        <f t="shared" si="160"/>
        <v>21.3</v>
      </c>
      <c r="D1336" s="5">
        <f t="shared" si="161"/>
        <v>0</v>
      </c>
      <c r="E1336">
        <v>419</v>
      </c>
      <c r="F1336" t="s">
        <v>45</v>
      </c>
      <c r="G1336" t="str">
        <f t="shared" si="162"/>
        <v>마포구</v>
      </c>
      <c r="H1336">
        <f t="shared" si="163"/>
        <v>37.568420000000003</v>
      </c>
      <c r="I1336">
        <f t="shared" si="164"/>
        <v>126.899429</v>
      </c>
      <c r="J1336">
        <v>21</v>
      </c>
      <c r="K1336" s="1">
        <v>43218.622442129628</v>
      </c>
      <c r="L1336">
        <v>419</v>
      </c>
      <c r="M1336" t="s">
        <v>45</v>
      </c>
      <c r="N1336">
        <v>1</v>
      </c>
      <c r="O1336">
        <v>40</v>
      </c>
      <c r="P1336">
        <v>5240</v>
      </c>
      <c r="Q1336">
        <f t="shared" si="165"/>
        <v>14</v>
      </c>
      <c r="R1336" t="b">
        <f t="shared" si="166"/>
        <v>1</v>
      </c>
      <c r="S1336" t="b">
        <f t="shared" si="167"/>
        <v>0</v>
      </c>
    </row>
    <row r="1337" spans="1:19">
      <c r="A1337" t="s">
        <v>2152</v>
      </c>
      <c r="B1337" s="1">
        <v>43203.872337962966</v>
      </c>
      <c r="C1337" s="5">
        <f t="shared" si="160"/>
        <v>16.2</v>
      </c>
      <c r="D1337" s="5">
        <f t="shared" si="161"/>
        <v>0</v>
      </c>
      <c r="E1337">
        <v>1271</v>
      </c>
      <c r="F1337" t="s">
        <v>726</v>
      </c>
      <c r="G1337" t="str">
        <f t="shared" si="162"/>
        <v>송파구</v>
      </c>
      <c r="H1337">
        <f t="shared" si="163"/>
        <v>37.499984740000002</v>
      </c>
      <c r="I1337">
        <f t="shared" si="164"/>
        <v>127.13539124</v>
      </c>
      <c r="J1337">
        <v>5</v>
      </c>
      <c r="K1337" s="1">
        <v>43203.887118055558</v>
      </c>
      <c r="L1337">
        <v>1248</v>
      </c>
      <c r="M1337" t="s">
        <v>1146</v>
      </c>
      <c r="N1337">
        <v>1</v>
      </c>
      <c r="O1337">
        <v>20</v>
      </c>
      <c r="P1337">
        <v>3150</v>
      </c>
      <c r="Q1337">
        <f t="shared" si="165"/>
        <v>20</v>
      </c>
      <c r="R1337" t="b">
        <f t="shared" si="166"/>
        <v>0</v>
      </c>
      <c r="S1337" t="b">
        <f t="shared" si="167"/>
        <v>0</v>
      </c>
    </row>
    <row r="1338" spans="1:19">
      <c r="A1338" t="s">
        <v>2153</v>
      </c>
      <c r="B1338" s="1">
        <v>43218.87877314815</v>
      </c>
      <c r="C1338" s="5">
        <f t="shared" si="160"/>
        <v>13.9</v>
      </c>
      <c r="D1338" s="5">
        <f t="shared" si="161"/>
        <v>0</v>
      </c>
      <c r="E1338">
        <v>509</v>
      </c>
      <c r="F1338" t="s">
        <v>263</v>
      </c>
      <c r="G1338" t="str">
        <f t="shared" si="162"/>
        <v>성동구</v>
      </c>
      <c r="H1338">
        <f t="shared" si="163"/>
        <v>37.539653999999999</v>
      </c>
      <c r="I1338">
        <f t="shared" si="164"/>
        <v>127.052589</v>
      </c>
      <c r="J1338">
        <v>11</v>
      </c>
      <c r="K1338" s="1">
        <v>43218.882152777776</v>
      </c>
      <c r="L1338">
        <v>589</v>
      </c>
      <c r="M1338" t="s">
        <v>975</v>
      </c>
      <c r="N1338">
        <v>8</v>
      </c>
      <c r="O1338">
        <v>4</v>
      </c>
      <c r="P1338">
        <v>500</v>
      </c>
      <c r="Q1338">
        <f t="shared" si="165"/>
        <v>21</v>
      </c>
      <c r="R1338" t="b">
        <f t="shared" si="166"/>
        <v>1</v>
      </c>
      <c r="S1338" t="b">
        <f t="shared" si="167"/>
        <v>0</v>
      </c>
    </row>
    <row r="1339" spans="1:19">
      <c r="A1339" t="s">
        <v>2154</v>
      </c>
      <c r="B1339" s="1">
        <v>43207.747627314813</v>
      </c>
      <c r="C1339" s="5">
        <f t="shared" si="160"/>
        <v>18.3</v>
      </c>
      <c r="D1339" s="5">
        <f t="shared" si="161"/>
        <v>0</v>
      </c>
      <c r="E1339">
        <v>818</v>
      </c>
      <c r="F1339" t="s">
        <v>148</v>
      </c>
      <c r="G1339" t="str">
        <f t="shared" si="162"/>
        <v>용산구</v>
      </c>
      <c r="H1339">
        <f t="shared" si="163"/>
        <v>37.544894999999997</v>
      </c>
      <c r="I1339">
        <f t="shared" si="164"/>
        <v>126.96938299999999</v>
      </c>
      <c r="J1339">
        <v>14</v>
      </c>
      <c r="K1339" s="1">
        <v>43207.751782407409</v>
      </c>
      <c r="L1339">
        <v>820</v>
      </c>
      <c r="M1339" t="s">
        <v>907</v>
      </c>
      <c r="N1339">
        <v>3</v>
      </c>
      <c r="O1339">
        <v>5</v>
      </c>
      <c r="P1339">
        <v>640</v>
      </c>
      <c r="Q1339">
        <f t="shared" si="165"/>
        <v>17</v>
      </c>
      <c r="R1339" t="b">
        <f t="shared" si="166"/>
        <v>0</v>
      </c>
      <c r="S1339" t="b">
        <f t="shared" si="167"/>
        <v>0</v>
      </c>
    </row>
    <row r="1340" spans="1:19">
      <c r="A1340" t="s">
        <v>206</v>
      </c>
      <c r="B1340" s="1">
        <v>43216.889606481483</v>
      </c>
      <c r="C1340" s="5">
        <f t="shared" si="160"/>
        <v>13.4</v>
      </c>
      <c r="D1340" s="5">
        <f t="shared" si="161"/>
        <v>0</v>
      </c>
      <c r="E1340">
        <v>818</v>
      </c>
      <c r="F1340" t="s">
        <v>148</v>
      </c>
      <c r="G1340" t="str">
        <f t="shared" si="162"/>
        <v>용산구</v>
      </c>
      <c r="H1340">
        <f t="shared" si="163"/>
        <v>37.544894999999997</v>
      </c>
      <c r="I1340">
        <f t="shared" si="164"/>
        <v>126.96938299999999</v>
      </c>
      <c r="J1340">
        <v>13</v>
      </c>
      <c r="K1340" s="1">
        <v>43216.893460648149</v>
      </c>
      <c r="L1340">
        <v>807</v>
      </c>
      <c r="M1340" t="s">
        <v>589</v>
      </c>
      <c r="N1340">
        <v>6</v>
      </c>
      <c r="O1340">
        <v>5</v>
      </c>
      <c r="P1340">
        <v>850</v>
      </c>
      <c r="Q1340">
        <f t="shared" si="165"/>
        <v>21</v>
      </c>
      <c r="R1340" t="b">
        <f t="shared" si="166"/>
        <v>0</v>
      </c>
      <c r="S1340" t="b">
        <f t="shared" si="167"/>
        <v>0</v>
      </c>
    </row>
    <row r="1341" spans="1:19">
      <c r="A1341" t="s">
        <v>2155</v>
      </c>
      <c r="B1341" s="1">
        <v>43218.608796296299</v>
      </c>
      <c r="C1341" s="5">
        <f t="shared" si="160"/>
        <v>21.3</v>
      </c>
      <c r="D1341" s="5">
        <f t="shared" si="161"/>
        <v>0</v>
      </c>
      <c r="E1341">
        <v>515</v>
      </c>
      <c r="F1341" t="s">
        <v>1399</v>
      </c>
      <c r="G1341" t="str">
        <f t="shared" si="162"/>
        <v>광진구</v>
      </c>
      <c r="H1341">
        <f t="shared" si="163"/>
        <v>37.530234999999998</v>
      </c>
      <c r="I1341">
        <f t="shared" si="164"/>
        <v>127.08683000000001</v>
      </c>
      <c r="J1341">
        <v>5</v>
      </c>
      <c r="K1341" s="1">
        <v>43218.641388888886</v>
      </c>
      <c r="L1341">
        <v>502</v>
      </c>
      <c r="M1341" t="s">
        <v>124</v>
      </c>
      <c r="N1341">
        <v>13</v>
      </c>
      <c r="O1341">
        <v>47</v>
      </c>
      <c r="P1341">
        <v>2010</v>
      </c>
      <c r="Q1341">
        <f t="shared" si="165"/>
        <v>14</v>
      </c>
      <c r="R1341" t="b">
        <f t="shared" si="166"/>
        <v>1</v>
      </c>
      <c r="S1341" t="b">
        <f t="shared" si="167"/>
        <v>0</v>
      </c>
    </row>
    <row r="1342" spans="1:19">
      <c r="A1342" t="s">
        <v>2156</v>
      </c>
      <c r="B1342" s="1">
        <v>43217.711539351854</v>
      </c>
      <c r="C1342" s="5">
        <f t="shared" si="160"/>
        <v>21.8</v>
      </c>
      <c r="D1342" s="5">
        <f t="shared" si="161"/>
        <v>0</v>
      </c>
      <c r="E1342">
        <v>253</v>
      </c>
      <c r="F1342" t="s">
        <v>557</v>
      </c>
      <c r="G1342" t="str">
        <f t="shared" si="162"/>
        <v>영등포구</v>
      </c>
      <c r="H1342">
        <f t="shared" si="163"/>
        <v>37.500647999999998</v>
      </c>
      <c r="I1342">
        <f t="shared" si="164"/>
        <v>126.909515</v>
      </c>
      <c r="J1342">
        <v>8</v>
      </c>
      <c r="K1342" s="1">
        <v>43217.715543981481</v>
      </c>
      <c r="L1342">
        <v>255</v>
      </c>
      <c r="M1342" t="s">
        <v>81</v>
      </c>
      <c r="N1342">
        <v>3</v>
      </c>
      <c r="O1342">
        <v>5</v>
      </c>
      <c r="P1342">
        <v>1150</v>
      </c>
      <c r="Q1342">
        <f t="shared" si="165"/>
        <v>17</v>
      </c>
      <c r="R1342" t="b">
        <f t="shared" si="166"/>
        <v>0</v>
      </c>
      <c r="S1342" t="b">
        <f t="shared" si="167"/>
        <v>0</v>
      </c>
    </row>
    <row r="1343" spans="1:19">
      <c r="A1343" t="s">
        <v>2157</v>
      </c>
      <c r="B1343" s="1">
        <v>43210.291435185187</v>
      </c>
      <c r="C1343" s="5">
        <f t="shared" si="160"/>
        <v>11.2</v>
      </c>
      <c r="D1343" s="5">
        <f t="shared" si="161"/>
        <v>0</v>
      </c>
      <c r="E1343">
        <v>228</v>
      </c>
      <c r="F1343" t="s">
        <v>830</v>
      </c>
      <c r="G1343" t="str">
        <f t="shared" si="162"/>
        <v>영등포구</v>
      </c>
      <c r="H1343">
        <f t="shared" si="163"/>
        <v>37.538460000000001</v>
      </c>
      <c r="I1343">
        <f t="shared" si="164"/>
        <v>126.894508</v>
      </c>
      <c r="J1343">
        <v>6</v>
      </c>
      <c r="K1343" s="1">
        <v>43210.294062499997</v>
      </c>
      <c r="L1343">
        <v>267</v>
      </c>
      <c r="M1343" t="s">
        <v>2158</v>
      </c>
      <c r="N1343">
        <v>5</v>
      </c>
      <c r="O1343">
        <v>3</v>
      </c>
      <c r="P1343">
        <v>510</v>
      </c>
      <c r="Q1343">
        <f t="shared" si="165"/>
        <v>6</v>
      </c>
      <c r="R1343" t="b">
        <f t="shared" si="166"/>
        <v>0</v>
      </c>
      <c r="S1343" t="b">
        <f t="shared" si="167"/>
        <v>0</v>
      </c>
    </row>
    <row r="1344" spans="1:19">
      <c r="A1344" t="s">
        <v>2159</v>
      </c>
      <c r="B1344" s="1">
        <v>43207.522083333337</v>
      </c>
      <c r="C1344" s="5">
        <f t="shared" si="160"/>
        <v>18</v>
      </c>
      <c r="D1344" s="5">
        <f t="shared" si="161"/>
        <v>0</v>
      </c>
      <c r="E1344">
        <v>1342</v>
      </c>
      <c r="F1344" t="s">
        <v>2160</v>
      </c>
      <c r="G1344" t="str">
        <f t="shared" si="162"/>
        <v>성북구</v>
      </c>
      <c r="H1344">
        <f t="shared" si="163"/>
        <v>37.592616999999997</v>
      </c>
      <c r="I1344">
        <f t="shared" si="164"/>
        <v>126.99793200000001</v>
      </c>
      <c r="J1344">
        <v>11</v>
      </c>
      <c r="K1344" s="1">
        <v>43207.529733796298</v>
      </c>
      <c r="L1344">
        <v>339</v>
      </c>
      <c r="M1344" t="s">
        <v>202</v>
      </c>
      <c r="N1344">
        <v>1</v>
      </c>
      <c r="O1344">
        <v>10</v>
      </c>
      <c r="P1344">
        <v>2340</v>
      </c>
      <c r="Q1344">
        <f t="shared" si="165"/>
        <v>12</v>
      </c>
      <c r="R1344" t="b">
        <f t="shared" si="166"/>
        <v>0</v>
      </c>
      <c r="S1344" t="b">
        <f t="shared" si="167"/>
        <v>0</v>
      </c>
    </row>
    <row r="1345" spans="1:19">
      <c r="A1345" t="s">
        <v>2161</v>
      </c>
      <c r="B1345" s="1">
        <v>43219.065671296295</v>
      </c>
      <c r="C1345" s="5">
        <f t="shared" si="160"/>
        <v>11.2</v>
      </c>
      <c r="D1345" s="5">
        <f t="shared" si="161"/>
        <v>0</v>
      </c>
      <c r="E1345">
        <v>129</v>
      </c>
      <c r="F1345" t="s">
        <v>408</v>
      </c>
      <c r="G1345" t="str">
        <f t="shared" si="162"/>
        <v>마포구</v>
      </c>
      <c r="H1345">
        <f t="shared" si="163"/>
        <v>37.555053999999998</v>
      </c>
      <c r="I1345">
        <f t="shared" si="164"/>
        <v>126.937569</v>
      </c>
      <c r="J1345">
        <v>5</v>
      </c>
      <c r="K1345" s="1">
        <v>43219.072372685187</v>
      </c>
      <c r="L1345">
        <v>143</v>
      </c>
      <c r="M1345" t="s">
        <v>833</v>
      </c>
      <c r="N1345">
        <v>5</v>
      </c>
      <c r="O1345">
        <v>9</v>
      </c>
      <c r="P1345">
        <v>1830</v>
      </c>
      <c r="Q1345">
        <f t="shared" si="165"/>
        <v>1</v>
      </c>
      <c r="R1345" t="b">
        <f t="shared" si="166"/>
        <v>1</v>
      </c>
      <c r="S1345" t="b">
        <f t="shared" si="167"/>
        <v>0</v>
      </c>
    </row>
    <row r="1346" spans="1:19">
      <c r="A1346" t="s">
        <v>2162</v>
      </c>
      <c r="B1346" s="1">
        <v>43220.80023148148</v>
      </c>
      <c r="C1346" s="5">
        <f t="shared" ref="C1346:C1409" si="168">VLOOKUP(B1346,기상정보,2,TRUE)</f>
        <v>21.2</v>
      </c>
      <c r="D1346" s="5">
        <f t="shared" ref="D1346:D1409" si="169">VLOOKUP(B1346,기상정보,3,TRUE)</f>
        <v>0</v>
      </c>
      <c r="E1346">
        <v>747</v>
      </c>
      <c r="F1346" t="s">
        <v>2163</v>
      </c>
      <c r="G1346" t="str">
        <f t="shared" ref="G1346:G1409" si="170">VLOOKUP(E1346,대여소,3,FALSE)</f>
        <v>양천구</v>
      </c>
      <c r="H1346">
        <f t="shared" ref="H1346:H1409" si="171">VLOOKUP(E1346,대여소,5,FALSE)</f>
        <v>37.534579999999998</v>
      </c>
      <c r="I1346">
        <f t="shared" ref="I1346:I1409" si="172">VLOOKUP(E1346,대여소,6,FALSE)</f>
        <v>126.875648</v>
      </c>
      <c r="J1346">
        <v>2</v>
      </c>
      <c r="K1346" s="1">
        <v>43220.810949074075</v>
      </c>
      <c r="L1346">
        <v>731</v>
      </c>
      <c r="M1346" t="s">
        <v>2103</v>
      </c>
      <c r="N1346">
        <v>4</v>
      </c>
      <c r="O1346">
        <v>15</v>
      </c>
      <c r="P1346">
        <v>1490</v>
      </c>
      <c r="Q1346">
        <f t="shared" si="165"/>
        <v>19</v>
      </c>
      <c r="R1346" t="b">
        <f t="shared" si="166"/>
        <v>0</v>
      </c>
      <c r="S1346" t="b">
        <f t="shared" si="167"/>
        <v>0</v>
      </c>
    </row>
    <row r="1347" spans="1:19">
      <c r="A1347" t="s">
        <v>982</v>
      </c>
      <c r="B1347" s="1">
        <v>43215.71670138889</v>
      </c>
      <c r="C1347" s="5">
        <f t="shared" si="168"/>
        <v>22.9</v>
      </c>
      <c r="D1347" s="5">
        <f t="shared" si="169"/>
        <v>0</v>
      </c>
      <c r="E1347">
        <v>509</v>
      </c>
      <c r="F1347" t="s">
        <v>263</v>
      </c>
      <c r="G1347" t="str">
        <f t="shared" si="170"/>
        <v>성동구</v>
      </c>
      <c r="H1347">
        <f t="shared" si="171"/>
        <v>37.539653999999999</v>
      </c>
      <c r="I1347">
        <f t="shared" si="172"/>
        <v>127.052589</v>
      </c>
      <c r="J1347">
        <v>12</v>
      </c>
      <c r="K1347" s="1">
        <v>43215.720706018517</v>
      </c>
      <c r="L1347">
        <v>561</v>
      </c>
      <c r="M1347" t="s">
        <v>170</v>
      </c>
      <c r="N1347">
        <v>5</v>
      </c>
      <c r="O1347">
        <v>5</v>
      </c>
      <c r="P1347">
        <v>920</v>
      </c>
      <c r="Q1347">
        <f t="shared" ref="Q1347:Q1410" si="173">HOUR(B1347)</f>
        <v>17</v>
      </c>
      <c r="R1347" t="b">
        <f t="shared" ref="R1347:R1410" si="174">WEEKDAY(B1347,3)&gt;=5</f>
        <v>0</v>
      </c>
      <c r="S1347" t="b">
        <f t="shared" ref="S1347:S1410" si="175">D1347&gt;=1</f>
        <v>0</v>
      </c>
    </row>
    <row r="1348" spans="1:19">
      <c r="A1348" t="s">
        <v>2164</v>
      </c>
      <c r="B1348" s="1">
        <v>43218.853703703702</v>
      </c>
      <c r="C1348" s="5">
        <f t="shared" si="168"/>
        <v>15.1</v>
      </c>
      <c r="D1348" s="5">
        <f t="shared" si="169"/>
        <v>0</v>
      </c>
      <c r="E1348">
        <v>307</v>
      </c>
      <c r="F1348" t="s">
        <v>1421</v>
      </c>
      <c r="G1348" t="str">
        <f t="shared" si="170"/>
        <v>종로구</v>
      </c>
      <c r="H1348">
        <f t="shared" si="171"/>
        <v>37.57</v>
      </c>
      <c r="I1348">
        <f t="shared" si="172"/>
        <v>126.97110000000001</v>
      </c>
      <c r="J1348">
        <v>2</v>
      </c>
      <c r="K1348" s="1">
        <v>43218.884618055556</v>
      </c>
      <c r="L1348">
        <v>219</v>
      </c>
      <c r="M1348" t="s">
        <v>538</v>
      </c>
      <c r="N1348">
        <v>10</v>
      </c>
      <c r="O1348">
        <v>44</v>
      </c>
      <c r="P1348">
        <v>8590</v>
      </c>
      <c r="Q1348">
        <f t="shared" si="173"/>
        <v>20</v>
      </c>
      <c r="R1348" t="b">
        <f t="shared" si="174"/>
        <v>1</v>
      </c>
      <c r="S1348" t="b">
        <f t="shared" si="175"/>
        <v>0</v>
      </c>
    </row>
    <row r="1349" spans="1:19">
      <c r="A1349" t="s">
        <v>2165</v>
      </c>
      <c r="B1349" s="1">
        <v>43214.802719907406</v>
      </c>
      <c r="C1349" s="5">
        <f t="shared" si="168"/>
        <v>13.3</v>
      </c>
      <c r="D1349" s="5">
        <f t="shared" si="169"/>
        <v>0</v>
      </c>
      <c r="E1349">
        <v>1642</v>
      </c>
      <c r="F1349" t="s">
        <v>1360</v>
      </c>
      <c r="G1349" t="str">
        <f t="shared" si="170"/>
        <v>노원구</v>
      </c>
      <c r="H1349">
        <f t="shared" si="171"/>
        <v>37.625435000000003</v>
      </c>
      <c r="I1349">
        <f t="shared" si="172"/>
        <v>127.088493</v>
      </c>
      <c r="J1349">
        <v>4</v>
      </c>
      <c r="K1349" s="1">
        <v>43214.809120370373</v>
      </c>
      <c r="L1349">
        <v>1610</v>
      </c>
      <c r="M1349" t="s">
        <v>914</v>
      </c>
      <c r="N1349">
        <v>13</v>
      </c>
      <c r="O1349">
        <v>8</v>
      </c>
      <c r="P1349">
        <v>1030</v>
      </c>
      <c r="Q1349">
        <f t="shared" si="173"/>
        <v>19</v>
      </c>
      <c r="R1349" t="b">
        <f t="shared" si="174"/>
        <v>0</v>
      </c>
      <c r="S1349" t="b">
        <f t="shared" si="175"/>
        <v>0</v>
      </c>
    </row>
    <row r="1350" spans="1:19">
      <c r="A1350" t="s">
        <v>2166</v>
      </c>
      <c r="B1350" s="1">
        <v>43211.826481481483</v>
      </c>
      <c r="C1350" s="5">
        <f t="shared" si="168"/>
        <v>20.7</v>
      </c>
      <c r="D1350" s="5">
        <f t="shared" si="169"/>
        <v>0</v>
      </c>
      <c r="E1350">
        <v>104</v>
      </c>
      <c r="F1350" t="s">
        <v>841</v>
      </c>
      <c r="G1350" t="str">
        <f t="shared" si="170"/>
        <v>마포구</v>
      </c>
      <c r="H1350">
        <f t="shared" si="171"/>
        <v>37.550629000000001</v>
      </c>
      <c r="I1350">
        <f t="shared" si="172"/>
        <v>126.914986</v>
      </c>
      <c r="J1350">
        <v>7</v>
      </c>
      <c r="K1350" s="1">
        <v>43211.831990740742</v>
      </c>
      <c r="L1350">
        <v>184</v>
      </c>
      <c r="M1350" t="s">
        <v>917</v>
      </c>
      <c r="N1350">
        <v>5</v>
      </c>
      <c r="O1350">
        <v>7</v>
      </c>
      <c r="P1350">
        <v>990</v>
      </c>
      <c r="Q1350">
        <f t="shared" si="173"/>
        <v>19</v>
      </c>
      <c r="R1350" t="b">
        <f t="shared" si="174"/>
        <v>1</v>
      </c>
      <c r="S1350" t="b">
        <f t="shared" si="175"/>
        <v>0</v>
      </c>
    </row>
    <row r="1351" spans="1:19">
      <c r="A1351" t="s">
        <v>2167</v>
      </c>
      <c r="B1351" s="1">
        <v>43210.692986111113</v>
      </c>
      <c r="C1351" s="5">
        <f t="shared" si="168"/>
        <v>25.7</v>
      </c>
      <c r="D1351" s="5">
        <f t="shared" si="169"/>
        <v>0</v>
      </c>
      <c r="E1351">
        <v>113</v>
      </c>
      <c r="F1351" t="s">
        <v>519</v>
      </c>
      <c r="G1351" t="str">
        <f t="shared" si="170"/>
        <v>마포구</v>
      </c>
      <c r="H1351">
        <f t="shared" si="171"/>
        <v>37.557499</v>
      </c>
      <c r="I1351">
        <f t="shared" si="172"/>
        <v>126.923805</v>
      </c>
      <c r="J1351">
        <v>18</v>
      </c>
      <c r="K1351" s="1">
        <v>43210.761261574073</v>
      </c>
      <c r="L1351">
        <v>207</v>
      </c>
      <c r="M1351" t="s">
        <v>118</v>
      </c>
      <c r="N1351">
        <v>27</v>
      </c>
      <c r="O1351">
        <v>97</v>
      </c>
      <c r="P1351">
        <v>10990</v>
      </c>
      <c r="Q1351">
        <f t="shared" si="173"/>
        <v>16</v>
      </c>
      <c r="R1351" t="b">
        <f t="shared" si="174"/>
        <v>0</v>
      </c>
      <c r="S1351" t="b">
        <f t="shared" si="175"/>
        <v>0</v>
      </c>
    </row>
    <row r="1352" spans="1:19">
      <c r="A1352" t="s">
        <v>2168</v>
      </c>
      <c r="B1352" s="1">
        <v>43202.982824074075</v>
      </c>
      <c r="C1352" s="5">
        <f t="shared" si="168"/>
        <v>12.6</v>
      </c>
      <c r="D1352" s="5">
        <f t="shared" si="169"/>
        <v>0</v>
      </c>
      <c r="E1352">
        <v>402</v>
      </c>
      <c r="F1352" t="s">
        <v>35</v>
      </c>
      <c r="G1352" t="str">
        <f t="shared" si="170"/>
        <v>마포구</v>
      </c>
      <c r="H1352">
        <f t="shared" si="171"/>
        <v>37.582855000000002</v>
      </c>
      <c r="I1352">
        <f t="shared" si="172"/>
        <v>126.879822</v>
      </c>
      <c r="J1352">
        <v>2</v>
      </c>
      <c r="K1352" s="1">
        <v>43203.008229166669</v>
      </c>
      <c r="L1352">
        <v>402</v>
      </c>
      <c r="M1352" t="s">
        <v>35</v>
      </c>
      <c r="N1352">
        <v>4</v>
      </c>
      <c r="O1352">
        <v>34</v>
      </c>
      <c r="P1352">
        <v>2750</v>
      </c>
      <c r="Q1352">
        <f t="shared" si="173"/>
        <v>23</v>
      </c>
      <c r="R1352" t="b">
        <f t="shared" si="174"/>
        <v>0</v>
      </c>
      <c r="S1352" t="b">
        <f t="shared" si="175"/>
        <v>0</v>
      </c>
    </row>
    <row r="1353" spans="1:19">
      <c r="A1353" t="s">
        <v>2169</v>
      </c>
      <c r="B1353" s="1">
        <v>43211.312962962962</v>
      </c>
      <c r="C1353" s="5">
        <f t="shared" si="168"/>
        <v>12.5</v>
      </c>
      <c r="D1353" s="5">
        <f t="shared" si="169"/>
        <v>0</v>
      </c>
      <c r="E1353">
        <v>241</v>
      </c>
      <c r="F1353" t="s">
        <v>307</v>
      </c>
      <c r="G1353" t="str">
        <f t="shared" si="170"/>
        <v>영등포구</v>
      </c>
      <c r="H1353">
        <f t="shared" si="171"/>
        <v>37.505329000000003</v>
      </c>
      <c r="I1353">
        <f t="shared" si="172"/>
        <v>126.898483</v>
      </c>
      <c r="J1353">
        <v>1</v>
      </c>
      <c r="K1353" s="1">
        <v>43211.320949074077</v>
      </c>
      <c r="L1353">
        <v>1958</v>
      </c>
      <c r="M1353" t="s">
        <v>511</v>
      </c>
      <c r="N1353">
        <v>1</v>
      </c>
      <c r="O1353">
        <v>11</v>
      </c>
      <c r="P1353">
        <v>1630</v>
      </c>
      <c r="Q1353">
        <f t="shared" si="173"/>
        <v>7</v>
      </c>
      <c r="R1353" t="b">
        <f t="shared" si="174"/>
        <v>1</v>
      </c>
      <c r="S1353" t="b">
        <f t="shared" si="175"/>
        <v>0</v>
      </c>
    </row>
    <row r="1354" spans="1:19">
      <c r="A1354" t="s">
        <v>2170</v>
      </c>
      <c r="B1354" s="1">
        <v>43193.87190972222</v>
      </c>
      <c r="C1354" s="5">
        <f t="shared" si="168"/>
        <v>17.3</v>
      </c>
      <c r="D1354" s="5">
        <f t="shared" si="169"/>
        <v>0</v>
      </c>
      <c r="E1354">
        <v>2173</v>
      </c>
      <c r="F1354" t="s">
        <v>602</v>
      </c>
      <c r="G1354" t="str">
        <f t="shared" si="170"/>
        <v>관악구</v>
      </c>
      <c r="H1354">
        <f t="shared" si="171"/>
        <v>37.489750000000001</v>
      </c>
      <c r="I1354">
        <f t="shared" si="172"/>
        <v>126.92746699999999</v>
      </c>
      <c r="J1354">
        <v>9</v>
      </c>
      <c r="K1354" s="1">
        <v>43193.875775462962</v>
      </c>
      <c r="L1354">
        <v>2102</v>
      </c>
      <c r="M1354" t="s">
        <v>172</v>
      </c>
      <c r="N1354">
        <v>15</v>
      </c>
      <c r="O1354">
        <v>5</v>
      </c>
      <c r="P1354">
        <v>970</v>
      </c>
      <c r="Q1354">
        <f t="shared" si="173"/>
        <v>20</v>
      </c>
      <c r="R1354" t="b">
        <f t="shared" si="174"/>
        <v>0</v>
      </c>
      <c r="S1354" t="b">
        <f t="shared" si="175"/>
        <v>0</v>
      </c>
    </row>
    <row r="1355" spans="1:19">
      <c r="A1355" t="s">
        <v>2171</v>
      </c>
      <c r="B1355" s="1">
        <v>43217.6716087963</v>
      </c>
      <c r="C1355" s="5">
        <f t="shared" si="168"/>
        <v>23.2</v>
      </c>
      <c r="D1355" s="5">
        <f t="shared" si="169"/>
        <v>0</v>
      </c>
      <c r="E1355">
        <v>1451</v>
      </c>
      <c r="F1355" t="s">
        <v>845</v>
      </c>
      <c r="G1355" t="str">
        <f t="shared" si="170"/>
        <v>중랑구</v>
      </c>
      <c r="H1355">
        <f t="shared" si="171"/>
        <v>37.592758000000003</v>
      </c>
      <c r="I1355">
        <f t="shared" si="172"/>
        <v>127.07267</v>
      </c>
      <c r="J1355">
        <v>6</v>
      </c>
      <c r="K1355" s="1">
        <v>43217.681759259256</v>
      </c>
      <c r="L1355">
        <v>627</v>
      </c>
      <c r="M1355" t="s">
        <v>399</v>
      </c>
      <c r="N1355">
        <v>1</v>
      </c>
      <c r="O1355">
        <v>14</v>
      </c>
      <c r="P1355">
        <v>2490</v>
      </c>
      <c r="Q1355">
        <f t="shared" si="173"/>
        <v>16</v>
      </c>
      <c r="R1355" t="b">
        <f t="shared" si="174"/>
        <v>0</v>
      </c>
      <c r="S1355" t="b">
        <f t="shared" si="175"/>
        <v>0</v>
      </c>
    </row>
    <row r="1356" spans="1:19">
      <c r="A1356" t="s">
        <v>2172</v>
      </c>
      <c r="B1356" s="1">
        <v>43194.894212962965</v>
      </c>
      <c r="C1356" s="5">
        <f t="shared" si="168"/>
        <v>11.8</v>
      </c>
      <c r="D1356" s="5">
        <f t="shared" si="169"/>
        <v>0</v>
      </c>
      <c r="E1356">
        <v>1240</v>
      </c>
      <c r="F1356" t="s">
        <v>757</v>
      </c>
      <c r="G1356" t="str">
        <f t="shared" si="170"/>
        <v>송파구</v>
      </c>
      <c r="H1356">
        <f t="shared" si="171"/>
        <v>37.480575999999999</v>
      </c>
      <c r="I1356">
        <f t="shared" si="172"/>
        <v>127.118568</v>
      </c>
      <c r="J1356">
        <v>1</v>
      </c>
      <c r="K1356" s="1">
        <v>43194.977905092594</v>
      </c>
      <c r="L1356">
        <v>1240</v>
      </c>
      <c r="M1356" t="s">
        <v>757</v>
      </c>
      <c r="N1356">
        <v>9</v>
      </c>
      <c r="O1356">
        <v>120</v>
      </c>
      <c r="P1356">
        <v>21070</v>
      </c>
      <c r="Q1356">
        <f t="shared" si="173"/>
        <v>21</v>
      </c>
      <c r="R1356" t="b">
        <f t="shared" si="174"/>
        <v>0</v>
      </c>
      <c r="S1356" t="b">
        <f t="shared" si="175"/>
        <v>0</v>
      </c>
    </row>
    <row r="1357" spans="1:19">
      <c r="A1357" t="s">
        <v>2173</v>
      </c>
      <c r="B1357" s="1">
        <v>43207.752152777779</v>
      </c>
      <c r="C1357" s="5">
        <f t="shared" si="168"/>
        <v>17.100000000000001</v>
      </c>
      <c r="D1357" s="5">
        <f t="shared" si="169"/>
        <v>0</v>
      </c>
      <c r="E1357">
        <v>217</v>
      </c>
      <c r="F1357" t="s">
        <v>1009</v>
      </c>
      <c r="G1357" t="str">
        <f t="shared" si="170"/>
        <v>영등포구</v>
      </c>
      <c r="H1357">
        <f t="shared" si="171"/>
        <v>37.522078999999998</v>
      </c>
      <c r="I1357">
        <f t="shared" si="172"/>
        <v>126.930367</v>
      </c>
      <c r="J1357">
        <v>3</v>
      </c>
      <c r="K1357" s="1">
        <v>43207.754953703705</v>
      </c>
      <c r="L1357">
        <v>207</v>
      </c>
      <c r="M1357" t="s">
        <v>118</v>
      </c>
      <c r="N1357">
        <v>26</v>
      </c>
      <c r="O1357">
        <v>3</v>
      </c>
      <c r="P1357">
        <v>800</v>
      </c>
      <c r="Q1357">
        <f t="shared" si="173"/>
        <v>18</v>
      </c>
      <c r="R1357" t="b">
        <f t="shared" si="174"/>
        <v>0</v>
      </c>
      <c r="S1357" t="b">
        <f t="shared" si="175"/>
        <v>0</v>
      </c>
    </row>
    <row r="1358" spans="1:19">
      <c r="A1358" t="s">
        <v>2174</v>
      </c>
      <c r="B1358" s="1">
        <v>43199.787546296298</v>
      </c>
      <c r="C1358" s="5">
        <f t="shared" si="168"/>
        <v>14.8</v>
      </c>
      <c r="D1358" s="5">
        <f t="shared" si="169"/>
        <v>0</v>
      </c>
      <c r="E1358">
        <v>145</v>
      </c>
      <c r="F1358" t="s">
        <v>1938</v>
      </c>
      <c r="G1358" t="str">
        <f t="shared" si="170"/>
        <v>마포구</v>
      </c>
      <c r="H1358">
        <f t="shared" si="171"/>
        <v>37.544249999999998</v>
      </c>
      <c r="I1358">
        <f t="shared" si="172"/>
        <v>126.95163700000001</v>
      </c>
      <c r="J1358">
        <v>9</v>
      </c>
      <c r="K1358" s="1">
        <v>43199.800358796296</v>
      </c>
      <c r="L1358">
        <v>198</v>
      </c>
      <c r="M1358" t="s">
        <v>2175</v>
      </c>
      <c r="N1358">
        <v>12</v>
      </c>
      <c r="O1358">
        <v>17</v>
      </c>
      <c r="P1358">
        <v>2520</v>
      </c>
      <c r="Q1358">
        <f t="shared" si="173"/>
        <v>18</v>
      </c>
      <c r="R1358" t="b">
        <f t="shared" si="174"/>
        <v>0</v>
      </c>
      <c r="S1358" t="b">
        <f t="shared" si="175"/>
        <v>0</v>
      </c>
    </row>
    <row r="1359" spans="1:19">
      <c r="A1359" t="s">
        <v>705</v>
      </c>
      <c r="B1359" s="1">
        <v>43214.499212962961</v>
      </c>
      <c r="C1359" s="5">
        <f t="shared" si="168"/>
        <v>14.1</v>
      </c>
      <c r="D1359" s="5">
        <f t="shared" si="169"/>
        <v>0</v>
      </c>
      <c r="E1359">
        <v>212</v>
      </c>
      <c r="F1359" t="s">
        <v>2176</v>
      </c>
      <c r="G1359" t="str">
        <f t="shared" si="170"/>
        <v>영등포구</v>
      </c>
      <c r="H1359">
        <f t="shared" si="171"/>
        <v>37.521362000000003</v>
      </c>
      <c r="I1359">
        <f t="shared" si="172"/>
        <v>126.923462</v>
      </c>
      <c r="J1359">
        <v>8</v>
      </c>
      <c r="K1359" s="1">
        <v>43214.503171296295</v>
      </c>
      <c r="L1359">
        <v>226</v>
      </c>
      <c r="M1359" t="s">
        <v>584</v>
      </c>
      <c r="N1359">
        <v>5</v>
      </c>
      <c r="O1359">
        <v>5</v>
      </c>
      <c r="P1359">
        <v>930</v>
      </c>
      <c r="Q1359">
        <f t="shared" si="173"/>
        <v>11</v>
      </c>
      <c r="R1359" t="b">
        <f t="shared" si="174"/>
        <v>0</v>
      </c>
      <c r="S1359" t="b">
        <f t="shared" si="175"/>
        <v>0</v>
      </c>
    </row>
    <row r="1360" spans="1:19">
      <c r="A1360" t="s">
        <v>2177</v>
      </c>
      <c r="B1360" s="1">
        <v>43211.781944444447</v>
      </c>
      <c r="C1360" s="5">
        <f t="shared" si="168"/>
        <v>22.2</v>
      </c>
      <c r="D1360" s="5">
        <f t="shared" si="169"/>
        <v>0</v>
      </c>
      <c r="E1360">
        <v>2298</v>
      </c>
      <c r="F1360" t="s">
        <v>1014</v>
      </c>
      <c r="G1360" t="str">
        <f t="shared" si="170"/>
        <v>서초구</v>
      </c>
      <c r="H1360">
        <f t="shared" si="171"/>
        <v>37.502411000000002</v>
      </c>
      <c r="I1360">
        <f t="shared" si="172"/>
        <v>127.02160600000001</v>
      </c>
      <c r="J1360">
        <v>1</v>
      </c>
      <c r="K1360" s="1">
        <v>43211.820150462961</v>
      </c>
      <c r="L1360">
        <v>2298</v>
      </c>
      <c r="M1360" t="s">
        <v>1014</v>
      </c>
      <c r="N1360">
        <v>1</v>
      </c>
      <c r="O1360">
        <v>54</v>
      </c>
      <c r="P1360">
        <v>7120</v>
      </c>
      <c r="Q1360">
        <f t="shared" si="173"/>
        <v>18</v>
      </c>
      <c r="R1360" t="b">
        <f t="shared" si="174"/>
        <v>1</v>
      </c>
      <c r="S1360" t="b">
        <f t="shared" si="175"/>
        <v>0</v>
      </c>
    </row>
    <row r="1361" spans="1:19">
      <c r="A1361" t="s">
        <v>1222</v>
      </c>
      <c r="B1361" s="1">
        <v>43200.607256944444</v>
      </c>
      <c r="C1361" s="5">
        <f t="shared" si="168"/>
        <v>21.2</v>
      </c>
      <c r="D1361" s="5">
        <f t="shared" si="169"/>
        <v>0</v>
      </c>
      <c r="E1361">
        <v>209</v>
      </c>
      <c r="F1361" t="s">
        <v>193</v>
      </c>
      <c r="G1361" t="str">
        <f t="shared" si="170"/>
        <v>영등포구</v>
      </c>
      <c r="H1361">
        <f t="shared" si="171"/>
        <v>37.524611999999998</v>
      </c>
      <c r="I1361">
        <f t="shared" si="172"/>
        <v>126.927834</v>
      </c>
      <c r="J1361">
        <v>3</v>
      </c>
      <c r="K1361" s="1">
        <v>43200.612581018519</v>
      </c>
      <c r="L1361">
        <v>223</v>
      </c>
      <c r="M1361" t="s">
        <v>33</v>
      </c>
      <c r="N1361">
        <v>20</v>
      </c>
      <c r="O1361">
        <v>7</v>
      </c>
      <c r="P1361">
        <v>900</v>
      </c>
      <c r="Q1361">
        <f t="shared" si="173"/>
        <v>14</v>
      </c>
      <c r="R1361" t="b">
        <f t="shared" si="174"/>
        <v>0</v>
      </c>
      <c r="S1361" t="b">
        <f t="shared" si="175"/>
        <v>0</v>
      </c>
    </row>
    <row r="1362" spans="1:19">
      <c r="A1362" t="s">
        <v>2178</v>
      </c>
      <c r="B1362" s="1">
        <v>43207.704664351855</v>
      </c>
      <c r="C1362" s="5">
        <f t="shared" si="168"/>
        <v>19.5</v>
      </c>
      <c r="D1362" s="5">
        <f t="shared" si="169"/>
        <v>0</v>
      </c>
      <c r="E1362">
        <v>1327</v>
      </c>
      <c r="F1362" t="s">
        <v>1868</v>
      </c>
      <c r="G1362" t="str">
        <f t="shared" si="170"/>
        <v>성북구</v>
      </c>
      <c r="H1362">
        <f t="shared" si="171"/>
        <v>37.607342000000003</v>
      </c>
      <c r="I1362">
        <f t="shared" si="172"/>
        <v>127.05068199999999</v>
      </c>
      <c r="J1362">
        <v>2</v>
      </c>
      <c r="K1362" s="1">
        <v>43207.758796296293</v>
      </c>
      <c r="L1362">
        <v>1328</v>
      </c>
      <c r="M1362" t="s">
        <v>367</v>
      </c>
      <c r="N1362">
        <v>8</v>
      </c>
      <c r="O1362">
        <v>70</v>
      </c>
      <c r="P1362">
        <v>8930</v>
      </c>
      <c r="Q1362">
        <f t="shared" si="173"/>
        <v>16</v>
      </c>
      <c r="R1362" t="b">
        <f t="shared" si="174"/>
        <v>0</v>
      </c>
      <c r="S1362" t="b">
        <f t="shared" si="175"/>
        <v>0</v>
      </c>
    </row>
    <row r="1363" spans="1:19">
      <c r="A1363" t="s">
        <v>2179</v>
      </c>
      <c r="B1363" s="1">
        <v>43203.756354166668</v>
      </c>
      <c r="C1363" s="5">
        <f t="shared" si="168"/>
        <v>17.5</v>
      </c>
      <c r="D1363" s="5">
        <f t="shared" si="169"/>
        <v>0</v>
      </c>
      <c r="E1363">
        <v>409</v>
      </c>
      <c r="F1363" t="s">
        <v>36</v>
      </c>
      <c r="G1363" t="str">
        <f t="shared" si="170"/>
        <v>마포구</v>
      </c>
      <c r="H1363">
        <f t="shared" si="171"/>
        <v>37.579399000000002</v>
      </c>
      <c r="I1363">
        <f t="shared" si="172"/>
        <v>126.88916</v>
      </c>
      <c r="J1363">
        <v>16</v>
      </c>
      <c r="K1363" s="1">
        <v>43203.777094907404</v>
      </c>
      <c r="L1363">
        <v>932</v>
      </c>
      <c r="M1363" t="s">
        <v>354</v>
      </c>
      <c r="N1363">
        <v>7</v>
      </c>
      <c r="O1363">
        <v>29</v>
      </c>
      <c r="P1363">
        <v>6140</v>
      </c>
      <c r="Q1363">
        <f t="shared" si="173"/>
        <v>18</v>
      </c>
      <c r="R1363" t="b">
        <f t="shared" si="174"/>
        <v>0</v>
      </c>
      <c r="S1363" t="b">
        <f t="shared" si="175"/>
        <v>0</v>
      </c>
    </row>
    <row r="1364" spans="1:19">
      <c r="A1364" t="s">
        <v>2180</v>
      </c>
      <c r="B1364" s="1">
        <v>43220.574826388889</v>
      </c>
      <c r="C1364" s="5">
        <f t="shared" si="168"/>
        <v>23.3</v>
      </c>
      <c r="D1364" s="5">
        <f t="shared" si="169"/>
        <v>0</v>
      </c>
      <c r="E1364">
        <v>1203</v>
      </c>
      <c r="F1364" t="s">
        <v>727</v>
      </c>
      <c r="G1364" t="str">
        <f t="shared" si="170"/>
        <v>송파구</v>
      </c>
      <c r="H1364">
        <f t="shared" si="171"/>
        <v>37.493729000000002</v>
      </c>
      <c r="I1364">
        <f t="shared" si="172"/>
        <v>127.120621</v>
      </c>
      <c r="J1364">
        <v>2</v>
      </c>
      <c r="K1364" s="1">
        <v>43220.583912037036</v>
      </c>
      <c r="L1364">
        <v>1262</v>
      </c>
      <c r="M1364" t="s">
        <v>1631</v>
      </c>
      <c r="N1364">
        <v>2</v>
      </c>
      <c r="O1364">
        <v>12</v>
      </c>
      <c r="P1364">
        <v>2010</v>
      </c>
      <c r="Q1364">
        <f t="shared" si="173"/>
        <v>13</v>
      </c>
      <c r="R1364" t="b">
        <f t="shared" si="174"/>
        <v>0</v>
      </c>
      <c r="S1364" t="b">
        <f t="shared" si="175"/>
        <v>0</v>
      </c>
    </row>
    <row r="1365" spans="1:19">
      <c r="A1365" t="s">
        <v>2181</v>
      </c>
      <c r="B1365" s="1">
        <v>43212.006053240744</v>
      </c>
      <c r="C1365" s="5">
        <f t="shared" si="168"/>
        <v>15.9</v>
      </c>
      <c r="D1365" s="5">
        <f t="shared" si="169"/>
        <v>0</v>
      </c>
      <c r="E1365">
        <v>501</v>
      </c>
      <c r="F1365" t="s">
        <v>143</v>
      </c>
      <c r="G1365" t="str">
        <f t="shared" si="170"/>
        <v>광진구</v>
      </c>
      <c r="H1365">
        <f t="shared" si="171"/>
        <v>37.537308000000003</v>
      </c>
      <c r="I1365">
        <f t="shared" si="172"/>
        <v>127.070351</v>
      </c>
      <c r="J1365">
        <v>11</v>
      </c>
      <c r="K1365" s="1">
        <v>43212.128391203703</v>
      </c>
      <c r="L1365">
        <v>501</v>
      </c>
      <c r="M1365" t="s">
        <v>143</v>
      </c>
      <c r="N1365">
        <v>7</v>
      </c>
      <c r="O1365">
        <v>175</v>
      </c>
      <c r="P1365">
        <v>7610</v>
      </c>
      <c r="Q1365">
        <f t="shared" si="173"/>
        <v>0</v>
      </c>
      <c r="R1365" t="b">
        <f t="shared" si="174"/>
        <v>1</v>
      </c>
      <c r="S1365" t="b">
        <f t="shared" si="175"/>
        <v>0</v>
      </c>
    </row>
    <row r="1366" spans="1:19">
      <c r="A1366" t="s">
        <v>2182</v>
      </c>
      <c r="B1366" s="1">
        <v>43212.53392361111</v>
      </c>
      <c r="C1366" s="5">
        <f t="shared" si="168"/>
        <v>18.899999999999999</v>
      </c>
      <c r="D1366" s="5">
        <f t="shared" si="169"/>
        <v>0</v>
      </c>
      <c r="E1366">
        <v>247</v>
      </c>
      <c r="F1366" t="s">
        <v>239</v>
      </c>
      <c r="G1366" t="str">
        <f t="shared" si="170"/>
        <v>영등포구</v>
      </c>
      <c r="H1366">
        <f t="shared" si="171"/>
        <v>37.533687999999998</v>
      </c>
      <c r="I1366">
        <f t="shared" si="172"/>
        <v>126.902107</v>
      </c>
      <c r="J1366">
        <v>9</v>
      </c>
      <c r="K1366" s="1">
        <v>43212.561238425929</v>
      </c>
      <c r="L1366">
        <v>230</v>
      </c>
      <c r="M1366" t="s">
        <v>248</v>
      </c>
      <c r="N1366">
        <v>2</v>
      </c>
      <c r="O1366">
        <v>38</v>
      </c>
      <c r="P1366">
        <v>1420</v>
      </c>
      <c r="Q1366">
        <f t="shared" si="173"/>
        <v>12</v>
      </c>
      <c r="R1366" t="b">
        <f t="shared" si="174"/>
        <v>1</v>
      </c>
      <c r="S1366" t="b">
        <f t="shared" si="175"/>
        <v>0</v>
      </c>
    </row>
    <row r="1367" spans="1:19">
      <c r="A1367" t="s">
        <v>2183</v>
      </c>
      <c r="B1367" s="1">
        <v>43215.609583333331</v>
      </c>
      <c r="C1367" s="5">
        <f t="shared" si="168"/>
        <v>22.1</v>
      </c>
      <c r="D1367" s="5">
        <f t="shared" si="169"/>
        <v>0</v>
      </c>
      <c r="E1367">
        <v>1210</v>
      </c>
      <c r="F1367" t="s">
        <v>69</v>
      </c>
      <c r="G1367" t="str">
        <f t="shared" si="170"/>
        <v>송파구</v>
      </c>
      <c r="H1367">
        <f t="shared" si="171"/>
        <v>37.513126</v>
      </c>
      <c r="I1367">
        <f t="shared" si="172"/>
        <v>127.10096</v>
      </c>
      <c r="J1367">
        <v>21</v>
      </c>
      <c r="K1367" s="1">
        <v>43215.634965277779</v>
      </c>
      <c r="L1367">
        <v>1214</v>
      </c>
      <c r="M1367" t="s">
        <v>2184</v>
      </c>
      <c r="N1367">
        <v>3</v>
      </c>
      <c r="O1367">
        <v>35</v>
      </c>
      <c r="P1367">
        <v>5140</v>
      </c>
      <c r="Q1367">
        <f t="shared" si="173"/>
        <v>14</v>
      </c>
      <c r="R1367" t="b">
        <f t="shared" si="174"/>
        <v>0</v>
      </c>
      <c r="S1367" t="b">
        <f t="shared" si="175"/>
        <v>0</v>
      </c>
    </row>
    <row r="1368" spans="1:19">
      <c r="A1368" t="s">
        <v>2185</v>
      </c>
      <c r="B1368" s="1">
        <v>43199.763981481483</v>
      </c>
      <c r="C1368" s="5">
        <f t="shared" si="168"/>
        <v>14.8</v>
      </c>
      <c r="D1368" s="5">
        <f t="shared" si="169"/>
        <v>0</v>
      </c>
      <c r="E1368">
        <v>264</v>
      </c>
      <c r="F1368" t="s">
        <v>676</v>
      </c>
      <c r="G1368" t="str">
        <f t="shared" si="170"/>
        <v>영등포구</v>
      </c>
      <c r="H1368">
        <f t="shared" si="171"/>
        <v>37.521931000000002</v>
      </c>
      <c r="I1368">
        <f t="shared" si="172"/>
        <v>126.891617</v>
      </c>
      <c r="J1368">
        <v>14</v>
      </c>
      <c r="K1368" s="1">
        <v>43199.770520833335</v>
      </c>
      <c r="L1368">
        <v>703</v>
      </c>
      <c r="M1368" t="s">
        <v>234</v>
      </c>
      <c r="N1368">
        <v>7</v>
      </c>
      <c r="O1368">
        <v>9</v>
      </c>
      <c r="P1368">
        <v>1560</v>
      </c>
      <c r="Q1368">
        <f t="shared" si="173"/>
        <v>18</v>
      </c>
      <c r="R1368" t="b">
        <f t="shared" si="174"/>
        <v>0</v>
      </c>
      <c r="S1368" t="b">
        <f t="shared" si="175"/>
        <v>0</v>
      </c>
    </row>
    <row r="1369" spans="1:19">
      <c r="A1369" t="s">
        <v>2186</v>
      </c>
      <c r="B1369" s="1">
        <v>43220.839629629627</v>
      </c>
      <c r="C1369" s="5">
        <f t="shared" si="168"/>
        <v>20</v>
      </c>
      <c r="D1369" s="5">
        <f t="shared" si="169"/>
        <v>0</v>
      </c>
      <c r="E1369">
        <v>1444</v>
      </c>
      <c r="F1369" t="s">
        <v>2187</v>
      </c>
      <c r="G1369" t="str">
        <f t="shared" si="170"/>
        <v>중랑구</v>
      </c>
      <c r="H1369">
        <f t="shared" si="171"/>
        <v>37.574027999999998</v>
      </c>
      <c r="I1369">
        <f t="shared" si="172"/>
        <v>127.080544</v>
      </c>
      <c r="J1369">
        <v>2</v>
      </c>
      <c r="K1369" s="1">
        <v>43220.854895833334</v>
      </c>
      <c r="L1369">
        <v>646</v>
      </c>
      <c r="M1369" t="s">
        <v>2101</v>
      </c>
      <c r="N1369">
        <v>9</v>
      </c>
      <c r="O1369">
        <v>21</v>
      </c>
      <c r="P1369">
        <v>2960</v>
      </c>
      <c r="Q1369">
        <f t="shared" si="173"/>
        <v>20</v>
      </c>
      <c r="R1369" t="b">
        <f t="shared" si="174"/>
        <v>0</v>
      </c>
      <c r="S1369" t="b">
        <f t="shared" si="175"/>
        <v>0</v>
      </c>
    </row>
    <row r="1370" spans="1:19">
      <c r="A1370" t="s">
        <v>2188</v>
      </c>
      <c r="B1370" s="1">
        <v>43210.376018518517</v>
      </c>
      <c r="C1370" s="5">
        <f t="shared" si="168"/>
        <v>15.8</v>
      </c>
      <c r="D1370" s="5">
        <f t="shared" si="169"/>
        <v>0</v>
      </c>
      <c r="E1370">
        <v>524</v>
      </c>
      <c r="F1370" t="s">
        <v>2189</v>
      </c>
      <c r="G1370" t="str">
        <f t="shared" si="170"/>
        <v>성동구</v>
      </c>
      <c r="H1370">
        <f t="shared" si="171"/>
        <v>37.552199999999999</v>
      </c>
      <c r="I1370">
        <f t="shared" si="172"/>
        <v>127.02505499999999</v>
      </c>
      <c r="J1370">
        <v>9</v>
      </c>
      <c r="K1370" s="1">
        <v>43210.382372685184</v>
      </c>
      <c r="L1370">
        <v>556</v>
      </c>
      <c r="M1370" t="s">
        <v>2190</v>
      </c>
      <c r="N1370">
        <v>19</v>
      </c>
      <c r="O1370">
        <v>8</v>
      </c>
      <c r="P1370">
        <v>1420</v>
      </c>
      <c r="Q1370">
        <f t="shared" si="173"/>
        <v>9</v>
      </c>
      <c r="R1370" t="b">
        <f t="shared" si="174"/>
        <v>0</v>
      </c>
      <c r="S1370" t="b">
        <f t="shared" si="175"/>
        <v>0</v>
      </c>
    </row>
    <row r="1371" spans="1:19">
      <c r="A1371" t="s">
        <v>2191</v>
      </c>
      <c r="B1371" s="1">
        <v>43194.345266203702</v>
      </c>
      <c r="C1371" s="5">
        <f t="shared" si="168"/>
        <v>10.3</v>
      </c>
      <c r="D1371" s="5">
        <f t="shared" si="169"/>
        <v>0</v>
      </c>
      <c r="E1371">
        <v>1137</v>
      </c>
      <c r="F1371" t="s">
        <v>896</v>
      </c>
      <c r="G1371" t="str">
        <f t="shared" si="170"/>
        <v>강서구</v>
      </c>
      <c r="H1371">
        <f t="shared" si="171"/>
        <v>37.541431000000003</v>
      </c>
      <c r="I1371">
        <f t="shared" si="172"/>
        <v>126.86322</v>
      </c>
      <c r="J1371">
        <v>10</v>
      </c>
      <c r="K1371" s="1">
        <v>43194.349224537036</v>
      </c>
      <c r="L1371">
        <v>1132</v>
      </c>
      <c r="M1371" t="s">
        <v>2192</v>
      </c>
      <c r="N1371">
        <v>1</v>
      </c>
      <c r="O1371">
        <v>5</v>
      </c>
      <c r="P1371">
        <v>1010</v>
      </c>
      <c r="Q1371">
        <f t="shared" si="173"/>
        <v>8</v>
      </c>
      <c r="R1371" t="b">
        <f t="shared" si="174"/>
        <v>0</v>
      </c>
      <c r="S1371" t="b">
        <f t="shared" si="175"/>
        <v>0</v>
      </c>
    </row>
    <row r="1372" spans="1:19">
      <c r="A1372" t="s">
        <v>2193</v>
      </c>
      <c r="B1372" s="1">
        <v>43200.388344907406</v>
      </c>
      <c r="C1372" s="5">
        <f t="shared" si="168"/>
        <v>11.9</v>
      </c>
      <c r="D1372" s="5">
        <f t="shared" si="169"/>
        <v>0</v>
      </c>
      <c r="E1372">
        <v>1224</v>
      </c>
      <c r="F1372" t="s">
        <v>737</v>
      </c>
      <c r="G1372" t="str">
        <f t="shared" si="170"/>
        <v>송파구</v>
      </c>
      <c r="H1372">
        <f t="shared" si="171"/>
        <v>37.512169</v>
      </c>
      <c r="I1372">
        <f t="shared" si="172"/>
        <v>127.078934</v>
      </c>
      <c r="J1372">
        <v>10</v>
      </c>
      <c r="K1372" s="1">
        <v>43200.394155092596</v>
      </c>
      <c r="L1372">
        <v>2355</v>
      </c>
      <c r="M1372" t="s">
        <v>1079</v>
      </c>
      <c r="N1372">
        <v>9</v>
      </c>
      <c r="O1372">
        <v>8</v>
      </c>
      <c r="P1372">
        <v>1650</v>
      </c>
      <c r="Q1372">
        <f t="shared" si="173"/>
        <v>9</v>
      </c>
      <c r="R1372" t="b">
        <f t="shared" si="174"/>
        <v>0</v>
      </c>
      <c r="S1372" t="b">
        <f t="shared" si="175"/>
        <v>0</v>
      </c>
    </row>
    <row r="1373" spans="1:19">
      <c r="A1373" t="s">
        <v>2194</v>
      </c>
      <c r="B1373" s="1">
        <v>43216.553217592591</v>
      </c>
      <c r="C1373" s="5">
        <f t="shared" si="168"/>
        <v>20.6</v>
      </c>
      <c r="D1373" s="5">
        <f t="shared" si="169"/>
        <v>0</v>
      </c>
      <c r="E1373">
        <v>219</v>
      </c>
      <c r="F1373" t="s">
        <v>538</v>
      </c>
      <c r="G1373" t="str">
        <f t="shared" si="170"/>
        <v>영등포구</v>
      </c>
      <c r="H1373">
        <f t="shared" si="171"/>
        <v>37.520695000000003</v>
      </c>
      <c r="I1373">
        <f t="shared" si="172"/>
        <v>126.92583500000001</v>
      </c>
      <c r="J1373">
        <v>8</v>
      </c>
      <c r="K1373" s="1">
        <v>43216.596851851849</v>
      </c>
      <c r="L1373">
        <v>331</v>
      </c>
      <c r="M1373" t="s">
        <v>1011</v>
      </c>
      <c r="N1373">
        <v>9</v>
      </c>
      <c r="O1373">
        <v>60</v>
      </c>
      <c r="P1373">
        <v>9930</v>
      </c>
      <c r="Q1373">
        <f t="shared" si="173"/>
        <v>13</v>
      </c>
      <c r="R1373" t="b">
        <f t="shared" si="174"/>
        <v>0</v>
      </c>
      <c r="S1373" t="b">
        <f t="shared" si="175"/>
        <v>0</v>
      </c>
    </row>
    <row r="1374" spans="1:19">
      <c r="A1374" t="s">
        <v>2195</v>
      </c>
      <c r="B1374" s="1">
        <v>43191.957662037035</v>
      </c>
      <c r="C1374" s="5">
        <f t="shared" si="168"/>
        <v>16.7</v>
      </c>
      <c r="D1374" s="5">
        <f t="shared" si="169"/>
        <v>0</v>
      </c>
      <c r="E1374">
        <v>2025</v>
      </c>
      <c r="F1374" t="s">
        <v>851</v>
      </c>
      <c r="G1374" t="str">
        <f t="shared" si="170"/>
        <v>동작구</v>
      </c>
      <c r="H1374">
        <f t="shared" si="171"/>
        <v>37.50938</v>
      </c>
      <c r="I1374">
        <f t="shared" si="172"/>
        <v>126.963615</v>
      </c>
      <c r="J1374">
        <v>15</v>
      </c>
      <c r="K1374" s="1">
        <v>43191.996319444443</v>
      </c>
      <c r="L1374">
        <v>222</v>
      </c>
      <c r="M1374" t="s">
        <v>298</v>
      </c>
      <c r="N1374">
        <v>12</v>
      </c>
      <c r="O1374">
        <v>55</v>
      </c>
      <c r="P1374">
        <v>9660</v>
      </c>
      <c r="Q1374">
        <f t="shared" si="173"/>
        <v>22</v>
      </c>
      <c r="R1374" t="b">
        <f t="shared" si="174"/>
        <v>1</v>
      </c>
      <c r="S1374" t="b">
        <f t="shared" si="175"/>
        <v>0</v>
      </c>
    </row>
    <row r="1375" spans="1:19">
      <c r="A1375" t="s">
        <v>2196</v>
      </c>
      <c r="B1375" s="1">
        <v>43201.774502314816</v>
      </c>
      <c r="C1375" s="5">
        <f t="shared" si="168"/>
        <v>15.2</v>
      </c>
      <c r="D1375" s="5">
        <f t="shared" si="169"/>
        <v>0</v>
      </c>
      <c r="E1375">
        <v>417</v>
      </c>
      <c r="F1375" t="s">
        <v>1028</v>
      </c>
      <c r="G1375" t="str">
        <f t="shared" si="170"/>
        <v>마포구</v>
      </c>
      <c r="H1375">
        <f t="shared" si="171"/>
        <v>37.575068999999999</v>
      </c>
      <c r="I1375">
        <f t="shared" si="172"/>
        <v>126.899918</v>
      </c>
      <c r="J1375">
        <v>6</v>
      </c>
      <c r="K1375" s="1">
        <v>43201.809560185182</v>
      </c>
      <c r="L1375">
        <v>418</v>
      </c>
      <c r="M1375" t="s">
        <v>424</v>
      </c>
      <c r="N1375">
        <v>7</v>
      </c>
      <c r="O1375">
        <v>46</v>
      </c>
      <c r="P1375">
        <v>7050</v>
      </c>
      <c r="Q1375">
        <f t="shared" si="173"/>
        <v>18</v>
      </c>
      <c r="R1375" t="b">
        <f t="shared" si="174"/>
        <v>0</v>
      </c>
      <c r="S1375" t="b">
        <f t="shared" si="175"/>
        <v>0</v>
      </c>
    </row>
    <row r="1376" spans="1:19">
      <c r="A1376" t="s">
        <v>2197</v>
      </c>
      <c r="B1376" s="1">
        <v>43214.843298611115</v>
      </c>
      <c r="C1376" s="5">
        <f t="shared" si="168"/>
        <v>12.6</v>
      </c>
      <c r="D1376" s="5">
        <f t="shared" si="169"/>
        <v>0</v>
      </c>
      <c r="E1376">
        <v>146</v>
      </c>
      <c r="F1376" t="s">
        <v>63</v>
      </c>
      <c r="G1376" t="str">
        <f t="shared" si="170"/>
        <v>마포구</v>
      </c>
      <c r="H1376">
        <f t="shared" si="171"/>
        <v>37.539935999999997</v>
      </c>
      <c r="I1376">
        <f t="shared" si="172"/>
        <v>126.945824</v>
      </c>
      <c r="J1376">
        <v>2</v>
      </c>
      <c r="K1376" s="1">
        <v>43214.851018518515</v>
      </c>
      <c r="L1376">
        <v>124</v>
      </c>
      <c r="M1376" t="s">
        <v>217</v>
      </c>
      <c r="N1376">
        <v>3</v>
      </c>
      <c r="O1376">
        <v>10</v>
      </c>
      <c r="P1376">
        <v>2120</v>
      </c>
      <c r="Q1376">
        <f t="shared" si="173"/>
        <v>20</v>
      </c>
      <c r="R1376" t="b">
        <f t="shared" si="174"/>
        <v>0</v>
      </c>
      <c r="S1376" t="b">
        <f t="shared" si="175"/>
        <v>0</v>
      </c>
    </row>
    <row r="1377" spans="1:19">
      <c r="A1377" t="s">
        <v>2198</v>
      </c>
      <c r="B1377" s="1">
        <v>43210.044016203705</v>
      </c>
      <c r="C1377" s="5">
        <f t="shared" si="168"/>
        <v>11.8</v>
      </c>
      <c r="D1377" s="5">
        <f t="shared" si="169"/>
        <v>0</v>
      </c>
      <c r="E1377">
        <v>1518</v>
      </c>
      <c r="F1377" t="s">
        <v>2199</v>
      </c>
      <c r="G1377" t="str">
        <f t="shared" si="170"/>
        <v>강북구</v>
      </c>
      <c r="H1377">
        <f t="shared" si="171"/>
        <v>37.643084999999999</v>
      </c>
      <c r="I1377">
        <f t="shared" si="172"/>
        <v>127.016167</v>
      </c>
      <c r="J1377">
        <v>1</v>
      </c>
      <c r="K1377" s="1">
        <v>43210.070185185185</v>
      </c>
      <c r="L1377">
        <v>1625</v>
      </c>
      <c r="M1377" t="s">
        <v>509</v>
      </c>
      <c r="N1377">
        <v>2</v>
      </c>
      <c r="O1377">
        <v>37</v>
      </c>
      <c r="P1377">
        <v>6930</v>
      </c>
      <c r="Q1377">
        <f t="shared" si="173"/>
        <v>1</v>
      </c>
      <c r="R1377" t="b">
        <f t="shared" si="174"/>
        <v>0</v>
      </c>
      <c r="S1377" t="b">
        <f t="shared" si="175"/>
        <v>0</v>
      </c>
    </row>
    <row r="1378" spans="1:19">
      <c r="A1378" t="s">
        <v>1696</v>
      </c>
      <c r="B1378" s="1">
        <v>43214.750625000001</v>
      </c>
      <c r="C1378" s="5">
        <f t="shared" si="168"/>
        <v>14.1</v>
      </c>
      <c r="D1378" s="5">
        <f t="shared" si="169"/>
        <v>0</v>
      </c>
      <c r="E1378">
        <v>2381</v>
      </c>
      <c r="F1378" t="s">
        <v>2200</v>
      </c>
      <c r="G1378" t="str">
        <f t="shared" si="170"/>
        <v>강남구</v>
      </c>
      <c r="H1378">
        <f t="shared" si="171"/>
        <v>37.506366999999997</v>
      </c>
      <c r="I1378">
        <f t="shared" si="172"/>
        <v>127.03452299999999</v>
      </c>
      <c r="J1378">
        <v>6</v>
      </c>
      <c r="K1378" s="1">
        <v>43214.795023148145</v>
      </c>
      <c r="L1378">
        <v>526</v>
      </c>
      <c r="M1378" t="s">
        <v>1798</v>
      </c>
      <c r="N1378">
        <v>3</v>
      </c>
      <c r="O1378">
        <v>59</v>
      </c>
      <c r="P1378">
        <v>9990</v>
      </c>
      <c r="Q1378">
        <f t="shared" si="173"/>
        <v>18</v>
      </c>
      <c r="R1378" t="b">
        <f t="shared" si="174"/>
        <v>0</v>
      </c>
      <c r="S1378" t="b">
        <f t="shared" si="175"/>
        <v>0</v>
      </c>
    </row>
    <row r="1379" spans="1:19">
      <c r="A1379" t="s">
        <v>387</v>
      </c>
      <c r="B1379" s="1">
        <v>43219.645694444444</v>
      </c>
      <c r="C1379" s="5">
        <f t="shared" si="168"/>
        <v>22.8</v>
      </c>
      <c r="D1379" s="5">
        <f t="shared" si="169"/>
        <v>0</v>
      </c>
      <c r="E1379">
        <v>201</v>
      </c>
      <c r="F1379" t="s">
        <v>383</v>
      </c>
      <c r="G1379" t="str">
        <f t="shared" si="170"/>
        <v>영등포구</v>
      </c>
      <c r="H1379">
        <f t="shared" si="171"/>
        <v>37.531238999999999</v>
      </c>
      <c r="I1379">
        <f t="shared" si="172"/>
        <v>126.921333</v>
      </c>
      <c r="J1379">
        <v>9</v>
      </c>
      <c r="K1379" s="1">
        <v>43219.700787037036</v>
      </c>
      <c r="L1379">
        <v>277</v>
      </c>
      <c r="M1379" t="s">
        <v>1098</v>
      </c>
      <c r="N1379">
        <v>6</v>
      </c>
      <c r="O1379">
        <v>75</v>
      </c>
      <c r="P1379">
        <v>4090</v>
      </c>
      <c r="Q1379">
        <f t="shared" si="173"/>
        <v>15</v>
      </c>
      <c r="R1379" t="b">
        <f t="shared" si="174"/>
        <v>1</v>
      </c>
      <c r="S1379" t="b">
        <f t="shared" si="175"/>
        <v>0</v>
      </c>
    </row>
    <row r="1380" spans="1:19">
      <c r="A1380" t="s">
        <v>2201</v>
      </c>
      <c r="B1380" s="1">
        <v>43206.866053240738</v>
      </c>
      <c r="C1380" s="5">
        <f t="shared" si="168"/>
        <v>12.1</v>
      </c>
      <c r="D1380" s="5">
        <f t="shared" si="169"/>
        <v>0</v>
      </c>
      <c r="E1380">
        <v>1539</v>
      </c>
      <c r="F1380" t="s">
        <v>277</v>
      </c>
      <c r="G1380" t="str">
        <f t="shared" si="170"/>
        <v>강북구</v>
      </c>
      <c r="H1380">
        <f t="shared" si="171"/>
        <v>37.649673</v>
      </c>
      <c r="I1380">
        <f t="shared" si="172"/>
        <v>127.013451</v>
      </c>
      <c r="J1380">
        <v>9</v>
      </c>
      <c r="K1380" s="1">
        <v>43206.874421296299</v>
      </c>
      <c r="L1380">
        <v>1526</v>
      </c>
      <c r="M1380" t="s">
        <v>1658</v>
      </c>
      <c r="N1380">
        <v>6</v>
      </c>
      <c r="O1380">
        <v>11</v>
      </c>
      <c r="P1380">
        <v>1500</v>
      </c>
      <c r="Q1380">
        <f t="shared" si="173"/>
        <v>20</v>
      </c>
      <c r="R1380" t="b">
        <f t="shared" si="174"/>
        <v>0</v>
      </c>
      <c r="S1380" t="b">
        <f t="shared" si="175"/>
        <v>0</v>
      </c>
    </row>
    <row r="1381" spans="1:19">
      <c r="A1381" t="s">
        <v>2202</v>
      </c>
      <c r="B1381" s="1">
        <v>43209.009201388886</v>
      </c>
      <c r="C1381" s="5">
        <f t="shared" si="168"/>
        <v>9.8000000000000007</v>
      </c>
      <c r="D1381" s="5">
        <f t="shared" si="169"/>
        <v>0</v>
      </c>
      <c r="E1381">
        <v>139</v>
      </c>
      <c r="F1381" t="s">
        <v>2203</v>
      </c>
      <c r="G1381" t="str">
        <f t="shared" si="170"/>
        <v>서대문구</v>
      </c>
      <c r="H1381">
        <f t="shared" si="171"/>
        <v>37.559795000000001</v>
      </c>
      <c r="I1381">
        <f t="shared" si="172"/>
        <v>126.934479</v>
      </c>
      <c r="J1381">
        <v>6</v>
      </c>
      <c r="K1381" s="1">
        <v>43209.017245370371</v>
      </c>
      <c r="L1381">
        <v>191</v>
      </c>
      <c r="M1381" t="s">
        <v>1794</v>
      </c>
      <c r="N1381">
        <v>2</v>
      </c>
      <c r="O1381">
        <v>11</v>
      </c>
      <c r="P1381">
        <v>2830</v>
      </c>
      <c r="Q1381">
        <f t="shared" si="173"/>
        <v>0</v>
      </c>
      <c r="R1381" t="b">
        <f t="shared" si="174"/>
        <v>0</v>
      </c>
      <c r="S1381" t="b">
        <f t="shared" si="175"/>
        <v>0</v>
      </c>
    </row>
    <row r="1382" spans="1:19">
      <c r="A1382" t="s">
        <v>2204</v>
      </c>
      <c r="B1382" s="1">
        <v>43218.651550925926</v>
      </c>
      <c r="C1382" s="5">
        <f t="shared" si="168"/>
        <v>21.1</v>
      </c>
      <c r="D1382" s="5">
        <f t="shared" si="169"/>
        <v>0</v>
      </c>
      <c r="E1382">
        <v>507</v>
      </c>
      <c r="F1382" t="s">
        <v>392</v>
      </c>
      <c r="G1382" t="str">
        <f t="shared" si="170"/>
        <v>성동구</v>
      </c>
      <c r="H1382">
        <f t="shared" si="171"/>
        <v>37.548203000000001</v>
      </c>
      <c r="I1382">
        <f t="shared" si="172"/>
        <v>127.057114</v>
      </c>
      <c r="J1382">
        <v>7</v>
      </c>
      <c r="K1382" s="1">
        <v>43218.657256944447</v>
      </c>
      <c r="L1382">
        <v>587</v>
      </c>
      <c r="M1382" t="s">
        <v>2205</v>
      </c>
      <c r="N1382">
        <v>3</v>
      </c>
      <c r="O1382">
        <v>8</v>
      </c>
      <c r="P1382">
        <v>750</v>
      </c>
      <c r="Q1382">
        <f t="shared" si="173"/>
        <v>15</v>
      </c>
      <c r="R1382" t="b">
        <f t="shared" si="174"/>
        <v>1</v>
      </c>
      <c r="S1382" t="b">
        <f t="shared" si="175"/>
        <v>0</v>
      </c>
    </row>
    <row r="1383" spans="1:19">
      <c r="A1383" t="s">
        <v>2206</v>
      </c>
      <c r="B1383" s="1">
        <v>43209.715578703705</v>
      </c>
      <c r="C1383" s="5">
        <f t="shared" si="168"/>
        <v>20.100000000000001</v>
      </c>
      <c r="D1383" s="5">
        <f t="shared" si="169"/>
        <v>0</v>
      </c>
      <c r="E1383">
        <v>1126</v>
      </c>
      <c r="F1383" t="s">
        <v>339</v>
      </c>
      <c r="G1383" t="str">
        <f t="shared" si="170"/>
        <v>강서구</v>
      </c>
      <c r="H1383">
        <f t="shared" si="171"/>
        <v>37.548907999999997</v>
      </c>
      <c r="I1383">
        <f t="shared" si="172"/>
        <v>126.836563</v>
      </c>
      <c r="J1383">
        <v>6</v>
      </c>
      <c r="K1383" s="1">
        <v>43209.723124999997</v>
      </c>
      <c r="L1383">
        <v>1167</v>
      </c>
      <c r="M1383" t="s">
        <v>66</v>
      </c>
      <c r="N1383">
        <v>7</v>
      </c>
      <c r="O1383">
        <v>10</v>
      </c>
      <c r="P1383">
        <v>1430</v>
      </c>
      <c r="Q1383">
        <f t="shared" si="173"/>
        <v>17</v>
      </c>
      <c r="R1383" t="b">
        <f t="shared" si="174"/>
        <v>0</v>
      </c>
      <c r="S1383" t="b">
        <f t="shared" si="175"/>
        <v>0</v>
      </c>
    </row>
    <row r="1384" spans="1:19">
      <c r="A1384" t="s">
        <v>2207</v>
      </c>
      <c r="B1384" s="1">
        <v>43211.441006944442</v>
      </c>
      <c r="C1384" s="5">
        <f t="shared" si="168"/>
        <v>20.6</v>
      </c>
      <c r="D1384" s="5">
        <f t="shared" si="169"/>
        <v>0</v>
      </c>
      <c r="E1384">
        <v>733</v>
      </c>
      <c r="F1384" t="s">
        <v>2120</v>
      </c>
      <c r="G1384" t="str">
        <f t="shared" si="170"/>
        <v>양천구</v>
      </c>
      <c r="H1384">
        <f t="shared" si="171"/>
        <v>37.514099000000002</v>
      </c>
      <c r="I1384">
        <f t="shared" si="172"/>
        <v>126.831001</v>
      </c>
      <c r="J1384">
        <v>3</v>
      </c>
      <c r="K1384" s="1">
        <v>43211.457488425927</v>
      </c>
      <c r="L1384">
        <v>704</v>
      </c>
      <c r="M1384" t="s">
        <v>2066</v>
      </c>
      <c r="N1384">
        <v>13</v>
      </c>
      <c r="O1384">
        <v>22</v>
      </c>
      <c r="P1384">
        <v>3600</v>
      </c>
      <c r="Q1384">
        <f t="shared" si="173"/>
        <v>10</v>
      </c>
      <c r="R1384" t="b">
        <f t="shared" si="174"/>
        <v>1</v>
      </c>
      <c r="S1384" t="b">
        <f t="shared" si="175"/>
        <v>0</v>
      </c>
    </row>
    <row r="1385" spans="1:19">
      <c r="A1385" t="s">
        <v>1127</v>
      </c>
      <c r="B1385" s="1">
        <v>43215.531041666669</v>
      </c>
      <c r="C1385" s="5">
        <f t="shared" si="168"/>
        <v>19.399999999999999</v>
      </c>
      <c r="D1385" s="5">
        <f t="shared" si="169"/>
        <v>0</v>
      </c>
      <c r="E1385">
        <v>2369</v>
      </c>
      <c r="F1385" t="s">
        <v>1311</v>
      </c>
      <c r="G1385" t="str">
        <f t="shared" si="170"/>
        <v>강남구</v>
      </c>
      <c r="H1385">
        <f t="shared" si="171"/>
        <v>37.505428000000002</v>
      </c>
      <c r="I1385">
        <f t="shared" si="172"/>
        <v>127.05287199999999</v>
      </c>
      <c r="J1385">
        <v>15</v>
      </c>
      <c r="K1385" s="1">
        <v>43215.563877314817</v>
      </c>
      <c r="L1385">
        <v>573</v>
      </c>
      <c r="M1385" t="s">
        <v>812</v>
      </c>
      <c r="N1385">
        <v>8</v>
      </c>
      <c r="O1385">
        <v>44</v>
      </c>
      <c r="P1385">
        <v>7770</v>
      </c>
      <c r="Q1385">
        <f t="shared" si="173"/>
        <v>12</v>
      </c>
      <c r="R1385" t="b">
        <f t="shared" si="174"/>
        <v>0</v>
      </c>
      <c r="S1385" t="b">
        <f t="shared" si="175"/>
        <v>0</v>
      </c>
    </row>
    <row r="1386" spans="1:19">
      <c r="A1386" t="s">
        <v>2208</v>
      </c>
      <c r="B1386" s="1">
        <v>43209.612511574072</v>
      </c>
      <c r="C1386" s="5">
        <f t="shared" si="168"/>
        <v>20.5</v>
      </c>
      <c r="D1386" s="5">
        <f t="shared" si="169"/>
        <v>0</v>
      </c>
      <c r="E1386">
        <v>2213</v>
      </c>
      <c r="F1386" t="s">
        <v>987</v>
      </c>
      <c r="G1386" t="str">
        <f t="shared" si="170"/>
        <v>서초구</v>
      </c>
      <c r="H1386">
        <f t="shared" si="171"/>
        <v>37.502231999999999</v>
      </c>
      <c r="I1386">
        <f t="shared" si="172"/>
        <v>127.002258</v>
      </c>
      <c r="J1386">
        <v>5</v>
      </c>
      <c r="K1386" s="1">
        <v>43209.64943287037</v>
      </c>
      <c r="L1386">
        <v>819</v>
      </c>
      <c r="M1386" t="s">
        <v>1034</v>
      </c>
      <c r="N1386">
        <v>3</v>
      </c>
      <c r="O1386">
        <v>50</v>
      </c>
      <c r="P1386">
        <v>8920</v>
      </c>
      <c r="Q1386">
        <f t="shared" si="173"/>
        <v>14</v>
      </c>
      <c r="R1386" t="b">
        <f t="shared" si="174"/>
        <v>0</v>
      </c>
      <c r="S1386" t="b">
        <f t="shared" si="175"/>
        <v>0</v>
      </c>
    </row>
    <row r="1387" spans="1:19">
      <c r="A1387" t="s">
        <v>2209</v>
      </c>
      <c r="B1387" s="1">
        <v>43199.983912037038</v>
      </c>
      <c r="C1387" s="5">
        <f t="shared" si="168"/>
        <v>9.6</v>
      </c>
      <c r="D1387" s="5">
        <f t="shared" si="169"/>
        <v>0</v>
      </c>
      <c r="E1387">
        <v>2202</v>
      </c>
      <c r="F1387" t="s">
        <v>824</v>
      </c>
      <c r="G1387" t="str">
        <f t="shared" si="170"/>
        <v>서초구</v>
      </c>
      <c r="H1387">
        <f t="shared" si="171"/>
        <v>37.448936000000003</v>
      </c>
      <c r="I1387">
        <f t="shared" si="172"/>
        <v>127.05437499999999</v>
      </c>
      <c r="J1387">
        <v>4</v>
      </c>
      <c r="K1387" s="1">
        <v>43199.98646990741</v>
      </c>
      <c r="L1387">
        <v>2205</v>
      </c>
      <c r="M1387" t="s">
        <v>156</v>
      </c>
      <c r="N1387">
        <v>7</v>
      </c>
      <c r="O1387">
        <v>3</v>
      </c>
      <c r="P1387">
        <v>830</v>
      </c>
      <c r="Q1387">
        <f t="shared" si="173"/>
        <v>23</v>
      </c>
      <c r="R1387" t="b">
        <f t="shared" si="174"/>
        <v>0</v>
      </c>
      <c r="S1387" t="b">
        <f t="shared" si="175"/>
        <v>0</v>
      </c>
    </row>
    <row r="1388" spans="1:19">
      <c r="A1388" t="s">
        <v>2210</v>
      </c>
      <c r="B1388" s="1">
        <v>43201.842326388891</v>
      </c>
      <c r="C1388" s="5">
        <f t="shared" si="168"/>
        <v>11.9</v>
      </c>
      <c r="D1388" s="5">
        <f t="shared" si="169"/>
        <v>0</v>
      </c>
      <c r="E1388">
        <v>2113</v>
      </c>
      <c r="F1388" t="s">
        <v>2211</v>
      </c>
      <c r="G1388" t="str">
        <f t="shared" si="170"/>
        <v>관악구</v>
      </c>
      <c r="H1388">
        <f t="shared" si="171"/>
        <v>37.484661000000003</v>
      </c>
      <c r="I1388">
        <f t="shared" si="172"/>
        <v>126.90389999999999</v>
      </c>
      <c r="J1388">
        <v>1</v>
      </c>
      <c r="K1388" s="1">
        <v>43201.847708333335</v>
      </c>
      <c r="L1388">
        <v>2176</v>
      </c>
      <c r="M1388" t="s">
        <v>15</v>
      </c>
      <c r="N1388">
        <v>13</v>
      </c>
      <c r="O1388">
        <v>7</v>
      </c>
      <c r="P1388">
        <v>1440</v>
      </c>
      <c r="Q1388">
        <f t="shared" si="173"/>
        <v>20</v>
      </c>
      <c r="R1388" t="b">
        <f t="shared" si="174"/>
        <v>0</v>
      </c>
      <c r="S1388" t="b">
        <f t="shared" si="175"/>
        <v>0</v>
      </c>
    </row>
    <row r="1389" spans="1:19">
      <c r="A1389" t="s">
        <v>2212</v>
      </c>
      <c r="B1389" s="1">
        <v>43205.560312499998</v>
      </c>
      <c r="C1389" s="5">
        <f t="shared" si="168"/>
        <v>13.5</v>
      </c>
      <c r="D1389" s="5">
        <f t="shared" si="169"/>
        <v>0</v>
      </c>
      <c r="E1389">
        <v>915</v>
      </c>
      <c r="F1389" t="s">
        <v>903</v>
      </c>
      <c r="G1389" t="str">
        <f t="shared" si="170"/>
        <v>은평구</v>
      </c>
      <c r="H1389">
        <f t="shared" si="171"/>
        <v>37.584381</v>
      </c>
      <c r="I1389">
        <f t="shared" si="172"/>
        <v>126.909897</v>
      </c>
      <c r="J1389">
        <v>7</v>
      </c>
      <c r="K1389" s="1">
        <v>43205.56181712963</v>
      </c>
      <c r="L1389">
        <v>133</v>
      </c>
      <c r="M1389" t="s">
        <v>1217</v>
      </c>
      <c r="N1389">
        <v>10</v>
      </c>
      <c r="O1389">
        <v>2</v>
      </c>
      <c r="P1389">
        <v>420</v>
      </c>
      <c r="Q1389">
        <f t="shared" si="173"/>
        <v>13</v>
      </c>
      <c r="R1389" t="b">
        <f t="shared" si="174"/>
        <v>1</v>
      </c>
      <c r="S1389" t="b">
        <f t="shared" si="175"/>
        <v>0</v>
      </c>
    </row>
    <row r="1390" spans="1:19">
      <c r="A1390" t="s">
        <v>2213</v>
      </c>
      <c r="B1390" s="1">
        <v>43208.051481481481</v>
      </c>
      <c r="C1390" s="5">
        <f t="shared" si="168"/>
        <v>8.9</v>
      </c>
      <c r="D1390" s="5">
        <f t="shared" si="169"/>
        <v>0</v>
      </c>
      <c r="E1390">
        <v>2230</v>
      </c>
      <c r="F1390" t="s">
        <v>622</v>
      </c>
      <c r="G1390" t="str">
        <f t="shared" si="170"/>
        <v>서초구</v>
      </c>
      <c r="H1390">
        <f t="shared" si="171"/>
        <v>37.485827999999998</v>
      </c>
      <c r="I1390">
        <f t="shared" si="172"/>
        <v>126.98262800000001</v>
      </c>
      <c r="J1390">
        <v>20</v>
      </c>
      <c r="K1390" s="1">
        <v>43208.085439814815</v>
      </c>
      <c r="L1390">
        <v>2034</v>
      </c>
      <c r="M1390" t="s">
        <v>280</v>
      </c>
      <c r="N1390">
        <v>15</v>
      </c>
      <c r="O1390">
        <v>48</v>
      </c>
      <c r="P1390">
        <v>3370</v>
      </c>
      <c r="Q1390">
        <f t="shared" si="173"/>
        <v>1</v>
      </c>
      <c r="R1390" t="b">
        <f t="shared" si="174"/>
        <v>0</v>
      </c>
      <c r="S1390" t="b">
        <f t="shared" si="175"/>
        <v>0</v>
      </c>
    </row>
    <row r="1391" spans="1:19">
      <c r="A1391" t="s">
        <v>2214</v>
      </c>
      <c r="B1391" s="1">
        <v>43202.631249999999</v>
      </c>
      <c r="C1391" s="5">
        <f t="shared" si="168"/>
        <v>19.399999999999999</v>
      </c>
      <c r="D1391" s="5">
        <f t="shared" si="169"/>
        <v>0</v>
      </c>
      <c r="E1391">
        <v>349</v>
      </c>
      <c r="F1391" t="s">
        <v>117</v>
      </c>
      <c r="G1391" t="str">
        <f t="shared" si="170"/>
        <v>종로구</v>
      </c>
      <c r="H1391">
        <f t="shared" si="171"/>
        <v>37.576332000000001</v>
      </c>
      <c r="I1391">
        <f t="shared" si="172"/>
        <v>126.96859000000001</v>
      </c>
      <c r="J1391">
        <v>7</v>
      </c>
      <c r="K1391" s="1">
        <v>43202.700659722221</v>
      </c>
      <c r="L1391">
        <v>1528</v>
      </c>
      <c r="M1391" t="s">
        <v>1666</v>
      </c>
      <c r="N1391">
        <v>10</v>
      </c>
      <c r="O1391">
        <v>96</v>
      </c>
      <c r="P1391">
        <v>10450</v>
      </c>
      <c r="Q1391">
        <f t="shared" si="173"/>
        <v>15</v>
      </c>
      <c r="R1391" t="b">
        <f t="shared" si="174"/>
        <v>0</v>
      </c>
      <c r="S1391" t="b">
        <f t="shared" si="175"/>
        <v>0</v>
      </c>
    </row>
    <row r="1392" spans="1:19">
      <c r="A1392" t="s">
        <v>2215</v>
      </c>
      <c r="B1392" s="1">
        <v>43216.868773148148</v>
      </c>
      <c r="C1392" s="5">
        <f t="shared" si="168"/>
        <v>14.4</v>
      </c>
      <c r="D1392" s="5">
        <f t="shared" si="169"/>
        <v>0</v>
      </c>
      <c r="E1392">
        <v>198</v>
      </c>
      <c r="F1392" t="s">
        <v>2175</v>
      </c>
      <c r="G1392" t="str">
        <f t="shared" si="170"/>
        <v>서대문구</v>
      </c>
      <c r="H1392">
        <f t="shared" si="171"/>
        <v>37.562137999999997</v>
      </c>
      <c r="I1392">
        <f t="shared" si="172"/>
        <v>126.963776</v>
      </c>
      <c r="J1392">
        <v>15</v>
      </c>
      <c r="K1392" s="1">
        <v>43216.880150462966</v>
      </c>
      <c r="L1392">
        <v>161</v>
      </c>
      <c r="M1392" t="s">
        <v>2216</v>
      </c>
      <c r="N1392">
        <v>6</v>
      </c>
      <c r="O1392">
        <v>16</v>
      </c>
      <c r="P1392">
        <v>2490</v>
      </c>
      <c r="Q1392">
        <f t="shared" si="173"/>
        <v>20</v>
      </c>
      <c r="R1392" t="b">
        <f t="shared" si="174"/>
        <v>0</v>
      </c>
      <c r="S1392" t="b">
        <f t="shared" si="175"/>
        <v>0</v>
      </c>
    </row>
    <row r="1393" spans="1:19">
      <c r="A1393" t="s">
        <v>2217</v>
      </c>
      <c r="B1393" s="1">
        <v>43194.905613425923</v>
      </c>
      <c r="C1393" s="5">
        <f t="shared" si="168"/>
        <v>11.8</v>
      </c>
      <c r="D1393" s="5">
        <f t="shared" si="169"/>
        <v>0</v>
      </c>
      <c r="E1393">
        <v>1904</v>
      </c>
      <c r="F1393" t="s">
        <v>434</v>
      </c>
      <c r="G1393" t="str">
        <f t="shared" si="170"/>
        <v>구로구</v>
      </c>
      <c r="H1393">
        <f t="shared" si="171"/>
        <v>37.514240000000001</v>
      </c>
      <c r="I1393">
        <f t="shared" si="172"/>
        <v>126.882874</v>
      </c>
      <c r="J1393">
        <v>9</v>
      </c>
      <c r="K1393" s="1">
        <v>43194.941041666665</v>
      </c>
      <c r="L1393">
        <v>2102</v>
      </c>
      <c r="M1393" t="s">
        <v>172</v>
      </c>
      <c r="N1393">
        <v>10</v>
      </c>
      <c r="O1393">
        <v>50</v>
      </c>
      <c r="P1393">
        <v>7610</v>
      </c>
      <c r="Q1393">
        <f t="shared" si="173"/>
        <v>21</v>
      </c>
      <c r="R1393" t="b">
        <f t="shared" si="174"/>
        <v>0</v>
      </c>
      <c r="S1393" t="b">
        <f t="shared" si="175"/>
        <v>0</v>
      </c>
    </row>
    <row r="1394" spans="1:19">
      <c r="A1394" t="s">
        <v>2218</v>
      </c>
      <c r="B1394" s="1">
        <v>43202.869166666664</v>
      </c>
      <c r="C1394" s="5">
        <f t="shared" si="168"/>
        <v>14.2</v>
      </c>
      <c r="D1394" s="5">
        <f t="shared" si="169"/>
        <v>0</v>
      </c>
      <c r="E1394">
        <v>329</v>
      </c>
      <c r="F1394" t="s">
        <v>1329</v>
      </c>
      <c r="G1394" t="str">
        <f t="shared" si="170"/>
        <v>종로구</v>
      </c>
      <c r="H1394">
        <f t="shared" si="171"/>
        <v>37.568344000000003</v>
      </c>
      <c r="I1394">
        <f t="shared" si="172"/>
        <v>126.987892</v>
      </c>
      <c r="J1394">
        <v>4</v>
      </c>
      <c r="K1394" s="1">
        <v>43202.877314814818</v>
      </c>
      <c r="L1394">
        <v>390</v>
      </c>
      <c r="M1394" t="s">
        <v>1289</v>
      </c>
      <c r="N1394">
        <v>1</v>
      </c>
      <c r="O1394">
        <v>11</v>
      </c>
      <c r="P1394">
        <v>3470</v>
      </c>
      <c r="Q1394">
        <f t="shared" si="173"/>
        <v>20</v>
      </c>
      <c r="R1394" t="b">
        <f t="shared" si="174"/>
        <v>0</v>
      </c>
      <c r="S1394" t="b">
        <f t="shared" si="175"/>
        <v>0</v>
      </c>
    </row>
    <row r="1395" spans="1:19">
      <c r="A1395" t="s">
        <v>2219</v>
      </c>
      <c r="B1395" s="1">
        <v>43210.838761574072</v>
      </c>
      <c r="C1395" s="5">
        <f t="shared" si="168"/>
        <v>21.1</v>
      </c>
      <c r="D1395" s="5">
        <f t="shared" si="169"/>
        <v>0</v>
      </c>
      <c r="E1395">
        <v>1278</v>
      </c>
      <c r="F1395" t="s">
        <v>266</v>
      </c>
      <c r="G1395" t="str">
        <f t="shared" si="170"/>
        <v>송파구</v>
      </c>
      <c r="H1395">
        <f t="shared" si="171"/>
        <v>37.515830999999999</v>
      </c>
      <c r="I1395">
        <f t="shared" si="172"/>
        <v>127.106796</v>
      </c>
      <c r="J1395">
        <v>1</v>
      </c>
      <c r="K1395" s="1">
        <v>43210.859259259261</v>
      </c>
      <c r="L1395">
        <v>1257</v>
      </c>
      <c r="M1395" t="s">
        <v>669</v>
      </c>
      <c r="N1395">
        <v>8</v>
      </c>
      <c r="O1395">
        <v>27</v>
      </c>
      <c r="P1395">
        <v>3600</v>
      </c>
      <c r="Q1395">
        <f t="shared" si="173"/>
        <v>20</v>
      </c>
      <c r="R1395" t="b">
        <f t="shared" si="174"/>
        <v>0</v>
      </c>
      <c r="S1395" t="b">
        <f t="shared" si="175"/>
        <v>0</v>
      </c>
    </row>
    <row r="1396" spans="1:19">
      <c r="A1396" t="s">
        <v>2220</v>
      </c>
      <c r="B1396" s="1">
        <v>43210.837418981479</v>
      </c>
      <c r="C1396" s="5">
        <f t="shared" si="168"/>
        <v>21.1</v>
      </c>
      <c r="D1396" s="5">
        <f t="shared" si="169"/>
        <v>0</v>
      </c>
      <c r="E1396">
        <v>1010</v>
      </c>
      <c r="F1396" t="s">
        <v>884</v>
      </c>
      <c r="G1396" t="str">
        <f t="shared" si="170"/>
        <v>강동구</v>
      </c>
      <c r="H1396">
        <f t="shared" si="171"/>
        <v>37.534481</v>
      </c>
      <c r="I1396">
        <f t="shared" si="172"/>
        <v>127.138344</v>
      </c>
      <c r="J1396">
        <v>6</v>
      </c>
      <c r="K1396" s="1">
        <v>43210.916990740741</v>
      </c>
      <c r="L1396">
        <v>1010</v>
      </c>
      <c r="M1396" t="s">
        <v>884</v>
      </c>
      <c r="N1396">
        <v>7</v>
      </c>
      <c r="O1396">
        <v>114</v>
      </c>
      <c r="P1396">
        <v>12440</v>
      </c>
      <c r="Q1396">
        <f t="shared" si="173"/>
        <v>20</v>
      </c>
      <c r="R1396" t="b">
        <f t="shared" si="174"/>
        <v>0</v>
      </c>
      <c r="S1396" t="b">
        <f t="shared" si="175"/>
        <v>0</v>
      </c>
    </row>
    <row r="1397" spans="1:19">
      <c r="A1397" t="s">
        <v>1391</v>
      </c>
      <c r="B1397" s="1">
        <v>43203.702986111108</v>
      </c>
      <c r="C1397" s="5">
        <f t="shared" si="168"/>
        <v>18.3</v>
      </c>
      <c r="D1397" s="5">
        <f t="shared" si="169"/>
        <v>0</v>
      </c>
      <c r="E1397">
        <v>521</v>
      </c>
      <c r="F1397" t="s">
        <v>350</v>
      </c>
      <c r="G1397" t="str">
        <f t="shared" si="170"/>
        <v>성동구</v>
      </c>
      <c r="H1397">
        <f t="shared" si="171"/>
        <v>37.561447000000001</v>
      </c>
      <c r="I1397">
        <f t="shared" si="172"/>
        <v>127.03492</v>
      </c>
      <c r="J1397">
        <v>9</v>
      </c>
      <c r="K1397" s="1">
        <v>43203.707291666666</v>
      </c>
      <c r="L1397">
        <v>525</v>
      </c>
      <c r="M1397" t="s">
        <v>274</v>
      </c>
      <c r="N1397">
        <v>3</v>
      </c>
      <c r="O1397">
        <v>6</v>
      </c>
      <c r="P1397">
        <v>680</v>
      </c>
      <c r="Q1397">
        <f t="shared" si="173"/>
        <v>16</v>
      </c>
      <c r="R1397" t="b">
        <f t="shared" si="174"/>
        <v>0</v>
      </c>
      <c r="S1397" t="b">
        <f t="shared" si="175"/>
        <v>0</v>
      </c>
    </row>
    <row r="1398" spans="1:19">
      <c r="A1398" t="s">
        <v>2221</v>
      </c>
      <c r="B1398" s="1">
        <v>43217.811793981484</v>
      </c>
      <c r="C1398" s="5">
        <f t="shared" si="168"/>
        <v>18.7</v>
      </c>
      <c r="D1398" s="5">
        <f t="shared" si="169"/>
        <v>0</v>
      </c>
      <c r="E1398">
        <v>2370</v>
      </c>
      <c r="F1398" t="s">
        <v>331</v>
      </c>
      <c r="G1398" t="str">
        <f t="shared" si="170"/>
        <v>강남구</v>
      </c>
      <c r="H1398">
        <f t="shared" si="171"/>
        <v>37.496552000000001</v>
      </c>
      <c r="I1398">
        <f t="shared" si="172"/>
        <v>127.054298</v>
      </c>
      <c r="J1398">
        <v>1</v>
      </c>
      <c r="K1398" s="1">
        <v>43217.814317129632</v>
      </c>
      <c r="L1398">
        <v>2325</v>
      </c>
      <c r="M1398" t="s">
        <v>791</v>
      </c>
      <c r="N1398">
        <v>1</v>
      </c>
      <c r="O1398">
        <v>3</v>
      </c>
      <c r="P1398">
        <v>550</v>
      </c>
      <c r="Q1398">
        <f t="shared" si="173"/>
        <v>19</v>
      </c>
      <c r="R1398" t="b">
        <f t="shared" si="174"/>
        <v>0</v>
      </c>
      <c r="S1398" t="b">
        <f t="shared" si="175"/>
        <v>0</v>
      </c>
    </row>
    <row r="1399" spans="1:19">
      <c r="A1399" t="s">
        <v>2222</v>
      </c>
      <c r="B1399" s="1">
        <v>43197.660011574073</v>
      </c>
      <c r="C1399" s="5">
        <f t="shared" si="168"/>
        <v>7.6</v>
      </c>
      <c r="D1399" s="5">
        <f t="shared" si="169"/>
        <v>0</v>
      </c>
      <c r="E1399">
        <v>1124</v>
      </c>
      <c r="F1399" t="s">
        <v>1139</v>
      </c>
      <c r="G1399" t="str">
        <f t="shared" si="170"/>
        <v>강서구</v>
      </c>
      <c r="H1399">
        <f t="shared" si="171"/>
        <v>37.557968000000002</v>
      </c>
      <c r="I1399">
        <f t="shared" si="172"/>
        <v>126.83828699999999</v>
      </c>
      <c r="J1399">
        <v>2</v>
      </c>
      <c r="K1399" s="1">
        <v>43197.662152777775</v>
      </c>
      <c r="L1399">
        <v>1117</v>
      </c>
      <c r="M1399" t="s">
        <v>752</v>
      </c>
      <c r="N1399">
        <v>1</v>
      </c>
      <c r="O1399">
        <v>3</v>
      </c>
      <c r="P1399">
        <v>600</v>
      </c>
      <c r="Q1399">
        <f t="shared" si="173"/>
        <v>15</v>
      </c>
      <c r="R1399" t="b">
        <f t="shared" si="174"/>
        <v>1</v>
      </c>
      <c r="S1399" t="b">
        <f t="shared" si="175"/>
        <v>0</v>
      </c>
    </row>
    <row r="1400" spans="1:19">
      <c r="A1400" t="s">
        <v>2223</v>
      </c>
      <c r="B1400" s="1">
        <v>43215.568055555559</v>
      </c>
      <c r="C1400" s="5">
        <f t="shared" si="168"/>
        <v>20.8</v>
      </c>
      <c r="D1400" s="5">
        <f t="shared" si="169"/>
        <v>0</v>
      </c>
      <c r="E1400">
        <v>2173</v>
      </c>
      <c r="F1400" t="s">
        <v>602</v>
      </c>
      <c r="G1400" t="str">
        <f t="shared" si="170"/>
        <v>관악구</v>
      </c>
      <c r="H1400">
        <f t="shared" si="171"/>
        <v>37.489750000000001</v>
      </c>
      <c r="I1400">
        <f t="shared" si="172"/>
        <v>126.92746699999999</v>
      </c>
      <c r="J1400">
        <v>6</v>
      </c>
      <c r="K1400" s="1">
        <v>43215.580405092594</v>
      </c>
      <c r="L1400">
        <v>2059</v>
      </c>
      <c r="M1400" t="s">
        <v>2224</v>
      </c>
      <c r="N1400">
        <v>7</v>
      </c>
      <c r="O1400">
        <v>17</v>
      </c>
      <c r="P1400">
        <v>1570</v>
      </c>
      <c r="Q1400">
        <f t="shared" si="173"/>
        <v>13</v>
      </c>
      <c r="R1400" t="b">
        <f t="shared" si="174"/>
        <v>0</v>
      </c>
      <c r="S1400" t="b">
        <f t="shared" si="175"/>
        <v>0</v>
      </c>
    </row>
    <row r="1401" spans="1:19">
      <c r="A1401" t="s">
        <v>2225</v>
      </c>
      <c r="B1401" s="1">
        <v>43193.764189814814</v>
      </c>
      <c r="C1401" s="5">
        <f t="shared" si="168"/>
        <v>18.899999999999999</v>
      </c>
      <c r="D1401" s="5">
        <f t="shared" si="169"/>
        <v>0</v>
      </c>
      <c r="E1401">
        <v>3505</v>
      </c>
      <c r="F1401" t="s">
        <v>2226</v>
      </c>
      <c r="G1401" t="str">
        <f t="shared" si="170"/>
        <v>광진구</v>
      </c>
      <c r="H1401">
        <f t="shared" si="171"/>
        <v>37.535221</v>
      </c>
      <c r="I1401">
        <f t="shared" si="172"/>
        <v>127.068398</v>
      </c>
      <c r="J1401">
        <v>1</v>
      </c>
      <c r="K1401" s="1">
        <v>43193.87909722222</v>
      </c>
      <c r="L1401">
        <v>502</v>
      </c>
      <c r="M1401" t="s">
        <v>124</v>
      </c>
      <c r="N1401">
        <v>1</v>
      </c>
      <c r="O1401">
        <v>165</v>
      </c>
      <c r="P1401">
        <v>5020</v>
      </c>
      <c r="Q1401">
        <f t="shared" si="173"/>
        <v>18</v>
      </c>
      <c r="R1401" t="b">
        <f t="shared" si="174"/>
        <v>0</v>
      </c>
      <c r="S1401" t="b">
        <f t="shared" si="175"/>
        <v>0</v>
      </c>
    </row>
    <row r="1402" spans="1:19">
      <c r="A1402" t="s">
        <v>2227</v>
      </c>
      <c r="B1402" s="1">
        <v>43200.653611111113</v>
      </c>
      <c r="C1402" s="5">
        <f t="shared" si="168"/>
        <v>21.4</v>
      </c>
      <c r="D1402" s="5">
        <f t="shared" si="169"/>
        <v>0</v>
      </c>
      <c r="E1402">
        <v>320</v>
      </c>
      <c r="F1402" t="s">
        <v>1687</v>
      </c>
      <c r="G1402" t="str">
        <f t="shared" si="170"/>
        <v>중구</v>
      </c>
      <c r="H1402">
        <f t="shared" si="171"/>
        <v>37.566223000000001</v>
      </c>
      <c r="I1402">
        <f t="shared" si="172"/>
        <v>126.98358899999999</v>
      </c>
      <c r="J1402">
        <v>14</v>
      </c>
      <c r="K1402" s="1">
        <v>43200.690104166664</v>
      </c>
      <c r="L1402">
        <v>331</v>
      </c>
      <c r="M1402" t="s">
        <v>1011</v>
      </c>
      <c r="N1402">
        <v>5</v>
      </c>
      <c r="O1402">
        <v>52</v>
      </c>
      <c r="P1402">
        <v>1660</v>
      </c>
      <c r="Q1402">
        <f t="shared" si="173"/>
        <v>15</v>
      </c>
      <c r="R1402" t="b">
        <f t="shared" si="174"/>
        <v>0</v>
      </c>
      <c r="S1402" t="b">
        <f t="shared" si="175"/>
        <v>0</v>
      </c>
    </row>
    <row r="1403" spans="1:19">
      <c r="A1403" t="s">
        <v>2228</v>
      </c>
      <c r="B1403" s="1">
        <v>43211.590474537035</v>
      </c>
      <c r="C1403" s="5">
        <f t="shared" si="168"/>
        <v>25</v>
      </c>
      <c r="D1403" s="5">
        <f t="shared" si="169"/>
        <v>0</v>
      </c>
      <c r="E1403">
        <v>574</v>
      </c>
      <c r="F1403" t="s">
        <v>395</v>
      </c>
      <c r="G1403" t="str">
        <f t="shared" si="170"/>
        <v>광진구</v>
      </c>
      <c r="H1403">
        <f t="shared" si="171"/>
        <v>37.551848999999997</v>
      </c>
      <c r="I1403">
        <f t="shared" si="172"/>
        <v>127.088982</v>
      </c>
      <c r="J1403">
        <v>13</v>
      </c>
      <c r="K1403" s="1">
        <v>43211.659201388888</v>
      </c>
      <c r="L1403">
        <v>502</v>
      </c>
      <c r="M1403" t="s">
        <v>124</v>
      </c>
      <c r="N1403">
        <v>3</v>
      </c>
      <c r="O1403">
        <v>91</v>
      </c>
      <c r="P1403">
        <v>7110</v>
      </c>
      <c r="Q1403">
        <f t="shared" si="173"/>
        <v>14</v>
      </c>
      <c r="R1403" t="b">
        <f t="shared" si="174"/>
        <v>1</v>
      </c>
      <c r="S1403" t="b">
        <f t="shared" si="175"/>
        <v>0</v>
      </c>
    </row>
    <row r="1404" spans="1:19">
      <c r="A1404" t="s">
        <v>2078</v>
      </c>
      <c r="B1404" s="1">
        <v>43220.912928240738</v>
      </c>
      <c r="C1404" s="5">
        <f t="shared" si="168"/>
        <v>19.100000000000001</v>
      </c>
      <c r="D1404" s="5">
        <f t="shared" si="169"/>
        <v>0</v>
      </c>
      <c r="E1404">
        <v>183</v>
      </c>
      <c r="F1404" t="s">
        <v>26</v>
      </c>
      <c r="G1404" t="str">
        <f t="shared" si="170"/>
        <v>마포구</v>
      </c>
      <c r="H1404">
        <f t="shared" si="171"/>
        <v>37.565165999999998</v>
      </c>
      <c r="I1404">
        <f t="shared" si="172"/>
        <v>126.91939499999999</v>
      </c>
      <c r="J1404">
        <v>5</v>
      </c>
      <c r="K1404" s="1">
        <v>43220.932592592595</v>
      </c>
      <c r="L1404">
        <v>113</v>
      </c>
      <c r="M1404" t="s">
        <v>519</v>
      </c>
      <c r="N1404">
        <v>2</v>
      </c>
      <c r="O1404">
        <v>27</v>
      </c>
      <c r="P1404">
        <v>1650</v>
      </c>
      <c r="Q1404">
        <f t="shared" si="173"/>
        <v>21</v>
      </c>
      <c r="R1404" t="b">
        <f t="shared" si="174"/>
        <v>0</v>
      </c>
      <c r="S1404" t="b">
        <f t="shared" si="175"/>
        <v>0</v>
      </c>
    </row>
    <row r="1405" spans="1:19">
      <c r="A1405" t="s">
        <v>2229</v>
      </c>
      <c r="B1405" s="1">
        <v>43208.767557870371</v>
      </c>
      <c r="C1405" s="5">
        <f t="shared" si="168"/>
        <v>16.600000000000001</v>
      </c>
      <c r="D1405" s="5">
        <f t="shared" si="169"/>
        <v>0</v>
      </c>
      <c r="E1405">
        <v>594</v>
      </c>
      <c r="F1405" t="s">
        <v>1339</v>
      </c>
      <c r="G1405" t="str">
        <f t="shared" si="170"/>
        <v>성동구</v>
      </c>
      <c r="H1405">
        <f t="shared" si="171"/>
        <v>37.558365000000002</v>
      </c>
      <c r="I1405">
        <f t="shared" si="172"/>
        <v>127.05690800000001</v>
      </c>
      <c r="J1405">
        <v>15</v>
      </c>
      <c r="K1405" s="1">
        <v>43208.772986111115</v>
      </c>
      <c r="L1405">
        <v>529</v>
      </c>
      <c r="M1405" t="s">
        <v>232</v>
      </c>
      <c r="N1405">
        <v>15</v>
      </c>
      <c r="O1405">
        <v>7</v>
      </c>
      <c r="P1405">
        <v>930</v>
      </c>
      <c r="Q1405">
        <f t="shared" si="173"/>
        <v>18</v>
      </c>
      <c r="R1405" t="b">
        <f t="shared" si="174"/>
        <v>0</v>
      </c>
      <c r="S1405" t="b">
        <f t="shared" si="175"/>
        <v>0</v>
      </c>
    </row>
    <row r="1406" spans="1:19">
      <c r="A1406" t="s">
        <v>2230</v>
      </c>
      <c r="B1406" s="1">
        <v>43208.081354166665</v>
      </c>
      <c r="C1406" s="5">
        <f t="shared" si="168"/>
        <v>8.9</v>
      </c>
      <c r="D1406" s="5">
        <f t="shared" si="169"/>
        <v>0</v>
      </c>
      <c r="E1406">
        <v>1656</v>
      </c>
      <c r="F1406" t="s">
        <v>2231</v>
      </c>
      <c r="G1406" t="str">
        <f t="shared" si="170"/>
        <v>노원구</v>
      </c>
      <c r="H1406">
        <f t="shared" si="171"/>
        <v>37.654998999999997</v>
      </c>
      <c r="I1406">
        <f t="shared" si="172"/>
        <v>127.067436</v>
      </c>
      <c r="J1406">
        <v>8</v>
      </c>
      <c r="K1406" s="1">
        <v>43208.085486111115</v>
      </c>
      <c r="L1406">
        <v>1667</v>
      </c>
      <c r="M1406" t="s">
        <v>912</v>
      </c>
      <c r="N1406">
        <v>7</v>
      </c>
      <c r="O1406">
        <v>5</v>
      </c>
      <c r="P1406">
        <v>1120</v>
      </c>
      <c r="Q1406">
        <f t="shared" si="173"/>
        <v>1</v>
      </c>
      <c r="R1406" t="b">
        <f t="shared" si="174"/>
        <v>0</v>
      </c>
      <c r="S1406" t="b">
        <f t="shared" si="175"/>
        <v>0</v>
      </c>
    </row>
    <row r="1407" spans="1:19">
      <c r="A1407" t="s">
        <v>2232</v>
      </c>
      <c r="B1407" s="1">
        <v>43207.656388888892</v>
      </c>
      <c r="C1407" s="5">
        <f t="shared" si="168"/>
        <v>19.899999999999999</v>
      </c>
      <c r="D1407" s="5">
        <f t="shared" si="169"/>
        <v>0</v>
      </c>
      <c r="E1407">
        <v>257</v>
      </c>
      <c r="F1407" t="s">
        <v>1942</v>
      </c>
      <c r="G1407" t="str">
        <f t="shared" si="170"/>
        <v>영등포구</v>
      </c>
      <c r="H1407">
        <f t="shared" si="171"/>
        <v>37.513843999999999</v>
      </c>
      <c r="I1407">
        <f t="shared" si="172"/>
        <v>126.91935700000001</v>
      </c>
      <c r="J1407">
        <v>3</v>
      </c>
      <c r="K1407" s="1">
        <v>43207.698587962965</v>
      </c>
      <c r="L1407">
        <v>249</v>
      </c>
      <c r="M1407" t="s">
        <v>630</v>
      </c>
      <c r="N1407">
        <v>4</v>
      </c>
      <c r="O1407">
        <v>60</v>
      </c>
      <c r="P1407">
        <v>4820</v>
      </c>
      <c r="Q1407">
        <f t="shared" si="173"/>
        <v>15</v>
      </c>
      <c r="R1407" t="b">
        <f t="shared" si="174"/>
        <v>0</v>
      </c>
      <c r="S1407" t="b">
        <f t="shared" si="175"/>
        <v>0</v>
      </c>
    </row>
    <row r="1408" spans="1:19">
      <c r="A1408" t="s">
        <v>2233</v>
      </c>
      <c r="B1408" s="1">
        <v>43194.92460648148</v>
      </c>
      <c r="C1408" s="5">
        <f t="shared" si="168"/>
        <v>10.9</v>
      </c>
      <c r="D1408" s="5">
        <f t="shared" si="169"/>
        <v>0</v>
      </c>
      <c r="E1408">
        <v>103</v>
      </c>
      <c r="F1408" t="s">
        <v>182</v>
      </c>
      <c r="G1408" t="str">
        <f t="shared" si="170"/>
        <v>마포구</v>
      </c>
      <c r="H1408">
        <f t="shared" si="171"/>
        <v>37.554951000000003</v>
      </c>
      <c r="I1408">
        <f t="shared" si="172"/>
        <v>126.91083500000001</v>
      </c>
      <c r="J1408">
        <v>4</v>
      </c>
      <c r="K1408" s="1">
        <v>43194.934120370373</v>
      </c>
      <c r="L1408">
        <v>101</v>
      </c>
      <c r="M1408" t="s">
        <v>2234</v>
      </c>
      <c r="N1408">
        <v>1</v>
      </c>
      <c r="O1408">
        <v>13</v>
      </c>
      <c r="P1408">
        <v>1480</v>
      </c>
      <c r="Q1408">
        <f t="shared" si="173"/>
        <v>22</v>
      </c>
      <c r="R1408" t="b">
        <f t="shared" si="174"/>
        <v>0</v>
      </c>
      <c r="S1408" t="b">
        <f t="shared" si="175"/>
        <v>0</v>
      </c>
    </row>
    <row r="1409" spans="1:19">
      <c r="A1409" t="s">
        <v>1415</v>
      </c>
      <c r="B1409" s="1">
        <v>43203.852835648147</v>
      </c>
      <c r="C1409" s="5">
        <f t="shared" si="168"/>
        <v>16.2</v>
      </c>
      <c r="D1409" s="5">
        <f t="shared" si="169"/>
        <v>0</v>
      </c>
      <c r="E1409">
        <v>2102</v>
      </c>
      <c r="F1409" t="s">
        <v>172</v>
      </c>
      <c r="G1409" t="str">
        <f t="shared" si="170"/>
        <v>관악구</v>
      </c>
      <c r="H1409">
        <f t="shared" si="171"/>
        <v>37.484229999999997</v>
      </c>
      <c r="I1409">
        <f t="shared" si="172"/>
        <v>126.92639200000001</v>
      </c>
      <c r="J1409">
        <v>7</v>
      </c>
      <c r="K1409" s="1">
        <v>43203.899583333332</v>
      </c>
      <c r="L1409">
        <v>2102</v>
      </c>
      <c r="M1409" t="s">
        <v>172</v>
      </c>
      <c r="N1409">
        <v>15</v>
      </c>
      <c r="O1409">
        <v>66</v>
      </c>
      <c r="P1409">
        <v>11860</v>
      </c>
      <c r="Q1409">
        <f t="shared" si="173"/>
        <v>20</v>
      </c>
      <c r="R1409" t="b">
        <f t="shared" si="174"/>
        <v>0</v>
      </c>
      <c r="S1409" t="b">
        <f t="shared" si="175"/>
        <v>0</v>
      </c>
    </row>
    <row r="1410" spans="1:19">
      <c r="A1410" t="s">
        <v>2235</v>
      </c>
      <c r="B1410" s="1">
        <v>43214.583067129628</v>
      </c>
      <c r="C1410" s="5">
        <f t="shared" ref="C1410:C1473" si="176">VLOOKUP(B1410,기상정보,2,TRUE)</f>
        <v>15.9</v>
      </c>
      <c r="D1410" s="5">
        <f t="shared" ref="D1410:D1473" si="177">VLOOKUP(B1410,기상정보,3,TRUE)</f>
        <v>0</v>
      </c>
      <c r="E1410">
        <v>2356</v>
      </c>
      <c r="F1410" t="s">
        <v>2236</v>
      </c>
      <c r="G1410" t="str">
        <f t="shared" ref="G1410:G1473" si="178">VLOOKUP(E1410,대여소,3,FALSE)</f>
        <v>강남구</v>
      </c>
      <c r="H1410">
        <f t="shared" ref="H1410:H1473" si="179">VLOOKUP(E1410,대여소,5,FALSE)</f>
        <v>37.518070000000002</v>
      </c>
      <c r="I1410">
        <f t="shared" ref="I1410:I1473" si="180">VLOOKUP(E1410,대여소,6,FALSE)</f>
        <v>127.047119</v>
      </c>
      <c r="J1410">
        <v>10</v>
      </c>
      <c r="K1410" s="1">
        <v>43214.599178240744</v>
      </c>
      <c r="L1410">
        <v>2307</v>
      </c>
      <c r="M1410" t="s">
        <v>2071</v>
      </c>
      <c r="N1410">
        <v>1</v>
      </c>
      <c r="O1410">
        <v>22</v>
      </c>
      <c r="P1410">
        <v>3690</v>
      </c>
      <c r="Q1410">
        <f t="shared" si="173"/>
        <v>13</v>
      </c>
      <c r="R1410" t="b">
        <f t="shared" si="174"/>
        <v>0</v>
      </c>
      <c r="S1410" t="b">
        <f t="shared" si="175"/>
        <v>0</v>
      </c>
    </row>
    <row r="1411" spans="1:19">
      <c r="A1411" t="s">
        <v>2237</v>
      </c>
      <c r="B1411" s="1">
        <v>43218.935243055559</v>
      </c>
      <c r="C1411" s="5">
        <f t="shared" si="176"/>
        <v>13</v>
      </c>
      <c r="D1411" s="5">
        <f t="shared" si="177"/>
        <v>0</v>
      </c>
      <c r="E1411">
        <v>565</v>
      </c>
      <c r="F1411" t="s">
        <v>318</v>
      </c>
      <c r="G1411" t="str">
        <f t="shared" si="178"/>
        <v>성동구</v>
      </c>
      <c r="H1411">
        <f t="shared" si="179"/>
        <v>37.541362999999997</v>
      </c>
      <c r="I1411">
        <f t="shared" si="180"/>
        <v>127.017662</v>
      </c>
      <c r="J1411">
        <v>9</v>
      </c>
      <c r="K1411" s="1">
        <v>43218.957418981481</v>
      </c>
      <c r="L1411">
        <v>815</v>
      </c>
      <c r="M1411" t="s">
        <v>1135</v>
      </c>
      <c r="N1411">
        <v>4</v>
      </c>
      <c r="O1411">
        <v>31</v>
      </c>
      <c r="P1411">
        <v>6680</v>
      </c>
      <c r="Q1411">
        <f t="shared" ref="Q1411:Q1474" si="181">HOUR(B1411)</f>
        <v>22</v>
      </c>
      <c r="R1411" t="b">
        <f t="shared" ref="R1411:R1474" si="182">WEEKDAY(B1411,3)&gt;=5</f>
        <v>1</v>
      </c>
      <c r="S1411" t="b">
        <f t="shared" ref="S1411:S1474" si="183">D1411&gt;=1</f>
        <v>0</v>
      </c>
    </row>
    <row r="1412" spans="1:19">
      <c r="A1412" t="s">
        <v>2238</v>
      </c>
      <c r="B1412" s="1">
        <v>43209.799097222225</v>
      </c>
      <c r="C1412" s="5">
        <f t="shared" si="176"/>
        <v>17.399999999999999</v>
      </c>
      <c r="D1412" s="5">
        <f t="shared" si="177"/>
        <v>0</v>
      </c>
      <c r="E1412">
        <v>1023</v>
      </c>
      <c r="F1412" t="s">
        <v>413</v>
      </c>
      <c r="G1412" t="str">
        <f t="shared" si="178"/>
        <v>강동구</v>
      </c>
      <c r="H1412">
        <f t="shared" si="179"/>
        <v>37.549999</v>
      </c>
      <c r="I1412">
        <f t="shared" si="180"/>
        <v>127.17469</v>
      </c>
      <c r="J1412">
        <v>9</v>
      </c>
      <c r="K1412" s="1">
        <v>43209.812245370369</v>
      </c>
      <c r="L1412">
        <v>1021</v>
      </c>
      <c r="M1412" t="s">
        <v>1628</v>
      </c>
      <c r="N1412">
        <v>6</v>
      </c>
      <c r="O1412">
        <v>18</v>
      </c>
      <c r="P1412">
        <v>2260</v>
      </c>
      <c r="Q1412">
        <f t="shared" si="181"/>
        <v>19</v>
      </c>
      <c r="R1412" t="b">
        <f t="shared" si="182"/>
        <v>0</v>
      </c>
      <c r="S1412" t="b">
        <f t="shared" si="183"/>
        <v>0</v>
      </c>
    </row>
    <row r="1413" spans="1:19">
      <c r="A1413" t="s">
        <v>2239</v>
      </c>
      <c r="B1413" s="1">
        <v>43210.893564814818</v>
      </c>
      <c r="C1413" s="5">
        <f t="shared" si="176"/>
        <v>19.2</v>
      </c>
      <c r="D1413" s="5">
        <f t="shared" si="177"/>
        <v>0</v>
      </c>
      <c r="E1413">
        <v>1112</v>
      </c>
      <c r="F1413" t="s">
        <v>2106</v>
      </c>
      <c r="G1413" t="str">
        <f t="shared" si="178"/>
        <v>강서구</v>
      </c>
      <c r="H1413">
        <f t="shared" si="179"/>
        <v>37.568576999999998</v>
      </c>
      <c r="I1413">
        <f t="shared" si="180"/>
        <v>126.824776</v>
      </c>
      <c r="J1413">
        <v>2</v>
      </c>
      <c r="K1413" s="1">
        <v>43210.911192129628</v>
      </c>
      <c r="L1413">
        <v>1106</v>
      </c>
      <c r="M1413" t="s">
        <v>225</v>
      </c>
      <c r="N1413">
        <v>8</v>
      </c>
      <c r="O1413">
        <v>25</v>
      </c>
      <c r="P1413">
        <v>3590</v>
      </c>
      <c r="Q1413">
        <f t="shared" si="181"/>
        <v>21</v>
      </c>
      <c r="R1413" t="b">
        <f t="shared" si="182"/>
        <v>0</v>
      </c>
      <c r="S1413" t="b">
        <f t="shared" si="183"/>
        <v>0</v>
      </c>
    </row>
    <row r="1414" spans="1:19">
      <c r="A1414" t="s">
        <v>2240</v>
      </c>
      <c r="B1414" s="1">
        <v>43215.835509259261</v>
      </c>
      <c r="C1414" s="5">
        <f t="shared" si="176"/>
        <v>16.8</v>
      </c>
      <c r="D1414" s="5">
        <f t="shared" si="177"/>
        <v>0</v>
      </c>
      <c r="E1414">
        <v>1212</v>
      </c>
      <c r="F1414" t="s">
        <v>1287</v>
      </c>
      <c r="G1414" t="str">
        <f t="shared" si="178"/>
        <v>송파구</v>
      </c>
      <c r="H1414">
        <f t="shared" si="179"/>
        <v>37.499412999999997</v>
      </c>
      <c r="I1414">
        <f t="shared" si="180"/>
        <v>127.112869</v>
      </c>
      <c r="J1414">
        <v>5</v>
      </c>
      <c r="K1414" s="1">
        <v>43215.878240740742</v>
      </c>
      <c r="L1414">
        <v>1212</v>
      </c>
      <c r="M1414" t="s">
        <v>1287</v>
      </c>
      <c r="N1414">
        <v>2</v>
      </c>
      <c r="O1414">
        <v>61</v>
      </c>
      <c r="P1414">
        <v>1500</v>
      </c>
      <c r="Q1414">
        <f t="shared" si="181"/>
        <v>20</v>
      </c>
      <c r="R1414" t="b">
        <f t="shared" si="182"/>
        <v>0</v>
      </c>
      <c r="S1414" t="b">
        <f t="shared" si="183"/>
        <v>0</v>
      </c>
    </row>
    <row r="1415" spans="1:19">
      <c r="A1415" t="s">
        <v>2241</v>
      </c>
      <c r="B1415" s="1">
        <v>43216.446597222224</v>
      </c>
      <c r="C1415" s="5">
        <f t="shared" si="176"/>
        <v>16.7</v>
      </c>
      <c r="D1415" s="5">
        <f t="shared" si="177"/>
        <v>0</v>
      </c>
      <c r="E1415">
        <v>2065</v>
      </c>
      <c r="F1415" t="s">
        <v>2242</v>
      </c>
      <c r="G1415" t="str">
        <f t="shared" si="178"/>
        <v>동작구</v>
      </c>
      <c r="H1415">
        <f t="shared" si="179"/>
        <v>37.511989999999997</v>
      </c>
      <c r="I1415">
        <f t="shared" si="180"/>
        <v>126.927086</v>
      </c>
      <c r="J1415">
        <v>4</v>
      </c>
      <c r="K1415" s="1">
        <v>43216.46465277778</v>
      </c>
      <c r="L1415">
        <v>2065</v>
      </c>
      <c r="M1415" t="s">
        <v>2242</v>
      </c>
      <c r="N1415">
        <v>2</v>
      </c>
      <c r="O1415">
        <v>25</v>
      </c>
      <c r="P1415">
        <v>1130</v>
      </c>
      <c r="Q1415">
        <f t="shared" si="181"/>
        <v>10</v>
      </c>
      <c r="R1415" t="b">
        <f t="shared" si="182"/>
        <v>0</v>
      </c>
      <c r="S1415" t="b">
        <f t="shared" si="183"/>
        <v>0</v>
      </c>
    </row>
    <row r="1416" spans="1:19">
      <c r="A1416" t="s">
        <v>2243</v>
      </c>
      <c r="B1416" s="1">
        <v>43201.616238425922</v>
      </c>
      <c r="C1416" s="5">
        <f t="shared" si="176"/>
        <v>16.399999999999999</v>
      </c>
      <c r="D1416" s="5">
        <f t="shared" si="177"/>
        <v>0</v>
      </c>
      <c r="E1416">
        <v>1260</v>
      </c>
      <c r="F1416" t="s">
        <v>2025</v>
      </c>
      <c r="G1416" t="str">
        <f t="shared" si="178"/>
        <v>송파구</v>
      </c>
      <c r="H1416">
        <f t="shared" si="179"/>
        <v>37.506301999999998</v>
      </c>
      <c r="I1416">
        <f t="shared" si="180"/>
        <v>127.121399</v>
      </c>
      <c r="J1416">
        <v>8</v>
      </c>
      <c r="K1416" s="1">
        <v>43201.624849537038</v>
      </c>
      <c r="L1416">
        <v>1201</v>
      </c>
      <c r="M1416" t="s">
        <v>664</v>
      </c>
      <c r="N1416">
        <v>2</v>
      </c>
      <c r="O1416">
        <v>12</v>
      </c>
      <c r="P1416">
        <v>1810</v>
      </c>
      <c r="Q1416">
        <f t="shared" si="181"/>
        <v>14</v>
      </c>
      <c r="R1416" t="b">
        <f t="shared" si="182"/>
        <v>0</v>
      </c>
      <c r="S1416" t="b">
        <f t="shared" si="183"/>
        <v>0</v>
      </c>
    </row>
    <row r="1417" spans="1:19">
      <c r="A1417" t="s">
        <v>2244</v>
      </c>
      <c r="B1417" s="1">
        <v>43194.809317129628</v>
      </c>
      <c r="C1417" s="5">
        <f t="shared" si="176"/>
        <v>14.3</v>
      </c>
      <c r="D1417" s="5">
        <f t="shared" si="177"/>
        <v>0</v>
      </c>
      <c r="E1417">
        <v>302</v>
      </c>
      <c r="F1417" t="s">
        <v>312</v>
      </c>
      <c r="G1417" t="str">
        <f t="shared" si="178"/>
        <v>종로구</v>
      </c>
      <c r="H1417">
        <f t="shared" si="179"/>
        <v>37.575946999999999</v>
      </c>
      <c r="I1417">
        <f t="shared" si="180"/>
        <v>126.97405999999999</v>
      </c>
      <c r="J1417">
        <v>1</v>
      </c>
      <c r="K1417" s="1">
        <v>43194.88040509259</v>
      </c>
      <c r="L1417">
        <v>1824</v>
      </c>
      <c r="M1417" t="s">
        <v>909</v>
      </c>
      <c r="N1417">
        <v>15</v>
      </c>
      <c r="O1417">
        <v>102</v>
      </c>
      <c r="P1417">
        <v>18060</v>
      </c>
      <c r="Q1417">
        <f t="shared" si="181"/>
        <v>19</v>
      </c>
      <c r="R1417" t="b">
        <f t="shared" si="182"/>
        <v>0</v>
      </c>
      <c r="S1417" t="b">
        <f t="shared" si="183"/>
        <v>0</v>
      </c>
    </row>
    <row r="1418" spans="1:19">
      <c r="A1418" t="s">
        <v>2245</v>
      </c>
      <c r="B1418" s="1">
        <v>43215.33935185185</v>
      </c>
      <c r="C1418" s="5">
        <f t="shared" si="176"/>
        <v>8.8000000000000007</v>
      </c>
      <c r="D1418" s="5">
        <f t="shared" si="177"/>
        <v>0</v>
      </c>
      <c r="E1418">
        <v>1541</v>
      </c>
      <c r="F1418" t="s">
        <v>2246</v>
      </c>
      <c r="G1418" t="str">
        <f t="shared" si="178"/>
        <v>강북구</v>
      </c>
      <c r="H1418">
        <f t="shared" si="179"/>
        <v>37.626530000000002</v>
      </c>
      <c r="I1418">
        <f t="shared" si="180"/>
        <v>127.01805899999999</v>
      </c>
      <c r="J1418">
        <v>7</v>
      </c>
      <c r="K1418" s="1">
        <v>43215.342615740738</v>
      </c>
      <c r="L1418">
        <v>1501</v>
      </c>
      <c r="M1418" t="s">
        <v>305</v>
      </c>
      <c r="N1418">
        <v>6</v>
      </c>
      <c r="O1418">
        <v>4</v>
      </c>
      <c r="P1418">
        <v>850</v>
      </c>
      <c r="Q1418">
        <f t="shared" si="181"/>
        <v>8</v>
      </c>
      <c r="R1418" t="b">
        <f t="shared" si="182"/>
        <v>0</v>
      </c>
      <c r="S1418" t="b">
        <f t="shared" si="183"/>
        <v>0</v>
      </c>
    </row>
    <row r="1419" spans="1:19">
      <c r="A1419" t="s">
        <v>2247</v>
      </c>
      <c r="B1419" s="1">
        <v>43202.610682870371</v>
      </c>
      <c r="C1419" s="5">
        <f t="shared" si="176"/>
        <v>18.8</v>
      </c>
      <c r="D1419" s="5">
        <f t="shared" si="177"/>
        <v>0</v>
      </c>
      <c r="E1419">
        <v>329</v>
      </c>
      <c r="F1419" t="s">
        <v>1329</v>
      </c>
      <c r="G1419" t="str">
        <f t="shared" si="178"/>
        <v>종로구</v>
      </c>
      <c r="H1419">
        <f t="shared" si="179"/>
        <v>37.568344000000003</v>
      </c>
      <c r="I1419">
        <f t="shared" si="180"/>
        <v>126.987892</v>
      </c>
      <c r="J1419">
        <v>2</v>
      </c>
      <c r="K1419" s="1">
        <v>43202.645486111112</v>
      </c>
      <c r="L1419">
        <v>329</v>
      </c>
      <c r="M1419" t="s">
        <v>1329</v>
      </c>
      <c r="N1419">
        <v>6</v>
      </c>
      <c r="O1419">
        <v>49</v>
      </c>
      <c r="P1419">
        <v>3470</v>
      </c>
      <c r="Q1419">
        <f t="shared" si="181"/>
        <v>14</v>
      </c>
      <c r="R1419" t="b">
        <f t="shared" si="182"/>
        <v>0</v>
      </c>
      <c r="S1419" t="b">
        <f t="shared" si="183"/>
        <v>0</v>
      </c>
    </row>
    <row r="1420" spans="1:19">
      <c r="A1420" t="s">
        <v>2248</v>
      </c>
      <c r="B1420" s="1">
        <v>43203.747511574074</v>
      </c>
      <c r="C1420" s="5">
        <f t="shared" si="176"/>
        <v>18.100000000000001</v>
      </c>
      <c r="D1420" s="5">
        <f t="shared" si="177"/>
        <v>0</v>
      </c>
      <c r="E1420">
        <v>2348</v>
      </c>
      <c r="F1420" t="s">
        <v>878</v>
      </c>
      <c r="G1420" t="str">
        <f t="shared" si="178"/>
        <v>강남구</v>
      </c>
      <c r="H1420">
        <f t="shared" si="179"/>
        <v>37.507232999999999</v>
      </c>
      <c r="I1420">
        <f t="shared" si="180"/>
        <v>127.056854</v>
      </c>
      <c r="J1420">
        <v>9</v>
      </c>
      <c r="K1420" s="1">
        <v>43203.784305555557</v>
      </c>
      <c r="L1420">
        <v>2220</v>
      </c>
      <c r="M1420" t="s">
        <v>32</v>
      </c>
      <c r="N1420">
        <v>4</v>
      </c>
      <c r="O1420">
        <v>52</v>
      </c>
      <c r="P1420">
        <v>13300</v>
      </c>
      <c r="Q1420">
        <f t="shared" si="181"/>
        <v>17</v>
      </c>
      <c r="R1420" t="b">
        <f t="shared" si="182"/>
        <v>0</v>
      </c>
      <c r="S1420" t="b">
        <f t="shared" si="183"/>
        <v>0</v>
      </c>
    </row>
    <row r="1421" spans="1:19">
      <c r="A1421" t="s">
        <v>2249</v>
      </c>
      <c r="B1421" s="1">
        <v>43214.822766203702</v>
      </c>
      <c r="C1421" s="5">
        <f t="shared" si="176"/>
        <v>13.3</v>
      </c>
      <c r="D1421" s="5">
        <f t="shared" si="177"/>
        <v>0</v>
      </c>
      <c r="E1421">
        <v>826</v>
      </c>
      <c r="F1421" t="s">
        <v>147</v>
      </c>
      <c r="G1421" t="str">
        <f t="shared" si="178"/>
        <v>용산구</v>
      </c>
      <c r="H1421">
        <f t="shared" si="179"/>
        <v>37.555366999999997</v>
      </c>
      <c r="I1421">
        <f t="shared" si="180"/>
        <v>126.968643</v>
      </c>
      <c r="J1421">
        <v>3</v>
      </c>
      <c r="K1421" s="1">
        <v>43214.840752314813</v>
      </c>
      <c r="L1421">
        <v>126</v>
      </c>
      <c r="M1421" t="s">
        <v>326</v>
      </c>
      <c r="N1421">
        <v>3</v>
      </c>
      <c r="O1421">
        <v>25</v>
      </c>
      <c r="P1421">
        <v>4500</v>
      </c>
      <c r="Q1421">
        <f t="shared" si="181"/>
        <v>19</v>
      </c>
      <c r="R1421" t="b">
        <f t="shared" si="182"/>
        <v>0</v>
      </c>
      <c r="S1421" t="b">
        <f t="shared" si="183"/>
        <v>0</v>
      </c>
    </row>
    <row r="1422" spans="1:19">
      <c r="A1422" t="s">
        <v>2250</v>
      </c>
      <c r="B1422" s="1">
        <v>43196.448287037034</v>
      </c>
      <c r="C1422" s="5">
        <f t="shared" si="176"/>
        <v>8</v>
      </c>
      <c r="D1422" s="5">
        <f t="shared" si="177"/>
        <v>0</v>
      </c>
      <c r="E1422">
        <v>1226</v>
      </c>
      <c r="F1422" t="s">
        <v>600</v>
      </c>
      <c r="G1422" t="str">
        <f t="shared" si="178"/>
        <v>송파구</v>
      </c>
      <c r="H1422">
        <f t="shared" si="179"/>
        <v>37.520077000000001</v>
      </c>
      <c r="I1422">
        <f t="shared" si="180"/>
        <v>127.11236599999999</v>
      </c>
      <c r="J1422">
        <v>10</v>
      </c>
      <c r="K1422" s="1">
        <v>43196.472858796296</v>
      </c>
      <c r="L1422">
        <v>1209</v>
      </c>
      <c r="M1422" t="s">
        <v>268</v>
      </c>
      <c r="N1422">
        <v>15</v>
      </c>
      <c r="O1422">
        <v>33</v>
      </c>
      <c r="P1422">
        <v>4950</v>
      </c>
      <c r="Q1422">
        <f t="shared" si="181"/>
        <v>10</v>
      </c>
      <c r="R1422" t="b">
        <f t="shared" si="182"/>
        <v>0</v>
      </c>
      <c r="S1422" t="b">
        <f t="shared" si="183"/>
        <v>0</v>
      </c>
    </row>
    <row r="1423" spans="1:19">
      <c r="A1423" t="s">
        <v>2251</v>
      </c>
      <c r="B1423" s="1">
        <v>43194.344340277778</v>
      </c>
      <c r="C1423" s="5">
        <f t="shared" si="176"/>
        <v>10.3</v>
      </c>
      <c r="D1423" s="5">
        <f t="shared" si="177"/>
        <v>0</v>
      </c>
      <c r="E1423">
        <v>237</v>
      </c>
      <c r="F1423" t="s">
        <v>776</v>
      </c>
      <c r="G1423" t="str">
        <f t="shared" si="178"/>
        <v>동작구</v>
      </c>
      <c r="H1423">
        <f t="shared" si="179"/>
        <v>37.496513</v>
      </c>
      <c r="I1423">
        <f t="shared" si="180"/>
        <v>126.91480300000001</v>
      </c>
      <c r="J1423">
        <v>8</v>
      </c>
      <c r="K1423" s="1">
        <v>43194.359907407408</v>
      </c>
      <c r="L1423">
        <v>203</v>
      </c>
      <c r="M1423" t="s">
        <v>597</v>
      </c>
      <c r="N1423">
        <v>12</v>
      </c>
      <c r="O1423">
        <v>21</v>
      </c>
      <c r="P1423">
        <v>4250</v>
      </c>
      <c r="Q1423">
        <f t="shared" si="181"/>
        <v>8</v>
      </c>
      <c r="R1423" t="b">
        <f t="shared" si="182"/>
        <v>0</v>
      </c>
      <c r="S1423" t="b">
        <f t="shared" si="183"/>
        <v>0</v>
      </c>
    </row>
    <row r="1424" spans="1:19">
      <c r="A1424" t="s">
        <v>2252</v>
      </c>
      <c r="B1424" s="1">
        <v>43206.714479166665</v>
      </c>
      <c r="C1424" s="5">
        <f t="shared" si="176"/>
        <v>18.7</v>
      </c>
      <c r="D1424" s="5">
        <f t="shared" si="177"/>
        <v>0</v>
      </c>
      <c r="E1424">
        <v>1260</v>
      </c>
      <c r="F1424" t="s">
        <v>2025</v>
      </c>
      <c r="G1424" t="str">
        <f t="shared" si="178"/>
        <v>송파구</v>
      </c>
      <c r="H1424">
        <f t="shared" si="179"/>
        <v>37.506301999999998</v>
      </c>
      <c r="I1424">
        <f t="shared" si="180"/>
        <v>127.121399</v>
      </c>
      <c r="J1424">
        <v>6</v>
      </c>
      <c r="K1424" s="1">
        <v>43206.75372685185</v>
      </c>
      <c r="L1424">
        <v>1260</v>
      </c>
      <c r="M1424" t="s">
        <v>2025</v>
      </c>
      <c r="N1424">
        <v>5</v>
      </c>
      <c r="O1424">
        <v>56</v>
      </c>
      <c r="P1424">
        <v>4570</v>
      </c>
      <c r="Q1424">
        <f t="shared" si="181"/>
        <v>17</v>
      </c>
      <c r="R1424" t="b">
        <f t="shared" si="182"/>
        <v>0</v>
      </c>
      <c r="S1424" t="b">
        <f t="shared" si="183"/>
        <v>0</v>
      </c>
    </row>
    <row r="1425" spans="1:19">
      <c r="A1425" t="s">
        <v>2253</v>
      </c>
      <c r="B1425" s="1">
        <v>43219.889907407407</v>
      </c>
      <c r="C1425" s="5">
        <f t="shared" si="176"/>
        <v>16.100000000000001</v>
      </c>
      <c r="D1425" s="5">
        <f t="shared" si="177"/>
        <v>0</v>
      </c>
      <c r="E1425">
        <v>120</v>
      </c>
      <c r="F1425" t="s">
        <v>13</v>
      </c>
      <c r="G1425" t="str">
        <f t="shared" si="178"/>
        <v>마포구</v>
      </c>
      <c r="H1425">
        <f t="shared" si="179"/>
        <v>37.545242000000002</v>
      </c>
      <c r="I1425">
        <f t="shared" si="180"/>
        <v>126.934113</v>
      </c>
      <c r="J1425">
        <v>3</v>
      </c>
      <c r="K1425" s="1">
        <v>43219.930960648147</v>
      </c>
      <c r="L1425">
        <v>565</v>
      </c>
      <c r="M1425" t="s">
        <v>318</v>
      </c>
      <c r="N1425">
        <v>4</v>
      </c>
      <c r="O1425">
        <v>57</v>
      </c>
      <c r="P1425">
        <v>1360</v>
      </c>
      <c r="Q1425">
        <f t="shared" si="181"/>
        <v>21</v>
      </c>
      <c r="R1425" t="b">
        <f t="shared" si="182"/>
        <v>1</v>
      </c>
      <c r="S1425" t="b">
        <f t="shared" si="183"/>
        <v>0</v>
      </c>
    </row>
    <row r="1426" spans="1:19">
      <c r="A1426" t="s">
        <v>2254</v>
      </c>
      <c r="B1426" s="1">
        <v>43215.814675925925</v>
      </c>
      <c r="C1426" s="5">
        <f t="shared" si="176"/>
        <v>18.2</v>
      </c>
      <c r="D1426" s="5">
        <f t="shared" si="177"/>
        <v>0</v>
      </c>
      <c r="E1426">
        <v>2108</v>
      </c>
      <c r="F1426" t="s">
        <v>137</v>
      </c>
      <c r="G1426" t="str">
        <f t="shared" si="178"/>
        <v>관악구</v>
      </c>
      <c r="H1426">
        <f t="shared" si="179"/>
        <v>37.483341000000003</v>
      </c>
      <c r="I1426">
        <f t="shared" si="180"/>
        <v>126.94319900000001</v>
      </c>
      <c r="J1426">
        <v>12</v>
      </c>
      <c r="K1426" s="1">
        <v>43215.817187499997</v>
      </c>
      <c r="L1426">
        <v>2109</v>
      </c>
      <c r="M1426" t="s">
        <v>941</v>
      </c>
      <c r="N1426">
        <v>4</v>
      </c>
      <c r="O1426">
        <v>3</v>
      </c>
      <c r="P1426">
        <v>810</v>
      </c>
      <c r="Q1426">
        <f t="shared" si="181"/>
        <v>19</v>
      </c>
      <c r="R1426" t="b">
        <f t="shared" si="182"/>
        <v>0</v>
      </c>
      <c r="S1426" t="b">
        <f t="shared" si="183"/>
        <v>0</v>
      </c>
    </row>
    <row r="1427" spans="1:19">
      <c r="A1427" t="s">
        <v>2255</v>
      </c>
      <c r="B1427" s="1">
        <v>43196.355740740742</v>
      </c>
      <c r="C1427" s="5">
        <f t="shared" si="176"/>
        <v>5.9</v>
      </c>
      <c r="D1427" s="5">
        <f t="shared" si="177"/>
        <v>0</v>
      </c>
      <c r="E1427">
        <v>2308</v>
      </c>
      <c r="F1427" t="s">
        <v>2256</v>
      </c>
      <c r="G1427" t="str">
        <f t="shared" si="178"/>
        <v>강남구</v>
      </c>
      <c r="H1427">
        <f t="shared" si="179"/>
        <v>37.529300999999997</v>
      </c>
      <c r="I1427">
        <f t="shared" si="180"/>
        <v>127.035599</v>
      </c>
      <c r="J1427">
        <v>7</v>
      </c>
      <c r="K1427" s="1">
        <v>43196.379247685189</v>
      </c>
      <c r="L1427">
        <v>1231</v>
      </c>
      <c r="M1427" t="s">
        <v>496</v>
      </c>
      <c r="N1427">
        <v>2</v>
      </c>
      <c r="O1427">
        <v>33</v>
      </c>
      <c r="P1427">
        <v>7730</v>
      </c>
      <c r="Q1427">
        <f t="shared" si="181"/>
        <v>8</v>
      </c>
      <c r="R1427" t="b">
        <f t="shared" si="182"/>
        <v>0</v>
      </c>
      <c r="S1427" t="b">
        <f t="shared" si="183"/>
        <v>0</v>
      </c>
    </row>
    <row r="1428" spans="1:19">
      <c r="A1428" t="s">
        <v>2257</v>
      </c>
      <c r="B1428" s="1">
        <v>43220.89203703704</v>
      </c>
      <c r="C1428" s="5">
        <f t="shared" si="176"/>
        <v>19.100000000000001</v>
      </c>
      <c r="D1428" s="5">
        <f t="shared" si="177"/>
        <v>0</v>
      </c>
      <c r="E1428">
        <v>1228</v>
      </c>
      <c r="F1428" t="s">
        <v>422</v>
      </c>
      <c r="G1428" t="str">
        <f t="shared" si="178"/>
        <v>송파구</v>
      </c>
      <c r="H1428">
        <f t="shared" si="179"/>
        <v>37.497700000000002</v>
      </c>
      <c r="I1428">
        <f t="shared" si="180"/>
        <v>127.146202</v>
      </c>
      <c r="J1428">
        <v>3</v>
      </c>
      <c r="K1428" s="1">
        <v>43220.897164351853</v>
      </c>
      <c r="L1428">
        <v>1277</v>
      </c>
      <c r="M1428" t="s">
        <v>1655</v>
      </c>
      <c r="N1428">
        <v>3</v>
      </c>
      <c r="O1428">
        <v>6</v>
      </c>
      <c r="P1428">
        <v>1510</v>
      </c>
      <c r="Q1428">
        <f t="shared" si="181"/>
        <v>21</v>
      </c>
      <c r="R1428" t="b">
        <f t="shared" si="182"/>
        <v>0</v>
      </c>
      <c r="S1428" t="b">
        <f t="shared" si="183"/>
        <v>0</v>
      </c>
    </row>
    <row r="1429" spans="1:19">
      <c r="A1429" t="s">
        <v>2258</v>
      </c>
      <c r="B1429" s="1">
        <v>43215.099976851852</v>
      </c>
      <c r="C1429" s="5">
        <f t="shared" si="176"/>
        <v>7.7</v>
      </c>
      <c r="D1429" s="5">
        <f t="shared" si="177"/>
        <v>0</v>
      </c>
      <c r="E1429">
        <v>735</v>
      </c>
      <c r="F1429" t="s">
        <v>1087</v>
      </c>
      <c r="G1429" t="str">
        <f t="shared" si="178"/>
        <v>양천구</v>
      </c>
      <c r="H1429">
        <f t="shared" si="179"/>
        <v>37.536430000000003</v>
      </c>
      <c r="I1429">
        <f t="shared" si="180"/>
        <v>126.871521</v>
      </c>
      <c r="J1429">
        <v>10</v>
      </c>
      <c r="K1429" s="1">
        <v>43215.126747685186</v>
      </c>
      <c r="L1429">
        <v>114</v>
      </c>
      <c r="M1429" t="s">
        <v>58</v>
      </c>
      <c r="N1429">
        <v>1</v>
      </c>
      <c r="O1429">
        <v>36</v>
      </c>
      <c r="P1429">
        <v>6560</v>
      </c>
      <c r="Q1429">
        <f t="shared" si="181"/>
        <v>2</v>
      </c>
      <c r="R1429" t="b">
        <f t="shared" si="182"/>
        <v>0</v>
      </c>
      <c r="S1429" t="b">
        <f t="shared" si="183"/>
        <v>0</v>
      </c>
    </row>
    <row r="1430" spans="1:19">
      <c r="A1430" t="s">
        <v>2259</v>
      </c>
      <c r="B1430" s="1">
        <v>43215.341446759259</v>
      </c>
      <c r="C1430" s="5">
        <f t="shared" si="176"/>
        <v>8.8000000000000007</v>
      </c>
      <c r="D1430" s="5">
        <f t="shared" si="177"/>
        <v>0</v>
      </c>
      <c r="E1430">
        <v>1008</v>
      </c>
      <c r="F1430" t="s">
        <v>208</v>
      </c>
      <c r="G1430" t="str">
        <f t="shared" si="178"/>
        <v>강동구</v>
      </c>
      <c r="H1430">
        <f t="shared" si="179"/>
        <v>37.549548999999999</v>
      </c>
      <c r="I1430">
        <f t="shared" si="180"/>
        <v>127.127151</v>
      </c>
      <c r="J1430">
        <v>4</v>
      </c>
      <c r="K1430" s="1">
        <v>43215.380324074074</v>
      </c>
      <c r="L1430">
        <v>2327</v>
      </c>
      <c r="M1430" t="s">
        <v>950</v>
      </c>
      <c r="N1430">
        <v>5</v>
      </c>
      <c r="O1430">
        <v>53</v>
      </c>
      <c r="P1430">
        <v>12350</v>
      </c>
      <c r="Q1430">
        <f t="shared" si="181"/>
        <v>8</v>
      </c>
      <c r="R1430" t="b">
        <f t="shared" si="182"/>
        <v>0</v>
      </c>
      <c r="S1430" t="b">
        <f t="shared" si="183"/>
        <v>0</v>
      </c>
    </row>
    <row r="1431" spans="1:19">
      <c r="A1431" t="s">
        <v>1657</v>
      </c>
      <c r="B1431" s="1">
        <v>43199.468761574077</v>
      </c>
      <c r="C1431" s="5">
        <f t="shared" si="176"/>
        <v>7.5</v>
      </c>
      <c r="D1431" s="5">
        <f t="shared" si="177"/>
        <v>0</v>
      </c>
      <c r="E1431">
        <v>312</v>
      </c>
      <c r="F1431" t="s">
        <v>259</v>
      </c>
      <c r="G1431" t="str">
        <f t="shared" si="178"/>
        <v>중구</v>
      </c>
      <c r="H1431">
        <f t="shared" si="179"/>
        <v>37.564673999999997</v>
      </c>
      <c r="I1431">
        <f t="shared" si="180"/>
        <v>126.976738</v>
      </c>
      <c r="J1431">
        <v>4</v>
      </c>
      <c r="K1431" s="1">
        <v>43199.474479166667</v>
      </c>
      <c r="L1431">
        <v>303</v>
      </c>
      <c r="M1431" t="s">
        <v>1161</v>
      </c>
      <c r="N1431">
        <v>2</v>
      </c>
      <c r="O1431">
        <v>8</v>
      </c>
      <c r="P1431">
        <v>990</v>
      </c>
      <c r="Q1431">
        <f t="shared" si="181"/>
        <v>11</v>
      </c>
      <c r="R1431" t="b">
        <f t="shared" si="182"/>
        <v>0</v>
      </c>
      <c r="S1431" t="b">
        <f t="shared" si="183"/>
        <v>0</v>
      </c>
    </row>
    <row r="1432" spans="1:19">
      <c r="A1432" t="s">
        <v>2260</v>
      </c>
      <c r="B1432" s="1">
        <v>43201.630208333336</v>
      </c>
      <c r="C1432" s="5">
        <f t="shared" si="176"/>
        <v>17</v>
      </c>
      <c r="D1432" s="5">
        <f t="shared" si="177"/>
        <v>0</v>
      </c>
      <c r="E1432">
        <v>3508</v>
      </c>
      <c r="F1432" t="s">
        <v>1341</v>
      </c>
      <c r="G1432" t="str">
        <f t="shared" si="178"/>
        <v>광진구</v>
      </c>
      <c r="H1432">
        <f t="shared" si="179"/>
        <v>37.548222000000003</v>
      </c>
      <c r="I1432">
        <f t="shared" si="180"/>
        <v>127.067879</v>
      </c>
      <c r="J1432">
        <v>4</v>
      </c>
      <c r="K1432" s="1">
        <v>43201.633229166669</v>
      </c>
      <c r="L1432">
        <v>500</v>
      </c>
      <c r="M1432" t="s">
        <v>438</v>
      </c>
      <c r="N1432">
        <v>3</v>
      </c>
      <c r="O1432">
        <v>4</v>
      </c>
      <c r="P1432">
        <v>650</v>
      </c>
      <c r="Q1432">
        <f t="shared" si="181"/>
        <v>15</v>
      </c>
      <c r="R1432" t="b">
        <f t="shared" si="182"/>
        <v>0</v>
      </c>
      <c r="S1432" t="b">
        <f t="shared" si="183"/>
        <v>0</v>
      </c>
    </row>
    <row r="1433" spans="1:19">
      <c r="A1433" t="s">
        <v>2261</v>
      </c>
      <c r="B1433" s="1">
        <v>43207.619699074072</v>
      </c>
      <c r="C1433" s="5">
        <f t="shared" si="176"/>
        <v>19.8</v>
      </c>
      <c r="D1433" s="5">
        <f t="shared" si="177"/>
        <v>0</v>
      </c>
      <c r="E1433">
        <v>2362</v>
      </c>
      <c r="F1433" t="s">
        <v>2262</v>
      </c>
      <c r="G1433" t="str">
        <f t="shared" si="178"/>
        <v>강남구</v>
      </c>
      <c r="H1433">
        <f t="shared" si="179"/>
        <v>37.517634999999999</v>
      </c>
      <c r="I1433">
        <f t="shared" si="180"/>
        <v>127.022453</v>
      </c>
      <c r="J1433">
        <v>5</v>
      </c>
      <c r="K1433" s="1">
        <v>43207.646655092591</v>
      </c>
      <c r="L1433">
        <v>2231</v>
      </c>
      <c r="M1433" t="s">
        <v>1173</v>
      </c>
      <c r="N1433">
        <v>4</v>
      </c>
      <c r="O1433">
        <v>38</v>
      </c>
      <c r="P1433">
        <v>4650</v>
      </c>
      <c r="Q1433">
        <f t="shared" si="181"/>
        <v>14</v>
      </c>
      <c r="R1433" t="b">
        <f t="shared" si="182"/>
        <v>0</v>
      </c>
      <c r="S1433" t="b">
        <f t="shared" si="183"/>
        <v>0</v>
      </c>
    </row>
    <row r="1434" spans="1:19">
      <c r="A1434" t="s">
        <v>2263</v>
      </c>
      <c r="B1434" s="1">
        <v>43208.719143518516</v>
      </c>
      <c r="C1434" s="5">
        <f t="shared" si="176"/>
        <v>17.8</v>
      </c>
      <c r="D1434" s="5">
        <f t="shared" si="177"/>
        <v>0</v>
      </c>
      <c r="E1434">
        <v>567</v>
      </c>
      <c r="F1434" t="s">
        <v>23</v>
      </c>
      <c r="G1434" t="str">
        <f t="shared" si="178"/>
        <v>성동구</v>
      </c>
      <c r="H1434">
        <f t="shared" si="179"/>
        <v>37.544589999999999</v>
      </c>
      <c r="I1434">
        <f t="shared" si="180"/>
        <v>127.05708300000001</v>
      </c>
      <c r="J1434">
        <v>6</v>
      </c>
      <c r="K1434" s="1">
        <v>43208.720775462964</v>
      </c>
      <c r="L1434">
        <v>507</v>
      </c>
      <c r="M1434" t="s">
        <v>392</v>
      </c>
      <c r="N1434">
        <v>2</v>
      </c>
      <c r="O1434">
        <v>2</v>
      </c>
      <c r="P1434">
        <v>410</v>
      </c>
      <c r="Q1434">
        <f t="shared" si="181"/>
        <v>17</v>
      </c>
      <c r="R1434" t="b">
        <f t="shared" si="182"/>
        <v>0</v>
      </c>
      <c r="S1434" t="b">
        <f t="shared" si="183"/>
        <v>0</v>
      </c>
    </row>
    <row r="1435" spans="1:19">
      <c r="A1435" t="s">
        <v>2264</v>
      </c>
      <c r="B1435" s="1">
        <v>43218.818842592591</v>
      </c>
      <c r="C1435" s="5">
        <f t="shared" si="176"/>
        <v>16.899999999999999</v>
      </c>
      <c r="D1435" s="5">
        <f t="shared" si="177"/>
        <v>0</v>
      </c>
      <c r="E1435">
        <v>2025</v>
      </c>
      <c r="F1435" t="s">
        <v>851</v>
      </c>
      <c r="G1435" t="str">
        <f t="shared" si="178"/>
        <v>동작구</v>
      </c>
      <c r="H1435">
        <f t="shared" si="179"/>
        <v>37.50938</v>
      </c>
      <c r="I1435">
        <f t="shared" si="180"/>
        <v>126.963615</v>
      </c>
      <c r="J1435">
        <v>4</v>
      </c>
      <c r="K1435" s="1">
        <v>43218.964988425927</v>
      </c>
      <c r="L1435">
        <v>2025</v>
      </c>
      <c r="M1435" t="s">
        <v>851</v>
      </c>
      <c r="N1435">
        <v>4</v>
      </c>
      <c r="O1435">
        <v>210</v>
      </c>
      <c r="P1435">
        <v>9830</v>
      </c>
      <c r="Q1435">
        <f t="shared" si="181"/>
        <v>19</v>
      </c>
      <c r="R1435" t="b">
        <f t="shared" si="182"/>
        <v>1</v>
      </c>
      <c r="S1435" t="b">
        <f t="shared" si="183"/>
        <v>0</v>
      </c>
    </row>
    <row r="1436" spans="1:19">
      <c r="A1436" t="s">
        <v>2265</v>
      </c>
      <c r="B1436" s="1">
        <v>43206.362766203703</v>
      </c>
      <c r="C1436" s="5">
        <f t="shared" si="176"/>
        <v>6.9</v>
      </c>
      <c r="D1436" s="5">
        <f t="shared" si="177"/>
        <v>0</v>
      </c>
      <c r="E1436">
        <v>115</v>
      </c>
      <c r="F1436" t="s">
        <v>403</v>
      </c>
      <c r="G1436" t="str">
        <f t="shared" si="178"/>
        <v>서대문구</v>
      </c>
      <c r="H1436">
        <f t="shared" si="179"/>
        <v>37.558933000000003</v>
      </c>
      <c r="I1436">
        <f t="shared" si="180"/>
        <v>126.927116</v>
      </c>
      <c r="J1436">
        <v>2</v>
      </c>
      <c r="K1436" s="1">
        <v>43206.378472222219</v>
      </c>
      <c r="L1436">
        <v>132</v>
      </c>
      <c r="M1436" t="s">
        <v>374</v>
      </c>
      <c r="N1436">
        <v>7</v>
      </c>
      <c r="O1436">
        <v>22</v>
      </c>
      <c r="P1436">
        <v>2420</v>
      </c>
      <c r="Q1436">
        <f t="shared" si="181"/>
        <v>8</v>
      </c>
      <c r="R1436" t="b">
        <f t="shared" si="182"/>
        <v>0</v>
      </c>
      <c r="S1436" t="b">
        <f t="shared" si="183"/>
        <v>0</v>
      </c>
    </row>
    <row r="1437" spans="1:19">
      <c r="A1437" t="s">
        <v>2266</v>
      </c>
      <c r="B1437" s="1">
        <v>43216.735798611109</v>
      </c>
      <c r="C1437" s="5">
        <f t="shared" si="176"/>
        <v>20.7</v>
      </c>
      <c r="D1437" s="5">
        <f t="shared" si="177"/>
        <v>0</v>
      </c>
      <c r="E1437">
        <v>387</v>
      </c>
      <c r="F1437" t="s">
        <v>204</v>
      </c>
      <c r="G1437" t="str">
        <f t="shared" si="178"/>
        <v>중구</v>
      </c>
      <c r="H1437">
        <f t="shared" si="179"/>
        <v>37.566994000000001</v>
      </c>
      <c r="I1437">
        <f t="shared" si="180"/>
        <v>127.00346399999999</v>
      </c>
      <c r="J1437">
        <v>7</v>
      </c>
      <c r="K1437" s="1">
        <v>43216.74359953704</v>
      </c>
      <c r="L1437">
        <v>321</v>
      </c>
      <c r="M1437" t="s">
        <v>762</v>
      </c>
      <c r="N1437">
        <v>4</v>
      </c>
      <c r="O1437">
        <v>11</v>
      </c>
      <c r="P1437">
        <v>1720</v>
      </c>
      <c r="Q1437">
        <f t="shared" si="181"/>
        <v>17</v>
      </c>
      <c r="R1437" t="b">
        <f t="shared" si="182"/>
        <v>0</v>
      </c>
      <c r="S1437" t="b">
        <f t="shared" si="183"/>
        <v>0</v>
      </c>
    </row>
    <row r="1438" spans="1:19">
      <c r="A1438" t="s">
        <v>2267</v>
      </c>
      <c r="B1438" s="1">
        <v>43217.901087962964</v>
      </c>
      <c r="C1438" s="5">
        <f t="shared" si="176"/>
        <v>15.7</v>
      </c>
      <c r="D1438" s="5">
        <f t="shared" si="177"/>
        <v>0</v>
      </c>
      <c r="E1438">
        <v>542</v>
      </c>
      <c r="F1438" t="s">
        <v>800</v>
      </c>
      <c r="G1438" t="str">
        <f t="shared" si="178"/>
        <v>광진구</v>
      </c>
      <c r="H1438">
        <f t="shared" si="179"/>
        <v>37.535465000000002</v>
      </c>
      <c r="I1438">
        <f t="shared" si="180"/>
        <v>127.094482</v>
      </c>
      <c r="J1438">
        <v>15</v>
      </c>
      <c r="K1438" s="1">
        <v>43217.911215277774</v>
      </c>
      <c r="L1438">
        <v>542</v>
      </c>
      <c r="M1438" t="s">
        <v>800</v>
      </c>
      <c r="N1438">
        <v>13</v>
      </c>
      <c r="O1438">
        <v>14</v>
      </c>
      <c r="P1438">
        <v>1820</v>
      </c>
      <c r="Q1438">
        <f t="shared" si="181"/>
        <v>21</v>
      </c>
      <c r="R1438" t="b">
        <f t="shared" si="182"/>
        <v>0</v>
      </c>
      <c r="S1438" t="b">
        <f t="shared" si="183"/>
        <v>0</v>
      </c>
    </row>
    <row r="1439" spans="1:19">
      <c r="A1439" t="s">
        <v>2268</v>
      </c>
      <c r="B1439" s="1">
        <v>43198.624189814815</v>
      </c>
      <c r="C1439" s="5">
        <f t="shared" si="176"/>
        <v>7.9</v>
      </c>
      <c r="D1439" s="5">
        <f t="shared" si="177"/>
        <v>0</v>
      </c>
      <c r="E1439">
        <v>1983</v>
      </c>
      <c r="F1439" t="s">
        <v>1534</v>
      </c>
      <c r="G1439" t="str">
        <f t="shared" si="178"/>
        <v>구로구</v>
      </c>
      <c r="H1439">
        <f t="shared" si="179"/>
        <v>37.502547999999997</v>
      </c>
      <c r="I1439">
        <f t="shared" si="180"/>
        <v>126.883881</v>
      </c>
      <c r="J1439">
        <v>7</v>
      </c>
      <c r="K1439" s="1">
        <v>43198.629803240743</v>
      </c>
      <c r="L1439">
        <v>1983</v>
      </c>
      <c r="M1439" t="s">
        <v>1534</v>
      </c>
      <c r="N1439">
        <v>7</v>
      </c>
      <c r="O1439">
        <v>7</v>
      </c>
      <c r="P1439">
        <v>810</v>
      </c>
      <c r="Q1439">
        <f t="shared" si="181"/>
        <v>14</v>
      </c>
      <c r="R1439" t="b">
        <f t="shared" si="182"/>
        <v>1</v>
      </c>
      <c r="S1439" t="b">
        <f t="shared" si="183"/>
        <v>0</v>
      </c>
    </row>
    <row r="1440" spans="1:19">
      <c r="A1440" t="s">
        <v>2269</v>
      </c>
      <c r="B1440" s="1">
        <v>43207.917083333334</v>
      </c>
      <c r="C1440" s="5">
        <f t="shared" si="176"/>
        <v>11</v>
      </c>
      <c r="D1440" s="5">
        <f t="shared" si="177"/>
        <v>0</v>
      </c>
      <c r="E1440">
        <v>124</v>
      </c>
      <c r="F1440" t="s">
        <v>217</v>
      </c>
      <c r="G1440" t="str">
        <f t="shared" si="178"/>
        <v>마포구</v>
      </c>
      <c r="H1440">
        <f t="shared" si="179"/>
        <v>37.551139999999997</v>
      </c>
      <c r="I1440">
        <f t="shared" si="180"/>
        <v>126.936989</v>
      </c>
      <c r="J1440">
        <v>9</v>
      </c>
      <c r="K1440" s="1">
        <v>43207.957013888888</v>
      </c>
      <c r="L1440">
        <v>176</v>
      </c>
      <c r="M1440" t="s">
        <v>923</v>
      </c>
      <c r="N1440">
        <v>4</v>
      </c>
      <c r="O1440">
        <v>57</v>
      </c>
      <c r="P1440">
        <v>5900</v>
      </c>
      <c r="Q1440">
        <f t="shared" si="181"/>
        <v>22</v>
      </c>
      <c r="R1440" t="b">
        <f t="shared" si="182"/>
        <v>0</v>
      </c>
      <c r="S1440" t="b">
        <f t="shared" si="183"/>
        <v>0</v>
      </c>
    </row>
    <row r="1441" spans="1:19">
      <c r="A1441" t="s">
        <v>2270</v>
      </c>
      <c r="B1441" s="1">
        <v>43192.685532407406</v>
      </c>
      <c r="C1441" s="5">
        <f t="shared" si="176"/>
        <v>23</v>
      </c>
      <c r="D1441" s="5">
        <f t="shared" si="177"/>
        <v>0</v>
      </c>
      <c r="E1441">
        <v>153</v>
      </c>
      <c r="F1441" t="s">
        <v>605</v>
      </c>
      <c r="G1441" t="str">
        <f t="shared" si="178"/>
        <v>마포구</v>
      </c>
      <c r="H1441">
        <f t="shared" si="179"/>
        <v>37.564697000000002</v>
      </c>
      <c r="I1441">
        <f t="shared" si="180"/>
        <v>126.91261299999999</v>
      </c>
      <c r="J1441">
        <v>5</v>
      </c>
      <c r="K1441" s="1">
        <v>43192.760682870372</v>
      </c>
      <c r="L1441">
        <v>153</v>
      </c>
      <c r="M1441" t="s">
        <v>605</v>
      </c>
      <c r="N1441">
        <v>11</v>
      </c>
      <c r="O1441">
        <v>106</v>
      </c>
      <c r="P1441">
        <v>55550</v>
      </c>
      <c r="Q1441">
        <f t="shared" si="181"/>
        <v>16</v>
      </c>
      <c r="R1441" t="b">
        <f t="shared" si="182"/>
        <v>0</v>
      </c>
      <c r="S1441" t="b">
        <f t="shared" si="183"/>
        <v>0</v>
      </c>
    </row>
    <row r="1442" spans="1:19">
      <c r="A1442" t="s">
        <v>2271</v>
      </c>
      <c r="B1442" s="1">
        <v>43214.130173611113</v>
      </c>
      <c r="C1442" s="5">
        <f t="shared" si="176"/>
        <v>9.6</v>
      </c>
      <c r="D1442" s="5">
        <f t="shared" si="177"/>
        <v>2.4</v>
      </c>
      <c r="E1442">
        <v>2032</v>
      </c>
      <c r="F1442" t="s">
        <v>1944</v>
      </c>
      <c r="G1442" t="str">
        <f t="shared" si="178"/>
        <v>동작구</v>
      </c>
      <c r="H1442">
        <f t="shared" si="179"/>
        <v>37.485508000000003</v>
      </c>
      <c r="I1442">
        <f t="shared" si="180"/>
        <v>126.981621</v>
      </c>
      <c r="J1442">
        <v>7</v>
      </c>
      <c r="K1442" s="1">
        <v>43214.132905092592</v>
      </c>
      <c r="L1442">
        <v>2034</v>
      </c>
      <c r="M1442" t="s">
        <v>280</v>
      </c>
      <c r="N1442">
        <v>15</v>
      </c>
      <c r="O1442">
        <v>3</v>
      </c>
      <c r="P1442">
        <v>1100</v>
      </c>
      <c r="Q1442">
        <f t="shared" si="181"/>
        <v>3</v>
      </c>
      <c r="R1442" t="b">
        <f t="shared" si="182"/>
        <v>0</v>
      </c>
      <c r="S1442" t="b">
        <f t="shared" si="183"/>
        <v>1</v>
      </c>
    </row>
    <row r="1443" spans="1:19">
      <c r="A1443" t="s">
        <v>2272</v>
      </c>
      <c r="B1443" s="1">
        <v>43202.343969907408</v>
      </c>
      <c r="C1443" s="5">
        <f t="shared" si="176"/>
        <v>8.9</v>
      </c>
      <c r="D1443" s="5">
        <f t="shared" si="177"/>
        <v>0</v>
      </c>
      <c r="E1443">
        <v>2351</v>
      </c>
      <c r="F1443" t="s">
        <v>2273</v>
      </c>
      <c r="G1443" t="str">
        <f t="shared" si="178"/>
        <v>강남구</v>
      </c>
      <c r="H1443">
        <f t="shared" si="179"/>
        <v>37.483879000000002</v>
      </c>
      <c r="I1443">
        <f t="shared" si="180"/>
        <v>127.089027</v>
      </c>
      <c r="J1443">
        <v>6</v>
      </c>
      <c r="K1443" s="1">
        <v>43202.361087962963</v>
      </c>
      <c r="L1443">
        <v>2373</v>
      </c>
      <c r="M1443" t="s">
        <v>898</v>
      </c>
      <c r="N1443">
        <v>4</v>
      </c>
      <c r="O1443">
        <v>24</v>
      </c>
      <c r="P1443">
        <v>3550</v>
      </c>
      <c r="Q1443">
        <f t="shared" si="181"/>
        <v>8</v>
      </c>
      <c r="R1443" t="b">
        <f t="shared" si="182"/>
        <v>0</v>
      </c>
      <c r="S1443" t="b">
        <f t="shared" si="183"/>
        <v>0</v>
      </c>
    </row>
    <row r="1444" spans="1:19">
      <c r="A1444" t="s">
        <v>2274</v>
      </c>
      <c r="B1444" s="1">
        <v>43209.782025462962</v>
      </c>
      <c r="C1444" s="5">
        <f t="shared" si="176"/>
        <v>19.100000000000001</v>
      </c>
      <c r="D1444" s="5">
        <f t="shared" si="177"/>
        <v>0</v>
      </c>
      <c r="E1444">
        <v>529</v>
      </c>
      <c r="F1444" t="s">
        <v>232</v>
      </c>
      <c r="G1444" t="str">
        <f t="shared" si="178"/>
        <v>성동구</v>
      </c>
      <c r="H1444">
        <f t="shared" si="179"/>
        <v>37.561371000000001</v>
      </c>
      <c r="I1444">
        <f t="shared" si="180"/>
        <v>127.06366</v>
      </c>
      <c r="J1444">
        <v>5</v>
      </c>
      <c r="K1444" s="1">
        <v>43209.787638888891</v>
      </c>
      <c r="L1444">
        <v>643</v>
      </c>
      <c r="M1444" t="s">
        <v>2275</v>
      </c>
      <c r="N1444">
        <v>4</v>
      </c>
      <c r="O1444">
        <v>7</v>
      </c>
      <c r="P1444">
        <v>1500</v>
      </c>
      <c r="Q1444">
        <f t="shared" si="181"/>
        <v>18</v>
      </c>
      <c r="R1444" t="b">
        <f t="shared" si="182"/>
        <v>0</v>
      </c>
      <c r="S1444" t="b">
        <f t="shared" si="183"/>
        <v>0</v>
      </c>
    </row>
    <row r="1445" spans="1:19">
      <c r="A1445" t="s">
        <v>2276</v>
      </c>
      <c r="B1445" s="1">
        <v>43220.76525462963</v>
      </c>
      <c r="C1445" s="5">
        <f t="shared" si="176"/>
        <v>23</v>
      </c>
      <c r="D1445" s="5">
        <f t="shared" si="177"/>
        <v>0</v>
      </c>
      <c r="E1445">
        <v>2349</v>
      </c>
      <c r="F1445" t="s">
        <v>2277</v>
      </c>
      <c r="G1445" t="str">
        <f t="shared" si="178"/>
        <v>강남구</v>
      </c>
      <c r="H1445">
        <f t="shared" si="179"/>
        <v>37.501545</v>
      </c>
      <c r="I1445">
        <f t="shared" si="180"/>
        <v>127.038567</v>
      </c>
      <c r="J1445">
        <v>2</v>
      </c>
      <c r="K1445" s="1">
        <v>43220.806817129633</v>
      </c>
      <c r="L1445">
        <v>1034</v>
      </c>
      <c r="M1445" t="s">
        <v>2278</v>
      </c>
      <c r="N1445">
        <v>5</v>
      </c>
      <c r="O1445">
        <v>52</v>
      </c>
      <c r="P1445">
        <v>2090</v>
      </c>
      <c r="Q1445">
        <f t="shared" si="181"/>
        <v>18</v>
      </c>
      <c r="R1445" t="b">
        <f t="shared" si="182"/>
        <v>0</v>
      </c>
      <c r="S1445" t="b">
        <f t="shared" si="183"/>
        <v>0</v>
      </c>
    </row>
    <row r="1446" spans="1:19">
      <c r="A1446" t="s">
        <v>1562</v>
      </c>
      <c r="B1446" s="1">
        <v>43197.384780092594</v>
      </c>
      <c r="C1446" s="5">
        <f t="shared" si="176"/>
        <v>3.4</v>
      </c>
      <c r="D1446" s="5">
        <f t="shared" si="177"/>
        <v>0</v>
      </c>
      <c r="E1446">
        <v>2206</v>
      </c>
      <c r="F1446" t="s">
        <v>155</v>
      </c>
      <c r="G1446" t="str">
        <f t="shared" si="178"/>
        <v>서초구</v>
      </c>
      <c r="H1446">
        <f t="shared" si="179"/>
        <v>37.454399000000002</v>
      </c>
      <c r="I1446">
        <f t="shared" si="180"/>
        <v>127.062309</v>
      </c>
      <c r="J1446">
        <v>9</v>
      </c>
      <c r="K1446" s="1">
        <v>43197.40824074074</v>
      </c>
      <c r="L1446">
        <v>2326</v>
      </c>
      <c r="M1446" t="s">
        <v>2279</v>
      </c>
      <c r="N1446">
        <v>3</v>
      </c>
      <c r="O1446">
        <v>30</v>
      </c>
      <c r="P1446">
        <v>7970</v>
      </c>
      <c r="Q1446">
        <f t="shared" si="181"/>
        <v>9</v>
      </c>
      <c r="R1446" t="b">
        <f t="shared" si="182"/>
        <v>1</v>
      </c>
      <c r="S1446" t="b">
        <f t="shared" si="183"/>
        <v>0</v>
      </c>
    </row>
    <row r="1447" spans="1:19">
      <c r="A1447" t="s">
        <v>2280</v>
      </c>
      <c r="B1447" s="1">
        <v>43215.726898148147</v>
      </c>
      <c r="C1447" s="5">
        <f t="shared" si="176"/>
        <v>22.9</v>
      </c>
      <c r="D1447" s="5">
        <f t="shared" si="177"/>
        <v>0</v>
      </c>
      <c r="E1447">
        <v>214</v>
      </c>
      <c r="F1447" t="s">
        <v>551</v>
      </c>
      <c r="G1447" t="str">
        <f t="shared" si="178"/>
        <v>영등포구</v>
      </c>
      <c r="H1447">
        <f t="shared" si="179"/>
        <v>37.523021999999997</v>
      </c>
      <c r="I1447">
        <f t="shared" si="180"/>
        <v>126.92083700000001</v>
      </c>
      <c r="J1447">
        <v>1</v>
      </c>
      <c r="K1447" s="1">
        <v>43215.765462962961</v>
      </c>
      <c r="L1447">
        <v>166</v>
      </c>
      <c r="M1447" t="s">
        <v>458</v>
      </c>
      <c r="N1447">
        <v>7</v>
      </c>
      <c r="O1447">
        <v>54</v>
      </c>
      <c r="P1447">
        <v>10430</v>
      </c>
      <c r="Q1447">
        <f t="shared" si="181"/>
        <v>17</v>
      </c>
      <c r="R1447" t="b">
        <f t="shared" si="182"/>
        <v>0</v>
      </c>
      <c r="S1447" t="b">
        <f t="shared" si="183"/>
        <v>0</v>
      </c>
    </row>
    <row r="1448" spans="1:19">
      <c r="A1448" t="s">
        <v>2281</v>
      </c>
      <c r="B1448" s="1">
        <v>43208.985486111109</v>
      </c>
      <c r="C1448" s="5">
        <f t="shared" si="176"/>
        <v>10.7</v>
      </c>
      <c r="D1448" s="5">
        <f t="shared" si="177"/>
        <v>0</v>
      </c>
      <c r="E1448">
        <v>2176</v>
      </c>
      <c r="F1448" t="s">
        <v>15</v>
      </c>
      <c r="G1448" t="str">
        <f t="shared" si="178"/>
        <v>관악구</v>
      </c>
      <c r="H1448">
        <f t="shared" si="179"/>
        <v>37.488990999999999</v>
      </c>
      <c r="I1448">
        <f t="shared" si="180"/>
        <v>126.916382</v>
      </c>
      <c r="J1448">
        <v>5</v>
      </c>
      <c r="K1448" s="1">
        <v>43208.998032407406</v>
      </c>
      <c r="L1448">
        <v>2139</v>
      </c>
      <c r="M1448" t="s">
        <v>819</v>
      </c>
      <c r="N1448">
        <v>3</v>
      </c>
      <c r="O1448">
        <v>18</v>
      </c>
      <c r="P1448">
        <v>3260</v>
      </c>
      <c r="Q1448">
        <f t="shared" si="181"/>
        <v>23</v>
      </c>
      <c r="R1448" t="b">
        <f t="shared" si="182"/>
        <v>0</v>
      </c>
      <c r="S1448" t="b">
        <f t="shared" si="183"/>
        <v>0</v>
      </c>
    </row>
    <row r="1449" spans="1:19">
      <c r="A1449" t="s">
        <v>2282</v>
      </c>
      <c r="B1449" s="1">
        <v>43219.024074074077</v>
      </c>
      <c r="C1449" s="5">
        <f t="shared" si="176"/>
        <v>11.7</v>
      </c>
      <c r="D1449" s="5">
        <f t="shared" si="177"/>
        <v>0</v>
      </c>
      <c r="E1449">
        <v>1985</v>
      </c>
      <c r="F1449" t="s">
        <v>561</v>
      </c>
      <c r="G1449" t="str">
        <f t="shared" si="178"/>
        <v>구로구</v>
      </c>
      <c r="H1449">
        <f t="shared" si="179"/>
        <v>37.498516000000002</v>
      </c>
      <c r="I1449">
        <f t="shared" si="180"/>
        <v>126.891991</v>
      </c>
      <c r="J1449">
        <v>15</v>
      </c>
      <c r="K1449" s="1">
        <v>43219.043194444443</v>
      </c>
      <c r="L1449">
        <v>1912</v>
      </c>
      <c r="M1449" t="s">
        <v>610</v>
      </c>
      <c r="N1449">
        <v>6</v>
      </c>
      <c r="O1449">
        <v>27</v>
      </c>
      <c r="P1449">
        <v>2840</v>
      </c>
      <c r="Q1449">
        <f t="shared" si="181"/>
        <v>0</v>
      </c>
      <c r="R1449" t="b">
        <f t="shared" si="182"/>
        <v>1</v>
      </c>
      <c r="S1449" t="b">
        <f t="shared" si="183"/>
        <v>0</v>
      </c>
    </row>
    <row r="1450" spans="1:19">
      <c r="A1450" t="s">
        <v>2283</v>
      </c>
      <c r="B1450" s="1">
        <v>43216.800219907411</v>
      </c>
      <c r="C1450" s="5">
        <f t="shared" si="176"/>
        <v>15.2</v>
      </c>
      <c r="D1450" s="5">
        <f t="shared" si="177"/>
        <v>0</v>
      </c>
      <c r="E1450">
        <v>152</v>
      </c>
      <c r="F1450" t="s">
        <v>198</v>
      </c>
      <c r="G1450" t="str">
        <f t="shared" si="178"/>
        <v>마포구</v>
      </c>
      <c r="H1450">
        <f t="shared" si="179"/>
        <v>37.556609999999999</v>
      </c>
      <c r="I1450">
        <f t="shared" si="180"/>
        <v>126.89801799999999</v>
      </c>
      <c r="J1450">
        <v>27</v>
      </c>
      <c r="K1450" s="1">
        <v>43216.845891203702</v>
      </c>
      <c r="L1450">
        <v>152</v>
      </c>
      <c r="M1450" t="s">
        <v>198</v>
      </c>
      <c r="N1450">
        <v>6</v>
      </c>
      <c r="O1450">
        <v>65</v>
      </c>
      <c r="P1450">
        <v>10620</v>
      </c>
      <c r="Q1450">
        <f t="shared" si="181"/>
        <v>19</v>
      </c>
      <c r="R1450" t="b">
        <f t="shared" si="182"/>
        <v>0</v>
      </c>
      <c r="S1450" t="b">
        <f t="shared" si="183"/>
        <v>0</v>
      </c>
    </row>
    <row r="1451" spans="1:19">
      <c r="A1451" t="s">
        <v>2284</v>
      </c>
      <c r="B1451" s="1">
        <v>43220.484178240738</v>
      </c>
      <c r="C1451" s="5">
        <f t="shared" si="176"/>
        <v>20.3</v>
      </c>
      <c r="D1451" s="5">
        <f t="shared" si="177"/>
        <v>0</v>
      </c>
      <c r="E1451">
        <v>2003</v>
      </c>
      <c r="F1451" t="s">
        <v>1293</v>
      </c>
      <c r="G1451" t="str">
        <f t="shared" si="178"/>
        <v>동작구</v>
      </c>
      <c r="H1451">
        <f t="shared" si="179"/>
        <v>37.513359000000001</v>
      </c>
      <c r="I1451">
        <f t="shared" si="180"/>
        <v>126.948059</v>
      </c>
      <c r="J1451">
        <v>8</v>
      </c>
      <c r="K1451" s="1">
        <v>43220.497499999998</v>
      </c>
      <c r="L1451">
        <v>829</v>
      </c>
      <c r="M1451" t="s">
        <v>1851</v>
      </c>
      <c r="N1451">
        <v>3</v>
      </c>
      <c r="O1451">
        <v>18</v>
      </c>
      <c r="P1451">
        <v>2280</v>
      </c>
      <c r="Q1451">
        <f t="shared" si="181"/>
        <v>11</v>
      </c>
      <c r="R1451" t="b">
        <f t="shared" si="182"/>
        <v>0</v>
      </c>
      <c r="S1451" t="b">
        <f t="shared" si="183"/>
        <v>0</v>
      </c>
    </row>
    <row r="1452" spans="1:19">
      <c r="A1452" t="s">
        <v>2285</v>
      </c>
      <c r="B1452" s="1">
        <v>43192.346724537034</v>
      </c>
      <c r="C1452" s="5">
        <f t="shared" si="176"/>
        <v>15.7</v>
      </c>
      <c r="D1452" s="5">
        <f t="shared" si="177"/>
        <v>0</v>
      </c>
      <c r="E1452">
        <v>272</v>
      </c>
      <c r="F1452" t="s">
        <v>364</v>
      </c>
      <c r="G1452" t="str">
        <f t="shared" si="178"/>
        <v>영등포구</v>
      </c>
      <c r="H1452">
        <f t="shared" si="179"/>
        <v>37.535339</v>
      </c>
      <c r="I1452">
        <f t="shared" si="180"/>
        <v>126.903679</v>
      </c>
      <c r="J1452">
        <v>14</v>
      </c>
      <c r="K1452" s="1">
        <v>43192.35665509259</v>
      </c>
      <c r="L1452">
        <v>204</v>
      </c>
      <c r="M1452" t="s">
        <v>1317</v>
      </c>
      <c r="N1452">
        <v>1</v>
      </c>
      <c r="O1452">
        <v>13</v>
      </c>
      <c r="P1452">
        <v>2350</v>
      </c>
      <c r="Q1452">
        <f t="shared" si="181"/>
        <v>8</v>
      </c>
      <c r="R1452" t="b">
        <f t="shared" si="182"/>
        <v>0</v>
      </c>
      <c r="S1452" t="b">
        <f t="shared" si="183"/>
        <v>0</v>
      </c>
    </row>
    <row r="1453" spans="1:19">
      <c r="A1453" t="s">
        <v>2286</v>
      </c>
      <c r="B1453" s="1">
        <v>43207.748391203706</v>
      </c>
      <c r="C1453" s="5">
        <f t="shared" si="176"/>
        <v>18.3</v>
      </c>
      <c r="D1453" s="5">
        <f t="shared" si="177"/>
        <v>0</v>
      </c>
      <c r="E1453">
        <v>1020</v>
      </c>
      <c r="F1453" t="s">
        <v>617</v>
      </c>
      <c r="G1453" t="str">
        <f t="shared" si="178"/>
        <v>강동구</v>
      </c>
      <c r="H1453">
        <f t="shared" si="179"/>
        <v>37.528289999999998</v>
      </c>
      <c r="I1453">
        <f t="shared" si="180"/>
        <v>127.126801</v>
      </c>
      <c r="J1453">
        <v>11</v>
      </c>
      <c r="K1453" s="1">
        <v>43207.772881944446</v>
      </c>
      <c r="L1453">
        <v>1271</v>
      </c>
      <c r="M1453" t="s">
        <v>726</v>
      </c>
      <c r="N1453">
        <v>2</v>
      </c>
      <c r="O1453">
        <v>34</v>
      </c>
      <c r="P1453">
        <v>6210</v>
      </c>
      <c r="Q1453">
        <f t="shared" si="181"/>
        <v>17</v>
      </c>
      <c r="R1453" t="b">
        <f t="shared" si="182"/>
        <v>0</v>
      </c>
      <c r="S1453" t="b">
        <f t="shared" si="183"/>
        <v>0</v>
      </c>
    </row>
    <row r="1454" spans="1:19">
      <c r="A1454" t="s">
        <v>2287</v>
      </c>
      <c r="B1454" s="1">
        <v>43191.335451388892</v>
      </c>
      <c r="C1454" s="5">
        <f t="shared" si="176"/>
        <v>12.9</v>
      </c>
      <c r="D1454" s="5">
        <f t="shared" si="177"/>
        <v>0</v>
      </c>
      <c r="E1454">
        <v>1610</v>
      </c>
      <c r="F1454" t="s">
        <v>914</v>
      </c>
      <c r="G1454" t="str">
        <f t="shared" si="178"/>
        <v>노원구</v>
      </c>
      <c r="H1454">
        <f t="shared" si="179"/>
        <v>37.620368999999997</v>
      </c>
      <c r="I1454">
        <f t="shared" si="180"/>
        <v>127.083641</v>
      </c>
      <c r="J1454">
        <v>3</v>
      </c>
      <c r="K1454" s="1">
        <v>43191.340624999997</v>
      </c>
      <c r="L1454">
        <v>1438</v>
      </c>
      <c r="M1454" t="s">
        <v>1045</v>
      </c>
      <c r="N1454">
        <v>2</v>
      </c>
      <c r="O1454">
        <v>6</v>
      </c>
      <c r="P1454">
        <v>960</v>
      </c>
      <c r="Q1454">
        <f t="shared" si="181"/>
        <v>8</v>
      </c>
      <c r="R1454" t="b">
        <f t="shared" si="182"/>
        <v>1</v>
      </c>
      <c r="S1454" t="b">
        <f t="shared" si="183"/>
        <v>0</v>
      </c>
    </row>
    <row r="1455" spans="1:19">
      <c r="A1455" t="s">
        <v>2288</v>
      </c>
      <c r="B1455" s="1">
        <v>43219.580104166664</v>
      </c>
      <c r="C1455" s="5">
        <f t="shared" si="176"/>
        <v>21.9</v>
      </c>
      <c r="D1455" s="5">
        <f t="shared" si="177"/>
        <v>0</v>
      </c>
      <c r="E1455">
        <v>329</v>
      </c>
      <c r="F1455" t="s">
        <v>1329</v>
      </c>
      <c r="G1455" t="str">
        <f t="shared" si="178"/>
        <v>종로구</v>
      </c>
      <c r="H1455">
        <f t="shared" si="179"/>
        <v>37.568344000000003</v>
      </c>
      <c r="I1455">
        <f t="shared" si="180"/>
        <v>126.987892</v>
      </c>
      <c r="J1455">
        <v>8</v>
      </c>
      <c r="K1455" s="1">
        <v>43219.587476851855</v>
      </c>
      <c r="L1455">
        <v>359</v>
      </c>
      <c r="M1455" t="s">
        <v>863</v>
      </c>
      <c r="N1455">
        <v>1</v>
      </c>
      <c r="O1455">
        <v>10</v>
      </c>
      <c r="P1455">
        <v>1740</v>
      </c>
      <c r="Q1455">
        <f t="shared" si="181"/>
        <v>13</v>
      </c>
      <c r="R1455" t="b">
        <f t="shared" si="182"/>
        <v>1</v>
      </c>
      <c r="S1455" t="b">
        <f t="shared" si="183"/>
        <v>0</v>
      </c>
    </row>
    <row r="1456" spans="1:19">
      <c r="A1456" t="s">
        <v>278</v>
      </c>
      <c r="B1456" s="1">
        <v>43218.637037037035</v>
      </c>
      <c r="C1456" s="5">
        <f t="shared" si="176"/>
        <v>21.1</v>
      </c>
      <c r="D1456" s="5">
        <f t="shared" si="177"/>
        <v>0</v>
      </c>
      <c r="E1456">
        <v>175</v>
      </c>
      <c r="F1456" t="s">
        <v>1031</v>
      </c>
      <c r="G1456" t="str">
        <f t="shared" si="178"/>
        <v>서대문구</v>
      </c>
      <c r="H1456">
        <f t="shared" si="179"/>
        <v>37.578071999999999</v>
      </c>
      <c r="I1456">
        <f t="shared" si="180"/>
        <v>126.930817</v>
      </c>
      <c r="J1456">
        <v>1</v>
      </c>
      <c r="K1456" s="1">
        <v>43218.720000000001</v>
      </c>
      <c r="L1456">
        <v>175</v>
      </c>
      <c r="M1456" t="s">
        <v>1031</v>
      </c>
      <c r="N1456">
        <v>1</v>
      </c>
      <c r="O1456">
        <v>116</v>
      </c>
      <c r="P1456">
        <v>16780</v>
      </c>
      <c r="Q1456">
        <f t="shared" si="181"/>
        <v>15</v>
      </c>
      <c r="R1456" t="b">
        <f t="shared" si="182"/>
        <v>1</v>
      </c>
      <c r="S1456" t="b">
        <f t="shared" si="183"/>
        <v>0</v>
      </c>
    </row>
    <row r="1457" spans="1:19">
      <c r="A1457" t="s">
        <v>2289</v>
      </c>
      <c r="B1457" s="1">
        <v>43202.714884259258</v>
      </c>
      <c r="C1457" s="5">
        <f t="shared" si="176"/>
        <v>18.600000000000001</v>
      </c>
      <c r="D1457" s="5">
        <f t="shared" si="177"/>
        <v>0</v>
      </c>
      <c r="E1457">
        <v>214</v>
      </c>
      <c r="F1457" t="s">
        <v>551</v>
      </c>
      <c r="G1457" t="str">
        <f t="shared" si="178"/>
        <v>영등포구</v>
      </c>
      <c r="H1457">
        <f t="shared" si="179"/>
        <v>37.523021999999997</v>
      </c>
      <c r="I1457">
        <f t="shared" si="180"/>
        <v>126.92083700000001</v>
      </c>
      <c r="J1457">
        <v>7</v>
      </c>
      <c r="K1457" s="1">
        <v>43202.725624999999</v>
      </c>
      <c r="L1457">
        <v>148</v>
      </c>
      <c r="M1457" t="s">
        <v>659</v>
      </c>
      <c r="N1457">
        <v>1</v>
      </c>
      <c r="O1457">
        <v>15</v>
      </c>
      <c r="P1457">
        <v>3410</v>
      </c>
      <c r="Q1457">
        <f t="shared" si="181"/>
        <v>17</v>
      </c>
      <c r="R1457" t="b">
        <f t="shared" si="182"/>
        <v>0</v>
      </c>
      <c r="S1457" t="b">
        <f t="shared" si="183"/>
        <v>0</v>
      </c>
    </row>
    <row r="1458" spans="1:19">
      <c r="A1458" t="s">
        <v>2290</v>
      </c>
      <c r="B1458" s="1">
        <v>43220.25267361111</v>
      </c>
      <c r="C1458" s="5">
        <f t="shared" si="176"/>
        <v>14.9</v>
      </c>
      <c r="D1458" s="5">
        <f t="shared" si="177"/>
        <v>0</v>
      </c>
      <c r="E1458">
        <v>941</v>
      </c>
      <c r="F1458" t="s">
        <v>2291</v>
      </c>
      <c r="G1458" t="str">
        <f t="shared" si="178"/>
        <v>은평구</v>
      </c>
      <c r="H1458">
        <f t="shared" si="179"/>
        <v>37.637259999999998</v>
      </c>
      <c r="I1458">
        <f t="shared" si="180"/>
        <v>126.933701</v>
      </c>
      <c r="J1458">
        <v>5</v>
      </c>
      <c r="K1458" s="1">
        <v>43220.257476851853</v>
      </c>
      <c r="L1458">
        <v>905</v>
      </c>
      <c r="M1458" t="s">
        <v>1901</v>
      </c>
      <c r="N1458">
        <v>3</v>
      </c>
      <c r="O1458">
        <v>6</v>
      </c>
      <c r="P1458">
        <v>1640</v>
      </c>
      <c r="Q1458">
        <f t="shared" si="181"/>
        <v>6</v>
      </c>
      <c r="R1458" t="b">
        <f t="shared" si="182"/>
        <v>0</v>
      </c>
      <c r="S1458" t="b">
        <f t="shared" si="183"/>
        <v>0</v>
      </c>
    </row>
    <row r="1459" spans="1:19">
      <c r="A1459" t="s">
        <v>2292</v>
      </c>
      <c r="B1459" s="1">
        <v>43193.729525462964</v>
      </c>
      <c r="C1459" s="5">
        <f t="shared" si="176"/>
        <v>19.7</v>
      </c>
      <c r="D1459" s="5">
        <f t="shared" si="177"/>
        <v>0</v>
      </c>
      <c r="E1459">
        <v>1319</v>
      </c>
      <c r="F1459" t="s">
        <v>750</v>
      </c>
      <c r="G1459" t="str">
        <f t="shared" si="178"/>
        <v>성북구</v>
      </c>
      <c r="H1459">
        <f t="shared" si="179"/>
        <v>37.603043</v>
      </c>
      <c r="I1459">
        <f t="shared" si="180"/>
        <v>127.033272</v>
      </c>
      <c r="J1459">
        <v>2</v>
      </c>
      <c r="K1459" s="1">
        <v>43193.880486111113</v>
      </c>
      <c r="L1459">
        <v>207</v>
      </c>
      <c r="M1459" t="s">
        <v>118</v>
      </c>
      <c r="N1459">
        <v>23</v>
      </c>
      <c r="O1459">
        <v>217</v>
      </c>
      <c r="P1459">
        <v>24400</v>
      </c>
      <c r="Q1459">
        <f t="shared" si="181"/>
        <v>17</v>
      </c>
      <c r="R1459" t="b">
        <f t="shared" si="182"/>
        <v>0</v>
      </c>
      <c r="S1459" t="b">
        <f t="shared" si="183"/>
        <v>0</v>
      </c>
    </row>
    <row r="1460" spans="1:19">
      <c r="A1460" t="s">
        <v>2293</v>
      </c>
      <c r="B1460" s="1">
        <v>43207.763796296298</v>
      </c>
      <c r="C1460" s="5">
        <f t="shared" si="176"/>
        <v>17.100000000000001</v>
      </c>
      <c r="D1460" s="5">
        <f t="shared" si="177"/>
        <v>0</v>
      </c>
      <c r="E1460">
        <v>182</v>
      </c>
      <c r="F1460" t="s">
        <v>834</v>
      </c>
      <c r="G1460" t="str">
        <f t="shared" si="178"/>
        <v>마포구</v>
      </c>
      <c r="H1460">
        <f t="shared" si="179"/>
        <v>37.551566999999999</v>
      </c>
      <c r="I1460">
        <f t="shared" si="180"/>
        <v>126.90284699999999</v>
      </c>
      <c r="J1460">
        <v>1</v>
      </c>
      <c r="K1460" s="1">
        <v>43207.817141203705</v>
      </c>
      <c r="L1460">
        <v>182</v>
      </c>
      <c r="M1460" t="s">
        <v>834</v>
      </c>
      <c r="N1460">
        <v>4</v>
      </c>
      <c r="O1460">
        <v>76</v>
      </c>
      <c r="P1460">
        <v>4440</v>
      </c>
      <c r="Q1460">
        <f t="shared" si="181"/>
        <v>18</v>
      </c>
      <c r="R1460" t="b">
        <f t="shared" si="182"/>
        <v>0</v>
      </c>
      <c r="S1460" t="b">
        <f t="shared" si="183"/>
        <v>0</v>
      </c>
    </row>
    <row r="1461" spans="1:19">
      <c r="A1461" t="s">
        <v>2294</v>
      </c>
      <c r="B1461" s="1">
        <v>43205.917164351849</v>
      </c>
      <c r="C1461" s="5">
        <f t="shared" si="176"/>
        <v>9</v>
      </c>
      <c r="D1461" s="5">
        <f t="shared" si="177"/>
        <v>0</v>
      </c>
      <c r="E1461">
        <v>165</v>
      </c>
      <c r="F1461" t="s">
        <v>549</v>
      </c>
      <c r="G1461" t="str">
        <f t="shared" si="178"/>
        <v>서대문구</v>
      </c>
      <c r="H1461">
        <f t="shared" si="179"/>
        <v>37.575138000000003</v>
      </c>
      <c r="I1461">
        <f t="shared" si="180"/>
        <v>126.91394</v>
      </c>
      <c r="J1461">
        <v>3</v>
      </c>
      <c r="K1461" s="1">
        <v>43205.920844907407</v>
      </c>
      <c r="L1461">
        <v>191</v>
      </c>
      <c r="M1461" t="s">
        <v>1794</v>
      </c>
      <c r="N1461">
        <v>3</v>
      </c>
      <c r="O1461">
        <v>4</v>
      </c>
      <c r="P1461">
        <v>730</v>
      </c>
      <c r="Q1461">
        <f t="shared" si="181"/>
        <v>22</v>
      </c>
      <c r="R1461" t="b">
        <f t="shared" si="182"/>
        <v>1</v>
      </c>
      <c r="S1461" t="b">
        <f t="shared" si="183"/>
        <v>0</v>
      </c>
    </row>
    <row r="1462" spans="1:19">
      <c r="A1462" t="s">
        <v>2295</v>
      </c>
      <c r="B1462" s="1">
        <v>43214.661527777775</v>
      </c>
      <c r="C1462" s="5">
        <f t="shared" si="176"/>
        <v>16.100000000000001</v>
      </c>
      <c r="D1462" s="5">
        <f t="shared" si="177"/>
        <v>0</v>
      </c>
      <c r="E1462">
        <v>1608</v>
      </c>
      <c r="F1462" t="s">
        <v>1572</v>
      </c>
      <c r="G1462" t="str">
        <f t="shared" si="178"/>
        <v>노원구</v>
      </c>
      <c r="H1462">
        <f t="shared" si="179"/>
        <v>37.626614000000004</v>
      </c>
      <c r="I1462">
        <f t="shared" si="180"/>
        <v>127.072754</v>
      </c>
      <c r="J1462">
        <v>8</v>
      </c>
      <c r="K1462" s="1">
        <v>43214.665173611109</v>
      </c>
      <c r="L1462">
        <v>1611</v>
      </c>
      <c r="M1462" t="s">
        <v>508</v>
      </c>
      <c r="N1462">
        <v>15</v>
      </c>
      <c r="O1462">
        <v>5</v>
      </c>
      <c r="P1462">
        <v>870</v>
      </c>
      <c r="Q1462">
        <f t="shared" si="181"/>
        <v>15</v>
      </c>
      <c r="R1462" t="b">
        <f t="shared" si="182"/>
        <v>0</v>
      </c>
      <c r="S1462" t="b">
        <f t="shared" si="183"/>
        <v>0</v>
      </c>
    </row>
    <row r="1463" spans="1:19">
      <c r="A1463" t="s">
        <v>2296</v>
      </c>
      <c r="B1463" s="1">
        <v>43203.6483912037</v>
      </c>
      <c r="C1463" s="5">
        <f t="shared" si="176"/>
        <v>18.600000000000001</v>
      </c>
      <c r="D1463" s="5">
        <f t="shared" si="177"/>
        <v>0</v>
      </c>
      <c r="E1463">
        <v>1262</v>
      </c>
      <c r="F1463" t="s">
        <v>1631</v>
      </c>
      <c r="G1463" t="str">
        <f t="shared" si="178"/>
        <v>송파구</v>
      </c>
      <c r="H1463">
        <f t="shared" si="179"/>
        <v>37.505802000000003</v>
      </c>
      <c r="I1463">
        <f t="shared" si="180"/>
        <v>127.109718</v>
      </c>
      <c r="J1463">
        <v>1</v>
      </c>
      <c r="K1463" s="1">
        <v>43203.656574074077</v>
      </c>
      <c r="L1463">
        <v>1210</v>
      </c>
      <c r="M1463" t="s">
        <v>69</v>
      </c>
      <c r="N1463">
        <v>14</v>
      </c>
      <c r="O1463">
        <v>11</v>
      </c>
      <c r="P1463">
        <v>1390</v>
      </c>
      <c r="Q1463">
        <f t="shared" si="181"/>
        <v>15</v>
      </c>
      <c r="R1463" t="b">
        <f t="shared" si="182"/>
        <v>0</v>
      </c>
      <c r="S1463" t="b">
        <f t="shared" si="183"/>
        <v>0</v>
      </c>
    </row>
    <row r="1464" spans="1:19">
      <c r="A1464" t="s">
        <v>2297</v>
      </c>
      <c r="B1464" s="1">
        <v>43207.606111111112</v>
      </c>
      <c r="C1464" s="5">
        <f t="shared" si="176"/>
        <v>19.8</v>
      </c>
      <c r="D1464" s="5">
        <f t="shared" si="177"/>
        <v>0</v>
      </c>
      <c r="E1464">
        <v>129</v>
      </c>
      <c r="F1464" t="s">
        <v>408</v>
      </c>
      <c r="G1464" t="str">
        <f t="shared" si="178"/>
        <v>마포구</v>
      </c>
      <c r="H1464">
        <f t="shared" si="179"/>
        <v>37.555053999999998</v>
      </c>
      <c r="I1464">
        <f t="shared" si="180"/>
        <v>126.937569</v>
      </c>
      <c r="J1464">
        <v>9</v>
      </c>
      <c r="K1464" s="1">
        <v>43207.626562500001</v>
      </c>
      <c r="L1464">
        <v>128</v>
      </c>
      <c r="M1464" t="s">
        <v>859</v>
      </c>
      <c r="N1464">
        <v>9</v>
      </c>
      <c r="O1464">
        <v>29</v>
      </c>
      <c r="P1464">
        <v>2050</v>
      </c>
      <c r="Q1464">
        <f t="shared" si="181"/>
        <v>14</v>
      </c>
      <c r="R1464" t="b">
        <f t="shared" si="182"/>
        <v>0</v>
      </c>
      <c r="S1464" t="b">
        <f t="shared" si="183"/>
        <v>0</v>
      </c>
    </row>
    <row r="1465" spans="1:19">
      <c r="A1465" t="s">
        <v>2298</v>
      </c>
      <c r="B1465" s="1">
        <v>43200.249976851854</v>
      </c>
      <c r="C1465" s="5">
        <f t="shared" si="176"/>
        <v>7.1</v>
      </c>
      <c r="D1465" s="5">
        <f t="shared" si="177"/>
        <v>0</v>
      </c>
      <c r="E1465">
        <v>2255</v>
      </c>
      <c r="F1465" t="s">
        <v>531</v>
      </c>
      <c r="G1465" t="str">
        <f t="shared" si="178"/>
        <v>서초구</v>
      </c>
      <c r="H1465">
        <f t="shared" si="179"/>
        <v>37.470440000000004</v>
      </c>
      <c r="I1465">
        <f t="shared" si="180"/>
        <v>127.03885699999999</v>
      </c>
      <c r="J1465">
        <v>23</v>
      </c>
      <c r="K1465" s="1">
        <v>43200.253344907411</v>
      </c>
      <c r="L1465">
        <v>2252</v>
      </c>
      <c r="M1465" t="s">
        <v>535</v>
      </c>
      <c r="N1465">
        <v>3</v>
      </c>
      <c r="O1465">
        <v>4</v>
      </c>
      <c r="P1465">
        <v>840</v>
      </c>
      <c r="Q1465">
        <f t="shared" si="181"/>
        <v>5</v>
      </c>
      <c r="R1465" t="b">
        <f t="shared" si="182"/>
        <v>0</v>
      </c>
      <c r="S1465" t="b">
        <f t="shared" si="183"/>
        <v>0</v>
      </c>
    </row>
    <row r="1466" spans="1:19">
      <c r="A1466" t="s">
        <v>2299</v>
      </c>
      <c r="B1466" s="1">
        <v>43214.902384259258</v>
      </c>
      <c r="C1466" s="5">
        <f t="shared" si="176"/>
        <v>11.5</v>
      </c>
      <c r="D1466" s="5">
        <f t="shared" si="177"/>
        <v>0</v>
      </c>
      <c r="E1466">
        <v>592</v>
      </c>
      <c r="F1466" t="s">
        <v>437</v>
      </c>
      <c r="G1466" t="str">
        <f t="shared" si="178"/>
        <v>광진구</v>
      </c>
      <c r="H1466">
        <f t="shared" si="179"/>
        <v>37.541912000000004</v>
      </c>
      <c r="I1466">
        <f t="shared" si="180"/>
        <v>127.077637</v>
      </c>
      <c r="J1466">
        <v>3</v>
      </c>
      <c r="K1466" s="1">
        <v>43214.904456018521</v>
      </c>
      <c r="L1466">
        <v>590</v>
      </c>
      <c r="M1466" t="s">
        <v>29</v>
      </c>
      <c r="N1466">
        <v>4</v>
      </c>
      <c r="O1466">
        <v>2</v>
      </c>
      <c r="P1466">
        <v>440</v>
      </c>
      <c r="Q1466">
        <f t="shared" si="181"/>
        <v>21</v>
      </c>
      <c r="R1466" t="b">
        <f t="shared" si="182"/>
        <v>0</v>
      </c>
      <c r="S1466" t="b">
        <f t="shared" si="183"/>
        <v>0</v>
      </c>
    </row>
    <row r="1467" spans="1:19">
      <c r="A1467" t="s">
        <v>2300</v>
      </c>
      <c r="B1467" s="1">
        <v>43217.696134259262</v>
      </c>
      <c r="C1467" s="5">
        <f t="shared" si="176"/>
        <v>23.2</v>
      </c>
      <c r="D1467" s="5">
        <f t="shared" si="177"/>
        <v>0</v>
      </c>
      <c r="E1467">
        <v>540</v>
      </c>
      <c r="F1467" t="s">
        <v>123</v>
      </c>
      <c r="G1467" t="str">
        <f t="shared" si="178"/>
        <v>광진구</v>
      </c>
      <c r="H1467">
        <f t="shared" si="179"/>
        <v>37.55603</v>
      </c>
      <c r="I1467">
        <f t="shared" si="180"/>
        <v>127.078644</v>
      </c>
      <c r="J1467">
        <v>4</v>
      </c>
      <c r="K1467" s="1">
        <v>43217.704768518517</v>
      </c>
      <c r="L1467">
        <v>551</v>
      </c>
      <c r="M1467" t="s">
        <v>1001</v>
      </c>
      <c r="N1467">
        <v>9</v>
      </c>
      <c r="O1467">
        <v>12</v>
      </c>
      <c r="P1467">
        <v>3420</v>
      </c>
      <c r="Q1467">
        <f t="shared" si="181"/>
        <v>16</v>
      </c>
      <c r="R1467" t="b">
        <f t="shared" si="182"/>
        <v>0</v>
      </c>
      <c r="S1467" t="b">
        <f t="shared" si="183"/>
        <v>0</v>
      </c>
    </row>
    <row r="1468" spans="1:19">
      <c r="A1468" t="s">
        <v>2301</v>
      </c>
      <c r="B1468" s="1">
        <v>43192.947280092594</v>
      </c>
      <c r="C1468" s="5">
        <f t="shared" si="176"/>
        <v>17.399999999999999</v>
      </c>
      <c r="D1468" s="5">
        <f t="shared" si="177"/>
        <v>0</v>
      </c>
      <c r="E1468">
        <v>2025</v>
      </c>
      <c r="F1468" t="s">
        <v>851</v>
      </c>
      <c r="G1468" t="str">
        <f t="shared" si="178"/>
        <v>동작구</v>
      </c>
      <c r="H1468">
        <f t="shared" si="179"/>
        <v>37.50938</v>
      </c>
      <c r="I1468">
        <f t="shared" si="180"/>
        <v>126.963615</v>
      </c>
      <c r="J1468">
        <v>12</v>
      </c>
      <c r="K1468" s="1">
        <v>43192.957037037035</v>
      </c>
      <c r="L1468">
        <v>2036</v>
      </c>
      <c r="M1468" t="s">
        <v>614</v>
      </c>
      <c r="N1468">
        <v>8</v>
      </c>
      <c r="O1468">
        <v>13</v>
      </c>
      <c r="P1468">
        <v>2720</v>
      </c>
      <c r="Q1468">
        <f t="shared" si="181"/>
        <v>22</v>
      </c>
      <c r="R1468" t="b">
        <f t="shared" si="182"/>
        <v>0</v>
      </c>
      <c r="S1468" t="b">
        <f t="shared" si="183"/>
        <v>0</v>
      </c>
    </row>
    <row r="1469" spans="1:19">
      <c r="A1469" t="s">
        <v>2302</v>
      </c>
      <c r="B1469" s="1">
        <v>43196.298333333332</v>
      </c>
      <c r="C1469" s="5">
        <f t="shared" si="176"/>
        <v>5.7</v>
      </c>
      <c r="D1469" s="5">
        <f t="shared" si="177"/>
        <v>0</v>
      </c>
      <c r="E1469">
        <v>163</v>
      </c>
      <c r="F1469" t="s">
        <v>2303</v>
      </c>
      <c r="G1469" t="str">
        <f t="shared" si="178"/>
        <v>서대문구</v>
      </c>
      <c r="H1469">
        <f t="shared" si="179"/>
        <v>37.583697999999998</v>
      </c>
      <c r="I1469">
        <f t="shared" si="180"/>
        <v>126.924965</v>
      </c>
      <c r="J1469">
        <v>2</v>
      </c>
      <c r="K1469" s="1">
        <v>43196.307349537034</v>
      </c>
      <c r="L1469">
        <v>117</v>
      </c>
      <c r="M1469" t="s">
        <v>541</v>
      </c>
      <c r="N1469">
        <v>17</v>
      </c>
      <c r="O1469">
        <v>12</v>
      </c>
      <c r="P1469">
        <v>3040</v>
      </c>
      <c r="Q1469">
        <f t="shared" si="181"/>
        <v>7</v>
      </c>
      <c r="R1469" t="b">
        <f t="shared" si="182"/>
        <v>0</v>
      </c>
      <c r="S1469" t="b">
        <f t="shared" si="183"/>
        <v>0</v>
      </c>
    </row>
    <row r="1470" spans="1:19">
      <c r="A1470" t="s">
        <v>2304</v>
      </c>
      <c r="B1470" s="1">
        <v>43210.391562500001</v>
      </c>
      <c r="C1470" s="5">
        <f t="shared" si="176"/>
        <v>15.8</v>
      </c>
      <c r="D1470" s="5">
        <f t="shared" si="177"/>
        <v>0</v>
      </c>
      <c r="E1470">
        <v>168</v>
      </c>
      <c r="F1470" t="s">
        <v>416</v>
      </c>
      <c r="G1470" t="e">
        <f t="shared" si="178"/>
        <v>#N/A</v>
      </c>
      <c r="H1470" t="e">
        <f t="shared" si="179"/>
        <v>#N/A</v>
      </c>
      <c r="I1470" t="e">
        <f t="shared" si="180"/>
        <v>#N/A</v>
      </c>
      <c r="J1470">
        <v>4</v>
      </c>
      <c r="K1470" s="1">
        <v>43210.403124999997</v>
      </c>
      <c r="L1470">
        <v>114</v>
      </c>
      <c r="M1470" t="s">
        <v>58</v>
      </c>
      <c r="N1470">
        <v>8</v>
      </c>
      <c r="O1470">
        <v>16</v>
      </c>
      <c r="P1470">
        <v>2910</v>
      </c>
      <c r="Q1470">
        <f t="shared" si="181"/>
        <v>9</v>
      </c>
      <c r="R1470" t="b">
        <f t="shared" si="182"/>
        <v>0</v>
      </c>
      <c r="S1470" t="b">
        <f t="shared" si="183"/>
        <v>0</v>
      </c>
    </row>
    <row r="1471" spans="1:19">
      <c r="A1471" t="s">
        <v>1515</v>
      </c>
      <c r="B1471" s="1">
        <v>43208.608703703707</v>
      </c>
      <c r="C1471" s="5">
        <f t="shared" si="176"/>
        <v>18.899999999999999</v>
      </c>
      <c r="D1471" s="5">
        <f t="shared" si="177"/>
        <v>0</v>
      </c>
      <c r="E1471">
        <v>602</v>
      </c>
      <c r="F1471" t="s">
        <v>740</v>
      </c>
      <c r="G1471" t="str">
        <f t="shared" si="178"/>
        <v>동대문구</v>
      </c>
      <c r="H1471">
        <f t="shared" si="179"/>
        <v>37.572173999999997</v>
      </c>
      <c r="I1471">
        <f t="shared" si="180"/>
        <v>127.071388</v>
      </c>
      <c r="J1471">
        <v>3</v>
      </c>
      <c r="K1471" s="1">
        <v>43208.635081018518</v>
      </c>
      <c r="L1471">
        <v>2313</v>
      </c>
      <c r="M1471" t="s">
        <v>744</v>
      </c>
      <c r="N1471">
        <v>5</v>
      </c>
      <c r="O1471">
        <v>36</v>
      </c>
      <c r="P1471">
        <v>6820</v>
      </c>
      <c r="Q1471">
        <f t="shared" si="181"/>
        <v>14</v>
      </c>
      <c r="R1471" t="b">
        <f t="shared" si="182"/>
        <v>0</v>
      </c>
      <c r="S1471" t="b">
        <f t="shared" si="183"/>
        <v>0</v>
      </c>
    </row>
    <row r="1472" spans="1:19">
      <c r="A1472" t="s">
        <v>2305</v>
      </c>
      <c r="B1472" s="1">
        <v>43214.662488425929</v>
      </c>
      <c r="C1472" s="5">
        <f t="shared" si="176"/>
        <v>16.100000000000001</v>
      </c>
      <c r="D1472" s="5">
        <f t="shared" si="177"/>
        <v>0</v>
      </c>
      <c r="E1472">
        <v>635</v>
      </c>
      <c r="F1472" t="s">
        <v>322</v>
      </c>
      <c r="G1472" t="str">
        <f t="shared" si="178"/>
        <v>동대문구</v>
      </c>
      <c r="H1472">
        <f t="shared" si="179"/>
        <v>37.587516999999998</v>
      </c>
      <c r="I1472">
        <f t="shared" si="180"/>
        <v>127.052773</v>
      </c>
      <c r="J1472">
        <v>6</v>
      </c>
      <c r="K1472" s="1">
        <v>43214.678761574076</v>
      </c>
      <c r="L1472">
        <v>1447</v>
      </c>
      <c r="M1472" t="s">
        <v>1025</v>
      </c>
      <c r="N1472">
        <v>9</v>
      </c>
      <c r="O1472">
        <v>23</v>
      </c>
      <c r="P1472">
        <v>4360</v>
      </c>
      <c r="Q1472">
        <f t="shared" si="181"/>
        <v>15</v>
      </c>
      <c r="R1472" t="b">
        <f t="shared" si="182"/>
        <v>0</v>
      </c>
      <c r="S1472" t="b">
        <f t="shared" si="183"/>
        <v>0</v>
      </c>
    </row>
    <row r="1473" spans="1:19">
      <c r="A1473" t="s">
        <v>2306</v>
      </c>
      <c r="B1473" s="1">
        <v>43218.732141203705</v>
      </c>
      <c r="C1473" s="5">
        <f t="shared" si="176"/>
        <v>20.100000000000001</v>
      </c>
      <c r="D1473" s="5">
        <f t="shared" si="177"/>
        <v>0</v>
      </c>
      <c r="E1473">
        <v>114</v>
      </c>
      <c r="F1473" t="s">
        <v>58</v>
      </c>
      <c r="G1473" t="str">
        <f t="shared" si="178"/>
        <v>마포구</v>
      </c>
      <c r="H1473">
        <f t="shared" si="179"/>
        <v>37.55706</v>
      </c>
      <c r="I1473">
        <f t="shared" si="180"/>
        <v>126.924423</v>
      </c>
      <c r="J1473">
        <v>8</v>
      </c>
      <c r="K1473" s="1">
        <v>43218.799675925926</v>
      </c>
      <c r="L1473">
        <v>202</v>
      </c>
      <c r="M1473" t="s">
        <v>653</v>
      </c>
      <c r="N1473">
        <v>14</v>
      </c>
      <c r="O1473">
        <v>91</v>
      </c>
      <c r="P1473">
        <v>14410</v>
      </c>
      <c r="Q1473">
        <f t="shared" si="181"/>
        <v>17</v>
      </c>
      <c r="R1473" t="b">
        <f t="shared" si="182"/>
        <v>1</v>
      </c>
      <c r="S1473" t="b">
        <f t="shared" si="183"/>
        <v>0</v>
      </c>
    </row>
    <row r="1474" spans="1:19">
      <c r="A1474" t="s">
        <v>2307</v>
      </c>
      <c r="B1474" s="1">
        <v>43193.474814814814</v>
      </c>
      <c r="C1474" s="5">
        <f t="shared" ref="C1474:C1537" si="184">VLOOKUP(B1474,기상정보,2,TRUE)</f>
        <v>19</v>
      </c>
      <c r="D1474" s="5">
        <f t="shared" ref="D1474:D1537" si="185">VLOOKUP(B1474,기상정보,3,TRUE)</f>
        <v>0</v>
      </c>
      <c r="E1474">
        <v>623</v>
      </c>
      <c r="F1474" t="s">
        <v>388</v>
      </c>
      <c r="G1474" t="str">
        <f t="shared" ref="G1474:G1537" si="186">VLOOKUP(E1474,대여소,3,FALSE)</f>
        <v>동대문구</v>
      </c>
      <c r="H1474">
        <f t="shared" ref="H1474:H1537" si="187">VLOOKUP(E1474,대여소,5,FALSE)</f>
        <v>37.583697999999998</v>
      </c>
      <c r="I1474">
        <f t="shared" ref="I1474:I1537" si="188">VLOOKUP(E1474,대여소,6,FALSE)</f>
        <v>127.053856</v>
      </c>
      <c r="J1474">
        <v>4</v>
      </c>
      <c r="K1474" s="1">
        <v>43193.528055555558</v>
      </c>
      <c r="L1474">
        <v>1619</v>
      </c>
      <c r="M1474" t="s">
        <v>1236</v>
      </c>
      <c r="N1474">
        <v>9</v>
      </c>
      <c r="O1474">
        <v>76</v>
      </c>
      <c r="P1474">
        <v>10210</v>
      </c>
      <c r="Q1474">
        <f t="shared" si="181"/>
        <v>11</v>
      </c>
      <c r="R1474" t="b">
        <f t="shared" si="182"/>
        <v>0</v>
      </c>
      <c r="S1474" t="b">
        <f t="shared" si="183"/>
        <v>0</v>
      </c>
    </row>
    <row r="1475" spans="1:19">
      <c r="A1475" t="s">
        <v>1696</v>
      </c>
      <c r="B1475" s="1">
        <v>43219.026678240742</v>
      </c>
      <c r="C1475" s="5">
        <f t="shared" si="184"/>
        <v>11.7</v>
      </c>
      <c r="D1475" s="5">
        <f t="shared" si="185"/>
        <v>0</v>
      </c>
      <c r="E1475">
        <v>1405</v>
      </c>
      <c r="F1475" t="s">
        <v>810</v>
      </c>
      <c r="G1475" t="str">
        <f t="shared" si="186"/>
        <v>중랑구</v>
      </c>
      <c r="H1475">
        <f t="shared" si="187"/>
        <v>37.599097999999998</v>
      </c>
      <c r="I1475">
        <f t="shared" si="188"/>
        <v>127.092949</v>
      </c>
      <c r="J1475">
        <v>5</v>
      </c>
      <c r="K1475" s="1">
        <v>43219.0312037037</v>
      </c>
      <c r="L1475">
        <v>1431</v>
      </c>
      <c r="M1475" t="s">
        <v>809</v>
      </c>
      <c r="N1475">
        <v>8</v>
      </c>
      <c r="O1475">
        <v>6</v>
      </c>
      <c r="P1475">
        <v>1310</v>
      </c>
      <c r="Q1475">
        <f t="shared" ref="Q1475:Q1538" si="189">HOUR(B1475)</f>
        <v>0</v>
      </c>
      <c r="R1475" t="b">
        <f t="shared" ref="R1475:R1538" si="190">WEEKDAY(B1475,3)&gt;=5</f>
        <v>1</v>
      </c>
      <c r="S1475" t="b">
        <f t="shared" ref="S1475:S1538" si="191">D1475&gt;=1</f>
        <v>0</v>
      </c>
    </row>
    <row r="1476" spans="1:19">
      <c r="A1476" t="s">
        <v>2308</v>
      </c>
      <c r="B1476" s="1">
        <v>43200.840717592589</v>
      </c>
      <c r="C1476" s="5">
        <f t="shared" si="184"/>
        <v>19.100000000000001</v>
      </c>
      <c r="D1476" s="5">
        <f t="shared" si="185"/>
        <v>0</v>
      </c>
      <c r="E1476">
        <v>3509</v>
      </c>
      <c r="F1476" t="s">
        <v>39</v>
      </c>
      <c r="G1476" t="str">
        <f t="shared" si="186"/>
        <v>광진구</v>
      </c>
      <c r="H1476">
        <f t="shared" si="187"/>
        <v>37.553417000000003</v>
      </c>
      <c r="I1476">
        <f t="shared" si="188"/>
        <v>127.073196</v>
      </c>
      <c r="J1476">
        <v>6</v>
      </c>
      <c r="K1476" s="1">
        <v>43200.846168981479</v>
      </c>
      <c r="L1476">
        <v>584</v>
      </c>
      <c r="M1476" t="s">
        <v>273</v>
      </c>
      <c r="N1476">
        <v>15</v>
      </c>
      <c r="O1476">
        <v>7</v>
      </c>
      <c r="P1476">
        <v>960</v>
      </c>
      <c r="Q1476">
        <f t="shared" si="189"/>
        <v>20</v>
      </c>
      <c r="R1476" t="b">
        <f t="shared" si="190"/>
        <v>0</v>
      </c>
      <c r="S1476" t="b">
        <f t="shared" si="191"/>
        <v>0</v>
      </c>
    </row>
    <row r="1477" spans="1:19">
      <c r="A1477" t="s">
        <v>2309</v>
      </c>
      <c r="B1477" s="1">
        <v>43208.834664351853</v>
      </c>
      <c r="C1477" s="5">
        <f t="shared" si="184"/>
        <v>13</v>
      </c>
      <c r="D1477" s="5">
        <f t="shared" si="185"/>
        <v>0</v>
      </c>
      <c r="E1477">
        <v>127</v>
      </c>
      <c r="F1477" t="s">
        <v>1516</v>
      </c>
      <c r="G1477" t="str">
        <f t="shared" si="186"/>
        <v>마포구</v>
      </c>
      <c r="H1477">
        <f t="shared" si="187"/>
        <v>37.553520200000001</v>
      </c>
      <c r="I1477">
        <f t="shared" si="188"/>
        <v>126.93695068</v>
      </c>
      <c r="J1477">
        <v>6</v>
      </c>
      <c r="K1477" s="1">
        <v>43208.845439814817</v>
      </c>
      <c r="L1477">
        <v>143</v>
      </c>
      <c r="M1477" t="s">
        <v>833</v>
      </c>
      <c r="N1477">
        <v>3</v>
      </c>
      <c r="O1477">
        <v>14</v>
      </c>
      <c r="P1477">
        <v>60340</v>
      </c>
      <c r="Q1477">
        <f t="shared" si="189"/>
        <v>20</v>
      </c>
      <c r="R1477" t="b">
        <f t="shared" si="190"/>
        <v>0</v>
      </c>
      <c r="S1477" t="b">
        <f t="shared" si="191"/>
        <v>0</v>
      </c>
    </row>
    <row r="1478" spans="1:19">
      <c r="A1478" t="s">
        <v>2310</v>
      </c>
      <c r="B1478" s="1">
        <v>43209.798622685186</v>
      </c>
      <c r="C1478" s="5">
        <f t="shared" si="184"/>
        <v>17.399999999999999</v>
      </c>
      <c r="D1478" s="5">
        <f t="shared" si="185"/>
        <v>0</v>
      </c>
      <c r="E1478">
        <v>230</v>
      </c>
      <c r="F1478" t="s">
        <v>248</v>
      </c>
      <c r="G1478" t="str">
        <f t="shared" si="186"/>
        <v>영등포구</v>
      </c>
      <c r="H1478">
        <f t="shared" si="187"/>
        <v>37.524635000000004</v>
      </c>
      <c r="I1478">
        <f t="shared" si="188"/>
        <v>126.89621699999999</v>
      </c>
      <c r="J1478">
        <v>9</v>
      </c>
      <c r="K1478" s="1">
        <v>43209.858055555553</v>
      </c>
      <c r="L1478">
        <v>2380</v>
      </c>
      <c r="M1478" t="s">
        <v>1493</v>
      </c>
      <c r="N1478">
        <v>1</v>
      </c>
      <c r="O1478">
        <v>85</v>
      </c>
      <c r="P1478">
        <v>21220</v>
      </c>
      <c r="Q1478">
        <f t="shared" si="189"/>
        <v>19</v>
      </c>
      <c r="R1478" t="b">
        <f t="shared" si="190"/>
        <v>0</v>
      </c>
      <c r="S1478" t="b">
        <f t="shared" si="191"/>
        <v>0</v>
      </c>
    </row>
    <row r="1479" spans="1:19">
      <c r="A1479" t="s">
        <v>1925</v>
      </c>
      <c r="B1479" s="1">
        <v>43217.084780092591</v>
      </c>
      <c r="C1479" s="5">
        <f t="shared" si="184"/>
        <v>11.2</v>
      </c>
      <c r="D1479" s="5">
        <f t="shared" si="185"/>
        <v>0</v>
      </c>
      <c r="E1479">
        <v>1933</v>
      </c>
      <c r="F1479" t="s">
        <v>152</v>
      </c>
      <c r="G1479" t="str">
        <f t="shared" si="186"/>
        <v>구로구</v>
      </c>
      <c r="H1479">
        <f t="shared" si="187"/>
        <v>37.501582999999997</v>
      </c>
      <c r="I1479">
        <f t="shared" si="188"/>
        <v>126.84687</v>
      </c>
      <c r="J1479">
        <v>4</v>
      </c>
      <c r="K1479" s="1">
        <v>43217.093761574077</v>
      </c>
      <c r="L1479">
        <v>736</v>
      </c>
      <c r="M1479" t="s">
        <v>1754</v>
      </c>
      <c r="N1479">
        <v>1</v>
      </c>
      <c r="O1479">
        <v>12</v>
      </c>
      <c r="P1479">
        <v>2540</v>
      </c>
      <c r="Q1479">
        <f t="shared" si="189"/>
        <v>2</v>
      </c>
      <c r="R1479" t="b">
        <f t="shared" si="190"/>
        <v>0</v>
      </c>
      <c r="S1479" t="b">
        <f t="shared" si="191"/>
        <v>0</v>
      </c>
    </row>
    <row r="1480" spans="1:19">
      <c r="A1480" t="s">
        <v>2311</v>
      </c>
      <c r="B1480" s="1">
        <v>43201.368344907409</v>
      </c>
      <c r="C1480" s="5">
        <f t="shared" si="184"/>
        <v>9.6999999999999993</v>
      </c>
      <c r="D1480" s="5">
        <f t="shared" si="185"/>
        <v>0</v>
      </c>
      <c r="E1480">
        <v>313</v>
      </c>
      <c r="F1480" t="s">
        <v>1605</v>
      </c>
      <c r="G1480" t="str">
        <f t="shared" si="186"/>
        <v>중구</v>
      </c>
      <c r="H1480">
        <f t="shared" si="187"/>
        <v>37.556961000000001</v>
      </c>
      <c r="I1480">
        <f t="shared" si="188"/>
        <v>126.971771</v>
      </c>
      <c r="J1480">
        <v>3</v>
      </c>
      <c r="K1480" s="1">
        <v>43201.37641203704</v>
      </c>
      <c r="L1480">
        <v>300</v>
      </c>
      <c r="M1480" t="s">
        <v>468</v>
      </c>
      <c r="N1480">
        <v>6</v>
      </c>
      <c r="O1480">
        <v>11</v>
      </c>
      <c r="P1480">
        <v>1580</v>
      </c>
      <c r="Q1480">
        <f t="shared" si="189"/>
        <v>8</v>
      </c>
      <c r="R1480" t="b">
        <f t="shared" si="190"/>
        <v>0</v>
      </c>
      <c r="S1480" t="b">
        <f t="shared" si="191"/>
        <v>0</v>
      </c>
    </row>
    <row r="1481" spans="1:19">
      <c r="A1481" t="s">
        <v>2154</v>
      </c>
      <c r="B1481" s="1">
        <v>43209.774571759262</v>
      </c>
      <c r="C1481" s="5">
        <f t="shared" si="184"/>
        <v>19.100000000000001</v>
      </c>
      <c r="D1481" s="5">
        <f t="shared" si="185"/>
        <v>0</v>
      </c>
      <c r="E1481">
        <v>113</v>
      </c>
      <c r="F1481" t="s">
        <v>519</v>
      </c>
      <c r="G1481" t="str">
        <f t="shared" si="186"/>
        <v>마포구</v>
      </c>
      <c r="H1481">
        <f t="shared" si="187"/>
        <v>37.557499</v>
      </c>
      <c r="I1481">
        <f t="shared" si="188"/>
        <v>126.923805</v>
      </c>
      <c r="J1481">
        <v>22</v>
      </c>
      <c r="K1481" s="1">
        <v>43209.783831018518</v>
      </c>
      <c r="L1481">
        <v>165</v>
      </c>
      <c r="M1481" t="s">
        <v>549</v>
      </c>
      <c r="N1481">
        <v>12</v>
      </c>
      <c r="O1481">
        <v>13</v>
      </c>
      <c r="P1481">
        <v>2300</v>
      </c>
      <c r="Q1481">
        <f t="shared" si="189"/>
        <v>18</v>
      </c>
      <c r="R1481" t="b">
        <f t="shared" si="190"/>
        <v>0</v>
      </c>
      <c r="S1481" t="b">
        <f t="shared" si="191"/>
        <v>0</v>
      </c>
    </row>
    <row r="1482" spans="1:19">
      <c r="A1482" t="s">
        <v>2312</v>
      </c>
      <c r="B1482" s="1">
        <v>43219.474502314813</v>
      </c>
      <c r="C1482" s="5">
        <f t="shared" si="184"/>
        <v>19.600000000000001</v>
      </c>
      <c r="D1482" s="5">
        <f t="shared" si="185"/>
        <v>0</v>
      </c>
      <c r="E1482">
        <v>2224</v>
      </c>
      <c r="F1482" t="s">
        <v>1840</v>
      </c>
      <c r="G1482" t="e">
        <f t="shared" si="186"/>
        <v>#N/A</v>
      </c>
      <c r="H1482" t="e">
        <f t="shared" si="187"/>
        <v>#N/A</v>
      </c>
      <c r="I1482" t="e">
        <f t="shared" si="188"/>
        <v>#N/A</v>
      </c>
      <c r="J1482">
        <v>5</v>
      </c>
      <c r="K1482" s="1">
        <v>43219.482812499999</v>
      </c>
      <c r="L1482">
        <v>2225</v>
      </c>
      <c r="M1482" t="s">
        <v>1226</v>
      </c>
      <c r="N1482">
        <v>3</v>
      </c>
      <c r="O1482">
        <v>10</v>
      </c>
      <c r="P1482">
        <v>1890</v>
      </c>
      <c r="Q1482">
        <f t="shared" si="189"/>
        <v>11</v>
      </c>
      <c r="R1482" t="b">
        <f t="shared" si="190"/>
        <v>1</v>
      </c>
      <c r="S1482" t="b">
        <f t="shared" si="191"/>
        <v>0</v>
      </c>
    </row>
    <row r="1483" spans="1:19">
      <c r="A1483" t="s">
        <v>2313</v>
      </c>
      <c r="B1483" s="1">
        <v>43193.353541666664</v>
      </c>
      <c r="C1483" s="5">
        <f t="shared" si="184"/>
        <v>17.3</v>
      </c>
      <c r="D1483" s="5">
        <f t="shared" si="185"/>
        <v>0</v>
      </c>
      <c r="E1483">
        <v>165</v>
      </c>
      <c r="F1483" t="s">
        <v>549</v>
      </c>
      <c r="G1483" t="str">
        <f t="shared" si="186"/>
        <v>서대문구</v>
      </c>
      <c r="H1483">
        <f t="shared" si="187"/>
        <v>37.575138000000003</v>
      </c>
      <c r="I1483">
        <f t="shared" si="188"/>
        <v>126.91394</v>
      </c>
      <c r="J1483">
        <v>2</v>
      </c>
      <c r="K1483" s="1">
        <v>43193.362754629627</v>
      </c>
      <c r="L1483">
        <v>113</v>
      </c>
      <c r="M1483" t="s">
        <v>519</v>
      </c>
      <c r="N1483">
        <v>4</v>
      </c>
      <c r="O1483">
        <v>12</v>
      </c>
      <c r="P1483">
        <v>2690</v>
      </c>
      <c r="Q1483">
        <f t="shared" si="189"/>
        <v>8</v>
      </c>
      <c r="R1483" t="b">
        <f t="shared" si="190"/>
        <v>0</v>
      </c>
      <c r="S1483" t="b">
        <f t="shared" si="191"/>
        <v>0</v>
      </c>
    </row>
    <row r="1484" spans="1:19">
      <c r="A1484" t="s">
        <v>2314</v>
      </c>
      <c r="B1484" s="1">
        <v>43200.749074074076</v>
      </c>
      <c r="C1484" s="5">
        <f t="shared" si="184"/>
        <v>20.6</v>
      </c>
      <c r="D1484" s="5">
        <f t="shared" si="185"/>
        <v>0</v>
      </c>
      <c r="E1484">
        <v>361</v>
      </c>
      <c r="F1484" t="s">
        <v>334</v>
      </c>
      <c r="G1484" t="str">
        <f t="shared" si="186"/>
        <v>종로구</v>
      </c>
      <c r="H1484">
        <f t="shared" si="187"/>
        <v>37.573242</v>
      </c>
      <c r="I1484">
        <f t="shared" si="188"/>
        <v>127.015907</v>
      </c>
      <c r="J1484">
        <v>6</v>
      </c>
      <c r="K1484" s="1">
        <v>43200.749571759261</v>
      </c>
      <c r="L1484">
        <v>361</v>
      </c>
      <c r="M1484" t="s">
        <v>334</v>
      </c>
      <c r="N1484">
        <v>6</v>
      </c>
      <c r="O1484">
        <v>17</v>
      </c>
      <c r="P1484">
        <v>4300</v>
      </c>
      <c r="Q1484">
        <f t="shared" si="189"/>
        <v>17</v>
      </c>
      <c r="R1484" t="b">
        <f t="shared" si="190"/>
        <v>0</v>
      </c>
      <c r="S1484" t="b">
        <f t="shared" si="191"/>
        <v>0</v>
      </c>
    </row>
    <row r="1485" spans="1:19">
      <c r="A1485" t="s">
        <v>2315</v>
      </c>
      <c r="B1485" s="1">
        <v>43209.906990740739</v>
      </c>
      <c r="C1485" s="5">
        <f t="shared" si="184"/>
        <v>14.2</v>
      </c>
      <c r="D1485" s="5">
        <f t="shared" si="185"/>
        <v>0</v>
      </c>
      <c r="E1485">
        <v>1263</v>
      </c>
      <c r="F1485" t="s">
        <v>30</v>
      </c>
      <c r="G1485" t="str">
        <f t="shared" si="186"/>
        <v>송파구</v>
      </c>
      <c r="H1485">
        <f t="shared" si="187"/>
        <v>37.480541000000002</v>
      </c>
      <c r="I1485">
        <f t="shared" si="188"/>
        <v>127.137016</v>
      </c>
      <c r="J1485">
        <v>10</v>
      </c>
      <c r="K1485" s="1">
        <v>43209.967627314814</v>
      </c>
      <c r="L1485">
        <v>1263</v>
      </c>
      <c r="M1485" t="s">
        <v>30</v>
      </c>
      <c r="N1485">
        <v>10</v>
      </c>
      <c r="O1485">
        <v>87</v>
      </c>
      <c r="P1485">
        <v>21300</v>
      </c>
      <c r="Q1485">
        <f t="shared" si="189"/>
        <v>21</v>
      </c>
      <c r="R1485" t="b">
        <f t="shared" si="190"/>
        <v>0</v>
      </c>
      <c r="S1485" t="b">
        <f t="shared" si="191"/>
        <v>0</v>
      </c>
    </row>
    <row r="1486" spans="1:19">
      <c r="A1486" t="s">
        <v>2191</v>
      </c>
      <c r="B1486" s="1">
        <v>43193.741354166668</v>
      </c>
      <c r="C1486" s="5">
        <f t="shared" si="184"/>
        <v>19.7</v>
      </c>
      <c r="D1486" s="5">
        <f t="shared" si="185"/>
        <v>0</v>
      </c>
      <c r="E1486">
        <v>157</v>
      </c>
      <c r="F1486" t="s">
        <v>64</v>
      </c>
      <c r="G1486" t="str">
        <f t="shared" si="186"/>
        <v>마포구</v>
      </c>
      <c r="H1486">
        <f t="shared" si="187"/>
        <v>37.553001000000002</v>
      </c>
      <c r="I1486">
        <f t="shared" si="188"/>
        <v>126.956688</v>
      </c>
      <c r="J1486">
        <v>11</v>
      </c>
      <c r="K1486" s="1">
        <v>43193.80810185185</v>
      </c>
      <c r="L1486">
        <v>146</v>
      </c>
      <c r="M1486" t="s">
        <v>63</v>
      </c>
      <c r="N1486">
        <v>11</v>
      </c>
      <c r="O1486">
        <v>93</v>
      </c>
      <c r="P1486">
        <v>16390</v>
      </c>
      <c r="Q1486">
        <f t="shared" si="189"/>
        <v>17</v>
      </c>
      <c r="R1486" t="b">
        <f t="shared" si="190"/>
        <v>0</v>
      </c>
      <c r="S1486" t="b">
        <f t="shared" si="191"/>
        <v>0</v>
      </c>
    </row>
    <row r="1487" spans="1:19">
      <c r="A1487" t="s">
        <v>2316</v>
      </c>
      <c r="B1487" s="1">
        <v>43210.695821759262</v>
      </c>
      <c r="C1487" s="5">
        <f t="shared" si="184"/>
        <v>25.7</v>
      </c>
      <c r="D1487" s="5">
        <f t="shared" si="185"/>
        <v>0</v>
      </c>
      <c r="E1487">
        <v>1321</v>
      </c>
      <c r="F1487" t="s">
        <v>366</v>
      </c>
      <c r="G1487" t="str">
        <f t="shared" si="186"/>
        <v>성북구</v>
      </c>
      <c r="H1487">
        <f t="shared" si="187"/>
        <v>37.593288000000001</v>
      </c>
      <c r="I1487">
        <f t="shared" si="188"/>
        <v>127.03666699999999</v>
      </c>
      <c r="J1487">
        <v>3</v>
      </c>
      <c r="K1487" s="1">
        <v>43210.722118055557</v>
      </c>
      <c r="L1487">
        <v>310</v>
      </c>
      <c r="M1487" t="s">
        <v>1228</v>
      </c>
      <c r="N1487">
        <v>8</v>
      </c>
      <c r="O1487">
        <v>37</v>
      </c>
      <c r="P1487">
        <v>8660</v>
      </c>
      <c r="Q1487">
        <f t="shared" si="189"/>
        <v>16</v>
      </c>
      <c r="R1487" t="b">
        <f t="shared" si="190"/>
        <v>0</v>
      </c>
      <c r="S1487" t="b">
        <f t="shared" si="191"/>
        <v>0</v>
      </c>
    </row>
    <row r="1488" spans="1:19">
      <c r="A1488" t="s">
        <v>2317</v>
      </c>
      <c r="B1488" s="1">
        <v>43217.604895833334</v>
      </c>
      <c r="C1488" s="5">
        <f t="shared" si="184"/>
        <v>22.2</v>
      </c>
      <c r="D1488" s="5">
        <f t="shared" si="185"/>
        <v>0</v>
      </c>
      <c r="E1488">
        <v>2327</v>
      </c>
      <c r="F1488" t="s">
        <v>950</v>
      </c>
      <c r="G1488" t="str">
        <f t="shared" si="186"/>
        <v>강남구</v>
      </c>
      <c r="H1488">
        <f t="shared" si="187"/>
        <v>37.490551000000004</v>
      </c>
      <c r="I1488">
        <f t="shared" si="188"/>
        <v>127.031464</v>
      </c>
      <c r="J1488">
        <v>15</v>
      </c>
      <c r="K1488" s="1">
        <v>43217.609756944446</v>
      </c>
      <c r="L1488">
        <v>2242</v>
      </c>
      <c r="M1488" t="s">
        <v>642</v>
      </c>
      <c r="N1488">
        <v>3</v>
      </c>
      <c r="O1488">
        <v>6</v>
      </c>
      <c r="P1488">
        <v>1050</v>
      </c>
      <c r="Q1488">
        <f t="shared" si="189"/>
        <v>14</v>
      </c>
      <c r="R1488" t="b">
        <f t="shared" si="190"/>
        <v>0</v>
      </c>
      <c r="S1488" t="b">
        <f t="shared" si="191"/>
        <v>0</v>
      </c>
    </row>
    <row r="1489" spans="1:19">
      <c r="A1489" t="s">
        <v>2318</v>
      </c>
      <c r="B1489" s="1">
        <v>43220.905104166668</v>
      </c>
      <c r="C1489" s="5">
        <f t="shared" si="184"/>
        <v>19.100000000000001</v>
      </c>
      <c r="D1489" s="5">
        <f t="shared" si="185"/>
        <v>0</v>
      </c>
      <c r="E1489">
        <v>1122</v>
      </c>
      <c r="F1489" t="s">
        <v>1072</v>
      </c>
      <c r="G1489" t="str">
        <f t="shared" si="186"/>
        <v>강서구</v>
      </c>
      <c r="H1489">
        <f t="shared" si="187"/>
        <v>37.561931999999999</v>
      </c>
      <c r="I1489">
        <f t="shared" si="188"/>
        <v>126.86386899999999</v>
      </c>
      <c r="J1489">
        <v>1</v>
      </c>
      <c r="K1489" s="1">
        <v>43220.952650462961</v>
      </c>
      <c r="L1489">
        <v>1122</v>
      </c>
      <c r="M1489" t="s">
        <v>1072</v>
      </c>
      <c r="N1489">
        <v>1</v>
      </c>
      <c r="O1489">
        <v>68</v>
      </c>
      <c r="P1489">
        <v>9050</v>
      </c>
      <c r="Q1489">
        <f t="shared" si="189"/>
        <v>21</v>
      </c>
      <c r="R1489" t="b">
        <f t="shared" si="190"/>
        <v>0</v>
      </c>
      <c r="S1489" t="b">
        <f t="shared" si="191"/>
        <v>0</v>
      </c>
    </row>
    <row r="1490" spans="1:19">
      <c r="A1490" t="s">
        <v>2319</v>
      </c>
      <c r="B1490" s="1">
        <v>43193.88590277778</v>
      </c>
      <c r="C1490" s="5">
        <f t="shared" si="184"/>
        <v>17</v>
      </c>
      <c r="D1490" s="5">
        <f t="shared" si="185"/>
        <v>0</v>
      </c>
      <c r="E1490">
        <v>3504</v>
      </c>
      <c r="F1490" t="s">
        <v>1022</v>
      </c>
      <c r="G1490" t="str">
        <f t="shared" si="186"/>
        <v>광진구</v>
      </c>
      <c r="H1490">
        <f t="shared" si="187"/>
        <v>37.538052</v>
      </c>
      <c r="I1490">
        <f t="shared" si="188"/>
        <v>127.076599</v>
      </c>
      <c r="J1490">
        <v>9</v>
      </c>
      <c r="K1490" s="1">
        <v>43193.903483796297</v>
      </c>
      <c r="L1490">
        <v>574</v>
      </c>
      <c r="M1490" t="s">
        <v>395</v>
      </c>
      <c r="N1490">
        <v>7</v>
      </c>
      <c r="O1490">
        <v>24</v>
      </c>
      <c r="P1490">
        <v>3130</v>
      </c>
      <c r="Q1490">
        <f t="shared" si="189"/>
        <v>21</v>
      </c>
      <c r="R1490" t="b">
        <f t="shared" si="190"/>
        <v>0</v>
      </c>
      <c r="S1490" t="b">
        <f t="shared" si="191"/>
        <v>0</v>
      </c>
    </row>
    <row r="1491" spans="1:19">
      <c r="A1491" t="s">
        <v>2320</v>
      </c>
      <c r="B1491" s="1">
        <v>43215.438923611109</v>
      </c>
      <c r="C1491" s="5">
        <f t="shared" si="184"/>
        <v>14.8</v>
      </c>
      <c r="D1491" s="5">
        <f t="shared" si="185"/>
        <v>0</v>
      </c>
      <c r="E1491">
        <v>1722</v>
      </c>
      <c r="F1491" t="s">
        <v>2321</v>
      </c>
      <c r="G1491" t="str">
        <f t="shared" si="186"/>
        <v>도봉구</v>
      </c>
      <c r="H1491">
        <f t="shared" si="187"/>
        <v>37.657798999999997</v>
      </c>
      <c r="I1491">
        <f t="shared" si="188"/>
        <v>127.050049</v>
      </c>
      <c r="J1491">
        <v>3</v>
      </c>
      <c r="K1491" s="1">
        <v>43215.462476851855</v>
      </c>
      <c r="L1491">
        <v>1722</v>
      </c>
      <c r="M1491" t="s">
        <v>2321</v>
      </c>
      <c r="N1491">
        <v>3</v>
      </c>
      <c r="O1491">
        <v>31</v>
      </c>
      <c r="P1491">
        <v>3130</v>
      </c>
      <c r="Q1491">
        <f t="shared" si="189"/>
        <v>10</v>
      </c>
      <c r="R1491" t="b">
        <f t="shared" si="190"/>
        <v>0</v>
      </c>
      <c r="S1491" t="b">
        <f t="shared" si="191"/>
        <v>0</v>
      </c>
    </row>
    <row r="1492" spans="1:19">
      <c r="A1492" t="s">
        <v>2322</v>
      </c>
      <c r="B1492" s="1">
        <v>43208.615717592591</v>
      </c>
      <c r="C1492" s="5">
        <f t="shared" si="184"/>
        <v>18.899999999999999</v>
      </c>
      <c r="D1492" s="5">
        <f t="shared" si="185"/>
        <v>0</v>
      </c>
      <c r="E1492">
        <v>412</v>
      </c>
      <c r="F1492" t="s">
        <v>328</v>
      </c>
      <c r="G1492" t="str">
        <f t="shared" si="186"/>
        <v>마포구</v>
      </c>
      <c r="H1492">
        <f t="shared" si="187"/>
        <v>37.575802000000003</v>
      </c>
      <c r="I1492">
        <f t="shared" si="188"/>
        <v>126.890739</v>
      </c>
      <c r="J1492">
        <v>11</v>
      </c>
      <c r="K1492" s="1">
        <v>43208.62537037037</v>
      </c>
      <c r="L1492">
        <v>419</v>
      </c>
      <c r="M1492" t="s">
        <v>45</v>
      </c>
      <c r="N1492">
        <v>8</v>
      </c>
      <c r="O1492">
        <v>13</v>
      </c>
      <c r="P1492">
        <v>2120</v>
      </c>
      <c r="Q1492">
        <f t="shared" si="189"/>
        <v>14</v>
      </c>
      <c r="R1492" t="b">
        <f t="shared" si="190"/>
        <v>0</v>
      </c>
      <c r="S1492" t="b">
        <f t="shared" si="191"/>
        <v>0</v>
      </c>
    </row>
    <row r="1493" spans="1:19">
      <c r="A1493" t="s">
        <v>2323</v>
      </c>
      <c r="B1493" s="1">
        <v>43207.975243055553</v>
      </c>
      <c r="C1493" s="5">
        <f t="shared" si="184"/>
        <v>10.1</v>
      </c>
      <c r="D1493" s="5">
        <f t="shared" si="185"/>
        <v>0</v>
      </c>
      <c r="E1493">
        <v>1209</v>
      </c>
      <c r="F1493" t="s">
        <v>268</v>
      </c>
      <c r="G1493" t="str">
        <f t="shared" si="186"/>
        <v>송파구</v>
      </c>
      <c r="H1493">
        <f t="shared" si="187"/>
        <v>37.520451000000001</v>
      </c>
      <c r="I1493">
        <f t="shared" si="188"/>
        <v>127.104202</v>
      </c>
      <c r="J1493">
        <v>15</v>
      </c>
      <c r="K1493" s="1">
        <v>43208.008888888886</v>
      </c>
      <c r="L1493">
        <v>1283</v>
      </c>
      <c r="M1493" t="s">
        <v>2324</v>
      </c>
      <c r="N1493">
        <v>8</v>
      </c>
      <c r="O1493">
        <v>46</v>
      </c>
      <c r="P1493">
        <v>2490</v>
      </c>
      <c r="Q1493">
        <f t="shared" si="189"/>
        <v>23</v>
      </c>
      <c r="R1493" t="b">
        <f t="shared" si="190"/>
        <v>0</v>
      </c>
      <c r="S1493" t="b">
        <f t="shared" si="191"/>
        <v>0</v>
      </c>
    </row>
    <row r="1494" spans="1:19">
      <c r="A1494" t="s">
        <v>2325</v>
      </c>
      <c r="B1494" s="1">
        <v>43201.415729166663</v>
      </c>
      <c r="C1494" s="5">
        <f t="shared" si="184"/>
        <v>11.8</v>
      </c>
      <c r="D1494" s="5">
        <f t="shared" si="185"/>
        <v>0</v>
      </c>
      <c r="E1494">
        <v>1608</v>
      </c>
      <c r="F1494" t="s">
        <v>1572</v>
      </c>
      <c r="G1494" t="str">
        <f t="shared" si="186"/>
        <v>노원구</v>
      </c>
      <c r="H1494">
        <f t="shared" si="187"/>
        <v>37.626614000000004</v>
      </c>
      <c r="I1494">
        <f t="shared" si="188"/>
        <v>127.072754</v>
      </c>
      <c r="J1494">
        <v>2</v>
      </c>
      <c r="K1494" s="1">
        <v>43201.417939814812</v>
      </c>
      <c r="L1494">
        <v>1611</v>
      </c>
      <c r="M1494" t="s">
        <v>508</v>
      </c>
      <c r="N1494">
        <v>5</v>
      </c>
      <c r="O1494">
        <v>2</v>
      </c>
      <c r="P1494">
        <v>780</v>
      </c>
      <c r="Q1494">
        <f t="shared" si="189"/>
        <v>9</v>
      </c>
      <c r="R1494" t="b">
        <f t="shared" si="190"/>
        <v>0</v>
      </c>
      <c r="S1494" t="b">
        <f t="shared" si="191"/>
        <v>0</v>
      </c>
    </row>
    <row r="1495" spans="1:19">
      <c r="A1495" t="s">
        <v>2326</v>
      </c>
      <c r="B1495" s="1">
        <v>43197.587025462963</v>
      </c>
      <c r="C1495" s="5">
        <f t="shared" si="184"/>
        <v>8.1</v>
      </c>
      <c r="D1495" s="5">
        <f t="shared" si="185"/>
        <v>0</v>
      </c>
      <c r="E1495">
        <v>106</v>
      </c>
      <c r="F1495" t="s">
        <v>12</v>
      </c>
      <c r="G1495" t="str">
        <f t="shared" si="186"/>
        <v>마포구</v>
      </c>
      <c r="H1495">
        <f t="shared" si="187"/>
        <v>37.548645</v>
      </c>
      <c r="I1495">
        <f t="shared" si="188"/>
        <v>126.91282699999999</v>
      </c>
      <c r="J1495">
        <v>2</v>
      </c>
      <c r="K1495" s="1">
        <v>43197.592824074076</v>
      </c>
      <c r="L1495">
        <v>106</v>
      </c>
      <c r="M1495" t="s">
        <v>12</v>
      </c>
      <c r="N1495">
        <v>2</v>
      </c>
      <c r="O1495">
        <v>7</v>
      </c>
      <c r="P1495">
        <v>590</v>
      </c>
      <c r="Q1495">
        <f t="shared" si="189"/>
        <v>14</v>
      </c>
      <c r="R1495" t="b">
        <f t="shared" si="190"/>
        <v>1</v>
      </c>
      <c r="S1495" t="b">
        <f t="shared" si="191"/>
        <v>0</v>
      </c>
    </row>
    <row r="1496" spans="1:19">
      <c r="A1496" t="s">
        <v>2327</v>
      </c>
      <c r="B1496" s="1">
        <v>43219.560057870367</v>
      </c>
      <c r="C1496" s="5">
        <f t="shared" si="184"/>
        <v>21.9</v>
      </c>
      <c r="D1496" s="5">
        <f t="shared" si="185"/>
        <v>0</v>
      </c>
      <c r="E1496">
        <v>622</v>
      </c>
      <c r="F1496" t="s">
        <v>84</v>
      </c>
      <c r="G1496" t="str">
        <f t="shared" si="186"/>
        <v>동대문구</v>
      </c>
      <c r="H1496">
        <f t="shared" si="187"/>
        <v>37.577793</v>
      </c>
      <c r="I1496">
        <f t="shared" si="188"/>
        <v>127.05783099999999</v>
      </c>
      <c r="J1496">
        <v>11</v>
      </c>
      <c r="K1496" s="1">
        <v>43219.574131944442</v>
      </c>
      <c r="L1496">
        <v>633</v>
      </c>
      <c r="M1496" t="s">
        <v>456</v>
      </c>
      <c r="N1496">
        <v>7</v>
      </c>
      <c r="O1496">
        <v>19</v>
      </c>
      <c r="P1496">
        <v>1920</v>
      </c>
      <c r="Q1496">
        <f t="shared" si="189"/>
        <v>13</v>
      </c>
      <c r="R1496" t="b">
        <f t="shared" si="190"/>
        <v>1</v>
      </c>
      <c r="S1496" t="b">
        <f t="shared" si="191"/>
        <v>0</v>
      </c>
    </row>
    <row r="1497" spans="1:19">
      <c r="A1497" t="s">
        <v>2328</v>
      </c>
      <c r="B1497" s="1">
        <v>43199.538090277776</v>
      </c>
      <c r="C1497" s="5">
        <f t="shared" si="184"/>
        <v>10.4</v>
      </c>
      <c r="D1497" s="5">
        <f t="shared" si="185"/>
        <v>0</v>
      </c>
      <c r="E1497">
        <v>590</v>
      </c>
      <c r="F1497" t="s">
        <v>29</v>
      </c>
      <c r="G1497" t="str">
        <f t="shared" si="186"/>
        <v>광진구</v>
      </c>
      <c r="H1497">
        <f t="shared" si="187"/>
        <v>37.53989</v>
      </c>
      <c r="I1497">
        <f t="shared" si="188"/>
        <v>127.073364</v>
      </c>
      <c r="J1497">
        <v>4</v>
      </c>
      <c r="K1497" s="1">
        <v>43199.541817129626</v>
      </c>
      <c r="L1497">
        <v>592</v>
      </c>
      <c r="M1497" t="s">
        <v>437</v>
      </c>
      <c r="N1497">
        <v>13</v>
      </c>
      <c r="O1497">
        <v>4</v>
      </c>
      <c r="P1497">
        <v>750</v>
      </c>
      <c r="Q1497">
        <f t="shared" si="189"/>
        <v>12</v>
      </c>
      <c r="R1497" t="b">
        <f t="shared" si="190"/>
        <v>0</v>
      </c>
      <c r="S1497" t="b">
        <f t="shared" si="191"/>
        <v>0</v>
      </c>
    </row>
    <row r="1498" spans="1:19">
      <c r="A1498" t="s">
        <v>2329</v>
      </c>
      <c r="B1498" s="1">
        <v>43199.875937500001</v>
      </c>
      <c r="C1498" s="5">
        <f t="shared" si="184"/>
        <v>10.3</v>
      </c>
      <c r="D1498" s="5">
        <f t="shared" si="185"/>
        <v>0</v>
      </c>
      <c r="E1498">
        <v>206</v>
      </c>
      <c r="F1498" t="s">
        <v>130</v>
      </c>
      <c r="G1498" t="str">
        <f t="shared" si="186"/>
        <v>영등포구</v>
      </c>
      <c r="H1498">
        <f t="shared" si="187"/>
        <v>37.524666000000003</v>
      </c>
      <c r="I1498">
        <f t="shared" si="188"/>
        <v>126.91802199999999</v>
      </c>
      <c r="J1498">
        <v>20</v>
      </c>
      <c r="K1498" s="1">
        <v>43199.894560185188</v>
      </c>
      <c r="L1498">
        <v>242</v>
      </c>
      <c r="M1498" t="s">
        <v>283</v>
      </c>
      <c r="N1498">
        <v>15</v>
      </c>
      <c r="O1498">
        <v>27</v>
      </c>
      <c r="P1498">
        <v>4100</v>
      </c>
      <c r="Q1498">
        <f t="shared" si="189"/>
        <v>21</v>
      </c>
      <c r="R1498" t="b">
        <f t="shared" si="190"/>
        <v>0</v>
      </c>
      <c r="S1498" t="b">
        <f t="shared" si="191"/>
        <v>0</v>
      </c>
    </row>
    <row r="1499" spans="1:19">
      <c r="A1499" t="s">
        <v>17</v>
      </c>
      <c r="B1499" s="1">
        <v>43209.799375000002</v>
      </c>
      <c r="C1499" s="5">
        <f t="shared" si="184"/>
        <v>17.399999999999999</v>
      </c>
      <c r="D1499" s="5">
        <f t="shared" si="185"/>
        <v>0</v>
      </c>
      <c r="E1499">
        <v>108</v>
      </c>
      <c r="F1499" t="s">
        <v>106</v>
      </c>
      <c r="G1499" t="str">
        <f t="shared" si="186"/>
        <v>마포구</v>
      </c>
      <c r="H1499">
        <f t="shared" si="187"/>
        <v>37.552745999999999</v>
      </c>
      <c r="I1499">
        <f t="shared" si="188"/>
        <v>126.918617</v>
      </c>
      <c r="J1499">
        <v>10</v>
      </c>
      <c r="K1499" s="1">
        <v>43209.822615740741</v>
      </c>
      <c r="L1499">
        <v>179</v>
      </c>
      <c r="M1499" t="s">
        <v>1315</v>
      </c>
      <c r="N1499">
        <v>5</v>
      </c>
      <c r="O1499">
        <v>32</v>
      </c>
      <c r="P1499">
        <v>2930</v>
      </c>
      <c r="Q1499">
        <f t="shared" si="189"/>
        <v>19</v>
      </c>
      <c r="R1499" t="b">
        <f t="shared" si="190"/>
        <v>0</v>
      </c>
      <c r="S1499" t="b">
        <f t="shared" si="191"/>
        <v>0</v>
      </c>
    </row>
    <row r="1500" spans="1:19">
      <c r="A1500" t="s">
        <v>2330</v>
      </c>
      <c r="B1500" s="1">
        <v>43206.820405092592</v>
      </c>
      <c r="C1500" s="5">
        <f t="shared" si="184"/>
        <v>13.8</v>
      </c>
      <c r="D1500" s="5">
        <f t="shared" si="185"/>
        <v>0</v>
      </c>
      <c r="E1500">
        <v>2243</v>
      </c>
      <c r="F1500" t="s">
        <v>441</v>
      </c>
      <c r="G1500" t="str">
        <f t="shared" si="186"/>
        <v>서초구</v>
      </c>
      <c r="H1500">
        <f t="shared" si="187"/>
        <v>37.481490999999998</v>
      </c>
      <c r="I1500">
        <f t="shared" si="188"/>
        <v>127.036728</v>
      </c>
      <c r="J1500">
        <v>6</v>
      </c>
      <c r="K1500" s="1">
        <v>43206.824236111112</v>
      </c>
      <c r="L1500">
        <v>2274</v>
      </c>
      <c r="M1500" t="s">
        <v>2331</v>
      </c>
      <c r="N1500">
        <v>4</v>
      </c>
      <c r="O1500">
        <v>5</v>
      </c>
      <c r="P1500">
        <v>4340</v>
      </c>
      <c r="Q1500">
        <f t="shared" si="189"/>
        <v>19</v>
      </c>
      <c r="R1500" t="b">
        <f t="shared" si="190"/>
        <v>0</v>
      </c>
      <c r="S1500" t="b">
        <f t="shared" si="191"/>
        <v>0</v>
      </c>
    </row>
    <row r="1501" spans="1:19">
      <c r="A1501" t="s">
        <v>2332</v>
      </c>
      <c r="B1501" s="1">
        <v>43207.996898148151</v>
      </c>
      <c r="C1501" s="5">
        <f t="shared" si="184"/>
        <v>10.1</v>
      </c>
      <c r="D1501" s="5">
        <f t="shared" si="185"/>
        <v>0</v>
      </c>
      <c r="E1501">
        <v>1245</v>
      </c>
      <c r="F1501" t="s">
        <v>1870</v>
      </c>
      <c r="G1501" t="str">
        <f t="shared" si="186"/>
        <v>송파구</v>
      </c>
      <c r="H1501">
        <f t="shared" si="187"/>
        <v>37.479464999999998</v>
      </c>
      <c r="I1501">
        <f t="shared" si="188"/>
        <v>127.125328</v>
      </c>
      <c r="J1501">
        <v>5</v>
      </c>
      <c r="K1501" s="1">
        <v>43208.017060185186</v>
      </c>
      <c r="L1501">
        <v>1235</v>
      </c>
      <c r="M1501" t="s">
        <v>464</v>
      </c>
      <c r="N1501">
        <v>10</v>
      </c>
      <c r="O1501">
        <v>27</v>
      </c>
      <c r="P1501">
        <v>5810</v>
      </c>
      <c r="Q1501">
        <f t="shared" si="189"/>
        <v>23</v>
      </c>
      <c r="R1501" t="b">
        <f t="shared" si="190"/>
        <v>0</v>
      </c>
      <c r="S1501" t="b">
        <f t="shared" si="191"/>
        <v>0</v>
      </c>
    </row>
    <row r="1502" spans="1:19">
      <c r="A1502" t="s">
        <v>264</v>
      </c>
      <c r="B1502" s="1">
        <v>43219.739710648151</v>
      </c>
      <c r="C1502" s="5">
        <f t="shared" si="184"/>
        <v>21.9</v>
      </c>
      <c r="D1502" s="5">
        <f t="shared" si="185"/>
        <v>0</v>
      </c>
      <c r="E1502">
        <v>646</v>
      </c>
      <c r="F1502" t="s">
        <v>2101</v>
      </c>
      <c r="G1502" t="str">
        <f t="shared" si="186"/>
        <v>동대문구</v>
      </c>
      <c r="H1502">
        <f t="shared" si="187"/>
        <v>37.561866999999999</v>
      </c>
      <c r="I1502">
        <f t="shared" si="188"/>
        <v>127.06437699999999</v>
      </c>
      <c r="J1502">
        <v>9</v>
      </c>
      <c r="K1502" s="1">
        <v>43219.74559027778</v>
      </c>
      <c r="L1502">
        <v>538</v>
      </c>
      <c r="M1502" t="s">
        <v>1207</v>
      </c>
      <c r="N1502">
        <v>10</v>
      </c>
      <c r="O1502">
        <v>8</v>
      </c>
      <c r="P1502">
        <v>1530</v>
      </c>
      <c r="Q1502">
        <f t="shared" si="189"/>
        <v>17</v>
      </c>
      <c r="R1502" t="b">
        <f t="shared" si="190"/>
        <v>1</v>
      </c>
      <c r="S1502" t="b">
        <f t="shared" si="191"/>
        <v>0</v>
      </c>
    </row>
    <row r="1503" spans="1:19">
      <c r="A1503" t="s">
        <v>2333</v>
      </c>
      <c r="B1503" s="1">
        <v>43199.584166666667</v>
      </c>
      <c r="C1503" s="5">
        <f t="shared" si="184"/>
        <v>13.9</v>
      </c>
      <c r="D1503" s="5">
        <f t="shared" si="185"/>
        <v>0</v>
      </c>
      <c r="E1503">
        <v>2279</v>
      </c>
      <c r="F1503" t="s">
        <v>410</v>
      </c>
      <c r="G1503" t="str">
        <f t="shared" si="186"/>
        <v>서초구</v>
      </c>
      <c r="H1503">
        <f t="shared" si="187"/>
        <v>37.493617999999998</v>
      </c>
      <c r="I1503">
        <f t="shared" si="188"/>
        <v>127.014183</v>
      </c>
      <c r="J1503">
        <v>7</v>
      </c>
      <c r="K1503" s="1">
        <v>43199.596446759257</v>
      </c>
      <c r="L1503">
        <v>2279</v>
      </c>
      <c r="M1503" t="s">
        <v>410</v>
      </c>
      <c r="N1503">
        <v>8</v>
      </c>
      <c r="O1503">
        <v>17</v>
      </c>
      <c r="P1503">
        <v>2290</v>
      </c>
      <c r="Q1503">
        <f t="shared" si="189"/>
        <v>14</v>
      </c>
      <c r="R1503" t="b">
        <f t="shared" si="190"/>
        <v>0</v>
      </c>
      <c r="S1503" t="b">
        <f t="shared" si="191"/>
        <v>0</v>
      </c>
    </row>
    <row r="1504" spans="1:19">
      <c r="A1504" t="s">
        <v>2334</v>
      </c>
      <c r="B1504" s="1">
        <v>43214.389606481483</v>
      </c>
      <c r="C1504" s="5">
        <f t="shared" si="184"/>
        <v>12</v>
      </c>
      <c r="D1504" s="5">
        <f t="shared" si="185"/>
        <v>0</v>
      </c>
      <c r="E1504">
        <v>152</v>
      </c>
      <c r="F1504" t="s">
        <v>198</v>
      </c>
      <c r="G1504" t="str">
        <f t="shared" si="186"/>
        <v>마포구</v>
      </c>
      <c r="H1504">
        <f t="shared" si="187"/>
        <v>37.556609999999999</v>
      </c>
      <c r="I1504">
        <f t="shared" si="188"/>
        <v>126.89801799999999</v>
      </c>
      <c r="J1504">
        <v>13</v>
      </c>
      <c r="K1504" s="1">
        <v>43214.40216435185</v>
      </c>
      <c r="L1504">
        <v>199</v>
      </c>
      <c r="M1504" t="s">
        <v>2335</v>
      </c>
      <c r="N1504">
        <v>11</v>
      </c>
      <c r="O1504">
        <v>17</v>
      </c>
      <c r="P1504">
        <v>3390</v>
      </c>
      <c r="Q1504">
        <f t="shared" si="189"/>
        <v>9</v>
      </c>
      <c r="R1504" t="b">
        <f t="shared" si="190"/>
        <v>0</v>
      </c>
      <c r="S1504" t="b">
        <f t="shared" si="191"/>
        <v>0</v>
      </c>
    </row>
    <row r="1505" spans="1:19">
      <c r="A1505" t="s">
        <v>1813</v>
      </c>
      <c r="B1505" s="1">
        <v>43203.776782407411</v>
      </c>
      <c r="C1505" s="5">
        <f t="shared" si="184"/>
        <v>17.5</v>
      </c>
      <c r="D1505" s="5">
        <f t="shared" si="185"/>
        <v>0</v>
      </c>
      <c r="E1505">
        <v>160</v>
      </c>
      <c r="F1505" t="s">
        <v>1949</v>
      </c>
      <c r="G1505" t="str">
        <f t="shared" si="186"/>
        <v>서대문구</v>
      </c>
      <c r="H1505">
        <f t="shared" si="187"/>
        <v>37.557549000000002</v>
      </c>
      <c r="I1505">
        <f t="shared" si="188"/>
        <v>126.95938099999999</v>
      </c>
      <c r="J1505">
        <v>15</v>
      </c>
      <c r="K1505" s="1">
        <v>43203.789120370369</v>
      </c>
      <c r="L1505">
        <v>161</v>
      </c>
      <c r="M1505" t="s">
        <v>2216</v>
      </c>
      <c r="N1505">
        <v>5</v>
      </c>
      <c r="O1505">
        <v>17</v>
      </c>
      <c r="P1505">
        <v>65510</v>
      </c>
      <c r="Q1505">
        <f t="shared" si="189"/>
        <v>18</v>
      </c>
      <c r="R1505" t="b">
        <f t="shared" si="190"/>
        <v>0</v>
      </c>
      <c r="S1505" t="b">
        <f t="shared" si="191"/>
        <v>0</v>
      </c>
    </row>
    <row r="1506" spans="1:19">
      <c r="A1506" t="s">
        <v>2336</v>
      </c>
      <c r="B1506" s="1">
        <v>43192.919525462959</v>
      </c>
      <c r="C1506" s="5">
        <f t="shared" si="184"/>
        <v>17.399999999999999</v>
      </c>
      <c r="D1506" s="5">
        <f t="shared" si="185"/>
        <v>0</v>
      </c>
      <c r="E1506">
        <v>2007</v>
      </c>
      <c r="F1506" t="s">
        <v>2337</v>
      </c>
      <c r="G1506" t="str">
        <f t="shared" si="186"/>
        <v>동작구</v>
      </c>
      <c r="H1506">
        <f t="shared" si="187"/>
        <v>37.512939000000003</v>
      </c>
      <c r="I1506">
        <f t="shared" si="188"/>
        <v>126.934242</v>
      </c>
      <c r="J1506">
        <v>11</v>
      </c>
      <c r="K1506" s="1">
        <v>43192.925821759258</v>
      </c>
      <c r="L1506">
        <v>225</v>
      </c>
      <c r="M1506" t="s">
        <v>2338</v>
      </c>
      <c r="N1506">
        <v>2</v>
      </c>
      <c r="O1506">
        <v>8</v>
      </c>
      <c r="P1506">
        <v>1140</v>
      </c>
      <c r="Q1506">
        <f t="shared" si="189"/>
        <v>22</v>
      </c>
      <c r="R1506" t="b">
        <f t="shared" si="190"/>
        <v>0</v>
      </c>
      <c r="S1506" t="b">
        <f t="shared" si="191"/>
        <v>0</v>
      </c>
    </row>
    <row r="1507" spans="1:19">
      <c r="A1507" t="s">
        <v>2339</v>
      </c>
      <c r="B1507" s="1">
        <v>43191.881701388891</v>
      </c>
      <c r="C1507" s="5">
        <f t="shared" si="184"/>
        <v>16.899999999999999</v>
      </c>
      <c r="D1507" s="5">
        <f t="shared" si="185"/>
        <v>0</v>
      </c>
      <c r="E1507">
        <v>1625</v>
      </c>
      <c r="F1507" t="s">
        <v>509</v>
      </c>
      <c r="G1507" t="str">
        <f t="shared" si="186"/>
        <v>노원구</v>
      </c>
      <c r="H1507">
        <f t="shared" si="187"/>
        <v>37.659999999999997</v>
      </c>
      <c r="I1507">
        <f t="shared" si="188"/>
        <v>127.072968</v>
      </c>
      <c r="J1507">
        <v>9</v>
      </c>
      <c r="K1507" s="1">
        <v>43191.917349537034</v>
      </c>
      <c r="L1507">
        <v>1625</v>
      </c>
      <c r="M1507" t="s">
        <v>509</v>
      </c>
      <c r="N1507">
        <v>14</v>
      </c>
      <c r="O1507">
        <v>50</v>
      </c>
      <c r="P1507">
        <v>13330</v>
      </c>
      <c r="Q1507">
        <f t="shared" si="189"/>
        <v>21</v>
      </c>
      <c r="R1507" t="b">
        <f t="shared" si="190"/>
        <v>1</v>
      </c>
      <c r="S1507" t="b">
        <f t="shared" si="191"/>
        <v>0</v>
      </c>
    </row>
    <row r="1508" spans="1:19">
      <c r="A1508" t="s">
        <v>2340</v>
      </c>
      <c r="B1508" s="1">
        <v>43197.754189814812</v>
      </c>
      <c r="C1508" s="5">
        <f t="shared" si="184"/>
        <v>6.4</v>
      </c>
      <c r="D1508" s="5">
        <f t="shared" si="185"/>
        <v>0</v>
      </c>
      <c r="E1508">
        <v>708</v>
      </c>
      <c r="F1508" t="s">
        <v>712</v>
      </c>
      <c r="G1508" t="str">
        <f t="shared" si="186"/>
        <v>양천구</v>
      </c>
      <c r="H1508">
        <f t="shared" si="187"/>
        <v>37.518970000000003</v>
      </c>
      <c r="I1508">
        <f t="shared" si="188"/>
        <v>126.86996499999999</v>
      </c>
      <c r="J1508">
        <v>14</v>
      </c>
      <c r="K1508" s="1">
        <v>43197.75708333333</v>
      </c>
      <c r="L1508">
        <v>703</v>
      </c>
      <c r="M1508" t="s">
        <v>234</v>
      </c>
      <c r="N1508">
        <v>3</v>
      </c>
      <c r="O1508">
        <v>3</v>
      </c>
      <c r="P1508">
        <v>990</v>
      </c>
      <c r="Q1508">
        <f t="shared" si="189"/>
        <v>18</v>
      </c>
      <c r="R1508" t="b">
        <f t="shared" si="190"/>
        <v>1</v>
      </c>
      <c r="S1508" t="b">
        <f t="shared" si="191"/>
        <v>0</v>
      </c>
    </row>
    <row r="1509" spans="1:19">
      <c r="A1509" t="s">
        <v>2341</v>
      </c>
      <c r="B1509" s="1">
        <v>43220.91846064815</v>
      </c>
      <c r="C1509" s="5">
        <f t="shared" si="184"/>
        <v>18.399999999999999</v>
      </c>
      <c r="D1509" s="5">
        <f t="shared" si="185"/>
        <v>0</v>
      </c>
      <c r="E1509">
        <v>1332</v>
      </c>
      <c r="F1509" t="s">
        <v>1867</v>
      </c>
      <c r="G1509" t="str">
        <f t="shared" si="186"/>
        <v>성북구</v>
      </c>
      <c r="H1509">
        <f t="shared" si="187"/>
        <v>37.613556000000003</v>
      </c>
      <c r="I1509">
        <f t="shared" si="188"/>
        <v>127.066093</v>
      </c>
      <c r="J1509">
        <v>3</v>
      </c>
      <c r="K1509" s="1">
        <v>43220.92423611111</v>
      </c>
      <c r="L1509">
        <v>1333</v>
      </c>
      <c r="M1509" t="s">
        <v>432</v>
      </c>
      <c r="N1509">
        <v>1</v>
      </c>
      <c r="O1509">
        <v>8</v>
      </c>
      <c r="P1509">
        <v>810</v>
      </c>
      <c r="Q1509">
        <f t="shared" si="189"/>
        <v>22</v>
      </c>
      <c r="R1509" t="b">
        <f t="shared" si="190"/>
        <v>0</v>
      </c>
      <c r="S1509" t="b">
        <f t="shared" si="191"/>
        <v>0</v>
      </c>
    </row>
    <row r="1510" spans="1:19">
      <c r="A1510" t="s">
        <v>779</v>
      </c>
      <c r="B1510" s="1">
        <v>43206.951828703706</v>
      </c>
      <c r="C1510" s="5">
        <f t="shared" si="184"/>
        <v>10.8</v>
      </c>
      <c r="D1510" s="5">
        <f t="shared" si="185"/>
        <v>0</v>
      </c>
      <c r="E1510">
        <v>1448</v>
      </c>
      <c r="F1510" t="s">
        <v>293</v>
      </c>
      <c r="G1510" t="str">
        <f t="shared" si="186"/>
        <v>중랑구</v>
      </c>
      <c r="H1510">
        <f t="shared" si="187"/>
        <v>37.597321000000001</v>
      </c>
      <c r="I1510">
        <f t="shared" si="188"/>
        <v>127.089798</v>
      </c>
      <c r="J1510">
        <v>10</v>
      </c>
      <c r="K1510" s="1">
        <v>43206.960717592592</v>
      </c>
      <c r="L1510">
        <v>1403</v>
      </c>
      <c r="M1510" t="s">
        <v>592</v>
      </c>
      <c r="N1510">
        <v>10</v>
      </c>
      <c r="O1510">
        <v>12</v>
      </c>
      <c r="P1510">
        <v>1500</v>
      </c>
      <c r="Q1510">
        <f t="shared" si="189"/>
        <v>22</v>
      </c>
      <c r="R1510" t="b">
        <f t="shared" si="190"/>
        <v>0</v>
      </c>
      <c r="S1510" t="b">
        <f t="shared" si="191"/>
        <v>0</v>
      </c>
    </row>
    <row r="1511" spans="1:19">
      <c r="A1511" t="s">
        <v>2342</v>
      </c>
      <c r="B1511" s="1">
        <v>43194.36278935185</v>
      </c>
      <c r="C1511" s="5">
        <f t="shared" si="184"/>
        <v>10.3</v>
      </c>
      <c r="D1511" s="5">
        <f t="shared" si="185"/>
        <v>0</v>
      </c>
      <c r="E1511">
        <v>153</v>
      </c>
      <c r="F1511" t="s">
        <v>605</v>
      </c>
      <c r="G1511" t="str">
        <f t="shared" si="186"/>
        <v>마포구</v>
      </c>
      <c r="H1511">
        <f t="shared" si="187"/>
        <v>37.564697000000002</v>
      </c>
      <c r="I1511">
        <f t="shared" si="188"/>
        <v>126.91261299999999</v>
      </c>
      <c r="J1511">
        <v>2</v>
      </c>
      <c r="K1511" s="1">
        <v>43194.366909722223</v>
      </c>
      <c r="L1511">
        <v>107</v>
      </c>
      <c r="M1511" t="s">
        <v>1278</v>
      </c>
      <c r="N1511">
        <v>1</v>
      </c>
      <c r="O1511">
        <v>5</v>
      </c>
      <c r="P1511">
        <v>1080</v>
      </c>
      <c r="Q1511">
        <f t="shared" si="189"/>
        <v>8</v>
      </c>
      <c r="R1511" t="b">
        <f t="shared" si="190"/>
        <v>0</v>
      </c>
      <c r="S1511" t="b">
        <f t="shared" si="191"/>
        <v>0</v>
      </c>
    </row>
    <row r="1512" spans="1:19">
      <c r="A1512" t="s">
        <v>2343</v>
      </c>
      <c r="B1512" s="1">
        <v>43202.863437499997</v>
      </c>
      <c r="C1512" s="5">
        <f t="shared" si="184"/>
        <v>14.2</v>
      </c>
      <c r="D1512" s="5">
        <f t="shared" si="185"/>
        <v>0</v>
      </c>
      <c r="E1512">
        <v>272</v>
      </c>
      <c r="F1512" t="s">
        <v>364</v>
      </c>
      <c r="G1512" t="str">
        <f t="shared" si="186"/>
        <v>영등포구</v>
      </c>
      <c r="H1512">
        <f t="shared" si="187"/>
        <v>37.535339</v>
      </c>
      <c r="I1512">
        <f t="shared" si="188"/>
        <v>126.903679</v>
      </c>
      <c r="J1512">
        <v>13</v>
      </c>
      <c r="K1512" s="1">
        <v>43202.902488425927</v>
      </c>
      <c r="L1512">
        <v>2228</v>
      </c>
      <c r="M1512" t="s">
        <v>2344</v>
      </c>
      <c r="N1512">
        <v>12</v>
      </c>
      <c r="O1512">
        <v>55</v>
      </c>
      <c r="P1512">
        <v>10410</v>
      </c>
      <c r="Q1512">
        <f t="shared" si="189"/>
        <v>20</v>
      </c>
      <c r="R1512" t="b">
        <f t="shared" si="190"/>
        <v>0</v>
      </c>
      <c r="S1512" t="b">
        <f t="shared" si="191"/>
        <v>0</v>
      </c>
    </row>
    <row r="1513" spans="1:19">
      <c r="A1513" t="s">
        <v>2345</v>
      </c>
      <c r="B1513" s="1">
        <v>43220.893923611111</v>
      </c>
      <c r="C1513" s="5">
        <f t="shared" si="184"/>
        <v>19.100000000000001</v>
      </c>
      <c r="D1513" s="5">
        <f t="shared" si="185"/>
        <v>0</v>
      </c>
      <c r="E1513">
        <v>111</v>
      </c>
      <c r="F1513" t="s">
        <v>690</v>
      </c>
      <c r="G1513" t="str">
        <f t="shared" si="186"/>
        <v>마포구</v>
      </c>
      <c r="H1513">
        <f t="shared" si="187"/>
        <v>37.547871000000001</v>
      </c>
      <c r="I1513">
        <f t="shared" si="188"/>
        <v>126.923531</v>
      </c>
      <c r="J1513">
        <v>2</v>
      </c>
      <c r="K1513" s="1">
        <v>43220.901585648149</v>
      </c>
      <c r="L1513">
        <v>119</v>
      </c>
      <c r="M1513" t="s">
        <v>429</v>
      </c>
      <c r="N1513">
        <v>10</v>
      </c>
      <c r="O1513">
        <v>10</v>
      </c>
      <c r="P1513">
        <v>1050</v>
      </c>
      <c r="Q1513">
        <f t="shared" si="189"/>
        <v>21</v>
      </c>
      <c r="R1513" t="b">
        <f t="shared" si="190"/>
        <v>0</v>
      </c>
      <c r="S1513" t="b">
        <f t="shared" si="191"/>
        <v>0</v>
      </c>
    </row>
    <row r="1514" spans="1:19">
      <c r="A1514" t="s">
        <v>2346</v>
      </c>
      <c r="B1514" s="1">
        <v>43206.730416666665</v>
      </c>
      <c r="C1514" s="5">
        <f t="shared" si="184"/>
        <v>18.7</v>
      </c>
      <c r="D1514" s="5">
        <f t="shared" si="185"/>
        <v>0</v>
      </c>
      <c r="E1514">
        <v>1030</v>
      </c>
      <c r="F1514" t="s">
        <v>2347</v>
      </c>
      <c r="G1514" t="str">
        <f t="shared" si="186"/>
        <v>강동구</v>
      </c>
      <c r="H1514">
        <f t="shared" si="187"/>
        <v>37.527061000000003</v>
      </c>
      <c r="I1514">
        <f t="shared" si="188"/>
        <v>127.12206999999999</v>
      </c>
      <c r="J1514">
        <v>3</v>
      </c>
      <c r="K1514" s="1">
        <v>43206.743032407408</v>
      </c>
      <c r="L1514">
        <v>1020</v>
      </c>
      <c r="M1514" t="s">
        <v>617</v>
      </c>
      <c r="N1514">
        <v>11</v>
      </c>
      <c r="O1514">
        <v>17</v>
      </c>
      <c r="P1514">
        <v>2920</v>
      </c>
      <c r="Q1514">
        <f t="shared" si="189"/>
        <v>17</v>
      </c>
      <c r="R1514" t="b">
        <f t="shared" si="190"/>
        <v>0</v>
      </c>
      <c r="S1514" t="b">
        <f t="shared" si="191"/>
        <v>0</v>
      </c>
    </row>
    <row r="1515" spans="1:19">
      <c r="A1515" t="s">
        <v>648</v>
      </c>
      <c r="B1515" s="1">
        <v>43192.48846064815</v>
      </c>
      <c r="C1515" s="5">
        <f t="shared" si="184"/>
        <v>18.5</v>
      </c>
      <c r="D1515" s="5">
        <f t="shared" si="185"/>
        <v>0</v>
      </c>
      <c r="E1515">
        <v>361</v>
      </c>
      <c r="F1515" t="s">
        <v>334</v>
      </c>
      <c r="G1515" t="str">
        <f t="shared" si="186"/>
        <v>종로구</v>
      </c>
      <c r="H1515">
        <f t="shared" si="187"/>
        <v>37.573242</v>
      </c>
      <c r="I1515">
        <f t="shared" si="188"/>
        <v>127.015907</v>
      </c>
      <c r="J1515">
        <v>5</v>
      </c>
      <c r="K1515" s="1">
        <v>43192.513715277775</v>
      </c>
      <c r="L1515">
        <v>614</v>
      </c>
      <c r="M1515" t="s">
        <v>359</v>
      </c>
      <c r="N1515">
        <v>4</v>
      </c>
      <c r="O1515">
        <v>35</v>
      </c>
      <c r="P1515">
        <v>3180</v>
      </c>
      <c r="Q1515">
        <f t="shared" si="189"/>
        <v>11</v>
      </c>
      <c r="R1515" t="b">
        <f t="shared" si="190"/>
        <v>0</v>
      </c>
      <c r="S1515" t="b">
        <f t="shared" si="191"/>
        <v>0</v>
      </c>
    </row>
    <row r="1516" spans="1:19">
      <c r="A1516" t="s">
        <v>2348</v>
      </c>
      <c r="B1516" s="1">
        <v>43219.9690162037</v>
      </c>
      <c r="C1516" s="5">
        <f t="shared" si="184"/>
        <v>15.2</v>
      </c>
      <c r="D1516" s="5">
        <f t="shared" si="185"/>
        <v>0</v>
      </c>
      <c r="E1516">
        <v>641</v>
      </c>
      <c r="F1516" t="s">
        <v>900</v>
      </c>
      <c r="G1516" t="str">
        <f t="shared" si="186"/>
        <v>동대문구</v>
      </c>
      <c r="H1516">
        <f t="shared" si="187"/>
        <v>37.573753000000004</v>
      </c>
      <c r="I1516">
        <f t="shared" si="188"/>
        <v>127.03853599999999</v>
      </c>
      <c r="J1516">
        <v>1</v>
      </c>
      <c r="K1516" s="1">
        <v>43219.996423611112</v>
      </c>
      <c r="L1516">
        <v>613</v>
      </c>
      <c r="M1516" t="s">
        <v>746</v>
      </c>
      <c r="N1516">
        <v>2</v>
      </c>
      <c r="O1516">
        <v>39</v>
      </c>
      <c r="P1516">
        <v>4950</v>
      </c>
      <c r="Q1516">
        <f t="shared" si="189"/>
        <v>23</v>
      </c>
      <c r="R1516" t="b">
        <f t="shared" si="190"/>
        <v>1</v>
      </c>
      <c r="S1516" t="b">
        <f t="shared" si="191"/>
        <v>0</v>
      </c>
    </row>
    <row r="1517" spans="1:19">
      <c r="A1517" t="s">
        <v>2349</v>
      </c>
      <c r="B1517" s="1">
        <v>43198.474120370367</v>
      </c>
      <c r="C1517" s="5">
        <f t="shared" si="184"/>
        <v>6.4</v>
      </c>
      <c r="D1517" s="5">
        <f t="shared" si="185"/>
        <v>0</v>
      </c>
      <c r="E1517">
        <v>205</v>
      </c>
      <c r="F1517" t="s">
        <v>314</v>
      </c>
      <c r="G1517" t="str">
        <f t="shared" si="186"/>
        <v>영등포구</v>
      </c>
      <c r="H1517">
        <f t="shared" si="187"/>
        <v>37.526263999999998</v>
      </c>
      <c r="I1517">
        <f t="shared" si="188"/>
        <v>126.920509</v>
      </c>
      <c r="J1517">
        <v>1</v>
      </c>
      <c r="K1517" s="1">
        <v>43198.520185185182</v>
      </c>
      <c r="L1517">
        <v>205</v>
      </c>
      <c r="M1517" t="s">
        <v>314</v>
      </c>
      <c r="N1517">
        <v>6</v>
      </c>
      <c r="O1517">
        <v>65</v>
      </c>
      <c r="P1517">
        <v>4710</v>
      </c>
      <c r="Q1517">
        <f t="shared" si="189"/>
        <v>11</v>
      </c>
      <c r="R1517" t="b">
        <f t="shared" si="190"/>
        <v>1</v>
      </c>
      <c r="S1517" t="b">
        <f t="shared" si="191"/>
        <v>0</v>
      </c>
    </row>
    <row r="1518" spans="1:19">
      <c r="A1518" t="s">
        <v>1462</v>
      </c>
      <c r="B1518" s="1">
        <v>43211.774386574078</v>
      </c>
      <c r="C1518" s="5">
        <f t="shared" si="184"/>
        <v>22.2</v>
      </c>
      <c r="D1518" s="5">
        <f t="shared" si="185"/>
        <v>0</v>
      </c>
      <c r="E1518">
        <v>207</v>
      </c>
      <c r="F1518" t="s">
        <v>118</v>
      </c>
      <c r="G1518" t="str">
        <f t="shared" si="186"/>
        <v>영등포구</v>
      </c>
      <c r="H1518">
        <f t="shared" si="187"/>
        <v>37.526989</v>
      </c>
      <c r="I1518">
        <f t="shared" si="188"/>
        <v>126.932098</v>
      </c>
      <c r="J1518">
        <v>40</v>
      </c>
      <c r="K1518" s="1">
        <v>43211.82980324074</v>
      </c>
      <c r="L1518">
        <v>144</v>
      </c>
      <c r="M1518" t="s">
        <v>270</v>
      </c>
      <c r="N1518">
        <v>3</v>
      </c>
      <c r="O1518">
        <v>79</v>
      </c>
      <c r="P1518">
        <v>13060</v>
      </c>
      <c r="Q1518">
        <f t="shared" si="189"/>
        <v>18</v>
      </c>
      <c r="R1518" t="b">
        <f t="shared" si="190"/>
        <v>1</v>
      </c>
      <c r="S1518" t="b">
        <f t="shared" si="191"/>
        <v>0</v>
      </c>
    </row>
    <row r="1519" spans="1:19">
      <c r="A1519" t="s">
        <v>2350</v>
      </c>
      <c r="B1519" s="1">
        <v>43211.916412037041</v>
      </c>
      <c r="C1519" s="5">
        <f t="shared" si="184"/>
        <v>17.8</v>
      </c>
      <c r="D1519" s="5">
        <f t="shared" si="185"/>
        <v>0</v>
      </c>
      <c r="E1519">
        <v>309</v>
      </c>
      <c r="F1519" t="s">
        <v>498</v>
      </c>
      <c r="G1519" t="str">
        <f t="shared" si="186"/>
        <v>종로구</v>
      </c>
      <c r="H1519">
        <f t="shared" si="187"/>
        <v>37.569889000000003</v>
      </c>
      <c r="I1519">
        <f t="shared" si="188"/>
        <v>126.976456</v>
      </c>
      <c r="J1519">
        <v>9</v>
      </c>
      <c r="K1519" s="1">
        <v>43211.923020833332</v>
      </c>
      <c r="L1519">
        <v>327</v>
      </c>
      <c r="M1519" t="s">
        <v>311</v>
      </c>
      <c r="N1519">
        <v>2</v>
      </c>
      <c r="O1519">
        <v>9</v>
      </c>
      <c r="P1519">
        <v>1390</v>
      </c>
      <c r="Q1519">
        <f t="shared" si="189"/>
        <v>21</v>
      </c>
      <c r="R1519" t="b">
        <f t="shared" si="190"/>
        <v>1</v>
      </c>
      <c r="S1519" t="b">
        <f t="shared" si="191"/>
        <v>0</v>
      </c>
    </row>
    <row r="1520" spans="1:19">
      <c r="A1520" t="s">
        <v>2351</v>
      </c>
      <c r="B1520" s="1">
        <v>43200.578113425923</v>
      </c>
      <c r="C1520" s="5">
        <f t="shared" si="184"/>
        <v>21.9</v>
      </c>
      <c r="D1520" s="5">
        <f t="shared" si="185"/>
        <v>0</v>
      </c>
      <c r="E1520">
        <v>588</v>
      </c>
      <c r="F1520" t="s">
        <v>95</v>
      </c>
      <c r="G1520" t="str">
        <f t="shared" si="186"/>
        <v>광진구</v>
      </c>
      <c r="H1520">
        <f t="shared" si="187"/>
        <v>37.532688139999998</v>
      </c>
      <c r="I1520">
        <f t="shared" si="188"/>
        <v>127.06749725</v>
      </c>
      <c r="J1520">
        <v>11</v>
      </c>
      <c r="K1520" s="1">
        <v>43200.592002314814</v>
      </c>
      <c r="L1520">
        <v>502</v>
      </c>
      <c r="M1520" t="s">
        <v>124</v>
      </c>
      <c r="N1520">
        <v>1</v>
      </c>
      <c r="O1520">
        <v>19</v>
      </c>
      <c r="P1520">
        <v>2930</v>
      </c>
      <c r="Q1520">
        <f t="shared" si="189"/>
        <v>13</v>
      </c>
      <c r="R1520" t="b">
        <f t="shared" si="190"/>
        <v>0</v>
      </c>
      <c r="S1520" t="b">
        <f t="shared" si="191"/>
        <v>0</v>
      </c>
    </row>
    <row r="1521" spans="1:19">
      <c r="A1521" t="s">
        <v>157</v>
      </c>
      <c r="B1521" s="1">
        <v>43194.387708333335</v>
      </c>
      <c r="C1521" s="5">
        <f t="shared" si="184"/>
        <v>10.4</v>
      </c>
      <c r="D1521" s="5">
        <f t="shared" si="185"/>
        <v>0</v>
      </c>
      <c r="E1521">
        <v>158</v>
      </c>
      <c r="F1521" t="s">
        <v>479</v>
      </c>
      <c r="G1521" t="str">
        <f t="shared" si="186"/>
        <v>서대문구</v>
      </c>
      <c r="H1521">
        <f t="shared" si="187"/>
        <v>37.571258999999998</v>
      </c>
      <c r="I1521">
        <f t="shared" si="188"/>
        <v>126.96048</v>
      </c>
      <c r="J1521">
        <v>6</v>
      </c>
      <c r="K1521" s="1">
        <v>43194.417824074073</v>
      </c>
      <c r="L1521">
        <v>371</v>
      </c>
      <c r="M1521" t="s">
        <v>120</v>
      </c>
      <c r="N1521">
        <v>5</v>
      </c>
      <c r="O1521">
        <v>42</v>
      </c>
      <c r="P1521">
        <v>6130</v>
      </c>
      <c r="Q1521">
        <f t="shared" si="189"/>
        <v>9</v>
      </c>
      <c r="R1521" t="b">
        <f t="shared" si="190"/>
        <v>0</v>
      </c>
      <c r="S1521" t="b">
        <f t="shared" si="191"/>
        <v>0</v>
      </c>
    </row>
    <row r="1522" spans="1:19">
      <c r="A1522" t="s">
        <v>2352</v>
      </c>
      <c r="B1522" s="1">
        <v>43196.972233796296</v>
      </c>
      <c r="C1522" s="5">
        <f t="shared" si="184"/>
        <v>3.8</v>
      </c>
      <c r="D1522" s="5">
        <f t="shared" si="185"/>
        <v>0</v>
      </c>
      <c r="E1522">
        <v>111</v>
      </c>
      <c r="F1522" t="s">
        <v>690</v>
      </c>
      <c r="G1522" t="str">
        <f t="shared" si="186"/>
        <v>마포구</v>
      </c>
      <c r="H1522">
        <f t="shared" si="187"/>
        <v>37.547871000000001</v>
      </c>
      <c r="I1522">
        <f t="shared" si="188"/>
        <v>126.923531</v>
      </c>
      <c r="J1522">
        <v>6</v>
      </c>
      <c r="K1522" s="1">
        <v>43196.974189814813</v>
      </c>
      <c r="L1522">
        <v>109</v>
      </c>
      <c r="M1522" t="s">
        <v>696</v>
      </c>
      <c r="N1522">
        <v>9</v>
      </c>
      <c r="O1522">
        <v>2</v>
      </c>
      <c r="P1522">
        <v>350</v>
      </c>
      <c r="Q1522">
        <f t="shared" si="189"/>
        <v>23</v>
      </c>
      <c r="R1522" t="b">
        <f t="shared" si="190"/>
        <v>0</v>
      </c>
      <c r="S1522" t="b">
        <f t="shared" si="191"/>
        <v>0</v>
      </c>
    </row>
    <row r="1523" spans="1:19">
      <c r="A1523" t="s">
        <v>2353</v>
      </c>
      <c r="B1523" s="1">
        <v>43215.852627314816</v>
      </c>
      <c r="C1523" s="5">
        <f t="shared" si="184"/>
        <v>16.8</v>
      </c>
      <c r="D1523" s="5">
        <f t="shared" si="185"/>
        <v>0</v>
      </c>
      <c r="E1523">
        <v>3523</v>
      </c>
      <c r="F1523" t="s">
        <v>257</v>
      </c>
      <c r="G1523" t="str">
        <f t="shared" si="186"/>
        <v>광진구</v>
      </c>
      <c r="H1523">
        <f t="shared" si="187"/>
        <v>37.541718000000003</v>
      </c>
      <c r="I1523">
        <f t="shared" si="188"/>
        <v>127.08017</v>
      </c>
      <c r="J1523">
        <v>3</v>
      </c>
      <c r="K1523" s="1">
        <v>43215.856365740743</v>
      </c>
      <c r="L1523">
        <v>500</v>
      </c>
      <c r="M1523" t="s">
        <v>438</v>
      </c>
      <c r="N1523">
        <v>9</v>
      </c>
      <c r="O1523">
        <v>5</v>
      </c>
      <c r="P1523">
        <v>680</v>
      </c>
      <c r="Q1523">
        <f t="shared" si="189"/>
        <v>20</v>
      </c>
      <c r="R1523" t="b">
        <f t="shared" si="190"/>
        <v>0</v>
      </c>
      <c r="S1523" t="b">
        <f t="shared" si="191"/>
        <v>0</v>
      </c>
    </row>
    <row r="1524" spans="1:19">
      <c r="A1524" t="s">
        <v>2354</v>
      </c>
      <c r="B1524" s="1">
        <v>43217.459467592591</v>
      </c>
      <c r="C1524" s="5">
        <f t="shared" si="184"/>
        <v>17.7</v>
      </c>
      <c r="D1524" s="5">
        <f t="shared" si="185"/>
        <v>0</v>
      </c>
      <c r="E1524">
        <v>1115</v>
      </c>
      <c r="F1524" t="s">
        <v>444</v>
      </c>
      <c r="G1524" t="str">
        <f t="shared" si="186"/>
        <v>강서구</v>
      </c>
      <c r="H1524">
        <f t="shared" si="187"/>
        <v>37.551665999999997</v>
      </c>
      <c r="I1524">
        <f t="shared" si="188"/>
        <v>126.86409</v>
      </c>
      <c r="J1524">
        <v>9</v>
      </c>
      <c r="K1524" s="1">
        <v>43217.466435185182</v>
      </c>
      <c r="L1524">
        <v>1115</v>
      </c>
      <c r="M1524" t="s">
        <v>444</v>
      </c>
      <c r="N1524">
        <v>9</v>
      </c>
      <c r="O1524">
        <v>9</v>
      </c>
      <c r="P1524">
        <v>890</v>
      </c>
      <c r="Q1524">
        <f t="shared" si="189"/>
        <v>11</v>
      </c>
      <c r="R1524" t="b">
        <f t="shared" si="190"/>
        <v>0</v>
      </c>
      <c r="S1524" t="b">
        <f t="shared" si="191"/>
        <v>0</v>
      </c>
    </row>
    <row r="1525" spans="1:19">
      <c r="A1525" t="s">
        <v>1276</v>
      </c>
      <c r="B1525" s="1">
        <v>43220.819502314815</v>
      </c>
      <c r="C1525" s="5">
        <f t="shared" si="184"/>
        <v>21.2</v>
      </c>
      <c r="D1525" s="5">
        <f t="shared" si="185"/>
        <v>0</v>
      </c>
      <c r="E1525">
        <v>1413</v>
      </c>
      <c r="F1525" t="s">
        <v>2355</v>
      </c>
      <c r="G1525" t="str">
        <f t="shared" si="186"/>
        <v>중랑구</v>
      </c>
      <c r="H1525">
        <f t="shared" si="187"/>
        <v>37.617561000000002</v>
      </c>
      <c r="I1525">
        <f t="shared" si="188"/>
        <v>127.090309</v>
      </c>
      <c r="J1525">
        <v>4</v>
      </c>
      <c r="K1525" s="1">
        <v>43220.900439814817</v>
      </c>
      <c r="L1525">
        <v>1431</v>
      </c>
      <c r="M1525" t="s">
        <v>809</v>
      </c>
      <c r="N1525">
        <v>6</v>
      </c>
      <c r="O1525">
        <v>107</v>
      </c>
      <c r="P1525">
        <v>9030</v>
      </c>
      <c r="Q1525">
        <f t="shared" si="189"/>
        <v>19</v>
      </c>
      <c r="R1525" t="b">
        <f t="shared" si="190"/>
        <v>0</v>
      </c>
      <c r="S1525" t="b">
        <f t="shared" si="191"/>
        <v>0</v>
      </c>
    </row>
    <row r="1526" spans="1:19">
      <c r="A1526" t="s">
        <v>2356</v>
      </c>
      <c r="B1526" s="1">
        <v>43208.526504629626</v>
      </c>
      <c r="C1526" s="5">
        <f t="shared" si="184"/>
        <v>16.5</v>
      </c>
      <c r="D1526" s="5">
        <f t="shared" si="185"/>
        <v>0</v>
      </c>
      <c r="E1526">
        <v>2175</v>
      </c>
      <c r="F1526" t="s">
        <v>2357</v>
      </c>
      <c r="G1526" t="str">
        <f t="shared" si="186"/>
        <v>관악구</v>
      </c>
      <c r="H1526">
        <f t="shared" si="187"/>
        <v>37.487301000000002</v>
      </c>
      <c r="I1526">
        <f t="shared" si="188"/>
        <v>126.928703</v>
      </c>
      <c r="J1526">
        <v>1</v>
      </c>
      <c r="K1526" s="1">
        <v>43208.573738425926</v>
      </c>
      <c r="L1526">
        <v>1962</v>
      </c>
      <c r="M1526" t="s">
        <v>1158</v>
      </c>
      <c r="N1526">
        <v>10</v>
      </c>
      <c r="O1526">
        <v>68</v>
      </c>
      <c r="P1526">
        <v>5040</v>
      </c>
      <c r="Q1526">
        <f t="shared" si="189"/>
        <v>12</v>
      </c>
      <c r="R1526" t="b">
        <f t="shared" si="190"/>
        <v>0</v>
      </c>
      <c r="S1526" t="b">
        <f t="shared" si="191"/>
        <v>0</v>
      </c>
    </row>
    <row r="1527" spans="1:19">
      <c r="A1527" t="s">
        <v>2358</v>
      </c>
      <c r="B1527" s="1">
        <v>43219.662893518522</v>
      </c>
      <c r="C1527" s="5">
        <f t="shared" si="184"/>
        <v>22.8</v>
      </c>
      <c r="D1527" s="5">
        <f t="shared" si="185"/>
        <v>0</v>
      </c>
      <c r="E1527">
        <v>1231</v>
      </c>
      <c r="F1527" t="s">
        <v>496</v>
      </c>
      <c r="G1527" t="str">
        <f t="shared" si="186"/>
        <v>송파구</v>
      </c>
      <c r="H1527">
        <f t="shared" si="187"/>
        <v>37.514088000000001</v>
      </c>
      <c r="I1527">
        <f t="shared" si="188"/>
        <v>127.09903</v>
      </c>
      <c r="J1527">
        <v>7</v>
      </c>
      <c r="K1527" s="1">
        <v>43219.691250000003</v>
      </c>
      <c r="L1527">
        <v>1231</v>
      </c>
      <c r="M1527" t="s">
        <v>496</v>
      </c>
      <c r="N1527">
        <v>6</v>
      </c>
      <c r="O1527">
        <v>39</v>
      </c>
      <c r="P1527">
        <v>7130</v>
      </c>
      <c r="Q1527">
        <f t="shared" si="189"/>
        <v>15</v>
      </c>
      <c r="R1527" t="b">
        <f t="shared" si="190"/>
        <v>1</v>
      </c>
      <c r="S1527" t="b">
        <f t="shared" si="191"/>
        <v>0</v>
      </c>
    </row>
    <row r="1528" spans="1:19">
      <c r="A1528" t="s">
        <v>2359</v>
      </c>
      <c r="B1528" s="1">
        <v>43215.923275462963</v>
      </c>
      <c r="C1528" s="5">
        <f t="shared" si="184"/>
        <v>15.2</v>
      </c>
      <c r="D1528" s="5">
        <f t="shared" si="185"/>
        <v>0</v>
      </c>
      <c r="E1528">
        <v>173</v>
      </c>
      <c r="F1528" t="s">
        <v>655</v>
      </c>
      <c r="G1528" t="str">
        <f t="shared" si="186"/>
        <v>서대문구</v>
      </c>
      <c r="H1528">
        <f t="shared" si="187"/>
        <v>37.564776999999999</v>
      </c>
      <c r="I1528">
        <f t="shared" si="188"/>
        <v>126.966148</v>
      </c>
      <c r="J1528">
        <v>4</v>
      </c>
      <c r="K1528" s="1">
        <v>43215.929467592592</v>
      </c>
      <c r="L1528">
        <v>157</v>
      </c>
      <c r="M1528" t="s">
        <v>64</v>
      </c>
      <c r="N1528">
        <v>7</v>
      </c>
      <c r="O1528">
        <v>8</v>
      </c>
      <c r="P1528">
        <v>1790</v>
      </c>
      <c r="Q1528">
        <f t="shared" si="189"/>
        <v>22</v>
      </c>
      <c r="R1528" t="b">
        <f t="shared" si="190"/>
        <v>0</v>
      </c>
      <c r="S1528" t="b">
        <f t="shared" si="191"/>
        <v>0</v>
      </c>
    </row>
    <row r="1529" spans="1:19">
      <c r="A1529" t="s">
        <v>1750</v>
      </c>
      <c r="B1529" s="1">
        <v>43192.902048611111</v>
      </c>
      <c r="C1529" s="5">
        <f t="shared" si="184"/>
        <v>17.899999999999999</v>
      </c>
      <c r="D1529" s="5">
        <f t="shared" si="185"/>
        <v>0</v>
      </c>
      <c r="E1529">
        <v>1124</v>
      </c>
      <c r="F1529" t="s">
        <v>1139</v>
      </c>
      <c r="G1529" t="str">
        <f t="shared" si="186"/>
        <v>강서구</v>
      </c>
      <c r="H1529">
        <f t="shared" si="187"/>
        <v>37.557968000000002</v>
      </c>
      <c r="I1529">
        <f t="shared" si="188"/>
        <v>126.83828699999999</v>
      </c>
      <c r="J1529">
        <v>7</v>
      </c>
      <c r="K1529" s="1">
        <v>43192.926064814812</v>
      </c>
      <c r="L1529">
        <v>1115</v>
      </c>
      <c r="M1529" t="s">
        <v>444</v>
      </c>
      <c r="N1529">
        <v>3</v>
      </c>
      <c r="O1529">
        <v>33</v>
      </c>
      <c r="P1529">
        <v>4840</v>
      </c>
      <c r="Q1529">
        <f t="shared" si="189"/>
        <v>21</v>
      </c>
      <c r="R1529" t="b">
        <f t="shared" si="190"/>
        <v>0</v>
      </c>
      <c r="S1529" t="b">
        <f t="shared" si="191"/>
        <v>0</v>
      </c>
    </row>
    <row r="1530" spans="1:19">
      <c r="A1530" t="s">
        <v>2360</v>
      </c>
      <c r="B1530" s="1">
        <v>43199.519930555558</v>
      </c>
      <c r="C1530" s="5">
        <f t="shared" si="184"/>
        <v>10.4</v>
      </c>
      <c r="D1530" s="5">
        <f t="shared" si="185"/>
        <v>0</v>
      </c>
      <c r="E1530">
        <v>1808</v>
      </c>
      <c r="F1530" t="s">
        <v>246</v>
      </c>
      <c r="G1530" t="str">
        <f t="shared" si="186"/>
        <v>금천구</v>
      </c>
      <c r="H1530">
        <f t="shared" si="187"/>
        <v>37.473208999999997</v>
      </c>
      <c r="I1530">
        <f t="shared" si="188"/>
        <v>126.884941</v>
      </c>
      <c r="J1530">
        <v>18</v>
      </c>
      <c r="K1530" s="1">
        <v>43199.549583333333</v>
      </c>
      <c r="L1530">
        <v>1808</v>
      </c>
      <c r="M1530" t="s">
        <v>246</v>
      </c>
      <c r="N1530">
        <v>18</v>
      </c>
      <c r="O1530">
        <v>43</v>
      </c>
      <c r="P1530">
        <v>7250</v>
      </c>
      <c r="Q1530">
        <f t="shared" si="189"/>
        <v>12</v>
      </c>
      <c r="R1530" t="b">
        <f t="shared" si="190"/>
        <v>0</v>
      </c>
      <c r="S1530" t="b">
        <f t="shared" si="191"/>
        <v>0</v>
      </c>
    </row>
    <row r="1531" spans="1:19">
      <c r="A1531" t="s">
        <v>2361</v>
      </c>
      <c r="B1531" s="1">
        <v>43217.651747685188</v>
      </c>
      <c r="C1531" s="5">
        <f t="shared" si="184"/>
        <v>22.7</v>
      </c>
      <c r="D1531" s="5">
        <f t="shared" si="185"/>
        <v>0</v>
      </c>
      <c r="E1531">
        <v>217</v>
      </c>
      <c r="F1531" t="s">
        <v>1009</v>
      </c>
      <c r="G1531" t="str">
        <f t="shared" si="186"/>
        <v>영등포구</v>
      </c>
      <c r="H1531">
        <f t="shared" si="187"/>
        <v>37.522078999999998</v>
      </c>
      <c r="I1531">
        <f t="shared" si="188"/>
        <v>126.930367</v>
      </c>
      <c r="J1531">
        <v>7</v>
      </c>
      <c r="K1531" s="1">
        <v>43217.707071759258</v>
      </c>
      <c r="L1531">
        <v>216</v>
      </c>
      <c r="M1531" t="s">
        <v>686</v>
      </c>
      <c r="N1531">
        <v>10</v>
      </c>
      <c r="O1531">
        <v>79</v>
      </c>
      <c r="P1531">
        <v>8670</v>
      </c>
      <c r="Q1531">
        <f t="shared" si="189"/>
        <v>15</v>
      </c>
      <c r="R1531" t="b">
        <f t="shared" si="190"/>
        <v>0</v>
      </c>
      <c r="S1531" t="b">
        <f t="shared" si="191"/>
        <v>0</v>
      </c>
    </row>
    <row r="1532" spans="1:19">
      <c r="A1532" t="s">
        <v>2362</v>
      </c>
      <c r="B1532" s="1">
        <v>43220.781273148146</v>
      </c>
      <c r="C1532" s="5">
        <f t="shared" si="184"/>
        <v>23</v>
      </c>
      <c r="D1532" s="5">
        <f t="shared" si="185"/>
        <v>0</v>
      </c>
      <c r="E1532">
        <v>1839</v>
      </c>
      <c r="F1532" t="s">
        <v>2363</v>
      </c>
      <c r="G1532" t="str">
        <f t="shared" si="186"/>
        <v>금천구</v>
      </c>
      <c r="H1532">
        <f t="shared" si="187"/>
        <v>37.477058</v>
      </c>
      <c r="I1532">
        <f t="shared" si="188"/>
        <v>126.88518500000001</v>
      </c>
      <c r="J1532">
        <v>6</v>
      </c>
      <c r="K1532" s="1">
        <v>43220.793749999997</v>
      </c>
      <c r="L1532">
        <v>1822</v>
      </c>
      <c r="M1532" t="s">
        <v>2364</v>
      </c>
      <c r="N1532">
        <v>4</v>
      </c>
      <c r="O1532">
        <v>17</v>
      </c>
      <c r="P1532">
        <v>3430</v>
      </c>
      <c r="Q1532">
        <f t="shared" si="189"/>
        <v>18</v>
      </c>
      <c r="R1532" t="b">
        <f t="shared" si="190"/>
        <v>0</v>
      </c>
      <c r="S1532" t="b">
        <f t="shared" si="191"/>
        <v>0</v>
      </c>
    </row>
    <row r="1533" spans="1:19">
      <c r="A1533" t="s">
        <v>2365</v>
      </c>
      <c r="B1533" s="1">
        <v>43218.759027777778</v>
      </c>
      <c r="C1533" s="5">
        <f t="shared" si="184"/>
        <v>18.899999999999999</v>
      </c>
      <c r="D1533" s="5">
        <f t="shared" si="185"/>
        <v>0</v>
      </c>
      <c r="E1533">
        <v>906</v>
      </c>
      <c r="F1533" t="s">
        <v>27</v>
      </c>
      <c r="G1533" t="str">
        <f t="shared" si="186"/>
        <v>은평구</v>
      </c>
      <c r="H1533">
        <f t="shared" si="187"/>
        <v>37.61721</v>
      </c>
      <c r="I1533">
        <f t="shared" si="188"/>
        <v>126.919579</v>
      </c>
      <c r="J1533">
        <v>2</v>
      </c>
      <c r="K1533" s="1">
        <v>43218.789930555555</v>
      </c>
      <c r="L1533">
        <v>906</v>
      </c>
      <c r="M1533" t="s">
        <v>27</v>
      </c>
      <c r="N1533">
        <v>3</v>
      </c>
      <c r="O1533">
        <v>43</v>
      </c>
      <c r="P1533">
        <v>4200</v>
      </c>
      <c r="Q1533">
        <f t="shared" si="189"/>
        <v>18</v>
      </c>
      <c r="R1533" t="b">
        <f t="shared" si="190"/>
        <v>1</v>
      </c>
      <c r="S1533" t="b">
        <f t="shared" si="191"/>
        <v>0</v>
      </c>
    </row>
    <row r="1534" spans="1:19">
      <c r="A1534" t="s">
        <v>1475</v>
      </c>
      <c r="B1534" s="1">
        <v>43206.731574074074</v>
      </c>
      <c r="C1534" s="5">
        <f t="shared" si="184"/>
        <v>18.7</v>
      </c>
      <c r="D1534" s="5">
        <f t="shared" si="185"/>
        <v>0</v>
      </c>
      <c r="E1534">
        <v>2353</v>
      </c>
      <c r="F1534" t="s">
        <v>700</v>
      </c>
      <c r="G1534" t="str">
        <f t="shared" si="186"/>
        <v>강남구</v>
      </c>
      <c r="H1534">
        <f t="shared" si="187"/>
        <v>37.516810999999997</v>
      </c>
      <c r="I1534">
        <f t="shared" si="188"/>
        <v>127.040474</v>
      </c>
      <c r="J1534">
        <v>7</v>
      </c>
      <c r="K1534" s="1">
        <v>43206.735960648148</v>
      </c>
      <c r="L1534">
        <v>2364</v>
      </c>
      <c r="M1534" t="s">
        <v>838</v>
      </c>
      <c r="N1534">
        <v>5</v>
      </c>
      <c r="O1534">
        <v>6</v>
      </c>
      <c r="P1534">
        <v>1360</v>
      </c>
      <c r="Q1534">
        <f t="shared" si="189"/>
        <v>17</v>
      </c>
      <c r="R1534" t="b">
        <f t="shared" si="190"/>
        <v>0</v>
      </c>
      <c r="S1534" t="b">
        <f t="shared" si="191"/>
        <v>0</v>
      </c>
    </row>
    <row r="1535" spans="1:19">
      <c r="A1535" t="s">
        <v>1548</v>
      </c>
      <c r="B1535" s="1">
        <v>43193.918298611112</v>
      </c>
      <c r="C1535" s="5">
        <f t="shared" si="184"/>
        <v>16</v>
      </c>
      <c r="D1535" s="5">
        <f t="shared" si="185"/>
        <v>0</v>
      </c>
      <c r="E1535">
        <v>1221</v>
      </c>
      <c r="F1535" t="s">
        <v>612</v>
      </c>
      <c r="G1535" t="str">
        <f t="shared" si="186"/>
        <v>송파구</v>
      </c>
      <c r="H1535">
        <f t="shared" si="187"/>
        <v>37.504199999999997</v>
      </c>
      <c r="I1535">
        <f t="shared" si="188"/>
        <v>127.087532</v>
      </c>
      <c r="J1535">
        <v>3</v>
      </c>
      <c r="K1535" s="1">
        <v>43193.926770833335</v>
      </c>
      <c r="L1535">
        <v>2321</v>
      </c>
      <c r="M1535" t="s">
        <v>1211</v>
      </c>
      <c r="N1535">
        <v>1</v>
      </c>
      <c r="O1535">
        <v>11</v>
      </c>
      <c r="P1535">
        <v>2000</v>
      </c>
      <c r="Q1535">
        <f t="shared" si="189"/>
        <v>22</v>
      </c>
      <c r="R1535" t="b">
        <f t="shared" si="190"/>
        <v>0</v>
      </c>
      <c r="S1535" t="b">
        <f t="shared" si="191"/>
        <v>0</v>
      </c>
    </row>
    <row r="1536" spans="1:19">
      <c r="A1536" t="s">
        <v>2366</v>
      </c>
      <c r="B1536" s="1">
        <v>43197.525937500002</v>
      </c>
      <c r="C1536" s="5">
        <f t="shared" si="184"/>
        <v>6</v>
      </c>
      <c r="D1536" s="5">
        <f t="shared" si="185"/>
        <v>0</v>
      </c>
      <c r="E1536">
        <v>519</v>
      </c>
      <c r="F1536" t="s">
        <v>872</v>
      </c>
      <c r="G1536" t="str">
        <f t="shared" si="186"/>
        <v>성동구</v>
      </c>
      <c r="H1536">
        <f t="shared" si="187"/>
        <v>37.566994000000001</v>
      </c>
      <c r="I1536">
        <f t="shared" si="188"/>
        <v>127.029915</v>
      </c>
      <c r="J1536">
        <v>17</v>
      </c>
      <c r="K1536" s="1">
        <v>43197.541041666664</v>
      </c>
      <c r="L1536">
        <v>512</v>
      </c>
      <c r="M1536" t="s">
        <v>839</v>
      </c>
      <c r="N1536">
        <v>7</v>
      </c>
      <c r="O1536">
        <v>21</v>
      </c>
      <c r="P1536">
        <v>3070</v>
      </c>
      <c r="Q1536">
        <f t="shared" si="189"/>
        <v>12</v>
      </c>
      <c r="R1536" t="b">
        <f t="shared" si="190"/>
        <v>1</v>
      </c>
      <c r="S1536" t="b">
        <f t="shared" si="191"/>
        <v>0</v>
      </c>
    </row>
    <row r="1537" spans="1:19">
      <c r="A1537" t="s">
        <v>2367</v>
      </c>
      <c r="B1537" s="1">
        <v>43218.892916666664</v>
      </c>
      <c r="C1537" s="5">
        <f t="shared" si="184"/>
        <v>13.9</v>
      </c>
      <c r="D1537" s="5">
        <f t="shared" si="185"/>
        <v>0</v>
      </c>
      <c r="E1537">
        <v>2277</v>
      </c>
      <c r="F1537" t="s">
        <v>2368</v>
      </c>
      <c r="G1537" t="str">
        <f t="shared" si="186"/>
        <v>서초구</v>
      </c>
      <c r="H1537">
        <f t="shared" si="187"/>
        <v>37.514870000000002</v>
      </c>
      <c r="I1537">
        <f t="shared" si="188"/>
        <v>127.015282</v>
      </c>
      <c r="J1537">
        <v>10</v>
      </c>
      <c r="K1537" s="1">
        <v>43218.903067129628</v>
      </c>
      <c r="L1537">
        <v>2213</v>
      </c>
      <c r="M1537" t="s">
        <v>987</v>
      </c>
      <c r="N1537">
        <v>1</v>
      </c>
      <c r="O1537">
        <v>13</v>
      </c>
      <c r="P1537">
        <v>660</v>
      </c>
      <c r="Q1537">
        <f t="shared" si="189"/>
        <v>21</v>
      </c>
      <c r="R1537" t="b">
        <f t="shared" si="190"/>
        <v>1</v>
      </c>
      <c r="S1537" t="b">
        <f t="shared" si="191"/>
        <v>0</v>
      </c>
    </row>
    <row r="1538" spans="1:19">
      <c r="A1538" t="s">
        <v>2369</v>
      </c>
      <c r="B1538" s="1">
        <v>43201.928067129629</v>
      </c>
      <c r="C1538" s="5">
        <f t="shared" ref="C1538:C1601" si="192">VLOOKUP(B1538,기상정보,2,TRUE)</f>
        <v>10.3</v>
      </c>
      <c r="D1538" s="5">
        <f t="shared" ref="D1538:D1601" si="193">VLOOKUP(B1538,기상정보,3,TRUE)</f>
        <v>0</v>
      </c>
      <c r="E1538">
        <v>2264</v>
      </c>
      <c r="F1538" t="s">
        <v>1191</v>
      </c>
      <c r="G1538" t="str">
        <f t="shared" ref="G1538:G1601" si="194">VLOOKUP(E1538,대여소,3,FALSE)</f>
        <v>서초구</v>
      </c>
      <c r="H1538">
        <f t="shared" ref="H1538:H1601" si="195">VLOOKUP(E1538,대여소,5,FALSE)</f>
        <v>37.488556000000003</v>
      </c>
      <c r="I1538">
        <f t="shared" ref="I1538:I1601" si="196">VLOOKUP(E1538,대여소,6,FALSE)</f>
        <v>126.982574</v>
      </c>
      <c r="J1538">
        <v>8</v>
      </c>
      <c r="K1538" s="1">
        <v>43201.966840277775</v>
      </c>
      <c r="L1538">
        <v>2262</v>
      </c>
      <c r="M1538" t="s">
        <v>348</v>
      </c>
      <c r="N1538">
        <v>13</v>
      </c>
      <c r="O1538">
        <v>55</v>
      </c>
      <c r="P1538">
        <v>6710</v>
      </c>
      <c r="Q1538">
        <f t="shared" si="189"/>
        <v>22</v>
      </c>
      <c r="R1538" t="b">
        <f t="shared" si="190"/>
        <v>0</v>
      </c>
      <c r="S1538" t="b">
        <f t="shared" si="191"/>
        <v>0</v>
      </c>
    </row>
    <row r="1539" spans="1:19">
      <c r="A1539" t="s">
        <v>2370</v>
      </c>
      <c r="B1539" s="1">
        <v>43219.915798611109</v>
      </c>
      <c r="C1539" s="5">
        <f t="shared" si="192"/>
        <v>16.100000000000001</v>
      </c>
      <c r="D1539" s="5">
        <f t="shared" si="193"/>
        <v>0</v>
      </c>
      <c r="E1539">
        <v>222</v>
      </c>
      <c r="F1539" t="s">
        <v>298</v>
      </c>
      <c r="G1539" t="str">
        <f t="shared" si="194"/>
        <v>영등포구</v>
      </c>
      <c r="H1539">
        <f t="shared" si="195"/>
        <v>37.520271000000001</v>
      </c>
      <c r="I1539">
        <f t="shared" si="196"/>
        <v>126.93888099999999</v>
      </c>
      <c r="J1539">
        <v>6</v>
      </c>
      <c r="K1539" s="1">
        <v>43219.96502314815</v>
      </c>
      <c r="L1539">
        <v>222</v>
      </c>
      <c r="M1539" t="s">
        <v>298</v>
      </c>
      <c r="N1539">
        <v>12</v>
      </c>
      <c r="O1539">
        <v>65</v>
      </c>
      <c r="P1539">
        <v>11220</v>
      </c>
      <c r="Q1539">
        <f t="shared" ref="Q1539:Q1602" si="197">HOUR(B1539)</f>
        <v>21</v>
      </c>
      <c r="R1539" t="b">
        <f t="shared" ref="R1539:R1602" si="198">WEEKDAY(B1539,3)&gt;=5</f>
        <v>1</v>
      </c>
      <c r="S1539" t="b">
        <f t="shared" ref="S1539:S1602" si="199">D1539&gt;=1</f>
        <v>0</v>
      </c>
    </row>
    <row r="1540" spans="1:19">
      <c r="A1540" t="s">
        <v>2371</v>
      </c>
      <c r="B1540" s="1">
        <v>43192.797164351854</v>
      </c>
      <c r="C1540" s="5">
        <f t="shared" si="192"/>
        <v>19.100000000000001</v>
      </c>
      <c r="D1540" s="5">
        <f t="shared" si="193"/>
        <v>0</v>
      </c>
      <c r="E1540">
        <v>418</v>
      </c>
      <c r="F1540" t="s">
        <v>424</v>
      </c>
      <c r="G1540" t="str">
        <f t="shared" si="194"/>
        <v>마포구</v>
      </c>
      <c r="H1540">
        <f t="shared" si="195"/>
        <v>37.570720999999999</v>
      </c>
      <c r="I1540">
        <f t="shared" si="196"/>
        <v>126.898979</v>
      </c>
      <c r="J1540">
        <v>4</v>
      </c>
      <c r="K1540" s="1">
        <v>43192.832002314812</v>
      </c>
      <c r="L1540">
        <v>146</v>
      </c>
      <c r="M1540" t="s">
        <v>63</v>
      </c>
      <c r="N1540">
        <v>6</v>
      </c>
      <c r="O1540">
        <v>47</v>
      </c>
      <c r="P1540">
        <v>8210</v>
      </c>
      <c r="Q1540">
        <f t="shared" si="197"/>
        <v>19</v>
      </c>
      <c r="R1540" t="b">
        <f t="shared" si="198"/>
        <v>0</v>
      </c>
      <c r="S1540" t="b">
        <f t="shared" si="199"/>
        <v>0</v>
      </c>
    </row>
    <row r="1541" spans="1:19">
      <c r="A1541" t="s">
        <v>2372</v>
      </c>
      <c r="B1541" s="1">
        <v>43216.77616898148</v>
      </c>
      <c r="C1541" s="5">
        <f t="shared" si="192"/>
        <v>17.399999999999999</v>
      </c>
      <c r="D1541" s="5">
        <f t="shared" si="193"/>
        <v>0</v>
      </c>
      <c r="E1541">
        <v>1906</v>
      </c>
      <c r="F1541" t="s">
        <v>435</v>
      </c>
      <c r="G1541" t="str">
        <f t="shared" si="194"/>
        <v>구로구</v>
      </c>
      <c r="H1541">
        <f t="shared" si="195"/>
        <v>37.509720000000002</v>
      </c>
      <c r="I1541">
        <f t="shared" si="196"/>
        <v>126.89009900000001</v>
      </c>
      <c r="J1541">
        <v>12</v>
      </c>
      <c r="K1541" s="1">
        <v>43216.813796296294</v>
      </c>
      <c r="L1541">
        <v>1933</v>
      </c>
      <c r="M1541" t="s">
        <v>152</v>
      </c>
      <c r="N1541">
        <v>9</v>
      </c>
      <c r="O1541">
        <v>51</v>
      </c>
      <c r="P1541">
        <v>5690</v>
      </c>
      <c r="Q1541">
        <f t="shared" si="197"/>
        <v>18</v>
      </c>
      <c r="R1541" t="b">
        <f t="shared" si="198"/>
        <v>0</v>
      </c>
      <c r="S1541" t="b">
        <f t="shared" si="199"/>
        <v>0</v>
      </c>
    </row>
    <row r="1542" spans="1:19">
      <c r="A1542" t="s">
        <v>2373</v>
      </c>
      <c r="B1542" s="1">
        <v>43210.59065972222</v>
      </c>
      <c r="C1542" s="5">
        <f t="shared" si="192"/>
        <v>25.9</v>
      </c>
      <c r="D1542" s="5">
        <f t="shared" si="193"/>
        <v>0</v>
      </c>
      <c r="E1542">
        <v>349</v>
      </c>
      <c r="F1542" t="s">
        <v>117</v>
      </c>
      <c r="G1542" t="str">
        <f t="shared" si="194"/>
        <v>종로구</v>
      </c>
      <c r="H1542">
        <f t="shared" si="195"/>
        <v>37.576332000000001</v>
      </c>
      <c r="I1542">
        <f t="shared" si="196"/>
        <v>126.96859000000001</v>
      </c>
      <c r="J1542">
        <v>4</v>
      </c>
      <c r="K1542" s="1">
        <v>43210.631041666667</v>
      </c>
      <c r="L1542">
        <v>301</v>
      </c>
      <c r="M1542" t="s">
        <v>793</v>
      </c>
      <c r="N1542">
        <v>16</v>
      </c>
      <c r="O1542">
        <v>57</v>
      </c>
      <c r="P1542">
        <v>4870</v>
      </c>
      <c r="Q1542">
        <f t="shared" si="197"/>
        <v>14</v>
      </c>
      <c r="R1542" t="b">
        <f t="shared" si="198"/>
        <v>0</v>
      </c>
      <c r="S1542" t="b">
        <f t="shared" si="199"/>
        <v>0</v>
      </c>
    </row>
    <row r="1543" spans="1:19">
      <c r="A1543" t="s">
        <v>2374</v>
      </c>
      <c r="B1543" s="1">
        <v>43219.629560185182</v>
      </c>
      <c r="C1543" s="5">
        <f t="shared" si="192"/>
        <v>22.8</v>
      </c>
      <c r="D1543" s="5">
        <f t="shared" si="193"/>
        <v>0</v>
      </c>
      <c r="E1543">
        <v>1035</v>
      </c>
      <c r="F1543" t="s">
        <v>418</v>
      </c>
      <c r="G1543" t="str">
        <f t="shared" si="194"/>
        <v>강동구</v>
      </c>
      <c r="H1543">
        <f t="shared" si="195"/>
        <v>37.555016000000002</v>
      </c>
      <c r="I1543">
        <f t="shared" si="196"/>
        <v>127.15527299999999</v>
      </c>
      <c r="J1543">
        <v>9</v>
      </c>
      <c r="K1543" s="1">
        <v>43219.659699074073</v>
      </c>
      <c r="L1543">
        <v>1015</v>
      </c>
      <c r="M1543" t="s">
        <v>2375</v>
      </c>
      <c r="N1543">
        <v>9</v>
      </c>
      <c r="O1543">
        <v>43</v>
      </c>
      <c r="P1543">
        <v>5990</v>
      </c>
      <c r="Q1543">
        <f t="shared" si="197"/>
        <v>15</v>
      </c>
      <c r="R1543" t="b">
        <f t="shared" si="198"/>
        <v>1</v>
      </c>
      <c r="S1543" t="b">
        <f t="shared" si="199"/>
        <v>0</v>
      </c>
    </row>
    <row r="1544" spans="1:19">
      <c r="A1544" t="s">
        <v>2376</v>
      </c>
      <c r="B1544" s="1">
        <v>43202.884085648147</v>
      </c>
      <c r="C1544" s="5">
        <f t="shared" si="192"/>
        <v>13.4</v>
      </c>
      <c r="D1544" s="5">
        <f t="shared" si="193"/>
        <v>0</v>
      </c>
      <c r="E1544">
        <v>2239</v>
      </c>
      <c r="F1544" t="s">
        <v>949</v>
      </c>
      <c r="G1544" t="str">
        <f t="shared" si="194"/>
        <v>서초구</v>
      </c>
      <c r="H1544">
        <f t="shared" si="195"/>
        <v>37.494216999999999</v>
      </c>
      <c r="I1544">
        <f t="shared" si="196"/>
        <v>127.013786</v>
      </c>
      <c r="J1544">
        <v>7</v>
      </c>
      <c r="K1544" s="1">
        <v>43202.92560185185</v>
      </c>
      <c r="L1544">
        <v>2122</v>
      </c>
      <c r="M1544" t="s">
        <v>1911</v>
      </c>
      <c r="N1544">
        <v>19</v>
      </c>
      <c r="O1544">
        <v>59</v>
      </c>
      <c r="P1544">
        <v>7330</v>
      </c>
      <c r="Q1544">
        <f t="shared" si="197"/>
        <v>21</v>
      </c>
      <c r="R1544" t="b">
        <f t="shared" si="198"/>
        <v>0</v>
      </c>
      <c r="S1544" t="b">
        <f t="shared" si="199"/>
        <v>0</v>
      </c>
    </row>
    <row r="1545" spans="1:19">
      <c r="A1545" t="s">
        <v>2377</v>
      </c>
      <c r="B1545" s="1">
        <v>43192.57984953704</v>
      </c>
      <c r="C1545" s="5">
        <f t="shared" si="192"/>
        <v>21.9</v>
      </c>
      <c r="D1545" s="5">
        <f t="shared" si="193"/>
        <v>0</v>
      </c>
      <c r="E1545">
        <v>548</v>
      </c>
      <c r="F1545" t="s">
        <v>142</v>
      </c>
      <c r="G1545" t="str">
        <f t="shared" si="194"/>
        <v>광진구</v>
      </c>
      <c r="H1545">
        <f t="shared" si="195"/>
        <v>37.529769999999999</v>
      </c>
      <c r="I1545">
        <f t="shared" si="196"/>
        <v>127.07486</v>
      </c>
      <c r="J1545">
        <v>6</v>
      </c>
      <c r="K1545" s="1">
        <v>43192.585416666669</v>
      </c>
      <c r="L1545">
        <v>588</v>
      </c>
      <c r="M1545" t="s">
        <v>95</v>
      </c>
      <c r="N1545">
        <v>8</v>
      </c>
      <c r="O1545">
        <v>7</v>
      </c>
      <c r="P1545">
        <v>1230</v>
      </c>
      <c r="Q1545">
        <f t="shared" si="197"/>
        <v>13</v>
      </c>
      <c r="R1545" t="b">
        <f t="shared" si="198"/>
        <v>0</v>
      </c>
      <c r="S1545" t="b">
        <f t="shared" si="199"/>
        <v>0</v>
      </c>
    </row>
    <row r="1546" spans="1:19">
      <c r="A1546" t="s">
        <v>2378</v>
      </c>
      <c r="B1546" s="1">
        <v>43211.740659722222</v>
      </c>
      <c r="C1546" s="5">
        <f t="shared" si="192"/>
        <v>23.2</v>
      </c>
      <c r="D1546" s="5">
        <f t="shared" si="193"/>
        <v>0</v>
      </c>
      <c r="E1546">
        <v>176</v>
      </c>
      <c r="F1546" t="s">
        <v>923</v>
      </c>
      <c r="G1546" t="str">
        <f t="shared" si="194"/>
        <v>서대문구</v>
      </c>
      <c r="H1546">
        <f t="shared" si="195"/>
        <v>37.581097</v>
      </c>
      <c r="I1546">
        <f t="shared" si="196"/>
        <v>126.924026</v>
      </c>
      <c r="J1546">
        <v>5</v>
      </c>
      <c r="K1546" s="1">
        <v>43211.754537037035</v>
      </c>
      <c r="L1546">
        <v>174</v>
      </c>
      <c r="M1546" t="s">
        <v>1597</v>
      </c>
      <c r="N1546">
        <v>1</v>
      </c>
      <c r="O1546">
        <v>19</v>
      </c>
      <c r="P1546">
        <v>1350</v>
      </c>
      <c r="Q1546">
        <f t="shared" si="197"/>
        <v>17</v>
      </c>
      <c r="R1546" t="b">
        <f t="shared" si="198"/>
        <v>1</v>
      </c>
      <c r="S1546" t="b">
        <f t="shared" si="199"/>
        <v>0</v>
      </c>
    </row>
    <row r="1547" spans="1:19">
      <c r="A1547" t="s">
        <v>2379</v>
      </c>
      <c r="B1547" s="1">
        <v>43219.589583333334</v>
      </c>
      <c r="C1547" s="5">
        <f t="shared" si="192"/>
        <v>21.6</v>
      </c>
      <c r="D1547" s="5">
        <f t="shared" si="193"/>
        <v>0</v>
      </c>
      <c r="E1547">
        <v>131</v>
      </c>
      <c r="F1547" t="s">
        <v>2380</v>
      </c>
      <c r="G1547" t="str">
        <f t="shared" si="194"/>
        <v>서대문구</v>
      </c>
      <c r="H1547">
        <f t="shared" si="195"/>
        <v>37.584170999999998</v>
      </c>
      <c r="I1547">
        <f t="shared" si="196"/>
        <v>126.911102</v>
      </c>
      <c r="J1547">
        <v>20</v>
      </c>
      <c r="K1547" s="1">
        <v>43219.60224537037</v>
      </c>
      <c r="L1547">
        <v>131</v>
      </c>
      <c r="M1547" t="s">
        <v>2380</v>
      </c>
      <c r="N1547">
        <v>20</v>
      </c>
      <c r="O1547">
        <v>17</v>
      </c>
      <c r="P1547">
        <v>3330</v>
      </c>
      <c r="Q1547">
        <f t="shared" si="197"/>
        <v>14</v>
      </c>
      <c r="R1547" t="b">
        <f t="shared" si="198"/>
        <v>1</v>
      </c>
      <c r="S1547" t="b">
        <f t="shared" si="199"/>
        <v>0</v>
      </c>
    </row>
    <row r="1548" spans="1:19">
      <c r="A1548" t="s">
        <v>2381</v>
      </c>
      <c r="B1548" s="1">
        <v>43214.959178240744</v>
      </c>
      <c r="C1548" s="5">
        <f t="shared" si="192"/>
        <v>9.6</v>
      </c>
      <c r="D1548" s="5">
        <f t="shared" si="193"/>
        <v>0</v>
      </c>
      <c r="E1548">
        <v>1619</v>
      </c>
      <c r="F1548" t="s">
        <v>1236</v>
      </c>
      <c r="G1548" t="str">
        <f t="shared" si="194"/>
        <v>노원구</v>
      </c>
      <c r="H1548">
        <f t="shared" si="195"/>
        <v>37.649020999999998</v>
      </c>
      <c r="I1548">
        <f t="shared" si="196"/>
        <v>127.076408</v>
      </c>
      <c r="J1548">
        <v>1</v>
      </c>
      <c r="K1548" s="1">
        <v>43214.97828703704</v>
      </c>
      <c r="L1548">
        <v>1706</v>
      </c>
      <c r="M1548" t="s">
        <v>61</v>
      </c>
      <c r="N1548">
        <v>10</v>
      </c>
      <c r="O1548">
        <v>26</v>
      </c>
      <c r="P1548">
        <v>4880</v>
      </c>
      <c r="Q1548">
        <f t="shared" si="197"/>
        <v>23</v>
      </c>
      <c r="R1548" t="b">
        <f t="shared" si="198"/>
        <v>0</v>
      </c>
      <c r="S1548" t="b">
        <f t="shared" si="199"/>
        <v>0</v>
      </c>
    </row>
    <row r="1549" spans="1:19">
      <c r="A1549" t="s">
        <v>2382</v>
      </c>
      <c r="B1549" s="1">
        <v>43200.685011574074</v>
      </c>
      <c r="C1549" s="5">
        <f t="shared" si="192"/>
        <v>20.9</v>
      </c>
      <c r="D1549" s="5">
        <f t="shared" si="193"/>
        <v>0</v>
      </c>
      <c r="E1549">
        <v>130</v>
      </c>
      <c r="F1549" t="s">
        <v>579</v>
      </c>
      <c r="G1549" t="str">
        <f t="shared" si="194"/>
        <v>마포구</v>
      </c>
      <c r="H1549">
        <f t="shared" si="195"/>
        <v>37.554859</v>
      </c>
      <c r="I1549">
        <f t="shared" si="196"/>
        <v>126.93615699999999</v>
      </c>
      <c r="J1549">
        <v>9</v>
      </c>
      <c r="K1549" s="1">
        <v>43200.709826388891</v>
      </c>
      <c r="L1549">
        <v>207</v>
      </c>
      <c r="M1549" t="s">
        <v>118</v>
      </c>
      <c r="N1549">
        <v>21</v>
      </c>
      <c r="O1549">
        <v>33</v>
      </c>
      <c r="P1549">
        <v>4430</v>
      </c>
      <c r="Q1549">
        <f t="shared" si="197"/>
        <v>16</v>
      </c>
      <c r="R1549" t="b">
        <f t="shared" si="198"/>
        <v>0</v>
      </c>
      <c r="S1549" t="b">
        <f t="shared" si="199"/>
        <v>0</v>
      </c>
    </row>
    <row r="1550" spans="1:19">
      <c r="A1550" t="s">
        <v>2383</v>
      </c>
      <c r="B1550" s="1">
        <v>43216.708773148152</v>
      </c>
      <c r="C1550" s="5">
        <f t="shared" si="192"/>
        <v>20.7</v>
      </c>
      <c r="D1550" s="5">
        <f t="shared" si="193"/>
        <v>0</v>
      </c>
      <c r="E1550">
        <v>578</v>
      </c>
      <c r="F1550" t="s">
        <v>1373</v>
      </c>
      <c r="G1550" t="str">
        <f t="shared" si="194"/>
        <v>성동구</v>
      </c>
      <c r="H1550">
        <f t="shared" si="195"/>
        <v>37.548285999999997</v>
      </c>
      <c r="I1550">
        <f t="shared" si="196"/>
        <v>127.062088</v>
      </c>
      <c r="J1550">
        <v>5</v>
      </c>
      <c r="K1550" s="1">
        <v>43216.724456018521</v>
      </c>
      <c r="L1550">
        <v>578</v>
      </c>
      <c r="M1550" t="s">
        <v>1373</v>
      </c>
      <c r="N1550">
        <v>1</v>
      </c>
      <c r="O1550">
        <v>21</v>
      </c>
      <c r="P1550">
        <v>2360</v>
      </c>
      <c r="Q1550">
        <f t="shared" si="197"/>
        <v>17</v>
      </c>
      <c r="R1550" t="b">
        <f t="shared" si="198"/>
        <v>0</v>
      </c>
      <c r="S1550" t="b">
        <f t="shared" si="199"/>
        <v>0</v>
      </c>
    </row>
    <row r="1551" spans="1:19">
      <c r="A1551" t="s">
        <v>2384</v>
      </c>
      <c r="B1551" s="1">
        <v>43210.661782407406</v>
      </c>
      <c r="C1551" s="5">
        <f t="shared" si="192"/>
        <v>26.1</v>
      </c>
      <c r="D1551" s="5">
        <f t="shared" si="193"/>
        <v>0</v>
      </c>
      <c r="E1551">
        <v>1212</v>
      </c>
      <c r="F1551" t="s">
        <v>1287</v>
      </c>
      <c r="G1551" t="str">
        <f t="shared" si="194"/>
        <v>송파구</v>
      </c>
      <c r="H1551">
        <f t="shared" si="195"/>
        <v>37.499412999999997</v>
      </c>
      <c r="I1551">
        <f t="shared" si="196"/>
        <v>127.112869</v>
      </c>
      <c r="J1551">
        <v>9</v>
      </c>
      <c r="K1551" s="1">
        <v>43210.673472222225</v>
      </c>
      <c r="L1551">
        <v>1210</v>
      </c>
      <c r="M1551" t="s">
        <v>69</v>
      </c>
      <c r="N1551">
        <v>13</v>
      </c>
      <c r="O1551">
        <v>16</v>
      </c>
      <c r="P1551">
        <v>2000</v>
      </c>
      <c r="Q1551">
        <f t="shared" si="197"/>
        <v>15</v>
      </c>
      <c r="R1551" t="b">
        <f t="shared" si="198"/>
        <v>0</v>
      </c>
      <c r="S1551" t="b">
        <f t="shared" si="199"/>
        <v>0</v>
      </c>
    </row>
    <row r="1552" spans="1:19">
      <c r="A1552" t="s">
        <v>2385</v>
      </c>
      <c r="B1552" s="1">
        <v>43213.998472222222</v>
      </c>
      <c r="C1552" s="5">
        <f t="shared" si="192"/>
        <v>9.8000000000000007</v>
      </c>
      <c r="D1552" s="5">
        <f t="shared" si="193"/>
        <v>0</v>
      </c>
      <c r="E1552">
        <v>521</v>
      </c>
      <c r="F1552" t="s">
        <v>350</v>
      </c>
      <c r="G1552" t="str">
        <f t="shared" si="194"/>
        <v>성동구</v>
      </c>
      <c r="H1552">
        <f t="shared" si="195"/>
        <v>37.561447000000001</v>
      </c>
      <c r="I1552">
        <f t="shared" si="196"/>
        <v>127.03492</v>
      </c>
      <c r="J1552">
        <v>14</v>
      </c>
      <c r="K1552" s="1">
        <v>43214.000879629632</v>
      </c>
      <c r="L1552">
        <v>520</v>
      </c>
      <c r="M1552" t="s">
        <v>1930</v>
      </c>
      <c r="N1552">
        <v>9</v>
      </c>
      <c r="O1552">
        <v>3</v>
      </c>
      <c r="P1552">
        <v>280</v>
      </c>
      <c r="Q1552">
        <f t="shared" si="197"/>
        <v>23</v>
      </c>
      <c r="R1552" t="b">
        <f t="shared" si="198"/>
        <v>0</v>
      </c>
      <c r="S1552" t="b">
        <f t="shared" si="199"/>
        <v>0</v>
      </c>
    </row>
    <row r="1553" spans="1:19">
      <c r="A1553" t="s">
        <v>2386</v>
      </c>
      <c r="B1553" s="1">
        <v>43211.86246527778</v>
      </c>
      <c r="C1553" s="5">
        <f t="shared" si="192"/>
        <v>19.100000000000001</v>
      </c>
      <c r="D1553" s="5">
        <f t="shared" si="193"/>
        <v>0</v>
      </c>
      <c r="E1553">
        <v>2222</v>
      </c>
      <c r="F1553" t="s">
        <v>787</v>
      </c>
      <c r="G1553" t="str">
        <f t="shared" si="194"/>
        <v>서초구</v>
      </c>
      <c r="H1553">
        <f t="shared" si="195"/>
        <v>37.478068999999998</v>
      </c>
      <c r="I1553">
        <f t="shared" si="196"/>
        <v>126.982033</v>
      </c>
      <c r="J1553">
        <v>2</v>
      </c>
      <c r="K1553" s="1">
        <v>43211.864108796297</v>
      </c>
      <c r="L1553">
        <v>2224</v>
      </c>
      <c r="M1553" t="s">
        <v>1840</v>
      </c>
      <c r="N1553">
        <v>4</v>
      </c>
      <c r="O1553">
        <v>2</v>
      </c>
      <c r="P1553">
        <v>450</v>
      </c>
      <c r="Q1553">
        <f t="shared" si="197"/>
        <v>20</v>
      </c>
      <c r="R1553" t="b">
        <f t="shared" si="198"/>
        <v>1</v>
      </c>
      <c r="S1553" t="b">
        <f t="shared" si="199"/>
        <v>0</v>
      </c>
    </row>
    <row r="1554" spans="1:19">
      <c r="A1554" t="s">
        <v>2387</v>
      </c>
      <c r="B1554" s="1">
        <v>43193.353518518517</v>
      </c>
      <c r="C1554" s="5">
        <f t="shared" si="192"/>
        <v>17.3</v>
      </c>
      <c r="D1554" s="5">
        <f t="shared" si="193"/>
        <v>0</v>
      </c>
      <c r="E1554">
        <v>259</v>
      </c>
      <c r="F1554" t="s">
        <v>299</v>
      </c>
      <c r="G1554" t="str">
        <f t="shared" si="194"/>
        <v>영등포구</v>
      </c>
      <c r="H1554">
        <f t="shared" si="195"/>
        <v>37.513592000000003</v>
      </c>
      <c r="I1554">
        <f t="shared" si="196"/>
        <v>126.925934</v>
      </c>
      <c r="J1554">
        <v>9</v>
      </c>
      <c r="K1554" s="1">
        <v>43193.359375</v>
      </c>
      <c r="L1554">
        <v>212</v>
      </c>
      <c r="M1554" t="s">
        <v>2176</v>
      </c>
      <c r="N1554">
        <v>10</v>
      </c>
      <c r="O1554">
        <v>8</v>
      </c>
      <c r="P1554">
        <v>1500</v>
      </c>
      <c r="Q1554">
        <f t="shared" si="197"/>
        <v>8</v>
      </c>
      <c r="R1554" t="b">
        <f t="shared" si="198"/>
        <v>0</v>
      </c>
      <c r="S1554" t="b">
        <f t="shared" si="199"/>
        <v>0</v>
      </c>
    </row>
    <row r="1555" spans="1:19">
      <c r="A1555" t="s">
        <v>2388</v>
      </c>
      <c r="B1555" s="1">
        <v>43202.938090277778</v>
      </c>
      <c r="C1555" s="5">
        <f t="shared" si="192"/>
        <v>13.5</v>
      </c>
      <c r="D1555" s="5">
        <f t="shared" si="193"/>
        <v>0</v>
      </c>
      <c r="E1555">
        <v>502</v>
      </c>
      <c r="F1555" t="s">
        <v>124</v>
      </c>
      <c r="G1555" t="str">
        <f t="shared" si="194"/>
        <v>광진구</v>
      </c>
      <c r="H1555">
        <f t="shared" si="195"/>
        <v>37.531860000000002</v>
      </c>
      <c r="I1555">
        <f t="shared" si="196"/>
        <v>127.06719200000001</v>
      </c>
      <c r="J1555">
        <v>11</v>
      </c>
      <c r="K1555" s="1">
        <v>43202.970185185186</v>
      </c>
      <c r="L1555">
        <v>502</v>
      </c>
      <c r="M1555" t="s">
        <v>124</v>
      </c>
      <c r="N1555">
        <v>15</v>
      </c>
      <c r="O1555">
        <v>45</v>
      </c>
      <c r="P1555">
        <v>4320</v>
      </c>
      <c r="Q1555">
        <f t="shared" si="197"/>
        <v>22</v>
      </c>
      <c r="R1555" t="b">
        <f t="shared" si="198"/>
        <v>0</v>
      </c>
      <c r="S1555" t="b">
        <f t="shared" si="199"/>
        <v>0</v>
      </c>
    </row>
    <row r="1556" spans="1:19">
      <c r="A1556" t="s">
        <v>2389</v>
      </c>
      <c r="B1556" s="1">
        <v>43202.759502314817</v>
      </c>
      <c r="C1556" s="5">
        <f t="shared" si="192"/>
        <v>17.899999999999999</v>
      </c>
      <c r="D1556" s="5">
        <f t="shared" si="193"/>
        <v>0</v>
      </c>
      <c r="E1556">
        <v>331</v>
      </c>
      <c r="F1556" t="s">
        <v>1011</v>
      </c>
      <c r="G1556" t="str">
        <f t="shared" si="194"/>
        <v>중구</v>
      </c>
      <c r="H1556">
        <f t="shared" si="195"/>
        <v>37.566383360000003</v>
      </c>
      <c r="I1556">
        <f t="shared" si="196"/>
        <v>126.98720551</v>
      </c>
      <c r="J1556">
        <v>6</v>
      </c>
      <c r="K1556" s="1">
        <v>43202.779317129629</v>
      </c>
      <c r="L1556">
        <v>301</v>
      </c>
      <c r="M1556" t="s">
        <v>793</v>
      </c>
      <c r="N1556">
        <v>5</v>
      </c>
      <c r="O1556">
        <v>28</v>
      </c>
      <c r="P1556">
        <v>2650</v>
      </c>
      <c r="Q1556">
        <f t="shared" si="197"/>
        <v>18</v>
      </c>
      <c r="R1556" t="b">
        <f t="shared" si="198"/>
        <v>0</v>
      </c>
      <c r="S1556" t="b">
        <f t="shared" si="199"/>
        <v>0</v>
      </c>
    </row>
    <row r="1557" spans="1:19">
      <c r="A1557" t="s">
        <v>2390</v>
      </c>
      <c r="B1557" s="1">
        <v>43199.791527777779</v>
      </c>
      <c r="C1557" s="5">
        <f t="shared" si="192"/>
        <v>14.8</v>
      </c>
      <c r="D1557" s="5">
        <f t="shared" si="193"/>
        <v>0</v>
      </c>
      <c r="E1557">
        <v>1210</v>
      </c>
      <c r="F1557" t="s">
        <v>69</v>
      </c>
      <c r="G1557" t="str">
        <f t="shared" si="194"/>
        <v>송파구</v>
      </c>
      <c r="H1557">
        <f t="shared" si="195"/>
        <v>37.513126</v>
      </c>
      <c r="I1557">
        <f t="shared" si="196"/>
        <v>127.10096</v>
      </c>
      <c r="J1557">
        <v>27</v>
      </c>
      <c r="K1557" s="1">
        <v>43199.804039351853</v>
      </c>
      <c r="L1557">
        <v>1218</v>
      </c>
      <c r="M1557" t="s">
        <v>1922</v>
      </c>
      <c r="N1557">
        <v>8</v>
      </c>
      <c r="O1557">
        <v>17</v>
      </c>
      <c r="P1557">
        <v>3080</v>
      </c>
      <c r="Q1557">
        <f t="shared" si="197"/>
        <v>18</v>
      </c>
      <c r="R1557" t="b">
        <f t="shared" si="198"/>
        <v>0</v>
      </c>
      <c r="S1557" t="b">
        <f t="shared" si="199"/>
        <v>0</v>
      </c>
    </row>
    <row r="1558" spans="1:19">
      <c r="A1558" t="s">
        <v>2391</v>
      </c>
      <c r="B1558" s="1">
        <v>43217.560543981483</v>
      </c>
      <c r="C1558" s="5">
        <f t="shared" si="192"/>
        <v>21</v>
      </c>
      <c r="D1558" s="5">
        <f t="shared" si="193"/>
        <v>0</v>
      </c>
      <c r="E1558">
        <v>1436</v>
      </c>
      <c r="F1558" t="s">
        <v>1784</v>
      </c>
      <c r="G1558" t="str">
        <f t="shared" si="194"/>
        <v>중랑구</v>
      </c>
      <c r="H1558">
        <f t="shared" si="195"/>
        <v>37.605880999999997</v>
      </c>
      <c r="I1558">
        <f t="shared" si="196"/>
        <v>127.100632</v>
      </c>
      <c r="J1558">
        <v>3</v>
      </c>
      <c r="K1558" s="1">
        <v>43217.564814814818</v>
      </c>
      <c r="L1558">
        <v>1405</v>
      </c>
      <c r="M1558" t="s">
        <v>810</v>
      </c>
      <c r="N1558">
        <v>8</v>
      </c>
      <c r="O1558">
        <v>5</v>
      </c>
      <c r="P1558">
        <v>1160</v>
      </c>
      <c r="Q1558">
        <f t="shared" si="197"/>
        <v>13</v>
      </c>
      <c r="R1558" t="b">
        <f t="shared" si="198"/>
        <v>0</v>
      </c>
      <c r="S1558" t="b">
        <f t="shared" si="199"/>
        <v>0</v>
      </c>
    </row>
    <row r="1559" spans="1:19">
      <c r="A1559" t="s">
        <v>2392</v>
      </c>
      <c r="B1559" s="1">
        <v>43207.353587962964</v>
      </c>
      <c r="C1559" s="5">
        <f t="shared" si="192"/>
        <v>8.6999999999999993</v>
      </c>
      <c r="D1559" s="5">
        <f t="shared" si="193"/>
        <v>0</v>
      </c>
      <c r="E1559">
        <v>402</v>
      </c>
      <c r="F1559" t="s">
        <v>35</v>
      </c>
      <c r="G1559" t="str">
        <f t="shared" si="194"/>
        <v>마포구</v>
      </c>
      <c r="H1559">
        <f t="shared" si="195"/>
        <v>37.582855000000002</v>
      </c>
      <c r="I1559">
        <f t="shared" si="196"/>
        <v>126.879822</v>
      </c>
      <c r="J1559">
        <v>3</v>
      </c>
      <c r="K1559" s="1">
        <v>43207.357152777775</v>
      </c>
      <c r="L1559">
        <v>405</v>
      </c>
      <c r="M1559" t="s">
        <v>2393</v>
      </c>
      <c r="N1559">
        <v>5</v>
      </c>
      <c r="O1559">
        <v>4</v>
      </c>
      <c r="P1559">
        <v>640</v>
      </c>
      <c r="Q1559">
        <f t="shared" si="197"/>
        <v>8</v>
      </c>
      <c r="R1559" t="b">
        <f t="shared" si="198"/>
        <v>0</v>
      </c>
      <c r="S1559" t="b">
        <f t="shared" si="199"/>
        <v>0</v>
      </c>
    </row>
    <row r="1560" spans="1:19">
      <c r="A1560" t="s">
        <v>2394</v>
      </c>
      <c r="B1560" s="1">
        <v>43216.414884259262</v>
      </c>
      <c r="C1560" s="5">
        <f t="shared" si="192"/>
        <v>14</v>
      </c>
      <c r="D1560" s="5">
        <f t="shared" si="193"/>
        <v>0</v>
      </c>
      <c r="E1560">
        <v>158</v>
      </c>
      <c r="F1560" t="s">
        <v>479</v>
      </c>
      <c r="G1560" t="str">
        <f t="shared" si="194"/>
        <v>서대문구</v>
      </c>
      <c r="H1560">
        <f t="shared" si="195"/>
        <v>37.571258999999998</v>
      </c>
      <c r="I1560">
        <f t="shared" si="196"/>
        <v>126.96048</v>
      </c>
      <c r="J1560">
        <v>1</v>
      </c>
      <c r="K1560" s="1">
        <v>43216.42527777778</v>
      </c>
      <c r="L1560">
        <v>353</v>
      </c>
      <c r="M1560" t="s">
        <v>1213</v>
      </c>
      <c r="N1560">
        <v>2</v>
      </c>
      <c r="O1560">
        <v>14</v>
      </c>
      <c r="P1560">
        <v>3080</v>
      </c>
      <c r="Q1560">
        <f t="shared" si="197"/>
        <v>9</v>
      </c>
      <c r="R1560" t="b">
        <f t="shared" si="198"/>
        <v>0</v>
      </c>
      <c r="S1560" t="b">
        <f t="shared" si="199"/>
        <v>0</v>
      </c>
    </row>
    <row r="1561" spans="1:19">
      <c r="A1561" t="s">
        <v>2395</v>
      </c>
      <c r="B1561" s="1">
        <v>43200.379780092589</v>
      </c>
      <c r="C1561" s="5">
        <f t="shared" si="192"/>
        <v>11.9</v>
      </c>
      <c r="D1561" s="5">
        <f t="shared" si="193"/>
        <v>0</v>
      </c>
      <c r="E1561">
        <v>243</v>
      </c>
      <c r="F1561" t="s">
        <v>210</v>
      </c>
      <c r="G1561" t="str">
        <f t="shared" si="194"/>
        <v>영등포구</v>
      </c>
      <c r="H1561">
        <f t="shared" si="195"/>
        <v>37.527084000000002</v>
      </c>
      <c r="I1561">
        <f t="shared" si="196"/>
        <v>126.89138</v>
      </c>
      <c r="J1561">
        <v>13</v>
      </c>
      <c r="K1561" s="1">
        <v>43200.387372685182</v>
      </c>
      <c r="L1561">
        <v>238</v>
      </c>
      <c r="M1561" t="s">
        <v>87</v>
      </c>
      <c r="N1561">
        <v>7</v>
      </c>
      <c r="O1561">
        <v>10</v>
      </c>
      <c r="P1561">
        <v>1330</v>
      </c>
      <c r="Q1561">
        <f t="shared" si="197"/>
        <v>9</v>
      </c>
      <c r="R1561" t="b">
        <f t="shared" si="198"/>
        <v>0</v>
      </c>
      <c r="S1561" t="b">
        <f t="shared" si="199"/>
        <v>0</v>
      </c>
    </row>
    <row r="1562" spans="1:19">
      <c r="A1562" t="s">
        <v>2396</v>
      </c>
      <c r="B1562" s="1">
        <v>43217.773634259262</v>
      </c>
      <c r="C1562" s="5">
        <f t="shared" si="192"/>
        <v>20.3</v>
      </c>
      <c r="D1562" s="5">
        <f t="shared" si="193"/>
        <v>0</v>
      </c>
      <c r="E1562">
        <v>1231</v>
      </c>
      <c r="F1562" t="s">
        <v>496</v>
      </c>
      <c r="G1562" t="str">
        <f t="shared" si="194"/>
        <v>송파구</v>
      </c>
      <c r="H1562">
        <f t="shared" si="195"/>
        <v>37.514088000000001</v>
      </c>
      <c r="I1562">
        <f t="shared" si="196"/>
        <v>127.09903</v>
      </c>
      <c r="J1562">
        <v>2</v>
      </c>
      <c r="K1562" s="1">
        <v>43217.815081018518</v>
      </c>
      <c r="L1562">
        <v>1245</v>
      </c>
      <c r="M1562" t="s">
        <v>1870</v>
      </c>
      <c r="N1562">
        <v>2</v>
      </c>
      <c r="O1562">
        <v>61</v>
      </c>
      <c r="P1562">
        <v>5820</v>
      </c>
      <c r="Q1562">
        <f t="shared" si="197"/>
        <v>18</v>
      </c>
      <c r="R1562" t="b">
        <f t="shared" si="198"/>
        <v>0</v>
      </c>
      <c r="S1562" t="b">
        <f t="shared" si="199"/>
        <v>0</v>
      </c>
    </row>
    <row r="1563" spans="1:19">
      <c r="A1563" t="s">
        <v>2397</v>
      </c>
      <c r="B1563" s="1">
        <v>43191.801666666666</v>
      </c>
      <c r="C1563" s="5">
        <f t="shared" si="192"/>
        <v>17.399999999999999</v>
      </c>
      <c r="D1563" s="5">
        <f t="shared" si="193"/>
        <v>0</v>
      </c>
      <c r="E1563">
        <v>1149</v>
      </c>
      <c r="F1563" t="s">
        <v>229</v>
      </c>
      <c r="G1563" t="str">
        <f t="shared" si="194"/>
        <v>강서구</v>
      </c>
      <c r="H1563">
        <f t="shared" si="195"/>
        <v>37.567284000000001</v>
      </c>
      <c r="I1563">
        <f t="shared" si="196"/>
        <v>126.818275</v>
      </c>
      <c r="J1563">
        <v>3</v>
      </c>
      <c r="K1563" s="1">
        <v>43191.808009259257</v>
      </c>
      <c r="L1563">
        <v>1112</v>
      </c>
      <c r="M1563" t="s">
        <v>2106</v>
      </c>
      <c r="N1563">
        <v>3</v>
      </c>
      <c r="O1563">
        <v>8</v>
      </c>
      <c r="P1563">
        <v>800</v>
      </c>
      <c r="Q1563">
        <f t="shared" si="197"/>
        <v>19</v>
      </c>
      <c r="R1563" t="b">
        <f t="shared" si="198"/>
        <v>1</v>
      </c>
      <c r="S1563" t="b">
        <f t="shared" si="199"/>
        <v>0</v>
      </c>
    </row>
    <row r="1564" spans="1:19">
      <c r="A1564" t="s">
        <v>2398</v>
      </c>
      <c r="B1564" s="1">
        <v>43210.956712962965</v>
      </c>
      <c r="C1564" s="5">
        <f t="shared" si="192"/>
        <v>18.2</v>
      </c>
      <c r="D1564" s="5">
        <f t="shared" si="193"/>
        <v>0</v>
      </c>
      <c r="E1564">
        <v>3509</v>
      </c>
      <c r="F1564" t="s">
        <v>39</v>
      </c>
      <c r="G1564" t="str">
        <f t="shared" si="194"/>
        <v>광진구</v>
      </c>
      <c r="H1564">
        <f t="shared" si="195"/>
        <v>37.553417000000003</v>
      </c>
      <c r="I1564">
        <f t="shared" si="196"/>
        <v>127.073196</v>
      </c>
      <c r="J1564">
        <v>10</v>
      </c>
      <c r="K1564" s="1">
        <v>43210.971932870372</v>
      </c>
      <c r="L1564">
        <v>1414</v>
      </c>
      <c r="M1564" t="s">
        <v>195</v>
      </c>
      <c r="N1564">
        <v>7</v>
      </c>
      <c r="O1564">
        <v>21</v>
      </c>
      <c r="P1564">
        <v>4960</v>
      </c>
      <c r="Q1564">
        <f t="shared" si="197"/>
        <v>22</v>
      </c>
      <c r="R1564" t="b">
        <f t="shared" si="198"/>
        <v>0</v>
      </c>
      <c r="S1564" t="b">
        <f t="shared" si="199"/>
        <v>0</v>
      </c>
    </row>
    <row r="1565" spans="1:19">
      <c r="A1565" t="s">
        <v>2399</v>
      </c>
      <c r="B1565" s="1">
        <v>43211.682523148149</v>
      </c>
      <c r="C1565" s="5">
        <f t="shared" si="192"/>
        <v>24.8</v>
      </c>
      <c r="D1565" s="5">
        <f t="shared" si="193"/>
        <v>0</v>
      </c>
      <c r="E1565">
        <v>2102</v>
      </c>
      <c r="F1565" t="s">
        <v>172</v>
      </c>
      <c r="G1565" t="str">
        <f t="shared" si="194"/>
        <v>관악구</v>
      </c>
      <c r="H1565">
        <f t="shared" si="195"/>
        <v>37.484229999999997</v>
      </c>
      <c r="I1565">
        <f t="shared" si="196"/>
        <v>126.92639200000001</v>
      </c>
      <c r="J1565">
        <v>12</v>
      </c>
      <c r="K1565" s="1">
        <v>43211.72997685185</v>
      </c>
      <c r="L1565">
        <v>2102</v>
      </c>
      <c r="M1565" t="s">
        <v>172</v>
      </c>
      <c r="N1565">
        <v>19</v>
      </c>
      <c r="O1565">
        <v>68</v>
      </c>
      <c r="P1565">
        <v>3870</v>
      </c>
      <c r="Q1565">
        <f t="shared" si="197"/>
        <v>16</v>
      </c>
      <c r="R1565" t="b">
        <f t="shared" si="198"/>
        <v>1</v>
      </c>
      <c r="S1565" t="b">
        <f t="shared" si="199"/>
        <v>0</v>
      </c>
    </row>
    <row r="1566" spans="1:19">
      <c r="A1566" t="s">
        <v>2400</v>
      </c>
      <c r="B1566" s="1">
        <v>43219.71775462963</v>
      </c>
      <c r="C1566" s="5">
        <f t="shared" si="192"/>
        <v>21.9</v>
      </c>
      <c r="D1566" s="5">
        <f t="shared" si="193"/>
        <v>0</v>
      </c>
      <c r="E1566">
        <v>2227</v>
      </c>
      <c r="F1566" t="s">
        <v>855</v>
      </c>
      <c r="G1566" t="str">
        <f t="shared" si="194"/>
        <v>서초구</v>
      </c>
      <c r="H1566">
        <f t="shared" si="195"/>
        <v>37.489052000000001</v>
      </c>
      <c r="I1566">
        <f t="shared" si="196"/>
        <v>126.99252300000001</v>
      </c>
      <c r="J1566">
        <v>2</v>
      </c>
      <c r="K1566" s="1">
        <v>43219.799027777779</v>
      </c>
      <c r="L1566">
        <v>2220</v>
      </c>
      <c r="M1566" t="s">
        <v>32</v>
      </c>
      <c r="N1566">
        <v>9</v>
      </c>
      <c r="O1566">
        <v>116</v>
      </c>
      <c r="P1566">
        <v>13760</v>
      </c>
      <c r="Q1566">
        <f t="shared" si="197"/>
        <v>17</v>
      </c>
      <c r="R1566" t="b">
        <f t="shared" si="198"/>
        <v>1</v>
      </c>
      <c r="S1566" t="b">
        <f t="shared" si="199"/>
        <v>0</v>
      </c>
    </row>
    <row r="1567" spans="1:19">
      <c r="A1567" t="s">
        <v>2401</v>
      </c>
      <c r="B1567" s="1">
        <v>43205.893333333333</v>
      </c>
      <c r="C1567" s="5">
        <f t="shared" si="192"/>
        <v>9.6</v>
      </c>
      <c r="D1567" s="5">
        <f t="shared" si="193"/>
        <v>0</v>
      </c>
      <c r="E1567">
        <v>207</v>
      </c>
      <c r="F1567" t="s">
        <v>118</v>
      </c>
      <c r="G1567" t="str">
        <f t="shared" si="194"/>
        <v>영등포구</v>
      </c>
      <c r="H1567">
        <f t="shared" si="195"/>
        <v>37.526989</v>
      </c>
      <c r="I1567">
        <f t="shared" si="196"/>
        <v>126.932098</v>
      </c>
      <c r="J1567">
        <v>21</v>
      </c>
      <c r="K1567" s="1">
        <v>43205.896354166667</v>
      </c>
      <c r="L1567">
        <v>215</v>
      </c>
      <c r="M1567" t="s">
        <v>2046</v>
      </c>
      <c r="N1567">
        <v>5</v>
      </c>
      <c r="O1567">
        <v>62</v>
      </c>
      <c r="P1567">
        <v>5790</v>
      </c>
      <c r="Q1567">
        <f t="shared" si="197"/>
        <v>21</v>
      </c>
      <c r="R1567" t="b">
        <f t="shared" si="198"/>
        <v>1</v>
      </c>
      <c r="S1567" t="b">
        <f t="shared" si="199"/>
        <v>0</v>
      </c>
    </row>
    <row r="1568" spans="1:19">
      <c r="A1568" t="s">
        <v>2402</v>
      </c>
      <c r="B1568" s="1">
        <v>43205.488391203704</v>
      </c>
      <c r="C1568" s="5">
        <f t="shared" si="192"/>
        <v>11.8</v>
      </c>
      <c r="D1568" s="5">
        <f t="shared" si="193"/>
        <v>0</v>
      </c>
      <c r="E1568">
        <v>1925</v>
      </c>
      <c r="F1568" t="s">
        <v>345</v>
      </c>
      <c r="G1568" t="str">
        <f t="shared" si="194"/>
        <v>구로구</v>
      </c>
      <c r="H1568">
        <f t="shared" si="195"/>
        <v>37.499889000000003</v>
      </c>
      <c r="I1568">
        <f t="shared" si="196"/>
        <v>126.867699</v>
      </c>
      <c r="J1568">
        <v>18</v>
      </c>
      <c r="K1568" s="1">
        <v>43205.501909722225</v>
      </c>
      <c r="L1568">
        <v>1940</v>
      </c>
      <c r="M1568" t="s">
        <v>153</v>
      </c>
      <c r="N1568">
        <v>1</v>
      </c>
      <c r="O1568">
        <v>18</v>
      </c>
      <c r="P1568">
        <v>2180</v>
      </c>
      <c r="Q1568">
        <f t="shared" si="197"/>
        <v>11</v>
      </c>
      <c r="R1568" t="b">
        <f t="shared" si="198"/>
        <v>1</v>
      </c>
      <c r="S1568" t="b">
        <f t="shared" si="199"/>
        <v>0</v>
      </c>
    </row>
    <row r="1569" spans="1:19">
      <c r="A1569" t="s">
        <v>2403</v>
      </c>
      <c r="B1569" s="1">
        <v>43206.838402777779</v>
      </c>
      <c r="C1569" s="5">
        <f t="shared" si="192"/>
        <v>12.1</v>
      </c>
      <c r="D1569" s="5">
        <f t="shared" si="193"/>
        <v>0</v>
      </c>
      <c r="E1569">
        <v>334</v>
      </c>
      <c r="F1569" t="s">
        <v>378</v>
      </c>
      <c r="G1569" t="str">
        <f t="shared" si="194"/>
        <v>종로구</v>
      </c>
      <c r="H1569">
        <f t="shared" si="195"/>
        <v>37.570599000000001</v>
      </c>
      <c r="I1569">
        <f t="shared" si="196"/>
        <v>126.99179100000001</v>
      </c>
      <c r="J1569">
        <v>7</v>
      </c>
      <c r="K1569" s="1">
        <v>43206.844907407409</v>
      </c>
      <c r="L1569">
        <v>334</v>
      </c>
      <c r="M1569" t="s">
        <v>378</v>
      </c>
      <c r="N1569">
        <v>7</v>
      </c>
      <c r="O1569">
        <v>8</v>
      </c>
      <c r="P1569">
        <v>730</v>
      </c>
      <c r="Q1569">
        <f t="shared" si="197"/>
        <v>20</v>
      </c>
      <c r="R1569" t="b">
        <f t="shared" si="198"/>
        <v>0</v>
      </c>
      <c r="S1569" t="b">
        <f t="shared" si="199"/>
        <v>0</v>
      </c>
    </row>
    <row r="1570" spans="1:19">
      <c r="A1570" t="s">
        <v>2404</v>
      </c>
      <c r="B1570" s="1">
        <v>43211.963275462964</v>
      </c>
      <c r="C1570" s="5">
        <f t="shared" si="192"/>
        <v>16</v>
      </c>
      <c r="D1570" s="5">
        <f t="shared" si="193"/>
        <v>0</v>
      </c>
      <c r="E1570">
        <v>504</v>
      </c>
      <c r="F1570" t="s">
        <v>121</v>
      </c>
      <c r="G1570" t="str">
        <f t="shared" si="194"/>
        <v>광진구</v>
      </c>
      <c r="H1570">
        <f t="shared" si="195"/>
        <v>37.532969999999999</v>
      </c>
      <c r="I1570">
        <f t="shared" si="196"/>
        <v>127.075935</v>
      </c>
      <c r="J1570">
        <v>1</v>
      </c>
      <c r="K1570" s="1">
        <v>43211.972442129627</v>
      </c>
      <c r="L1570">
        <v>515</v>
      </c>
      <c r="M1570" t="s">
        <v>1399</v>
      </c>
      <c r="N1570">
        <v>1</v>
      </c>
      <c r="O1570">
        <v>12</v>
      </c>
      <c r="P1570">
        <v>1390</v>
      </c>
      <c r="Q1570">
        <f t="shared" si="197"/>
        <v>23</v>
      </c>
      <c r="R1570" t="b">
        <f t="shared" si="198"/>
        <v>1</v>
      </c>
      <c r="S1570" t="b">
        <f t="shared" si="199"/>
        <v>0</v>
      </c>
    </row>
    <row r="1571" spans="1:19">
      <c r="A1571" t="s">
        <v>2405</v>
      </c>
      <c r="B1571" s="1">
        <v>43218.466574074075</v>
      </c>
      <c r="C1571" s="5">
        <f t="shared" si="192"/>
        <v>19</v>
      </c>
      <c r="D1571" s="5">
        <f t="shared" si="193"/>
        <v>0</v>
      </c>
      <c r="E1571">
        <v>2324</v>
      </c>
      <c r="F1571" t="s">
        <v>2406</v>
      </c>
      <c r="G1571" t="str">
        <f t="shared" si="194"/>
        <v>강남구</v>
      </c>
      <c r="H1571">
        <f t="shared" si="195"/>
        <v>37.500439</v>
      </c>
      <c r="I1571">
        <f t="shared" si="196"/>
        <v>127.06622299999999</v>
      </c>
      <c r="J1571">
        <v>5</v>
      </c>
      <c r="K1571" s="1">
        <v>43218.470671296294</v>
      </c>
      <c r="L1571">
        <v>2370</v>
      </c>
      <c r="M1571" t="s">
        <v>331</v>
      </c>
      <c r="N1571">
        <v>8</v>
      </c>
      <c r="O1571">
        <v>5</v>
      </c>
      <c r="P1571">
        <v>1180</v>
      </c>
      <c r="Q1571">
        <f t="shared" si="197"/>
        <v>11</v>
      </c>
      <c r="R1571" t="b">
        <f t="shared" si="198"/>
        <v>1</v>
      </c>
      <c r="S1571" t="b">
        <f t="shared" si="199"/>
        <v>0</v>
      </c>
    </row>
    <row r="1572" spans="1:19">
      <c r="A1572" t="s">
        <v>2407</v>
      </c>
      <c r="B1572" s="1">
        <v>43211.88685185185</v>
      </c>
      <c r="C1572" s="5">
        <f t="shared" si="192"/>
        <v>17.8</v>
      </c>
      <c r="D1572" s="5">
        <f t="shared" si="193"/>
        <v>0</v>
      </c>
      <c r="E1572">
        <v>800</v>
      </c>
      <c r="F1572" t="s">
        <v>1294</v>
      </c>
      <c r="G1572" t="str">
        <f t="shared" si="194"/>
        <v>용산구</v>
      </c>
      <c r="H1572">
        <f t="shared" si="195"/>
        <v>37.532432999999997</v>
      </c>
      <c r="I1572">
        <f t="shared" si="196"/>
        <v>126.954742</v>
      </c>
      <c r="J1572">
        <v>9</v>
      </c>
      <c r="K1572" s="1">
        <v>43211.963703703703</v>
      </c>
      <c r="L1572">
        <v>800</v>
      </c>
      <c r="M1572" t="s">
        <v>1294</v>
      </c>
      <c r="N1572">
        <v>14</v>
      </c>
      <c r="O1572">
        <v>102</v>
      </c>
      <c r="P1572">
        <v>4770</v>
      </c>
      <c r="Q1572">
        <f t="shared" si="197"/>
        <v>21</v>
      </c>
      <c r="R1572" t="b">
        <f t="shared" si="198"/>
        <v>1</v>
      </c>
      <c r="S1572" t="b">
        <f t="shared" si="199"/>
        <v>0</v>
      </c>
    </row>
    <row r="1573" spans="1:19">
      <c r="A1573" t="s">
        <v>2408</v>
      </c>
      <c r="B1573" s="1">
        <v>43216.010243055556</v>
      </c>
      <c r="C1573" s="5">
        <f t="shared" si="192"/>
        <v>13.1</v>
      </c>
      <c r="D1573" s="5">
        <f t="shared" si="193"/>
        <v>0</v>
      </c>
      <c r="E1573">
        <v>131</v>
      </c>
      <c r="F1573" t="s">
        <v>2380</v>
      </c>
      <c r="G1573" t="str">
        <f t="shared" si="194"/>
        <v>서대문구</v>
      </c>
      <c r="H1573">
        <f t="shared" si="195"/>
        <v>37.584170999999998</v>
      </c>
      <c r="I1573">
        <f t="shared" si="196"/>
        <v>126.911102</v>
      </c>
      <c r="J1573">
        <v>20</v>
      </c>
      <c r="K1573" s="1">
        <v>43216.033495370371</v>
      </c>
      <c r="L1573">
        <v>131</v>
      </c>
      <c r="M1573" t="s">
        <v>2380</v>
      </c>
      <c r="N1573">
        <v>19</v>
      </c>
      <c r="O1573">
        <v>31</v>
      </c>
      <c r="P1573">
        <v>6960</v>
      </c>
      <c r="Q1573">
        <f t="shared" si="197"/>
        <v>0</v>
      </c>
      <c r="R1573" t="b">
        <f t="shared" si="198"/>
        <v>0</v>
      </c>
      <c r="S1573" t="b">
        <f t="shared" si="199"/>
        <v>0</v>
      </c>
    </row>
    <row r="1574" spans="1:19">
      <c r="A1574" t="s">
        <v>2409</v>
      </c>
      <c r="B1574" s="1">
        <v>43201.700636574074</v>
      </c>
      <c r="C1574" s="5">
        <f t="shared" si="192"/>
        <v>16.899999999999999</v>
      </c>
      <c r="D1574" s="5">
        <f t="shared" si="193"/>
        <v>0</v>
      </c>
      <c r="E1574">
        <v>2054</v>
      </c>
      <c r="F1574" t="s">
        <v>179</v>
      </c>
      <c r="G1574" t="str">
        <f t="shared" si="194"/>
        <v>동작구</v>
      </c>
      <c r="H1574">
        <f t="shared" si="195"/>
        <v>37.510548</v>
      </c>
      <c r="I1574">
        <f t="shared" si="196"/>
        <v>126.944847</v>
      </c>
      <c r="J1574">
        <v>9</v>
      </c>
      <c r="K1574" s="1">
        <v>43201.703761574077</v>
      </c>
      <c r="L1574">
        <v>2013</v>
      </c>
      <c r="M1574" t="s">
        <v>1188</v>
      </c>
      <c r="N1574">
        <v>17</v>
      </c>
      <c r="O1574">
        <v>4</v>
      </c>
      <c r="P1574">
        <v>880</v>
      </c>
      <c r="Q1574">
        <f t="shared" si="197"/>
        <v>16</v>
      </c>
      <c r="R1574" t="b">
        <f t="shared" si="198"/>
        <v>0</v>
      </c>
      <c r="S1574" t="b">
        <f t="shared" si="199"/>
        <v>0</v>
      </c>
    </row>
    <row r="1575" spans="1:19">
      <c r="A1575" t="s">
        <v>2410</v>
      </c>
      <c r="B1575" s="1">
        <v>43214.603645833333</v>
      </c>
      <c r="C1575" s="5">
        <f t="shared" si="192"/>
        <v>16</v>
      </c>
      <c r="D1575" s="5">
        <f t="shared" si="193"/>
        <v>0</v>
      </c>
      <c r="E1575">
        <v>230</v>
      </c>
      <c r="F1575" t="s">
        <v>248</v>
      </c>
      <c r="G1575" t="str">
        <f t="shared" si="194"/>
        <v>영등포구</v>
      </c>
      <c r="H1575">
        <f t="shared" si="195"/>
        <v>37.524635000000004</v>
      </c>
      <c r="I1575">
        <f t="shared" si="196"/>
        <v>126.89621699999999</v>
      </c>
      <c r="J1575">
        <v>8</v>
      </c>
      <c r="K1575" s="1">
        <v>43214.625034722223</v>
      </c>
      <c r="L1575">
        <v>106</v>
      </c>
      <c r="M1575" t="s">
        <v>12</v>
      </c>
      <c r="N1575">
        <v>9</v>
      </c>
      <c r="O1575">
        <v>28</v>
      </c>
      <c r="P1575">
        <v>44740</v>
      </c>
      <c r="Q1575">
        <f t="shared" si="197"/>
        <v>14</v>
      </c>
      <c r="R1575" t="b">
        <f t="shared" si="198"/>
        <v>0</v>
      </c>
      <c r="S1575" t="b">
        <f t="shared" si="199"/>
        <v>0</v>
      </c>
    </row>
    <row r="1576" spans="1:19">
      <c r="A1576" t="s">
        <v>2411</v>
      </c>
      <c r="B1576" s="1">
        <v>43215.585092592592</v>
      </c>
      <c r="C1576" s="5">
        <f t="shared" si="192"/>
        <v>22.1</v>
      </c>
      <c r="D1576" s="5">
        <f t="shared" si="193"/>
        <v>0</v>
      </c>
      <c r="E1576">
        <v>106</v>
      </c>
      <c r="F1576" t="s">
        <v>12</v>
      </c>
      <c r="G1576" t="str">
        <f t="shared" si="194"/>
        <v>마포구</v>
      </c>
      <c r="H1576">
        <f t="shared" si="195"/>
        <v>37.548645</v>
      </c>
      <c r="I1576">
        <f t="shared" si="196"/>
        <v>126.91282699999999</v>
      </c>
      <c r="J1576">
        <v>8</v>
      </c>
      <c r="K1576" s="1">
        <v>43215.625787037039</v>
      </c>
      <c r="L1576">
        <v>825</v>
      </c>
      <c r="M1576" t="s">
        <v>459</v>
      </c>
      <c r="N1576">
        <v>5</v>
      </c>
      <c r="O1576">
        <v>58</v>
      </c>
      <c r="P1576">
        <v>10320</v>
      </c>
      <c r="Q1576">
        <f t="shared" si="197"/>
        <v>14</v>
      </c>
      <c r="R1576" t="b">
        <f t="shared" si="198"/>
        <v>0</v>
      </c>
      <c r="S1576" t="b">
        <f t="shared" si="199"/>
        <v>0</v>
      </c>
    </row>
    <row r="1577" spans="1:19">
      <c r="A1577" t="s">
        <v>2412</v>
      </c>
      <c r="B1577" s="1">
        <v>43220.759710648148</v>
      </c>
      <c r="C1577" s="5">
        <f t="shared" si="192"/>
        <v>23</v>
      </c>
      <c r="D1577" s="5">
        <f t="shared" si="193"/>
        <v>0</v>
      </c>
      <c r="E1577">
        <v>1306</v>
      </c>
      <c r="F1577" t="s">
        <v>823</v>
      </c>
      <c r="G1577" t="str">
        <f t="shared" si="194"/>
        <v>성북구</v>
      </c>
      <c r="H1577">
        <f t="shared" si="195"/>
        <v>37.588448</v>
      </c>
      <c r="I1577">
        <f t="shared" si="196"/>
        <v>127.00670599999999</v>
      </c>
      <c r="J1577">
        <v>8</v>
      </c>
      <c r="K1577" s="1">
        <v>43220.764351851853</v>
      </c>
      <c r="L1577">
        <v>340</v>
      </c>
      <c r="M1577" t="s">
        <v>836</v>
      </c>
      <c r="N1577">
        <v>4</v>
      </c>
      <c r="O1577">
        <v>6</v>
      </c>
      <c r="P1577">
        <v>690</v>
      </c>
      <c r="Q1577">
        <f t="shared" si="197"/>
        <v>18</v>
      </c>
      <c r="R1577" t="b">
        <f t="shared" si="198"/>
        <v>0</v>
      </c>
      <c r="S1577" t="b">
        <f t="shared" si="199"/>
        <v>0</v>
      </c>
    </row>
    <row r="1578" spans="1:19">
      <c r="A1578" t="s">
        <v>2413</v>
      </c>
      <c r="B1578" s="1">
        <v>43220.640798611108</v>
      </c>
      <c r="C1578" s="5">
        <f t="shared" si="192"/>
        <v>24.1</v>
      </c>
      <c r="D1578" s="5">
        <f t="shared" si="193"/>
        <v>0</v>
      </c>
      <c r="E1578">
        <v>1036</v>
      </c>
      <c r="F1578" t="s">
        <v>2414</v>
      </c>
      <c r="G1578" t="str">
        <f t="shared" si="194"/>
        <v>강동구</v>
      </c>
      <c r="H1578">
        <f t="shared" si="195"/>
        <v>37.551997999999998</v>
      </c>
      <c r="I1578">
        <f t="shared" si="196"/>
        <v>127.15329699999999</v>
      </c>
      <c r="J1578">
        <v>7</v>
      </c>
      <c r="K1578" s="1">
        <v>43220.654560185183</v>
      </c>
      <c r="L1578">
        <v>1037</v>
      </c>
      <c r="M1578" t="s">
        <v>414</v>
      </c>
      <c r="N1578">
        <v>7</v>
      </c>
      <c r="O1578">
        <v>19</v>
      </c>
      <c r="P1578">
        <v>3000</v>
      </c>
      <c r="Q1578">
        <f t="shared" si="197"/>
        <v>15</v>
      </c>
      <c r="R1578" t="b">
        <f t="shared" si="198"/>
        <v>0</v>
      </c>
      <c r="S1578" t="b">
        <f t="shared" si="199"/>
        <v>0</v>
      </c>
    </row>
    <row r="1579" spans="1:19">
      <c r="A1579" t="s">
        <v>2415</v>
      </c>
      <c r="B1579" s="1">
        <v>43191.451921296299</v>
      </c>
      <c r="C1579" s="5">
        <f t="shared" si="192"/>
        <v>14.7</v>
      </c>
      <c r="D1579" s="5">
        <f t="shared" si="193"/>
        <v>0</v>
      </c>
      <c r="E1579">
        <v>302</v>
      </c>
      <c r="F1579" t="s">
        <v>312</v>
      </c>
      <c r="G1579" t="str">
        <f t="shared" si="194"/>
        <v>종로구</v>
      </c>
      <c r="H1579">
        <f t="shared" si="195"/>
        <v>37.575946999999999</v>
      </c>
      <c r="I1579">
        <f t="shared" si="196"/>
        <v>126.97405999999999</v>
      </c>
      <c r="J1579">
        <v>5</v>
      </c>
      <c r="K1579" s="1">
        <v>43191.458113425928</v>
      </c>
      <c r="L1579">
        <v>311</v>
      </c>
      <c r="M1579" t="s">
        <v>51</v>
      </c>
      <c r="N1579">
        <v>3</v>
      </c>
      <c r="O1579">
        <v>8</v>
      </c>
      <c r="P1579">
        <v>1410</v>
      </c>
      <c r="Q1579">
        <f t="shared" si="197"/>
        <v>10</v>
      </c>
      <c r="R1579" t="b">
        <f t="shared" si="198"/>
        <v>1</v>
      </c>
      <c r="S1579" t="b">
        <f t="shared" si="199"/>
        <v>0</v>
      </c>
    </row>
    <row r="1580" spans="1:19">
      <c r="A1580" t="s">
        <v>2416</v>
      </c>
      <c r="B1580" s="1">
        <v>43206.691087962965</v>
      </c>
      <c r="C1580" s="5">
        <f t="shared" si="192"/>
        <v>18.5</v>
      </c>
      <c r="D1580" s="5">
        <f t="shared" si="193"/>
        <v>0</v>
      </c>
      <c r="E1580">
        <v>2219</v>
      </c>
      <c r="F1580" t="s">
        <v>242</v>
      </c>
      <c r="G1580" t="str">
        <f t="shared" si="194"/>
        <v>서초구</v>
      </c>
      <c r="H1580">
        <f t="shared" si="195"/>
        <v>37.506199000000002</v>
      </c>
      <c r="I1580">
        <f t="shared" si="196"/>
        <v>127.003944</v>
      </c>
      <c r="J1580">
        <v>12</v>
      </c>
      <c r="K1580" s="1">
        <v>43206.725243055553</v>
      </c>
      <c r="L1580">
        <v>2324</v>
      </c>
      <c r="M1580" t="s">
        <v>2406</v>
      </c>
      <c r="N1580">
        <v>5</v>
      </c>
      <c r="O1580">
        <v>48</v>
      </c>
      <c r="P1580">
        <v>12210</v>
      </c>
      <c r="Q1580">
        <f t="shared" si="197"/>
        <v>16</v>
      </c>
      <c r="R1580" t="b">
        <f t="shared" si="198"/>
        <v>0</v>
      </c>
      <c r="S1580" t="b">
        <f t="shared" si="199"/>
        <v>0</v>
      </c>
    </row>
    <row r="1581" spans="1:19">
      <c r="A1581" t="s">
        <v>2417</v>
      </c>
      <c r="B1581" s="1">
        <v>43210.49119212963</v>
      </c>
      <c r="C1581" s="5">
        <f t="shared" si="192"/>
        <v>20.6</v>
      </c>
      <c r="D1581" s="5">
        <f t="shared" si="193"/>
        <v>0</v>
      </c>
      <c r="E1581">
        <v>326</v>
      </c>
      <c r="F1581" t="s">
        <v>702</v>
      </c>
      <c r="G1581" t="str">
        <f t="shared" si="194"/>
        <v>종로구</v>
      </c>
      <c r="H1581">
        <f t="shared" si="195"/>
        <v>37.576241000000003</v>
      </c>
      <c r="I1581">
        <f t="shared" si="196"/>
        <v>126.98616</v>
      </c>
      <c r="J1581">
        <v>4</v>
      </c>
      <c r="K1581" s="1">
        <v>43210.560983796298</v>
      </c>
      <c r="L1581">
        <v>326</v>
      </c>
      <c r="M1581" t="s">
        <v>702</v>
      </c>
      <c r="N1581">
        <v>6</v>
      </c>
      <c r="O1581">
        <v>88</v>
      </c>
      <c r="P1581">
        <v>2770</v>
      </c>
      <c r="Q1581">
        <f t="shared" si="197"/>
        <v>11</v>
      </c>
      <c r="R1581" t="b">
        <f t="shared" si="198"/>
        <v>0</v>
      </c>
      <c r="S1581" t="b">
        <f t="shared" si="199"/>
        <v>0</v>
      </c>
    </row>
    <row r="1582" spans="1:19">
      <c r="A1582" t="s">
        <v>2418</v>
      </c>
      <c r="B1582" s="1">
        <v>43216.911249999997</v>
      </c>
      <c r="C1582" s="5">
        <f t="shared" si="192"/>
        <v>13.4</v>
      </c>
      <c r="D1582" s="5">
        <f t="shared" si="193"/>
        <v>0</v>
      </c>
      <c r="E1582">
        <v>160</v>
      </c>
      <c r="F1582" t="s">
        <v>1949</v>
      </c>
      <c r="G1582" t="str">
        <f t="shared" si="194"/>
        <v>서대문구</v>
      </c>
      <c r="H1582">
        <f t="shared" si="195"/>
        <v>37.557549000000002</v>
      </c>
      <c r="I1582">
        <f t="shared" si="196"/>
        <v>126.95938099999999</v>
      </c>
      <c r="J1582">
        <v>19</v>
      </c>
      <c r="K1582" s="1">
        <v>43216.919710648152</v>
      </c>
      <c r="L1582">
        <v>144</v>
      </c>
      <c r="M1582" t="s">
        <v>270</v>
      </c>
      <c r="N1582">
        <v>3</v>
      </c>
      <c r="O1582">
        <v>11</v>
      </c>
      <c r="P1582">
        <v>1900</v>
      </c>
      <c r="Q1582">
        <f t="shared" si="197"/>
        <v>21</v>
      </c>
      <c r="R1582" t="b">
        <f t="shared" si="198"/>
        <v>0</v>
      </c>
      <c r="S1582" t="b">
        <f t="shared" si="199"/>
        <v>0</v>
      </c>
    </row>
    <row r="1583" spans="1:19">
      <c r="A1583" t="s">
        <v>2419</v>
      </c>
      <c r="B1583" s="1">
        <v>43218.60297453704</v>
      </c>
      <c r="C1583" s="5">
        <f t="shared" si="192"/>
        <v>21.3</v>
      </c>
      <c r="D1583" s="5">
        <f t="shared" si="193"/>
        <v>0</v>
      </c>
      <c r="E1583">
        <v>722</v>
      </c>
      <c r="F1583" t="s">
        <v>1097</v>
      </c>
      <c r="G1583" t="str">
        <f t="shared" si="194"/>
        <v>양천구</v>
      </c>
      <c r="H1583">
        <f t="shared" si="195"/>
        <v>37.521434999999997</v>
      </c>
      <c r="I1583">
        <f t="shared" si="196"/>
        <v>126.857384</v>
      </c>
      <c r="J1583">
        <v>6</v>
      </c>
      <c r="K1583" s="1">
        <v>43218.648356481484</v>
      </c>
      <c r="L1583">
        <v>1833</v>
      </c>
      <c r="M1583" t="s">
        <v>2420</v>
      </c>
      <c r="N1583">
        <v>9</v>
      </c>
      <c r="O1583">
        <v>60</v>
      </c>
      <c r="P1583">
        <v>37280</v>
      </c>
      <c r="Q1583">
        <f t="shared" si="197"/>
        <v>14</v>
      </c>
      <c r="R1583" t="b">
        <f t="shared" si="198"/>
        <v>1</v>
      </c>
      <c r="S1583" t="b">
        <f t="shared" si="199"/>
        <v>0</v>
      </c>
    </row>
    <row r="1584" spans="1:19">
      <c r="A1584" t="s">
        <v>2421</v>
      </c>
      <c r="B1584" s="1">
        <v>43217.37091435185</v>
      </c>
      <c r="C1584" s="5">
        <f t="shared" si="192"/>
        <v>11.6</v>
      </c>
      <c r="D1584" s="5">
        <f t="shared" si="193"/>
        <v>0</v>
      </c>
      <c r="E1584">
        <v>3511</v>
      </c>
      <c r="F1584" t="s">
        <v>376</v>
      </c>
      <c r="G1584" t="str">
        <f t="shared" si="194"/>
        <v>성동구</v>
      </c>
      <c r="H1584">
        <f t="shared" si="195"/>
        <v>37.551250000000003</v>
      </c>
      <c r="I1584">
        <f t="shared" si="196"/>
        <v>127.03510300000001</v>
      </c>
      <c r="J1584">
        <v>5</v>
      </c>
      <c r="K1584" s="1">
        <v>43217.375347222223</v>
      </c>
      <c r="L1584">
        <v>559</v>
      </c>
      <c r="M1584" t="s">
        <v>502</v>
      </c>
      <c r="N1584">
        <v>9</v>
      </c>
      <c r="O1584">
        <v>6</v>
      </c>
      <c r="P1584">
        <v>1400</v>
      </c>
      <c r="Q1584">
        <f t="shared" si="197"/>
        <v>8</v>
      </c>
      <c r="R1584" t="b">
        <f t="shared" si="198"/>
        <v>0</v>
      </c>
      <c r="S1584" t="b">
        <f t="shared" si="199"/>
        <v>0</v>
      </c>
    </row>
    <row r="1585" spans="1:19">
      <c r="A1585" t="s">
        <v>1352</v>
      </c>
      <c r="B1585" s="1">
        <v>43201.504490740743</v>
      </c>
      <c r="C1585" s="5">
        <f t="shared" si="192"/>
        <v>15.7</v>
      </c>
      <c r="D1585" s="5">
        <f t="shared" si="193"/>
        <v>0</v>
      </c>
      <c r="E1585">
        <v>344</v>
      </c>
      <c r="F1585" t="s">
        <v>524</v>
      </c>
      <c r="G1585" t="str">
        <f t="shared" si="194"/>
        <v>종로구</v>
      </c>
      <c r="H1585">
        <f t="shared" si="195"/>
        <v>37.574036</v>
      </c>
      <c r="I1585">
        <f t="shared" si="196"/>
        <v>127.006721</v>
      </c>
      <c r="J1585">
        <v>6</v>
      </c>
      <c r="K1585" s="1">
        <v>43201.522766203707</v>
      </c>
      <c r="L1585">
        <v>372</v>
      </c>
      <c r="M1585" t="s">
        <v>2422</v>
      </c>
      <c r="N1585">
        <v>1</v>
      </c>
      <c r="O1585">
        <v>25</v>
      </c>
      <c r="P1585">
        <v>3160</v>
      </c>
      <c r="Q1585">
        <f t="shared" si="197"/>
        <v>12</v>
      </c>
      <c r="R1585" t="b">
        <f t="shared" si="198"/>
        <v>0</v>
      </c>
      <c r="S1585" t="b">
        <f t="shared" si="199"/>
        <v>0</v>
      </c>
    </row>
    <row r="1586" spans="1:19">
      <c r="A1586" t="s">
        <v>2423</v>
      </c>
      <c r="B1586" s="1">
        <v>43209.956770833334</v>
      </c>
      <c r="C1586" s="5">
        <f t="shared" si="192"/>
        <v>13.4</v>
      </c>
      <c r="D1586" s="5">
        <f t="shared" si="193"/>
        <v>0</v>
      </c>
      <c r="E1586">
        <v>1413</v>
      </c>
      <c r="F1586" t="s">
        <v>2355</v>
      </c>
      <c r="G1586" t="str">
        <f t="shared" si="194"/>
        <v>중랑구</v>
      </c>
      <c r="H1586">
        <f t="shared" si="195"/>
        <v>37.617561000000002</v>
      </c>
      <c r="I1586">
        <f t="shared" si="196"/>
        <v>127.090309</v>
      </c>
      <c r="J1586">
        <v>7</v>
      </c>
      <c r="K1586" s="1">
        <v>43209.963217592594</v>
      </c>
      <c r="L1586">
        <v>1643</v>
      </c>
      <c r="M1586" t="s">
        <v>723</v>
      </c>
      <c r="N1586">
        <v>9</v>
      </c>
      <c r="O1586">
        <v>8</v>
      </c>
      <c r="P1586">
        <v>1560</v>
      </c>
      <c r="Q1586">
        <f t="shared" si="197"/>
        <v>22</v>
      </c>
      <c r="R1586" t="b">
        <f t="shared" si="198"/>
        <v>0</v>
      </c>
      <c r="S1586" t="b">
        <f t="shared" si="199"/>
        <v>0</v>
      </c>
    </row>
    <row r="1587" spans="1:19">
      <c r="A1587" t="s">
        <v>2424</v>
      </c>
      <c r="B1587" s="1">
        <v>43207.742835648147</v>
      </c>
      <c r="C1587" s="5">
        <f t="shared" si="192"/>
        <v>18.3</v>
      </c>
      <c r="D1587" s="5">
        <f t="shared" si="193"/>
        <v>0</v>
      </c>
      <c r="E1587">
        <v>126</v>
      </c>
      <c r="F1587" t="s">
        <v>326</v>
      </c>
      <c r="G1587" t="str">
        <f t="shared" si="194"/>
        <v>마포구</v>
      </c>
      <c r="H1587">
        <f t="shared" si="195"/>
        <v>37.550410999999997</v>
      </c>
      <c r="I1587">
        <f t="shared" si="196"/>
        <v>126.943848</v>
      </c>
      <c r="J1587">
        <v>9</v>
      </c>
      <c r="K1587" s="1">
        <v>43207.760740740741</v>
      </c>
      <c r="L1587">
        <v>106</v>
      </c>
      <c r="M1587" t="s">
        <v>12</v>
      </c>
      <c r="N1587">
        <v>5</v>
      </c>
      <c r="O1587">
        <v>24</v>
      </c>
      <c r="P1587">
        <v>3500</v>
      </c>
      <c r="Q1587">
        <f t="shared" si="197"/>
        <v>17</v>
      </c>
      <c r="R1587" t="b">
        <f t="shared" si="198"/>
        <v>0</v>
      </c>
      <c r="S1587" t="b">
        <f t="shared" si="199"/>
        <v>0</v>
      </c>
    </row>
    <row r="1588" spans="1:19">
      <c r="A1588" t="s">
        <v>2425</v>
      </c>
      <c r="B1588" s="1">
        <v>43201.797349537039</v>
      </c>
      <c r="C1588" s="5">
        <f t="shared" si="192"/>
        <v>13.2</v>
      </c>
      <c r="D1588" s="5">
        <f t="shared" si="193"/>
        <v>0</v>
      </c>
      <c r="E1588">
        <v>200</v>
      </c>
      <c r="F1588" t="s">
        <v>568</v>
      </c>
      <c r="G1588" t="str">
        <f t="shared" si="194"/>
        <v>영등포구</v>
      </c>
      <c r="H1588">
        <f t="shared" si="195"/>
        <v>37.528728000000001</v>
      </c>
      <c r="I1588">
        <f t="shared" si="196"/>
        <v>126.914925</v>
      </c>
      <c r="J1588">
        <v>6</v>
      </c>
      <c r="K1588" s="1">
        <v>43201.831724537034</v>
      </c>
      <c r="L1588">
        <v>2024</v>
      </c>
      <c r="M1588" t="s">
        <v>961</v>
      </c>
      <c r="N1588">
        <v>6</v>
      </c>
      <c r="O1588">
        <v>49</v>
      </c>
      <c r="P1588">
        <v>8120</v>
      </c>
      <c r="Q1588">
        <f t="shared" si="197"/>
        <v>19</v>
      </c>
      <c r="R1588" t="b">
        <f t="shared" si="198"/>
        <v>0</v>
      </c>
      <c r="S1588" t="b">
        <f t="shared" si="199"/>
        <v>0</v>
      </c>
    </row>
    <row r="1589" spans="1:19">
      <c r="A1589" t="s">
        <v>2426</v>
      </c>
      <c r="B1589" s="1">
        <v>43207.76053240741</v>
      </c>
      <c r="C1589" s="5">
        <f t="shared" si="192"/>
        <v>17.100000000000001</v>
      </c>
      <c r="D1589" s="5">
        <f t="shared" si="193"/>
        <v>0</v>
      </c>
      <c r="E1589">
        <v>1226</v>
      </c>
      <c r="F1589" t="s">
        <v>600</v>
      </c>
      <c r="G1589" t="str">
        <f t="shared" si="194"/>
        <v>송파구</v>
      </c>
      <c r="H1589">
        <f t="shared" si="195"/>
        <v>37.520077000000001</v>
      </c>
      <c r="I1589">
        <f t="shared" si="196"/>
        <v>127.11236599999999</v>
      </c>
      <c r="J1589">
        <v>8</v>
      </c>
      <c r="K1589" s="1">
        <v>43207.771261574075</v>
      </c>
      <c r="L1589">
        <v>542</v>
      </c>
      <c r="M1589" t="s">
        <v>800</v>
      </c>
      <c r="N1589">
        <v>16</v>
      </c>
      <c r="O1589">
        <v>14</v>
      </c>
      <c r="P1589">
        <v>2840</v>
      </c>
      <c r="Q1589">
        <f t="shared" si="197"/>
        <v>18</v>
      </c>
      <c r="R1589" t="b">
        <f t="shared" si="198"/>
        <v>0</v>
      </c>
      <c r="S1589" t="b">
        <f t="shared" si="199"/>
        <v>0</v>
      </c>
    </row>
    <row r="1590" spans="1:19">
      <c r="A1590" t="s">
        <v>2023</v>
      </c>
      <c r="B1590" s="1">
        <v>43210.384131944447</v>
      </c>
      <c r="C1590" s="5">
        <f t="shared" si="192"/>
        <v>15.8</v>
      </c>
      <c r="D1590" s="5">
        <f t="shared" si="193"/>
        <v>0</v>
      </c>
      <c r="E1590">
        <v>2241</v>
      </c>
      <c r="F1590" t="s">
        <v>681</v>
      </c>
      <c r="G1590" t="str">
        <f t="shared" si="194"/>
        <v>서초구</v>
      </c>
      <c r="H1590">
        <f t="shared" si="195"/>
        <v>37.485377999999997</v>
      </c>
      <c r="I1590">
        <f t="shared" si="196"/>
        <v>127.041702</v>
      </c>
      <c r="J1590">
        <v>3</v>
      </c>
      <c r="K1590" s="1">
        <v>43210.388206018521</v>
      </c>
      <c r="L1590">
        <v>2340</v>
      </c>
      <c r="M1590" t="s">
        <v>362</v>
      </c>
      <c r="N1590">
        <v>5</v>
      </c>
      <c r="O1590">
        <v>5</v>
      </c>
      <c r="P1590">
        <v>910</v>
      </c>
      <c r="Q1590">
        <f t="shared" si="197"/>
        <v>9</v>
      </c>
      <c r="R1590" t="b">
        <f t="shared" si="198"/>
        <v>0</v>
      </c>
      <c r="S1590" t="b">
        <f t="shared" si="199"/>
        <v>0</v>
      </c>
    </row>
    <row r="1591" spans="1:19">
      <c r="A1591" t="s">
        <v>2427</v>
      </c>
      <c r="B1591" s="1">
        <v>43217.030891203707</v>
      </c>
      <c r="C1591" s="5">
        <f t="shared" si="192"/>
        <v>11.8</v>
      </c>
      <c r="D1591" s="5">
        <f t="shared" si="193"/>
        <v>0</v>
      </c>
      <c r="E1591">
        <v>2054</v>
      </c>
      <c r="F1591" t="s">
        <v>179</v>
      </c>
      <c r="G1591" t="str">
        <f t="shared" si="194"/>
        <v>동작구</v>
      </c>
      <c r="H1591">
        <f t="shared" si="195"/>
        <v>37.510548</v>
      </c>
      <c r="I1591">
        <f t="shared" si="196"/>
        <v>126.944847</v>
      </c>
      <c r="J1591">
        <v>6</v>
      </c>
      <c r="K1591" s="1">
        <v>43217.040266203701</v>
      </c>
      <c r="L1591">
        <v>2015</v>
      </c>
      <c r="M1591" t="s">
        <v>1182</v>
      </c>
      <c r="N1591">
        <v>3</v>
      </c>
      <c r="O1591">
        <v>12</v>
      </c>
      <c r="P1591">
        <v>1770</v>
      </c>
      <c r="Q1591">
        <f t="shared" si="197"/>
        <v>0</v>
      </c>
      <c r="R1591" t="b">
        <f t="shared" si="198"/>
        <v>0</v>
      </c>
      <c r="S1591" t="b">
        <f t="shared" si="199"/>
        <v>0</v>
      </c>
    </row>
    <row r="1592" spans="1:19">
      <c r="A1592" t="s">
        <v>2428</v>
      </c>
      <c r="B1592" s="1">
        <v>43219.691701388889</v>
      </c>
      <c r="C1592" s="5">
        <f t="shared" si="192"/>
        <v>22.2</v>
      </c>
      <c r="D1592" s="5">
        <f t="shared" si="193"/>
        <v>0</v>
      </c>
      <c r="E1592">
        <v>502</v>
      </c>
      <c r="F1592" t="s">
        <v>124</v>
      </c>
      <c r="G1592" t="str">
        <f t="shared" si="194"/>
        <v>광진구</v>
      </c>
      <c r="H1592">
        <f t="shared" si="195"/>
        <v>37.531860000000002</v>
      </c>
      <c r="I1592">
        <f t="shared" si="196"/>
        <v>127.06719200000001</v>
      </c>
      <c r="J1592">
        <v>6</v>
      </c>
      <c r="K1592" s="1">
        <v>43219.729618055557</v>
      </c>
      <c r="L1592">
        <v>837</v>
      </c>
      <c r="M1592" t="s">
        <v>1623</v>
      </c>
      <c r="N1592">
        <v>2</v>
      </c>
      <c r="O1592">
        <v>51</v>
      </c>
      <c r="P1592">
        <v>8130</v>
      </c>
      <c r="Q1592">
        <f t="shared" si="197"/>
        <v>16</v>
      </c>
      <c r="R1592" t="b">
        <f t="shared" si="198"/>
        <v>1</v>
      </c>
      <c r="S1592" t="b">
        <f t="shared" si="199"/>
        <v>0</v>
      </c>
    </row>
    <row r="1593" spans="1:19">
      <c r="A1593" t="s">
        <v>2429</v>
      </c>
      <c r="B1593" s="1">
        <v>43203.509155092594</v>
      </c>
      <c r="C1593" s="5">
        <f t="shared" si="192"/>
        <v>18.2</v>
      </c>
      <c r="D1593" s="5">
        <f t="shared" si="193"/>
        <v>0</v>
      </c>
      <c r="E1593">
        <v>141</v>
      </c>
      <c r="F1593" t="s">
        <v>373</v>
      </c>
      <c r="G1593" t="str">
        <f t="shared" si="194"/>
        <v>서대문구</v>
      </c>
      <c r="H1593">
        <f t="shared" si="195"/>
        <v>37.562381999999999</v>
      </c>
      <c r="I1593">
        <f t="shared" si="196"/>
        <v>126.932648</v>
      </c>
      <c r="J1593">
        <v>1</v>
      </c>
      <c r="K1593" s="1">
        <v>43203.519814814812</v>
      </c>
      <c r="L1593">
        <v>102</v>
      </c>
      <c r="M1593" t="s">
        <v>181</v>
      </c>
      <c r="N1593">
        <v>14</v>
      </c>
      <c r="O1593">
        <v>14</v>
      </c>
      <c r="P1593">
        <v>3140</v>
      </c>
      <c r="Q1593">
        <f t="shared" si="197"/>
        <v>12</v>
      </c>
      <c r="R1593" t="b">
        <f t="shared" si="198"/>
        <v>0</v>
      </c>
      <c r="S1593" t="b">
        <f t="shared" si="199"/>
        <v>0</v>
      </c>
    </row>
    <row r="1594" spans="1:19">
      <c r="A1594" t="s">
        <v>2430</v>
      </c>
      <c r="B1594" s="1">
        <v>43209.452361111114</v>
      </c>
      <c r="C1594" s="5">
        <f t="shared" si="192"/>
        <v>14.7</v>
      </c>
      <c r="D1594" s="5">
        <f t="shared" si="193"/>
        <v>0</v>
      </c>
      <c r="E1594">
        <v>928</v>
      </c>
      <c r="F1594" t="s">
        <v>2431</v>
      </c>
      <c r="G1594" t="str">
        <f t="shared" si="194"/>
        <v>은평구</v>
      </c>
      <c r="H1594">
        <f t="shared" si="195"/>
        <v>37.641314999999999</v>
      </c>
      <c r="I1594">
        <f t="shared" si="196"/>
        <v>126.938042</v>
      </c>
      <c r="J1594">
        <v>3</v>
      </c>
      <c r="K1594" s="1">
        <v>43209.482719907406</v>
      </c>
      <c r="L1594">
        <v>923</v>
      </c>
      <c r="M1594" t="s">
        <v>1484</v>
      </c>
      <c r="N1594">
        <v>8</v>
      </c>
      <c r="O1594">
        <v>41</v>
      </c>
      <c r="P1594">
        <v>6910</v>
      </c>
      <c r="Q1594">
        <f t="shared" si="197"/>
        <v>10</v>
      </c>
      <c r="R1594" t="b">
        <f t="shared" si="198"/>
        <v>0</v>
      </c>
      <c r="S1594" t="b">
        <f t="shared" si="199"/>
        <v>0</v>
      </c>
    </row>
    <row r="1595" spans="1:19">
      <c r="A1595" t="s">
        <v>2432</v>
      </c>
      <c r="B1595" s="1">
        <v>43210.352905092594</v>
      </c>
      <c r="C1595" s="5">
        <f t="shared" si="192"/>
        <v>13</v>
      </c>
      <c r="D1595" s="5">
        <f t="shared" si="193"/>
        <v>0</v>
      </c>
      <c r="E1595">
        <v>1966</v>
      </c>
      <c r="F1595" t="s">
        <v>2433</v>
      </c>
      <c r="G1595" t="str">
        <f t="shared" si="194"/>
        <v>구로구</v>
      </c>
      <c r="H1595">
        <f t="shared" si="195"/>
        <v>37.496498000000003</v>
      </c>
      <c r="I1595">
        <f t="shared" si="196"/>
        <v>126.86309799999999</v>
      </c>
      <c r="J1595">
        <v>5</v>
      </c>
      <c r="K1595" s="1">
        <v>43210.369942129626</v>
      </c>
      <c r="L1595">
        <v>238</v>
      </c>
      <c r="M1595" t="s">
        <v>87</v>
      </c>
      <c r="N1595">
        <v>10</v>
      </c>
      <c r="O1595">
        <v>24</v>
      </c>
      <c r="P1595">
        <v>6650</v>
      </c>
      <c r="Q1595">
        <f t="shared" si="197"/>
        <v>8</v>
      </c>
      <c r="R1595" t="b">
        <f t="shared" si="198"/>
        <v>0</v>
      </c>
      <c r="S1595" t="b">
        <f t="shared" si="199"/>
        <v>0</v>
      </c>
    </row>
    <row r="1596" spans="1:19">
      <c r="A1596" t="s">
        <v>2434</v>
      </c>
      <c r="B1596" s="1">
        <v>43194.837962962964</v>
      </c>
      <c r="C1596" s="5">
        <f t="shared" si="192"/>
        <v>12.8</v>
      </c>
      <c r="D1596" s="5">
        <f t="shared" si="193"/>
        <v>0</v>
      </c>
      <c r="E1596">
        <v>2264</v>
      </c>
      <c r="F1596" t="s">
        <v>1191</v>
      </c>
      <c r="G1596" t="str">
        <f t="shared" si="194"/>
        <v>서초구</v>
      </c>
      <c r="H1596">
        <f t="shared" si="195"/>
        <v>37.488556000000003</v>
      </c>
      <c r="I1596">
        <f t="shared" si="196"/>
        <v>126.982574</v>
      </c>
      <c r="J1596">
        <v>1</v>
      </c>
      <c r="K1596" s="1">
        <v>43194.863530092596</v>
      </c>
      <c r="L1596">
        <v>2264</v>
      </c>
      <c r="M1596" t="s">
        <v>1191</v>
      </c>
      <c r="N1596">
        <v>8</v>
      </c>
      <c r="O1596">
        <v>35</v>
      </c>
      <c r="P1596">
        <v>2800</v>
      </c>
      <c r="Q1596">
        <f t="shared" si="197"/>
        <v>20</v>
      </c>
      <c r="R1596" t="b">
        <f t="shared" si="198"/>
        <v>0</v>
      </c>
      <c r="S1596" t="b">
        <f t="shared" si="199"/>
        <v>0</v>
      </c>
    </row>
    <row r="1597" spans="1:19">
      <c r="A1597" t="s">
        <v>2435</v>
      </c>
      <c r="B1597" s="1">
        <v>43208.592141203706</v>
      </c>
      <c r="C1597" s="5">
        <f t="shared" si="192"/>
        <v>18.899999999999999</v>
      </c>
      <c r="D1597" s="5">
        <f t="shared" si="193"/>
        <v>0</v>
      </c>
      <c r="E1597">
        <v>1332</v>
      </c>
      <c r="F1597" t="s">
        <v>1867</v>
      </c>
      <c r="G1597" t="str">
        <f t="shared" si="194"/>
        <v>성북구</v>
      </c>
      <c r="H1597">
        <f t="shared" si="195"/>
        <v>37.613556000000003</v>
      </c>
      <c r="I1597">
        <f t="shared" si="196"/>
        <v>127.066093</v>
      </c>
      <c r="J1597">
        <v>6</v>
      </c>
      <c r="K1597" s="1">
        <v>43208.613668981481</v>
      </c>
      <c r="L1597">
        <v>1674</v>
      </c>
      <c r="M1597" t="s">
        <v>1683</v>
      </c>
      <c r="N1597">
        <v>5</v>
      </c>
      <c r="O1597">
        <v>30</v>
      </c>
      <c r="P1597">
        <v>6020</v>
      </c>
      <c r="Q1597">
        <f t="shared" si="197"/>
        <v>14</v>
      </c>
      <c r="R1597" t="b">
        <f t="shared" si="198"/>
        <v>0</v>
      </c>
      <c r="S1597" t="b">
        <f t="shared" si="199"/>
        <v>0</v>
      </c>
    </row>
    <row r="1598" spans="1:19">
      <c r="A1598" t="s">
        <v>2253</v>
      </c>
      <c r="B1598" s="1">
        <v>43202.94259259259</v>
      </c>
      <c r="C1598" s="5">
        <f t="shared" si="192"/>
        <v>13.5</v>
      </c>
      <c r="D1598" s="5">
        <f t="shared" si="193"/>
        <v>0</v>
      </c>
      <c r="E1598">
        <v>1346</v>
      </c>
      <c r="F1598" t="s">
        <v>1807</v>
      </c>
      <c r="G1598" t="str">
        <f t="shared" si="194"/>
        <v>성북구</v>
      </c>
      <c r="H1598">
        <f t="shared" si="195"/>
        <v>37.608978</v>
      </c>
      <c r="I1598">
        <f t="shared" si="196"/>
        <v>127.020248</v>
      </c>
      <c r="J1598">
        <v>5</v>
      </c>
      <c r="K1598" s="1">
        <v>43202.980324074073</v>
      </c>
      <c r="L1598">
        <v>1346</v>
      </c>
      <c r="M1598" t="s">
        <v>1807</v>
      </c>
      <c r="N1598">
        <v>5</v>
      </c>
      <c r="O1598">
        <v>52</v>
      </c>
      <c r="P1598">
        <v>2880</v>
      </c>
      <c r="Q1598">
        <f t="shared" si="197"/>
        <v>22</v>
      </c>
      <c r="R1598" t="b">
        <f t="shared" si="198"/>
        <v>0</v>
      </c>
      <c r="S1598" t="b">
        <f t="shared" si="199"/>
        <v>0</v>
      </c>
    </row>
    <row r="1599" spans="1:19">
      <c r="A1599" t="s">
        <v>2436</v>
      </c>
      <c r="B1599" s="1">
        <v>43211.807118055556</v>
      </c>
      <c r="C1599" s="5">
        <f t="shared" si="192"/>
        <v>20.7</v>
      </c>
      <c r="D1599" s="5">
        <f t="shared" si="193"/>
        <v>0</v>
      </c>
      <c r="E1599">
        <v>583</v>
      </c>
      <c r="F1599" t="s">
        <v>516</v>
      </c>
      <c r="G1599" t="str">
        <f t="shared" si="194"/>
        <v>성동구</v>
      </c>
      <c r="H1599">
        <f t="shared" si="195"/>
        <v>37.567970000000003</v>
      </c>
      <c r="I1599">
        <f t="shared" si="196"/>
        <v>127.04689</v>
      </c>
      <c r="J1599">
        <v>10</v>
      </c>
      <c r="K1599" s="1">
        <v>43211.82608796296</v>
      </c>
      <c r="L1599">
        <v>565</v>
      </c>
      <c r="M1599" t="s">
        <v>318</v>
      </c>
      <c r="N1599">
        <v>10</v>
      </c>
      <c r="O1599">
        <v>26</v>
      </c>
      <c r="P1599">
        <v>5420</v>
      </c>
      <c r="Q1599">
        <f t="shared" si="197"/>
        <v>19</v>
      </c>
      <c r="R1599" t="b">
        <f t="shared" si="198"/>
        <v>1</v>
      </c>
      <c r="S1599" t="b">
        <f t="shared" si="199"/>
        <v>0</v>
      </c>
    </row>
    <row r="1600" spans="1:19">
      <c r="A1600" t="s">
        <v>2437</v>
      </c>
      <c r="B1600" s="1">
        <v>43214.621458333335</v>
      </c>
      <c r="C1600" s="5">
        <f t="shared" si="192"/>
        <v>16</v>
      </c>
      <c r="D1600" s="5">
        <f t="shared" si="193"/>
        <v>0</v>
      </c>
      <c r="E1600">
        <v>1319</v>
      </c>
      <c r="F1600" t="s">
        <v>750</v>
      </c>
      <c r="G1600" t="str">
        <f t="shared" si="194"/>
        <v>성북구</v>
      </c>
      <c r="H1600">
        <f t="shared" si="195"/>
        <v>37.603043</v>
      </c>
      <c r="I1600">
        <f t="shared" si="196"/>
        <v>127.033272</v>
      </c>
      <c r="J1600">
        <v>1</v>
      </c>
      <c r="K1600" s="1">
        <v>43214.692604166667</v>
      </c>
      <c r="L1600">
        <v>1715</v>
      </c>
      <c r="M1600" t="s">
        <v>132</v>
      </c>
      <c r="N1600">
        <v>1</v>
      </c>
      <c r="O1600">
        <v>96</v>
      </c>
      <c r="P1600">
        <v>24000</v>
      </c>
      <c r="Q1600">
        <f t="shared" si="197"/>
        <v>14</v>
      </c>
      <c r="R1600" t="b">
        <f t="shared" si="198"/>
        <v>0</v>
      </c>
      <c r="S1600" t="b">
        <f t="shared" si="199"/>
        <v>0</v>
      </c>
    </row>
    <row r="1601" spans="1:19">
      <c r="A1601" t="s">
        <v>2438</v>
      </c>
      <c r="B1601" s="1">
        <v>43200.840486111112</v>
      </c>
      <c r="C1601" s="5">
        <f t="shared" si="192"/>
        <v>19.100000000000001</v>
      </c>
      <c r="D1601" s="5">
        <f t="shared" si="193"/>
        <v>0</v>
      </c>
      <c r="E1601">
        <v>500</v>
      </c>
      <c r="F1601" t="s">
        <v>438</v>
      </c>
      <c r="G1601" t="str">
        <f t="shared" si="194"/>
        <v>광진구</v>
      </c>
      <c r="H1601">
        <f t="shared" si="195"/>
        <v>37.547069999999998</v>
      </c>
      <c r="I1601">
        <f t="shared" si="196"/>
        <v>127.07427199999999</v>
      </c>
      <c r="J1601">
        <v>9</v>
      </c>
      <c r="K1601" s="1">
        <v>43200.843587962961</v>
      </c>
      <c r="L1601">
        <v>573</v>
      </c>
      <c r="M1601" t="s">
        <v>812</v>
      </c>
      <c r="N1601">
        <v>5</v>
      </c>
      <c r="O1601">
        <v>4</v>
      </c>
      <c r="P1601">
        <v>1030</v>
      </c>
      <c r="Q1601">
        <f t="shared" si="197"/>
        <v>20</v>
      </c>
      <c r="R1601" t="b">
        <f t="shared" si="198"/>
        <v>0</v>
      </c>
      <c r="S1601" t="b">
        <f t="shared" si="199"/>
        <v>0</v>
      </c>
    </row>
    <row r="1602" spans="1:19">
      <c r="A1602" t="s">
        <v>2439</v>
      </c>
      <c r="B1602" s="1">
        <v>43211.66</v>
      </c>
      <c r="C1602" s="5">
        <f t="shared" ref="C1602:C1665" si="200">VLOOKUP(B1602,기상정보,2,TRUE)</f>
        <v>25</v>
      </c>
      <c r="D1602" s="5">
        <f t="shared" ref="D1602:D1665" si="201">VLOOKUP(B1602,기상정보,3,TRUE)</f>
        <v>0</v>
      </c>
      <c r="E1602">
        <v>368</v>
      </c>
      <c r="F1602" t="s">
        <v>287</v>
      </c>
      <c r="G1602" t="str">
        <f t="shared" ref="G1602:G1665" si="202">VLOOKUP(E1602,대여소,3,FALSE)</f>
        <v>종로구</v>
      </c>
      <c r="H1602">
        <f t="shared" ref="H1602:H1665" si="203">VLOOKUP(E1602,대여소,5,FALSE)</f>
        <v>37.569248000000002</v>
      </c>
      <c r="I1602">
        <f t="shared" ref="I1602:I1665" si="204">VLOOKUP(E1602,대여소,6,FALSE)</f>
        <v>126.980537</v>
      </c>
      <c r="J1602">
        <v>9</v>
      </c>
      <c r="K1602" s="1">
        <v>43211.672048611108</v>
      </c>
      <c r="L1602">
        <v>173</v>
      </c>
      <c r="M1602" t="s">
        <v>655</v>
      </c>
      <c r="N1602">
        <v>3</v>
      </c>
      <c r="O1602">
        <v>16</v>
      </c>
      <c r="P1602">
        <v>1810</v>
      </c>
      <c r="Q1602">
        <f t="shared" si="197"/>
        <v>15</v>
      </c>
      <c r="R1602" t="b">
        <f t="shared" si="198"/>
        <v>1</v>
      </c>
      <c r="S1602" t="b">
        <f t="shared" si="199"/>
        <v>0</v>
      </c>
    </row>
    <row r="1603" spans="1:19">
      <c r="A1603" t="s">
        <v>2440</v>
      </c>
      <c r="B1603" s="1">
        <v>43215.980983796297</v>
      </c>
      <c r="C1603" s="5">
        <f t="shared" si="200"/>
        <v>14</v>
      </c>
      <c r="D1603" s="5">
        <f t="shared" si="201"/>
        <v>0</v>
      </c>
      <c r="E1603">
        <v>592</v>
      </c>
      <c r="F1603" t="s">
        <v>437</v>
      </c>
      <c r="G1603" t="str">
        <f t="shared" si="202"/>
        <v>광진구</v>
      </c>
      <c r="H1603">
        <f t="shared" si="203"/>
        <v>37.541912000000004</v>
      </c>
      <c r="I1603">
        <f t="shared" si="204"/>
        <v>127.077637</v>
      </c>
      <c r="J1603">
        <v>15</v>
      </c>
      <c r="K1603" s="1">
        <v>43215.996817129628</v>
      </c>
      <c r="L1603">
        <v>602</v>
      </c>
      <c r="M1603" t="s">
        <v>740</v>
      </c>
      <c r="N1603">
        <v>1</v>
      </c>
      <c r="O1603">
        <v>22</v>
      </c>
      <c r="P1603">
        <v>4980</v>
      </c>
      <c r="Q1603">
        <f t="shared" ref="Q1603:Q1666" si="205">HOUR(B1603)</f>
        <v>23</v>
      </c>
      <c r="R1603" t="b">
        <f t="shared" ref="R1603:R1666" si="206">WEEKDAY(B1603,3)&gt;=5</f>
        <v>0</v>
      </c>
      <c r="S1603" t="b">
        <f t="shared" ref="S1603:S1666" si="207">D1603&gt;=1</f>
        <v>0</v>
      </c>
    </row>
    <row r="1604" spans="1:19">
      <c r="A1604" t="s">
        <v>2441</v>
      </c>
      <c r="B1604" s="1">
        <v>43206.658738425926</v>
      </c>
      <c r="C1604" s="5">
        <f t="shared" si="200"/>
        <v>18.399999999999999</v>
      </c>
      <c r="D1604" s="5">
        <f t="shared" si="201"/>
        <v>0</v>
      </c>
      <c r="E1604">
        <v>2025</v>
      </c>
      <c r="F1604" t="s">
        <v>851</v>
      </c>
      <c r="G1604" t="str">
        <f t="shared" si="202"/>
        <v>동작구</v>
      </c>
      <c r="H1604">
        <f t="shared" si="203"/>
        <v>37.50938</v>
      </c>
      <c r="I1604">
        <f t="shared" si="204"/>
        <v>126.963615</v>
      </c>
      <c r="J1604">
        <v>8</v>
      </c>
      <c r="K1604" s="1">
        <v>43206.734560185185</v>
      </c>
      <c r="L1604">
        <v>2025</v>
      </c>
      <c r="M1604" t="s">
        <v>851</v>
      </c>
      <c r="N1604">
        <v>8</v>
      </c>
      <c r="O1604">
        <v>105</v>
      </c>
      <c r="P1604">
        <v>8850</v>
      </c>
      <c r="Q1604">
        <f t="shared" si="205"/>
        <v>15</v>
      </c>
      <c r="R1604" t="b">
        <f t="shared" si="206"/>
        <v>0</v>
      </c>
      <c r="S1604" t="b">
        <f t="shared" si="207"/>
        <v>0</v>
      </c>
    </row>
    <row r="1605" spans="1:19">
      <c r="A1605" t="s">
        <v>2442</v>
      </c>
      <c r="B1605" s="1">
        <v>43204.81658564815</v>
      </c>
      <c r="C1605" s="5">
        <f t="shared" si="200"/>
        <v>9.5</v>
      </c>
      <c r="D1605" s="5">
        <f t="shared" si="201"/>
        <v>0</v>
      </c>
      <c r="E1605">
        <v>524</v>
      </c>
      <c r="F1605" t="s">
        <v>2189</v>
      </c>
      <c r="G1605" t="str">
        <f t="shared" si="202"/>
        <v>성동구</v>
      </c>
      <c r="H1605">
        <f t="shared" si="203"/>
        <v>37.552199999999999</v>
      </c>
      <c r="I1605">
        <f t="shared" si="204"/>
        <v>127.02505499999999</v>
      </c>
      <c r="J1605">
        <v>9</v>
      </c>
      <c r="K1605" s="1">
        <v>43204.848726851851</v>
      </c>
      <c r="L1605">
        <v>565</v>
      </c>
      <c r="M1605" t="s">
        <v>318</v>
      </c>
      <c r="N1605">
        <v>11</v>
      </c>
      <c r="O1605">
        <v>45</v>
      </c>
      <c r="P1605">
        <v>10690</v>
      </c>
      <c r="Q1605">
        <f t="shared" si="205"/>
        <v>19</v>
      </c>
      <c r="R1605" t="b">
        <f t="shared" si="206"/>
        <v>1</v>
      </c>
      <c r="S1605" t="b">
        <f t="shared" si="207"/>
        <v>0</v>
      </c>
    </row>
    <row r="1606" spans="1:19">
      <c r="A1606" t="s">
        <v>2443</v>
      </c>
      <c r="B1606" s="1">
        <v>43200.761921296296</v>
      </c>
      <c r="C1606" s="5">
        <f t="shared" si="200"/>
        <v>19.7</v>
      </c>
      <c r="D1606" s="5">
        <f t="shared" si="201"/>
        <v>0</v>
      </c>
      <c r="E1606">
        <v>2211</v>
      </c>
      <c r="F1606" t="s">
        <v>2014</v>
      </c>
      <c r="G1606" t="str">
        <f t="shared" si="202"/>
        <v>서초구</v>
      </c>
      <c r="H1606">
        <f t="shared" si="203"/>
        <v>37.502636000000003</v>
      </c>
      <c r="I1606">
        <f t="shared" si="204"/>
        <v>127.012314</v>
      </c>
      <c r="J1606">
        <v>3</v>
      </c>
      <c r="K1606" s="1">
        <v>43200.764594907407</v>
      </c>
      <c r="L1606">
        <v>2212</v>
      </c>
      <c r="M1606" t="s">
        <v>2015</v>
      </c>
      <c r="N1606">
        <v>4</v>
      </c>
      <c r="O1606">
        <v>3</v>
      </c>
      <c r="P1606">
        <v>630</v>
      </c>
      <c r="Q1606">
        <f t="shared" si="205"/>
        <v>18</v>
      </c>
      <c r="R1606" t="b">
        <f t="shared" si="206"/>
        <v>0</v>
      </c>
      <c r="S1606" t="b">
        <f t="shared" si="207"/>
        <v>0</v>
      </c>
    </row>
    <row r="1607" spans="1:19">
      <c r="A1607" t="s">
        <v>2444</v>
      </c>
      <c r="B1607" s="1">
        <v>43191.988182870373</v>
      </c>
      <c r="C1607" s="5">
        <f t="shared" si="200"/>
        <v>16.3</v>
      </c>
      <c r="D1607" s="5">
        <f t="shared" si="201"/>
        <v>0</v>
      </c>
      <c r="E1607">
        <v>507</v>
      </c>
      <c r="F1607" t="s">
        <v>392</v>
      </c>
      <c r="G1607" t="str">
        <f t="shared" si="202"/>
        <v>성동구</v>
      </c>
      <c r="H1607">
        <f t="shared" si="203"/>
        <v>37.548203000000001</v>
      </c>
      <c r="I1607">
        <f t="shared" si="204"/>
        <v>127.057114</v>
      </c>
      <c r="J1607">
        <v>6</v>
      </c>
      <c r="K1607" s="1">
        <v>43191.993518518517</v>
      </c>
      <c r="L1607">
        <v>516</v>
      </c>
      <c r="M1607" t="s">
        <v>1128</v>
      </c>
      <c r="N1607">
        <v>7</v>
      </c>
      <c r="O1607">
        <v>7</v>
      </c>
      <c r="P1607">
        <v>1250</v>
      </c>
      <c r="Q1607">
        <f t="shared" si="205"/>
        <v>23</v>
      </c>
      <c r="R1607" t="b">
        <f t="shared" si="206"/>
        <v>1</v>
      </c>
      <c r="S1607" t="b">
        <f t="shared" si="207"/>
        <v>0</v>
      </c>
    </row>
    <row r="1608" spans="1:19">
      <c r="A1608" t="s">
        <v>2445</v>
      </c>
      <c r="B1608" s="1">
        <v>43203.781527777777</v>
      </c>
      <c r="C1608" s="5">
        <f t="shared" si="200"/>
        <v>17.5</v>
      </c>
      <c r="D1608" s="5">
        <f t="shared" si="201"/>
        <v>0</v>
      </c>
      <c r="E1608">
        <v>113</v>
      </c>
      <c r="F1608" t="s">
        <v>519</v>
      </c>
      <c r="G1608" t="str">
        <f t="shared" si="202"/>
        <v>마포구</v>
      </c>
      <c r="H1608">
        <f t="shared" si="203"/>
        <v>37.557499</v>
      </c>
      <c r="I1608">
        <f t="shared" si="204"/>
        <v>126.923805</v>
      </c>
      <c r="J1608">
        <v>11</v>
      </c>
      <c r="K1608" s="1">
        <v>43203.819803240738</v>
      </c>
      <c r="L1608">
        <v>935</v>
      </c>
      <c r="M1608" t="s">
        <v>1896</v>
      </c>
      <c r="N1608">
        <v>1</v>
      </c>
      <c r="O1608">
        <v>54</v>
      </c>
      <c r="P1608">
        <v>8210</v>
      </c>
      <c r="Q1608">
        <f t="shared" si="205"/>
        <v>18</v>
      </c>
      <c r="R1608" t="b">
        <f t="shared" si="206"/>
        <v>0</v>
      </c>
      <c r="S1608" t="b">
        <f t="shared" si="207"/>
        <v>0</v>
      </c>
    </row>
    <row r="1609" spans="1:19">
      <c r="A1609" t="s">
        <v>2446</v>
      </c>
      <c r="B1609" s="1">
        <v>43206.761643518519</v>
      </c>
      <c r="C1609" s="5">
        <f t="shared" si="200"/>
        <v>17</v>
      </c>
      <c r="D1609" s="5">
        <f t="shared" si="201"/>
        <v>0</v>
      </c>
      <c r="E1609">
        <v>206</v>
      </c>
      <c r="F1609" t="s">
        <v>130</v>
      </c>
      <c r="G1609" t="str">
        <f t="shared" si="202"/>
        <v>영등포구</v>
      </c>
      <c r="H1609">
        <f t="shared" si="203"/>
        <v>37.524666000000003</v>
      </c>
      <c r="I1609">
        <f t="shared" si="204"/>
        <v>126.91802199999999</v>
      </c>
      <c r="J1609">
        <v>20</v>
      </c>
      <c r="K1609" s="1">
        <v>43206.773541666669</v>
      </c>
      <c r="L1609">
        <v>267</v>
      </c>
      <c r="M1609" t="s">
        <v>2158</v>
      </c>
      <c r="N1609">
        <v>5</v>
      </c>
      <c r="O1609">
        <v>16</v>
      </c>
      <c r="P1609">
        <v>3380</v>
      </c>
      <c r="Q1609">
        <f t="shared" si="205"/>
        <v>18</v>
      </c>
      <c r="R1609" t="b">
        <f t="shared" si="206"/>
        <v>0</v>
      </c>
      <c r="S1609" t="b">
        <f t="shared" si="207"/>
        <v>0</v>
      </c>
    </row>
    <row r="1610" spans="1:19">
      <c r="A1610" t="s">
        <v>2447</v>
      </c>
      <c r="B1610" s="1">
        <v>43193.577777777777</v>
      </c>
      <c r="C1610" s="5">
        <f t="shared" si="200"/>
        <v>20.100000000000001</v>
      </c>
      <c r="D1610" s="5">
        <f t="shared" si="201"/>
        <v>0</v>
      </c>
      <c r="E1610">
        <v>338</v>
      </c>
      <c r="F1610" t="s">
        <v>606</v>
      </c>
      <c r="G1610" t="str">
        <f t="shared" si="202"/>
        <v>종로구</v>
      </c>
      <c r="H1610">
        <f t="shared" si="203"/>
        <v>37.570957</v>
      </c>
      <c r="I1610">
        <f t="shared" si="204"/>
        <v>126.997124</v>
      </c>
      <c r="J1610">
        <v>1</v>
      </c>
      <c r="K1610" s="1">
        <v>43193.666574074072</v>
      </c>
      <c r="L1610">
        <v>1657</v>
      </c>
      <c r="M1610" t="s">
        <v>1512</v>
      </c>
      <c r="N1610">
        <v>3</v>
      </c>
      <c r="O1610">
        <v>127</v>
      </c>
      <c r="P1610">
        <v>26040</v>
      </c>
      <c r="Q1610">
        <f t="shared" si="205"/>
        <v>13</v>
      </c>
      <c r="R1610" t="b">
        <f t="shared" si="206"/>
        <v>0</v>
      </c>
      <c r="S1610" t="b">
        <f t="shared" si="207"/>
        <v>0</v>
      </c>
    </row>
    <row r="1611" spans="1:19">
      <c r="A1611" t="s">
        <v>2448</v>
      </c>
      <c r="B1611" s="1">
        <v>43202.366736111115</v>
      </c>
      <c r="C1611" s="5">
        <f t="shared" si="200"/>
        <v>8.9</v>
      </c>
      <c r="D1611" s="5">
        <f t="shared" si="201"/>
        <v>0</v>
      </c>
      <c r="E1611">
        <v>385</v>
      </c>
      <c r="F1611" t="s">
        <v>286</v>
      </c>
      <c r="G1611" t="str">
        <f t="shared" si="202"/>
        <v>종로구</v>
      </c>
      <c r="H1611">
        <f t="shared" si="203"/>
        <v>37.569836000000002</v>
      </c>
      <c r="I1611">
        <f t="shared" si="204"/>
        <v>126.982658</v>
      </c>
      <c r="J1611">
        <v>10</v>
      </c>
      <c r="K1611" s="1">
        <v>43202.36959490741</v>
      </c>
      <c r="L1611">
        <v>309</v>
      </c>
      <c r="M1611" t="s">
        <v>498</v>
      </c>
      <c r="N1611">
        <v>5</v>
      </c>
      <c r="O1611">
        <v>3</v>
      </c>
      <c r="P1611">
        <v>620</v>
      </c>
      <c r="Q1611">
        <f t="shared" si="205"/>
        <v>8</v>
      </c>
      <c r="R1611" t="b">
        <f t="shared" si="206"/>
        <v>0</v>
      </c>
      <c r="S1611" t="b">
        <f t="shared" si="207"/>
        <v>0</v>
      </c>
    </row>
    <row r="1612" spans="1:19">
      <c r="A1612" t="s">
        <v>1333</v>
      </c>
      <c r="B1612" s="1">
        <v>43205.352164351854</v>
      </c>
      <c r="C1612" s="5">
        <f t="shared" si="200"/>
        <v>7</v>
      </c>
      <c r="D1612" s="5">
        <f t="shared" si="201"/>
        <v>0</v>
      </c>
      <c r="E1612">
        <v>700</v>
      </c>
      <c r="F1612" t="s">
        <v>240</v>
      </c>
      <c r="G1612" t="str">
        <f t="shared" si="202"/>
        <v>양천구</v>
      </c>
      <c r="H1612">
        <f t="shared" si="203"/>
        <v>37.546847999999997</v>
      </c>
      <c r="I1612">
        <f t="shared" si="204"/>
        <v>126.872772</v>
      </c>
      <c r="J1612">
        <v>2</v>
      </c>
      <c r="K1612" s="1">
        <v>43205.411180555559</v>
      </c>
      <c r="L1612">
        <v>2143</v>
      </c>
      <c r="M1612" t="s">
        <v>2449</v>
      </c>
      <c r="N1612">
        <v>4</v>
      </c>
      <c r="O1612">
        <v>81</v>
      </c>
      <c r="P1612">
        <v>14000</v>
      </c>
      <c r="Q1612">
        <f t="shared" si="205"/>
        <v>8</v>
      </c>
      <c r="R1612" t="b">
        <f t="shared" si="206"/>
        <v>1</v>
      </c>
      <c r="S1612" t="b">
        <f t="shared" si="207"/>
        <v>0</v>
      </c>
    </row>
    <row r="1613" spans="1:19">
      <c r="A1613" t="s">
        <v>1040</v>
      </c>
      <c r="B1613" s="1">
        <v>43212.668807870374</v>
      </c>
      <c r="C1613" s="5">
        <f t="shared" si="200"/>
        <v>19.100000000000001</v>
      </c>
      <c r="D1613" s="5">
        <f t="shared" si="201"/>
        <v>0</v>
      </c>
      <c r="E1613">
        <v>613</v>
      </c>
      <c r="F1613" t="s">
        <v>746</v>
      </c>
      <c r="G1613" t="str">
        <f t="shared" si="202"/>
        <v>동대문구</v>
      </c>
      <c r="H1613">
        <f t="shared" si="203"/>
        <v>37.575271999999998</v>
      </c>
      <c r="I1613">
        <f t="shared" si="204"/>
        <v>127.02346799999999</v>
      </c>
      <c r="J1613">
        <v>1</v>
      </c>
      <c r="K1613" s="1">
        <v>43212.726284722223</v>
      </c>
      <c r="L1613">
        <v>613</v>
      </c>
      <c r="M1613" t="s">
        <v>746</v>
      </c>
      <c r="N1613">
        <v>1</v>
      </c>
      <c r="O1613">
        <v>82</v>
      </c>
      <c r="P1613">
        <v>3350</v>
      </c>
      <c r="Q1613">
        <f t="shared" si="205"/>
        <v>16</v>
      </c>
      <c r="R1613" t="b">
        <f t="shared" si="206"/>
        <v>1</v>
      </c>
      <c r="S1613" t="b">
        <f t="shared" si="207"/>
        <v>0</v>
      </c>
    </row>
    <row r="1614" spans="1:19">
      <c r="A1614" t="s">
        <v>1396</v>
      </c>
      <c r="B1614" s="1">
        <v>43191.030856481484</v>
      </c>
      <c r="C1614" s="5">
        <f t="shared" si="200"/>
        <v>12.1</v>
      </c>
      <c r="D1614" s="5">
        <f t="shared" si="201"/>
        <v>0</v>
      </c>
      <c r="E1614">
        <v>2343</v>
      </c>
      <c r="F1614" t="s">
        <v>2450</v>
      </c>
      <c r="G1614" t="str">
        <f t="shared" si="202"/>
        <v>강남구</v>
      </c>
      <c r="H1614">
        <f t="shared" si="203"/>
        <v>37.465316999999999</v>
      </c>
      <c r="I1614">
        <f t="shared" si="204"/>
        <v>127.107727</v>
      </c>
      <c r="J1614">
        <v>9</v>
      </c>
      <c r="K1614" s="1">
        <v>43191.106249999997</v>
      </c>
      <c r="L1614">
        <v>2343</v>
      </c>
      <c r="M1614" t="s">
        <v>2450</v>
      </c>
      <c r="N1614">
        <v>8</v>
      </c>
      <c r="O1614">
        <v>102</v>
      </c>
      <c r="P1614">
        <v>11050</v>
      </c>
      <c r="Q1614">
        <f t="shared" si="205"/>
        <v>0</v>
      </c>
      <c r="R1614" t="b">
        <f t="shared" si="206"/>
        <v>1</v>
      </c>
      <c r="S1614" t="b">
        <f t="shared" si="207"/>
        <v>0</v>
      </c>
    </row>
    <row r="1615" spans="1:19">
      <c r="A1615" t="s">
        <v>2451</v>
      </c>
      <c r="B1615" s="1">
        <v>43215.850937499999</v>
      </c>
      <c r="C1615" s="5">
        <f t="shared" si="200"/>
        <v>16.8</v>
      </c>
      <c r="D1615" s="5">
        <f t="shared" si="201"/>
        <v>0</v>
      </c>
      <c r="E1615">
        <v>1512</v>
      </c>
      <c r="F1615" t="s">
        <v>486</v>
      </c>
      <c r="G1615" t="str">
        <f t="shared" si="202"/>
        <v>강북구</v>
      </c>
      <c r="H1615">
        <f t="shared" si="203"/>
        <v>37.644736999999999</v>
      </c>
      <c r="I1615">
        <f t="shared" si="204"/>
        <v>127.026566</v>
      </c>
      <c r="J1615">
        <v>15</v>
      </c>
      <c r="K1615" s="1">
        <v>43215.862812500003</v>
      </c>
      <c r="L1615">
        <v>1539</v>
      </c>
      <c r="M1615" t="s">
        <v>277</v>
      </c>
      <c r="N1615">
        <v>9</v>
      </c>
      <c r="O1615">
        <v>16</v>
      </c>
      <c r="P1615">
        <v>2220</v>
      </c>
      <c r="Q1615">
        <f t="shared" si="205"/>
        <v>20</v>
      </c>
      <c r="R1615" t="b">
        <f t="shared" si="206"/>
        <v>0</v>
      </c>
      <c r="S1615" t="b">
        <f t="shared" si="207"/>
        <v>0</v>
      </c>
    </row>
    <row r="1616" spans="1:19">
      <c r="A1616" t="s">
        <v>2452</v>
      </c>
      <c r="B1616" s="1">
        <v>43216.823206018518</v>
      </c>
      <c r="C1616" s="5">
        <f t="shared" si="200"/>
        <v>15.2</v>
      </c>
      <c r="D1616" s="5">
        <f t="shared" si="201"/>
        <v>0</v>
      </c>
      <c r="E1616">
        <v>115</v>
      </c>
      <c r="F1616" t="s">
        <v>403</v>
      </c>
      <c r="G1616" t="str">
        <f t="shared" si="202"/>
        <v>서대문구</v>
      </c>
      <c r="H1616">
        <f t="shared" si="203"/>
        <v>37.558933000000003</v>
      </c>
      <c r="I1616">
        <f t="shared" si="204"/>
        <v>126.927116</v>
      </c>
      <c r="J1616">
        <v>4</v>
      </c>
      <c r="K1616" s="1">
        <v>43216.829456018517</v>
      </c>
      <c r="L1616">
        <v>183</v>
      </c>
      <c r="M1616" t="s">
        <v>26</v>
      </c>
      <c r="N1616">
        <v>4</v>
      </c>
      <c r="O1616">
        <v>8</v>
      </c>
      <c r="P1616">
        <v>1180</v>
      </c>
      <c r="Q1616">
        <f t="shared" si="205"/>
        <v>19</v>
      </c>
      <c r="R1616" t="b">
        <f t="shared" si="206"/>
        <v>0</v>
      </c>
      <c r="S1616" t="b">
        <f t="shared" si="207"/>
        <v>0</v>
      </c>
    </row>
    <row r="1617" spans="1:19">
      <c r="A1617" t="s">
        <v>2453</v>
      </c>
      <c r="B1617" s="1">
        <v>43220.762708333335</v>
      </c>
      <c r="C1617" s="5">
        <f t="shared" si="200"/>
        <v>23</v>
      </c>
      <c r="D1617" s="5">
        <f t="shared" si="201"/>
        <v>0</v>
      </c>
      <c r="E1617">
        <v>182</v>
      </c>
      <c r="F1617" t="s">
        <v>834</v>
      </c>
      <c r="G1617" t="str">
        <f t="shared" si="202"/>
        <v>마포구</v>
      </c>
      <c r="H1617">
        <f t="shared" si="203"/>
        <v>37.551566999999999</v>
      </c>
      <c r="I1617">
        <f t="shared" si="204"/>
        <v>126.90284699999999</v>
      </c>
      <c r="J1617">
        <v>9</v>
      </c>
      <c r="K1617" s="1">
        <v>43220.771238425928</v>
      </c>
      <c r="L1617">
        <v>113</v>
      </c>
      <c r="M1617" t="s">
        <v>519</v>
      </c>
      <c r="N1617">
        <v>22</v>
      </c>
      <c r="O1617">
        <v>12</v>
      </c>
      <c r="P1617">
        <v>1960</v>
      </c>
      <c r="Q1617">
        <f t="shared" si="205"/>
        <v>18</v>
      </c>
      <c r="R1617" t="b">
        <f t="shared" si="206"/>
        <v>0</v>
      </c>
      <c r="S1617" t="b">
        <f t="shared" si="207"/>
        <v>0</v>
      </c>
    </row>
    <row r="1618" spans="1:19">
      <c r="A1618" t="s">
        <v>2454</v>
      </c>
      <c r="B1618" s="1">
        <v>43194.964224537034</v>
      </c>
      <c r="C1618" s="5">
        <f t="shared" si="200"/>
        <v>10.199999999999999</v>
      </c>
      <c r="D1618" s="5">
        <f t="shared" si="201"/>
        <v>0</v>
      </c>
      <c r="E1618">
        <v>2113</v>
      </c>
      <c r="F1618" t="s">
        <v>2211</v>
      </c>
      <c r="G1618" t="str">
        <f t="shared" si="202"/>
        <v>관악구</v>
      </c>
      <c r="H1618">
        <f t="shared" si="203"/>
        <v>37.484661000000003</v>
      </c>
      <c r="I1618">
        <f t="shared" si="204"/>
        <v>126.90389999999999</v>
      </c>
      <c r="J1618">
        <v>8</v>
      </c>
      <c r="K1618" s="1">
        <v>43194.999212962961</v>
      </c>
      <c r="L1618">
        <v>700</v>
      </c>
      <c r="M1618" t="s">
        <v>240</v>
      </c>
      <c r="N1618">
        <v>7</v>
      </c>
      <c r="O1618">
        <v>48</v>
      </c>
      <c r="P1618">
        <v>8750</v>
      </c>
      <c r="Q1618">
        <f t="shared" si="205"/>
        <v>23</v>
      </c>
      <c r="R1618" t="b">
        <f t="shared" si="206"/>
        <v>0</v>
      </c>
      <c r="S1618" t="b">
        <f t="shared" si="207"/>
        <v>0</v>
      </c>
    </row>
    <row r="1619" spans="1:19">
      <c r="A1619" t="s">
        <v>2455</v>
      </c>
      <c r="B1619" s="1">
        <v>43203.919641203705</v>
      </c>
      <c r="C1619" s="5">
        <f t="shared" si="200"/>
        <v>16.3</v>
      </c>
      <c r="D1619" s="5">
        <f t="shared" si="201"/>
        <v>0</v>
      </c>
      <c r="E1619">
        <v>565</v>
      </c>
      <c r="F1619" t="s">
        <v>318</v>
      </c>
      <c r="G1619" t="str">
        <f t="shared" si="202"/>
        <v>성동구</v>
      </c>
      <c r="H1619">
        <f t="shared" si="203"/>
        <v>37.541362999999997</v>
      </c>
      <c r="I1619">
        <f t="shared" si="204"/>
        <v>127.017662</v>
      </c>
      <c r="J1619">
        <v>7</v>
      </c>
      <c r="K1619" s="1">
        <v>43203.944247685184</v>
      </c>
      <c r="L1619">
        <v>565</v>
      </c>
      <c r="M1619" t="s">
        <v>318</v>
      </c>
      <c r="N1619">
        <v>20</v>
      </c>
      <c r="O1619">
        <v>34</v>
      </c>
      <c r="P1619">
        <v>5070</v>
      </c>
      <c r="Q1619">
        <f t="shared" si="205"/>
        <v>22</v>
      </c>
      <c r="R1619" t="b">
        <f t="shared" si="206"/>
        <v>0</v>
      </c>
      <c r="S1619" t="b">
        <f t="shared" si="207"/>
        <v>0</v>
      </c>
    </row>
    <row r="1620" spans="1:19">
      <c r="A1620" t="s">
        <v>1910</v>
      </c>
      <c r="B1620" s="1">
        <v>43217.797175925924</v>
      </c>
      <c r="C1620" s="5">
        <f t="shared" si="200"/>
        <v>18.7</v>
      </c>
      <c r="D1620" s="5">
        <f t="shared" si="201"/>
        <v>0</v>
      </c>
      <c r="E1620">
        <v>2230</v>
      </c>
      <c r="F1620" t="s">
        <v>622</v>
      </c>
      <c r="G1620" t="str">
        <f t="shared" si="202"/>
        <v>서초구</v>
      </c>
      <c r="H1620">
        <f t="shared" si="203"/>
        <v>37.485827999999998</v>
      </c>
      <c r="I1620">
        <f t="shared" si="204"/>
        <v>126.98262800000001</v>
      </c>
      <c r="J1620">
        <v>18</v>
      </c>
      <c r="K1620" s="1">
        <v>43217.806250000001</v>
      </c>
      <c r="L1620">
        <v>2223</v>
      </c>
      <c r="M1620" t="s">
        <v>1388</v>
      </c>
      <c r="N1620">
        <v>8</v>
      </c>
      <c r="O1620">
        <v>12</v>
      </c>
      <c r="P1620">
        <v>1590</v>
      </c>
      <c r="Q1620">
        <f t="shared" si="205"/>
        <v>19</v>
      </c>
      <c r="R1620" t="b">
        <f t="shared" si="206"/>
        <v>0</v>
      </c>
      <c r="S1620" t="b">
        <f t="shared" si="207"/>
        <v>0</v>
      </c>
    </row>
    <row r="1621" spans="1:19">
      <c r="A1621" t="s">
        <v>1587</v>
      </c>
      <c r="B1621" s="1">
        <v>43210.033865740741</v>
      </c>
      <c r="C1621" s="5">
        <f t="shared" si="200"/>
        <v>12.4</v>
      </c>
      <c r="D1621" s="5">
        <f t="shared" si="201"/>
        <v>0</v>
      </c>
      <c r="E1621">
        <v>2173</v>
      </c>
      <c r="F1621" t="s">
        <v>602</v>
      </c>
      <c r="G1621" t="str">
        <f t="shared" si="202"/>
        <v>관악구</v>
      </c>
      <c r="H1621">
        <f t="shared" si="203"/>
        <v>37.489750000000001</v>
      </c>
      <c r="I1621">
        <f t="shared" si="204"/>
        <v>126.92746699999999</v>
      </c>
      <c r="J1621">
        <v>6</v>
      </c>
      <c r="K1621" s="1">
        <v>43210.053483796299</v>
      </c>
      <c r="L1621">
        <v>2143</v>
      </c>
      <c r="M1621" t="s">
        <v>2449</v>
      </c>
      <c r="N1621">
        <v>6</v>
      </c>
      <c r="O1621">
        <v>27</v>
      </c>
      <c r="P1621">
        <v>3400</v>
      </c>
      <c r="Q1621">
        <f t="shared" si="205"/>
        <v>0</v>
      </c>
      <c r="R1621" t="b">
        <f t="shared" si="206"/>
        <v>0</v>
      </c>
      <c r="S1621" t="b">
        <f t="shared" si="207"/>
        <v>0</v>
      </c>
    </row>
    <row r="1622" spans="1:19">
      <c r="A1622" t="s">
        <v>2456</v>
      </c>
      <c r="B1622" s="1">
        <v>43201.728425925925</v>
      </c>
      <c r="C1622" s="5">
        <f t="shared" si="200"/>
        <v>16.2</v>
      </c>
      <c r="D1622" s="5">
        <f t="shared" si="201"/>
        <v>0</v>
      </c>
      <c r="E1622">
        <v>1503</v>
      </c>
      <c r="F1622" t="s">
        <v>1006</v>
      </c>
      <c r="G1622" t="str">
        <f t="shared" si="202"/>
        <v>강북구</v>
      </c>
      <c r="H1622">
        <f t="shared" si="203"/>
        <v>37.639277999999997</v>
      </c>
      <c r="I1622">
        <f t="shared" si="204"/>
        <v>127.02675600000001</v>
      </c>
      <c r="J1622">
        <v>3</v>
      </c>
      <c r="K1622" s="1">
        <v>43201.756990740738</v>
      </c>
      <c r="L1622">
        <v>1602</v>
      </c>
      <c r="M1622" t="s">
        <v>980</v>
      </c>
      <c r="N1622">
        <v>15</v>
      </c>
      <c r="O1622">
        <v>40</v>
      </c>
      <c r="P1622">
        <v>5550</v>
      </c>
      <c r="Q1622">
        <f t="shared" si="205"/>
        <v>17</v>
      </c>
      <c r="R1622" t="b">
        <f t="shared" si="206"/>
        <v>0</v>
      </c>
      <c r="S1622" t="b">
        <f t="shared" si="207"/>
        <v>0</v>
      </c>
    </row>
    <row r="1623" spans="1:19">
      <c r="A1623" t="s">
        <v>2457</v>
      </c>
      <c r="B1623" s="1">
        <v>43206.905370370368</v>
      </c>
      <c r="C1623" s="5">
        <f t="shared" si="200"/>
        <v>11.1</v>
      </c>
      <c r="D1623" s="5">
        <f t="shared" si="201"/>
        <v>0</v>
      </c>
      <c r="E1623">
        <v>1446</v>
      </c>
      <c r="F1623" t="s">
        <v>92</v>
      </c>
      <c r="G1623" t="str">
        <f t="shared" si="202"/>
        <v>중랑구</v>
      </c>
      <c r="H1623">
        <f t="shared" si="203"/>
        <v>37.591301000000001</v>
      </c>
      <c r="I1623">
        <f t="shared" si="204"/>
        <v>127.08033</v>
      </c>
      <c r="J1623">
        <v>3</v>
      </c>
      <c r="K1623" s="1">
        <v>43206.915868055556</v>
      </c>
      <c r="L1623">
        <v>634</v>
      </c>
      <c r="M1623" t="s">
        <v>321</v>
      </c>
      <c r="N1623">
        <v>7</v>
      </c>
      <c r="O1623">
        <v>14</v>
      </c>
      <c r="P1623">
        <v>2730</v>
      </c>
      <c r="Q1623">
        <f t="shared" si="205"/>
        <v>21</v>
      </c>
      <c r="R1623" t="b">
        <f t="shared" si="206"/>
        <v>0</v>
      </c>
      <c r="S1623" t="b">
        <f t="shared" si="207"/>
        <v>0</v>
      </c>
    </row>
    <row r="1624" spans="1:19">
      <c r="A1624" t="s">
        <v>1519</v>
      </c>
      <c r="B1624" s="1">
        <v>43207.396550925929</v>
      </c>
      <c r="C1624" s="5">
        <f t="shared" si="200"/>
        <v>12</v>
      </c>
      <c r="D1624" s="5">
        <f t="shared" si="201"/>
        <v>0</v>
      </c>
      <c r="E1624">
        <v>2244</v>
      </c>
      <c r="F1624" t="s">
        <v>342</v>
      </c>
      <c r="G1624" t="str">
        <f t="shared" si="202"/>
        <v>서초구</v>
      </c>
      <c r="H1624">
        <f t="shared" si="203"/>
        <v>37.477851999999999</v>
      </c>
      <c r="I1624">
        <f t="shared" si="204"/>
        <v>127.03891</v>
      </c>
      <c r="J1624">
        <v>6</v>
      </c>
      <c r="K1624" s="1">
        <v>43207.408946759257</v>
      </c>
      <c r="L1624">
        <v>2349</v>
      </c>
      <c r="M1624" t="s">
        <v>2277</v>
      </c>
      <c r="N1624">
        <v>2</v>
      </c>
      <c r="O1624">
        <v>17</v>
      </c>
      <c r="P1624">
        <v>3400</v>
      </c>
      <c r="Q1624">
        <f t="shared" si="205"/>
        <v>9</v>
      </c>
      <c r="R1624" t="b">
        <f t="shared" si="206"/>
        <v>0</v>
      </c>
      <c r="S1624" t="b">
        <f t="shared" si="207"/>
        <v>0</v>
      </c>
    </row>
    <row r="1625" spans="1:19">
      <c r="A1625" t="s">
        <v>2458</v>
      </c>
      <c r="B1625" s="1">
        <v>43202.600914351853</v>
      </c>
      <c r="C1625" s="5">
        <f t="shared" si="200"/>
        <v>18.8</v>
      </c>
      <c r="D1625" s="5">
        <f t="shared" si="201"/>
        <v>0</v>
      </c>
      <c r="E1625">
        <v>361</v>
      </c>
      <c r="F1625" t="s">
        <v>334</v>
      </c>
      <c r="G1625" t="str">
        <f t="shared" si="202"/>
        <v>종로구</v>
      </c>
      <c r="H1625">
        <f t="shared" si="203"/>
        <v>37.573242</v>
      </c>
      <c r="I1625">
        <f t="shared" si="204"/>
        <v>127.015907</v>
      </c>
      <c r="J1625">
        <v>5</v>
      </c>
      <c r="K1625" s="1">
        <v>43202.62605324074</v>
      </c>
      <c r="L1625">
        <v>623</v>
      </c>
      <c r="M1625" t="s">
        <v>388</v>
      </c>
      <c r="N1625">
        <v>2</v>
      </c>
      <c r="O1625">
        <v>35</v>
      </c>
      <c r="P1625">
        <v>5010</v>
      </c>
      <c r="Q1625">
        <f t="shared" si="205"/>
        <v>14</v>
      </c>
      <c r="R1625" t="b">
        <f t="shared" si="206"/>
        <v>0</v>
      </c>
      <c r="S1625" t="b">
        <f t="shared" si="207"/>
        <v>0</v>
      </c>
    </row>
    <row r="1626" spans="1:19">
      <c r="A1626" t="s">
        <v>2459</v>
      </c>
      <c r="B1626" s="1">
        <v>43208.641018518516</v>
      </c>
      <c r="C1626" s="5">
        <f t="shared" si="200"/>
        <v>19</v>
      </c>
      <c r="D1626" s="5">
        <f t="shared" si="201"/>
        <v>0</v>
      </c>
      <c r="E1626">
        <v>1210</v>
      </c>
      <c r="F1626" t="s">
        <v>69</v>
      </c>
      <c r="G1626" t="str">
        <f t="shared" si="202"/>
        <v>송파구</v>
      </c>
      <c r="H1626">
        <f t="shared" si="203"/>
        <v>37.513126</v>
      </c>
      <c r="I1626">
        <f t="shared" si="204"/>
        <v>127.10096</v>
      </c>
      <c r="J1626">
        <v>13</v>
      </c>
      <c r="K1626" s="1">
        <v>43208.653217592589</v>
      </c>
      <c r="L1626">
        <v>1212</v>
      </c>
      <c r="M1626" t="s">
        <v>1287</v>
      </c>
      <c r="N1626">
        <v>6</v>
      </c>
      <c r="O1626">
        <v>17</v>
      </c>
      <c r="P1626">
        <v>2050</v>
      </c>
      <c r="Q1626">
        <f t="shared" si="205"/>
        <v>15</v>
      </c>
      <c r="R1626" t="b">
        <f t="shared" si="206"/>
        <v>0</v>
      </c>
      <c r="S1626" t="b">
        <f t="shared" si="207"/>
        <v>0</v>
      </c>
    </row>
    <row r="1627" spans="1:19">
      <c r="A1627" t="s">
        <v>2009</v>
      </c>
      <c r="B1627" s="1">
        <v>43208.348229166666</v>
      </c>
      <c r="C1627" s="5">
        <f t="shared" si="200"/>
        <v>8.3000000000000007</v>
      </c>
      <c r="D1627" s="5">
        <f t="shared" si="201"/>
        <v>0</v>
      </c>
      <c r="E1627">
        <v>511</v>
      </c>
      <c r="F1627" t="s">
        <v>933</v>
      </c>
      <c r="G1627" t="str">
        <f t="shared" si="202"/>
        <v>성동구</v>
      </c>
      <c r="H1627">
        <f t="shared" si="203"/>
        <v>37.544581999999998</v>
      </c>
      <c r="I1627">
        <f t="shared" si="204"/>
        <v>127.04460899999999</v>
      </c>
      <c r="J1627">
        <v>4</v>
      </c>
      <c r="K1627" s="1">
        <v>43208.360960648148</v>
      </c>
      <c r="L1627">
        <v>565</v>
      </c>
      <c r="M1627" t="s">
        <v>318</v>
      </c>
      <c r="N1627">
        <v>3</v>
      </c>
      <c r="O1627">
        <v>17</v>
      </c>
      <c r="P1627">
        <v>3540</v>
      </c>
      <c r="Q1627">
        <f t="shared" si="205"/>
        <v>8</v>
      </c>
      <c r="R1627" t="b">
        <f t="shared" si="206"/>
        <v>0</v>
      </c>
      <c r="S1627" t="b">
        <f t="shared" si="207"/>
        <v>0</v>
      </c>
    </row>
    <row r="1628" spans="1:19">
      <c r="A1628" t="s">
        <v>2409</v>
      </c>
      <c r="B1628" s="1">
        <v>43200.823287037034</v>
      </c>
      <c r="C1628" s="5">
        <f t="shared" si="200"/>
        <v>19.2</v>
      </c>
      <c r="D1628" s="5">
        <f t="shared" si="201"/>
        <v>0</v>
      </c>
      <c r="E1628">
        <v>2316</v>
      </c>
      <c r="F1628" t="s">
        <v>2004</v>
      </c>
      <c r="G1628" t="str">
        <f t="shared" si="202"/>
        <v>강남구</v>
      </c>
      <c r="H1628">
        <f t="shared" si="203"/>
        <v>37.509574890000003</v>
      </c>
      <c r="I1628">
        <f t="shared" si="204"/>
        <v>127.0634079</v>
      </c>
      <c r="J1628">
        <v>9</v>
      </c>
      <c r="K1628" s="1">
        <v>43200.859201388892</v>
      </c>
      <c r="L1628">
        <v>2025</v>
      </c>
      <c r="M1628" t="s">
        <v>851</v>
      </c>
      <c r="N1628">
        <v>11</v>
      </c>
      <c r="O1628">
        <v>51</v>
      </c>
      <c r="P1628">
        <v>13150</v>
      </c>
      <c r="Q1628">
        <f t="shared" si="205"/>
        <v>19</v>
      </c>
      <c r="R1628" t="b">
        <f t="shared" si="206"/>
        <v>0</v>
      </c>
      <c r="S1628" t="b">
        <f t="shared" si="207"/>
        <v>0</v>
      </c>
    </row>
    <row r="1629" spans="1:19">
      <c r="A1629" t="s">
        <v>2460</v>
      </c>
      <c r="B1629" s="1">
        <v>43216.413634259261</v>
      </c>
      <c r="C1629" s="5">
        <f t="shared" si="200"/>
        <v>14</v>
      </c>
      <c r="D1629" s="5">
        <f t="shared" si="201"/>
        <v>0</v>
      </c>
      <c r="E1629">
        <v>1152</v>
      </c>
      <c r="F1629" t="s">
        <v>2461</v>
      </c>
      <c r="G1629" t="str">
        <f t="shared" si="202"/>
        <v>강서구</v>
      </c>
      <c r="H1629">
        <f t="shared" si="203"/>
        <v>37.558666000000002</v>
      </c>
      <c r="I1629">
        <f t="shared" si="204"/>
        <v>126.82661400000001</v>
      </c>
      <c r="J1629">
        <v>1</v>
      </c>
      <c r="K1629" s="1">
        <v>43216.417488425926</v>
      </c>
      <c r="L1629">
        <v>1167</v>
      </c>
      <c r="M1629" t="s">
        <v>66</v>
      </c>
      <c r="N1629">
        <v>1</v>
      </c>
      <c r="O1629">
        <v>5</v>
      </c>
      <c r="P1629">
        <v>620</v>
      </c>
      <c r="Q1629">
        <f t="shared" si="205"/>
        <v>9</v>
      </c>
      <c r="R1629" t="b">
        <f t="shared" si="206"/>
        <v>0</v>
      </c>
      <c r="S1629" t="b">
        <f t="shared" si="207"/>
        <v>0</v>
      </c>
    </row>
    <row r="1630" spans="1:19">
      <c r="A1630" t="s">
        <v>2462</v>
      </c>
      <c r="B1630" s="1">
        <v>43207.313958333332</v>
      </c>
      <c r="C1630" s="5">
        <f t="shared" si="200"/>
        <v>6.9</v>
      </c>
      <c r="D1630" s="5">
        <f t="shared" si="201"/>
        <v>0</v>
      </c>
      <c r="E1630">
        <v>122</v>
      </c>
      <c r="F1630" t="s">
        <v>1019</v>
      </c>
      <c r="G1630" t="str">
        <f t="shared" si="202"/>
        <v>마포구</v>
      </c>
      <c r="H1630">
        <f t="shared" si="203"/>
        <v>37.547249000000001</v>
      </c>
      <c r="I1630">
        <f t="shared" si="204"/>
        <v>126.93929300000001</v>
      </c>
      <c r="J1630">
        <v>9</v>
      </c>
      <c r="K1630" s="1">
        <v>43207.317962962959</v>
      </c>
      <c r="L1630">
        <v>144</v>
      </c>
      <c r="M1630" t="s">
        <v>270</v>
      </c>
      <c r="N1630">
        <v>5</v>
      </c>
      <c r="O1630">
        <v>5</v>
      </c>
      <c r="P1630">
        <v>1330</v>
      </c>
      <c r="Q1630">
        <f t="shared" si="205"/>
        <v>7</v>
      </c>
      <c r="R1630" t="b">
        <f t="shared" si="206"/>
        <v>0</v>
      </c>
      <c r="S1630" t="b">
        <f t="shared" si="207"/>
        <v>0</v>
      </c>
    </row>
    <row r="1631" spans="1:19">
      <c r="A1631" t="s">
        <v>2463</v>
      </c>
      <c r="B1631" s="1">
        <v>43209.984479166669</v>
      </c>
      <c r="C1631" s="5">
        <f t="shared" si="200"/>
        <v>12.9</v>
      </c>
      <c r="D1631" s="5">
        <f t="shared" si="201"/>
        <v>0</v>
      </c>
      <c r="E1631">
        <v>1901</v>
      </c>
      <c r="F1631" t="s">
        <v>1104</v>
      </c>
      <c r="G1631" t="str">
        <f t="shared" si="202"/>
        <v>구로구</v>
      </c>
      <c r="H1631">
        <f t="shared" si="203"/>
        <v>37.507331999999998</v>
      </c>
      <c r="I1631">
        <f t="shared" si="204"/>
        <v>126.87973</v>
      </c>
      <c r="J1631">
        <v>10</v>
      </c>
      <c r="K1631" s="1">
        <v>43210.015243055554</v>
      </c>
      <c r="L1631">
        <v>744</v>
      </c>
      <c r="M1631" t="s">
        <v>2464</v>
      </c>
      <c r="N1631">
        <v>9</v>
      </c>
      <c r="O1631">
        <v>40</v>
      </c>
      <c r="P1631">
        <v>3300</v>
      </c>
      <c r="Q1631">
        <f t="shared" si="205"/>
        <v>23</v>
      </c>
      <c r="R1631" t="b">
        <f t="shared" si="206"/>
        <v>0</v>
      </c>
      <c r="S1631" t="b">
        <f t="shared" si="207"/>
        <v>0</v>
      </c>
    </row>
    <row r="1632" spans="1:19">
      <c r="A1632" t="s">
        <v>2465</v>
      </c>
      <c r="B1632" s="1">
        <v>43199.347870370373</v>
      </c>
      <c r="C1632" s="5">
        <f t="shared" si="200"/>
        <v>1</v>
      </c>
      <c r="D1632" s="5">
        <f t="shared" si="201"/>
        <v>0</v>
      </c>
      <c r="E1632">
        <v>335</v>
      </c>
      <c r="F1632" t="s">
        <v>1039</v>
      </c>
      <c r="G1632" t="str">
        <f t="shared" si="202"/>
        <v>종로구</v>
      </c>
      <c r="H1632">
        <f t="shared" si="203"/>
        <v>37.570197999999998</v>
      </c>
      <c r="I1632">
        <f t="shared" si="204"/>
        <v>126.991257</v>
      </c>
      <c r="J1632">
        <v>8</v>
      </c>
      <c r="K1632" s="1">
        <v>43199.350451388891</v>
      </c>
      <c r="L1632">
        <v>329</v>
      </c>
      <c r="M1632" t="s">
        <v>1329</v>
      </c>
      <c r="N1632">
        <v>1</v>
      </c>
      <c r="O1632">
        <v>3</v>
      </c>
      <c r="P1632">
        <v>530</v>
      </c>
      <c r="Q1632">
        <f t="shared" si="205"/>
        <v>8</v>
      </c>
      <c r="R1632" t="b">
        <f t="shared" si="206"/>
        <v>0</v>
      </c>
      <c r="S1632" t="b">
        <f t="shared" si="207"/>
        <v>0</v>
      </c>
    </row>
    <row r="1633" spans="1:19">
      <c r="A1633" t="s">
        <v>2466</v>
      </c>
      <c r="B1633" s="1">
        <v>43192.693229166667</v>
      </c>
      <c r="C1633" s="5">
        <f t="shared" si="200"/>
        <v>23</v>
      </c>
      <c r="D1633" s="5">
        <f t="shared" si="201"/>
        <v>0</v>
      </c>
      <c r="E1633">
        <v>237</v>
      </c>
      <c r="F1633" t="s">
        <v>776</v>
      </c>
      <c r="G1633" t="str">
        <f t="shared" si="202"/>
        <v>동작구</v>
      </c>
      <c r="H1633">
        <f t="shared" si="203"/>
        <v>37.496513</v>
      </c>
      <c r="I1633">
        <f t="shared" si="204"/>
        <v>126.91480300000001</v>
      </c>
      <c r="J1633">
        <v>1</v>
      </c>
      <c r="K1633" s="1">
        <v>43192.710462962961</v>
      </c>
      <c r="L1633">
        <v>1828</v>
      </c>
      <c r="M1633" t="s">
        <v>2467</v>
      </c>
      <c r="N1633">
        <v>1</v>
      </c>
      <c r="O1633">
        <v>24</v>
      </c>
      <c r="P1633">
        <v>3100</v>
      </c>
      <c r="Q1633">
        <f t="shared" si="205"/>
        <v>16</v>
      </c>
      <c r="R1633" t="b">
        <f t="shared" si="206"/>
        <v>0</v>
      </c>
      <c r="S1633" t="b">
        <f t="shared" si="207"/>
        <v>0</v>
      </c>
    </row>
    <row r="1634" spans="1:19">
      <c r="A1634" t="s">
        <v>2468</v>
      </c>
      <c r="B1634" s="1">
        <v>43202.508310185185</v>
      </c>
      <c r="C1634" s="5">
        <f t="shared" si="200"/>
        <v>17.5</v>
      </c>
      <c r="D1634" s="5">
        <f t="shared" si="201"/>
        <v>0</v>
      </c>
      <c r="E1634">
        <v>836</v>
      </c>
      <c r="F1634" t="s">
        <v>296</v>
      </c>
      <c r="G1634" t="str">
        <f t="shared" si="202"/>
        <v>용산구</v>
      </c>
      <c r="H1634">
        <f t="shared" si="203"/>
        <v>37.531421999999999</v>
      </c>
      <c r="I1634">
        <f t="shared" si="204"/>
        <v>126.9515</v>
      </c>
      <c r="J1634">
        <v>3</v>
      </c>
      <c r="K1634" s="1">
        <v>43202.513101851851</v>
      </c>
      <c r="L1634">
        <v>834</v>
      </c>
      <c r="M1634" t="s">
        <v>784</v>
      </c>
      <c r="N1634">
        <v>5</v>
      </c>
      <c r="O1634">
        <v>6</v>
      </c>
      <c r="P1634">
        <v>1470</v>
      </c>
      <c r="Q1634">
        <f t="shared" si="205"/>
        <v>12</v>
      </c>
      <c r="R1634" t="b">
        <f t="shared" si="206"/>
        <v>0</v>
      </c>
      <c r="S1634" t="b">
        <f t="shared" si="207"/>
        <v>0</v>
      </c>
    </row>
    <row r="1635" spans="1:19">
      <c r="A1635" t="s">
        <v>2469</v>
      </c>
      <c r="B1635" s="1">
        <v>43206.33153935185</v>
      </c>
      <c r="C1635" s="5">
        <f t="shared" si="200"/>
        <v>5</v>
      </c>
      <c r="D1635" s="5">
        <f t="shared" si="201"/>
        <v>0</v>
      </c>
      <c r="E1635">
        <v>413</v>
      </c>
      <c r="F1635" t="s">
        <v>219</v>
      </c>
      <c r="G1635" t="str">
        <f t="shared" si="202"/>
        <v>마포구</v>
      </c>
      <c r="H1635">
        <f t="shared" si="203"/>
        <v>37.571475999999997</v>
      </c>
      <c r="I1635">
        <f t="shared" si="204"/>
        <v>126.889687</v>
      </c>
      <c r="J1635">
        <v>3</v>
      </c>
      <c r="K1635" s="1">
        <v>43206.33730324074</v>
      </c>
      <c r="L1635">
        <v>418</v>
      </c>
      <c r="M1635" t="s">
        <v>424</v>
      </c>
      <c r="N1635">
        <v>8</v>
      </c>
      <c r="O1635">
        <v>7</v>
      </c>
      <c r="P1635">
        <v>1200</v>
      </c>
      <c r="Q1635">
        <f t="shared" si="205"/>
        <v>7</v>
      </c>
      <c r="R1635" t="b">
        <f t="shared" si="206"/>
        <v>0</v>
      </c>
      <c r="S1635" t="b">
        <f t="shared" si="207"/>
        <v>0</v>
      </c>
    </row>
    <row r="1636" spans="1:19">
      <c r="A1636" t="s">
        <v>1854</v>
      </c>
      <c r="B1636" s="1">
        <v>43194.50744212963</v>
      </c>
      <c r="C1636" s="5">
        <f t="shared" si="200"/>
        <v>15.3</v>
      </c>
      <c r="D1636" s="5">
        <f t="shared" si="201"/>
        <v>0</v>
      </c>
      <c r="E1636">
        <v>210</v>
      </c>
      <c r="F1636" t="s">
        <v>565</v>
      </c>
      <c r="G1636" t="str">
        <f t="shared" si="202"/>
        <v>영등포구</v>
      </c>
      <c r="H1636">
        <f t="shared" si="203"/>
        <v>37.526066</v>
      </c>
      <c r="I1636">
        <f t="shared" si="204"/>
        <v>126.92553700000001</v>
      </c>
      <c r="J1636">
        <v>11</v>
      </c>
      <c r="K1636" s="1">
        <v>43194.538668981484</v>
      </c>
      <c r="L1636">
        <v>210</v>
      </c>
      <c r="M1636" t="s">
        <v>565</v>
      </c>
      <c r="N1636">
        <v>10</v>
      </c>
      <c r="O1636">
        <v>41</v>
      </c>
      <c r="P1636">
        <v>11800</v>
      </c>
      <c r="Q1636">
        <f t="shared" si="205"/>
        <v>12</v>
      </c>
      <c r="R1636" t="b">
        <f t="shared" si="206"/>
        <v>0</v>
      </c>
      <c r="S1636" t="b">
        <f t="shared" si="207"/>
        <v>0</v>
      </c>
    </row>
    <row r="1637" spans="1:19">
      <c r="A1637" t="s">
        <v>56</v>
      </c>
      <c r="B1637" s="1">
        <v>43205.608182870368</v>
      </c>
      <c r="C1637" s="5">
        <f t="shared" si="200"/>
        <v>13.7</v>
      </c>
      <c r="D1637" s="5">
        <f t="shared" si="201"/>
        <v>0</v>
      </c>
      <c r="E1637">
        <v>1210</v>
      </c>
      <c r="F1637" t="s">
        <v>69</v>
      </c>
      <c r="G1637" t="str">
        <f t="shared" si="202"/>
        <v>송파구</v>
      </c>
      <c r="H1637">
        <f t="shared" si="203"/>
        <v>37.513126</v>
      </c>
      <c r="I1637">
        <f t="shared" si="204"/>
        <v>127.10096</v>
      </c>
      <c r="J1637">
        <v>8</v>
      </c>
      <c r="K1637" s="1">
        <v>43205.693043981482</v>
      </c>
      <c r="L1637">
        <v>2219</v>
      </c>
      <c r="M1637" t="s">
        <v>242</v>
      </c>
      <c r="N1637">
        <v>13</v>
      </c>
      <c r="O1637">
        <v>107</v>
      </c>
      <c r="P1637">
        <v>14800</v>
      </c>
      <c r="Q1637">
        <f t="shared" si="205"/>
        <v>14</v>
      </c>
      <c r="R1637" t="b">
        <f t="shared" si="206"/>
        <v>1</v>
      </c>
      <c r="S1637" t="b">
        <f t="shared" si="207"/>
        <v>0</v>
      </c>
    </row>
    <row r="1638" spans="1:19">
      <c r="A1638" t="s">
        <v>2470</v>
      </c>
      <c r="B1638" s="1">
        <v>43212.339768518519</v>
      </c>
      <c r="C1638" s="5">
        <f t="shared" si="200"/>
        <v>16.3</v>
      </c>
      <c r="D1638" s="5">
        <f t="shared" si="201"/>
        <v>0</v>
      </c>
      <c r="E1638">
        <v>1267</v>
      </c>
      <c r="F1638" t="s">
        <v>650</v>
      </c>
      <c r="G1638" t="str">
        <f t="shared" si="202"/>
        <v>송파구</v>
      </c>
      <c r="H1638">
        <f t="shared" si="203"/>
        <v>37.514240000000001</v>
      </c>
      <c r="I1638">
        <f t="shared" si="204"/>
        <v>127.12307</v>
      </c>
      <c r="J1638">
        <v>14</v>
      </c>
      <c r="K1638" s="1">
        <v>43212.347199074073</v>
      </c>
      <c r="L1638">
        <v>1226</v>
      </c>
      <c r="M1638" t="s">
        <v>600</v>
      </c>
      <c r="N1638">
        <v>3</v>
      </c>
      <c r="O1638">
        <v>10</v>
      </c>
      <c r="P1638">
        <v>1770</v>
      </c>
      <c r="Q1638">
        <f t="shared" si="205"/>
        <v>8</v>
      </c>
      <c r="R1638" t="b">
        <f t="shared" si="206"/>
        <v>1</v>
      </c>
      <c r="S1638" t="b">
        <f t="shared" si="207"/>
        <v>0</v>
      </c>
    </row>
    <row r="1639" spans="1:19">
      <c r="A1639" t="s">
        <v>2471</v>
      </c>
      <c r="B1639" s="1">
        <v>43205.591886574075</v>
      </c>
      <c r="C1639" s="5">
        <f t="shared" si="200"/>
        <v>13.7</v>
      </c>
      <c r="D1639" s="5">
        <f t="shared" si="201"/>
        <v>0</v>
      </c>
      <c r="E1639">
        <v>593</v>
      </c>
      <c r="F1639" t="s">
        <v>1634</v>
      </c>
      <c r="G1639" t="str">
        <f t="shared" si="202"/>
        <v>광진구</v>
      </c>
      <c r="H1639">
        <f t="shared" si="203"/>
        <v>37.528587000000002</v>
      </c>
      <c r="I1639">
        <f t="shared" si="204"/>
        <v>127.077873</v>
      </c>
      <c r="J1639">
        <v>1</v>
      </c>
      <c r="K1639" s="1">
        <v>43205.617280092592</v>
      </c>
      <c r="L1639">
        <v>513</v>
      </c>
      <c r="M1639" t="s">
        <v>1143</v>
      </c>
      <c r="N1639">
        <v>4</v>
      </c>
      <c r="O1639">
        <v>36</v>
      </c>
      <c r="P1639">
        <v>8400</v>
      </c>
      <c r="Q1639">
        <f t="shared" si="205"/>
        <v>14</v>
      </c>
      <c r="R1639" t="b">
        <f t="shared" si="206"/>
        <v>1</v>
      </c>
      <c r="S1639" t="b">
        <f t="shared" si="207"/>
        <v>0</v>
      </c>
    </row>
    <row r="1640" spans="1:19">
      <c r="A1640" t="s">
        <v>2472</v>
      </c>
      <c r="B1640" s="1">
        <v>43192.783506944441</v>
      </c>
      <c r="C1640" s="5">
        <f t="shared" si="200"/>
        <v>20.7</v>
      </c>
      <c r="D1640" s="5">
        <f t="shared" si="201"/>
        <v>0</v>
      </c>
      <c r="E1640">
        <v>2301</v>
      </c>
      <c r="F1640" t="s">
        <v>371</v>
      </c>
      <c r="G1640" t="str">
        <f t="shared" si="202"/>
        <v>강남구</v>
      </c>
      <c r="H1640">
        <f t="shared" si="203"/>
        <v>37.524070999999999</v>
      </c>
      <c r="I1640">
        <f t="shared" si="204"/>
        <v>127.02179</v>
      </c>
      <c r="J1640">
        <v>2</v>
      </c>
      <c r="K1640" s="1">
        <v>43192.802384259259</v>
      </c>
      <c r="L1640">
        <v>2219</v>
      </c>
      <c r="M1640" t="s">
        <v>242</v>
      </c>
      <c r="N1640">
        <v>5</v>
      </c>
      <c r="O1640">
        <v>26</v>
      </c>
      <c r="P1640">
        <v>5620</v>
      </c>
      <c r="Q1640">
        <f t="shared" si="205"/>
        <v>18</v>
      </c>
      <c r="R1640" t="b">
        <f t="shared" si="206"/>
        <v>0</v>
      </c>
      <c r="S1640" t="b">
        <f t="shared" si="207"/>
        <v>0</v>
      </c>
    </row>
    <row r="1641" spans="1:19">
      <c r="A1641" t="s">
        <v>2473</v>
      </c>
      <c r="B1641" s="1">
        <v>43206.798750000002</v>
      </c>
      <c r="C1641" s="5">
        <f t="shared" si="200"/>
        <v>13.8</v>
      </c>
      <c r="D1641" s="5">
        <f t="shared" si="201"/>
        <v>0</v>
      </c>
      <c r="E1641">
        <v>2102</v>
      </c>
      <c r="F1641" t="s">
        <v>172</v>
      </c>
      <c r="G1641" t="str">
        <f t="shared" si="202"/>
        <v>관악구</v>
      </c>
      <c r="H1641">
        <f t="shared" si="203"/>
        <v>37.484229999999997</v>
      </c>
      <c r="I1641">
        <f t="shared" si="204"/>
        <v>126.92639200000001</v>
      </c>
      <c r="J1641">
        <v>18</v>
      </c>
      <c r="K1641" s="1">
        <v>43206.809942129628</v>
      </c>
      <c r="L1641">
        <v>2113</v>
      </c>
      <c r="M1641" t="s">
        <v>2211</v>
      </c>
      <c r="N1641">
        <v>3</v>
      </c>
      <c r="O1641">
        <v>15</v>
      </c>
      <c r="P1641">
        <v>2820</v>
      </c>
      <c r="Q1641">
        <f t="shared" si="205"/>
        <v>19</v>
      </c>
      <c r="R1641" t="b">
        <f t="shared" si="206"/>
        <v>0</v>
      </c>
      <c r="S1641" t="b">
        <f t="shared" si="207"/>
        <v>0</v>
      </c>
    </row>
    <row r="1642" spans="1:19">
      <c r="A1642" t="s">
        <v>2474</v>
      </c>
      <c r="B1642" s="1">
        <v>43211.490902777776</v>
      </c>
      <c r="C1642" s="5">
        <f t="shared" si="200"/>
        <v>23.1</v>
      </c>
      <c r="D1642" s="5">
        <f t="shared" si="201"/>
        <v>0</v>
      </c>
      <c r="E1642">
        <v>1132</v>
      </c>
      <c r="F1642" t="s">
        <v>2192</v>
      </c>
      <c r="G1642" t="str">
        <f t="shared" si="202"/>
        <v>강서구</v>
      </c>
      <c r="H1642">
        <f t="shared" si="203"/>
        <v>37.551108999999997</v>
      </c>
      <c r="I1642">
        <f t="shared" si="204"/>
        <v>126.863708</v>
      </c>
      <c r="J1642">
        <v>10</v>
      </c>
      <c r="K1642" s="1">
        <v>43211.497384259259</v>
      </c>
      <c r="L1642">
        <v>700</v>
      </c>
      <c r="M1642" t="s">
        <v>240</v>
      </c>
      <c r="N1642">
        <v>5</v>
      </c>
      <c r="O1642">
        <v>8</v>
      </c>
      <c r="P1642">
        <v>1010</v>
      </c>
      <c r="Q1642">
        <f t="shared" si="205"/>
        <v>11</v>
      </c>
      <c r="R1642" t="b">
        <f t="shared" si="206"/>
        <v>1</v>
      </c>
      <c r="S1642" t="b">
        <f t="shared" si="207"/>
        <v>0</v>
      </c>
    </row>
    <row r="1643" spans="1:19">
      <c r="A1643" t="s">
        <v>2475</v>
      </c>
      <c r="B1643" s="1">
        <v>43192.982685185183</v>
      </c>
      <c r="C1643" s="5">
        <f t="shared" si="200"/>
        <v>16.8</v>
      </c>
      <c r="D1643" s="5">
        <f t="shared" si="201"/>
        <v>0</v>
      </c>
      <c r="E1643">
        <v>1961</v>
      </c>
      <c r="F1643" t="s">
        <v>54</v>
      </c>
      <c r="G1643" t="str">
        <f t="shared" si="202"/>
        <v>구로구</v>
      </c>
      <c r="H1643">
        <f t="shared" si="203"/>
        <v>37.508194000000003</v>
      </c>
      <c r="I1643">
        <f t="shared" si="204"/>
        <v>126.89130400000001</v>
      </c>
      <c r="J1643">
        <v>15</v>
      </c>
      <c r="K1643" s="1">
        <v>43192.990451388891</v>
      </c>
      <c r="L1643">
        <v>263</v>
      </c>
      <c r="M1643" t="s">
        <v>129</v>
      </c>
      <c r="N1643">
        <v>11</v>
      </c>
      <c r="O1643">
        <v>10</v>
      </c>
      <c r="P1643">
        <v>1490</v>
      </c>
      <c r="Q1643">
        <f t="shared" si="205"/>
        <v>23</v>
      </c>
      <c r="R1643" t="b">
        <f t="shared" si="206"/>
        <v>0</v>
      </c>
      <c r="S1643" t="b">
        <f t="shared" si="207"/>
        <v>0</v>
      </c>
    </row>
    <row r="1644" spans="1:19">
      <c r="A1644" t="s">
        <v>2476</v>
      </c>
      <c r="B1644" s="1">
        <v>43191.127662037034</v>
      </c>
      <c r="C1644" s="5">
        <f t="shared" si="200"/>
        <v>11.9</v>
      </c>
      <c r="D1644" s="5">
        <f t="shared" si="201"/>
        <v>0</v>
      </c>
      <c r="E1644">
        <v>1109</v>
      </c>
      <c r="F1644" t="s">
        <v>624</v>
      </c>
      <c r="G1644" t="str">
        <f t="shared" si="202"/>
        <v>강서구</v>
      </c>
      <c r="H1644">
        <f t="shared" si="203"/>
        <v>37.563347</v>
      </c>
      <c r="I1644">
        <f t="shared" si="204"/>
        <v>126.810486</v>
      </c>
      <c r="J1644">
        <v>2</v>
      </c>
      <c r="K1644" s="1">
        <v>43191.139525462961</v>
      </c>
      <c r="L1644">
        <v>1112</v>
      </c>
      <c r="M1644" t="s">
        <v>2106</v>
      </c>
      <c r="N1644">
        <v>13</v>
      </c>
      <c r="O1644">
        <v>16</v>
      </c>
      <c r="P1644">
        <v>2290</v>
      </c>
      <c r="Q1644">
        <f t="shared" si="205"/>
        <v>3</v>
      </c>
      <c r="R1644" t="b">
        <f t="shared" si="206"/>
        <v>1</v>
      </c>
      <c r="S1644" t="b">
        <f t="shared" si="207"/>
        <v>0</v>
      </c>
    </row>
    <row r="1645" spans="1:19">
      <c r="A1645" t="s">
        <v>2477</v>
      </c>
      <c r="B1645" s="1">
        <v>43219.516875000001</v>
      </c>
      <c r="C1645" s="5">
        <f t="shared" si="200"/>
        <v>20.5</v>
      </c>
      <c r="D1645" s="5">
        <f t="shared" si="201"/>
        <v>0</v>
      </c>
      <c r="E1645">
        <v>543</v>
      </c>
      <c r="F1645" t="s">
        <v>1052</v>
      </c>
      <c r="G1645" t="str">
        <f t="shared" si="202"/>
        <v>광진구</v>
      </c>
      <c r="H1645">
        <f t="shared" si="203"/>
        <v>37.535969000000001</v>
      </c>
      <c r="I1645">
        <f t="shared" si="204"/>
        <v>127.094673</v>
      </c>
      <c r="J1645">
        <v>10</v>
      </c>
      <c r="K1645" s="1">
        <v>43219.531724537039</v>
      </c>
      <c r="L1645">
        <v>549</v>
      </c>
      <c r="M1645" t="s">
        <v>974</v>
      </c>
      <c r="N1645">
        <v>3</v>
      </c>
      <c r="O1645">
        <v>19</v>
      </c>
      <c r="P1645">
        <v>2300</v>
      </c>
      <c r="Q1645">
        <f t="shared" si="205"/>
        <v>12</v>
      </c>
      <c r="R1645" t="b">
        <f t="shared" si="206"/>
        <v>1</v>
      </c>
      <c r="S1645" t="b">
        <f t="shared" si="207"/>
        <v>0</v>
      </c>
    </row>
    <row r="1646" spans="1:19">
      <c r="A1646" t="s">
        <v>2478</v>
      </c>
      <c r="B1646" s="1">
        <v>43193.495729166665</v>
      </c>
      <c r="C1646" s="5">
        <f t="shared" si="200"/>
        <v>19</v>
      </c>
      <c r="D1646" s="5">
        <f t="shared" si="201"/>
        <v>0</v>
      </c>
      <c r="E1646">
        <v>414</v>
      </c>
      <c r="F1646" t="s">
        <v>2479</v>
      </c>
      <c r="G1646" t="str">
        <f t="shared" si="202"/>
        <v>마포구</v>
      </c>
      <c r="H1646">
        <f t="shared" si="203"/>
        <v>37.578220000000002</v>
      </c>
      <c r="I1646">
        <f t="shared" si="204"/>
        <v>126.89447</v>
      </c>
      <c r="J1646">
        <v>1</v>
      </c>
      <c r="K1646" s="1">
        <v>43193.501620370371</v>
      </c>
      <c r="L1646">
        <v>408</v>
      </c>
      <c r="M1646" t="s">
        <v>1814</v>
      </c>
      <c r="N1646">
        <v>4</v>
      </c>
      <c r="O1646">
        <v>8</v>
      </c>
      <c r="P1646">
        <v>1170</v>
      </c>
      <c r="Q1646">
        <f t="shared" si="205"/>
        <v>11</v>
      </c>
      <c r="R1646" t="b">
        <f t="shared" si="206"/>
        <v>0</v>
      </c>
      <c r="S1646" t="b">
        <f t="shared" si="207"/>
        <v>0</v>
      </c>
    </row>
    <row r="1647" spans="1:19">
      <c r="A1647" t="s">
        <v>2480</v>
      </c>
      <c r="B1647" s="1">
        <v>43192.767233796294</v>
      </c>
      <c r="C1647" s="5">
        <f t="shared" si="200"/>
        <v>20.7</v>
      </c>
      <c r="D1647" s="5">
        <f t="shared" si="201"/>
        <v>0</v>
      </c>
      <c r="E1647">
        <v>511</v>
      </c>
      <c r="F1647" t="s">
        <v>933</v>
      </c>
      <c r="G1647" t="str">
        <f t="shared" si="202"/>
        <v>성동구</v>
      </c>
      <c r="H1647">
        <f t="shared" si="203"/>
        <v>37.544581999999998</v>
      </c>
      <c r="I1647">
        <f t="shared" si="204"/>
        <v>127.04460899999999</v>
      </c>
      <c r="J1647">
        <v>16</v>
      </c>
      <c r="K1647" s="1">
        <v>43192.831180555557</v>
      </c>
      <c r="L1647">
        <v>511</v>
      </c>
      <c r="M1647" t="s">
        <v>933</v>
      </c>
      <c r="N1647">
        <v>13</v>
      </c>
      <c r="O1647">
        <v>91</v>
      </c>
      <c r="P1647">
        <v>3840</v>
      </c>
      <c r="Q1647">
        <f t="shared" si="205"/>
        <v>18</v>
      </c>
      <c r="R1647" t="b">
        <f t="shared" si="206"/>
        <v>0</v>
      </c>
      <c r="S1647" t="b">
        <f t="shared" si="207"/>
        <v>0</v>
      </c>
    </row>
    <row r="1648" spans="1:19">
      <c r="A1648" t="s">
        <v>2481</v>
      </c>
      <c r="B1648" s="1">
        <v>43203.835381944446</v>
      </c>
      <c r="C1648" s="5">
        <f t="shared" si="200"/>
        <v>16.2</v>
      </c>
      <c r="D1648" s="5">
        <f t="shared" si="201"/>
        <v>0</v>
      </c>
      <c r="E1648">
        <v>255</v>
      </c>
      <c r="F1648" t="s">
        <v>81</v>
      </c>
      <c r="G1648" t="str">
        <f t="shared" si="202"/>
        <v>영등포구</v>
      </c>
      <c r="H1648">
        <f t="shared" si="203"/>
        <v>37.506573000000003</v>
      </c>
      <c r="I1648">
        <f t="shared" si="204"/>
        <v>126.90113100000001</v>
      </c>
      <c r="J1648">
        <v>1</v>
      </c>
      <c r="K1648" s="1">
        <v>43203.838391203702</v>
      </c>
      <c r="L1648">
        <v>254</v>
      </c>
      <c r="M1648" t="s">
        <v>2482</v>
      </c>
      <c r="N1648">
        <v>7</v>
      </c>
      <c r="O1648">
        <v>4</v>
      </c>
      <c r="P1648">
        <v>410</v>
      </c>
      <c r="Q1648">
        <f t="shared" si="205"/>
        <v>20</v>
      </c>
      <c r="R1648" t="b">
        <f t="shared" si="206"/>
        <v>0</v>
      </c>
      <c r="S1648" t="b">
        <f t="shared" si="207"/>
        <v>0</v>
      </c>
    </row>
    <row r="1649" spans="1:19">
      <c r="A1649" t="s">
        <v>2483</v>
      </c>
      <c r="B1649" s="1">
        <v>43217.725034722222</v>
      </c>
      <c r="C1649" s="5">
        <f t="shared" si="200"/>
        <v>21.8</v>
      </c>
      <c r="D1649" s="5">
        <f t="shared" si="201"/>
        <v>0</v>
      </c>
      <c r="E1649">
        <v>1519</v>
      </c>
      <c r="F1649" t="s">
        <v>2484</v>
      </c>
      <c r="G1649" t="str">
        <f t="shared" si="202"/>
        <v>강북구</v>
      </c>
      <c r="H1649">
        <f t="shared" si="203"/>
        <v>37.645451000000001</v>
      </c>
      <c r="I1649">
        <f t="shared" si="204"/>
        <v>127.01561700000001</v>
      </c>
      <c r="J1649">
        <v>7</v>
      </c>
      <c r="K1649" s="1">
        <v>43217.743078703701</v>
      </c>
      <c r="L1649">
        <v>1511</v>
      </c>
      <c r="M1649" t="s">
        <v>2485</v>
      </c>
      <c r="N1649">
        <v>3</v>
      </c>
      <c r="O1649">
        <v>25</v>
      </c>
      <c r="P1649">
        <v>3240</v>
      </c>
      <c r="Q1649">
        <f t="shared" si="205"/>
        <v>17</v>
      </c>
      <c r="R1649" t="b">
        <f t="shared" si="206"/>
        <v>0</v>
      </c>
      <c r="S1649" t="b">
        <f t="shared" si="207"/>
        <v>0</v>
      </c>
    </row>
    <row r="1650" spans="1:19">
      <c r="A1650" t="s">
        <v>2486</v>
      </c>
      <c r="B1650" s="1">
        <v>43216.984861111108</v>
      </c>
      <c r="C1650" s="5">
        <f t="shared" si="200"/>
        <v>12.1</v>
      </c>
      <c r="D1650" s="5">
        <f t="shared" si="201"/>
        <v>0</v>
      </c>
      <c r="E1650">
        <v>716</v>
      </c>
      <c r="F1650" t="s">
        <v>295</v>
      </c>
      <c r="G1650" t="str">
        <f t="shared" si="202"/>
        <v>양천구</v>
      </c>
      <c r="H1650">
        <f t="shared" si="203"/>
        <v>37.517280999999997</v>
      </c>
      <c r="I1650">
        <f t="shared" si="204"/>
        <v>126.864334</v>
      </c>
      <c r="J1650">
        <v>1</v>
      </c>
      <c r="K1650" s="1">
        <v>43216.998773148145</v>
      </c>
      <c r="L1650">
        <v>725</v>
      </c>
      <c r="M1650" t="s">
        <v>1982</v>
      </c>
      <c r="N1650">
        <v>3</v>
      </c>
      <c r="O1650">
        <v>19</v>
      </c>
      <c r="P1650">
        <v>2410</v>
      </c>
      <c r="Q1650">
        <f t="shared" si="205"/>
        <v>23</v>
      </c>
      <c r="R1650" t="b">
        <f t="shared" si="206"/>
        <v>0</v>
      </c>
      <c r="S1650" t="b">
        <f t="shared" si="207"/>
        <v>0</v>
      </c>
    </row>
    <row r="1651" spans="1:19">
      <c r="A1651" t="s">
        <v>2487</v>
      </c>
      <c r="B1651" s="1">
        <v>43217.586145833331</v>
      </c>
      <c r="C1651" s="5">
        <f t="shared" si="200"/>
        <v>22.2</v>
      </c>
      <c r="D1651" s="5">
        <f t="shared" si="201"/>
        <v>0</v>
      </c>
      <c r="E1651">
        <v>409</v>
      </c>
      <c r="F1651" t="s">
        <v>36</v>
      </c>
      <c r="G1651" t="str">
        <f t="shared" si="202"/>
        <v>마포구</v>
      </c>
      <c r="H1651">
        <f t="shared" si="203"/>
        <v>37.579399000000002</v>
      </c>
      <c r="I1651">
        <f t="shared" si="204"/>
        <v>126.88916</v>
      </c>
      <c r="J1651">
        <v>17</v>
      </c>
      <c r="K1651" s="1">
        <v>43217.622465277775</v>
      </c>
      <c r="L1651">
        <v>106</v>
      </c>
      <c r="M1651" t="s">
        <v>12</v>
      </c>
      <c r="N1651">
        <v>1</v>
      </c>
      <c r="O1651">
        <v>50</v>
      </c>
      <c r="P1651">
        <v>9340</v>
      </c>
      <c r="Q1651">
        <f t="shared" si="205"/>
        <v>14</v>
      </c>
      <c r="R1651" t="b">
        <f t="shared" si="206"/>
        <v>0</v>
      </c>
      <c r="S1651" t="b">
        <f t="shared" si="207"/>
        <v>0</v>
      </c>
    </row>
    <row r="1652" spans="1:19">
      <c r="A1652" t="s">
        <v>2488</v>
      </c>
      <c r="B1652" s="1">
        <v>43218.673229166663</v>
      </c>
      <c r="C1652" s="5">
        <f t="shared" si="200"/>
        <v>20.399999999999999</v>
      </c>
      <c r="D1652" s="5">
        <f t="shared" si="201"/>
        <v>0</v>
      </c>
      <c r="E1652">
        <v>215</v>
      </c>
      <c r="F1652" t="s">
        <v>2046</v>
      </c>
      <c r="G1652" t="str">
        <f t="shared" si="202"/>
        <v>영등포구</v>
      </c>
      <c r="H1652">
        <f t="shared" si="203"/>
        <v>37.524836999999998</v>
      </c>
      <c r="I1652">
        <f t="shared" si="204"/>
        <v>126.934906</v>
      </c>
      <c r="J1652">
        <v>8</v>
      </c>
      <c r="K1652" s="1">
        <v>43218.844490740739</v>
      </c>
      <c r="L1652">
        <v>1231</v>
      </c>
      <c r="M1652" t="s">
        <v>496</v>
      </c>
      <c r="N1652">
        <v>10</v>
      </c>
      <c r="O1652">
        <v>246</v>
      </c>
      <c r="P1652">
        <v>19710</v>
      </c>
      <c r="Q1652">
        <f t="shared" si="205"/>
        <v>16</v>
      </c>
      <c r="R1652" t="b">
        <f t="shared" si="206"/>
        <v>1</v>
      </c>
      <c r="S1652" t="b">
        <f t="shared" si="207"/>
        <v>0</v>
      </c>
    </row>
    <row r="1653" spans="1:19">
      <c r="A1653" t="s">
        <v>2489</v>
      </c>
      <c r="B1653" s="1">
        <v>43197.715960648151</v>
      </c>
      <c r="C1653" s="5">
        <f t="shared" si="200"/>
        <v>7.6</v>
      </c>
      <c r="D1653" s="5">
        <f t="shared" si="201"/>
        <v>0</v>
      </c>
      <c r="E1653">
        <v>111</v>
      </c>
      <c r="F1653" t="s">
        <v>690</v>
      </c>
      <c r="G1653" t="str">
        <f t="shared" si="202"/>
        <v>마포구</v>
      </c>
      <c r="H1653">
        <f t="shared" si="203"/>
        <v>37.547871000000001</v>
      </c>
      <c r="I1653">
        <f t="shared" si="204"/>
        <v>126.923531</v>
      </c>
      <c r="J1653">
        <v>1</v>
      </c>
      <c r="K1653" s="1">
        <v>43197.720567129632</v>
      </c>
      <c r="L1653">
        <v>119</v>
      </c>
      <c r="M1653" t="s">
        <v>429</v>
      </c>
      <c r="N1653">
        <v>9</v>
      </c>
      <c r="O1653">
        <v>6</v>
      </c>
      <c r="P1653">
        <v>840</v>
      </c>
      <c r="Q1653">
        <f t="shared" si="205"/>
        <v>17</v>
      </c>
      <c r="R1653" t="b">
        <f t="shared" si="206"/>
        <v>1</v>
      </c>
      <c r="S1653" t="b">
        <f t="shared" si="207"/>
        <v>0</v>
      </c>
    </row>
    <row r="1654" spans="1:19">
      <c r="A1654" t="s">
        <v>2490</v>
      </c>
      <c r="B1654" s="1">
        <v>43206.444039351853</v>
      </c>
      <c r="C1654" s="5">
        <f t="shared" si="200"/>
        <v>12.4</v>
      </c>
      <c r="D1654" s="5">
        <f t="shared" si="201"/>
        <v>0</v>
      </c>
      <c r="E1654">
        <v>1320</v>
      </c>
      <c r="F1654" t="s">
        <v>1926</v>
      </c>
      <c r="G1654" t="str">
        <f t="shared" si="202"/>
        <v>성북구</v>
      </c>
      <c r="H1654">
        <f t="shared" si="203"/>
        <v>37.599285000000002</v>
      </c>
      <c r="I1654">
        <f t="shared" si="204"/>
        <v>127.034622</v>
      </c>
      <c r="J1654">
        <v>5</v>
      </c>
      <c r="K1654" s="1">
        <v>43206.457314814812</v>
      </c>
      <c r="L1654">
        <v>637</v>
      </c>
      <c r="M1654" t="s">
        <v>455</v>
      </c>
      <c r="N1654">
        <v>6</v>
      </c>
      <c r="O1654">
        <v>18</v>
      </c>
      <c r="P1654">
        <v>2620</v>
      </c>
      <c r="Q1654">
        <f t="shared" si="205"/>
        <v>10</v>
      </c>
      <c r="R1654" t="b">
        <f t="shared" si="206"/>
        <v>0</v>
      </c>
      <c r="S1654" t="b">
        <f t="shared" si="207"/>
        <v>0</v>
      </c>
    </row>
    <row r="1655" spans="1:19">
      <c r="A1655" t="s">
        <v>2491</v>
      </c>
      <c r="B1655" s="1">
        <v>43208.423472222225</v>
      </c>
      <c r="C1655" s="5">
        <f t="shared" si="200"/>
        <v>13.7</v>
      </c>
      <c r="D1655" s="5">
        <f t="shared" si="201"/>
        <v>0</v>
      </c>
      <c r="E1655">
        <v>346</v>
      </c>
      <c r="F1655" t="s">
        <v>2492</v>
      </c>
      <c r="G1655" t="str">
        <f t="shared" si="202"/>
        <v>중구</v>
      </c>
      <c r="H1655">
        <f t="shared" si="203"/>
        <v>37.569183000000002</v>
      </c>
      <c r="I1655">
        <f t="shared" si="204"/>
        <v>127.00988</v>
      </c>
      <c r="J1655">
        <v>2</v>
      </c>
      <c r="K1655" s="1">
        <v>43208.433240740742</v>
      </c>
      <c r="L1655">
        <v>335</v>
      </c>
      <c r="M1655" t="s">
        <v>1039</v>
      </c>
      <c r="N1655">
        <v>4</v>
      </c>
      <c r="O1655">
        <v>13</v>
      </c>
      <c r="P1655">
        <v>2010</v>
      </c>
      <c r="Q1655">
        <f t="shared" si="205"/>
        <v>10</v>
      </c>
      <c r="R1655" t="b">
        <f t="shared" si="206"/>
        <v>0</v>
      </c>
      <c r="S1655" t="b">
        <f t="shared" si="207"/>
        <v>0</v>
      </c>
    </row>
    <row r="1656" spans="1:19">
      <c r="A1656" t="s">
        <v>2493</v>
      </c>
      <c r="B1656" s="1">
        <v>43193.467546296299</v>
      </c>
      <c r="C1656" s="5">
        <f t="shared" si="200"/>
        <v>19</v>
      </c>
      <c r="D1656" s="5">
        <f t="shared" si="201"/>
        <v>0</v>
      </c>
      <c r="E1656">
        <v>568</v>
      </c>
      <c r="F1656" t="s">
        <v>720</v>
      </c>
      <c r="G1656" t="str">
        <f t="shared" si="202"/>
        <v>성동구</v>
      </c>
      <c r="H1656">
        <f t="shared" si="203"/>
        <v>37.571102000000003</v>
      </c>
      <c r="I1656">
        <f t="shared" si="204"/>
        <v>127.02356</v>
      </c>
      <c r="J1656">
        <v>10</v>
      </c>
      <c r="K1656" s="1">
        <v>43193.491539351853</v>
      </c>
      <c r="L1656">
        <v>390</v>
      </c>
      <c r="M1656" t="s">
        <v>1289</v>
      </c>
      <c r="N1656">
        <v>8</v>
      </c>
      <c r="O1656">
        <v>33</v>
      </c>
      <c r="P1656">
        <v>3340</v>
      </c>
      <c r="Q1656">
        <f t="shared" si="205"/>
        <v>11</v>
      </c>
      <c r="R1656" t="b">
        <f t="shared" si="206"/>
        <v>0</v>
      </c>
      <c r="S1656" t="b">
        <f t="shared" si="207"/>
        <v>0</v>
      </c>
    </row>
    <row r="1657" spans="1:19">
      <c r="A1657" t="s">
        <v>2494</v>
      </c>
      <c r="B1657" s="1">
        <v>43217.451111111113</v>
      </c>
      <c r="C1657" s="5">
        <f t="shared" si="200"/>
        <v>15.3</v>
      </c>
      <c r="D1657" s="5">
        <f t="shared" si="201"/>
        <v>0</v>
      </c>
      <c r="E1657">
        <v>104</v>
      </c>
      <c r="F1657" t="s">
        <v>841</v>
      </c>
      <c r="G1657" t="str">
        <f t="shared" si="202"/>
        <v>마포구</v>
      </c>
      <c r="H1657">
        <f t="shared" si="203"/>
        <v>37.550629000000001</v>
      </c>
      <c r="I1657">
        <f t="shared" si="204"/>
        <v>126.914986</v>
      </c>
      <c r="J1657">
        <v>11</v>
      </c>
      <c r="K1657" s="1">
        <v>43217.454386574071</v>
      </c>
      <c r="L1657">
        <v>107</v>
      </c>
      <c r="M1657" t="s">
        <v>1278</v>
      </c>
      <c r="N1657">
        <v>1</v>
      </c>
      <c r="O1657">
        <v>4</v>
      </c>
      <c r="P1657">
        <v>1040</v>
      </c>
      <c r="Q1657">
        <f t="shared" si="205"/>
        <v>10</v>
      </c>
      <c r="R1657" t="b">
        <f t="shared" si="206"/>
        <v>0</v>
      </c>
      <c r="S1657" t="b">
        <f t="shared" si="207"/>
        <v>0</v>
      </c>
    </row>
    <row r="1658" spans="1:19">
      <c r="A1658" t="s">
        <v>2495</v>
      </c>
      <c r="B1658" s="1">
        <v>43201.850532407407</v>
      </c>
      <c r="C1658" s="5">
        <f t="shared" si="200"/>
        <v>11.9</v>
      </c>
      <c r="D1658" s="5">
        <f t="shared" si="201"/>
        <v>0</v>
      </c>
      <c r="E1658">
        <v>567</v>
      </c>
      <c r="F1658" t="s">
        <v>23</v>
      </c>
      <c r="G1658" t="str">
        <f t="shared" si="202"/>
        <v>성동구</v>
      </c>
      <c r="H1658">
        <f t="shared" si="203"/>
        <v>37.544589999999999</v>
      </c>
      <c r="I1658">
        <f t="shared" si="204"/>
        <v>127.05708300000001</v>
      </c>
      <c r="J1658">
        <v>5</v>
      </c>
      <c r="K1658" s="1">
        <v>43201.867800925924</v>
      </c>
      <c r="L1658">
        <v>565</v>
      </c>
      <c r="M1658" t="s">
        <v>318</v>
      </c>
      <c r="N1658">
        <v>2</v>
      </c>
      <c r="O1658">
        <v>24</v>
      </c>
      <c r="P1658">
        <v>5250</v>
      </c>
      <c r="Q1658">
        <f t="shared" si="205"/>
        <v>20</v>
      </c>
      <c r="R1658" t="b">
        <f t="shared" si="206"/>
        <v>0</v>
      </c>
      <c r="S1658" t="b">
        <f t="shared" si="207"/>
        <v>0</v>
      </c>
    </row>
    <row r="1659" spans="1:19">
      <c r="A1659" t="s">
        <v>2496</v>
      </c>
      <c r="B1659" s="1">
        <v>43211.722268518519</v>
      </c>
      <c r="C1659" s="5">
        <f t="shared" si="200"/>
        <v>23.2</v>
      </c>
      <c r="D1659" s="5">
        <f t="shared" si="201"/>
        <v>0</v>
      </c>
      <c r="E1659">
        <v>1908</v>
      </c>
      <c r="F1659" t="s">
        <v>2497</v>
      </c>
      <c r="G1659" t="str">
        <f t="shared" si="202"/>
        <v>구로구</v>
      </c>
      <c r="H1659">
        <f t="shared" si="203"/>
        <v>37.495285000000003</v>
      </c>
      <c r="I1659">
        <f t="shared" si="204"/>
        <v>126.872162</v>
      </c>
      <c r="J1659">
        <v>3</v>
      </c>
      <c r="K1659" s="1">
        <v>43211.801759259259</v>
      </c>
      <c r="L1659">
        <v>1908</v>
      </c>
      <c r="M1659" t="s">
        <v>2497</v>
      </c>
      <c r="N1659">
        <v>9</v>
      </c>
      <c r="O1659">
        <v>114</v>
      </c>
      <c r="P1659">
        <v>15060</v>
      </c>
      <c r="Q1659">
        <f t="shared" si="205"/>
        <v>17</v>
      </c>
      <c r="R1659" t="b">
        <f t="shared" si="206"/>
        <v>1</v>
      </c>
      <c r="S1659" t="b">
        <f t="shared" si="207"/>
        <v>0</v>
      </c>
    </row>
    <row r="1660" spans="1:19">
      <c r="A1660" t="s">
        <v>1267</v>
      </c>
      <c r="B1660" s="1">
        <v>43201.715879629628</v>
      </c>
      <c r="C1660" s="5">
        <f t="shared" si="200"/>
        <v>16.2</v>
      </c>
      <c r="D1660" s="5">
        <f t="shared" si="201"/>
        <v>0</v>
      </c>
      <c r="E1660">
        <v>213</v>
      </c>
      <c r="F1660" t="s">
        <v>282</v>
      </c>
      <c r="G1660" t="str">
        <f t="shared" si="202"/>
        <v>영등포구</v>
      </c>
      <c r="H1660">
        <f t="shared" si="203"/>
        <v>37.521908000000003</v>
      </c>
      <c r="I1660">
        <f t="shared" si="204"/>
        <v>126.918953</v>
      </c>
      <c r="J1660">
        <v>4</v>
      </c>
      <c r="K1660" s="1">
        <v>43201.719108796293</v>
      </c>
      <c r="L1660">
        <v>276</v>
      </c>
      <c r="M1660" t="s">
        <v>554</v>
      </c>
      <c r="N1660">
        <v>7</v>
      </c>
      <c r="O1660">
        <v>4</v>
      </c>
      <c r="P1660">
        <v>770</v>
      </c>
      <c r="Q1660">
        <f t="shared" si="205"/>
        <v>17</v>
      </c>
      <c r="R1660" t="b">
        <f t="shared" si="206"/>
        <v>0</v>
      </c>
      <c r="S1660" t="b">
        <f t="shared" si="207"/>
        <v>0</v>
      </c>
    </row>
    <row r="1661" spans="1:19">
      <c r="A1661" t="s">
        <v>2498</v>
      </c>
      <c r="B1661" s="1">
        <v>43209.588807870372</v>
      </c>
      <c r="C1661" s="5">
        <f t="shared" si="200"/>
        <v>20.5</v>
      </c>
      <c r="D1661" s="5">
        <f t="shared" si="201"/>
        <v>0</v>
      </c>
      <c r="E1661">
        <v>450</v>
      </c>
      <c r="F1661" t="s">
        <v>1155</v>
      </c>
      <c r="G1661" t="str">
        <f t="shared" si="202"/>
        <v>종로구</v>
      </c>
      <c r="H1661">
        <f t="shared" si="203"/>
        <v>37.583602999999997</v>
      </c>
      <c r="I1661">
        <f t="shared" si="204"/>
        <v>126.972549</v>
      </c>
      <c r="J1661">
        <v>10</v>
      </c>
      <c r="K1661" s="1">
        <v>43209.597175925926</v>
      </c>
      <c r="L1661">
        <v>304</v>
      </c>
      <c r="M1661" t="s">
        <v>563</v>
      </c>
      <c r="N1661">
        <v>3</v>
      </c>
      <c r="O1661">
        <v>11</v>
      </c>
      <c r="P1661">
        <v>1720</v>
      </c>
      <c r="Q1661">
        <f t="shared" si="205"/>
        <v>14</v>
      </c>
      <c r="R1661" t="b">
        <f t="shared" si="206"/>
        <v>0</v>
      </c>
      <c r="S1661" t="b">
        <f t="shared" si="207"/>
        <v>0</v>
      </c>
    </row>
    <row r="1662" spans="1:19">
      <c r="A1662" t="s">
        <v>2499</v>
      </c>
      <c r="B1662" s="1">
        <v>43193.343009259261</v>
      </c>
      <c r="C1662" s="5">
        <f t="shared" si="200"/>
        <v>17.3</v>
      </c>
      <c r="D1662" s="5">
        <f t="shared" si="201"/>
        <v>0</v>
      </c>
      <c r="E1662">
        <v>560</v>
      </c>
      <c r="F1662" t="s">
        <v>1674</v>
      </c>
      <c r="G1662" t="str">
        <f t="shared" si="202"/>
        <v>성동구</v>
      </c>
      <c r="H1662">
        <f t="shared" si="203"/>
        <v>37.551205000000003</v>
      </c>
      <c r="I1662">
        <f t="shared" si="204"/>
        <v>127.068932</v>
      </c>
      <c r="J1662">
        <v>5</v>
      </c>
      <c r="K1662" s="1">
        <v>43193.347048611111</v>
      </c>
      <c r="L1662">
        <v>563</v>
      </c>
      <c r="M1662" t="s">
        <v>772</v>
      </c>
      <c r="N1662">
        <v>4</v>
      </c>
      <c r="O1662">
        <v>5</v>
      </c>
      <c r="P1662">
        <v>830</v>
      </c>
      <c r="Q1662">
        <f t="shared" si="205"/>
        <v>8</v>
      </c>
      <c r="R1662" t="b">
        <f t="shared" si="206"/>
        <v>0</v>
      </c>
      <c r="S1662" t="b">
        <f t="shared" si="207"/>
        <v>0</v>
      </c>
    </row>
    <row r="1663" spans="1:19">
      <c r="A1663" t="s">
        <v>2500</v>
      </c>
      <c r="B1663" s="1">
        <v>43191.602465277778</v>
      </c>
      <c r="C1663" s="5">
        <f t="shared" si="200"/>
        <v>17.5</v>
      </c>
      <c r="D1663" s="5">
        <f t="shared" si="201"/>
        <v>0</v>
      </c>
      <c r="E1663">
        <v>2245</v>
      </c>
      <c r="F1663" t="s">
        <v>2501</v>
      </c>
      <c r="G1663" t="str">
        <f t="shared" si="202"/>
        <v>서초구</v>
      </c>
      <c r="H1663">
        <f t="shared" si="203"/>
        <v>37.473613999999998</v>
      </c>
      <c r="I1663">
        <f t="shared" si="204"/>
        <v>127.03051000000001</v>
      </c>
      <c r="J1663">
        <v>2</v>
      </c>
      <c r="K1663" s="1">
        <v>43191.647002314814</v>
      </c>
      <c r="L1663">
        <v>2245</v>
      </c>
      <c r="M1663" t="s">
        <v>2501</v>
      </c>
      <c r="N1663">
        <v>2</v>
      </c>
      <c r="O1663">
        <v>61</v>
      </c>
      <c r="P1663">
        <v>40360</v>
      </c>
      <c r="Q1663">
        <f t="shared" si="205"/>
        <v>14</v>
      </c>
      <c r="R1663" t="b">
        <f t="shared" si="206"/>
        <v>1</v>
      </c>
      <c r="S1663" t="b">
        <f t="shared" si="207"/>
        <v>0</v>
      </c>
    </row>
    <row r="1664" spans="1:19">
      <c r="A1664" t="s">
        <v>2502</v>
      </c>
      <c r="B1664" s="1">
        <v>43200.709606481483</v>
      </c>
      <c r="C1664" s="5">
        <f t="shared" si="200"/>
        <v>20.6</v>
      </c>
      <c r="D1664" s="5">
        <f t="shared" si="201"/>
        <v>0</v>
      </c>
      <c r="E1664">
        <v>1149</v>
      </c>
      <c r="F1664" t="s">
        <v>229</v>
      </c>
      <c r="G1664" t="str">
        <f t="shared" si="202"/>
        <v>강서구</v>
      </c>
      <c r="H1664">
        <f t="shared" si="203"/>
        <v>37.567284000000001</v>
      </c>
      <c r="I1664">
        <f t="shared" si="204"/>
        <v>126.818275</v>
      </c>
      <c r="J1664">
        <v>9</v>
      </c>
      <c r="K1664" s="1">
        <v>43200.718321759261</v>
      </c>
      <c r="L1664">
        <v>1112</v>
      </c>
      <c r="M1664" t="s">
        <v>2106</v>
      </c>
      <c r="N1664">
        <v>8</v>
      </c>
      <c r="O1664">
        <v>12</v>
      </c>
      <c r="P1664">
        <v>1640</v>
      </c>
      <c r="Q1664">
        <f t="shared" si="205"/>
        <v>17</v>
      </c>
      <c r="R1664" t="b">
        <f t="shared" si="206"/>
        <v>0</v>
      </c>
      <c r="S1664" t="b">
        <f t="shared" si="207"/>
        <v>0</v>
      </c>
    </row>
    <row r="1665" spans="1:19">
      <c r="A1665" t="s">
        <v>1162</v>
      </c>
      <c r="B1665" s="1">
        <v>43196.342280092591</v>
      </c>
      <c r="C1665" s="5">
        <f t="shared" si="200"/>
        <v>5.9</v>
      </c>
      <c r="D1665" s="5">
        <f t="shared" si="201"/>
        <v>0</v>
      </c>
      <c r="E1665">
        <v>1952</v>
      </c>
      <c r="F1665" t="s">
        <v>2503</v>
      </c>
      <c r="G1665" t="str">
        <f t="shared" si="202"/>
        <v>구로구</v>
      </c>
      <c r="H1665">
        <f t="shared" si="203"/>
        <v>37.482104999999997</v>
      </c>
      <c r="I1665">
        <f t="shared" si="204"/>
        <v>126.845726</v>
      </c>
      <c r="J1665">
        <v>1</v>
      </c>
      <c r="K1665" s="1">
        <v>43196.356620370374</v>
      </c>
      <c r="L1665">
        <v>1928</v>
      </c>
      <c r="M1665" t="s">
        <v>1640</v>
      </c>
      <c r="N1665">
        <v>10</v>
      </c>
      <c r="O1665">
        <v>19</v>
      </c>
      <c r="P1665">
        <v>4110</v>
      </c>
      <c r="Q1665">
        <f t="shared" si="205"/>
        <v>8</v>
      </c>
      <c r="R1665" t="b">
        <f t="shared" si="206"/>
        <v>0</v>
      </c>
      <c r="S1665" t="b">
        <f t="shared" si="207"/>
        <v>0</v>
      </c>
    </row>
    <row r="1666" spans="1:19">
      <c r="A1666" t="s">
        <v>2504</v>
      </c>
      <c r="B1666" s="1">
        <v>43208.65184027778</v>
      </c>
      <c r="C1666" s="5">
        <f t="shared" ref="C1666:C1729" si="208">VLOOKUP(B1666,기상정보,2,TRUE)</f>
        <v>19</v>
      </c>
      <c r="D1666" s="5">
        <f t="shared" ref="D1666:D1729" si="209">VLOOKUP(B1666,기상정보,3,TRUE)</f>
        <v>0</v>
      </c>
      <c r="E1666">
        <v>113</v>
      </c>
      <c r="F1666" t="s">
        <v>519</v>
      </c>
      <c r="G1666" t="str">
        <f t="shared" ref="G1666:G1729" si="210">VLOOKUP(E1666,대여소,3,FALSE)</f>
        <v>마포구</v>
      </c>
      <c r="H1666">
        <f t="shared" ref="H1666:H1729" si="211">VLOOKUP(E1666,대여소,5,FALSE)</f>
        <v>37.557499</v>
      </c>
      <c r="I1666">
        <f t="shared" ref="I1666:I1729" si="212">VLOOKUP(E1666,대여소,6,FALSE)</f>
        <v>126.923805</v>
      </c>
      <c r="J1666">
        <v>14</v>
      </c>
      <c r="K1666" s="1">
        <v>43208.700798611113</v>
      </c>
      <c r="L1666">
        <v>2102</v>
      </c>
      <c r="M1666" t="s">
        <v>172</v>
      </c>
      <c r="N1666">
        <v>3</v>
      </c>
      <c r="O1666">
        <v>70</v>
      </c>
      <c r="P1666">
        <v>14360</v>
      </c>
      <c r="Q1666">
        <f t="shared" si="205"/>
        <v>15</v>
      </c>
      <c r="R1666" t="b">
        <f t="shared" si="206"/>
        <v>0</v>
      </c>
      <c r="S1666" t="b">
        <f t="shared" si="207"/>
        <v>0</v>
      </c>
    </row>
    <row r="1667" spans="1:19">
      <c r="A1667" t="s">
        <v>2505</v>
      </c>
      <c r="B1667" s="1">
        <v>43217.793530092589</v>
      </c>
      <c r="C1667" s="5">
        <f t="shared" si="208"/>
        <v>18.7</v>
      </c>
      <c r="D1667" s="5">
        <f t="shared" si="209"/>
        <v>0</v>
      </c>
      <c r="E1667">
        <v>585</v>
      </c>
      <c r="F1667" t="s">
        <v>89</v>
      </c>
      <c r="G1667" t="str">
        <f t="shared" si="210"/>
        <v>성동구</v>
      </c>
      <c r="H1667">
        <f t="shared" si="211"/>
        <v>37.536808000000001</v>
      </c>
      <c r="I1667">
        <f t="shared" si="212"/>
        <v>127.05548899999999</v>
      </c>
      <c r="J1667">
        <v>7</v>
      </c>
      <c r="K1667" s="1">
        <v>43217.798125000001</v>
      </c>
      <c r="L1667">
        <v>589</v>
      </c>
      <c r="M1667" t="s">
        <v>975</v>
      </c>
      <c r="N1667">
        <v>1</v>
      </c>
      <c r="O1667">
        <v>6</v>
      </c>
      <c r="P1667">
        <v>950</v>
      </c>
      <c r="Q1667">
        <f t="shared" ref="Q1667:Q1730" si="213">HOUR(B1667)</f>
        <v>19</v>
      </c>
      <c r="R1667" t="b">
        <f t="shared" ref="R1667:R1730" si="214">WEEKDAY(B1667,3)&gt;=5</f>
        <v>0</v>
      </c>
      <c r="S1667" t="b">
        <f t="shared" ref="S1667:S1730" si="215">D1667&gt;=1</f>
        <v>0</v>
      </c>
    </row>
    <row r="1668" spans="1:19">
      <c r="A1668" t="s">
        <v>1491</v>
      </c>
      <c r="B1668" s="1">
        <v>43215.504178240742</v>
      </c>
      <c r="C1668" s="5">
        <f t="shared" si="208"/>
        <v>19.399999999999999</v>
      </c>
      <c r="D1668" s="5">
        <f t="shared" si="209"/>
        <v>0</v>
      </c>
      <c r="E1668">
        <v>1308</v>
      </c>
      <c r="F1668" t="s">
        <v>514</v>
      </c>
      <c r="G1668" t="str">
        <f t="shared" si="210"/>
        <v>성북구</v>
      </c>
      <c r="H1668">
        <f t="shared" si="211"/>
        <v>37.582591999999998</v>
      </c>
      <c r="I1668">
        <f t="shared" si="212"/>
        <v>127.028976</v>
      </c>
      <c r="J1668">
        <v>3</v>
      </c>
      <c r="K1668" s="1">
        <v>43215.526134259257</v>
      </c>
      <c r="L1668">
        <v>615</v>
      </c>
      <c r="M1668" t="s">
        <v>501</v>
      </c>
      <c r="N1668">
        <v>19</v>
      </c>
      <c r="O1668">
        <v>31</v>
      </c>
      <c r="P1668">
        <v>4900</v>
      </c>
      <c r="Q1668">
        <f t="shared" si="213"/>
        <v>12</v>
      </c>
      <c r="R1668" t="b">
        <f t="shared" si="214"/>
        <v>0</v>
      </c>
      <c r="S1668" t="b">
        <f t="shared" si="215"/>
        <v>0</v>
      </c>
    </row>
    <row r="1669" spans="1:19">
      <c r="A1669" t="s">
        <v>2506</v>
      </c>
      <c r="B1669" s="1">
        <v>43207.895810185182</v>
      </c>
      <c r="C1669" s="5">
        <f t="shared" si="208"/>
        <v>11.7</v>
      </c>
      <c r="D1669" s="5">
        <f t="shared" si="209"/>
        <v>0</v>
      </c>
      <c r="E1669">
        <v>344</v>
      </c>
      <c r="F1669" t="s">
        <v>524</v>
      </c>
      <c r="G1669" t="str">
        <f t="shared" si="210"/>
        <v>종로구</v>
      </c>
      <c r="H1669">
        <f t="shared" si="211"/>
        <v>37.574036</v>
      </c>
      <c r="I1669">
        <f t="shared" si="212"/>
        <v>127.006721</v>
      </c>
      <c r="J1669">
        <v>6</v>
      </c>
      <c r="K1669" s="1">
        <v>43207.90425925926</v>
      </c>
      <c r="L1669">
        <v>613</v>
      </c>
      <c r="M1669" t="s">
        <v>746</v>
      </c>
      <c r="N1669">
        <v>3</v>
      </c>
      <c r="O1669">
        <v>11</v>
      </c>
      <c r="P1669">
        <v>1820</v>
      </c>
      <c r="Q1669">
        <f t="shared" si="213"/>
        <v>21</v>
      </c>
      <c r="R1669" t="b">
        <f t="shared" si="214"/>
        <v>0</v>
      </c>
      <c r="S1669" t="b">
        <f t="shared" si="215"/>
        <v>0</v>
      </c>
    </row>
    <row r="1670" spans="1:19">
      <c r="A1670" t="s">
        <v>2507</v>
      </c>
      <c r="B1670" s="1">
        <v>43203.883090277777</v>
      </c>
      <c r="C1670" s="5">
        <f t="shared" si="208"/>
        <v>16.399999999999999</v>
      </c>
      <c r="D1670" s="5">
        <f t="shared" si="209"/>
        <v>0</v>
      </c>
      <c r="E1670">
        <v>500</v>
      </c>
      <c r="F1670" t="s">
        <v>438</v>
      </c>
      <c r="G1670" t="str">
        <f t="shared" si="210"/>
        <v>광진구</v>
      </c>
      <c r="H1670">
        <f t="shared" si="211"/>
        <v>37.547069999999998</v>
      </c>
      <c r="I1670">
        <f t="shared" si="212"/>
        <v>127.07427199999999</v>
      </c>
      <c r="J1670">
        <v>8</v>
      </c>
      <c r="K1670" s="1">
        <v>43203.911863425928</v>
      </c>
      <c r="L1670">
        <v>1426</v>
      </c>
      <c r="M1670" t="s">
        <v>1876</v>
      </c>
      <c r="N1670">
        <v>2</v>
      </c>
      <c r="O1670">
        <v>41</v>
      </c>
      <c r="P1670">
        <v>4430</v>
      </c>
      <c r="Q1670">
        <f t="shared" si="213"/>
        <v>21</v>
      </c>
      <c r="R1670" t="b">
        <f t="shared" si="214"/>
        <v>0</v>
      </c>
      <c r="S1670" t="b">
        <f t="shared" si="215"/>
        <v>0</v>
      </c>
    </row>
    <row r="1671" spans="1:19">
      <c r="A1671" t="s">
        <v>2508</v>
      </c>
      <c r="B1671" s="1">
        <v>43220.654317129629</v>
      </c>
      <c r="C1671" s="5">
        <f t="shared" si="208"/>
        <v>24.1</v>
      </c>
      <c r="D1671" s="5">
        <f t="shared" si="209"/>
        <v>0</v>
      </c>
      <c r="E1671">
        <v>419</v>
      </c>
      <c r="F1671" t="s">
        <v>45</v>
      </c>
      <c r="G1671" t="str">
        <f t="shared" si="210"/>
        <v>마포구</v>
      </c>
      <c r="H1671">
        <f t="shared" si="211"/>
        <v>37.568420000000003</v>
      </c>
      <c r="I1671">
        <f t="shared" si="212"/>
        <v>126.899429</v>
      </c>
      <c r="J1671">
        <v>17</v>
      </c>
      <c r="K1671" s="1">
        <v>43220.694513888891</v>
      </c>
      <c r="L1671">
        <v>419</v>
      </c>
      <c r="M1671" t="s">
        <v>45</v>
      </c>
      <c r="N1671">
        <v>7</v>
      </c>
      <c r="O1671">
        <v>54</v>
      </c>
      <c r="P1671">
        <v>3440</v>
      </c>
      <c r="Q1671">
        <f t="shared" si="213"/>
        <v>15</v>
      </c>
      <c r="R1671" t="b">
        <f t="shared" si="214"/>
        <v>0</v>
      </c>
      <c r="S1671" t="b">
        <f t="shared" si="215"/>
        <v>0</v>
      </c>
    </row>
    <row r="1672" spans="1:19">
      <c r="A1672" t="s">
        <v>512</v>
      </c>
      <c r="B1672" s="1">
        <v>43215.587060185186</v>
      </c>
      <c r="C1672" s="5">
        <f t="shared" si="208"/>
        <v>22.1</v>
      </c>
      <c r="D1672" s="5">
        <f t="shared" si="209"/>
        <v>0</v>
      </c>
      <c r="E1672">
        <v>913</v>
      </c>
      <c r="F1672" t="s">
        <v>645</v>
      </c>
      <c r="G1672" t="str">
        <f t="shared" si="210"/>
        <v>은평구</v>
      </c>
      <c r="H1672">
        <f t="shared" si="211"/>
        <v>37.600700000000003</v>
      </c>
      <c r="I1672">
        <f t="shared" si="212"/>
        <v>126.92012800000001</v>
      </c>
      <c r="J1672">
        <v>3</v>
      </c>
      <c r="K1672" s="1">
        <v>43215.599560185183</v>
      </c>
      <c r="L1672">
        <v>912</v>
      </c>
      <c r="M1672" t="s">
        <v>199</v>
      </c>
      <c r="N1672">
        <v>3</v>
      </c>
      <c r="O1672">
        <v>17</v>
      </c>
      <c r="P1672">
        <v>1590</v>
      </c>
      <c r="Q1672">
        <f t="shared" si="213"/>
        <v>14</v>
      </c>
      <c r="R1672" t="b">
        <f t="shared" si="214"/>
        <v>0</v>
      </c>
      <c r="S1672" t="b">
        <f t="shared" si="215"/>
        <v>0</v>
      </c>
    </row>
    <row r="1673" spans="1:19">
      <c r="A1673" t="s">
        <v>2509</v>
      </c>
      <c r="B1673" s="1">
        <v>43214.516296296293</v>
      </c>
      <c r="C1673" s="5">
        <f t="shared" si="208"/>
        <v>15.2</v>
      </c>
      <c r="D1673" s="5">
        <f t="shared" si="209"/>
        <v>0</v>
      </c>
      <c r="E1673">
        <v>1677</v>
      </c>
      <c r="F1673" t="s">
        <v>2510</v>
      </c>
      <c r="G1673" t="str">
        <f t="shared" si="210"/>
        <v>노원구</v>
      </c>
      <c r="H1673">
        <f t="shared" si="211"/>
        <v>37.623165</v>
      </c>
      <c r="I1673">
        <f t="shared" si="212"/>
        <v>127.09050000000001</v>
      </c>
      <c r="J1673">
        <v>9</v>
      </c>
      <c r="K1673" s="1">
        <v>43214.52134259259</v>
      </c>
      <c r="L1673">
        <v>1643</v>
      </c>
      <c r="M1673" t="s">
        <v>723</v>
      </c>
      <c r="N1673">
        <v>7</v>
      </c>
      <c r="O1673">
        <v>7</v>
      </c>
      <c r="P1673">
        <v>1750</v>
      </c>
      <c r="Q1673">
        <f t="shared" si="213"/>
        <v>12</v>
      </c>
      <c r="R1673" t="b">
        <f t="shared" si="214"/>
        <v>0</v>
      </c>
      <c r="S1673" t="b">
        <f t="shared" si="215"/>
        <v>0</v>
      </c>
    </row>
    <row r="1674" spans="1:19">
      <c r="A1674" t="s">
        <v>2511</v>
      </c>
      <c r="B1674" s="1">
        <v>43202.355127314811</v>
      </c>
      <c r="C1674" s="5">
        <f t="shared" si="208"/>
        <v>8.9</v>
      </c>
      <c r="D1674" s="5">
        <f t="shared" si="209"/>
        <v>0</v>
      </c>
      <c r="E1674">
        <v>1827</v>
      </c>
      <c r="F1674" t="s">
        <v>223</v>
      </c>
      <c r="G1674" t="str">
        <f t="shared" si="210"/>
        <v>금천구</v>
      </c>
      <c r="H1674">
        <f t="shared" si="211"/>
        <v>37.455849000000001</v>
      </c>
      <c r="I1674">
        <f t="shared" si="212"/>
        <v>126.89314299999999</v>
      </c>
      <c r="J1674">
        <v>16</v>
      </c>
      <c r="K1674" s="1">
        <v>43202.362719907411</v>
      </c>
      <c r="L1674">
        <v>9999</v>
      </c>
      <c r="M1674" t="s">
        <v>576</v>
      </c>
      <c r="N1674">
        <v>2</v>
      </c>
      <c r="O1674">
        <v>10</v>
      </c>
      <c r="P1674">
        <v>2530</v>
      </c>
      <c r="Q1674">
        <f t="shared" si="213"/>
        <v>8</v>
      </c>
      <c r="R1674" t="b">
        <f t="shared" si="214"/>
        <v>0</v>
      </c>
      <c r="S1674" t="b">
        <f t="shared" si="215"/>
        <v>0</v>
      </c>
    </row>
    <row r="1675" spans="1:19">
      <c r="A1675" t="s">
        <v>2512</v>
      </c>
      <c r="B1675" s="1">
        <v>43193.821886574071</v>
      </c>
      <c r="C1675" s="5">
        <f t="shared" si="208"/>
        <v>18</v>
      </c>
      <c r="D1675" s="5">
        <f t="shared" si="209"/>
        <v>0</v>
      </c>
      <c r="E1675">
        <v>338</v>
      </c>
      <c r="F1675" t="s">
        <v>606</v>
      </c>
      <c r="G1675" t="str">
        <f t="shared" si="210"/>
        <v>종로구</v>
      </c>
      <c r="H1675">
        <f t="shared" si="211"/>
        <v>37.570957</v>
      </c>
      <c r="I1675">
        <f t="shared" si="212"/>
        <v>126.997124</v>
      </c>
      <c r="J1675">
        <v>1</v>
      </c>
      <c r="K1675" s="1">
        <v>43193.830578703702</v>
      </c>
      <c r="L1675">
        <v>358</v>
      </c>
      <c r="M1675" t="s">
        <v>1347</v>
      </c>
      <c r="N1675">
        <v>13</v>
      </c>
      <c r="O1675">
        <v>12</v>
      </c>
      <c r="P1675">
        <v>1490</v>
      </c>
      <c r="Q1675">
        <f t="shared" si="213"/>
        <v>19</v>
      </c>
      <c r="R1675" t="b">
        <f t="shared" si="214"/>
        <v>0</v>
      </c>
      <c r="S1675" t="b">
        <f t="shared" si="215"/>
        <v>0</v>
      </c>
    </row>
    <row r="1676" spans="1:19">
      <c r="A1676" t="s">
        <v>2513</v>
      </c>
      <c r="B1676" s="1">
        <v>43193.532500000001</v>
      </c>
      <c r="C1676" s="5">
        <f t="shared" si="208"/>
        <v>19.600000000000001</v>
      </c>
      <c r="D1676" s="5">
        <f t="shared" si="209"/>
        <v>0</v>
      </c>
      <c r="E1676">
        <v>501</v>
      </c>
      <c r="F1676" t="s">
        <v>143</v>
      </c>
      <c r="G1676" t="str">
        <f t="shared" si="210"/>
        <v>광진구</v>
      </c>
      <c r="H1676">
        <f t="shared" si="211"/>
        <v>37.537308000000003</v>
      </c>
      <c r="I1676">
        <f t="shared" si="212"/>
        <v>127.070351</v>
      </c>
      <c r="J1676">
        <v>15</v>
      </c>
      <c r="K1676" s="1">
        <v>43193.536539351851</v>
      </c>
      <c r="L1676">
        <v>588</v>
      </c>
      <c r="M1676" t="s">
        <v>95</v>
      </c>
      <c r="N1676">
        <v>2</v>
      </c>
      <c r="O1676">
        <v>5</v>
      </c>
      <c r="P1676">
        <v>8560</v>
      </c>
      <c r="Q1676">
        <f t="shared" si="213"/>
        <v>12</v>
      </c>
      <c r="R1676" t="b">
        <f t="shared" si="214"/>
        <v>0</v>
      </c>
      <c r="S1676" t="b">
        <f t="shared" si="215"/>
        <v>0</v>
      </c>
    </row>
    <row r="1677" spans="1:19">
      <c r="A1677" t="s">
        <v>1288</v>
      </c>
      <c r="B1677" s="1">
        <v>43193.363576388889</v>
      </c>
      <c r="C1677" s="5">
        <f t="shared" si="208"/>
        <v>17.3</v>
      </c>
      <c r="D1677" s="5">
        <f t="shared" si="209"/>
        <v>0</v>
      </c>
      <c r="E1677">
        <v>352</v>
      </c>
      <c r="F1677" t="s">
        <v>1730</v>
      </c>
      <c r="G1677" t="str">
        <f t="shared" si="210"/>
        <v>종로구</v>
      </c>
      <c r="H1677">
        <f t="shared" si="211"/>
        <v>37.583416</v>
      </c>
      <c r="I1677">
        <f t="shared" si="212"/>
        <v>126.985237</v>
      </c>
      <c r="J1677">
        <v>1</v>
      </c>
      <c r="K1677" s="1">
        <v>43193.370995370373</v>
      </c>
      <c r="L1677">
        <v>338</v>
      </c>
      <c r="M1677" t="s">
        <v>606</v>
      </c>
      <c r="N1677">
        <v>1</v>
      </c>
      <c r="O1677">
        <v>9</v>
      </c>
      <c r="P1677">
        <v>1930</v>
      </c>
      <c r="Q1677">
        <f t="shared" si="213"/>
        <v>8</v>
      </c>
      <c r="R1677" t="b">
        <f t="shared" si="214"/>
        <v>0</v>
      </c>
      <c r="S1677" t="b">
        <f t="shared" si="215"/>
        <v>0</v>
      </c>
    </row>
    <row r="1678" spans="1:19">
      <c r="A1678" t="s">
        <v>1328</v>
      </c>
      <c r="B1678" s="1">
        <v>43203.913923611108</v>
      </c>
      <c r="C1678" s="5">
        <f t="shared" si="208"/>
        <v>16.399999999999999</v>
      </c>
      <c r="D1678" s="5">
        <f t="shared" si="209"/>
        <v>0</v>
      </c>
      <c r="E1678">
        <v>540</v>
      </c>
      <c r="F1678" t="s">
        <v>123</v>
      </c>
      <c r="G1678" t="str">
        <f t="shared" si="210"/>
        <v>광진구</v>
      </c>
      <c r="H1678">
        <f t="shared" si="211"/>
        <v>37.55603</v>
      </c>
      <c r="I1678">
        <f t="shared" si="212"/>
        <v>127.078644</v>
      </c>
      <c r="J1678">
        <v>4</v>
      </c>
      <c r="K1678" s="1">
        <v>43203.938923611109</v>
      </c>
      <c r="L1678">
        <v>622</v>
      </c>
      <c r="M1678" t="s">
        <v>84</v>
      </c>
      <c r="N1678">
        <v>8</v>
      </c>
      <c r="O1678">
        <v>35</v>
      </c>
      <c r="P1678">
        <v>4300</v>
      </c>
      <c r="Q1678">
        <f t="shared" si="213"/>
        <v>21</v>
      </c>
      <c r="R1678" t="b">
        <f t="shared" si="214"/>
        <v>0</v>
      </c>
      <c r="S1678" t="b">
        <f t="shared" si="215"/>
        <v>0</v>
      </c>
    </row>
    <row r="1679" spans="1:19">
      <c r="A1679" t="s">
        <v>2514</v>
      </c>
      <c r="B1679" s="1">
        <v>43208.563460648147</v>
      </c>
      <c r="C1679" s="5">
        <f t="shared" si="208"/>
        <v>17.7</v>
      </c>
      <c r="D1679" s="5">
        <f t="shared" si="209"/>
        <v>0</v>
      </c>
      <c r="E1679">
        <v>1347</v>
      </c>
      <c r="F1679" t="s">
        <v>127</v>
      </c>
      <c r="G1679" t="str">
        <f t="shared" si="210"/>
        <v>성북구</v>
      </c>
      <c r="H1679">
        <f t="shared" si="211"/>
        <v>37.607104999999997</v>
      </c>
      <c r="I1679">
        <f t="shared" si="212"/>
        <v>127.0215</v>
      </c>
      <c r="J1679">
        <v>3</v>
      </c>
      <c r="K1679" s="1">
        <v>43208.600416666668</v>
      </c>
      <c r="L1679">
        <v>1347</v>
      </c>
      <c r="M1679" t="s">
        <v>127</v>
      </c>
      <c r="N1679">
        <v>7</v>
      </c>
      <c r="O1679">
        <v>49</v>
      </c>
      <c r="P1679">
        <v>4400</v>
      </c>
      <c r="Q1679">
        <f t="shared" si="213"/>
        <v>13</v>
      </c>
      <c r="R1679" t="b">
        <f t="shared" si="214"/>
        <v>0</v>
      </c>
      <c r="S1679" t="b">
        <f t="shared" si="215"/>
        <v>0</v>
      </c>
    </row>
    <row r="1680" spans="1:19">
      <c r="A1680" t="s">
        <v>2515</v>
      </c>
      <c r="B1680" s="1">
        <v>43209.661180555559</v>
      </c>
      <c r="C1680" s="5">
        <f t="shared" si="208"/>
        <v>20.2</v>
      </c>
      <c r="D1680" s="5">
        <f t="shared" si="209"/>
        <v>0</v>
      </c>
      <c r="E1680">
        <v>820</v>
      </c>
      <c r="F1680" t="s">
        <v>907</v>
      </c>
      <c r="G1680" t="str">
        <f t="shared" si="210"/>
        <v>용산구</v>
      </c>
      <c r="H1680">
        <f t="shared" si="211"/>
        <v>37.549025999999998</v>
      </c>
      <c r="I1680">
        <f t="shared" si="212"/>
        <v>126.971947</v>
      </c>
      <c r="J1680">
        <v>8</v>
      </c>
      <c r="K1680" s="1">
        <v>43209.669560185182</v>
      </c>
      <c r="L1680">
        <v>818</v>
      </c>
      <c r="M1680" t="s">
        <v>148</v>
      </c>
      <c r="N1680">
        <v>7</v>
      </c>
      <c r="O1680">
        <v>11</v>
      </c>
      <c r="P1680">
        <v>930</v>
      </c>
      <c r="Q1680">
        <f t="shared" si="213"/>
        <v>15</v>
      </c>
      <c r="R1680" t="b">
        <f t="shared" si="214"/>
        <v>0</v>
      </c>
      <c r="S1680" t="b">
        <f t="shared" si="215"/>
        <v>0</v>
      </c>
    </row>
    <row r="1681" spans="1:19">
      <c r="A1681" t="s">
        <v>2516</v>
      </c>
      <c r="B1681" s="1">
        <v>43218.716238425928</v>
      </c>
      <c r="C1681" s="5">
        <f t="shared" si="208"/>
        <v>20.100000000000001</v>
      </c>
      <c r="D1681" s="5">
        <f t="shared" si="209"/>
        <v>0</v>
      </c>
      <c r="E1681">
        <v>1268</v>
      </c>
      <c r="F1681" t="s">
        <v>140</v>
      </c>
      <c r="G1681" t="str">
        <f t="shared" si="210"/>
        <v>송파구</v>
      </c>
      <c r="H1681">
        <f t="shared" si="211"/>
        <v>37.517288000000001</v>
      </c>
      <c r="I1681">
        <f t="shared" si="212"/>
        <v>127.114197</v>
      </c>
      <c r="J1681">
        <v>11</v>
      </c>
      <c r="K1681" s="1">
        <v>43218.792048611111</v>
      </c>
      <c r="L1681">
        <v>1268</v>
      </c>
      <c r="M1681" t="s">
        <v>140</v>
      </c>
      <c r="N1681">
        <v>6</v>
      </c>
      <c r="O1681">
        <v>98</v>
      </c>
      <c r="P1681">
        <v>2970</v>
      </c>
      <c r="Q1681">
        <f t="shared" si="213"/>
        <v>17</v>
      </c>
      <c r="R1681" t="b">
        <f t="shared" si="214"/>
        <v>1</v>
      </c>
      <c r="S1681" t="b">
        <f t="shared" si="215"/>
        <v>0</v>
      </c>
    </row>
    <row r="1682" spans="1:19">
      <c r="A1682" t="s">
        <v>2517</v>
      </c>
      <c r="B1682" s="1">
        <v>43191.729583333334</v>
      </c>
      <c r="C1682" s="5">
        <f t="shared" si="208"/>
        <v>18</v>
      </c>
      <c r="D1682" s="5">
        <f t="shared" si="209"/>
        <v>0</v>
      </c>
      <c r="E1682">
        <v>2102</v>
      </c>
      <c r="F1682" t="s">
        <v>172</v>
      </c>
      <c r="G1682" t="str">
        <f t="shared" si="210"/>
        <v>관악구</v>
      </c>
      <c r="H1682">
        <f t="shared" si="211"/>
        <v>37.484229999999997</v>
      </c>
      <c r="I1682">
        <f t="shared" si="212"/>
        <v>126.92639200000001</v>
      </c>
      <c r="J1682">
        <v>3</v>
      </c>
      <c r="K1682" s="1">
        <v>43191.754131944443</v>
      </c>
      <c r="L1682">
        <v>2037</v>
      </c>
      <c r="M1682" t="s">
        <v>279</v>
      </c>
      <c r="N1682">
        <v>20</v>
      </c>
      <c r="O1682">
        <v>34</v>
      </c>
      <c r="P1682">
        <v>14450</v>
      </c>
      <c r="Q1682">
        <f t="shared" si="213"/>
        <v>17</v>
      </c>
      <c r="R1682" t="b">
        <f t="shared" si="214"/>
        <v>1</v>
      </c>
      <c r="S1682" t="b">
        <f t="shared" si="215"/>
        <v>0</v>
      </c>
    </row>
    <row r="1683" spans="1:19">
      <c r="A1683" t="s">
        <v>2518</v>
      </c>
      <c r="B1683" s="1">
        <v>43216.325949074075</v>
      </c>
      <c r="C1683" s="5">
        <f t="shared" si="208"/>
        <v>10.7</v>
      </c>
      <c r="D1683" s="5">
        <f t="shared" si="209"/>
        <v>0</v>
      </c>
      <c r="E1683">
        <v>144</v>
      </c>
      <c r="F1683" t="s">
        <v>270</v>
      </c>
      <c r="G1683" t="str">
        <f t="shared" si="210"/>
        <v>마포구</v>
      </c>
      <c r="H1683">
        <f t="shared" si="211"/>
        <v>37.543579000000001</v>
      </c>
      <c r="I1683">
        <f t="shared" si="212"/>
        <v>126.951324</v>
      </c>
      <c r="J1683">
        <v>8</v>
      </c>
      <c r="K1683" s="1">
        <v>43216.336400462962</v>
      </c>
      <c r="L1683">
        <v>210</v>
      </c>
      <c r="M1683" t="s">
        <v>565</v>
      </c>
      <c r="N1683">
        <v>4</v>
      </c>
      <c r="O1683">
        <v>14</v>
      </c>
      <c r="P1683">
        <v>2810</v>
      </c>
      <c r="Q1683">
        <f t="shared" si="213"/>
        <v>7</v>
      </c>
      <c r="R1683" t="b">
        <f t="shared" si="214"/>
        <v>0</v>
      </c>
      <c r="S1683" t="b">
        <f t="shared" si="215"/>
        <v>0</v>
      </c>
    </row>
    <row r="1684" spans="1:19">
      <c r="A1684" t="s">
        <v>2519</v>
      </c>
      <c r="B1684" s="1">
        <v>43193.319340277776</v>
      </c>
      <c r="C1684" s="5">
        <f t="shared" si="208"/>
        <v>16.8</v>
      </c>
      <c r="D1684" s="5">
        <f t="shared" si="209"/>
        <v>0</v>
      </c>
      <c r="E1684">
        <v>348</v>
      </c>
      <c r="F1684" t="s">
        <v>1322</v>
      </c>
      <c r="G1684" t="str">
        <f t="shared" si="210"/>
        <v>종로구</v>
      </c>
      <c r="H1684">
        <f t="shared" si="211"/>
        <v>37.572029000000001</v>
      </c>
      <c r="I1684">
        <f t="shared" si="212"/>
        <v>126.960785</v>
      </c>
      <c r="J1684">
        <v>13</v>
      </c>
      <c r="K1684" s="1">
        <v>43193.327777777777</v>
      </c>
      <c r="L1684">
        <v>311</v>
      </c>
      <c r="M1684" t="s">
        <v>51</v>
      </c>
      <c r="N1684">
        <v>33</v>
      </c>
      <c r="O1684">
        <v>11</v>
      </c>
      <c r="P1684">
        <v>2100</v>
      </c>
      <c r="Q1684">
        <f t="shared" si="213"/>
        <v>7</v>
      </c>
      <c r="R1684" t="b">
        <f t="shared" si="214"/>
        <v>0</v>
      </c>
      <c r="S1684" t="b">
        <f t="shared" si="215"/>
        <v>0</v>
      </c>
    </row>
    <row r="1685" spans="1:19">
      <c r="A1685" t="s">
        <v>2520</v>
      </c>
      <c r="B1685" s="1">
        <v>43204.071747685186</v>
      </c>
      <c r="C1685" s="5">
        <f t="shared" si="208"/>
        <v>14.1</v>
      </c>
      <c r="D1685" s="5">
        <f t="shared" si="209"/>
        <v>0</v>
      </c>
      <c r="E1685">
        <v>120</v>
      </c>
      <c r="F1685" t="s">
        <v>13</v>
      </c>
      <c r="G1685" t="str">
        <f t="shared" si="210"/>
        <v>마포구</v>
      </c>
      <c r="H1685">
        <f t="shared" si="211"/>
        <v>37.545242000000002</v>
      </c>
      <c r="I1685">
        <f t="shared" si="212"/>
        <v>126.934113</v>
      </c>
      <c r="J1685">
        <v>4</v>
      </c>
      <c r="K1685" s="1">
        <v>43204.082488425927</v>
      </c>
      <c r="L1685">
        <v>102</v>
      </c>
      <c r="M1685" t="s">
        <v>181</v>
      </c>
      <c r="N1685">
        <v>18</v>
      </c>
      <c r="O1685">
        <v>15</v>
      </c>
      <c r="P1685">
        <v>3140</v>
      </c>
      <c r="Q1685">
        <f t="shared" si="213"/>
        <v>1</v>
      </c>
      <c r="R1685" t="b">
        <f t="shared" si="214"/>
        <v>1</v>
      </c>
      <c r="S1685" t="b">
        <f t="shared" si="215"/>
        <v>0</v>
      </c>
    </row>
    <row r="1686" spans="1:19">
      <c r="A1686" t="s">
        <v>2521</v>
      </c>
      <c r="B1686" s="1">
        <v>43193.764664351853</v>
      </c>
      <c r="C1686" s="5">
        <f t="shared" si="208"/>
        <v>18.899999999999999</v>
      </c>
      <c r="D1686" s="5">
        <f t="shared" si="209"/>
        <v>0</v>
      </c>
      <c r="E1686">
        <v>310</v>
      </c>
      <c r="F1686" t="s">
        <v>1228</v>
      </c>
      <c r="G1686" t="str">
        <f t="shared" si="210"/>
        <v>중구</v>
      </c>
      <c r="H1686">
        <f t="shared" si="211"/>
        <v>37.568877999999998</v>
      </c>
      <c r="I1686">
        <f t="shared" si="212"/>
        <v>126.97747</v>
      </c>
      <c r="J1686">
        <v>7</v>
      </c>
      <c r="K1686" s="1">
        <v>43193.783437500002</v>
      </c>
      <c r="L1686">
        <v>310</v>
      </c>
      <c r="M1686" t="s">
        <v>1228</v>
      </c>
      <c r="N1686">
        <v>9</v>
      </c>
      <c r="O1686">
        <v>26</v>
      </c>
      <c r="P1686">
        <v>2450</v>
      </c>
      <c r="Q1686">
        <f t="shared" si="213"/>
        <v>18</v>
      </c>
      <c r="R1686" t="b">
        <f t="shared" si="214"/>
        <v>0</v>
      </c>
      <c r="S1686" t="b">
        <f t="shared" si="215"/>
        <v>0</v>
      </c>
    </row>
    <row r="1687" spans="1:19">
      <c r="A1687" t="s">
        <v>2522</v>
      </c>
      <c r="B1687" s="1">
        <v>43216.541504629633</v>
      </c>
      <c r="C1687" s="5">
        <f t="shared" si="208"/>
        <v>19.600000000000001</v>
      </c>
      <c r="D1687" s="5">
        <f t="shared" si="209"/>
        <v>0</v>
      </c>
      <c r="E1687">
        <v>557</v>
      </c>
      <c r="F1687" t="s">
        <v>214</v>
      </c>
      <c r="G1687" t="str">
        <f t="shared" si="210"/>
        <v>성동구</v>
      </c>
      <c r="H1687">
        <f t="shared" si="211"/>
        <v>37.567641999999999</v>
      </c>
      <c r="I1687">
        <f t="shared" si="212"/>
        <v>127.025696</v>
      </c>
      <c r="J1687">
        <v>8</v>
      </c>
      <c r="K1687" s="1">
        <v>43216.567476851851</v>
      </c>
      <c r="L1687">
        <v>372</v>
      </c>
      <c r="M1687" t="s">
        <v>2422</v>
      </c>
      <c r="N1687">
        <v>8</v>
      </c>
      <c r="O1687">
        <v>35</v>
      </c>
      <c r="P1687">
        <v>2460</v>
      </c>
      <c r="Q1687">
        <f t="shared" si="213"/>
        <v>12</v>
      </c>
      <c r="R1687" t="b">
        <f t="shared" si="214"/>
        <v>0</v>
      </c>
      <c r="S1687" t="b">
        <f t="shared" si="215"/>
        <v>0</v>
      </c>
    </row>
    <row r="1688" spans="1:19">
      <c r="A1688" t="s">
        <v>2523</v>
      </c>
      <c r="B1688" s="1">
        <v>43210.344629629632</v>
      </c>
      <c r="C1688" s="5">
        <f t="shared" si="208"/>
        <v>13</v>
      </c>
      <c r="D1688" s="5">
        <f t="shared" si="209"/>
        <v>0</v>
      </c>
      <c r="E1688">
        <v>3102</v>
      </c>
      <c r="F1688" t="s">
        <v>1041</v>
      </c>
      <c r="G1688" t="str">
        <f t="shared" si="210"/>
        <v>서대문구</v>
      </c>
      <c r="H1688">
        <f t="shared" si="211"/>
        <v>37.567965999999998</v>
      </c>
      <c r="I1688">
        <f t="shared" si="212"/>
        <v>126.931725</v>
      </c>
      <c r="J1688">
        <v>8</v>
      </c>
      <c r="K1688" s="1">
        <v>43210.350474537037</v>
      </c>
      <c r="L1688">
        <v>140</v>
      </c>
      <c r="M1688" t="s">
        <v>490</v>
      </c>
      <c r="N1688">
        <v>1</v>
      </c>
      <c r="O1688">
        <v>8</v>
      </c>
      <c r="P1688">
        <v>2000</v>
      </c>
      <c r="Q1688">
        <f t="shared" si="213"/>
        <v>8</v>
      </c>
      <c r="R1688" t="b">
        <f t="shared" si="214"/>
        <v>0</v>
      </c>
      <c r="S1688" t="b">
        <f t="shared" si="215"/>
        <v>0</v>
      </c>
    </row>
    <row r="1689" spans="1:19">
      <c r="A1689" t="s">
        <v>2524</v>
      </c>
      <c r="B1689" s="1">
        <v>43220.52070601852</v>
      </c>
      <c r="C1689" s="5">
        <f t="shared" si="208"/>
        <v>22.2</v>
      </c>
      <c r="D1689" s="5">
        <f t="shared" si="209"/>
        <v>0</v>
      </c>
      <c r="E1689">
        <v>2307</v>
      </c>
      <c r="F1689" t="s">
        <v>2071</v>
      </c>
      <c r="G1689" t="str">
        <f t="shared" si="210"/>
        <v>강남구</v>
      </c>
      <c r="H1689">
        <f t="shared" si="211"/>
        <v>37.528613999999997</v>
      </c>
      <c r="I1689">
        <f t="shared" si="212"/>
        <v>127.03855900000001</v>
      </c>
      <c r="J1689">
        <v>9</v>
      </c>
      <c r="K1689" s="1">
        <v>43220.594004629631</v>
      </c>
      <c r="L1689">
        <v>1278</v>
      </c>
      <c r="M1689" t="s">
        <v>266</v>
      </c>
      <c r="N1689">
        <v>9</v>
      </c>
      <c r="O1689">
        <v>101</v>
      </c>
      <c r="P1689">
        <v>17320</v>
      </c>
      <c r="Q1689">
        <f t="shared" si="213"/>
        <v>12</v>
      </c>
      <c r="R1689" t="b">
        <f t="shared" si="214"/>
        <v>0</v>
      </c>
      <c r="S1689" t="b">
        <f t="shared" si="215"/>
        <v>0</v>
      </c>
    </row>
    <row r="1690" spans="1:19">
      <c r="A1690" t="s">
        <v>2525</v>
      </c>
      <c r="B1690" s="1">
        <v>43210.59851851852</v>
      </c>
      <c r="C1690" s="5">
        <f t="shared" si="208"/>
        <v>25.9</v>
      </c>
      <c r="D1690" s="5">
        <f t="shared" si="209"/>
        <v>0</v>
      </c>
      <c r="E1690">
        <v>1446</v>
      </c>
      <c r="F1690" t="s">
        <v>92</v>
      </c>
      <c r="G1690" t="str">
        <f t="shared" si="210"/>
        <v>중랑구</v>
      </c>
      <c r="H1690">
        <f t="shared" si="211"/>
        <v>37.591301000000001</v>
      </c>
      <c r="I1690">
        <f t="shared" si="212"/>
        <v>127.08033</v>
      </c>
      <c r="J1690">
        <v>5</v>
      </c>
      <c r="K1690" s="1">
        <v>43210.602280092593</v>
      </c>
      <c r="L1690">
        <v>1442</v>
      </c>
      <c r="M1690" t="s">
        <v>968</v>
      </c>
      <c r="N1690">
        <v>7</v>
      </c>
      <c r="O1690">
        <v>5</v>
      </c>
      <c r="P1690">
        <v>910</v>
      </c>
      <c r="Q1690">
        <f t="shared" si="213"/>
        <v>14</v>
      </c>
      <c r="R1690" t="b">
        <f t="shared" si="214"/>
        <v>0</v>
      </c>
      <c r="S1690" t="b">
        <f t="shared" si="215"/>
        <v>0</v>
      </c>
    </row>
    <row r="1691" spans="1:19">
      <c r="A1691" t="s">
        <v>1393</v>
      </c>
      <c r="B1691" s="1">
        <v>43194.630046296297</v>
      </c>
      <c r="C1691" s="5">
        <f t="shared" si="208"/>
        <v>17.899999999999999</v>
      </c>
      <c r="D1691" s="5">
        <f t="shared" si="209"/>
        <v>0</v>
      </c>
      <c r="E1691">
        <v>370</v>
      </c>
      <c r="F1691" t="s">
        <v>780</v>
      </c>
      <c r="G1691" t="str">
        <f t="shared" si="210"/>
        <v>중구</v>
      </c>
      <c r="H1691">
        <f t="shared" si="211"/>
        <v>37.563229</v>
      </c>
      <c r="I1691">
        <f t="shared" si="212"/>
        <v>126.97483800000001</v>
      </c>
      <c r="J1691">
        <v>2</v>
      </c>
      <c r="K1691" s="1">
        <v>43194.651342592595</v>
      </c>
      <c r="L1691">
        <v>359</v>
      </c>
      <c r="M1691" t="s">
        <v>863</v>
      </c>
      <c r="N1691">
        <v>8</v>
      </c>
      <c r="O1691">
        <v>29</v>
      </c>
      <c r="P1691">
        <v>3450</v>
      </c>
      <c r="Q1691">
        <f t="shared" si="213"/>
        <v>15</v>
      </c>
      <c r="R1691" t="b">
        <f t="shared" si="214"/>
        <v>0</v>
      </c>
      <c r="S1691" t="b">
        <f t="shared" si="215"/>
        <v>0</v>
      </c>
    </row>
    <row r="1692" spans="1:19">
      <c r="A1692" t="s">
        <v>2526</v>
      </c>
      <c r="B1692" s="1">
        <v>43206.963784722226</v>
      </c>
      <c r="C1692" s="5">
        <f t="shared" si="208"/>
        <v>9.6999999999999993</v>
      </c>
      <c r="D1692" s="5">
        <f t="shared" si="209"/>
        <v>0</v>
      </c>
      <c r="E1692">
        <v>419</v>
      </c>
      <c r="F1692" t="s">
        <v>45</v>
      </c>
      <c r="G1692" t="str">
        <f t="shared" si="210"/>
        <v>마포구</v>
      </c>
      <c r="H1692">
        <f t="shared" si="211"/>
        <v>37.568420000000003</v>
      </c>
      <c r="I1692">
        <f t="shared" si="212"/>
        <v>126.899429</v>
      </c>
      <c r="J1692">
        <v>5</v>
      </c>
      <c r="K1692" s="1">
        <v>43206.978310185186</v>
      </c>
      <c r="L1692">
        <v>402</v>
      </c>
      <c r="M1692" t="s">
        <v>35</v>
      </c>
      <c r="N1692">
        <v>14</v>
      </c>
      <c r="O1692">
        <v>20</v>
      </c>
      <c r="P1692">
        <v>3450</v>
      </c>
      <c r="Q1692">
        <f t="shared" si="213"/>
        <v>23</v>
      </c>
      <c r="R1692" t="b">
        <f t="shared" si="214"/>
        <v>0</v>
      </c>
      <c r="S1692" t="b">
        <f t="shared" si="215"/>
        <v>0</v>
      </c>
    </row>
    <row r="1693" spans="1:19">
      <c r="A1693" t="s">
        <v>979</v>
      </c>
      <c r="B1693" s="1">
        <v>43201.424351851849</v>
      </c>
      <c r="C1693" s="5">
        <f t="shared" si="208"/>
        <v>13.3</v>
      </c>
      <c r="D1693" s="5">
        <f t="shared" si="209"/>
        <v>0</v>
      </c>
      <c r="E1693">
        <v>1911</v>
      </c>
      <c r="F1693" t="s">
        <v>16</v>
      </c>
      <c r="G1693" t="str">
        <f t="shared" si="210"/>
        <v>구로구</v>
      </c>
      <c r="H1693">
        <f t="shared" si="211"/>
        <v>37.484940000000002</v>
      </c>
      <c r="I1693">
        <f t="shared" si="212"/>
        <v>126.901321</v>
      </c>
      <c r="J1693">
        <v>5</v>
      </c>
      <c r="K1693" s="1">
        <v>43201.510057870371</v>
      </c>
      <c r="L1693">
        <v>2139</v>
      </c>
      <c r="M1693" t="s">
        <v>819</v>
      </c>
      <c r="N1693">
        <v>6</v>
      </c>
      <c r="O1693">
        <v>123</v>
      </c>
      <c r="P1693">
        <v>8490</v>
      </c>
      <c r="Q1693">
        <f t="shared" si="213"/>
        <v>10</v>
      </c>
      <c r="R1693" t="b">
        <f t="shared" si="214"/>
        <v>0</v>
      </c>
      <c r="S1693" t="b">
        <f t="shared" si="215"/>
        <v>0</v>
      </c>
    </row>
    <row r="1694" spans="1:19">
      <c r="A1694" t="s">
        <v>2527</v>
      </c>
      <c r="B1694" s="1">
        <v>43219.77003472222</v>
      </c>
      <c r="C1694" s="5">
        <f t="shared" si="208"/>
        <v>20.100000000000001</v>
      </c>
      <c r="D1694" s="5">
        <f t="shared" si="209"/>
        <v>0</v>
      </c>
      <c r="E1694">
        <v>1111</v>
      </c>
      <c r="F1694" t="s">
        <v>2528</v>
      </c>
      <c r="G1694" t="str">
        <f t="shared" si="210"/>
        <v>강서구</v>
      </c>
      <c r="H1694">
        <f t="shared" si="211"/>
        <v>37.566982000000003</v>
      </c>
      <c r="I1694">
        <f t="shared" si="212"/>
        <v>126.8218</v>
      </c>
      <c r="J1694">
        <v>6</v>
      </c>
      <c r="K1694" s="1">
        <v>43219.821435185186</v>
      </c>
      <c r="L1694">
        <v>227</v>
      </c>
      <c r="M1694" t="s">
        <v>2529</v>
      </c>
      <c r="N1694">
        <v>1</v>
      </c>
      <c r="O1694">
        <v>74</v>
      </c>
      <c r="P1694">
        <v>10980</v>
      </c>
      <c r="Q1694">
        <f t="shared" si="213"/>
        <v>18</v>
      </c>
      <c r="R1694" t="b">
        <f t="shared" si="214"/>
        <v>1</v>
      </c>
      <c r="S1694" t="b">
        <f t="shared" si="215"/>
        <v>0</v>
      </c>
    </row>
    <row r="1695" spans="1:19">
      <c r="A1695" t="s">
        <v>2530</v>
      </c>
      <c r="B1695" s="1">
        <v>43200.451203703706</v>
      </c>
      <c r="C1695" s="5">
        <f t="shared" si="208"/>
        <v>15.2</v>
      </c>
      <c r="D1695" s="5">
        <f t="shared" si="209"/>
        <v>0</v>
      </c>
      <c r="E1695">
        <v>1314</v>
      </c>
      <c r="F1695" t="s">
        <v>301</v>
      </c>
      <c r="G1695" t="str">
        <f t="shared" si="210"/>
        <v>성북구</v>
      </c>
      <c r="H1695">
        <f t="shared" si="211"/>
        <v>37.602440000000001</v>
      </c>
      <c r="I1695">
        <f t="shared" si="212"/>
        <v>127.01168800000001</v>
      </c>
      <c r="J1695">
        <v>5</v>
      </c>
      <c r="K1695" s="1">
        <v>43200.459583333337</v>
      </c>
      <c r="L1695">
        <v>1338</v>
      </c>
      <c r="M1695" t="s">
        <v>319</v>
      </c>
      <c r="N1695">
        <v>13</v>
      </c>
      <c r="O1695">
        <v>11</v>
      </c>
      <c r="P1695">
        <v>2370</v>
      </c>
      <c r="Q1695">
        <f t="shared" si="213"/>
        <v>10</v>
      </c>
      <c r="R1695" t="b">
        <f t="shared" si="214"/>
        <v>0</v>
      </c>
      <c r="S1695" t="b">
        <f t="shared" si="215"/>
        <v>0</v>
      </c>
    </row>
    <row r="1696" spans="1:19">
      <c r="A1696" t="s">
        <v>2531</v>
      </c>
      <c r="B1696" s="1">
        <v>43202.272245370368</v>
      </c>
      <c r="C1696" s="5">
        <f t="shared" si="208"/>
        <v>7.1</v>
      </c>
      <c r="D1696" s="5">
        <f t="shared" si="209"/>
        <v>0</v>
      </c>
      <c r="E1696">
        <v>206</v>
      </c>
      <c r="F1696" t="s">
        <v>130</v>
      </c>
      <c r="G1696" t="str">
        <f t="shared" si="210"/>
        <v>영등포구</v>
      </c>
      <c r="H1696">
        <f t="shared" si="211"/>
        <v>37.524666000000003</v>
      </c>
      <c r="I1696">
        <f t="shared" si="212"/>
        <v>126.91802199999999</v>
      </c>
      <c r="J1696">
        <v>8</v>
      </c>
      <c r="K1696" s="1">
        <v>43202.283078703702</v>
      </c>
      <c r="L1696">
        <v>221</v>
      </c>
      <c r="M1696" t="s">
        <v>178</v>
      </c>
      <c r="N1696">
        <v>2</v>
      </c>
      <c r="O1696">
        <v>15</v>
      </c>
      <c r="P1696">
        <v>2910</v>
      </c>
      <c r="Q1696">
        <f t="shared" si="213"/>
        <v>6</v>
      </c>
      <c r="R1696" t="b">
        <f t="shared" si="214"/>
        <v>0</v>
      </c>
      <c r="S1696" t="b">
        <f t="shared" si="215"/>
        <v>0</v>
      </c>
    </row>
    <row r="1697" spans="1:19">
      <c r="A1697" t="s">
        <v>2532</v>
      </c>
      <c r="B1697" s="1">
        <v>43207.851620370369</v>
      </c>
      <c r="C1697" s="5">
        <f t="shared" si="208"/>
        <v>12.5</v>
      </c>
      <c r="D1697" s="5">
        <f t="shared" si="209"/>
        <v>0</v>
      </c>
      <c r="E1697">
        <v>2242</v>
      </c>
      <c r="F1697" t="s">
        <v>642</v>
      </c>
      <c r="G1697" t="str">
        <f t="shared" si="210"/>
        <v>서초구</v>
      </c>
      <c r="H1697">
        <f t="shared" si="211"/>
        <v>37.483989999999999</v>
      </c>
      <c r="I1697">
        <f t="shared" si="212"/>
        <v>127.03418000000001</v>
      </c>
      <c r="J1697">
        <v>20</v>
      </c>
      <c r="K1697" s="1">
        <v>43207.867893518516</v>
      </c>
      <c r="L1697">
        <v>2205</v>
      </c>
      <c r="M1697" t="s">
        <v>156</v>
      </c>
      <c r="N1697">
        <v>10</v>
      </c>
      <c r="O1697">
        <v>21</v>
      </c>
      <c r="P1697">
        <v>4400</v>
      </c>
      <c r="Q1697">
        <f t="shared" si="213"/>
        <v>20</v>
      </c>
      <c r="R1697" t="b">
        <f t="shared" si="214"/>
        <v>0</v>
      </c>
      <c r="S1697" t="b">
        <f t="shared" si="215"/>
        <v>0</v>
      </c>
    </row>
    <row r="1698" spans="1:19">
      <c r="A1698" t="s">
        <v>2533</v>
      </c>
      <c r="B1698" s="1">
        <v>43200.694305555553</v>
      </c>
      <c r="C1698" s="5">
        <f t="shared" si="208"/>
        <v>20.9</v>
      </c>
      <c r="D1698" s="5">
        <f t="shared" si="209"/>
        <v>0</v>
      </c>
      <c r="E1698">
        <v>1336</v>
      </c>
      <c r="F1698" t="s">
        <v>2534</v>
      </c>
      <c r="G1698" t="str">
        <f t="shared" si="210"/>
        <v>성북구</v>
      </c>
      <c r="H1698">
        <f t="shared" si="211"/>
        <v>37.591251</v>
      </c>
      <c r="I1698">
        <f t="shared" si="212"/>
        <v>127.014008</v>
      </c>
      <c r="J1698">
        <v>18</v>
      </c>
      <c r="K1698" s="1">
        <v>43200.697118055556</v>
      </c>
      <c r="L1698">
        <v>1303</v>
      </c>
      <c r="M1698" t="s">
        <v>405</v>
      </c>
      <c r="N1698">
        <v>4</v>
      </c>
      <c r="O1698">
        <v>3</v>
      </c>
      <c r="P1698">
        <v>250</v>
      </c>
      <c r="Q1698">
        <f t="shared" si="213"/>
        <v>16</v>
      </c>
      <c r="R1698" t="b">
        <f t="shared" si="214"/>
        <v>0</v>
      </c>
      <c r="S1698" t="b">
        <f t="shared" si="215"/>
        <v>0</v>
      </c>
    </row>
    <row r="1699" spans="1:19">
      <c r="A1699" t="s">
        <v>2535</v>
      </c>
      <c r="B1699" s="1">
        <v>43218.735289351855</v>
      </c>
      <c r="C1699" s="5">
        <f t="shared" si="208"/>
        <v>20.100000000000001</v>
      </c>
      <c r="D1699" s="5">
        <f t="shared" si="209"/>
        <v>0</v>
      </c>
      <c r="E1699">
        <v>111</v>
      </c>
      <c r="F1699" t="s">
        <v>690</v>
      </c>
      <c r="G1699" t="str">
        <f t="shared" si="210"/>
        <v>마포구</v>
      </c>
      <c r="H1699">
        <f t="shared" si="211"/>
        <v>37.547871000000001</v>
      </c>
      <c r="I1699">
        <f t="shared" si="212"/>
        <v>126.923531</v>
      </c>
      <c r="J1699">
        <v>1</v>
      </c>
      <c r="K1699" s="1">
        <v>43218.815763888888</v>
      </c>
      <c r="L1699">
        <v>109</v>
      </c>
      <c r="M1699" t="s">
        <v>696</v>
      </c>
      <c r="N1699">
        <v>9</v>
      </c>
      <c r="O1699">
        <v>115</v>
      </c>
      <c r="P1699">
        <v>30480</v>
      </c>
      <c r="Q1699">
        <f t="shared" si="213"/>
        <v>17</v>
      </c>
      <c r="R1699" t="b">
        <f t="shared" si="214"/>
        <v>1</v>
      </c>
      <c r="S1699" t="b">
        <f t="shared" si="215"/>
        <v>0</v>
      </c>
    </row>
    <row r="1700" spans="1:19">
      <c r="A1700" t="s">
        <v>2518</v>
      </c>
      <c r="B1700" s="1">
        <v>43200.590219907404</v>
      </c>
      <c r="C1700" s="5">
        <f t="shared" si="208"/>
        <v>21.2</v>
      </c>
      <c r="D1700" s="5">
        <f t="shared" si="209"/>
        <v>0</v>
      </c>
      <c r="E1700">
        <v>722</v>
      </c>
      <c r="F1700" t="s">
        <v>1097</v>
      </c>
      <c r="G1700" t="str">
        <f t="shared" si="210"/>
        <v>양천구</v>
      </c>
      <c r="H1700">
        <f t="shared" si="211"/>
        <v>37.521434999999997</v>
      </c>
      <c r="I1700">
        <f t="shared" si="212"/>
        <v>126.857384</v>
      </c>
      <c r="J1700">
        <v>8</v>
      </c>
      <c r="K1700" s="1">
        <v>43200.60050925926</v>
      </c>
      <c r="L1700">
        <v>703</v>
      </c>
      <c r="M1700" t="s">
        <v>234</v>
      </c>
      <c r="N1700">
        <v>3</v>
      </c>
      <c r="O1700">
        <v>14</v>
      </c>
      <c r="P1700">
        <v>2050</v>
      </c>
      <c r="Q1700">
        <f t="shared" si="213"/>
        <v>14</v>
      </c>
      <c r="R1700" t="b">
        <f t="shared" si="214"/>
        <v>0</v>
      </c>
      <c r="S1700" t="b">
        <f t="shared" si="215"/>
        <v>0</v>
      </c>
    </row>
    <row r="1701" spans="1:19">
      <c r="A1701" t="s">
        <v>2536</v>
      </c>
      <c r="B1701" s="1">
        <v>43203.80940972222</v>
      </c>
      <c r="C1701" s="5">
        <f t="shared" si="208"/>
        <v>16.899999999999999</v>
      </c>
      <c r="D1701" s="5">
        <f t="shared" si="209"/>
        <v>0</v>
      </c>
      <c r="E1701">
        <v>415</v>
      </c>
      <c r="F1701" t="s">
        <v>1255</v>
      </c>
      <c r="G1701" t="str">
        <f t="shared" si="210"/>
        <v>마포구</v>
      </c>
      <c r="H1701">
        <f t="shared" si="211"/>
        <v>37.577469000000001</v>
      </c>
      <c r="I1701">
        <f t="shared" si="212"/>
        <v>126.897362</v>
      </c>
      <c r="J1701">
        <v>8</v>
      </c>
      <c r="K1701" s="1">
        <v>43203.818854166668</v>
      </c>
      <c r="L1701">
        <v>914</v>
      </c>
      <c r="M1701" t="s">
        <v>353</v>
      </c>
      <c r="N1701">
        <v>4</v>
      </c>
      <c r="O1701">
        <v>13</v>
      </c>
      <c r="P1701">
        <v>2690</v>
      </c>
      <c r="Q1701">
        <f t="shared" si="213"/>
        <v>19</v>
      </c>
      <c r="R1701" t="b">
        <f t="shared" si="214"/>
        <v>0</v>
      </c>
      <c r="S1701" t="b">
        <f t="shared" si="215"/>
        <v>0</v>
      </c>
    </row>
    <row r="1702" spans="1:19">
      <c r="A1702" t="s">
        <v>2537</v>
      </c>
      <c r="B1702" s="1">
        <v>43202.616238425922</v>
      </c>
      <c r="C1702" s="5">
        <f t="shared" si="208"/>
        <v>18.8</v>
      </c>
      <c r="D1702" s="5">
        <f t="shared" si="209"/>
        <v>0</v>
      </c>
      <c r="E1702">
        <v>1636</v>
      </c>
      <c r="F1702" t="s">
        <v>731</v>
      </c>
      <c r="G1702" t="str">
        <f t="shared" si="210"/>
        <v>노원구</v>
      </c>
      <c r="H1702">
        <f t="shared" si="211"/>
        <v>37.649211999999999</v>
      </c>
      <c r="I1702">
        <f t="shared" si="212"/>
        <v>127.061768</v>
      </c>
      <c r="J1702">
        <v>8</v>
      </c>
      <c r="K1702" s="1">
        <v>43202.635277777779</v>
      </c>
      <c r="L1702">
        <v>1712</v>
      </c>
      <c r="M1702" t="s">
        <v>2538</v>
      </c>
      <c r="N1702">
        <v>15</v>
      </c>
      <c r="O1702">
        <v>27</v>
      </c>
      <c r="P1702">
        <v>3040</v>
      </c>
      <c r="Q1702">
        <f t="shared" si="213"/>
        <v>14</v>
      </c>
      <c r="R1702" t="b">
        <f t="shared" si="214"/>
        <v>0</v>
      </c>
      <c r="S1702" t="b">
        <f t="shared" si="215"/>
        <v>0</v>
      </c>
    </row>
    <row r="1703" spans="1:19">
      <c r="A1703" t="s">
        <v>2539</v>
      </c>
      <c r="B1703" s="1">
        <v>43202.982951388891</v>
      </c>
      <c r="C1703" s="5">
        <f t="shared" si="208"/>
        <v>12.6</v>
      </c>
      <c r="D1703" s="5">
        <f t="shared" si="209"/>
        <v>0</v>
      </c>
      <c r="E1703">
        <v>1513</v>
      </c>
      <c r="F1703" t="s">
        <v>544</v>
      </c>
      <c r="G1703" t="str">
        <f t="shared" si="210"/>
        <v>강북구</v>
      </c>
      <c r="H1703">
        <f t="shared" si="211"/>
        <v>37.639671</v>
      </c>
      <c r="I1703">
        <f t="shared" si="212"/>
        <v>127.0252</v>
      </c>
      <c r="J1703">
        <v>9</v>
      </c>
      <c r="K1703" s="1">
        <v>43203.005289351851</v>
      </c>
      <c r="L1703">
        <v>1503</v>
      </c>
      <c r="M1703" t="s">
        <v>1006</v>
      </c>
      <c r="N1703">
        <v>12</v>
      </c>
      <c r="O1703">
        <v>29</v>
      </c>
      <c r="P1703">
        <v>3760</v>
      </c>
      <c r="Q1703">
        <f t="shared" si="213"/>
        <v>23</v>
      </c>
      <c r="R1703" t="b">
        <f t="shared" si="214"/>
        <v>0</v>
      </c>
      <c r="S1703" t="b">
        <f t="shared" si="215"/>
        <v>0</v>
      </c>
    </row>
    <row r="1704" spans="1:19">
      <c r="A1704" t="s">
        <v>2540</v>
      </c>
      <c r="B1704" s="1">
        <v>43197.553657407407</v>
      </c>
      <c r="C1704" s="5">
        <f t="shared" si="208"/>
        <v>7.4</v>
      </c>
      <c r="D1704" s="5">
        <f t="shared" si="209"/>
        <v>0</v>
      </c>
      <c r="E1704">
        <v>210</v>
      </c>
      <c r="F1704" t="s">
        <v>565</v>
      </c>
      <c r="G1704" t="str">
        <f t="shared" si="210"/>
        <v>영등포구</v>
      </c>
      <c r="H1704">
        <f t="shared" si="211"/>
        <v>37.526066</v>
      </c>
      <c r="I1704">
        <f t="shared" si="212"/>
        <v>126.92553700000001</v>
      </c>
      <c r="J1704">
        <v>5</v>
      </c>
      <c r="K1704" s="1">
        <v>43197.585856481484</v>
      </c>
      <c r="L1704">
        <v>202</v>
      </c>
      <c r="M1704" t="s">
        <v>653</v>
      </c>
      <c r="N1704">
        <v>3</v>
      </c>
      <c r="O1704">
        <v>46</v>
      </c>
      <c r="P1704">
        <v>5300</v>
      </c>
      <c r="Q1704">
        <f t="shared" si="213"/>
        <v>13</v>
      </c>
      <c r="R1704" t="b">
        <f t="shared" si="214"/>
        <v>1</v>
      </c>
      <c r="S1704" t="b">
        <f t="shared" si="215"/>
        <v>0</v>
      </c>
    </row>
    <row r="1705" spans="1:19">
      <c r="A1705" t="s">
        <v>2541</v>
      </c>
      <c r="B1705" s="1">
        <v>43213.704618055555</v>
      </c>
      <c r="C1705" s="5">
        <f t="shared" si="208"/>
        <v>9.6</v>
      </c>
      <c r="D1705" s="5">
        <f t="shared" si="209"/>
        <v>1</v>
      </c>
      <c r="E1705">
        <v>1215</v>
      </c>
      <c r="F1705" t="s">
        <v>651</v>
      </c>
      <c r="G1705" t="str">
        <f t="shared" si="210"/>
        <v>송파구</v>
      </c>
      <c r="H1705">
        <f t="shared" si="211"/>
        <v>37.516570999999999</v>
      </c>
      <c r="I1705">
        <f t="shared" si="212"/>
        <v>127.13153800000001</v>
      </c>
      <c r="J1705">
        <v>15</v>
      </c>
      <c r="K1705" s="1">
        <v>43213.711261574077</v>
      </c>
      <c r="L1705">
        <v>1248</v>
      </c>
      <c r="M1705" t="s">
        <v>1146</v>
      </c>
      <c r="N1705">
        <v>18</v>
      </c>
      <c r="O1705">
        <v>9</v>
      </c>
      <c r="P1705">
        <v>0</v>
      </c>
      <c r="Q1705">
        <f t="shared" si="213"/>
        <v>16</v>
      </c>
      <c r="R1705" t="b">
        <f t="shared" si="214"/>
        <v>0</v>
      </c>
      <c r="S1705" t="b">
        <f t="shared" si="215"/>
        <v>1</v>
      </c>
    </row>
    <row r="1706" spans="1:19">
      <c r="A1706" t="s">
        <v>2542</v>
      </c>
      <c r="B1706" s="1">
        <v>43218.950277777774</v>
      </c>
      <c r="C1706" s="5">
        <f t="shared" si="208"/>
        <v>13</v>
      </c>
      <c r="D1706" s="5">
        <f t="shared" si="209"/>
        <v>0</v>
      </c>
      <c r="E1706">
        <v>1226</v>
      </c>
      <c r="F1706" t="s">
        <v>600</v>
      </c>
      <c r="G1706" t="str">
        <f t="shared" si="210"/>
        <v>송파구</v>
      </c>
      <c r="H1706">
        <f t="shared" si="211"/>
        <v>37.520077000000001</v>
      </c>
      <c r="I1706">
        <f t="shared" si="212"/>
        <v>127.11236599999999</v>
      </c>
      <c r="J1706">
        <v>9</v>
      </c>
      <c r="K1706" s="1">
        <v>43218.960879629631</v>
      </c>
      <c r="L1706">
        <v>1210</v>
      </c>
      <c r="M1706" t="s">
        <v>69</v>
      </c>
      <c r="N1706">
        <v>26</v>
      </c>
      <c r="O1706">
        <v>15</v>
      </c>
      <c r="P1706">
        <v>1900</v>
      </c>
      <c r="Q1706">
        <f t="shared" si="213"/>
        <v>22</v>
      </c>
      <c r="R1706" t="b">
        <f t="shared" si="214"/>
        <v>1</v>
      </c>
      <c r="S1706" t="b">
        <f t="shared" si="215"/>
        <v>0</v>
      </c>
    </row>
    <row r="1707" spans="1:19">
      <c r="A1707" t="s">
        <v>2543</v>
      </c>
      <c r="B1707" s="1">
        <v>43211.732233796298</v>
      </c>
      <c r="C1707" s="5">
        <f t="shared" si="208"/>
        <v>23.2</v>
      </c>
      <c r="D1707" s="5">
        <f t="shared" si="209"/>
        <v>0</v>
      </c>
      <c r="E1707">
        <v>1454</v>
      </c>
      <c r="F1707" t="s">
        <v>2544</v>
      </c>
      <c r="G1707" t="str">
        <f t="shared" si="210"/>
        <v>중랑구</v>
      </c>
      <c r="H1707">
        <f t="shared" si="211"/>
        <v>37.607348999999999</v>
      </c>
      <c r="I1707">
        <f t="shared" si="212"/>
        <v>127.07859000000001</v>
      </c>
      <c r="J1707">
        <v>7</v>
      </c>
      <c r="K1707" s="1">
        <v>43211.747152777774</v>
      </c>
      <c r="L1707">
        <v>1643</v>
      </c>
      <c r="M1707" t="s">
        <v>723</v>
      </c>
      <c r="N1707">
        <v>8</v>
      </c>
      <c r="O1707">
        <v>21</v>
      </c>
      <c r="P1707">
        <v>3210</v>
      </c>
      <c r="Q1707">
        <f t="shared" si="213"/>
        <v>17</v>
      </c>
      <c r="R1707" t="b">
        <f t="shared" si="214"/>
        <v>1</v>
      </c>
      <c r="S1707" t="b">
        <f t="shared" si="215"/>
        <v>0</v>
      </c>
    </row>
    <row r="1708" spans="1:19">
      <c r="A1708" t="s">
        <v>2545</v>
      </c>
      <c r="B1708" s="1">
        <v>43193.899571759262</v>
      </c>
      <c r="C1708" s="5">
        <f t="shared" si="208"/>
        <v>17</v>
      </c>
      <c r="D1708" s="5">
        <f t="shared" si="209"/>
        <v>0</v>
      </c>
      <c r="E1708">
        <v>2375</v>
      </c>
      <c r="F1708" t="s">
        <v>2084</v>
      </c>
      <c r="G1708" t="str">
        <f t="shared" si="210"/>
        <v>강남구</v>
      </c>
      <c r="H1708">
        <f t="shared" si="211"/>
        <v>37.487349999999999</v>
      </c>
      <c r="I1708">
        <f t="shared" si="212"/>
        <v>127.100998</v>
      </c>
      <c r="J1708">
        <v>8</v>
      </c>
      <c r="K1708" s="1">
        <v>43193.916273148148</v>
      </c>
      <c r="L1708">
        <v>1245</v>
      </c>
      <c r="M1708" t="s">
        <v>1870</v>
      </c>
      <c r="N1708">
        <v>9</v>
      </c>
      <c r="O1708">
        <v>23</v>
      </c>
      <c r="P1708">
        <v>3840</v>
      </c>
      <c r="Q1708">
        <f t="shared" si="213"/>
        <v>21</v>
      </c>
      <c r="R1708" t="b">
        <f t="shared" si="214"/>
        <v>0</v>
      </c>
      <c r="S1708" t="b">
        <f t="shared" si="215"/>
        <v>0</v>
      </c>
    </row>
    <row r="1709" spans="1:19">
      <c r="A1709" t="s">
        <v>2546</v>
      </c>
      <c r="B1709" s="1">
        <v>43209.646435185183</v>
      </c>
      <c r="C1709" s="5">
        <f t="shared" si="208"/>
        <v>20.2</v>
      </c>
      <c r="D1709" s="5">
        <f t="shared" si="209"/>
        <v>0</v>
      </c>
      <c r="E1709">
        <v>311</v>
      </c>
      <c r="F1709" t="s">
        <v>51</v>
      </c>
      <c r="G1709" t="str">
        <f t="shared" si="210"/>
        <v>중구</v>
      </c>
      <c r="H1709">
        <f t="shared" si="211"/>
        <v>37.566611999999999</v>
      </c>
      <c r="I1709">
        <f t="shared" si="212"/>
        <v>126.97747</v>
      </c>
      <c r="J1709">
        <v>11</v>
      </c>
      <c r="K1709" s="1">
        <v>43209.653680555559</v>
      </c>
      <c r="L1709">
        <v>331</v>
      </c>
      <c r="M1709" t="s">
        <v>1011</v>
      </c>
      <c r="N1709">
        <v>9</v>
      </c>
      <c r="O1709">
        <v>10</v>
      </c>
      <c r="P1709">
        <v>1020</v>
      </c>
      <c r="Q1709">
        <f t="shared" si="213"/>
        <v>15</v>
      </c>
      <c r="R1709" t="b">
        <f t="shared" si="214"/>
        <v>0</v>
      </c>
      <c r="S1709" t="b">
        <f t="shared" si="215"/>
        <v>0</v>
      </c>
    </row>
    <row r="1710" spans="1:19">
      <c r="A1710" t="s">
        <v>2547</v>
      </c>
      <c r="B1710" s="1">
        <v>43210.716886574075</v>
      </c>
      <c r="C1710" s="5">
        <f t="shared" si="208"/>
        <v>25.6</v>
      </c>
      <c r="D1710" s="5">
        <f t="shared" si="209"/>
        <v>0</v>
      </c>
      <c r="E1710">
        <v>3515</v>
      </c>
      <c r="F1710" t="s">
        <v>1407</v>
      </c>
      <c r="G1710" t="str">
        <f t="shared" si="210"/>
        <v>성동구</v>
      </c>
      <c r="H1710">
        <f t="shared" si="211"/>
        <v>37.542816000000002</v>
      </c>
      <c r="I1710">
        <f t="shared" si="212"/>
        <v>127.042084</v>
      </c>
      <c r="J1710">
        <v>1</v>
      </c>
      <c r="K1710" s="1">
        <v>43210.74113425926</v>
      </c>
      <c r="L1710">
        <v>1269</v>
      </c>
      <c r="M1710" t="s">
        <v>1831</v>
      </c>
      <c r="N1710">
        <v>8</v>
      </c>
      <c r="O1710">
        <v>34</v>
      </c>
      <c r="P1710">
        <v>250</v>
      </c>
      <c r="Q1710">
        <f t="shared" si="213"/>
        <v>17</v>
      </c>
      <c r="R1710" t="b">
        <f t="shared" si="214"/>
        <v>0</v>
      </c>
      <c r="S1710" t="b">
        <f t="shared" si="215"/>
        <v>0</v>
      </c>
    </row>
    <row r="1711" spans="1:19">
      <c r="A1711" t="s">
        <v>2548</v>
      </c>
      <c r="B1711" s="1">
        <v>43205.903749999998</v>
      </c>
      <c r="C1711" s="5">
        <f t="shared" si="208"/>
        <v>9.6</v>
      </c>
      <c r="D1711" s="5">
        <f t="shared" si="209"/>
        <v>0</v>
      </c>
      <c r="E1711">
        <v>1673</v>
      </c>
      <c r="F1711" t="s">
        <v>316</v>
      </c>
      <c r="G1711" t="str">
        <f t="shared" si="210"/>
        <v>노원구</v>
      </c>
      <c r="H1711">
        <f t="shared" si="211"/>
        <v>37.653976</v>
      </c>
      <c r="I1711">
        <f t="shared" si="212"/>
        <v>127.060974</v>
      </c>
      <c r="J1711">
        <v>4</v>
      </c>
      <c r="K1711" s="1">
        <v>43205.946701388886</v>
      </c>
      <c r="L1711">
        <v>1637</v>
      </c>
      <c r="M1711" t="s">
        <v>1476</v>
      </c>
      <c r="N1711">
        <v>13</v>
      </c>
      <c r="O1711">
        <v>59</v>
      </c>
      <c r="P1711">
        <v>12510</v>
      </c>
      <c r="Q1711">
        <f t="shared" si="213"/>
        <v>21</v>
      </c>
      <c r="R1711" t="b">
        <f t="shared" si="214"/>
        <v>1</v>
      </c>
      <c r="S1711" t="b">
        <f t="shared" si="215"/>
        <v>0</v>
      </c>
    </row>
    <row r="1712" spans="1:19">
      <c r="A1712" t="s">
        <v>1070</v>
      </c>
      <c r="B1712" s="1">
        <v>43216.76525462963</v>
      </c>
      <c r="C1712" s="5">
        <f t="shared" si="208"/>
        <v>17.399999999999999</v>
      </c>
      <c r="D1712" s="5">
        <f t="shared" si="209"/>
        <v>0</v>
      </c>
      <c r="E1712">
        <v>229</v>
      </c>
      <c r="F1712" t="s">
        <v>952</v>
      </c>
      <c r="G1712" t="str">
        <f t="shared" si="210"/>
        <v>영등포구</v>
      </c>
      <c r="H1712">
        <f t="shared" si="211"/>
        <v>37.535873000000002</v>
      </c>
      <c r="I1712">
        <f t="shared" si="212"/>
        <v>126.89218099999999</v>
      </c>
      <c r="J1712">
        <v>20</v>
      </c>
      <c r="K1712" s="1">
        <v>43216.775520833333</v>
      </c>
      <c r="L1712">
        <v>731</v>
      </c>
      <c r="M1712" t="s">
        <v>2103</v>
      </c>
      <c r="N1712">
        <v>4</v>
      </c>
      <c r="O1712">
        <v>14</v>
      </c>
      <c r="P1712">
        <v>2670</v>
      </c>
      <c r="Q1712">
        <f t="shared" si="213"/>
        <v>18</v>
      </c>
      <c r="R1712" t="b">
        <f t="shared" si="214"/>
        <v>0</v>
      </c>
      <c r="S1712" t="b">
        <f t="shared" si="215"/>
        <v>0</v>
      </c>
    </row>
    <row r="1713" spans="1:19">
      <c r="A1713" t="s">
        <v>2549</v>
      </c>
      <c r="B1713" s="1">
        <v>43215.963229166664</v>
      </c>
      <c r="C1713" s="5">
        <f t="shared" si="208"/>
        <v>14</v>
      </c>
      <c r="D1713" s="5">
        <f t="shared" si="209"/>
        <v>0</v>
      </c>
      <c r="E1713">
        <v>113</v>
      </c>
      <c r="F1713" t="s">
        <v>519</v>
      </c>
      <c r="G1713" t="str">
        <f t="shared" si="210"/>
        <v>마포구</v>
      </c>
      <c r="H1713">
        <f t="shared" si="211"/>
        <v>37.557499</v>
      </c>
      <c r="I1713">
        <f t="shared" si="212"/>
        <v>126.923805</v>
      </c>
      <c r="J1713">
        <v>8</v>
      </c>
      <c r="K1713" s="1">
        <v>43215.973287037035</v>
      </c>
      <c r="L1713">
        <v>111</v>
      </c>
      <c r="M1713" t="s">
        <v>690</v>
      </c>
      <c r="N1713">
        <v>6</v>
      </c>
      <c r="O1713">
        <v>13</v>
      </c>
      <c r="P1713">
        <v>25780</v>
      </c>
      <c r="Q1713">
        <f t="shared" si="213"/>
        <v>23</v>
      </c>
      <c r="R1713" t="b">
        <f t="shared" si="214"/>
        <v>0</v>
      </c>
      <c r="S1713" t="b">
        <f t="shared" si="215"/>
        <v>0</v>
      </c>
    </row>
    <row r="1714" spans="1:19">
      <c r="A1714" t="s">
        <v>186</v>
      </c>
      <c r="B1714" s="1">
        <v>43194.646597222221</v>
      </c>
      <c r="C1714" s="5">
        <f t="shared" si="208"/>
        <v>17.899999999999999</v>
      </c>
      <c r="D1714" s="5">
        <f t="shared" si="209"/>
        <v>0</v>
      </c>
      <c r="E1714">
        <v>214</v>
      </c>
      <c r="F1714" t="s">
        <v>551</v>
      </c>
      <c r="G1714" t="str">
        <f t="shared" si="210"/>
        <v>영등포구</v>
      </c>
      <c r="H1714">
        <f t="shared" si="211"/>
        <v>37.523021999999997</v>
      </c>
      <c r="I1714">
        <f t="shared" si="212"/>
        <v>126.92083700000001</v>
      </c>
      <c r="J1714">
        <v>10</v>
      </c>
      <c r="K1714" s="1">
        <v>43194.686481481483</v>
      </c>
      <c r="L1714">
        <v>201</v>
      </c>
      <c r="M1714" t="s">
        <v>383</v>
      </c>
      <c r="N1714">
        <v>8</v>
      </c>
      <c r="O1714">
        <v>56</v>
      </c>
      <c r="P1714">
        <v>3360</v>
      </c>
      <c r="Q1714">
        <f t="shared" si="213"/>
        <v>15</v>
      </c>
      <c r="R1714" t="b">
        <f t="shared" si="214"/>
        <v>0</v>
      </c>
      <c r="S1714" t="b">
        <f t="shared" si="215"/>
        <v>0</v>
      </c>
    </row>
    <row r="1715" spans="1:19">
      <c r="A1715" t="s">
        <v>2550</v>
      </c>
      <c r="B1715" s="1">
        <v>43204.820219907408</v>
      </c>
      <c r="C1715" s="5">
        <f t="shared" si="208"/>
        <v>9.5</v>
      </c>
      <c r="D1715" s="5">
        <f t="shared" si="209"/>
        <v>0</v>
      </c>
      <c r="E1715">
        <v>206</v>
      </c>
      <c r="F1715" t="s">
        <v>130</v>
      </c>
      <c r="G1715" t="str">
        <f t="shared" si="210"/>
        <v>영등포구</v>
      </c>
      <c r="H1715">
        <f t="shared" si="211"/>
        <v>37.524666000000003</v>
      </c>
      <c r="I1715">
        <f t="shared" si="212"/>
        <v>126.91802199999999</v>
      </c>
      <c r="J1715">
        <v>9</v>
      </c>
      <c r="K1715" s="1">
        <v>43204.846932870372</v>
      </c>
      <c r="L1715">
        <v>206</v>
      </c>
      <c r="M1715" t="s">
        <v>130</v>
      </c>
      <c r="N1715">
        <v>1</v>
      </c>
      <c r="O1715">
        <v>38</v>
      </c>
      <c r="P1715">
        <v>5290</v>
      </c>
      <c r="Q1715">
        <f t="shared" si="213"/>
        <v>19</v>
      </c>
      <c r="R1715" t="b">
        <f t="shared" si="214"/>
        <v>1</v>
      </c>
      <c r="S1715" t="b">
        <f t="shared" si="215"/>
        <v>0</v>
      </c>
    </row>
    <row r="1716" spans="1:19">
      <c r="A1716" t="s">
        <v>2551</v>
      </c>
      <c r="B1716" s="1">
        <v>43219.634988425925</v>
      </c>
      <c r="C1716" s="5">
        <f t="shared" si="208"/>
        <v>22.8</v>
      </c>
      <c r="D1716" s="5">
        <f t="shared" si="209"/>
        <v>0</v>
      </c>
      <c r="E1716">
        <v>931</v>
      </c>
      <c r="F1716" t="s">
        <v>715</v>
      </c>
      <c r="G1716" t="str">
        <f t="shared" si="210"/>
        <v>은평구</v>
      </c>
      <c r="H1716">
        <f t="shared" si="211"/>
        <v>37.604736000000003</v>
      </c>
      <c r="I1716">
        <f t="shared" si="212"/>
        <v>126.91533699999999</v>
      </c>
      <c r="J1716">
        <v>5</v>
      </c>
      <c r="K1716" s="1">
        <v>43219.665416666663</v>
      </c>
      <c r="L1716">
        <v>1316</v>
      </c>
      <c r="M1716" t="s">
        <v>474</v>
      </c>
      <c r="N1716">
        <v>18</v>
      </c>
      <c r="O1716">
        <v>42</v>
      </c>
      <c r="P1716">
        <v>8350</v>
      </c>
      <c r="Q1716">
        <f t="shared" si="213"/>
        <v>15</v>
      </c>
      <c r="R1716" t="b">
        <f t="shared" si="214"/>
        <v>1</v>
      </c>
      <c r="S1716" t="b">
        <f t="shared" si="215"/>
        <v>0</v>
      </c>
    </row>
    <row r="1717" spans="1:19">
      <c r="A1717" t="s">
        <v>2552</v>
      </c>
      <c r="B1717" s="1">
        <v>43207.449490740742</v>
      </c>
      <c r="C1717" s="5">
        <f t="shared" si="208"/>
        <v>14.7</v>
      </c>
      <c r="D1717" s="5">
        <f t="shared" si="209"/>
        <v>0</v>
      </c>
      <c r="E1717">
        <v>143</v>
      </c>
      <c r="F1717" t="s">
        <v>833</v>
      </c>
      <c r="G1717" t="str">
        <f t="shared" si="210"/>
        <v>마포구</v>
      </c>
      <c r="H1717">
        <f t="shared" si="211"/>
        <v>37.544578999999999</v>
      </c>
      <c r="I1717">
        <f t="shared" si="212"/>
        <v>126.95021800000001</v>
      </c>
      <c r="J1717">
        <v>1</v>
      </c>
      <c r="K1717" s="1">
        <v>43207.456701388888</v>
      </c>
      <c r="L1717">
        <v>134</v>
      </c>
      <c r="M1717" t="s">
        <v>105</v>
      </c>
      <c r="N1717">
        <v>1</v>
      </c>
      <c r="O1717">
        <v>9</v>
      </c>
      <c r="P1717">
        <v>2200</v>
      </c>
      <c r="Q1717">
        <f t="shared" si="213"/>
        <v>10</v>
      </c>
      <c r="R1717" t="b">
        <f t="shared" si="214"/>
        <v>0</v>
      </c>
      <c r="S1717" t="b">
        <f t="shared" si="215"/>
        <v>0</v>
      </c>
    </row>
    <row r="1718" spans="1:19">
      <c r="A1718" t="s">
        <v>2553</v>
      </c>
      <c r="B1718" s="1">
        <v>43201.678217592591</v>
      </c>
      <c r="C1718" s="5">
        <f t="shared" si="208"/>
        <v>16.899999999999999</v>
      </c>
      <c r="D1718" s="5">
        <f t="shared" si="209"/>
        <v>0</v>
      </c>
      <c r="E1718">
        <v>248</v>
      </c>
      <c r="F1718" t="s">
        <v>1335</v>
      </c>
      <c r="G1718" t="str">
        <f t="shared" si="210"/>
        <v>영등포구</v>
      </c>
      <c r="H1718">
        <f t="shared" si="211"/>
        <v>37.531055000000002</v>
      </c>
      <c r="I1718">
        <f t="shared" si="212"/>
        <v>126.92421</v>
      </c>
      <c r="J1718">
        <v>9</v>
      </c>
      <c r="K1718" s="1">
        <v>43201.711585648147</v>
      </c>
      <c r="L1718">
        <v>742</v>
      </c>
      <c r="M1718" t="s">
        <v>2554</v>
      </c>
      <c r="N1718">
        <v>10</v>
      </c>
      <c r="O1718">
        <v>47</v>
      </c>
      <c r="P1718">
        <v>7730</v>
      </c>
      <c r="Q1718">
        <f t="shared" si="213"/>
        <v>16</v>
      </c>
      <c r="R1718" t="b">
        <f t="shared" si="214"/>
        <v>0</v>
      </c>
      <c r="S1718" t="b">
        <f t="shared" si="215"/>
        <v>0</v>
      </c>
    </row>
    <row r="1719" spans="1:19">
      <c r="A1719" t="s">
        <v>2555</v>
      </c>
      <c r="B1719" s="1">
        <v>43211.927175925928</v>
      </c>
      <c r="C1719" s="5">
        <f t="shared" si="208"/>
        <v>16.7</v>
      </c>
      <c r="D1719" s="5">
        <f t="shared" si="209"/>
        <v>0</v>
      </c>
      <c r="E1719">
        <v>1519</v>
      </c>
      <c r="F1719" t="s">
        <v>2484</v>
      </c>
      <c r="G1719" t="str">
        <f t="shared" si="210"/>
        <v>강북구</v>
      </c>
      <c r="H1719">
        <f t="shared" si="211"/>
        <v>37.645451000000001</v>
      </c>
      <c r="I1719">
        <f t="shared" si="212"/>
        <v>127.01561700000001</v>
      </c>
      <c r="J1719">
        <v>8</v>
      </c>
      <c r="K1719" s="1">
        <v>43211.936145833337</v>
      </c>
      <c r="L1719">
        <v>1506</v>
      </c>
      <c r="M1719" t="s">
        <v>1693</v>
      </c>
      <c r="N1719">
        <v>1</v>
      </c>
      <c r="O1719">
        <v>12</v>
      </c>
      <c r="P1719">
        <v>650</v>
      </c>
      <c r="Q1719">
        <f t="shared" si="213"/>
        <v>22</v>
      </c>
      <c r="R1719" t="b">
        <f t="shared" si="214"/>
        <v>1</v>
      </c>
      <c r="S1719" t="b">
        <f t="shared" si="215"/>
        <v>0</v>
      </c>
    </row>
    <row r="1720" spans="1:19">
      <c r="A1720" t="s">
        <v>2556</v>
      </c>
      <c r="B1720" s="1">
        <v>43198.088530092595</v>
      </c>
      <c r="C1720" s="5">
        <f t="shared" si="208"/>
        <v>2.2000000000000002</v>
      </c>
      <c r="D1720" s="5">
        <f t="shared" si="209"/>
        <v>0</v>
      </c>
      <c r="E1720">
        <v>746</v>
      </c>
      <c r="F1720" t="s">
        <v>75</v>
      </c>
      <c r="G1720" t="str">
        <f t="shared" si="210"/>
        <v>양천구</v>
      </c>
      <c r="H1720">
        <f t="shared" si="211"/>
        <v>37.536503000000003</v>
      </c>
      <c r="I1720">
        <f t="shared" si="212"/>
        <v>126.877747</v>
      </c>
      <c r="J1720">
        <v>10</v>
      </c>
      <c r="K1720" s="1">
        <v>43198.107754629629</v>
      </c>
      <c r="L1720">
        <v>279</v>
      </c>
      <c r="M1720" t="s">
        <v>80</v>
      </c>
      <c r="N1720">
        <v>7</v>
      </c>
      <c r="O1720">
        <v>27</v>
      </c>
      <c r="P1720">
        <v>6130</v>
      </c>
      <c r="Q1720">
        <f t="shared" si="213"/>
        <v>2</v>
      </c>
      <c r="R1720" t="b">
        <f t="shared" si="214"/>
        <v>1</v>
      </c>
      <c r="S1720" t="b">
        <f t="shared" si="215"/>
        <v>0</v>
      </c>
    </row>
    <row r="1721" spans="1:19">
      <c r="A1721" t="s">
        <v>2044</v>
      </c>
      <c r="B1721" s="1">
        <v>43197.968530092592</v>
      </c>
      <c r="C1721" s="5">
        <f t="shared" si="208"/>
        <v>3.1</v>
      </c>
      <c r="D1721" s="5">
        <f t="shared" si="209"/>
        <v>0</v>
      </c>
      <c r="E1721">
        <v>2107</v>
      </c>
      <c r="F1721" t="s">
        <v>176</v>
      </c>
      <c r="G1721" t="str">
        <f t="shared" si="210"/>
        <v>관악구</v>
      </c>
      <c r="H1721">
        <f t="shared" si="211"/>
        <v>37.475470999999999</v>
      </c>
      <c r="I1721">
        <f t="shared" si="212"/>
        <v>126.936455</v>
      </c>
      <c r="J1721">
        <v>7</v>
      </c>
      <c r="K1721" s="1">
        <v>43197.972800925927</v>
      </c>
      <c r="L1721">
        <v>2102</v>
      </c>
      <c r="M1721" t="s">
        <v>172</v>
      </c>
      <c r="N1721">
        <v>15</v>
      </c>
      <c r="O1721">
        <v>5</v>
      </c>
      <c r="P1721">
        <v>48360</v>
      </c>
      <c r="Q1721">
        <f t="shared" si="213"/>
        <v>23</v>
      </c>
      <c r="R1721" t="b">
        <f t="shared" si="214"/>
        <v>1</v>
      </c>
      <c r="S1721" t="b">
        <f t="shared" si="215"/>
        <v>0</v>
      </c>
    </row>
    <row r="1722" spans="1:19">
      <c r="A1722" t="s">
        <v>2322</v>
      </c>
      <c r="B1722" s="1">
        <v>43193.288831018515</v>
      </c>
      <c r="C1722" s="5">
        <f t="shared" si="208"/>
        <v>16.8</v>
      </c>
      <c r="D1722" s="5">
        <f t="shared" si="209"/>
        <v>0</v>
      </c>
      <c r="E1722">
        <v>826</v>
      </c>
      <c r="F1722" t="s">
        <v>147</v>
      </c>
      <c r="G1722" t="str">
        <f t="shared" si="210"/>
        <v>용산구</v>
      </c>
      <c r="H1722">
        <f t="shared" si="211"/>
        <v>37.555366999999997</v>
      </c>
      <c r="I1722">
        <f t="shared" si="212"/>
        <v>126.968643</v>
      </c>
      <c r="J1722">
        <v>7</v>
      </c>
      <c r="K1722" s="1">
        <v>43193.294328703705</v>
      </c>
      <c r="L1722">
        <v>370</v>
      </c>
      <c r="M1722" t="s">
        <v>780</v>
      </c>
      <c r="N1722">
        <v>8</v>
      </c>
      <c r="O1722">
        <v>7</v>
      </c>
      <c r="P1722">
        <v>1580</v>
      </c>
      <c r="Q1722">
        <f t="shared" si="213"/>
        <v>6</v>
      </c>
      <c r="R1722" t="b">
        <f t="shared" si="214"/>
        <v>0</v>
      </c>
      <c r="S1722" t="b">
        <f t="shared" si="215"/>
        <v>0</v>
      </c>
    </row>
    <row r="1723" spans="1:19">
      <c r="A1723" t="s">
        <v>2557</v>
      </c>
      <c r="B1723" s="1">
        <v>43214.643310185187</v>
      </c>
      <c r="C1723" s="5">
        <f t="shared" si="208"/>
        <v>16.100000000000001</v>
      </c>
      <c r="D1723" s="5">
        <f t="shared" si="209"/>
        <v>0</v>
      </c>
      <c r="E1723">
        <v>575</v>
      </c>
      <c r="F1723" t="s">
        <v>2558</v>
      </c>
      <c r="G1723" t="str">
        <f t="shared" si="210"/>
        <v>광진구</v>
      </c>
      <c r="H1723">
        <f t="shared" si="211"/>
        <v>37.564292999999999</v>
      </c>
      <c r="I1723">
        <f t="shared" si="212"/>
        <v>127.08693700000001</v>
      </c>
      <c r="J1723">
        <v>1</v>
      </c>
      <c r="K1723" s="1">
        <v>43214.650763888887</v>
      </c>
      <c r="L1723">
        <v>500</v>
      </c>
      <c r="M1723" t="s">
        <v>438</v>
      </c>
      <c r="N1723">
        <v>7</v>
      </c>
      <c r="O1723">
        <v>10</v>
      </c>
      <c r="P1723">
        <v>3440</v>
      </c>
      <c r="Q1723">
        <f t="shared" si="213"/>
        <v>15</v>
      </c>
      <c r="R1723" t="b">
        <f t="shared" si="214"/>
        <v>0</v>
      </c>
      <c r="S1723" t="b">
        <f t="shared" si="215"/>
        <v>0</v>
      </c>
    </row>
    <row r="1724" spans="1:19">
      <c r="A1724" t="s">
        <v>2559</v>
      </c>
      <c r="B1724" s="1">
        <v>43219.654409722221</v>
      </c>
      <c r="C1724" s="5">
        <f t="shared" si="208"/>
        <v>22.8</v>
      </c>
      <c r="D1724" s="5">
        <f t="shared" si="209"/>
        <v>0</v>
      </c>
      <c r="E1724">
        <v>213</v>
      </c>
      <c r="F1724" t="s">
        <v>282</v>
      </c>
      <c r="G1724" t="str">
        <f t="shared" si="210"/>
        <v>영등포구</v>
      </c>
      <c r="H1724">
        <f t="shared" si="211"/>
        <v>37.521908000000003</v>
      </c>
      <c r="I1724">
        <f t="shared" si="212"/>
        <v>126.918953</v>
      </c>
      <c r="J1724">
        <v>5</v>
      </c>
      <c r="K1724" s="1">
        <v>43219.658402777779</v>
      </c>
      <c r="L1724">
        <v>213</v>
      </c>
      <c r="M1724" t="s">
        <v>282</v>
      </c>
      <c r="N1724">
        <v>5</v>
      </c>
      <c r="O1724">
        <v>5</v>
      </c>
      <c r="P1724">
        <v>0</v>
      </c>
      <c r="Q1724">
        <f t="shared" si="213"/>
        <v>15</v>
      </c>
      <c r="R1724" t="b">
        <f t="shared" si="214"/>
        <v>1</v>
      </c>
      <c r="S1724" t="b">
        <f t="shared" si="215"/>
        <v>0</v>
      </c>
    </row>
    <row r="1725" spans="1:19">
      <c r="A1725" t="s">
        <v>2560</v>
      </c>
      <c r="B1725" s="1">
        <v>43211.810081018521</v>
      </c>
      <c r="C1725" s="5">
        <f t="shared" si="208"/>
        <v>20.7</v>
      </c>
      <c r="D1725" s="5">
        <f t="shared" si="209"/>
        <v>0</v>
      </c>
      <c r="E1725">
        <v>207</v>
      </c>
      <c r="F1725" t="s">
        <v>118</v>
      </c>
      <c r="G1725" t="str">
        <f t="shared" si="210"/>
        <v>영등포구</v>
      </c>
      <c r="H1725">
        <f t="shared" si="211"/>
        <v>37.526989</v>
      </c>
      <c r="I1725">
        <f t="shared" si="212"/>
        <v>126.932098</v>
      </c>
      <c r="J1725">
        <v>21</v>
      </c>
      <c r="K1725" s="1">
        <v>43211.844421296293</v>
      </c>
      <c r="L1725">
        <v>249</v>
      </c>
      <c r="M1725" t="s">
        <v>630</v>
      </c>
      <c r="N1725">
        <v>7</v>
      </c>
      <c r="O1725">
        <v>47</v>
      </c>
      <c r="P1725">
        <v>3840</v>
      </c>
      <c r="Q1725">
        <f t="shared" si="213"/>
        <v>19</v>
      </c>
      <c r="R1725" t="b">
        <f t="shared" si="214"/>
        <v>1</v>
      </c>
      <c r="S1725" t="b">
        <f t="shared" si="215"/>
        <v>0</v>
      </c>
    </row>
    <row r="1726" spans="1:19">
      <c r="A1726" t="s">
        <v>2561</v>
      </c>
      <c r="B1726" s="1">
        <v>43194.482708333337</v>
      </c>
      <c r="C1726" s="5">
        <f t="shared" si="208"/>
        <v>12.8</v>
      </c>
      <c r="D1726" s="5">
        <f t="shared" si="209"/>
        <v>0</v>
      </c>
      <c r="E1726">
        <v>162</v>
      </c>
      <c r="F1726" t="s">
        <v>491</v>
      </c>
      <c r="G1726" t="str">
        <f t="shared" si="210"/>
        <v>서대문구</v>
      </c>
      <c r="H1726">
        <f t="shared" si="211"/>
        <v>37.565269000000001</v>
      </c>
      <c r="I1726">
        <f t="shared" si="212"/>
        <v>126.946243</v>
      </c>
      <c r="J1726">
        <v>10</v>
      </c>
      <c r="K1726" s="1">
        <v>43194.485277777778</v>
      </c>
      <c r="L1726">
        <v>140</v>
      </c>
      <c r="M1726" t="s">
        <v>490</v>
      </c>
      <c r="N1726">
        <v>9</v>
      </c>
      <c r="O1726">
        <v>3</v>
      </c>
      <c r="P1726">
        <v>790</v>
      </c>
      <c r="Q1726">
        <f t="shared" si="213"/>
        <v>11</v>
      </c>
      <c r="R1726" t="b">
        <f t="shared" si="214"/>
        <v>0</v>
      </c>
      <c r="S1726" t="b">
        <f t="shared" si="215"/>
        <v>0</v>
      </c>
    </row>
    <row r="1727" spans="1:19">
      <c r="A1727" t="s">
        <v>2562</v>
      </c>
      <c r="B1727" s="1">
        <v>43215.669120370374</v>
      </c>
      <c r="C1727" s="5">
        <f t="shared" si="208"/>
        <v>23.1</v>
      </c>
      <c r="D1727" s="5">
        <f t="shared" si="209"/>
        <v>0</v>
      </c>
      <c r="E1727">
        <v>723</v>
      </c>
      <c r="F1727" t="s">
        <v>711</v>
      </c>
      <c r="G1727" t="str">
        <f t="shared" si="210"/>
        <v>양천구</v>
      </c>
      <c r="H1727">
        <f t="shared" si="211"/>
        <v>37.529162999999997</v>
      </c>
      <c r="I1727">
        <f t="shared" si="212"/>
        <v>126.872749</v>
      </c>
      <c r="J1727">
        <v>15</v>
      </c>
      <c r="K1727" s="1">
        <v>43215.678171296298</v>
      </c>
      <c r="L1727">
        <v>735</v>
      </c>
      <c r="M1727" t="s">
        <v>1087</v>
      </c>
      <c r="N1727">
        <v>2</v>
      </c>
      <c r="O1727">
        <v>12</v>
      </c>
      <c r="P1727">
        <v>2110</v>
      </c>
      <c r="Q1727">
        <f t="shared" si="213"/>
        <v>16</v>
      </c>
      <c r="R1727" t="b">
        <f t="shared" si="214"/>
        <v>0</v>
      </c>
      <c r="S1727" t="b">
        <f t="shared" si="215"/>
        <v>0</v>
      </c>
    </row>
    <row r="1728" spans="1:19">
      <c r="A1728" t="s">
        <v>2520</v>
      </c>
      <c r="B1728" s="1">
        <v>43203.731805555559</v>
      </c>
      <c r="C1728" s="5">
        <f t="shared" si="208"/>
        <v>18.100000000000001</v>
      </c>
      <c r="D1728" s="5">
        <f t="shared" si="209"/>
        <v>0</v>
      </c>
      <c r="E1728">
        <v>112</v>
      </c>
      <c r="F1728" t="s">
        <v>857</v>
      </c>
      <c r="G1728" t="str">
        <f t="shared" si="210"/>
        <v>마포구</v>
      </c>
      <c r="H1728">
        <f t="shared" si="211"/>
        <v>37.549202000000001</v>
      </c>
      <c r="I1728">
        <f t="shared" si="212"/>
        <v>126.923203</v>
      </c>
      <c r="J1728">
        <v>1</v>
      </c>
      <c r="K1728" s="1">
        <v>43203.737071759257</v>
      </c>
      <c r="L1728">
        <v>114</v>
      </c>
      <c r="M1728" t="s">
        <v>58</v>
      </c>
      <c r="N1728">
        <v>4</v>
      </c>
      <c r="O1728">
        <v>7</v>
      </c>
      <c r="P1728">
        <v>1510</v>
      </c>
      <c r="Q1728">
        <f t="shared" si="213"/>
        <v>17</v>
      </c>
      <c r="R1728" t="b">
        <f t="shared" si="214"/>
        <v>0</v>
      </c>
      <c r="S1728" t="b">
        <f t="shared" si="215"/>
        <v>0</v>
      </c>
    </row>
    <row r="1729" spans="1:19">
      <c r="A1729" t="s">
        <v>2563</v>
      </c>
      <c r="B1729" s="1">
        <v>43207.735011574077</v>
      </c>
      <c r="C1729" s="5">
        <f t="shared" si="208"/>
        <v>18.3</v>
      </c>
      <c r="D1729" s="5">
        <f t="shared" si="209"/>
        <v>0</v>
      </c>
      <c r="E1729">
        <v>1426</v>
      </c>
      <c r="F1729" t="s">
        <v>1876</v>
      </c>
      <c r="G1729" t="str">
        <f t="shared" si="210"/>
        <v>중랑구</v>
      </c>
      <c r="H1729">
        <f t="shared" si="211"/>
        <v>37.573588999999998</v>
      </c>
      <c r="I1729">
        <f t="shared" si="212"/>
        <v>127.086823</v>
      </c>
      <c r="J1729">
        <v>7</v>
      </c>
      <c r="K1729" s="1">
        <v>43207.744027777779</v>
      </c>
      <c r="L1729">
        <v>3518</v>
      </c>
      <c r="M1729" t="s">
        <v>1231</v>
      </c>
      <c r="N1729">
        <v>4</v>
      </c>
      <c r="O1729">
        <v>12</v>
      </c>
      <c r="P1729">
        <v>2470</v>
      </c>
      <c r="Q1729">
        <f t="shared" si="213"/>
        <v>17</v>
      </c>
      <c r="R1729" t="b">
        <f t="shared" si="214"/>
        <v>0</v>
      </c>
      <c r="S1729" t="b">
        <f t="shared" si="215"/>
        <v>0</v>
      </c>
    </row>
    <row r="1730" spans="1:19">
      <c r="A1730" t="s">
        <v>2564</v>
      </c>
      <c r="B1730" s="1">
        <v>43208.764884259261</v>
      </c>
      <c r="C1730" s="5">
        <f t="shared" ref="C1730:C1793" si="216">VLOOKUP(B1730,기상정보,2,TRUE)</f>
        <v>16.600000000000001</v>
      </c>
      <c r="D1730" s="5">
        <f t="shared" ref="D1730:D1793" si="217">VLOOKUP(B1730,기상정보,3,TRUE)</f>
        <v>0</v>
      </c>
      <c r="E1730">
        <v>1124</v>
      </c>
      <c r="F1730" t="s">
        <v>1139</v>
      </c>
      <c r="G1730" t="str">
        <f t="shared" ref="G1730:G1793" si="218">VLOOKUP(E1730,대여소,3,FALSE)</f>
        <v>강서구</v>
      </c>
      <c r="H1730">
        <f t="shared" ref="H1730:H1793" si="219">VLOOKUP(E1730,대여소,5,FALSE)</f>
        <v>37.557968000000002</v>
      </c>
      <c r="I1730">
        <f t="shared" ref="I1730:I1793" si="220">VLOOKUP(E1730,대여소,6,FALSE)</f>
        <v>126.83828699999999</v>
      </c>
      <c r="J1730">
        <v>3</v>
      </c>
      <c r="K1730" s="1">
        <v>43208.76840277778</v>
      </c>
      <c r="L1730">
        <v>1124</v>
      </c>
      <c r="M1730" t="s">
        <v>1139</v>
      </c>
      <c r="N1730">
        <v>3</v>
      </c>
      <c r="O1730">
        <v>4</v>
      </c>
      <c r="P1730">
        <v>0</v>
      </c>
      <c r="Q1730">
        <f t="shared" si="213"/>
        <v>18</v>
      </c>
      <c r="R1730" t="b">
        <f t="shared" si="214"/>
        <v>0</v>
      </c>
      <c r="S1730" t="b">
        <f t="shared" si="215"/>
        <v>0</v>
      </c>
    </row>
    <row r="1731" spans="1:19">
      <c r="A1731" t="s">
        <v>2565</v>
      </c>
      <c r="B1731" s="1">
        <v>43199.67454861111</v>
      </c>
      <c r="C1731" s="5">
        <f t="shared" si="216"/>
        <v>15.3</v>
      </c>
      <c r="D1731" s="5">
        <f t="shared" si="217"/>
        <v>0</v>
      </c>
      <c r="E1731">
        <v>210</v>
      </c>
      <c r="F1731" t="s">
        <v>565</v>
      </c>
      <c r="G1731" t="str">
        <f t="shared" si="218"/>
        <v>영등포구</v>
      </c>
      <c r="H1731">
        <f t="shared" si="219"/>
        <v>37.526066</v>
      </c>
      <c r="I1731">
        <f t="shared" si="220"/>
        <v>126.92553700000001</v>
      </c>
      <c r="J1731">
        <v>3</v>
      </c>
      <c r="K1731" s="1">
        <v>43199.697442129633</v>
      </c>
      <c r="L1731">
        <v>210</v>
      </c>
      <c r="M1731" t="s">
        <v>565</v>
      </c>
      <c r="N1731">
        <v>3</v>
      </c>
      <c r="O1731">
        <v>32</v>
      </c>
      <c r="P1731">
        <v>2970</v>
      </c>
      <c r="Q1731">
        <f t="shared" ref="Q1731:Q1794" si="221">HOUR(B1731)</f>
        <v>16</v>
      </c>
      <c r="R1731" t="b">
        <f t="shared" ref="R1731:R1794" si="222">WEEKDAY(B1731,3)&gt;=5</f>
        <v>0</v>
      </c>
      <c r="S1731" t="b">
        <f t="shared" ref="S1731:S1794" si="223">D1731&gt;=1</f>
        <v>0</v>
      </c>
    </row>
    <row r="1732" spans="1:19">
      <c r="A1732" t="s">
        <v>2566</v>
      </c>
      <c r="B1732" s="1">
        <v>43210.172129629631</v>
      </c>
      <c r="C1732" s="5">
        <f t="shared" si="216"/>
        <v>11.4</v>
      </c>
      <c r="D1732" s="5">
        <f t="shared" si="217"/>
        <v>0</v>
      </c>
      <c r="E1732">
        <v>1650</v>
      </c>
      <c r="F1732" t="s">
        <v>1261</v>
      </c>
      <c r="G1732" t="str">
        <f t="shared" si="218"/>
        <v>노원구</v>
      </c>
      <c r="H1732">
        <f t="shared" si="219"/>
        <v>37.639580000000002</v>
      </c>
      <c r="I1732">
        <f t="shared" si="220"/>
        <v>127.065102</v>
      </c>
      <c r="J1732">
        <v>4</v>
      </c>
      <c r="K1732" s="1">
        <v>43210.186689814815</v>
      </c>
      <c r="L1732">
        <v>1333</v>
      </c>
      <c r="M1732" t="s">
        <v>432</v>
      </c>
      <c r="N1732">
        <v>1</v>
      </c>
      <c r="O1732">
        <v>20</v>
      </c>
      <c r="P1732">
        <v>4670</v>
      </c>
      <c r="Q1732">
        <f t="shared" si="221"/>
        <v>4</v>
      </c>
      <c r="R1732" t="b">
        <f t="shared" si="222"/>
        <v>0</v>
      </c>
      <c r="S1732" t="b">
        <f t="shared" si="223"/>
        <v>0</v>
      </c>
    </row>
    <row r="1733" spans="1:19">
      <c r="A1733" t="s">
        <v>2567</v>
      </c>
      <c r="B1733" s="1">
        <v>43202.696400462963</v>
      </c>
      <c r="C1733" s="5">
        <f t="shared" si="216"/>
        <v>18.8</v>
      </c>
      <c r="D1733" s="5">
        <f t="shared" si="217"/>
        <v>0</v>
      </c>
      <c r="E1733">
        <v>1504</v>
      </c>
      <c r="F1733" t="s">
        <v>2568</v>
      </c>
      <c r="G1733" t="str">
        <f t="shared" si="218"/>
        <v>강북구</v>
      </c>
      <c r="H1733">
        <f t="shared" si="219"/>
        <v>37.624156999999997</v>
      </c>
      <c r="I1733">
        <f t="shared" si="220"/>
        <v>127.01862300000001</v>
      </c>
      <c r="J1733">
        <v>3</v>
      </c>
      <c r="K1733" s="1">
        <v>43202.702916666669</v>
      </c>
      <c r="L1733">
        <v>1503</v>
      </c>
      <c r="M1733" t="s">
        <v>1006</v>
      </c>
      <c r="N1733">
        <v>6</v>
      </c>
      <c r="O1733">
        <v>9</v>
      </c>
      <c r="P1733">
        <v>2260</v>
      </c>
      <c r="Q1733">
        <f t="shared" si="221"/>
        <v>16</v>
      </c>
      <c r="R1733" t="b">
        <f t="shared" si="222"/>
        <v>0</v>
      </c>
      <c r="S1733" t="b">
        <f t="shared" si="223"/>
        <v>0</v>
      </c>
    </row>
    <row r="1734" spans="1:19">
      <c r="A1734" t="s">
        <v>2569</v>
      </c>
      <c r="B1734" s="1">
        <v>43207.805798611109</v>
      </c>
      <c r="C1734" s="5">
        <f t="shared" si="216"/>
        <v>14.5</v>
      </c>
      <c r="D1734" s="5">
        <f t="shared" si="217"/>
        <v>0</v>
      </c>
      <c r="E1734">
        <v>825</v>
      </c>
      <c r="F1734" t="s">
        <v>459</v>
      </c>
      <c r="G1734" t="str">
        <f t="shared" si="218"/>
        <v>용산구</v>
      </c>
      <c r="H1734">
        <f t="shared" si="219"/>
        <v>37.520336</v>
      </c>
      <c r="I1734">
        <f t="shared" si="220"/>
        <v>126.994263</v>
      </c>
      <c r="J1734">
        <v>6</v>
      </c>
      <c r="K1734" s="1">
        <v>43207.873043981483</v>
      </c>
      <c r="L1734">
        <v>825</v>
      </c>
      <c r="M1734" t="s">
        <v>459</v>
      </c>
      <c r="N1734">
        <v>5</v>
      </c>
      <c r="O1734">
        <v>91</v>
      </c>
      <c r="P1734">
        <v>3140</v>
      </c>
      <c r="Q1734">
        <f t="shared" si="221"/>
        <v>19</v>
      </c>
      <c r="R1734" t="b">
        <f t="shared" si="222"/>
        <v>0</v>
      </c>
      <c r="S1734" t="b">
        <f t="shared" si="223"/>
        <v>0</v>
      </c>
    </row>
    <row r="1735" spans="1:19">
      <c r="A1735" t="s">
        <v>2570</v>
      </c>
      <c r="B1735" s="1">
        <v>43201.401296296295</v>
      </c>
      <c r="C1735" s="5">
        <f t="shared" si="216"/>
        <v>11.8</v>
      </c>
      <c r="D1735" s="5">
        <f t="shared" si="217"/>
        <v>0</v>
      </c>
      <c r="E1735">
        <v>194</v>
      </c>
      <c r="F1735" t="s">
        <v>73</v>
      </c>
      <c r="G1735" t="str">
        <f t="shared" si="218"/>
        <v>서대문구</v>
      </c>
      <c r="H1735">
        <f t="shared" si="219"/>
        <v>37.577316000000003</v>
      </c>
      <c r="I1735">
        <f t="shared" si="220"/>
        <v>126.902969</v>
      </c>
      <c r="J1735">
        <v>6</v>
      </c>
      <c r="K1735" s="1">
        <v>43201.411782407406</v>
      </c>
      <c r="L1735">
        <v>141</v>
      </c>
      <c r="M1735" t="s">
        <v>373</v>
      </c>
      <c r="N1735">
        <v>20</v>
      </c>
      <c r="O1735">
        <v>14</v>
      </c>
      <c r="P1735">
        <v>3680</v>
      </c>
      <c r="Q1735">
        <f t="shared" si="221"/>
        <v>9</v>
      </c>
      <c r="R1735" t="b">
        <f t="shared" si="222"/>
        <v>0</v>
      </c>
      <c r="S1735" t="b">
        <f t="shared" si="223"/>
        <v>0</v>
      </c>
    </row>
    <row r="1736" spans="1:19">
      <c r="A1736" t="s">
        <v>2571</v>
      </c>
      <c r="B1736" s="1">
        <v>43202.829444444447</v>
      </c>
      <c r="C1736" s="5">
        <f t="shared" si="216"/>
        <v>15.9</v>
      </c>
      <c r="D1736" s="5">
        <f t="shared" si="217"/>
        <v>0</v>
      </c>
      <c r="E1736">
        <v>1925</v>
      </c>
      <c r="F1736" t="s">
        <v>345</v>
      </c>
      <c r="G1736" t="str">
        <f t="shared" si="218"/>
        <v>구로구</v>
      </c>
      <c r="H1736">
        <f t="shared" si="219"/>
        <v>37.499889000000003</v>
      </c>
      <c r="I1736">
        <f t="shared" si="220"/>
        <v>126.867699</v>
      </c>
      <c r="J1736">
        <v>5</v>
      </c>
      <c r="K1736" s="1">
        <v>43202.922824074078</v>
      </c>
      <c r="L1736">
        <v>1925</v>
      </c>
      <c r="M1736" t="s">
        <v>345</v>
      </c>
      <c r="N1736">
        <v>15</v>
      </c>
      <c r="O1736">
        <v>126</v>
      </c>
      <c r="P1736">
        <v>9700</v>
      </c>
      <c r="Q1736">
        <f t="shared" si="221"/>
        <v>19</v>
      </c>
      <c r="R1736" t="b">
        <f t="shared" si="222"/>
        <v>0</v>
      </c>
      <c r="S1736" t="b">
        <f t="shared" si="223"/>
        <v>0</v>
      </c>
    </row>
    <row r="1737" spans="1:19">
      <c r="A1737" t="s">
        <v>2572</v>
      </c>
      <c r="B1737" s="1">
        <v>43206.692442129628</v>
      </c>
      <c r="C1737" s="5">
        <f t="shared" si="216"/>
        <v>18.5</v>
      </c>
      <c r="D1737" s="5">
        <f t="shared" si="217"/>
        <v>0</v>
      </c>
      <c r="E1737">
        <v>931</v>
      </c>
      <c r="F1737" t="s">
        <v>715</v>
      </c>
      <c r="G1737" t="str">
        <f t="shared" si="218"/>
        <v>은평구</v>
      </c>
      <c r="H1737">
        <f t="shared" si="219"/>
        <v>37.604736000000003</v>
      </c>
      <c r="I1737">
        <f t="shared" si="220"/>
        <v>126.91533699999999</v>
      </c>
      <c r="J1737">
        <v>1</v>
      </c>
      <c r="K1737" s="1">
        <v>43206.752916666665</v>
      </c>
      <c r="L1737">
        <v>931</v>
      </c>
      <c r="M1737" t="s">
        <v>715</v>
      </c>
      <c r="N1737">
        <v>1</v>
      </c>
      <c r="O1737">
        <v>86</v>
      </c>
      <c r="P1737">
        <v>14210</v>
      </c>
      <c r="Q1737">
        <f t="shared" si="221"/>
        <v>16</v>
      </c>
      <c r="R1737" t="b">
        <f t="shared" si="222"/>
        <v>0</v>
      </c>
      <c r="S1737" t="b">
        <f t="shared" si="223"/>
        <v>0</v>
      </c>
    </row>
    <row r="1738" spans="1:19">
      <c r="A1738" t="s">
        <v>2573</v>
      </c>
      <c r="B1738" s="1">
        <v>43208.616689814815</v>
      </c>
      <c r="C1738" s="5">
        <f t="shared" si="216"/>
        <v>18.899999999999999</v>
      </c>
      <c r="D1738" s="5">
        <f t="shared" si="217"/>
        <v>0</v>
      </c>
      <c r="E1738">
        <v>152</v>
      </c>
      <c r="F1738" t="s">
        <v>198</v>
      </c>
      <c r="G1738" t="str">
        <f t="shared" si="218"/>
        <v>마포구</v>
      </c>
      <c r="H1738">
        <f t="shared" si="219"/>
        <v>37.556609999999999</v>
      </c>
      <c r="I1738">
        <f t="shared" si="220"/>
        <v>126.89801799999999</v>
      </c>
      <c r="J1738">
        <v>2</v>
      </c>
      <c r="K1738" s="1">
        <v>43208.658020833333</v>
      </c>
      <c r="L1738">
        <v>152</v>
      </c>
      <c r="M1738" t="s">
        <v>198</v>
      </c>
      <c r="N1738">
        <v>3</v>
      </c>
      <c r="O1738">
        <v>59</v>
      </c>
      <c r="P1738">
        <v>4550</v>
      </c>
      <c r="Q1738">
        <f t="shared" si="221"/>
        <v>14</v>
      </c>
      <c r="R1738" t="b">
        <f t="shared" si="222"/>
        <v>0</v>
      </c>
      <c r="S1738" t="b">
        <f t="shared" si="223"/>
        <v>0</v>
      </c>
    </row>
    <row r="1739" spans="1:19">
      <c r="A1739" t="s">
        <v>2574</v>
      </c>
      <c r="B1739" s="1">
        <v>43216.797824074078</v>
      </c>
      <c r="C1739" s="5">
        <f t="shared" si="216"/>
        <v>15.2</v>
      </c>
      <c r="D1739" s="5">
        <f t="shared" si="217"/>
        <v>0</v>
      </c>
      <c r="E1739">
        <v>1023</v>
      </c>
      <c r="F1739" t="s">
        <v>413</v>
      </c>
      <c r="G1739" t="str">
        <f t="shared" si="218"/>
        <v>강동구</v>
      </c>
      <c r="H1739">
        <f t="shared" si="219"/>
        <v>37.549999</v>
      </c>
      <c r="I1739">
        <f t="shared" si="220"/>
        <v>127.17469</v>
      </c>
      <c r="J1739">
        <v>15</v>
      </c>
      <c r="K1739" s="1">
        <v>43216.807708333334</v>
      </c>
      <c r="L1739">
        <v>1042</v>
      </c>
      <c r="M1739" t="s">
        <v>2575</v>
      </c>
      <c r="N1739">
        <v>8</v>
      </c>
      <c r="O1739">
        <v>13</v>
      </c>
      <c r="P1739">
        <v>2560</v>
      </c>
      <c r="Q1739">
        <f t="shared" si="221"/>
        <v>19</v>
      </c>
      <c r="R1739" t="b">
        <f t="shared" si="222"/>
        <v>0</v>
      </c>
      <c r="S1739" t="b">
        <f t="shared" si="223"/>
        <v>0</v>
      </c>
    </row>
    <row r="1740" spans="1:19">
      <c r="A1740" t="s">
        <v>2576</v>
      </c>
      <c r="B1740" s="1">
        <v>43192.486840277779</v>
      </c>
      <c r="C1740" s="5">
        <f t="shared" si="216"/>
        <v>18.5</v>
      </c>
      <c r="D1740" s="5">
        <f t="shared" si="217"/>
        <v>0</v>
      </c>
      <c r="E1740">
        <v>412</v>
      </c>
      <c r="F1740" t="s">
        <v>328</v>
      </c>
      <c r="G1740" t="str">
        <f t="shared" si="218"/>
        <v>마포구</v>
      </c>
      <c r="H1740">
        <f t="shared" si="219"/>
        <v>37.575802000000003</v>
      </c>
      <c r="I1740">
        <f t="shared" si="220"/>
        <v>126.890739</v>
      </c>
      <c r="J1740">
        <v>10</v>
      </c>
      <c r="K1740" s="1">
        <v>43192.489444444444</v>
      </c>
      <c r="L1740">
        <v>409</v>
      </c>
      <c r="M1740" t="s">
        <v>36</v>
      </c>
      <c r="N1740">
        <v>20</v>
      </c>
      <c r="O1740">
        <v>3</v>
      </c>
      <c r="P1740">
        <v>800</v>
      </c>
      <c r="Q1740">
        <f t="shared" si="221"/>
        <v>11</v>
      </c>
      <c r="R1740" t="b">
        <f t="shared" si="222"/>
        <v>0</v>
      </c>
      <c r="S1740" t="b">
        <f t="shared" si="223"/>
        <v>0</v>
      </c>
    </row>
    <row r="1741" spans="1:19">
      <c r="A1741" t="s">
        <v>2577</v>
      </c>
      <c r="B1741" s="1">
        <v>43215.782754629632</v>
      </c>
      <c r="C1741" s="5">
        <f t="shared" si="216"/>
        <v>21.2</v>
      </c>
      <c r="D1741" s="5">
        <f t="shared" si="217"/>
        <v>0</v>
      </c>
      <c r="E1741">
        <v>2237</v>
      </c>
      <c r="F1741" t="s">
        <v>2578</v>
      </c>
      <c r="G1741" t="str">
        <f t="shared" si="218"/>
        <v>서초구</v>
      </c>
      <c r="H1741">
        <f t="shared" si="219"/>
        <v>37.484558</v>
      </c>
      <c r="I1741">
        <f t="shared" si="220"/>
        <v>127.01487</v>
      </c>
      <c r="J1741">
        <v>10</v>
      </c>
      <c r="K1741" s="1">
        <v>43215.795046296298</v>
      </c>
      <c r="L1741">
        <v>2292</v>
      </c>
      <c r="M1741" t="s">
        <v>411</v>
      </c>
      <c r="N1741">
        <v>9</v>
      </c>
      <c r="O1741">
        <v>17</v>
      </c>
      <c r="P1741">
        <v>2350</v>
      </c>
      <c r="Q1741">
        <f t="shared" si="221"/>
        <v>18</v>
      </c>
      <c r="R1741" t="b">
        <f t="shared" si="222"/>
        <v>0</v>
      </c>
      <c r="S1741" t="b">
        <f t="shared" si="223"/>
        <v>0</v>
      </c>
    </row>
    <row r="1742" spans="1:19">
      <c r="A1742" t="s">
        <v>2579</v>
      </c>
      <c r="B1742" s="1">
        <v>43215.758553240739</v>
      </c>
      <c r="C1742" s="5">
        <f t="shared" si="216"/>
        <v>21.2</v>
      </c>
      <c r="D1742" s="5">
        <f t="shared" si="217"/>
        <v>0</v>
      </c>
      <c r="E1742">
        <v>113</v>
      </c>
      <c r="F1742" t="s">
        <v>519</v>
      </c>
      <c r="G1742" t="str">
        <f t="shared" si="218"/>
        <v>마포구</v>
      </c>
      <c r="H1742">
        <f t="shared" si="219"/>
        <v>37.557499</v>
      </c>
      <c r="I1742">
        <f t="shared" si="220"/>
        <v>126.923805</v>
      </c>
      <c r="J1742">
        <v>22</v>
      </c>
      <c r="K1742" s="1">
        <v>43215.777141203704</v>
      </c>
      <c r="L1742">
        <v>166</v>
      </c>
      <c r="M1742" t="s">
        <v>458</v>
      </c>
      <c r="N1742">
        <v>17</v>
      </c>
      <c r="O1742">
        <v>26</v>
      </c>
      <c r="P1742">
        <v>3090</v>
      </c>
      <c r="Q1742">
        <f t="shared" si="221"/>
        <v>18</v>
      </c>
      <c r="R1742" t="b">
        <f t="shared" si="222"/>
        <v>0</v>
      </c>
      <c r="S1742" t="b">
        <f t="shared" si="223"/>
        <v>0</v>
      </c>
    </row>
    <row r="1743" spans="1:19">
      <c r="A1743" t="s">
        <v>2580</v>
      </c>
      <c r="B1743" s="1">
        <v>43216.370949074073</v>
      </c>
      <c r="C1743" s="5">
        <f t="shared" si="216"/>
        <v>11.7</v>
      </c>
      <c r="D1743" s="5">
        <f t="shared" si="217"/>
        <v>0</v>
      </c>
      <c r="E1743">
        <v>1210</v>
      </c>
      <c r="F1743" t="s">
        <v>69</v>
      </c>
      <c r="G1743" t="str">
        <f t="shared" si="218"/>
        <v>송파구</v>
      </c>
      <c r="H1743">
        <f t="shared" si="219"/>
        <v>37.513126</v>
      </c>
      <c r="I1743">
        <f t="shared" si="220"/>
        <v>127.10096</v>
      </c>
      <c r="J1743">
        <v>10</v>
      </c>
      <c r="K1743" s="1">
        <v>43216.383750000001</v>
      </c>
      <c r="L1743">
        <v>2316</v>
      </c>
      <c r="M1743" t="s">
        <v>2004</v>
      </c>
      <c r="N1743">
        <v>9</v>
      </c>
      <c r="O1743">
        <v>17</v>
      </c>
      <c r="P1743">
        <v>3600</v>
      </c>
      <c r="Q1743">
        <f t="shared" si="221"/>
        <v>8</v>
      </c>
      <c r="R1743" t="b">
        <f t="shared" si="222"/>
        <v>0</v>
      </c>
      <c r="S1743" t="b">
        <f t="shared" si="223"/>
        <v>0</v>
      </c>
    </row>
    <row r="1744" spans="1:19">
      <c r="A1744" t="s">
        <v>2581</v>
      </c>
      <c r="B1744" s="1">
        <v>43200.666226851848</v>
      </c>
      <c r="C1744" s="5">
        <f t="shared" si="216"/>
        <v>21.4</v>
      </c>
      <c r="D1744" s="5">
        <f t="shared" si="217"/>
        <v>0</v>
      </c>
      <c r="E1744">
        <v>1705</v>
      </c>
      <c r="F1744" t="s">
        <v>2582</v>
      </c>
      <c r="G1744" t="str">
        <f t="shared" si="218"/>
        <v>도봉구</v>
      </c>
      <c r="H1744">
        <f t="shared" si="219"/>
        <v>37.669224</v>
      </c>
      <c r="I1744">
        <f t="shared" si="220"/>
        <v>127.046516</v>
      </c>
      <c r="J1744">
        <v>6</v>
      </c>
      <c r="K1744" s="1">
        <v>43200.701967592591</v>
      </c>
      <c r="L1744">
        <v>1715</v>
      </c>
      <c r="M1744" t="s">
        <v>132</v>
      </c>
      <c r="N1744">
        <v>11</v>
      </c>
      <c r="O1744">
        <v>50</v>
      </c>
      <c r="P1744">
        <v>6110</v>
      </c>
      <c r="Q1744">
        <f t="shared" si="221"/>
        <v>15</v>
      </c>
      <c r="R1744" t="b">
        <f t="shared" si="222"/>
        <v>0</v>
      </c>
      <c r="S1744" t="b">
        <f t="shared" si="223"/>
        <v>0</v>
      </c>
    </row>
    <row r="1745" spans="1:19">
      <c r="A1745" t="s">
        <v>2583</v>
      </c>
      <c r="B1745" s="1">
        <v>43197.444837962961</v>
      </c>
      <c r="C1745" s="5">
        <f t="shared" si="216"/>
        <v>4.3</v>
      </c>
      <c r="D1745" s="5">
        <f t="shared" si="217"/>
        <v>0</v>
      </c>
      <c r="E1745">
        <v>278</v>
      </c>
      <c r="F1745" t="s">
        <v>175</v>
      </c>
      <c r="G1745" t="str">
        <f t="shared" si="218"/>
        <v>영등포구</v>
      </c>
      <c r="H1745">
        <f t="shared" si="219"/>
        <v>37.507930999999999</v>
      </c>
      <c r="I1745">
        <f t="shared" si="220"/>
        <v>126.895233</v>
      </c>
      <c r="J1745">
        <v>1</v>
      </c>
      <c r="K1745" s="1">
        <v>43197.486388888887</v>
      </c>
      <c r="L1745">
        <v>278</v>
      </c>
      <c r="M1745" t="s">
        <v>175</v>
      </c>
      <c r="N1745">
        <v>2</v>
      </c>
      <c r="O1745">
        <v>59</v>
      </c>
      <c r="P1745">
        <v>8540</v>
      </c>
      <c r="Q1745">
        <f t="shared" si="221"/>
        <v>10</v>
      </c>
      <c r="R1745" t="b">
        <f t="shared" si="222"/>
        <v>1</v>
      </c>
      <c r="S1745" t="b">
        <f t="shared" si="223"/>
        <v>0</v>
      </c>
    </row>
    <row r="1746" spans="1:19">
      <c r="A1746" t="s">
        <v>2584</v>
      </c>
      <c r="B1746" s="1">
        <v>43207.559884259259</v>
      </c>
      <c r="C1746" s="5">
        <f t="shared" si="216"/>
        <v>19.100000000000001</v>
      </c>
      <c r="D1746" s="5">
        <f t="shared" si="217"/>
        <v>0</v>
      </c>
      <c r="E1746">
        <v>740</v>
      </c>
      <c r="F1746" t="s">
        <v>67</v>
      </c>
      <c r="G1746" t="str">
        <f t="shared" si="218"/>
        <v>양천구</v>
      </c>
      <c r="H1746">
        <f t="shared" si="219"/>
        <v>37.536369000000001</v>
      </c>
      <c r="I1746">
        <f t="shared" si="220"/>
        <v>126.831711</v>
      </c>
      <c r="J1746">
        <v>5</v>
      </c>
      <c r="K1746" s="1">
        <v>43207.563506944447</v>
      </c>
      <c r="L1746">
        <v>1128</v>
      </c>
      <c r="M1746" t="s">
        <v>2585</v>
      </c>
      <c r="N1746">
        <v>4</v>
      </c>
      <c r="O1746">
        <v>4</v>
      </c>
      <c r="P1746">
        <v>1070</v>
      </c>
      <c r="Q1746">
        <f t="shared" si="221"/>
        <v>13</v>
      </c>
      <c r="R1746" t="b">
        <f t="shared" si="222"/>
        <v>0</v>
      </c>
      <c r="S1746" t="b">
        <f t="shared" si="223"/>
        <v>0</v>
      </c>
    </row>
    <row r="1747" spans="1:19">
      <c r="A1747" t="s">
        <v>2586</v>
      </c>
      <c r="B1747" s="1">
        <v>43201.614988425928</v>
      </c>
      <c r="C1747" s="5">
        <f t="shared" si="216"/>
        <v>16.399999999999999</v>
      </c>
      <c r="D1747" s="5">
        <f t="shared" si="217"/>
        <v>0</v>
      </c>
      <c r="E1747">
        <v>704</v>
      </c>
      <c r="F1747" t="s">
        <v>2066</v>
      </c>
      <c r="G1747" t="str">
        <f t="shared" si="218"/>
        <v>양천구</v>
      </c>
      <c r="H1747">
        <f t="shared" si="219"/>
        <v>37.523254000000001</v>
      </c>
      <c r="I1747">
        <f t="shared" si="220"/>
        <v>126.864906</v>
      </c>
      <c r="J1747">
        <v>13</v>
      </c>
      <c r="K1747" s="1">
        <v>43201.693761574075</v>
      </c>
      <c r="L1747">
        <v>1135</v>
      </c>
      <c r="M1747" t="s">
        <v>895</v>
      </c>
      <c r="N1747">
        <v>2</v>
      </c>
      <c r="O1747">
        <v>112</v>
      </c>
      <c r="P1747">
        <v>14630</v>
      </c>
      <c r="Q1747">
        <f t="shared" si="221"/>
        <v>14</v>
      </c>
      <c r="R1747" t="b">
        <f t="shared" si="222"/>
        <v>0</v>
      </c>
      <c r="S1747" t="b">
        <f t="shared" si="223"/>
        <v>0</v>
      </c>
    </row>
    <row r="1748" spans="1:19">
      <c r="A1748" t="s">
        <v>2587</v>
      </c>
      <c r="B1748" s="1">
        <v>43215.496921296297</v>
      </c>
      <c r="C1748" s="5">
        <f t="shared" si="216"/>
        <v>17.5</v>
      </c>
      <c r="D1748" s="5">
        <f t="shared" si="217"/>
        <v>0</v>
      </c>
      <c r="E1748">
        <v>555</v>
      </c>
      <c r="F1748" t="s">
        <v>1204</v>
      </c>
      <c r="G1748" t="str">
        <f t="shared" si="218"/>
        <v>광진구</v>
      </c>
      <c r="H1748">
        <f t="shared" si="219"/>
        <v>37.537849000000001</v>
      </c>
      <c r="I1748">
        <f t="shared" si="220"/>
        <v>127.09217099999999</v>
      </c>
      <c r="J1748">
        <v>7</v>
      </c>
      <c r="K1748" s="1">
        <v>43215.519236111111</v>
      </c>
      <c r="L1748">
        <v>555</v>
      </c>
      <c r="M1748" t="s">
        <v>1204</v>
      </c>
      <c r="N1748">
        <v>2</v>
      </c>
      <c r="O1748">
        <v>31</v>
      </c>
      <c r="P1748">
        <v>1950</v>
      </c>
      <c r="Q1748">
        <f t="shared" si="221"/>
        <v>11</v>
      </c>
      <c r="R1748" t="b">
        <f t="shared" si="222"/>
        <v>0</v>
      </c>
      <c r="S1748" t="b">
        <f t="shared" si="223"/>
        <v>0</v>
      </c>
    </row>
    <row r="1749" spans="1:19">
      <c r="A1749" t="s">
        <v>2588</v>
      </c>
      <c r="B1749" s="1">
        <v>43217.78601851852</v>
      </c>
      <c r="C1749" s="5">
        <f t="shared" si="216"/>
        <v>20.3</v>
      </c>
      <c r="D1749" s="5">
        <f t="shared" si="217"/>
        <v>0</v>
      </c>
      <c r="E1749">
        <v>2202</v>
      </c>
      <c r="F1749" t="s">
        <v>824</v>
      </c>
      <c r="G1749" t="str">
        <f t="shared" si="218"/>
        <v>서초구</v>
      </c>
      <c r="H1749">
        <f t="shared" si="219"/>
        <v>37.448936000000003</v>
      </c>
      <c r="I1749">
        <f t="shared" si="220"/>
        <v>127.05437499999999</v>
      </c>
      <c r="J1749">
        <v>17</v>
      </c>
      <c r="K1749" s="1">
        <v>43217.79047453704</v>
      </c>
      <c r="L1749">
        <v>2206</v>
      </c>
      <c r="M1749" t="s">
        <v>155</v>
      </c>
      <c r="N1749">
        <v>8</v>
      </c>
      <c r="O1749">
        <v>6</v>
      </c>
      <c r="P1749">
        <v>1200</v>
      </c>
      <c r="Q1749">
        <f t="shared" si="221"/>
        <v>18</v>
      </c>
      <c r="R1749" t="b">
        <f t="shared" si="222"/>
        <v>0</v>
      </c>
      <c r="S1749" t="b">
        <f t="shared" si="223"/>
        <v>0</v>
      </c>
    </row>
    <row r="1750" spans="1:19">
      <c r="A1750" t="s">
        <v>2589</v>
      </c>
      <c r="B1750" s="1">
        <v>43215.786539351851</v>
      </c>
      <c r="C1750" s="5">
        <f t="shared" si="216"/>
        <v>21.2</v>
      </c>
      <c r="D1750" s="5">
        <f t="shared" si="217"/>
        <v>0</v>
      </c>
      <c r="E1750">
        <v>1278</v>
      </c>
      <c r="F1750" t="s">
        <v>266</v>
      </c>
      <c r="G1750" t="str">
        <f t="shared" si="218"/>
        <v>송파구</v>
      </c>
      <c r="H1750">
        <f t="shared" si="219"/>
        <v>37.515830999999999</v>
      </c>
      <c r="I1750">
        <f t="shared" si="220"/>
        <v>127.106796</v>
      </c>
      <c r="J1750">
        <v>2</v>
      </c>
      <c r="K1750" s="1">
        <v>43215.789884259262</v>
      </c>
      <c r="L1750">
        <v>1209</v>
      </c>
      <c r="M1750" t="s">
        <v>268</v>
      </c>
      <c r="N1750">
        <v>4</v>
      </c>
      <c r="O1750">
        <v>4</v>
      </c>
      <c r="P1750">
        <v>670</v>
      </c>
      <c r="Q1750">
        <f t="shared" si="221"/>
        <v>18</v>
      </c>
      <c r="R1750" t="b">
        <f t="shared" si="222"/>
        <v>0</v>
      </c>
      <c r="S1750" t="b">
        <f t="shared" si="223"/>
        <v>0</v>
      </c>
    </row>
    <row r="1751" spans="1:19">
      <c r="A1751" t="s">
        <v>2590</v>
      </c>
      <c r="B1751" s="1">
        <v>43209.271331018521</v>
      </c>
      <c r="C1751" s="5">
        <f t="shared" si="216"/>
        <v>7.6</v>
      </c>
      <c r="D1751" s="5">
        <f t="shared" si="217"/>
        <v>0</v>
      </c>
      <c r="E1751">
        <v>826</v>
      </c>
      <c r="F1751" t="s">
        <v>147</v>
      </c>
      <c r="G1751" t="str">
        <f t="shared" si="218"/>
        <v>용산구</v>
      </c>
      <c r="H1751">
        <f t="shared" si="219"/>
        <v>37.555366999999997</v>
      </c>
      <c r="I1751">
        <f t="shared" si="220"/>
        <v>126.968643</v>
      </c>
      <c r="J1751">
        <v>13</v>
      </c>
      <c r="K1751" s="1">
        <v>43209.276828703703</v>
      </c>
      <c r="L1751">
        <v>370</v>
      </c>
      <c r="M1751" t="s">
        <v>780</v>
      </c>
      <c r="N1751">
        <v>6</v>
      </c>
      <c r="O1751">
        <v>7</v>
      </c>
      <c r="P1751">
        <v>1160</v>
      </c>
      <c r="Q1751">
        <f t="shared" si="221"/>
        <v>6</v>
      </c>
      <c r="R1751" t="b">
        <f t="shared" si="222"/>
        <v>0</v>
      </c>
      <c r="S1751" t="b">
        <f t="shared" si="223"/>
        <v>0</v>
      </c>
    </row>
    <row r="1752" spans="1:19">
      <c r="A1752" t="s">
        <v>2591</v>
      </c>
      <c r="B1752" s="1">
        <v>43207.087743055556</v>
      </c>
      <c r="C1752" s="5">
        <f t="shared" si="216"/>
        <v>8.4</v>
      </c>
      <c r="D1752" s="5">
        <f t="shared" si="217"/>
        <v>0</v>
      </c>
      <c r="E1752">
        <v>3518</v>
      </c>
      <c r="F1752" t="s">
        <v>1231</v>
      </c>
      <c r="G1752" t="str">
        <f t="shared" si="218"/>
        <v>광진구</v>
      </c>
      <c r="H1752">
        <f t="shared" si="219"/>
        <v>37.55686188</v>
      </c>
      <c r="I1752">
        <f t="shared" si="220"/>
        <v>127.07913971000001</v>
      </c>
      <c r="J1752">
        <v>7</v>
      </c>
      <c r="K1752" s="1">
        <v>43207.169791666667</v>
      </c>
      <c r="L1752">
        <v>3506</v>
      </c>
      <c r="M1752" t="s">
        <v>892</v>
      </c>
      <c r="N1752">
        <v>4</v>
      </c>
      <c r="O1752">
        <v>112</v>
      </c>
      <c r="P1752">
        <v>12850</v>
      </c>
      <c r="Q1752">
        <f t="shared" si="221"/>
        <v>2</v>
      </c>
      <c r="R1752" t="b">
        <f t="shared" si="222"/>
        <v>0</v>
      </c>
      <c r="S1752" t="b">
        <f t="shared" si="223"/>
        <v>0</v>
      </c>
    </row>
    <row r="1753" spans="1:19">
      <c r="A1753" t="s">
        <v>2592</v>
      </c>
      <c r="B1753" s="1">
        <v>43217.900520833333</v>
      </c>
      <c r="C1753" s="5">
        <f t="shared" si="216"/>
        <v>15.7</v>
      </c>
      <c r="D1753" s="5">
        <f t="shared" si="217"/>
        <v>0</v>
      </c>
      <c r="E1753">
        <v>379</v>
      </c>
      <c r="F1753" t="s">
        <v>2593</v>
      </c>
      <c r="G1753" t="str">
        <f t="shared" si="218"/>
        <v>중구</v>
      </c>
      <c r="H1753">
        <f t="shared" si="219"/>
        <v>37.555999999999997</v>
      </c>
      <c r="I1753">
        <f t="shared" si="220"/>
        <v>126.973358</v>
      </c>
      <c r="J1753">
        <v>2</v>
      </c>
      <c r="K1753" s="1">
        <v>43217.923379629632</v>
      </c>
      <c r="L1753">
        <v>316</v>
      </c>
      <c r="M1753" t="s">
        <v>447</v>
      </c>
      <c r="N1753">
        <v>12</v>
      </c>
      <c r="O1753">
        <v>30</v>
      </c>
      <c r="P1753">
        <v>2110</v>
      </c>
      <c r="Q1753">
        <f t="shared" si="221"/>
        <v>21</v>
      </c>
      <c r="R1753" t="b">
        <f t="shared" si="222"/>
        <v>0</v>
      </c>
      <c r="S1753" t="b">
        <f t="shared" si="223"/>
        <v>0</v>
      </c>
    </row>
    <row r="1754" spans="1:19">
      <c r="A1754" t="s">
        <v>2594</v>
      </c>
      <c r="B1754" s="1">
        <v>43201.646886574075</v>
      </c>
      <c r="C1754" s="5">
        <f t="shared" si="216"/>
        <v>17</v>
      </c>
      <c r="D1754" s="5">
        <f t="shared" si="217"/>
        <v>0</v>
      </c>
      <c r="E1754">
        <v>634</v>
      </c>
      <c r="F1754" t="s">
        <v>321</v>
      </c>
      <c r="G1754" t="str">
        <f t="shared" si="218"/>
        <v>동대문구</v>
      </c>
      <c r="H1754">
        <f t="shared" si="219"/>
        <v>37.596020000000003</v>
      </c>
      <c r="I1754">
        <f t="shared" si="220"/>
        <v>127.05983000000001</v>
      </c>
      <c r="J1754">
        <v>4</v>
      </c>
      <c r="K1754" s="1">
        <v>43201.665648148148</v>
      </c>
      <c r="L1754">
        <v>634</v>
      </c>
      <c r="M1754" t="s">
        <v>321</v>
      </c>
      <c r="N1754">
        <v>4</v>
      </c>
      <c r="O1754">
        <v>26</v>
      </c>
      <c r="P1754">
        <v>1450</v>
      </c>
      <c r="Q1754">
        <f t="shared" si="221"/>
        <v>15</v>
      </c>
      <c r="R1754" t="b">
        <f t="shared" si="222"/>
        <v>0</v>
      </c>
      <c r="S1754" t="b">
        <f t="shared" si="223"/>
        <v>0</v>
      </c>
    </row>
    <row r="1755" spans="1:19">
      <c r="A1755" t="s">
        <v>2595</v>
      </c>
      <c r="B1755" s="1">
        <v>43206.878611111111</v>
      </c>
      <c r="C1755" s="5">
        <f t="shared" si="216"/>
        <v>11.1</v>
      </c>
      <c r="D1755" s="5">
        <f t="shared" si="217"/>
        <v>0</v>
      </c>
      <c r="E1755">
        <v>418</v>
      </c>
      <c r="F1755" t="s">
        <v>424</v>
      </c>
      <c r="G1755" t="str">
        <f t="shared" si="218"/>
        <v>마포구</v>
      </c>
      <c r="H1755">
        <f t="shared" si="219"/>
        <v>37.570720999999999</v>
      </c>
      <c r="I1755">
        <f t="shared" si="220"/>
        <v>126.898979</v>
      </c>
      <c r="J1755">
        <v>7</v>
      </c>
      <c r="K1755" s="1">
        <v>43206.916134259256</v>
      </c>
      <c r="L1755">
        <v>417</v>
      </c>
      <c r="M1755" t="s">
        <v>1028</v>
      </c>
      <c r="N1755">
        <v>19</v>
      </c>
      <c r="O1755">
        <v>53</v>
      </c>
      <c r="P1755">
        <v>4880</v>
      </c>
      <c r="Q1755">
        <f t="shared" si="221"/>
        <v>21</v>
      </c>
      <c r="R1755" t="b">
        <f t="shared" si="222"/>
        <v>0</v>
      </c>
      <c r="S1755" t="b">
        <f t="shared" si="223"/>
        <v>0</v>
      </c>
    </row>
    <row r="1756" spans="1:19">
      <c r="A1756" t="s">
        <v>2596</v>
      </c>
      <c r="B1756" s="1">
        <v>43203.39403935185</v>
      </c>
      <c r="C1756" s="5">
        <f t="shared" si="216"/>
        <v>13.2</v>
      </c>
      <c r="D1756" s="5">
        <f t="shared" si="217"/>
        <v>0</v>
      </c>
      <c r="E1756">
        <v>237</v>
      </c>
      <c r="F1756" t="s">
        <v>776</v>
      </c>
      <c r="G1756" t="str">
        <f t="shared" si="218"/>
        <v>동작구</v>
      </c>
      <c r="H1756">
        <f t="shared" si="219"/>
        <v>37.496513</v>
      </c>
      <c r="I1756">
        <f t="shared" si="220"/>
        <v>126.91480300000001</v>
      </c>
      <c r="J1756">
        <v>6</v>
      </c>
      <c r="K1756" s="1">
        <v>43203.397407407407</v>
      </c>
      <c r="L1756">
        <v>2009</v>
      </c>
      <c r="M1756" t="s">
        <v>2597</v>
      </c>
      <c r="N1756">
        <v>7</v>
      </c>
      <c r="O1756">
        <v>4</v>
      </c>
      <c r="P1756">
        <v>850</v>
      </c>
      <c r="Q1756">
        <f t="shared" si="221"/>
        <v>9</v>
      </c>
      <c r="R1756" t="b">
        <f t="shared" si="222"/>
        <v>0</v>
      </c>
      <c r="S1756" t="b">
        <f t="shared" si="223"/>
        <v>0</v>
      </c>
    </row>
    <row r="1757" spans="1:19">
      <c r="A1757" t="s">
        <v>2598</v>
      </c>
      <c r="B1757" s="1">
        <v>43212.050902777781</v>
      </c>
      <c r="C1757" s="5">
        <f t="shared" si="216"/>
        <v>15.9</v>
      </c>
      <c r="D1757" s="5">
        <f t="shared" si="217"/>
        <v>0</v>
      </c>
      <c r="E1757">
        <v>1132</v>
      </c>
      <c r="F1757" t="s">
        <v>2192</v>
      </c>
      <c r="G1757" t="str">
        <f t="shared" si="218"/>
        <v>강서구</v>
      </c>
      <c r="H1757">
        <f t="shared" si="219"/>
        <v>37.551108999999997</v>
      </c>
      <c r="I1757">
        <f t="shared" si="220"/>
        <v>126.863708</v>
      </c>
      <c r="J1757">
        <v>5</v>
      </c>
      <c r="K1757" s="1">
        <v>43212.06827546296</v>
      </c>
      <c r="L1757">
        <v>744</v>
      </c>
      <c r="M1757" t="s">
        <v>2464</v>
      </c>
      <c r="N1757">
        <v>10</v>
      </c>
      <c r="O1757">
        <v>23</v>
      </c>
      <c r="P1757">
        <v>2130</v>
      </c>
      <c r="Q1757">
        <f t="shared" si="221"/>
        <v>1</v>
      </c>
      <c r="R1757" t="b">
        <f t="shared" si="222"/>
        <v>1</v>
      </c>
      <c r="S1757" t="b">
        <f t="shared" si="223"/>
        <v>0</v>
      </c>
    </row>
    <row r="1758" spans="1:19">
      <c r="A1758" t="s">
        <v>2599</v>
      </c>
      <c r="B1758" s="1">
        <v>43201.764201388891</v>
      </c>
      <c r="C1758" s="5">
        <f t="shared" si="216"/>
        <v>15.2</v>
      </c>
      <c r="D1758" s="5">
        <f t="shared" si="217"/>
        <v>0</v>
      </c>
      <c r="E1758">
        <v>812</v>
      </c>
      <c r="F1758" t="s">
        <v>2600</v>
      </c>
      <c r="G1758" t="str">
        <f t="shared" si="218"/>
        <v>용산구</v>
      </c>
      <c r="H1758">
        <f t="shared" si="219"/>
        <v>37.534840000000003</v>
      </c>
      <c r="I1758">
        <f t="shared" si="220"/>
        <v>126.977661</v>
      </c>
      <c r="J1758">
        <v>3</v>
      </c>
      <c r="K1758" s="1">
        <v>43201.775752314818</v>
      </c>
      <c r="L1758">
        <v>826</v>
      </c>
      <c r="M1758" t="s">
        <v>147</v>
      </c>
      <c r="N1758">
        <v>11</v>
      </c>
      <c r="O1758">
        <v>16</v>
      </c>
      <c r="P1758">
        <v>3260</v>
      </c>
      <c r="Q1758">
        <f t="shared" si="221"/>
        <v>18</v>
      </c>
      <c r="R1758" t="b">
        <f t="shared" si="222"/>
        <v>0</v>
      </c>
      <c r="S1758" t="b">
        <f t="shared" si="223"/>
        <v>0</v>
      </c>
    </row>
    <row r="1759" spans="1:19">
      <c r="A1759" t="s">
        <v>2601</v>
      </c>
      <c r="B1759" s="1">
        <v>43197.071053240739</v>
      </c>
      <c r="C1759" s="5">
        <f t="shared" si="216"/>
        <v>2.6</v>
      </c>
      <c r="D1759" s="5">
        <f t="shared" si="217"/>
        <v>0</v>
      </c>
      <c r="E1759">
        <v>1663</v>
      </c>
      <c r="F1759" t="s">
        <v>98</v>
      </c>
      <c r="G1759" t="str">
        <f t="shared" si="218"/>
        <v>노원구</v>
      </c>
      <c r="H1759">
        <f t="shared" si="219"/>
        <v>37.619380999999997</v>
      </c>
      <c r="I1759">
        <f t="shared" si="220"/>
        <v>127.05785400000001</v>
      </c>
      <c r="J1759">
        <v>11</v>
      </c>
      <c r="K1759" s="1">
        <v>43197.087071759262</v>
      </c>
      <c r="L1759">
        <v>1681</v>
      </c>
      <c r="M1759" t="s">
        <v>2602</v>
      </c>
      <c r="N1759">
        <v>4</v>
      </c>
      <c r="O1759">
        <v>22</v>
      </c>
      <c r="P1759">
        <v>5040</v>
      </c>
      <c r="Q1759">
        <f t="shared" si="221"/>
        <v>1</v>
      </c>
      <c r="R1759" t="b">
        <f t="shared" si="222"/>
        <v>1</v>
      </c>
      <c r="S1759" t="b">
        <f t="shared" si="223"/>
        <v>0</v>
      </c>
    </row>
    <row r="1760" spans="1:19">
      <c r="A1760" t="s">
        <v>2603</v>
      </c>
      <c r="B1760" s="1">
        <v>43193.820752314816</v>
      </c>
      <c r="C1760" s="5">
        <f t="shared" si="216"/>
        <v>18</v>
      </c>
      <c r="D1760" s="5">
        <f t="shared" si="217"/>
        <v>0</v>
      </c>
      <c r="E1760">
        <v>205</v>
      </c>
      <c r="F1760" t="s">
        <v>314</v>
      </c>
      <c r="G1760" t="str">
        <f t="shared" si="218"/>
        <v>영등포구</v>
      </c>
      <c r="H1760">
        <f t="shared" si="219"/>
        <v>37.526263999999998</v>
      </c>
      <c r="I1760">
        <f t="shared" si="220"/>
        <v>126.920509</v>
      </c>
      <c r="J1760">
        <v>15</v>
      </c>
      <c r="K1760" s="1">
        <v>43193.840428240743</v>
      </c>
      <c r="L1760">
        <v>249</v>
      </c>
      <c r="M1760" t="s">
        <v>630</v>
      </c>
      <c r="N1760">
        <v>8</v>
      </c>
      <c r="O1760">
        <v>27</v>
      </c>
      <c r="P1760">
        <v>2650</v>
      </c>
      <c r="Q1760">
        <f t="shared" si="221"/>
        <v>19</v>
      </c>
      <c r="R1760" t="b">
        <f t="shared" si="222"/>
        <v>0</v>
      </c>
      <c r="S1760" t="b">
        <f t="shared" si="223"/>
        <v>0</v>
      </c>
    </row>
    <row r="1761" spans="1:19">
      <c r="A1761" t="s">
        <v>2604</v>
      </c>
      <c r="B1761" s="1">
        <v>43194.762280092589</v>
      </c>
      <c r="C1761" s="5">
        <f t="shared" si="216"/>
        <v>16</v>
      </c>
      <c r="D1761" s="5">
        <f t="shared" si="217"/>
        <v>0</v>
      </c>
      <c r="E1761">
        <v>412</v>
      </c>
      <c r="F1761" t="s">
        <v>328</v>
      </c>
      <c r="G1761" t="str">
        <f t="shared" si="218"/>
        <v>마포구</v>
      </c>
      <c r="H1761">
        <f t="shared" si="219"/>
        <v>37.575802000000003</v>
      </c>
      <c r="I1761">
        <f t="shared" si="220"/>
        <v>126.890739</v>
      </c>
      <c r="J1761">
        <v>3</v>
      </c>
      <c r="K1761" s="1">
        <v>43194.788182870368</v>
      </c>
      <c r="L1761">
        <v>119</v>
      </c>
      <c r="M1761" t="s">
        <v>429</v>
      </c>
      <c r="N1761">
        <v>8</v>
      </c>
      <c r="O1761">
        <v>35</v>
      </c>
      <c r="P1761">
        <v>6940</v>
      </c>
      <c r="Q1761">
        <f t="shared" si="221"/>
        <v>18</v>
      </c>
      <c r="R1761" t="b">
        <f t="shared" si="222"/>
        <v>0</v>
      </c>
      <c r="S1761" t="b">
        <f t="shared" si="223"/>
        <v>0</v>
      </c>
    </row>
    <row r="1762" spans="1:19">
      <c r="A1762" t="s">
        <v>2605</v>
      </c>
      <c r="B1762" s="1">
        <v>43193.772164351853</v>
      </c>
      <c r="C1762" s="5">
        <f t="shared" si="216"/>
        <v>18.899999999999999</v>
      </c>
      <c r="D1762" s="5">
        <f t="shared" si="217"/>
        <v>0</v>
      </c>
      <c r="E1762">
        <v>612</v>
      </c>
      <c r="F1762" t="s">
        <v>513</v>
      </c>
      <c r="G1762" t="str">
        <f t="shared" si="218"/>
        <v>동대문구</v>
      </c>
      <c r="H1762">
        <f t="shared" si="219"/>
        <v>37.573666000000003</v>
      </c>
      <c r="I1762">
        <f t="shared" si="220"/>
        <v>127.030815</v>
      </c>
      <c r="J1762">
        <v>6</v>
      </c>
      <c r="K1762" s="1">
        <v>43193.796782407408</v>
      </c>
      <c r="L1762">
        <v>1515</v>
      </c>
      <c r="M1762" t="s">
        <v>2606</v>
      </c>
      <c r="N1762">
        <v>5</v>
      </c>
      <c r="O1762">
        <v>30</v>
      </c>
      <c r="P1762">
        <v>7000</v>
      </c>
      <c r="Q1762">
        <f t="shared" si="221"/>
        <v>18</v>
      </c>
      <c r="R1762" t="b">
        <f t="shared" si="222"/>
        <v>0</v>
      </c>
      <c r="S1762" t="b">
        <f t="shared" si="223"/>
        <v>0</v>
      </c>
    </row>
    <row r="1763" spans="1:19">
      <c r="A1763" t="s">
        <v>2607</v>
      </c>
      <c r="B1763" s="1">
        <v>43220.80027777778</v>
      </c>
      <c r="C1763" s="5">
        <f t="shared" si="216"/>
        <v>21.2</v>
      </c>
      <c r="D1763" s="5">
        <f t="shared" si="217"/>
        <v>0</v>
      </c>
      <c r="E1763">
        <v>1983</v>
      </c>
      <c r="F1763" t="s">
        <v>1534</v>
      </c>
      <c r="G1763" t="str">
        <f t="shared" si="218"/>
        <v>구로구</v>
      </c>
      <c r="H1763">
        <f t="shared" si="219"/>
        <v>37.502547999999997</v>
      </c>
      <c r="I1763">
        <f t="shared" si="220"/>
        <v>126.883881</v>
      </c>
      <c r="J1763">
        <v>4</v>
      </c>
      <c r="K1763" s="1">
        <v>43220.811377314814</v>
      </c>
      <c r="L1763">
        <v>255</v>
      </c>
      <c r="M1763" t="s">
        <v>81</v>
      </c>
      <c r="N1763">
        <v>1</v>
      </c>
      <c r="O1763">
        <v>15</v>
      </c>
      <c r="P1763">
        <v>1930</v>
      </c>
      <c r="Q1763">
        <f t="shared" si="221"/>
        <v>19</v>
      </c>
      <c r="R1763" t="b">
        <f t="shared" si="222"/>
        <v>0</v>
      </c>
      <c r="S1763" t="b">
        <f t="shared" si="223"/>
        <v>0</v>
      </c>
    </row>
    <row r="1764" spans="1:19">
      <c r="A1764" t="s">
        <v>2608</v>
      </c>
      <c r="B1764" s="1">
        <v>43215.761111111111</v>
      </c>
      <c r="C1764" s="5">
        <f t="shared" si="216"/>
        <v>21.2</v>
      </c>
      <c r="D1764" s="5">
        <f t="shared" si="217"/>
        <v>0</v>
      </c>
      <c r="E1764">
        <v>418</v>
      </c>
      <c r="F1764" t="s">
        <v>424</v>
      </c>
      <c r="G1764" t="str">
        <f t="shared" si="218"/>
        <v>마포구</v>
      </c>
      <c r="H1764">
        <f t="shared" si="219"/>
        <v>37.570720999999999</v>
      </c>
      <c r="I1764">
        <f t="shared" si="220"/>
        <v>126.898979</v>
      </c>
      <c r="J1764">
        <v>4</v>
      </c>
      <c r="K1764" s="1">
        <v>43215.788240740738</v>
      </c>
      <c r="L1764">
        <v>216</v>
      </c>
      <c r="M1764" t="s">
        <v>686</v>
      </c>
      <c r="N1764">
        <v>8</v>
      </c>
      <c r="O1764">
        <v>38</v>
      </c>
      <c r="P1764">
        <v>9010</v>
      </c>
      <c r="Q1764">
        <f t="shared" si="221"/>
        <v>18</v>
      </c>
      <c r="R1764" t="b">
        <f t="shared" si="222"/>
        <v>0</v>
      </c>
      <c r="S1764" t="b">
        <f t="shared" si="223"/>
        <v>0</v>
      </c>
    </row>
    <row r="1765" spans="1:19">
      <c r="A1765" t="s">
        <v>2448</v>
      </c>
      <c r="B1765" s="1">
        <v>43201.725081018521</v>
      </c>
      <c r="C1765" s="5">
        <f t="shared" si="216"/>
        <v>16.2</v>
      </c>
      <c r="D1765" s="5">
        <f t="shared" si="217"/>
        <v>0</v>
      </c>
      <c r="E1765">
        <v>364</v>
      </c>
      <c r="F1765" t="s">
        <v>595</v>
      </c>
      <c r="G1765" t="str">
        <f t="shared" si="218"/>
        <v>종로구</v>
      </c>
      <c r="H1765">
        <f t="shared" si="219"/>
        <v>37.579334000000003</v>
      </c>
      <c r="I1765">
        <f t="shared" si="220"/>
        <v>127.015083</v>
      </c>
      <c r="J1765">
        <v>8</v>
      </c>
      <c r="K1765" s="1">
        <v>43201.731412037036</v>
      </c>
      <c r="L1765">
        <v>346</v>
      </c>
      <c r="M1765" t="s">
        <v>2492</v>
      </c>
      <c r="N1765">
        <v>7</v>
      </c>
      <c r="O1765">
        <v>8</v>
      </c>
      <c r="P1765">
        <v>1710</v>
      </c>
      <c r="Q1765">
        <f t="shared" si="221"/>
        <v>17</v>
      </c>
      <c r="R1765" t="b">
        <f t="shared" si="222"/>
        <v>0</v>
      </c>
      <c r="S1765" t="b">
        <f t="shared" si="223"/>
        <v>0</v>
      </c>
    </row>
    <row r="1766" spans="1:19">
      <c r="A1766" t="s">
        <v>627</v>
      </c>
      <c r="B1766" s="1">
        <v>43219.678784722222</v>
      </c>
      <c r="C1766" s="5">
        <f t="shared" si="216"/>
        <v>22.2</v>
      </c>
      <c r="D1766" s="5">
        <f t="shared" si="217"/>
        <v>0</v>
      </c>
      <c r="E1766">
        <v>1267</v>
      </c>
      <c r="F1766" t="s">
        <v>650</v>
      </c>
      <c r="G1766" t="str">
        <f t="shared" si="218"/>
        <v>송파구</v>
      </c>
      <c r="H1766">
        <f t="shared" si="219"/>
        <v>37.514240000000001</v>
      </c>
      <c r="I1766">
        <f t="shared" si="220"/>
        <v>127.12307</v>
      </c>
      <c r="J1766">
        <v>6</v>
      </c>
      <c r="K1766" s="1">
        <v>43219.69667824074</v>
      </c>
      <c r="L1766">
        <v>1201</v>
      </c>
      <c r="M1766" t="s">
        <v>664</v>
      </c>
      <c r="N1766">
        <v>2</v>
      </c>
      <c r="O1766">
        <v>25</v>
      </c>
      <c r="P1766">
        <v>3280</v>
      </c>
      <c r="Q1766">
        <f t="shared" si="221"/>
        <v>16</v>
      </c>
      <c r="R1766" t="b">
        <f t="shared" si="222"/>
        <v>1</v>
      </c>
      <c r="S1766" t="b">
        <f t="shared" si="223"/>
        <v>0</v>
      </c>
    </row>
    <row r="1767" spans="1:19">
      <c r="A1767" t="s">
        <v>2609</v>
      </c>
      <c r="B1767" s="1">
        <v>43209.985694444447</v>
      </c>
      <c r="C1767" s="5">
        <f t="shared" si="216"/>
        <v>12.9</v>
      </c>
      <c r="D1767" s="5">
        <f t="shared" si="217"/>
        <v>0</v>
      </c>
      <c r="E1767">
        <v>1340</v>
      </c>
      <c r="F1767" t="s">
        <v>2610</v>
      </c>
      <c r="G1767" t="str">
        <f t="shared" si="218"/>
        <v>성북구</v>
      </c>
      <c r="H1767">
        <f t="shared" si="219"/>
        <v>37.61956</v>
      </c>
      <c r="I1767">
        <f t="shared" si="220"/>
        <v>127.053802</v>
      </c>
      <c r="J1767">
        <v>4</v>
      </c>
      <c r="K1767" s="1">
        <v>43209.991585648146</v>
      </c>
      <c r="L1767">
        <v>1603</v>
      </c>
      <c r="M1767" t="s">
        <v>1202</v>
      </c>
      <c r="N1767">
        <v>10</v>
      </c>
      <c r="O1767">
        <v>8</v>
      </c>
      <c r="P1767">
        <v>900</v>
      </c>
      <c r="Q1767">
        <f t="shared" si="221"/>
        <v>23</v>
      </c>
      <c r="R1767" t="b">
        <f t="shared" si="222"/>
        <v>0</v>
      </c>
      <c r="S1767" t="b">
        <f t="shared" si="223"/>
        <v>0</v>
      </c>
    </row>
    <row r="1768" spans="1:19">
      <c r="A1768" t="s">
        <v>2611</v>
      </c>
      <c r="B1768" s="1">
        <v>43207.362800925926</v>
      </c>
      <c r="C1768" s="5">
        <f t="shared" si="216"/>
        <v>8.6999999999999993</v>
      </c>
      <c r="D1768" s="5">
        <f t="shared" si="217"/>
        <v>0</v>
      </c>
      <c r="E1768">
        <v>542</v>
      </c>
      <c r="F1768" t="s">
        <v>800</v>
      </c>
      <c r="G1768" t="str">
        <f t="shared" si="218"/>
        <v>광진구</v>
      </c>
      <c r="H1768">
        <f t="shared" si="219"/>
        <v>37.535465000000002</v>
      </c>
      <c r="I1768">
        <f t="shared" si="220"/>
        <v>127.094482</v>
      </c>
      <c r="J1768">
        <v>18</v>
      </c>
      <c r="K1768" s="1">
        <v>43207.37059027778</v>
      </c>
      <c r="L1768">
        <v>1211</v>
      </c>
      <c r="M1768" t="s">
        <v>618</v>
      </c>
      <c r="N1768">
        <v>5</v>
      </c>
      <c r="O1768">
        <v>10</v>
      </c>
      <c r="P1768">
        <v>3060</v>
      </c>
      <c r="Q1768">
        <f t="shared" si="221"/>
        <v>8</v>
      </c>
      <c r="R1768" t="b">
        <f t="shared" si="222"/>
        <v>0</v>
      </c>
      <c r="S1768" t="b">
        <f t="shared" si="223"/>
        <v>0</v>
      </c>
    </row>
    <row r="1769" spans="1:19">
      <c r="A1769" t="s">
        <v>2612</v>
      </c>
      <c r="B1769" s="1">
        <v>43192.71199074074</v>
      </c>
      <c r="C1769" s="5">
        <f t="shared" si="216"/>
        <v>22</v>
      </c>
      <c r="D1769" s="5">
        <f t="shared" si="217"/>
        <v>0</v>
      </c>
      <c r="E1769">
        <v>2252</v>
      </c>
      <c r="F1769" t="s">
        <v>535</v>
      </c>
      <c r="G1769" t="str">
        <f t="shared" si="218"/>
        <v>서초구</v>
      </c>
      <c r="H1769">
        <f t="shared" si="219"/>
        <v>37.463321999999998</v>
      </c>
      <c r="I1769">
        <f t="shared" si="220"/>
        <v>127.036041</v>
      </c>
      <c r="J1769">
        <v>6</v>
      </c>
      <c r="K1769" s="1">
        <v>43192.715775462966</v>
      </c>
      <c r="L1769">
        <v>2255</v>
      </c>
      <c r="M1769" t="s">
        <v>531</v>
      </c>
      <c r="N1769">
        <v>15</v>
      </c>
      <c r="O1769">
        <v>5</v>
      </c>
      <c r="P1769">
        <v>920</v>
      </c>
      <c r="Q1769">
        <f t="shared" si="221"/>
        <v>17</v>
      </c>
      <c r="R1769" t="b">
        <f t="shared" si="222"/>
        <v>0</v>
      </c>
      <c r="S1769" t="b">
        <f t="shared" si="223"/>
        <v>0</v>
      </c>
    </row>
    <row r="1770" spans="1:19">
      <c r="A1770" t="s">
        <v>2613</v>
      </c>
      <c r="B1770" s="1">
        <v>43217.718391203707</v>
      </c>
      <c r="C1770" s="5">
        <f t="shared" si="216"/>
        <v>21.8</v>
      </c>
      <c r="D1770" s="5">
        <f t="shared" si="217"/>
        <v>0</v>
      </c>
      <c r="E1770">
        <v>1004</v>
      </c>
      <c r="F1770" t="s">
        <v>419</v>
      </c>
      <c r="G1770" t="str">
        <f t="shared" si="218"/>
        <v>강동구</v>
      </c>
      <c r="H1770">
        <f t="shared" si="219"/>
        <v>37.553348999999997</v>
      </c>
      <c r="I1770">
        <f t="shared" si="220"/>
        <v>127.12886</v>
      </c>
      <c r="J1770">
        <v>3</v>
      </c>
      <c r="K1770" s="1">
        <v>43217.7341087963</v>
      </c>
      <c r="L1770">
        <v>1032</v>
      </c>
      <c r="M1770" t="s">
        <v>1200</v>
      </c>
      <c r="N1770">
        <v>16</v>
      </c>
      <c r="O1770">
        <v>21</v>
      </c>
      <c r="P1770">
        <v>2910</v>
      </c>
      <c r="Q1770">
        <f t="shared" si="221"/>
        <v>17</v>
      </c>
      <c r="R1770" t="b">
        <f t="shared" si="222"/>
        <v>0</v>
      </c>
      <c r="S1770" t="b">
        <f t="shared" si="223"/>
        <v>0</v>
      </c>
    </row>
    <row r="1771" spans="1:19">
      <c r="A1771" t="s">
        <v>2614</v>
      </c>
      <c r="B1771" s="1">
        <v>43211.829837962963</v>
      </c>
      <c r="C1771" s="5">
        <f t="shared" si="216"/>
        <v>20.7</v>
      </c>
      <c r="D1771" s="5">
        <f t="shared" si="217"/>
        <v>0</v>
      </c>
      <c r="E1771">
        <v>553</v>
      </c>
      <c r="F1771" t="s">
        <v>1501</v>
      </c>
      <c r="G1771" t="str">
        <f t="shared" si="218"/>
        <v>광진구</v>
      </c>
      <c r="H1771">
        <f t="shared" si="219"/>
        <v>37.571255000000001</v>
      </c>
      <c r="I1771">
        <f t="shared" si="220"/>
        <v>127.079803</v>
      </c>
      <c r="J1771">
        <v>2</v>
      </c>
      <c r="K1771" s="1">
        <v>43211.856111111112</v>
      </c>
      <c r="L1771">
        <v>1606</v>
      </c>
      <c r="M1771" t="s">
        <v>943</v>
      </c>
      <c r="N1771">
        <v>4</v>
      </c>
      <c r="O1771">
        <v>37</v>
      </c>
      <c r="P1771">
        <v>5760</v>
      </c>
      <c r="Q1771">
        <f t="shared" si="221"/>
        <v>19</v>
      </c>
      <c r="R1771" t="b">
        <f t="shared" si="222"/>
        <v>1</v>
      </c>
      <c r="S1771" t="b">
        <f t="shared" si="223"/>
        <v>0</v>
      </c>
    </row>
    <row r="1772" spans="1:19">
      <c r="A1772" t="s">
        <v>2615</v>
      </c>
      <c r="B1772" s="1">
        <v>43214.854421296295</v>
      </c>
      <c r="C1772" s="5">
        <f t="shared" si="216"/>
        <v>12.6</v>
      </c>
      <c r="D1772" s="5">
        <f t="shared" si="217"/>
        <v>0</v>
      </c>
      <c r="E1772">
        <v>590</v>
      </c>
      <c r="F1772" t="s">
        <v>29</v>
      </c>
      <c r="G1772" t="str">
        <f t="shared" si="218"/>
        <v>광진구</v>
      </c>
      <c r="H1772">
        <f t="shared" si="219"/>
        <v>37.53989</v>
      </c>
      <c r="I1772">
        <f t="shared" si="220"/>
        <v>127.073364</v>
      </c>
      <c r="J1772">
        <v>2</v>
      </c>
      <c r="K1772" s="1">
        <v>43214.874467592592</v>
      </c>
      <c r="L1772">
        <v>525</v>
      </c>
      <c r="M1772" t="s">
        <v>274</v>
      </c>
      <c r="N1772">
        <v>3</v>
      </c>
      <c r="O1772">
        <v>27</v>
      </c>
      <c r="P1772">
        <v>4770</v>
      </c>
      <c r="Q1772">
        <f t="shared" si="221"/>
        <v>20</v>
      </c>
      <c r="R1772" t="b">
        <f t="shared" si="222"/>
        <v>0</v>
      </c>
      <c r="S1772" t="b">
        <f t="shared" si="223"/>
        <v>0</v>
      </c>
    </row>
    <row r="1773" spans="1:19">
      <c r="A1773" t="s">
        <v>2616</v>
      </c>
      <c r="B1773" s="1">
        <v>43209.895868055559</v>
      </c>
      <c r="C1773" s="5">
        <f t="shared" si="216"/>
        <v>14.2</v>
      </c>
      <c r="D1773" s="5">
        <f t="shared" si="217"/>
        <v>0</v>
      </c>
      <c r="E1773">
        <v>1623</v>
      </c>
      <c r="F1773" t="s">
        <v>2617</v>
      </c>
      <c r="G1773" t="str">
        <f t="shared" si="218"/>
        <v>노원구</v>
      </c>
      <c r="H1773">
        <f t="shared" si="219"/>
        <v>37.638649000000001</v>
      </c>
      <c r="I1773">
        <f t="shared" si="220"/>
        <v>127.066292</v>
      </c>
      <c r="J1773">
        <v>5</v>
      </c>
      <c r="K1773" s="1">
        <v>43209.92690972222</v>
      </c>
      <c r="L1773">
        <v>1616</v>
      </c>
      <c r="M1773" t="s">
        <v>168</v>
      </c>
      <c r="N1773">
        <v>6</v>
      </c>
      <c r="O1773">
        <v>44</v>
      </c>
      <c r="P1773">
        <v>6020</v>
      </c>
      <c r="Q1773">
        <f t="shared" si="221"/>
        <v>21</v>
      </c>
      <c r="R1773" t="b">
        <f t="shared" si="222"/>
        <v>0</v>
      </c>
      <c r="S1773" t="b">
        <f t="shared" si="223"/>
        <v>0</v>
      </c>
    </row>
    <row r="1774" spans="1:19">
      <c r="A1774" t="s">
        <v>2618</v>
      </c>
      <c r="B1774" s="1">
        <v>43211.058298611111</v>
      </c>
      <c r="C1774" s="5">
        <f t="shared" si="216"/>
        <v>15.5</v>
      </c>
      <c r="D1774" s="5">
        <f t="shared" si="217"/>
        <v>0</v>
      </c>
      <c r="E1774">
        <v>1308</v>
      </c>
      <c r="F1774" t="s">
        <v>514</v>
      </c>
      <c r="G1774" t="str">
        <f t="shared" si="218"/>
        <v>성북구</v>
      </c>
      <c r="H1774">
        <f t="shared" si="219"/>
        <v>37.582591999999998</v>
      </c>
      <c r="I1774">
        <f t="shared" si="220"/>
        <v>127.028976</v>
      </c>
      <c r="J1774">
        <v>7</v>
      </c>
      <c r="K1774" s="1">
        <v>43211.068483796298</v>
      </c>
      <c r="L1774">
        <v>617</v>
      </c>
      <c r="M1774" t="s">
        <v>1057</v>
      </c>
      <c r="N1774">
        <v>7</v>
      </c>
      <c r="O1774">
        <v>14</v>
      </c>
      <c r="P1774">
        <v>2810</v>
      </c>
      <c r="Q1774">
        <f t="shared" si="221"/>
        <v>1</v>
      </c>
      <c r="R1774" t="b">
        <f t="shared" si="222"/>
        <v>1</v>
      </c>
      <c r="S1774" t="b">
        <f t="shared" si="223"/>
        <v>0</v>
      </c>
    </row>
    <row r="1775" spans="1:19">
      <c r="A1775" t="s">
        <v>2619</v>
      </c>
      <c r="B1775" s="1">
        <v>43217.54928240741</v>
      </c>
      <c r="C1775" s="5">
        <f t="shared" si="216"/>
        <v>21</v>
      </c>
      <c r="D1775" s="5">
        <f t="shared" si="217"/>
        <v>0</v>
      </c>
      <c r="E1775">
        <v>217</v>
      </c>
      <c r="F1775" t="s">
        <v>1009</v>
      </c>
      <c r="G1775" t="str">
        <f t="shared" si="218"/>
        <v>영등포구</v>
      </c>
      <c r="H1775">
        <f t="shared" si="219"/>
        <v>37.522078999999998</v>
      </c>
      <c r="I1775">
        <f t="shared" si="220"/>
        <v>126.930367</v>
      </c>
      <c r="J1775">
        <v>10</v>
      </c>
      <c r="K1775" s="1">
        <v>43217.557395833333</v>
      </c>
      <c r="L1775">
        <v>201</v>
      </c>
      <c r="M1775" t="s">
        <v>383</v>
      </c>
      <c r="N1775">
        <v>12</v>
      </c>
      <c r="O1775">
        <v>11</v>
      </c>
      <c r="P1775">
        <v>1440</v>
      </c>
      <c r="Q1775">
        <f t="shared" si="221"/>
        <v>13</v>
      </c>
      <c r="R1775" t="b">
        <f t="shared" si="222"/>
        <v>0</v>
      </c>
      <c r="S1775" t="b">
        <f t="shared" si="223"/>
        <v>0</v>
      </c>
    </row>
    <row r="1776" spans="1:19">
      <c r="A1776" t="s">
        <v>2620</v>
      </c>
      <c r="B1776" s="1">
        <v>43193.328298611108</v>
      </c>
      <c r="C1776" s="5">
        <f t="shared" si="216"/>
        <v>16.8</v>
      </c>
      <c r="D1776" s="5">
        <f t="shared" si="217"/>
        <v>0</v>
      </c>
      <c r="E1776">
        <v>207</v>
      </c>
      <c r="F1776" t="s">
        <v>118</v>
      </c>
      <c r="G1776" t="str">
        <f t="shared" si="218"/>
        <v>영등포구</v>
      </c>
      <c r="H1776">
        <f t="shared" si="219"/>
        <v>37.526989</v>
      </c>
      <c r="I1776">
        <f t="shared" si="220"/>
        <v>126.932098</v>
      </c>
      <c r="J1776">
        <v>3</v>
      </c>
      <c r="K1776" s="1">
        <v>43193.331157407411</v>
      </c>
      <c r="L1776">
        <v>218</v>
      </c>
      <c r="M1776" t="s">
        <v>1221</v>
      </c>
      <c r="N1776">
        <v>14</v>
      </c>
      <c r="O1776">
        <v>3</v>
      </c>
      <c r="P1776">
        <v>640</v>
      </c>
      <c r="Q1776">
        <f t="shared" si="221"/>
        <v>7</v>
      </c>
      <c r="R1776" t="b">
        <f t="shared" si="222"/>
        <v>0</v>
      </c>
      <c r="S1776" t="b">
        <f t="shared" si="223"/>
        <v>0</v>
      </c>
    </row>
    <row r="1777" spans="1:19">
      <c r="A1777" t="s">
        <v>2621</v>
      </c>
      <c r="B1777" s="1">
        <v>43198.566122685188</v>
      </c>
      <c r="C1777" s="5">
        <f t="shared" si="216"/>
        <v>7.4</v>
      </c>
      <c r="D1777" s="5">
        <f t="shared" si="217"/>
        <v>0</v>
      </c>
      <c r="E1777">
        <v>2250</v>
      </c>
      <c r="F1777" t="s">
        <v>2124</v>
      </c>
      <c r="G1777" t="str">
        <f t="shared" si="218"/>
        <v>서초구</v>
      </c>
      <c r="H1777">
        <f t="shared" si="219"/>
        <v>37.455798999999999</v>
      </c>
      <c r="I1777">
        <f t="shared" si="220"/>
        <v>127.016289</v>
      </c>
      <c r="J1777">
        <v>7</v>
      </c>
      <c r="K1777" s="1">
        <v>43198.622754629629</v>
      </c>
      <c r="L1777">
        <v>2250</v>
      </c>
      <c r="M1777" t="s">
        <v>2124</v>
      </c>
      <c r="N1777">
        <v>8</v>
      </c>
      <c r="O1777">
        <v>81</v>
      </c>
      <c r="P1777">
        <v>9870</v>
      </c>
      <c r="Q1777">
        <f t="shared" si="221"/>
        <v>13</v>
      </c>
      <c r="R1777" t="b">
        <f t="shared" si="222"/>
        <v>1</v>
      </c>
      <c r="S1777" t="b">
        <f t="shared" si="223"/>
        <v>0</v>
      </c>
    </row>
    <row r="1778" spans="1:19">
      <c r="A1778" t="s">
        <v>2622</v>
      </c>
      <c r="B1778" s="1">
        <v>43203.634791666664</v>
      </c>
      <c r="C1778" s="5">
        <f t="shared" si="216"/>
        <v>18.600000000000001</v>
      </c>
      <c r="D1778" s="5">
        <f t="shared" si="217"/>
        <v>0</v>
      </c>
      <c r="E1778">
        <v>222</v>
      </c>
      <c r="F1778" t="s">
        <v>298</v>
      </c>
      <c r="G1778" t="str">
        <f t="shared" si="218"/>
        <v>영등포구</v>
      </c>
      <c r="H1778">
        <f t="shared" si="219"/>
        <v>37.520271000000001</v>
      </c>
      <c r="I1778">
        <f t="shared" si="220"/>
        <v>126.93888099999999</v>
      </c>
      <c r="J1778">
        <v>7</v>
      </c>
      <c r="K1778" s="1">
        <v>43203.643703703703</v>
      </c>
      <c r="L1778">
        <v>210</v>
      </c>
      <c r="M1778" t="s">
        <v>565</v>
      </c>
      <c r="N1778">
        <v>1</v>
      </c>
      <c r="O1778">
        <v>12</v>
      </c>
      <c r="P1778">
        <v>1810</v>
      </c>
      <c r="Q1778">
        <f t="shared" si="221"/>
        <v>15</v>
      </c>
      <c r="R1778" t="b">
        <f t="shared" si="222"/>
        <v>0</v>
      </c>
      <c r="S1778" t="b">
        <f t="shared" si="223"/>
        <v>0</v>
      </c>
    </row>
    <row r="1779" spans="1:19">
      <c r="A1779" t="s">
        <v>2623</v>
      </c>
      <c r="B1779" s="1">
        <v>43191.782939814817</v>
      </c>
      <c r="C1779" s="5">
        <f t="shared" si="216"/>
        <v>17.7</v>
      </c>
      <c r="D1779" s="5">
        <f t="shared" si="217"/>
        <v>0</v>
      </c>
      <c r="E1779">
        <v>1117</v>
      </c>
      <c r="F1779" t="s">
        <v>752</v>
      </c>
      <c r="G1779" t="str">
        <f t="shared" si="218"/>
        <v>강서구</v>
      </c>
      <c r="H1779">
        <f t="shared" si="219"/>
        <v>37.558197</v>
      </c>
      <c r="I1779">
        <f t="shared" si="220"/>
        <v>126.844261</v>
      </c>
      <c r="J1779">
        <v>4</v>
      </c>
      <c r="K1779" s="1">
        <v>43191.812268518515</v>
      </c>
      <c r="L1779">
        <v>1126</v>
      </c>
      <c r="M1779" t="s">
        <v>339</v>
      </c>
      <c r="N1779">
        <v>6</v>
      </c>
      <c r="O1779">
        <v>41</v>
      </c>
      <c r="P1779">
        <v>3910</v>
      </c>
      <c r="Q1779">
        <f t="shared" si="221"/>
        <v>18</v>
      </c>
      <c r="R1779" t="b">
        <f t="shared" si="222"/>
        <v>1</v>
      </c>
      <c r="S1779" t="b">
        <f t="shared" si="223"/>
        <v>0</v>
      </c>
    </row>
    <row r="1780" spans="1:19">
      <c r="A1780" t="s">
        <v>2624</v>
      </c>
      <c r="B1780" s="1">
        <v>43192.945405092592</v>
      </c>
      <c r="C1780" s="5">
        <f t="shared" si="216"/>
        <v>17.399999999999999</v>
      </c>
      <c r="D1780" s="5">
        <f t="shared" si="217"/>
        <v>0</v>
      </c>
      <c r="E1780">
        <v>199</v>
      </c>
      <c r="F1780" t="s">
        <v>2335</v>
      </c>
      <c r="G1780" t="str">
        <f t="shared" si="218"/>
        <v>마포구</v>
      </c>
      <c r="H1780">
        <f t="shared" si="219"/>
        <v>37.566845000000001</v>
      </c>
      <c r="I1780">
        <f t="shared" si="220"/>
        <v>126.896446</v>
      </c>
      <c r="J1780">
        <v>25</v>
      </c>
      <c r="K1780" s="1">
        <v>43192.981053240743</v>
      </c>
      <c r="L1780">
        <v>419</v>
      </c>
      <c r="M1780" t="s">
        <v>45</v>
      </c>
      <c r="N1780">
        <v>8</v>
      </c>
      <c r="O1780">
        <v>50</v>
      </c>
      <c r="P1780">
        <v>7330</v>
      </c>
      <c r="Q1780">
        <f t="shared" si="221"/>
        <v>22</v>
      </c>
      <c r="R1780" t="b">
        <f t="shared" si="222"/>
        <v>0</v>
      </c>
      <c r="S1780" t="b">
        <f t="shared" si="223"/>
        <v>0</v>
      </c>
    </row>
    <row r="1781" spans="1:19">
      <c r="A1781" t="s">
        <v>1374</v>
      </c>
      <c r="B1781" s="1">
        <v>43202.923449074071</v>
      </c>
      <c r="C1781" s="5">
        <f t="shared" si="216"/>
        <v>13.5</v>
      </c>
      <c r="D1781" s="5">
        <f t="shared" si="217"/>
        <v>0</v>
      </c>
      <c r="E1781">
        <v>1451</v>
      </c>
      <c r="F1781" t="s">
        <v>845</v>
      </c>
      <c r="G1781" t="str">
        <f t="shared" si="218"/>
        <v>중랑구</v>
      </c>
      <c r="H1781">
        <f t="shared" si="219"/>
        <v>37.592758000000003</v>
      </c>
      <c r="I1781">
        <f t="shared" si="220"/>
        <v>127.07267</v>
      </c>
      <c r="J1781">
        <v>7</v>
      </c>
      <c r="K1781" s="1">
        <v>43202.961736111109</v>
      </c>
      <c r="L1781">
        <v>1451</v>
      </c>
      <c r="M1781" t="s">
        <v>845</v>
      </c>
      <c r="N1781">
        <v>5</v>
      </c>
      <c r="O1781">
        <v>54</v>
      </c>
      <c r="P1781">
        <v>9480</v>
      </c>
      <c r="Q1781">
        <f t="shared" si="221"/>
        <v>22</v>
      </c>
      <c r="R1781" t="b">
        <f t="shared" si="222"/>
        <v>0</v>
      </c>
      <c r="S1781" t="b">
        <f t="shared" si="223"/>
        <v>0</v>
      </c>
    </row>
    <row r="1782" spans="1:19">
      <c r="A1782" t="s">
        <v>2625</v>
      </c>
      <c r="B1782" s="1">
        <v>43192.893969907411</v>
      </c>
      <c r="C1782" s="5">
        <f t="shared" si="216"/>
        <v>17.899999999999999</v>
      </c>
      <c r="D1782" s="5">
        <f t="shared" si="217"/>
        <v>0</v>
      </c>
      <c r="E1782">
        <v>1008</v>
      </c>
      <c r="F1782" t="s">
        <v>208</v>
      </c>
      <c r="G1782" t="str">
        <f t="shared" si="218"/>
        <v>강동구</v>
      </c>
      <c r="H1782">
        <f t="shared" si="219"/>
        <v>37.549548999999999</v>
      </c>
      <c r="I1782">
        <f t="shared" si="220"/>
        <v>127.127151</v>
      </c>
      <c r="J1782">
        <v>10</v>
      </c>
      <c r="K1782" s="1">
        <v>43192.961655092593</v>
      </c>
      <c r="L1782">
        <v>1008</v>
      </c>
      <c r="M1782" t="s">
        <v>208</v>
      </c>
      <c r="N1782">
        <v>8</v>
      </c>
      <c r="O1782">
        <v>90</v>
      </c>
      <c r="P1782">
        <v>12530</v>
      </c>
      <c r="Q1782">
        <f t="shared" si="221"/>
        <v>21</v>
      </c>
      <c r="R1782" t="b">
        <f t="shared" si="222"/>
        <v>0</v>
      </c>
      <c r="S1782" t="b">
        <f t="shared" si="223"/>
        <v>0</v>
      </c>
    </row>
    <row r="1783" spans="1:19">
      <c r="A1783" t="s">
        <v>2626</v>
      </c>
      <c r="B1783" s="1">
        <v>43220.32</v>
      </c>
      <c r="C1783" s="5">
        <f t="shared" si="216"/>
        <v>15.1</v>
      </c>
      <c r="D1783" s="5">
        <f t="shared" si="217"/>
        <v>0</v>
      </c>
      <c r="E1783">
        <v>201</v>
      </c>
      <c r="F1783" t="s">
        <v>383</v>
      </c>
      <c r="G1783" t="str">
        <f t="shared" si="218"/>
        <v>영등포구</v>
      </c>
      <c r="H1783">
        <f t="shared" si="219"/>
        <v>37.531238999999999</v>
      </c>
      <c r="I1783">
        <f t="shared" si="220"/>
        <v>126.921333</v>
      </c>
      <c r="J1783">
        <v>15</v>
      </c>
      <c r="K1783" s="1">
        <v>43220.333622685182</v>
      </c>
      <c r="L1783">
        <v>218</v>
      </c>
      <c r="M1783" t="s">
        <v>1221</v>
      </c>
      <c r="N1783">
        <v>2</v>
      </c>
      <c r="O1783">
        <v>19</v>
      </c>
      <c r="P1783">
        <v>2610</v>
      </c>
      <c r="Q1783">
        <f t="shared" si="221"/>
        <v>7</v>
      </c>
      <c r="R1783" t="b">
        <f t="shared" si="222"/>
        <v>0</v>
      </c>
      <c r="S1783" t="b">
        <f t="shared" si="223"/>
        <v>0</v>
      </c>
    </row>
    <row r="1784" spans="1:19">
      <c r="A1784" t="s">
        <v>1299</v>
      </c>
      <c r="B1784" s="1">
        <v>43219.482581018521</v>
      </c>
      <c r="C1784" s="5">
        <f t="shared" si="216"/>
        <v>19.600000000000001</v>
      </c>
      <c r="D1784" s="5">
        <f t="shared" si="217"/>
        <v>0</v>
      </c>
      <c r="E1784">
        <v>643</v>
      </c>
      <c r="F1784" t="s">
        <v>2275</v>
      </c>
      <c r="G1784" t="str">
        <f t="shared" si="218"/>
        <v>동대문구</v>
      </c>
      <c r="H1784">
        <f t="shared" si="219"/>
        <v>37.566971000000002</v>
      </c>
      <c r="I1784">
        <f t="shared" si="220"/>
        <v>127.074417</v>
      </c>
      <c r="J1784">
        <v>1</v>
      </c>
      <c r="K1784" s="1">
        <v>43219.493125000001</v>
      </c>
      <c r="L1784">
        <v>1414</v>
      </c>
      <c r="M1784" t="s">
        <v>195</v>
      </c>
      <c r="N1784">
        <v>6</v>
      </c>
      <c r="O1784">
        <v>14</v>
      </c>
      <c r="P1784">
        <v>2710</v>
      </c>
      <c r="Q1784">
        <f t="shared" si="221"/>
        <v>11</v>
      </c>
      <c r="R1784" t="b">
        <f t="shared" si="222"/>
        <v>1</v>
      </c>
      <c r="S1784" t="b">
        <f t="shared" si="223"/>
        <v>0</v>
      </c>
    </row>
    <row r="1785" spans="1:19">
      <c r="A1785" t="s">
        <v>2627</v>
      </c>
      <c r="B1785" s="1">
        <v>43209.730717592596</v>
      </c>
      <c r="C1785" s="5">
        <f t="shared" si="216"/>
        <v>20.100000000000001</v>
      </c>
      <c r="D1785" s="5">
        <f t="shared" si="217"/>
        <v>0</v>
      </c>
      <c r="E1785">
        <v>217</v>
      </c>
      <c r="F1785" t="s">
        <v>1009</v>
      </c>
      <c r="G1785" t="str">
        <f t="shared" si="218"/>
        <v>영등포구</v>
      </c>
      <c r="H1785">
        <f t="shared" si="219"/>
        <v>37.522078999999998</v>
      </c>
      <c r="I1785">
        <f t="shared" si="220"/>
        <v>126.930367</v>
      </c>
      <c r="J1785">
        <v>4</v>
      </c>
      <c r="K1785" s="1">
        <v>43209.735162037039</v>
      </c>
      <c r="L1785">
        <v>212</v>
      </c>
      <c r="M1785" t="s">
        <v>2176</v>
      </c>
      <c r="N1785">
        <v>2</v>
      </c>
      <c r="O1785">
        <v>6</v>
      </c>
      <c r="P1785">
        <v>880</v>
      </c>
      <c r="Q1785">
        <f t="shared" si="221"/>
        <v>17</v>
      </c>
      <c r="R1785" t="b">
        <f t="shared" si="222"/>
        <v>0</v>
      </c>
      <c r="S1785" t="b">
        <f t="shared" si="223"/>
        <v>0</v>
      </c>
    </row>
    <row r="1786" spans="1:19">
      <c r="A1786" t="s">
        <v>2628</v>
      </c>
      <c r="B1786" s="1">
        <v>43203.691550925927</v>
      </c>
      <c r="C1786" s="5">
        <f t="shared" si="216"/>
        <v>18.3</v>
      </c>
      <c r="D1786" s="5">
        <f t="shared" si="217"/>
        <v>0</v>
      </c>
      <c r="E1786">
        <v>1636</v>
      </c>
      <c r="F1786" t="s">
        <v>731</v>
      </c>
      <c r="G1786" t="str">
        <f t="shared" si="218"/>
        <v>노원구</v>
      </c>
      <c r="H1786">
        <f t="shared" si="219"/>
        <v>37.649211999999999</v>
      </c>
      <c r="I1786">
        <f t="shared" si="220"/>
        <v>127.061768</v>
      </c>
      <c r="J1786">
        <v>10</v>
      </c>
      <c r="K1786" s="1">
        <v>43203.723645833335</v>
      </c>
      <c r="L1786">
        <v>1611</v>
      </c>
      <c r="M1786" t="s">
        <v>508</v>
      </c>
      <c r="N1786">
        <v>12</v>
      </c>
      <c r="O1786">
        <v>44</v>
      </c>
      <c r="P1786">
        <v>4300</v>
      </c>
      <c r="Q1786">
        <f t="shared" si="221"/>
        <v>16</v>
      </c>
      <c r="R1786" t="b">
        <f t="shared" si="222"/>
        <v>0</v>
      </c>
      <c r="S1786" t="b">
        <f t="shared" si="223"/>
        <v>0</v>
      </c>
    </row>
    <row r="1787" spans="1:19">
      <c r="A1787" t="s">
        <v>333</v>
      </c>
      <c r="B1787" s="1">
        <v>43193.337835648148</v>
      </c>
      <c r="C1787" s="5">
        <f t="shared" si="216"/>
        <v>17.3</v>
      </c>
      <c r="D1787" s="5">
        <f t="shared" si="217"/>
        <v>0</v>
      </c>
      <c r="E1787">
        <v>421</v>
      </c>
      <c r="F1787" t="s">
        <v>329</v>
      </c>
      <c r="G1787" t="str">
        <f t="shared" si="218"/>
        <v>마포구</v>
      </c>
      <c r="H1787">
        <f t="shared" si="219"/>
        <v>37.565902999999999</v>
      </c>
      <c r="I1787">
        <f t="shared" si="220"/>
        <v>126.901184</v>
      </c>
      <c r="J1787">
        <v>7</v>
      </c>
      <c r="K1787" s="1">
        <v>43193.348865740743</v>
      </c>
      <c r="L1787">
        <v>411</v>
      </c>
      <c r="M1787" t="s">
        <v>220</v>
      </c>
      <c r="N1787">
        <v>8</v>
      </c>
      <c r="O1787">
        <v>16</v>
      </c>
      <c r="P1787">
        <v>2040</v>
      </c>
      <c r="Q1787">
        <f t="shared" si="221"/>
        <v>8</v>
      </c>
      <c r="R1787" t="b">
        <f t="shared" si="222"/>
        <v>0</v>
      </c>
      <c r="S1787" t="b">
        <f t="shared" si="223"/>
        <v>0</v>
      </c>
    </row>
    <row r="1788" spans="1:19">
      <c r="A1788" t="s">
        <v>1470</v>
      </c>
      <c r="B1788" s="1">
        <v>43210.606041666666</v>
      </c>
      <c r="C1788" s="5">
        <f t="shared" si="216"/>
        <v>25.9</v>
      </c>
      <c r="D1788" s="5">
        <f t="shared" si="217"/>
        <v>0</v>
      </c>
      <c r="E1788">
        <v>217</v>
      </c>
      <c r="F1788" t="s">
        <v>1009</v>
      </c>
      <c r="G1788" t="str">
        <f t="shared" si="218"/>
        <v>영등포구</v>
      </c>
      <c r="H1788">
        <f t="shared" si="219"/>
        <v>37.522078999999998</v>
      </c>
      <c r="I1788">
        <f t="shared" si="220"/>
        <v>126.930367</v>
      </c>
      <c r="J1788">
        <v>7</v>
      </c>
      <c r="K1788" s="1">
        <v>43210.62122685185</v>
      </c>
      <c r="L1788">
        <v>250</v>
      </c>
      <c r="M1788" t="s">
        <v>866</v>
      </c>
      <c r="N1788">
        <v>8</v>
      </c>
      <c r="O1788">
        <v>21</v>
      </c>
      <c r="P1788">
        <v>2120</v>
      </c>
      <c r="Q1788">
        <f t="shared" si="221"/>
        <v>14</v>
      </c>
      <c r="R1788" t="b">
        <f t="shared" si="222"/>
        <v>0</v>
      </c>
      <c r="S1788" t="b">
        <f t="shared" si="223"/>
        <v>0</v>
      </c>
    </row>
    <row r="1789" spans="1:19">
      <c r="A1789" t="s">
        <v>2586</v>
      </c>
      <c r="B1789" s="1">
        <v>43194.501250000001</v>
      </c>
      <c r="C1789" s="5">
        <f t="shared" si="216"/>
        <v>15.3</v>
      </c>
      <c r="D1789" s="5">
        <f t="shared" si="217"/>
        <v>0</v>
      </c>
      <c r="E1789">
        <v>1124</v>
      </c>
      <c r="F1789" t="s">
        <v>1139</v>
      </c>
      <c r="G1789" t="str">
        <f t="shared" si="218"/>
        <v>강서구</v>
      </c>
      <c r="H1789">
        <f t="shared" si="219"/>
        <v>37.557968000000002</v>
      </c>
      <c r="I1789">
        <f t="shared" si="220"/>
        <v>126.83828699999999</v>
      </c>
      <c r="J1789">
        <v>3</v>
      </c>
      <c r="K1789" s="1">
        <v>43194.55228009259</v>
      </c>
      <c r="L1789">
        <v>1119</v>
      </c>
      <c r="M1789" t="s">
        <v>445</v>
      </c>
      <c r="N1789">
        <v>4</v>
      </c>
      <c r="O1789">
        <v>73</v>
      </c>
      <c r="P1789">
        <v>3400</v>
      </c>
      <c r="Q1789">
        <f t="shared" si="221"/>
        <v>12</v>
      </c>
      <c r="R1789" t="b">
        <f t="shared" si="222"/>
        <v>0</v>
      </c>
      <c r="S1789" t="b">
        <f t="shared" si="223"/>
        <v>0</v>
      </c>
    </row>
    <row r="1790" spans="1:19">
      <c r="A1790" t="s">
        <v>2629</v>
      </c>
      <c r="B1790" s="1">
        <v>43217.554791666669</v>
      </c>
      <c r="C1790" s="5">
        <f t="shared" si="216"/>
        <v>21</v>
      </c>
      <c r="D1790" s="5">
        <f t="shared" si="217"/>
        <v>0</v>
      </c>
      <c r="E1790">
        <v>207</v>
      </c>
      <c r="F1790" t="s">
        <v>118</v>
      </c>
      <c r="G1790" t="str">
        <f t="shared" si="218"/>
        <v>영등포구</v>
      </c>
      <c r="H1790">
        <f t="shared" si="219"/>
        <v>37.526989</v>
      </c>
      <c r="I1790">
        <f t="shared" si="220"/>
        <v>126.932098</v>
      </c>
      <c r="J1790">
        <v>24</v>
      </c>
      <c r="K1790" s="1">
        <v>43217.671215277776</v>
      </c>
      <c r="L1790">
        <v>207</v>
      </c>
      <c r="M1790" t="s">
        <v>118</v>
      </c>
      <c r="N1790">
        <v>27</v>
      </c>
      <c r="O1790">
        <v>157</v>
      </c>
      <c r="P1790">
        <v>24540</v>
      </c>
      <c r="Q1790">
        <f t="shared" si="221"/>
        <v>13</v>
      </c>
      <c r="R1790" t="b">
        <f t="shared" si="222"/>
        <v>0</v>
      </c>
      <c r="S1790" t="b">
        <f t="shared" si="223"/>
        <v>0</v>
      </c>
    </row>
    <row r="1791" spans="1:19">
      <c r="A1791" t="s">
        <v>2630</v>
      </c>
      <c r="B1791" s="1">
        <v>43206.416759259257</v>
      </c>
      <c r="C1791" s="5">
        <f t="shared" si="216"/>
        <v>12.4</v>
      </c>
      <c r="D1791" s="5">
        <f t="shared" si="217"/>
        <v>0</v>
      </c>
      <c r="E1791">
        <v>131</v>
      </c>
      <c r="F1791" t="s">
        <v>2380</v>
      </c>
      <c r="G1791" t="str">
        <f t="shared" si="218"/>
        <v>서대문구</v>
      </c>
      <c r="H1791">
        <f t="shared" si="219"/>
        <v>37.584170999999998</v>
      </c>
      <c r="I1791">
        <f t="shared" si="220"/>
        <v>126.911102</v>
      </c>
      <c r="J1791">
        <v>3</v>
      </c>
      <c r="K1791" s="1">
        <v>43206.423472222225</v>
      </c>
      <c r="L1791">
        <v>414</v>
      </c>
      <c r="M1791" t="s">
        <v>2479</v>
      </c>
      <c r="N1791">
        <v>1</v>
      </c>
      <c r="O1791">
        <v>9</v>
      </c>
      <c r="P1791">
        <v>2310</v>
      </c>
      <c r="Q1791">
        <f t="shared" si="221"/>
        <v>10</v>
      </c>
      <c r="R1791" t="b">
        <f t="shared" si="222"/>
        <v>0</v>
      </c>
      <c r="S1791" t="b">
        <f t="shared" si="223"/>
        <v>0</v>
      </c>
    </row>
    <row r="1792" spans="1:19">
      <c r="A1792" t="s">
        <v>2631</v>
      </c>
      <c r="B1792" s="1">
        <v>43193.909594907411</v>
      </c>
      <c r="C1792" s="5">
        <f t="shared" si="216"/>
        <v>17</v>
      </c>
      <c r="D1792" s="5">
        <f t="shared" si="217"/>
        <v>0</v>
      </c>
      <c r="E1792">
        <v>1203</v>
      </c>
      <c r="F1792" t="s">
        <v>727</v>
      </c>
      <c r="G1792" t="str">
        <f t="shared" si="218"/>
        <v>송파구</v>
      </c>
      <c r="H1792">
        <f t="shared" si="219"/>
        <v>37.493729000000002</v>
      </c>
      <c r="I1792">
        <f t="shared" si="220"/>
        <v>127.120621</v>
      </c>
      <c r="J1792">
        <v>9</v>
      </c>
      <c r="K1792" s="1">
        <v>43193.917824074073</v>
      </c>
      <c r="L1792">
        <v>1230</v>
      </c>
      <c r="M1792" t="s">
        <v>421</v>
      </c>
      <c r="N1792">
        <v>3</v>
      </c>
      <c r="O1792">
        <v>11</v>
      </c>
      <c r="P1792">
        <v>1460</v>
      </c>
      <c r="Q1792">
        <f t="shared" si="221"/>
        <v>21</v>
      </c>
      <c r="R1792" t="b">
        <f t="shared" si="222"/>
        <v>0</v>
      </c>
      <c r="S1792" t="b">
        <f t="shared" si="223"/>
        <v>0</v>
      </c>
    </row>
    <row r="1793" spans="1:19">
      <c r="A1793" t="s">
        <v>2632</v>
      </c>
      <c r="B1793" s="1">
        <v>43218.495104166665</v>
      </c>
      <c r="C1793" s="5">
        <f t="shared" si="216"/>
        <v>19</v>
      </c>
      <c r="D1793" s="5">
        <f t="shared" si="217"/>
        <v>0</v>
      </c>
      <c r="E1793">
        <v>602</v>
      </c>
      <c r="F1793" t="s">
        <v>740</v>
      </c>
      <c r="G1793" t="str">
        <f t="shared" si="218"/>
        <v>동대문구</v>
      </c>
      <c r="H1793">
        <f t="shared" si="219"/>
        <v>37.572173999999997</v>
      </c>
      <c r="I1793">
        <f t="shared" si="220"/>
        <v>127.071388</v>
      </c>
      <c r="J1793">
        <v>4</v>
      </c>
      <c r="K1793" s="1">
        <v>43218.567233796297</v>
      </c>
      <c r="L1793">
        <v>602</v>
      </c>
      <c r="M1793" t="s">
        <v>740</v>
      </c>
      <c r="N1793">
        <v>2</v>
      </c>
      <c r="O1793">
        <v>103</v>
      </c>
      <c r="P1793">
        <v>5190</v>
      </c>
      <c r="Q1793">
        <f t="shared" si="221"/>
        <v>11</v>
      </c>
      <c r="R1793" t="b">
        <f t="shared" si="222"/>
        <v>1</v>
      </c>
      <c r="S1793" t="b">
        <f t="shared" si="223"/>
        <v>0</v>
      </c>
    </row>
    <row r="1794" spans="1:19">
      <c r="A1794" t="s">
        <v>2633</v>
      </c>
      <c r="B1794" s="1">
        <v>43216.028854166667</v>
      </c>
      <c r="C1794" s="5">
        <f t="shared" ref="C1794:C1857" si="224">VLOOKUP(B1794,기상정보,2,TRUE)</f>
        <v>13.1</v>
      </c>
      <c r="D1794" s="5">
        <f t="shared" ref="D1794:D1857" si="225">VLOOKUP(B1794,기상정보,3,TRUE)</f>
        <v>0</v>
      </c>
      <c r="E1794">
        <v>113</v>
      </c>
      <c r="F1794" t="s">
        <v>519</v>
      </c>
      <c r="G1794" t="str">
        <f t="shared" ref="G1794:G1857" si="226">VLOOKUP(E1794,대여소,3,FALSE)</f>
        <v>마포구</v>
      </c>
      <c r="H1794">
        <f t="shared" ref="H1794:H1857" si="227">VLOOKUP(E1794,대여소,5,FALSE)</f>
        <v>37.557499</v>
      </c>
      <c r="I1794">
        <f t="shared" ref="I1794:I1857" si="228">VLOOKUP(E1794,대여소,6,FALSE)</f>
        <v>126.923805</v>
      </c>
      <c r="J1794">
        <v>6</v>
      </c>
      <c r="K1794" s="1">
        <v>43216.034675925926</v>
      </c>
      <c r="L1794">
        <v>153</v>
      </c>
      <c r="M1794" t="s">
        <v>605</v>
      </c>
      <c r="N1794">
        <v>10</v>
      </c>
      <c r="O1794">
        <v>7</v>
      </c>
      <c r="P1794">
        <v>1590</v>
      </c>
      <c r="Q1794">
        <f t="shared" si="221"/>
        <v>0</v>
      </c>
      <c r="R1794" t="b">
        <f t="shared" si="222"/>
        <v>0</v>
      </c>
      <c r="S1794" t="b">
        <f t="shared" si="223"/>
        <v>0</v>
      </c>
    </row>
    <row r="1795" spans="1:19">
      <c r="A1795" t="s">
        <v>1952</v>
      </c>
      <c r="B1795" s="1">
        <v>43214.455636574072</v>
      </c>
      <c r="C1795" s="5">
        <f t="shared" si="224"/>
        <v>12.9</v>
      </c>
      <c r="D1795" s="5">
        <f t="shared" si="225"/>
        <v>0</v>
      </c>
      <c r="E1795">
        <v>315</v>
      </c>
      <c r="F1795" t="s">
        <v>2634</v>
      </c>
      <c r="G1795" t="str">
        <f t="shared" si="226"/>
        <v>종로구</v>
      </c>
      <c r="H1795">
        <f t="shared" si="227"/>
        <v>37.575969999999998</v>
      </c>
      <c r="I1795">
        <f t="shared" si="228"/>
        <v>126.983063</v>
      </c>
      <c r="J1795">
        <v>2</v>
      </c>
      <c r="K1795" s="1">
        <v>43214.463726851849</v>
      </c>
      <c r="L1795">
        <v>311</v>
      </c>
      <c r="M1795" t="s">
        <v>51</v>
      </c>
      <c r="N1795">
        <v>23</v>
      </c>
      <c r="O1795">
        <v>11</v>
      </c>
      <c r="P1795">
        <v>1460</v>
      </c>
      <c r="Q1795">
        <f t="shared" ref="Q1795:Q1858" si="229">HOUR(B1795)</f>
        <v>10</v>
      </c>
      <c r="R1795" t="b">
        <f t="shared" ref="R1795:R1858" si="230">WEEKDAY(B1795,3)&gt;=5</f>
        <v>0</v>
      </c>
      <c r="S1795" t="b">
        <f t="shared" ref="S1795:S1858" si="231">D1795&gt;=1</f>
        <v>0</v>
      </c>
    </row>
    <row r="1796" spans="1:19">
      <c r="A1796" t="s">
        <v>2483</v>
      </c>
      <c r="B1796" s="1">
        <v>43197.833240740743</v>
      </c>
      <c r="C1796" s="5">
        <f t="shared" si="224"/>
        <v>4.9000000000000004</v>
      </c>
      <c r="D1796" s="5">
        <f t="shared" si="225"/>
        <v>0</v>
      </c>
      <c r="E1796">
        <v>194</v>
      </c>
      <c r="F1796" t="s">
        <v>73</v>
      </c>
      <c r="G1796" t="str">
        <f t="shared" si="226"/>
        <v>서대문구</v>
      </c>
      <c r="H1796">
        <f t="shared" si="227"/>
        <v>37.577316000000003</v>
      </c>
      <c r="I1796">
        <f t="shared" si="228"/>
        <v>126.902969</v>
      </c>
      <c r="J1796">
        <v>2</v>
      </c>
      <c r="K1796" s="1">
        <v>43197.842199074075</v>
      </c>
      <c r="L1796">
        <v>196</v>
      </c>
      <c r="M1796" t="s">
        <v>2635</v>
      </c>
      <c r="N1796">
        <v>10</v>
      </c>
      <c r="O1796">
        <v>12</v>
      </c>
      <c r="P1796">
        <v>2660</v>
      </c>
      <c r="Q1796">
        <f t="shared" si="229"/>
        <v>19</v>
      </c>
      <c r="R1796" t="b">
        <f t="shared" si="230"/>
        <v>1</v>
      </c>
      <c r="S1796" t="b">
        <f t="shared" si="231"/>
        <v>0</v>
      </c>
    </row>
    <row r="1797" spans="1:19">
      <c r="A1797" t="s">
        <v>2636</v>
      </c>
      <c r="B1797" s="1">
        <v>43215.734837962962</v>
      </c>
      <c r="C1797" s="5">
        <f t="shared" si="224"/>
        <v>22.9</v>
      </c>
      <c r="D1797" s="5">
        <f t="shared" si="225"/>
        <v>0</v>
      </c>
      <c r="E1797">
        <v>1808</v>
      </c>
      <c r="F1797" t="s">
        <v>246</v>
      </c>
      <c r="G1797" t="str">
        <f t="shared" si="226"/>
        <v>금천구</v>
      </c>
      <c r="H1797">
        <f t="shared" si="227"/>
        <v>37.473208999999997</v>
      </c>
      <c r="I1797">
        <f t="shared" si="228"/>
        <v>126.884941</v>
      </c>
      <c r="J1797">
        <v>1</v>
      </c>
      <c r="K1797" s="1">
        <v>43215.737210648149</v>
      </c>
      <c r="L1797">
        <v>1851</v>
      </c>
      <c r="M1797" t="s">
        <v>609</v>
      </c>
      <c r="N1797">
        <v>7</v>
      </c>
      <c r="O1797">
        <v>3</v>
      </c>
      <c r="P1797">
        <v>830</v>
      </c>
      <c r="Q1797">
        <f t="shared" si="229"/>
        <v>17</v>
      </c>
      <c r="R1797" t="b">
        <f t="shared" si="230"/>
        <v>0</v>
      </c>
      <c r="S1797" t="b">
        <f t="shared" si="231"/>
        <v>0</v>
      </c>
    </row>
    <row r="1798" spans="1:19">
      <c r="A1798" t="s">
        <v>2637</v>
      </c>
      <c r="B1798" s="1">
        <v>43215.716493055559</v>
      </c>
      <c r="C1798" s="5">
        <f t="shared" si="224"/>
        <v>22.9</v>
      </c>
      <c r="D1798" s="5">
        <f t="shared" si="225"/>
        <v>0</v>
      </c>
      <c r="E1798">
        <v>337</v>
      </c>
      <c r="F1798" t="s">
        <v>848</v>
      </c>
      <c r="G1798" t="str">
        <f t="shared" si="226"/>
        <v>종로구</v>
      </c>
      <c r="H1798">
        <f t="shared" si="227"/>
        <v>37.578978999999997</v>
      </c>
      <c r="I1798">
        <f t="shared" si="228"/>
        <v>126.996475</v>
      </c>
      <c r="J1798">
        <v>5</v>
      </c>
      <c r="K1798" s="1">
        <v>43215.794189814813</v>
      </c>
      <c r="L1798">
        <v>356</v>
      </c>
      <c r="M1798" t="s">
        <v>662</v>
      </c>
      <c r="N1798">
        <v>10</v>
      </c>
      <c r="O1798">
        <v>111</v>
      </c>
      <c r="P1798">
        <v>880</v>
      </c>
      <c r="Q1798">
        <f t="shared" si="229"/>
        <v>17</v>
      </c>
      <c r="R1798" t="b">
        <f t="shared" si="230"/>
        <v>0</v>
      </c>
      <c r="S1798" t="b">
        <f t="shared" si="231"/>
        <v>0</v>
      </c>
    </row>
    <row r="1799" spans="1:19">
      <c r="A1799" t="s">
        <v>2638</v>
      </c>
      <c r="B1799" s="1">
        <v>43194.838483796295</v>
      </c>
      <c r="C1799" s="5">
        <f t="shared" si="224"/>
        <v>12.8</v>
      </c>
      <c r="D1799" s="5">
        <f t="shared" si="225"/>
        <v>0</v>
      </c>
      <c r="E1799">
        <v>1420</v>
      </c>
      <c r="F1799" t="s">
        <v>2639</v>
      </c>
      <c r="G1799" t="str">
        <f t="shared" si="226"/>
        <v>중랑구</v>
      </c>
      <c r="H1799">
        <f t="shared" si="227"/>
        <v>37.614230999999997</v>
      </c>
      <c r="I1799">
        <f t="shared" si="228"/>
        <v>127.09676399999999</v>
      </c>
      <c r="J1799">
        <v>6</v>
      </c>
      <c r="K1799" s="1">
        <v>43194.842511574076</v>
      </c>
      <c r="L1799">
        <v>1610</v>
      </c>
      <c r="M1799" t="s">
        <v>914</v>
      </c>
      <c r="N1799">
        <v>15</v>
      </c>
      <c r="O1799">
        <v>5</v>
      </c>
      <c r="P1799">
        <v>1580</v>
      </c>
      <c r="Q1799">
        <f t="shared" si="229"/>
        <v>20</v>
      </c>
      <c r="R1799" t="b">
        <f t="shared" si="230"/>
        <v>0</v>
      </c>
      <c r="S1799" t="b">
        <f t="shared" si="231"/>
        <v>0</v>
      </c>
    </row>
    <row r="1800" spans="1:19">
      <c r="A1800" t="s">
        <v>2640</v>
      </c>
      <c r="B1800" s="1">
        <v>43191.951817129629</v>
      </c>
      <c r="C1800" s="5">
        <f t="shared" si="224"/>
        <v>16.7</v>
      </c>
      <c r="D1800" s="5">
        <f t="shared" si="225"/>
        <v>0</v>
      </c>
      <c r="E1800">
        <v>1044</v>
      </c>
      <c r="F1800" t="s">
        <v>999</v>
      </c>
      <c r="G1800" t="str">
        <f t="shared" si="226"/>
        <v>강동구</v>
      </c>
      <c r="H1800">
        <f t="shared" si="227"/>
        <v>37.545399000000003</v>
      </c>
      <c r="I1800">
        <f t="shared" si="228"/>
        <v>127.142601</v>
      </c>
      <c r="J1800">
        <v>12</v>
      </c>
      <c r="K1800" s="1">
        <v>43191.962685185186</v>
      </c>
      <c r="L1800">
        <v>1009</v>
      </c>
      <c r="M1800" t="s">
        <v>581</v>
      </c>
      <c r="N1800">
        <v>7</v>
      </c>
      <c r="O1800">
        <v>15</v>
      </c>
      <c r="P1800">
        <v>2780</v>
      </c>
      <c r="Q1800">
        <f t="shared" si="229"/>
        <v>22</v>
      </c>
      <c r="R1800" t="b">
        <f t="shared" si="230"/>
        <v>1</v>
      </c>
      <c r="S1800" t="b">
        <f t="shared" si="231"/>
        <v>0</v>
      </c>
    </row>
    <row r="1801" spans="1:19">
      <c r="A1801" t="s">
        <v>2641</v>
      </c>
      <c r="B1801" s="1">
        <v>43196.76290509259</v>
      </c>
      <c r="C1801" s="5">
        <f t="shared" si="224"/>
        <v>5.9</v>
      </c>
      <c r="D1801" s="5">
        <f t="shared" si="225"/>
        <v>0</v>
      </c>
      <c r="E1801">
        <v>207</v>
      </c>
      <c r="F1801" t="s">
        <v>118</v>
      </c>
      <c r="G1801" t="str">
        <f t="shared" si="226"/>
        <v>영등포구</v>
      </c>
      <c r="H1801">
        <f t="shared" si="227"/>
        <v>37.526989</v>
      </c>
      <c r="I1801">
        <f t="shared" si="228"/>
        <v>126.932098</v>
      </c>
      <c r="J1801">
        <v>40</v>
      </c>
      <c r="K1801" s="1">
        <v>43196.789155092592</v>
      </c>
      <c r="L1801">
        <v>2056</v>
      </c>
      <c r="M1801" t="s">
        <v>1663</v>
      </c>
      <c r="N1801">
        <v>8</v>
      </c>
      <c r="O1801">
        <v>36</v>
      </c>
      <c r="P1801">
        <v>5690</v>
      </c>
      <c r="Q1801">
        <f t="shared" si="229"/>
        <v>18</v>
      </c>
      <c r="R1801" t="b">
        <f t="shared" si="230"/>
        <v>0</v>
      </c>
      <c r="S1801" t="b">
        <f t="shared" si="231"/>
        <v>0</v>
      </c>
    </row>
    <row r="1802" spans="1:19">
      <c r="A1802" t="s">
        <v>2642</v>
      </c>
      <c r="B1802" s="1">
        <v>43210.328506944446</v>
      </c>
      <c r="C1802" s="5">
        <f t="shared" si="224"/>
        <v>11.3</v>
      </c>
      <c r="D1802" s="5">
        <f t="shared" si="225"/>
        <v>0</v>
      </c>
      <c r="E1802">
        <v>2231</v>
      </c>
      <c r="F1802" t="s">
        <v>1173</v>
      </c>
      <c r="G1802" t="str">
        <f t="shared" si="226"/>
        <v>서초구</v>
      </c>
      <c r="H1802">
        <f t="shared" si="227"/>
        <v>37.496913999999997</v>
      </c>
      <c r="I1802">
        <f t="shared" si="228"/>
        <v>127.024963</v>
      </c>
      <c r="J1802">
        <v>1</v>
      </c>
      <c r="K1802" s="1">
        <v>43210.345451388886</v>
      </c>
      <c r="L1802">
        <v>2348</v>
      </c>
      <c r="M1802" t="s">
        <v>878</v>
      </c>
      <c r="N1802">
        <v>8</v>
      </c>
      <c r="O1802">
        <v>23</v>
      </c>
      <c r="P1802">
        <v>4710</v>
      </c>
      <c r="Q1802">
        <f t="shared" si="229"/>
        <v>7</v>
      </c>
      <c r="R1802" t="b">
        <f t="shared" si="230"/>
        <v>0</v>
      </c>
      <c r="S1802" t="b">
        <f t="shared" si="231"/>
        <v>0</v>
      </c>
    </row>
    <row r="1803" spans="1:19">
      <c r="A1803" t="s">
        <v>2643</v>
      </c>
      <c r="B1803" s="1">
        <v>43205.924201388887</v>
      </c>
      <c r="C1803" s="5">
        <f t="shared" si="224"/>
        <v>9</v>
      </c>
      <c r="D1803" s="5">
        <f t="shared" si="225"/>
        <v>0</v>
      </c>
      <c r="E1803">
        <v>907</v>
      </c>
      <c r="F1803" t="s">
        <v>72</v>
      </c>
      <c r="G1803" t="str">
        <f t="shared" si="226"/>
        <v>은평구</v>
      </c>
      <c r="H1803">
        <f t="shared" si="227"/>
        <v>37.599491</v>
      </c>
      <c r="I1803">
        <f t="shared" si="228"/>
        <v>126.91686199999999</v>
      </c>
      <c r="J1803">
        <v>9</v>
      </c>
      <c r="K1803" s="1">
        <v>43205.929270833331</v>
      </c>
      <c r="L1803">
        <v>939</v>
      </c>
      <c r="M1803" t="s">
        <v>2644</v>
      </c>
      <c r="N1803">
        <v>15</v>
      </c>
      <c r="O1803">
        <v>7</v>
      </c>
      <c r="P1803">
        <v>730</v>
      </c>
      <c r="Q1803">
        <f t="shared" si="229"/>
        <v>22</v>
      </c>
      <c r="R1803" t="b">
        <f t="shared" si="230"/>
        <v>1</v>
      </c>
      <c r="S1803" t="b">
        <f t="shared" si="231"/>
        <v>0</v>
      </c>
    </row>
    <row r="1804" spans="1:19">
      <c r="A1804" t="s">
        <v>2645</v>
      </c>
      <c r="B1804" s="1">
        <v>43217.674826388888</v>
      </c>
      <c r="C1804" s="5">
        <f t="shared" si="224"/>
        <v>23.2</v>
      </c>
      <c r="D1804" s="5">
        <f t="shared" si="225"/>
        <v>0</v>
      </c>
      <c r="E1804">
        <v>2297</v>
      </c>
      <c r="F1804" t="s">
        <v>1130</v>
      </c>
      <c r="G1804" t="str">
        <f t="shared" si="226"/>
        <v>서초구</v>
      </c>
      <c r="H1804">
        <f t="shared" si="227"/>
        <v>37.485672000000001</v>
      </c>
      <c r="I1804">
        <f t="shared" si="228"/>
        <v>127.015923</v>
      </c>
      <c r="J1804">
        <v>6</v>
      </c>
      <c r="K1804" s="1">
        <v>43217.681516203702</v>
      </c>
      <c r="L1804">
        <v>2231</v>
      </c>
      <c r="M1804" t="s">
        <v>1173</v>
      </c>
      <c r="N1804">
        <v>5</v>
      </c>
      <c r="O1804">
        <v>9</v>
      </c>
      <c r="P1804">
        <v>1850</v>
      </c>
      <c r="Q1804">
        <f t="shared" si="229"/>
        <v>16</v>
      </c>
      <c r="R1804" t="b">
        <f t="shared" si="230"/>
        <v>0</v>
      </c>
      <c r="S1804" t="b">
        <f t="shared" si="231"/>
        <v>0</v>
      </c>
    </row>
    <row r="1805" spans="1:19">
      <c r="A1805" t="s">
        <v>2646</v>
      </c>
      <c r="B1805" s="1">
        <v>43202.715370370373</v>
      </c>
      <c r="C1805" s="5">
        <f t="shared" si="224"/>
        <v>18.600000000000001</v>
      </c>
      <c r="D1805" s="5">
        <f t="shared" si="225"/>
        <v>0</v>
      </c>
      <c r="E1805">
        <v>1534</v>
      </c>
      <c r="F1805" t="s">
        <v>475</v>
      </c>
      <c r="G1805" t="str">
        <f t="shared" si="226"/>
        <v>강북구</v>
      </c>
      <c r="H1805">
        <f t="shared" si="227"/>
        <v>37.619636999999997</v>
      </c>
      <c r="I1805">
        <f t="shared" si="228"/>
        <v>127.044533</v>
      </c>
      <c r="J1805">
        <v>12</v>
      </c>
      <c r="K1805" s="1">
        <v>43202.734236111108</v>
      </c>
      <c r="L1805">
        <v>634</v>
      </c>
      <c r="M1805" t="s">
        <v>321</v>
      </c>
      <c r="N1805">
        <v>9</v>
      </c>
      <c r="O1805">
        <v>26</v>
      </c>
      <c r="P1805">
        <v>4840</v>
      </c>
      <c r="Q1805">
        <f t="shared" si="229"/>
        <v>17</v>
      </c>
      <c r="R1805" t="b">
        <f t="shared" si="230"/>
        <v>0</v>
      </c>
      <c r="S1805" t="b">
        <f t="shared" si="231"/>
        <v>0</v>
      </c>
    </row>
    <row r="1806" spans="1:19">
      <c r="A1806" t="s">
        <v>2647</v>
      </c>
      <c r="B1806" s="1">
        <v>43198.8596412037</v>
      </c>
      <c r="C1806" s="5">
        <f t="shared" si="224"/>
        <v>2.7</v>
      </c>
      <c r="D1806" s="5">
        <f t="shared" si="225"/>
        <v>0</v>
      </c>
      <c r="E1806">
        <v>1510</v>
      </c>
      <c r="F1806" t="s">
        <v>1077</v>
      </c>
      <c r="G1806" t="str">
        <f t="shared" si="226"/>
        <v>강북구</v>
      </c>
      <c r="H1806">
        <f t="shared" si="227"/>
        <v>37.633716999999997</v>
      </c>
      <c r="I1806">
        <f t="shared" si="228"/>
        <v>127.035515</v>
      </c>
      <c r="J1806">
        <v>1</v>
      </c>
      <c r="K1806" s="1">
        <v>43198.873043981483</v>
      </c>
      <c r="L1806">
        <v>1535</v>
      </c>
      <c r="M1806" t="s">
        <v>977</v>
      </c>
      <c r="N1806">
        <v>3</v>
      </c>
      <c r="O1806">
        <v>18</v>
      </c>
      <c r="P1806">
        <v>1710</v>
      </c>
      <c r="Q1806">
        <f t="shared" si="229"/>
        <v>20</v>
      </c>
      <c r="R1806" t="b">
        <f t="shared" si="230"/>
        <v>1</v>
      </c>
      <c r="S1806" t="b">
        <f t="shared" si="231"/>
        <v>0</v>
      </c>
    </row>
    <row r="1807" spans="1:19">
      <c r="A1807" t="s">
        <v>2648</v>
      </c>
      <c r="B1807" s="1">
        <v>43211.67560185185</v>
      </c>
      <c r="C1807" s="5">
        <f t="shared" si="224"/>
        <v>24.8</v>
      </c>
      <c r="D1807" s="5">
        <f t="shared" si="225"/>
        <v>0</v>
      </c>
      <c r="E1807">
        <v>3101</v>
      </c>
      <c r="F1807" t="s">
        <v>717</v>
      </c>
      <c r="G1807" t="str">
        <f t="shared" si="226"/>
        <v>서대문구</v>
      </c>
      <c r="H1807">
        <f t="shared" si="227"/>
        <v>37.578381</v>
      </c>
      <c r="I1807">
        <f t="shared" si="228"/>
        <v>126.93609600000001</v>
      </c>
      <c r="J1807">
        <v>4</v>
      </c>
      <c r="K1807" s="1">
        <v>43211.753703703704</v>
      </c>
      <c r="L1807">
        <v>907</v>
      </c>
      <c r="M1807" t="s">
        <v>72</v>
      </c>
      <c r="N1807">
        <v>4</v>
      </c>
      <c r="O1807">
        <v>112</v>
      </c>
      <c r="P1807">
        <v>12530</v>
      </c>
      <c r="Q1807">
        <f t="shared" si="229"/>
        <v>16</v>
      </c>
      <c r="R1807" t="b">
        <f t="shared" si="230"/>
        <v>1</v>
      </c>
      <c r="S1807" t="b">
        <f t="shared" si="231"/>
        <v>0</v>
      </c>
    </row>
    <row r="1808" spans="1:19">
      <c r="A1808" t="s">
        <v>2649</v>
      </c>
      <c r="B1808" s="1">
        <v>43211.661898148152</v>
      </c>
      <c r="C1808" s="5">
        <f t="shared" si="224"/>
        <v>25</v>
      </c>
      <c r="D1808" s="5">
        <f t="shared" si="225"/>
        <v>0</v>
      </c>
      <c r="E1808">
        <v>103</v>
      </c>
      <c r="F1808" t="s">
        <v>182</v>
      </c>
      <c r="G1808" t="str">
        <f t="shared" si="226"/>
        <v>마포구</v>
      </c>
      <c r="H1808">
        <f t="shared" si="227"/>
        <v>37.554951000000003</v>
      </c>
      <c r="I1808">
        <f t="shared" si="228"/>
        <v>126.91083500000001</v>
      </c>
      <c r="J1808">
        <v>2</v>
      </c>
      <c r="K1808" s="1">
        <v>43211.672326388885</v>
      </c>
      <c r="L1808">
        <v>113</v>
      </c>
      <c r="M1808" t="s">
        <v>519</v>
      </c>
      <c r="N1808">
        <v>3</v>
      </c>
      <c r="O1808">
        <v>14</v>
      </c>
      <c r="P1808">
        <v>1670</v>
      </c>
      <c r="Q1808">
        <f t="shared" si="229"/>
        <v>15</v>
      </c>
      <c r="R1808" t="b">
        <f t="shared" si="230"/>
        <v>1</v>
      </c>
      <c r="S1808" t="b">
        <f t="shared" si="231"/>
        <v>0</v>
      </c>
    </row>
    <row r="1809" spans="1:19">
      <c r="A1809" t="s">
        <v>2650</v>
      </c>
      <c r="B1809" s="1">
        <v>43209.563032407408</v>
      </c>
      <c r="C1809" s="5">
        <f t="shared" si="224"/>
        <v>19.2</v>
      </c>
      <c r="D1809" s="5">
        <f t="shared" si="225"/>
        <v>0</v>
      </c>
      <c r="E1809">
        <v>1015</v>
      </c>
      <c r="F1809" t="s">
        <v>2375</v>
      </c>
      <c r="G1809" t="str">
        <f t="shared" si="226"/>
        <v>강동구</v>
      </c>
      <c r="H1809">
        <f t="shared" si="227"/>
        <v>37.550078999999997</v>
      </c>
      <c r="I1809">
        <f t="shared" si="228"/>
        <v>127.146912</v>
      </c>
      <c r="J1809">
        <v>2</v>
      </c>
      <c r="K1809" s="1">
        <v>43209.567361111112</v>
      </c>
      <c r="L1809">
        <v>1035</v>
      </c>
      <c r="M1809" t="s">
        <v>418</v>
      </c>
      <c r="N1809">
        <v>20</v>
      </c>
      <c r="O1809">
        <v>6</v>
      </c>
      <c r="P1809">
        <v>1360</v>
      </c>
      <c r="Q1809">
        <f t="shared" si="229"/>
        <v>13</v>
      </c>
      <c r="R1809" t="b">
        <f t="shared" si="230"/>
        <v>0</v>
      </c>
      <c r="S1809" t="b">
        <f t="shared" si="231"/>
        <v>0</v>
      </c>
    </row>
    <row r="1810" spans="1:19">
      <c r="A1810" t="s">
        <v>2651</v>
      </c>
      <c r="B1810" s="1">
        <v>43195.884062500001</v>
      </c>
      <c r="C1810" s="5">
        <f t="shared" si="224"/>
        <v>7.3</v>
      </c>
      <c r="D1810" s="5">
        <f t="shared" si="225"/>
        <v>1</v>
      </c>
      <c r="E1810">
        <v>308</v>
      </c>
      <c r="F1810" t="s">
        <v>2652</v>
      </c>
      <c r="G1810" t="str">
        <f t="shared" si="226"/>
        <v>종로구</v>
      </c>
      <c r="H1810">
        <f t="shared" si="227"/>
        <v>37.569969</v>
      </c>
      <c r="I1810">
        <f t="shared" si="228"/>
        <v>126.973938</v>
      </c>
      <c r="J1810">
        <v>2</v>
      </c>
      <c r="K1810" s="1">
        <v>43195.904490740744</v>
      </c>
      <c r="L1810">
        <v>329</v>
      </c>
      <c r="M1810" t="s">
        <v>1329</v>
      </c>
      <c r="N1810">
        <v>1</v>
      </c>
      <c r="O1810">
        <v>29</v>
      </c>
      <c r="P1810">
        <v>4270</v>
      </c>
      <c r="Q1810">
        <f t="shared" si="229"/>
        <v>21</v>
      </c>
      <c r="R1810" t="b">
        <f t="shared" si="230"/>
        <v>0</v>
      </c>
      <c r="S1810" t="b">
        <f t="shared" si="231"/>
        <v>1</v>
      </c>
    </row>
    <row r="1811" spans="1:19">
      <c r="A1811" t="s">
        <v>380</v>
      </c>
      <c r="B1811" s="1">
        <v>43209.594166666669</v>
      </c>
      <c r="C1811" s="5">
        <f t="shared" si="224"/>
        <v>20.5</v>
      </c>
      <c r="D1811" s="5">
        <f t="shared" si="225"/>
        <v>0</v>
      </c>
      <c r="E1811">
        <v>239</v>
      </c>
      <c r="F1811" t="s">
        <v>679</v>
      </c>
      <c r="G1811" t="str">
        <f t="shared" si="226"/>
        <v>영등포구</v>
      </c>
      <c r="H1811">
        <f t="shared" si="227"/>
        <v>37.525852</v>
      </c>
      <c r="I1811">
        <f t="shared" si="228"/>
        <v>126.903282</v>
      </c>
      <c r="J1811">
        <v>8</v>
      </c>
      <c r="K1811" s="1">
        <v>43209.61210648148</v>
      </c>
      <c r="L1811">
        <v>719</v>
      </c>
      <c r="M1811" t="s">
        <v>1106</v>
      </c>
      <c r="N1811">
        <v>5</v>
      </c>
      <c r="O1811">
        <v>25</v>
      </c>
      <c r="P1811">
        <v>55230</v>
      </c>
      <c r="Q1811">
        <f t="shared" si="229"/>
        <v>14</v>
      </c>
      <c r="R1811" t="b">
        <f t="shared" si="230"/>
        <v>0</v>
      </c>
      <c r="S1811" t="b">
        <f t="shared" si="231"/>
        <v>0</v>
      </c>
    </row>
    <row r="1812" spans="1:19">
      <c r="A1812" t="s">
        <v>2653</v>
      </c>
      <c r="B1812" s="1">
        <v>43208.360277777778</v>
      </c>
      <c r="C1812" s="5">
        <f t="shared" si="224"/>
        <v>8.3000000000000007</v>
      </c>
      <c r="D1812" s="5">
        <f t="shared" si="225"/>
        <v>0</v>
      </c>
      <c r="E1812">
        <v>1120</v>
      </c>
      <c r="F1812" t="s">
        <v>955</v>
      </c>
      <c r="G1812" t="str">
        <f t="shared" si="226"/>
        <v>강서구</v>
      </c>
      <c r="H1812">
        <f t="shared" si="227"/>
        <v>37.565188999999997</v>
      </c>
      <c r="I1812">
        <f t="shared" si="228"/>
        <v>126.853996</v>
      </c>
      <c r="J1812">
        <v>9</v>
      </c>
      <c r="K1812" s="1">
        <v>43208.366493055553</v>
      </c>
      <c r="L1812">
        <v>1121</v>
      </c>
      <c r="M1812" t="s">
        <v>2089</v>
      </c>
      <c r="N1812">
        <v>1</v>
      </c>
      <c r="O1812">
        <v>8</v>
      </c>
      <c r="P1812">
        <v>1310</v>
      </c>
      <c r="Q1812">
        <f t="shared" si="229"/>
        <v>8</v>
      </c>
      <c r="R1812" t="b">
        <f t="shared" si="230"/>
        <v>0</v>
      </c>
      <c r="S1812" t="b">
        <f t="shared" si="231"/>
        <v>0</v>
      </c>
    </row>
    <row r="1813" spans="1:19">
      <c r="A1813" t="s">
        <v>994</v>
      </c>
      <c r="B1813" s="1">
        <v>43194.673414351855</v>
      </c>
      <c r="C1813" s="5">
        <f t="shared" si="224"/>
        <v>17.899999999999999</v>
      </c>
      <c r="D1813" s="5">
        <f t="shared" si="225"/>
        <v>0</v>
      </c>
      <c r="E1813">
        <v>419</v>
      </c>
      <c r="F1813" t="s">
        <v>45</v>
      </c>
      <c r="G1813" t="str">
        <f t="shared" si="226"/>
        <v>마포구</v>
      </c>
      <c r="H1813">
        <f t="shared" si="227"/>
        <v>37.568420000000003</v>
      </c>
      <c r="I1813">
        <f t="shared" si="228"/>
        <v>126.899429</v>
      </c>
      <c r="J1813">
        <v>6</v>
      </c>
      <c r="K1813" s="1">
        <v>43194.709490740737</v>
      </c>
      <c r="L1813">
        <v>194</v>
      </c>
      <c r="M1813" t="s">
        <v>73</v>
      </c>
      <c r="N1813">
        <v>1</v>
      </c>
      <c r="O1813">
        <v>52</v>
      </c>
      <c r="P1813">
        <v>4980</v>
      </c>
      <c r="Q1813">
        <f t="shared" si="229"/>
        <v>16</v>
      </c>
      <c r="R1813" t="b">
        <f t="shared" si="230"/>
        <v>0</v>
      </c>
      <c r="S1813" t="b">
        <f t="shared" si="231"/>
        <v>0</v>
      </c>
    </row>
    <row r="1814" spans="1:19">
      <c r="A1814" t="s">
        <v>2654</v>
      </c>
      <c r="B1814" s="1">
        <v>43204.886481481481</v>
      </c>
      <c r="C1814" s="5">
        <f t="shared" si="224"/>
        <v>9.1</v>
      </c>
      <c r="D1814" s="5">
        <f t="shared" si="225"/>
        <v>0</v>
      </c>
      <c r="E1814">
        <v>1123</v>
      </c>
      <c r="F1814" t="s">
        <v>1071</v>
      </c>
      <c r="G1814" t="e">
        <f t="shared" si="226"/>
        <v>#N/A</v>
      </c>
      <c r="H1814" t="e">
        <f t="shared" si="227"/>
        <v>#N/A</v>
      </c>
      <c r="I1814" t="e">
        <f t="shared" si="228"/>
        <v>#N/A</v>
      </c>
      <c r="J1814">
        <v>3</v>
      </c>
      <c r="K1814" s="1">
        <v>43204.897986111115</v>
      </c>
      <c r="L1814">
        <v>1123</v>
      </c>
      <c r="M1814" t="s">
        <v>1071</v>
      </c>
      <c r="N1814">
        <v>6</v>
      </c>
      <c r="O1814">
        <v>15</v>
      </c>
      <c r="P1814">
        <v>2710</v>
      </c>
      <c r="Q1814">
        <f t="shared" si="229"/>
        <v>21</v>
      </c>
      <c r="R1814" t="b">
        <f t="shared" si="230"/>
        <v>1</v>
      </c>
      <c r="S1814" t="b">
        <f t="shared" si="231"/>
        <v>0</v>
      </c>
    </row>
    <row r="1815" spans="1:19">
      <c r="A1815" t="s">
        <v>2655</v>
      </c>
      <c r="B1815" s="1">
        <v>43192.794363425928</v>
      </c>
      <c r="C1815" s="5">
        <f t="shared" si="224"/>
        <v>19.100000000000001</v>
      </c>
      <c r="D1815" s="5">
        <f t="shared" si="225"/>
        <v>0</v>
      </c>
      <c r="E1815">
        <v>180</v>
      </c>
      <c r="F1815" t="s">
        <v>2656</v>
      </c>
      <c r="G1815" t="str">
        <f t="shared" si="226"/>
        <v>서대문구</v>
      </c>
      <c r="H1815">
        <f t="shared" si="227"/>
        <v>37.559967</v>
      </c>
      <c r="I1815">
        <f t="shared" si="228"/>
        <v>126.962463</v>
      </c>
      <c r="J1815">
        <v>6</v>
      </c>
      <c r="K1815" s="1">
        <v>43192.796574074076</v>
      </c>
      <c r="L1815">
        <v>160</v>
      </c>
      <c r="M1815" t="s">
        <v>1949</v>
      </c>
      <c r="N1815">
        <v>13</v>
      </c>
      <c r="O1815">
        <v>2</v>
      </c>
      <c r="P1815">
        <v>440</v>
      </c>
      <c r="Q1815">
        <f t="shared" si="229"/>
        <v>19</v>
      </c>
      <c r="R1815" t="b">
        <f t="shared" si="230"/>
        <v>0</v>
      </c>
      <c r="S1815" t="b">
        <f t="shared" si="231"/>
        <v>0</v>
      </c>
    </row>
    <row r="1816" spans="1:19">
      <c r="A1816" t="s">
        <v>2657</v>
      </c>
      <c r="B1816" s="1">
        <v>43205.434791666667</v>
      </c>
      <c r="C1816" s="5">
        <f t="shared" si="224"/>
        <v>10.3</v>
      </c>
      <c r="D1816" s="5">
        <f t="shared" si="225"/>
        <v>0</v>
      </c>
      <c r="E1816">
        <v>1706</v>
      </c>
      <c r="F1816" t="s">
        <v>61</v>
      </c>
      <c r="G1816" t="str">
        <f t="shared" si="226"/>
        <v>도봉구</v>
      </c>
      <c r="H1816">
        <f t="shared" si="227"/>
        <v>37.665664999999997</v>
      </c>
      <c r="I1816">
        <f t="shared" si="228"/>
        <v>127.042671</v>
      </c>
      <c r="J1816">
        <v>9</v>
      </c>
      <c r="K1816" s="1">
        <v>43205.505439814813</v>
      </c>
      <c r="L1816">
        <v>1630</v>
      </c>
      <c r="M1816" t="s">
        <v>2658</v>
      </c>
      <c r="N1816">
        <v>3</v>
      </c>
      <c r="O1816">
        <v>101</v>
      </c>
      <c r="P1816">
        <v>4310</v>
      </c>
      <c r="Q1816">
        <f t="shared" si="229"/>
        <v>10</v>
      </c>
      <c r="R1816" t="b">
        <f t="shared" si="230"/>
        <v>1</v>
      </c>
      <c r="S1816" t="b">
        <f t="shared" si="231"/>
        <v>0</v>
      </c>
    </row>
    <row r="1817" spans="1:19">
      <c r="A1817" t="s">
        <v>2659</v>
      </c>
      <c r="B1817" s="1">
        <v>43217.677442129629</v>
      </c>
      <c r="C1817" s="5">
        <f t="shared" si="224"/>
        <v>23.2</v>
      </c>
      <c r="D1817" s="5">
        <f t="shared" si="225"/>
        <v>0</v>
      </c>
      <c r="E1817">
        <v>722</v>
      </c>
      <c r="F1817" t="s">
        <v>1097</v>
      </c>
      <c r="G1817" t="str">
        <f t="shared" si="226"/>
        <v>양천구</v>
      </c>
      <c r="H1817">
        <f t="shared" si="227"/>
        <v>37.521434999999997</v>
      </c>
      <c r="I1817">
        <f t="shared" si="228"/>
        <v>126.857384</v>
      </c>
      <c r="J1817">
        <v>6</v>
      </c>
      <c r="K1817" s="1">
        <v>43217.711944444447</v>
      </c>
      <c r="L1817">
        <v>1809</v>
      </c>
      <c r="M1817" t="s">
        <v>2660</v>
      </c>
      <c r="N1817">
        <v>2</v>
      </c>
      <c r="O1817">
        <v>48</v>
      </c>
      <c r="P1817">
        <v>8390</v>
      </c>
      <c r="Q1817">
        <f t="shared" si="229"/>
        <v>16</v>
      </c>
      <c r="R1817" t="b">
        <f t="shared" si="230"/>
        <v>0</v>
      </c>
      <c r="S1817" t="b">
        <f t="shared" si="231"/>
        <v>0</v>
      </c>
    </row>
    <row r="1818" spans="1:19">
      <c r="A1818" t="s">
        <v>2661</v>
      </c>
      <c r="B1818" s="1">
        <v>43208.830127314817</v>
      </c>
      <c r="C1818" s="5">
        <f t="shared" si="224"/>
        <v>14.7</v>
      </c>
      <c r="D1818" s="5">
        <f t="shared" si="225"/>
        <v>0</v>
      </c>
      <c r="E1818">
        <v>240</v>
      </c>
      <c r="F1818" t="s">
        <v>667</v>
      </c>
      <c r="G1818" t="str">
        <f t="shared" si="226"/>
        <v>영등포구</v>
      </c>
      <c r="H1818">
        <f t="shared" si="227"/>
        <v>37.518737999999999</v>
      </c>
      <c r="I1818">
        <f t="shared" si="228"/>
        <v>126.89557600000001</v>
      </c>
      <c r="J1818">
        <v>8</v>
      </c>
      <c r="K1818" s="1">
        <v>43208.851226851853</v>
      </c>
      <c r="L1818">
        <v>1925</v>
      </c>
      <c r="M1818" t="s">
        <v>345</v>
      </c>
      <c r="N1818">
        <v>3</v>
      </c>
      <c r="O1818">
        <v>29</v>
      </c>
      <c r="P1818">
        <v>5120</v>
      </c>
      <c r="Q1818">
        <f t="shared" si="229"/>
        <v>19</v>
      </c>
      <c r="R1818" t="b">
        <f t="shared" si="230"/>
        <v>0</v>
      </c>
      <c r="S1818" t="b">
        <f t="shared" si="231"/>
        <v>0</v>
      </c>
    </row>
    <row r="1819" spans="1:19">
      <c r="A1819" t="s">
        <v>2662</v>
      </c>
      <c r="B1819" s="1">
        <v>43192.358877314815</v>
      </c>
      <c r="C1819" s="5">
        <f t="shared" si="224"/>
        <v>15.7</v>
      </c>
      <c r="D1819" s="5">
        <f t="shared" si="225"/>
        <v>0</v>
      </c>
      <c r="E1819">
        <v>1957</v>
      </c>
      <c r="F1819" t="s">
        <v>346</v>
      </c>
      <c r="G1819" t="str">
        <f t="shared" si="226"/>
        <v>구로구</v>
      </c>
      <c r="H1819">
        <f t="shared" si="227"/>
        <v>37.493400999999999</v>
      </c>
      <c r="I1819">
        <f t="shared" si="228"/>
        <v>126.874329</v>
      </c>
      <c r="J1819">
        <v>14</v>
      </c>
      <c r="K1819" s="1">
        <v>43192.368564814817</v>
      </c>
      <c r="L1819">
        <v>1928</v>
      </c>
      <c r="M1819" t="s">
        <v>1640</v>
      </c>
      <c r="N1819">
        <v>8</v>
      </c>
      <c r="O1819">
        <v>13</v>
      </c>
      <c r="P1819">
        <v>2460</v>
      </c>
      <c r="Q1819">
        <f t="shared" si="229"/>
        <v>8</v>
      </c>
      <c r="R1819" t="b">
        <f t="shared" si="230"/>
        <v>0</v>
      </c>
      <c r="S1819" t="b">
        <f t="shared" si="231"/>
        <v>0</v>
      </c>
    </row>
    <row r="1820" spans="1:19">
      <c r="A1820" t="s">
        <v>2663</v>
      </c>
      <c r="B1820" s="1">
        <v>43211.954641203702</v>
      </c>
      <c r="C1820" s="5">
        <f t="shared" si="224"/>
        <v>16.7</v>
      </c>
      <c r="D1820" s="5">
        <f t="shared" si="225"/>
        <v>0</v>
      </c>
      <c r="E1820">
        <v>825</v>
      </c>
      <c r="F1820" t="s">
        <v>459</v>
      </c>
      <c r="G1820" t="str">
        <f t="shared" si="226"/>
        <v>용산구</v>
      </c>
      <c r="H1820">
        <f t="shared" si="227"/>
        <v>37.520336</v>
      </c>
      <c r="I1820">
        <f t="shared" si="228"/>
        <v>126.994263</v>
      </c>
      <c r="J1820">
        <v>1</v>
      </c>
      <c r="K1820" s="1">
        <v>43212.002118055556</v>
      </c>
      <c r="L1820">
        <v>2220</v>
      </c>
      <c r="M1820" t="s">
        <v>32</v>
      </c>
      <c r="N1820">
        <v>1</v>
      </c>
      <c r="O1820">
        <v>66</v>
      </c>
      <c r="P1820">
        <v>5370</v>
      </c>
      <c r="Q1820">
        <f t="shared" si="229"/>
        <v>22</v>
      </c>
      <c r="R1820" t="b">
        <f t="shared" si="230"/>
        <v>1</v>
      </c>
      <c r="S1820" t="b">
        <f t="shared" si="231"/>
        <v>0</v>
      </c>
    </row>
    <row r="1821" spans="1:19">
      <c r="A1821" t="s">
        <v>1805</v>
      </c>
      <c r="B1821" s="1">
        <v>43202.731261574074</v>
      </c>
      <c r="C1821" s="5">
        <f t="shared" si="224"/>
        <v>18.600000000000001</v>
      </c>
      <c r="D1821" s="5">
        <f t="shared" si="225"/>
        <v>0</v>
      </c>
      <c r="E1821">
        <v>809</v>
      </c>
      <c r="F1821" t="s">
        <v>691</v>
      </c>
      <c r="G1821" t="str">
        <f t="shared" si="226"/>
        <v>용산구</v>
      </c>
      <c r="H1821">
        <f t="shared" si="227"/>
        <v>37.530166999999999</v>
      </c>
      <c r="I1821">
        <f t="shared" si="228"/>
        <v>127.00743900000001</v>
      </c>
      <c r="J1821">
        <v>1</v>
      </c>
      <c r="K1821" s="1">
        <v>43202.781192129631</v>
      </c>
      <c r="L1821">
        <v>809</v>
      </c>
      <c r="M1821" t="s">
        <v>691</v>
      </c>
      <c r="N1821">
        <v>5</v>
      </c>
      <c r="O1821">
        <v>71</v>
      </c>
      <c r="P1821">
        <v>19660</v>
      </c>
      <c r="Q1821">
        <f t="shared" si="229"/>
        <v>17</v>
      </c>
      <c r="R1821" t="b">
        <f t="shared" si="230"/>
        <v>0</v>
      </c>
      <c r="S1821" t="b">
        <f t="shared" si="231"/>
        <v>0</v>
      </c>
    </row>
    <row r="1822" spans="1:19">
      <c r="A1822" t="s">
        <v>2664</v>
      </c>
      <c r="B1822" s="1">
        <v>43210.341932870368</v>
      </c>
      <c r="C1822" s="5">
        <f t="shared" si="224"/>
        <v>13</v>
      </c>
      <c r="D1822" s="5">
        <f t="shared" si="225"/>
        <v>0</v>
      </c>
      <c r="E1822">
        <v>166</v>
      </c>
      <c r="F1822" t="s">
        <v>458</v>
      </c>
      <c r="G1822" t="str">
        <f t="shared" si="226"/>
        <v>서대문구</v>
      </c>
      <c r="H1822">
        <f t="shared" si="227"/>
        <v>37.573276999999997</v>
      </c>
      <c r="I1822">
        <f t="shared" si="228"/>
        <v>126.919678</v>
      </c>
      <c r="J1822">
        <v>1</v>
      </c>
      <c r="K1822" s="1">
        <v>43210.355543981481</v>
      </c>
      <c r="L1822">
        <v>409</v>
      </c>
      <c r="M1822" t="s">
        <v>36</v>
      </c>
      <c r="N1822">
        <v>16</v>
      </c>
      <c r="O1822">
        <v>19</v>
      </c>
      <c r="P1822">
        <v>3870</v>
      </c>
      <c r="Q1822">
        <f t="shared" si="229"/>
        <v>8</v>
      </c>
      <c r="R1822" t="b">
        <f t="shared" si="230"/>
        <v>0</v>
      </c>
      <c r="S1822" t="b">
        <f t="shared" si="231"/>
        <v>0</v>
      </c>
    </row>
    <row r="1823" spans="1:19">
      <c r="A1823" t="s">
        <v>2665</v>
      </c>
      <c r="B1823" s="1">
        <v>43191.713159722225</v>
      </c>
      <c r="C1823" s="5">
        <f t="shared" si="224"/>
        <v>18</v>
      </c>
      <c r="D1823" s="5">
        <f t="shared" si="225"/>
        <v>0</v>
      </c>
      <c r="E1823">
        <v>244</v>
      </c>
      <c r="F1823" t="s">
        <v>86</v>
      </c>
      <c r="G1823" t="str">
        <f t="shared" si="226"/>
        <v>영등포구</v>
      </c>
      <c r="H1823">
        <f t="shared" si="227"/>
        <v>37.530079000000001</v>
      </c>
      <c r="I1823">
        <f t="shared" si="228"/>
        <v>126.905708</v>
      </c>
      <c r="J1823">
        <v>8</v>
      </c>
      <c r="K1823" s="1">
        <v>43191.733784722222</v>
      </c>
      <c r="L1823">
        <v>113</v>
      </c>
      <c r="M1823" t="s">
        <v>519</v>
      </c>
      <c r="N1823">
        <v>14</v>
      </c>
      <c r="O1823">
        <v>28</v>
      </c>
      <c r="P1823">
        <v>4330</v>
      </c>
      <c r="Q1823">
        <f t="shared" si="229"/>
        <v>17</v>
      </c>
      <c r="R1823" t="b">
        <f t="shared" si="230"/>
        <v>1</v>
      </c>
      <c r="S1823" t="b">
        <f t="shared" si="231"/>
        <v>0</v>
      </c>
    </row>
    <row r="1824" spans="1:19">
      <c r="A1824" t="s">
        <v>2666</v>
      </c>
      <c r="B1824" s="1">
        <v>43218.712719907409</v>
      </c>
      <c r="C1824" s="5">
        <f t="shared" si="224"/>
        <v>20.100000000000001</v>
      </c>
      <c r="D1824" s="5">
        <f t="shared" si="225"/>
        <v>0</v>
      </c>
      <c r="E1824">
        <v>1421</v>
      </c>
      <c r="F1824" t="s">
        <v>1185</v>
      </c>
      <c r="G1824" t="str">
        <f t="shared" si="226"/>
        <v>중랑구</v>
      </c>
      <c r="H1824">
        <f t="shared" si="227"/>
        <v>37.612461000000003</v>
      </c>
      <c r="I1824">
        <f t="shared" si="228"/>
        <v>127.10337800000001</v>
      </c>
      <c r="J1824">
        <v>20</v>
      </c>
      <c r="K1824" s="1">
        <v>43218.719826388886</v>
      </c>
      <c r="L1824">
        <v>1413</v>
      </c>
      <c r="M1824" t="s">
        <v>2355</v>
      </c>
      <c r="N1824">
        <v>9</v>
      </c>
      <c r="O1824">
        <v>9</v>
      </c>
      <c r="P1824">
        <v>1450</v>
      </c>
      <c r="Q1824">
        <f t="shared" si="229"/>
        <v>17</v>
      </c>
      <c r="R1824" t="b">
        <f t="shared" si="230"/>
        <v>1</v>
      </c>
      <c r="S1824" t="b">
        <f t="shared" si="231"/>
        <v>0</v>
      </c>
    </row>
    <row r="1825" spans="1:19">
      <c r="A1825" t="s">
        <v>2667</v>
      </c>
      <c r="B1825" s="1">
        <v>43210.977268518516</v>
      </c>
      <c r="C1825" s="5">
        <f t="shared" si="224"/>
        <v>17.3</v>
      </c>
      <c r="D1825" s="5">
        <f t="shared" si="225"/>
        <v>0</v>
      </c>
      <c r="E1825">
        <v>1643</v>
      </c>
      <c r="F1825" t="s">
        <v>723</v>
      </c>
      <c r="G1825" t="str">
        <f t="shared" si="226"/>
        <v>노원구</v>
      </c>
      <c r="H1825">
        <f t="shared" si="227"/>
        <v>37.617367000000002</v>
      </c>
      <c r="I1825">
        <f t="shared" si="228"/>
        <v>127.075211</v>
      </c>
      <c r="J1825">
        <v>3</v>
      </c>
      <c r="K1825" s="1">
        <v>43211.007916666669</v>
      </c>
      <c r="L1825">
        <v>1643</v>
      </c>
      <c r="M1825" t="s">
        <v>723</v>
      </c>
      <c r="N1825">
        <v>10</v>
      </c>
      <c r="O1825">
        <v>43</v>
      </c>
      <c r="P1825">
        <v>9820</v>
      </c>
      <c r="Q1825">
        <f t="shared" si="229"/>
        <v>23</v>
      </c>
      <c r="R1825" t="b">
        <f t="shared" si="230"/>
        <v>0</v>
      </c>
      <c r="S1825" t="b">
        <f t="shared" si="231"/>
        <v>0</v>
      </c>
    </row>
    <row r="1826" spans="1:19">
      <c r="A1826" t="s">
        <v>2668</v>
      </c>
      <c r="B1826" s="1">
        <v>43216.822546296295</v>
      </c>
      <c r="C1826" s="5">
        <f t="shared" si="224"/>
        <v>15.2</v>
      </c>
      <c r="D1826" s="5">
        <f t="shared" si="225"/>
        <v>0</v>
      </c>
      <c r="E1826">
        <v>704</v>
      </c>
      <c r="F1826" t="s">
        <v>2066</v>
      </c>
      <c r="G1826" t="str">
        <f t="shared" si="226"/>
        <v>양천구</v>
      </c>
      <c r="H1826">
        <f t="shared" si="227"/>
        <v>37.523254000000001</v>
      </c>
      <c r="I1826">
        <f t="shared" si="228"/>
        <v>126.864906</v>
      </c>
      <c r="J1826">
        <v>7</v>
      </c>
      <c r="K1826" s="1">
        <v>43216.85261574074</v>
      </c>
      <c r="L1826">
        <v>720</v>
      </c>
      <c r="M1826" t="s">
        <v>2669</v>
      </c>
      <c r="N1826">
        <v>10</v>
      </c>
      <c r="O1826">
        <v>39</v>
      </c>
      <c r="P1826">
        <v>2790</v>
      </c>
      <c r="Q1826">
        <f t="shared" si="229"/>
        <v>19</v>
      </c>
      <c r="R1826" t="b">
        <f t="shared" si="230"/>
        <v>0</v>
      </c>
      <c r="S1826" t="b">
        <f t="shared" si="231"/>
        <v>0</v>
      </c>
    </row>
    <row r="1827" spans="1:19">
      <c r="A1827" t="s">
        <v>2670</v>
      </c>
      <c r="B1827" s="1">
        <v>43218.621215277781</v>
      </c>
      <c r="C1827" s="5">
        <f t="shared" si="224"/>
        <v>21.3</v>
      </c>
      <c r="D1827" s="5">
        <f t="shared" si="225"/>
        <v>0</v>
      </c>
      <c r="E1827">
        <v>511</v>
      </c>
      <c r="F1827" t="s">
        <v>933</v>
      </c>
      <c r="G1827" t="str">
        <f t="shared" si="226"/>
        <v>성동구</v>
      </c>
      <c r="H1827">
        <f t="shared" si="227"/>
        <v>37.544581999999998</v>
      </c>
      <c r="I1827">
        <f t="shared" si="228"/>
        <v>127.04460899999999</v>
      </c>
      <c r="J1827">
        <v>3</v>
      </c>
      <c r="K1827" s="1">
        <v>43218.664537037039</v>
      </c>
      <c r="L1827">
        <v>2058</v>
      </c>
      <c r="M1827" t="s">
        <v>631</v>
      </c>
      <c r="N1827">
        <v>6</v>
      </c>
      <c r="O1827">
        <v>62</v>
      </c>
      <c r="P1827">
        <v>7630</v>
      </c>
      <c r="Q1827">
        <f t="shared" si="229"/>
        <v>14</v>
      </c>
      <c r="R1827" t="b">
        <f t="shared" si="230"/>
        <v>1</v>
      </c>
      <c r="S1827" t="b">
        <f t="shared" si="231"/>
        <v>0</v>
      </c>
    </row>
    <row r="1828" spans="1:19">
      <c r="A1828" t="s">
        <v>2671</v>
      </c>
      <c r="B1828" s="1">
        <v>43193.670752314814</v>
      </c>
      <c r="C1828" s="5">
        <f t="shared" si="224"/>
        <v>19.7</v>
      </c>
      <c r="D1828" s="5">
        <f t="shared" si="225"/>
        <v>0</v>
      </c>
      <c r="E1828">
        <v>912</v>
      </c>
      <c r="F1828" t="s">
        <v>199</v>
      </c>
      <c r="G1828" t="str">
        <f t="shared" si="226"/>
        <v>은평구</v>
      </c>
      <c r="H1828">
        <f t="shared" si="227"/>
        <v>37.589661</v>
      </c>
      <c r="I1828">
        <f t="shared" si="228"/>
        <v>126.916946</v>
      </c>
      <c r="J1828">
        <v>4</v>
      </c>
      <c r="K1828" s="1">
        <v>43193.688807870371</v>
      </c>
      <c r="L1828">
        <v>191</v>
      </c>
      <c r="M1828" t="s">
        <v>1794</v>
      </c>
      <c r="N1828">
        <v>4</v>
      </c>
      <c r="O1828">
        <v>24</v>
      </c>
      <c r="P1828">
        <v>2640</v>
      </c>
      <c r="Q1828">
        <f t="shared" si="229"/>
        <v>16</v>
      </c>
      <c r="R1828" t="b">
        <f t="shared" si="230"/>
        <v>0</v>
      </c>
      <c r="S1828" t="b">
        <f t="shared" si="231"/>
        <v>0</v>
      </c>
    </row>
    <row r="1829" spans="1:19">
      <c r="A1829" t="s">
        <v>2672</v>
      </c>
      <c r="B1829" s="1">
        <v>43203.866828703707</v>
      </c>
      <c r="C1829" s="5">
        <f t="shared" si="224"/>
        <v>16.2</v>
      </c>
      <c r="D1829" s="5">
        <f t="shared" si="225"/>
        <v>0</v>
      </c>
      <c r="E1829">
        <v>1332</v>
      </c>
      <c r="F1829" t="s">
        <v>1867</v>
      </c>
      <c r="G1829" t="str">
        <f t="shared" si="226"/>
        <v>성북구</v>
      </c>
      <c r="H1829">
        <f t="shared" si="227"/>
        <v>37.613556000000003</v>
      </c>
      <c r="I1829">
        <f t="shared" si="228"/>
        <v>127.066093</v>
      </c>
      <c r="J1829">
        <v>3</v>
      </c>
      <c r="K1829" s="1">
        <v>43203.879074074073</v>
      </c>
      <c r="L1829">
        <v>1611</v>
      </c>
      <c r="M1829" t="s">
        <v>508</v>
      </c>
      <c r="N1829">
        <v>14</v>
      </c>
      <c r="O1829">
        <v>16</v>
      </c>
      <c r="P1829">
        <v>2610</v>
      </c>
      <c r="Q1829">
        <f t="shared" si="229"/>
        <v>20</v>
      </c>
      <c r="R1829" t="b">
        <f t="shared" si="230"/>
        <v>0</v>
      </c>
      <c r="S1829" t="b">
        <f t="shared" si="231"/>
        <v>0</v>
      </c>
    </row>
    <row r="1830" spans="1:19">
      <c r="A1830" t="s">
        <v>2673</v>
      </c>
      <c r="B1830" s="1">
        <v>43208.573425925926</v>
      </c>
      <c r="C1830" s="5">
        <f t="shared" si="224"/>
        <v>17.7</v>
      </c>
      <c r="D1830" s="5">
        <f t="shared" si="225"/>
        <v>0</v>
      </c>
      <c r="E1830">
        <v>503</v>
      </c>
      <c r="F1830" t="s">
        <v>1633</v>
      </c>
      <c r="G1830" t="str">
        <f t="shared" si="226"/>
        <v>광진구</v>
      </c>
      <c r="H1830">
        <f t="shared" si="227"/>
        <v>37.536667000000001</v>
      </c>
      <c r="I1830">
        <f t="shared" si="228"/>
        <v>127.073593</v>
      </c>
      <c r="J1830">
        <v>13</v>
      </c>
      <c r="K1830" s="1">
        <v>43208.581354166665</v>
      </c>
      <c r="L1830">
        <v>3520</v>
      </c>
      <c r="M1830" t="s">
        <v>2674</v>
      </c>
      <c r="N1830">
        <v>1</v>
      </c>
      <c r="O1830">
        <v>10</v>
      </c>
      <c r="P1830">
        <v>1380</v>
      </c>
      <c r="Q1830">
        <f t="shared" si="229"/>
        <v>13</v>
      </c>
      <c r="R1830" t="b">
        <f t="shared" si="230"/>
        <v>0</v>
      </c>
      <c r="S1830" t="b">
        <f t="shared" si="231"/>
        <v>0</v>
      </c>
    </row>
    <row r="1831" spans="1:19">
      <c r="A1831" t="s">
        <v>2675</v>
      </c>
      <c r="B1831" s="1">
        <v>43212.146203703705</v>
      </c>
      <c r="C1831" s="5">
        <f t="shared" si="224"/>
        <v>15.2</v>
      </c>
      <c r="D1831" s="5">
        <f t="shared" si="225"/>
        <v>0</v>
      </c>
      <c r="E1831">
        <v>2063</v>
      </c>
      <c r="F1831" t="s">
        <v>2676</v>
      </c>
      <c r="G1831" t="str">
        <f t="shared" si="226"/>
        <v>동작구</v>
      </c>
      <c r="H1831">
        <f t="shared" si="227"/>
        <v>37.512900999999999</v>
      </c>
      <c r="I1831">
        <f t="shared" si="228"/>
        <v>126.926613</v>
      </c>
      <c r="J1831">
        <v>1</v>
      </c>
      <c r="K1831" s="1">
        <v>43212.560914351852</v>
      </c>
      <c r="L1831">
        <v>722</v>
      </c>
      <c r="M1831" t="s">
        <v>1097</v>
      </c>
      <c r="N1831">
        <v>7</v>
      </c>
      <c r="O1831">
        <v>56</v>
      </c>
      <c r="P1831">
        <v>8100</v>
      </c>
      <c r="Q1831">
        <f t="shared" si="229"/>
        <v>3</v>
      </c>
      <c r="R1831" t="b">
        <f t="shared" si="230"/>
        <v>1</v>
      </c>
      <c r="S1831" t="b">
        <f t="shared" si="231"/>
        <v>0</v>
      </c>
    </row>
    <row r="1832" spans="1:19">
      <c r="A1832" t="s">
        <v>2677</v>
      </c>
      <c r="B1832" s="1">
        <v>43207.330138888887</v>
      </c>
      <c r="C1832" s="5">
        <f t="shared" si="224"/>
        <v>6.9</v>
      </c>
      <c r="D1832" s="5">
        <f t="shared" si="225"/>
        <v>0</v>
      </c>
      <c r="E1832">
        <v>164</v>
      </c>
      <c r="F1832" t="s">
        <v>2128</v>
      </c>
      <c r="G1832" t="str">
        <f t="shared" si="226"/>
        <v>서대문구</v>
      </c>
      <c r="H1832">
        <f t="shared" si="227"/>
        <v>37.574477999999999</v>
      </c>
      <c r="I1832">
        <f t="shared" si="228"/>
        <v>126.910049</v>
      </c>
      <c r="J1832">
        <v>5</v>
      </c>
      <c r="K1832" s="1">
        <v>43207.332986111112</v>
      </c>
      <c r="L1832">
        <v>179</v>
      </c>
      <c r="M1832" t="s">
        <v>1315</v>
      </c>
      <c r="N1832">
        <v>7</v>
      </c>
      <c r="O1832">
        <v>3</v>
      </c>
      <c r="P1832">
        <v>970</v>
      </c>
      <c r="Q1832">
        <f t="shared" si="229"/>
        <v>7</v>
      </c>
      <c r="R1832" t="b">
        <f t="shared" si="230"/>
        <v>0</v>
      </c>
      <c r="S1832" t="b">
        <f t="shared" si="231"/>
        <v>0</v>
      </c>
    </row>
    <row r="1833" spans="1:19">
      <c r="A1833" t="s">
        <v>799</v>
      </c>
      <c r="B1833" s="1">
        <v>43199.708182870374</v>
      </c>
      <c r="C1833" s="5">
        <f t="shared" si="224"/>
        <v>15.3</v>
      </c>
      <c r="D1833" s="5">
        <f t="shared" si="225"/>
        <v>0</v>
      </c>
      <c r="E1833">
        <v>1243</v>
      </c>
      <c r="F1833" t="s">
        <v>2678</v>
      </c>
      <c r="G1833" t="str">
        <f t="shared" si="226"/>
        <v>송파구</v>
      </c>
      <c r="H1833">
        <f t="shared" si="227"/>
        <v>37.484530999999997</v>
      </c>
      <c r="I1833">
        <f t="shared" si="228"/>
        <v>127.12016300000001</v>
      </c>
      <c r="J1833">
        <v>16</v>
      </c>
      <c r="K1833" s="1">
        <v>43199.715613425928</v>
      </c>
      <c r="L1833">
        <v>1201</v>
      </c>
      <c r="M1833" t="s">
        <v>664</v>
      </c>
      <c r="N1833">
        <v>1</v>
      </c>
      <c r="O1833">
        <v>10</v>
      </c>
      <c r="P1833">
        <v>1250</v>
      </c>
      <c r="Q1833">
        <f t="shared" si="229"/>
        <v>16</v>
      </c>
      <c r="R1833" t="b">
        <f t="shared" si="230"/>
        <v>0</v>
      </c>
      <c r="S1833" t="b">
        <f t="shared" si="231"/>
        <v>0</v>
      </c>
    </row>
    <row r="1834" spans="1:19">
      <c r="A1834" t="s">
        <v>2679</v>
      </c>
      <c r="B1834" s="1">
        <v>43208.327233796299</v>
      </c>
      <c r="C1834" s="5">
        <f t="shared" si="224"/>
        <v>6.4</v>
      </c>
      <c r="D1834" s="5">
        <f t="shared" si="225"/>
        <v>0</v>
      </c>
      <c r="E1834">
        <v>915</v>
      </c>
      <c r="F1834" t="s">
        <v>903</v>
      </c>
      <c r="G1834" t="str">
        <f t="shared" si="226"/>
        <v>은평구</v>
      </c>
      <c r="H1834">
        <f t="shared" si="227"/>
        <v>37.584381</v>
      </c>
      <c r="I1834">
        <f t="shared" si="228"/>
        <v>126.909897</v>
      </c>
      <c r="J1834">
        <v>5</v>
      </c>
      <c r="K1834" s="1">
        <v>43208.345173611109</v>
      </c>
      <c r="L1834">
        <v>939</v>
      </c>
      <c r="M1834" t="s">
        <v>2644</v>
      </c>
      <c r="N1834">
        <v>15</v>
      </c>
      <c r="O1834">
        <v>25</v>
      </c>
      <c r="P1834">
        <v>3160</v>
      </c>
      <c r="Q1834">
        <f t="shared" si="229"/>
        <v>7</v>
      </c>
      <c r="R1834" t="b">
        <f t="shared" si="230"/>
        <v>0</v>
      </c>
      <c r="S1834" t="b">
        <f t="shared" si="231"/>
        <v>0</v>
      </c>
    </row>
    <row r="1835" spans="1:19">
      <c r="A1835" t="s">
        <v>2680</v>
      </c>
      <c r="B1835" s="1">
        <v>43199.446597222224</v>
      </c>
      <c r="C1835" s="5">
        <f t="shared" si="224"/>
        <v>5.2</v>
      </c>
      <c r="D1835" s="5">
        <f t="shared" si="225"/>
        <v>0</v>
      </c>
      <c r="E1835">
        <v>421</v>
      </c>
      <c r="F1835" t="s">
        <v>329</v>
      </c>
      <c r="G1835" t="str">
        <f t="shared" si="226"/>
        <v>마포구</v>
      </c>
      <c r="H1835">
        <f t="shared" si="227"/>
        <v>37.565902999999999</v>
      </c>
      <c r="I1835">
        <f t="shared" si="228"/>
        <v>126.901184</v>
      </c>
      <c r="J1835">
        <v>7</v>
      </c>
      <c r="K1835" s="1">
        <v>43199.484594907408</v>
      </c>
      <c r="L1835">
        <v>421</v>
      </c>
      <c r="M1835" t="s">
        <v>329</v>
      </c>
      <c r="N1835">
        <v>6</v>
      </c>
      <c r="O1835">
        <v>52</v>
      </c>
      <c r="P1835">
        <v>4370</v>
      </c>
      <c r="Q1835">
        <f t="shared" si="229"/>
        <v>10</v>
      </c>
      <c r="R1835" t="b">
        <f t="shared" si="230"/>
        <v>0</v>
      </c>
      <c r="S1835" t="b">
        <f t="shared" si="231"/>
        <v>0</v>
      </c>
    </row>
    <row r="1836" spans="1:19">
      <c r="A1836" t="s">
        <v>847</v>
      </c>
      <c r="B1836" s="1">
        <v>43207.732905092591</v>
      </c>
      <c r="C1836" s="5">
        <f t="shared" si="224"/>
        <v>18.3</v>
      </c>
      <c r="D1836" s="5">
        <f t="shared" si="225"/>
        <v>0</v>
      </c>
      <c r="E1836">
        <v>302</v>
      </c>
      <c r="F1836" t="s">
        <v>312</v>
      </c>
      <c r="G1836" t="str">
        <f t="shared" si="226"/>
        <v>종로구</v>
      </c>
      <c r="H1836">
        <f t="shared" si="227"/>
        <v>37.575946999999999</v>
      </c>
      <c r="I1836">
        <f t="shared" si="228"/>
        <v>126.97405999999999</v>
      </c>
      <c r="J1836">
        <v>7</v>
      </c>
      <c r="K1836" s="1">
        <v>43207.745509259257</v>
      </c>
      <c r="L1836">
        <v>307</v>
      </c>
      <c r="M1836" t="s">
        <v>1421</v>
      </c>
      <c r="N1836">
        <v>3</v>
      </c>
      <c r="O1836">
        <v>17</v>
      </c>
      <c r="P1836">
        <v>2120</v>
      </c>
      <c r="Q1836">
        <f t="shared" si="229"/>
        <v>17</v>
      </c>
      <c r="R1836" t="b">
        <f t="shared" si="230"/>
        <v>0</v>
      </c>
      <c r="S1836" t="b">
        <f t="shared" si="231"/>
        <v>0</v>
      </c>
    </row>
    <row r="1837" spans="1:19">
      <c r="A1837" t="s">
        <v>813</v>
      </c>
      <c r="B1837" s="1">
        <v>43216.35659722222</v>
      </c>
      <c r="C1837" s="5">
        <f t="shared" si="224"/>
        <v>11.7</v>
      </c>
      <c r="D1837" s="5">
        <f t="shared" si="225"/>
        <v>0</v>
      </c>
      <c r="E1837">
        <v>3509</v>
      </c>
      <c r="F1837" t="s">
        <v>39</v>
      </c>
      <c r="G1837" t="str">
        <f t="shared" si="226"/>
        <v>광진구</v>
      </c>
      <c r="H1837">
        <f t="shared" si="227"/>
        <v>37.553417000000003</v>
      </c>
      <c r="I1837">
        <f t="shared" si="228"/>
        <v>127.073196</v>
      </c>
      <c r="J1837">
        <v>20</v>
      </c>
      <c r="K1837" s="1">
        <v>43216.36383101852</v>
      </c>
      <c r="L1837">
        <v>514</v>
      </c>
      <c r="M1837" t="s">
        <v>24</v>
      </c>
      <c r="N1837">
        <v>3</v>
      </c>
      <c r="O1837">
        <v>9</v>
      </c>
      <c r="P1837">
        <v>1590</v>
      </c>
      <c r="Q1837">
        <f t="shared" si="229"/>
        <v>8</v>
      </c>
      <c r="R1837" t="b">
        <f t="shared" si="230"/>
        <v>0</v>
      </c>
      <c r="S1837" t="b">
        <f t="shared" si="231"/>
        <v>0</v>
      </c>
    </row>
    <row r="1838" spans="1:19">
      <c r="A1838" t="s">
        <v>2681</v>
      </c>
      <c r="B1838" s="1">
        <v>43210.721516203703</v>
      </c>
      <c r="C1838" s="5">
        <f t="shared" si="224"/>
        <v>25.6</v>
      </c>
      <c r="D1838" s="5">
        <f t="shared" si="225"/>
        <v>0</v>
      </c>
      <c r="E1838">
        <v>2372</v>
      </c>
      <c r="F1838" t="s">
        <v>790</v>
      </c>
      <c r="G1838" t="str">
        <f t="shared" si="226"/>
        <v>강남구</v>
      </c>
      <c r="H1838">
        <f t="shared" si="227"/>
        <v>37.494498999999998</v>
      </c>
      <c r="I1838">
        <f t="shared" si="228"/>
        <v>127.06379699999999</v>
      </c>
      <c r="J1838">
        <v>4</v>
      </c>
      <c r="K1838" s="1">
        <v>43210.726365740738</v>
      </c>
      <c r="L1838">
        <v>2325</v>
      </c>
      <c r="M1838" t="s">
        <v>791</v>
      </c>
      <c r="N1838">
        <v>1</v>
      </c>
      <c r="O1838">
        <v>6</v>
      </c>
      <c r="P1838">
        <v>830</v>
      </c>
      <c r="Q1838">
        <f t="shared" si="229"/>
        <v>17</v>
      </c>
      <c r="R1838" t="b">
        <f t="shared" si="230"/>
        <v>0</v>
      </c>
      <c r="S1838" t="b">
        <f t="shared" si="231"/>
        <v>0</v>
      </c>
    </row>
    <row r="1839" spans="1:19">
      <c r="A1839" t="s">
        <v>2682</v>
      </c>
      <c r="B1839" s="1">
        <v>43205.10052083333</v>
      </c>
      <c r="C1839" s="5">
        <f t="shared" si="224"/>
        <v>6.7</v>
      </c>
      <c r="D1839" s="5">
        <f t="shared" si="225"/>
        <v>0</v>
      </c>
      <c r="E1839">
        <v>2136</v>
      </c>
      <c r="F1839" t="s">
        <v>1274</v>
      </c>
      <c r="G1839" t="str">
        <f t="shared" si="226"/>
        <v>관악구</v>
      </c>
      <c r="H1839">
        <f t="shared" si="227"/>
        <v>37.484577000000002</v>
      </c>
      <c r="I1839">
        <f t="shared" si="228"/>
        <v>126.92991600000001</v>
      </c>
      <c r="J1839">
        <v>7</v>
      </c>
      <c r="K1839" s="1">
        <v>43205.103784722225</v>
      </c>
      <c r="L1839">
        <v>2136</v>
      </c>
      <c r="M1839" t="s">
        <v>1274</v>
      </c>
      <c r="N1839">
        <v>7</v>
      </c>
      <c r="O1839">
        <v>4</v>
      </c>
      <c r="P1839">
        <v>0</v>
      </c>
      <c r="Q1839">
        <f t="shared" si="229"/>
        <v>2</v>
      </c>
      <c r="R1839" t="b">
        <f t="shared" si="230"/>
        <v>1</v>
      </c>
      <c r="S1839" t="b">
        <f t="shared" si="231"/>
        <v>0</v>
      </c>
    </row>
    <row r="1840" spans="1:19">
      <c r="A1840" t="s">
        <v>2683</v>
      </c>
      <c r="B1840" s="1">
        <v>43217.308483796296</v>
      </c>
      <c r="C1840" s="5">
        <f t="shared" si="224"/>
        <v>10.1</v>
      </c>
      <c r="D1840" s="5">
        <f t="shared" si="225"/>
        <v>0</v>
      </c>
      <c r="E1840">
        <v>1509</v>
      </c>
      <c r="F1840" t="s">
        <v>732</v>
      </c>
      <c r="G1840" t="str">
        <f t="shared" si="226"/>
        <v>강북구</v>
      </c>
      <c r="H1840">
        <f t="shared" si="227"/>
        <v>37.634377000000001</v>
      </c>
      <c r="I1840">
        <f t="shared" si="228"/>
        <v>127.035751</v>
      </c>
      <c r="J1840">
        <v>3</v>
      </c>
      <c r="K1840" s="1">
        <v>43217.31212962963</v>
      </c>
      <c r="L1840">
        <v>1503</v>
      </c>
      <c r="M1840" t="s">
        <v>1006</v>
      </c>
      <c r="N1840">
        <v>2</v>
      </c>
      <c r="O1840">
        <v>4</v>
      </c>
      <c r="P1840">
        <v>1210</v>
      </c>
      <c r="Q1840">
        <f t="shared" si="229"/>
        <v>7</v>
      </c>
      <c r="R1840" t="b">
        <f t="shared" si="230"/>
        <v>0</v>
      </c>
      <c r="S1840" t="b">
        <f t="shared" si="231"/>
        <v>0</v>
      </c>
    </row>
    <row r="1841" spans="1:19">
      <c r="A1841" t="s">
        <v>2684</v>
      </c>
      <c r="B1841" s="1">
        <v>43200.404687499999</v>
      </c>
      <c r="C1841" s="5">
        <f t="shared" si="224"/>
        <v>11.9</v>
      </c>
      <c r="D1841" s="5">
        <f t="shared" si="225"/>
        <v>0</v>
      </c>
      <c r="E1841">
        <v>2301</v>
      </c>
      <c r="F1841" t="s">
        <v>371</v>
      </c>
      <c r="G1841" t="str">
        <f t="shared" si="226"/>
        <v>강남구</v>
      </c>
      <c r="H1841">
        <f t="shared" si="227"/>
        <v>37.524070999999999</v>
      </c>
      <c r="I1841">
        <f t="shared" si="228"/>
        <v>127.02179</v>
      </c>
      <c r="J1841">
        <v>2</v>
      </c>
      <c r="K1841" s="1">
        <v>43200.420752314814</v>
      </c>
      <c r="L1841">
        <v>2211</v>
      </c>
      <c r="M1841" t="s">
        <v>2014</v>
      </c>
      <c r="N1841">
        <v>9</v>
      </c>
      <c r="O1841">
        <v>21</v>
      </c>
      <c r="P1841">
        <v>2860</v>
      </c>
      <c r="Q1841">
        <f t="shared" si="229"/>
        <v>9</v>
      </c>
      <c r="R1841" t="b">
        <f t="shared" si="230"/>
        <v>0</v>
      </c>
      <c r="S1841" t="b">
        <f t="shared" si="231"/>
        <v>0</v>
      </c>
    </row>
    <row r="1842" spans="1:19">
      <c r="A1842" t="s">
        <v>2685</v>
      </c>
      <c r="B1842" s="1">
        <v>43217.743263888886</v>
      </c>
      <c r="C1842" s="5">
        <f t="shared" si="224"/>
        <v>21.8</v>
      </c>
      <c r="D1842" s="5">
        <f t="shared" si="225"/>
        <v>0</v>
      </c>
      <c r="E1842">
        <v>2231</v>
      </c>
      <c r="F1842" t="s">
        <v>1173</v>
      </c>
      <c r="G1842" t="str">
        <f t="shared" si="226"/>
        <v>서초구</v>
      </c>
      <c r="H1842">
        <f t="shared" si="227"/>
        <v>37.496913999999997</v>
      </c>
      <c r="I1842">
        <f t="shared" si="228"/>
        <v>127.024963</v>
      </c>
      <c r="J1842">
        <v>6</v>
      </c>
      <c r="K1842" s="1">
        <v>43217.778437499997</v>
      </c>
      <c r="L1842">
        <v>1222</v>
      </c>
      <c r="M1842" t="s">
        <v>736</v>
      </c>
      <c r="N1842">
        <v>5</v>
      </c>
      <c r="O1842">
        <v>48</v>
      </c>
      <c r="P1842">
        <v>34940</v>
      </c>
      <c r="Q1842">
        <f t="shared" si="229"/>
        <v>17</v>
      </c>
      <c r="R1842" t="b">
        <f t="shared" si="230"/>
        <v>0</v>
      </c>
      <c r="S1842" t="b">
        <f t="shared" si="231"/>
        <v>0</v>
      </c>
    </row>
    <row r="1843" spans="1:19">
      <c r="A1843" t="s">
        <v>2686</v>
      </c>
      <c r="B1843" s="1">
        <v>43214.54010416667</v>
      </c>
      <c r="C1843" s="5">
        <f t="shared" si="224"/>
        <v>15.2</v>
      </c>
      <c r="D1843" s="5">
        <f t="shared" si="225"/>
        <v>0</v>
      </c>
      <c r="E1843">
        <v>1703</v>
      </c>
      <c r="F1843" t="s">
        <v>1424</v>
      </c>
      <c r="G1843" t="str">
        <f t="shared" si="226"/>
        <v>도봉구</v>
      </c>
      <c r="H1843">
        <f t="shared" si="227"/>
        <v>37.689720000000001</v>
      </c>
      <c r="I1843">
        <f t="shared" si="228"/>
        <v>127.045197</v>
      </c>
      <c r="J1843">
        <v>7</v>
      </c>
      <c r="K1843" s="1">
        <v>43214.553587962961</v>
      </c>
      <c r="L1843">
        <v>1719</v>
      </c>
      <c r="M1843" t="s">
        <v>1425</v>
      </c>
      <c r="N1843">
        <v>5</v>
      </c>
      <c r="O1843">
        <v>18</v>
      </c>
      <c r="P1843">
        <v>1900</v>
      </c>
      <c r="Q1843">
        <f t="shared" si="229"/>
        <v>12</v>
      </c>
      <c r="R1843" t="b">
        <f t="shared" si="230"/>
        <v>0</v>
      </c>
      <c r="S1843" t="b">
        <f t="shared" si="231"/>
        <v>0</v>
      </c>
    </row>
    <row r="1844" spans="1:19">
      <c r="A1844" t="s">
        <v>2687</v>
      </c>
      <c r="B1844" s="1">
        <v>43194.339918981481</v>
      </c>
      <c r="C1844" s="5">
        <f t="shared" si="224"/>
        <v>10.3</v>
      </c>
      <c r="D1844" s="5">
        <f t="shared" si="225"/>
        <v>0</v>
      </c>
      <c r="E1844">
        <v>405</v>
      </c>
      <c r="F1844" t="s">
        <v>2393</v>
      </c>
      <c r="G1844" t="str">
        <f t="shared" si="226"/>
        <v>마포구</v>
      </c>
      <c r="H1844">
        <f t="shared" si="227"/>
        <v>37.582656999999998</v>
      </c>
      <c r="I1844">
        <f t="shared" si="228"/>
        <v>126.88578800000001</v>
      </c>
      <c r="J1844">
        <v>1</v>
      </c>
      <c r="K1844" s="1">
        <v>43194.345312500001</v>
      </c>
      <c r="L1844">
        <v>415</v>
      </c>
      <c r="M1844" t="s">
        <v>1255</v>
      </c>
      <c r="N1844">
        <v>8</v>
      </c>
      <c r="O1844">
        <v>7</v>
      </c>
      <c r="P1844">
        <v>1420</v>
      </c>
      <c r="Q1844">
        <f t="shared" si="229"/>
        <v>8</v>
      </c>
      <c r="R1844" t="b">
        <f t="shared" si="230"/>
        <v>0</v>
      </c>
      <c r="S1844" t="b">
        <f t="shared" si="231"/>
        <v>0</v>
      </c>
    </row>
    <row r="1845" spans="1:19">
      <c r="A1845" t="s">
        <v>2688</v>
      </c>
      <c r="B1845" s="1">
        <v>43217.981689814813</v>
      </c>
      <c r="C1845" s="5">
        <f t="shared" si="224"/>
        <v>14</v>
      </c>
      <c r="D1845" s="5">
        <f t="shared" si="225"/>
        <v>0</v>
      </c>
      <c r="E1845">
        <v>347</v>
      </c>
      <c r="F1845" t="s">
        <v>159</v>
      </c>
      <c r="G1845" t="str">
        <f t="shared" si="226"/>
        <v>중구</v>
      </c>
      <c r="H1845">
        <f t="shared" si="227"/>
        <v>37.565331</v>
      </c>
      <c r="I1845">
        <f t="shared" si="228"/>
        <v>127.00784299999999</v>
      </c>
      <c r="J1845">
        <v>3</v>
      </c>
      <c r="K1845" s="1">
        <v>43217.995081018518</v>
      </c>
      <c r="L1845">
        <v>558</v>
      </c>
      <c r="M1845" t="s">
        <v>397</v>
      </c>
      <c r="N1845">
        <v>7</v>
      </c>
      <c r="O1845">
        <v>18</v>
      </c>
      <c r="P1845">
        <v>3270</v>
      </c>
      <c r="Q1845">
        <f t="shared" si="229"/>
        <v>23</v>
      </c>
      <c r="R1845" t="b">
        <f t="shared" si="230"/>
        <v>0</v>
      </c>
      <c r="S1845" t="b">
        <f t="shared" si="231"/>
        <v>0</v>
      </c>
    </row>
    <row r="1846" spans="1:19">
      <c r="A1846" t="s">
        <v>2689</v>
      </c>
      <c r="B1846" s="1">
        <v>43208.38386574074</v>
      </c>
      <c r="C1846" s="5">
        <f t="shared" si="224"/>
        <v>11.2</v>
      </c>
      <c r="D1846" s="5">
        <f t="shared" si="225"/>
        <v>0</v>
      </c>
      <c r="E1846">
        <v>212</v>
      </c>
      <c r="F1846" t="s">
        <v>2176</v>
      </c>
      <c r="G1846" t="str">
        <f t="shared" si="226"/>
        <v>영등포구</v>
      </c>
      <c r="H1846">
        <f t="shared" si="227"/>
        <v>37.521362000000003</v>
      </c>
      <c r="I1846">
        <f t="shared" si="228"/>
        <v>126.923462</v>
      </c>
      <c r="J1846">
        <v>9</v>
      </c>
      <c r="K1846" s="1">
        <v>43208.398622685185</v>
      </c>
      <c r="L1846">
        <v>211</v>
      </c>
      <c r="M1846" t="s">
        <v>583</v>
      </c>
      <c r="N1846">
        <v>12</v>
      </c>
      <c r="O1846">
        <v>20</v>
      </c>
      <c r="P1846">
        <v>2140</v>
      </c>
      <c r="Q1846">
        <f t="shared" si="229"/>
        <v>9</v>
      </c>
      <c r="R1846" t="b">
        <f t="shared" si="230"/>
        <v>0</v>
      </c>
      <c r="S1846" t="b">
        <f t="shared" si="231"/>
        <v>0</v>
      </c>
    </row>
    <row r="1847" spans="1:19">
      <c r="A1847" t="s">
        <v>2690</v>
      </c>
      <c r="B1847" s="1">
        <v>43201.594525462962</v>
      </c>
      <c r="C1847" s="5">
        <f t="shared" si="224"/>
        <v>16.399999999999999</v>
      </c>
      <c r="D1847" s="5">
        <f t="shared" si="225"/>
        <v>0</v>
      </c>
      <c r="E1847">
        <v>502</v>
      </c>
      <c r="F1847" t="s">
        <v>124</v>
      </c>
      <c r="G1847" t="str">
        <f t="shared" si="226"/>
        <v>광진구</v>
      </c>
      <c r="H1847">
        <f t="shared" si="227"/>
        <v>37.531860000000002</v>
      </c>
      <c r="I1847">
        <f t="shared" si="228"/>
        <v>127.06719200000001</v>
      </c>
      <c r="J1847">
        <v>8</v>
      </c>
      <c r="K1847" s="1">
        <v>43201.633194444446</v>
      </c>
      <c r="L1847">
        <v>502</v>
      </c>
      <c r="M1847" t="s">
        <v>124</v>
      </c>
      <c r="N1847">
        <v>7</v>
      </c>
      <c r="O1847">
        <v>55</v>
      </c>
      <c r="P1847">
        <v>4780</v>
      </c>
      <c r="Q1847">
        <f t="shared" si="229"/>
        <v>14</v>
      </c>
      <c r="R1847" t="b">
        <f t="shared" si="230"/>
        <v>0</v>
      </c>
      <c r="S1847" t="b">
        <f t="shared" si="231"/>
        <v>0</v>
      </c>
    </row>
    <row r="1848" spans="1:19">
      <c r="A1848" t="s">
        <v>770</v>
      </c>
      <c r="B1848" s="1">
        <v>43204.774351851855</v>
      </c>
      <c r="C1848" s="5">
        <f t="shared" si="224"/>
        <v>9.6</v>
      </c>
      <c r="D1848" s="5">
        <f t="shared" si="225"/>
        <v>0</v>
      </c>
      <c r="E1848">
        <v>931</v>
      </c>
      <c r="F1848" t="s">
        <v>715</v>
      </c>
      <c r="G1848" t="str">
        <f t="shared" si="226"/>
        <v>은평구</v>
      </c>
      <c r="H1848">
        <f t="shared" si="227"/>
        <v>37.604736000000003</v>
      </c>
      <c r="I1848">
        <f t="shared" si="228"/>
        <v>126.91533699999999</v>
      </c>
      <c r="J1848">
        <v>6</v>
      </c>
      <c r="K1848" s="1">
        <v>43204.778622685182</v>
      </c>
      <c r="L1848">
        <v>913</v>
      </c>
      <c r="M1848" t="s">
        <v>645</v>
      </c>
      <c r="N1848">
        <v>1</v>
      </c>
      <c r="O1848">
        <v>5</v>
      </c>
      <c r="P1848">
        <v>890</v>
      </c>
      <c r="Q1848">
        <f t="shared" si="229"/>
        <v>18</v>
      </c>
      <c r="R1848" t="b">
        <f t="shared" si="230"/>
        <v>1</v>
      </c>
      <c r="S1848" t="b">
        <f t="shared" si="231"/>
        <v>0</v>
      </c>
    </row>
    <row r="1849" spans="1:19">
      <c r="A1849" t="s">
        <v>2691</v>
      </c>
      <c r="B1849" s="1">
        <v>43214.728842592594</v>
      </c>
      <c r="C1849" s="5">
        <f t="shared" si="224"/>
        <v>15.1</v>
      </c>
      <c r="D1849" s="5">
        <f t="shared" si="225"/>
        <v>0</v>
      </c>
      <c r="E1849">
        <v>1839</v>
      </c>
      <c r="F1849" t="s">
        <v>2363</v>
      </c>
      <c r="G1849" t="str">
        <f t="shared" si="226"/>
        <v>금천구</v>
      </c>
      <c r="H1849">
        <f t="shared" si="227"/>
        <v>37.477058</v>
      </c>
      <c r="I1849">
        <f t="shared" si="228"/>
        <v>126.88518500000001</v>
      </c>
      <c r="J1849">
        <v>10</v>
      </c>
      <c r="K1849" s="1">
        <v>43214.748900462961</v>
      </c>
      <c r="L1849">
        <v>1843</v>
      </c>
      <c r="M1849" t="s">
        <v>1419</v>
      </c>
      <c r="N1849">
        <v>8</v>
      </c>
      <c r="O1849">
        <v>26</v>
      </c>
      <c r="P1849">
        <v>2760</v>
      </c>
      <c r="Q1849">
        <f t="shared" si="229"/>
        <v>17</v>
      </c>
      <c r="R1849" t="b">
        <f t="shared" si="230"/>
        <v>0</v>
      </c>
      <c r="S1849" t="b">
        <f t="shared" si="231"/>
        <v>0</v>
      </c>
    </row>
    <row r="1850" spans="1:19">
      <c r="A1850" t="s">
        <v>2692</v>
      </c>
      <c r="B1850" s="1">
        <v>43201.259027777778</v>
      </c>
      <c r="C1850" s="5">
        <f t="shared" si="224"/>
        <v>9</v>
      </c>
      <c r="D1850" s="5">
        <f t="shared" si="225"/>
        <v>0</v>
      </c>
      <c r="E1850">
        <v>2139</v>
      </c>
      <c r="F1850" t="s">
        <v>819</v>
      </c>
      <c r="G1850" t="str">
        <f t="shared" si="226"/>
        <v>관악구</v>
      </c>
      <c r="H1850">
        <f t="shared" si="227"/>
        <v>37.471164999999999</v>
      </c>
      <c r="I1850">
        <f t="shared" si="228"/>
        <v>126.93701900000001</v>
      </c>
      <c r="J1850">
        <v>1</v>
      </c>
      <c r="K1850" s="1">
        <v>43201.278981481482</v>
      </c>
      <c r="L1850">
        <v>1830</v>
      </c>
      <c r="M1850" t="s">
        <v>2693</v>
      </c>
      <c r="N1850">
        <v>13</v>
      </c>
      <c r="O1850">
        <v>26</v>
      </c>
      <c r="P1850">
        <v>7210</v>
      </c>
      <c r="Q1850">
        <f t="shared" si="229"/>
        <v>6</v>
      </c>
      <c r="R1850" t="b">
        <f t="shared" si="230"/>
        <v>0</v>
      </c>
      <c r="S1850" t="b">
        <f t="shared" si="231"/>
        <v>0</v>
      </c>
    </row>
    <row r="1851" spans="1:19">
      <c r="A1851" t="s">
        <v>2694</v>
      </c>
      <c r="B1851" s="1">
        <v>43210.415451388886</v>
      </c>
      <c r="C1851" s="5">
        <f t="shared" si="224"/>
        <v>15.8</v>
      </c>
      <c r="D1851" s="5">
        <f t="shared" si="225"/>
        <v>0</v>
      </c>
      <c r="E1851">
        <v>1249</v>
      </c>
      <c r="F1851" t="s">
        <v>161</v>
      </c>
      <c r="G1851" t="str">
        <f t="shared" si="226"/>
        <v>송파구</v>
      </c>
      <c r="H1851">
        <f t="shared" si="227"/>
        <v>37.505462999999999</v>
      </c>
      <c r="I1851">
        <f t="shared" si="228"/>
        <v>127.077347</v>
      </c>
      <c r="J1851">
        <v>2</v>
      </c>
      <c r="K1851" s="1">
        <v>43210.493622685186</v>
      </c>
      <c r="L1851">
        <v>1249</v>
      </c>
      <c r="M1851" t="s">
        <v>161</v>
      </c>
      <c r="N1851">
        <v>9</v>
      </c>
      <c r="O1851">
        <v>103</v>
      </c>
      <c r="P1851">
        <v>3120</v>
      </c>
      <c r="Q1851">
        <f t="shared" si="229"/>
        <v>9</v>
      </c>
      <c r="R1851" t="b">
        <f t="shared" si="230"/>
        <v>0</v>
      </c>
      <c r="S1851" t="b">
        <f t="shared" si="231"/>
        <v>0</v>
      </c>
    </row>
    <row r="1852" spans="1:19">
      <c r="A1852" t="s">
        <v>2695</v>
      </c>
      <c r="B1852" s="1">
        <v>43204.578101851854</v>
      </c>
      <c r="C1852" s="5">
        <f t="shared" si="224"/>
        <v>8.8000000000000007</v>
      </c>
      <c r="D1852" s="5">
        <f t="shared" si="225"/>
        <v>0</v>
      </c>
      <c r="E1852">
        <v>734</v>
      </c>
      <c r="F1852" t="s">
        <v>76</v>
      </c>
      <c r="G1852" t="str">
        <f t="shared" si="226"/>
        <v>양천구</v>
      </c>
      <c r="H1852">
        <f t="shared" si="227"/>
        <v>37.513950000000001</v>
      </c>
      <c r="I1852">
        <f t="shared" si="228"/>
        <v>126.856056</v>
      </c>
      <c r="J1852">
        <v>3</v>
      </c>
      <c r="K1852" s="1">
        <v>43204.585520833331</v>
      </c>
      <c r="L1852">
        <v>708</v>
      </c>
      <c r="M1852" t="s">
        <v>712</v>
      </c>
      <c r="N1852">
        <v>1</v>
      </c>
      <c r="O1852">
        <v>10</v>
      </c>
      <c r="P1852">
        <v>1550</v>
      </c>
      <c r="Q1852">
        <f t="shared" si="229"/>
        <v>13</v>
      </c>
      <c r="R1852" t="b">
        <f t="shared" si="230"/>
        <v>1</v>
      </c>
      <c r="S1852" t="b">
        <f t="shared" si="231"/>
        <v>0</v>
      </c>
    </row>
    <row r="1853" spans="1:19">
      <c r="A1853" t="s">
        <v>2696</v>
      </c>
      <c r="B1853" s="1">
        <v>43216.106180555558</v>
      </c>
      <c r="C1853" s="5">
        <f t="shared" si="224"/>
        <v>11.9</v>
      </c>
      <c r="D1853" s="5">
        <f t="shared" si="225"/>
        <v>0</v>
      </c>
      <c r="E1853">
        <v>2340</v>
      </c>
      <c r="F1853" t="s">
        <v>362</v>
      </c>
      <c r="G1853" t="str">
        <f t="shared" si="226"/>
        <v>강남구</v>
      </c>
      <c r="H1853">
        <f t="shared" si="227"/>
        <v>37.477508999999998</v>
      </c>
      <c r="I1853">
        <f t="shared" si="228"/>
        <v>127.045174</v>
      </c>
      <c r="J1853">
        <v>1</v>
      </c>
      <c r="K1853" s="1">
        <v>43216.130486111113</v>
      </c>
      <c r="L1853">
        <v>1246</v>
      </c>
      <c r="M1853" t="s">
        <v>1547</v>
      </c>
      <c r="N1853">
        <v>30</v>
      </c>
      <c r="O1853">
        <v>33</v>
      </c>
      <c r="P1853">
        <v>10560</v>
      </c>
      <c r="Q1853">
        <f t="shared" si="229"/>
        <v>2</v>
      </c>
      <c r="R1853" t="b">
        <f t="shared" si="230"/>
        <v>0</v>
      </c>
      <c r="S1853" t="b">
        <f t="shared" si="231"/>
        <v>0</v>
      </c>
    </row>
    <row r="1854" spans="1:19">
      <c r="A1854" t="s">
        <v>1364</v>
      </c>
      <c r="B1854" s="1">
        <v>43193.78361111111</v>
      </c>
      <c r="C1854" s="5">
        <f t="shared" si="224"/>
        <v>18.899999999999999</v>
      </c>
      <c r="D1854" s="5">
        <f t="shared" si="225"/>
        <v>0</v>
      </c>
      <c r="E1854">
        <v>3508</v>
      </c>
      <c r="F1854" t="s">
        <v>1341</v>
      </c>
      <c r="G1854" t="str">
        <f t="shared" si="226"/>
        <v>광진구</v>
      </c>
      <c r="H1854">
        <f t="shared" si="227"/>
        <v>37.548222000000003</v>
      </c>
      <c r="I1854">
        <f t="shared" si="228"/>
        <v>127.067879</v>
      </c>
      <c r="J1854">
        <v>4</v>
      </c>
      <c r="K1854" s="1">
        <v>43193.818356481483</v>
      </c>
      <c r="L1854">
        <v>590</v>
      </c>
      <c r="M1854" t="s">
        <v>29</v>
      </c>
      <c r="N1854">
        <v>4</v>
      </c>
      <c r="O1854">
        <v>49</v>
      </c>
      <c r="P1854">
        <v>1410</v>
      </c>
      <c r="Q1854">
        <f t="shared" si="229"/>
        <v>18</v>
      </c>
      <c r="R1854" t="b">
        <f t="shared" si="230"/>
        <v>0</v>
      </c>
      <c r="S1854" t="b">
        <f t="shared" si="231"/>
        <v>0</v>
      </c>
    </row>
    <row r="1855" spans="1:19">
      <c r="A1855" t="s">
        <v>2697</v>
      </c>
      <c r="B1855" s="1">
        <v>43214.797789351855</v>
      </c>
      <c r="C1855" s="5">
        <f t="shared" si="224"/>
        <v>13.3</v>
      </c>
      <c r="D1855" s="5">
        <f t="shared" si="225"/>
        <v>0</v>
      </c>
      <c r="E1855">
        <v>1906</v>
      </c>
      <c r="F1855" t="s">
        <v>435</v>
      </c>
      <c r="G1855" t="str">
        <f t="shared" si="226"/>
        <v>구로구</v>
      </c>
      <c r="H1855">
        <f t="shared" si="227"/>
        <v>37.509720000000002</v>
      </c>
      <c r="I1855">
        <f t="shared" si="228"/>
        <v>126.89009900000001</v>
      </c>
      <c r="J1855">
        <v>12</v>
      </c>
      <c r="K1855" s="1">
        <v>43214.836412037039</v>
      </c>
      <c r="L1855">
        <v>1906</v>
      </c>
      <c r="M1855" t="s">
        <v>435</v>
      </c>
      <c r="N1855">
        <v>5</v>
      </c>
      <c r="O1855">
        <v>52</v>
      </c>
      <c r="P1855">
        <v>7040</v>
      </c>
      <c r="Q1855">
        <f t="shared" si="229"/>
        <v>19</v>
      </c>
      <c r="R1855" t="b">
        <f t="shared" si="230"/>
        <v>0</v>
      </c>
      <c r="S1855" t="b">
        <f t="shared" si="231"/>
        <v>0</v>
      </c>
    </row>
    <row r="1856" spans="1:19">
      <c r="A1856" t="s">
        <v>2698</v>
      </c>
      <c r="B1856" s="1">
        <v>43219.795405092591</v>
      </c>
      <c r="C1856" s="5">
        <f t="shared" si="224"/>
        <v>18.100000000000001</v>
      </c>
      <c r="D1856" s="5">
        <f t="shared" si="225"/>
        <v>0</v>
      </c>
      <c r="E1856">
        <v>1211</v>
      </c>
      <c r="F1856" t="s">
        <v>618</v>
      </c>
      <c r="G1856" t="str">
        <f t="shared" si="226"/>
        <v>송파구</v>
      </c>
      <c r="H1856">
        <f t="shared" si="227"/>
        <v>37.512104000000001</v>
      </c>
      <c r="I1856">
        <f t="shared" si="228"/>
        <v>127.10778000000001</v>
      </c>
      <c r="J1856">
        <v>1</v>
      </c>
      <c r="K1856" s="1">
        <v>43219.828460648147</v>
      </c>
      <c r="L1856">
        <v>1271</v>
      </c>
      <c r="M1856" t="s">
        <v>726</v>
      </c>
      <c r="N1856">
        <v>10</v>
      </c>
      <c r="O1856">
        <v>45</v>
      </c>
      <c r="P1856">
        <v>5850</v>
      </c>
      <c r="Q1856">
        <f t="shared" si="229"/>
        <v>19</v>
      </c>
      <c r="R1856" t="b">
        <f t="shared" si="230"/>
        <v>1</v>
      </c>
      <c r="S1856" t="b">
        <f t="shared" si="231"/>
        <v>0</v>
      </c>
    </row>
    <row r="1857" spans="1:19">
      <c r="A1857" t="s">
        <v>2699</v>
      </c>
      <c r="B1857" s="1">
        <v>43215.868368055555</v>
      </c>
      <c r="C1857" s="5">
        <f t="shared" si="224"/>
        <v>16.8</v>
      </c>
      <c r="D1857" s="5">
        <f t="shared" si="225"/>
        <v>0</v>
      </c>
      <c r="E1857">
        <v>2015</v>
      </c>
      <c r="F1857" t="s">
        <v>1182</v>
      </c>
      <c r="G1857" t="str">
        <f t="shared" si="226"/>
        <v>동작구</v>
      </c>
      <c r="H1857">
        <f t="shared" si="227"/>
        <v>37.499854999999997</v>
      </c>
      <c r="I1857">
        <f t="shared" si="228"/>
        <v>126.929565</v>
      </c>
      <c r="J1857">
        <v>7</v>
      </c>
      <c r="K1857" s="1">
        <v>43215.880347222221</v>
      </c>
      <c r="L1857">
        <v>2175</v>
      </c>
      <c r="M1857" t="s">
        <v>2357</v>
      </c>
      <c r="N1857">
        <v>3</v>
      </c>
      <c r="O1857">
        <v>16</v>
      </c>
      <c r="P1857">
        <v>1640</v>
      </c>
      <c r="Q1857">
        <f t="shared" si="229"/>
        <v>20</v>
      </c>
      <c r="R1857" t="b">
        <f t="shared" si="230"/>
        <v>0</v>
      </c>
      <c r="S1857" t="b">
        <f t="shared" si="231"/>
        <v>0</v>
      </c>
    </row>
    <row r="1858" spans="1:19">
      <c r="A1858" t="s">
        <v>2700</v>
      </c>
      <c r="B1858" s="1">
        <v>43199.925439814811</v>
      </c>
      <c r="C1858" s="5">
        <f t="shared" ref="C1858:C1921" si="232">VLOOKUP(B1858,기상정보,2,TRUE)</f>
        <v>9.6</v>
      </c>
      <c r="D1858" s="5">
        <f t="shared" ref="D1858:D1921" si="233">VLOOKUP(B1858,기상정보,3,TRUE)</f>
        <v>0</v>
      </c>
      <c r="E1858">
        <v>1306</v>
      </c>
      <c r="F1858" t="s">
        <v>823</v>
      </c>
      <c r="G1858" t="str">
        <f t="shared" ref="G1858:G1921" si="234">VLOOKUP(E1858,대여소,3,FALSE)</f>
        <v>성북구</v>
      </c>
      <c r="H1858">
        <f t="shared" ref="H1858:H1921" si="235">VLOOKUP(E1858,대여소,5,FALSE)</f>
        <v>37.588448</v>
      </c>
      <c r="I1858">
        <f t="shared" ref="I1858:I1921" si="236">VLOOKUP(E1858,대여소,6,FALSE)</f>
        <v>127.00670599999999</v>
      </c>
      <c r="J1858">
        <v>2</v>
      </c>
      <c r="K1858" s="1">
        <v>43199.938576388886</v>
      </c>
      <c r="L1858">
        <v>1351</v>
      </c>
      <c r="M1858" t="s">
        <v>1308</v>
      </c>
      <c r="N1858">
        <v>1</v>
      </c>
      <c r="O1858">
        <v>18</v>
      </c>
      <c r="P1858">
        <v>2770</v>
      </c>
      <c r="Q1858">
        <f t="shared" si="229"/>
        <v>22</v>
      </c>
      <c r="R1858" t="b">
        <f t="shared" si="230"/>
        <v>0</v>
      </c>
      <c r="S1858" t="b">
        <f t="shared" si="231"/>
        <v>0</v>
      </c>
    </row>
    <row r="1859" spans="1:19">
      <c r="A1859" t="s">
        <v>2701</v>
      </c>
      <c r="B1859" s="1">
        <v>43203.693564814814</v>
      </c>
      <c r="C1859" s="5">
        <f t="shared" si="232"/>
        <v>18.3</v>
      </c>
      <c r="D1859" s="5">
        <f t="shared" si="233"/>
        <v>0</v>
      </c>
      <c r="E1859">
        <v>742</v>
      </c>
      <c r="F1859" t="s">
        <v>2554</v>
      </c>
      <c r="G1859" t="str">
        <f t="shared" si="234"/>
        <v>양천구</v>
      </c>
      <c r="H1859">
        <f t="shared" si="235"/>
        <v>37.550731999999996</v>
      </c>
      <c r="I1859">
        <f t="shared" si="236"/>
        <v>126.86457799999999</v>
      </c>
      <c r="J1859">
        <v>6</v>
      </c>
      <c r="K1859" s="1">
        <v>43203.715428240743</v>
      </c>
      <c r="L1859">
        <v>704</v>
      </c>
      <c r="M1859" t="s">
        <v>2066</v>
      </c>
      <c r="N1859">
        <v>14</v>
      </c>
      <c r="O1859">
        <v>31</v>
      </c>
      <c r="P1859">
        <v>3370</v>
      </c>
      <c r="Q1859">
        <f t="shared" ref="Q1859:Q1922" si="237">HOUR(B1859)</f>
        <v>16</v>
      </c>
      <c r="R1859" t="b">
        <f t="shared" ref="R1859:R1922" si="238">WEEKDAY(B1859,3)&gt;=5</f>
        <v>0</v>
      </c>
      <c r="S1859" t="b">
        <f t="shared" ref="S1859:S1922" si="239">D1859&gt;=1</f>
        <v>0</v>
      </c>
    </row>
    <row r="1860" spans="1:19">
      <c r="A1860" t="s">
        <v>1038</v>
      </c>
      <c r="B1860" s="1">
        <v>43200.784351851849</v>
      </c>
      <c r="C1860" s="5">
        <f t="shared" si="232"/>
        <v>19.7</v>
      </c>
      <c r="D1860" s="5">
        <f t="shared" si="233"/>
        <v>0</v>
      </c>
      <c r="E1860">
        <v>370</v>
      </c>
      <c r="F1860" t="s">
        <v>780</v>
      </c>
      <c r="G1860" t="str">
        <f t="shared" si="234"/>
        <v>중구</v>
      </c>
      <c r="H1860">
        <f t="shared" si="235"/>
        <v>37.563229</v>
      </c>
      <c r="I1860">
        <f t="shared" si="236"/>
        <v>126.97483800000001</v>
      </c>
      <c r="J1860">
        <v>8</v>
      </c>
      <c r="K1860" s="1">
        <v>43200.791979166665</v>
      </c>
      <c r="L1860">
        <v>330</v>
      </c>
      <c r="M1860" t="s">
        <v>947</v>
      </c>
      <c r="N1860">
        <v>3</v>
      </c>
      <c r="O1860">
        <v>10</v>
      </c>
      <c r="P1860">
        <v>1960</v>
      </c>
      <c r="Q1860">
        <f t="shared" si="237"/>
        <v>18</v>
      </c>
      <c r="R1860" t="b">
        <f t="shared" si="238"/>
        <v>0</v>
      </c>
      <c r="S1860" t="b">
        <f t="shared" si="239"/>
        <v>0</v>
      </c>
    </row>
    <row r="1861" spans="1:19">
      <c r="A1861" t="s">
        <v>2702</v>
      </c>
      <c r="B1861" s="1">
        <v>43219.724421296298</v>
      </c>
      <c r="C1861" s="5">
        <f t="shared" si="232"/>
        <v>21.9</v>
      </c>
      <c r="D1861" s="5">
        <f t="shared" si="233"/>
        <v>0</v>
      </c>
      <c r="E1861">
        <v>919</v>
      </c>
      <c r="F1861" t="s">
        <v>2703</v>
      </c>
      <c r="G1861" t="str">
        <f t="shared" si="234"/>
        <v>은평구</v>
      </c>
      <c r="H1861">
        <f t="shared" si="235"/>
        <v>37.607025</v>
      </c>
      <c r="I1861">
        <f t="shared" si="236"/>
        <v>126.933311</v>
      </c>
      <c r="J1861">
        <v>4</v>
      </c>
      <c r="K1861" s="1">
        <v>43219.791215277779</v>
      </c>
      <c r="L1861">
        <v>913</v>
      </c>
      <c r="M1861" t="s">
        <v>645</v>
      </c>
      <c r="N1861">
        <v>6</v>
      </c>
      <c r="O1861">
        <v>92</v>
      </c>
      <c r="P1861">
        <v>3150</v>
      </c>
      <c r="Q1861">
        <f t="shared" si="237"/>
        <v>17</v>
      </c>
      <c r="R1861" t="b">
        <f t="shared" si="238"/>
        <v>1</v>
      </c>
      <c r="S1861" t="b">
        <f t="shared" si="239"/>
        <v>0</v>
      </c>
    </row>
    <row r="1862" spans="1:19">
      <c r="A1862" t="s">
        <v>2704</v>
      </c>
      <c r="B1862" s="1">
        <v>43211.586631944447</v>
      </c>
      <c r="C1862" s="5">
        <f t="shared" si="232"/>
        <v>25</v>
      </c>
      <c r="D1862" s="5">
        <f t="shared" si="233"/>
        <v>0</v>
      </c>
      <c r="E1862">
        <v>183</v>
      </c>
      <c r="F1862" t="s">
        <v>26</v>
      </c>
      <c r="G1862" t="str">
        <f t="shared" si="234"/>
        <v>마포구</v>
      </c>
      <c r="H1862">
        <f t="shared" si="235"/>
        <v>37.565165999999998</v>
      </c>
      <c r="I1862">
        <f t="shared" si="236"/>
        <v>126.91939499999999</v>
      </c>
      <c r="J1862">
        <v>14</v>
      </c>
      <c r="K1862" s="1">
        <v>43211.613622685189</v>
      </c>
      <c r="L1862">
        <v>106</v>
      </c>
      <c r="M1862" t="s">
        <v>12</v>
      </c>
      <c r="N1862">
        <v>5</v>
      </c>
      <c r="O1862">
        <v>38</v>
      </c>
      <c r="P1862">
        <v>4980</v>
      </c>
      <c r="Q1862">
        <f t="shared" si="237"/>
        <v>14</v>
      </c>
      <c r="R1862" t="b">
        <f t="shared" si="238"/>
        <v>1</v>
      </c>
      <c r="S1862" t="b">
        <f t="shared" si="239"/>
        <v>0</v>
      </c>
    </row>
    <row r="1863" spans="1:19">
      <c r="A1863" t="s">
        <v>2705</v>
      </c>
      <c r="B1863" s="1">
        <v>43218.672222222223</v>
      </c>
      <c r="C1863" s="5">
        <f t="shared" si="232"/>
        <v>20.399999999999999</v>
      </c>
      <c r="D1863" s="5">
        <f t="shared" si="233"/>
        <v>0</v>
      </c>
      <c r="E1863">
        <v>1904</v>
      </c>
      <c r="F1863" t="s">
        <v>434</v>
      </c>
      <c r="G1863" t="str">
        <f t="shared" si="234"/>
        <v>구로구</v>
      </c>
      <c r="H1863">
        <f t="shared" si="235"/>
        <v>37.514240000000001</v>
      </c>
      <c r="I1863">
        <f t="shared" si="236"/>
        <v>126.882874</v>
      </c>
      <c r="J1863">
        <v>1</v>
      </c>
      <c r="K1863" s="1">
        <v>43218.701597222222</v>
      </c>
      <c r="L1863">
        <v>746</v>
      </c>
      <c r="M1863" t="s">
        <v>75</v>
      </c>
      <c r="N1863">
        <v>5</v>
      </c>
      <c r="O1863">
        <v>41</v>
      </c>
      <c r="P1863">
        <v>4360</v>
      </c>
      <c r="Q1863">
        <f t="shared" si="237"/>
        <v>16</v>
      </c>
      <c r="R1863" t="b">
        <f t="shared" si="238"/>
        <v>1</v>
      </c>
      <c r="S1863" t="b">
        <f t="shared" si="239"/>
        <v>0</v>
      </c>
    </row>
    <row r="1864" spans="1:19">
      <c r="A1864" t="s">
        <v>2706</v>
      </c>
      <c r="B1864" s="1">
        <v>43218.048807870371</v>
      </c>
      <c r="C1864" s="5">
        <f t="shared" si="232"/>
        <v>12.7</v>
      </c>
      <c r="D1864" s="5">
        <f t="shared" si="233"/>
        <v>0</v>
      </c>
      <c r="E1864">
        <v>2173</v>
      </c>
      <c r="F1864" t="s">
        <v>602</v>
      </c>
      <c r="G1864" t="str">
        <f t="shared" si="234"/>
        <v>관악구</v>
      </c>
      <c r="H1864">
        <f t="shared" si="235"/>
        <v>37.489750000000001</v>
      </c>
      <c r="I1864">
        <f t="shared" si="236"/>
        <v>126.92746699999999</v>
      </c>
      <c r="J1864">
        <v>2</v>
      </c>
      <c r="K1864" s="1">
        <v>43218.053287037037</v>
      </c>
      <c r="L1864">
        <v>2109</v>
      </c>
      <c r="M1864" t="s">
        <v>941</v>
      </c>
      <c r="N1864">
        <v>14</v>
      </c>
      <c r="O1864">
        <v>6</v>
      </c>
      <c r="P1864">
        <v>670</v>
      </c>
      <c r="Q1864">
        <f t="shared" si="237"/>
        <v>1</v>
      </c>
      <c r="R1864" t="b">
        <f t="shared" si="238"/>
        <v>1</v>
      </c>
      <c r="S1864" t="b">
        <f t="shared" si="239"/>
        <v>0</v>
      </c>
    </row>
    <row r="1865" spans="1:19">
      <c r="A1865" t="s">
        <v>2707</v>
      </c>
      <c r="B1865" s="1">
        <v>43214.412523148145</v>
      </c>
      <c r="C1865" s="5">
        <f t="shared" si="232"/>
        <v>12</v>
      </c>
      <c r="D1865" s="5">
        <f t="shared" si="233"/>
        <v>0</v>
      </c>
      <c r="E1865">
        <v>348</v>
      </c>
      <c r="F1865" t="s">
        <v>1322</v>
      </c>
      <c r="G1865" t="str">
        <f t="shared" si="234"/>
        <v>종로구</v>
      </c>
      <c r="H1865">
        <f t="shared" si="235"/>
        <v>37.572029000000001</v>
      </c>
      <c r="I1865">
        <f t="shared" si="236"/>
        <v>126.960785</v>
      </c>
      <c r="J1865">
        <v>8</v>
      </c>
      <c r="K1865" s="1">
        <v>43214.417650462965</v>
      </c>
      <c r="L1865">
        <v>300</v>
      </c>
      <c r="M1865" t="s">
        <v>468</v>
      </c>
      <c r="N1865">
        <v>3</v>
      </c>
      <c r="O1865">
        <v>7</v>
      </c>
      <c r="P1865">
        <v>830</v>
      </c>
      <c r="Q1865">
        <f t="shared" si="237"/>
        <v>9</v>
      </c>
      <c r="R1865" t="b">
        <f t="shared" si="238"/>
        <v>0</v>
      </c>
      <c r="S1865" t="b">
        <f t="shared" si="239"/>
        <v>0</v>
      </c>
    </row>
    <row r="1866" spans="1:19">
      <c r="A1866" t="s">
        <v>2708</v>
      </c>
      <c r="B1866" s="1">
        <v>43207.911203703705</v>
      </c>
      <c r="C1866" s="5">
        <f t="shared" si="232"/>
        <v>11.7</v>
      </c>
      <c r="D1866" s="5">
        <f t="shared" si="233"/>
        <v>0</v>
      </c>
      <c r="E1866">
        <v>1205</v>
      </c>
      <c r="F1866" t="s">
        <v>237</v>
      </c>
      <c r="G1866" t="str">
        <f t="shared" si="234"/>
        <v>송파구</v>
      </c>
      <c r="H1866">
        <f t="shared" si="235"/>
        <v>37.510429000000002</v>
      </c>
      <c r="I1866">
        <f t="shared" si="236"/>
        <v>127.07137299999999</v>
      </c>
      <c r="J1866">
        <v>1</v>
      </c>
      <c r="K1866" s="1">
        <v>43207.921631944446</v>
      </c>
      <c r="L1866">
        <v>2321</v>
      </c>
      <c r="M1866" t="s">
        <v>1211</v>
      </c>
      <c r="N1866">
        <v>10</v>
      </c>
      <c r="O1866">
        <v>13</v>
      </c>
      <c r="P1866">
        <v>2430</v>
      </c>
      <c r="Q1866">
        <f t="shared" si="237"/>
        <v>21</v>
      </c>
      <c r="R1866" t="b">
        <f t="shared" si="238"/>
        <v>0</v>
      </c>
      <c r="S1866" t="b">
        <f t="shared" si="239"/>
        <v>0</v>
      </c>
    </row>
    <row r="1867" spans="1:19">
      <c r="A1867" t="s">
        <v>2434</v>
      </c>
      <c r="B1867" s="1">
        <v>43219.068564814814</v>
      </c>
      <c r="C1867" s="5">
        <f t="shared" si="232"/>
        <v>11.2</v>
      </c>
      <c r="D1867" s="5">
        <f t="shared" si="233"/>
        <v>0</v>
      </c>
      <c r="E1867">
        <v>2277</v>
      </c>
      <c r="F1867" t="s">
        <v>2368</v>
      </c>
      <c r="G1867" t="str">
        <f t="shared" si="234"/>
        <v>서초구</v>
      </c>
      <c r="H1867">
        <f t="shared" si="235"/>
        <v>37.514870000000002</v>
      </c>
      <c r="I1867">
        <f t="shared" si="236"/>
        <v>127.015282</v>
      </c>
      <c r="J1867">
        <v>10</v>
      </c>
      <c r="K1867" s="1">
        <v>43219.107407407406</v>
      </c>
      <c r="L1867">
        <v>1212</v>
      </c>
      <c r="M1867" t="s">
        <v>1287</v>
      </c>
      <c r="N1867">
        <v>8</v>
      </c>
      <c r="O1867">
        <v>54</v>
      </c>
      <c r="P1867">
        <v>12430</v>
      </c>
      <c r="Q1867">
        <f t="shared" si="237"/>
        <v>1</v>
      </c>
      <c r="R1867" t="b">
        <f t="shared" si="238"/>
        <v>1</v>
      </c>
      <c r="S1867" t="b">
        <f t="shared" si="239"/>
        <v>0</v>
      </c>
    </row>
    <row r="1868" spans="1:19">
      <c r="A1868" t="s">
        <v>2709</v>
      </c>
      <c r="B1868" s="1">
        <v>43217.396527777775</v>
      </c>
      <c r="C1868" s="5">
        <f t="shared" si="232"/>
        <v>13.2</v>
      </c>
      <c r="D1868" s="5">
        <f t="shared" si="233"/>
        <v>0</v>
      </c>
      <c r="E1868">
        <v>905</v>
      </c>
      <c r="F1868" t="s">
        <v>1901</v>
      </c>
      <c r="G1868" t="str">
        <f t="shared" si="234"/>
        <v>은평구</v>
      </c>
      <c r="H1868">
        <f t="shared" si="235"/>
        <v>37.636234000000002</v>
      </c>
      <c r="I1868">
        <f t="shared" si="236"/>
        <v>126.918999</v>
      </c>
      <c r="J1868">
        <v>10</v>
      </c>
      <c r="K1868" s="1">
        <v>43217.403333333335</v>
      </c>
      <c r="L1868">
        <v>903</v>
      </c>
      <c r="M1868" t="s">
        <v>2710</v>
      </c>
      <c r="N1868">
        <v>20</v>
      </c>
      <c r="O1868">
        <v>8</v>
      </c>
      <c r="P1868">
        <v>1330</v>
      </c>
      <c r="Q1868">
        <f t="shared" si="237"/>
        <v>9</v>
      </c>
      <c r="R1868" t="b">
        <f t="shared" si="238"/>
        <v>0</v>
      </c>
      <c r="S1868" t="b">
        <f t="shared" si="239"/>
        <v>0</v>
      </c>
    </row>
    <row r="1869" spans="1:19">
      <c r="A1869" t="s">
        <v>2505</v>
      </c>
      <c r="B1869" s="1">
        <v>43219.711087962962</v>
      </c>
      <c r="C1869" s="5">
        <f t="shared" si="232"/>
        <v>21.9</v>
      </c>
      <c r="D1869" s="5">
        <f t="shared" si="233"/>
        <v>0</v>
      </c>
      <c r="E1869">
        <v>631</v>
      </c>
      <c r="F1869" t="s">
        <v>90</v>
      </c>
      <c r="G1869" t="str">
        <f t="shared" si="234"/>
        <v>동대문구</v>
      </c>
      <c r="H1869">
        <f t="shared" si="235"/>
        <v>37.568184000000002</v>
      </c>
      <c r="I1869">
        <f t="shared" si="236"/>
        <v>127.051277</v>
      </c>
      <c r="J1869">
        <v>14</v>
      </c>
      <c r="K1869" s="1">
        <v>43219.741574074076</v>
      </c>
      <c r="L1869">
        <v>546</v>
      </c>
      <c r="M1869" t="s">
        <v>21</v>
      </c>
      <c r="N1869">
        <v>2</v>
      </c>
      <c r="O1869">
        <v>43</v>
      </c>
      <c r="P1869">
        <v>7260</v>
      </c>
      <c r="Q1869">
        <f t="shared" si="237"/>
        <v>17</v>
      </c>
      <c r="R1869" t="b">
        <f t="shared" si="238"/>
        <v>1</v>
      </c>
      <c r="S1869" t="b">
        <f t="shared" si="239"/>
        <v>0</v>
      </c>
    </row>
    <row r="1870" spans="1:19">
      <c r="A1870" t="s">
        <v>2711</v>
      </c>
      <c r="B1870" s="1">
        <v>43209.695509259262</v>
      </c>
      <c r="C1870" s="5">
        <f t="shared" si="232"/>
        <v>19.8</v>
      </c>
      <c r="D1870" s="5">
        <f t="shared" si="233"/>
        <v>0</v>
      </c>
      <c r="E1870">
        <v>101</v>
      </c>
      <c r="F1870" t="s">
        <v>2234</v>
      </c>
      <c r="G1870" t="str">
        <f t="shared" si="234"/>
        <v>마포구</v>
      </c>
      <c r="H1870">
        <f t="shared" si="235"/>
        <v>37.549560999999997</v>
      </c>
      <c r="I1870">
        <f t="shared" si="236"/>
        <v>126.905754</v>
      </c>
      <c r="J1870">
        <v>2</v>
      </c>
      <c r="K1870" s="1">
        <v>43209.711817129632</v>
      </c>
      <c r="L1870">
        <v>199</v>
      </c>
      <c r="M1870" t="s">
        <v>2335</v>
      </c>
      <c r="N1870">
        <v>1</v>
      </c>
      <c r="O1870">
        <v>23</v>
      </c>
      <c r="P1870">
        <v>2850</v>
      </c>
      <c r="Q1870">
        <f t="shared" si="237"/>
        <v>16</v>
      </c>
      <c r="R1870" t="b">
        <f t="shared" si="238"/>
        <v>0</v>
      </c>
      <c r="S1870" t="b">
        <f t="shared" si="239"/>
        <v>0</v>
      </c>
    </row>
    <row r="1871" spans="1:19">
      <c r="A1871" t="s">
        <v>2712</v>
      </c>
      <c r="B1871" s="1">
        <v>43201.355671296296</v>
      </c>
      <c r="C1871" s="5">
        <f t="shared" si="232"/>
        <v>9.6999999999999993</v>
      </c>
      <c r="D1871" s="5">
        <f t="shared" si="233"/>
        <v>0</v>
      </c>
      <c r="E1871">
        <v>3511</v>
      </c>
      <c r="F1871" t="s">
        <v>376</v>
      </c>
      <c r="G1871" t="str">
        <f t="shared" si="234"/>
        <v>성동구</v>
      </c>
      <c r="H1871">
        <f t="shared" si="235"/>
        <v>37.551250000000003</v>
      </c>
      <c r="I1871">
        <f t="shared" si="236"/>
        <v>127.03510300000001</v>
      </c>
      <c r="J1871">
        <v>6</v>
      </c>
      <c r="K1871" s="1">
        <v>43201.364699074074</v>
      </c>
      <c r="L1871">
        <v>513</v>
      </c>
      <c r="M1871" t="s">
        <v>1143</v>
      </c>
      <c r="N1871">
        <v>8</v>
      </c>
      <c r="O1871">
        <v>12</v>
      </c>
      <c r="P1871">
        <v>2270</v>
      </c>
      <c r="Q1871">
        <f t="shared" si="237"/>
        <v>8</v>
      </c>
      <c r="R1871" t="b">
        <f t="shared" si="238"/>
        <v>0</v>
      </c>
      <c r="S1871" t="b">
        <f t="shared" si="239"/>
        <v>0</v>
      </c>
    </row>
    <row r="1872" spans="1:19">
      <c r="A1872" t="s">
        <v>2713</v>
      </c>
      <c r="B1872" s="1">
        <v>43216.332268518519</v>
      </c>
      <c r="C1872" s="5">
        <f t="shared" si="232"/>
        <v>10.7</v>
      </c>
      <c r="D1872" s="5">
        <f t="shared" si="233"/>
        <v>0</v>
      </c>
      <c r="E1872">
        <v>225</v>
      </c>
      <c r="F1872" t="s">
        <v>2338</v>
      </c>
      <c r="G1872" t="str">
        <f t="shared" si="234"/>
        <v>영등포구</v>
      </c>
      <c r="H1872">
        <f t="shared" si="235"/>
        <v>37.517367999999998</v>
      </c>
      <c r="I1872">
        <f t="shared" si="236"/>
        <v>126.929253</v>
      </c>
      <c r="J1872">
        <v>25</v>
      </c>
      <c r="K1872" s="1">
        <v>43216.34003472222</v>
      </c>
      <c r="L1872">
        <v>222</v>
      </c>
      <c r="M1872" t="s">
        <v>298</v>
      </c>
      <c r="N1872">
        <v>3</v>
      </c>
      <c r="O1872">
        <v>10</v>
      </c>
      <c r="P1872">
        <v>1420</v>
      </c>
      <c r="Q1872">
        <f t="shared" si="237"/>
        <v>7</v>
      </c>
      <c r="R1872" t="b">
        <f t="shared" si="238"/>
        <v>0</v>
      </c>
      <c r="S1872" t="b">
        <f t="shared" si="239"/>
        <v>0</v>
      </c>
    </row>
    <row r="1873" spans="1:19">
      <c r="A1873" t="s">
        <v>2714</v>
      </c>
      <c r="B1873" s="1">
        <v>43217.338993055557</v>
      </c>
      <c r="C1873" s="5">
        <f t="shared" si="232"/>
        <v>11.6</v>
      </c>
      <c r="D1873" s="5">
        <f t="shared" si="233"/>
        <v>0</v>
      </c>
      <c r="E1873">
        <v>2057</v>
      </c>
      <c r="F1873" t="s">
        <v>1242</v>
      </c>
      <c r="G1873" t="str">
        <f t="shared" si="234"/>
        <v>동작구</v>
      </c>
      <c r="H1873">
        <f t="shared" si="235"/>
        <v>37.500881</v>
      </c>
      <c r="I1873">
        <f t="shared" si="236"/>
        <v>126.94175</v>
      </c>
      <c r="J1873">
        <v>10</v>
      </c>
      <c r="K1873" s="1">
        <v>43217.34783564815</v>
      </c>
      <c r="L1873">
        <v>2050</v>
      </c>
      <c r="M1873" t="s">
        <v>1243</v>
      </c>
      <c r="N1873">
        <v>5</v>
      </c>
      <c r="O1873">
        <v>11</v>
      </c>
      <c r="P1873">
        <v>1560</v>
      </c>
      <c r="Q1873">
        <f t="shared" si="237"/>
        <v>8</v>
      </c>
      <c r="R1873" t="b">
        <f t="shared" si="238"/>
        <v>0</v>
      </c>
      <c r="S1873" t="b">
        <f t="shared" si="239"/>
        <v>0</v>
      </c>
    </row>
    <row r="1874" spans="1:19">
      <c r="A1874" t="s">
        <v>2715</v>
      </c>
      <c r="B1874" s="1">
        <v>43212.013229166667</v>
      </c>
      <c r="C1874" s="5">
        <f t="shared" si="232"/>
        <v>15.9</v>
      </c>
      <c r="D1874" s="5">
        <f t="shared" si="233"/>
        <v>0</v>
      </c>
      <c r="E1874">
        <v>2003</v>
      </c>
      <c r="F1874" t="s">
        <v>1293</v>
      </c>
      <c r="G1874" t="str">
        <f t="shared" si="234"/>
        <v>동작구</v>
      </c>
      <c r="H1874">
        <f t="shared" si="235"/>
        <v>37.513359000000001</v>
      </c>
      <c r="I1874">
        <f t="shared" si="236"/>
        <v>126.948059</v>
      </c>
      <c r="J1874">
        <v>1</v>
      </c>
      <c r="K1874" s="1">
        <v>43212.046655092592</v>
      </c>
      <c r="L1874">
        <v>2003</v>
      </c>
      <c r="M1874" t="s">
        <v>1293</v>
      </c>
      <c r="N1874">
        <v>2</v>
      </c>
      <c r="O1874">
        <v>46</v>
      </c>
      <c r="P1874">
        <v>6660</v>
      </c>
      <c r="Q1874">
        <f t="shared" si="237"/>
        <v>0</v>
      </c>
      <c r="R1874" t="b">
        <f t="shared" si="238"/>
        <v>1</v>
      </c>
      <c r="S1874" t="b">
        <f t="shared" si="239"/>
        <v>0</v>
      </c>
    </row>
    <row r="1875" spans="1:19">
      <c r="A1875" t="s">
        <v>2716</v>
      </c>
      <c r="B1875" s="1">
        <v>43219.755243055559</v>
      </c>
      <c r="C1875" s="5">
        <f t="shared" si="232"/>
        <v>20.100000000000001</v>
      </c>
      <c r="D1875" s="5">
        <f t="shared" si="233"/>
        <v>0</v>
      </c>
      <c r="E1875">
        <v>304</v>
      </c>
      <c r="F1875" t="s">
        <v>563</v>
      </c>
      <c r="G1875" t="str">
        <f t="shared" si="234"/>
        <v>종로구</v>
      </c>
      <c r="H1875">
        <f t="shared" si="235"/>
        <v>37.572113000000002</v>
      </c>
      <c r="I1875">
        <f t="shared" si="236"/>
        <v>126.977577</v>
      </c>
      <c r="J1875">
        <v>2</v>
      </c>
      <c r="K1875" s="1">
        <v>43219.775254629632</v>
      </c>
      <c r="L1875">
        <v>159</v>
      </c>
      <c r="M1875" t="s">
        <v>2717</v>
      </c>
      <c r="N1875">
        <v>7</v>
      </c>
      <c r="O1875">
        <v>27</v>
      </c>
      <c r="P1875">
        <v>3490</v>
      </c>
      <c r="Q1875">
        <f t="shared" si="237"/>
        <v>18</v>
      </c>
      <c r="R1875" t="b">
        <f t="shared" si="238"/>
        <v>1</v>
      </c>
      <c r="S1875" t="b">
        <f t="shared" si="239"/>
        <v>0</v>
      </c>
    </row>
    <row r="1876" spans="1:19">
      <c r="A1876" t="s">
        <v>1736</v>
      </c>
      <c r="B1876" s="1">
        <v>43208.291990740741</v>
      </c>
      <c r="C1876" s="5">
        <f t="shared" si="232"/>
        <v>6.4</v>
      </c>
      <c r="D1876" s="5">
        <f t="shared" si="233"/>
        <v>0</v>
      </c>
      <c r="E1876">
        <v>1449</v>
      </c>
      <c r="F1876" t="s">
        <v>196</v>
      </c>
      <c r="G1876" t="str">
        <f t="shared" si="234"/>
        <v>중랑구</v>
      </c>
      <c r="H1876">
        <f t="shared" si="235"/>
        <v>37.596558000000002</v>
      </c>
      <c r="I1876">
        <f t="shared" si="236"/>
        <v>127.085838</v>
      </c>
      <c r="J1876">
        <v>7</v>
      </c>
      <c r="K1876" s="1">
        <v>43208.294340277775</v>
      </c>
      <c r="L1876">
        <v>1448</v>
      </c>
      <c r="M1876" t="s">
        <v>293</v>
      </c>
      <c r="N1876">
        <v>5</v>
      </c>
      <c r="O1876">
        <v>3</v>
      </c>
      <c r="P1876">
        <v>370</v>
      </c>
      <c r="Q1876">
        <f t="shared" si="237"/>
        <v>7</v>
      </c>
      <c r="R1876" t="b">
        <f t="shared" si="238"/>
        <v>0</v>
      </c>
      <c r="S1876" t="b">
        <f t="shared" si="239"/>
        <v>0</v>
      </c>
    </row>
    <row r="1877" spans="1:19">
      <c r="A1877" t="s">
        <v>2718</v>
      </c>
      <c r="B1877" s="1">
        <v>43215.621840277781</v>
      </c>
      <c r="C1877" s="5">
        <f t="shared" si="232"/>
        <v>22.1</v>
      </c>
      <c r="D1877" s="5">
        <f t="shared" si="233"/>
        <v>0</v>
      </c>
      <c r="E1877">
        <v>1403</v>
      </c>
      <c r="F1877" t="s">
        <v>592</v>
      </c>
      <c r="G1877" t="str">
        <f t="shared" si="234"/>
        <v>중랑구</v>
      </c>
      <c r="H1877">
        <f t="shared" si="235"/>
        <v>37.594250000000002</v>
      </c>
      <c r="I1877">
        <f t="shared" si="236"/>
        <v>127.076576</v>
      </c>
      <c r="J1877">
        <v>4</v>
      </c>
      <c r="K1877" s="1">
        <v>43215.647858796299</v>
      </c>
      <c r="L1877">
        <v>1450</v>
      </c>
      <c r="M1877" t="s">
        <v>2719</v>
      </c>
      <c r="N1877">
        <v>4</v>
      </c>
      <c r="O1877">
        <v>37</v>
      </c>
      <c r="P1877">
        <v>4470</v>
      </c>
      <c r="Q1877">
        <f t="shared" si="237"/>
        <v>14</v>
      </c>
      <c r="R1877" t="b">
        <f t="shared" si="238"/>
        <v>0</v>
      </c>
      <c r="S1877" t="b">
        <f t="shared" si="239"/>
        <v>0</v>
      </c>
    </row>
    <row r="1878" spans="1:19">
      <c r="A1878" t="s">
        <v>2720</v>
      </c>
      <c r="B1878" s="1">
        <v>43196.759641203702</v>
      </c>
      <c r="C1878" s="5">
        <f t="shared" si="232"/>
        <v>5.9</v>
      </c>
      <c r="D1878" s="5">
        <f t="shared" si="233"/>
        <v>0</v>
      </c>
      <c r="E1878">
        <v>2213</v>
      </c>
      <c r="F1878" t="s">
        <v>987</v>
      </c>
      <c r="G1878" t="str">
        <f t="shared" si="234"/>
        <v>서초구</v>
      </c>
      <c r="H1878">
        <f t="shared" si="235"/>
        <v>37.502231999999999</v>
      </c>
      <c r="I1878">
        <f t="shared" si="236"/>
        <v>127.002258</v>
      </c>
      <c r="J1878">
        <v>18</v>
      </c>
      <c r="K1878" s="1">
        <v>43196.77065972222</v>
      </c>
      <c r="L1878">
        <v>2220</v>
      </c>
      <c r="M1878" t="s">
        <v>32</v>
      </c>
      <c r="N1878">
        <v>3</v>
      </c>
      <c r="O1878">
        <v>15</v>
      </c>
      <c r="P1878">
        <v>1880</v>
      </c>
      <c r="Q1878">
        <f t="shared" si="237"/>
        <v>18</v>
      </c>
      <c r="R1878" t="b">
        <f t="shared" si="238"/>
        <v>0</v>
      </c>
      <c r="S1878" t="b">
        <f t="shared" si="239"/>
        <v>0</v>
      </c>
    </row>
    <row r="1879" spans="1:19">
      <c r="A1879" t="s">
        <v>2721</v>
      </c>
      <c r="B1879" s="1">
        <v>43212.45784722222</v>
      </c>
      <c r="C1879" s="5">
        <f t="shared" si="232"/>
        <v>16.3</v>
      </c>
      <c r="D1879" s="5">
        <f t="shared" si="233"/>
        <v>0.3</v>
      </c>
      <c r="E1879">
        <v>344</v>
      </c>
      <c r="F1879" t="s">
        <v>524</v>
      </c>
      <c r="G1879" t="str">
        <f t="shared" si="234"/>
        <v>종로구</v>
      </c>
      <c r="H1879">
        <f t="shared" si="235"/>
        <v>37.574036</v>
      </c>
      <c r="I1879">
        <f t="shared" si="236"/>
        <v>127.006721</v>
      </c>
      <c r="J1879">
        <v>3</v>
      </c>
      <c r="K1879" s="1">
        <v>43212.464618055557</v>
      </c>
      <c r="L1879">
        <v>358</v>
      </c>
      <c r="M1879" t="s">
        <v>1347</v>
      </c>
      <c r="N1879">
        <v>2</v>
      </c>
      <c r="O1879">
        <v>9</v>
      </c>
      <c r="P1879">
        <v>1540</v>
      </c>
      <c r="Q1879">
        <f t="shared" si="237"/>
        <v>10</v>
      </c>
      <c r="R1879" t="b">
        <f t="shared" si="238"/>
        <v>1</v>
      </c>
      <c r="S1879" t="b">
        <f t="shared" si="239"/>
        <v>0</v>
      </c>
    </row>
    <row r="1880" spans="1:19">
      <c r="A1880" t="s">
        <v>2722</v>
      </c>
      <c r="B1880" s="1">
        <v>43201.737071759257</v>
      </c>
      <c r="C1880" s="5">
        <f t="shared" si="232"/>
        <v>16.2</v>
      </c>
      <c r="D1880" s="5">
        <f t="shared" si="233"/>
        <v>0</v>
      </c>
      <c r="E1880">
        <v>1308</v>
      </c>
      <c r="F1880" t="s">
        <v>514</v>
      </c>
      <c r="G1880" t="str">
        <f t="shared" si="234"/>
        <v>성북구</v>
      </c>
      <c r="H1880">
        <f t="shared" si="235"/>
        <v>37.582591999999998</v>
      </c>
      <c r="I1880">
        <f t="shared" si="236"/>
        <v>127.028976</v>
      </c>
      <c r="J1880">
        <v>1</v>
      </c>
      <c r="K1880" s="1">
        <v>43201.752569444441</v>
      </c>
      <c r="L1880">
        <v>388</v>
      </c>
      <c r="M1880" t="s">
        <v>185</v>
      </c>
      <c r="N1880">
        <v>4</v>
      </c>
      <c r="O1880">
        <v>21</v>
      </c>
      <c r="P1880">
        <v>3930</v>
      </c>
      <c r="Q1880">
        <f t="shared" si="237"/>
        <v>17</v>
      </c>
      <c r="R1880" t="b">
        <f t="shared" si="238"/>
        <v>0</v>
      </c>
      <c r="S1880" t="b">
        <f t="shared" si="239"/>
        <v>0</v>
      </c>
    </row>
    <row r="1881" spans="1:19">
      <c r="A1881" t="s">
        <v>2723</v>
      </c>
      <c r="B1881" s="1">
        <v>43214.50917824074</v>
      </c>
      <c r="C1881" s="5">
        <f t="shared" si="232"/>
        <v>15.2</v>
      </c>
      <c r="D1881" s="5">
        <f t="shared" si="233"/>
        <v>0</v>
      </c>
      <c r="E1881">
        <v>708</v>
      </c>
      <c r="F1881" t="s">
        <v>712</v>
      </c>
      <c r="G1881" t="str">
        <f t="shared" si="234"/>
        <v>양천구</v>
      </c>
      <c r="H1881">
        <f t="shared" si="235"/>
        <v>37.518970000000003</v>
      </c>
      <c r="I1881">
        <f t="shared" si="236"/>
        <v>126.86996499999999</v>
      </c>
      <c r="J1881">
        <v>8</v>
      </c>
      <c r="K1881" s="1">
        <v>43214.518865740742</v>
      </c>
      <c r="L1881">
        <v>1964</v>
      </c>
      <c r="M1881" t="s">
        <v>2724</v>
      </c>
      <c r="N1881">
        <v>6</v>
      </c>
      <c r="O1881">
        <v>13</v>
      </c>
      <c r="P1881">
        <v>3290</v>
      </c>
      <c r="Q1881">
        <f t="shared" si="237"/>
        <v>12</v>
      </c>
      <c r="R1881" t="b">
        <f t="shared" si="238"/>
        <v>0</v>
      </c>
      <c r="S1881" t="b">
        <f t="shared" si="239"/>
        <v>0</v>
      </c>
    </row>
    <row r="1882" spans="1:19">
      <c r="A1882" t="s">
        <v>829</v>
      </c>
      <c r="B1882" s="1">
        <v>43218.652650462966</v>
      </c>
      <c r="C1882" s="5">
        <f t="shared" si="232"/>
        <v>21.1</v>
      </c>
      <c r="D1882" s="5">
        <f t="shared" si="233"/>
        <v>0</v>
      </c>
      <c r="E1882">
        <v>227</v>
      </c>
      <c r="F1882" t="s">
        <v>2529</v>
      </c>
      <c r="G1882" t="str">
        <f t="shared" si="234"/>
        <v>영등포구</v>
      </c>
      <c r="H1882">
        <f t="shared" si="235"/>
        <v>37.544665999999999</v>
      </c>
      <c r="I1882">
        <f t="shared" si="236"/>
        <v>126.88835899999999</v>
      </c>
      <c r="J1882">
        <v>1</v>
      </c>
      <c r="K1882" s="1">
        <v>43218.731956018521</v>
      </c>
      <c r="L1882">
        <v>215</v>
      </c>
      <c r="M1882" t="s">
        <v>2046</v>
      </c>
      <c r="N1882">
        <v>5</v>
      </c>
      <c r="O1882">
        <v>113</v>
      </c>
      <c r="P1882">
        <v>9610</v>
      </c>
      <c r="Q1882">
        <f t="shared" si="237"/>
        <v>15</v>
      </c>
      <c r="R1882" t="b">
        <f t="shared" si="238"/>
        <v>1</v>
      </c>
      <c r="S1882" t="b">
        <f t="shared" si="239"/>
        <v>0</v>
      </c>
    </row>
    <row r="1883" spans="1:19">
      <c r="A1883" t="s">
        <v>2725</v>
      </c>
      <c r="B1883" s="1">
        <v>43208.506736111114</v>
      </c>
      <c r="C1883" s="5">
        <f t="shared" si="232"/>
        <v>16.5</v>
      </c>
      <c r="D1883" s="5">
        <f t="shared" si="233"/>
        <v>0</v>
      </c>
      <c r="E1883">
        <v>226</v>
      </c>
      <c r="F1883" t="s">
        <v>584</v>
      </c>
      <c r="G1883" t="str">
        <f t="shared" si="234"/>
        <v>영등포구</v>
      </c>
      <c r="H1883">
        <f t="shared" si="235"/>
        <v>37.517764999999997</v>
      </c>
      <c r="I1883">
        <f t="shared" si="236"/>
        <v>126.92841300000001</v>
      </c>
      <c r="J1883">
        <v>3</v>
      </c>
      <c r="K1883" s="1">
        <v>43208.532210648147</v>
      </c>
      <c r="L1883">
        <v>112</v>
      </c>
      <c r="M1883" t="s">
        <v>857</v>
      </c>
      <c r="N1883">
        <v>6</v>
      </c>
      <c r="O1883">
        <v>36</v>
      </c>
      <c r="P1883">
        <v>5250</v>
      </c>
      <c r="Q1883">
        <f t="shared" si="237"/>
        <v>12</v>
      </c>
      <c r="R1883" t="b">
        <f t="shared" si="238"/>
        <v>0</v>
      </c>
      <c r="S1883" t="b">
        <f t="shared" si="239"/>
        <v>0</v>
      </c>
    </row>
    <row r="1884" spans="1:19">
      <c r="A1884" t="s">
        <v>2726</v>
      </c>
      <c r="B1884" s="1">
        <v>43192.833738425928</v>
      </c>
      <c r="C1884" s="5">
        <f t="shared" si="232"/>
        <v>18.2</v>
      </c>
      <c r="D1884" s="5">
        <f t="shared" si="233"/>
        <v>0</v>
      </c>
      <c r="E1884">
        <v>1906</v>
      </c>
      <c r="F1884" t="s">
        <v>435</v>
      </c>
      <c r="G1884" t="str">
        <f t="shared" si="234"/>
        <v>구로구</v>
      </c>
      <c r="H1884">
        <f t="shared" si="235"/>
        <v>37.509720000000002</v>
      </c>
      <c r="I1884">
        <f t="shared" si="236"/>
        <v>126.89009900000001</v>
      </c>
      <c r="J1884">
        <v>16</v>
      </c>
      <c r="K1884" s="1">
        <v>43192.844247685185</v>
      </c>
      <c r="L1884">
        <v>1908</v>
      </c>
      <c r="M1884" t="s">
        <v>2497</v>
      </c>
      <c r="N1884">
        <v>3</v>
      </c>
      <c r="O1884">
        <v>14</v>
      </c>
      <c r="P1884">
        <v>2560</v>
      </c>
      <c r="Q1884">
        <f t="shared" si="237"/>
        <v>20</v>
      </c>
      <c r="R1884" t="b">
        <f t="shared" si="238"/>
        <v>0</v>
      </c>
      <c r="S1884" t="b">
        <f t="shared" si="239"/>
        <v>0</v>
      </c>
    </row>
    <row r="1885" spans="1:19">
      <c r="A1885" t="s">
        <v>2157</v>
      </c>
      <c r="B1885" s="1">
        <v>43202.381006944444</v>
      </c>
      <c r="C1885" s="5">
        <f t="shared" si="232"/>
        <v>11.5</v>
      </c>
      <c r="D1885" s="5">
        <f t="shared" si="233"/>
        <v>0</v>
      </c>
      <c r="E1885">
        <v>510</v>
      </c>
      <c r="F1885" t="s">
        <v>1520</v>
      </c>
      <c r="G1885" t="str">
        <f t="shared" si="234"/>
        <v>성동구</v>
      </c>
      <c r="H1885">
        <f t="shared" si="235"/>
        <v>37.541221999999998</v>
      </c>
      <c r="I1885">
        <f t="shared" si="236"/>
        <v>127.0438</v>
      </c>
      <c r="J1885">
        <v>5</v>
      </c>
      <c r="K1885" s="1">
        <v>43202.396620370368</v>
      </c>
      <c r="L1885">
        <v>501</v>
      </c>
      <c r="M1885" t="s">
        <v>143</v>
      </c>
      <c r="N1885">
        <v>7</v>
      </c>
      <c r="O1885">
        <v>20</v>
      </c>
      <c r="P1885">
        <v>3530</v>
      </c>
      <c r="Q1885">
        <f t="shared" si="237"/>
        <v>9</v>
      </c>
      <c r="R1885" t="b">
        <f t="shared" si="238"/>
        <v>0</v>
      </c>
      <c r="S1885" t="b">
        <f t="shared" si="239"/>
        <v>0</v>
      </c>
    </row>
    <row r="1886" spans="1:19">
      <c r="A1886" t="s">
        <v>2249</v>
      </c>
      <c r="B1886" s="1">
        <v>43193.852048611108</v>
      </c>
      <c r="C1886" s="5">
        <f t="shared" si="232"/>
        <v>17.3</v>
      </c>
      <c r="D1886" s="5">
        <f t="shared" si="233"/>
        <v>0</v>
      </c>
      <c r="E1886">
        <v>1210</v>
      </c>
      <c r="F1886" t="s">
        <v>69</v>
      </c>
      <c r="G1886" t="str">
        <f t="shared" si="234"/>
        <v>송파구</v>
      </c>
      <c r="H1886">
        <f t="shared" si="235"/>
        <v>37.513126</v>
      </c>
      <c r="I1886">
        <f t="shared" si="236"/>
        <v>127.10096</v>
      </c>
      <c r="J1886">
        <v>16</v>
      </c>
      <c r="K1886" s="1">
        <v>43193.87604166667</v>
      </c>
      <c r="L1886">
        <v>1022</v>
      </c>
      <c r="M1886" t="s">
        <v>78</v>
      </c>
      <c r="N1886">
        <v>2</v>
      </c>
      <c r="O1886">
        <v>34</v>
      </c>
      <c r="P1886">
        <v>5420</v>
      </c>
      <c r="Q1886">
        <f t="shared" si="237"/>
        <v>20</v>
      </c>
      <c r="R1886" t="b">
        <f t="shared" si="238"/>
        <v>0</v>
      </c>
      <c r="S1886" t="b">
        <f t="shared" si="239"/>
        <v>0</v>
      </c>
    </row>
    <row r="1887" spans="1:19">
      <c r="A1887" t="s">
        <v>2727</v>
      </c>
      <c r="B1887" s="1">
        <v>43220.270983796298</v>
      </c>
      <c r="C1887" s="5">
        <f t="shared" si="232"/>
        <v>14.9</v>
      </c>
      <c r="D1887" s="5">
        <f t="shared" si="233"/>
        <v>0</v>
      </c>
      <c r="E1887">
        <v>1217</v>
      </c>
      <c r="F1887" t="s">
        <v>2728</v>
      </c>
      <c r="G1887" t="str">
        <f t="shared" si="234"/>
        <v>송파구</v>
      </c>
      <c r="H1887">
        <f t="shared" si="235"/>
        <v>37.479270999999997</v>
      </c>
      <c r="I1887">
        <f t="shared" si="236"/>
        <v>127.129578</v>
      </c>
      <c r="J1887">
        <v>4</v>
      </c>
      <c r="K1887" s="1">
        <v>43220.278622685182</v>
      </c>
      <c r="L1887">
        <v>1288</v>
      </c>
      <c r="M1887" t="s">
        <v>111</v>
      </c>
      <c r="N1887">
        <v>2</v>
      </c>
      <c r="O1887">
        <v>10</v>
      </c>
      <c r="P1887">
        <v>1350</v>
      </c>
      <c r="Q1887">
        <f t="shared" si="237"/>
        <v>6</v>
      </c>
      <c r="R1887" t="b">
        <f t="shared" si="238"/>
        <v>0</v>
      </c>
      <c r="S1887" t="b">
        <f t="shared" si="239"/>
        <v>0</v>
      </c>
    </row>
    <row r="1888" spans="1:19">
      <c r="A1888" t="s">
        <v>548</v>
      </c>
      <c r="B1888" s="1">
        <v>43217.527268518519</v>
      </c>
      <c r="C1888" s="5">
        <f t="shared" si="232"/>
        <v>19.5</v>
      </c>
      <c r="D1888" s="5">
        <f t="shared" si="233"/>
        <v>0</v>
      </c>
      <c r="E1888">
        <v>165</v>
      </c>
      <c r="F1888" t="s">
        <v>549</v>
      </c>
      <c r="G1888" t="str">
        <f t="shared" si="234"/>
        <v>서대문구</v>
      </c>
      <c r="H1888">
        <f t="shared" si="235"/>
        <v>37.575138000000003</v>
      </c>
      <c r="I1888">
        <f t="shared" si="236"/>
        <v>126.91394</v>
      </c>
      <c r="J1888">
        <v>18</v>
      </c>
      <c r="K1888" s="1">
        <v>43217.58697916667</v>
      </c>
      <c r="L1888">
        <v>165</v>
      </c>
      <c r="M1888" t="s">
        <v>549</v>
      </c>
      <c r="N1888">
        <v>18</v>
      </c>
      <c r="O1888">
        <v>84</v>
      </c>
      <c r="P1888">
        <v>7370</v>
      </c>
      <c r="Q1888">
        <f t="shared" si="237"/>
        <v>12</v>
      </c>
      <c r="R1888" t="b">
        <f t="shared" si="238"/>
        <v>0</v>
      </c>
      <c r="S1888" t="b">
        <f t="shared" si="239"/>
        <v>0</v>
      </c>
    </row>
    <row r="1889" spans="1:19">
      <c r="A1889" t="s">
        <v>2729</v>
      </c>
      <c r="B1889" s="1">
        <v>43219.79315972222</v>
      </c>
      <c r="C1889" s="5">
        <f t="shared" si="232"/>
        <v>18.100000000000001</v>
      </c>
      <c r="D1889" s="5">
        <f t="shared" si="233"/>
        <v>0</v>
      </c>
      <c r="E1889">
        <v>1268</v>
      </c>
      <c r="F1889" t="s">
        <v>140</v>
      </c>
      <c r="G1889" t="str">
        <f t="shared" si="234"/>
        <v>송파구</v>
      </c>
      <c r="H1889">
        <f t="shared" si="235"/>
        <v>37.517288000000001</v>
      </c>
      <c r="I1889">
        <f t="shared" si="236"/>
        <v>127.114197</v>
      </c>
      <c r="J1889">
        <v>1</v>
      </c>
      <c r="K1889" s="1">
        <v>43219.842800925922</v>
      </c>
      <c r="L1889">
        <v>1215</v>
      </c>
      <c r="M1889" t="s">
        <v>651</v>
      </c>
      <c r="N1889">
        <v>6</v>
      </c>
      <c r="O1889">
        <v>71</v>
      </c>
      <c r="P1889">
        <v>5020</v>
      </c>
      <c r="Q1889">
        <f t="shared" si="237"/>
        <v>19</v>
      </c>
      <c r="R1889" t="b">
        <f t="shared" si="238"/>
        <v>1</v>
      </c>
      <c r="S1889" t="b">
        <f t="shared" si="239"/>
        <v>0</v>
      </c>
    </row>
    <row r="1890" spans="1:19">
      <c r="A1890" t="s">
        <v>2730</v>
      </c>
      <c r="B1890" s="1">
        <v>43193.731620370374</v>
      </c>
      <c r="C1890" s="5">
        <f t="shared" si="232"/>
        <v>19.7</v>
      </c>
      <c r="D1890" s="5">
        <f t="shared" si="233"/>
        <v>0</v>
      </c>
      <c r="E1890">
        <v>1433</v>
      </c>
      <c r="F1890" t="s">
        <v>1068</v>
      </c>
      <c r="G1890" t="str">
        <f t="shared" si="234"/>
        <v>중랑구</v>
      </c>
      <c r="H1890">
        <f t="shared" si="235"/>
        <v>37.602077000000001</v>
      </c>
      <c r="I1890">
        <f t="shared" si="236"/>
        <v>127.079582</v>
      </c>
      <c r="J1890">
        <v>9</v>
      </c>
      <c r="K1890" s="1">
        <v>43193.745439814818</v>
      </c>
      <c r="L1890">
        <v>1405</v>
      </c>
      <c r="M1890" t="s">
        <v>810</v>
      </c>
      <c r="N1890">
        <v>8</v>
      </c>
      <c r="O1890">
        <v>19</v>
      </c>
      <c r="P1890">
        <v>1820</v>
      </c>
      <c r="Q1890">
        <f t="shared" si="237"/>
        <v>17</v>
      </c>
      <c r="R1890" t="b">
        <f t="shared" si="238"/>
        <v>0</v>
      </c>
      <c r="S1890" t="b">
        <f t="shared" si="239"/>
        <v>0</v>
      </c>
    </row>
    <row r="1891" spans="1:19">
      <c r="A1891" t="s">
        <v>387</v>
      </c>
      <c r="B1891" s="1">
        <v>43217.263310185182</v>
      </c>
      <c r="C1891" s="5">
        <f t="shared" si="232"/>
        <v>9.9</v>
      </c>
      <c r="D1891" s="5">
        <f t="shared" si="233"/>
        <v>0</v>
      </c>
      <c r="E1891">
        <v>2259</v>
      </c>
      <c r="F1891" t="s">
        <v>963</v>
      </c>
      <c r="G1891" t="str">
        <f t="shared" si="234"/>
        <v>서초구</v>
      </c>
      <c r="H1891">
        <f t="shared" si="235"/>
        <v>37.512988999999997</v>
      </c>
      <c r="I1891">
        <f t="shared" si="236"/>
        <v>127.011177</v>
      </c>
      <c r="J1891">
        <v>15</v>
      </c>
      <c r="K1891" s="1">
        <v>43217.267152777778</v>
      </c>
      <c r="L1891">
        <v>2219</v>
      </c>
      <c r="M1891" t="s">
        <v>242</v>
      </c>
      <c r="N1891">
        <v>19</v>
      </c>
      <c r="O1891">
        <v>5</v>
      </c>
      <c r="P1891">
        <v>1250</v>
      </c>
      <c r="Q1891">
        <f t="shared" si="237"/>
        <v>6</v>
      </c>
      <c r="R1891" t="b">
        <f t="shared" si="238"/>
        <v>0</v>
      </c>
      <c r="S1891" t="b">
        <f t="shared" si="239"/>
        <v>0</v>
      </c>
    </row>
    <row r="1892" spans="1:19">
      <c r="A1892" t="s">
        <v>2565</v>
      </c>
      <c r="B1892" s="1">
        <v>43203.511435185188</v>
      </c>
      <c r="C1892" s="5">
        <f t="shared" si="232"/>
        <v>18.2</v>
      </c>
      <c r="D1892" s="5">
        <f t="shared" si="233"/>
        <v>0</v>
      </c>
      <c r="E1892">
        <v>140</v>
      </c>
      <c r="F1892" t="s">
        <v>490</v>
      </c>
      <c r="G1892" t="str">
        <f t="shared" si="234"/>
        <v>서대문구</v>
      </c>
      <c r="H1892">
        <f t="shared" si="235"/>
        <v>37.560009000000001</v>
      </c>
      <c r="I1892">
        <f t="shared" si="236"/>
        <v>126.940735</v>
      </c>
      <c r="J1892">
        <v>18</v>
      </c>
      <c r="K1892" s="1">
        <v>43203.565081018518</v>
      </c>
      <c r="L1892">
        <v>138</v>
      </c>
      <c r="M1892" t="s">
        <v>1740</v>
      </c>
      <c r="N1892">
        <v>7</v>
      </c>
      <c r="O1892">
        <v>76</v>
      </c>
      <c r="P1892">
        <v>1840</v>
      </c>
      <c r="Q1892">
        <f t="shared" si="237"/>
        <v>12</v>
      </c>
      <c r="R1892" t="b">
        <f t="shared" si="238"/>
        <v>0</v>
      </c>
      <c r="S1892" t="b">
        <f t="shared" si="239"/>
        <v>0</v>
      </c>
    </row>
    <row r="1893" spans="1:19">
      <c r="A1893" t="s">
        <v>2731</v>
      </c>
      <c r="B1893" s="1">
        <v>43209.804456018515</v>
      </c>
      <c r="C1893" s="5">
        <f t="shared" si="232"/>
        <v>17.399999999999999</v>
      </c>
      <c r="D1893" s="5">
        <f t="shared" si="233"/>
        <v>0</v>
      </c>
      <c r="E1893">
        <v>700</v>
      </c>
      <c r="F1893" t="s">
        <v>240</v>
      </c>
      <c r="G1893" t="str">
        <f t="shared" si="234"/>
        <v>양천구</v>
      </c>
      <c r="H1893">
        <f t="shared" si="235"/>
        <v>37.546847999999997</v>
      </c>
      <c r="I1893">
        <f t="shared" si="236"/>
        <v>126.872772</v>
      </c>
      <c r="J1893">
        <v>9</v>
      </c>
      <c r="K1893" s="1">
        <v>43209.834976851853</v>
      </c>
      <c r="L1893">
        <v>2105</v>
      </c>
      <c r="M1893" t="s">
        <v>254</v>
      </c>
      <c r="N1893">
        <v>11</v>
      </c>
      <c r="O1893">
        <v>41</v>
      </c>
      <c r="P1893">
        <v>10230</v>
      </c>
      <c r="Q1893">
        <f t="shared" si="237"/>
        <v>19</v>
      </c>
      <c r="R1893" t="b">
        <f t="shared" si="238"/>
        <v>0</v>
      </c>
      <c r="S1893" t="b">
        <f t="shared" si="239"/>
        <v>0</v>
      </c>
    </row>
    <row r="1894" spans="1:19">
      <c r="A1894" t="s">
        <v>2732</v>
      </c>
      <c r="B1894" s="1">
        <v>43205.357476851852</v>
      </c>
      <c r="C1894" s="5">
        <f t="shared" si="232"/>
        <v>7</v>
      </c>
      <c r="D1894" s="5">
        <f t="shared" si="233"/>
        <v>0</v>
      </c>
      <c r="E1894">
        <v>1656</v>
      </c>
      <c r="F1894" t="s">
        <v>2231</v>
      </c>
      <c r="G1894" t="str">
        <f t="shared" si="234"/>
        <v>노원구</v>
      </c>
      <c r="H1894">
        <f t="shared" si="235"/>
        <v>37.654998999999997</v>
      </c>
      <c r="I1894">
        <f t="shared" si="236"/>
        <v>127.067436</v>
      </c>
      <c r="J1894">
        <v>2</v>
      </c>
      <c r="K1894" s="1">
        <v>43205.434745370374</v>
      </c>
      <c r="L1894">
        <v>1628</v>
      </c>
      <c r="M1894" t="s">
        <v>2733</v>
      </c>
      <c r="N1894">
        <v>1</v>
      </c>
      <c r="O1894">
        <v>106</v>
      </c>
      <c r="P1894">
        <v>2910</v>
      </c>
      <c r="Q1894">
        <f t="shared" si="237"/>
        <v>8</v>
      </c>
      <c r="R1894" t="b">
        <f t="shared" si="238"/>
        <v>1</v>
      </c>
      <c r="S1894" t="b">
        <f t="shared" si="239"/>
        <v>0</v>
      </c>
    </row>
    <row r="1895" spans="1:19">
      <c r="A1895" t="s">
        <v>2734</v>
      </c>
      <c r="B1895" s="1">
        <v>43215.379328703704</v>
      </c>
      <c r="C1895" s="5">
        <f t="shared" si="232"/>
        <v>11.7</v>
      </c>
      <c r="D1895" s="5">
        <f t="shared" si="233"/>
        <v>0</v>
      </c>
      <c r="E1895">
        <v>549</v>
      </c>
      <c r="F1895" t="s">
        <v>974</v>
      </c>
      <c r="G1895" t="str">
        <f t="shared" si="234"/>
        <v>광진구</v>
      </c>
      <c r="H1895">
        <f t="shared" si="235"/>
        <v>37.551223999999998</v>
      </c>
      <c r="I1895">
        <f t="shared" si="236"/>
        <v>127.08970600000001</v>
      </c>
      <c r="J1895">
        <v>6</v>
      </c>
      <c r="K1895" s="1">
        <v>43215.387430555558</v>
      </c>
      <c r="L1895">
        <v>591</v>
      </c>
      <c r="M1895" t="s">
        <v>38</v>
      </c>
      <c r="N1895">
        <v>3</v>
      </c>
      <c r="O1895">
        <v>11</v>
      </c>
      <c r="P1895">
        <v>2390</v>
      </c>
      <c r="Q1895">
        <f t="shared" si="237"/>
        <v>9</v>
      </c>
      <c r="R1895" t="b">
        <f t="shared" si="238"/>
        <v>0</v>
      </c>
      <c r="S1895" t="b">
        <f t="shared" si="239"/>
        <v>0</v>
      </c>
    </row>
    <row r="1896" spans="1:19">
      <c r="A1896" t="s">
        <v>2735</v>
      </c>
      <c r="B1896" s="1">
        <v>43193.756967592592</v>
      </c>
      <c r="C1896" s="5">
        <f t="shared" si="232"/>
        <v>18.899999999999999</v>
      </c>
      <c r="D1896" s="5">
        <f t="shared" si="233"/>
        <v>0</v>
      </c>
      <c r="E1896">
        <v>1319</v>
      </c>
      <c r="F1896" t="s">
        <v>750</v>
      </c>
      <c r="G1896" t="str">
        <f t="shared" si="234"/>
        <v>성북구</v>
      </c>
      <c r="H1896">
        <f t="shared" si="235"/>
        <v>37.603043</v>
      </c>
      <c r="I1896">
        <f t="shared" si="236"/>
        <v>127.033272</v>
      </c>
      <c r="J1896">
        <v>7</v>
      </c>
      <c r="K1896" s="1">
        <v>43193.769803240742</v>
      </c>
      <c r="L1896">
        <v>1339</v>
      </c>
      <c r="M1896" t="s">
        <v>1309</v>
      </c>
      <c r="N1896">
        <v>1</v>
      </c>
      <c r="O1896">
        <v>18</v>
      </c>
      <c r="P1896">
        <v>1270</v>
      </c>
      <c r="Q1896">
        <f t="shared" si="237"/>
        <v>18</v>
      </c>
      <c r="R1896" t="b">
        <f t="shared" si="238"/>
        <v>0</v>
      </c>
      <c r="S1896" t="b">
        <f t="shared" si="239"/>
        <v>0</v>
      </c>
    </row>
    <row r="1897" spans="1:19">
      <c r="A1897" t="s">
        <v>2736</v>
      </c>
      <c r="B1897" s="1">
        <v>43218.002847222226</v>
      </c>
      <c r="C1897" s="5">
        <f t="shared" si="232"/>
        <v>13.3</v>
      </c>
      <c r="D1897" s="5">
        <f t="shared" si="233"/>
        <v>0</v>
      </c>
      <c r="E1897">
        <v>907</v>
      </c>
      <c r="F1897" t="s">
        <v>72</v>
      </c>
      <c r="G1897" t="str">
        <f t="shared" si="234"/>
        <v>은평구</v>
      </c>
      <c r="H1897">
        <f t="shared" si="235"/>
        <v>37.599491</v>
      </c>
      <c r="I1897">
        <f t="shared" si="236"/>
        <v>126.91686199999999</v>
      </c>
      <c r="J1897">
        <v>2</v>
      </c>
      <c r="K1897" s="1">
        <v>43218.009201388886</v>
      </c>
      <c r="L1897">
        <v>939</v>
      </c>
      <c r="M1897" t="s">
        <v>2644</v>
      </c>
      <c r="N1897">
        <v>12</v>
      </c>
      <c r="O1897">
        <v>9</v>
      </c>
      <c r="P1897">
        <v>1230</v>
      </c>
      <c r="Q1897">
        <f t="shared" si="237"/>
        <v>0</v>
      </c>
      <c r="R1897" t="b">
        <f t="shared" si="238"/>
        <v>1</v>
      </c>
      <c r="S1897" t="b">
        <f t="shared" si="239"/>
        <v>0</v>
      </c>
    </row>
    <row r="1898" spans="1:19">
      <c r="A1898" t="s">
        <v>1779</v>
      </c>
      <c r="B1898" s="1">
        <v>43210.360381944447</v>
      </c>
      <c r="C1898" s="5">
        <f t="shared" si="232"/>
        <v>13</v>
      </c>
      <c r="D1898" s="5">
        <f t="shared" si="233"/>
        <v>0</v>
      </c>
      <c r="E1898">
        <v>121</v>
      </c>
      <c r="F1898" t="s">
        <v>671</v>
      </c>
      <c r="G1898" t="str">
        <f t="shared" si="234"/>
        <v>마포구</v>
      </c>
      <c r="H1898">
        <f t="shared" si="235"/>
        <v>37.549767000000003</v>
      </c>
      <c r="I1898">
        <f t="shared" si="236"/>
        <v>126.93317399999999</v>
      </c>
      <c r="J1898">
        <v>14</v>
      </c>
      <c r="K1898" s="1">
        <v>43210.364432870374</v>
      </c>
      <c r="L1898">
        <v>138</v>
      </c>
      <c r="M1898" t="s">
        <v>1740</v>
      </c>
      <c r="N1898">
        <v>4</v>
      </c>
      <c r="O1898">
        <v>5</v>
      </c>
      <c r="P1898">
        <v>1250</v>
      </c>
      <c r="Q1898">
        <f t="shared" si="237"/>
        <v>8</v>
      </c>
      <c r="R1898" t="b">
        <f t="shared" si="238"/>
        <v>0</v>
      </c>
      <c r="S1898" t="b">
        <f t="shared" si="239"/>
        <v>0</v>
      </c>
    </row>
    <row r="1899" spans="1:19">
      <c r="A1899" t="s">
        <v>2078</v>
      </c>
      <c r="B1899" s="1">
        <v>43201.726585648146</v>
      </c>
      <c r="C1899" s="5">
        <f t="shared" si="232"/>
        <v>16.2</v>
      </c>
      <c r="D1899" s="5">
        <f t="shared" si="233"/>
        <v>0</v>
      </c>
      <c r="E1899">
        <v>621</v>
      </c>
      <c r="F1899" t="s">
        <v>2011</v>
      </c>
      <c r="G1899" t="str">
        <f t="shared" si="234"/>
        <v>동대문구</v>
      </c>
      <c r="H1899">
        <f t="shared" si="235"/>
        <v>37.574717999999997</v>
      </c>
      <c r="I1899">
        <f t="shared" si="236"/>
        <v>127.053391</v>
      </c>
      <c r="J1899">
        <v>14</v>
      </c>
      <c r="K1899" s="1">
        <v>43201.804016203707</v>
      </c>
      <c r="L1899">
        <v>616</v>
      </c>
      <c r="M1899" t="s">
        <v>190</v>
      </c>
      <c r="N1899">
        <v>11</v>
      </c>
      <c r="O1899">
        <v>111</v>
      </c>
      <c r="P1899">
        <v>6930</v>
      </c>
      <c r="Q1899">
        <f t="shared" si="237"/>
        <v>17</v>
      </c>
      <c r="R1899" t="b">
        <f t="shared" si="238"/>
        <v>0</v>
      </c>
      <c r="S1899" t="b">
        <f t="shared" si="239"/>
        <v>0</v>
      </c>
    </row>
    <row r="1900" spans="1:19">
      <c r="A1900" t="s">
        <v>2737</v>
      </c>
      <c r="B1900" s="1">
        <v>43201.551423611112</v>
      </c>
      <c r="C1900" s="5">
        <f t="shared" si="232"/>
        <v>15.6</v>
      </c>
      <c r="D1900" s="5">
        <f t="shared" si="233"/>
        <v>0</v>
      </c>
      <c r="E1900">
        <v>507</v>
      </c>
      <c r="F1900" t="s">
        <v>392</v>
      </c>
      <c r="G1900" t="str">
        <f t="shared" si="234"/>
        <v>성동구</v>
      </c>
      <c r="H1900">
        <f t="shared" si="235"/>
        <v>37.548203000000001</v>
      </c>
      <c r="I1900">
        <f t="shared" si="236"/>
        <v>127.057114</v>
      </c>
      <c r="J1900">
        <v>2</v>
      </c>
      <c r="K1900" s="1">
        <v>43201.569432870368</v>
      </c>
      <c r="L1900">
        <v>1427</v>
      </c>
      <c r="M1900" t="s">
        <v>869</v>
      </c>
      <c r="N1900">
        <v>7</v>
      </c>
      <c r="O1900">
        <v>25</v>
      </c>
      <c r="P1900">
        <v>64520</v>
      </c>
      <c r="Q1900">
        <f t="shared" si="237"/>
        <v>13</v>
      </c>
      <c r="R1900" t="b">
        <f t="shared" si="238"/>
        <v>0</v>
      </c>
      <c r="S1900" t="b">
        <f t="shared" si="239"/>
        <v>0</v>
      </c>
    </row>
    <row r="1901" spans="1:19">
      <c r="A1901" t="s">
        <v>2738</v>
      </c>
      <c r="B1901" s="1">
        <v>43196.361944444441</v>
      </c>
      <c r="C1901" s="5">
        <f t="shared" si="232"/>
        <v>5.9</v>
      </c>
      <c r="D1901" s="5">
        <f t="shared" si="233"/>
        <v>0</v>
      </c>
      <c r="E1901">
        <v>130</v>
      </c>
      <c r="F1901" t="s">
        <v>579</v>
      </c>
      <c r="G1901" t="str">
        <f t="shared" si="234"/>
        <v>마포구</v>
      </c>
      <c r="H1901">
        <f t="shared" si="235"/>
        <v>37.554859</v>
      </c>
      <c r="I1901">
        <f t="shared" si="236"/>
        <v>126.93615699999999</v>
      </c>
      <c r="J1901">
        <v>4</v>
      </c>
      <c r="K1901" s="1">
        <v>43196.377187500002</v>
      </c>
      <c r="L1901">
        <v>222</v>
      </c>
      <c r="M1901" t="s">
        <v>298</v>
      </c>
      <c r="N1901">
        <v>12</v>
      </c>
      <c r="O1901">
        <v>20</v>
      </c>
      <c r="P1901">
        <v>4230</v>
      </c>
      <c r="Q1901">
        <f t="shared" si="237"/>
        <v>8</v>
      </c>
      <c r="R1901" t="b">
        <f t="shared" si="238"/>
        <v>0</v>
      </c>
      <c r="S1901" t="b">
        <f t="shared" si="239"/>
        <v>0</v>
      </c>
    </row>
    <row r="1902" spans="1:19">
      <c r="A1902" t="s">
        <v>2543</v>
      </c>
      <c r="B1902" s="1">
        <v>43202.723078703704</v>
      </c>
      <c r="C1902" s="5">
        <f t="shared" si="232"/>
        <v>18.600000000000001</v>
      </c>
      <c r="D1902" s="5">
        <f t="shared" si="233"/>
        <v>0</v>
      </c>
      <c r="E1902">
        <v>1440</v>
      </c>
      <c r="F1902" t="s">
        <v>944</v>
      </c>
      <c r="G1902" t="str">
        <f t="shared" si="234"/>
        <v>중랑구</v>
      </c>
      <c r="H1902">
        <f t="shared" si="235"/>
        <v>37.586371999999997</v>
      </c>
      <c r="I1902">
        <f t="shared" si="236"/>
        <v>127.08007000000001</v>
      </c>
      <c r="J1902">
        <v>4</v>
      </c>
      <c r="K1902" s="1">
        <v>43202.731203703705</v>
      </c>
      <c r="L1902">
        <v>1447</v>
      </c>
      <c r="M1902" t="s">
        <v>1025</v>
      </c>
      <c r="N1902">
        <v>3</v>
      </c>
      <c r="O1902">
        <v>11</v>
      </c>
      <c r="P1902">
        <v>1350</v>
      </c>
      <c r="Q1902">
        <f t="shared" si="237"/>
        <v>17</v>
      </c>
      <c r="R1902" t="b">
        <f t="shared" si="238"/>
        <v>0</v>
      </c>
      <c r="S1902" t="b">
        <f t="shared" si="239"/>
        <v>0</v>
      </c>
    </row>
    <row r="1903" spans="1:19">
      <c r="A1903" t="s">
        <v>2739</v>
      </c>
      <c r="B1903" s="1">
        <v>43218.6487037037</v>
      </c>
      <c r="C1903" s="5">
        <f t="shared" si="232"/>
        <v>21.1</v>
      </c>
      <c r="D1903" s="5">
        <f t="shared" si="233"/>
        <v>0</v>
      </c>
      <c r="E1903">
        <v>1906</v>
      </c>
      <c r="F1903" t="s">
        <v>435</v>
      </c>
      <c r="G1903" t="str">
        <f t="shared" si="234"/>
        <v>구로구</v>
      </c>
      <c r="H1903">
        <f t="shared" si="235"/>
        <v>37.509720000000002</v>
      </c>
      <c r="I1903">
        <f t="shared" si="236"/>
        <v>126.89009900000001</v>
      </c>
      <c r="J1903">
        <v>19</v>
      </c>
      <c r="K1903" s="1">
        <v>43218.666319444441</v>
      </c>
      <c r="L1903">
        <v>1908</v>
      </c>
      <c r="M1903" t="s">
        <v>2497</v>
      </c>
      <c r="N1903">
        <v>6</v>
      </c>
      <c r="O1903">
        <v>25</v>
      </c>
      <c r="P1903">
        <v>2940</v>
      </c>
      <c r="Q1903">
        <f t="shared" si="237"/>
        <v>15</v>
      </c>
      <c r="R1903" t="b">
        <f t="shared" si="238"/>
        <v>1</v>
      </c>
      <c r="S1903" t="b">
        <f t="shared" si="239"/>
        <v>0</v>
      </c>
    </row>
    <row r="1904" spans="1:19">
      <c r="A1904" t="s">
        <v>1578</v>
      </c>
      <c r="B1904" s="1">
        <v>43211.007835648146</v>
      </c>
      <c r="C1904" s="5">
        <f t="shared" si="232"/>
        <v>16.3</v>
      </c>
      <c r="D1904" s="5">
        <f t="shared" si="233"/>
        <v>0</v>
      </c>
      <c r="E1904">
        <v>268</v>
      </c>
      <c r="F1904" t="s">
        <v>381</v>
      </c>
      <c r="G1904" t="str">
        <f t="shared" si="234"/>
        <v>영등포구</v>
      </c>
      <c r="H1904">
        <f t="shared" si="235"/>
        <v>37.534717999999998</v>
      </c>
      <c r="I1904">
        <f t="shared" si="236"/>
        <v>126.900002</v>
      </c>
      <c r="J1904">
        <v>5</v>
      </c>
      <c r="K1904" s="1">
        <v>43211.014236111114</v>
      </c>
      <c r="L1904">
        <v>230</v>
      </c>
      <c r="M1904" t="s">
        <v>248</v>
      </c>
      <c r="N1904">
        <v>2</v>
      </c>
      <c r="O1904">
        <v>8</v>
      </c>
      <c r="P1904">
        <v>840</v>
      </c>
      <c r="Q1904">
        <f t="shared" si="237"/>
        <v>0</v>
      </c>
      <c r="R1904" t="b">
        <f t="shared" si="238"/>
        <v>1</v>
      </c>
      <c r="S1904" t="b">
        <f t="shared" si="239"/>
        <v>0</v>
      </c>
    </row>
    <row r="1905" spans="1:19">
      <c r="A1905" t="s">
        <v>2740</v>
      </c>
      <c r="B1905" s="1">
        <v>43206.795034722221</v>
      </c>
      <c r="C1905" s="5">
        <f t="shared" si="232"/>
        <v>13.8</v>
      </c>
      <c r="D1905" s="5">
        <f t="shared" si="233"/>
        <v>0</v>
      </c>
      <c r="E1905">
        <v>1655</v>
      </c>
      <c r="F1905" t="s">
        <v>846</v>
      </c>
      <c r="G1905" t="str">
        <f t="shared" si="234"/>
        <v>노원구</v>
      </c>
      <c r="H1905">
        <f t="shared" si="235"/>
        <v>37.631110999999997</v>
      </c>
      <c r="I1905">
        <f t="shared" si="236"/>
        <v>127.07016</v>
      </c>
      <c r="J1905">
        <v>6</v>
      </c>
      <c r="K1905" s="1">
        <v>43206.810752314814</v>
      </c>
      <c r="L1905">
        <v>1636</v>
      </c>
      <c r="M1905" t="s">
        <v>731</v>
      </c>
      <c r="N1905">
        <v>10</v>
      </c>
      <c r="O1905">
        <v>22</v>
      </c>
      <c r="P1905">
        <v>2330</v>
      </c>
      <c r="Q1905">
        <f t="shared" si="237"/>
        <v>19</v>
      </c>
      <c r="R1905" t="b">
        <f t="shared" si="238"/>
        <v>0</v>
      </c>
      <c r="S1905" t="b">
        <f t="shared" si="239"/>
        <v>0</v>
      </c>
    </row>
    <row r="1906" spans="1:19">
      <c r="A1906" t="s">
        <v>2741</v>
      </c>
      <c r="B1906" s="1">
        <v>43201.331180555557</v>
      </c>
      <c r="C1906" s="5">
        <f t="shared" si="232"/>
        <v>8.8000000000000007</v>
      </c>
      <c r="D1906" s="5">
        <f t="shared" si="233"/>
        <v>0</v>
      </c>
      <c r="E1906">
        <v>1218</v>
      </c>
      <c r="F1906" t="s">
        <v>1922</v>
      </c>
      <c r="G1906" t="str">
        <f t="shared" si="234"/>
        <v>송파구</v>
      </c>
      <c r="H1906">
        <f t="shared" si="235"/>
        <v>37.508968000000003</v>
      </c>
      <c r="I1906">
        <f t="shared" si="236"/>
        <v>127.125839</v>
      </c>
      <c r="J1906">
        <v>12</v>
      </c>
      <c r="K1906" s="1">
        <v>43201.345011574071</v>
      </c>
      <c r="L1906">
        <v>1011</v>
      </c>
      <c r="M1906" t="s">
        <v>265</v>
      </c>
      <c r="N1906">
        <v>10</v>
      </c>
      <c r="O1906">
        <v>18</v>
      </c>
      <c r="P1906">
        <v>2990</v>
      </c>
      <c r="Q1906">
        <f t="shared" si="237"/>
        <v>7</v>
      </c>
      <c r="R1906" t="b">
        <f t="shared" si="238"/>
        <v>0</v>
      </c>
      <c r="S1906" t="b">
        <f t="shared" si="239"/>
        <v>0</v>
      </c>
    </row>
    <row r="1907" spans="1:19">
      <c r="A1907" t="s">
        <v>2742</v>
      </c>
      <c r="B1907" s="1">
        <v>43214.805208333331</v>
      </c>
      <c r="C1907" s="5">
        <f t="shared" si="232"/>
        <v>13.3</v>
      </c>
      <c r="D1907" s="5">
        <f t="shared" si="233"/>
        <v>0</v>
      </c>
      <c r="E1907">
        <v>600</v>
      </c>
      <c r="F1907" t="s">
        <v>134</v>
      </c>
      <c r="G1907" t="str">
        <f t="shared" si="234"/>
        <v>동대문구</v>
      </c>
      <c r="H1907">
        <f t="shared" si="235"/>
        <v>37.589911999999998</v>
      </c>
      <c r="I1907">
        <f t="shared" si="236"/>
        <v>127.06868</v>
      </c>
      <c r="J1907">
        <v>5</v>
      </c>
      <c r="K1907" s="1">
        <v>43214.837847222225</v>
      </c>
      <c r="L1907">
        <v>650</v>
      </c>
      <c r="M1907" t="s">
        <v>2743</v>
      </c>
      <c r="N1907">
        <v>6</v>
      </c>
      <c r="O1907">
        <v>46</v>
      </c>
      <c r="P1907">
        <v>4870</v>
      </c>
      <c r="Q1907">
        <f t="shared" si="237"/>
        <v>19</v>
      </c>
      <c r="R1907" t="b">
        <f t="shared" si="238"/>
        <v>0</v>
      </c>
      <c r="S1907" t="b">
        <f t="shared" si="239"/>
        <v>0</v>
      </c>
    </row>
    <row r="1908" spans="1:19">
      <c r="A1908" t="s">
        <v>2744</v>
      </c>
      <c r="B1908" s="1">
        <v>43203.316504629627</v>
      </c>
      <c r="C1908" s="5">
        <f t="shared" si="232"/>
        <v>8.8000000000000007</v>
      </c>
      <c r="D1908" s="5">
        <f t="shared" si="233"/>
        <v>0</v>
      </c>
      <c r="E1908">
        <v>259</v>
      </c>
      <c r="F1908" t="s">
        <v>299</v>
      </c>
      <c r="G1908" t="str">
        <f t="shared" si="234"/>
        <v>영등포구</v>
      </c>
      <c r="H1908">
        <f t="shared" si="235"/>
        <v>37.513592000000003</v>
      </c>
      <c r="I1908">
        <f t="shared" si="236"/>
        <v>126.925934</v>
      </c>
      <c r="J1908">
        <v>17</v>
      </c>
      <c r="K1908" s="1">
        <v>43203.326111111113</v>
      </c>
      <c r="L1908">
        <v>211</v>
      </c>
      <c r="M1908" t="s">
        <v>583</v>
      </c>
      <c r="N1908">
        <v>13</v>
      </c>
      <c r="O1908">
        <v>13</v>
      </c>
      <c r="P1908">
        <v>1250</v>
      </c>
      <c r="Q1908">
        <f t="shared" si="237"/>
        <v>7</v>
      </c>
      <c r="R1908" t="b">
        <f t="shared" si="238"/>
        <v>0</v>
      </c>
      <c r="S1908" t="b">
        <f t="shared" si="239"/>
        <v>0</v>
      </c>
    </row>
    <row r="1909" spans="1:19">
      <c r="A1909" t="s">
        <v>2745</v>
      </c>
      <c r="B1909" s="1">
        <v>43215.76939814815</v>
      </c>
      <c r="C1909" s="5">
        <f t="shared" si="232"/>
        <v>21.2</v>
      </c>
      <c r="D1909" s="5">
        <f t="shared" si="233"/>
        <v>0</v>
      </c>
      <c r="E1909">
        <v>200</v>
      </c>
      <c r="F1909" t="s">
        <v>568</v>
      </c>
      <c r="G1909" t="str">
        <f t="shared" si="234"/>
        <v>영등포구</v>
      </c>
      <c r="H1909">
        <f t="shared" si="235"/>
        <v>37.528728000000001</v>
      </c>
      <c r="I1909">
        <f t="shared" si="236"/>
        <v>126.914925</v>
      </c>
      <c r="J1909">
        <v>9</v>
      </c>
      <c r="K1909" s="1">
        <v>43215.785231481481</v>
      </c>
      <c r="L1909">
        <v>108</v>
      </c>
      <c r="M1909" t="s">
        <v>106</v>
      </c>
      <c r="N1909">
        <v>5</v>
      </c>
      <c r="O1909">
        <v>22</v>
      </c>
      <c r="P1909">
        <v>4010</v>
      </c>
      <c r="Q1909">
        <f t="shared" si="237"/>
        <v>18</v>
      </c>
      <c r="R1909" t="b">
        <f t="shared" si="238"/>
        <v>0</v>
      </c>
      <c r="S1909" t="b">
        <f t="shared" si="239"/>
        <v>0</v>
      </c>
    </row>
    <row r="1910" spans="1:19">
      <c r="A1910" t="s">
        <v>2746</v>
      </c>
      <c r="B1910" s="1">
        <v>43211.833958333336</v>
      </c>
      <c r="C1910" s="5">
        <f t="shared" si="232"/>
        <v>19.100000000000001</v>
      </c>
      <c r="D1910" s="5">
        <f t="shared" si="233"/>
        <v>0</v>
      </c>
      <c r="E1910">
        <v>1430</v>
      </c>
      <c r="F1910" t="s">
        <v>385</v>
      </c>
      <c r="G1910" t="str">
        <f t="shared" si="234"/>
        <v>중랑구</v>
      </c>
      <c r="H1910">
        <f t="shared" si="235"/>
        <v>37.606152000000002</v>
      </c>
      <c r="I1910">
        <f t="shared" si="236"/>
        <v>127.092598</v>
      </c>
      <c r="J1910">
        <v>18</v>
      </c>
      <c r="K1910" s="1">
        <v>43211.844629629632</v>
      </c>
      <c r="L1910">
        <v>1416</v>
      </c>
      <c r="M1910" t="s">
        <v>292</v>
      </c>
      <c r="N1910">
        <v>5</v>
      </c>
      <c r="O1910">
        <v>14</v>
      </c>
      <c r="P1910">
        <v>2190</v>
      </c>
      <c r="Q1910">
        <f t="shared" si="237"/>
        <v>20</v>
      </c>
      <c r="R1910" t="b">
        <f t="shared" si="238"/>
        <v>1</v>
      </c>
      <c r="S1910" t="b">
        <f t="shared" si="239"/>
        <v>0</v>
      </c>
    </row>
    <row r="1911" spans="1:19">
      <c r="A1911" t="s">
        <v>2747</v>
      </c>
      <c r="B1911" s="1">
        <v>43195.355798611112</v>
      </c>
      <c r="C1911" s="5">
        <f t="shared" si="232"/>
        <v>6.7</v>
      </c>
      <c r="D1911" s="5">
        <f t="shared" si="233"/>
        <v>2</v>
      </c>
      <c r="E1911">
        <v>364</v>
      </c>
      <c r="F1911" t="s">
        <v>595</v>
      </c>
      <c r="G1911" t="str">
        <f t="shared" si="234"/>
        <v>종로구</v>
      </c>
      <c r="H1911">
        <f t="shared" si="235"/>
        <v>37.579334000000003</v>
      </c>
      <c r="I1911">
        <f t="shared" si="236"/>
        <v>127.015083</v>
      </c>
      <c r="J1911">
        <v>6</v>
      </c>
      <c r="K1911" s="1">
        <v>43195.360219907408</v>
      </c>
      <c r="L1911">
        <v>363</v>
      </c>
      <c r="M1911" t="s">
        <v>827</v>
      </c>
      <c r="N1911">
        <v>3</v>
      </c>
      <c r="O1911">
        <v>6</v>
      </c>
      <c r="P1911">
        <v>1360</v>
      </c>
      <c r="Q1911">
        <f t="shared" si="237"/>
        <v>8</v>
      </c>
      <c r="R1911" t="b">
        <f t="shared" si="238"/>
        <v>0</v>
      </c>
      <c r="S1911" t="b">
        <f t="shared" si="239"/>
        <v>1</v>
      </c>
    </row>
    <row r="1912" spans="1:19">
      <c r="A1912" t="s">
        <v>2748</v>
      </c>
      <c r="B1912" s="1">
        <v>43219.765856481485</v>
      </c>
      <c r="C1912" s="5">
        <f t="shared" si="232"/>
        <v>20.100000000000001</v>
      </c>
      <c r="D1912" s="5">
        <f t="shared" si="233"/>
        <v>0</v>
      </c>
      <c r="E1912">
        <v>1163</v>
      </c>
      <c r="F1912" t="s">
        <v>2749</v>
      </c>
      <c r="G1912" t="str">
        <f t="shared" si="234"/>
        <v>강서구</v>
      </c>
      <c r="H1912">
        <f t="shared" si="235"/>
        <v>37.570498999999998</v>
      </c>
      <c r="I1912">
        <f t="shared" si="236"/>
        <v>126.82008399999999</v>
      </c>
      <c r="J1912">
        <v>8</v>
      </c>
      <c r="K1912" s="1">
        <v>43219.804351851853</v>
      </c>
      <c r="L1912">
        <v>1163</v>
      </c>
      <c r="M1912" t="s">
        <v>2749</v>
      </c>
      <c r="N1912">
        <v>7</v>
      </c>
      <c r="O1912">
        <v>52</v>
      </c>
      <c r="P1912">
        <v>59680</v>
      </c>
      <c r="Q1912">
        <f t="shared" si="237"/>
        <v>18</v>
      </c>
      <c r="R1912" t="b">
        <f t="shared" si="238"/>
        <v>1</v>
      </c>
      <c r="S1912" t="b">
        <f t="shared" si="239"/>
        <v>0</v>
      </c>
    </row>
    <row r="1913" spans="1:19">
      <c r="A1913" t="s">
        <v>2750</v>
      </c>
      <c r="B1913" s="1">
        <v>43220.876759259256</v>
      </c>
      <c r="C1913" s="5">
        <f t="shared" si="232"/>
        <v>19.100000000000001</v>
      </c>
      <c r="D1913" s="5">
        <f t="shared" si="233"/>
        <v>0</v>
      </c>
      <c r="E1913">
        <v>1404</v>
      </c>
      <c r="F1913" t="s">
        <v>1845</v>
      </c>
      <c r="G1913" t="str">
        <f t="shared" si="234"/>
        <v>중랑구</v>
      </c>
      <c r="H1913">
        <f t="shared" si="235"/>
        <v>37.595298999999997</v>
      </c>
      <c r="I1913">
        <f t="shared" si="236"/>
        <v>127.080032</v>
      </c>
      <c r="J1913">
        <v>1</v>
      </c>
      <c r="K1913" s="1">
        <v>43220.880358796298</v>
      </c>
      <c r="L1913">
        <v>1449</v>
      </c>
      <c r="M1913" t="s">
        <v>196</v>
      </c>
      <c r="N1913">
        <v>8</v>
      </c>
      <c r="O1913">
        <v>5</v>
      </c>
      <c r="P1913">
        <v>380</v>
      </c>
      <c r="Q1913">
        <f t="shared" si="237"/>
        <v>21</v>
      </c>
      <c r="R1913" t="b">
        <f t="shared" si="238"/>
        <v>0</v>
      </c>
      <c r="S1913" t="b">
        <f t="shared" si="239"/>
        <v>0</v>
      </c>
    </row>
    <row r="1914" spans="1:19">
      <c r="A1914" t="s">
        <v>451</v>
      </c>
      <c r="B1914" s="1">
        <v>43216.821261574078</v>
      </c>
      <c r="C1914" s="5">
        <f t="shared" si="232"/>
        <v>15.2</v>
      </c>
      <c r="D1914" s="5">
        <f t="shared" si="233"/>
        <v>0</v>
      </c>
      <c r="E1914">
        <v>1155</v>
      </c>
      <c r="F1914" t="s">
        <v>954</v>
      </c>
      <c r="G1914" t="str">
        <f t="shared" si="234"/>
        <v>강서구</v>
      </c>
      <c r="H1914">
        <f t="shared" si="235"/>
        <v>37.56926</v>
      </c>
      <c r="I1914">
        <f t="shared" si="236"/>
        <v>126.84841900000001</v>
      </c>
      <c r="J1914">
        <v>5</v>
      </c>
      <c r="K1914" s="1">
        <v>43216.901458333334</v>
      </c>
      <c r="L1914">
        <v>1160</v>
      </c>
      <c r="M1914" t="s">
        <v>598</v>
      </c>
      <c r="N1914">
        <v>17</v>
      </c>
      <c r="O1914">
        <v>106</v>
      </c>
      <c r="P1914">
        <v>2050</v>
      </c>
      <c r="Q1914">
        <f t="shared" si="237"/>
        <v>19</v>
      </c>
      <c r="R1914" t="b">
        <f t="shared" si="238"/>
        <v>0</v>
      </c>
      <c r="S1914" t="b">
        <f t="shared" si="239"/>
        <v>0</v>
      </c>
    </row>
    <row r="1915" spans="1:19">
      <c r="A1915" t="s">
        <v>2751</v>
      </c>
      <c r="B1915" s="1">
        <v>43202.981504629628</v>
      </c>
      <c r="C1915" s="5">
        <f t="shared" si="232"/>
        <v>12.6</v>
      </c>
      <c r="D1915" s="5">
        <f t="shared" si="233"/>
        <v>0</v>
      </c>
      <c r="E1915">
        <v>217</v>
      </c>
      <c r="F1915" t="s">
        <v>1009</v>
      </c>
      <c r="G1915" t="str">
        <f t="shared" si="234"/>
        <v>영등포구</v>
      </c>
      <c r="H1915">
        <f t="shared" si="235"/>
        <v>37.522078999999998</v>
      </c>
      <c r="I1915">
        <f t="shared" si="236"/>
        <v>126.930367</v>
      </c>
      <c r="J1915">
        <v>10</v>
      </c>
      <c r="K1915" s="1">
        <v>43202.995393518519</v>
      </c>
      <c r="L1915">
        <v>147</v>
      </c>
      <c r="M1915" t="s">
        <v>484</v>
      </c>
      <c r="N1915">
        <v>7</v>
      </c>
      <c r="O1915">
        <v>19</v>
      </c>
      <c r="P1915">
        <v>3070</v>
      </c>
      <c r="Q1915">
        <f t="shared" si="237"/>
        <v>23</v>
      </c>
      <c r="R1915" t="b">
        <f t="shared" si="238"/>
        <v>0</v>
      </c>
      <c r="S1915" t="b">
        <f t="shared" si="239"/>
        <v>0</v>
      </c>
    </row>
    <row r="1916" spans="1:19">
      <c r="A1916" t="s">
        <v>2752</v>
      </c>
      <c r="B1916" s="1">
        <v>43206.386250000003</v>
      </c>
      <c r="C1916" s="5">
        <f t="shared" si="232"/>
        <v>10.1</v>
      </c>
      <c r="D1916" s="5">
        <f t="shared" si="233"/>
        <v>0</v>
      </c>
      <c r="E1916">
        <v>1616</v>
      </c>
      <c r="F1916" t="s">
        <v>168</v>
      </c>
      <c r="G1916" t="str">
        <f t="shared" si="234"/>
        <v>노원구</v>
      </c>
      <c r="H1916">
        <f t="shared" si="235"/>
        <v>37.635109</v>
      </c>
      <c r="I1916">
        <f t="shared" si="236"/>
        <v>127.06832900000001</v>
      </c>
      <c r="J1916">
        <v>8</v>
      </c>
      <c r="K1916" s="1">
        <v>43206.3909375</v>
      </c>
      <c r="L1916">
        <v>1611</v>
      </c>
      <c r="M1916" t="s">
        <v>508</v>
      </c>
      <c r="N1916">
        <v>1</v>
      </c>
      <c r="O1916">
        <v>6</v>
      </c>
      <c r="P1916">
        <v>1180</v>
      </c>
      <c r="Q1916">
        <f t="shared" si="237"/>
        <v>9</v>
      </c>
      <c r="R1916" t="b">
        <f t="shared" si="238"/>
        <v>0</v>
      </c>
      <c r="S1916" t="b">
        <f t="shared" si="239"/>
        <v>0</v>
      </c>
    </row>
    <row r="1917" spans="1:19">
      <c r="A1917" t="s">
        <v>2753</v>
      </c>
      <c r="B1917" s="1">
        <v>43203.484386574077</v>
      </c>
      <c r="C1917" s="5">
        <f t="shared" si="232"/>
        <v>16.899999999999999</v>
      </c>
      <c r="D1917" s="5">
        <f t="shared" si="233"/>
        <v>0</v>
      </c>
      <c r="E1917">
        <v>210</v>
      </c>
      <c r="F1917" t="s">
        <v>565</v>
      </c>
      <c r="G1917" t="str">
        <f t="shared" si="234"/>
        <v>영등포구</v>
      </c>
      <c r="H1917">
        <f t="shared" si="235"/>
        <v>37.526066</v>
      </c>
      <c r="I1917">
        <f t="shared" si="236"/>
        <v>126.92553700000001</v>
      </c>
      <c r="J1917">
        <v>12</v>
      </c>
      <c r="K1917" s="1">
        <v>43203.539039351854</v>
      </c>
      <c r="L1917">
        <v>210</v>
      </c>
      <c r="M1917" t="s">
        <v>565</v>
      </c>
      <c r="N1917">
        <v>6</v>
      </c>
      <c r="O1917">
        <v>78</v>
      </c>
      <c r="P1917">
        <v>3930</v>
      </c>
      <c r="Q1917">
        <f t="shared" si="237"/>
        <v>11</v>
      </c>
      <c r="R1917" t="b">
        <f t="shared" si="238"/>
        <v>0</v>
      </c>
      <c r="S1917" t="b">
        <f t="shared" si="239"/>
        <v>0</v>
      </c>
    </row>
    <row r="1918" spans="1:19">
      <c r="A1918" t="s">
        <v>2754</v>
      </c>
      <c r="B1918" s="1">
        <v>43205.507685185185</v>
      </c>
      <c r="C1918" s="5">
        <f t="shared" si="232"/>
        <v>12.5</v>
      </c>
      <c r="D1918" s="5">
        <f t="shared" si="233"/>
        <v>0</v>
      </c>
      <c r="E1918">
        <v>1339</v>
      </c>
      <c r="F1918" t="s">
        <v>1309</v>
      </c>
      <c r="G1918" t="str">
        <f t="shared" si="234"/>
        <v>성북구</v>
      </c>
      <c r="H1918">
        <f t="shared" si="235"/>
        <v>37.610568999999998</v>
      </c>
      <c r="I1918">
        <f t="shared" si="236"/>
        <v>127.033508</v>
      </c>
      <c r="J1918">
        <v>3</v>
      </c>
      <c r="K1918" s="1">
        <v>43205.523275462961</v>
      </c>
      <c r="L1918">
        <v>636</v>
      </c>
      <c r="M1918" t="s">
        <v>2755</v>
      </c>
      <c r="N1918">
        <v>10</v>
      </c>
      <c r="O1918">
        <v>21</v>
      </c>
      <c r="P1918">
        <v>2900</v>
      </c>
      <c r="Q1918">
        <f t="shared" si="237"/>
        <v>12</v>
      </c>
      <c r="R1918" t="b">
        <f t="shared" si="238"/>
        <v>1</v>
      </c>
      <c r="S1918" t="b">
        <f t="shared" si="239"/>
        <v>0</v>
      </c>
    </row>
    <row r="1919" spans="1:19">
      <c r="A1919" t="s">
        <v>2756</v>
      </c>
      <c r="B1919" s="1">
        <v>43202.352881944447</v>
      </c>
      <c r="C1919" s="5">
        <f t="shared" si="232"/>
        <v>8.9</v>
      </c>
      <c r="D1919" s="5">
        <f t="shared" si="233"/>
        <v>0</v>
      </c>
      <c r="E1919">
        <v>232</v>
      </c>
      <c r="F1919" t="s">
        <v>251</v>
      </c>
      <c r="G1919" t="str">
        <f t="shared" si="234"/>
        <v>영등포구</v>
      </c>
      <c r="H1919">
        <f t="shared" si="235"/>
        <v>37.525649999999999</v>
      </c>
      <c r="I1919">
        <f t="shared" si="236"/>
        <v>126.887817</v>
      </c>
      <c r="J1919">
        <v>12</v>
      </c>
      <c r="K1919" s="1">
        <v>43202.365300925929</v>
      </c>
      <c r="L1919">
        <v>206</v>
      </c>
      <c r="M1919" t="s">
        <v>130</v>
      </c>
      <c r="N1919">
        <v>10</v>
      </c>
      <c r="O1919">
        <v>17</v>
      </c>
      <c r="P1919">
        <v>3650</v>
      </c>
      <c r="Q1919">
        <f t="shared" si="237"/>
        <v>8</v>
      </c>
      <c r="R1919" t="b">
        <f t="shared" si="238"/>
        <v>0</v>
      </c>
      <c r="S1919" t="b">
        <f t="shared" si="239"/>
        <v>0</v>
      </c>
    </row>
    <row r="1920" spans="1:19">
      <c r="A1920" t="s">
        <v>1324</v>
      </c>
      <c r="B1920" s="1">
        <v>43209.960277777776</v>
      </c>
      <c r="C1920" s="5">
        <f t="shared" si="232"/>
        <v>12.9</v>
      </c>
      <c r="D1920" s="5">
        <f t="shared" si="233"/>
        <v>0</v>
      </c>
      <c r="E1920">
        <v>1668</v>
      </c>
      <c r="F1920" t="s">
        <v>1037</v>
      </c>
      <c r="G1920" t="str">
        <f t="shared" si="234"/>
        <v>노원구</v>
      </c>
      <c r="H1920">
        <f t="shared" si="235"/>
        <v>37.645508</v>
      </c>
      <c r="I1920">
        <f t="shared" si="236"/>
        <v>127.063255</v>
      </c>
      <c r="J1920">
        <v>4</v>
      </c>
      <c r="K1920" s="1">
        <v>43209.970381944448</v>
      </c>
      <c r="L1920">
        <v>1611</v>
      </c>
      <c r="M1920" t="s">
        <v>508</v>
      </c>
      <c r="N1920">
        <v>5</v>
      </c>
      <c r="O1920">
        <v>14</v>
      </c>
      <c r="P1920">
        <v>2600</v>
      </c>
      <c r="Q1920">
        <f t="shared" si="237"/>
        <v>23</v>
      </c>
      <c r="R1920" t="b">
        <f t="shared" si="238"/>
        <v>0</v>
      </c>
      <c r="S1920" t="b">
        <f t="shared" si="239"/>
        <v>0</v>
      </c>
    </row>
    <row r="1921" spans="1:19">
      <c r="A1921" t="s">
        <v>2757</v>
      </c>
      <c r="B1921" s="1">
        <v>43207.773194444446</v>
      </c>
      <c r="C1921" s="5">
        <f t="shared" si="232"/>
        <v>17.100000000000001</v>
      </c>
      <c r="D1921" s="5">
        <f t="shared" si="233"/>
        <v>0</v>
      </c>
      <c r="E1921">
        <v>126</v>
      </c>
      <c r="F1921" t="s">
        <v>326</v>
      </c>
      <c r="G1921" t="str">
        <f t="shared" si="234"/>
        <v>마포구</v>
      </c>
      <c r="H1921">
        <f t="shared" si="235"/>
        <v>37.550410999999997</v>
      </c>
      <c r="I1921">
        <f t="shared" si="236"/>
        <v>126.943848</v>
      </c>
      <c r="J1921">
        <v>9</v>
      </c>
      <c r="K1921" s="1">
        <v>43207.805439814816</v>
      </c>
      <c r="L1921">
        <v>211</v>
      </c>
      <c r="M1921" t="s">
        <v>583</v>
      </c>
      <c r="N1921">
        <v>2</v>
      </c>
      <c r="O1921">
        <v>42</v>
      </c>
      <c r="P1921">
        <v>5490</v>
      </c>
      <c r="Q1921">
        <f t="shared" si="237"/>
        <v>18</v>
      </c>
      <c r="R1921" t="b">
        <f t="shared" si="238"/>
        <v>0</v>
      </c>
      <c r="S1921" t="b">
        <f t="shared" si="239"/>
        <v>0</v>
      </c>
    </row>
    <row r="1922" spans="1:19">
      <c r="A1922" t="s">
        <v>430</v>
      </c>
      <c r="B1922" s="1">
        <v>43219.778668981482</v>
      </c>
      <c r="C1922" s="5">
        <f t="shared" ref="C1922:C1985" si="240">VLOOKUP(B1922,기상정보,2,TRUE)</f>
        <v>20.100000000000001</v>
      </c>
      <c r="D1922" s="5">
        <f t="shared" ref="D1922:D1985" si="241">VLOOKUP(B1922,기상정보,3,TRUE)</f>
        <v>0</v>
      </c>
      <c r="E1922">
        <v>334</v>
      </c>
      <c r="F1922" t="s">
        <v>378</v>
      </c>
      <c r="G1922" t="str">
        <f t="shared" ref="G1922:G1985" si="242">VLOOKUP(E1922,대여소,3,FALSE)</f>
        <v>종로구</v>
      </c>
      <c r="H1922">
        <f t="shared" ref="H1922:H1985" si="243">VLOOKUP(E1922,대여소,5,FALSE)</f>
        <v>37.570599000000001</v>
      </c>
      <c r="I1922">
        <f t="shared" ref="I1922:I1985" si="244">VLOOKUP(E1922,대여소,6,FALSE)</f>
        <v>126.99179100000001</v>
      </c>
      <c r="J1922">
        <v>3</v>
      </c>
      <c r="K1922" s="1">
        <v>43219.793090277781</v>
      </c>
      <c r="L1922">
        <v>173</v>
      </c>
      <c r="M1922" t="s">
        <v>655</v>
      </c>
      <c r="N1922">
        <v>1</v>
      </c>
      <c r="O1922">
        <v>19</v>
      </c>
      <c r="P1922">
        <v>2580</v>
      </c>
      <c r="Q1922">
        <f t="shared" si="237"/>
        <v>18</v>
      </c>
      <c r="R1922" t="b">
        <f t="shared" si="238"/>
        <v>1</v>
      </c>
      <c r="S1922" t="b">
        <f t="shared" si="239"/>
        <v>0</v>
      </c>
    </row>
    <row r="1923" spans="1:19">
      <c r="A1923" t="s">
        <v>2758</v>
      </c>
      <c r="B1923" s="1">
        <v>43201.974652777775</v>
      </c>
      <c r="C1923" s="5">
        <f t="shared" si="240"/>
        <v>9.6999999999999993</v>
      </c>
      <c r="D1923" s="5">
        <f t="shared" si="241"/>
        <v>0</v>
      </c>
      <c r="E1923">
        <v>1209</v>
      </c>
      <c r="F1923" t="s">
        <v>268</v>
      </c>
      <c r="G1923" t="str">
        <f t="shared" si="242"/>
        <v>송파구</v>
      </c>
      <c r="H1923">
        <f t="shared" si="243"/>
        <v>37.520451000000001</v>
      </c>
      <c r="I1923">
        <f t="shared" si="244"/>
        <v>127.104202</v>
      </c>
      <c r="J1923">
        <v>7</v>
      </c>
      <c r="K1923" s="1">
        <v>43202.034039351849</v>
      </c>
      <c r="L1923">
        <v>1209</v>
      </c>
      <c r="M1923" t="s">
        <v>268</v>
      </c>
      <c r="N1923">
        <v>14</v>
      </c>
      <c r="O1923">
        <v>85</v>
      </c>
      <c r="P1923">
        <v>4030</v>
      </c>
      <c r="Q1923">
        <f t="shared" ref="Q1923:Q1986" si="245">HOUR(B1923)</f>
        <v>23</v>
      </c>
      <c r="R1923" t="b">
        <f t="shared" ref="R1923:R1986" si="246">WEEKDAY(B1923,3)&gt;=5</f>
        <v>0</v>
      </c>
      <c r="S1923" t="b">
        <f t="shared" ref="S1923:S1986" si="247">D1923&gt;=1</f>
        <v>0</v>
      </c>
    </row>
    <row r="1924" spans="1:19">
      <c r="A1924" t="s">
        <v>2759</v>
      </c>
      <c r="B1924" s="1">
        <v>43196.805069444446</v>
      </c>
      <c r="C1924" s="5">
        <f t="shared" si="240"/>
        <v>4.8</v>
      </c>
      <c r="D1924" s="5">
        <f t="shared" si="241"/>
        <v>0</v>
      </c>
      <c r="E1924">
        <v>334</v>
      </c>
      <c r="F1924" t="s">
        <v>378</v>
      </c>
      <c r="G1924" t="str">
        <f t="shared" si="242"/>
        <v>종로구</v>
      </c>
      <c r="H1924">
        <f t="shared" si="243"/>
        <v>37.570599000000001</v>
      </c>
      <c r="I1924">
        <f t="shared" si="244"/>
        <v>126.99179100000001</v>
      </c>
      <c r="J1924">
        <v>7</v>
      </c>
      <c r="K1924" s="1">
        <v>43196.811238425929</v>
      </c>
      <c r="L1924">
        <v>358</v>
      </c>
      <c r="M1924" t="s">
        <v>1347</v>
      </c>
      <c r="N1924">
        <v>11</v>
      </c>
      <c r="O1924">
        <v>8</v>
      </c>
      <c r="P1924">
        <v>1470</v>
      </c>
      <c r="Q1924">
        <f t="shared" si="245"/>
        <v>19</v>
      </c>
      <c r="R1924" t="b">
        <f t="shared" si="246"/>
        <v>0</v>
      </c>
      <c r="S1924" t="b">
        <f t="shared" si="247"/>
        <v>0</v>
      </c>
    </row>
    <row r="1925" spans="1:19">
      <c r="A1925" t="s">
        <v>2760</v>
      </c>
      <c r="B1925" s="1">
        <v>43203.160046296296</v>
      </c>
      <c r="C1925" s="5">
        <f t="shared" si="240"/>
        <v>9.9</v>
      </c>
      <c r="D1925" s="5">
        <f t="shared" si="241"/>
        <v>0</v>
      </c>
      <c r="E1925">
        <v>144</v>
      </c>
      <c r="F1925" t="s">
        <v>270</v>
      </c>
      <c r="G1925" t="str">
        <f t="shared" si="242"/>
        <v>마포구</v>
      </c>
      <c r="H1925">
        <f t="shared" si="243"/>
        <v>37.543579000000001</v>
      </c>
      <c r="I1925">
        <f t="shared" si="244"/>
        <v>126.951324</v>
      </c>
      <c r="J1925">
        <v>3</v>
      </c>
      <c r="K1925" s="1">
        <v>43203.232175925928</v>
      </c>
      <c r="L1925">
        <v>148</v>
      </c>
      <c r="M1925" t="s">
        <v>659</v>
      </c>
      <c r="N1925">
        <v>3</v>
      </c>
      <c r="O1925">
        <v>102</v>
      </c>
      <c r="P1925">
        <v>66080</v>
      </c>
      <c r="Q1925">
        <f t="shared" si="245"/>
        <v>3</v>
      </c>
      <c r="R1925" t="b">
        <f t="shared" si="246"/>
        <v>0</v>
      </c>
      <c r="S1925" t="b">
        <f t="shared" si="247"/>
        <v>0</v>
      </c>
    </row>
    <row r="1926" spans="1:19">
      <c r="A1926" t="s">
        <v>2761</v>
      </c>
      <c r="B1926" s="1">
        <v>43220.759768518517</v>
      </c>
      <c r="C1926" s="5">
        <f t="shared" si="240"/>
        <v>23</v>
      </c>
      <c r="D1926" s="5">
        <f t="shared" si="241"/>
        <v>0</v>
      </c>
      <c r="E1926">
        <v>262</v>
      </c>
      <c r="F1926" t="s">
        <v>567</v>
      </c>
      <c r="G1926" t="str">
        <f t="shared" si="242"/>
        <v>영등포구</v>
      </c>
      <c r="H1926">
        <f t="shared" si="243"/>
        <v>37.519928</v>
      </c>
      <c r="I1926">
        <f t="shared" si="244"/>
        <v>126.889183</v>
      </c>
      <c r="J1926">
        <v>9</v>
      </c>
      <c r="K1926" s="1">
        <v>43220.792199074072</v>
      </c>
      <c r="L1926">
        <v>247</v>
      </c>
      <c r="M1926" t="s">
        <v>239</v>
      </c>
      <c r="N1926">
        <v>12</v>
      </c>
      <c r="O1926">
        <v>46</v>
      </c>
      <c r="P1926">
        <v>4720</v>
      </c>
      <c r="Q1926">
        <f t="shared" si="245"/>
        <v>18</v>
      </c>
      <c r="R1926" t="b">
        <f t="shared" si="246"/>
        <v>0</v>
      </c>
      <c r="S1926" t="b">
        <f t="shared" si="247"/>
        <v>0</v>
      </c>
    </row>
    <row r="1927" spans="1:19">
      <c r="A1927" t="s">
        <v>2762</v>
      </c>
      <c r="B1927" s="1">
        <v>43207.84447916667</v>
      </c>
      <c r="C1927" s="5">
        <f t="shared" si="240"/>
        <v>12.5</v>
      </c>
      <c r="D1927" s="5">
        <f t="shared" si="241"/>
        <v>0</v>
      </c>
      <c r="E1927">
        <v>2173</v>
      </c>
      <c r="F1927" t="s">
        <v>602</v>
      </c>
      <c r="G1927" t="str">
        <f t="shared" si="242"/>
        <v>관악구</v>
      </c>
      <c r="H1927">
        <f t="shared" si="243"/>
        <v>37.489750000000001</v>
      </c>
      <c r="I1927">
        <f t="shared" si="244"/>
        <v>126.92746699999999</v>
      </c>
      <c r="J1927">
        <v>7</v>
      </c>
      <c r="K1927" s="1">
        <v>43207.907071759262</v>
      </c>
      <c r="L1927">
        <v>2153</v>
      </c>
      <c r="M1927" t="s">
        <v>2763</v>
      </c>
      <c r="N1927">
        <v>8</v>
      </c>
      <c r="O1927">
        <v>83</v>
      </c>
      <c r="P1927">
        <v>50420</v>
      </c>
      <c r="Q1927">
        <f t="shared" si="245"/>
        <v>20</v>
      </c>
      <c r="R1927" t="b">
        <f t="shared" si="246"/>
        <v>0</v>
      </c>
      <c r="S1927" t="b">
        <f t="shared" si="247"/>
        <v>0</v>
      </c>
    </row>
    <row r="1928" spans="1:19">
      <c r="A1928" t="s">
        <v>2764</v>
      </c>
      <c r="B1928" s="1">
        <v>43220.323194444441</v>
      </c>
      <c r="C1928" s="5">
        <f t="shared" si="240"/>
        <v>15.1</v>
      </c>
      <c r="D1928" s="5">
        <f t="shared" si="241"/>
        <v>0</v>
      </c>
      <c r="E1928">
        <v>158</v>
      </c>
      <c r="F1928" t="s">
        <v>479</v>
      </c>
      <c r="G1928" t="str">
        <f t="shared" si="242"/>
        <v>서대문구</v>
      </c>
      <c r="H1928">
        <f t="shared" si="243"/>
        <v>37.571258999999998</v>
      </c>
      <c r="I1928">
        <f t="shared" si="244"/>
        <v>126.96048</v>
      </c>
      <c r="J1928">
        <v>9</v>
      </c>
      <c r="K1928" s="1">
        <v>43220.330150462964</v>
      </c>
      <c r="L1928">
        <v>306</v>
      </c>
      <c r="M1928" t="s">
        <v>588</v>
      </c>
      <c r="N1928">
        <v>2</v>
      </c>
      <c r="O1928">
        <v>9</v>
      </c>
      <c r="P1928">
        <v>1340</v>
      </c>
      <c r="Q1928">
        <f t="shared" si="245"/>
        <v>7</v>
      </c>
      <c r="R1928" t="b">
        <f t="shared" si="246"/>
        <v>0</v>
      </c>
      <c r="S1928" t="b">
        <f t="shared" si="247"/>
        <v>0</v>
      </c>
    </row>
    <row r="1929" spans="1:19">
      <c r="A1929" t="s">
        <v>2765</v>
      </c>
      <c r="B1929" s="1">
        <v>43211.620497685188</v>
      </c>
      <c r="C1929" s="5">
        <f t="shared" si="240"/>
        <v>25</v>
      </c>
      <c r="D1929" s="5">
        <f t="shared" si="241"/>
        <v>0</v>
      </c>
      <c r="E1929">
        <v>248</v>
      </c>
      <c r="F1929" t="s">
        <v>1335</v>
      </c>
      <c r="G1929" t="str">
        <f t="shared" si="242"/>
        <v>영등포구</v>
      </c>
      <c r="H1929">
        <f t="shared" si="243"/>
        <v>37.531055000000002</v>
      </c>
      <c r="I1929">
        <f t="shared" si="244"/>
        <v>126.92421</v>
      </c>
      <c r="J1929">
        <v>10</v>
      </c>
      <c r="K1929" s="1">
        <v>43211.630347222221</v>
      </c>
      <c r="L1929">
        <v>271</v>
      </c>
      <c r="M1929" t="s">
        <v>2766</v>
      </c>
      <c r="N1929">
        <v>8</v>
      </c>
      <c r="O1929">
        <v>13</v>
      </c>
      <c r="P1929">
        <v>2120</v>
      </c>
      <c r="Q1929">
        <f t="shared" si="245"/>
        <v>14</v>
      </c>
      <c r="R1929" t="b">
        <f t="shared" si="246"/>
        <v>1</v>
      </c>
      <c r="S1929" t="b">
        <f t="shared" si="247"/>
        <v>0</v>
      </c>
    </row>
    <row r="1930" spans="1:19">
      <c r="A1930" t="s">
        <v>2767</v>
      </c>
      <c r="B1930" s="1">
        <v>43217.578657407408</v>
      </c>
      <c r="C1930" s="5">
        <f t="shared" si="240"/>
        <v>21</v>
      </c>
      <c r="D1930" s="5">
        <f t="shared" si="241"/>
        <v>0</v>
      </c>
      <c r="E1930">
        <v>230</v>
      </c>
      <c r="F1930" t="s">
        <v>248</v>
      </c>
      <c r="G1930" t="str">
        <f t="shared" si="242"/>
        <v>영등포구</v>
      </c>
      <c r="H1930">
        <f t="shared" si="243"/>
        <v>37.524635000000004</v>
      </c>
      <c r="I1930">
        <f t="shared" si="244"/>
        <v>126.89621699999999</v>
      </c>
      <c r="J1930">
        <v>8</v>
      </c>
      <c r="K1930" s="1">
        <v>43217.584016203706</v>
      </c>
      <c r="L1930">
        <v>275</v>
      </c>
      <c r="M1930" t="s">
        <v>252</v>
      </c>
      <c r="N1930">
        <v>2</v>
      </c>
      <c r="O1930">
        <v>7</v>
      </c>
      <c r="P1930">
        <v>1260</v>
      </c>
      <c r="Q1930">
        <f t="shared" si="245"/>
        <v>13</v>
      </c>
      <c r="R1930" t="b">
        <f t="shared" si="246"/>
        <v>0</v>
      </c>
      <c r="S1930" t="b">
        <f t="shared" si="247"/>
        <v>0</v>
      </c>
    </row>
    <row r="1931" spans="1:19">
      <c r="A1931" t="s">
        <v>2768</v>
      </c>
      <c r="B1931" s="1">
        <v>43203.932812500003</v>
      </c>
      <c r="C1931" s="5">
        <f t="shared" si="240"/>
        <v>16.3</v>
      </c>
      <c r="D1931" s="5">
        <f t="shared" si="241"/>
        <v>0</v>
      </c>
      <c r="E1931">
        <v>1338</v>
      </c>
      <c r="F1931" t="s">
        <v>319</v>
      </c>
      <c r="G1931" t="str">
        <f t="shared" si="242"/>
        <v>성북구</v>
      </c>
      <c r="H1931">
        <f t="shared" si="243"/>
        <v>37.586899000000003</v>
      </c>
      <c r="I1931">
        <f t="shared" si="244"/>
        <v>127.020752</v>
      </c>
      <c r="J1931">
        <v>8</v>
      </c>
      <c r="K1931" s="1">
        <v>43203.935520833336</v>
      </c>
      <c r="L1931">
        <v>1337</v>
      </c>
      <c r="M1931" t="s">
        <v>356</v>
      </c>
      <c r="N1931">
        <v>1</v>
      </c>
      <c r="O1931">
        <v>3</v>
      </c>
      <c r="P1931">
        <v>600</v>
      </c>
      <c r="Q1931">
        <f t="shared" si="245"/>
        <v>22</v>
      </c>
      <c r="R1931" t="b">
        <f t="shared" si="246"/>
        <v>0</v>
      </c>
      <c r="S1931" t="b">
        <f t="shared" si="247"/>
        <v>0</v>
      </c>
    </row>
    <row r="1932" spans="1:19">
      <c r="A1932" t="s">
        <v>2769</v>
      </c>
      <c r="B1932" s="1">
        <v>43209.995289351849</v>
      </c>
      <c r="C1932" s="5">
        <f t="shared" si="240"/>
        <v>12.9</v>
      </c>
      <c r="D1932" s="5">
        <f t="shared" si="241"/>
        <v>0</v>
      </c>
      <c r="E1932">
        <v>816</v>
      </c>
      <c r="F1932" t="s">
        <v>1121</v>
      </c>
      <c r="G1932" t="str">
        <f t="shared" si="242"/>
        <v>용산구</v>
      </c>
      <c r="H1932">
        <f t="shared" si="243"/>
        <v>37.530147999999997</v>
      </c>
      <c r="I1932">
        <f t="shared" si="244"/>
        <v>126.96848300000001</v>
      </c>
      <c r="J1932">
        <v>2</v>
      </c>
      <c r="K1932" s="1">
        <v>43210.028877314813</v>
      </c>
      <c r="L1932">
        <v>809</v>
      </c>
      <c r="M1932" t="s">
        <v>691</v>
      </c>
      <c r="N1932">
        <v>3</v>
      </c>
      <c r="O1932">
        <v>48</v>
      </c>
      <c r="P1932">
        <v>5680</v>
      </c>
      <c r="Q1932">
        <f t="shared" si="245"/>
        <v>23</v>
      </c>
      <c r="R1932" t="b">
        <f t="shared" si="246"/>
        <v>0</v>
      </c>
      <c r="S1932" t="b">
        <f t="shared" si="247"/>
        <v>0</v>
      </c>
    </row>
    <row r="1933" spans="1:19">
      <c r="A1933" t="s">
        <v>2770</v>
      </c>
      <c r="B1933" s="1">
        <v>43197.110138888886</v>
      </c>
      <c r="C1933" s="5">
        <f t="shared" si="240"/>
        <v>1.8</v>
      </c>
      <c r="D1933" s="5">
        <f t="shared" si="241"/>
        <v>0</v>
      </c>
      <c r="E1933">
        <v>115</v>
      </c>
      <c r="F1933" t="s">
        <v>403</v>
      </c>
      <c r="G1933" t="str">
        <f t="shared" si="242"/>
        <v>서대문구</v>
      </c>
      <c r="H1933">
        <f t="shared" si="243"/>
        <v>37.558933000000003</v>
      </c>
      <c r="I1933">
        <f t="shared" si="244"/>
        <v>126.927116</v>
      </c>
      <c r="J1933">
        <v>15</v>
      </c>
      <c r="K1933" s="1">
        <v>43197.122106481482</v>
      </c>
      <c r="L1933">
        <v>170</v>
      </c>
      <c r="M1933" t="s">
        <v>1230</v>
      </c>
      <c r="N1933">
        <v>7</v>
      </c>
      <c r="O1933">
        <v>16</v>
      </c>
      <c r="P1933">
        <v>2800</v>
      </c>
      <c r="Q1933">
        <f t="shared" si="245"/>
        <v>2</v>
      </c>
      <c r="R1933" t="b">
        <f t="shared" si="246"/>
        <v>1</v>
      </c>
      <c r="S1933" t="b">
        <f t="shared" si="247"/>
        <v>0</v>
      </c>
    </row>
    <row r="1934" spans="1:19">
      <c r="A1934" t="s">
        <v>2580</v>
      </c>
      <c r="B1934" s="1">
        <v>43216.351956018516</v>
      </c>
      <c r="C1934" s="5">
        <f t="shared" si="240"/>
        <v>11.7</v>
      </c>
      <c r="D1934" s="5">
        <f t="shared" si="241"/>
        <v>0</v>
      </c>
      <c r="E1934">
        <v>1221</v>
      </c>
      <c r="F1934" t="s">
        <v>612</v>
      </c>
      <c r="G1934" t="str">
        <f t="shared" si="242"/>
        <v>송파구</v>
      </c>
      <c r="H1934">
        <f t="shared" si="243"/>
        <v>37.504199999999997</v>
      </c>
      <c r="I1934">
        <f t="shared" si="244"/>
        <v>127.087532</v>
      </c>
      <c r="J1934">
        <v>1</v>
      </c>
      <c r="K1934" s="1">
        <v>43216.3590625</v>
      </c>
      <c r="L1934">
        <v>1210</v>
      </c>
      <c r="M1934" t="s">
        <v>69</v>
      </c>
      <c r="N1934">
        <v>10</v>
      </c>
      <c r="O1934">
        <v>9</v>
      </c>
      <c r="P1934">
        <v>1820</v>
      </c>
      <c r="Q1934">
        <f t="shared" si="245"/>
        <v>8</v>
      </c>
      <c r="R1934" t="b">
        <f t="shared" si="246"/>
        <v>0</v>
      </c>
      <c r="S1934" t="b">
        <f t="shared" si="247"/>
        <v>0</v>
      </c>
    </row>
    <row r="1935" spans="1:19">
      <c r="A1935" t="s">
        <v>2718</v>
      </c>
      <c r="B1935" s="1">
        <v>43220.693159722221</v>
      </c>
      <c r="C1935" s="5">
        <f t="shared" si="240"/>
        <v>24.8</v>
      </c>
      <c r="D1935" s="5">
        <f t="shared" si="241"/>
        <v>0</v>
      </c>
      <c r="E1935">
        <v>108</v>
      </c>
      <c r="F1935" t="s">
        <v>106</v>
      </c>
      <c r="G1935" t="str">
        <f t="shared" si="242"/>
        <v>마포구</v>
      </c>
      <c r="H1935">
        <f t="shared" si="243"/>
        <v>37.552745999999999</v>
      </c>
      <c r="I1935">
        <f t="shared" si="244"/>
        <v>126.918617</v>
      </c>
      <c r="J1935">
        <v>1</v>
      </c>
      <c r="K1935" s="1">
        <v>43220.711597222224</v>
      </c>
      <c r="L1935">
        <v>150</v>
      </c>
      <c r="M1935" t="s">
        <v>57</v>
      </c>
      <c r="N1935">
        <v>6</v>
      </c>
      <c r="O1935">
        <v>26</v>
      </c>
      <c r="P1935">
        <v>2370</v>
      </c>
      <c r="Q1935">
        <f t="shared" si="245"/>
        <v>16</v>
      </c>
      <c r="R1935" t="b">
        <f t="shared" si="246"/>
        <v>0</v>
      </c>
      <c r="S1935" t="b">
        <f t="shared" si="247"/>
        <v>0</v>
      </c>
    </row>
    <row r="1936" spans="1:19">
      <c r="A1936" t="s">
        <v>2771</v>
      </c>
      <c r="B1936" s="1">
        <v>43193.752233796295</v>
      </c>
      <c r="C1936" s="5">
        <f t="shared" si="240"/>
        <v>18.899999999999999</v>
      </c>
      <c r="D1936" s="5">
        <f t="shared" si="241"/>
        <v>0</v>
      </c>
      <c r="E1936">
        <v>1651</v>
      </c>
      <c r="F1936" t="s">
        <v>2772</v>
      </c>
      <c r="G1936" t="str">
        <f t="shared" si="242"/>
        <v>노원구</v>
      </c>
      <c r="H1936">
        <f t="shared" si="243"/>
        <v>37.672375000000002</v>
      </c>
      <c r="I1936">
        <f t="shared" si="244"/>
        <v>127.055992</v>
      </c>
      <c r="J1936">
        <v>4</v>
      </c>
      <c r="K1936" s="1">
        <v>43193.771307870367</v>
      </c>
      <c r="L1936">
        <v>1616</v>
      </c>
      <c r="M1936" t="s">
        <v>168</v>
      </c>
      <c r="N1936">
        <v>5</v>
      </c>
      <c r="O1936">
        <v>27</v>
      </c>
      <c r="P1936">
        <v>6640</v>
      </c>
      <c r="Q1936">
        <f t="shared" si="245"/>
        <v>18</v>
      </c>
      <c r="R1936" t="b">
        <f t="shared" si="246"/>
        <v>0</v>
      </c>
      <c r="S1936" t="b">
        <f t="shared" si="247"/>
        <v>0</v>
      </c>
    </row>
    <row r="1937" spans="1:19">
      <c r="A1937" t="s">
        <v>2773</v>
      </c>
      <c r="B1937" s="1">
        <v>43215.942986111113</v>
      </c>
      <c r="C1937" s="5">
        <f t="shared" si="240"/>
        <v>15.2</v>
      </c>
      <c r="D1937" s="5">
        <f t="shared" si="241"/>
        <v>0</v>
      </c>
      <c r="E1937">
        <v>194</v>
      </c>
      <c r="F1937" t="s">
        <v>73</v>
      </c>
      <c r="G1937" t="str">
        <f t="shared" si="242"/>
        <v>서대문구</v>
      </c>
      <c r="H1937">
        <f t="shared" si="243"/>
        <v>37.577316000000003</v>
      </c>
      <c r="I1937">
        <f t="shared" si="244"/>
        <v>126.902969</v>
      </c>
      <c r="J1937">
        <v>6</v>
      </c>
      <c r="K1937" s="1">
        <v>43215.947812500002</v>
      </c>
      <c r="L1937">
        <v>191</v>
      </c>
      <c r="M1937" t="s">
        <v>1794</v>
      </c>
      <c r="N1937">
        <v>4</v>
      </c>
      <c r="O1937">
        <v>6</v>
      </c>
      <c r="P1937">
        <v>760</v>
      </c>
      <c r="Q1937">
        <f t="shared" si="245"/>
        <v>22</v>
      </c>
      <c r="R1937" t="b">
        <f t="shared" si="246"/>
        <v>0</v>
      </c>
      <c r="S1937" t="b">
        <f t="shared" si="247"/>
        <v>0</v>
      </c>
    </row>
    <row r="1938" spans="1:19">
      <c r="A1938" t="s">
        <v>1199</v>
      </c>
      <c r="B1938" s="1">
        <v>43216.879803240743</v>
      </c>
      <c r="C1938" s="5">
        <f t="shared" si="240"/>
        <v>13.4</v>
      </c>
      <c r="D1938" s="5">
        <f t="shared" si="241"/>
        <v>0</v>
      </c>
      <c r="E1938">
        <v>3509</v>
      </c>
      <c r="F1938" t="s">
        <v>39</v>
      </c>
      <c r="G1938" t="str">
        <f t="shared" si="242"/>
        <v>광진구</v>
      </c>
      <c r="H1938">
        <f t="shared" si="243"/>
        <v>37.553417000000003</v>
      </c>
      <c r="I1938">
        <f t="shared" si="244"/>
        <v>127.073196</v>
      </c>
      <c r="J1938">
        <v>15</v>
      </c>
      <c r="K1938" s="1">
        <v>43216.882719907408</v>
      </c>
      <c r="L1938">
        <v>3518</v>
      </c>
      <c r="M1938" t="s">
        <v>1231</v>
      </c>
      <c r="N1938">
        <v>7</v>
      </c>
      <c r="O1938">
        <v>3</v>
      </c>
      <c r="P1938">
        <v>770</v>
      </c>
      <c r="Q1938">
        <f t="shared" si="245"/>
        <v>21</v>
      </c>
      <c r="R1938" t="b">
        <f t="shared" si="246"/>
        <v>0</v>
      </c>
      <c r="S1938" t="b">
        <f t="shared" si="247"/>
        <v>0</v>
      </c>
    </row>
    <row r="1939" spans="1:19">
      <c r="A1939" t="s">
        <v>1939</v>
      </c>
      <c r="B1939" s="1">
        <v>43194.890960648147</v>
      </c>
      <c r="C1939" s="5">
        <f t="shared" si="240"/>
        <v>11.8</v>
      </c>
      <c r="D1939" s="5">
        <f t="shared" si="241"/>
        <v>0</v>
      </c>
      <c r="E1939">
        <v>510</v>
      </c>
      <c r="F1939" t="s">
        <v>1520</v>
      </c>
      <c r="G1939" t="str">
        <f t="shared" si="242"/>
        <v>성동구</v>
      </c>
      <c r="H1939">
        <f t="shared" si="243"/>
        <v>37.541221999999998</v>
      </c>
      <c r="I1939">
        <f t="shared" si="244"/>
        <v>127.0438</v>
      </c>
      <c r="J1939">
        <v>1</v>
      </c>
      <c r="K1939" s="1">
        <v>43194.946342592593</v>
      </c>
      <c r="L1939">
        <v>510</v>
      </c>
      <c r="M1939" t="s">
        <v>1520</v>
      </c>
      <c r="N1939">
        <v>2</v>
      </c>
      <c r="O1939">
        <v>79</v>
      </c>
      <c r="P1939">
        <v>8950</v>
      </c>
      <c r="Q1939">
        <f t="shared" si="245"/>
        <v>21</v>
      </c>
      <c r="R1939" t="b">
        <f t="shared" si="246"/>
        <v>0</v>
      </c>
      <c r="S1939" t="b">
        <f t="shared" si="247"/>
        <v>0</v>
      </c>
    </row>
    <row r="1940" spans="1:19">
      <c r="A1940" t="s">
        <v>2774</v>
      </c>
      <c r="B1940" s="1">
        <v>43211.758553240739</v>
      </c>
      <c r="C1940" s="5">
        <f t="shared" si="240"/>
        <v>22.2</v>
      </c>
      <c r="D1940" s="5">
        <f t="shared" si="241"/>
        <v>0</v>
      </c>
      <c r="E1940">
        <v>1020</v>
      </c>
      <c r="F1940" t="s">
        <v>617</v>
      </c>
      <c r="G1940" t="str">
        <f t="shared" si="242"/>
        <v>강동구</v>
      </c>
      <c r="H1940">
        <f t="shared" si="243"/>
        <v>37.528289999999998</v>
      </c>
      <c r="I1940">
        <f t="shared" si="244"/>
        <v>127.126801</v>
      </c>
      <c r="J1940">
        <v>6</v>
      </c>
      <c r="K1940" s="1">
        <v>43211.789027777777</v>
      </c>
      <c r="L1940">
        <v>1002</v>
      </c>
      <c r="M1940" t="s">
        <v>41</v>
      </c>
      <c r="N1940">
        <v>1</v>
      </c>
      <c r="O1940">
        <v>43</v>
      </c>
      <c r="P1940">
        <v>3070</v>
      </c>
      <c r="Q1940">
        <f t="shared" si="245"/>
        <v>18</v>
      </c>
      <c r="R1940" t="b">
        <f t="shared" si="246"/>
        <v>1</v>
      </c>
      <c r="S1940" t="b">
        <f t="shared" si="247"/>
        <v>0</v>
      </c>
    </row>
    <row r="1941" spans="1:19">
      <c r="A1941" t="s">
        <v>2775</v>
      </c>
      <c r="B1941" s="1">
        <v>43217.66978009259</v>
      </c>
      <c r="C1941" s="5">
        <f t="shared" si="240"/>
        <v>23.2</v>
      </c>
      <c r="D1941" s="5">
        <f t="shared" si="241"/>
        <v>0</v>
      </c>
      <c r="E1941">
        <v>211</v>
      </c>
      <c r="F1941" t="s">
        <v>583</v>
      </c>
      <c r="G1941" t="str">
        <f t="shared" si="242"/>
        <v>영등포구</v>
      </c>
      <c r="H1941">
        <f t="shared" si="243"/>
        <v>37.522227999999998</v>
      </c>
      <c r="I1941">
        <f t="shared" si="244"/>
        <v>126.924637</v>
      </c>
      <c r="J1941">
        <v>12</v>
      </c>
      <c r="K1941" s="1">
        <v>43217.672986111109</v>
      </c>
      <c r="L1941">
        <v>217</v>
      </c>
      <c r="M1941" t="s">
        <v>1009</v>
      </c>
      <c r="N1941">
        <v>8</v>
      </c>
      <c r="O1941">
        <v>4</v>
      </c>
      <c r="P1941">
        <v>730</v>
      </c>
      <c r="Q1941">
        <f t="shared" si="245"/>
        <v>16</v>
      </c>
      <c r="R1941" t="b">
        <f t="shared" si="246"/>
        <v>0</v>
      </c>
      <c r="S1941" t="b">
        <f t="shared" si="247"/>
        <v>0</v>
      </c>
    </row>
    <row r="1942" spans="1:19">
      <c r="A1942" t="s">
        <v>2776</v>
      </c>
      <c r="B1942" s="1">
        <v>43207.545694444445</v>
      </c>
      <c r="C1942" s="5">
        <f t="shared" si="240"/>
        <v>19.100000000000001</v>
      </c>
      <c r="D1942" s="5">
        <f t="shared" si="241"/>
        <v>0</v>
      </c>
      <c r="E1942">
        <v>2058</v>
      </c>
      <c r="F1942" t="s">
        <v>631</v>
      </c>
      <c r="G1942" t="str">
        <f t="shared" si="242"/>
        <v>동작구</v>
      </c>
      <c r="H1942">
        <f t="shared" si="243"/>
        <v>37.513522999999999</v>
      </c>
      <c r="I1942">
        <f t="shared" si="244"/>
        <v>126.943527</v>
      </c>
      <c r="J1942">
        <v>8</v>
      </c>
      <c r="K1942" s="1">
        <v>43207.558819444443</v>
      </c>
      <c r="L1942">
        <v>2058</v>
      </c>
      <c r="M1942" t="s">
        <v>631</v>
      </c>
      <c r="N1942">
        <v>7</v>
      </c>
      <c r="O1942">
        <v>18</v>
      </c>
      <c r="P1942">
        <v>1490</v>
      </c>
      <c r="Q1942">
        <f t="shared" si="245"/>
        <v>13</v>
      </c>
      <c r="R1942" t="b">
        <f t="shared" si="246"/>
        <v>0</v>
      </c>
      <c r="S1942" t="b">
        <f t="shared" si="247"/>
        <v>0</v>
      </c>
    </row>
    <row r="1943" spans="1:19">
      <c r="A1943" t="s">
        <v>2777</v>
      </c>
      <c r="B1943" s="1">
        <v>43209.620208333334</v>
      </c>
      <c r="C1943" s="5">
        <f t="shared" si="240"/>
        <v>20.5</v>
      </c>
      <c r="D1943" s="5">
        <f t="shared" si="241"/>
        <v>0</v>
      </c>
      <c r="E1943">
        <v>826</v>
      </c>
      <c r="F1943" t="s">
        <v>147</v>
      </c>
      <c r="G1943" t="str">
        <f t="shared" si="242"/>
        <v>용산구</v>
      </c>
      <c r="H1943">
        <f t="shared" si="243"/>
        <v>37.555366999999997</v>
      </c>
      <c r="I1943">
        <f t="shared" si="244"/>
        <v>126.968643</v>
      </c>
      <c r="J1943">
        <v>19</v>
      </c>
      <c r="K1943" s="1">
        <v>43209.628969907404</v>
      </c>
      <c r="L1943">
        <v>823</v>
      </c>
      <c r="M1943" t="s">
        <v>2778</v>
      </c>
      <c r="N1943">
        <v>8</v>
      </c>
      <c r="O1943">
        <v>12</v>
      </c>
      <c r="P1943">
        <v>2270</v>
      </c>
      <c r="Q1943">
        <f t="shared" si="245"/>
        <v>14</v>
      </c>
      <c r="R1943" t="b">
        <f t="shared" si="246"/>
        <v>0</v>
      </c>
      <c r="S1943" t="b">
        <f t="shared" si="247"/>
        <v>0</v>
      </c>
    </row>
    <row r="1944" spans="1:19">
      <c r="A1944" t="s">
        <v>2779</v>
      </c>
      <c r="B1944" s="1">
        <v>43210.286898148152</v>
      </c>
      <c r="C1944" s="5">
        <f t="shared" si="240"/>
        <v>11.2</v>
      </c>
      <c r="D1944" s="5">
        <f t="shared" si="241"/>
        <v>0</v>
      </c>
      <c r="E1944">
        <v>1451</v>
      </c>
      <c r="F1944" t="s">
        <v>845</v>
      </c>
      <c r="G1944" t="str">
        <f t="shared" si="242"/>
        <v>중랑구</v>
      </c>
      <c r="H1944">
        <f t="shared" si="243"/>
        <v>37.592758000000003</v>
      </c>
      <c r="I1944">
        <f t="shared" si="244"/>
        <v>127.07267</v>
      </c>
      <c r="J1944">
        <v>5</v>
      </c>
      <c r="K1944" s="1">
        <v>43210.29892361111</v>
      </c>
      <c r="L1944">
        <v>1425</v>
      </c>
      <c r="M1944" t="s">
        <v>1397</v>
      </c>
      <c r="N1944">
        <v>6</v>
      </c>
      <c r="O1944">
        <v>16</v>
      </c>
      <c r="P1944">
        <v>3070</v>
      </c>
      <c r="Q1944">
        <f t="shared" si="245"/>
        <v>6</v>
      </c>
      <c r="R1944" t="b">
        <f t="shared" si="246"/>
        <v>0</v>
      </c>
      <c r="S1944" t="b">
        <f t="shared" si="247"/>
        <v>0</v>
      </c>
    </row>
    <row r="1945" spans="1:19">
      <c r="A1945" t="s">
        <v>2780</v>
      </c>
      <c r="B1945" s="1">
        <v>43207.851550925923</v>
      </c>
      <c r="C1945" s="5">
        <f t="shared" si="240"/>
        <v>12.5</v>
      </c>
      <c r="D1945" s="5">
        <f t="shared" si="241"/>
        <v>0</v>
      </c>
      <c r="E1945">
        <v>703</v>
      </c>
      <c r="F1945" t="s">
        <v>234</v>
      </c>
      <c r="G1945" t="str">
        <f t="shared" si="242"/>
        <v>양천구</v>
      </c>
      <c r="H1945">
        <f t="shared" si="243"/>
        <v>37.524062999999998</v>
      </c>
      <c r="I1945">
        <f t="shared" si="244"/>
        <v>126.87558</v>
      </c>
      <c r="J1945">
        <v>1</v>
      </c>
      <c r="K1945" s="1">
        <v>43207.870937500003</v>
      </c>
      <c r="L1945">
        <v>1940</v>
      </c>
      <c r="M1945" t="s">
        <v>153</v>
      </c>
      <c r="N1945">
        <v>1</v>
      </c>
      <c r="O1945">
        <v>27</v>
      </c>
      <c r="P1945">
        <v>5960</v>
      </c>
      <c r="Q1945">
        <f t="shared" si="245"/>
        <v>20</v>
      </c>
      <c r="R1945" t="b">
        <f t="shared" si="246"/>
        <v>0</v>
      </c>
      <c r="S1945" t="b">
        <f t="shared" si="247"/>
        <v>0</v>
      </c>
    </row>
    <row r="1946" spans="1:19">
      <c r="A1946" t="s">
        <v>2781</v>
      </c>
      <c r="B1946" s="1">
        <v>43196.565196759257</v>
      </c>
      <c r="C1946" s="5">
        <f t="shared" si="240"/>
        <v>7.9</v>
      </c>
      <c r="D1946" s="5">
        <f t="shared" si="241"/>
        <v>0</v>
      </c>
      <c r="E1946">
        <v>400</v>
      </c>
      <c r="F1946" t="s">
        <v>1530</v>
      </c>
      <c r="G1946" t="str">
        <f t="shared" si="242"/>
        <v>마포구</v>
      </c>
      <c r="H1946">
        <f t="shared" si="243"/>
        <v>37.587524000000002</v>
      </c>
      <c r="I1946">
        <f t="shared" si="244"/>
        <v>126.883003</v>
      </c>
      <c r="J1946">
        <v>4</v>
      </c>
      <c r="K1946" s="1">
        <v>43196.580497685187</v>
      </c>
      <c r="L1946">
        <v>131</v>
      </c>
      <c r="M1946" t="s">
        <v>2380</v>
      </c>
      <c r="N1946">
        <v>7</v>
      </c>
      <c r="O1946">
        <v>20</v>
      </c>
      <c r="P1946">
        <v>3450</v>
      </c>
      <c r="Q1946">
        <f t="shared" si="245"/>
        <v>13</v>
      </c>
      <c r="R1946" t="b">
        <f t="shared" si="246"/>
        <v>0</v>
      </c>
      <c r="S1946" t="b">
        <f t="shared" si="247"/>
        <v>0</v>
      </c>
    </row>
    <row r="1947" spans="1:19">
      <c r="A1947" t="s">
        <v>2782</v>
      </c>
      <c r="B1947" s="1">
        <v>43214.609386574077</v>
      </c>
      <c r="C1947" s="5">
        <f t="shared" si="240"/>
        <v>16</v>
      </c>
      <c r="D1947" s="5">
        <f t="shared" si="241"/>
        <v>0</v>
      </c>
      <c r="E1947">
        <v>510</v>
      </c>
      <c r="F1947" t="s">
        <v>1520</v>
      </c>
      <c r="G1947" t="str">
        <f t="shared" si="242"/>
        <v>성동구</v>
      </c>
      <c r="H1947">
        <f t="shared" si="243"/>
        <v>37.541221999999998</v>
      </c>
      <c r="I1947">
        <f t="shared" si="244"/>
        <v>127.0438</v>
      </c>
      <c r="J1947">
        <v>5</v>
      </c>
      <c r="K1947" s="1">
        <v>43214.692928240744</v>
      </c>
      <c r="L1947">
        <v>502</v>
      </c>
      <c r="M1947" t="s">
        <v>124</v>
      </c>
      <c r="N1947">
        <v>15</v>
      </c>
      <c r="O1947">
        <v>119</v>
      </c>
      <c r="P1947">
        <v>7170</v>
      </c>
      <c r="Q1947">
        <f t="shared" si="245"/>
        <v>14</v>
      </c>
      <c r="R1947" t="b">
        <f t="shared" si="246"/>
        <v>0</v>
      </c>
      <c r="S1947" t="b">
        <f t="shared" si="247"/>
        <v>0</v>
      </c>
    </row>
    <row r="1948" spans="1:19">
      <c r="A1948" t="s">
        <v>2783</v>
      </c>
      <c r="B1948" s="1">
        <v>43206.770914351851</v>
      </c>
      <c r="C1948" s="5">
        <f t="shared" si="240"/>
        <v>17</v>
      </c>
      <c r="D1948" s="5">
        <f t="shared" si="241"/>
        <v>0</v>
      </c>
      <c r="E1948">
        <v>501</v>
      </c>
      <c r="F1948" t="s">
        <v>143</v>
      </c>
      <c r="G1948" t="str">
        <f t="shared" si="242"/>
        <v>광진구</v>
      </c>
      <c r="H1948">
        <f t="shared" si="243"/>
        <v>37.537308000000003</v>
      </c>
      <c r="I1948">
        <f t="shared" si="244"/>
        <v>127.070351</v>
      </c>
      <c r="J1948">
        <v>2</v>
      </c>
      <c r="K1948" s="1">
        <v>43206.82539351852</v>
      </c>
      <c r="L1948">
        <v>1319</v>
      </c>
      <c r="M1948" t="s">
        <v>750</v>
      </c>
      <c r="N1948">
        <v>1</v>
      </c>
      <c r="O1948">
        <v>77</v>
      </c>
      <c r="P1948">
        <v>16820</v>
      </c>
      <c r="Q1948">
        <f t="shared" si="245"/>
        <v>18</v>
      </c>
      <c r="R1948" t="b">
        <f t="shared" si="246"/>
        <v>0</v>
      </c>
      <c r="S1948" t="b">
        <f t="shared" si="247"/>
        <v>0</v>
      </c>
    </row>
    <row r="1949" spans="1:19">
      <c r="A1949" t="s">
        <v>2784</v>
      </c>
      <c r="B1949" s="1">
        <v>43198.42255787037</v>
      </c>
      <c r="C1949" s="5">
        <f t="shared" si="240"/>
        <v>6.3</v>
      </c>
      <c r="D1949" s="5">
        <f t="shared" si="241"/>
        <v>0</v>
      </c>
      <c r="E1949">
        <v>540</v>
      </c>
      <c r="F1949" t="s">
        <v>123</v>
      </c>
      <c r="G1949" t="str">
        <f t="shared" si="242"/>
        <v>광진구</v>
      </c>
      <c r="H1949">
        <f t="shared" si="243"/>
        <v>37.55603</v>
      </c>
      <c r="I1949">
        <f t="shared" si="244"/>
        <v>127.078644</v>
      </c>
      <c r="J1949">
        <v>5</v>
      </c>
      <c r="K1949" s="1">
        <v>43198.430844907409</v>
      </c>
      <c r="L1949">
        <v>575</v>
      </c>
      <c r="M1949" t="s">
        <v>2558</v>
      </c>
      <c r="N1949">
        <v>5</v>
      </c>
      <c r="O1949">
        <v>11</v>
      </c>
      <c r="P1949">
        <v>1750</v>
      </c>
      <c r="Q1949">
        <f t="shared" si="245"/>
        <v>10</v>
      </c>
      <c r="R1949" t="b">
        <f t="shared" si="246"/>
        <v>1</v>
      </c>
      <c r="S1949" t="b">
        <f t="shared" si="247"/>
        <v>0</v>
      </c>
    </row>
    <row r="1950" spans="1:19">
      <c r="A1950" t="s">
        <v>2785</v>
      </c>
      <c r="B1950" s="1">
        <v>43217.875162037039</v>
      </c>
      <c r="C1950" s="5">
        <f t="shared" si="240"/>
        <v>15.7</v>
      </c>
      <c r="D1950" s="5">
        <f t="shared" si="241"/>
        <v>0</v>
      </c>
      <c r="E1950">
        <v>363</v>
      </c>
      <c r="F1950" t="s">
        <v>827</v>
      </c>
      <c r="G1950" t="str">
        <f t="shared" si="242"/>
        <v>종로구</v>
      </c>
      <c r="H1950">
        <f t="shared" si="243"/>
        <v>37.575760000000002</v>
      </c>
      <c r="I1950">
        <f t="shared" si="244"/>
        <v>127.022835</v>
      </c>
      <c r="J1950">
        <v>4</v>
      </c>
      <c r="K1950" s="1">
        <v>43217.877824074072</v>
      </c>
      <c r="L1950">
        <v>361</v>
      </c>
      <c r="M1950" t="s">
        <v>334</v>
      </c>
      <c r="N1950">
        <v>7</v>
      </c>
      <c r="O1950">
        <v>3</v>
      </c>
      <c r="P1950">
        <v>710</v>
      </c>
      <c r="Q1950">
        <f t="shared" si="245"/>
        <v>21</v>
      </c>
      <c r="R1950" t="b">
        <f t="shared" si="246"/>
        <v>0</v>
      </c>
      <c r="S1950" t="b">
        <f t="shared" si="247"/>
        <v>0</v>
      </c>
    </row>
    <row r="1951" spans="1:19">
      <c r="A1951" t="s">
        <v>278</v>
      </c>
      <c r="B1951" s="1">
        <v>43216.295578703706</v>
      </c>
      <c r="C1951" s="5">
        <f t="shared" si="240"/>
        <v>10.7</v>
      </c>
      <c r="D1951" s="5">
        <f t="shared" si="241"/>
        <v>0</v>
      </c>
      <c r="E1951">
        <v>169</v>
      </c>
      <c r="F1951" t="s">
        <v>1216</v>
      </c>
      <c r="G1951" t="str">
        <f t="shared" si="242"/>
        <v>서대문구</v>
      </c>
      <c r="H1951">
        <f t="shared" si="243"/>
        <v>37.573002000000002</v>
      </c>
      <c r="I1951">
        <f t="shared" si="244"/>
        <v>126.907799</v>
      </c>
      <c r="J1951">
        <v>15</v>
      </c>
      <c r="K1951" s="1">
        <v>43216.299583333333</v>
      </c>
      <c r="L1951">
        <v>948</v>
      </c>
      <c r="M1951" t="s">
        <v>2786</v>
      </c>
      <c r="N1951">
        <v>1</v>
      </c>
      <c r="O1951">
        <v>5</v>
      </c>
      <c r="P1951">
        <v>810</v>
      </c>
      <c r="Q1951">
        <f t="shared" si="245"/>
        <v>7</v>
      </c>
      <c r="R1951" t="b">
        <f t="shared" si="246"/>
        <v>0</v>
      </c>
      <c r="S1951" t="b">
        <f t="shared" si="247"/>
        <v>0</v>
      </c>
    </row>
    <row r="1952" spans="1:19">
      <c r="A1952" t="s">
        <v>2787</v>
      </c>
      <c r="B1952" s="1">
        <v>43211.744502314818</v>
      </c>
      <c r="C1952" s="5">
        <f t="shared" si="240"/>
        <v>23.2</v>
      </c>
      <c r="D1952" s="5">
        <f t="shared" si="241"/>
        <v>0</v>
      </c>
      <c r="E1952">
        <v>582</v>
      </c>
      <c r="F1952" t="s">
        <v>559</v>
      </c>
      <c r="G1952" t="str">
        <f t="shared" si="242"/>
        <v>성동구</v>
      </c>
      <c r="H1952">
        <f t="shared" si="243"/>
        <v>37.543179000000002</v>
      </c>
      <c r="I1952">
        <f t="shared" si="244"/>
        <v>127.04908</v>
      </c>
      <c r="J1952">
        <v>7</v>
      </c>
      <c r="K1952" s="1">
        <v>43211.759641203702</v>
      </c>
      <c r="L1952">
        <v>588</v>
      </c>
      <c r="M1952" t="s">
        <v>95</v>
      </c>
      <c r="N1952">
        <v>13</v>
      </c>
      <c r="O1952">
        <v>21</v>
      </c>
      <c r="P1952">
        <v>3280</v>
      </c>
      <c r="Q1952">
        <f t="shared" si="245"/>
        <v>17</v>
      </c>
      <c r="R1952" t="b">
        <f t="shared" si="246"/>
        <v>1</v>
      </c>
      <c r="S1952" t="b">
        <f t="shared" si="247"/>
        <v>0</v>
      </c>
    </row>
    <row r="1953" spans="1:19">
      <c r="A1953" t="s">
        <v>2788</v>
      </c>
      <c r="B1953" s="1">
        <v>43191.770324074074</v>
      </c>
      <c r="C1953" s="5">
        <f t="shared" si="240"/>
        <v>17.7</v>
      </c>
      <c r="D1953" s="5">
        <f t="shared" si="241"/>
        <v>0</v>
      </c>
      <c r="E1953">
        <v>450</v>
      </c>
      <c r="F1953" t="s">
        <v>1155</v>
      </c>
      <c r="G1953" t="str">
        <f t="shared" si="242"/>
        <v>종로구</v>
      </c>
      <c r="H1953">
        <f t="shared" si="243"/>
        <v>37.583602999999997</v>
      </c>
      <c r="I1953">
        <f t="shared" si="244"/>
        <v>126.972549</v>
      </c>
      <c r="J1953">
        <v>8</v>
      </c>
      <c r="K1953" s="1">
        <v>43191.794710648152</v>
      </c>
      <c r="L1953">
        <v>326</v>
      </c>
      <c r="M1953" t="s">
        <v>702</v>
      </c>
      <c r="N1953">
        <v>19</v>
      </c>
      <c r="O1953">
        <v>32</v>
      </c>
      <c r="P1953">
        <v>5370</v>
      </c>
      <c r="Q1953">
        <f t="shared" si="245"/>
        <v>18</v>
      </c>
      <c r="R1953" t="b">
        <f t="shared" si="246"/>
        <v>1</v>
      </c>
      <c r="S1953" t="b">
        <f t="shared" si="247"/>
        <v>0</v>
      </c>
    </row>
    <row r="1954" spans="1:19">
      <c r="A1954" t="s">
        <v>2789</v>
      </c>
      <c r="B1954" s="1">
        <v>43203.794490740744</v>
      </c>
      <c r="C1954" s="5">
        <f t="shared" si="240"/>
        <v>16.899999999999999</v>
      </c>
      <c r="D1954" s="5">
        <f t="shared" si="241"/>
        <v>0</v>
      </c>
      <c r="E1954">
        <v>2230</v>
      </c>
      <c r="F1954" t="s">
        <v>622</v>
      </c>
      <c r="G1954" t="str">
        <f t="shared" si="242"/>
        <v>서초구</v>
      </c>
      <c r="H1954">
        <f t="shared" si="243"/>
        <v>37.485827999999998</v>
      </c>
      <c r="I1954">
        <f t="shared" si="244"/>
        <v>126.98262800000001</v>
      </c>
      <c r="J1954">
        <v>20</v>
      </c>
      <c r="K1954" s="1">
        <v>43203.860254629632</v>
      </c>
      <c r="L1954">
        <v>2032</v>
      </c>
      <c r="M1954" t="s">
        <v>1944</v>
      </c>
      <c r="N1954">
        <v>3</v>
      </c>
      <c r="O1954">
        <v>94</v>
      </c>
      <c r="P1954">
        <v>1110</v>
      </c>
      <c r="Q1954">
        <f t="shared" si="245"/>
        <v>19</v>
      </c>
      <c r="R1954" t="b">
        <f t="shared" si="246"/>
        <v>0</v>
      </c>
      <c r="S1954" t="b">
        <f t="shared" si="247"/>
        <v>0</v>
      </c>
    </row>
    <row r="1955" spans="1:19">
      <c r="A1955" t="s">
        <v>2790</v>
      </c>
      <c r="B1955" s="1">
        <v>43215.506099537037</v>
      </c>
      <c r="C1955" s="5">
        <f t="shared" si="240"/>
        <v>19.399999999999999</v>
      </c>
      <c r="D1955" s="5">
        <f t="shared" si="241"/>
        <v>0</v>
      </c>
      <c r="E1955">
        <v>132</v>
      </c>
      <c r="F1955" t="s">
        <v>374</v>
      </c>
      <c r="G1955" t="str">
        <f t="shared" si="242"/>
        <v>서대문구</v>
      </c>
      <c r="H1955">
        <f t="shared" si="243"/>
        <v>37.556789000000002</v>
      </c>
      <c r="I1955">
        <f t="shared" si="244"/>
        <v>126.935883</v>
      </c>
      <c r="J1955">
        <v>1</v>
      </c>
      <c r="K1955" s="1">
        <v>43215.582557870373</v>
      </c>
      <c r="L1955">
        <v>418</v>
      </c>
      <c r="M1955" t="s">
        <v>424</v>
      </c>
      <c r="N1955">
        <v>10</v>
      </c>
      <c r="O1955">
        <v>104</v>
      </c>
      <c r="P1955">
        <v>12280</v>
      </c>
      <c r="Q1955">
        <f t="shared" si="245"/>
        <v>12</v>
      </c>
      <c r="R1955" t="b">
        <f t="shared" si="246"/>
        <v>0</v>
      </c>
      <c r="S1955" t="b">
        <f t="shared" si="247"/>
        <v>0</v>
      </c>
    </row>
    <row r="1956" spans="1:19">
      <c r="A1956" t="s">
        <v>2791</v>
      </c>
      <c r="B1956" s="1">
        <v>43194.727326388886</v>
      </c>
      <c r="C1956" s="5">
        <f t="shared" si="240"/>
        <v>17.2</v>
      </c>
      <c r="D1956" s="5">
        <f t="shared" si="241"/>
        <v>0</v>
      </c>
      <c r="E1956">
        <v>2002</v>
      </c>
      <c r="F1956" t="s">
        <v>1363</v>
      </c>
      <c r="G1956" t="str">
        <f t="shared" si="242"/>
        <v>동작구</v>
      </c>
      <c r="H1956">
        <f t="shared" si="243"/>
        <v>37.512844000000001</v>
      </c>
      <c r="I1956">
        <f t="shared" si="244"/>
        <v>126.95246899999999</v>
      </c>
      <c r="J1956">
        <v>4</v>
      </c>
      <c r="K1956" s="1">
        <v>43194.770844907405</v>
      </c>
      <c r="L1956">
        <v>215</v>
      </c>
      <c r="M1956" t="s">
        <v>2046</v>
      </c>
      <c r="N1956">
        <v>10</v>
      </c>
      <c r="O1956">
        <v>62</v>
      </c>
      <c r="P1956">
        <v>4130</v>
      </c>
      <c r="Q1956">
        <f t="shared" si="245"/>
        <v>17</v>
      </c>
      <c r="R1956" t="b">
        <f t="shared" si="246"/>
        <v>0</v>
      </c>
      <c r="S1956" t="b">
        <f t="shared" si="247"/>
        <v>0</v>
      </c>
    </row>
    <row r="1957" spans="1:19">
      <c r="A1957" t="s">
        <v>2792</v>
      </c>
      <c r="B1957" s="1">
        <v>43192.814560185187</v>
      </c>
      <c r="C1957" s="5">
        <f t="shared" si="240"/>
        <v>19.100000000000001</v>
      </c>
      <c r="D1957" s="5">
        <f t="shared" si="241"/>
        <v>0</v>
      </c>
      <c r="E1957">
        <v>588</v>
      </c>
      <c r="F1957" t="s">
        <v>95</v>
      </c>
      <c r="G1957" t="str">
        <f t="shared" si="242"/>
        <v>광진구</v>
      </c>
      <c r="H1957">
        <f t="shared" si="243"/>
        <v>37.532688139999998</v>
      </c>
      <c r="I1957">
        <f t="shared" si="244"/>
        <v>127.06749725</v>
      </c>
      <c r="J1957">
        <v>7</v>
      </c>
      <c r="K1957" s="1">
        <v>43192.829074074078</v>
      </c>
      <c r="L1957">
        <v>589</v>
      </c>
      <c r="M1957" t="s">
        <v>975</v>
      </c>
      <c r="N1957">
        <v>7</v>
      </c>
      <c r="O1957">
        <v>20</v>
      </c>
      <c r="P1957">
        <v>2710</v>
      </c>
      <c r="Q1957">
        <f t="shared" si="245"/>
        <v>19</v>
      </c>
      <c r="R1957" t="b">
        <f t="shared" si="246"/>
        <v>0</v>
      </c>
      <c r="S1957" t="b">
        <f t="shared" si="247"/>
        <v>0</v>
      </c>
    </row>
    <row r="1958" spans="1:19">
      <c r="A1958" t="s">
        <v>2793</v>
      </c>
      <c r="B1958" s="1">
        <v>43207.591273148151</v>
      </c>
      <c r="C1958" s="5">
        <f t="shared" si="240"/>
        <v>19.8</v>
      </c>
      <c r="D1958" s="5">
        <f t="shared" si="241"/>
        <v>0</v>
      </c>
      <c r="E1958">
        <v>2173</v>
      </c>
      <c r="F1958" t="s">
        <v>602</v>
      </c>
      <c r="G1958" t="str">
        <f t="shared" si="242"/>
        <v>관악구</v>
      </c>
      <c r="H1958">
        <f t="shared" si="243"/>
        <v>37.489750000000001</v>
      </c>
      <c r="I1958">
        <f t="shared" si="244"/>
        <v>126.92746699999999</v>
      </c>
      <c r="J1958">
        <v>3</v>
      </c>
      <c r="K1958" s="1">
        <v>43207.592974537038</v>
      </c>
      <c r="L1958">
        <v>2173</v>
      </c>
      <c r="M1958" t="s">
        <v>602</v>
      </c>
      <c r="N1958">
        <v>4</v>
      </c>
      <c r="O1958">
        <v>2</v>
      </c>
      <c r="P1958">
        <v>140</v>
      </c>
      <c r="Q1958">
        <f t="shared" si="245"/>
        <v>14</v>
      </c>
      <c r="R1958" t="b">
        <f t="shared" si="246"/>
        <v>0</v>
      </c>
      <c r="S1958" t="b">
        <f t="shared" si="247"/>
        <v>0</v>
      </c>
    </row>
    <row r="1959" spans="1:19">
      <c r="A1959" t="s">
        <v>2794</v>
      </c>
      <c r="B1959" s="1">
        <v>43206.799224537041</v>
      </c>
      <c r="C1959" s="5">
        <f t="shared" si="240"/>
        <v>13.8</v>
      </c>
      <c r="D1959" s="5">
        <f t="shared" si="241"/>
        <v>0</v>
      </c>
      <c r="E1959">
        <v>2102</v>
      </c>
      <c r="F1959" t="s">
        <v>172</v>
      </c>
      <c r="G1959" t="str">
        <f t="shared" si="242"/>
        <v>관악구</v>
      </c>
      <c r="H1959">
        <f t="shared" si="243"/>
        <v>37.484229999999997</v>
      </c>
      <c r="I1959">
        <f t="shared" si="244"/>
        <v>126.92639200000001</v>
      </c>
      <c r="J1959">
        <v>8</v>
      </c>
      <c r="K1959" s="1">
        <v>43206.802361111113</v>
      </c>
      <c r="L1959">
        <v>2102</v>
      </c>
      <c r="M1959" t="s">
        <v>172</v>
      </c>
      <c r="N1959">
        <v>8</v>
      </c>
      <c r="O1959">
        <v>2</v>
      </c>
      <c r="P1959">
        <v>0</v>
      </c>
      <c r="Q1959">
        <f t="shared" si="245"/>
        <v>19</v>
      </c>
      <c r="R1959" t="b">
        <f t="shared" si="246"/>
        <v>0</v>
      </c>
      <c r="S1959" t="b">
        <f t="shared" si="247"/>
        <v>0</v>
      </c>
    </row>
    <row r="1960" spans="1:19">
      <c r="A1960" t="s">
        <v>2795</v>
      </c>
      <c r="B1960" s="1">
        <v>43210.344756944447</v>
      </c>
      <c r="C1960" s="5">
        <f t="shared" si="240"/>
        <v>13</v>
      </c>
      <c r="D1960" s="5">
        <f t="shared" si="241"/>
        <v>0</v>
      </c>
      <c r="E1960">
        <v>226</v>
      </c>
      <c r="F1960" t="s">
        <v>584</v>
      </c>
      <c r="G1960" t="str">
        <f t="shared" si="242"/>
        <v>영등포구</v>
      </c>
      <c r="H1960">
        <f t="shared" si="243"/>
        <v>37.517764999999997</v>
      </c>
      <c r="I1960">
        <f t="shared" si="244"/>
        <v>126.92841300000001</v>
      </c>
      <c r="J1960">
        <v>18</v>
      </c>
      <c r="K1960" s="1">
        <v>43210.348530092589</v>
      </c>
      <c r="L1960">
        <v>217</v>
      </c>
      <c r="M1960" t="s">
        <v>1009</v>
      </c>
      <c r="N1960">
        <v>5</v>
      </c>
      <c r="O1960">
        <v>5</v>
      </c>
      <c r="P1960">
        <v>800</v>
      </c>
      <c r="Q1960">
        <f t="shared" si="245"/>
        <v>8</v>
      </c>
      <c r="R1960" t="b">
        <f t="shared" si="246"/>
        <v>0</v>
      </c>
      <c r="S1960" t="b">
        <f t="shared" si="247"/>
        <v>0</v>
      </c>
    </row>
    <row r="1961" spans="1:19">
      <c r="A1961" t="s">
        <v>65</v>
      </c>
      <c r="B1961" s="1">
        <v>43217.661956018521</v>
      </c>
      <c r="C1961" s="5">
        <f t="shared" si="240"/>
        <v>22.7</v>
      </c>
      <c r="D1961" s="5">
        <f t="shared" si="241"/>
        <v>0</v>
      </c>
      <c r="E1961">
        <v>1442</v>
      </c>
      <c r="F1961" t="s">
        <v>968</v>
      </c>
      <c r="G1961" t="str">
        <f t="shared" si="242"/>
        <v>중랑구</v>
      </c>
      <c r="H1961">
        <f t="shared" si="243"/>
        <v>37.598590999999999</v>
      </c>
      <c r="I1961">
        <f t="shared" si="244"/>
        <v>127.079819</v>
      </c>
      <c r="J1961">
        <v>7</v>
      </c>
      <c r="K1961" s="1">
        <v>43217.671770833331</v>
      </c>
      <c r="L1961">
        <v>1402</v>
      </c>
      <c r="M1961" t="s">
        <v>870</v>
      </c>
      <c r="N1961">
        <v>7</v>
      </c>
      <c r="O1961">
        <v>13</v>
      </c>
      <c r="P1961">
        <v>2360</v>
      </c>
      <c r="Q1961">
        <f t="shared" si="245"/>
        <v>15</v>
      </c>
      <c r="R1961" t="b">
        <f t="shared" si="246"/>
        <v>0</v>
      </c>
      <c r="S1961" t="b">
        <f t="shared" si="247"/>
        <v>0</v>
      </c>
    </row>
    <row r="1962" spans="1:19">
      <c r="A1962" t="s">
        <v>2796</v>
      </c>
      <c r="B1962" s="1">
        <v>43198.485995370371</v>
      </c>
      <c r="C1962" s="5">
        <f t="shared" si="240"/>
        <v>6.4</v>
      </c>
      <c r="D1962" s="5">
        <f t="shared" si="241"/>
        <v>0</v>
      </c>
      <c r="E1962">
        <v>583</v>
      </c>
      <c r="F1962" t="s">
        <v>516</v>
      </c>
      <c r="G1962" t="str">
        <f t="shared" si="242"/>
        <v>성동구</v>
      </c>
      <c r="H1962">
        <f t="shared" si="243"/>
        <v>37.567970000000003</v>
      </c>
      <c r="I1962">
        <f t="shared" si="244"/>
        <v>127.04689</v>
      </c>
      <c r="J1962">
        <v>8</v>
      </c>
      <c r="K1962" s="1">
        <v>43198.520046296297</v>
      </c>
      <c r="L1962">
        <v>636</v>
      </c>
      <c r="M1962" t="s">
        <v>2755</v>
      </c>
      <c r="N1962">
        <v>7</v>
      </c>
      <c r="O1962">
        <v>48</v>
      </c>
      <c r="P1962">
        <v>11700</v>
      </c>
      <c r="Q1962">
        <f t="shared" si="245"/>
        <v>11</v>
      </c>
      <c r="R1962" t="b">
        <f t="shared" si="246"/>
        <v>1</v>
      </c>
      <c r="S1962" t="b">
        <f t="shared" si="247"/>
        <v>0</v>
      </c>
    </row>
    <row r="1963" spans="1:19">
      <c r="A1963" t="s">
        <v>2797</v>
      </c>
      <c r="B1963" s="1">
        <v>43201.63553240741</v>
      </c>
      <c r="C1963" s="5">
        <f t="shared" si="240"/>
        <v>17</v>
      </c>
      <c r="D1963" s="5">
        <f t="shared" si="241"/>
        <v>0</v>
      </c>
      <c r="E1963">
        <v>1720</v>
      </c>
      <c r="F1963" t="s">
        <v>2036</v>
      </c>
      <c r="G1963" t="str">
        <f t="shared" si="242"/>
        <v>도봉구</v>
      </c>
      <c r="H1963">
        <f t="shared" si="243"/>
        <v>37.668671000000003</v>
      </c>
      <c r="I1963">
        <f t="shared" si="244"/>
        <v>127.04798099999999</v>
      </c>
      <c r="J1963">
        <v>8</v>
      </c>
      <c r="K1963" s="1">
        <v>43201.670914351853</v>
      </c>
      <c r="L1963">
        <v>1720</v>
      </c>
      <c r="M1963" t="s">
        <v>2036</v>
      </c>
      <c r="N1963">
        <v>8</v>
      </c>
      <c r="O1963">
        <v>50</v>
      </c>
      <c r="P1963">
        <v>5540</v>
      </c>
      <c r="Q1963">
        <f t="shared" si="245"/>
        <v>15</v>
      </c>
      <c r="R1963" t="b">
        <f t="shared" si="246"/>
        <v>0</v>
      </c>
      <c r="S1963" t="b">
        <f t="shared" si="247"/>
        <v>0</v>
      </c>
    </row>
    <row r="1964" spans="1:19">
      <c r="A1964" t="s">
        <v>2798</v>
      </c>
      <c r="B1964" s="1">
        <v>43206.337453703702</v>
      </c>
      <c r="C1964" s="5">
        <f t="shared" si="240"/>
        <v>6.9</v>
      </c>
      <c r="D1964" s="5">
        <f t="shared" si="241"/>
        <v>0</v>
      </c>
      <c r="E1964">
        <v>250</v>
      </c>
      <c r="F1964" t="s">
        <v>866</v>
      </c>
      <c r="G1964" t="str">
        <f t="shared" si="242"/>
        <v>영등포구</v>
      </c>
      <c r="H1964">
        <f t="shared" si="243"/>
        <v>37.507641</v>
      </c>
      <c r="I1964">
        <f t="shared" si="244"/>
        <v>126.92308</v>
      </c>
      <c r="J1964">
        <v>4</v>
      </c>
      <c r="K1964" s="1">
        <v>43206.349606481483</v>
      </c>
      <c r="L1964">
        <v>201</v>
      </c>
      <c r="M1964" t="s">
        <v>383</v>
      </c>
      <c r="N1964">
        <v>15</v>
      </c>
      <c r="O1964">
        <v>16</v>
      </c>
      <c r="P1964">
        <v>3510</v>
      </c>
      <c r="Q1964">
        <f t="shared" si="245"/>
        <v>8</v>
      </c>
      <c r="R1964" t="b">
        <f t="shared" si="246"/>
        <v>0</v>
      </c>
      <c r="S1964" t="b">
        <f t="shared" si="247"/>
        <v>0</v>
      </c>
    </row>
    <row r="1965" spans="1:19">
      <c r="A1965" t="s">
        <v>2799</v>
      </c>
      <c r="B1965" s="1">
        <v>43218.680219907408</v>
      </c>
      <c r="C1965" s="5">
        <f t="shared" si="240"/>
        <v>20.399999999999999</v>
      </c>
      <c r="D1965" s="5">
        <f t="shared" si="241"/>
        <v>0</v>
      </c>
      <c r="E1965">
        <v>2112</v>
      </c>
      <c r="F1965" t="s">
        <v>766</v>
      </c>
      <c r="G1965" t="str">
        <f t="shared" si="242"/>
        <v>관악구</v>
      </c>
      <c r="H1965">
        <f t="shared" si="243"/>
        <v>37.481338999999998</v>
      </c>
      <c r="I1965">
        <f t="shared" si="244"/>
        <v>126.95064499999999</v>
      </c>
      <c r="J1965">
        <v>11</v>
      </c>
      <c r="K1965" s="1">
        <v>43218.701099537036</v>
      </c>
      <c r="L1965">
        <v>2171</v>
      </c>
      <c r="M1965" t="s">
        <v>782</v>
      </c>
      <c r="N1965">
        <v>17</v>
      </c>
      <c r="O1965">
        <v>29</v>
      </c>
      <c r="P1965">
        <v>4990</v>
      </c>
      <c r="Q1965">
        <f t="shared" si="245"/>
        <v>16</v>
      </c>
      <c r="R1965" t="b">
        <f t="shared" si="246"/>
        <v>1</v>
      </c>
      <c r="S1965" t="b">
        <f t="shared" si="247"/>
        <v>0</v>
      </c>
    </row>
    <row r="1966" spans="1:19">
      <c r="A1966" t="s">
        <v>1486</v>
      </c>
      <c r="B1966" s="1">
        <v>43208.70107638889</v>
      </c>
      <c r="C1966" s="5">
        <f t="shared" si="240"/>
        <v>18.5</v>
      </c>
      <c r="D1966" s="5">
        <f t="shared" si="241"/>
        <v>0</v>
      </c>
      <c r="E1966">
        <v>311</v>
      </c>
      <c r="F1966" t="s">
        <v>51</v>
      </c>
      <c r="G1966" t="str">
        <f t="shared" si="242"/>
        <v>중구</v>
      </c>
      <c r="H1966">
        <f t="shared" si="243"/>
        <v>37.566611999999999</v>
      </c>
      <c r="I1966">
        <f t="shared" si="244"/>
        <v>126.97747</v>
      </c>
      <c r="J1966">
        <v>30</v>
      </c>
      <c r="K1966" s="1">
        <v>43208.710949074077</v>
      </c>
      <c r="L1966">
        <v>346</v>
      </c>
      <c r="M1966" t="s">
        <v>2492</v>
      </c>
      <c r="N1966">
        <v>1</v>
      </c>
      <c r="O1966">
        <v>13</v>
      </c>
      <c r="P1966">
        <v>3400</v>
      </c>
      <c r="Q1966">
        <f t="shared" si="245"/>
        <v>16</v>
      </c>
      <c r="R1966" t="b">
        <f t="shared" si="246"/>
        <v>0</v>
      </c>
      <c r="S1966" t="b">
        <f t="shared" si="247"/>
        <v>0</v>
      </c>
    </row>
    <row r="1967" spans="1:19">
      <c r="A1967" t="s">
        <v>2800</v>
      </c>
      <c r="B1967" s="1">
        <v>43196.61383101852</v>
      </c>
      <c r="C1967" s="5">
        <f t="shared" si="240"/>
        <v>7.4</v>
      </c>
      <c r="D1967" s="5">
        <f t="shared" si="241"/>
        <v>0</v>
      </c>
      <c r="E1967">
        <v>636</v>
      </c>
      <c r="F1967" t="s">
        <v>2755</v>
      </c>
      <c r="G1967" t="str">
        <f t="shared" si="242"/>
        <v>동대문구</v>
      </c>
      <c r="H1967">
        <f t="shared" si="243"/>
        <v>37.590899999999998</v>
      </c>
      <c r="I1967">
        <f t="shared" si="244"/>
        <v>127.042587</v>
      </c>
      <c r="J1967">
        <v>2</v>
      </c>
      <c r="K1967" s="1">
        <v>43196.657916666663</v>
      </c>
      <c r="L1967">
        <v>636</v>
      </c>
      <c r="M1967" t="s">
        <v>2755</v>
      </c>
      <c r="N1967">
        <v>8</v>
      </c>
      <c r="O1967">
        <v>60</v>
      </c>
      <c r="P1967">
        <v>10540</v>
      </c>
      <c r="Q1967">
        <f t="shared" si="245"/>
        <v>14</v>
      </c>
      <c r="R1967" t="b">
        <f t="shared" si="246"/>
        <v>0</v>
      </c>
      <c r="S1967" t="b">
        <f t="shared" si="247"/>
        <v>0</v>
      </c>
    </row>
    <row r="1968" spans="1:19">
      <c r="A1968" t="s">
        <v>2208</v>
      </c>
      <c r="B1968" s="1">
        <v>43198.599189814813</v>
      </c>
      <c r="C1968" s="5">
        <f t="shared" si="240"/>
        <v>7.9</v>
      </c>
      <c r="D1968" s="5">
        <f t="shared" si="241"/>
        <v>0</v>
      </c>
      <c r="E1968">
        <v>574</v>
      </c>
      <c r="F1968" t="s">
        <v>395</v>
      </c>
      <c r="G1968" t="str">
        <f t="shared" si="242"/>
        <v>광진구</v>
      </c>
      <c r="H1968">
        <f t="shared" si="243"/>
        <v>37.551848999999997</v>
      </c>
      <c r="I1968">
        <f t="shared" si="244"/>
        <v>127.088982</v>
      </c>
      <c r="J1968">
        <v>2</v>
      </c>
      <c r="K1968" s="1">
        <v>43198.617743055554</v>
      </c>
      <c r="L1968">
        <v>624</v>
      </c>
      <c r="M1968" t="s">
        <v>389</v>
      </c>
      <c r="N1968">
        <v>1</v>
      </c>
      <c r="O1968">
        <v>25</v>
      </c>
      <c r="P1968">
        <v>4960</v>
      </c>
      <c r="Q1968">
        <f t="shared" si="245"/>
        <v>14</v>
      </c>
      <c r="R1968" t="b">
        <f t="shared" si="246"/>
        <v>1</v>
      </c>
      <c r="S1968" t="b">
        <f t="shared" si="247"/>
        <v>0</v>
      </c>
    </row>
    <row r="1969" spans="1:19">
      <c r="A1969" t="s">
        <v>2801</v>
      </c>
      <c r="B1969" s="1">
        <v>43207.970763888887</v>
      </c>
      <c r="C1969" s="5">
        <f t="shared" si="240"/>
        <v>10.1</v>
      </c>
      <c r="D1969" s="5">
        <f t="shared" si="241"/>
        <v>0</v>
      </c>
      <c r="E1969">
        <v>347</v>
      </c>
      <c r="F1969" t="s">
        <v>159</v>
      </c>
      <c r="G1969" t="str">
        <f t="shared" si="242"/>
        <v>중구</v>
      </c>
      <c r="H1969">
        <f t="shared" si="243"/>
        <v>37.565331</v>
      </c>
      <c r="I1969">
        <f t="shared" si="244"/>
        <v>127.00784299999999</v>
      </c>
      <c r="J1969">
        <v>6</v>
      </c>
      <c r="K1969" s="1">
        <v>43207.988206018519</v>
      </c>
      <c r="L1969">
        <v>609</v>
      </c>
      <c r="M1969" t="s">
        <v>494</v>
      </c>
      <c r="N1969">
        <v>11</v>
      </c>
      <c r="O1969">
        <v>24</v>
      </c>
      <c r="P1969">
        <v>5340</v>
      </c>
      <c r="Q1969">
        <f t="shared" si="245"/>
        <v>23</v>
      </c>
      <c r="R1969" t="b">
        <f t="shared" si="246"/>
        <v>0</v>
      </c>
      <c r="S1969" t="b">
        <f t="shared" si="247"/>
        <v>0</v>
      </c>
    </row>
    <row r="1970" spans="1:19">
      <c r="A1970" t="s">
        <v>1799</v>
      </c>
      <c r="B1970" s="1">
        <v>43219.769421296296</v>
      </c>
      <c r="C1970" s="5">
        <f t="shared" si="240"/>
        <v>20.100000000000001</v>
      </c>
      <c r="D1970" s="5">
        <f t="shared" si="241"/>
        <v>0</v>
      </c>
      <c r="E1970">
        <v>111</v>
      </c>
      <c r="F1970" t="s">
        <v>690</v>
      </c>
      <c r="G1970" t="str">
        <f t="shared" si="242"/>
        <v>마포구</v>
      </c>
      <c r="H1970">
        <f t="shared" si="243"/>
        <v>37.547871000000001</v>
      </c>
      <c r="I1970">
        <f t="shared" si="244"/>
        <v>126.923531</v>
      </c>
      <c r="J1970">
        <v>1</v>
      </c>
      <c r="K1970" s="1">
        <v>43219.838171296295</v>
      </c>
      <c r="L1970">
        <v>109</v>
      </c>
      <c r="M1970" t="s">
        <v>696</v>
      </c>
      <c r="N1970">
        <v>5</v>
      </c>
      <c r="O1970">
        <v>92</v>
      </c>
      <c r="P1970">
        <v>18990</v>
      </c>
      <c r="Q1970">
        <f t="shared" si="245"/>
        <v>18</v>
      </c>
      <c r="R1970" t="b">
        <f t="shared" si="246"/>
        <v>1</v>
      </c>
      <c r="S1970" t="b">
        <f t="shared" si="247"/>
        <v>0</v>
      </c>
    </row>
    <row r="1971" spans="1:19">
      <c r="A1971" t="s">
        <v>2802</v>
      </c>
      <c r="B1971" s="1">
        <v>43203.852766203701</v>
      </c>
      <c r="C1971" s="5">
        <f t="shared" si="240"/>
        <v>16.2</v>
      </c>
      <c r="D1971" s="5">
        <f t="shared" si="241"/>
        <v>0</v>
      </c>
      <c r="E1971">
        <v>2156</v>
      </c>
      <c r="F1971" t="s">
        <v>1418</v>
      </c>
      <c r="G1971" t="str">
        <f t="shared" si="242"/>
        <v>관악구</v>
      </c>
      <c r="H1971">
        <f t="shared" si="243"/>
        <v>37.480721000000003</v>
      </c>
      <c r="I1971">
        <f t="shared" si="244"/>
        <v>126.909325</v>
      </c>
      <c r="J1971">
        <v>5</v>
      </c>
      <c r="K1971" s="1">
        <v>43203.866331018522</v>
      </c>
      <c r="L1971">
        <v>2102</v>
      </c>
      <c r="M1971" t="s">
        <v>172</v>
      </c>
      <c r="N1971">
        <v>9</v>
      </c>
      <c r="O1971">
        <v>19</v>
      </c>
      <c r="P1971">
        <v>2060</v>
      </c>
      <c r="Q1971">
        <f t="shared" si="245"/>
        <v>20</v>
      </c>
      <c r="R1971" t="b">
        <f t="shared" si="246"/>
        <v>0</v>
      </c>
      <c r="S1971" t="b">
        <f t="shared" si="247"/>
        <v>0</v>
      </c>
    </row>
    <row r="1972" spans="1:19">
      <c r="A1972" t="s">
        <v>2803</v>
      </c>
      <c r="B1972" s="1">
        <v>43217.204236111109</v>
      </c>
      <c r="C1972" s="5">
        <f t="shared" si="240"/>
        <v>10.199999999999999</v>
      </c>
      <c r="D1972" s="5">
        <f t="shared" si="241"/>
        <v>0</v>
      </c>
      <c r="E1972">
        <v>346</v>
      </c>
      <c r="F1972" t="s">
        <v>2492</v>
      </c>
      <c r="G1972" t="str">
        <f t="shared" si="242"/>
        <v>중구</v>
      </c>
      <c r="H1972">
        <f t="shared" si="243"/>
        <v>37.569183000000002</v>
      </c>
      <c r="I1972">
        <f t="shared" si="244"/>
        <v>127.00988</v>
      </c>
      <c r="J1972">
        <v>3</v>
      </c>
      <c r="K1972" s="1">
        <v>43217.233136574076</v>
      </c>
      <c r="L1972">
        <v>1319</v>
      </c>
      <c r="M1972" t="s">
        <v>750</v>
      </c>
      <c r="N1972">
        <v>7</v>
      </c>
      <c r="O1972">
        <v>39</v>
      </c>
      <c r="P1972">
        <v>6460</v>
      </c>
      <c r="Q1972">
        <f t="shared" si="245"/>
        <v>4</v>
      </c>
      <c r="R1972" t="b">
        <f t="shared" si="246"/>
        <v>0</v>
      </c>
      <c r="S1972" t="b">
        <f t="shared" si="247"/>
        <v>0</v>
      </c>
    </row>
    <row r="1973" spans="1:19">
      <c r="A1973" t="s">
        <v>2804</v>
      </c>
      <c r="B1973" s="1">
        <v>43201.358171296299</v>
      </c>
      <c r="C1973" s="5">
        <f t="shared" si="240"/>
        <v>9.6999999999999993</v>
      </c>
      <c r="D1973" s="5">
        <f t="shared" si="241"/>
        <v>0</v>
      </c>
      <c r="E1973">
        <v>418</v>
      </c>
      <c r="F1973" t="s">
        <v>424</v>
      </c>
      <c r="G1973" t="str">
        <f t="shared" si="242"/>
        <v>마포구</v>
      </c>
      <c r="H1973">
        <f t="shared" si="243"/>
        <v>37.570720999999999</v>
      </c>
      <c r="I1973">
        <f t="shared" si="244"/>
        <v>126.898979</v>
      </c>
      <c r="J1973">
        <v>3</v>
      </c>
      <c r="K1973" s="1">
        <v>43201.361527777779</v>
      </c>
      <c r="L1973">
        <v>416</v>
      </c>
      <c r="M1973" t="s">
        <v>2805</v>
      </c>
      <c r="N1973">
        <v>3</v>
      </c>
      <c r="O1973">
        <v>4</v>
      </c>
      <c r="P1973">
        <v>840</v>
      </c>
      <c r="Q1973">
        <f t="shared" si="245"/>
        <v>8</v>
      </c>
      <c r="R1973" t="b">
        <f t="shared" si="246"/>
        <v>0</v>
      </c>
      <c r="S1973" t="b">
        <f t="shared" si="247"/>
        <v>0</v>
      </c>
    </row>
    <row r="1974" spans="1:19">
      <c r="A1974" t="s">
        <v>1249</v>
      </c>
      <c r="B1974" s="1">
        <v>43211.750578703701</v>
      </c>
      <c r="C1974" s="5">
        <f t="shared" si="240"/>
        <v>22.2</v>
      </c>
      <c r="D1974" s="5">
        <f t="shared" si="241"/>
        <v>0</v>
      </c>
      <c r="E1974">
        <v>153</v>
      </c>
      <c r="F1974" t="s">
        <v>605</v>
      </c>
      <c r="G1974" t="str">
        <f t="shared" si="242"/>
        <v>마포구</v>
      </c>
      <c r="H1974">
        <f t="shared" si="243"/>
        <v>37.564697000000002</v>
      </c>
      <c r="I1974">
        <f t="shared" si="244"/>
        <v>126.91261299999999</v>
      </c>
      <c r="J1974">
        <v>7</v>
      </c>
      <c r="K1974" s="1">
        <v>43211.754027777781</v>
      </c>
      <c r="L1974">
        <v>183</v>
      </c>
      <c r="M1974" t="s">
        <v>26</v>
      </c>
      <c r="N1974">
        <v>15</v>
      </c>
      <c r="O1974">
        <v>4</v>
      </c>
      <c r="P1974">
        <v>920</v>
      </c>
      <c r="Q1974">
        <f t="shared" si="245"/>
        <v>18</v>
      </c>
      <c r="R1974" t="b">
        <f t="shared" si="246"/>
        <v>1</v>
      </c>
      <c r="S1974" t="b">
        <f t="shared" si="247"/>
        <v>0</v>
      </c>
    </row>
    <row r="1975" spans="1:19">
      <c r="A1975" t="s">
        <v>2806</v>
      </c>
      <c r="B1975" s="1">
        <v>43210.802222222221</v>
      </c>
      <c r="C1975" s="5">
        <f t="shared" si="240"/>
        <v>22.9</v>
      </c>
      <c r="D1975" s="5">
        <f t="shared" si="241"/>
        <v>0</v>
      </c>
      <c r="E1975">
        <v>2032</v>
      </c>
      <c r="F1975" t="s">
        <v>1944</v>
      </c>
      <c r="G1975" t="str">
        <f t="shared" si="242"/>
        <v>동작구</v>
      </c>
      <c r="H1975">
        <f t="shared" si="243"/>
        <v>37.485508000000003</v>
      </c>
      <c r="I1975">
        <f t="shared" si="244"/>
        <v>126.981621</v>
      </c>
      <c r="J1975">
        <v>2</v>
      </c>
      <c r="K1975" s="1">
        <v>43210.819872685184</v>
      </c>
      <c r="L1975">
        <v>2219</v>
      </c>
      <c r="M1975" t="s">
        <v>242</v>
      </c>
      <c r="N1975">
        <v>5</v>
      </c>
      <c r="O1975">
        <v>24</v>
      </c>
      <c r="P1975">
        <v>3670</v>
      </c>
      <c r="Q1975">
        <f t="shared" si="245"/>
        <v>19</v>
      </c>
      <c r="R1975" t="b">
        <f t="shared" si="246"/>
        <v>0</v>
      </c>
      <c r="S1975" t="b">
        <f t="shared" si="247"/>
        <v>0</v>
      </c>
    </row>
    <row r="1976" spans="1:19">
      <c r="A1976" t="s">
        <v>2807</v>
      </c>
      <c r="B1976" s="1">
        <v>43218.883969907409</v>
      </c>
      <c r="C1976" s="5">
        <f t="shared" si="240"/>
        <v>13.9</v>
      </c>
      <c r="D1976" s="5">
        <f t="shared" si="241"/>
        <v>0</v>
      </c>
      <c r="E1976">
        <v>590</v>
      </c>
      <c r="F1976" t="s">
        <v>29</v>
      </c>
      <c r="G1976" t="str">
        <f t="shared" si="242"/>
        <v>광진구</v>
      </c>
      <c r="H1976">
        <f t="shared" si="243"/>
        <v>37.53989</v>
      </c>
      <c r="I1976">
        <f t="shared" si="244"/>
        <v>127.073364</v>
      </c>
      <c r="J1976">
        <v>10</v>
      </c>
      <c r="K1976" s="1">
        <v>43218.919571759259</v>
      </c>
      <c r="L1976">
        <v>546</v>
      </c>
      <c r="M1976" t="s">
        <v>21</v>
      </c>
      <c r="N1976">
        <v>2</v>
      </c>
      <c r="O1976">
        <v>50</v>
      </c>
      <c r="P1976">
        <v>10360</v>
      </c>
      <c r="Q1976">
        <f t="shared" si="245"/>
        <v>21</v>
      </c>
      <c r="R1976" t="b">
        <f t="shared" si="246"/>
        <v>1</v>
      </c>
      <c r="S1976" t="b">
        <f t="shared" si="247"/>
        <v>0</v>
      </c>
    </row>
    <row r="1977" spans="1:19">
      <c r="A1977" t="s">
        <v>2768</v>
      </c>
      <c r="B1977" s="1">
        <v>43208.699305555558</v>
      </c>
      <c r="C1977" s="5">
        <f t="shared" si="240"/>
        <v>18.5</v>
      </c>
      <c r="D1977" s="5">
        <f t="shared" si="241"/>
        <v>0</v>
      </c>
      <c r="E1977">
        <v>1448</v>
      </c>
      <c r="F1977" t="s">
        <v>293</v>
      </c>
      <c r="G1977" t="str">
        <f t="shared" si="242"/>
        <v>중랑구</v>
      </c>
      <c r="H1977">
        <f t="shared" si="243"/>
        <v>37.597321000000001</v>
      </c>
      <c r="I1977">
        <f t="shared" si="244"/>
        <v>127.089798</v>
      </c>
      <c r="J1977">
        <v>15</v>
      </c>
      <c r="K1977" s="1">
        <v>43208.717349537037</v>
      </c>
      <c r="L1977">
        <v>635</v>
      </c>
      <c r="M1977" t="s">
        <v>322</v>
      </c>
      <c r="N1977">
        <v>9</v>
      </c>
      <c r="O1977">
        <v>25</v>
      </c>
      <c r="P1977">
        <v>3740</v>
      </c>
      <c r="Q1977">
        <f t="shared" si="245"/>
        <v>16</v>
      </c>
      <c r="R1977" t="b">
        <f t="shared" si="246"/>
        <v>0</v>
      </c>
      <c r="S1977" t="b">
        <f t="shared" si="247"/>
        <v>0</v>
      </c>
    </row>
    <row r="1978" spans="1:19">
      <c r="A1978" t="s">
        <v>2808</v>
      </c>
      <c r="B1978" s="1">
        <v>43201.488263888888</v>
      </c>
      <c r="C1978" s="5">
        <f t="shared" si="240"/>
        <v>14.9</v>
      </c>
      <c r="D1978" s="5">
        <f t="shared" si="241"/>
        <v>0</v>
      </c>
      <c r="E1978">
        <v>1209</v>
      </c>
      <c r="F1978" t="s">
        <v>268</v>
      </c>
      <c r="G1978" t="str">
        <f t="shared" si="242"/>
        <v>송파구</v>
      </c>
      <c r="H1978">
        <f t="shared" si="243"/>
        <v>37.520451000000001</v>
      </c>
      <c r="I1978">
        <f t="shared" si="244"/>
        <v>127.104202</v>
      </c>
      <c r="J1978">
        <v>9</v>
      </c>
      <c r="K1978" s="1">
        <v>43201.498136574075</v>
      </c>
      <c r="L1978">
        <v>1208</v>
      </c>
      <c r="M1978" t="s">
        <v>881</v>
      </c>
      <c r="N1978">
        <v>1</v>
      </c>
      <c r="O1978">
        <v>13</v>
      </c>
      <c r="P1978">
        <v>2300</v>
      </c>
      <c r="Q1978">
        <f t="shared" si="245"/>
        <v>11</v>
      </c>
      <c r="R1978" t="b">
        <f t="shared" si="246"/>
        <v>0</v>
      </c>
      <c r="S1978" t="b">
        <f t="shared" si="247"/>
        <v>0</v>
      </c>
    </row>
    <row r="1979" spans="1:19">
      <c r="A1979" t="s">
        <v>2809</v>
      </c>
      <c r="B1979" s="1">
        <v>43215.962870370371</v>
      </c>
      <c r="C1979" s="5">
        <f t="shared" si="240"/>
        <v>14</v>
      </c>
      <c r="D1979" s="5">
        <f t="shared" si="241"/>
        <v>0</v>
      </c>
      <c r="E1979">
        <v>2258</v>
      </c>
      <c r="F1979" t="s">
        <v>2810</v>
      </c>
      <c r="G1979" t="str">
        <f t="shared" si="242"/>
        <v>서초구</v>
      </c>
      <c r="H1979">
        <f t="shared" si="243"/>
        <v>37.471539</v>
      </c>
      <c r="I1979">
        <f t="shared" si="244"/>
        <v>127.050591</v>
      </c>
      <c r="J1979">
        <v>8</v>
      </c>
      <c r="K1979" s="1">
        <v>43215.971168981479</v>
      </c>
      <c r="L1979">
        <v>2244</v>
      </c>
      <c r="M1979" t="s">
        <v>342</v>
      </c>
      <c r="N1979">
        <v>18</v>
      </c>
      <c r="O1979">
        <v>10</v>
      </c>
      <c r="P1979">
        <v>2510</v>
      </c>
      <c r="Q1979">
        <f t="shared" si="245"/>
        <v>23</v>
      </c>
      <c r="R1979" t="b">
        <f t="shared" si="246"/>
        <v>0</v>
      </c>
      <c r="S1979" t="b">
        <f t="shared" si="247"/>
        <v>0</v>
      </c>
    </row>
    <row r="1980" spans="1:19">
      <c r="A1980" t="s">
        <v>2811</v>
      </c>
      <c r="B1980" s="1">
        <v>43206.647118055553</v>
      </c>
      <c r="C1980" s="5">
        <f t="shared" si="240"/>
        <v>18.399999999999999</v>
      </c>
      <c r="D1980" s="5">
        <f t="shared" si="241"/>
        <v>0</v>
      </c>
      <c r="E1980">
        <v>249</v>
      </c>
      <c r="F1980" t="s">
        <v>630</v>
      </c>
      <c r="G1980" t="str">
        <f t="shared" si="242"/>
        <v>영등포구</v>
      </c>
      <c r="H1980">
        <f t="shared" si="243"/>
        <v>37.524120000000003</v>
      </c>
      <c r="I1980">
        <f t="shared" si="244"/>
        <v>126.93654600000001</v>
      </c>
      <c r="J1980">
        <v>6</v>
      </c>
      <c r="K1980" s="1">
        <v>43206.653495370374</v>
      </c>
      <c r="L1980">
        <v>210</v>
      </c>
      <c r="M1980" t="s">
        <v>565</v>
      </c>
      <c r="N1980">
        <v>8</v>
      </c>
      <c r="O1980">
        <v>8</v>
      </c>
      <c r="P1980">
        <v>1390</v>
      </c>
      <c r="Q1980">
        <f t="shared" si="245"/>
        <v>15</v>
      </c>
      <c r="R1980" t="b">
        <f t="shared" si="246"/>
        <v>0</v>
      </c>
      <c r="S1980" t="b">
        <f t="shared" si="247"/>
        <v>0</v>
      </c>
    </row>
    <row r="1981" spans="1:19">
      <c r="A1981" t="s">
        <v>2812</v>
      </c>
      <c r="B1981" s="1">
        <v>43210.344849537039</v>
      </c>
      <c r="C1981" s="5">
        <f t="shared" si="240"/>
        <v>13</v>
      </c>
      <c r="D1981" s="5">
        <f t="shared" si="241"/>
        <v>0</v>
      </c>
      <c r="E1981">
        <v>540</v>
      </c>
      <c r="F1981" t="s">
        <v>123</v>
      </c>
      <c r="G1981" t="str">
        <f t="shared" si="242"/>
        <v>광진구</v>
      </c>
      <c r="H1981">
        <f t="shared" si="243"/>
        <v>37.55603</v>
      </c>
      <c r="I1981">
        <f t="shared" si="244"/>
        <v>127.078644</v>
      </c>
      <c r="J1981">
        <v>2</v>
      </c>
      <c r="K1981" s="1">
        <v>43210.353402777779</v>
      </c>
      <c r="L1981">
        <v>563</v>
      </c>
      <c r="M1981" t="s">
        <v>772</v>
      </c>
      <c r="N1981">
        <v>1</v>
      </c>
      <c r="O1981">
        <v>11</v>
      </c>
      <c r="P1981">
        <v>2150</v>
      </c>
      <c r="Q1981">
        <f t="shared" si="245"/>
        <v>8</v>
      </c>
      <c r="R1981" t="b">
        <f t="shared" si="246"/>
        <v>0</v>
      </c>
      <c r="S1981" t="b">
        <f t="shared" si="247"/>
        <v>0</v>
      </c>
    </row>
    <row r="1982" spans="1:19">
      <c r="A1982" t="s">
        <v>2813</v>
      </c>
      <c r="B1982" s="1">
        <v>43211.651516203703</v>
      </c>
      <c r="C1982" s="5">
        <f t="shared" si="240"/>
        <v>25</v>
      </c>
      <c r="D1982" s="5">
        <f t="shared" si="241"/>
        <v>0</v>
      </c>
      <c r="E1982">
        <v>180</v>
      </c>
      <c r="F1982" t="s">
        <v>2656</v>
      </c>
      <c r="G1982" t="str">
        <f t="shared" si="242"/>
        <v>서대문구</v>
      </c>
      <c r="H1982">
        <f t="shared" si="243"/>
        <v>37.559967</v>
      </c>
      <c r="I1982">
        <f t="shared" si="244"/>
        <v>126.962463</v>
      </c>
      <c r="J1982">
        <v>10</v>
      </c>
      <c r="K1982" s="1">
        <v>43211.663738425923</v>
      </c>
      <c r="L1982">
        <v>311</v>
      </c>
      <c r="M1982" t="s">
        <v>51</v>
      </c>
      <c r="N1982">
        <v>34</v>
      </c>
      <c r="O1982">
        <v>17</v>
      </c>
      <c r="P1982">
        <v>1950</v>
      </c>
      <c r="Q1982">
        <f t="shared" si="245"/>
        <v>15</v>
      </c>
      <c r="R1982" t="b">
        <f t="shared" si="246"/>
        <v>1</v>
      </c>
      <c r="S1982" t="b">
        <f t="shared" si="247"/>
        <v>0</v>
      </c>
    </row>
    <row r="1983" spans="1:19">
      <c r="A1983" t="s">
        <v>2814</v>
      </c>
      <c r="B1983" s="1">
        <v>43220.641701388886</v>
      </c>
      <c r="C1983" s="5">
        <f t="shared" si="240"/>
        <v>24.1</v>
      </c>
      <c r="D1983" s="5">
        <f t="shared" si="241"/>
        <v>0</v>
      </c>
      <c r="E1983">
        <v>255</v>
      </c>
      <c r="F1983" t="s">
        <v>81</v>
      </c>
      <c r="G1983" t="str">
        <f t="shared" si="242"/>
        <v>영등포구</v>
      </c>
      <c r="H1983">
        <f t="shared" si="243"/>
        <v>37.506573000000003</v>
      </c>
      <c r="I1983">
        <f t="shared" si="244"/>
        <v>126.90113100000001</v>
      </c>
      <c r="J1983">
        <v>3</v>
      </c>
      <c r="K1983" s="1">
        <v>43220.646979166668</v>
      </c>
      <c r="L1983">
        <v>235</v>
      </c>
      <c r="M1983" t="s">
        <v>843</v>
      </c>
      <c r="N1983">
        <v>2</v>
      </c>
      <c r="O1983">
        <v>7</v>
      </c>
      <c r="P1983">
        <v>1390</v>
      </c>
      <c r="Q1983">
        <f t="shared" si="245"/>
        <v>15</v>
      </c>
      <c r="R1983" t="b">
        <f t="shared" si="246"/>
        <v>0</v>
      </c>
      <c r="S1983" t="b">
        <f t="shared" si="247"/>
        <v>0</v>
      </c>
    </row>
    <row r="1984" spans="1:19">
      <c r="A1984" t="s">
        <v>2172</v>
      </c>
      <c r="B1984" s="1">
        <v>43218.698148148149</v>
      </c>
      <c r="C1984" s="5">
        <f t="shared" si="240"/>
        <v>20.399999999999999</v>
      </c>
      <c r="D1984" s="5">
        <f t="shared" si="241"/>
        <v>0</v>
      </c>
      <c r="E1984">
        <v>1229</v>
      </c>
      <c r="F1984" t="s">
        <v>2815</v>
      </c>
      <c r="G1984" t="str">
        <f t="shared" si="242"/>
        <v>송파구</v>
      </c>
      <c r="H1984">
        <f t="shared" si="243"/>
        <v>37.490687999999999</v>
      </c>
      <c r="I1984">
        <f t="shared" si="244"/>
        <v>127.14312700000001</v>
      </c>
      <c r="J1984">
        <v>7</v>
      </c>
      <c r="K1984" s="1">
        <v>43218.718344907407</v>
      </c>
      <c r="L1984">
        <v>1020</v>
      </c>
      <c r="M1984" t="s">
        <v>617</v>
      </c>
      <c r="N1984">
        <v>7</v>
      </c>
      <c r="O1984">
        <v>28</v>
      </c>
      <c r="P1984">
        <v>5410</v>
      </c>
      <c r="Q1984">
        <f t="shared" si="245"/>
        <v>16</v>
      </c>
      <c r="R1984" t="b">
        <f t="shared" si="246"/>
        <v>1</v>
      </c>
      <c r="S1984" t="b">
        <f t="shared" si="247"/>
        <v>0</v>
      </c>
    </row>
    <row r="1985" spans="1:19">
      <c r="A1985" t="s">
        <v>2816</v>
      </c>
      <c r="B1985" s="1">
        <v>43208.505243055559</v>
      </c>
      <c r="C1985" s="5">
        <f t="shared" si="240"/>
        <v>16.5</v>
      </c>
      <c r="D1985" s="5">
        <f t="shared" si="241"/>
        <v>0</v>
      </c>
      <c r="E1985">
        <v>568</v>
      </c>
      <c r="F1985" t="s">
        <v>720</v>
      </c>
      <c r="G1985" t="str">
        <f t="shared" si="242"/>
        <v>성동구</v>
      </c>
      <c r="H1985">
        <f t="shared" si="243"/>
        <v>37.571102000000003</v>
      </c>
      <c r="I1985">
        <f t="shared" si="244"/>
        <v>127.02356</v>
      </c>
      <c r="J1985">
        <v>2</v>
      </c>
      <c r="K1985" s="1">
        <v>43208.50708333333</v>
      </c>
      <c r="L1985">
        <v>530</v>
      </c>
      <c r="M1985" t="s">
        <v>721</v>
      </c>
      <c r="N1985">
        <v>1</v>
      </c>
      <c r="O1985">
        <v>2</v>
      </c>
      <c r="P1985">
        <v>690</v>
      </c>
      <c r="Q1985">
        <f t="shared" si="245"/>
        <v>12</v>
      </c>
      <c r="R1985" t="b">
        <f t="shared" si="246"/>
        <v>0</v>
      </c>
      <c r="S1985" t="b">
        <f t="shared" si="247"/>
        <v>0</v>
      </c>
    </row>
    <row r="1986" spans="1:19">
      <c r="A1986" t="s">
        <v>1475</v>
      </c>
      <c r="B1986" s="1">
        <v>43202.723506944443</v>
      </c>
      <c r="C1986" s="5">
        <f t="shared" ref="C1986:C2049" si="248">VLOOKUP(B1986,기상정보,2,TRUE)</f>
        <v>18.600000000000001</v>
      </c>
      <c r="D1986" s="5">
        <f t="shared" ref="D1986:D2049" si="249">VLOOKUP(B1986,기상정보,3,TRUE)</f>
        <v>0</v>
      </c>
      <c r="E1986">
        <v>542</v>
      </c>
      <c r="F1986" t="s">
        <v>800</v>
      </c>
      <c r="G1986" t="str">
        <f t="shared" ref="G1986:G2049" si="250">VLOOKUP(E1986,대여소,3,FALSE)</f>
        <v>광진구</v>
      </c>
      <c r="H1986">
        <f t="shared" ref="H1986:H2049" si="251">VLOOKUP(E1986,대여소,5,FALSE)</f>
        <v>37.535465000000002</v>
      </c>
      <c r="I1986">
        <f t="shared" ref="I1986:I2049" si="252">VLOOKUP(E1986,대여소,6,FALSE)</f>
        <v>127.094482</v>
      </c>
      <c r="J1986">
        <v>14</v>
      </c>
      <c r="K1986" s="1">
        <v>43202.746805555558</v>
      </c>
      <c r="L1986">
        <v>542</v>
      </c>
      <c r="M1986" t="s">
        <v>800</v>
      </c>
      <c r="N1986">
        <v>16</v>
      </c>
      <c r="O1986">
        <v>32</v>
      </c>
      <c r="P1986">
        <v>4390</v>
      </c>
      <c r="Q1986">
        <f t="shared" si="245"/>
        <v>17</v>
      </c>
      <c r="R1986" t="b">
        <f t="shared" si="246"/>
        <v>0</v>
      </c>
      <c r="S1986" t="b">
        <f t="shared" si="247"/>
        <v>0</v>
      </c>
    </row>
    <row r="1987" spans="1:19">
      <c r="A1987" t="s">
        <v>2735</v>
      </c>
      <c r="B1987" s="1">
        <v>43203.260162037041</v>
      </c>
      <c r="C1987" s="5">
        <f t="shared" si="248"/>
        <v>8.3000000000000007</v>
      </c>
      <c r="D1987" s="5">
        <f t="shared" si="249"/>
        <v>0</v>
      </c>
      <c r="E1987">
        <v>344</v>
      </c>
      <c r="F1987" t="s">
        <v>524</v>
      </c>
      <c r="G1987" t="str">
        <f t="shared" si="250"/>
        <v>종로구</v>
      </c>
      <c r="H1987">
        <f t="shared" si="251"/>
        <v>37.574036</v>
      </c>
      <c r="I1987">
        <f t="shared" si="252"/>
        <v>127.006721</v>
      </c>
      <c r="J1987">
        <v>6</v>
      </c>
      <c r="K1987" s="1">
        <v>43203.278923611113</v>
      </c>
      <c r="L1987">
        <v>538</v>
      </c>
      <c r="M1987" t="s">
        <v>1207</v>
      </c>
      <c r="N1987">
        <v>1</v>
      </c>
      <c r="O1987">
        <v>26</v>
      </c>
      <c r="P1987">
        <v>6080</v>
      </c>
      <c r="Q1987">
        <f t="shared" ref="Q1987:Q2050" si="253">HOUR(B1987)</f>
        <v>6</v>
      </c>
      <c r="R1987" t="b">
        <f t="shared" ref="R1987:R2050" si="254">WEEKDAY(B1987,3)&gt;=5</f>
        <v>0</v>
      </c>
      <c r="S1987" t="b">
        <f t="shared" ref="S1987:S2050" si="255">D1987&gt;=1</f>
        <v>0</v>
      </c>
    </row>
    <row r="1988" spans="1:19">
      <c r="A1988" t="s">
        <v>2817</v>
      </c>
      <c r="B1988" s="1">
        <v>43218.378101851849</v>
      </c>
      <c r="C1988" s="5">
        <f t="shared" si="248"/>
        <v>15.1</v>
      </c>
      <c r="D1988" s="5">
        <f t="shared" si="249"/>
        <v>0</v>
      </c>
      <c r="E1988">
        <v>352</v>
      </c>
      <c r="F1988" t="s">
        <v>1730</v>
      </c>
      <c r="G1988" t="str">
        <f t="shared" si="250"/>
        <v>종로구</v>
      </c>
      <c r="H1988">
        <f t="shared" si="251"/>
        <v>37.583416</v>
      </c>
      <c r="I1988">
        <f t="shared" si="252"/>
        <v>126.985237</v>
      </c>
      <c r="J1988">
        <v>15</v>
      </c>
      <c r="K1988" s="1">
        <v>43218.383888888886</v>
      </c>
      <c r="L1988">
        <v>303</v>
      </c>
      <c r="M1988" t="s">
        <v>1161</v>
      </c>
      <c r="N1988">
        <v>1</v>
      </c>
      <c r="O1988">
        <v>8</v>
      </c>
      <c r="P1988">
        <v>1740</v>
      </c>
      <c r="Q1988">
        <f t="shared" si="253"/>
        <v>9</v>
      </c>
      <c r="R1988" t="b">
        <f t="shared" si="254"/>
        <v>1</v>
      </c>
      <c r="S1988" t="b">
        <f t="shared" si="255"/>
        <v>0</v>
      </c>
    </row>
    <row r="1989" spans="1:19">
      <c r="A1989" t="s">
        <v>2741</v>
      </c>
      <c r="B1989" s="1">
        <v>43218.753472222219</v>
      </c>
      <c r="C1989" s="5">
        <f t="shared" si="248"/>
        <v>18.899999999999999</v>
      </c>
      <c r="D1989" s="5">
        <f t="shared" si="249"/>
        <v>0</v>
      </c>
      <c r="E1989">
        <v>630</v>
      </c>
      <c r="F1989" t="s">
        <v>358</v>
      </c>
      <c r="G1989" t="str">
        <f t="shared" si="250"/>
        <v>동대문구</v>
      </c>
      <c r="H1989">
        <f t="shared" si="251"/>
        <v>37.574852</v>
      </c>
      <c r="I1989">
        <f t="shared" si="252"/>
        <v>127.040306</v>
      </c>
      <c r="J1989">
        <v>14</v>
      </c>
      <c r="K1989" s="1">
        <v>43218.758472222224</v>
      </c>
      <c r="L1989">
        <v>642</v>
      </c>
      <c r="M1989" t="s">
        <v>135</v>
      </c>
      <c r="N1989">
        <v>7</v>
      </c>
      <c r="O1989">
        <v>6</v>
      </c>
      <c r="P1989">
        <v>1280</v>
      </c>
      <c r="Q1989">
        <f t="shared" si="253"/>
        <v>18</v>
      </c>
      <c r="R1989" t="b">
        <f t="shared" si="254"/>
        <v>1</v>
      </c>
      <c r="S1989" t="b">
        <f t="shared" si="255"/>
        <v>0</v>
      </c>
    </row>
    <row r="1990" spans="1:19">
      <c r="A1990" t="s">
        <v>2818</v>
      </c>
      <c r="B1990" s="1">
        <v>43215.6640162037</v>
      </c>
      <c r="C1990" s="5">
        <f t="shared" si="248"/>
        <v>22.8</v>
      </c>
      <c r="D1990" s="5">
        <f t="shared" si="249"/>
        <v>0</v>
      </c>
      <c r="E1990">
        <v>1222</v>
      </c>
      <c r="F1990" t="s">
        <v>736</v>
      </c>
      <c r="G1990" t="str">
        <f t="shared" si="250"/>
        <v>송파구</v>
      </c>
      <c r="H1990">
        <f t="shared" si="251"/>
        <v>37.511982000000003</v>
      </c>
      <c r="I1990">
        <f t="shared" si="252"/>
        <v>127.085052</v>
      </c>
      <c r="J1990">
        <v>15</v>
      </c>
      <c r="K1990" s="1">
        <v>43215.682881944442</v>
      </c>
      <c r="L1990">
        <v>1209</v>
      </c>
      <c r="M1990" t="s">
        <v>268</v>
      </c>
      <c r="N1990">
        <v>14</v>
      </c>
      <c r="O1990">
        <v>26</v>
      </c>
      <c r="P1990">
        <v>3360</v>
      </c>
      <c r="Q1990">
        <f t="shared" si="253"/>
        <v>15</v>
      </c>
      <c r="R1990" t="b">
        <f t="shared" si="254"/>
        <v>0</v>
      </c>
      <c r="S1990" t="b">
        <f t="shared" si="255"/>
        <v>0</v>
      </c>
    </row>
    <row r="1991" spans="1:19">
      <c r="A1991" t="s">
        <v>2819</v>
      </c>
      <c r="B1991" s="1">
        <v>43219.586423611108</v>
      </c>
      <c r="C1991" s="5">
        <f t="shared" si="248"/>
        <v>21.6</v>
      </c>
      <c r="D1991" s="5">
        <f t="shared" si="249"/>
        <v>0</v>
      </c>
      <c r="E1991">
        <v>914</v>
      </c>
      <c r="F1991" t="s">
        <v>353</v>
      </c>
      <c r="G1991" t="str">
        <f t="shared" si="250"/>
        <v>은평구</v>
      </c>
      <c r="H1991">
        <f t="shared" si="251"/>
        <v>37.590797420000001</v>
      </c>
      <c r="I1991">
        <f t="shared" si="252"/>
        <v>126.91365051</v>
      </c>
      <c r="J1991">
        <v>12</v>
      </c>
      <c r="K1991" s="1">
        <v>43219.606296296297</v>
      </c>
      <c r="L1991">
        <v>152</v>
      </c>
      <c r="M1991" t="s">
        <v>198</v>
      </c>
      <c r="N1991">
        <v>9</v>
      </c>
      <c r="O1991">
        <v>27</v>
      </c>
      <c r="P1991">
        <v>5120</v>
      </c>
      <c r="Q1991">
        <f t="shared" si="253"/>
        <v>14</v>
      </c>
      <c r="R1991" t="b">
        <f t="shared" si="254"/>
        <v>1</v>
      </c>
      <c r="S1991" t="b">
        <f t="shared" si="255"/>
        <v>0</v>
      </c>
    </row>
    <row r="1992" spans="1:19">
      <c r="A1992" t="s">
        <v>2820</v>
      </c>
      <c r="B1992" s="1">
        <v>43191.762175925927</v>
      </c>
      <c r="C1992" s="5">
        <f t="shared" si="248"/>
        <v>17.7</v>
      </c>
      <c r="D1992" s="5">
        <f t="shared" si="249"/>
        <v>0</v>
      </c>
      <c r="E1992">
        <v>533</v>
      </c>
      <c r="F1992" t="s">
        <v>1392</v>
      </c>
      <c r="G1992" t="str">
        <f t="shared" si="250"/>
        <v>성동구</v>
      </c>
      <c r="H1992">
        <f t="shared" si="251"/>
        <v>37.548149000000002</v>
      </c>
      <c r="I1992">
        <f t="shared" si="252"/>
        <v>127.02108800000001</v>
      </c>
      <c r="J1992">
        <v>2</v>
      </c>
      <c r="K1992" s="1">
        <v>43191.78597222222</v>
      </c>
      <c r="L1992">
        <v>502</v>
      </c>
      <c r="M1992" t="s">
        <v>124</v>
      </c>
      <c r="N1992">
        <v>8</v>
      </c>
      <c r="O1992">
        <v>32</v>
      </c>
      <c r="P1992">
        <v>5420</v>
      </c>
      <c r="Q1992">
        <f t="shared" si="253"/>
        <v>18</v>
      </c>
      <c r="R1992" t="b">
        <f t="shared" si="254"/>
        <v>1</v>
      </c>
      <c r="S1992" t="b">
        <f t="shared" si="255"/>
        <v>0</v>
      </c>
    </row>
    <row r="1993" spans="1:19">
      <c r="A1993" t="s">
        <v>2821</v>
      </c>
      <c r="B1993" s="1">
        <v>43216.951828703706</v>
      </c>
      <c r="C1993" s="5">
        <f t="shared" si="248"/>
        <v>12.7</v>
      </c>
      <c r="D1993" s="5">
        <f t="shared" si="249"/>
        <v>0</v>
      </c>
      <c r="E1993">
        <v>1985</v>
      </c>
      <c r="F1993" t="s">
        <v>561</v>
      </c>
      <c r="G1993" t="str">
        <f t="shared" si="250"/>
        <v>구로구</v>
      </c>
      <c r="H1993">
        <f t="shared" si="251"/>
        <v>37.498516000000002</v>
      </c>
      <c r="I1993">
        <f t="shared" si="252"/>
        <v>126.891991</v>
      </c>
      <c r="J1993">
        <v>4</v>
      </c>
      <c r="K1993" s="1">
        <v>43216.968356481484</v>
      </c>
      <c r="L1993">
        <v>2107</v>
      </c>
      <c r="M1993" t="s">
        <v>176</v>
      </c>
      <c r="N1993">
        <v>14</v>
      </c>
      <c r="O1993">
        <v>23</v>
      </c>
      <c r="P1993">
        <v>6360</v>
      </c>
      <c r="Q1993">
        <f t="shared" si="253"/>
        <v>22</v>
      </c>
      <c r="R1993" t="b">
        <f t="shared" si="254"/>
        <v>0</v>
      </c>
      <c r="S1993" t="b">
        <f t="shared" si="255"/>
        <v>0</v>
      </c>
    </row>
    <row r="1994" spans="1:19">
      <c r="A1994" t="s">
        <v>2822</v>
      </c>
      <c r="B1994" s="1">
        <v>43200.372060185182</v>
      </c>
      <c r="C1994" s="5">
        <f t="shared" si="248"/>
        <v>9.6</v>
      </c>
      <c r="D1994" s="5">
        <f t="shared" si="249"/>
        <v>0</v>
      </c>
      <c r="E1994">
        <v>168</v>
      </c>
      <c r="F1994" t="s">
        <v>416</v>
      </c>
      <c r="G1994" t="e">
        <f t="shared" si="250"/>
        <v>#N/A</v>
      </c>
      <c r="H1994" t="e">
        <f t="shared" si="251"/>
        <v>#N/A</v>
      </c>
      <c r="I1994" t="e">
        <f t="shared" si="252"/>
        <v>#N/A</v>
      </c>
      <c r="J1994">
        <v>2</v>
      </c>
      <c r="K1994" s="1">
        <v>43200.383043981485</v>
      </c>
      <c r="L1994">
        <v>117</v>
      </c>
      <c r="M1994" t="s">
        <v>541</v>
      </c>
      <c r="N1994">
        <v>24</v>
      </c>
      <c r="O1994">
        <v>15</v>
      </c>
      <c r="P1994">
        <v>3750</v>
      </c>
      <c r="Q1994">
        <f t="shared" si="253"/>
        <v>8</v>
      </c>
      <c r="R1994" t="b">
        <f t="shared" si="254"/>
        <v>0</v>
      </c>
      <c r="S1994" t="b">
        <f t="shared" si="255"/>
        <v>0</v>
      </c>
    </row>
    <row r="1995" spans="1:19">
      <c r="A1995" t="s">
        <v>2823</v>
      </c>
      <c r="B1995" s="1">
        <v>43193.811979166669</v>
      </c>
      <c r="C1995" s="5">
        <f t="shared" si="248"/>
        <v>18</v>
      </c>
      <c r="D1995" s="5">
        <f t="shared" si="249"/>
        <v>0</v>
      </c>
      <c r="E1995">
        <v>1606</v>
      </c>
      <c r="F1995" t="s">
        <v>943</v>
      </c>
      <c r="G1995" t="str">
        <f t="shared" si="250"/>
        <v>노원구</v>
      </c>
      <c r="H1995">
        <f t="shared" si="251"/>
        <v>37.619171000000001</v>
      </c>
      <c r="I1995">
        <f t="shared" si="252"/>
        <v>127.074928</v>
      </c>
      <c r="J1995">
        <v>9</v>
      </c>
      <c r="K1995" s="1">
        <v>43193.831354166665</v>
      </c>
      <c r="L1995">
        <v>1421</v>
      </c>
      <c r="M1995" t="s">
        <v>1185</v>
      </c>
      <c r="N1995">
        <v>15</v>
      </c>
      <c r="O1995">
        <v>27</v>
      </c>
      <c r="P1995">
        <v>3290</v>
      </c>
      <c r="Q1995">
        <f t="shared" si="253"/>
        <v>19</v>
      </c>
      <c r="R1995" t="b">
        <f t="shared" si="254"/>
        <v>0</v>
      </c>
      <c r="S1995" t="b">
        <f t="shared" si="255"/>
        <v>0</v>
      </c>
    </row>
    <row r="1996" spans="1:19">
      <c r="A1996" t="s">
        <v>2824</v>
      </c>
      <c r="B1996" s="1">
        <v>43211.942129629628</v>
      </c>
      <c r="C1996" s="5">
        <f t="shared" si="248"/>
        <v>16.7</v>
      </c>
      <c r="D1996" s="5">
        <f t="shared" si="249"/>
        <v>0</v>
      </c>
      <c r="E1996">
        <v>1308</v>
      </c>
      <c r="F1996" t="s">
        <v>514</v>
      </c>
      <c r="G1996" t="str">
        <f t="shared" si="250"/>
        <v>성북구</v>
      </c>
      <c r="H1996">
        <f t="shared" si="251"/>
        <v>37.582591999999998</v>
      </c>
      <c r="I1996">
        <f t="shared" si="252"/>
        <v>127.028976</v>
      </c>
      <c r="J1996">
        <v>10</v>
      </c>
      <c r="K1996" s="1">
        <v>43211.965127314812</v>
      </c>
      <c r="L1996">
        <v>623</v>
      </c>
      <c r="M1996" t="s">
        <v>388</v>
      </c>
      <c r="N1996">
        <v>5</v>
      </c>
      <c r="O1996">
        <v>29</v>
      </c>
      <c r="P1996">
        <v>1450</v>
      </c>
      <c r="Q1996">
        <f t="shared" si="253"/>
        <v>22</v>
      </c>
      <c r="R1996" t="b">
        <f t="shared" si="254"/>
        <v>1</v>
      </c>
      <c r="S1996" t="b">
        <f t="shared" si="255"/>
        <v>0</v>
      </c>
    </row>
    <row r="1997" spans="1:19">
      <c r="A1997" t="s">
        <v>317</v>
      </c>
      <c r="B1997" s="1">
        <v>43218.746064814812</v>
      </c>
      <c r="C1997" s="5">
        <f t="shared" si="248"/>
        <v>20.100000000000001</v>
      </c>
      <c r="D1997" s="5">
        <f t="shared" si="249"/>
        <v>0</v>
      </c>
      <c r="E1997">
        <v>2266</v>
      </c>
      <c r="F1997" t="s">
        <v>988</v>
      </c>
      <c r="G1997" t="str">
        <f t="shared" si="250"/>
        <v>서초구</v>
      </c>
      <c r="H1997">
        <f t="shared" si="251"/>
        <v>37.490540000000003</v>
      </c>
      <c r="I1997">
        <f t="shared" si="252"/>
        <v>127.008163</v>
      </c>
      <c r="J1997">
        <v>11</v>
      </c>
      <c r="K1997" s="1">
        <v>43218.804166666669</v>
      </c>
      <c r="L1997">
        <v>215</v>
      </c>
      <c r="M1997" t="s">
        <v>2046</v>
      </c>
      <c r="N1997">
        <v>10</v>
      </c>
      <c r="O1997">
        <v>80</v>
      </c>
      <c r="P1997">
        <v>9500</v>
      </c>
      <c r="Q1997">
        <f t="shared" si="253"/>
        <v>17</v>
      </c>
      <c r="R1997" t="b">
        <f t="shared" si="254"/>
        <v>1</v>
      </c>
      <c r="S1997" t="b">
        <f t="shared" si="255"/>
        <v>0</v>
      </c>
    </row>
    <row r="1998" spans="1:19">
      <c r="A1998" t="s">
        <v>2825</v>
      </c>
      <c r="B1998" s="1">
        <v>43205.453472222223</v>
      </c>
      <c r="C1998" s="5">
        <f t="shared" si="248"/>
        <v>10.3</v>
      </c>
      <c r="D1998" s="5">
        <f t="shared" si="249"/>
        <v>0</v>
      </c>
      <c r="E1998">
        <v>340</v>
      </c>
      <c r="F1998" t="s">
        <v>836</v>
      </c>
      <c r="G1998" t="str">
        <f t="shared" si="250"/>
        <v>종로구</v>
      </c>
      <c r="H1998">
        <f t="shared" si="251"/>
        <v>37.585628999999997</v>
      </c>
      <c r="I1998">
        <f t="shared" si="252"/>
        <v>127.00067900000001</v>
      </c>
      <c r="J1998">
        <v>2</v>
      </c>
      <c r="K1998" s="1">
        <v>43205.479259259257</v>
      </c>
      <c r="L1998">
        <v>819</v>
      </c>
      <c r="M1998" t="s">
        <v>1034</v>
      </c>
      <c r="N1998">
        <v>9</v>
      </c>
      <c r="O1998">
        <v>36</v>
      </c>
      <c r="P1998">
        <v>7670</v>
      </c>
      <c r="Q1998">
        <f t="shared" si="253"/>
        <v>10</v>
      </c>
      <c r="R1998" t="b">
        <f t="shared" si="254"/>
        <v>1</v>
      </c>
      <c r="S1998" t="b">
        <f t="shared" si="255"/>
        <v>0</v>
      </c>
    </row>
    <row r="1999" spans="1:19">
      <c r="A1999" t="s">
        <v>1431</v>
      </c>
      <c r="B1999" s="1">
        <v>43214.370370370372</v>
      </c>
      <c r="C1999" s="5">
        <f t="shared" si="248"/>
        <v>10.5</v>
      </c>
      <c r="D1999" s="5">
        <f t="shared" si="249"/>
        <v>0</v>
      </c>
      <c r="E1999">
        <v>624</v>
      </c>
      <c r="F1999" t="s">
        <v>389</v>
      </c>
      <c r="G1999" t="str">
        <f t="shared" si="250"/>
        <v>동대문구</v>
      </c>
      <c r="H1999">
        <f t="shared" si="251"/>
        <v>37.574187999999999</v>
      </c>
      <c r="I1999">
        <f t="shared" si="252"/>
        <v>127.045891</v>
      </c>
      <c r="J1999">
        <v>8</v>
      </c>
      <c r="K1999" s="1">
        <v>43214.383159722223</v>
      </c>
      <c r="L1999">
        <v>537</v>
      </c>
      <c r="M1999" t="s">
        <v>213</v>
      </c>
      <c r="N1999">
        <v>3</v>
      </c>
      <c r="O1999">
        <v>18</v>
      </c>
      <c r="P1999">
        <v>2230</v>
      </c>
      <c r="Q1999">
        <f t="shared" si="253"/>
        <v>8</v>
      </c>
      <c r="R1999" t="b">
        <f t="shared" si="254"/>
        <v>0</v>
      </c>
      <c r="S1999" t="b">
        <f t="shared" si="255"/>
        <v>0</v>
      </c>
    </row>
    <row r="2000" spans="1:19">
      <c r="A2000" t="s">
        <v>2826</v>
      </c>
      <c r="B2000" s="1">
        <v>43206.642083333332</v>
      </c>
      <c r="C2000" s="5">
        <f t="shared" si="248"/>
        <v>18.399999999999999</v>
      </c>
      <c r="D2000" s="5">
        <f t="shared" si="249"/>
        <v>0</v>
      </c>
      <c r="E2000">
        <v>1305</v>
      </c>
      <c r="F2000" t="s">
        <v>1125</v>
      </c>
      <c r="G2000" t="str">
        <f t="shared" si="250"/>
        <v>성북구</v>
      </c>
      <c r="H2000">
        <f t="shared" si="251"/>
        <v>37.589328999999999</v>
      </c>
      <c r="I2000">
        <f t="shared" si="252"/>
        <v>127.016434</v>
      </c>
      <c r="J2000">
        <v>5</v>
      </c>
      <c r="K2000" s="1">
        <v>43206.65697916667</v>
      </c>
      <c r="L2000">
        <v>637</v>
      </c>
      <c r="M2000" t="s">
        <v>455</v>
      </c>
      <c r="N2000">
        <v>1</v>
      </c>
      <c r="O2000">
        <v>20</v>
      </c>
      <c r="P2000">
        <v>4590</v>
      </c>
      <c r="Q2000">
        <f t="shared" si="253"/>
        <v>15</v>
      </c>
      <c r="R2000" t="b">
        <f t="shared" si="254"/>
        <v>0</v>
      </c>
      <c r="S2000" t="b">
        <f t="shared" si="255"/>
        <v>0</v>
      </c>
    </row>
    <row r="2001" spans="1:19">
      <c r="A2001" t="s">
        <v>2016</v>
      </c>
      <c r="B2001" s="1">
        <v>43215.780659722222</v>
      </c>
      <c r="C2001" s="5">
        <f t="shared" si="248"/>
        <v>21.2</v>
      </c>
      <c r="D2001" s="5">
        <f t="shared" si="249"/>
        <v>0</v>
      </c>
      <c r="E2001">
        <v>511</v>
      </c>
      <c r="F2001" t="s">
        <v>933</v>
      </c>
      <c r="G2001" t="str">
        <f t="shared" si="250"/>
        <v>성동구</v>
      </c>
      <c r="H2001">
        <f t="shared" si="251"/>
        <v>37.544581999999998</v>
      </c>
      <c r="I2001">
        <f t="shared" si="252"/>
        <v>127.04460899999999</v>
      </c>
      <c r="J2001">
        <v>16</v>
      </c>
      <c r="K2001" s="1">
        <v>43215.800983796296</v>
      </c>
      <c r="L2001">
        <v>562</v>
      </c>
      <c r="M2001" t="s">
        <v>1056</v>
      </c>
      <c r="N2001">
        <v>7</v>
      </c>
      <c r="O2001">
        <v>27</v>
      </c>
      <c r="P2001">
        <v>4320</v>
      </c>
      <c r="Q2001">
        <f t="shared" si="253"/>
        <v>18</v>
      </c>
      <c r="R2001" t="b">
        <f t="shared" si="254"/>
        <v>0</v>
      </c>
      <c r="S2001" t="b">
        <f t="shared" si="255"/>
        <v>0</v>
      </c>
    </row>
    <row r="2002" spans="1:19">
      <c r="A2002" t="s">
        <v>2827</v>
      </c>
      <c r="B2002" s="1">
        <v>43212.127974537034</v>
      </c>
      <c r="C2002" s="5">
        <f t="shared" si="248"/>
        <v>15.2</v>
      </c>
      <c r="D2002" s="5">
        <f t="shared" si="249"/>
        <v>0</v>
      </c>
      <c r="E2002">
        <v>634</v>
      </c>
      <c r="F2002" t="s">
        <v>321</v>
      </c>
      <c r="G2002" t="str">
        <f t="shared" si="250"/>
        <v>동대문구</v>
      </c>
      <c r="H2002">
        <f t="shared" si="251"/>
        <v>37.596020000000003</v>
      </c>
      <c r="I2002">
        <f t="shared" si="252"/>
        <v>127.05983000000001</v>
      </c>
      <c r="J2002">
        <v>4</v>
      </c>
      <c r="K2002" s="1">
        <v>43212.143599537034</v>
      </c>
      <c r="L2002">
        <v>1663</v>
      </c>
      <c r="M2002" t="s">
        <v>98</v>
      </c>
      <c r="N2002">
        <v>1</v>
      </c>
      <c r="O2002">
        <v>20</v>
      </c>
      <c r="P2002">
        <v>660</v>
      </c>
      <c r="Q2002">
        <f t="shared" si="253"/>
        <v>3</v>
      </c>
      <c r="R2002" t="b">
        <f t="shared" si="254"/>
        <v>1</v>
      </c>
      <c r="S2002" t="b">
        <f t="shared" si="255"/>
        <v>0</v>
      </c>
    </row>
    <row r="2003" spans="1:19">
      <c r="A2003" t="s">
        <v>2828</v>
      </c>
      <c r="B2003" s="1">
        <v>43208.743831018517</v>
      </c>
      <c r="C2003" s="5">
        <f t="shared" si="248"/>
        <v>17.8</v>
      </c>
      <c r="D2003" s="5">
        <f t="shared" si="249"/>
        <v>0</v>
      </c>
      <c r="E2003">
        <v>248</v>
      </c>
      <c r="F2003" t="s">
        <v>1335</v>
      </c>
      <c r="G2003" t="str">
        <f t="shared" si="250"/>
        <v>영등포구</v>
      </c>
      <c r="H2003">
        <f t="shared" si="251"/>
        <v>37.531055000000002</v>
      </c>
      <c r="I2003">
        <f t="shared" si="252"/>
        <v>126.92421</v>
      </c>
      <c r="J2003">
        <v>10</v>
      </c>
      <c r="K2003" s="1">
        <v>43208.752002314817</v>
      </c>
      <c r="L2003">
        <v>247</v>
      </c>
      <c r="M2003" t="s">
        <v>239</v>
      </c>
      <c r="N2003">
        <v>2</v>
      </c>
      <c r="O2003">
        <v>11</v>
      </c>
      <c r="P2003">
        <v>2400</v>
      </c>
      <c r="Q2003">
        <f t="shared" si="253"/>
        <v>17</v>
      </c>
      <c r="R2003" t="b">
        <f t="shared" si="254"/>
        <v>0</v>
      </c>
      <c r="S2003" t="b">
        <f t="shared" si="255"/>
        <v>0</v>
      </c>
    </row>
    <row r="2004" spans="1:19">
      <c r="A2004" t="s">
        <v>2829</v>
      </c>
      <c r="B2004" s="1">
        <v>43193.358807870369</v>
      </c>
      <c r="C2004" s="5">
        <f t="shared" si="248"/>
        <v>17.3</v>
      </c>
      <c r="D2004" s="5">
        <f t="shared" si="249"/>
        <v>0</v>
      </c>
      <c r="E2004">
        <v>1911</v>
      </c>
      <c r="F2004" t="s">
        <v>16</v>
      </c>
      <c r="G2004" t="str">
        <f t="shared" si="250"/>
        <v>구로구</v>
      </c>
      <c r="H2004">
        <f t="shared" si="251"/>
        <v>37.484940000000002</v>
      </c>
      <c r="I2004">
        <f t="shared" si="252"/>
        <v>126.901321</v>
      </c>
      <c r="J2004">
        <v>5</v>
      </c>
      <c r="K2004" s="1">
        <v>43193.36241898148</v>
      </c>
      <c r="L2004">
        <v>1924</v>
      </c>
      <c r="M2004" t="s">
        <v>2830</v>
      </c>
      <c r="N2004">
        <v>10</v>
      </c>
      <c r="O2004">
        <v>4</v>
      </c>
      <c r="P2004">
        <v>1040</v>
      </c>
      <c r="Q2004">
        <f t="shared" si="253"/>
        <v>8</v>
      </c>
      <c r="R2004" t="b">
        <f t="shared" si="254"/>
        <v>0</v>
      </c>
      <c r="S2004" t="b">
        <f t="shared" si="255"/>
        <v>0</v>
      </c>
    </row>
    <row r="2005" spans="1:19">
      <c r="A2005" t="s">
        <v>2831</v>
      </c>
      <c r="B2005" s="1">
        <v>43197.534375000003</v>
      </c>
      <c r="C2005" s="5">
        <f t="shared" si="248"/>
        <v>6</v>
      </c>
      <c r="D2005" s="5">
        <f t="shared" si="249"/>
        <v>0</v>
      </c>
      <c r="E2005">
        <v>139</v>
      </c>
      <c r="F2005" t="s">
        <v>2203</v>
      </c>
      <c r="G2005" t="str">
        <f t="shared" si="250"/>
        <v>서대문구</v>
      </c>
      <c r="H2005">
        <f t="shared" si="251"/>
        <v>37.559795000000001</v>
      </c>
      <c r="I2005">
        <f t="shared" si="252"/>
        <v>126.934479</v>
      </c>
      <c r="J2005">
        <v>3</v>
      </c>
      <c r="K2005" s="1">
        <v>43197.574872685182</v>
      </c>
      <c r="L2005">
        <v>700</v>
      </c>
      <c r="M2005" t="s">
        <v>240</v>
      </c>
      <c r="N2005">
        <v>11</v>
      </c>
      <c r="O2005">
        <v>55</v>
      </c>
      <c r="P2005">
        <v>7620</v>
      </c>
      <c r="Q2005">
        <f t="shared" si="253"/>
        <v>12</v>
      </c>
      <c r="R2005" t="b">
        <f t="shared" si="254"/>
        <v>1</v>
      </c>
      <c r="S2005" t="b">
        <f t="shared" si="255"/>
        <v>0</v>
      </c>
    </row>
    <row r="2006" spans="1:19">
      <c r="A2006" t="s">
        <v>2832</v>
      </c>
      <c r="B2006" s="1">
        <v>43205.563900462963</v>
      </c>
      <c r="C2006" s="5">
        <f t="shared" si="248"/>
        <v>13.5</v>
      </c>
      <c r="D2006" s="5">
        <f t="shared" si="249"/>
        <v>0</v>
      </c>
      <c r="E2006">
        <v>3507</v>
      </c>
      <c r="F2006" t="s">
        <v>207</v>
      </c>
      <c r="G2006" t="str">
        <f t="shared" si="250"/>
        <v>광진구</v>
      </c>
      <c r="H2006">
        <f t="shared" si="251"/>
        <v>37.545952</v>
      </c>
      <c r="I2006">
        <f t="shared" si="252"/>
        <v>127.078003</v>
      </c>
      <c r="J2006">
        <v>4</v>
      </c>
      <c r="K2006" s="1">
        <v>43205.570497685185</v>
      </c>
      <c r="L2006">
        <v>591</v>
      </c>
      <c r="M2006" t="s">
        <v>38</v>
      </c>
      <c r="N2006">
        <v>5</v>
      </c>
      <c r="O2006">
        <v>9</v>
      </c>
      <c r="P2006">
        <v>860</v>
      </c>
      <c r="Q2006">
        <f t="shared" si="253"/>
        <v>13</v>
      </c>
      <c r="R2006" t="b">
        <f t="shared" si="254"/>
        <v>1</v>
      </c>
      <c r="S2006" t="b">
        <f t="shared" si="255"/>
        <v>0</v>
      </c>
    </row>
    <row r="2007" spans="1:19">
      <c r="A2007" t="s">
        <v>2833</v>
      </c>
      <c r="B2007" s="1">
        <v>43215.869988425926</v>
      </c>
      <c r="C2007" s="5">
        <f t="shared" si="248"/>
        <v>16.8</v>
      </c>
      <c r="D2007" s="5">
        <f t="shared" si="249"/>
        <v>0</v>
      </c>
      <c r="E2007">
        <v>540</v>
      </c>
      <c r="F2007" t="s">
        <v>123</v>
      </c>
      <c r="G2007" t="str">
        <f t="shared" si="250"/>
        <v>광진구</v>
      </c>
      <c r="H2007">
        <f t="shared" si="251"/>
        <v>37.55603</v>
      </c>
      <c r="I2007">
        <f t="shared" si="252"/>
        <v>127.078644</v>
      </c>
      <c r="J2007">
        <v>2</v>
      </c>
      <c r="K2007" s="1">
        <v>43215.875277777777</v>
      </c>
      <c r="L2007">
        <v>584</v>
      </c>
      <c r="M2007" t="s">
        <v>273</v>
      </c>
      <c r="N2007">
        <v>10</v>
      </c>
      <c r="O2007">
        <v>7</v>
      </c>
      <c r="P2007">
        <v>1250</v>
      </c>
      <c r="Q2007">
        <f t="shared" si="253"/>
        <v>20</v>
      </c>
      <c r="R2007" t="b">
        <f t="shared" si="254"/>
        <v>0</v>
      </c>
      <c r="S2007" t="b">
        <f t="shared" si="255"/>
        <v>0</v>
      </c>
    </row>
    <row r="2008" spans="1:19">
      <c r="A2008" t="s">
        <v>2834</v>
      </c>
      <c r="B2008" s="1">
        <v>43206.483831018515</v>
      </c>
      <c r="C2008" s="5">
        <f t="shared" si="248"/>
        <v>14.1</v>
      </c>
      <c r="D2008" s="5">
        <f t="shared" si="249"/>
        <v>0</v>
      </c>
      <c r="E2008">
        <v>330</v>
      </c>
      <c r="F2008" t="s">
        <v>947</v>
      </c>
      <c r="G2008" t="str">
        <f t="shared" si="250"/>
        <v>중구</v>
      </c>
      <c r="H2008">
        <f t="shared" si="251"/>
        <v>37.568165</v>
      </c>
      <c r="I2008">
        <f t="shared" si="252"/>
        <v>126.984978</v>
      </c>
      <c r="J2008">
        <v>9</v>
      </c>
      <c r="K2008" s="1">
        <v>43206.496319444443</v>
      </c>
      <c r="L2008">
        <v>342</v>
      </c>
      <c r="M2008" t="s">
        <v>205</v>
      </c>
      <c r="N2008">
        <v>7</v>
      </c>
      <c r="O2008">
        <v>17</v>
      </c>
      <c r="P2008">
        <v>3180</v>
      </c>
      <c r="Q2008">
        <f t="shared" si="253"/>
        <v>11</v>
      </c>
      <c r="R2008" t="b">
        <f t="shared" si="254"/>
        <v>0</v>
      </c>
      <c r="S2008" t="b">
        <f t="shared" si="255"/>
        <v>0</v>
      </c>
    </row>
    <row r="2009" spans="1:19">
      <c r="A2009" t="s">
        <v>1154</v>
      </c>
      <c r="B2009" s="1">
        <v>43200.610474537039</v>
      </c>
      <c r="C2009" s="5">
        <f t="shared" si="248"/>
        <v>21.2</v>
      </c>
      <c r="D2009" s="5">
        <f t="shared" si="249"/>
        <v>0</v>
      </c>
      <c r="E2009">
        <v>450</v>
      </c>
      <c r="F2009" t="s">
        <v>1155</v>
      </c>
      <c r="G2009" t="str">
        <f t="shared" si="250"/>
        <v>종로구</v>
      </c>
      <c r="H2009">
        <f t="shared" si="251"/>
        <v>37.583602999999997</v>
      </c>
      <c r="I2009">
        <f t="shared" si="252"/>
        <v>126.972549</v>
      </c>
      <c r="J2009">
        <v>8</v>
      </c>
      <c r="K2009" s="1">
        <v>43200.619050925925</v>
      </c>
      <c r="L2009">
        <v>173</v>
      </c>
      <c r="M2009" t="s">
        <v>655</v>
      </c>
      <c r="N2009">
        <v>3</v>
      </c>
      <c r="O2009">
        <v>12</v>
      </c>
      <c r="P2009">
        <v>2840</v>
      </c>
      <c r="Q2009">
        <f t="shared" si="253"/>
        <v>14</v>
      </c>
      <c r="R2009" t="b">
        <f t="shared" si="254"/>
        <v>0</v>
      </c>
      <c r="S2009" t="b">
        <f t="shared" si="255"/>
        <v>0</v>
      </c>
    </row>
    <row r="2010" spans="1:19">
      <c r="A2010" t="s">
        <v>2835</v>
      </c>
      <c r="B2010" s="1">
        <v>43207.686516203707</v>
      </c>
      <c r="C2010" s="5">
        <f t="shared" si="248"/>
        <v>19.5</v>
      </c>
      <c r="D2010" s="5">
        <f t="shared" si="249"/>
        <v>0</v>
      </c>
      <c r="E2010">
        <v>124</v>
      </c>
      <c r="F2010" t="s">
        <v>217</v>
      </c>
      <c r="G2010" t="str">
        <f t="shared" si="250"/>
        <v>마포구</v>
      </c>
      <c r="H2010">
        <f t="shared" si="251"/>
        <v>37.551139999999997</v>
      </c>
      <c r="I2010">
        <f t="shared" si="252"/>
        <v>126.936989</v>
      </c>
      <c r="J2010">
        <v>1</v>
      </c>
      <c r="K2010" s="1">
        <v>43207.700023148151</v>
      </c>
      <c r="L2010">
        <v>834</v>
      </c>
      <c r="M2010" t="s">
        <v>784</v>
      </c>
      <c r="N2010">
        <v>7</v>
      </c>
      <c r="O2010">
        <v>18</v>
      </c>
      <c r="P2010">
        <v>2870</v>
      </c>
      <c r="Q2010">
        <f t="shared" si="253"/>
        <v>16</v>
      </c>
      <c r="R2010" t="b">
        <f t="shared" si="254"/>
        <v>0</v>
      </c>
      <c r="S2010" t="b">
        <f t="shared" si="255"/>
        <v>0</v>
      </c>
    </row>
    <row r="2011" spans="1:19">
      <c r="A2011" t="s">
        <v>2836</v>
      </c>
      <c r="B2011" s="1">
        <v>43193.734837962962</v>
      </c>
      <c r="C2011" s="5">
        <f t="shared" si="248"/>
        <v>19.7</v>
      </c>
      <c r="D2011" s="5">
        <f t="shared" si="249"/>
        <v>0</v>
      </c>
      <c r="E2011">
        <v>194</v>
      </c>
      <c r="F2011" t="s">
        <v>73</v>
      </c>
      <c r="G2011" t="str">
        <f t="shared" si="250"/>
        <v>서대문구</v>
      </c>
      <c r="H2011">
        <f t="shared" si="251"/>
        <v>37.577316000000003</v>
      </c>
      <c r="I2011">
        <f t="shared" si="252"/>
        <v>126.902969</v>
      </c>
      <c r="J2011">
        <v>6</v>
      </c>
      <c r="K2011" s="1">
        <v>43193.739710648151</v>
      </c>
      <c r="L2011">
        <v>915</v>
      </c>
      <c r="M2011" t="s">
        <v>903</v>
      </c>
      <c r="N2011">
        <v>8</v>
      </c>
      <c r="O2011">
        <v>6</v>
      </c>
      <c r="P2011">
        <v>1070</v>
      </c>
      <c r="Q2011">
        <f t="shared" si="253"/>
        <v>17</v>
      </c>
      <c r="R2011" t="b">
        <f t="shared" si="254"/>
        <v>0</v>
      </c>
      <c r="S2011" t="b">
        <f t="shared" si="255"/>
        <v>0</v>
      </c>
    </row>
    <row r="2012" spans="1:19">
      <c r="A2012" t="s">
        <v>2837</v>
      </c>
      <c r="B2012" s="1">
        <v>43198.600185185183</v>
      </c>
      <c r="C2012" s="5">
        <f t="shared" si="248"/>
        <v>7.9</v>
      </c>
      <c r="D2012" s="5">
        <f t="shared" si="249"/>
        <v>0</v>
      </c>
      <c r="E2012">
        <v>2106</v>
      </c>
      <c r="F2012" t="s">
        <v>1599</v>
      </c>
      <c r="G2012" t="str">
        <f t="shared" si="250"/>
        <v>관악구</v>
      </c>
      <c r="H2012">
        <f t="shared" si="251"/>
        <v>37.473728000000001</v>
      </c>
      <c r="I2012">
        <f t="shared" si="252"/>
        <v>126.918404</v>
      </c>
      <c r="J2012">
        <v>1</v>
      </c>
      <c r="K2012" s="1">
        <v>43198.602997685186</v>
      </c>
      <c r="L2012">
        <v>2144</v>
      </c>
      <c r="M2012" t="s">
        <v>2838</v>
      </c>
      <c r="N2012">
        <v>5</v>
      </c>
      <c r="O2012">
        <v>3</v>
      </c>
      <c r="P2012">
        <v>680</v>
      </c>
      <c r="Q2012">
        <f t="shared" si="253"/>
        <v>14</v>
      </c>
      <c r="R2012" t="b">
        <f t="shared" si="254"/>
        <v>1</v>
      </c>
      <c r="S2012" t="b">
        <f t="shared" si="255"/>
        <v>0</v>
      </c>
    </row>
    <row r="2013" spans="1:19">
      <c r="A2013" t="s">
        <v>2839</v>
      </c>
      <c r="B2013" s="1">
        <v>43200.735300925924</v>
      </c>
      <c r="C2013" s="5">
        <f t="shared" si="248"/>
        <v>20.6</v>
      </c>
      <c r="D2013" s="5">
        <f t="shared" si="249"/>
        <v>0</v>
      </c>
      <c r="E2013">
        <v>402</v>
      </c>
      <c r="F2013" t="s">
        <v>35</v>
      </c>
      <c r="G2013" t="str">
        <f t="shared" si="250"/>
        <v>마포구</v>
      </c>
      <c r="H2013">
        <f t="shared" si="251"/>
        <v>37.582855000000002</v>
      </c>
      <c r="I2013">
        <f t="shared" si="252"/>
        <v>126.879822</v>
      </c>
      <c r="J2013">
        <v>13</v>
      </c>
      <c r="K2013" s="1">
        <v>43200.74013888889</v>
      </c>
      <c r="L2013">
        <v>409</v>
      </c>
      <c r="M2013" t="s">
        <v>36</v>
      </c>
      <c r="N2013">
        <v>18</v>
      </c>
      <c r="O2013">
        <v>6</v>
      </c>
      <c r="P2013">
        <v>1110</v>
      </c>
      <c r="Q2013">
        <f t="shared" si="253"/>
        <v>17</v>
      </c>
      <c r="R2013" t="b">
        <f t="shared" si="254"/>
        <v>0</v>
      </c>
      <c r="S2013" t="b">
        <f t="shared" si="255"/>
        <v>0</v>
      </c>
    </row>
    <row r="2014" spans="1:19">
      <c r="A2014" t="s">
        <v>2840</v>
      </c>
      <c r="B2014" s="1">
        <v>43196.400868055556</v>
      </c>
      <c r="C2014" s="5">
        <f t="shared" si="248"/>
        <v>6.9</v>
      </c>
      <c r="D2014" s="5">
        <f t="shared" si="249"/>
        <v>0</v>
      </c>
      <c r="E2014">
        <v>515</v>
      </c>
      <c r="F2014" t="s">
        <v>1399</v>
      </c>
      <c r="G2014" t="str">
        <f t="shared" si="250"/>
        <v>광진구</v>
      </c>
      <c r="H2014">
        <f t="shared" si="251"/>
        <v>37.530234999999998</v>
      </c>
      <c r="I2014">
        <f t="shared" si="252"/>
        <v>127.08683000000001</v>
      </c>
      <c r="J2014">
        <v>1</v>
      </c>
      <c r="K2014" s="1">
        <v>43196.443043981482</v>
      </c>
      <c r="L2014">
        <v>515</v>
      </c>
      <c r="M2014" t="s">
        <v>1399</v>
      </c>
      <c r="N2014">
        <v>1</v>
      </c>
      <c r="O2014">
        <v>60</v>
      </c>
      <c r="P2014">
        <v>7380</v>
      </c>
      <c r="Q2014">
        <f t="shared" si="253"/>
        <v>9</v>
      </c>
      <c r="R2014" t="b">
        <f t="shared" si="254"/>
        <v>0</v>
      </c>
      <c r="S2014" t="b">
        <f t="shared" si="255"/>
        <v>0</v>
      </c>
    </row>
    <row r="2015" spans="1:19">
      <c r="A2015" t="s">
        <v>2841</v>
      </c>
      <c r="B2015" s="1">
        <v>43210.894375000003</v>
      </c>
      <c r="C2015" s="5">
        <f t="shared" si="248"/>
        <v>19.2</v>
      </c>
      <c r="D2015" s="5">
        <f t="shared" si="249"/>
        <v>0</v>
      </c>
      <c r="E2015">
        <v>1436</v>
      </c>
      <c r="F2015" t="s">
        <v>1784</v>
      </c>
      <c r="G2015" t="str">
        <f t="shared" si="250"/>
        <v>중랑구</v>
      </c>
      <c r="H2015">
        <f t="shared" si="251"/>
        <v>37.605880999999997</v>
      </c>
      <c r="I2015">
        <f t="shared" si="252"/>
        <v>127.100632</v>
      </c>
      <c r="J2015">
        <v>14</v>
      </c>
      <c r="K2015" s="1">
        <v>43210.909849537034</v>
      </c>
      <c r="L2015">
        <v>1403</v>
      </c>
      <c r="M2015" t="s">
        <v>592</v>
      </c>
      <c r="N2015">
        <v>7</v>
      </c>
      <c r="O2015">
        <v>21</v>
      </c>
      <c r="P2015">
        <v>4290</v>
      </c>
      <c r="Q2015">
        <f t="shared" si="253"/>
        <v>21</v>
      </c>
      <c r="R2015" t="b">
        <f t="shared" si="254"/>
        <v>0</v>
      </c>
      <c r="S2015" t="b">
        <f t="shared" si="255"/>
        <v>0</v>
      </c>
    </row>
    <row r="2016" spans="1:19">
      <c r="A2016" t="s">
        <v>2842</v>
      </c>
      <c r="B2016" s="1">
        <v>43219.569687499999</v>
      </c>
      <c r="C2016" s="5">
        <f t="shared" si="248"/>
        <v>21.9</v>
      </c>
      <c r="D2016" s="5">
        <f t="shared" si="249"/>
        <v>0</v>
      </c>
      <c r="E2016">
        <v>565</v>
      </c>
      <c r="F2016" t="s">
        <v>318</v>
      </c>
      <c r="G2016" t="str">
        <f t="shared" si="250"/>
        <v>성동구</v>
      </c>
      <c r="H2016">
        <f t="shared" si="251"/>
        <v>37.541362999999997</v>
      </c>
      <c r="I2016">
        <f t="shared" si="252"/>
        <v>127.017662</v>
      </c>
      <c r="J2016">
        <v>11</v>
      </c>
      <c r="K2016" s="1">
        <v>43219.601921296293</v>
      </c>
      <c r="L2016">
        <v>565</v>
      </c>
      <c r="M2016" t="s">
        <v>318</v>
      </c>
      <c r="N2016">
        <v>11</v>
      </c>
      <c r="O2016">
        <v>46</v>
      </c>
      <c r="P2016">
        <v>9560</v>
      </c>
      <c r="Q2016">
        <f t="shared" si="253"/>
        <v>13</v>
      </c>
      <c r="R2016" t="b">
        <f t="shared" si="254"/>
        <v>1</v>
      </c>
      <c r="S2016" t="b">
        <f t="shared" si="255"/>
        <v>0</v>
      </c>
    </row>
    <row r="2017" spans="1:19">
      <c r="A2017" t="s">
        <v>2843</v>
      </c>
      <c r="B2017" s="1">
        <v>43202.264247685183</v>
      </c>
      <c r="C2017" s="5">
        <f t="shared" si="248"/>
        <v>7.1</v>
      </c>
      <c r="D2017" s="5">
        <f t="shared" si="249"/>
        <v>0</v>
      </c>
      <c r="E2017">
        <v>1681</v>
      </c>
      <c r="F2017" t="s">
        <v>2602</v>
      </c>
      <c r="G2017" t="str">
        <f t="shared" si="250"/>
        <v>노원구</v>
      </c>
      <c r="H2017">
        <f t="shared" si="251"/>
        <v>37.645802000000003</v>
      </c>
      <c r="I2017">
        <f t="shared" si="252"/>
        <v>127.08226000000001</v>
      </c>
      <c r="J2017">
        <v>10</v>
      </c>
      <c r="K2017" s="1">
        <v>43202.274247685185</v>
      </c>
      <c r="L2017">
        <v>1655</v>
      </c>
      <c r="M2017" t="s">
        <v>846</v>
      </c>
      <c r="N2017">
        <v>12</v>
      </c>
      <c r="O2017">
        <v>13</v>
      </c>
      <c r="P2017">
        <v>3120</v>
      </c>
      <c r="Q2017">
        <f t="shared" si="253"/>
        <v>6</v>
      </c>
      <c r="R2017" t="b">
        <f t="shared" si="254"/>
        <v>0</v>
      </c>
      <c r="S2017" t="b">
        <f t="shared" si="255"/>
        <v>0</v>
      </c>
    </row>
    <row r="2018" spans="1:19">
      <c r="A2018" t="s">
        <v>2844</v>
      </c>
      <c r="B2018" s="1">
        <v>43219.557893518519</v>
      </c>
      <c r="C2018" s="5">
        <f t="shared" si="248"/>
        <v>21.9</v>
      </c>
      <c r="D2018" s="5">
        <f t="shared" si="249"/>
        <v>0</v>
      </c>
      <c r="E2018">
        <v>186</v>
      </c>
      <c r="F2018" t="s">
        <v>55</v>
      </c>
      <c r="G2018" t="str">
        <f t="shared" si="250"/>
        <v>마포구</v>
      </c>
      <c r="H2018">
        <f t="shared" si="251"/>
        <v>37.563965000000003</v>
      </c>
      <c r="I2018">
        <f t="shared" si="252"/>
        <v>126.89820899999999</v>
      </c>
      <c r="J2018">
        <v>38</v>
      </c>
      <c r="K2018" s="1">
        <v>43219.60833333333</v>
      </c>
      <c r="L2018">
        <v>113</v>
      </c>
      <c r="M2018" t="s">
        <v>519</v>
      </c>
      <c r="N2018">
        <v>23</v>
      </c>
      <c r="O2018">
        <v>72</v>
      </c>
      <c r="P2018">
        <v>7190</v>
      </c>
      <c r="Q2018">
        <f t="shared" si="253"/>
        <v>13</v>
      </c>
      <c r="R2018" t="b">
        <f t="shared" si="254"/>
        <v>1</v>
      </c>
      <c r="S2018" t="b">
        <f t="shared" si="255"/>
        <v>0</v>
      </c>
    </row>
    <row r="2019" spans="1:19">
      <c r="A2019" t="s">
        <v>2845</v>
      </c>
      <c r="B2019" s="1">
        <v>43210.297060185185</v>
      </c>
      <c r="C2019" s="5">
        <f t="shared" si="248"/>
        <v>11.3</v>
      </c>
      <c r="D2019" s="5">
        <f t="shared" si="249"/>
        <v>0</v>
      </c>
      <c r="E2019">
        <v>230</v>
      </c>
      <c r="F2019" t="s">
        <v>248</v>
      </c>
      <c r="G2019" t="str">
        <f t="shared" si="250"/>
        <v>영등포구</v>
      </c>
      <c r="H2019">
        <f t="shared" si="251"/>
        <v>37.524635000000004</v>
      </c>
      <c r="I2019">
        <f t="shared" si="252"/>
        <v>126.89621699999999</v>
      </c>
      <c r="J2019">
        <v>3</v>
      </c>
      <c r="K2019" s="1">
        <v>43210.329687500001</v>
      </c>
      <c r="L2019">
        <v>1123</v>
      </c>
      <c r="M2019" t="s">
        <v>1071</v>
      </c>
      <c r="N2019">
        <v>8</v>
      </c>
      <c r="O2019">
        <v>47</v>
      </c>
      <c r="P2019">
        <v>7200</v>
      </c>
      <c r="Q2019">
        <f t="shared" si="253"/>
        <v>7</v>
      </c>
      <c r="R2019" t="b">
        <f t="shared" si="254"/>
        <v>0</v>
      </c>
      <c r="S2019" t="b">
        <f t="shared" si="255"/>
        <v>0</v>
      </c>
    </row>
    <row r="2020" spans="1:19">
      <c r="A2020" t="s">
        <v>1747</v>
      </c>
      <c r="B2020" s="1">
        <v>43219.468726851854</v>
      </c>
      <c r="C2020" s="5">
        <f t="shared" si="248"/>
        <v>19.600000000000001</v>
      </c>
      <c r="D2020" s="5">
        <f t="shared" si="249"/>
        <v>0</v>
      </c>
      <c r="E2020">
        <v>1248</v>
      </c>
      <c r="F2020" t="s">
        <v>1146</v>
      </c>
      <c r="G2020" t="str">
        <f t="shared" si="250"/>
        <v>송파구</v>
      </c>
      <c r="H2020">
        <f t="shared" si="251"/>
        <v>37.513961999999999</v>
      </c>
      <c r="I2020">
        <f t="shared" si="252"/>
        <v>127.121674</v>
      </c>
      <c r="J2020">
        <v>10</v>
      </c>
      <c r="K2020" s="1">
        <v>43219.483749999999</v>
      </c>
      <c r="L2020">
        <v>1009</v>
      </c>
      <c r="M2020" t="s">
        <v>581</v>
      </c>
      <c r="N2020">
        <v>5</v>
      </c>
      <c r="O2020">
        <v>21</v>
      </c>
      <c r="P2020">
        <v>3920</v>
      </c>
      <c r="Q2020">
        <f t="shared" si="253"/>
        <v>11</v>
      </c>
      <c r="R2020" t="b">
        <f t="shared" si="254"/>
        <v>1</v>
      </c>
      <c r="S2020" t="b">
        <f t="shared" si="255"/>
        <v>0</v>
      </c>
    </row>
    <row r="2021" spans="1:19">
      <c r="A2021" t="s">
        <v>2846</v>
      </c>
      <c r="B2021" s="1">
        <v>43205.581828703704</v>
      </c>
      <c r="C2021" s="5">
        <f t="shared" si="248"/>
        <v>13.5</v>
      </c>
      <c r="D2021" s="5">
        <f t="shared" si="249"/>
        <v>0</v>
      </c>
      <c r="E2021">
        <v>1314</v>
      </c>
      <c r="F2021" t="s">
        <v>301</v>
      </c>
      <c r="G2021" t="str">
        <f t="shared" si="250"/>
        <v>성북구</v>
      </c>
      <c r="H2021">
        <f t="shared" si="251"/>
        <v>37.602440000000001</v>
      </c>
      <c r="I2021">
        <f t="shared" si="252"/>
        <v>127.01168800000001</v>
      </c>
      <c r="J2021">
        <v>1</v>
      </c>
      <c r="K2021" s="1">
        <v>43205.595729166664</v>
      </c>
      <c r="L2021">
        <v>1339</v>
      </c>
      <c r="M2021" t="s">
        <v>1309</v>
      </c>
      <c r="N2021">
        <v>9</v>
      </c>
      <c r="O2021">
        <v>19</v>
      </c>
      <c r="P2021">
        <v>3280</v>
      </c>
      <c r="Q2021">
        <f t="shared" si="253"/>
        <v>13</v>
      </c>
      <c r="R2021" t="b">
        <f t="shared" si="254"/>
        <v>1</v>
      </c>
      <c r="S2021" t="b">
        <f t="shared" si="255"/>
        <v>0</v>
      </c>
    </row>
    <row r="2022" spans="1:19">
      <c r="A2022" t="s">
        <v>2847</v>
      </c>
      <c r="B2022" s="1">
        <v>43204.897673611114</v>
      </c>
      <c r="C2022" s="5">
        <f t="shared" si="248"/>
        <v>9.1</v>
      </c>
      <c r="D2022" s="5">
        <f t="shared" si="249"/>
        <v>0</v>
      </c>
      <c r="E2022">
        <v>311</v>
      </c>
      <c r="F2022" t="s">
        <v>51</v>
      </c>
      <c r="G2022" t="str">
        <f t="shared" si="250"/>
        <v>중구</v>
      </c>
      <c r="H2022">
        <f t="shared" si="251"/>
        <v>37.566611999999999</v>
      </c>
      <c r="I2022">
        <f t="shared" si="252"/>
        <v>126.97747</v>
      </c>
      <c r="J2022">
        <v>7</v>
      </c>
      <c r="K2022" s="1">
        <v>43204.906018518515</v>
      </c>
      <c r="L2022">
        <v>300</v>
      </c>
      <c r="M2022" t="s">
        <v>468</v>
      </c>
      <c r="N2022">
        <v>1</v>
      </c>
      <c r="O2022">
        <v>11</v>
      </c>
      <c r="P2022">
        <v>1880</v>
      </c>
      <c r="Q2022">
        <f t="shared" si="253"/>
        <v>21</v>
      </c>
      <c r="R2022" t="b">
        <f t="shared" si="254"/>
        <v>1</v>
      </c>
      <c r="S2022" t="b">
        <f t="shared" si="255"/>
        <v>0</v>
      </c>
    </row>
    <row r="2023" spans="1:19">
      <c r="A2023" t="s">
        <v>2848</v>
      </c>
      <c r="B2023" s="1">
        <v>43218.667453703703</v>
      </c>
      <c r="C2023" s="5">
        <f t="shared" si="248"/>
        <v>20.399999999999999</v>
      </c>
      <c r="D2023" s="5">
        <f t="shared" si="249"/>
        <v>0</v>
      </c>
      <c r="E2023">
        <v>642</v>
      </c>
      <c r="F2023" t="s">
        <v>135</v>
      </c>
      <c r="G2023" t="str">
        <f t="shared" si="250"/>
        <v>동대문구</v>
      </c>
      <c r="H2023">
        <f t="shared" si="251"/>
        <v>37.570155999999997</v>
      </c>
      <c r="I2023">
        <f t="shared" si="252"/>
        <v>127.04858400000001</v>
      </c>
      <c r="J2023">
        <v>1</v>
      </c>
      <c r="K2023" s="1">
        <v>43218.670138888891</v>
      </c>
      <c r="L2023">
        <v>624</v>
      </c>
      <c r="M2023" t="s">
        <v>389</v>
      </c>
      <c r="N2023">
        <v>8</v>
      </c>
      <c r="O2023">
        <v>3</v>
      </c>
      <c r="P2023">
        <v>630</v>
      </c>
      <c r="Q2023">
        <f t="shared" si="253"/>
        <v>16</v>
      </c>
      <c r="R2023" t="b">
        <f t="shared" si="254"/>
        <v>1</v>
      </c>
      <c r="S2023" t="b">
        <f t="shared" si="255"/>
        <v>0</v>
      </c>
    </row>
    <row r="2024" spans="1:19">
      <c r="A2024" t="s">
        <v>2849</v>
      </c>
      <c r="B2024" s="1">
        <v>43214.337256944447</v>
      </c>
      <c r="C2024" s="5">
        <f t="shared" si="248"/>
        <v>10.5</v>
      </c>
      <c r="D2024" s="5">
        <f t="shared" si="249"/>
        <v>0</v>
      </c>
      <c r="E2024">
        <v>1824</v>
      </c>
      <c r="F2024" t="s">
        <v>909</v>
      </c>
      <c r="G2024" t="str">
        <f t="shared" si="250"/>
        <v>금천구</v>
      </c>
      <c r="H2024">
        <f t="shared" si="251"/>
        <v>37.464550000000003</v>
      </c>
      <c r="I2024">
        <f t="shared" si="252"/>
        <v>126.883728</v>
      </c>
      <c r="J2024">
        <v>2</v>
      </c>
      <c r="K2024" s="1">
        <v>43214.338900462964</v>
      </c>
      <c r="L2024">
        <v>1804</v>
      </c>
      <c r="M2024" t="s">
        <v>211</v>
      </c>
      <c r="N2024">
        <v>4</v>
      </c>
      <c r="O2024">
        <v>2</v>
      </c>
      <c r="P2024">
        <v>420</v>
      </c>
      <c r="Q2024">
        <f t="shared" si="253"/>
        <v>8</v>
      </c>
      <c r="R2024" t="b">
        <f t="shared" si="254"/>
        <v>0</v>
      </c>
      <c r="S2024" t="b">
        <f t="shared" si="255"/>
        <v>0</v>
      </c>
    </row>
    <row r="2025" spans="1:19">
      <c r="A2025" t="s">
        <v>2850</v>
      </c>
      <c r="B2025" s="1">
        <v>43215.480810185189</v>
      </c>
      <c r="C2025" s="5">
        <f t="shared" si="248"/>
        <v>17.5</v>
      </c>
      <c r="D2025" s="5">
        <f t="shared" si="249"/>
        <v>0</v>
      </c>
      <c r="E2025">
        <v>624</v>
      </c>
      <c r="F2025" t="s">
        <v>389</v>
      </c>
      <c r="G2025" t="str">
        <f t="shared" si="250"/>
        <v>동대문구</v>
      </c>
      <c r="H2025">
        <f t="shared" si="251"/>
        <v>37.574187999999999</v>
      </c>
      <c r="I2025">
        <f t="shared" si="252"/>
        <v>127.045891</v>
      </c>
      <c r="J2025">
        <v>3</v>
      </c>
      <c r="K2025" s="1">
        <v>43215.495381944442</v>
      </c>
      <c r="L2025">
        <v>525</v>
      </c>
      <c r="M2025" t="s">
        <v>274</v>
      </c>
      <c r="N2025">
        <v>10</v>
      </c>
      <c r="O2025">
        <v>19</v>
      </c>
      <c r="P2025">
        <v>2790</v>
      </c>
      <c r="Q2025">
        <f t="shared" si="253"/>
        <v>11</v>
      </c>
      <c r="R2025" t="b">
        <f t="shared" si="254"/>
        <v>0</v>
      </c>
      <c r="S2025" t="b">
        <f t="shared" si="255"/>
        <v>0</v>
      </c>
    </row>
    <row r="2026" spans="1:19">
      <c r="A2026" t="s">
        <v>2851</v>
      </c>
      <c r="B2026" s="1">
        <v>43201.733668981484</v>
      </c>
      <c r="C2026" s="5">
        <f t="shared" si="248"/>
        <v>16.2</v>
      </c>
      <c r="D2026" s="5">
        <f t="shared" si="249"/>
        <v>0</v>
      </c>
      <c r="E2026">
        <v>124</v>
      </c>
      <c r="F2026" t="s">
        <v>217</v>
      </c>
      <c r="G2026" t="str">
        <f t="shared" si="250"/>
        <v>마포구</v>
      </c>
      <c r="H2026">
        <f t="shared" si="251"/>
        <v>37.551139999999997</v>
      </c>
      <c r="I2026">
        <f t="shared" si="252"/>
        <v>126.936989</v>
      </c>
      <c r="J2026">
        <v>3</v>
      </c>
      <c r="K2026" s="1">
        <v>43201.739305555559</v>
      </c>
      <c r="L2026">
        <v>118</v>
      </c>
      <c r="M2026" t="s">
        <v>1325</v>
      </c>
      <c r="N2026">
        <v>4</v>
      </c>
      <c r="O2026">
        <v>7</v>
      </c>
      <c r="P2026">
        <v>1150</v>
      </c>
      <c r="Q2026">
        <f t="shared" si="253"/>
        <v>17</v>
      </c>
      <c r="R2026" t="b">
        <f t="shared" si="254"/>
        <v>0</v>
      </c>
      <c r="S2026" t="b">
        <f t="shared" si="255"/>
        <v>0</v>
      </c>
    </row>
    <row r="2027" spans="1:19">
      <c r="A2027" t="s">
        <v>2852</v>
      </c>
      <c r="B2027" s="1">
        <v>43216.875243055554</v>
      </c>
      <c r="C2027" s="5">
        <f t="shared" si="248"/>
        <v>13.4</v>
      </c>
      <c r="D2027" s="5">
        <f t="shared" si="249"/>
        <v>0</v>
      </c>
      <c r="E2027">
        <v>1117</v>
      </c>
      <c r="F2027" t="s">
        <v>752</v>
      </c>
      <c r="G2027" t="str">
        <f t="shared" si="250"/>
        <v>강서구</v>
      </c>
      <c r="H2027">
        <f t="shared" si="251"/>
        <v>37.558197</v>
      </c>
      <c r="I2027">
        <f t="shared" si="252"/>
        <v>126.844261</v>
      </c>
      <c r="J2027">
        <v>10</v>
      </c>
      <c r="K2027" s="1">
        <v>43216.883356481485</v>
      </c>
      <c r="L2027">
        <v>1132</v>
      </c>
      <c r="M2027" t="s">
        <v>2192</v>
      </c>
      <c r="N2027">
        <v>10</v>
      </c>
      <c r="O2027">
        <v>11</v>
      </c>
      <c r="P2027">
        <v>1690</v>
      </c>
      <c r="Q2027">
        <f t="shared" si="253"/>
        <v>21</v>
      </c>
      <c r="R2027" t="b">
        <f t="shared" si="254"/>
        <v>0</v>
      </c>
      <c r="S2027" t="b">
        <f t="shared" si="255"/>
        <v>0</v>
      </c>
    </row>
    <row r="2028" spans="1:19">
      <c r="A2028" t="s">
        <v>2594</v>
      </c>
      <c r="B2028" s="1">
        <v>43211.292048611111</v>
      </c>
      <c r="C2028" s="5">
        <f t="shared" si="248"/>
        <v>12.5</v>
      </c>
      <c r="D2028" s="5">
        <f t="shared" si="249"/>
        <v>0</v>
      </c>
      <c r="E2028">
        <v>1010</v>
      </c>
      <c r="F2028" t="s">
        <v>884</v>
      </c>
      <c r="G2028" t="str">
        <f t="shared" si="250"/>
        <v>강동구</v>
      </c>
      <c r="H2028">
        <f t="shared" si="251"/>
        <v>37.534481</v>
      </c>
      <c r="I2028">
        <f t="shared" si="252"/>
        <v>127.138344</v>
      </c>
      <c r="J2028">
        <v>11</v>
      </c>
      <c r="K2028" s="1">
        <v>43211.301041666666</v>
      </c>
      <c r="L2028">
        <v>1024</v>
      </c>
      <c r="M2028" t="s">
        <v>1272</v>
      </c>
      <c r="N2028">
        <v>9</v>
      </c>
      <c r="O2028">
        <v>12</v>
      </c>
      <c r="P2028">
        <v>2350</v>
      </c>
      <c r="Q2028">
        <f t="shared" si="253"/>
        <v>7</v>
      </c>
      <c r="R2028" t="b">
        <f t="shared" si="254"/>
        <v>1</v>
      </c>
      <c r="S2028" t="b">
        <f t="shared" si="255"/>
        <v>0</v>
      </c>
    </row>
    <row r="2029" spans="1:19">
      <c r="A2029" t="s">
        <v>2853</v>
      </c>
      <c r="B2029" s="1">
        <v>43217.759479166663</v>
      </c>
      <c r="C2029" s="5">
        <f t="shared" si="248"/>
        <v>20.3</v>
      </c>
      <c r="D2029" s="5">
        <f t="shared" si="249"/>
        <v>0</v>
      </c>
      <c r="E2029">
        <v>2130</v>
      </c>
      <c r="F2029" t="s">
        <v>2854</v>
      </c>
      <c r="G2029" t="str">
        <f t="shared" si="250"/>
        <v>관악구</v>
      </c>
      <c r="H2029">
        <f t="shared" si="251"/>
        <v>37.471969999999999</v>
      </c>
      <c r="I2029">
        <f t="shared" si="252"/>
        <v>126.958763</v>
      </c>
      <c r="J2029">
        <v>12</v>
      </c>
      <c r="K2029" s="1">
        <v>43217.763298611113</v>
      </c>
      <c r="L2029">
        <v>2148</v>
      </c>
      <c r="M2029" t="s">
        <v>1117</v>
      </c>
      <c r="N2029">
        <v>7</v>
      </c>
      <c r="O2029">
        <v>5</v>
      </c>
      <c r="P2029">
        <v>1060</v>
      </c>
      <c r="Q2029">
        <f t="shared" si="253"/>
        <v>18</v>
      </c>
      <c r="R2029" t="b">
        <f t="shared" si="254"/>
        <v>0</v>
      </c>
      <c r="S2029" t="b">
        <f t="shared" si="255"/>
        <v>0</v>
      </c>
    </row>
    <row r="2030" spans="1:19">
      <c r="A2030" t="s">
        <v>2855</v>
      </c>
      <c r="B2030" s="1">
        <v>43197.713530092595</v>
      </c>
      <c r="C2030" s="5">
        <f t="shared" si="248"/>
        <v>7.6</v>
      </c>
      <c r="D2030" s="5">
        <f t="shared" si="249"/>
        <v>0</v>
      </c>
      <c r="E2030">
        <v>1122</v>
      </c>
      <c r="F2030" t="s">
        <v>1072</v>
      </c>
      <c r="G2030" t="str">
        <f t="shared" si="250"/>
        <v>강서구</v>
      </c>
      <c r="H2030">
        <f t="shared" si="251"/>
        <v>37.561931999999999</v>
      </c>
      <c r="I2030">
        <f t="shared" si="252"/>
        <v>126.86386899999999</v>
      </c>
      <c r="J2030">
        <v>2</v>
      </c>
      <c r="K2030" s="1">
        <v>43197.729062500002</v>
      </c>
      <c r="L2030">
        <v>744</v>
      </c>
      <c r="M2030" t="s">
        <v>2464</v>
      </c>
      <c r="N2030">
        <v>10</v>
      </c>
      <c r="O2030">
        <v>21</v>
      </c>
      <c r="P2030">
        <v>3430</v>
      </c>
      <c r="Q2030">
        <f t="shared" si="253"/>
        <v>17</v>
      </c>
      <c r="R2030" t="b">
        <f t="shared" si="254"/>
        <v>1</v>
      </c>
      <c r="S2030" t="b">
        <f t="shared" si="255"/>
        <v>0</v>
      </c>
    </row>
    <row r="2031" spans="1:19">
      <c r="A2031" t="s">
        <v>2856</v>
      </c>
      <c r="B2031" s="1">
        <v>43192.431168981479</v>
      </c>
      <c r="C2031" s="5">
        <f t="shared" si="248"/>
        <v>17.5</v>
      </c>
      <c r="D2031" s="5">
        <f t="shared" si="249"/>
        <v>0</v>
      </c>
      <c r="E2031">
        <v>222</v>
      </c>
      <c r="F2031" t="s">
        <v>298</v>
      </c>
      <c r="G2031" t="str">
        <f t="shared" si="250"/>
        <v>영등포구</v>
      </c>
      <c r="H2031">
        <f t="shared" si="251"/>
        <v>37.520271000000001</v>
      </c>
      <c r="I2031">
        <f t="shared" si="252"/>
        <v>126.93888099999999</v>
      </c>
      <c r="J2031">
        <v>1</v>
      </c>
      <c r="K2031" s="1">
        <v>43192.436354166668</v>
      </c>
      <c r="L2031">
        <v>216</v>
      </c>
      <c r="M2031" t="s">
        <v>686</v>
      </c>
      <c r="N2031">
        <v>1</v>
      </c>
      <c r="O2031">
        <v>7</v>
      </c>
      <c r="P2031">
        <v>1150</v>
      </c>
      <c r="Q2031">
        <f t="shared" si="253"/>
        <v>10</v>
      </c>
      <c r="R2031" t="b">
        <f t="shared" si="254"/>
        <v>0</v>
      </c>
      <c r="S2031" t="b">
        <f t="shared" si="255"/>
        <v>0</v>
      </c>
    </row>
    <row r="2032" spans="1:19">
      <c r="A2032" t="s">
        <v>2857</v>
      </c>
      <c r="B2032" s="1">
        <v>43208.076226851852</v>
      </c>
      <c r="C2032" s="5">
        <f t="shared" si="248"/>
        <v>8.9</v>
      </c>
      <c r="D2032" s="5">
        <f t="shared" si="249"/>
        <v>0</v>
      </c>
      <c r="E2032">
        <v>2385</v>
      </c>
      <c r="F2032" t="s">
        <v>1209</v>
      </c>
      <c r="G2032" t="str">
        <f t="shared" si="250"/>
        <v>강남구</v>
      </c>
      <c r="H2032">
        <f t="shared" si="251"/>
        <v>37.513950000000001</v>
      </c>
      <c r="I2032">
        <f t="shared" si="252"/>
        <v>127.030151</v>
      </c>
      <c r="J2032">
        <v>2</v>
      </c>
      <c r="K2032" s="1">
        <v>43208.082928240743</v>
      </c>
      <c r="L2032">
        <v>2268</v>
      </c>
      <c r="M2032" t="s">
        <v>1015</v>
      </c>
      <c r="N2032">
        <v>9</v>
      </c>
      <c r="O2032">
        <v>9</v>
      </c>
      <c r="P2032">
        <v>2010</v>
      </c>
      <c r="Q2032">
        <f t="shared" si="253"/>
        <v>1</v>
      </c>
      <c r="R2032" t="b">
        <f t="shared" si="254"/>
        <v>0</v>
      </c>
      <c r="S2032" t="b">
        <f t="shared" si="255"/>
        <v>0</v>
      </c>
    </row>
    <row r="2033" spans="1:19">
      <c r="A2033" t="s">
        <v>2858</v>
      </c>
      <c r="B2033" s="1">
        <v>43192.786516203705</v>
      </c>
      <c r="C2033" s="5">
        <f t="shared" si="248"/>
        <v>20.7</v>
      </c>
      <c r="D2033" s="5">
        <f t="shared" si="249"/>
        <v>0</v>
      </c>
      <c r="E2033">
        <v>1449</v>
      </c>
      <c r="F2033" t="s">
        <v>196</v>
      </c>
      <c r="G2033" t="str">
        <f t="shared" si="250"/>
        <v>중랑구</v>
      </c>
      <c r="H2033">
        <f t="shared" si="251"/>
        <v>37.596558000000002</v>
      </c>
      <c r="I2033">
        <f t="shared" si="252"/>
        <v>127.085838</v>
      </c>
      <c r="J2033">
        <v>7</v>
      </c>
      <c r="K2033" s="1">
        <v>43192.824432870373</v>
      </c>
      <c r="L2033">
        <v>539</v>
      </c>
      <c r="M2033" t="s">
        <v>1282</v>
      </c>
      <c r="N2033">
        <v>6</v>
      </c>
      <c r="O2033">
        <v>52</v>
      </c>
      <c r="P2033">
        <v>5770</v>
      </c>
      <c r="Q2033">
        <f t="shared" si="253"/>
        <v>18</v>
      </c>
      <c r="R2033" t="b">
        <f t="shared" si="254"/>
        <v>0</v>
      </c>
      <c r="S2033" t="b">
        <f t="shared" si="255"/>
        <v>0</v>
      </c>
    </row>
    <row r="2034" spans="1:19">
      <c r="A2034" t="s">
        <v>2010</v>
      </c>
      <c r="B2034" s="1">
        <v>43194.792256944442</v>
      </c>
      <c r="C2034" s="5">
        <f t="shared" si="248"/>
        <v>14.3</v>
      </c>
      <c r="D2034" s="5">
        <f t="shared" si="249"/>
        <v>0</v>
      </c>
      <c r="E2034">
        <v>1643</v>
      </c>
      <c r="F2034" t="s">
        <v>723</v>
      </c>
      <c r="G2034" t="str">
        <f t="shared" si="250"/>
        <v>노원구</v>
      </c>
      <c r="H2034">
        <f t="shared" si="251"/>
        <v>37.617367000000002</v>
      </c>
      <c r="I2034">
        <f t="shared" si="252"/>
        <v>127.075211</v>
      </c>
      <c r="J2034">
        <v>2</v>
      </c>
      <c r="K2034" s="1">
        <v>43194.818738425929</v>
      </c>
      <c r="L2034">
        <v>1681</v>
      </c>
      <c r="M2034" t="s">
        <v>2602</v>
      </c>
      <c r="N2034">
        <v>3</v>
      </c>
      <c r="O2034">
        <v>37</v>
      </c>
      <c r="P2034">
        <v>7030</v>
      </c>
      <c r="Q2034">
        <f t="shared" si="253"/>
        <v>19</v>
      </c>
      <c r="R2034" t="b">
        <f t="shared" si="254"/>
        <v>0</v>
      </c>
      <c r="S2034" t="b">
        <f t="shared" si="255"/>
        <v>0</v>
      </c>
    </row>
    <row r="2035" spans="1:19">
      <c r="A2035" t="s">
        <v>380</v>
      </c>
      <c r="B2035" s="1">
        <v>43208.382893518516</v>
      </c>
      <c r="C2035" s="5">
        <f t="shared" si="248"/>
        <v>11.2</v>
      </c>
      <c r="D2035" s="5">
        <f t="shared" si="249"/>
        <v>0</v>
      </c>
      <c r="E2035">
        <v>130</v>
      </c>
      <c r="F2035" t="s">
        <v>579</v>
      </c>
      <c r="G2035" t="str">
        <f t="shared" si="250"/>
        <v>마포구</v>
      </c>
      <c r="H2035">
        <f t="shared" si="251"/>
        <v>37.554859</v>
      </c>
      <c r="I2035">
        <f t="shared" si="252"/>
        <v>126.93615699999999</v>
      </c>
      <c r="J2035">
        <v>6</v>
      </c>
      <c r="K2035" s="1">
        <v>43208.399074074077</v>
      </c>
      <c r="L2035">
        <v>212</v>
      </c>
      <c r="M2035" t="s">
        <v>2176</v>
      </c>
      <c r="N2035">
        <v>10</v>
      </c>
      <c r="O2035">
        <v>22</v>
      </c>
      <c r="P2035">
        <v>5460</v>
      </c>
      <c r="Q2035">
        <f t="shared" si="253"/>
        <v>9</v>
      </c>
      <c r="R2035" t="b">
        <f t="shared" si="254"/>
        <v>0</v>
      </c>
      <c r="S2035" t="b">
        <f t="shared" si="255"/>
        <v>0</v>
      </c>
    </row>
    <row r="2036" spans="1:19">
      <c r="A2036" t="s">
        <v>2859</v>
      </c>
      <c r="B2036" s="1">
        <v>43193.371053240742</v>
      </c>
      <c r="C2036" s="5">
        <f t="shared" si="248"/>
        <v>17.3</v>
      </c>
      <c r="D2036" s="5">
        <f t="shared" si="249"/>
        <v>0</v>
      </c>
      <c r="E2036">
        <v>451</v>
      </c>
      <c r="F2036" t="s">
        <v>1889</v>
      </c>
      <c r="G2036" t="str">
        <f t="shared" si="250"/>
        <v>종로구</v>
      </c>
      <c r="H2036">
        <f t="shared" si="251"/>
        <v>37.583514999999998</v>
      </c>
      <c r="I2036">
        <f t="shared" si="252"/>
        <v>126.979668</v>
      </c>
      <c r="J2036">
        <v>1</v>
      </c>
      <c r="K2036" s="1">
        <v>43193.376759259256</v>
      </c>
      <c r="L2036">
        <v>315</v>
      </c>
      <c r="M2036" t="s">
        <v>2634</v>
      </c>
      <c r="N2036">
        <v>1</v>
      </c>
      <c r="O2036">
        <v>7</v>
      </c>
      <c r="P2036">
        <v>1240</v>
      </c>
      <c r="Q2036">
        <f t="shared" si="253"/>
        <v>8</v>
      </c>
      <c r="R2036" t="b">
        <f t="shared" si="254"/>
        <v>0</v>
      </c>
      <c r="S2036" t="b">
        <f t="shared" si="255"/>
        <v>0</v>
      </c>
    </row>
    <row r="2037" spans="1:19">
      <c r="A2037" t="s">
        <v>2860</v>
      </c>
      <c r="B2037" s="1">
        <v>43219.672500000001</v>
      </c>
      <c r="C2037" s="5">
        <f t="shared" si="248"/>
        <v>22.2</v>
      </c>
      <c r="D2037" s="5">
        <f t="shared" si="249"/>
        <v>0</v>
      </c>
      <c r="E2037">
        <v>1925</v>
      </c>
      <c r="F2037" t="s">
        <v>345</v>
      </c>
      <c r="G2037" t="str">
        <f t="shared" si="250"/>
        <v>구로구</v>
      </c>
      <c r="H2037">
        <f t="shared" si="251"/>
        <v>37.499889000000003</v>
      </c>
      <c r="I2037">
        <f t="shared" si="252"/>
        <v>126.867699</v>
      </c>
      <c r="J2037">
        <v>1</v>
      </c>
      <c r="K2037" s="1">
        <v>43219.688981481479</v>
      </c>
      <c r="L2037">
        <v>1940</v>
      </c>
      <c r="M2037" t="s">
        <v>153</v>
      </c>
      <c r="N2037">
        <v>3</v>
      </c>
      <c r="O2037">
        <v>23</v>
      </c>
      <c r="P2037">
        <v>2210</v>
      </c>
      <c r="Q2037">
        <f t="shared" si="253"/>
        <v>16</v>
      </c>
      <c r="R2037" t="b">
        <f t="shared" si="254"/>
        <v>1</v>
      </c>
      <c r="S2037" t="b">
        <f t="shared" si="255"/>
        <v>0</v>
      </c>
    </row>
    <row r="2038" spans="1:19">
      <c r="A2038" t="s">
        <v>2861</v>
      </c>
      <c r="B2038" s="1">
        <v>43218.77144675926</v>
      </c>
      <c r="C2038" s="5">
        <f t="shared" si="248"/>
        <v>18.899999999999999</v>
      </c>
      <c r="D2038" s="5">
        <f t="shared" si="249"/>
        <v>0</v>
      </c>
      <c r="E2038">
        <v>1655</v>
      </c>
      <c r="F2038" t="s">
        <v>846</v>
      </c>
      <c r="G2038" t="str">
        <f t="shared" si="250"/>
        <v>노원구</v>
      </c>
      <c r="H2038">
        <f t="shared" si="251"/>
        <v>37.631110999999997</v>
      </c>
      <c r="I2038">
        <f t="shared" si="252"/>
        <v>127.07016</v>
      </c>
      <c r="J2038">
        <v>2</v>
      </c>
      <c r="K2038" s="1">
        <v>43218.802766203706</v>
      </c>
      <c r="L2038">
        <v>1414</v>
      </c>
      <c r="M2038" t="s">
        <v>195</v>
      </c>
      <c r="N2038">
        <v>8</v>
      </c>
      <c r="O2038">
        <v>44</v>
      </c>
      <c r="P2038">
        <v>8420</v>
      </c>
      <c r="Q2038">
        <f t="shared" si="253"/>
        <v>18</v>
      </c>
      <c r="R2038" t="b">
        <f t="shared" si="254"/>
        <v>1</v>
      </c>
      <c r="S2038" t="b">
        <f t="shared" si="255"/>
        <v>0</v>
      </c>
    </row>
    <row r="2039" spans="1:19">
      <c r="A2039" t="s">
        <v>2862</v>
      </c>
      <c r="B2039" s="1">
        <v>43201.373541666668</v>
      </c>
      <c r="C2039" s="5">
        <f t="shared" si="248"/>
        <v>9.6999999999999993</v>
      </c>
      <c r="D2039" s="5">
        <f t="shared" si="249"/>
        <v>0</v>
      </c>
      <c r="E2039">
        <v>414</v>
      </c>
      <c r="F2039" t="s">
        <v>2479</v>
      </c>
      <c r="G2039" t="str">
        <f t="shared" si="250"/>
        <v>마포구</v>
      </c>
      <c r="H2039">
        <f t="shared" si="251"/>
        <v>37.578220000000002</v>
      </c>
      <c r="I2039">
        <f t="shared" si="252"/>
        <v>126.89447</v>
      </c>
      <c r="J2039">
        <v>4</v>
      </c>
      <c r="K2039" s="1">
        <v>43201.377141203702</v>
      </c>
      <c r="L2039">
        <v>409</v>
      </c>
      <c r="M2039" t="s">
        <v>36</v>
      </c>
      <c r="N2039">
        <v>3</v>
      </c>
      <c r="O2039">
        <v>4</v>
      </c>
      <c r="P2039">
        <v>810</v>
      </c>
      <c r="Q2039">
        <f t="shared" si="253"/>
        <v>8</v>
      </c>
      <c r="R2039" t="b">
        <f t="shared" si="254"/>
        <v>0</v>
      </c>
      <c r="S2039" t="b">
        <f t="shared" si="255"/>
        <v>0</v>
      </c>
    </row>
    <row r="2040" spans="1:19">
      <c r="A2040" t="s">
        <v>2863</v>
      </c>
      <c r="B2040" s="1">
        <v>43207.512962962966</v>
      </c>
      <c r="C2040" s="5">
        <f t="shared" si="248"/>
        <v>18</v>
      </c>
      <c r="D2040" s="5">
        <f t="shared" si="249"/>
        <v>0</v>
      </c>
      <c r="E2040">
        <v>1211</v>
      </c>
      <c r="F2040" t="s">
        <v>618</v>
      </c>
      <c r="G2040" t="str">
        <f t="shared" si="250"/>
        <v>송파구</v>
      </c>
      <c r="H2040">
        <f t="shared" si="251"/>
        <v>37.512104000000001</v>
      </c>
      <c r="I2040">
        <f t="shared" si="252"/>
        <v>127.10778000000001</v>
      </c>
      <c r="J2040">
        <v>4</v>
      </c>
      <c r="K2040" s="1">
        <v>43207.516493055555</v>
      </c>
      <c r="L2040">
        <v>1210</v>
      </c>
      <c r="M2040" t="s">
        <v>69</v>
      </c>
      <c r="N2040">
        <v>22</v>
      </c>
      <c r="O2040">
        <v>4</v>
      </c>
      <c r="P2040">
        <v>940</v>
      </c>
      <c r="Q2040">
        <f t="shared" si="253"/>
        <v>12</v>
      </c>
      <c r="R2040" t="b">
        <f t="shared" si="254"/>
        <v>0</v>
      </c>
      <c r="S2040" t="b">
        <f t="shared" si="255"/>
        <v>0</v>
      </c>
    </row>
    <row r="2041" spans="1:19">
      <c r="A2041" t="s">
        <v>2270</v>
      </c>
      <c r="B2041" s="1">
        <v>43194.665648148148</v>
      </c>
      <c r="C2041" s="5">
        <f t="shared" si="248"/>
        <v>17.899999999999999</v>
      </c>
      <c r="D2041" s="5">
        <f t="shared" si="249"/>
        <v>0</v>
      </c>
      <c r="E2041">
        <v>377</v>
      </c>
      <c r="F2041" t="s">
        <v>480</v>
      </c>
      <c r="G2041" t="str">
        <f t="shared" si="250"/>
        <v>중구</v>
      </c>
      <c r="H2041">
        <f t="shared" si="251"/>
        <v>37.557217000000001</v>
      </c>
      <c r="I2041">
        <f t="shared" si="252"/>
        <v>126.973007</v>
      </c>
      <c r="J2041">
        <v>2</v>
      </c>
      <c r="K2041" s="1">
        <v>43194.695983796293</v>
      </c>
      <c r="L2041">
        <v>1308</v>
      </c>
      <c r="M2041" t="s">
        <v>514</v>
      </c>
      <c r="N2041">
        <v>8</v>
      </c>
      <c r="O2041">
        <v>42</v>
      </c>
      <c r="P2041">
        <v>7800</v>
      </c>
      <c r="Q2041">
        <f t="shared" si="253"/>
        <v>15</v>
      </c>
      <c r="R2041" t="b">
        <f t="shared" si="254"/>
        <v>0</v>
      </c>
      <c r="S2041" t="b">
        <f t="shared" si="255"/>
        <v>0</v>
      </c>
    </row>
    <row r="2042" spans="1:19">
      <c r="A2042" t="s">
        <v>1183</v>
      </c>
      <c r="B2042" s="1">
        <v>43192.727453703701</v>
      </c>
      <c r="C2042" s="5">
        <f t="shared" si="248"/>
        <v>22</v>
      </c>
      <c r="D2042" s="5">
        <f t="shared" si="249"/>
        <v>0</v>
      </c>
      <c r="E2042">
        <v>403</v>
      </c>
      <c r="F2042" t="s">
        <v>1496</v>
      </c>
      <c r="G2042" t="str">
        <f t="shared" si="250"/>
        <v>마포구</v>
      </c>
      <c r="H2042">
        <f t="shared" si="251"/>
        <v>37.585590000000003</v>
      </c>
      <c r="I2042">
        <f t="shared" si="252"/>
        <v>126.884727</v>
      </c>
      <c r="J2042">
        <v>2</v>
      </c>
      <c r="K2042" s="1">
        <v>43192.755694444444</v>
      </c>
      <c r="L2042">
        <v>106</v>
      </c>
      <c r="M2042" t="s">
        <v>12</v>
      </c>
      <c r="N2042">
        <v>3</v>
      </c>
      <c r="O2042">
        <v>37</v>
      </c>
      <c r="P2042">
        <v>5380</v>
      </c>
      <c r="Q2042">
        <f t="shared" si="253"/>
        <v>17</v>
      </c>
      <c r="R2042" t="b">
        <f t="shared" si="254"/>
        <v>0</v>
      </c>
      <c r="S2042" t="b">
        <f t="shared" si="255"/>
        <v>0</v>
      </c>
    </row>
    <row r="2043" spans="1:19">
      <c r="A2043" t="s">
        <v>2864</v>
      </c>
      <c r="B2043" s="1">
        <v>43210.673460648148</v>
      </c>
      <c r="C2043" s="5">
        <f t="shared" si="248"/>
        <v>25.7</v>
      </c>
      <c r="D2043" s="5">
        <f t="shared" si="249"/>
        <v>0</v>
      </c>
      <c r="E2043">
        <v>370</v>
      </c>
      <c r="F2043" t="s">
        <v>780</v>
      </c>
      <c r="G2043" t="str">
        <f t="shared" si="250"/>
        <v>중구</v>
      </c>
      <c r="H2043">
        <f t="shared" si="251"/>
        <v>37.563229</v>
      </c>
      <c r="I2043">
        <f t="shared" si="252"/>
        <v>126.97483800000001</v>
      </c>
      <c r="J2043">
        <v>2</v>
      </c>
      <c r="K2043" s="1">
        <v>43210.690821759257</v>
      </c>
      <c r="L2043">
        <v>335</v>
      </c>
      <c r="M2043" t="s">
        <v>1039</v>
      </c>
      <c r="N2043">
        <v>5</v>
      </c>
      <c r="O2043">
        <v>24</v>
      </c>
      <c r="P2043">
        <v>2490</v>
      </c>
      <c r="Q2043">
        <f t="shared" si="253"/>
        <v>16</v>
      </c>
      <c r="R2043" t="b">
        <f t="shared" si="254"/>
        <v>0</v>
      </c>
      <c r="S2043" t="b">
        <f t="shared" si="255"/>
        <v>0</v>
      </c>
    </row>
    <row r="2044" spans="1:19">
      <c r="A2044" t="s">
        <v>2865</v>
      </c>
      <c r="B2044" s="1">
        <v>43197.167395833334</v>
      </c>
      <c r="C2044" s="5">
        <f t="shared" si="248"/>
        <v>1.6</v>
      </c>
      <c r="D2044" s="5">
        <f t="shared" si="249"/>
        <v>0.1</v>
      </c>
      <c r="E2044">
        <v>108</v>
      </c>
      <c r="F2044" t="s">
        <v>106</v>
      </c>
      <c r="G2044" t="str">
        <f t="shared" si="250"/>
        <v>마포구</v>
      </c>
      <c r="H2044">
        <f t="shared" si="251"/>
        <v>37.552745999999999</v>
      </c>
      <c r="I2044">
        <f t="shared" si="252"/>
        <v>126.918617</v>
      </c>
      <c r="J2044">
        <v>9</v>
      </c>
      <c r="K2044" s="1">
        <v>43197.173437500001</v>
      </c>
      <c r="L2044">
        <v>114</v>
      </c>
      <c r="M2044" t="s">
        <v>58</v>
      </c>
      <c r="N2044">
        <v>2</v>
      </c>
      <c r="O2044">
        <v>8</v>
      </c>
      <c r="P2044">
        <v>750</v>
      </c>
      <c r="Q2044">
        <f t="shared" si="253"/>
        <v>4</v>
      </c>
      <c r="R2044" t="b">
        <f t="shared" si="254"/>
        <v>1</v>
      </c>
      <c r="S2044" t="b">
        <f t="shared" si="255"/>
        <v>0</v>
      </c>
    </row>
    <row r="2045" spans="1:19">
      <c r="A2045" t="s">
        <v>2866</v>
      </c>
      <c r="B2045" s="1">
        <v>43192.594837962963</v>
      </c>
      <c r="C2045" s="5">
        <f t="shared" si="248"/>
        <v>23</v>
      </c>
      <c r="D2045" s="5">
        <f t="shared" si="249"/>
        <v>0</v>
      </c>
      <c r="E2045">
        <v>634</v>
      </c>
      <c r="F2045" t="s">
        <v>321</v>
      </c>
      <c r="G2045" t="str">
        <f t="shared" si="250"/>
        <v>동대문구</v>
      </c>
      <c r="H2045">
        <f t="shared" si="251"/>
        <v>37.596020000000003</v>
      </c>
      <c r="I2045">
        <f t="shared" si="252"/>
        <v>127.05983000000001</v>
      </c>
      <c r="J2045">
        <v>18</v>
      </c>
      <c r="K2045" s="1">
        <v>43192.610567129632</v>
      </c>
      <c r="L2045">
        <v>1449</v>
      </c>
      <c r="M2045" t="s">
        <v>196</v>
      </c>
      <c r="N2045">
        <v>12</v>
      </c>
      <c r="O2045">
        <v>22</v>
      </c>
      <c r="P2045">
        <v>2920</v>
      </c>
      <c r="Q2045">
        <f t="shared" si="253"/>
        <v>14</v>
      </c>
      <c r="R2045" t="b">
        <f t="shared" si="254"/>
        <v>0</v>
      </c>
      <c r="S2045" t="b">
        <f t="shared" si="255"/>
        <v>0</v>
      </c>
    </row>
    <row r="2046" spans="1:19">
      <c r="A2046" t="s">
        <v>2867</v>
      </c>
      <c r="B2046" s="1">
        <v>43207.368958333333</v>
      </c>
      <c r="C2046" s="5">
        <f t="shared" si="248"/>
        <v>8.6999999999999993</v>
      </c>
      <c r="D2046" s="5">
        <f t="shared" si="249"/>
        <v>0</v>
      </c>
      <c r="E2046">
        <v>519</v>
      </c>
      <c r="F2046" t="s">
        <v>872</v>
      </c>
      <c r="G2046" t="str">
        <f t="shared" si="250"/>
        <v>성동구</v>
      </c>
      <c r="H2046">
        <f t="shared" si="251"/>
        <v>37.566994000000001</v>
      </c>
      <c r="I2046">
        <f t="shared" si="252"/>
        <v>127.029915</v>
      </c>
      <c r="J2046">
        <v>17</v>
      </c>
      <c r="K2046" s="1">
        <v>43207.376423611109</v>
      </c>
      <c r="L2046">
        <v>1308</v>
      </c>
      <c r="M2046" t="s">
        <v>514</v>
      </c>
      <c r="N2046">
        <v>1</v>
      </c>
      <c r="O2046">
        <v>10</v>
      </c>
      <c r="P2046">
        <v>1900</v>
      </c>
      <c r="Q2046">
        <f t="shared" si="253"/>
        <v>8</v>
      </c>
      <c r="R2046" t="b">
        <f t="shared" si="254"/>
        <v>0</v>
      </c>
      <c r="S2046" t="b">
        <f t="shared" si="255"/>
        <v>0</v>
      </c>
    </row>
    <row r="2047" spans="1:19">
      <c r="A2047" t="s">
        <v>2868</v>
      </c>
      <c r="B2047" s="1">
        <v>43214.801377314812</v>
      </c>
      <c r="C2047" s="5">
        <f t="shared" si="248"/>
        <v>13.3</v>
      </c>
      <c r="D2047" s="5">
        <f t="shared" si="249"/>
        <v>0</v>
      </c>
      <c r="E2047">
        <v>3515</v>
      </c>
      <c r="F2047" t="s">
        <v>1407</v>
      </c>
      <c r="G2047" t="str">
        <f t="shared" si="250"/>
        <v>성동구</v>
      </c>
      <c r="H2047">
        <f t="shared" si="251"/>
        <v>37.542816000000002</v>
      </c>
      <c r="I2047">
        <f t="shared" si="252"/>
        <v>127.042084</v>
      </c>
      <c r="J2047">
        <v>7</v>
      </c>
      <c r="K2047" s="1">
        <v>43214.826967592591</v>
      </c>
      <c r="L2047">
        <v>590</v>
      </c>
      <c r="M2047" t="s">
        <v>29</v>
      </c>
      <c r="N2047">
        <v>3</v>
      </c>
      <c r="O2047">
        <v>35</v>
      </c>
      <c r="P2047">
        <v>3710</v>
      </c>
      <c r="Q2047">
        <f t="shared" si="253"/>
        <v>19</v>
      </c>
      <c r="R2047" t="b">
        <f t="shared" si="254"/>
        <v>0</v>
      </c>
      <c r="S2047" t="b">
        <f t="shared" si="255"/>
        <v>0</v>
      </c>
    </row>
    <row r="2048" spans="1:19">
      <c r="A2048" t="s">
        <v>2451</v>
      </c>
      <c r="B2048" s="1">
        <v>43195.366122685184</v>
      </c>
      <c r="C2048" s="5">
        <f t="shared" si="248"/>
        <v>6.7</v>
      </c>
      <c r="D2048" s="5">
        <f t="shared" si="249"/>
        <v>2</v>
      </c>
      <c r="E2048">
        <v>529</v>
      </c>
      <c r="F2048" t="s">
        <v>232</v>
      </c>
      <c r="G2048" t="str">
        <f t="shared" si="250"/>
        <v>성동구</v>
      </c>
      <c r="H2048">
        <f t="shared" si="251"/>
        <v>37.561371000000001</v>
      </c>
      <c r="I2048">
        <f t="shared" si="252"/>
        <v>127.06366</v>
      </c>
      <c r="J2048">
        <v>5</v>
      </c>
      <c r="K2048" s="1">
        <v>43195.369062500002</v>
      </c>
      <c r="L2048">
        <v>594</v>
      </c>
      <c r="M2048" t="s">
        <v>1339</v>
      </c>
      <c r="N2048">
        <v>10</v>
      </c>
      <c r="O2048">
        <v>4</v>
      </c>
      <c r="P2048">
        <v>720</v>
      </c>
      <c r="Q2048">
        <f t="shared" si="253"/>
        <v>8</v>
      </c>
      <c r="R2048" t="b">
        <f t="shared" si="254"/>
        <v>0</v>
      </c>
      <c r="S2048" t="b">
        <f t="shared" si="255"/>
        <v>1</v>
      </c>
    </row>
    <row r="2049" spans="1:19">
      <c r="A2049" t="s">
        <v>2555</v>
      </c>
      <c r="B2049" s="1">
        <v>43215.727673611109</v>
      </c>
      <c r="C2049" s="5">
        <f t="shared" si="248"/>
        <v>22.9</v>
      </c>
      <c r="D2049" s="5">
        <f t="shared" si="249"/>
        <v>0</v>
      </c>
      <c r="E2049">
        <v>1637</v>
      </c>
      <c r="F2049" t="s">
        <v>1476</v>
      </c>
      <c r="G2049" t="str">
        <f t="shared" si="250"/>
        <v>노원구</v>
      </c>
      <c r="H2049">
        <f t="shared" si="251"/>
        <v>37.654701000000003</v>
      </c>
      <c r="I2049">
        <f t="shared" si="252"/>
        <v>127.0634</v>
      </c>
      <c r="J2049">
        <v>6</v>
      </c>
      <c r="K2049" s="1">
        <v>43215.73337962963</v>
      </c>
      <c r="L2049">
        <v>1636</v>
      </c>
      <c r="M2049" t="s">
        <v>731</v>
      </c>
      <c r="N2049">
        <v>8</v>
      </c>
      <c r="O2049">
        <v>7</v>
      </c>
      <c r="P2049">
        <v>890</v>
      </c>
      <c r="Q2049">
        <f t="shared" si="253"/>
        <v>17</v>
      </c>
      <c r="R2049" t="b">
        <f t="shared" si="254"/>
        <v>0</v>
      </c>
      <c r="S2049" t="b">
        <f t="shared" si="255"/>
        <v>0</v>
      </c>
    </row>
    <row r="2050" spans="1:19">
      <c r="A2050" t="s">
        <v>2869</v>
      </c>
      <c r="B2050" s="1">
        <v>43203.791168981479</v>
      </c>
      <c r="C2050" s="5">
        <f t="shared" ref="C2050:C2113" si="256">VLOOKUP(B2050,기상정보,2,TRUE)</f>
        <v>17.5</v>
      </c>
      <c r="D2050" s="5">
        <f t="shared" ref="D2050:D2113" si="257">VLOOKUP(B2050,기상정보,3,TRUE)</f>
        <v>0</v>
      </c>
      <c r="E2050">
        <v>106</v>
      </c>
      <c r="F2050" t="s">
        <v>12</v>
      </c>
      <c r="G2050" t="str">
        <f t="shared" ref="G2050:G2113" si="258">VLOOKUP(E2050,대여소,3,FALSE)</f>
        <v>마포구</v>
      </c>
      <c r="H2050">
        <f t="shared" ref="H2050:H2113" si="259">VLOOKUP(E2050,대여소,5,FALSE)</f>
        <v>37.548645</v>
      </c>
      <c r="I2050">
        <f t="shared" ref="I2050:I2113" si="260">VLOOKUP(E2050,대여소,6,FALSE)</f>
        <v>126.91282699999999</v>
      </c>
      <c r="J2050">
        <v>3</v>
      </c>
      <c r="K2050" s="1">
        <v>43203.850046296298</v>
      </c>
      <c r="L2050">
        <v>229</v>
      </c>
      <c r="M2050" t="s">
        <v>952</v>
      </c>
      <c r="N2050">
        <v>16</v>
      </c>
      <c r="O2050">
        <v>84</v>
      </c>
      <c r="P2050">
        <v>8400</v>
      </c>
      <c r="Q2050">
        <f t="shared" si="253"/>
        <v>18</v>
      </c>
      <c r="R2050" t="b">
        <f t="shared" si="254"/>
        <v>0</v>
      </c>
      <c r="S2050" t="b">
        <f t="shared" si="255"/>
        <v>0</v>
      </c>
    </row>
    <row r="2051" spans="1:19">
      <c r="A2051" t="s">
        <v>2870</v>
      </c>
      <c r="B2051" s="1">
        <v>43192.30369212963</v>
      </c>
      <c r="C2051" s="5">
        <f t="shared" si="256"/>
        <v>15.1</v>
      </c>
      <c r="D2051" s="5">
        <f t="shared" si="257"/>
        <v>0</v>
      </c>
      <c r="E2051">
        <v>733</v>
      </c>
      <c r="F2051" t="s">
        <v>2120</v>
      </c>
      <c r="G2051" t="str">
        <f t="shared" si="258"/>
        <v>양천구</v>
      </c>
      <c r="H2051">
        <f t="shared" si="259"/>
        <v>37.514099000000002</v>
      </c>
      <c r="I2051">
        <f t="shared" si="260"/>
        <v>126.831001</v>
      </c>
      <c r="J2051">
        <v>2</v>
      </c>
      <c r="K2051" s="1">
        <v>43192.309305555558</v>
      </c>
      <c r="L2051">
        <v>710</v>
      </c>
      <c r="M2051" t="s">
        <v>1872</v>
      </c>
      <c r="N2051">
        <v>12</v>
      </c>
      <c r="O2051">
        <v>7</v>
      </c>
      <c r="P2051">
        <v>1180</v>
      </c>
      <c r="Q2051">
        <f t="shared" ref="Q2051:Q2114" si="261">HOUR(B2051)</f>
        <v>7</v>
      </c>
      <c r="R2051" t="b">
        <f t="shared" ref="R2051:R2114" si="262">WEEKDAY(B2051,3)&gt;=5</f>
        <v>0</v>
      </c>
      <c r="S2051" t="b">
        <f t="shared" ref="S2051:S2114" si="263">D2051&gt;=1</f>
        <v>0</v>
      </c>
    </row>
    <row r="2052" spans="1:19">
      <c r="A2052" t="s">
        <v>2871</v>
      </c>
      <c r="B2052" s="1">
        <v>43200.688067129631</v>
      </c>
      <c r="C2052" s="5">
        <f t="shared" si="256"/>
        <v>20.9</v>
      </c>
      <c r="D2052" s="5">
        <f t="shared" si="257"/>
        <v>0</v>
      </c>
      <c r="E2052">
        <v>1662</v>
      </c>
      <c r="F2052" t="s">
        <v>2872</v>
      </c>
      <c r="G2052" t="str">
        <f t="shared" si="258"/>
        <v>노원구</v>
      </c>
      <c r="H2052">
        <f t="shared" si="259"/>
        <v>37.654114</v>
      </c>
      <c r="I2052">
        <f t="shared" si="260"/>
        <v>127.059151</v>
      </c>
      <c r="J2052">
        <v>12</v>
      </c>
      <c r="K2052" s="1">
        <v>43200.705729166664</v>
      </c>
      <c r="L2052">
        <v>1630</v>
      </c>
      <c r="M2052" t="s">
        <v>2658</v>
      </c>
      <c r="N2052">
        <v>8</v>
      </c>
      <c r="O2052">
        <v>25</v>
      </c>
      <c r="P2052">
        <v>4330</v>
      </c>
      <c r="Q2052">
        <f t="shared" si="261"/>
        <v>16</v>
      </c>
      <c r="R2052" t="b">
        <f t="shared" si="262"/>
        <v>0</v>
      </c>
      <c r="S2052" t="b">
        <f t="shared" si="263"/>
        <v>0</v>
      </c>
    </row>
    <row r="2053" spans="1:19">
      <c r="A2053" t="s">
        <v>1761</v>
      </c>
      <c r="B2053" s="1">
        <v>43214.848807870374</v>
      </c>
      <c r="C2053" s="5">
        <f t="shared" si="256"/>
        <v>12.6</v>
      </c>
      <c r="D2053" s="5">
        <f t="shared" si="257"/>
        <v>0</v>
      </c>
      <c r="E2053">
        <v>2009</v>
      </c>
      <c r="F2053" t="s">
        <v>2597</v>
      </c>
      <c r="G2053" t="str">
        <f t="shared" si="258"/>
        <v>동작구</v>
      </c>
      <c r="H2053">
        <f t="shared" si="259"/>
        <v>37.500076</v>
      </c>
      <c r="I2053">
        <f t="shared" si="260"/>
        <v>126.921082</v>
      </c>
      <c r="J2053">
        <v>3</v>
      </c>
      <c r="K2053" s="1">
        <v>43214.854791666665</v>
      </c>
      <c r="L2053">
        <v>250</v>
      </c>
      <c r="M2053" t="s">
        <v>866</v>
      </c>
      <c r="N2053">
        <v>4</v>
      </c>
      <c r="O2053">
        <v>8</v>
      </c>
      <c r="P2053">
        <v>1050</v>
      </c>
      <c r="Q2053">
        <f t="shared" si="261"/>
        <v>20</v>
      </c>
      <c r="R2053" t="b">
        <f t="shared" si="262"/>
        <v>0</v>
      </c>
      <c r="S2053" t="b">
        <f t="shared" si="263"/>
        <v>0</v>
      </c>
    </row>
    <row r="2054" spans="1:19">
      <c r="A2054" t="s">
        <v>2873</v>
      </c>
      <c r="B2054" s="1">
        <v>43202.615601851852</v>
      </c>
      <c r="C2054" s="5">
        <f t="shared" si="256"/>
        <v>18.8</v>
      </c>
      <c r="D2054" s="5">
        <f t="shared" si="257"/>
        <v>0</v>
      </c>
      <c r="E2054">
        <v>207</v>
      </c>
      <c r="F2054" t="s">
        <v>118</v>
      </c>
      <c r="G2054" t="str">
        <f t="shared" si="258"/>
        <v>영등포구</v>
      </c>
      <c r="H2054">
        <f t="shared" si="259"/>
        <v>37.526989</v>
      </c>
      <c r="I2054">
        <f t="shared" si="260"/>
        <v>126.932098</v>
      </c>
      <c r="J2054">
        <v>10</v>
      </c>
      <c r="K2054" s="1">
        <v>43202.635798611111</v>
      </c>
      <c r="L2054">
        <v>201</v>
      </c>
      <c r="M2054" t="s">
        <v>383</v>
      </c>
      <c r="N2054">
        <v>5</v>
      </c>
      <c r="O2054">
        <v>28</v>
      </c>
      <c r="P2054">
        <v>3370</v>
      </c>
      <c r="Q2054">
        <f t="shared" si="261"/>
        <v>14</v>
      </c>
      <c r="R2054" t="b">
        <f t="shared" si="262"/>
        <v>0</v>
      </c>
      <c r="S2054" t="b">
        <f t="shared" si="263"/>
        <v>0</v>
      </c>
    </row>
    <row r="2055" spans="1:19">
      <c r="A2055" t="s">
        <v>2874</v>
      </c>
      <c r="B2055" s="1">
        <v>43206.771944444445</v>
      </c>
      <c r="C2055" s="5">
        <f t="shared" si="256"/>
        <v>17</v>
      </c>
      <c r="D2055" s="5">
        <f t="shared" si="257"/>
        <v>0</v>
      </c>
      <c r="E2055">
        <v>345</v>
      </c>
      <c r="F2055" t="s">
        <v>1642</v>
      </c>
      <c r="G2055" t="str">
        <f t="shared" si="258"/>
        <v>종로구</v>
      </c>
      <c r="H2055">
        <f t="shared" si="259"/>
        <v>37.573307</v>
      </c>
      <c r="I2055">
        <f t="shared" si="260"/>
        <v>127.00071</v>
      </c>
      <c r="J2055">
        <v>2</v>
      </c>
      <c r="K2055" s="1">
        <v>43206.776539351849</v>
      </c>
      <c r="L2055">
        <v>342</v>
      </c>
      <c r="M2055" t="s">
        <v>205</v>
      </c>
      <c r="N2055">
        <v>7</v>
      </c>
      <c r="O2055">
        <v>6</v>
      </c>
      <c r="P2055">
        <v>560</v>
      </c>
      <c r="Q2055">
        <f t="shared" si="261"/>
        <v>18</v>
      </c>
      <c r="R2055" t="b">
        <f t="shared" si="262"/>
        <v>0</v>
      </c>
      <c r="S2055" t="b">
        <f t="shared" si="263"/>
        <v>0</v>
      </c>
    </row>
    <row r="2056" spans="1:19">
      <c r="A2056" t="s">
        <v>2299</v>
      </c>
      <c r="B2056" s="1">
        <v>43206.436944444446</v>
      </c>
      <c r="C2056" s="5">
        <f t="shared" si="256"/>
        <v>12.4</v>
      </c>
      <c r="D2056" s="5">
        <f t="shared" si="257"/>
        <v>0</v>
      </c>
      <c r="E2056">
        <v>198</v>
      </c>
      <c r="F2056" t="s">
        <v>2175</v>
      </c>
      <c r="G2056" t="str">
        <f t="shared" si="258"/>
        <v>서대문구</v>
      </c>
      <c r="H2056">
        <f t="shared" si="259"/>
        <v>37.562137999999997</v>
      </c>
      <c r="I2056">
        <f t="shared" si="260"/>
        <v>126.963776</v>
      </c>
      <c r="J2056">
        <v>4</v>
      </c>
      <c r="K2056" s="1">
        <v>43206.446168981478</v>
      </c>
      <c r="L2056">
        <v>321</v>
      </c>
      <c r="M2056" t="s">
        <v>762</v>
      </c>
      <c r="N2056">
        <v>1</v>
      </c>
      <c r="O2056">
        <v>12</v>
      </c>
      <c r="P2056">
        <v>2300</v>
      </c>
      <c r="Q2056">
        <f t="shared" si="261"/>
        <v>10</v>
      </c>
      <c r="R2056" t="b">
        <f t="shared" si="262"/>
        <v>0</v>
      </c>
      <c r="S2056" t="b">
        <f t="shared" si="263"/>
        <v>0</v>
      </c>
    </row>
    <row r="2057" spans="1:19">
      <c r="A2057" t="s">
        <v>1686</v>
      </c>
      <c r="B2057" s="1">
        <v>43215.346203703702</v>
      </c>
      <c r="C2057" s="5">
        <f t="shared" si="256"/>
        <v>8.8000000000000007</v>
      </c>
      <c r="D2057" s="5">
        <f t="shared" si="257"/>
        <v>0</v>
      </c>
      <c r="E2057">
        <v>1422</v>
      </c>
      <c r="F2057" t="s">
        <v>1570</v>
      </c>
      <c r="G2057" t="str">
        <f t="shared" si="258"/>
        <v>중랑구</v>
      </c>
      <c r="H2057">
        <f t="shared" si="259"/>
        <v>37.620097999999999</v>
      </c>
      <c r="I2057">
        <f t="shared" si="260"/>
        <v>127.106461</v>
      </c>
      <c r="J2057">
        <v>3</v>
      </c>
      <c r="K2057" s="1">
        <v>43215.354317129626</v>
      </c>
      <c r="L2057">
        <v>1430</v>
      </c>
      <c r="M2057" t="s">
        <v>385</v>
      </c>
      <c r="N2057">
        <v>2</v>
      </c>
      <c r="O2057">
        <v>11</v>
      </c>
      <c r="P2057">
        <v>1970</v>
      </c>
      <c r="Q2057">
        <f t="shared" si="261"/>
        <v>8</v>
      </c>
      <c r="R2057" t="b">
        <f t="shared" si="262"/>
        <v>0</v>
      </c>
      <c r="S2057" t="b">
        <f t="shared" si="263"/>
        <v>0</v>
      </c>
    </row>
    <row r="2058" spans="1:19">
      <c r="A2058" t="s">
        <v>2875</v>
      </c>
      <c r="B2058" s="1">
        <v>43191.961157407408</v>
      </c>
      <c r="C2058" s="5">
        <f t="shared" si="256"/>
        <v>16.3</v>
      </c>
      <c r="D2058" s="5">
        <f t="shared" si="257"/>
        <v>0</v>
      </c>
      <c r="E2058">
        <v>511</v>
      </c>
      <c r="F2058" t="s">
        <v>933</v>
      </c>
      <c r="G2058" t="str">
        <f t="shared" si="258"/>
        <v>성동구</v>
      </c>
      <c r="H2058">
        <f t="shared" si="259"/>
        <v>37.544581999999998</v>
      </c>
      <c r="I2058">
        <f t="shared" si="260"/>
        <v>127.04460899999999</v>
      </c>
      <c r="J2058">
        <v>10</v>
      </c>
      <c r="K2058" s="1">
        <v>43191.979224537034</v>
      </c>
      <c r="L2058">
        <v>3508</v>
      </c>
      <c r="M2058" t="s">
        <v>1341</v>
      </c>
      <c r="N2058">
        <v>2</v>
      </c>
      <c r="O2058">
        <v>25</v>
      </c>
      <c r="P2058">
        <v>4650</v>
      </c>
      <c r="Q2058">
        <f t="shared" si="261"/>
        <v>23</v>
      </c>
      <c r="R2058" t="b">
        <f t="shared" si="262"/>
        <v>1</v>
      </c>
      <c r="S2058" t="b">
        <f t="shared" si="263"/>
        <v>0</v>
      </c>
    </row>
    <row r="2059" spans="1:19">
      <c r="A2059" t="s">
        <v>2876</v>
      </c>
      <c r="B2059" s="1">
        <v>43203.859259259261</v>
      </c>
      <c r="C2059" s="5">
        <f t="shared" si="256"/>
        <v>16.2</v>
      </c>
      <c r="D2059" s="5">
        <f t="shared" si="257"/>
        <v>0</v>
      </c>
      <c r="E2059">
        <v>2355</v>
      </c>
      <c r="F2059" t="s">
        <v>1079</v>
      </c>
      <c r="G2059" t="str">
        <f t="shared" si="258"/>
        <v>강남구</v>
      </c>
      <c r="H2059">
        <f t="shared" si="259"/>
        <v>37.509121</v>
      </c>
      <c r="I2059">
        <f t="shared" si="260"/>
        <v>127.062309</v>
      </c>
      <c r="J2059">
        <v>9</v>
      </c>
      <c r="K2059" s="1">
        <v>43203.891631944447</v>
      </c>
      <c r="L2059">
        <v>588</v>
      </c>
      <c r="M2059" t="s">
        <v>95</v>
      </c>
      <c r="N2059">
        <v>3</v>
      </c>
      <c r="O2059">
        <v>43</v>
      </c>
      <c r="P2059">
        <v>7170</v>
      </c>
      <c r="Q2059">
        <f t="shared" si="261"/>
        <v>20</v>
      </c>
      <c r="R2059" t="b">
        <f t="shared" si="262"/>
        <v>0</v>
      </c>
      <c r="S2059" t="b">
        <f t="shared" si="263"/>
        <v>0</v>
      </c>
    </row>
    <row r="2060" spans="1:19">
      <c r="A2060" t="s">
        <v>2877</v>
      </c>
      <c r="B2060" s="1">
        <v>43193.819340277776</v>
      </c>
      <c r="C2060" s="5">
        <f t="shared" si="256"/>
        <v>18</v>
      </c>
      <c r="D2060" s="5">
        <f t="shared" si="257"/>
        <v>0</v>
      </c>
      <c r="E2060">
        <v>1117</v>
      </c>
      <c r="F2060" t="s">
        <v>752</v>
      </c>
      <c r="G2060" t="str">
        <f t="shared" si="258"/>
        <v>강서구</v>
      </c>
      <c r="H2060">
        <f t="shared" si="259"/>
        <v>37.558197</v>
      </c>
      <c r="I2060">
        <f t="shared" si="260"/>
        <v>126.844261</v>
      </c>
      <c r="J2060">
        <v>1</v>
      </c>
      <c r="K2060" s="1">
        <v>43193.883483796293</v>
      </c>
      <c r="L2060">
        <v>1224</v>
      </c>
      <c r="M2060" t="s">
        <v>737</v>
      </c>
      <c r="N2060">
        <v>2</v>
      </c>
      <c r="O2060">
        <v>87</v>
      </c>
      <c r="P2060">
        <v>26410</v>
      </c>
      <c r="Q2060">
        <f t="shared" si="261"/>
        <v>19</v>
      </c>
      <c r="R2060" t="b">
        <f t="shared" si="262"/>
        <v>0</v>
      </c>
      <c r="S2060" t="b">
        <f t="shared" si="263"/>
        <v>0</v>
      </c>
    </row>
    <row r="2061" spans="1:19">
      <c r="A2061" t="s">
        <v>2536</v>
      </c>
      <c r="B2061" s="1">
        <v>43202.292187500003</v>
      </c>
      <c r="C2061" s="5">
        <f t="shared" si="256"/>
        <v>7.6</v>
      </c>
      <c r="D2061" s="5">
        <f t="shared" si="257"/>
        <v>0</v>
      </c>
      <c r="E2061">
        <v>1118</v>
      </c>
      <c r="F2061" t="s">
        <v>1109</v>
      </c>
      <c r="G2061" t="str">
        <f t="shared" si="258"/>
        <v>강서구</v>
      </c>
      <c r="H2061">
        <f t="shared" si="259"/>
        <v>37.557461000000004</v>
      </c>
      <c r="I2061">
        <f t="shared" si="260"/>
        <v>126.861458</v>
      </c>
      <c r="J2061">
        <v>10</v>
      </c>
      <c r="K2061" s="1">
        <v>43202.298993055556</v>
      </c>
      <c r="L2061">
        <v>1120</v>
      </c>
      <c r="M2061" t="s">
        <v>955</v>
      </c>
      <c r="N2061">
        <v>6</v>
      </c>
      <c r="O2061">
        <v>9</v>
      </c>
      <c r="P2061">
        <v>1770</v>
      </c>
      <c r="Q2061">
        <f t="shared" si="261"/>
        <v>7</v>
      </c>
      <c r="R2061" t="b">
        <f t="shared" si="262"/>
        <v>0</v>
      </c>
      <c r="S2061" t="b">
        <f t="shared" si="263"/>
        <v>0</v>
      </c>
    </row>
    <row r="2062" spans="1:19">
      <c r="A2062" t="s">
        <v>2878</v>
      </c>
      <c r="B2062" s="1">
        <v>43211.780335648145</v>
      </c>
      <c r="C2062" s="5">
        <f t="shared" si="256"/>
        <v>22.2</v>
      </c>
      <c r="D2062" s="5">
        <f t="shared" si="257"/>
        <v>0</v>
      </c>
      <c r="E2062">
        <v>229</v>
      </c>
      <c r="F2062" t="s">
        <v>952</v>
      </c>
      <c r="G2062" t="str">
        <f t="shared" si="258"/>
        <v>영등포구</v>
      </c>
      <c r="H2062">
        <f t="shared" si="259"/>
        <v>37.535873000000002</v>
      </c>
      <c r="I2062">
        <f t="shared" si="260"/>
        <v>126.89218099999999</v>
      </c>
      <c r="J2062">
        <v>2</v>
      </c>
      <c r="K2062" s="1">
        <v>43211.800543981481</v>
      </c>
      <c r="L2062">
        <v>106</v>
      </c>
      <c r="M2062" t="s">
        <v>12</v>
      </c>
      <c r="N2062">
        <v>6</v>
      </c>
      <c r="O2062">
        <v>27</v>
      </c>
      <c r="P2062">
        <v>7040</v>
      </c>
      <c r="Q2062">
        <f t="shared" si="261"/>
        <v>18</v>
      </c>
      <c r="R2062" t="b">
        <f t="shared" si="262"/>
        <v>1</v>
      </c>
      <c r="S2062" t="b">
        <f t="shared" si="263"/>
        <v>0</v>
      </c>
    </row>
    <row r="2063" spans="1:19">
      <c r="A2063" t="s">
        <v>2879</v>
      </c>
      <c r="B2063" s="1">
        <v>43217.303564814814</v>
      </c>
      <c r="C2063" s="5">
        <f t="shared" si="256"/>
        <v>10.1</v>
      </c>
      <c r="D2063" s="5">
        <f t="shared" si="257"/>
        <v>0</v>
      </c>
      <c r="E2063">
        <v>2003</v>
      </c>
      <c r="F2063" t="s">
        <v>1293</v>
      </c>
      <c r="G2063" t="str">
        <f t="shared" si="258"/>
        <v>동작구</v>
      </c>
      <c r="H2063">
        <f t="shared" si="259"/>
        <v>37.513359000000001</v>
      </c>
      <c r="I2063">
        <f t="shared" si="260"/>
        <v>126.948059</v>
      </c>
      <c r="J2063">
        <v>4</v>
      </c>
      <c r="K2063" s="1">
        <v>43217.334560185183</v>
      </c>
      <c r="L2063">
        <v>201</v>
      </c>
      <c r="M2063" t="s">
        <v>383</v>
      </c>
      <c r="N2063">
        <v>2</v>
      </c>
      <c r="O2063">
        <v>44</v>
      </c>
      <c r="P2063">
        <v>6420</v>
      </c>
      <c r="Q2063">
        <f t="shared" si="261"/>
        <v>7</v>
      </c>
      <c r="R2063" t="b">
        <f t="shared" si="262"/>
        <v>0</v>
      </c>
      <c r="S2063" t="b">
        <f t="shared" si="263"/>
        <v>0</v>
      </c>
    </row>
    <row r="2064" spans="1:19">
      <c r="A2064" t="s">
        <v>2880</v>
      </c>
      <c r="B2064" s="1">
        <v>43215.94458333333</v>
      </c>
      <c r="C2064" s="5">
        <f t="shared" si="256"/>
        <v>15.2</v>
      </c>
      <c r="D2064" s="5">
        <f t="shared" si="257"/>
        <v>0</v>
      </c>
      <c r="E2064">
        <v>3500</v>
      </c>
      <c r="F2064" t="s">
        <v>2881</v>
      </c>
      <c r="G2064" t="str">
        <f t="shared" si="258"/>
        <v>광진구</v>
      </c>
      <c r="H2064">
        <f t="shared" si="259"/>
        <v>37.557586999999998</v>
      </c>
      <c r="I2064">
        <f t="shared" si="260"/>
        <v>127.079697</v>
      </c>
      <c r="J2064">
        <v>7</v>
      </c>
      <c r="K2064" s="1">
        <v>43215.946736111109</v>
      </c>
      <c r="L2064">
        <v>3517</v>
      </c>
      <c r="M2064" t="s">
        <v>1875</v>
      </c>
      <c r="N2064">
        <v>4</v>
      </c>
      <c r="O2064">
        <v>3</v>
      </c>
      <c r="P2064">
        <v>490</v>
      </c>
      <c r="Q2064">
        <f t="shared" si="261"/>
        <v>22</v>
      </c>
      <c r="R2064" t="b">
        <f t="shared" si="262"/>
        <v>0</v>
      </c>
      <c r="S2064" t="b">
        <f t="shared" si="263"/>
        <v>0</v>
      </c>
    </row>
    <row r="2065" spans="1:19">
      <c r="A2065" t="s">
        <v>1430</v>
      </c>
      <c r="B2065" s="1">
        <v>43216.459710648145</v>
      </c>
      <c r="C2065" s="5">
        <f t="shared" si="256"/>
        <v>18.100000000000001</v>
      </c>
      <c r="D2065" s="5">
        <f t="shared" si="257"/>
        <v>0</v>
      </c>
      <c r="E2065">
        <v>213</v>
      </c>
      <c r="F2065" t="s">
        <v>282</v>
      </c>
      <c r="G2065" t="str">
        <f t="shared" si="258"/>
        <v>영등포구</v>
      </c>
      <c r="H2065">
        <f t="shared" si="259"/>
        <v>37.521908000000003</v>
      </c>
      <c r="I2065">
        <f t="shared" si="260"/>
        <v>126.918953</v>
      </c>
      <c r="J2065">
        <v>14</v>
      </c>
      <c r="K2065" s="1">
        <v>43216.494791666664</v>
      </c>
      <c r="L2065">
        <v>225</v>
      </c>
      <c r="M2065" t="s">
        <v>2338</v>
      </c>
      <c r="N2065">
        <v>25</v>
      </c>
      <c r="O2065">
        <v>49</v>
      </c>
      <c r="P2065">
        <v>5060</v>
      </c>
      <c r="Q2065">
        <f t="shared" si="261"/>
        <v>11</v>
      </c>
      <c r="R2065" t="b">
        <f t="shared" si="262"/>
        <v>0</v>
      </c>
      <c r="S2065" t="b">
        <f t="shared" si="263"/>
        <v>0</v>
      </c>
    </row>
    <row r="2066" spans="1:19">
      <c r="A2066" t="s">
        <v>2882</v>
      </c>
      <c r="B2066" s="1">
        <v>43192.026898148149</v>
      </c>
      <c r="C2066" s="5">
        <f t="shared" si="256"/>
        <v>16.100000000000001</v>
      </c>
      <c r="D2066" s="5">
        <f t="shared" si="257"/>
        <v>0</v>
      </c>
      <c r="E2066">
        <v>1414</v>
      </c>
      <c r="F2066" t="s">
        <v>195</v>
      </c>
      <c r="G2066" t="str">
        <f t="shared" si="258"/>
        <v>중랑구</v>
      </c>
      <c r="H2066">
        <f t="shared" si="259"/>
        <v>37.581645999999999</v>
      </c>
      <c r="I2066">
        <f t="shared" si="260"/>
        <v>127.088432</v>
      </c>
      <c r="J2066">
        <v>5</v>
      </c>
      <c r="K2066" s="1">
        <v>43192.052361111113</v>
      </c>
      <c r="L2066">
        <v>1414</v>
      </c>
      <c r="M2066" t="s">
        <v>195</v>
      </c>
      <c r="N2066">
        <v>8</v>
      </c>
      <c r="O2066">
        <v>35</v>
      </c>
      <c r="P2066">
        <v>4360</v>
      </c>
      <c r="Q2066">
        <f t="shared" si="261"/>
        <v>0</v>
      </c>
      <c r="R2066" t="b">
        <f t="shared" si="262"/>
        <v>0</v>
      </c>
      <c r="S2066" t="b">
        <f t="shared" si="263"/>
        <v>0</v>
      </c>
    </row>
    <row r="2067" spans="1:19">
      <c r="A2067" t="s">
        <v>2883</v>
      </c>
      <c r="B2067" s="1">
        <v>43218.532581018517</v>
      </c>
      <c r="C2067" s="5">
        <f t="shared" si="256"/>
        <v>20.5</v>
      </c>
      <c r="D2067" s="5">
        <f t="shared" si="257"/>
        <v>0</v>
      </c>
      <c r="E2067">
        <v>818</v>
      </c>
      <c r="F2067" t="s">
        <v>148</v>
      </c>
      <c r="G2067" t="str">
        <f t="shared" si="258"/>
        <v>용산구</v>
      </c>
      <c r="H2067">
        <f t="shared" si="259"/>
        <v>37.544894999999997</v>
      </c>
      <c r="I2067">
        <f t="shared" si="260"/>
        <v>126.96938299999999</v>
      </c>
      <c r="J2067">
        <v>7</v>
      </c>
      <c r="K2067" s="1">
        <v>43218.551180555558</v>
      </c>
      <c r="L2067">
        <v>800</v>
      </c>
      <c r="M2067" t="s">
        <v>1294</v>
      </c>
      <c r="N2067">
        <v>11</v>
      </c>
      <c r="O2067">
        <v>24</v>
      </c>
      <c r="P2067">
        <v>2550</v>
      </c>
      <c r="Q2067">
        <f t="shared" si="261"/>
        <v>12</v>
      </c>
      <c r="R2067" t="b">
        <f t="shared" si="262"/>
        <v>1</v>
      </c>
      <c r="S2067" t="b">
        <f t="shared" si="263"/>
        <v>0</v>
      </c>
    </row>
    <row r="2068" spans="1:19">
      <c r="A2068" t="s">
        <v>2045</v>
      </c>
      <c r="B2068" s="1">
        <v>43200.769942129627</v>
      </c>
      <c r="C2068" s="5">
        <f t="shared" si="256"/>
        <v>19.7</v>
      </c>
      <c r="D2068" s="5">
        <f t="shared" si="257"/>
        <v>0</v>
      </c>
      <c r="E2068">
        <v>345</v>
      </c>
      <c r="F2068" t="s">
        <v>1642</v>
      </c>
      <c r="G2068" t="str">
        <f t="shared" si="258"/>
        <v>종로구</v>
      </c>
      <c r="H2068">
        <f t="shared" si="259"/>
        <v>37.573307</v>
      </c>
      <c r="I2068">
        <f t="shared" si="260"/>
        <v>127.00071</v>
      </c>
      <c r="J2068">
        <v>12</v>
      </c>
      <c r="K2068" s="1">
        <v>43200.774525462963</v>
      </c>
      <c r="L2068">
        <v>389</v>
      </c>
      <c r="M2068" t="s">
        <v>499</v>
      </c>
      <c r="N2068">
        <v>5</v>
      </c>
      <c r="O2068">
        <v>6</v>
      </c>
      <c r="P2068">
        <v>1190</v>
      </c>
      <c r="Q2068">
        <f t="shared" si="261"/>
        <v>18</v>
      </c>
      <c r="R2068" t="b">
        <f t="shared" si="262"/>
        <v>0</v>
      </c>
      <c r="S2068" t="b">
        <f t="shared" si="263"/>
        <v>0</v>
      </c>
    </row>
    <row r="2069" spans="1:19">
      <c r="A2069" t="s">
        <v>2884</v>
      </c>
      <c r="B2069" s="1">
        <v>43219.089050925926</v>
      </c>
      <c r="C2069" s="5">
        <f t="shared" si="256"/>
        <v>10.9</v>
      </c>
      <c r="D2069" s="5">
        <f t="shared" si="257"/>
        <v>0</v>
      </c>
      <c r="E2069">
        <v>1014</v>
      </c>
      <c r="F2069" t="s">
        <v>1141</v>
      </c>
      <c r="G2069" t="str">
        <f t="shared" si="258"/>
        <v>강동구</v>
      </c>
      <c r="H2069">
        <f t="shared" si="259"/>
        <v>37.550800000000002</v>
      </c>
      <c r="I2069">
        <f t="shared" si="260"/>
        <v>127.142624</v>
      </c>
      <c r="J2069">
        <v>15</v>
      </c>
      <c r="K2069" s="1">
        <v>43219.097546296296</v>
      </c>
      <c r="L2069">
        <v>1010</v>
      </c>
      <c r="M2069" t="s">
        <v>884</v>
      </c>
      <c r="N2069">
        <v>7</v>
      </c>
      <c r="O2069">
        <v>11</v>
      </c>
      <c r="P2069">
        <v>2190</v>
      </c>
      <c r="Q2069">
        <f t="shared" si="261"/>
        <v>2</v>
      </c>
      <c r="R2069" t="b">
        <f t="shared" si="262"/>
        <v>1</v>
      </c>
      <c r="S2069" t="b">
        <f t="shared" si="263"/>
        <v>0</v>
      </c>
    </row>
    <row r="2070" spans="1:19">
      <c r="A2070" t="s">
        <v>2885</v>
      </c>
      <c r="B2070" s="1">
        <v>43220.742418981485</v>
      </c>
      <c r="C2070" s="5">
        <f t="shared" si="256"/>
        <v>24</v>
      </c>
      <c r="D2070" s="5">
        <f t="shared" si="257"/>
        <v>0</v>
      </c>
      <c r="E2070">
        <v>1304</v>
      </c>
      <c r="F2070" t="s">
        <v>2886</v>
      </c>
      <c r="G2070" t="str">
        <f t="shared" si="258"/>
        <v>성북구</v>
      </c>
      <c r="H2070">
        <f t="shared" si="259"/>
        <v>37.594402000000002</v>
      </c>
      <c r="I2070">
        <f t="shared" si="260"/>
        <v>126.99231</v>
      </c>
      <c r="J2070">
        <v>6</v>
      </c>
      <c r="K2070" s="1">
        <v>43220.760891203703</v>
      </c>
      <c r="L2070">
        <v>322</v>
      </c>
      <c r="M2070" t="s">
        <v>647</v>
      </c>
      <c r="N2070">
        <v>15</v>
      </c>
      <c r="O2070">
        <v>26</v>
      </c>
      <c r="P2070">
        <v>3990</v>
      </c>
      <c r="Q2070">
        <f t="shared" si="261"/>
        <v>17</v>
      </c>
      <c r="R2070" t="b">
        <f t="shared" si="262"/>
        <v>0</v>
      </c>
      <c r="S2070" t="b">
        <f t="shared" si="263"/>
        <v>0</v>
      </c>
    </row>
    <row r="2071" spans="1:19">
      <c r="A2071" t="s">
        <v>2887</v>
      </c>
      <c r="B2071" s="1">
        <v>43201.916076388887</v>
      </c>
      <c r="C2071" s="5">
        <f t="shared" si="256"/>
        <v>11</v>
      </c>
      <c r="D2071" s="5">
        <f t="shared" si="257"/>
        <v>0</v>
      </c>
      <c r="E2071">
        <v>1656</v>
      </c>
      <c r="F2071" t="s">
        <v>2231</v>
      </c>
      <c r="G2071" t="str">
        <f t="shared" si="258"/>
        <v>노원구</v>
      </c>
      <c r="H2071">
        <f t="shared" si="259"/>
        <v>37.654998999999997</v>
      </c>
      <c r="I2071">
        <f t="shared" si="260"/>
        <v>127.067436</v>
      </c>
      <c r="J2071">
        <v>7</v>
      </c>
      <c r="K2071" s="1">
        <v>43201.921458333331</v>
      </c>
      <c r="L2071">
        <v>1636</v>
      </c>
      <c r="M2071" t="s">
        <v>731</v>
      </c>
      <c r="N2071">
        <v>2</v>
      </c>
      <c r="O2071">
        <v>7</v>
      </c>
      <c r="P2071">
        <v>1250</v>
      </c>
      <c r="Q2071">
        <f t="shared" si="261"/>
        <v>21</v>
      </c>
      <c r="R2071" t="b">
        <f t="shared" si="262"/>
        <v>0</v>
      </c>
      <c r="S2071" t="b">
        <f t="shared" si="263"/>
        <v>0</v>
      </c>
    </row>
    <row r="2072" spans="1:19">
      <c r="A2072" t="s">
        <v>2888</v>
      </c>
      <c r="B2072" s="1">
        <v>43192.832025462965</v>
      </c>
      <c r="C2072" s="5">
        <f t="shared" si="256"/>
        <v>19.100000000000001</v>
      </c>
      <c r="D2072" s="5">
        <f t="shared" si="257"/>
        <v>0</v>
      </c>
      <c r="E2072">
        <v>332</v>
      </c>
      <c r="F2072" t="s">
        <v>448</v>
      </c>
      <c r="G2072" t="str">
        <f t="shared" si="258"/>
        <v>중구</v>
      </c>
      <c r="H2072">
        <f t="shared" si="259"/>
        <v>37.565989999999999</v>
      </c>
      <c r="I2072">
        <f t="shared" si="260"/>
        <v>126.987793</v>
      </c>
      <c r="J2072">
        <v>3</v>
      </c>
      <c r="K2072" s="1">
        <v>43192.834745370368</v>
      </c>
      <c r="L2072">
        <v>328</v>
      </c>
      <c r="M2072" t="s">
        <v>639</v>
      </c>
      <c r="N2072">
        <v>5</v>
      </c>
      <c r="O2072">
        <v>3</v>
      </c>
      <c r="P2072">
        <v>540</v>
      </c>
      <c r="Q2072">
        <f t="shared" si="261"/>
        <v>19</v>
      </c>
      <c r="R2072" t="b">
        <f t="shared" si="262"/>
        <v>0</v>
      </c>
      <c r="S2072" t="b">
        <f t="shared" si="263"/>
        <v>0</v>
      </c>
    </row>
    <row r="2073" spans="1:19">
      <c r="A2073" t="s">
        <v>2889</v>
      </c>
      <c r="B2073" s="1">
        <v>43218.590428240743</v>
      </c>
      <c r="C2073" s="5">
        <f t="shared" si="256"/>
        <v>21.3</v>
      </c>
      <c r="D2073" s="5">
        <f t="shared" si="257"/>
        <v>0</v>
      </c>
      <c r="E2073">
        <v>815</v>
      </c>
      <c r="F2073" t="s">
        <v>1135</v>
      </c>
      <c r="G2073" t="str">
        <f t="shared" si="258"/>
        <v>용산구</v>
      </c>
      <c r="H2073">
        <f t="shared" si="259"/>
        <v>37.518509000000002</v>
      </c>
      <c r="I2073">
        <f t="shared" si="260"/>
        <v>126.978798</v>
      </c>
      <c r="J2073">
        <v>4</v>
      </c>
      <c r="K2073" s="1">
        <v>43218.778807870367</v>
      </c>
      <c r="L2073">
        <v>815</v>
      </c>
      <c r="M2073" t="s">
        <v>1135</v>
      </c>
      <c r="N2073">
        <v>6</v>
      </c>
      <c r="O2073">
        <v>14</v>
      </c>
      <c r="P2073">
        <v>7330</v>
      </c>
      <c r="Q2073">
        <f t="shared" si="261"/>
        <v>14</v>
      </c>
      <c r="R2073" t="b">
        <f t="shared" si="262"/>
        <v>1</v>
      </c>
      <c r="S2073" t="b">
        <f t="shared" si="263"/>
        <v>0</v>
      </c>
    </row>
    <row r="2074" spans="1:19">
      <c r="A2074" t="s">
        <v>2890</v>
      </c>
      <c r="B2074" s="1">
        <v>43214.64980324074</v>
      </c>
      <c r="C2074" s="5">
        <f t="shared" si="256"/>
        <v>16.100000000000001</v>
      </c>
      <c r="D2074" s="5">
        <f t="shared" si="257"/>
        <v>0</v>
      </c>
      <c r="E2074">
        <v>539</v>
      </c>
      <c r="F2074" t="s">
        <v>1282</v>
      </c>
      <c r="G2074" t="str">
        <f t="shared" si="258"/>
        <v>광진구</v>
      </c>
      <c r="H2074">
        <f t="shared" si="259"/>
        <v>37.559795000000001</v>
      </c>
      <c r="I2074">
        <f t="shared" si="260"/>
        <v>127.074203</v>
      </c>
      <c r="J2074">
        <v>4</v>
      </c>
      <c r="K2074" s="1">
        <v>43214.676296296297</v>
      </c>
      <c r="L2074">
        <v>539</v>
      </c>
      <c r="M2074" t="s">
        <v>1282</v>
      </c>
      <c r="N2074">
        <v>1</v>
      </c>
      <c r="O2074">
        <v>37</v>
      </c>
      <c r="P2074">
        <v>5660</v>
      </c>
      <c r="Q2074">
        <f t="shared" si="261"/>
        <v>15</v>
      </c>
      <c r="R2074" t="b">
        <f t="shared" si="262"/>
        <v>0</v>
      </c>
      <c r="S2074" t="b">
        <f t="shared" si="263"/>
        <v>0</v>
      </c>
    </row>
    <row r="2075" spans="1:19">
      <c r="A2075" t="s">
        <v>2891</v>
      </c>
      <c r="B2075" s="1">
        <v>43207.641828703701</v>
      </c>
      <c r="C2075" s="5">
        <f t="shared" si="256"/>
        <v>19.899999999999999</v>
      </c>
      <c r="D2075" s="5">
        <f t="shared" si="257"/>
        <v>0</v>
      </c>
      <c r="E2075">
        <v>3502</v>
      </c>
      <c r="F2075" t="s">
        <v>2892</v>
      </c>
      <c r="G2075" t="str">
        <f t="shared" si="258"/>
        <v>광진구</v>
      </c>
      <c r="H2075">
        <f t="shared" si="259"/>
        <v>37.565658999999997</v>
      </c>
      <c r="I2075">
        <f t="shared" si="260"/>
        <v>127.08429700000001</v>
      </c>
      <c r="J2075">
        <v>8</v>
      </c>
      <c r="K2075" s="1">
        <v>43207.696018518516</v>
      </c>
      <c r="L2075">
        <v>1436</v>
      </c>
      <c r="M2075" t="s">
        <v>1784</v>
      </c>
      <c r="N2075">
        <v>15</v>
      </c>
      <c r="O2075">
        <v>77</v>
      </c>
      <c r="P2075">
        <v>13000</v>
      </c>
      <c r="Q2075">
        <f t="shared" si="261"/>
        <v>15</v>
      </c>
      <c r="R2075" t="b">
        <f t="shared" si="262"/>
        <v>0</v>
      </c>
      <c r="S2075" t="b">
        <f t="shared" si="263"/>
        <v>0</v>
      </c>
    </row>
    <row r="2076" spans="1:19">
      <c r="A2076" t="s">
        <v>2893</v>
      </c>
      <c r="B2076" s="1">
        <v>43217.757245370369</v>
      </c>
      <c r="C2076" s="5">
        <f t="shared" si="256"/>
        <v>20.3</v>
      </c>
      <c r="D2076" s="5">
        <f t="shared" si="257"/>
        <v>0</v>
      </c>
      <c r="E2076">
        <v>2245</v>
      </c>
      <c r="F2076" t="s">
        <v>2501</v>
      </c>
      <c r="G2076" t="str">
        <f t="shared" si="258"/>
        <v>서초구</v>
      </c>
      <c r="H2076">
        <f t="shared" si="259"/>
        <v>37.473613999999998</v>
      </c>
      <c r="I2076">
        <f t="shared" si="260"/>
        <v>127.03051000000001</v>
      </c>
      <c r="J2076">
        <v>12</v>
      </c>
      <c r="K2076" s="1">
        <v>43217.785844907405</v>
      </c>
      <c r="L2076">
        <v>2104</v>
      </c>
      <c r="M2076" t="s">
        <v>615</v>
      </c>
      <c r="N2076">
        <v>6</v>
      </c>
      <c r="O2076">
        <v>38</v>
      </c>
      <c r="P2076">
        <v>5650</v>
      </c>
      <c r="Q2076">
        <f t="shared" si="261"/>
        <v>18</v>
      </c>
      <c r="R2076" t="b">
        <f t="shared" si="262"/>
        <v>0</v>
      </c>
      <c r="S2076" t="b">
        <f t="shared" si="263"/>
        <v>0</v>
      </c>
    </row>
    <row r="2077" spans="1:19">
      <c r="A2077" t="s">
        <v>2894</v>
      </c>
      <c r="B2077" s="1">
        <v>43202.677928240744</v>
      </c>
      <c r="C2077" s="5">
        <f t="shared" si="256"/>
        <v>18.8</v>
      </c>
      <c r="D2077" s="5">
        <f t="shared" si="257"/>
        <v>0</v>
      </c>
      <c r="E2077">
        <v>525</v>
      </c>
      <c r="F2077" t="s">
        <v>274</v>
      </c>
      <c r="G2077" t="str">
        <f t="shared" si="258"/>
        <v>성동구</v>
      </c>
      <c r="H2077">
        <f t="shared" si="259"/>
        <v>37.558052000000004</v>
      </c>
      <c r="I2077">
        <f t="shared" si="260"/>
        <v>127.040352</v>
      </c>
      <c r="J2077">
        <v>11</v>
      </c>
      <c r="K2077" s="1">
        <v>43202.714120370372</v>
      </c>
      <c r="L2077">
        <v>502</v>
      </c>
      <c r="M2077" t="s">
        <v>124</v>
      </c>
      <c r="N2077">
        <v>1</v>
      </c>
      <c r="O2077">
        <v>49</v>
      </c>
      <c r="P2077">
        <v>8020</v>
      </c>
      <c r="Q2077">
        <f t="shared" si="261"/>
        <v>16</v>
      </c>
      <c r="R2077" t="b">
        <f t="shared" si="262"/>
        <v>0</v>
      </c>
      <c r="S2077" t="b">
        <f t="shared" si="263"/>
        <v>0</v>
      </c>
    </row>
    <row r="2078" spans="1:19">
      <c r="A2078" t="s">
        <v>2895</v>
      </c>
      <c r="B2078" s="1">
        <v>43211.93855324074</v>
      </c>
      <c r="C2078" s="5">
        <f t="shared" si="256"/>
        <v>16.7</v>
      </c>
      <c r="D2078" s="5">
        <f t="shared" si="257"/>
        <v>0</v>
      </c>
      <c r="E2078">
        <v>1231</v>
      </c>
      <c r="F2078" t="s">
        <v>496</v>
      </c>
      <c r="G2078" t="str">
        <f t="shared" si="258"/>
        <v>송파구</v>
      </c>
      <c r="H2078">
        <f t="shared" si="259"/>
        <v>37.514088000000001</v>
      </c>
      <c r="I2078">
        <f t="shared" si="260"/>
        <v>127.09903</v>
      </c>
      <c r="J2078">
        <v>4</v>
      </c>
      <c r="K2078" s="1">
        <v>43211.945671296293</v>
      </c>
      <c r="L2078">
        <v>1235</v>
      </c>
      <c r="M2078" t="s">
        <v>464</v>
      </c>
      <c r="N2078">
        <v>10</v>
      </c>
      <c r="O2078">
        <v>9</v>
      </c>
      <c r="P2078">
        <v>1990</v>
      </c>
      <c r="Q2078">
        <f t="shared" si="261"/>
        <v>22</v>
      </c>
      <c r="R2078" t="b">
        <f t="shared" si="262"/>
        <v>1</v>
      </c>
      <c r="S2078" t="b">
        <f t="shared" si="263"/>
        <v>0</v>
      </c>
    </row>
    <row r="2079" spans="1:19">
      <c r="A2079" t="s">
        <v>1630</v>
      </c>
      <c r="B2079" s="1">
        <v>43216.329548611109</v>
      </c>
      <c r="C2079" s="5">
        <f t="shared" si="256"/>
        <v>10.7</v>
      </c>
      <c r="D2079" s="5">
        <f t="shared" si="257"/>
        <v>0</v>
      </c>
      <c r="E2079">
        <v>1218</v>
      </c>
      <c r="F2079" t="s">
        <v>1922</v>
      </c>
      <c r="G2079" t="str">
        <f t="shared" si="258"/>
        <v>송파구</v>
      </c>
      <c r="H2079">
        <f t="shared" si="259"/>
        <v>37.508968000000003</v>
      </c>
      <c r="I2079">
        <f t="shared" si="260"/>
        <v>127.125839</v>
      </c>
      <c r="J2079">
        <v>11</v>
      </c>
      <c r="K2079" s="1">
        <v>43216.346064814818</v>
      </c>
      <c r="L2079">
        <v>1047</v>
      </c>
      <c r="M2079" t="s">
        <v>2896</v>
      </c>
      <c r="N2079">
        <v>1</v>
      </c>
      <c r="O2079">
        <v>23</v>
      </c>
      <c r="P2079">
        <v>3570</v>
      </c>
      <c r="Q2079">
        <f t="shared" si="261"/>
        <v>7</v>
      </c>
      <c r="R2079" t="b">
        <f t="shared" si="262"/>
        <v>0</v>
      </c>
      <c r="S2079" t="b">
        <f t="shared" si="263"/>
        <v>0</v>
      </c>
    </row>
    <row r="2080" spans="1:19">
      <c r="A2080" t="s">
        <v>2897</v>
      </c>
      <c r="B2080" s="1">
        <v>43196.767314814817</v>
      </c>
      <c r="C2080" s="5">
        <f t="shared" si="256"/>
        <v>5.9</v>
      </c>
      <c r="D2080" s="5">
        <f t="shared" si="257"/>
        <v>0</v>
      </c>
      <c r="E2080">
        <v>513</v>
      </c>
      <c r="F2080" t="s">
        <v>1143</v>
      </c>
      <c r="G2080" t="str">
        <f t="shared" si="258"/>
        <v>성동구</v>
      </c>
      <c r="H2080">
        <f t="shared" si="259"/>
        <v>37.546306999999999</v>
      </c>
      <c r="I2080">
        <f t="shared" si="260"/>
        <v>127.04980500000001</v>
      </c>
      <c r="J2080">
        <v>7</v>
      </c>
      <c r="K2080" s="1">
        <v>43196.773935185185</v>
      </c>
      <c r="L2080">
        <v>563</v>
      </c>
      <c r="M2080" t="s">
        <v>772</v>
      </c>
      <c r="N2080">
        <v>9</v>
      </c>
      <c r="O2080">
        <v>9</v>
      </c>
      <c r="P2080">
        <v>1590</v>
      </c>
      <c r="Q2080">
        <f t="shared" si="261"/>
        <v>18</v>
      </c>
      <c r="R2080" t="b">
        <f t="shared" si="262"/>
        <v>0</v>
      </c>
      <c r="S2080" t="b">
        <f t="shared" si="263"/>
        <v>0</v>
      </c>
    </row>
    <row r="2081" spans="1:19">
      <c r="A2081" t="s">
        <v>2898</v>
      </c>
      <c r="B2081" s="1">
        <v>43191.178020833337</v>
      </c>
      <c r="C2081" s="5">
        <f t="shared" si="256"/>
        <v>12.1</v>
      </c>
      <c r="D2081" s="5">
        <f t="shared" si="257"/>
        <v>0</v>
      </c>
      <c r="E2081">
        <v>371</v>
      </c>
      <c r="F2081" t="s">
        <v>120</v>
      </c>
      <c r="G2081" t="str">
        <f t="shared" si="258"/>
        <v>중구</v>
      </c>
      <c r="H2081">
        <f t="shared" si="259"/>
        <v>37.558872000000001</v>
      </c>
      <c r="I2081">
        <f t="shared" si="260"/>
        <v>127.005539</v>
      </c>
      <c r="J2081">
        <v>6</v>
      </c>
      <c r="K2081" s="1">
        <v>43191.213356481479</v>
      </c>
      <c r="L2081">
        <v>390</v>
      </c>
      <c r="M2081" t="s">
        <v>1289</v>
      </c>
      <c r="N2081">
        <v>8</v>
      </c>
      <c r="O2081">
        <v>50</v>
      </c>
      <c r="P2081">
        <v>7920</v>
      </c>
      <c r="Q2081">
        <f t="shared" si="261"/>
        <v>4</v>
      </c>
      <c r="R2081" t="b">
        <f t="shared" si="262"/>
        <v>1</v>
      </c>
      <c r="S2081" t="b">
        <f t="shared" si="263"/>
        <v>0</v>
      </c>
    </row>
    <row r="2082" spans="1:19">
      <c r="A2082" t="s">
        <v>2899</v>
      </c>
      <c r="B2082" s="1">
        <v>43218.863738425927</v>
      </c>
      <c r="C2082" s="5">
        <f t="shared" si="256"/>
        <v>15.1</v>
      </c>
      <c r="D2082" s="5">
        <f t="shared" si="257"/>
        <v>0</v>
      </c>
      <c r="E2082">
        <v>194</v>
      </c>
      <c r="F2082" t="s">
        <v>73</v>
      </c>
      <c r="G2082" t="str">
        <f t="shared" si="258"/>
        <v>서대문구</v>
      </c>
      <c r="H2082">
        <f t="shared" si="259"/>
        <v>37.577316000000003</v>
      </c>
      <c r="I2082">
        <f t="shared" si="260"/>
        <v>126.902969</v>
      </c>
      <c r="J2082">
        <v>6</v>
      </c>
      <c r="K2082" s="1">
        <v>43218.883379629631</v>
      </c>
      <c r="L2082">
        <v>134</v>
      </c>
      <c r="M2082" t="s">
        <v>105</v>
      </c>
      <c r="N2082">
        <v>3</v>
      </c>
      <c r="O2082">
        <v>27</v>
      </c>
      <c r="P2082">
        <v>3880</v>
      </c>
      <c r="Q2082">
        <f t="shared" si="261"/>
        <v>20</v>
      </c>
      <c r="R2082" t="b">
        <f t="shared" si="262"/>
        <v>1</v>
      </c>
      <c r="S2082" t="b">
        <f t="shared" si="263"/>
        <v>0</v>
      </c>
    </row>
    <row r="2083" spans="1:19">
      <c r="A2083" t="s">
        <v>2900</v>
      </c>
      <c r="B2083" s="1">
        <v>43217.364085648151</v>
      </c>
      <c r="C2083" s="5">
        <f t="shared" si="256"/>
        <v>11.6</v>
      </c>
      <c r="D2083" s="5">
        <f t="shared" si="257"/>
        <v>0</v>
      </c>
      <c r="E2083">
        <v>1836</v>
      </c>
      <c r="F2083" t="s">
        <v>2901</v>
      </c>
      <c r="G2083" t="str">
        <f t="shared" si="258"/>
        <v>금천구</v>
      </c>
      <c r="H2083">
        <f t="shared" si="259"/>
        <v>37.467402999999997</v>
      </c>
      <c r="I2083">
        <f t="shared" si="260"/>
        <v>126.908142</v>
      </c>
      <c r="J2083">
        <v>7</v>
      </c>
      <c r="K2083" s="1">
        <v>43217.372777777775</v>
      </c>
      <c r="L2083">
        <v>1819</v>
      </c>
      <c r="M2083" t="s">
        <v>2902</v>
      </c>
      <c r="N2083">
        <v>3</v>
      </c>
      <c r="O2083">
        <v>12</v>
      </c>
      <c r="P2083">
        <v>2370</v>
      </c>
      <c r="Q2083">
        <f t="shared" si="261"/>
        <v>8</v>
      </c>
      <c r="R2083" t="b">
        <f t="shared" si="262"/>
        <v>0</v>
      </c>
      <c r="S2083" t="b">
        <f t="shared" si="263"/>
        <v>0</v>
      </c>
    </row>
    <row r="2084" spans="1:19">
      <c r="A2084" t="s">
        <v>2903</v>
      </c>
      <c r="B2084" s="1">
        <v>43197.614849537036</v>
      </c>
      <c r="C2084" s="5">
        <f t="shared" si="256"/>
        <v>8.1</v>
      </c>
      <c r="D2084" s="5">
        <f t="shared" si="257"/>
        <v>0</v>
      </c>
      <c r="E2084">
        <v>2321</v>
      </c>
      <c r="F2084" t="s">
        <v>1211</v>
      </c>
      <c r="G2084" t="str">
        <f t="shared" si="258"/>
        <v>강남구</v>
      </c>
      <c r="H2084">
        <f t="shared" si="259"/>
        <v>37.496116999999998</v>
      </c>
      <c r="I2084">
        <f t="shared" si="260"/>
        <v>127.06944300000001</v>
      </c>
      <c r="J2084">
        <v>1</v>
      </c>
      <c r="K2084" s="1">
        <v>43197.653368055559</v>
      </c>
      <c r="L2084">
        <v>2301</v>
      </c>
      <c r="M2084" t="s">
        <v>371</v>
      </c>
      <c r="N2084">
        <v>8</v>
      </c>
      <c r="O2084">
        <v>54</v>
      </c>
      <c r="P2084">
        <v>9860</v>
      </c>
      <c r="Q2084">
        <f t="shared" si="261"/>
        <v>14</v>
      </c>
      <c r="R2084" t="b">
        <f t="shared" si="262"/>
        <v>1</v>
      </c>
      <c r="S2084" t="b">
        <f t="shared" si="263"/>
        <v>0</v>
      </c>
    </row>
    <row r="2085" spans="1:19">
      <c r="A2085" t="s">
        <v>2904</v>
      </c>
      <c r="B2085" s="1">
        <v>43200.03292824074</v>
      </c>
      <c r="C2085" s="5">
        <f t="shared" si="256"/>
        <v>9</v>
      </c>
      <c r="D2085" s="5">
        <f t="shared" si="257"/>
        <v>0</v>
      </c>
      <c r="E2085">
        <v>722</v>
      </c>
      <c r="F2085" t="s">
        <v>1097</v>
      </c>
      <c r="G2085" t="str">
        <f t="shared" si="258"/>
        <v>양천구</v>
      </c>
      <c r="H2085">
        <f t="shared" si="259"/>
        <v>37.521434999999997</v>
      </c>
      <c r="I2085">
        <f t="shared" si="260"/>
        <v>126.857384</v>
      </c>
      <c r="J2085">
        <v>9</v>
      </c>
      <c r="K2085" s="1">
        <v>43200.098067129627</v>
      </c>
      <c r="L2085">
        <v>746</v>
      </c>
      <c r="M2085" t="s">
        <v>75</v>
      </c>
      <c r="N2085">
        <v>6</v>
      </c>
      <c r="O2085">
        <v>88</v>
      </c>
      <c r="P2085">
        <v>6660</v>
      </c>
      <c r="Q2085">
        <f t="shared" si="261"/>
        <v>0</v>
      </c>
      <c r="R2085" t="b">
        <f t="shared" si="262"/>
        <v>0</v>
      </c>
      <c r="S2085" t="b">
        <f t="shared" si="263"/>
        <v>0</v>
      </c>
    </row>
    <row r="2086" spans="1:19">
      <c r="A2086" t="s">
        <v>2905</v>
      </c>
      <c r="B2086" s="1">
        <v>43203.350821759261</v>
      </c>
      <c r="C2086" s="5">
        <f t="shared" si="256"/>
        <v>10.6</v>
      </c>
      <c r="D2086" s="5">
        <f t="shared" si="257"/>
        <v>0</v>
      </c>
      <c r="E2086">
        <v>2136</v>
      </c>
      <c r="F2086" t="s">
        <v>1274</v>
      </c>
      <c r="G2086" t="str">
        <f t="shared" si="258"/>
        <v>관악구</v>
      </c>
      <c r="H2086">
        <f t="shared" si="259"/>
        <v>37.484577000000002</v>
      </c>
      <c r="I2086">
        <f t="shared" si="260"/>
        <v>126.92991600000001</v>
      </c>
      <c r="J2086">
        <v>3</v>
      </c>
      <c r="K2086" s="1">
        <v>43203.527326388888</v>
      </c>
      <c r="L2086">
        <v>1906</v>
      </c>
      <c r="M2086" t="s">
        <v>435</v>
      </c>
      <c r="N2086">
        <v>15</v>
      </c>
      <c r="O2086">
        <v>247</v>
      </c>
      <c r="P2086">
        <v>20530</v>
      </c>
      <c r="Q2086">
        <f t="shared" si="261"/>
        <v>8</v>
      </c>
      <c r="R2086" t="b">
        <f t="shared" si="262"/>
        <v>0</v>
      </c>
      <c r="S2086" t="b">
        <f t="shared" si="263"/>
        <v>0</v>
      </c>
    </row>
    <row r="2087" spans="1:19">
      <c r="A2087" t="s">
        <v>2906</v>
      </c>
      <c r="B2087" s="1">
        <v>43220.79451388889</v>
      </c>
      <c r="C2087" s="5">
        <f t="shared" si="256"/>
        <v>21.2</v>
      </c>
      <c r="D2087" s="5">
        <f t="shared" si="257"/>
        <v>0</v>
      </c>
      <c r="E2087">
        <v>2059</v>
      </c>
      <c r="F2087" t="s">
        <v>2224</v>
      </c>
      <c r="G2087" t="str">
        <f t="shared" si="258"/>
        <v>동작구</v>
      </c>
      <c r="H2087">
        <f t="shared" si="259"/>
        <v>37.497078000000002</v>
      </c>
      <c r="I2087">
        <f t="shared" si="260"/>
        <v>126.917793</v>
      </c>
      <c r="J2087">
        <v>4</v>
      </c>
      <c r="K2087" s="1">
        <v>43220.818877314814</v>
      </c>
      <c r="L2087">
        <v>1828</v>
      </c>
      <c r="M2087" t="s">
        <v>2467</v>
      </c>
      <c r="N2087">
        <v>6</v>
      </c>
      <c r="O2087">
        <v>34</v>
      </c>
      <c r="P2087">
        <v>5620</v>
      </c>
      <c r="Q2087">
        <f t="shared" si="261"/>
        <v>19</v>
      </c>
      <c r="R2087" t="b">
        <f t="shared" si="262"/>
        <v>0</v>
      </c>
      <c r="S2087" t="b">
        <f t="shared" si="263"/>
        <v>0</v>
      </c>
    </row>
    <row r="2088" spans="1:19">
      <c r="A2088" t="s">
        <v>454</v>
      </c>
      <c r="B2088" s="1">
        <v>43215.291030092594</v>
      </c>
      <c r="C2088" s="5">
        <f t="shared" si="256"/>
        <v>5.8</v>
      </c>
      <c r="D2088" s="5">
        <f t="shared" si="257"/>
        <v>0</v>
      </c>
      <c r="E2088">
        <v>604</v>
      </c>
      <c r="F2088" t="s">
        <v>673</v>
      </c>
      <c r="G2088" t="str">
        <f t="shared" si="258"/>
        <v>동대문구</v>
      </c>
      <c r="H2088">
        <f t="shared" si="259"/>
        <v>37.569656000000002</v>
      </c>
      <c r="I2088">
        <f t="shared" si="260"/>
        <v>127.05596199999999</v>
      </c>
      <c r="J2088">
        <v>9</v>
      </c>
      <c r="K2088" s="1">
        <v>43215.299479166664</v>
      </c>
      <c r="L2088">
        <v>627</v>
      </c>
      <c r="M2088" t="s">
        <v>399</v>
      </c>
      <c r="N2088">
        <v>5</v>
      </c>
      <c r="O2088">
        <v>11</v>
      </c>
      <c r="P2088">
        <v>2090</v>
      </c>
      <c r="Q2088">
        <f t="shared" si="261"/>
        <v>6</v>
      </c>
      <c r="R2088" t="b">
        <f t="shared" si="262"/>
        <v>0</v>
      </c>
      <c r="S2088" t="b">
        <f t="shared" si="263"/>
        <v>0</v>
      </c>
    </row>
    <row r="2089" spans="1:19">
      <c r="A2089" t="s">
        <v>2907</v>
      </c>
      <c r="B2089" s="1">
        <v>43193.762048611112</v>
      </c>
      <c r="C2089" s="5">
        <f t="shared" si="256"/>
        <v>18.899999999999999</v>
      </c>
      <c r="D2089" s="5">
        <f t="shared" si="257"/>
        <v>0</v>
      </c>
      <c r="E2089">
        <v>571</v>
      </c>
      <c r="F2089" t="s">
        <v>957</v>
      </c>
      <c r="G2089" t="str">
        <f t="shared" si="258"/>
        <v>광진구</v>
      </c>
      <c r="H2089">
        <f t="shared" si="259"/>
        <v>37.548496</v>
      </c>
      <c r="I2089">
        <f t="shared" si="260"/>
        <v>127.07476</v>
      </c>
      <c r="J2089">
        <v>4</v>
      </c>
      <c r="K2089" s="1">
        <v>43193.764479166668</v>
      </c>
      <c r="L2089">
        <v>516</v>
      </c>
      <c r="M2089" t="s">
        <v>1128</v>
      </c>
      <c r="N2089">
        <v>6</v>
      </c>
      <c r="O2089">
        <v>3</v>
      </c>
      <c r="P2089">
        <v>690</v>
      </c>
      <c r="Q2089">
        <f t="shared" si="261"/>
        <v>18</v>
      </c>
      <c r="R2089" t="b">
        <f t="shared" si="262"/>
        <v>0</v>
      </c>
      <c r="S2089" t="b">
        <f t="shared" si="263"/>
        <v>0</v>
      </c>
    </row>
    <row r="2090" spans="1:19">
      <c r="A2090" t="s">
        <v>2908</v>
      </c>
      <c r="B2090" s="1">
        <v>43202.640138888892</v>
      </c>
      <c r="C2090" s="5">
        <f t="shared" si="256"/>
        <v>19.399999999999999</v>
      </c>
      <c r="D2090" s="5">
        <f t="shared" si="257"/>
        <v>0</v>
      </c>
      <c r="E2090">
        <v>1205</v>
      </c>
      <c r="F2090" t="s">
        <v>237</v>
      </c>
      <c r="G2090" t="str">
        <f t="shared" si="258"/>
        <v>송파구</v>
      </c>
      <c r="H2090">
        <f t="shared" si="259"/>
        <v>37.510429000000002</v>
      </c>
      <c r="I2090">
        <f t="shared" si="260"/>
        <v>127.07137299999999</v>
      </c>
      <c r="J2090">
        <v>7</v>
      </c>
      <c r="K2090" s="1">
        <v>43202.642361111109</v>
      </c>
      <c r="L2090">
        <v>1206</v>
      </c>
      <c r="M2090" t="s">
        <v>70</v>
      </c>
      <c r="N2090">
        <v>5</v>
      </c>
      <c r="O2090">
        <v>2</v>
      </c>
      <c r="P2090">
        <v>590</v>
      </c>
      <c r="Q2090">
        <f t="shared" si="261"/>
        <v>15</v>
      </c>
      <c r="R2090" t="b">
        <f t="shared" si="262"/>
        <v>0</v>
      </c>
      <c r="S2090" t="b">
        <f t="shared" si="263"/>
        <v>0</v>
      </c>
    </row>
    <row r="2091" spans="1:19">
      <c r="A2091" t="s">
        <v>2909</v>
      </c>
      <c r="B2091" s="1">
        <v>43196.765763888892</v>
      </c>
      <c r="C2091" s="5">
        <f t="shared" si="256"/>
        <v>5.9</v>
      </c>
      <c r="D2091" s="5">
        <f t="shared" si="257"/>
        <v>0</v>
      </c>
      <c r="E2091">
        <v>248</v>
      </c>
      <c r="F2091" t="s">
        <v>1335</v>
      </c>
      <c r="G2091" t="str">
        <f t="shared" si="258"/>
        <v>영등포구</v>
      </c>
      <c r="H2091">
        <f t="shared" si="259"/>
        <v>37.531055000000002</v>
      </c>
      <c r="I2091">
        <f t="shared" si="260"/>
        <v>126.92421</v>
      </c>
      <c r="J2091">
        <v>7</v>
      </c>
      <c r="K2091" s="1">
        <v>43196.774363425924</v>
      </c>
      <c r="L2091">
        <v>247</v>
      </c>
      <c r="M2091" t="s">
        <v>239</v>
      </c>
      <c r="N2091">
        <v>1</v>
      </c>
      <c r="O2091">
        <v>11</v>
      </c>
      <c r="P2091">
        <v>2700</v>
      </c>
      <c r="Q2091">
        <f t="shared" si="261"/>
        <v>18</v>
      </c>
      <c r="R2091" t="b">
        <f t="shared" si="262"/>
        <v>0</v>
      </c>
      <c r="S2091" t="b">
        <f t="shared" si="263"/>
        <v>0</v>
      </c>
    </row>
    <row r="2092" spans="1:19">
      <c r="A2092" t="s">
        <v>2910</v>
      </c>
      <c r="B2092" s="1">
        <v>43218.856747685182</v>
      </c>
      <c r="C2092" s="5">
        <f t="shared" si="256"/>
        <v>15.1</v>
      </c>
      <c r="D2092" s="5">
        <f t="shared" si="257"/>
        <v>0</v>
      </c>
      <c r="E2092">
        <v>1929</v>
      </c>
      <c r="F2092" t="s">
        <v>807</v>
      </c>
      <c r="G2092" t="str">
        <f t="shared" si="258"/>
        <v>구로구</v>
      </c>
      <c r="H2092">
        <f t="shared" si="259"/>
        <v>37.505135000000003</v>
      </c>
      <c r="I2092">
        <f t="shared" si="260"/>
        <v>126.85276</v>
      </c>
      <c r="J2092">
        <v>1</v>
      </c>
      <c r="K2092" s="1">
        <v>43218.872534722221</v>
      </c>
      <c r="L2092">
        <v>1141</v>
      </c>
      <c r="M2092" t="s">
        <v>2104</v>
      </c>
      <c r="N2092">
        <v>6</v>
      </c>
      <c r="O2092">
        <v>21</v>
      </c>
      <c r="P2092">
        <v>3920</v>
      </c>
      <c r="Q2092">
        <f t="shared" si="261"/>
        <v>20</v>
      </c>
      <c r="R2092" t="b">
        <f t="shared" si="262"/>
        <v>1</v>
      </c>
      <c r="S2092" t="b">
        <f t="shared" si="263"/>
        <v>0</v>
      </c>
    </row>
    <row r="2093" spans="1:19">
      <c r="A2093" t="s">
        <v>2911</v>
      </c>
      <c r="B2093" s="1">
        <v>43196.906701388885</v>
      </c>
      <c r="C2093" s="5">
        <f t="shared" si="256"/>
        <v>4</v>
      </c>
      <c r="D2093" s="5">
        <f t="shared" si="257"/>
        <v>0</v>
      </c>
      <c r="E2093">
        <v>1117</v>
      </c>
      <c r="F2093" t="s">
        <v>752</v>
      </c>
      <c r="G2093" t="str">
        <f t="shared" si="258"/>
        <v>강서구</v>
      </c>
      <c r="H2093">
        <f t="shared" si="259"/>
        <v>37.558197</v>
      </c>
      <c r="I2093">
        <f t="shared" si="260"/>
        <v>126.844261</v>
      </c>
      <c r="J2093">
        <v>3</v>
      </c>
      <c r="K2093" s="1">
        <v>43196.932754629626</v>
      </c>
      <c r="L2093">
        <v>1122</v>
      </c>
      <c r="M2093" t="s">
        <v>1072</v>
      </c>
      <c r="N2093">
        <v>3</v>
      </c>
      <c r="O2093">
        <v>37</v>
      </c>
      <c r="P2093">
        <v>2930</v>
      </c>
      <c r="Q2093">
        <f t="shared" si="261"/>
        <v>21</v>
      </c>
      <c r="R2093" t="b">
        <f t="shared" si="262"/>
        <v>0</v>
      </c>
      <c r="S2093" t="b">
        <f t="shared" si="263"/>
        <v>0</v>
      </c>
    </row>
    <row r="2094" spans="1:19">
      <c r="A2094" t="s">
        <v>485</v>
      </c>
      <c r="B2094" s="1">
        <v>43214.748842592591</v>
      </c>
      <c r="C2094" s="5">
        <f t="shared" si="256"/>
        <v>15.1</v>
      </c>
      <c r="D2094" s="5">
        <f t="shared" si="257"/>
        <v>0</v>
      </c>
      <c r="E2094">
        <v>1316</v>
      </c>
      <c r="F2094" t="s">
        <v>474</v>
      </c>
      <c r="G2094" t="str">
        <f t="shared" si="258"/>
        <v>성북구</v>
      </c>
      <c r="H2094">
        <f t="shared" si="259"/>
        <v>37.607261999999999</v>
      </c>
      <c r="I2094">
        <f t="shared" si="260"/>
        <v>127.002838</v>
      </c>
      <c r="J2094">
        <v>17</v>
      </c>
      <c r="K2094" s="1">
        <v>43214.753472222219</v>
      </c>
      <c r="L2094">
        <v>1360</v>
      </c>
      <c r="M2094" t="s">
        <v>2912</v>
      </c>
      <c r="N2094">
        <v>9</v>
      </c>
      <c r="O2094">
        <v>6</v>
      </c>
      <c r="P2094">
        <v>1190</v>
      </c>
      <c r="Q2094">
        <f t="shared" si="261"/>
        <v>17</v>
      </c>
      <c r="R2094" t="b">
        <f t="shared" si="262"/>
        <v>0</v>
      </c>
      <c r="S2094" t="b">
        <f t="shared" si="263"/>
        <v>0</v>
      </c>
    </row>
    <row r="2095" spans="1:19">
      <c r="A2095" t="s">
        <v>2913</v>
      </c>
      <c r="B2095" s="1">
        <v>43207.299155092594</v>
      </c>
      <c r="C2095" s="5">
        <f t="shared" si="256"/>
        <v>6.9</v>
      </c>
      <c r="D2095" s="5">
        <f t="shared" si="257"/>
        <v>0</v>
      </c>
      <c r="E2095">
        <v>2107</v>
      </c>
      <c r="F2095" t="s">
        <v>176</v>
      </c>
      <c r="G2095" t="str">
        <f t="shared" si="258"/>
        <v>관악구</v>
      </c>
      <c r="H2095">
        <f t="shared" si="259"/>
        <v>37.475470999999999</v>
      </c>
      <c r="I2095">
        <f t="shared" si="260"/>
        <v>126.936455</v>
      </c>
      <c r="J2095">
        <v>2</v>
      </c>
      <c r="K2095" s="1">
        <v>43207.304270833331</v>
      </c>
      <c r="L2095">
        <v>2135</v>
      </c>
      <c r="M2095" t="s">
        <v>255</v>
      </c>
      <c r="N2095">
        <v>3</v>
      </c>
      <c r="O2095">
        <v>7</v>
      </c>
      <c r="P2095">
        <v>1550</v>
      </c>
      <c r="Q2095">
        <f t="shared" si="261"/>
        <v>7</v>
      </c>
      <c r="R2095" t="b">
        <f t="shared" si="262"/>
        <v>0</v>
      </c>
      <c r="S2095" t="b">
        <f t="shared" si="263"/>
        <v>0</v>
      </c>
    </row>
    <row r="2096" spans="1:19">
      <c r="A2096" t="s">
        <v>2914</v>
      </c>
      <c r="B2096" s="1">
        <v>43215.419849537036</v>
      </c>
      <c r="C2096" s="5">
        <f t="shared" si="256"/>
        <v>14.8</v>
      </c>
      <c r="D2096" s="5">
        <f t="shared" si="257"/>
        <v>0</v>
      </c>
      <c r="E2096">
        <v>588</v>
      </c>
      <c r="F2096" t="s">
        <v>95</v>
      </c>
      <c r="G2096" t="str">
        <f t="shared" si="258"/>
        <v>광진구</v>
      </c>
      <c r="H2096">
        <f t="shared" si="259"/>
        <v>37.532688139999998</v>
      </c>
      <c r="I2096">
        <f t="shared" si="260"/>
        <v>127.06749725</v>
      </c>
      <c r="J2096">
        <v>5</v>
      </c>
      <c r="K2096" s="1">
        <v>43215.451840277776</v>
      </c>
      <c r="L2096">
        <v>515</v>
      </c>
      <c r="M2096" t="s">
        <v>1399</v>
      </c>
      <c r="N2096">
        <v>3</v>
      </c>
      <c r="O2096">
        <v>45</v>
      </c>
      <c r="P2096">
        <v>3370</v>
      </c>
      <c r="Q2096">
        <f t="shared" si="261"/>
        <v>10</v>
      </c>
      <c r="R2096" t="b">
        <f t="shared" si="262"/>
        <v>0</v>
      </c>
      <c r="S2096" t="b">
        <f t="shared" si="263"/>
        <v>0</v>
      </c>
    </row>
    <row r="2097" spans="1:19">
      <c r="A2097" t="s">
        <v>2915</v>
      </c>
      <c r="B2097" s="1">
        <v>43215.822500000002</v>
      </c>
      <c r="C2097" s="5">
        <f t="shared" si="256"/>
        <v>18.2</v>
      </c>
      <c r="D2097" s="5">
        <f t="shared" si="257"/>
        <v>0</v>
      </c>
      <c r="E2097">
        <v>1210</v>
      </c>
      <c r="F2097" t="s">
        <v>69</v>
      </c>
      <c r="G2097" t="str">
        <f t="shared" si="258"/>
        <v>송파구</v>
      </c>
      <c r="H2097">
        <f t="shared" si="259"/>
        <v>37.513126</v>
      </c>
      <c r="I2097">
        <f t="shared" si="260"/>
        <v>127.10096</v>
      </c>
      <c r="J2097">
        <v>13</v>
      </c>
      <c r="K2097" s="1">
        <v>43215.833240740743</v>
      </c>
      <c r="L2097">
        <v>1206</v>
      </c>
      <c r="M2097" t="s">
        <v>70</v>
      </c>
      <c r="N2097">
        <v>2</v>
      </c>
      <c r="O2097">
        <v>15</v>
      </c>
      <c r="P2097">
        <v>2380</v>
      </c>
      <c r="Q2097">
        <f t="shared" si="261"/>
        <v>19</v>
      </c>
      <c r="R2097" t="b">
        <f t="shared" si="262"/>
        <v>0</v>
      </c>
      <c r="S2097" t="b">
        <f t="shared" si="263"/>
        <v>0</v>
      </c>
    </row>
    <row r="2098" spans="1:19">
      <c r="A2098" t="s">
        <v>2916</v>
      </c>
      <c r="B2098" s="1">
        <v>43211.322060185186</v>
      </c>
      <c r="C2098" s="5">
        <f t="shared" si="256"/>
        <v>12.5</v>
      </c>
      <c r="D2098" s="5">
        <f t="shared" si="257"/>
        <v>0</v>
      </c>
      <c r="E2098">
        <v>1247</v>
      </c>
      <c r="F2098" t="s">
        <v>928</v>
      </c>
      <c r="G2098" t="str">
        <f t="shared" si="258"/>
        <v>송파구</v>
      </c>
      <c r="H2098">
        <f t="shared" si="259"/>
        <v>37.478821000000003</v>
      </c>
      <c r="I2098">
        <f t="shared" si="260"/>
        <v>127.12351200000001</v>
      </c>
      <c r="J2098">
        <v>5</v>
      </c>
      <c r="K2098" s="1">
        <v>43211.330254629633</v>
      </c>
      <c r="L2098">
        <v>1229</v>
      </c>
      <c r="M2098" t="s">
        <v>2815</v>
      </c>
      <c r="N2098">
        <v>14</v>
      </c>
      <c r="O2098">
        <v>11</v>
      </c>
      <c r="P2098">
        <v>2630</v>
      </c>
      <c r="Q2098">
        <f t="shared" si="261"/>
        <v>7</v>
      </c>
      <c r="R2098" t="b">
        <f t="shared" si="262"/>
        <v>1</v>
      </c>
      <c r="S2098" t="b">
        <f t="shared" si="263"/>
        <v>0</v>
      </c>
    </row>
    <row r="2099" spans="1:19">
      <c r="A2099" t="s">
        <v>2917</v>
      </c>
      <c r="B2099" s="1">
        <v>43206.898715277777</v>
      </c>
      <c r="C2099" s="5">
        <f t="shared" si="256"/>
        <v>11.1</v>
      </c>
      <c r="D2099" s="5">
        <f t="shared" si="257"/>
        <v>0</v>
      </c>
      <c r="E2099">
        <v>702</v>
      </c>
      <c r="F2099" t="s">
        <v>527</v>
      </c>
      <c r="G2099" t="str">
        <f t="shared" si="258"/>
        <v>양천구</v>
      </c>
      <c r="H2099">
        <f t="shared" si="259"/>
        <v>37.532542999999997</v>
      </c>
      <c r="I2099">
        <f t="shared" si="260"/>
        <v>126.868729</v>
      </c>
      <c r="J2099">
        <v>3</v>
      </c>
      <c r="K2099" s="1">
        <v>43206.915532407409</v>
      </c>
      <c r="L2099">
        <v>1130</v>
      </c>
      <c r="M2099" t="s">
        <v>2918</v>
      </c>
      <c r="N2099">
        <v>7</v>
      </c>
      <c r="O2099">
        <v>23</v>
      </c>
      <c r="P2099">
        <v>3590</v>
      </c>
      <c r="Q2099">
        <f t="shared" si="261"/>
        <v>21</v>
      </c>
      <c r="R2099" t="b">
        <f t="shared" si="262"/>
        <v>0</v>
      </c>
      <c r="S2099" t="b">
        <f t="shared" si="263"/>
        <v>0</v>
      </c>
    </row>
    <row r="2100" spans="1:19">
      <c r="A2100" t="s">
        <v>1542</v>
      </c>
      <c r="B2100" s="1">
        <v>43194.603136574071</v>
      </c>
      <c r="C2100" s="5">
        <f t="shared" si="256"/>
        <v>17.899999999999999</v>
      </c>
      <c r="D2100" s="5">
        <f t="shared" si="257"/>
        <v>0</v>
      </c>
      <c r="E2100">
        <v>260</v>
      </c>
      <c r="F2100" t="s">
        <v>1251</v>
      </c>
      <c r="G2100" t="str">
        <f t="shared" si="258"/>
        <v>영등포구</v>
      </c>
      <c r="H2100">
        <f t="shared" si="259"/>
        <v>37.533816999999999</v>
      </c>
      <c r="I2100">
        <f t="shared" si="260"/>
        <v>126.912491</v>
      </c>
      <c r="J2100">
        <v>4</v>
      </c>
      <c r="K2100" s="1">
        <v>43194.647893518515</v>
      </c>
      <c r="L2100">
        <v>260</v>
      </c>
      <c r="M2100" t="s">
        <v>1251</v>
      </c>
      <c r="N2100">
        <v>3</v>
      </c>
      <c r="O2100">
        <v>63</v>
      </c>
      <c r="P2100">
        <v>15750</v>
      </c>
      <c r="Q2100">
        <f t="shared" si="261"/>
        <v>14</v>
      </c>
      <c r="R2100" t="b">
        <f t="shared" si="262"/>
        <v>0</v>
      </c>
      <c r="S2100" t="b">
        <f t="shared" si="263"/>
        <v>0</v>
      </c>
    </row>
    <row r="2101" spans="1:19">
      <c r="A2101" t="s">
        <v>2919</v>
      </c>
      <c r="B2101" s="1">
        <v>43218.762858796297</v>
      </c>
      <c r="C2101" s="5">
        <f t="shared" si="256"/>
        <v>18.899999999999999</v>
      </c>
      <c r="D2101" s="5">
        <f t="shared" si="257"/>
        <v>0</v>
      </c>
      <c r="E2101">
        <v>551</v>
      </c>
      <c r="F2101" t="s">
        <v>1001</v>
      </c>
      <c r="G2101" t="str">
        <f t="shared" si="258"/>
        <v>광진구</v>
      </c>
      <c r="H2101">
        <f t="shared" si="259"/>
        <v>37.540061999999999</v>
      </c>
      <c r="I2101">
        <f t="shared" si="260"/>
        <v>127.094498</v>
      </c>
      <c r="J2101">
        <v>1</v>
      </c>
      <c r="K2101" s="1">
        <v>43218.769780092596</v>
      </c>
      <c r="L2101">
        <v>576</v>
      </c>
      <c r="M2101" t="s">
        <v>1652</v>
      </c>
      <c r="N2101">
        <v>5</v>
      </c>
      <c r="O2101">
        <v>9</v>
      </c>
      <c r="P2101">
        <v>910</v>
      </c>
      <c r="Q2101">
        <f t="shared" si="261"/>
        <v>18</v>
      </c>
      <c r="R2101" t="b">
        <f t="shared" si="262"/>
        <v>1</v>
      </c>
      <c r="S2101" t="b">
        <f t="shared" si="263"/>
        <v>0</v>
      </c>
    </row>
    <row r="2102" spans="1:19">
      <c r="A2102" t="s">
        <v>2920</v>
      </c>
      <c r="B2102" s="1">
        <v>43216.631307870368</v>
      </c>
      <c r="C2102" s="5">
        <f t="shared" si="256"/>
        <v>21.9</v>
      </c>
      <c r="D2102" s="5">
        <f t="shared" si="257"/>
        <v>0</v>
      </c>
      <c r="E2102">
        <v>734</v>
      </c>
      <c r="F2102" t="s">
        <v>76</v>
      </c>
      <c r="G2102" t="str">
        <f t="shared" si="258"/>
        <v>양천구</v>
      </c>
      <c r="H2102">
        <f t="shared" si="259"/>
        <v>37.513950000000001</v>
      </c>
      <c r="I2102">
        <f t="shared" si="260"/>
        <v>126.856056</v>
      </c>
      <c r="J2102">
        <v>9</v>
      </c>
      <c r="K2102" s="1">
        <v>43216.634722222225</v>
      </c>
      <c r="L2102">
        <v>716</v>
      </c>
      <c r="M2102" t="s">
        <v>295</v>
      </c>
      <c r="N2102">
        <v>12</v>
      </c>
      <c r="O2102">
        <v>4</v>
      </c>
      <c r="P2102">
        <v>940</v>
      </c>
      <c r="Q2102">
        <f t="shared" si="261"/>
        <v>15</v>
      </c>
      <c r="R2102" t="b">
        <f t="shared" si="262"/>
        <v>0</v>
      </c>
      <c r="S2102" t="b">
        <f t="shared" si="263"/>
        <v>0</v>
      </c>
    </row>
    <row r="2103" spans="1:19">
      <c r="A2103" t="s">
        <v>2921</v>
      </c>
      <c r="B2103" s="1">
        <v>43211.698171296295</v>
      </c>
      <c r="C2103" s="5">
        <f t="shared" si="256"/>
        <v>24.8</v>
      </c>
      <c r="D2103" s="5">
        <f t="shared" si="257"/>
        <v>0</v>
      </c>
      <c r="E2103">
        <v>256</v>
      </c>
      <c r="F2103" t="s">
        <v>2922</v>
      </c>
      <c r="G2103" t="str">
        <f t="shared" si="258"/>
        <v>영등포구</v>
      </c>
      <c r="H2103">
        <f t="shared" si="259"/>
        <v>37.509475999999999</v>
      </c>
      <c r="I2103">
        <f t="shared" si="260"/>
        <v>126.8993</v>
      </c>
      <c r="J2103">
        <v>9</v>
      </c>
      <c r="K2103" s="1">
        <v>43211.732060185182</v>
      </c>
      <c r="L2103">
        <v>254</v>
      </c>
      <c r="M2103" t="s">
        <v>2482</v>
      </c>
      <c r="N2103">
        <v>6</v>
      </c>
      <c r="O2103">
        <v>48</v>
      </c>
      <c r="P2103">
        <v>3060</v>
      </c>
      <c r="Q2103">
        <f t="shared" si="261"/>
        <v>16</v>
      </c>
      <c r="R2103" t="b">
        <f t="shared" si="262"/>
        <v>1</v>
      </c>
      <c r="S2103" t="b">
        <f t="shared" si="263"/>
        <v>0</v>
      </c>
    </row>
    <row r="2104" spans="1:19">
      <c r="A2104" t="s">
        <v>2923</v>
      </c>
      <c r="B2104" s="1">
        <v>43194.895196759258</v>
      </c>
      <c r="C2104" s="5">
        <f t="shared" si="256"/>
        <v>11.8</v>
      </c>
      <c r="D2104" s="5">
        <f t="shared" si="257"/>
        <v>0</v>
      </c>
      <c r="E2104">
        <v>502</v>
      </c>
      <c r="F2104" t="s">
        <v>124</v>
      </c>
      <c r="G2104" t="str">
        <f t="shared" si="258"/>
        <v>광진구</v>
      </c>
      <c r="H2104">
        <f t="shared" si="259"/>
        <v>37.531860000000002</v>
      </c>
      <c r="I2104">
        <f t="shared" si="260"/>
        <v>127.06719200000001</v>
      </c>
      <c r="J2104">
        <v>14</v>
      </c>
      <c r="K2104" s="1">
        <v>43194.955636574072</v>
      </c>
      <c r="L2104">
        <v>1231</v>
      </c>
      <c r="M2104" t="s">
        <v>496</v>
      </c>
      <c r="N2104">
        <v>5</v>
      </c>
      <c r="O2104">
        <v>83</v>
      </c>
      <c r="P2104">
        <v>5070</v>
      </c>
      <c r="Q2104">
        <f t="shared" si="261"/>
        <v>21</v>
      </c>
      <c r="R2104" t="b">
        <f t="shared" si="262"/>
        <v>0</v>
      </c>
      <c r="S2104" t="b">
        <f t="shared" si="263"/>
        <v>0</v>
      </c>
    </row>
    <row r="2105" spans="1:19">
      <c r="A2105" t="s">
        <v>1368</v>
      </c>
      <c r="B2105" s="1">
        <v>43200.441874999997</v>
      </c>
      <c r="C2105" s="5">
        <f t="shared" si="256"/>
        <v>15.2</v>
      </c>
      <c r="D2105" s="5">
        <f t="shared" si="257"/>
        <v>0</v>
      </c>
      <c r="E2105">
        <v>1228</v>
      </c>
      <c r="F2105" t="s">
        <v>422</v>
      </c>
      <c r="G2105" t="str">
        <f t="shared" si="258"/>
        <v>송파구</v>
      </c>
      <c r="H2105">
        <f t="shared" si="259"/>
        <v>37.497700000000002</v>
      </c>
      <c r="I2105">
        <f t="shared" si="260"/>
        <v>127.146202</v>
      </c>
      <c r="J2105">
        <v>9</v>
      </c>
      <c r="K2105" s="1">
        <v>43200.459513888891</v>
      </c>
      <c r="L2105">
        <v>1020</v>
      </c>
      <c r="M2105" t="s">
        <v>617</v>
      </c>
      <c r="N2105">
        <v>15</v>
      </c>
      <c r="O2105">
        <v>24</v>
      </c>
      <c r="P2105">
        <v>4640</v>
      </c>
      <c r="Q2105">
        <f t="shared" si="261"/>
        <v>10</v>
      </c>
      <c r="R2105" t="b">
        <f t="shared" si="262"/>
        <v>0</v>
      </c>
      <c r="S2105" t="b">
        <f t="shared" si="263"/>
        <v>0</v>
      </c>
    </row>
    <row r="2106" spans="1:19">
      <c r="A2106" t="s">
        <v>2924</v>
      </c>
      <c r="B2106" s="1">
        <v>43207.025891203702</v>
      </c>
      <c r="C2106" s="5">
        <f t="shared" si="256"/>
        <v>9.6</v>
      </c>
      <c r="D2106" s="5">
        <f t="shared" si="257"/>
        <v>0</v>
      </c>
      <c r="E2106">
        <v>746</v>
      </c>
      <c r="F2106" t="s">
        <v>75</v>
      </c>
      <c r="G2106" t="str">
        <f t="shared" si="258"/>
        <v>양천구</v>
      </c>
      <c r="H2106">
        <f t="shared" si="259"/>
        <v>37.536503000000003</v>
      </c>
      <c r="I2106">
        <f t="shared" si="260"/>
        <v>126.877747</v>
      </c>
      <c r="J2106">
        <v>4</v>
      </c>
      <c r="K2106" s="1">
        <v>43207.04105324074</v>
      </c>
      <c r="L2106">
        <v>275</v>
      </c>
      <c r="M2106" t="s">
        <v>252</v>
      </c>
      <c r="N2106">
        <v>1</v>
      </c>
      <c r="O2106">
        <v>22</v>
      </c>
      <c r="P2106">
        <v>3780</v>
      </c>
      <c r="Q2106">
        <f t="shared" si="261"/>
        <v>0</v>
      </c>
      <c r="R2106" t="b">
        <f t="shared" si="262"/>
        <v>0</v>
      </c>
      <c r="S2106" t="b">
        <f t="shared" si="263"/>
        <v>0</v>
      </c>
    </row>
    <row r="2107" spans="1:19">
      <c r="A2107" t="s">
        <v>2925</v>
      </c>
      <c r="B2107" s="1">
        <v>43192.340879629628</v>
      </c>
      <c r="C2107" s="5">
        <f t="shared" si="256"/>
        <v>15.7</v>
      </c>
      <c r="D2107" s="5">
        <f t="shared" si="257"/>
        <v>0</v>
      </c>
      <c r="E2107">
        <v>2107</v>
      </c>
      <c r="F2107" t="s">
        <v>176</v>
      </c>
      <c r="G2107" t="str">
        <f t="shared" si="258"/>
        <v>관악구</v>
      </c>
      <c r="H2107">
        <f t="shared" si="259"/>
        <v>37.475470999999999</v>
      </c>
      <c r="I2107">
        <f t="shared" si="260"/>
        <v>126.936455</v>
      </c>
      <c r="J2107">
        <v>4</v>
      </c>
      <c r="K2107" s="1">
        <v>43192.346307870372</v>
      </c>
      <c r="L2107">
        <v>2135</v>
      </c>
      <c r="M2107" t="s">
        <v>255</v>
      </c>
      <c r="N2107">
        <v>4</v>
      </c>
      <c r="O2107">
        <v>7</v>
      </c>
      <c r="P2107">
        <v>1830</v>
      </c>
      <c r="Q2107">
        <f t="shared" si="261"/>
        <v>8</v>
      </c>
      <c r="R2107" t="b">
        <f t="shared" si="262"/>
        <v>0</v>
      </c>
      <c r="S2107" t="b">
        <f t="shared" si="263"/>
        <v>0</v>
      </c>
    </row>
    <row r="2108" spans="1:19">
      <c r="A2108" t="s">
        <v>2926</v>
      </c>
      <c r="B2108" s="1">
        <v>43192.516655092593</v>
      </c>
      <c r="C2108" s="5">
        <f t="shared" si="256"/>
        <v>20.8</v>
      </c>
      <c r="D2108" s="5">
        <f t="shared" si="257"/>
        <v>0</v>
      </c>
      <c r="E2108">
        <v>1808</v>
      </c>
      <c r="F2108" t="s">
        <v>246</v>
      </c>
      <c r="G2108" t="str">
        <f t="shared" si="258"/>
        <v>금천구</v>
      </c>
      <c r="H2108">
        <f t="shared" si="259"/>
        <v>37.473208999999997</v>
      </c>
      <c r="I2108">
        <f t="shared" si="260"/>
        <v>126.884941</v>
      </c>
      <c r="J2108">
        <v>8</v>
      </c>
      <c r="K2108" s="1">
        <v>43192.534537037034</v>
      </c>
      <c r="L2108">
        <v>1808</v>
      </c>
      <c r="M2108" t="s">
        <v>246</v>
      </c>
      <c r="N2108">
        <v>8</v>
      </c>
      <c r="O2108">
        <v>25</v>
      </c>
      <c r="P2108">
        <v>5640</v>
      </c>
      <c r="Q2108">
        <f t="shared" si="261"/>
        <v>12</v>
      </c>
      <c r="R2108" t="b">
        <f t="shared" si="262"/>
        <v>0</v>
      </c>
      <c r="S2108" t="b">
        <f t="shared" si="263"/>
        <v>0</v>
      </c>
    </row>
    <row r="2109" spans="1:19">
      <c r="A2109" t="s">
        <v>2927</v>
      </c>
      <c r="B2109" s="1">
        <v>43211.93546296296</v>
      </c>
      <c r="C2109" s="5">
        <f t="shared" si="256"/>
        <v>16.7</v>
      </c>
      <c r="D2109" s="5">
        <f t="shared" si="257"/>
        <v>0</v>
      </c>
      <c r="E2109">
        <v>2335</v>
      </c>
      <c r="F2109" t="s">
        <v>1766</v>
      </c>
      <c r="G2109" t="str">
        <f t="shared" si="258"/>
        <v>강남구</v>
      </c>
      <c r="H2109">
        <f t="shared" si="259"/>
        <v>37.486767</v>
      </c>
      <c r="I2109">
        <f t="shared" si="260"/>
        <v>127.046761</v>
      </c>
      <c r="J2109">
        <v>10</v>
      </c>
      <c r="K2109" s="1">
        <v>43211.941874999997</v>
      </c>
      <c r="L2109">
        <v>2372</v>
      </c>
      <c r="M2109" t="s">
        <v>790</v>
      </c>
      <c r="N2109">
        <v>9</v>
      </c>
      <c r="O2109">
        <v>8</v>
      </c>
      <c r="P2109">
        <v>1830</v>
      </c>
      <c r="Q2109">
        <f t="shared" si="261"/>
        <v>22</v>
      </c>
      <c r="R2109" t="b">
        <f t="shared" si="262"/>
        <v>1</v>
      </c>
      <c r="S2109" t="b">
        <f t="shared" si="263"/>
        <v>0</v>
      </c>
    </row>
    <row r="2110" spans="1:19">
      <c r="A2110" t="s">
        <v>2884</v>
      </c>
      <c r="B2110" s="1">
        <v>43219.779502314814</v>
      </c>
      <c r="C2110" s="5">
        <f t="shared" si="256"/>
        <v>20.100000000000001</v>
      </c>
      <c r="D2110" s="5">
        <f t="shared" si="257"/>
        <v>0</v>
      </c>
      <c r="E2110">
        <v>1226</v>
      </c>
      <c r="F2110" t="s">
        <v>600</v>
      </c>
      <c r="G2110" t="str">
        <f t="shared" si="258"/>
        <v>송파구</v>
      </c>
      <c r="H2110">
        <f t="shared" si="259"/>
        <v>37.520077000000001</v>
      </c>
      <c r="I2110">
        <f t="shared" si="260"/>
        <v>127.11236599999999</v>
      </c>
      <c r="J2110">
        <v>8</v>
      </c>
      <c r="K2110" s="1">
        <v>43219.819988425923</v>
      </c>
      <c r="L2110">
        <v>1226</v>
      </c>
      <c r="M2110" t="s">
        <v>600</v>
      </c>
      <c r="N2110">
        <v>1</v>
      </c>
      <c r="O2110">
        <v>58</v>
      </c>
      <c r="P2110">
        <v>6240</v>
      </c>
      <c r="Q2110">
        <f t="shared" si="261"/>
        <v>18</v>
      </c>
      <c r="R2110" t="b">
        <f t="shared" si="262"/>
        <v>1</v>
      </c>
      <c r="S2110" t="b">
        <f t="shared" si="263"/>
        <v>0</v>
      </c>
    </row>
    <row r="2111" spans="1:19">
      <c r="A2111" t="s">
        <v>2928</v>
      </c>
      <c r="B2111" s="1">
        <v>43207.43787037037</v>
      </c>
      <c r="C2111" s="5">
        <f t="shared" si="256"/>
        <v>14.7</v>
      </c>
      <c r="D2111" s="5">
        <f t="shared" si="257"/>
        <v>0</v>
      </c>
      <c r="E2111">
        <v>195</v>
      </c>
      <c r="F2111" t="s">
        <v>1834</v>
      </c>
      <c r="G2111" t="str">
        <f t="shared" si="258"/>
        <v>서대문구</v>
      </c>
      <c r="H2111">
        <f t="shared" si="259"/>
        <v>37.567656999999997</v>
      </c>
      <c r="I2111">
        <f t="shared" si="260"/>
        <v>126.91780900000001</v>
      </c>
      <c r="J2111">
        <v>1</v>
      </c>
      <c r="K2111" s="1">
        <v>43207.460532407407</v>
      </c>
      <c r="L2111">
        <v>117</v>
      </c>
      <c r="M2111" t="s">
        <v>541</v>
      </c>
      <c r="N2111">
        <v>11</v>
      </c>
      <c r="O2111">
        <v>31</v>
      </c>
      <c r="P2111">
        <v>3950</v>
      </c>
      <c r="Q2111">
        <f t="shared" si="261"/>
        <v>10</v>
      </c>
      <c r="R2111" t="b">
        <f t="shared" si="262"/>
        <v>0</v>
      </c>
      <c r="S2111" t="b">
        <f t="shared" si="263"/>
        <v>0</v>
      </c>
    </row>
    <row r="2112" spans="1:19">
      <c r="A2112" t="s">
        <v>2929</v>
      </c>
      <c r="B2112" s="1">
        <v>43216.897939814815</v>
      </c>
      <c r="C2112" s="5">
        <f t="shared" si="256"/>
        <v>13.4</v>
      </c>
      <c r="D2112" s="5">
        <f t="shared" si="257"/>
        <v>0</v>
      </c>
      <c r="E2112">
        <v>1014</v>
      </c>
      <c r="F2112" t="s">
        <v>1141</v>
      </c>
      <c r="G2112" t="str">
        <f t="shared" si="258"/>
        <v>강동구</v>
      </c>
      <c r="H2112">
        <f t="shared" si="259"/>
        <v>37.550800000000002</v>
      </c>
      <c r="I2112">
        <f t="shared" si="260"/>
        <v>127.142624</v>
      </c>
      <c r="J2112">
        <v>5</v>
      </c>
      <c r="K2112" s="1">
        <v>43216.90934027778</v>
      </c>
      <c r="L2112">
        <v>1041</v>
      </c>
      <c r="M2112" t="s">
        <v>1064</v>
      </c>
      <c r="N2112">
        <v>2</v>
      </c>
      <c r="O2112">
        <v>16</v>
      </c>
      <c r="P2112">
        <v>2310</v>
      </c>
      <c r="Q2112">
        <f t="shared" si="261"/>
        <v>21</v>
      </c>
      <c r="R2112" t="b">
        <f t="shared" si="262"/>
        <v>0</v>
      </c>
      <c r="S2112" t="b">
        <f t="shared" si="263"/>
        <v>0</v>
      </c>
    </row>
    <row r="2113" spans="1:19">
      <c r="A2113" t="s">
        <v>2930</v>
      </c>
      <c r="B2113" s="1">
        <v>43201.687268518515</v>
      </c>
      <c r="C2113" s="5">
        <f t="shared" si="256"/>
        <v>16.899999999999999</v>
      </c>
      <c r="D2113" s="5">
        <f t="shared" si="257"/>
        <v>0</v>
      </c>
      <c r="E2113">
        <v>124</v>
      </c>
      <c r="F2113" t="s">
        <v>217</v>
      </c>
      <c r="G2113" t="str">
        <f t="shared" si="258"/>
        <v>마포구</v>
      </c>
      <c r="H2113">
        <f t="shared" si="259"/>
        <v>37.551139999999997</v>
      </c>
      <c r="I2113">
        <f t="shared" si="260"/>
        <v>126.936989</v>
      </c>
      <c r="J2113">
        <v>20</v>
      </c>
      <c r="K2113" s="1">
        <v>43201.688969907409</v>
      </c>
      <c r="L2113">
        <v>122</v>
      </c>
      <c r="M2113" t="s">
        <v>1019</v>
      </c>
      <c r="N2113">
        <v>6</v>
      </c>
      <c r="O2113">
        <v>2</v>
      </c>
      <c r="P2113">
        <v>520</v>
      </c>
      <c r="Q2113">
        <f t="shared" si="261"/>
        <v>16</v>
      </c>
      <c r="R2113" t="b">
        <f t="shared" si="262"/>
        <v>0</v>
      </c>
      <c r="S2113" t="b">
        <f t="shared" si="263"/>
        <v>0</v>
      </c>
    </row>
    <row r="2114" spans="1:19">
      <c r="A2114" t="s">
        <v>2525</v>
      </c>
      <c r="B2114" s="1">
        <v>43193.82340277778</v>
      </c>
      <c r="C2114" s="5">
        <f t="shared" ref="C2114:C2177" si="264">VLOOKUP(B2114,기상정보,2,TRUE)</f>
        <v>18</v>
      </c>
      <c r="D2114" s="5">
        <f t="shared" ref="D2114:D2177" si="265">VLOOKUP(B2114,기상정보,3,TRUE)</f>
        <v>0</v>
      </c>
      <c r="E2114">
        <v>3501</v>
      </c>
      <c r="F2114" t="s">
        <v>461</v>
      </c>
      <c r="G2114" t="str">
        <f t="shared" ref="G2114:G2177" si="266">VLOOKUP(E2114,대여소,3,FALSE)</f>
        <v>광진구</v>
      </c>
      <c r="H2114">
        <f t="shared" ref="H2114:H2177" si="267">VLOOKUP(E2114,대여소,5,FALSE)</f>
        <v>37.539501000000001</v>
      </c>
      <c r="I2114">
        <f t="shared" ref="I2114:I2177" si="268">VLOOKUP(E2114,대여소,6,FALSE)</f>
        <v>127.083</v>
      </c>
      <c r="J2114">
        <v>4</v>
      </c>
      <c r="K2114" s="1">
        <v>43193.830879629626</v>
      </c>
      <c r="L2114">
        <v>501</v>
      </c>
      <c r="M2114" t="s">
        <v>143</v>
      </c>
      <c r="N2114">
        <v>9</v>
      </c>
      <c r="O2114">
        <v>10</v>
      </c>
      <c r="P2114">
        <v>56850</v>
      </c>
      <c r="Q2114">
        <f t="shared" si="261"/>
        <v>19</v>
      </c>
      <c r="R2114" t="b">
        <f t="shared" si="262"/>
        <v>0</v>
      </c>
      <c r="S2114" t="b">
        <f t="shared" si="263"/>
        <v>0</v>
      </c>
    </row>
    <row r="2115" spans="1:19">
      <c r="A2115" t="s">
        <v>2931</v>
      </c>
      <c r="B2115" s="1">
        <v>43219.122337962966</v>
      </c>
      <c r="C2115" s="5">
        <f t="shared" si="264"/>
        <v>10.9</v>
      </c>
      <c r="D2115" s="5">
        <f t="shared" si="265"/>
        <v>0</v>
      </c>
      <c r="E2115">
        <v>700</v>
      </c>
      <c r="F2115" t="s">
        <v>240</v>
      </c>
      <c r="G2115" t="str">
        <f t="shared" si="266"/>
        <v>양천구</v>
      </c>
      <c r="H2115">
        <f t="shared" si="267"/>
        <v>37.546847999999997</v>
      </c>
      <c r="I2115">
        <f t="shared" si="268"/>
        <v>126.872772</v>
      </c>
      <c r="J2115">
        <v>3</v>
      </c>
      <c r="K2115" s="1">
        <v>43219.129803240743</v>
      </c>
      <c r="L2115">
        <v>1117</v>
      </c>
      <c r="M2115" t="s">
        <v>752</v>
      </c>
      <c r="N2115">
        <v>10</v>
      </c>
      <c r="O2115">
        <v>10</v>
      </c>
      <c r="P2115">
        <v>3020</v>
      </c>
      <c r="Q2115">
        <f t="shared" ref="Q2115:Q2178" si="269">HOUR(B2115)</f>
        <v>2</v>
      </c>
      <c r="R2115" t="b">
        <f t="shared" ref="R2115:R2178" si="270">WEEKDAY(B2115,3)&gt;=5</f>
        <v>1</v>
      </c>
      <c r="S2115" t="b">
        <f t="shared" ref="S2115:S2178" si="271">D2115&gt;=1</f>
        <v>0</v>
      </c>
    </row>
    <row r="2116" spans="1:19">
      <c r="A2116" t="s">
        <v>2932</v>
      </c>
      <c r="B2116" s="1">
        <v>43206.345497685186</v>
      </c>
      <c r="C2116" s="5">
        <f t="shared" si="264"/>
        <v>6.9</v>
      </c>
      <c r="D2116" s="5">
        <f t="shared" si="265"/>
        <v>0</v>
      </c>
      <c r="E2116">
        <v>584</v>
      </c>
      <c r="F2116" t="s">
        <v>273</v>
      </c>
      <c r="G2116" t="str">
        <f t="shared" si="266"/>
        <v>광진구</v>
      </c>
      <c r="H2116">
        <f t="shared" si="267"/>
        <v>37.547829</v>
      </c>
      <c r="I2116">
        <f t="shared" si="268"/>
        <v>127.072632</v>
      </c>
      <c r="J2116">
        <v>7</v>
      </c>
      <c r="K2116" s="1">
        <v>43206.368159722224</v>
      </c>
      <c r="L2116">
        <v>592</v>
      </c>
      <c r="M2116" t="s">
        <v>437</v>
      </c>
      <c r="N2116">
        <v>7</v>
      </c>
      <c r="O2116">
        <v>31</v>
      </c>
      <c r="P2116">
        <v>2000</v>
      </c>
      <c r="Q2116">
        <f t="shared" si="269"/>
        <v>8</v>
      </c>
      <c r="R2116" t="b">
        <f t="shared" si="270"/>
        <v>0</v>
      </c>
      <c r="S2116" t="b">
        <f t="shared" si="271"/>
        <v>0</v>
      </c>
    </row>
    <row r="2117" spans="1:19">
      <c r="A2117" t="s">
        <v>2933</v>
      </c>
      <c r="B2117" s="1">
        <v>43201.563530092593</v>
      </c>
      <c r="C2117" s="5">
        <f t="shared" si="264"/>
        <v>15.6</v>
      </c>
      <c r="D2117" s="5">
        <f t="shared" si="265"/>
        <v>0</v>
      </c>
      <c r="E2117">
        <v>305</v>
      </c>
      <c r="F2117" t="s">
        <v>995</v>
      </c>
      <c r="G2117" t="str">
        <f t="shared" si="266"/>
        <v>종로구</v>
      </c>
      <c r="H2117">
        <f t="shared" si="267"/>
        <v>37.572581999999997</v>
      </c>
      <c r="I2117">
        <f t="shared" si="268"/>
        <v>126.97835499999999</v>
      </c>
      <c r="J2117">
        <v>5</v>
      </c>
      <c r="K2117" s="1">
        <v>43201.577361111114</v>
      </c>
      <c r="L2117">
        <v>305</v>
      </c>
      <c r="M2117" t="s">
        <v>995</v>
      </c>
      <c r="N2117">
        <v>4</v>
      </c>
      <c r="O2117">
        <v>19</v>
      </c>
      <c r="P2117">
        <v>1420</v>
      </c>
      <c r="Q2117">
        <f t="shared" si="269"/>
        <v>13</v>
      </c>
      <c r="R2117" t="b">
        <f t="shared" si="270"/>
        <v>0</v>
      </c>
      <c r="S2117" t="b">
        <f t="shared" si="271"/>
        <v>0</v>
      </c>
    </row>
    <row r="2118" spans="1:19">
      <c r="A2118" t="s">
        <v>2934</v>
      </c>
      <c r="B2118" s="1">
        <v>43203.201828703706</v>
      </c>
      <c r="C2118" s="5">
        <f t="shared" si="264"/>
        <v>9.6999999999999993</v>
      </c>
      <c r="D2118" s="5">
        <f t="shared" si="265"/>
        <v>0</v>
      </c>
      <c r="E2118">
        <v>1126</v>
      </c>
      <c r="F2118" t="s">
        <v>339</v>
      </c>
      <c r="G2118" t="str">
        <f t="shared" si="266"/>
        <v>강서구</v>
      </c>
      <c r="H2118">
        <f t="shared" si="267"/>
        <v>37.548907999999997</v>
      </c>
      <c r="I2118">
        <f t="shared" si="268"/>
        <v>126.836563</v>
      </c>
      <c r="J2118">
        <v>5</v>
      </c>
      <c r="K2118" s="1">
        <v>43203.215914351851</v>
      </c>
      <c r="L2118">
        <v>725</v>
      </c>
      <c r="M2118" t="s">
        <v>1982</v>
      </c>
      <c r="N2118">
        <v>15</v>
      </c>
      <c r="O2118">
        <v>19</v>
      </c>
      <c r="P2118">
        <v>3320</v>
      </c>
      <c r="Q2118">
        <f t="shared" si="269"/>
        <v>4</v>
      </c>
      <c r="R2118" t="b">
        <f t="shared" si="270"/>
        <v>0</v>
      </c>
      <c r="S2118" t="b">
        <f t="shared" si="271"/>
        <v>0</v>
      </c>
    </row>
    <row r="2119" spans="1:19">
      <c r="A2119" t="s">
        <v>2935</v>
      </c>
      <c r="B2119" s="1">
        <v>43206.546944444446</v>
      </c>
      <c r="C2119" s="5">
        <f t="shared" si="264"/>
        <v>16.600000000000001</v>
      </c>
      <c r="D2119" s="5">
        <f t="shared" si="265"/>
        <v>0</v>
      </c>
      <c r="E2119">
        <v>212</v>
      </c>
      <c r="F2119" t="s">
        <v>2176</v>
      </c>
      <c r="G2119" t="str">
        <f t="shared" si="266"/>
        <v>영등포구</v>
      </c>
      <c r="H2119">
        <f t="shared" si="267"/>
        <v>37.521362000000003</v>
      </c>
      <c r="I2119">
        <f t="shared" si="268"/>
        <v>126.923462</v>
      </c>
      <c r="J2119">
        <v>33</v>
      </c>
      <c r="K2119" s="1">
        <v>43206.553368055553</v>
      </c>
      <c r="L2119">
        <v>207</v>
      </c>
      <c r="M2119" t="s">
        <v>118</v>
      </c>
      <c r="N2119">
        <v>15</v>
      </c>
      <c r="O2119">
        <v>8</v>
      </c>
      <c r="P2119">
        <v>1110</v>
      </c>
      <c r="Q2119">
        <f t="shared" si="269"/>
        <v>13</v>
      </c>
      <c r="R2119" t="b">
        <f t="shared" si="270"/>
        <v>0</v>
      </c>
      <c r="S2119" t="b">
        <f t="shared" si="271"/>
        <v>0</v>
      </c>
    </row>
    <row r="2120" spans="1:19">
      <c r="A2120" t="s">
        <v>2936</v>
      </c>
      <c r="B2120" s="1">
        <v>43206.91814814815</v>
      </c>
      <c r="C2120" s="5">
        <f t="shared" si="264"/>
        <v>10.8</v>
      </c>
      <c r="D2120" s="5">
        <f t="shared" si="265"/>
        <v>0</v>
      </c>
      <c r="E2120">
        <v>136</v>
      </c>
      <c r="F2120" t="s">
        <v>2937</v>
      </c>
      <c r="G2120" t="str">
        <f t="shared" si="266"/>
        <v>마포구</v>
      </c>
      <c r="H2120">
        <f t="shared" si="267"/>
        <v>37.556004000000001</v>
      </c>
      <c r="I2120">
        <f t="shared" si="268"/>
        <v>126.94229900000001</v>
      </c>
      <c r="J2120">
        <v>7</v>
      </c>
      <c r="K2120" s="1">
        <v>43206.930324074077</v>
      </c>
      <c r="L2120">
        <v>3102</v>
      </c>
      <c r="M2120" t="s">
        <v>1041</v>
      </c>
      <c r="N2120">
        <v>9</v>
      </c>
      <c r="O2120">
        <v>16</v>
      </c>
      <c r="P2120">
        <v>2460</v>
      </c>
      <c r="Q2120">
        <f t="shared" si="269"/>
        <v>22</v>
      </c>
      <c r="R2120" t="b">
        <f t="shared" si="270"/>
        <v>0</v>
      </c>
      <c r="S2120" t="b">
        <f t="shared" si="271"/>
        <v>0</v>
      </c>
    </row>
    <row r="2121" spans="1:19">
      <c r="A2121" t="s">
        <v>2938</v>
      </c>
      <c r="B2121" s="1">
        <v>43218.002789351849</v>
      </c>
      <c r="C2121" s="5">
        <f t="shared" si="264"/>
        <v>13.3</v>
      </c>
      <c r="D2121" s="5">
        <f t="shared" si="265"/>
        <v>0</v>
      </c>
      <c r="E2121">
        <v>144</v>
      </c>
      <c r="F2121" t="s">
        <v>270</v>
      </c>
      <c r="G2121" t="str">
        <f t="shared" si="266"/>
        <v>마포구</v>
      </c>
      <c r="H2121">
        <f t="shared" si="267"/>
        <v>37.543579000000001</v>
      </c>
      <c r="I2121">
        <f t="shared" si="268"/>
        <v>126.951324</v>
      </c>
      <c r="J2121">
        <v>9</v>
      </c>
      <c r="K2121" s="1">
        <v>43218.011377314811</v>
      </c>
      <c r="L2121">
        <v>805</v>
      </c>
      <c r="M2121" t="s">
        <v>660</v>
      </c>
      <c r="N2121">
        <v>9</v>
      </c>
      <c r="O2121">
        <v>11</v>
      </c>
      <c r="P2121">
        <v>1610</v>
      </c>
      <c r="Q2121">
        <f t="shared" si="269"/>
        <v>0</v>
      </c>
      <c r="R2121" t="b">
        <f t="shared" si="270"/>
        <v>1</v>
      </c>
      <c r="S2121" t="b">
        <f t="shared" si="271"/>
        <v>0</v>
      </c>
    </row>
    <row r="2122" spans="1:19">
      <c r="A2122" t="s">
        <v>2939</v>
      </c>
      <c r="B2122" s="1">
        <v>43219.940162037034</v>
      </c>
      <c r="C2122" s="5">
        <f t="shared" si="264"/>
        <v>15.6</v>
      </c>
      <c r="D2122" s="5">
        <f t="shared" si="265"/>
        <v>0</v>
      </c>
      <c r="E2122">
        <v>114</v>
      </c>
      <c r="F2122" t="s">
        <v>58</v>
      </c>
      <c r="G2122" t="str">
        <f t="shared" si="266"/>
        <v>마포구</v>
      </c>
      <c r="H2122">
        <f t="shared" si="267"/>
        <v>37.55706</v>
      </c>
      <c r="I2122">
        <f t="shared" si="268"/>
        <v>126.924423</v>
      </c>
      <c r="J2122">
        <v>1</v>
      </c>
      <c r="K2122" s="1">
        <v>43219.951944444445</v>
      </c>
      <c r="L2122">
        <v>155</v>
      </c>
      <c r="M2122" t="s">
        <v>876</v>
      </c>
      <c r="N2122">
        <v>11</v>
      </c>
      <c r="O2122">
        <v>16</v>
      </c>
      <c r="P2122">
        <v>1930</v>
      </c>
      <c r="Q2122">
        <f t="shared" si="269"/>
        <v>22</v>
      </c>
      <c r="R2122" t="b">
        <f t="shared" si="270"/>
        <v>1</v>
      </c>
      <c r="S2122" t="b">
        <f t="shared" si="271"/>
        <v>0</v>
      </c>
    </row>
    <row r="2123" spans="1:19">
      <c r="A2123" t="s">
        <v>2940</v>
      </c>
      <c r="B2123" s="1">
        <v>43218.770856481482</v>
      </c>
      <c r="C2123" s="5">
        <f t="shared" si="264"/>
        <v>18.899999999999999</v>
      </c>
      <c r="D2123" s="5">
        <f t="shared" si="265"/>
        <v>0</v>
      </c>
      <c r="E2123">
        <v>229</v>
      </c>
      <c r="F2123" t="s">
        <v>952</v>
      </c>
      <c r="G2123" t="str">
        <f t="shared" si="266"/>
        <v>영등포구</v>
      </c>
      <c r="H2123">
        <f t="shared" si="267"/>
        <v>37.535873000000002</v>
      </c>
      <c r="I2123">
        <f t="shared" si="268"/>
        <v>126.89218099999999</v>
      </c>
      <c r="J2123">
        <v>2</v>
      </c>
      <c r="K2123" s="1">
        <v>43218.816921296297</v>
      </c>
      <c r="L2123">
        <v>207</v>
      </c>
      <c r="M2123" t="s">
        <v>118</v>
      </c>
      <c r="N2123">
        <v>8</v>
      </c>
      <c r="O2123">
        <v>66</v>
      </c>
      <c r="P2123">
        <v>5880</v>
      </c>
      <c r="Q2123">
        <f t="shared" si="269"/>
        <v>18</v>
      </c>
      <c r="R2123" t="b">
        <f t="shared" si="270"/>
        <v>1</v>
      </c>
      <c r="S2123" t="b">
        <f t="shared" si="271"/>
        <v>0</v>
      </c>
    </row>
    <row r="2124" spans="1:19">
      <c r="A2124" t="s">
        <v>2941</v>
      </c>
      <c r="B2124" s="1">
        <v>43207.323981481481</v>
      </c>
      <c r="C2124" s="5">
        <f t="shared" si="264"/>
        <v>6.9</v>
      </c>
      <c r="D2124" s="5">
        <f t="shared" si="265"/>
        <v>0</v>
      </c>
      <c r="E2124">
        <v>1246</v>
      </c>
      <c r="F2124" t="s">
        <v>1547</v>
      </c>
      <c r="G2124" t="str">
        <f t="shared" si="266"/>
        <v>송파구</v>
      </c>
      <c r="H2124">
        <f t="shared" si="267"/>
        <v>37.477508999999998</v>
      </c>
      <c r="I2124">
        <f t="shared" si="268"/>
        <v>127.126328</v>
      </c>
      <c r="J2124">
        <v>25</v>
      </c>
      <c r="K2124" s="1">
        <v>43207.326944444445</v>
      </c>
      <c r="L2124">
        <v>1239</v>
      </c>
      <c r="M2124" t="s">
        <v>2942</v>
      </c>
      <c r="N2124">
        <v>16</v>
      </c>
      <c r="O2124">
        <v>4</v>
      </c>
      <c r="P2124">
        <v>1020</v>
      </c>
      <c r="Q2124">
        <f t="shared" si="269"/>
        <v>7</v>
      </c>
      <c r="R2124" t="b">
        <f t="shared" si="270"/>
        <v>0</v>
      </c>
      <c r="S2124" t="b">
        <f t="shared" si="271"/>
        <v>0</v>
      </c>
    </row>
    <row r="2125" spans="1:19">
      <c r="A2125" t="s">
        <v>344</v>
      </c>
      <c r="B2125" s="1">
        <v>43199.437314814815</v>
      </c>
      <c r="C2125" s="5">
        <f t="shared" si="264"/>
        <v>5.2</v>
      </c>
      <c r="D2125" s="5">
        <f t="shared" si="265"/>
        <v>0</v>
      </c>
      <c r="E2125">
        <v>1908</v>
      </c>
      <c r="F2125" t="s">
        <v>2497</v>
      </c>
      <c r="G2125" t="str">
        <f t="shared" si="266"/>
        <v>구로구</v>
      </c>
      <c r="H2125">
        <f t="shared" si="267"/>
        <v>37.495285000000003</v>
      </c>
      <c r="I2125">
        <f t="shared" si="268"/>
        <v>126.872162</v>
      </c>
      <c r="J2125">
        <v>10</v>
      </c>
      <c r="K2125" s="1">
        <v>43199.442766203705</v>
      </c>
      <c r="L2125">
        <v>1928</v>
      </c>
      <c r="M2125" t="s">
        <v>1640</v>
      </c>
      <c r="N2125">
        <v>10</v>
      </c>
      <c r="O2125">
        <v>7</v>
      </c>
      <c r="P2125">
        <v>800</v>
      </c>
      <c r="Q2125">
        <f t="shared" si="269"/>
        <v>10</v>
      </c>
      <c r="R2125" t="b">
        <f t="shared" si="270"/>
        <v>0</v>
      </c>
      <c r="S2125" t="b">
        <f t="shared" si="271"/>
        <v>0</v>
      </c>
    </row>
    <row r="2126" spans="1:19">
      <c r="A2126" t="s">
        <v>2943</v>
      </c>
      <c r="B2126" s="1">
        <v>43196.895543981482</v>
      </c>
      <c r="C2126" s="5">
        <f t="shared" si="264"/>
        <v>4</v>
      </c>
      <c r="D2126" s="5">
        <f t="shared" si="265"/>
        <v>0</v>
      </c>
      <c r="E2126">
        <v>414</v>
      </c>
      <c r="F2126" t="s">
        <v>2479</v>
      </c>
      <c r="G2126" t="str">
        <f t="shared" si="266"/>
        <v>마포구</v>
      </c>
      <c r="H2126">
        <f t="shared" si="267"/>
        <v>37.578220000000002</v>
      </c>
      <c r="I2126">
        <f t="shared" si="268"/>
        <v>126.89447</v>
      </c>
      <c r="J2126">
        <v>5</v>
      </c>
      <c r="K2126" s="1">
        <v>43196.928946759261</v>
      </c>
      <c r="L2126">
        <v>182</v>
      </c>
      <c r="M2126" t="s">
        <v>834</v>
      </c>
      <c r="N2126">
        <v>6</v>
      </c>
      <c r="O2126">
        <v>47</v>
      </c>
      <c r="P2126">
        <v>5290</v>
      </c>
      <c r="Q2126">
        <f t="shared" si="269"/>
        <v>21</v>
      </c>
      <c r="R2126" t="b">
        <f t="shared" si="270"/>
        <v>0</v>
      </c>
      <c r="S2126" t="b">
        <f t="shared" si="271"/>
        <v>0</v>
      </c>
    </row>
    <row r="2127" spans="1:19">
      <c r="A2127" t="s">
        <v>2944</v>
      </c>
      <c r="B2127" s="1">
        <v>43191.652384259258</v>
      </c>
      <c r="C2127" s="5">
        <f t="shared" si="264"/>
        <v>18.2</v>
      </c>
      <c r="D2127" s="5">
        <f t="shared" si="265"/>
        <v>0</v>
      </c>
      <c r="E2127">
        <v>1713</v>
      </c>
      <c r="F2127" t="s">
        <v>724</v>
      </c>
      <c r="G2127" t="str">
        <f t="shared" si="266"/>
        <v>도봉구</v>
      </c>
      <c r="H2127">
        <f t="shared" si="267"/>
        <v>37.647266000000002</v>
      </c>
      <c r="I2127">
        <f t="shared" si="268"/>
        <v>127.025879</v>
      </c>
      <c r="J2127">
        <v>1</v>
      </c>
      <c r="K2127" s="1">
        <v>43191.673796296294</v>
      </c>
      <c r="L2127">
        <v>1503</v>
      </c>
      <c r="M2127" t="s">
        <v>1006</v>
      </c>
      <c r="N2127">
        <v>4</v>
      </c>
      <c r="O2127">
        <v>30</v>
      </c>
      <c r="P2127">
        <v>2070</v>
      </c>
      <c r="Q2127">
        <f t="shared" si="269"/>
        <v>15</v>
      </c>
      <c r="R2127" t="b">
        <f t="shared" si="270"/>
        <v>1</v>
      </c>
      <c r="S2127" t="b">
        <f t="shared" si="271"/>
        <v>0</v>
      </c>
    </row>
    <row r="2128" spans="1:19">
      <c r="A2128" t="s">
        <v>2945</v>
      </c>
      <c r="B2128" s="1">
        <v>43191.942835648151</v>
      </c>
      <c r="C2128" s="5">
        <f t="shared" si="264"/>
        <v>16.7</v>
      </c>
      <c r="D2128" s="5">
        <f t="shared" si="265"/>
        <v>0</v>
      </c>
      <c r="E2128">
        <v>2102</v>
      </c>
      <c r="F2128" t="s">
        <v>172</v>
      </c>
      <c r="G2128" t="str">
        <f t="shared" si="266"/>
        <v>관악구</v>
      </c>
      <c r="H2128">
        <f t="shared" si="267"/>
        <v>37.484229999999997</v>
      </c>
      <c r="I2128">
        <f t="shared" si="268"/>
        <v>126.92639200000001</v>
      </c>
      <c r="J2128">
        <v>7</v>
      </c>
      <c r="K2128" s="1">
        <v>43191.959803240738</v>
      </c>
      <c r="L2128">
        <v>2107</v>
      </c>
      <c r="M2128" t="s">
        <v>176</v>
      </c>
      <c r="N2128">
        <v>8</v>
      </c>
      <c r="O2128">
        <v>24</v>
      </c>
      <c r="P2128">
        <v>2810</v>
      </c>
      <c r="Q2128">
        <f t="shared" si="269"/>
        <v>22</v>
      </c>
      <c r="R2128" t="b">
        <f t="shared" si="270"/>
        <v>1</v>
      </c>
      <c r="S2128" t="b">
        <f t="shared" si="271"/>
        <v>0</v>
      </c>
    </row>
    <row r="2129" spans="1:19">
      <c r="A2129" t="s">
        <v>189</v>
      </c>
      <c r="B2129" s="1">
        <v>43208.257835648146</v>
      </c>
      <c r="C2129" s="5">
        <f t="shared" si="264"/>
        <v>6.2</v>
      </c>
      <c r="D2129" s="5">
        <f t="shared" si="265"/>
        <v>0</v>
      </c>
      <c r="E2129">
        <v>232</v>
      </c>
      <c r="F2129" t="s">
        <v>251</v>
      </c>
      <c r="G2129" t="str">
        <f t="shared" si="266"/>
        <v>영등포구</v>
      </c>
      <c r="H2129">
        <f t="shared" si="267"/>
        <v>37.525649999999999</v>
      </c>
      <c r="I2129">
        <f t="shared" si="268"/>
        <v>126.887817</v>
      </c>
      <c r="J2129">
        <v>14</v>
      </c>
      <c r="K2129" s="1">
        <v>43208.260752314818</v>
      </c>
      <c r="L2129">
        <v>264</v>
      </c>
      <c r="M2129" t="s">
        <v>676</v>
      </c>
      <c r="N2129">
        <v>5</v>
      </c>
      <c r="O2129">
        <v>3</v>
      </c>
      <c r="P2129">
        <v>730</v>
      </c>
      <c r="Q2129">
        <f t="shared" si="269"/>
        <v>6</v>
      </c>
      <c r="R2129" t="b">
        <f t="shared" si="270"/>
        <v>0</v>
      </c>
      <c r="S2129" t="b">
        <f t="shared" si="271"/>
        <v>0</v>
      </c>
    </row>
    <row r="2130" spans="1:19">
      <c r="A2130" t="s">
        <v>2946</v>
      </c>
      <c r="B2130" s="1">
        <v>43191.845578703702</v>
      </c>
      <c r="C2130" s="5">
        <f t="shared" si="264"/>
        <v>17.100000000000001</v>
      </c>
      <c r="D2130" s="5">
        <f t="shared" si="265"/>
        <v>0</v>
      </c>
      <c r="E2130">
        <v>505</v>
      </c>
      <c r="F2130" t="s">
        <v>20</v>
      </c>
      <c r="G2130" t="str">
        <f t="shared" si="266"/>
        <v>광진구</v>
      </c>
      <c r="H2130">
        <f t="shared" si="267"/>
        <v>37.537010000000002</v>
      </c>
      <c r="I2130">
        <f t="shared" si="268"/>
        <v>127.082245</v>
      </c>
      <c r="J2130">
        <v>1</v>
      </c>
      <c r="K2130" s="1">
        <v>43191.856874999998</v>
      </c>
      <c r="L2130">
        <v>540</v>
      </c>
      <c r="M2130" t="s">
        <v>123</v>
      </c>
      <c r="N2130">
        <v>2</v>
      </c>
      <c r="O2130">
        <v>15</v>
      </c>
      <c r="P2130">
        <v>3170</v>
      </c>
      <c r="Q2130">
        <f t="shared" si="269"/>
        <v>20</v>
      </c>
      <c r="R2130" t="b">
        <f t="shared" si="270"/>
        <v>1</v>
      </c>
      <c r="S2130" t="b">
        <f t="shared" si="271"/>
        <v>0</v>
      </c>
    </row>
    <row r="2131" spans="1:19">
      <c r="A2131" t="s">
        <v>2947</v>
      </c>
      <c r="B2131" s="1">
        <v>43202.895844907405</v>
      </c>
      <c r="C2131" s="5">
        <f t="shared" si="264"/>
        <v>13.4</v>
      </c>
      <c r="D2131" s="5">
        <f t="shared" si="265"/>
        <v>0</v>
      </c>
      <c r="E2131">
        <v>1323</v>
      </c>
      <c r="F2131" t="s">
        <v>2948</v>
      </c>
      <c r="G2131" t="str">
        <f t="shared" si="266"/>
        <v>성북구</v>
      </c>
      <c r="H2131">
        <f t="shared" si="267"/>
        <v>37.600433000000002</v>
      </c>
      <c r="I2131">
        <f t="shared" si="268"/>
        <v>127.040207</v>
      </c>
      <c r="J2131">
        <v>8</v>
      </c>
      <c r="K2131" s="1">
        <v>43202.911909722221</v>
      </c>
      <c r="L2131">
        <v>1308</v>
      </c>
      <c r="M2131" t="s">
        <v>514</v>
      </c>
      <c r="N2131">
        <v>5</v>
      </c>
      <c r="O2131">
        <v>22</v>
      </c>
      <c r="P2131">
        <v>2820</v>
      </c>
      <c r="Q2131">
        <f t="shared" si="269"/>
        <v>21</v>
      </c>
      <c r="R2131" t="b">
        <f t="shared" si="270"/>
        <v>0</v>
      </c>
      <c r="S2131" t="b">
        <f t="shared" si="271"/>
        <v>0</v>
      </c>
    </row>
    <row r="2132" spans="1:19">
      <c r="A2132" t="s">
        <v>2949</v>
      </c>
      <c r="B2132" s="1">
        <v>43216.033067129632</v>
      </c>
      <c r="C2132" s="5">
        <f t="shared" si="264"/>
        <v>13.1</v>
      </c>
      <c r="D2132" s="5">
        <f t="shared" si="265"/>
        <v>0</v>
      </c>
      <c r="E2132">
        <v>272</v>
      </c>
      <c r="F2132" t="s">
        <v>364</v>
      </c>
      <c r="G2132" t="str">
        <f t="shared" si="266"/>
        <v>영등포구</v>
      </c>
      <c r="H2132">
        <f t="shared" si="267"/>
        <v>37.535339</v>
      </c>
      <c r="I2132">
        <f t="shared" si="268"/>
        <v>126.903679</v>
      </c>
      <c r="J2132">
        <v>12</v>
      </c>
      <c r="K2132" s="1">
        <v>43216.046886574077</v>
      </c>
      <c r="L2132">
        <v>1122</v>
      </c>
      <c r="M2132" t="s">
        <v>1072</v>
      </c>
      <c r="N2132">
        <v>1</v>
      </c>
      <c r="O2132">
        <v>19</v>
      </c>
      <c r="P2132">
        <v>4640</v>
      </c>
      <c r="Q2132">
        <f t="shared" si="269"/>
        <v>0</v>
      </c>
      <c r="R2132" t="b">
        <f t="shared" si="270"/>
        <v>0</v>
      </c>
      <c r="S2132" t="b">
        <f t="shared" si="271"/>
        <v>0</v>
      </c>
    </row>
    <row r="2133" spans="1:19">
      <c r="A2133" t="s">
        <v>2950</v>
      </c>
      <c r="B2133" s="1">
        <v>43194.798032407409</v>
      </c>
      <c r="C2133" s="5">
        <f t="shared" si="264"/>
        <v>14.3</v>
      </c>
      <c r="D2133" s="5">
        <f t="shared" si="265"/>
        <v>0</v>
      </c>
      <c r="E2133">
        <v>2327</v>
      </c>
      <c r="F2133" t="s">
        <v>950</v>
      </c>
      <c r="G2133" t="str">
        <f t="shared" si="266"/>
        <v>강남구</v>
      </c>
      <c r="H2133">
        <f t="shared" si="267"/>
        <v>37.490551000000004</v>
      </c>
      <c r="I2133">
        <f t="shared" si="268"/>
        <v>127.031464</v>
      </c>
      <c r="J2133">
        <v>1</v>
      </c>
      <c r="K2133" s="1">
        <v>43194.817557870374</v>
      </c>
      <c r="L2133">
        <v>2324</v>
      </c>
      <c r="M2133" t="s">
        <v>2406</v>
      </c>
      <c r="N2133">
        <v>6</v>
      </c>
      <c r="O2133">
        <v>25</v>
      </c>
      <c r="P2133">
        <v>3660</v>
      </c>
      <c r="Q2133">
        <f t="shared" si="269"/>
        <v>19</v>
      </c>
      <c r="R2133" t="b">
        <f t="shared" si="270"/>
        <v>0</v>
      </c>
      <c r="S2133" t="b">
        <f t="shared" si="271"/>
        <v>0</v>
      </c>
    </row>
    <row r="2134" spans="1:19">
      <c r="A2134" t="s">
        <v>2951</v>
      </c>
      <c r="B2134" s="1">
        <v>43206.766215277778</v>
      </c>
      <c r="C2134" s="5">
        <f t="shared" si="264"/>
        <v>17</v>
      </c>
      <c r="D2134" s="5">
        <f t="shared" si="265"/>
        <v>0</v>
      </c>
      <c r="E2134">
        <v>2262</v>
      </c>
      <c r="F2134" t="s">
        <v>348</v>
      </c>
      <c r="G2134" t="str">
        <f t="shared" si="266"/>
        <v>서초구</v>
      </c>
      <c r="H2134">
        <f t="shared" si="267"/>
        <v>37.516598000000002</v>
      </c>
      <c r="I2134">
        <f t="shared" si="268"/>
        <v>127.00959</v>
      </c>
      <c r="J2134">
        <v>15</v>
      </c>
      <c r="K2134" s="1">
        <v>43206.800115740742</v>
      </c>
      <c r="L2134">
        <v>209</v>
      </c>
      <c r="M2134" t="s">
        <v>193</v>
      </c>
      <c r="N2134">
        <v>8</v>
      </c>
      <c r="O2134">
        <v>47</v>
      </c>
      <c r="P2134">
        <v>9700</v>
      </c>
      <c r="Q2134">
        <f t="shared" si="269"/>
        <v>18</v>
      </c>
      <c r="R2134" t="b">
        <f t="shared" si="270"/>
        <v>0</v>
      </c>
      <c r="S2134" t="b">
        <f t="shared" si="271"/>
        <v>0</v>
      </c>
    </row>
    <row r="2135" spans="1:19">
      <c r="A2135" t="s">
        <v>1757</v>
      </c>
      <c r="B2135" s="1">
        <v>43202.80746527778</v>
      </c>
      <c r="C2135" s="5">
        <f t="shared" si="264"/>
        <v>15.9</v>
      </c>
      <c r="D2135" s="5">
        <f t="shared" si="265"/>
        <v>0</v>
      </c>
      <c r="E2135">
        <v>226</v>
      </c>
      <c r="F2135" t="s">
        <v>584</v>
      </c>
      <c r="G2135" t="str">
        <f t="shared" si="266"/>
        <v>영등포구</v>
      </c>
      <c r="H2135">
        <f t="shared" si="267"/>
        <v>37.517764999999997</v>
      </c>
      <c r="I2135">
        <f t="shared" si="268"/>
        <v>126.92841300000001</v>
      </c>
      <c r="J2135">
        <v>16</v>
      </c>
      <c r="K2135" s="1">
        <v>43202.811828703707</v>
      </c>
      <c r="L2135">
        <v>259</v>
      </c>
      <c r="M2135" t="s">
        <v>299</v>
      </c>
      <c r="N2135">
        <v>8</v>
      </c>
      <c r="O2135">
        <v>5</v>
      </c>
      <c r="P2135">
        <v>560</v>
      </c>
      <c r="Q2135">
        <f t="shared" si="269"/>
        <v>19</v>
      </c>
      <c r="R2135" t="b">
        <f t="shared" si="270"/>
        <v>0</v>
      </c>
      <c r="S2135" t="b">
        <f t="shared" si="271"/>
        <v>0</v>
      </c>
    </row>
    <row r="2136" spans="1:19">
      <c r="A2136" t="s">
        <v>811</v>
      </c>
      <c r="B2136" s="1">
        <v>43208.716562499998</v>
      </c>
      <c r="C2136" s="5">
        <f t="shared" si="264"/>
        <v>17.8</v>
      </c>
      <c r="D2136" s="5">
        <f t="shared" si="265"/>
        <v>0</v>
      </c>
      <c r="E2136">
        <v>822</v>
      </c>
      <c r="F2136" t="s">
        <v>506</v>
      </c>
      <c r="G2136" t="str">
        <f t="shared" si="266"/>
        <v>용산구</v>
      </c>
      <c r="H2136">
        <f t="shared" si="267"/>
        <v>37.522041000000002</v>
      </c>
      <c r="I2136">
        <f t="shared" si="268"/>
        <v>126.965523</v>
      </c>
      <c r="J2136">
        <v>1</v>
      </c>
      <c r="K2136" s="1">
        <v>43208.736805555556</v>
      </c>
      <c r="L2136">
        <v>210</v>
      </c>
      <c r="M2136" t="s">
        <v>565</v>
      </c>
      <c r="N2136">
        <v>12</v>
      </c>
      <c r="O2136">
        <v>27</v>
      </c>
      <c r="P2136">
        <v>5120</v>
      </c>
      <c r="Q2136">
        <f t="shared" si="269"/>
        <v>17</v>
      </c>
      <c r="R2136" t="b">
        <f t="shared" si="270"/>
        <v>0</v>
      </c>
      <c r="S2136" t="b">
        <f t="shared" si="271"/>
        <v>0</v>
      </c>
    </row>
    <row r="2137" spans="1:19">
      <c r="A2137" t="s">
        <v>2952</v>
      </c>
      <c r="B2137" s="1">
        <v>43199.932453703703</v>
      </c>
      <c r="C2137" s="5">
        <f t="shared" si="264"/>
        <v>9.6</v>
      </c>
      <c r="D2137" s="5">
        <f t="shared" si="265"/>
        <v>0</v>
      </c>
      <c r="E2137">
        <v>502</v>
      </c>
      <c r="F2137" t="s">
        <v>124</v>
      </c>
      <c r="G2137" t="str">
        <f t="shared" si="266"/>
        <v>광진구</v>
      </c>
      <c r="H2137">
        <f t="shared" si="267"/>
        <v>37.531860000000002</v>
      </c>
      <c r="I2137">
        <f t="shared" si="268"/>
        <v>127.06719200000001</v>
      </c>
      <c r="J2137">
        <v>10</v>
      </c>
      <c r="K2137" s="1">
        <v>43199.942662037036</v>
      </c>
      <c r="L2137">
        <v>540</v>
      </c>
      <c r="M2137" t="s">
        <v>123</v>
      </c>
      <c r="N2137">
        <v>6</v>
      </c>
      <c r="O2137">
        <v>14</v>
      </c>
      <c r="P2137">
        <v>3020</v>
      </c>
      <c r="Q2137">
        <f t="shared" si="269"/>
        <v>22</v>
      </c>
      <c r="R2137" t="b">
        <f t="shared" si="270"/>
        <v>0</v>
      </c>
      <c r="S2137" t="b">
        <f t="shared" si="271"/>
        <v>0</v>
      </c>
    </row>
    <row r="2138" spans="1:19">
      <c r="A2138" t="s">
        <v>2953</v>
      </c>
      <c r="B2138" s="1">
        <v>43207.321817129632</v>
      </c>
      <c r="C2138" s="5">
        <f t="shared" si="264"/>
        <v>6.9</v>
      </c>
      <c r="D2138" s="5">
        <f t="shared" si="265"/>
        <v>0</v>
      </c>
      <c r="E2138">
        <v>2368</v>
      </c>
      <c r="F2138" t="s">
        <v>2954</v>
      </c>
      <c r="G2138" t="str">
        <f t="shared" si="266"/>
        <v>강남구</v>
      </c>
      <c r="H2138">
        <f t="shared" si="267"/>
        <v>37.489342000000001</v>
      </c>
      <c r="I2138">
        <f t="shared" si="268"/>
        <v>127.041298</v>
      </c>
      <c r="J2138">
        <v>6</v>
      </c>
      <c r="K2138" s="1">
        <v>43207.328425925924</v>
      </c>
      <c r="L2138">
        <v>2242</v>
      </c>
      <c r="M2138" t="s">
        <v>642</v>
      </c>
      <c r="N2138">
        <v>6</v>
      </c>
      <c r="O2138">
        <v>9</v>
      </c>
      <c r="P2138">
        <v>1130</v>
      </c>
      <c r="Q2138">
        <f t="shared" si="269"/>
        <v>7</v>
      </c>
      <c r="R2138" t="b">
        <f t="shared" si="270"/>
        <v>0</v>
      </c>
      <c r="S2138" t="b">
        <f t="shared" si="271"/>
        <v>0</v>
      </c>
    </row>
    <row r="2139" spans="1:19">
      <c r="A2139" t="s">
        <v>2955</v>
      </c>
      <c r="B2139" s="1">
        <v>43193.7812962963</v>
      </c>
      <c r="C2139" s="5">
        <f t="shared" si="264"/>
        <v>18.899999999999999</v>
      </c>
      <c r="D2139" s="5">
        <f t="shared" si="265"/>
        <v>0</v>
      </c>
      <c r="E2139">
        <v>2237</v>
      </c>
      <c r="F2139" t="s">
        <v>2578</v>
      </c>
      <c r="G2139" t="str">
        <f t="shared" si="266"/>
        <v>서초구</v>
      </c>
      <c r="H2139">
        <f t="shared" si="267"/>
        <v>37.484558</v>
      </c>
      <c r="I2139">
        <f t="shared" si="268"/>
        <v>127.01487</v>
      </c>
      <c r="J2139">
        <v>15</v>
      </c>
      <c r="K2139" s="1">
        <v>43193.79146990741</v>
      </c>
      <c r="L2139">
        <v>2268</v>
      </c>
      <c r="M2139" t="s">
        <v>1015</v>
      </c>
      <c r="N2139">
        <v>5</v>
      </c>
      <c r="O2139">
        <v>13</v>
      </c>
      <c r="P2139">
        <v>2890</v>
      </c>
      <c r="Q2139">
        <f t="shared" si="269"/>
        <v>18</v>
      </c>
      <c r="R2139" t="b">
        <f t="shared" si="270"/>
        <v>0</v>
      </c>
      <c r="S2139" t="b">
        <f t="shared" si="271"/>
        <v>0</v>
      </c>
    </row>
    <row r="2140" spans="1:19">
      <c r="A2140" t="s">
        <v>2956</v>
      </c>
      <c r="B2140" s="1">
        <v>43201.576145833336</v>
      </c>
      <c r="C2140" s="5">
        <f t="shared" si="264"/>
        <v>15.6</v>
      </c>
      <c r="D2140" s="5">
        <f t="shared" si="265"/>
        <v>0</v>
      </c>
      <c r="E2140">
        <v>1635</v>
      </c>
      <c r="F2140" t="s">
        <v>2957</v>
      </c>
      <c r="G2140" t="str">
        <f t="shared" si="266"/>
        <v>노원구</v>
      </c>
      <c r="H2140">
        <f t="shared" si="267"/>
        <v>37.672710000000002</v>
      </c>
      <c r="I2140">
        <f t="shared" si="268"/>
        <v>127.08316000000001</v>
      </c>
      <c r="J2140">
        <v>6</v>
      </c>
      <c r="K2140" s="1">
        <v>43201.586539351854</v>
      </c>
      <c r="L2140">
        <v>1619</v>
      </c>
      <c r="M2140" t="s">
        <v>1236</v>
      </c>
      <c r="N2140">
        <v>5</v>
      </c>
      <c r="O2140">
        <v>14</v>
      </c>
      <c r="P2140">
        <v>3740</v>
      </c>
      <c r="Q2140">
        <f t="shared" si="269"/>
        <v>13</v>
      </c>
      <c r="R2140" t="b">
        <f t="shared" si="270"/>
        <v>0</v>
      </c>
      <c r="S2140" t="b">
        <f t="shared" si="271"/>
        <v>0</v>
      </c>
    </row>
    <row r="2141" spans="1:19">
      <c r="A2141" t="s">
        <v>2958</v>
      </c>
      <c r="B2141" s="1">
        <v>43210.386377314811</v>
      </c>
      <c r="C2141" s="5">
        <f t="shared" si="264"/>
        <v>15.8</v>
      </c>
      <c r="D2141" s="5">
        <f t="shared" si="265"/>
        <v>0</v>
      </c>
      <c r="E2141">
        <v>2263</v>
      </c>
      <c r="F2141" t="s">
        <v>938</v>
      </c>
      <c r="G2141" t="str">
        <f t="shared" si="266"/>
        <v>서초구</v>
      </c>
      <c r="H2141">
        <f t="shared" si="267"/>
        <v>37.471927999999998</v>
      </c>
      <c r="I2141">
        <f t="shared" si="268"/>
        <v>127.02684000000001</v>
      </c>
      <c r="J2141">
        <v>19</v>
      </c>
      <c r="K2141" s="1">
        <v>43210.394699074073</v>
      </c>
      <c r="L2141">
        <v>2297</v>
      </c>
      <c r="M2141" t="s">
        <v>1130</v>
      </c>
      <c r="N2141">
        <v>3</v>
      </c>
      <c r="O2141">
        <v>11</v>
      </c>
      <c r="P2141">
        <v>2690</v>
      </c>
      <c r="Q2141">
        <f t="shared" si="269"/>
        <v>9</v>
      </c>
      <c r="R2141" t="b">
        <f t="shared" si="270"/>
        <v>0</v>
      </c>
      <c r="S2141" t="b">
        <f t="shared" si="271"/>
        <v>0</v>
      </c>
    </row>
    <row r="2142" spans="1:19">
      <c r="A2142" t="s">
        <v>2959</v>
      </c>
      <c r="B2142" s="1">
        <v>43210.838333333333</v>
      </c>
      <c r="C2142" s="5">
        <f t="shared" si="264"/>
        <v>21.1</v>
      </c>
      <c r="D2142" s="5">
        <f t="shared" si="265"/>
        <v>0</v>
      </c>
      <c r="E2142">
        <v>2265</v>
      </c>
      <c r="F2142" t="s">
        <v>1192</v>
      </c>
      <c r="G2142" t="str">
        <f t="shared" si="266"/>
        <v>서초구</v>
      </c>
      <c r="H2142">
        <f t="shared" si="267"/>
        <v>37.494106000000002</v>
      </c>
      <c r="I2142">
        <f t="shared" si="268"/>
        <v>126.98299400000001</v>
      </c>
      <c r="J2142">
        <v>19</v>
      </c>
      <c r="K2142" s="1">
        <v>43210.86855324074</v>
      </c>
      <c r="L2142">
        <v>2220</v>
      </c>
      <c r="M2142" t="s">
        <v>32</v>
      </c>
      <c r="N2142">
        <v>3</v>
      </c>
      <c r="O2142">
        <v>43</v>
      </c>
      <c r="P2142">
        <v>41380</v>
      </c>
      <c r="Q2142">
        <f t="shared" si="269"/>
        <v>20</v>
      </c>
      <c r="R2142" t="b">
        <f t="shared" si="270"/>
        <v>0</v>
      </c>
      <c r="S2142" t="b">
        <f t="shared" si="271"/>
        <v>0</v>
      </c>
    </row>
    <row r="2143" spans="1:19">
      <c r="A2143" t="s">
        <v>2960</v>
      </c>
      <c r="B2143" s="1">
        <v>43218.688796296294</v>
      </c>
      <c r="C2143" s="5">
        <f t="shared" si="264"/>
        <v>20.399999999999999</v>
      </c>
      <c r="D2143" s="5">
        <f t="shared" si="265"/>
        <v>0</v>
      </c>
      <c r="E2143">
        <v>1268</v>
      </c>
      <c r="F2143" t="s">
        <v>140</v>
      </c>
      <c r="G2143" t="str">
        <f t="shared" si="266"/>
        <v>송파구</v>
      </c>
      <c r="H2143">
        <f t="shared" si="267"/>
        <v>37.517288000000001</v>
      </c>
      <c r="I2143">
        <f t="shared" si="268"/>
        <v>127.114197</v>
      </c>
      <c r="J2143">
        <v>3</v>
      </c>
      <c r="K2143" s="1">
        <v>43218.754953703705</v>
      </c>
      <c r="L2143">
        <v>1210</v>
      </c>
      <c r="M2143" t="s">
        <v>69</v>
      </c>
      <c r="N2143">
        <v>4</v>
      </c>
      <c r="O2143">
        <v>94</v>
      </c>
      <c r="P2143">
        <v>9010</v>
      </c>
      <c r="Q2143">
        <f t="shared" si="269"/>
        <v>16</v>
      </c>
      <c r="R2143" t="b">
        <f t="shared" si="270"/>
        <v>1</v>
      </c>
      <c r="S2143" t="b">
        <f t="shared" si="271"/>
        <v>0</v>
      </c>
    </row>
    <row r="2144" spans="1:19">
      <c r="A2144" t="s">
        <v>2961</v>
      </c>
      <c r="B2144" s="1">
        <v>43218.641041666669</v>
      </c>
      <c r="C2144" s="5">
        <f t="shared" si="264"/>
        <v>21.1</v>
      </c>
      <c r="D2144" s="5">
        <f t="shared" si="265"/>
        <v>0</v>
      </c>
      <c r="E2144">
        <v>124</v>
      </c>
      <c r="F2144" t="s">
        <v>217</v>
      </c>
      <c r="G2144" t="str">
        <f t="shared" si="266"/>
        <v>마포구</v>
      </c>
      <c r="H2144">
        <f t="shared" si="267"/>
        <v>37.551139999999997</v>
      </c>
      <c r="I2144">
        <f t="shared" si="268"/>
        <v>126.936989</v>
      </c>
      <c r="J2144">
        <v>4</v>
      </c>
      <c r="K2144" s="1">
        <v>43218.72074074074</v>
      </c>
      <c r="L2144">
        <v>124</v>
      </c>
      <c r="M2144" t="s">
        <v>217</v>
      </c>
      <c r="N2144">
        <v>20</v>
      </c>
      <c r="O2144">
        <v>111</v>
      </c>
      <c r="P2144">
        <v>15170</v>
      </c>
      <c r="Q2144">
        <f t="shared" si="269"/>
        <v>15</v>
      </c>
      <c r="R2144" t="b">
        <f t="shared" si="270"/>
        <v>1</v>
      </c>
      <c r="S2144" t="b">
        <f t="shared" si="271"/>
        <v>0</v>
      </c>
    </row>
    <row r="2145" spans="1:19">
      <c r="A2145" t="s">
        <v>2962</v>
      </c>
      <c r="B2145" s="1">
        <v>43216.08965277778</v>
      </c>
      <c r="C2145" s="5">
        <f t="shared" si="264"/>
        <v>11.9</v>
      </c>
      <c r="D2145" s="5">
        <f t="shared" si="265"/>
        <v>0</v>
      </c>
      <c r="E2145">
        <v>1137</v>
      </c>
      <c r="F2145" t="s">
        <v>896</v>
      </c>
      <c r="G2145" t="str">
        <f t="shared" si="266"/>
        <v>강서구</v>
      </c>
      <c r="H2145">
        <f t="shared" si="267"/>
        <v>37.541431000000003</v>
      </c>
      <c r="I2145">
        <f t="shared" si="268"/>
        <v>126.86322</v>
      </c>
      <c r="J2145">
        <v>2</v>
      </c>
      <c r="K2145" s="1">
        <v>43216.095196759263</v>
      </c>
      <c r="L2145">
        <v>1140</v>
      </c>
      <c r="M2145" t="s">
        <v>452</v>
      </c>
      <c r="N2145">
        <v>8</v>
      </c>
      <c r="O2145">
        <v>7</v>
      </c>
      <c r="P2145">
        <v>700</v>
      </c>
      <c r="Q2145">
        <f t="shared" si="269"/>
        <v>2</v>
      </c>
      <c r="R2145" t="b">
        <f t="shared" si="270"/>
        <v>0</v>
      </c>
      <c r="S2145" t="b">
        <f t="shared" si="271"/>
        <v>0</v>
      </c>
    </row>
    <row r="2146" spans="1:19">
      <c r="A2146" t="s">
        <v>1463</v>
      </c>
      <c r="B2146" s="1">
        <v>43219.077962962961</v>
      </c>
      <c r="C2146" s="5">
        <f t="shared" si="264"/>
        <v>11.2</v>
      </c>
      <c r="D2146" s="5">
        <f t="shared" si="265"/>
        <v>0</v>
      </c>
      <c r="E2146">
        <v>1430</v>
      </c>
      <c r="F2146" t="s">
        <v>385</v>
      </c>
      <c r="G2146" t="str">
        <f t="shared" si="266"/>
        <v>중랑구</v>
      </c>
      <c r="H2146">
        <f t="shared" si="267"/>
        <v>37.606152000000002</v>
      </c>
      <c r="I2146">
        <f t="shared" si="268"/>
        <v>127.092598</v>
      </c>
      <c r="J2146">
        <v>8</v>
      </c>
      <c r="K2146" s="1">
        <v>43219.081759259258</v>
      </c>
      <c r="L2146">
        <v>1433</v>
      </c>
      <c r="M2146" t="s">
        <v>1068</v>
      </c>
      <c r="N2146">
        <v>3</v>
      </c>
      <c r="O2146">
        <v>5</v>
      </c>
      <c r="P2146">
        <v>960</v>
      </c>
      <c r="Q2146">
        <f t="shared" si="269"/>
        <v>1</v>
      </c>
      <c r="R2146" t="b">
        <f t="shared" si="270"/>
        <v>1</v>
      </c>
      <c r="S2146" t="b">
        <f t="shared" si="271"/>
        <v>0</v>
      </c>
    </row>
    <row r="2147" spans="1:19">
      <c r="A2147" t="s">
        <v>1267</v>
      </c>
      <c r="B2147" s="1">
        <v>43199.791319444441</v>
      </c>
      <c r="C2147" s="5">
        <f t="shared" si="264"/>
        <v>14.8</v>
      </c>
      <c r="D2147" s="5">
        <f t="shared" si="265"/>
        <v>0</v>
      </c>
      <c r="E2147">
        <v>143</v>
      </c>
      <c r="F2147" t="s">
        <v>833</v>
      </c>
      <c r="G2147" t="str">
        <f t="shared" si="266"/>
        <v>마포구</v>
      </c>
      <c r="H2147">
        <f t="shared" si="267"/>
        <v>37.544578999999999</v>
      </c>
      <c r="I2147">
        <f t="shared" si="268"/>
        <v>126.95021800000001</v>
      </c>
      <c r="J2147">
        <v>8</v>
      </c>
      <c r="K2147" s="1">
        <v>43199.804490740738</v>
      </c>
      <c r="L2147">
        <v>113</v>
      </c>
      <c r="M2147" t="s">
        <v>519</v>
      </c>
      <c r="N2147">
        <v>1</v>
      </c>
      <c r="O2147">
        <v>18</v>
      </c>
      <c r="P2147">
        <v>3310</v>
      </c>
      <c r="Q2147">
        <f t="shared" si="269"/>
        <v>18</v>
      </c>
      <c r="R2147" t="b">
        <f t="shared" si="270"/>
        <v>0</v>
      </c>
      <c r="S2147" t="b">
        <f t="shared" si="271"/>
        <v>0</v>
      </c>
    </row>
    <row r="2148" spans="1:19">
      <c r="A2148" t="s">
        <v>2963</v>
      </c>
      <c r="B2148" s="1">
        <v>43193.417083333334</v>
      </c>
      <c r="C2148" s="5">
        <f t="shared" si="264"/>
        <v>18.899999999999999</v>
      </c>
      <c r="D2148" s="5">
        <f t="shared" si="265"/>
        <v>0</v>
      </c>
      <c r="E2148">
        <v>565</v>
      </c>
      <c r="F2148" t="s">
        <v>318</v>
      </c>
      <c r="G2148" t="str">
        <f t="shared" si="266"/>
        <v>성동구</v>
      </c>
      <c r="H2148">
        <f t="shared" si="267"/>
        <v>37.541362999999997</v>
      </c>
      <c r="I2148">
        <f t="shared" si="268"/>
        <v>127.017662</v>
      </c>
      <c r="J2148">
        <v>2</v>
      </c>
      <c r="K2148" s="1">
        <v>43193.435960648145</v>
      </c>
      <c r="L2148">
        <v>514</v>
      </c>
      <c r="M2148" t="s">
        <v>24</v>
      </c>
      <c r="N2148">
        <v>5</v>
      </c>
      <c r="O2148">
        <v>26</v>
      </c>
      <c r="P2148">
        <v>6340</v>
      </c>
      <c r="Q2148">
        <f t="shared" si="269"/>
        <v>10</v>
      </c>
      <c r="R2148" t="b">
        <f t="shared" si="270"/>
        <v>0</v>
      </c>
      <c r="S2148" t="b">
        <f t="shared" si="271"/>
        <v>0</v>
      </c>
    </row>
    <row r="2149" spans="1:19">
      <c r="A2149" t="s">
        <v>2964</v>
      </c>
      <c r="B2149" s="1">
        <v>43220.751076388886</v>
      </c>
      <c r="C2149" s="5">
        <f t="shared" si="264"/>
        <v>23</v>
      </c>
      <c r="D2149" s="5">
        <f t="shared" si="265"/>
        <v>0</v>
      </c>
      <c r="E2149">
        <v>209</v>
      </c>
      <c r="F2149" t="s">
        <v>193</v>
      </c>
      <c r="G2149" t="str">
        <f t="shared" si="266"/>
        <v>영등포구</v>
      </c>
      <c r="H2149">
        <f t="shared" si="267"/>
        <v>37.524611999999998</v>
      </c>
      <c r="I2149">
        <f t="shared" si="268"/>
        <v>126.927834</v>
      </c>
      <c r="J2149">
        <v>2</v>
      </c>
      <c r="K2149" s="1">
        <v>43220.758043981485</v>
      </c>
      <c r="L2149">
        <v>207</v>
      </c>
      <c r="M2149" t="s">
        <v>118</v>
      </c>
      <c r="N2149">
        <v>3</v>
      </c>
      <c r="O2149">
        <v>9</v>
      </c>
      <c r="P2149">
        <v>760</v>
      </c>
      <c r="Q2149">
        <f t="shared" si="269"/>
        <v>18</v>
      </c>
      <c r="R2149" t="b">
        <f t="shared" si="270"/>
        <v>0</v>
      </c>
      <c r="S2149" t="b">
        <f t="shared" si="271"/>
        <v>0</v>
      </c>
    </row>
    <row r="2150" spans="1:19">
      <c r="A2150" t="s">
        <v>2965</v>
      </c>
      <c r="B2150" s="1">
        <v>43191.390266203707</v>
      </c>
      <c r="C2150" s="5">
        <f t="shared" si="264"/>
        <v>13.5</v>
      </c>
      <c r="D2150" s="5">
        <f t="shared" si="265"/>
        <v>0</v>
      </c>
      <c r="E2150">
        <v>602</v>
      </c>
      <c r="F2150" t="s">
        <v>740</v>
      </c>
      <c r="G2150" t="str">
        <f t="shared" si="266"/>
        <v>동대문구</v>
      </c>
      <c r="H2150">
        <f t="shared" si="267"/>
        <v>37.572173999999997</v>
      </c>
      <c r="I2150">
        <f t="shared" si="268"/>
        <v>127.071388</v>
      </c>
      <c r="J2150">
        <v>3</v>
      </c>
      <c r="K2150" s="1">
        <v>43191.41815972222</v>
      </c>
      <c r="L2150">
        <v>1535</v>
      </c>
      <c r="M2150" t="s">
        <v>977</v>
      </c>
      <c r="N2150">
        <v>9</v>
      </c>
      <c r="O2150">
        <v>38</v>
      </c>
      <c r="P2150">
        <v>9610</v>
      </c>
      <c r="Q2150">
        <f t="shared" si="269"/>
        <v>9</v>
      </c>
      <c r="R2150" t="b">
        <f t="shared" si="270"/>
        <v>1</v>
      </c>
      <c r="S2150" t="b">
        <f t="shared" si="271"/>
        <v>0</v>
      </c>
    </row>
    <row r="2151" spans="1:19">
      <c r="A2151" t="s">
        <v>2966</v>
      </c>
      <c r="B2151" s="1">
        <v>43208.923518518517</v>
      </c>
      <c r="C2151" s="5">
        <f t="shared" si="264"/>
        <v>11.3</v>
      </c>
      <c r="D2151" s="5">
        <f t="shared" si="265"/>
        <v>0</v>
      </c>
      <c r="E2151">
        <v>113</v>
      </c>
      <c r="F2151" t="s">
        <v>519</v>
      </c>
      <c r="G2151" t="str">
        <f t="shared" si="266"/>
        <v>마포구</v>
      </c>
      <c r="H2151">
        <f t="shared" si="267"/>
        <v>37.557499</v>
      </c>
      <c r="I2151">
        <f t="shared" si="268"/>
        <v>126.923805</v>
      </c>
      <c r="J2151">
        <v>2</v>
      </c>
      <c r="K2151" s="1">
        <v>43208.928124999999</v>
      </c>
      <c r="L2151">
        <v>153</v>
      </c>
      <c r="M2151" t="s">
        <v>605</v>
      </c>
      <c r="N2151">
        <v>11</v>
      </c>
      <c r="O2151">
        <v>6</v>
      </c>
      <c r="P2151">
        <v>1330</v>
      </c>
      <c r="Q2151">
        <f t="shared" si="269"/>
        <v>22</v>
      </c>
      <c r="R2151" t="b">
        <f t="shared" si="270"/>
        <v>0</v>
      </c>
      <c r="S2151" t="b">
        <f t="shared" si="271"/>
        <v>0</v>
      </c>
    </row>
    <row r="2152" spans="1:19">
      <c r="A2152" t="s">
        <v>1417</v>
      </c>
      <c r="B2152" s="1">
        <v>43206.707314814812</v>
      </c>
      <c r="C2152" s="5">
        <f t="shared" si="264"/>
        <v>18.5</v>
      </c>
      <c r="D2152" s="5">
        <f t="shared" si="265"/>
        <v>0</v>
      </c>
      <c r="E2152">
        <v>203</v>
      </c>
      <c r="F2152" t="s">
        <v>597</v>
      </c>
      <c r="G2152" t="str">
        <f t="shared" si="266"/>
        <v>영등포구</v>
      </c>
      <c r="H2152">
        <f t="shared" si="267"/>
        <v>37.528056999999997</v>
      </c>
      <c r="I2152">
        <f t="shared" si="268"/>
        <v>126.918701</v>
      </c>
      <c r="J2152">
        <v>13</v>
      </c>
      <c r="K2152" s="1">
        <v>43206.725185185183</v>
      </c>
      <c r="L2152">
        <v>2050</v>
      </c>
      <c r="M2152" t="s">
        <v>1243</v>
      </c>
      <c r="N2152">
        <v>6</v>
      </c>
      <c r="O2152">
        <v>25</v>
      </c>
      <c r="P2152">
        <v>4170</v>
      </c>
      <c r="Q2152">
        <f t="shared" si="269"/>
        <v>16</v>
      </c>
      <c r="R2152" t="b">
        <f t="shared" si="270"/>
        <v>0</v>
      </c>
      <c r="S2152" t="b">
        <f t="shared" si="271"/>
        <v>0</v>
      </c>
    </row>
    <row r="2153" spans="1:19">
      <c r="A2153" t="s">
        <v>2967</v>
      </c>
      <c r="B2153" s="1">
        <v>43209.955474537041</v>
      </c>
      <c r="C2153" s="5">
        <f t="shared" si="264"/>
        <v>13.4</v>
      </c>
      <c r="D2153" s="5">
        <f t="shared" si="265"/>
        <v>0</v>
      </c>
      <c r="E2153">
        <v>623</v>
      </c>
      <c r="F2153" t="s">
        <v>388</v>
      </c>
      <c r="G2153" t="str">
        <f t="shared" si="266"/>
        <v>동대문구</v>
      </c>
      <c r="H2153">
        <f t="shared" si="267"/>
        <v>37.583697999999998</v>
      </c>
      <c r="I2153">
        <f t="shared" si="268"/>
        <v>127.053856</v>
      </c>
      <c r="J2153">
        <v>1</v>
      </c>
      <c r="K2153" s="1">
        <v>43209.958460648151</v>
      </c>
      <c r="L2153">
        <v>624</v>
      </c>
      <c r="M2153" t="s">
        <v>389</v>
      </c>
      <c r="N2153">
        <v>7</v>
      </c>
      <c r="O2153">
        <v>4</v>
      </c>
      <c r="P2153">
        <v>1120</v>
      </c>
      <c r="Q2153">
        <f t="shared" si="269"/>
        <v>22</v>
      </c>
      <c r="R2153" t="b">
        <f t="shared" si="270"/>
        <v>0</v>
      </c>
      <c r="S2153" t="b">
        <f t="shared" si="271"/>
        <v>0</v>
      </c>
    </row>
    <row r="2154" spans="1:19">
      <c r="A2154" t="s">
        <v>2968</v>
      </c>
      <c r="B2154" s="1">
        <v>43193.720324074071</v>
      </c>
      <c r="C2154" s="5">
        <f t="shared" si="264"/>
        <v>19.7</v>
      </c>
      <c r="D2154" s="5">
        <f t="shared" si="265"/>
        <v>0</v>
      </c>
      <c r="E2154">
        <v>1650</v>
      </c>
      <c r="F2154" t="s">
        <v>1261</v>
      </c>
      <c r="G2154" t="str">
        <f t="shared" si="266"/>
        <v>노원구</v>
      </c>
      <c r="H2154">
        <f t="shared" si="267"/>
        <v>37.639580000000002</v>
      </c>
      <c r="I2154">
        <f t="shared" si="268"/>
        <v>127.065102</v>
      </c>
      <c r="J2154">
        <v>18</v>
      </c>
      <c r="K2154" s="1">
        <v>43193.731620370374</v>
      </c>
      <c r="L2154">
        <v>1681</v>
      </c>
      <c r="M2154" t="s">
        <v>2602</v>
      </c>
      <c r="N2154">
        <v>8</v>
      </c>
      <c r="O2154">
        <v>15</v>
      </c>
      <c r="P2154">
        <v>2460</v>
      </c>
      <c r="Q2154">
        <f t="shared" si="269"/>
        <v>17</v>
      </c>
      <c r="R2154" t="b">
        <f t="shared" si="270"/>
        <v>0</v>
      </c>
      <c r="S2154" t="b">
        <f t="shared" si="271"/>
        <v>0</v>
      </c>
    </row>
    <row r="2155" spans="1:19">
      <c r="A2155" t="s">
        <v>2969</v>
      </c>
      <c r="B2155" s="1">
        <v>43208.027395833335</v>
      </c>
      <c r="C2155" s="5">
        <f t="shared" si="264"/>
        <v>9.6</v>
      </c>
      <c r="D2155" s="5">
        <f t="shared" si="265"/>
        <v>0</v>
      </c>
      <c r="E2155">
        <v>1160</v>
      </c>
      <c r="F2155" t="s">
        <v>598</v>
      </c>
      <c r="G2155" t="str">
        <f t="shared" si="266"/>
        <v>강서구</v>
      </c>
      <c r="H2155">
        <f t="shared" si="267"/>
        <v>37.567680000000003</v>
      </c>
      <c r="I2155">
        <f t="shared" si="268"/>
        <v>126.840897</v>
      </c>
      <c r="J2155">
        <v>19</v>
      </c>
      <c r="K2155" s="1">
        <v>43208.030416666668</v>
      </c>
      <c r="L2155">
        <v>1153</v>
      </c>
      <c r="M2155" t="s">
        <v>226</v>
      </c>
      <c r="N2155">
        <v>10</v>
      </c>
      <c r="O2155">
        <v>4</v>
      </c>
      <c r="P2155">
        <v>1050</v>
      </c>
      <c r="Q2155">
        <f t="shared" si="269"/>
        <v>0</v>
      </c>
      <c r="R2155" t="b">
        <f t="shared" si="270"/>
        <v>0</v>
      </c>
      <c r="S2155" t="b">
        <f t="shared" si="271"/>
        <v>0</v>
      </c>
    </row>
    <row r="2156" spans="1:19">
      <c r="A2156" t="s">
        <v>2970</v>
      </c>
      <c r="B2156" s="1">
        <v>43193.740949074076</v>
      </c>
      <c r="C2156" s="5">
        <f t="shared" si="264"/>
        <v>19.7</v>
      </c>
      <c r="D2156" s="5">
        <f t="shared" si="265"/>
        <v>0</v>
      </c>
      <c r="E2156">
        <v>1651</v>
      </c>
      <c r="F2156" t="s">
        <v>2772</v>
      </c>
      <c r="G2156" t="str">
        <f t="shared" si="266"/>
        <v>노원구</v>
      </c>
      <c r="H2156">
        <f t="shared" si="267"/>
        <v>37.672375000000002</v>
      </c>
      <c r="I2156">
        <f t="shared" si="268"/>
        <v>127.055992</v>
      </c>
      <c r="J2156">
        <v>1</v>
      </c>
      <c r="K2156" s="1">
        <v>43193.756550925929</v>
      </c>
      <c r="L2156">
        <v>1703</v>
      </c>
      <c r="M2156" t="s">
        <v>1424</v>
      </c>
      <c r="N2156">
        <v>10</v>
      </c>
      <c r="O2156">
        <v>21</v>
      </c>
      <c r="P2156">
        <v>2770</v>
      </c>
      <c r="Q2156">
        <f t="shared" si="269"/>
        <v>17</v>
      </c>
      <c r="R2156" t="b">
        <f t="shared" si="270"/>
        <v>0</v>
      </c>
      <c r="S2156" t="b">
        <f t="shared" si="271"/>
        <v>0</v>
      </c>
    </row>
    <row r="2157" spans="1:19">
      <c r="A2157" t="s">
        <v>2971</v>
      </c>
      <c r="B2157" s="1">
        <v>43220.864548611113</v>
      </c>
      <c r="C2157" s="5">
        <f t="shared" si="264"/>
        <v>20</v>
      </c>
      <c r="D2157" s="5">
        <f t="shared" si="265"/>
        <v>0</v>
      </c>
      <c r="E2157">
        <v>2242</v>
      </c>
      <c r="F2157" t="s">
        <v>642</v>
      </c>
      <c r="G2157" t="str">
        <f t="shared" si="266"/>
        <v>서초구</v>
      </c>
      <c r="H2157">
        <f t="shared" si="267"/>
        <v>37.483989999999999</v>
      </c>
      <c r="I2157">
        <f t="shared" si="268"/>
        <v>127.03418000000001</v>
      </c>
      <c r="J2157">
        <v>1</v>
      </c>
      <c r="K2157" s="1">
        <v>43220.912928240738</v>
      </c>
      <c r="L2157">
        <v>565</v>
      </c>
      <c r="M2157" t="s">
        <v>318</v>
      </c>
      <c r="N2157">
        <v>10</v>
      </c>
      <c r="O2157">
        <v>66</v>
      </c>
      <c r="P2157">
        <v>9570</v>
      </c>
      <c r="Q2157">
        <f t="shared" si="269"/>
        <v>20</v>
      </c>
      <c r="R2157" t="b">
        <f t="shared" si="270"/>
        <v>0</v>
      </c>
      <c r="S2157" t="b">
        <f t="shared" si="271"/>
        <v>0</v>
      </c>
    </row>
    <row r="2158" spans="1:19">
      <c r="A2158" t="s">
        <v>854</v>
      </c>
      <c r="B2158" s="1">
        <v>43211.478344907409</v>
      </c>
      <c r="C2158" s="5">
        <f t="shared" si="264"/>
        <v>23.1</v>
      </c>
      <c r="D2158" s="5">
        <f t="shared" si="265"/>
        <v>0</v>
      </c>
      <c r="E2158">
        <v>2265</v>
      </c>
      <c r="F2158" t="s">
        <v>1192</v>
      </c>
      <c r="G2158" t="str">
        <f t="shared" si="266"/>
        <v>서초구</v>
      </c>
      <c r="H2158">
        <f t="shared" si="267"/>
        <v>37.494106000000002</v>
      </c>
      <c r="I2158">
        <f t="shared" si="268"/>
        <v>126.98299400000001</v>
      </c>
      <c r="J2158">
        <v>14</v>
      </c>
      <c r="K2158" s="1">
        <v>43211.511157407411</v>
      </c>
      <c r="L2158">
        <v>2301</v>
      </c>
      <c r="M2158" t="s">
        <v>371</v>
      </c>
      <c r="N2158">
        <v>5</v>
      </c>
      <c r="O2158">
        <v>45</v>
      </c>
      <c r="P2158">
        <v>9470</v>
      </c>
      <c r="Q2158">
        <f t="shared" si="269"/>
        <v>11</v>
      </c>
      <c r="R2158" t="b">
        <f t="shared" si="270"/>
        <v>1</v>
      </c>
      <c r="S2158" t="b">
        <f t="shared" si="271"/>
        <v>0</v>
      </c>
    </row>
    <row r="2159" spans="1:19">
      <c r="A2159" t="s">
        <v>2972</v>
      </c>
      <c r="B2159" s="1">
        <v>43200.826388888891</v>
      </c>
      <c r="C2159" s="5">
        <f t="shared" si="264"/>
        <v>19.2</v>
      </c>
      <c r="D2159" s="5">
        <f t="shared" si="265"/>
        <v>0</v>
      </c>
      <c r="E2159">
        <v>1204</v>
      </c>
      <c r="F2159" t="s">
        <v>1979</v>
      </c>
      <c r="G2159" t="str">
        <f t="shared" si="266"/>
        <v>송파구</v>
      </c>
      <c r="H2159">
        <f t="shared" si="267"/>
        <v>37.493343000000003</v>
      </c>
      <c r="I2159">
        <f t="shared" si="268"/>
        <v>127.14473</v>
      </c>
      <c r="J2159">
        <v>8</v>
      </c>
      <c r="K2159" s="1">
        <v>43200.837453703702</v>
      </c>
      <c r="L2159">
        <v>1227</v>
      </c>
      <c r="M2159" t="s">
        <v>2973</v>
      </c>
      <c r="N2159">
        <v>1</v>
      </c>
      <c r="O2159">
        <v>15</v>
      </c>
      <c r="P2159">
        <v>1630</v>
      </c>
      <c r="Q2159">
        <f t="shared" si="269"/>
        <v>19</v>
      </c>
      <c r="R2159" t="b">
        <f t="shared" si="270"/>
        <v>0</v>
      </c>
      <c r="S2159" t="b">
        <f t="shared" si="271"/>
        <v>0</v>
      </c>
    </row>
    <row r="2160" spans="1:19">
      <c r="A2160" t="s">
        <v>2974</v>
      </c>
      <c r="B2160" s="1">
        <v>43196.381678240738</v>
      </c>
      <c r="C2160" s="5">
        <f t="shared" si="264"/>
        <v>6.9</v>
      </c>
      <c r="D2160" s="5">
        <f t="shared" si="265"/>
        <v>0</v>
      </c>
      <c r="E2160">
        <v>259</v>
      </c>
      <c r="F2160" t="s">
        <v>299</v>
      </c>
      <c r="G2160" t="str">
        <f t="shared" si="266"/>
        <v>영등포구</v>
      </c>
      <c r="H2160">
        <f t="shared" si="267"/>
        <v>37.513592000000003</v>
      </c>
      <c r="I2160">
        <f t="shared" si="268"/>
        <v>126.925934</v>
      </c>
      <c r="J2160">
        <v>2</v>
      </c>
      <c r="K2160" s="1">
        <v>43196.388402777775</v>
      </c>
      <c r="L2160">
        <v>222</v>
      </c>
      <c r="M2160" t="s">
        <v>298</v>
      </c>
      <c r="N2160">
        <v>11</v>
      </c>
      <c r="O2160">
        <v>9</v>
      </c>
      <c r="P2160">
        <v>1480</v>
      </c>
      <c r="Q2160">
        <f t="shared" si="269"/>
        <v>9</v>
      </c>
      <c r="R2160" t="b">
        <f t="shared" si="270"/>
        <v>0</v>
      </c>
      <c r="S2160" t="b">
        <f t="shared" si="271"/>
        <v>0</v>
      </c>
    </row>
    <row r="2161" spans="1:19">
      <c r="A2161" t="s">
        <v>2975</v>
      </c>
      <c r="B2161" s="1">
        <v>43192.543055555558</v>
      </c>
      <c r="C2161" s="5">
        <f t="shared" si="264"/>
        <v>21.9</v>
      </c>
      <c r="D2161" s="5">
        <f t="shared" si="265"/>
        <v>0</v>
      </c>
      <c r="E2161">
        <v>345</v>
      </c>
      <c r="F2161" t="s">
        <v>1642</v>
      </c>
      <c r="G2161" t="str">
        <f t="shared" si="266"/>
        <v>종로구</v>
      </c>
      <c r="H2161">
        <f t="shared" si="267"/>
        <v>37.573307</v>
      </c>
      <c r="I2161">
        <f t="shared" si="268"/>
        <v>127.00071</v>
      </c>
      <c r="J2161">
        <v>5</v>
      </c>
      <c r="K2161" s="1">
        <v>43192.584247685183</v>
      </c>
      <c r="L2161">
        <v>355</v>
      </c>
      <c r="M2161" t="s">
        <v>184</v>
      </c>
      <c r="N2161">
        <v>7</v>
      </c>
      <c r="O2161">
        <v>59</v>
      </c>
      <c r="P2161">
        <v>1850</v>
      </c>
      <c r="Q2161">
        <f t="shared" si="269"/>
        <v>13</v>
      </c>
      <c r="R2161" t="b">
        <f t="shared" si="270"/>
        <v>0</v>
      </c>
      <c r="S2161" t="b">
        <f t="shared" si="271"/>
        <v>0</v>
      </c>
    </row>
    <row r="2162" spans="1:19">
      <c r="A2162" t="s">
        <v>2976</v>
      </c>
      <c r="B2162" s="1">
        <v>43199.726886574077</v>
      </c>
      <c r="C2162" s="5">
        <f t="shared" si="264"/>
        <v>15.3</v>
      </c>
      <c r="D2162" s="5">
        <f t="shared" si="265"/>
        <v>0</v>
      </c>
      <c r="E2162">
        <v>921</v>
      </c>
      <c r="F2162" t="s">
        <v>1702</v>
      </c>
      <c r="G2162" t="str">
        <f t="shared" si="266"/>
        <v>은평구</v>
      </c>
      <c r="H2162">
        <f t="shared" si="267"/>
        <v>37.630015999999998</v>
      </c>
      <c r="I2162">
        <f t="shared" si="268"/>
        <v>126.91902899999999</v>
      </c>
      <c r="J2162">
        <v>6</v>
      </c>
      <c r="K2162" s="1">
        <v>43199.742986111109</v>
      </c>
      <c r="L2162">
        <v>912</v>
      </c>
      <c r="M2162" t="s">
        <v>199</v>
      </c>
      <c r="N2162">
        <v>5</v>
      </c>
      <c r="O2162">
        <v>22</v>
      </c>
      <c r="P2162">
        <v>5350</v>
      </c>
      <c r="Q2162">
        <f t="shared" si="269"/>
        <v>17</v>
      </c>
      <c r="R2162" t="b">
        <f t="shared" si="270"/>
        <v>0</v>
      </c>
      <c r="S2162" t="b">
        <f t="shared" si="271"/>
        <v>0</v>
      </c>
    </row>
    <row r="2163" spans="1:19">
      <c r="A2163" t="s">
        <v>2977</v>
      </c>
      <c r="B2163" s="1">
        <v>43202.619953703703</v>
      </c>
      <c r="C2163" s="5">
        <f t="shared" si="264"/>
        <v>18.8</v>
      </c>
      <c r="D2163" s="5">
        <f t="shared" si="265"/>
        <v>0</v>
      </c>
      <c r="E2163">
        <v>602</v>
      </c>
      <c r="F2163" t="s">
        <v>740</v>
      </c>
      <c r="G2163" t="str">
        <f t="shared" si="266"/>
        <v>동대문구</v>
      </c>
      <c r="H2163">
        <f t="shared" si="267"/>
        <v>37.572173999999997</v>
      </c>
      <c r="I2163">
        <f t="shared" si="268"/>
        <v>127.071388</v>
      </c>
      <c r="J2163">
        <v>6</v>
      </c>
      <c r="K2163" s="1">
        <v>43202.65625</v>
      </c>
      <c r="L2163">
        <v>568</v>
      </c>
      <c r="M2163" t="s">
        <v>720</v>
      </c>
      <c r="N2163">
        <v>9</v>
      </c>
      <c r="O2163">
        <v>51</v>
      </c>
      <c r="P2163">
        <v>6390</v>
      </c>
      <c r="Q2163">
        <f t="shared" si="269"/>
        <v>14</v>
      </c>
      <c r="R2163" t="b">
        <f t="shared" si="270"/>
        <v>0</v>
      </c>
      <c r="S2163" t="b">
        <f t="shared" si="271"/>
        <v>0</v>
      </c>
    </row>
    <row r="2164" spans="1:19">
      <c r="A2164" t="s">
        <v>1085</v>
      </c>
      <c r="B2164" s="1">
        <v>43204.73636574074</v>
      </c>
      <c r="C2164" s="5">
        <f t="shared" si="264"/>
        <v>9.3000000000000007</v>
      </c>
      <c r="D2164" s="5">
        <f t="shared" si="265"/>
        <v>0</v>
      </c>
      <c r="E2164">
        <v>134</v>
      </c>
      <c r="F2164" t="s">
        <v>105</v>
      </c>
      <c r="G2164" t="str">
        <f t="shared" si="266"/>
        <v>서대문구</v>
      </c>
      <c r="H2164">
        <f t="shared" si="267"/>
        <v>37.557892000000002</v>
      </c>
      <c r="I2164">
        <f t="shared" si="268"/>
        <v>126.93808</v>
      </c>
      <c r="J2164">
        <v>8</v>
      </c>
      <c r="K2164" s="1">
        <v>43204.749143518522</v>
      </c>
      <c r="L2164">
        <v>172</v>
      </c>
      <c r="M2164" t="s">
        <v>1438</v>
      </c>
      <c r="N2164">
        <v>3</v>
      </c>
      <c r="O2164">
        <v>18</v>
      </c>
      <c r="P2164">
        <v>2990</v>
      </c>
      <c r="Q2164">
        <f t="shared" si="269"/>
        <v>17</v>
      </c>
      <c r="R2164" t="b">
        <f t="shared" si="270"/>
        <v>1</v>
      </c>
      <c r="S2164" t="b">
        <f t="shared" si="271"/>
        <v>0</v>
      </c>
    </row>
    <row r="2165" spans="1:19">
      <c r="A2165" t="s">
        <v>2978</v>
      </c>
      <c r="B2165" s="1">
        <v>43191.567569444444</v>
      </c>
      <c r="C2165" s="5">
        <f t="shared" si="264"/>
        <v>17.899999999999999</v>
      </c>
      <c r="D2165" s="5">
        <f t="shared" si="265"/>
        <v>0</v>
      </c>
      <c r="E2165">
        <v>229</v>
      </c>
      <c r="F2165" t="s">
        <v>952</v>
      </c>
      <c r="G2165" t="str">
        <f t="shared" si="266"/>
        <v>영등포구</v>
      </c>
      <c r="H2165">
        <f t="shared" si="267"/>
        <v>37.535873000000002</v>
      </c>
      <c r="I2165">
        <f t="shared" si="268"/>
        <v>126.89218099999999</v>
      </c>
      <c r="J2165">
        <v>1</v>
      </c>
      <c r="K2165" s="1">
        <v>43191.591400462959</v>
      </c>
      <c r="L2165">
        <v>1952</v>
      </c>
      <c r="M2165" t="s">
        <v>2503</v>
      </c>
      <c r="N2165">
        <v>6</v>
      </c>
      <c r="O2165">
        <v>33</v>
      </c>
      <c r="P2165">
        <v>9220</v>
      </c>
      <c r="Q2165">
        <f t="shared" si="269"/>
        <v>13</v>
      </c>
      <c r="R2165" t="b">
        <f t="shared" si="270"/>
        <v>1</v>
      </c>
      <c r="S2165" t="b">
        <f t="shared" si="271"/>
        <v>0</v>
      </c>
    </row>
    <row r="2166" spans="1:19">
      <c r="A2166" t="s">
        <v>2979</v>
      </c>
      <c r="B2166" s="1">
        <v>43217.510717592595</v>
      </c>
      <c r="C2166" s="5">
        <f t="shared" si="264"/>
        <v>19.5</v>
      </c>
      <c r="D2166" s="5">
        <f t="shared" si="265"/>
        <v>0</v>
      </c>
      <c r="E2166">
        <v>631</v>
      </c>
      <c r="F2166" t="s">
        <v>90</v>
      </c>
      <c r="G2166" t="str">
        <f t="shared" si="266"/>
        <v>동대문구</v>
      </c>
      <c r="H2166">
        <f t="shared" si="267"/>
        <v>37.568184000000002</v>
      </c>
      <c r="I2166">
        <f t="shared" si="268"/>
        <v>127.051277</v>
      </c>
      <c r="J2166">
        <v>13</v>
      </c>
      <c r="K2166" s="1">
        <v>43217.514756944445</v>
      </c>
      <c r="L2166">
        <v>610</v>
      </c>
      <c r="M2166" t="s">
        <v>83</v>
      </c>
      <c r="N2166">
        <v>10</v>
      </c>
      <c r="O2166">
        <v>5</v>
      </c>
      <c r="P2166">
        <v>700</v>
      </c>
      <c r="Q2166">
        <f t="shared" si="269"/>
        <v>12</v>
      </c>
      <c r="R2166" t="b">
        <f t="shared" si="270"/>
        <v>0</v>
      </c>
      <c r="S2166" t="b">
        <f t="shared" si="271"/>
        <v>0</v>
      </c>
    </row>
    <row r="2167" spans="1:19">
      <c r="A2167" t="s">
        <v>2980</v>
      </c>
      <c r="B2167" s="1">
        <v>43214.732256944444</v>
      </c>
      <c r="C2167" s="5">
        <f t="shared" si="264"/>
        <v>15.1</v>
      </c>
      <c r="D2167" s="5">
        <f t="shared" si="265"/>
        <v>0</v>
      </c>
      <c r="E2167">
        <v>412</v>
      </c>
      <c r="F2167" t="s">
        <v>328</v>
      </c>
      <c r="G2167" t="str">
        <f t="shared" si="266"/>
        <v>마포구</v>
      </c>
      <c r="H2167">
        <f t="shared" si="267"/>
        <v>37.575802000000003</v>
      </c>
      <c r="I2167">
        <f t="shared" si="268"/>
        <v>126.890739</v>
      </c>
      <c r="J2167">
        <v>18</v>
      </c>
      <c r="K2167" s="1">
        <v>43214.735011574077</v>
      </c>
      <c r="L2167">
        <v>415</v>
      </c>
      <c r="M2167" t="s">
        <v>1255</v>
      </c>
      <c r="N2167">
        <v>10</v>
      </c>
      <c r="O2167">
        <v>3</v>
      </c>
      <c r="P2167">
        <v>750</v>
      </c>
      <c r="Q2167">
        <f t="shared" si="269"/>
        <v>17</v>
      </c>
      <c r="R2167" t="b">
        <f t="shared" si="270"/>
        <v>0</v>
      </c>
      <c r="S2167" t="b">
        <f t="shared" si="271"/>
        <v>0</v>
      </c>
    </row>
    <row r="2168" spans="1:19">
      <c r="A2168" t="s">
        <v>2981</v>
      </c>
      <c r="B2168" s="1">
        <v>43193.775810185187</v>
      </c>
      <c r="C2168" s="5">
        <f t="shared" si="264"/>
        <v>18.899999999999999</v>
      </c>
      <c r="D2168" s="5">
        <f t="shared" si="265"/>
        <v>0</v>
      </c>
      <c r="E2168">
        <v>248</v>
      </c>
      <c r="F2168" t="s">
        <v>1335</v>
      </c>
      <c r="G2168" t="str">
        <f t="shared" si="266"/>
        <v>영등포구</v>
      </c>
      <c r="H2168">
        <f t="shared" si="267"/>
        <v>37.531055000000002</v>
      </c>
      <c r="I2168">
        <f t="shared" si="268"/>
        <v>126.92421</v>
      </c>
      <c r="J2168">
        <v>1</v>
      </c>
      <c r="K2168" s="1">
        <v>43193.792060185187</v>
      </c>
      <c r="L2168">
        <v>144</v>
      </c>
      <c r="M2168" t="s">
        <v>270</v>
      </c>
      <c r="N2168">
        <v>6</v>
      </c>
      <c r="O2168">
        <v>21</v>
      </c>
      <c r="P2168">
        <v>3110</v>
      </c>
      <c r="Q2168">
        <f t="shared" si="269"/>
        <v>18</v>
      </c>
      <c r="R2168" t="b">
        <f t="shared" si="270"/>
        <v>0</v>
      </c>
      <c r="S2168" t="b">
        <f t="shared" si="271"/>
        <v>0</v>
      </c>
    </row>
    <row r="2169" spans="1:19">
      <c r="A2169" t="s">
        <v>2982</v>
      </c>
      <c r="B2169" s="1">
        <v>43216.757349537038</v>
      </c>
      <c r="C2169" s="5">
        <f t="shared" si="264"/>
        <v>17.399999999999999</v>
      </c>
      <c r="D2169" s="5">
        <f t="shared" si="265"/>
        <v>0</v>
      </c>
      <c r="E2169">
        <v>1162</v>
      </c>
      <c r="F2169" t="s">
        <v>2983</v>
      </c>
      <c r="G2169" t="str">
        <f t="shared" si="266"/>
        <v>강서구</v>
      </c>
      <c r="H2169">
        <f t="shared" si="267"/>
        <v>37.562679000000003</v>
      </c>
      <c r="I2169">
        <f t="shared" si="268"/>
        <v>126.82047300000001</v>
      </c>
      <c r="J2169">
        <v>1</v>
      </c>
      <c r="K2169" s="1">
        <v>43216.783449074072</v>
      </c>
      <c r="L2169">
        <v>1162</v>
      </c>
      <c r="M2169" t="s">
        <v>2983</v>
      </c>
      <c r="N2169">
        <v>1</v>
      </c>
      <c r="O2169">
        <v>36</v>
      </c>
      <c r="P2169">
        <v>5710</v>
      </c>
      <c r="Q2169">
        <f t="shared" si="269"/>
        <v>18</v>
      </c>
      <c r="R2169" t="b">
        <f t="shared" si="270"/>
        <v>0</v>
      </c>
      <c r="S2169" t="b">
        <f t="shared" si="271"/>
        <v>0</v>
      </c>
    </row>
    <row r="2170" spans="1:19">
      <c r="A2170" t="s">
        <v>2984</v>
      </c>
      <c r="B2170" s="1">
        <v>43215.155925925923</v>
      </c>
      <c r="C2170" s="5">
        <f t="shared" si="264"/>
        <v>7.1</v>
      </c>
      <c r="D2170" s="5">
        <f t="shared" si="265"/>
        <v>0</v>
      </c>
      <c r="E2170">
        <v>262</v>
      </c>
      <c r="F2170" t="s">
        <v>567</v>
      </c>
      <c r="G2170" t="str">
        <f t="shared" si="266"/>
        <v>영등포구</v>
      </c>
      <c r="H2170">
        <f t="shared" si="267"/>
        <v>37.519928</v>
      </c>
      <c r="I2170">
        <f t="shared" si="268"/>
        <v>126.889183</v>
      </c>
      <c r="J2170">
        <v>10</v>
      </c>
      <c r="K2170" s="1">
        <v>43215.166458333333</v>
      </c>
      <c r="L2170">
        <v>275</v>
      </c>
      <c r="M2170" t="s">
        <v>252</v>
      </c>
      <c r="N2170">
        <v>4</v>
      </c>
      <c r="O2170">
        <v>14</v>
      </c>
      <c r="P2170">
        <v>1130</v>
      </c>
      <c r="Q2170">
        <f t="shared" si="269"/>
        <v>3</v>
      </c>
      <c r="R2170" t="b">
        <f t="shared" si="270"/>
        <v>0</v>
      </c>
      <c r="S2170" t="b">
        <f t="shared" si="271"/>
        <v>0</v>
      </c>
    </row>
    <row r="2171" spans="1:19">
      <c r="A2171" t="s">
        <v>2985</v>
      </c>
      <c r="B2171" s="1">
        <v>43203.715821759259</v>
      </c>
      <c r="C2171" s="5">
        <f t="shared" si="264"/>
        <v>18.100000000000001</v>
      </c>
      <c r="D2171" s="5">
        <f t="shared" si="265"/>
        <v>0</v>
      </c>
      <c r="E2171">
        <v>1623</v>
      </c>
      <c r="F2171" t="s">
        <v>2617</v>
      </c>
      <c r="G2171" t="str">
        <f t="shared" si="266"/>
        <v>노원구</v>
      </c>
      <c r="H2171">
        <f t="shared" si="267"/>
        <v>37.638649000000001</v>
      </c>
      <c r="I2171">
        <f t="shared" si="268"/>
        <v>127.066292</v>
      </c>
      <c r="J2171">
        <v>1</v>
      </c>
      <c r="K2171" s="1">
        <v>43203.720671296294</v>
      </c>
      <c r="L2171">
        <v>1668</v>
      </c>
      <c r="M2171" t="s">
        <v>1037</v>
      </c>
      <c r="N2171">
        <v>8</v>
      </c>
      <c r="O2171">
        <v>6</v>
      </c>
      <c r="P2171">
        <v>880</v>
      </c>
      <c r="Q2171">
        <f t="shared" si="269"/>
        <v>17</v>
      </c>
      <c r="R2171" t="b">
        <f t="shared" si="270"/>
        <v>0</v>
      </c>
      <c r="S2171" t="b">
        <f t="shared" si="271"/>
        <v>0</v>
      </c>
    </row>
    <row r="2172" spans="1:19">
      <c r="A2172" t="s">
        <v>2986</v>
      </c>
      <c r="B2172" s="1">
        <v>43217.404050925928</v>
      </c>
      <c r="C2172" s="5">
        <f t="shared" si="264"/>
        <v>13.2</v>
      </c>
      <c r="D2172" s="5">
        <f t="shared" si="265"/>
        <v>0</v>
      </c>
      <c r="E2172">
        <v>390</v>
      </c>
      <c r="F2172" t="s">
        <v>1289</v>
      </c>
      <c r="G2172" t="str">
        <f t="shared" si="266"/>
        <v>중구</v>
      </c>
      <c r="H2172">
        <f t="shared" si="267"/>
        <v>37.561390000000003</v>
      </c>
      <c r="I2172">
        <f t="shared" si="268"/>
        <v>126.99535400000001</v>
      </c>
      <c r="J2172">
        <v>3</v>
      </c>
      <c r="K2172" s="1">
        <v>43217.412418981483</v>
      </c>
      <c r="L2172">
        <v>335</v>
      </c>
      <c r="M2172" t="s">
        <v>1039</v>
      </c>
      <c r="N2172">
        <v>5</v>
      </c>
      <c r="O2172">
        <v>11</v>
      </c>
      <c r="P2172">
        <v>1460</v>
      </c>
      <c r="Q2172">
        <f t="shared" si="269"/>
        <v>9</v>
      </c>
      <c r="R2172" t="b">
        <f t="shared" si="270"/>
        <v>0</v>
      </c>
      <c r="S2172" t="b">
        <f t="shared" si="271"/>
        <v>0</v>
      </c>
    </row>
    <row r="2173" spans="1:19">
      <c r="A2173" t="s">
        <v>2987</v>
      </c>
      <c r="B2173" s="1">
        <v>43217.357199074075</v>
      </c>
      <c r="C2173" s="5">
        <f t="shared" si="264"/>
        <v>11.6</v>
      </c>
      <c r="D2173" s="5">
        <f t="shared" si="265"/>
        <v>0</v>
      </c>
      <c r="E2173">
        <v>1220</v>
      </c>
      <c r="F2173" t="s">
        <v>798</v>
      </c>
      <c r="G2173" t="str">
        <f t="shared" si="266"/>
        <v>송파구</v>
      </c>
      <c r="H2173">
        <f t="shared" si="267"/>
        <v>37.505692000000003</v>
      </c>
      <c r="I2173">
        <f t="shared" si="268"/>
        <v>127.08403800000001</v>
      </c>
      <c r="J2173">
        <v>3</v>
      </c>
      <c r="K2173" s="1">
        <v>43217.360682870371</v>
      </c>
      <c r="L2173">
        <v>1206</v>
      </c>
      <c r="M2173" t="s">
        <v>70</v>
      </c>
      <c r="N2173">
        <v>5</v>
      </c>
      <c r="O2173">
        <v>4</v>
      </c>
      <c r="P2173">
        <v>970</v>
      </c>
      <c r="Q2173">
        <f t="shared" si="269"/>
        <v>8</v>
      </c>
      <c r="R2173" t="b">
        <f t="shared" si="270"/>
        <v>0</v>
      </c>
      <c r="S2173" t="b">
        <f t="shared" si="271"/>
        <v>0</v>
      </c>
    </row>
    <row r="2174" spans="1:19">
      <c r="A2174" t="s">
        <v>2310</v>
      </c>
      <c r="B2174" s="1">
        <v>43217.922881944447</v>
      </c>
      <c r="C2174" s="5">
        <f t="shared" si="264"/>
        <v>14.7</v>
      </c>
      <c r="D2174" s="5">
        <f t="shared" si="265"/>
        <v>0</v>
      </c>
      <c r="E2174">
        <v>806</v>
      </c>
      <c r="F2174" t="s">
        <v>522</v>
      </c>
      <c r="G2174" t="str">
        <f t="shared" si="266"/>
        <v>용산구</v>
      </c>
      <c r="H2174">
        <f t="shared" si="267"/>
        <v>37.533065999999998</v>
      </c>
      <c r="I2174">
        <f t="shared" si="268"/>
        <v>126.96073199999999</v>
      </c>
      <c r="J2174">
        <v>11</v>
      </c>
      <c r="K2174" s="1">
        <v>43217.926840277774</v>
      </c>
      <c r="L2174">
        <v>816</v>
      </c>
      <c r="M2174" t="s">
        <v>1121</v>
      </c>
      <c r="N2174">
        <v>1</v>
      </c>
      <c r="O2174">
        <v>5</v>
      </c>
      <c r="P2174">
        <v>1050</v>
      </c>
      <c r="Q2174">
        <f t="shared" si="269"/>
        <v>22</v>
      </c>
      <c r="R2174" t="b">
        <f t="shared" si="270"/>
        <v>0</v>
      </c>
      <c r="S2174" t="b">
        <f t="shared" si="271"/>
        <v>0</v>
      </c>
    </row>
    <row r="2175" spans="1:19">
      <c r="A2175" t="s">
        <v>2988</v>
      </c>
      <c r="B2175" s="1">
        <v>43202.365868055553</v>
      </c>
      <c r="C2175" s="5">
        <f t="shared" si="264"/>
        <v>8.9</v>
      </c>
      <c r="D2175" s="5">
        <f t="shared" si="265"/>
        <v>0</v>
      </c>
      <c r="E2175">
        <v>617</v>
      </c>
      <c r="F2175" t="s">
        <v>1057</v>
      </c>
      <c r="G2175" t="str">
        <f t="shared" si="266"/>
        <v>동대문구</v>
      </c>
      <c r="H2175">
        <f t="shared" si="267"/>
        <v>37.574202999999997</v>
      </c>
      <c r="I2175">
        <f t="shared" si="268"/>
        <v>127.057693</v>
      </c>
      <c r="J2175">
        <v>19</v>
      </c>
      <c r="K2175" s="1">
        <v>43202.370659722219</v>
      </c>
      <c r="L2175">
        <v>538</v>
      </c>
      <c r="M2175" t="s">
        <v>1207</v>
      </c>
      <c r="N2175">
        <v>2</v>
      </c>
      <c r="O2175">
        <v>6</v>
      </c>
      <c r="P2175">
        <v>1500</v>
      </c>
      <c r="Q2175">
        <f t="shared" si="269"/>
        <v>8</v>
      </c>
      <c r="R2175" t="b">
        <f t="shared" si="270"/>
        <v>0</v>
      </c>
      <c r="S2175" t="b">
        <f t="shared" si="271"/>
        <v>0</v>
      </c>
    </row>
    <row r="2176" spans="1:19">
      <c r="A2176" t="s">
        <v>2989</v>
      </c>
      <c r="B2176" s="1">
        <v>43194.967928240738</v>
      </c>
      <c r="C2176" s="5">
        <f t="shared" si="264"/>
        <v>10.199999999999999</v>
      </c>
      <c r="D2176" s="5">
        <f t="shared" si="265"/>
        <v>0</v>
      </c>
      <c r="E2176">
        <v>1308</v>
      </c>
      <c r="F2176" t="s">
        <v>514</v>
      </c>
      <c r="G2176" t="str">
        <f t="shared" si="266"/>
        <v>성북구</v>
      </c>
      <c r="H2176">
        <f t="shared" si="267"/>
        <v>37.582591999999998</v>
      </c>
      <c r="I2176">
        <f t="shared" si="268"/>
        <v>127.028976</v>
      </c>
      <c r="J2176">
        <v>6</v>
      </c>
      <c r="K2176" s="1">
        <v>43194.975266203706</v>
      </c>
      <c r="L2176">
        <v>1305</v>
      </c>
      <c r="M2176" t="s">
        <v>1125</v>
      </c>
      <c r="N2176">
        <v>10</v>
      </c>
      <c r="O2176">
        <v>10</v>
      </c>
      <c r="P2176">
        <v>2150</v>
      </c>
      <c r="Q2176">
        <f t="shared" si="269"/>
        <v>23</v>
      </c>
      <c r="R2176" t="b">
        <f t="shared" si="270"/>
        <v>0</v>
      </c>
      <c r="S2176" t="b">
        <f t="shared" si="271"/>
        <v>0</v>
      </c>
    </row>
    <row r="2177" spans="1:19">
      <c r="A2177" t="s">
        <v>2990</v>
      </c>
      <c r="B2177" s="1">
        <v>43206.507395833331</v>
      </c>
      <c r="C2177" s="5">
        <f t="shared" si="264"/>
        <v>15.5</v>
      </c>
      <c r="D2177" s="5">
        <f t="shared" si="265"/>
        <v>0</v>
      </c>
      <c r="E2177">
        <v>147</v>
      </c>
      <c r="F2177" t="s">
        <v>484</v>
      </c>
      <c r="G2177" t="str">
        <f t="shared" si="266"/>
        <v>마포구</v>
      </c>
      <c r="H2177">
        <f t="shared" si="267"/>
        <v>37.539271999999997</v>
      </c>
      <c r="I2177">
        <f t="shared" si="268"/>
        <v>126.945915</v>
      </c>
      <c r="J2177">
        <v>1</v>
      </c>
      <c r="K2177" s="1">
        <v>43206.519953703704</v>
      </c>
      <c r="L2177">
        <v>207</v>
      </c>
      <c r="M2177" t="s">
        <v>118</v>
      </c>
      <c r="N2177">
        <v>26</v>
      </c>
      <c r="O2177">
        <v>17</v>
      </c>
      <c r="P2177">
        <v>2740</v>
      </c>
      <c r="Q2177">
        <f t="shared" si="269"/>
        <v>12</v>
      </c>
      <c r="R2177" t="b">
        <f t="shared" si="270"/>
        <v>0</v>
      </c>
      <c r="S2177" t="b">
        <f t="shared" si="271"/>
        <v>0</v>
      </c>
    </row>
    <row r="2178" spans="1:19">
      <c r="A2178" t="s">
        <v>2991</v>
      </c>
      <c r="B2178" s="1">
        <v>43196.476238425923</v>
      </c>
      <c r="C2178" s="5">
        <f t="shared" ref="C2178:C2241" si="272">VLOOKUP(B2178,기상정보,2,TRUE)</f>
        <v>8.3000000000000007</v>
      </c>
      <c r="D2178" s="5">
        <f t="shared" ref="D2178:D2241" si="273">VLOOKUP(B2178,기상정보,3,TRUE)</f>
        <v>0</v>
      </c>
      <c r="E2178">
        <v>385</v>
      </c>
      <c r="F2178" t="s">
        <v>286</v>
      </c>
      <c r="G2178" t="str">
        <f t="shared" ref="G2178:G2241" si="274">VLOOKUP(E2178,대여소,3,FALSE)</f>
        <v>종로구</v>
      </c>
      <c r="H2178">
        <f t="shared" ref="H2178:H2241" si="275">VLOOKUP(E2178,대여소,5,FALSE)</f>
        <v>37.569836000000002</v>
      </c>
      <c r="I2178">
        <f t="shared" ref="I2178:I2241" si="276">VLOOKUP(E2178,대여소,6,FALSE)</f>
        <v>126.982658</v>
      </c>
      <c r="J2178">
        <v>2</v>
      </c>
      <c r="K2178" s="1">
        <v>43196.47996527778</v>
      </c>
      <c r="L2178">
        <v>308</v>
      </c>
      <c r="M2178" t="s">
        <v>2652</v>
      </c>
      <c r="N2178">
        <v>1</v>
      </c>
      <c r="O2178">
        <v>5</v>
      </c>
      <c r="P2178">
        <v>950</v>
      </c>
      <c r="Q2178">
        <f t="shared" si="269"/>
        <v>11</v>
      </c>
      <c r="R2178" t="b">
        <f t="shared" si="270"/>
        <v>0</v>
      </c>
      <c r="S2178" t="b">
        <f t="shared" si="271"/>
        <v>0</v>
      </c>
    </row>
    <row r="2179" spans="1:19">
      <c r="A2179" t="s">
        <v>2992</v>
      </c>
      <c r="B2179" s="1">
        <v>43202.813298611109</v>
      </c>
      <c r="C2179" s="5">
        <f t="shared" si="272"/>
        <v>15.9</v>
      </c>
      <c r="D2179" s="5">
        <f t="shared" si="273"/>
        <v>0</v>
      </c>
      <c r="E2179">
        <v>111</v>
      </c>
      <c r="F2179" t="s">
        <v>690</v>
      </c>
      <c r="G2179" t="str">
        <f t="shared" si="274"/>
        <v>마포구</v>
      </c>
      <c r="H2179">
        <f t="shared" si="275"/>
        <v>37.547871000000001</v>
      </c>
      <c r="I2179">
        <f t="shared" si="276"/>
        <v>126.923531</v>
      </c>
      <c r="J2179">
        <v>2</v>
      </c>
      <c r="K2179" s="1">
        <v>43202.824120370373</v>
      </c>
      <c r="L2179">
        <v>146</v>
      </c>
      <c r="M2179" t="s">
        <v>63</v>
      </c>
      <c r="N2179">
        <v>1</v>
      </c>
      <c r="O2179">
        <v>15</v>
      </c>
      <c r="P2179">
        <v>2610</v>
      </c>
      <c r="Q2179">
        <f t="shared" ref="Q2179:Q2242" si="277">HOUR(B2179)</f>
        <v>19</v>
      </c>
      <c r="R2179" t="b">
        <f t="shared" ref="R2179:R2242" si="278">WEEKDAY(B2179,3)&gt;=5</f>
        <v>0</v>
      </c>
      <c r="S2179" t="b">
        <f t="shared" ref="S2179:S2242" si="279">D2179&gt;=1</f>
        <v>0</v>
      </c>
    </row>
    <row r="2180" spans="1:19">
      <c r="A2180" t="s">
        <v>2993</v>
      </c>
      <c r="B2180" s="1">
        <v>43191.549131944441</v>
      </c>
      <c r="C2180" s="5">
        <f t="shared" si="272"/>
        <v>17.899999999999999</v>
      </c>
      <c r="D2180" s="5">
        <f t="shared" si="273"/>
        <v>0</v>
      </c>
      <c r="E2180">
        <v>565</v>
      </c>
      <c r="F2180" t="s">
        <v>318</v>
      </c>
      <c r="G2180" t="str">
        <f t="shared" si="274"/>
        <v>성동구</v>
      </c>
      <c r="H2180">
        <f t="shared" si="275"/>
        <v>37.541362999999997</v>
      </c>
      <c r="I2180">
        <f t="shared" si="276"/>
        <v>127.017662</v>
      </c>
      <c r="J2180">
        <v>16</v>
      </c>
      <c r="K2180" s="1">
        <v>43191.581099537034</v>
      </c>
      <c r="L2180">
        <v>525</v>
      </c>
      <c r="M2180" t="s">
        <v>274</v>
      </c>
      <c r="N2180">
        <v>19</v>
      </c>
      <c r="O2180">
        <v>45</v>
      </c>
      <c r="P2180">
        <v>4660</v>
      </c>
      <c r="Q2180">
        <f t="shared" si="277"/>
        <v>13</v>
      </c>
      <c r="R2180" t="b">
        <f t="shared" si="278"/>
        <v>1</v>
      </c>
      <c r="S2180" t="b">
        <f t="shared" si="279"/>
        <v>0</v>
      </c>
    </row>
    <row r="2181" spans="1:19">
      <c r="A2181" t="s">
        <v>2994</v>
      </c>
      <c r="B2181" s="1">
        <v>43201.99422453704</v>
      </c>
      <c r="C2181" s="5">
        <f t="shared" si="272"/>
        <v>9.6999999999999993</v>
      </c>
      <c r="D2181" s="5">
        <f t="shared" si="273"/>
        <v>0</v>
      </c>
      <c r="E2181">
        <v>3522</v>
      </c>
      <c r="F2181" t="s">
        <v>921</v>
      </c>
      <c r="G2181" t="e">
        <f t="shared" si="274"/>
        <v>#N/A</v>
      </c>
      <c r="H2181" t="e">
        <f t="shared" si="275"/>
        <v>#N/A</v>
      </c>
      <c r="I2181" t="e">
        <f t="shared" si="276"/>
        <v>#N/A</v>
      </c>
      <c r="J2181">
        <v>3</v>
      </c>
      <c r="K2181" s="1">
        <v>43202.026377314818</v>
      </c>
      <c r="L2181">
        <v>525</v>
      </c>
      <c r="M2181" t="s">
        <v>274</v>
      </c>
      <c r="N2181">
        <v>1</v>
      </c>
      <c r="O2181">
        <v>45</v>
      </c>
      <c r="P2181">
        <v>2520</v>
      </c>
      <c r="Q2181">
        <f t="shared" si="277"/>
        <v>23</v>
      </c>
      <c r="R2181" t="b">
        <f t="shared" si="278"/>
        <v>0</v>
      </c>
      <c r="S2181" t="b">
        <f t="shared" si="279"/>
        <v>0</v>
      </c>
    </row>
    <row r="2182" spans="1:19">
      <c r="A2182" t="s">
        <v>2995</v>
      </c>
      <c r="B2182" s="1">
        <v>43194.874351851853</v>
      </c>
      <c r="C2182" s="5">
        <f t="shared" si="272"/>
        <v>12.8</v>
      </c>
      <c r="D2182" s="5">
        <f t="shared" si="273"/>
        <v>0</v>
      </c>
      <c r="E2182">
        <v>505</v>
      </c>
      <c r="F2182" t="s">
        <v>20</v>
      </c>
      <c r="G2182" t="str">
        <f t="shared" si="274"/>
        <v>광진구</v>
      </c>
      <c r="H2182">
        <f t="shared" si="275"/>
        <v>37.537010000000002</v>
      </c>
      <c r="I2182">
        <f t="shared" si="276"/>
        <v>127.082245</v>
      </c>
      <c r="J2182">
        <v>10</v>
      </c>
      <c r="K2182" s="1">
        <v>43194.954606481479</v>
      </c>
      <c r="L2182">
        <v>542</v>
      </c>
      <c r="M2182" t="s">
        <v>800</v>
      </c>
      <c r="N2182">
        <v>13</v>
      </c>
      <c r="O2182">
        <v>115</v>
      </c>
      <c r="P2182">
        <v>7640</v>
      </c>
      <c r="Q2182">
        <f t="shared" si="277"/>
        <v>20</v>
      </c>
      <c r="R2182" t="b">
        <f t="shared" si="278"/>
        <v>0</v>
      </c>
      <c r="S2182" t="b">
        <f t="shared" si="279"/>
        <v>0</v>
      </c>
    </row>
    <row r="2183" spans="1:19">
      <c r="A2183" t="s">
        <v>2996</v>
      </c>
      <c r="B2183" s="1">
        <v>43199.792442129627</v>
      </c>
      <c r="C2183" s="5">
        <f t="shared" si="272"/>
        <v>13.4</v>
      </c>
      <c r="D2183" s="5">
        <f t="shared" si="273"/>
        <v>0</v>
      </c>
      <c r="E2183">
        <v>341</v>
      </c>
      <c r="F2183" t="s">
        <v>640</v>
      </c>
      <c r="G2183" t="str">
        <f t="shared" si="274"/>
        <v>종로구</v>
      </c>
      <c r="H2183">
        <f t="shared" si="275"/>
        <v>37.581569999999999</v>
      </c>
      <c r="I2183">
        <f t="shared" si="276"/>
        <v>127.001785</v>
      </c>
      <c r="J2183">
        <v>8</v>
      </c>
      <c r="K2183" s="1">
        <v>43199.805289351854</v>
      </c>
      <c r="L2183">
        <v>353</v>
      </c>
      <c r="M2183" t="s">
        <v>1213</v>
      </c>
      <c r="N2183">
        <v>6</v>
      </c>
      <c r="O2183">
        <v>17</v>
      </c>
      <c r="P2183">
        <v>2520</v>
      </c>
      <c r="Q2183">
        <f t="shared" si="277"/>
        <v>19</v>
      </c>
      <c r="R2183" t="b">
        <f t="shared" si="278"/>
        <v>0</v>
      </c>
      <c r="S2183" t="b">
        <f t="shared" si="279"/>
        <v>0</v>
      </c>
    </row>
    <row r="2184" spans="1:19">
      <c r="A2184" t="s">
        <v>2997</v>
      </c>
      <c r="B2184" s="1">
        <v>43194.514502314814</v>
      </c>
      <c r="C2184" s="5">
        <f t="shared" si="272"/>
        <v>15.3</v>
      </c>
      <c r="D2184" s="5">
        <f t="shared" si="273"/>
        <v>0</v>
      </c>
      <c r="E2184">
        <v>2026</v>
      </c>
      <c r="F2184" t="s">
        <v>1809</v>
      </c>
      <c r="G2184" t="str">
        <f t="shared" si="274"/>
        <v>동작구</v>
      </c>
      <c r="H2184">
        <f t="shared" si="275"/>
        <v>37.509056000000001</v>
      </c>
      <c r="I2184">
        <f t="shared" si="276"/>
        <v>126.963249</v>
      </c>
      <c r="J2184">
        <v>10</v>
      </c>
      <c r="K2184" s="1">
        <v>43194.537731481483</v>
      </c>
      <c r="L2184">
        <v>2038</v>
      </c>
      <c r="M2184" t="s">
        <v>850</v>
      </c>
      <c r="N2184">
        <v>6</v>
      </c>
      <c r="O2184">
        <v>33</v>
      </c>
      <c r="P2184">
        <v>2130</v>
      </c>
      <c r="Q2184">
        <f t="shared" si="277"/>
        <v>12</v>
      </c>
      <c r="R2184" t="b">
        <f t="shared" si="278"/>
        <v>0</v>
      </c>
      <c r="S2184" t="b">
        <f t="shared" si="279"/>
        <v>0</v>
      </c>
    </row>
    <row r="2185" spans="1:19">
      <c r="A2185" t="s">
        <v>2998</v>
      </c>
      <c r="B2185" s="1">
        <v>43193.873680555553</v>
      </c>
      <c r="C2185" s="5">
        <f t="shared" si="272"/>
        <v>17.3</v>
      </c>
      <c r="D2185" s="5">
        <f t="shared" si="273"/>
        <v>0</v>
      </c>
      <c r="E2185">
        <v>1008</v>
      </c>
      <c r="F2185" t="s">
        <v>208</v>
      </c>
      <c r="G2185" t="str">
        <f t="shared" si="274"/>
        <v>강동구</v>
      </c>
      <c r="H2185">
        <f t="shared" si="275"/>
        <v>37.549548999999999</v>
      </c>
      <c r="I2185">
        <f t="shared" si="276"/>
        <v>127.127151</v>
      </c>
      <c r="J2185">
        <v>3</v>
      </c>
      <c r="K2185" s="1">
        <v>43193.930196759262</v>
      </c>
      <c r="L2185">
        <v>1008</v>
      </c>
      <c r="M2185" t="s">
        <v>208</v>
      </c>
      <c r="N2185">
        <v>5</v>
      </c>
      <c r="O2185">
        <v>81</v>
      </c>
      <c r="P2185">
        <v>9760</v>
      </c>
      <c r="Q2185">
        <f t="shared" si="277"/>
        <v>20</v>
      </c>
      <c r="R2185" t="b">
        <f t="shared" si="278"/>
        <v>0</v>
      </c>
      <c r="S2185" t="b">
        <f t="shared" si="279"/>
        <v>0</v>
      </c>
    </row>
    <row r="2186" spans="1:19">
      <c r="A2186" t="s">
        <v>2999</v>
      </c>
      <c r="B2186" s="1">
        <v>43191.406435185185</v>
      </c>
      <c r="C2186" s="5">
        <f t="shared" si="272"/>
        <v>13.5</v>
      </c>
      <c r="D2186" s="5">
        <f t="shared" si="273"/>
        <v>0</v>
      </c>
      <c r="E2186">
        <v>136</v>
      </c>
      <c r="F2186" t="s">
        <v>2937</v>
      </c>
      <c r="G2186" t="str">
        <f t="shared" si="274"/>
        <v>마포구</v>
      </c>
      <c r="H2186">
        <f t="shared" si="275"/>
        <v>37.556004000000001</v>
      </c>
      <c r="I2186">
        <f t="shared" si="276"/>
        <v>126.94229900000001</v>
      </c>
      <c r="J2186">
        <v>3</v>
      </c>
      <c r="K2186" s="1">
        <v>43191.408784722225</v>
      </c>
      <c r="L2186">
        <v>150</v>
      </c>
      <c r="M2186" t="s">
        <v>57</v>
      </c>
      <c r="N2186">
        <v>3</v>
      </c>
      <c r="O2186">
        <v>3</v>
      </c>
      <c r="P2186">
        <v>910</v>
      </c>
      <c r="Q2186">
        <f t="shared" si="277"/>
        <v>9</v>
      </c>
      <c r="R2186" t="b">
        <f t="shared" si="278"/>
        <v>1</v>
      </c>
      <c r="S2186" t="b">
        <f t="shared" si="279"/>
        <v>0</v>
      </c>
    </row>
    <row r="2187" spans="1:19">
      <c r="A2187" t="s">
        <v>3000</v>
      </c>
      <c r="B2187" s="1">
        <v>43191.50472222222</v>
      </c>
      <c r="C2187" s="5">
        <f t="shared" si="272"/>
        <v>18</v>
      </c>
      <c r="D2187" s="5">
        <f t="shared" si="273"/>
        <v>0</v>
      </c>
      <c r="E2187">
        <v>812</v>
      </c>
      <c r="F2187" t="s">
        <v>2600</v>
      </c>
      <c r="G2187" t="str">
        <f t="shared" si="274"/>
        <v>용산구</v>
      </c>
      <c r="H2187">
        <f t="shared" si="275"/>
        <v>37.534840000000003</v>
      </c>
      <c r="I2187">
        <f t="shared" si="276"/>
        <v>126.977661</v>
      </c>
      <c r="J2187">
        <v>5</v>
      </c>
      <c r="K2187" s="1">
        <v>43191.518993055557</v>
      </c>
      <c r="L2187">
        <v>811</v>
      </c>
      <c r="M2187" t="s">
        <v>505</v>
      </c>
      <c r="N2187">
        <v>8</v>
      </c>
      <c r="O2187">
        <v>20</v>
      </c>
      <c r="P2187">
        <v>3220</v>
      </c>
      <c r="Q2187">
        <f t="shared" si="277"/>
        <v>12</v>
      </c>
      <c r="R2187" t="b">
        <f t="shared" si="278"/>
        <v>1</v>
      </c>
      <c r="S2187" t="b">
        <f t="shared" si="279"/>
        <v>0</v>
      </c>
    </row>
    <row r="2188" spans="1:19">
      <c r="A2188" t="s">
        <v>3001</v>
      </c>
      <c r="B2188" s="1">
        <v>43220.651412037034</v>
      </c>
      <c r="C2188" s="5">
        <f t="shared" si="272"/>
        <v>24.1</v>
      </c>
      <c r="D2188" s="5">
        <f t="shared" si="273"/>
        <v>0</v>
      </c>
      <c r="E2188">
        <v>1429</v>
      </c>
      <c r="F2188" t="s">
        <v>3002</v>
      </c>
      <c r="G2188" t="str">
        <f t="shared" si="274"/>
        <v>중랑구</v>
      </c>
      <c r="H2188">
        <f t="shared" si="275"/>
        <v>37.599957000000003</v>
      </c>
      <c r="I2188">
        <f t="shared" si="276"/>
        <v>127.08000199999999</v>
      </c>
      <c r="J2188">
        <v>6</v>
      </c>
      <c r="K2188" s="1">
        <v>43220.657280092593</v>
      </c>
      <c r="L2188">
        <v>1403</v>
      </c>
      <c r="M2188" t="s">
        <v>592</v>
      </c>
      <c r="N2188">
        <v>6</v>
      </c>
      <c r="O2188">
        <v>8</v>
      </c>
      <c r="P2188">
        <v>930</v>
      </c>
      <c r="Q2188">
        <f t="shared" si="277"/>
        <v>15</v>
      </c>
      <c r="R2188" t="b">
        <f t="shared" si="278"/>
        <v>0</v>
      </c>
      <c r="S2188" t="b">
        <f t="shared" si="279"/>
        <v>0</v>
      </c>
    </row>
    <row r="2189" spans="1:19">
      <c r="A2189" t="s">
        <v>3003</v>
      </c>
      <c r="B2189" s="1">
        <v>43215.797303240739</v>
      </c>
      <c r="C2189" s="5">
        <f t="shared" si="272"/>
        <v>18.2</v>
      </c>
      <c r="D2189" s="5">
        <f t="shared" si="273"/>
        <v>0</v>
      </c>
      <c r="E2189">
        <v>2349</v>
      </c>
      <c r="F2189" t="s">
        <v>2277</v>
      </c>
      <c r="G2189" t="str">
        <f t="shared" si="274"/>
        <v>강남구</v>
      </c>
      <c r="H2189">
        <f t="shared" si="275"/>
        <v>37.501545</v>
      </c>
      <c r="I2189">
        <f t="shared" si="276"/>
        <v>127.038567</v>
      </c>
      <c r="J2189">
        <v>6</v>
      </c>
      <c r="K2189" s="1">
        <v>43215.811631944445</v>
      </c>
      <c r="L2189">
        <v>2244</v>
      </c>
      <c r="M2189" t="s">
        <v>342</v>
      </c>
      <c r="N2189">
        <v>20</v>
      </c>
      <c r="O2189">
        <v>19</v>
      </c>
      <c r="P2189">
        <v>2980</v>
      </c>
      <c r="Q2189">
        <f t="shared" si="277"/>
        <v>19</v>
      </c>
      <c r="R2189" t="b">
        <f t="shared" si="278"/>
        <v>0</v>
      </c>
      <c r="S2189" t="b">
        <f t="shared" si="279"/>
        <v>0</v>
      </c>
    </row>
    <row r="2190" spans="1:19">
      <c r="A2190" t="s">
        <v>3004</v>
      </c>
      <c r="B2190" s="1">
        <v>43201.765717592592</v>
      </c>
      <c r="C2190" s="5">
        <f t="shared" si="272"/>
        <v>15.2</v>
      </c>
      <c r="D2190" s="5">
        <f t="shared" si="273"/>
        <v>0</v>
      </c>
      <c r="E2190">
        <v>2172</v>
      </c>
      <c r="F2190" t="s">
        <v>150</v>
      </c>
      <c r="G2190" t="str">
        <f t="shared" si="274"/>
        <v>관악구</v>
      </c>
      <c r="H2190">
        <f t="shared" si="275"/>
        <v>37.469405999999999</v>
      </c>
      <c r="I2190">
        <f t="shared" si="276"/>
        <v>126.94451100000001</v>
      </c>
      <c r="J2190">
        <v>15</v>
      </c>
      <c r="K2190" s="1">
        <v>43201.777048611111</v>
      </c>
      <c r="L2190">
        <v>2107</v>
      </c>
      <c r="M2190" t="s">
        <v>176</v>
      </c>
      <c r="N2190">
        <v>24</v>
      </c>
      <c r="O2190">
        <v>15</v>
      </c>
      <c r="P2190">
        <v>1690</v>
      </c>
      <c r="Q2190">
        <f t="shared" si="277"/>
        <v>18</v>
      </c>
      <c r="R2190" t="b">
        <f t="shared" si="278"/>
        <v>0</v>
      </c>
      <c r="S2190" t="b">
        <f t="shared" si="279"/>
        <v>0</v>
      </c>
    </row>
    <row r="2191" spans="1:19">
      <c r="A2191" t="s">
        <v>3005</v>
      </c>
      <c r="B2191" s="1">
        <v>43216.501481481479</v>
      </c>
      <c r="C2191" s="5">
        <f t="shared" si="272"/>
        <v>19.600000000000001</v>
      </c>
      <c r="D2191" s="5">
        <f t="shared" si="273"/>
        <v>0</v>
      </c>
      <c r="E2191">
        <v>245</v>
      </c>
      <c r="F2191" t="s">
        <v>18</v>
      </c>
      <c r="G2191" t="str">
        <f t="shared" si="274"/>
        <v>영등포구</v>
      </c>
      <c r="H2191">
        <f t="shared" si="275"/>
        <v>37.528263000000003</v>
      </c>
      <c r="I2191">
        <f t="shared" si="276"/>
        <v>126.896629</v>
      </c>
      <c r="J2191">
        <v>3</v>
      </c>
      <c r="K2191" s="1">
        <v>43216.52783564815</v>
      </c>
      <c r="L2191">
        <v>272</v>
      </c>
      <c r="M2191" t="s">
        <v>364</v>
      </c>
      <c r="N2191">
        <v>4</v>
      </c>
      <c r="O2191">
        <v>34</v>
      </c>
      <c r="P2191">
        <v>6520</v>
      </c>
      <c r="Q2191">
        <f t="shared" si="277"/>
        <v>12</v>
      </c>
      <c r="R2191" t="b">
        <f t="shared" si="278"/>
        <v>0</v>
      </c>
      <c r="S2191" t="b">
        <f t="shared" si="279"/>
        <v>0</v>
      </c>
    </row>
    <row r="2192" spans="1:19">
      <c r="A2192" t="s">
        <v>3006</v>
      </c>
      <c r="B2192" s="1">
        <v>43191.727175925924</v>
      </c>
      <c r="C2192" s="5">
        <f t="shared" si="272"/>
        <v>18</v>
      </c>
      <c r="D2192" s="5">
        <f t="shared" si="273"/>
        <v>0</v>
      </c>
      <c r="E2192">
        <v>1503</v>
      </c>
      <c r="F2192" t="s">
        <v>1006</v>
      </c>
      <c r="G2192" t="str">
        <f t="shared" si="274"/>
        <v>강북구</v>
      </c>
      <c r="H2192">
        <f t="shared" si="275"/>
        <v>37.639277999999997</v>
      </c>
      <c r="I2192">
        <f t="shared" si="276"/>
        <v>127.02675600000001</v>
      </c>
      <c r="J2192">
        <v>5</v>
      </c>
      <c r="K2192" s="1">
        <v>43191.762361111112</v>
      </c>
      <c r="L2192">
        <v>1503</v>
      </c>
      <c r="M2192" t="s">
        <v>1006</v>
      </c>
      <c r="N2192">
        <v>4</v>
      </c>
      <c r="O2192">
        <v>50</v>
      </c>
      <c r="P2192">
        <v>4840</v>
      </c>
      <c r="Q2192">
        <f t="shared" si="277"/>
        <v>17</v>
      </c>
      <c r="R2192" t="b">
        <f t="shared" si="278"/>
        <v>1</v>
      </c>
      <c r="S2192" t="b">
        <f t="shared" si="279"/>
        <v>0</v>
      </c>
    </row>
    <row r="2193" spans="1:19">
      <c r="A2193" t="s">
        <v>3007</v>
      </c>
      <c r="B2193" s="1">
        <v>43194.308240740742</v>
      </c>
      <c r="C2193" s="5">
        <f t="shared" si="272"/>
        <v>10.3</v>
      </c>
      <c r="D2193" s="5">
        <f t="shared" si="273"/>
        <v>0</v>
      </c>
      <c r="E2193">
        <v>175</v>
      </c>
      <c r="F2193" t="s">
        <v>1031</v>
      </c>
      <c r="G2193" t="str">
        <f t="shared" si="274"/>
        <v>서대문구</v>
      </c>
      <c r="H2193">
        <f t="shared" si="275"/>
        <v>37.578071999999999</v>
      </c>
      <c r="I2193">
        <f t="shared" si="276"/>
        <v>126.930817</v>
      </c>
      <c r="J2193">
        <v>11</v>
      </c>
      <c r="K2193" s="1">
        <v>43194.323969907404</v>
      </c>
      <c r="L2193">
        <v>112</v>
      </c>
      <c r="M2193" t="s">
        <v>857</v>
      </c>
      <c r="N2193">
        <v>8</v>
      </c>
      <c r="O2193">
        <v>22</v>
      </c>
      <c r="P2193">
        <v>4670</v>
      </c>
      <c r="Q2193">
        <f t="shared" si="277"/>
        <v>7</v>
      </c>
      <c r="R2193" t="b">
        <f t="shared" si="278"/>
        <v>0</v>
      </c>
      <c r="S2193" t="b">
        <f t="shared" si="279"/>
        <v>0</v>
      </c>
    </row>
    <row r="2194" spans="1:19">
      <c r="A2194" t="s">
        <v>3008</v>
      </c>
      <c r="B2194" s="1">
        <v>43217.414178240739</v>
      </c>
      <c r="C2194" s="5">
        <f t="shared" si="272"/>
        <v>13.2</v>
      </c>
      <c r="D2194" s="5">
        <f t="shared" si="273"/>
        <v>0</v>
      </c>
      <c r="E2194">
        <v>167</v>
      </c>
      <c r="F2194" t="s">
        <v>1804</v>
      </c>
      <c r="G2194" t="str">
        <f t="shared" si="274"/>
        <v>서대문구</v>
      </c>
      <c r="H2194">
        <f t="shared" si="275"/>
        <v>37.579459999999997</v>
      </c>
      <c r="I2194">
        <f t="shared" si="276"/>
        <v>126.91713</v>
      </c>
      <c r="J2194">
        <v>6</v>
      </c>
      <c r="K2194" s="1">
        <v>43217.424814814818</v>
      </c>
      <c r="L2194">
        <v>419</v>
      </c>
      <c r="M2194" t="s">
        <v>45</v>
      </c>
      <c r="N2194">
        <v>21</v>
      </c>
      <c r="O2194">
        <v>14</v>
      </c>
      <c r="P2194">
        <v>2740</v>
      </c>
      <c r="Q2194">
        <f t="shared" si="277"/>
        <v>9</v>
      </c>
      <c r="R2194" t="b">
        <f t="shared" si="278"/>
        <v>0</v>
      </c>
      <c r="S2194" t="b">
        <f t="shared" si="279"/>
        <v>0</v>
      </c>
    </row>
    <row r="2195" spans="1:19">
      <c r="A2195" t="s">
        <v>3009</v>
      </c>
      <c r="B2195" s="1">
        <v>43193.771215277775</v>
      </c>
      <c r="C2195" s="5">
        <f t="shared" si="272"/>
        <v>18.899999999999999</v>
      </c>
      <c r="D2195" s="5">
        <f t="shared" si="273"/>
        <v>0</v>
      </c>
      <c r="E2195">
        <v>1127</v>
      </c>
      <c r="F2195" t="s">
        <v>166</v>
      </c>
      <c r="G2195" t="str">
        <f t="shared" si="274"/>
        <v>강서구</v>
      </c>
      <c r="H2195">
        <f t="shared" si="275"/>
        <v>37.540981000000002</v>
      </c>
      <c r="I2195">
        <f t="shared" si="276"/>
        <v>126.83854700000001</v>
      </c>
      <c r="J2195">
        <v>8</v>
      </c>
      <c r="K2195" s="1">
        <v>43193.810694444444</v>
      </c>
      <c r="L2195">
        <v>1149</v>
      </c>
      <c r="M2195" t="s">
        <v>229</v>
      </c>
      <c r="N2195">
        <v>9</v>
      </c>
      <c r="O2195">
        <v>54</v>
      </c>
      <c r="P2195">
        <v>6150</v>
      </c>
      <c r="Q2195">
        <f t="shared" si="277"/>
        <v>18</v>
      </c>
      <c r="R2195" t="b">
        <f t="shared" si="278"/>
        <v>0</v>
      </c>
      <c r="S2195" t="b">
        <f t="shared" si="279"/>
        <v>0</v>
      </c>
    </row>
    <row r="2196" spans="1:19">
      <c r="A2196" t="s">
        <v>3010</v>
      </c>
      <c r="B2196" s="1">
        <v>43201.788842592592</v>
      </c>
      <c r="C2196" s="5">
        <f t="shared" si="272"/>
        <v>15.2</v>
      </c>
      <c r="D2196" s="5">
        <f t="shared" si="273"/>
        <v>0</v>
      </c>
      <c r="E2196">
        <v>311</v>
      </c>
      <c r="F2196" t="s">
        <v>51</v>
      </c>
      <c r="G2196" t="str">
        <f t="shared" si="274"/>
        <v>중구</v>
      </c>
      <c r="H2196">
        <f t="shared" si="275"/>
        <v>37.566611999999999</v>
      </c>
      <c r="I2196">
        <f t="shared" si="276"/>
        <v>126.97747</v>
      </c>
      <c r="J2196">
        <v>23</v>
      </c>
      <c r="K2196" s="1">
        <v>43201.79347222222</v>
      </c>
      <c r="L2196">
        <v>385</v>
      </c>
      <c r="M2196" t="s">
        <v>286</v>
      </c>
      <c r="N2196">
        <v>10</v>
      </c>
      <c r="O2196">
        <v>6</v>
      </c>
      <c r="P2196">
        <v>870</v>
      </c>
      <c r="Q2196">
        <f t="shared" si="277"/>
        <v>18</v>
      </c>
      <c r="R2196" t="b">
        <f t="shared" si="278"/>
        <v>0</v>
      </c>
      <c r="S2196" t="b">
        <f t="shared" si="279"/>
        <v>0</v>
      </c>
    </row>
    <row r="2197" spans="1:19">
      <c r="A2197" t="s">
        <v>3011</v>
      </c>
      <c r="B2197" s="1">
        <v>43212.032523148147</v>
      </c>
      <c r="C2197" s="5">
        <f t="shared" si="272"/>
        <v>15.9</v>
      </c>
      <c r="D2197" s="5">
        <f t="shared" si="273"/>
        <v>0</v>
      </c>
      <c r="E2197">
        <v>650</v>
      </c>
      <c r="F2197" t="s">
        <v>2743</v>
      </c>
      <c r="G2197" t="str">
        <f t="shared" si="274"/>
        <v>동대문구</v>
      </c>
      <c r="H2197">
        <f t="shared" si="275"/>
        <v>37.591534000000003</v>
      </c>
      <c r="I2197">
        <f t="shared" si="276"/>
        <v>127.067741</v>
      </c>
      <c r="J2197">
        <v>2</v>
      </c>
      <c r="K2197" s="1">
        <v>43212.060983796298</v>
      </c>
      <c r="L2197">
        <v>1418</v>
      </c>
      <c r="M2197" t="s">
        <v>3012</v>
      </c>
      <c r="N2197">
        <v>8</v>
      </c>
      <c r="O2197">
        <v>40</v>
      </c>
      <c r="P2197">
        <v>7410</v>
      </c>
      <c r="Q2197">
        <f t="shared" si="277"/>
        <v>0</v>
      </c>
      <c r="R2197" t="b">
        <f t="shared" si="278"/>
        <v>1</v>
      </c>
      <c r="S2197" t="b">
        <f t="shared" si="279"/>
        <v>0</v>
      </c>
    </row>
    <row r="2198" spans="1:19">
      <c r="A2198" t="s">
        <v>3013</v>
      </c>
      <c r="B2198" s="1">
        <v>43194.937847222223</v>
      </c>
      <c r="C2198" s="5">
        <f t="shared" si="272"/>
        <v>10.9</v>
      </c>
      <c r="D2198" s="5">
        <f t="shared" si="273"/>
        <v>0</v>
      </c>
      <c r="E2198">
        <v>1321</v>
      </c>
      <c r="F2198" t="s">
        <v>366</v>
      </c>
      <c r="G2198" t="str">
        <f t="shared" si="274"/>
        <v>성북구</v>
      </c>
      <c r="H2198">
        <f t="shared" si="275"/>
        <v>37.593288000000001</v>
      </c>
      <c r="I2198">
        <f t="shared" si="276"/>
        <v>127.03666699999999</v>
      </c>
      <c r="J2198">
        <v>10</v>
      </c>
      <c r="K2198" s="1">
        <v>43194.956689814811</v>
      </c>
      <c r="L2198">
        <v>1317</v>
      </c>
      <c r="M2198" t="s">
        <v>3014</v>
      </c>
      <c r="N2198">
        <v>8</v>
      </c>
      <c r="O2198">
        <v>26</v>
      </c>
      <c r="P2198">
        <v>4740</v>
      </c>
      <c r="Q2198">
        <f t="shared" si="277"/>
        <v>22</v>
      </c>
      <c r="R2198" t="b">
        <f t="shared" si="278"/>
        <v>0</v>
      </c>
      <c r="S2198" t="b">
        <f t="shared" si="279"/>
        <v>0</v>
      </c>
    </row>
    <row r="2199" spans="1:19">
      <c r="A2199" t="s">
        <v>2259</v>
      </c>
      <c r="B2199" s="1">
        <v>43199.358576388891</v>
      </c>
      <c r="C2199" s="5">
        <f t="shared" si="272"/>
        <v>1</v>
      </c>
      <c r="D2199" s="5">
        <f t="shared" si="273"/>
        <v>0</v>
      </c>
      <c r="E2199">
        <v>1125</v>
      </c>
      <c r="F2199" t="s">
        <v>1223</v>
      </c>
      <c r="G2199" t="str">
        <f t="shared" si="274"/>
        <v>강서구</v>
      </c>
      <c r="H2199">
        <f t="shared" si="275"/>
        <v>37.552914000000001</v>
      </c>
      <c r="I2199">
        <f t="shared" si="276"/>
        <v>126.83657100000001</v>
      </c>
      <c r="J2199">
        <v>1</v>
      </c>
      <c r="K2199" s="1">
        <v>43199.373206018521</v>
      </c>
      <c r="L2199">
        <v>742</v>
      </c>
      <c r="M2199" t="s">
        <v>2554</v>
      </c>
      <c r="N2199">
        <v>6</v>
      </c>
      <c r="O2199">
        <v>20</v>
      </c>
      <c r="P2199">
        <v>3380</v>
      </c>
      <c r="Q2199">
        <f t="shared" si="277"/>
        <v>8</v>
      </c>
      <c r="R2199" t="b">
        <f t="shared" si="278"/>
        <v>0</v>
      </c>
      <c r="S2199" t="b">
        <f t="shared" si="279"/>
        <v>0</v>
      </c>
    </row>
    <row r="2200" spans="1:19">
      <c r="A2200" t="s">
        <v>3015</v>
      </c>
      <c r="B2200" s="1">
        <v>43198.573148148149</v>
      </c>
      <c r="C2200" s="5">
        <f t="shared" si="272"/>
        <v>7.4</v>
      </c>
      <c r="D2200" s="5">
        <f t="shared" si="273"/>
        <v>0</v>
      </c>
      <c r="E2200">
        <v>2249</v>
      </c>
      <c r="F2200" t="s">
        <v>3016</v>
      </c>
      <c r="G2200" t="str">
        <f t="shared" si="274"/>
        <v>서초구</v>
      </c>
      <c r="H2200">
        <f t="shared" si="275"/>
        <v>37.456234000000002</v>
      </c>
      <c r="I2200">
        <f t="shared" si="276"/>
        <v>127.01934799999999</v>
      </c>
      <c r="J2200">
        <v>1</v>
      </c>
      <c r="K2200" s="1">
        <v>43198.64271990741</v>
      </c>
      <c r="L2200">
        <v>2249</v>
      </c>
      <c r="M2200" t="s">
        <v>3016</v>
      </c>
      <c r="N2200">
        <v>1</v>
      </c>
      <c r="O2200">
        <v>99</v>
      </c>
      <c r="P2200">
        <v>19380</v>
      </c>
      <c r="Q2200">
        <f t="shared" si="277"/>
        <v>13</v>
      </c>
      <c r="R2200" t="b">
        <f t="shared" si="278"/>
        <v>1</v>
      </c>
      <c r="S2200" t="b">
        <f t="shared" si="279"/>
        <v>0</v>
      </c>
    </row>
    <row r="2201" spans="1:19">
      <c r="A2201" t="s">
        <v>3017</v>
      </c>
      <c r="B2201" s="1">
        <v>43191.797777777778</v>
      </c>
      <c r="C2201" s="5">
        <f t="shared" si="272"/>
        <v>17.399999999999999</v>
      </c>
      <c r="D2201" s="5">
        <f t="shared" si="273"/>
        <v>0</v>
      </c>
      <c r="E2201">
        <v>593</v>
      </c>
      <c r="F2201" t="s">
        <v>1634</v>
      </c>
      <c r="G2201" t="str">
        <f t="shared" si="274"/>
        <v>광진구</v>
      </c>
      <c r="H2201">
        <f t="shared" si="275"/>
        <v>37.528587000000002</v>
      </c>
      <c r="I2201">
        <f t="shared" si="276"/>
        <v>127.077873</v>
      </c>
      <c r="J2201">
        <v>3</v>
      </c>
      <c r="K2201" s="1">
        <v>43191.804143518515</v>
      </c>
      <c r="L2201">
        <v>503</v>
      </c>
      <c r="M2201" t="s">
        <v>1633</v>
      </c>
      <c r="N2201">
        <v>2</v>
      </c>
      <c r="O2201">
        <v>8</v>
      </c>
      <c r="P2201">
        <v>1400</v>
      </c>
      <c r="Q2201">
        <f t="shared" si="277"/>
        <v>19</v>
      </c>
      <c r="R2201" t="b">
        <f t="shared" si="278"/>
        <v>1</v>
      </c>
      <c r="S2201" t="b">
        <f t="shared" si="279"/>
        <v>0</v>
      </c>
    </row>
    <row r="2202" spans="1:19">
      <c r="A2202" t="s">
        <v>3018</v>
      </c>
      <c r="B2202" s="1">
        <v>43199.726018518515</v>
      </c>
      <c r="C2202" s="5">
        <f t="shared" si="272"/>
        <v>15.3</v>
      </c>
      <c r="D2202" s="5">
        <f t="shared" si="273"/>
        <v>0</v>
      </c>
      <c r="E2202">
        <v>583</v>
      </c>
      <c r="F2202" t="s">
        <v>516</v>
      </c>
      <c r="G2202" t="str">
        <f t="shared" si="274"/>
        <v>성동구</v>
      </c>
      <c r="H2202">
        <f t="shared" si="275"/>
        <v>37.567970000000003</v>
      </c>
      <c r="I2202">
        <f t="shared" si="276"/>
        <v>127.04689</v>
      </c>
      <c r="J2202">
        <v>9</v>
      </c>
      <c r="K2202" s="1">
        <v>43199.737615740742</v>
      </c>
      <c r="L2202">
        <v>633</v>
      </c>
      <c r="M2202" t="s">
        <v>456</v>
      </c>
      <c r="N2202">
        <v>6</v>
      </c>
      <c r="O2202">
        <v>16</v>
      </c>
      <c r="P2202">
        <v>2350</v>
      </c>
      <c r="Q2202">
        <f t="shared" si="277"/>
        <v>17</v>
      </c>
      <c r="R2202" t="b">
        <f t="shared" si="278"/>
        <v>0</v>
      </c>
      <c r="S2202" t="b">
        <f t="shared" si="279"/>
        <v>0</v>
      </c>
    </row>
    <row r="2203" spans="1:19">
      <c r="A2203" t="s">
        <v>3019</v>
      </c>
      <c r="B2203" s="1">
        <v>43193.86986111111</v>
      </c>
      <c r="C2203" s="5">
        <f t="shared" si="272"/>
        <v>17.3</v>
      </c>
      <c r="D2203" s="5">
        <f t="shared" si="273"/>
        <v>0</v>
      </c>
      <c r="E2203">
        <v>1433</v>
      </c>
      <c r="F2203" t="s">
        <v>1068</v>
      </c>
      <c r="G2203" t="str">
        <f t="shared" si="274"/>
        <v>중랑구</v>
      </c>
      <c r="H2203">
        <f t="shared" si="275"/>
        <v>37.602077000000001</v>
      </c>
      <c r="I2203">
        <f t="shared" si="276"/>
        <v>127.079582</v>
      </c>
      <c r="J2203">
        <v>3</v>
      </c>
      <c r="K2203" s="1">
        <v>43193.881261574075</v>
      </c>
      <c r="L2203">
        <v>1606</v>
      </c>
      <c r="M2203" t="s">
        <v>943</v>
      </c>
      <c r="N2203">
        <v>3</v>
      </c>
      <c r="O2203">
        <v>16</v>
      </c>
      <c r="P2203">
        <v>1970</v>
      </c>
      <c r="Q2203">
        <f t="shared" si="277"/>
        <v>20</v>
      </c>
      <c r="R2203" t="b">
        <f t="shared" si="278"/>
        <v>0</v>
      </c>
      <c r="S2203" t="b">
        <f t="shared" si="279"/>
        <v>0</v>
      </c>
    </row>
    <row r="2204" spans="1:19">
      <c r="A2204" t="s">
        <v>3020</v>
      </c>
      <c r="B2204" s="1">
        <v>43220.62222222222</v>
      </c>
      <c r="C2204" s="5">
        <f t="shared" si="272"/>
        <v>24</v>
      </c>
      <c r="D2204" s="5">
        <f t="shared" si="273"/>
        <v>0</v>
      </c>
      <c r="E2204">
        <v>1274</v>
      </c>
      <c r="F2204" t="s">
        <v>1507</v>
      </c>
      <c r="G2204" t="str">
        <f t="shared" si="274"/>
        <v>송파구</v>
      </c>
      <c r="H2204">
        <f t="shared" si="275"/>
        <v>37.532848000000001</v>
      </c>
      <c r="I2204">
        <f t="shared" si="276"/>
        <v>127.121048</v>
      </c>
      <c r="J2204">
        <v>9</v>
      </c>
      <c r="K2204" s="1">
        <v>43220.626087962963</v>
      </c>
      <c r="L2204">
        <v>1020</v>
      </c>
      <c r="M2204" t="s">
        <v>617</v>
      </c>
      <c r="N2204">
        <v>1</v>
      </c>
      <c r="O2204">
        <v>5</v>
      </c>
      <c r="P2204">
        <v>1050</v>
      </c>
      <c r="Q2204">
        <f t="shared" si="277"/>
        <v>14</v>
      </c>
      <c r="R2204" t="b">
        <f t="shared" si="278"/>
        <v>0</v>
      </c>
      <c r="S2204" t="b">
        <f t="shared" si="279"/>
        <v>0</v>
      </c>
    </row>
    <row r="2205" spans="1:19">
      <c r="A2205" t="s">
        <v>3021</v>
      </c>
      <c r="B2205" s="1">
        <v>43192.40357638889</v>
      </c>
      <c r="C2205" s="5">
        <f t="shared" si="272"/>
        <v>16.600000000000001</v>
      </c>
      <c r="D2205" s="5">
        <f t="shared" si="273"/>
        <v>0</v>
      </c>
      <c r="E2205">
        <v>2284</v>
      </c>
      <c r="F2205" t="s">
        <v>1387</v>
      </c>
      <c r="G2205" t="str">
        <f t="shared" si="274"/>
        <v>서초구</v>
      </c>
      <c r="H2205">
        <f t="shared" si="275"/>
        <v>37.468102000000002</v>
      </c>
      <c r="I2205">
        <f t="shared" si="276"/>
        <v>126.986801</v>
      </c>
      <c r="J2205">
        <v>1</v>
      </c>
      <c r="K2205" s="1">
        <v>43192.405590277776</v>
      </c>
      <c r="L2205">
        <v>2223</v>
      </c>
      <c r="M2205" t="s">
        <v>1388</v>
      </c>
      <c r="N2205">
        <v>6</v>
      </c>
      <c r="O2205">
        <v>2</v>
      </c>
      <c r="P2205">
        <v>670</v>
      </c>
      <c r="Q2205">
        <f t="shared" si="277"/>
        <v>9</v>
      </c>
      <c r="R2205" t="b">
        <f t="shared" si="278"/>
        <v>0</v>
      </c>
      <c r="S2205" t="b">
        <f t="shared" si="279"/>
        <v>0</v>
      </c>
    </row>
    <row r="2206" spans="1:19">
      <c r="A2206" t="s">
        <v>3022</v>
      </c>
      <c r="B2206" s="1">
        <v>43215.8046875</v>
      </c>
      <c r="C2206" s="5">
        <f t="shared" si="272"/>
        <v>18.2</v>
      </c>
      <c r="D2206" s="5">
        <f t="shared" si="273"/>
        <v>0</v>
      </c>
      <c r="E2206">
        <v>560</v>
      </c>
      <c r="F2206" t="s">
        <v>1674</v>
      </c>
      <c r="G2206" t="str">
        <f t="shared" si="274"/>
        <v>성동구</v>
      </c>
      <c r="H2206">
        <f t="shared" si="275"/>
        <v>37.551205000000003</v>
      </c>
      <c r="I2206">
        <f t="shared" si="276"/>
        <v>127.068932</v>
      </c>
      <c r="J2206">
        <v>1</v>
      </c>
      <c r="K2206" s="1">
        <v>43215.817824074074</v>
      </c>
      <c r="L2206">
        <v>602</v>
      </c>
      <c r="M2206" t="s">
        <v>740</v>
      </c>
      <c r="N2206">
        <v>7</v>
      </c>
      <c r="O2206">
        <v>18</v>
      </c>
      <c r="P2206">
        <v>3510</v>
      </c>
      <c r="Q2206">
        <f t="shared" si="277"/>
        <v>19</v>
      </c>
      <c r="R2206" t="b">
        <f t="shared" si="278"/>
        <v>0</v>
      </c>
      <c r="S2206" t="b">
        <f t="shared" si="279"/>
        <v>0</v>
      </c>
    </row>
    <row r="2207" spans="1:19">
      <c r="A2207" t="s">
        <v>3023</v>
      </c>
      <c r="B2207" s="1">
        <v>43215.601423611108</v>
      </c>
      <c r="C2207" s="5">
        <f t="shared" si="272"/>
        <v>22.1</v>
      </c>
      <c r="D2207" s="5">
        <f t="shared" si="273"/>
        <v>0</v>
      </c>
      <c r="E2207">
        <v>418</v>
      </c>
      <c r="F2207" t="s">
        <v>424</v>
      </c>
      <c r="G2207" t="str">
        <f t="shared" si="274"/>
        <v>마포구</v>
      </c>
      <c r="H2207">
        <f t="shared" si="275"/>
        <v>37.570720999999999</v>
      </c>
      <c r="I2207">
        <f t="shared" si="276"/>
        <v>126.898979</v>
      </c>
      <c r="J2207">
        <v>5</v>
      </c>
      <c r="K2207" s="1">
        <v>43215.637777777774</v>
      </c>
      <c r="L2207">
        <v>418</v>
      </c>
      <c r="M2207" t="s">
        <v>424</v>
      </c>
      <c r="N2207">
        <v>9</v>
      </c>
      <c r="O2207">
        <v>50</v>
      </c>
      <c r="P2207">
        <v>9820</v>
      </c>
      <c r="Q2207">
        <f t="shared" si="277"/>
        <v>14</v>
      </c>
      <c r="R2207" t="b">
        <f t="shared" si="278"/>
        <v>0</v>
      </c>
      <c r="S2207" t="b">
        <f t="shared" si="279"/>
        <v>0</v>
      </c>
    </row>
    <row r="2208" spans="1:19">
      <c r="A2208" t="s">
        <v>3024</v>
      </c>
      <c r="B2208" s="1">
        <v>43200.598090277781</v>
      </c>
      <c r="C2208" s="5">
        <f t="shared" si="272"/>
        <v>21.2</v>
      </c>
      <c r="D2208" s="5">
        <f t="shared" si="273"/>
        <v>0</v>
      </c>
      <c r="E2208">
        <v>1009</v>
      </c>
      <c r="F2208" t="s">
        <v>581</v>
      </c>
      <c r="G2208" t="str">
        <f t="shared" si="274"/>
        <v>강동구</v>
      </c>
      <c r="H2208">
        <f t="shared" si="275"/>
        <v>37.538657999999998</v>
      </c>
      <c r="I2208">
        <f t="shared" si="276"/>
        <v>127.12421399999999</v>
      </c>
      <c r="J2208">
        <v>19</v>
      </c>
      <c r="K2208" s="1">
        <v>43200.653680555559</v>
      </c>
      <c r="L2208">
        <v>1019</v>
      </c>
      <c r="M2208" t="s">
        <v>3025</v>
      </c>
      <c r="N2208">
        <v>7</v>
      </c>
      <c r="O2208">
        <v>76</v>
      </c>
      <c r="P2208">
        <v>6480</v>
      </c>
      <c r="Q2208">
        <f t="shared" si="277"/>
        <v>14</v>
      </c>
      <c r="R2208" t="b">
        <f t="shared" si="278"/>
        <v>0</v>
      </c>
      <c r="S2208" t="b">
        <f t="shared" si="279"/>
        <v>0</v>
      </c>
    </row>
    <row r="2209" spans="1:19">
      <c r="A2209" t="s">
        <v>3026</v>
      </c>
      <c r="B2209" s="1">
        <v>43191.701493055552</v>
      </c>
      <c r="C2209" s="5">
        <f t="shared" si="272"/>
        <v>18.2</v>
      </c>
      <c r="D2209" s="5">
        <f t="shared" si="273"/>
        <v>0</v>
      </c>
      <c r="E2209">
        <v>1637</v>
      </c>
      <c r="F2209" t="s">
        <v>1476</v>
      </c>
      <c r="G2209" t="str">
        <f t="shared" si="274"/>
        <v>노원구</v>
      </c>
      <c r="H2209">
        <f t="shared" si="275"/>
        <v>37.654701000000003</v>
      </c>
      <c r="I2209">
        <f t="shared" si="276"/>
        <v>127.0634</v>
      </c>
      <c r="J2209">
        <v>10</v>
      </c>
      <c r="K2209" s="1">
        <v>43191.714733796296</v>
      </c>
      <c r="L2209">
        <v>1669</v>
      </c>
      <c r="M2209" t="s">
        <v>911</v>
      </c>
      <c r="N2209">
        <v>8</v>
      </c>
      <c r="O2209">
        <v>18</v>
      </c>
      <c r="P2209">
        <v>2010</v>
      </c>
      <c r="Q2209">
        <f t="shared" si="277"/>
        <v>16</v>
      </c>
      <c r="R2209" t="b">
        <f t="shared" si="278"/>
        <v>1</v>
      </c>
      <c r="S2209" t="b">
        <f t="shared" si="279"/>
        <v>0</v>
      </c>
    </row>
    <row r="2210" spans="1:19">
      <c r="A2210" t="s">
        <v>3027</v>
      </c>
      <c r="B2210" s="1">
        <v>43220.464791666665</v>
      </c>
      <c r="C2210" s="5">
        <f t="shared" si="272"/>
        <v>20.3</v>
      </c>
      <c r="D2210" s="5">
        <f t="shared" si="273"/>
        <v>0</v>
      </c>
      <c r="E2210">
        <v>546</v>
      </c>
      <c r="F2210" t="s">
        <v>21</v>
      </c>
      <c r="G2210" t="str">
        <f t="shared" si="274"/>
        <v>광진구</v>
      </c>
      <c r="H2210">
        <f t="shared" si="275"/>
        <v>37.532477999999998</v>
      </c>
      <c r="I2210">
        <f t="shared" si="276"/>
        <v>127.08509100000001</v>
      </c>
      <c r="J2210">
        <v>8</v>
      </c>
      <c r="K2210" s="1">
        <v>43220.492581018516</v>
      </c>
      <c r="L2210">
        <v>577</v>
      </c>
      <c r="M2210" t="s">
        <v>47</v>
      </c>
      <c r="N2210">
        <v>10</v>
      </c>
      <c r="O2210">
        <v>39</v>
      </c>
      <c r="P2210">
        <v>5640</v>
      </c>
      <c r="Q2210">
        <f t="shared" si="277"/>
        <v>11</v>
      </c>
      <c r="R2210" t="b">
        <f t="shared" si="278"/>
        <v>0</v>
      </c>
      <c r="S2210" t="b">
        <f t="shared" si="279"/>
        <v>0</v>
      </c>
    </row>
    <row r="2211" spans="1:19">
      <c r="A2211" t="s">
        <v>3028</v>
      </c>
      <c r="B2211" s="1">
        <v>43201.892881944441</v>
      </c>
      <c r="C2211" s="5">
        <f t="shared" si="272"/>
        <v>11</v>
      </c>
      <c r="D2211" s="5">
        <f t="shared" si="273"/>
        <v>0</v>
      </c>
      <c r="E2211">
        <v>205</v>
      </c>
      <c r="F2211" t="s">
        <v>314</v>
      </c>
      <c r="G2211" t="str">
        <f t="shared" si="274"/>
        <v>영등포구</v>
      </c>
      <c r="H2211">
        <f t="shared" si="275"/>
        <v>37.526263999999998</v>
      </c>
      <c r="I2211">
        <f t="shared" si="276"/>
        <v>126.920509</v>
      </c>
      <c r="J2211">
        <v>1</v>
      </c>
      <c r="K2211" s="1">
        <v>43201.919317129628</v>
      </c>
      <c r="L2211">
        <v>1985</v>
      </c>
      <c r="M2211" t="s">
        <v>561</v>
      </c>
      <c r="N2211">
        <v>1</v>
      </c>
      <c r="O2211">
        <v>37</v>
      </c>
      <c r="P2211">
        <v>5090</v>
      </c>
      <c r="Q2211">
        <f t="shared" si="277"/>
        <v>21</v>
      </c>
      <c r="R2211" t="b">
        <f t="shared" si="278"/>
        <v>0</v>
      </c>
      <c r="S2211" t="b">
        <f t="shared" si="279"/>
        <v>0</v>
      </c>
    </row>
    <row r="2212" spans="1:19">
      <c r="A2212" t="s">
        <v>1951</v>
      </c>
      <c r="B2212" s="1">
        <v>43210.407534722224</v>
      </c>
      <c r="C2212" s="5">
        <f t="shared" si="272"/>
        <v>15.8</v>
      </c>
      <c r="D2212" s="5">
        <f t="shared" si="273"/>
        <v>0</v>
      </c>
      <c r="E2212">
        <v>1660</v>
      </c>
      <c r="F2212" t="s">
        <v>3029</v>
      </c>
      <c r="G2212" t="str">
        <f t="shared" si="274"/>
        <v>노원구</v>
      </c>
      <c r="H2212">
        <f t="shared" si="275"/>
        <v>37.642071000000001</v>
      </c>
      <c r="I2212">
        <f t="shared" si="276"/>
        <v>127.076622</v>
      </c>
      <c r="J2212">
        <v>2</v>
      </c>
      <c r="K2212" s="1">
        <v>43210.443807870368</v>
      </c>
      <c r="L2212">
        <v>1625</v>
      </c>
      <c r="M2212" t="s">
        <v>509</v>
      </c>
      <c r="N2212">
        <v>15</v>
      </c>
      <c r="O2212">
        <v>47</v>
      </c>
      <c r="P2212">
        <v>3300</v>
      </c>
      <c r="Q2212">
        <f t="shared" si="277"/>
        <v>9</v>
      </c>
      <c r="R2212" t="b">
        <f t="shared" si="278"/>
        <v>0</v>
      </c>
      <c r="S2212" t="b">
        <f t="shared" si="279"/>
        <v>0</v>
      </c>
    </row>
    <row r="2213" spans="1:19">
      <c r="A2213" t="s">
        <v>1709</v>
      </c>
      <c r="B2213" s="1">
        <v>43219.667407407411</v>
      </c>
      <c r="C2213" s="5">
        <f t="shared" si="272"/>
        <v>22.2</v>
      </c>
      <c r="D2213" s="5">
        <f t="shared" si="273"/>
        <v>0</v>
      </c>
      <c r="E2213">
        <v>1446</v>
      </c>
      <c r="F2213" t="s">
        <v>92</v>
      </c>
      <c r="G2213" t="str">
        <f t="shared" si="274"/>
        <v>중랑구</v>
      </c>
      <c r="H2213">
        <f t="shared" si="275"/>
        <v>37.591301000000001</v>
      </c>
      <c r="I2213">
        <f t="shared" si="276"/>
        <v>127.08033</v>
      </c>
      <c r="J2213">
        <v>9</v>
      </c>
      <c r="K2213" s="1">
        <v>43219.702731481484</v>
      </c>
      <c r="L2213">
        <v>1617</v>
      </c>
      <c r="M2213" t="s">
        <v>108</v>
      </c>
      <c r="N2213">
        <v>16</v>
      </c>
      <c r="O2213">
        <v>50</v>
      </c>
      <c r="P2213">
        <v>7530</v>
      </c>
      <c r="Q2213">
        <f t="shared" si="277"/>
        <v>16</v>
      </c>
      <c r="R2213" t="b">
        <f t="shared" si="278"/>
        <v>1</v>
      </c>
      <c r="S2213" t="b">
        <f t="shared" si="279"/>
        <v>0</v>
      </c>
    </row>
    <row r="2214" spans="1:19">
      <c r="A2214" t="s">
        <v>3030</v>
      </c>
      <c r="B2214" s="1">
        <v>43202.899756944447</v>
      </c>
      <c r="C2214" s="5">
        <f t="shared" si="272"/>
        <v>13.4</v>
      </c>
      <c r="D2214" s="5">
        <f t="shared" si="273"/>
        <v>0</v>
      </c>
      <c r="E2214">
        <v>2058</v>
      </c>
      <c r="F2214" t="s">
        <v>631</v>
      </c>
      <c r="G2214" t="str">
        <f t="shared" si="274"/>
        <v>동작구</v>
      </c>
      <c r="H2214">
        <f t="shared" si="275"/>
        <v>37.513522999999999</v>
      </c>
      <c r="I2214">
        <f t="shared" si="276"/>
        <v>126.943527</v>
      </c>
      <c r="J2214">
        <v>2</v>
      </c>
      <c r="K2214" s="1">
        <v>43202.903043981481</v>
      </c>
      <c r="L2214">
        <v>2002</v>
      </c>
      <c r="M2214" t="s">
        <v>1363</v>
      </c>
      <c r="N2214">
        <v>6</v>
      </c>
      <c r="O2214">
        <v>4</v>
      </c>
      <c r="P2214">
        <v>840</v>
      </c>
      <c r="Q2214">
        <f t="shared" si="277"/>
        <v>21</v>
      </c>
      <c r="R2214" t="b">
        <f t="shared" si="278"/>
        <v>0</v>
      </c>
      <c r="S2214" t="b">
        <f t="shared" si="279"/>
        <v>0</v>
      </c>
    </row>
    <row r="2215" spans="1:19">
      <c r="A2215" t="s">
        <v>3031</v>
      </c>
      <c r="B2215" s="1">
        <v>43202.75508101852</v>
      </c>
      <c r="C2215" s="5">
        <f t="shared" si="272"/>
        <v>17.899999999999999</v>
      </c>
      <c r="D2215" s="5">
        <f t="shared" si="273"/>
        <v>0</v>
      </c>
      <c r="E2215">
        <v>155</v>
      </c>
      <c r="F2215" t="s">
        <v>876</v>
      </c>
      <c r="G2215" t="str">
        <f t="shared" si="274"/>
        <v>마포구</v>
      </c>
      <c r="H2215">
        <f t="shared" si="275"/>
        <v>37.568550000000002</v>
      </c>
      <c r="I2215">
        <f t="shared" si="276"/>
        <v>126.914513</v>
      </c>
      <c r="J2215">
        <v>15</v>
      </c>
      <c r="K2215" s="1">
        <v>43202.760162037041</v>
      </c>
      <c r="L2215">
        <v>166</v>
      </c>
      <c r="M2215" t="s">
        <v>458</v>
      </c>
      <c r="N2215">
        <v>9</v>
      </c>
      <c r="O2215">
        <v>7</v>
      </c>
      <c r="P2215">
        <v>1170</v>
      </c>
      <c r="Q2215">
        <f t="shared" si="277"/>
        <v>18</v>
      </c>
      <c r="R2215" t="b">
        <f t="shared" si="278"/>
        <v>0</v>
      </c>
      <c r="S2215" t="b">
        <f t="shared" si="279"/>
        <v>0</v>
      </c>
    </row>
    <row r="2216" spans="1:19">
      <c r="A2216" t="s">
        <v>3032</v>
      </c>
      <c r="B2216" s="1">
        <v>43215.578310185185</v>
      </c>
      <c r="C2216" s="5">
        <f t="shared" si="272"/>
        <v>20.8</v>
      </c>
      <c r="D2216" s="5">
        <f t="shared" si="273"/>
        <v>0</v>
      </c>
      <c r="E2216">
        <v>129</v>
      </c>
      <c r="F2216" t="s">
        <v>408</v>
      </c>
      <c r="G2216" t="str">
        <f t="shared" si="274"/>
        <v>마포구</v>
      </c>
      <c r="H2216">
        <f t="shared" si="275"/>
        <v>37.555053999999998</v>
      </c>
      <c r="I2216">
        <f t="shared" si="276"/>
        <v>126.937569</v>
      </c>
      <c r="J2216">
        <v>15</v>
      </c>
      <c r="K2216" s="1">
        <v>43215.581724537034</v>
      </c>
      <c r="L2216">
        <v>121</v>
      </c>
      <c r="M2216" t="s">
        <v>671</v>
      </c>
      <c r="N2216">
        <v>11</v>
      </c>
      <c r="O2216">
        <v>4</v>
      </c>
      <c r="P2216">
        <v>790</v>
      </c>
      <c r="Q2216">
        <f t="shared" si="277"/>
        <v>13</v>
      </c>
      <c r="R2216" t="b">
        <f t="shared" si="278"/>
        <v>0</v>
      </c>
      <c r="S2216" t="b">
        <f t="shared" si="279"/>
        <v>0</v>
      </c>
    </row>
    <row r="2217" spans="1:19">
      <c r="A2217" t="s">
        <v>3033</v>
      </c>
      <c r="B2217" s="1">
        <v>43201.948796296296</v>
      </c>
      <c r="C2217" s="5">
        <f t="shared" si="272"/>
        <v>10.3</v>
      </c>
      <c r="D2217" s="5">
        <f t="shared" si="273"/>
        <v>0</v>
      </c>
      <c r="E2217">
        <v>1321</v>
      </c>
      <c r="F2217" t="s">
        <v>366</v>
      </c>
      <c r="G2217" t="str">
        <f t="shared" si="274"/>
        <v>성북구</v>
      </c>
      <c r="H2217">
        <f t="shared" si="275"/>
        <v>37.593288000000001</v>
      </c>
      <c r="I2217">
        <f t="shared" si="276"/>
        <v>127.03666699999999</v>
      </c>
      <c r="J2217">
        <v>8</v>
      </c>
      <c r="K2217" s="1">
        <v>43201.964606481481</v>
      </c>
      <c r="L2217">
        <v>1334</v>
      </c>
      <c r="M2217" t="s">
        <v>3034</v>
      </c>
      <c r="N2217">
        <v>1</v>
      </c>
      <c r="O2217">
        <v>21</v>
      </c>
      <c r="P2217">
        <v>3200</v>
      </c>
      <c r="Q2217">
        <f t="shared" si="277"/>
        <v>22</v>
      </c>
      <c r="R2217" t="b">
        <f t="shared" si="278"/>
        <v>0</v>
      </c>
      <c r="S2217" t="b">
        <f t="shared" si="279"/>
        <v>0</v>
      </c>
    </row>
    <row r="2218" spans="1:19">
      <c r="A2218" t="s">
        <v>3035</v>
      </c>
      <c r="B2218" s="1">
        <v>43218.957881944443</v>
      </c>
      <c r="C2218" s="5">
        <f t="shared" si="272"/>
        <v>13</v>
      </c>
      <c r="D2218" s="5">
        <f t="shared" si="273"/>
        <v>0</v>
      </c>
      <c r="E2218">
        <v>913</v>
      </c>
      <c r="F2218" t="s">
        <v>645</v>
      </c>
      <c r="G2218" t="str">
        <f t="shared" si="274"/>
        <v>은평구</v>
      </c>
      <c r="H2218">
        <f t="shared" si="275"/>
        <v>37.600700000000003</v>
      </c>
      <c r="I2218">
        <f t="shared" si="276"/>
        <v>126.92012800000001</v>
      </c>
      <c r="J2218">
        <v>7</v>
      </c>
      <c r="K2218" s="1">
        <v>43219.012754629628</v>
      </c>
      <c r="L2218">
        <v>901</v>
      </c>
      <c r="M2218" t="s">
        <v>3036</v>
      </c>
      <c r="N2218">
        <v>10</v>
      </c>
      <c r="O2218">
        <v>78</v>
      </c>
      <c r="P2218">
        <v>13650</v>
      </c>
      <c r="Q2218">
        <f t="shared" si="277"/>
        <v>22</v>
      </c>
      <c r="R2218" t="b">
        <f t="shared" si="278"/>
        <v>1</v>
      </c>
      <c r="S2218" t="b">
        <f t="shared" si="279"/>
        <v>0</v>
      </c>
    </row>
    <row r="2219" spans="1:19">
      <c r="A2219" t="s">
        <v>3037</v>
      </c>
      <c r="B2219" s="1">
        <v>43216.938935185186</v>
      </c>
      <c r="C2219" s="5">
        <f t="shared" si="272"/>
        <v>12.7</v>
      </c>
      <c r="D2219" s="5">
        <f t="shared" si="273"/>
        <v>0</v>
      </c>
      <c r="E2219">
        <v>115</v>
      </c>
      <c r="F2219" t="s">
        <v>403</v>
      </c>
      <c r="G2219" t="str">
        <f t="shared" si="274"/>
        <v>서대문구</v>
      </c>
      <c r="H2219">
        <f t="shared" si="275"/>
        <v>37.558933000000003</v>
      </c>
      <c r="I2219">
        <f t="shared" si="276"/>
        <v>126.927116</v>
      </c>
      <c r="J2219">
        <v>3</v>
      </c>
      <c r="K2219" s="1">
        <v>43216.952789351853</v>
      </c>
      <c r="L2219">
        <v>427</v>
      </c>
      <c r="M2219" t="s">
        <v>163</v>
      </c>
      <c r="N2219">
        <v>3</v>
      </c>
      <c r="O2219">
        <v>19</v>
      </c>
      <c r="P2219">
        <v>33960</v>
      </c>
      <c r="Q2219">
        <f t="shared" si="277"/>
        <v>22</v>
      </c>
      <c r="R2219" t="b">
        <f t="shared" si="278"/>
        <v>0</v>
      </c>
      <c r="S2219" t="b">
        <f t="shared" si="279"/>
        <v>0</v>
      </c>
    </row>
    <row r="2220" spans="1:19">
      <c r="A2220" t="s">
        <v>1578</v>
      </c>
      <c r="B2220" s="1">
        <v>43201.729942129627</v>
      </c>
      <c r="C2220" s="5">
        <f t="shared" si="272"/>
        <v>16.2</v>
      </c>
      <c r="D2220" s="5">
        <f t="shared" si="273"/>
        <v>0</v>
      </c>
      <c r="E2220">
        <v>2219</v>
      </c>
      <c r="F2220" t="s">
        <v>242</v>
      </c>
      <c r="G2220" t="str">
        <f t="shared" si="274"/>
        <v>서초구</v>
      </c>
      <c r="H2220">
        <f t="shared" si="275"/>
        <v>37.506199000000002</v>
      </c>
      <c r="I2220">
        <f t="shared" si="276"/>
        <v>127.003944</v>
      </c>
      <c r="J2220">
        <v>11</v>
      </c>
      <c r="K2220" s="1">
        <v>43201.739328703705</v>
      </c>
      <c r="L2220">
        <v>2259</v>
      </c>
      <c r="M2220" t="s">
        <v>963</v>
      </c>
      <c r="N2220">
        <v>2</v>
      </c>
      <c r="O2220">
        <v>12</v>
      </c>
      <c r="P2220">
        <v>2530</v>
      </c>
      <c r="Q2220">
        <f t="shared" si="277"/>
        <v>17</v>
      </c>
      <c r="R2220" t="b">
        <f t="shared" si="278"/>
        <v>0</v>
      </c>
      <c r="S2220" t="b">
        <f t="shared" si="279"/>
        <v>0</v>
      </c>
    </row>
    <row r="2221" spans="1:19">
      <c r="A2221" t="s">
        <v>3038</v>
      </c>
      <c r="B2221" s="1">
        <v>43220.759791666664</v>
      </c>
      <c r="C2221" s="5">
        <f t="shared" si="272"/>
        <v>23</v>
      </c>
      <c r="D2221" s="5">
        <f t="shared" si="273"/>
        <v>0</v>
      </c>
      <c r="E2221">
        <v>390</v>
      </c>
      <c r="F2221" t="s">
        <v>1289</v>
      </c>
      <c r="G2221" t="str">
        <f t="shared" si="274"/>
        <v>중구</v>
      </c>
      <c r="H2221">
        <f t="shared" si="275"/>
        <v>37.561390000000003</v>
      </c>
      <c r="I2221">
        <f t="shared" si="276"/>
        <v>126.99535400000001</v>
      </c>
      <c r="J2221">
        <v>7</v>
      </c>
      <c r="K2221" s="1">
        <v>43220.768877314818</v>
      </c>
      <c r="L2221">
        <v>316</v>
      </c>
      <c r="M2221" t="s">
        <v>447</v>
      </c>
      <c r="N2221">
        <v>12</v>
      </c>
      <c r="O2221">
        <v>12</v>
      </c>
      <c r="P2221">
        <v>1940</v>
      </c>
      <c r="Q2221">
        <f t="shared" si="277"/>
        <v>18</v>
      </c>
      <c r="R2221" t="b">
        <f t="shared" si="278"/>
        <v>0</v>
      </c>
      <c r="S2221" t="b">
        <f t="shared" si="279"/>
        <v>0</v>
      </c>
    </row>
    <row r="2222" spans="1:19">
      <c r="A2222" t="s">
        <v>2334</v>
      </c>
      <c r="B2222" s="1">
        <v>43201.716516203705</v>
      </c>
      <c r="C2222" s="5">
        <f t="shared" si="272"/>
        <v>16.2</v>
      </c>
      <c r="D2222" s="5">
        <f t="shared" si="273"/>
        <v>0</v>
      </c>
      <c r="E2222">
        <v>113</v>
      </c>
      <c r="F2222" t="s">
        <v>519</v>
      </c>
      <c r="G2222" t="str">
        <f t="shared" si="274"/>
        <v>마포구</v>
      </c>
      <c r="H2222">
        <f t="shared" si="275"/>
        <v>37.557499</v>
      </c>
      <c r="I2222">
        <f t="shared" si="276"/>
        <v>126.923805</v>
      </c>
      <c r="J2222">
        <v>4</v>
      </c>
      <c r="K2222" s="1">
        <v>43201.723055555558</v>
      </c>
      <c r="L2222">
        <v>192</v>
      </c>
      <c r="M2222" t="s">
        <v>518</v>
      </c>
      <c r="N2222">
        <v>2</v>
      </c>
      <c r="O2222">
        <v>9</v>
      </c>
      <c r="P2222">
        <v>2370</v>
      </c>
      <c r="Q2222">
        <f t="shared" si="277"/>
        <v>17</v>
      </c>
      <c r="R2222" t="b">
        <f t="shared" si="278"/>
        <v>0</v>
      </c>
      <c r="S2222" t="b">
        <f t="shared" si="279"/>
        <v>0</v>
      </c>
    </row>
    <row r="2223" spans="1:19">
      <c r="A2223" t="s">
        <v>3039</v>
      </c>
      <c r="B2223" s="1">
        <v>43214.904814814814</v>
      </c>
      <c r="C2223" s="5">
        <f t="shared" si="272"/>
        <v>11.5</v>
      </c>
      <c r="D2223" s="5">
        <f t="shared" si="273"/>
        <v>0</v>
      </c>
      <c r="E2223">
        <v>2050</v>
      </c>
      <c r="F2223" t="s">
        <v>1243</v>
      </c>
      <c r="G2223" t="str">
        <f t="shared" si="274"/>
        <v>동작구</v>
      </c>
      <c r="H2223">
        <f t="shared" si="275"/>
        <v>37.513247999999997</v>
      </c>
      <c r="I2223">
        <f t="shared" si="276"/>
        <v>126.939972</v>
      </c>
      <c r="J2223">
        <v>5</v>
      </c>
      <c r="K2223" s="1">
        <v>43214.910173611112</v>
      </c>
      <c r="L2223">
        <v>257</v>
      </c>
      <c r="M2223" t="s">
        <v>1942</v>
      </c>
      <c r="N2223">
        <v>9</v>
      </c>
      <c r="O2223">
        <v>7</v>
      </c>
      <c r="P2223">
        <v>1870</v>
      </c>
      <c r="Q2223">
        <f t="shared" si="277"/>
        <v>21</v>
      </c>
      <c r="R2223" t="b">
        <f t="shared" si="278"/>
        <v>0</v>
      </c>
      <c r="S2223" t="b">
        <f t="shared" si="279"/>
        <v>0</v>
      </c>
    </row>
    <row r="2224" spans="1:19">
      <c r="A2224" t="s">
        <v>3040</v>
      </c>
      <c r="B2224" s="1">
        <v>43218.548460648148</v>
      </c>
      <c r="C2224" s="5">
        <f t="shared" si="272"/>
        <v>21.2</v>
      </c>
      <c r="D2224" s="5">
        <f t="shared" si="273"/>
        <v>0</v>
      </c>
      <c r="E2224">
        <v>2221</v>
      </c>
      <c r="F2224" t="s">
        <v>3041</v>
      </c>
      <c r="G2224" t="str">
        <f t="shared" si="274"/>
        <v>서초구</v>
      </c>
      <c r="H2224">
        <f t="shared" si="275"/>
        <v>37.485610999999999</v>
      </c>
      <c r="I2224">
        <f t="shared" si="276"/>
        <v>126.994682</v>
      </c>
      <c r="J2224">
        <v>5</v>
      </c>
      <c r="K2224" s="1">
        <v>43218.583645833336</v>
      </c>
      <c r="L2224">
        <v>249</v>
      </c>
      <c r="M2224" t="s">
        <v>630</v>
      </c>
      <c r="N2224">
        <v>1</v>
      </c>
      <c r="O2224">
        <v>48</v>
      </c>
      <c r="P2224">
        <v>8750</v>
      </c>
      <c r="Q2224">
        <f t="shared" si="277"/>
        <v>13</v>
      </c>
      <c r="R2224" t="b">
        <f t="shared" si="278"/>
        <v>1</v>
      </c>
      <c r="S2224" t="b">
        <f t="shared" si="279"/>
        <v>0</v>
      </c>
    </row>
    <row r="2225" spans="1:19">
      <c r="A2225" t="s">
        <v>3042</v>
      </c>
      <c r="B2225" s="1">
        <v>43211.512812499997</v>
      </c>
      <c r="C2225" s="5">
        <f t="shared" si="272"/>
        <v>24.3</v>
      </c>
      <c r="D2225" s="5">
        <f t="shared" si="273"/>
        <v>0</v>
      </c>
      <c r="E2225">
        <v>643</v>
      </c>
      <c r="F2225" t="s">
        <v>2275</v>
      </c>
      <c r="G2225" t="str">
        <f t="shared" si="274"/>
        <v>동대문구</v>
      </c>
      <c r="H2225">
        <f t="shared" si="275"/>
        <v>37.566971000000002</v>
      </c>
      <c r="I2225">
        <f t="shared" si="276"/>
        <v>127.074417</v>
      </c>
      <c r="J2225">
        <v>2</v>
      </c>
      <c r="K2225" s="1">
        <v>43211.531412037039</v>
      </c>
      <c r="L2225">
        <v>634</v>
      </c>
      <c r="M2225" t="s">
        <v>321</v>
      </c>
      <c r="N2225">
        <v>3</v>
      </c>
      <c r="O2225">
        <v>26</v>
      </c>
      <c r="P2225">
        <v>4370</v>
      </c>
      <c r="Q2225">
        <f t="shared" si="277"/>
        <v>12</v>
      </c>
      <c r="R2225" t="b">
        <f t="shared" si="278"/>
        <v>1</v>
      </c>
      <c r="S2225" t="b">
        <f t="shared" si="279"/>
        <v>0</v>
      </c>
    </row>
    <row r="2226" spans="1:19">
      <c r="A2226" t="s">
        <v>3043</v>
      </c>
      <c r="B2226" s="1">
        <v>43202.35292824074</v>
      </c>
      <c r="C2226" s="5">
        <f t="shared" si="272"/>
        <v>8.9</v>
      </c>
      <c r="D2226" s="5">
        <f t="shared" si="273"/>
        <v>0</v>
      </c>
      <c r="E2226">
        <v>386</v>
      </c>
      <c r="F2226" t="s">
        <v>1084</v>
      </c>
      <c r="G2226" t="str">
        <f t="shared" si="274"/>
        <v>종로구</v>
      </c>
      <c r="H2226">
        <f t="shared" si="275"/>
        <v>37.590232999999998</v>
      </c>
      <c r="I2226">
        <f t="shared" si="276"/>
        <v>126.99852</v>
      </c>
      <c r="J2226">
        <v>1</v>
      </c>
      <c r="K2226" s="1">
        <v>43202.358703703707</v>
      </c>
      <c r="L2226">
        <v>359</v>
      </c>
      <c r="M2226" t="s">
        <v>863</v>
      </c>
      <c r="N2226">
        <v>1</v>
      </c>
      <c r="O2226">
        <v>8</v>
      </c>
      <c r="P2226">
        <v>1970</v>
      </c>
      <c r="Q2226">
        <f t="shared" si="277"/>
        <v>8</v>
      </c>
      <c r="R2226" t="b">
        <f t="shared" si="278"/>
        <v>0</v>
      </c>
      <c r="S2226" t="b">
        <f t="shared" si="279"/>
        <v>0</v>
      </c>
    </row>
    <row r="2227" spans="1:19">
      <c r="A2227" t="s">
        <v>3044</v>
      </c>
      <c r="B2227" s="1">
        <v>43201.899398148147</v>
      </c>
      <c r="C2227" s="5">
        <f t="shared" si="272"/>
        <v>11</v>
      </c>
      <c r="D2227" s="5">
        <f t="shared" si="273"/>
        <v>0</v>
      </c>
      <c r="E2227">
        <v>3519</v>
      </c>
      <c r="F2227" t="s">
        <v>778</v>
      </c>
      <c r="G2227" t="str">
        <f t="shared" si="274"/>
        <v>성동구</v>
      </c>
      <c r="H2227">
        <f t="shared" si="275"/>
        <v>37.562607</v>
      </c>
      <c r="I2227">
        <f t="shared" si="276"/>
        <v>127.05130800000001</v>
      </c>
      <c r="J2227">
        <v>7</v>
      </c>
      <c r="K2227" s="1">
        <v>43201.905717592592</v>
      </c>
      <c r="L2227">
        <v>529</v>
      </c>
      <c r="M2227" t="s">
        <v>232</v>
      </c>
      <c r="N2227">
        <v>15</v>
      </c>
      <c r="O2227">
        <v>8</v>
      </c>
      <c r="P2227">
        <v>1680</v>
      </c>
      <c r="Q2227">
        <f t="shared" si="277"/>
        <v>21</v>
      </c>
      <c r="R2227" t="b">
        <f t="shared" si="278"/>
        <v>0</v>
      </c>
      <c r="S2227" t="b">
        <f t="shared" si="279"/>
        <v>0</v>
      </c>
    </row>
    <row r="2228" spans="1:19">
      <c r="A2228" t="s">
        <v>1280</v>
      </c>
      <c r="B2228" s="1">
        <v>43194.825520833336</v>
      </c>
      <c r="C2228" s="5">
        <f t="shared" si="272"/>
        <v>14.3</v>
      </c>
      <c r="D2228" s="5">
        <f t="shared" si="273"/>
        <v>0</v>
      </c>
      <c r="E2228">
        <v>157</v>
      </c>
      <c r="F2228" t="s">
        <v>64</v>
      </c>
      <c r="G2228" t="str">
        <f t="shared" si="274"/>
        <v>마포구</v>
      </c>
      <c r="H2228">
        <f t="shared" si="275"/>
        <v>37.553001000000002</v>
      </c>
      <c r="I2228">
        <f t="shared" si="276"/>
        <v>126.956688</v>
      </c>
      <c r="J2228">
        <v>6</v>
      </c>
      <c r="K2228" s="1">
        <v>43194.835300925923</v>
      </c>
      <c r="L2228">
        <v>136</v>
      </c>
      <c r="M2228" t="s">
        <v>2937</v>
      </c>
      <c r="N2228">
        <v>1</v>
      </c>
      <c r="O2228">
        <v>13</v>
      </c>
      <c r="P2228">
        <v>2160</v>
      </c>
      <c r="Q2228">
        <f t="shared" si="277"/>
        <v>19</v>
      </c>
      <c r="R2228" t="b">
        <f t="shared" si="278"/>
        <v>0</v>
      </c>
      <c r="S2228" t="b">
        <f t="shared" si="279"/>
        <v>0</v>
      </c>
    </row>
    <row r="2229" spans="1:19">
      <c r="A2229" t="s">
        <v>3045</v>
      </c>
      <c r="B2229" s="1">
        <v>43220.327662037038</v>
      </c>
      <c r="C2229" s="5">
        <f t="shared" si="272"/>
        <v>15.1</v>
      </c>
      <c r="D2229" s="5">
        <f t="shared" si="273"/>
        <v>0</v>
      </c>
      <c r="E2229">
        <v>115</v>
      </c>
      <c r="F2229" t="s">
        <v>403</v>
      </c>
      <c r="G2229" t="str">
        <f t="shared" si="274"/>
        <v>서대문구</v>
      </c>
      <c r="H2229">
        <f t="shared" si="275"/>
        <v>37.558933000000003</v>
      </c>
      <c r="I2229">
        <f t="shared" si="276"/>
        <v>126.927116</v>
      </c>
      <c r="J2229">
        <v>9</v>
      </c>
      <c r="K2229" s="1">
        <v>43220.336076388892</v>
      </c>
      <c r="L2229">
        <v>105</v>
      </c>
      <c r="M2229" t="s">
        <v>695</v>
      </c>
      <c r="N2229">
        <v>1</v>
      </c>
      <c r="O2229">
        <v>11</v>
      </c>
      <c r="P2229">
        <v>1590</v>
      </c>
      <c r="Q2229">
        <f t="shared" si="277"/>
        <v>7</v>
      </c>
      <c r="R2229" t="b">
        <f t="shared" si="278"/>
        <v>0</v>
      </c>
      <c r="S2229" t="b">
        <f t="shared" si="279"/>
        <v>0</v>
      </c>
    </row>
    <row r="2230" spans="1:19">
      <c r="A2230" t="s">
        <v>3046</v>
      </c>
      <c r="B2230" s="1">
        <v>43207.404374999998</v>
      </c>
      <c r="C2230" s="5">
        <f t="shared" si="272"/>
        <v>12</v>
      </c>
      <c r="D2230" s="5">
        <f t="shared" si="273"/>
        <v>0</v>
      </c>
      <c r="E2230">
        <v>818</v>
      </c>
      <c r="F2230" t="s">
        <v>148</v>
      </c>
      <c r="G2230" t="str">
        <f t="shared" si="274"/>
        <v>용산구</v>
      </c>
      <c r="H2230">
        <f t="shared" si="275"/>
        <v>37.544894999999997</v>
      </c>
      <c r="I2230">
        <f t="shared" si="276"/>
        <v>126.96938299999999</v>
      </c>
      <c r="J2230">
        <v>5</v>
      </c>
      <c r="K2230" s="1">
        <v>43207.41302083333</v>
      </c>
      <c r="L2230">
        <v>143</v>
      </c>
      <c r="M2230" t="s">
        <v>833</v>
      </c>
      <c r="N2230">
        <v>8</v>
      </c>
      <c r="O2230">
        <v>12</v>
      </c>
      <c r="P2230">
        <v>2190</v>
      </c>
      <c r="Q2230">
        <f t="shared" si="277"/>
        <v>9</v>
      </c>
      <c r="R2230" t="b">
        <f t="shared" si="278"/>
        <v>0</v>
      </c>
      <c r="S2230" t="b">
        <f t="shared" si="279"/>
        <v>0</v>
      </c>
    </row>
    <row r="2231" spans="1:19">
      <c r="A2231" t="s">
        <v>2131</v>
      </c>
      <c r="B2231" s="1">
        <v>43207.610636574071</v>
      </c>
      <c r="C2231" s="5">
        <f t="shared" si="272"/>
        <v>19.8</v>
      </c>
      <c r="D2231" s="5">
        <f t="shared" si="273"/>
        <v>0</v>
      </c>
      <c r="E2231">
        <v>1925</v>
      </c>
      <c r="F2231" t="s">
        <v>345</v>
      </c>
      <c r="G2231" t="str">
        <f t="shared" si="274"/>
        <v>구로구</v>
      </c>
      <c r="H2231">
        <f t="shared" si="275"/>
        <v>37.499889000000003</v>
      </c>
      <c r="I2231">
        <f t="shared" si="276"/>
        <v>126.867699</v>
      </c>
      <c r="J2231">
        <v>16</v>
      </c>
      <c r="K2231" s="1">
        <v>43207.628078703703</v>
      </c>
      <c r="L2231">
        <v>234</v>
      </c>
      <c r="M2231" t="s">
        <v>3047</v>
      </c>
      <c r="N2231">
        <v>5</v>
      </c>
      <c r="O2231">
        <v>24</v>
      </c>
      <c r="P2231">
        <v>4880</v>
      </c>
      <c r="Q2231">
        <f t="shared" si="277"/>
        <v>14</v>
      </c>
      <c r="R2231" t="b">
        <f t="shared" si="278"/>
        <v>0</v>
      </c>
      <c r="S2231" t="b">
        <f t="shared" si="279"/>
        <v>0</v>
      </c>
    </row>
    <row r="2232" spans="1:19">
      <c r="A2232" t="s">
        <v>3048</v>
      </c>
      <c r="B2232" s="1">
        <v>43210.36383101852</v>
      </c>
      <c r="C2232" s="5">
        <f t="shared" si="272"/>
        <v>13</v>
      </c>
      <c r="D2232" s="5">
        <f t="shared" si="273"/>
        <v>0</v>
      </c>
      <c r="E2232">
        <v>1336</v>
      </c>
      <c r="F2232" t="s">
        <v>2534</v>
      </c>
      <c r="G2232" t="str">
        <f t="shared" si="274"/>
        <v>성북구</v>
      </c>
      <c r="H2232">
        <f t="shared" si="275"/>
        <v>37.591251</v>
      </c>
      <c r="I2232">
        <f t="shared" si="276"/>
        <v>127.014008</v>
      </c>
      <c r="J2232">
        <v>8</v>
      </c>
      <c r="K2232" s="1">
        <v>43210.374131944445</v>
      </c>
      <c r="L2232">
        <v>358</v>
      </c>
      <c r="M2232" t="s">
        <v>1347</v>
      </c>
      <c r="N2232">
        <v>5</v>
      </c>
      <c r="O2232">
        <v>14</v>
      </c>
      <c r="P2232">
        <v>1960</v>
      </c>
      <c r="Q2232">
        <f t="shared" si="277"/>
        <v>8</v>
      </c>
      <c r="R2232" t="b">
        <f t="shared" si="278"/>
        <v>0</v>
      </c>
      <c r="S2232" t="b">
        <f t="shared" si="279"/>
        <v>0</v>
      </c>
    </row>
    <row r="2233" spans="1:19">
      <c r="A2233" t="s">
        <v>3049</v>
      </c>
      <c r="B2233" s="1">
        <v>43210.36582175926</v>
      </c>
      <c r="C2233" s="5">
        <f t="shared" si="272"/>
        <v>13</v>
      </c>
      <c r="D2233" s="5">
        <f t="shared" si="273"/>
        <v>0</v>
      </c>
      <c r="E2233">
        <v>1248</v>
      </c>
      <c r="F2233" t="s">
        <v>1146</v>
      </c>
      <c r="G2233" t="str">
        <f t="shared" si="274"/>
        <v>송파구</v>
      </c>
      <c r="H2233">
        <f t="shared" si="275"/>
        <v>37.513961999999999</v>
      </c>
      <c r="I2233">
        <f t="shared" si="276"/>
        <v>127.121674</v>
      </c>
      <c r="J2233">
        <v>10</v>
      </c>
      <c r="K2233" s="1">
        <v>43210.394097222219</v>
      </c>
      <c r="L2233">
        <v>2355</v>
      </c>
      <c r="M2233" t="s">
        <v>1079</v>
      </c>
      <c r="N2233">
        <v>1</v>
      </c>
      <c r="O2233">
        <v>40</v>
      </c>
      <c r="P2233">
        <v>6040</v>
      </c>
      <c r="Q2233">
        <f t="shared" si="277"/>
        <v>8</v>
      </c>
      <c r="R2233" t="b">
        <f t="shared" si="278"/>
        <v>0</v>
      </c>
      <c r="S2233" t="b">
        <f t="shared" si="279"/>
        <v>0</v>
      </c>
    </row>
    <row r="2234" spans="1:19">
      <c r="A2234" t="s">
        <v>3050</v>
      </c>
      <c r="B2234" s="1">
        <v>43204.042094907411</v>
      </c>
      <c r="C2234" s="5">
        <f t="shared" si="272"/>
        <v>14.1</v>
      </c>
      <c r="D2234" s="5">
        <f t="shared" si="273"/>
        <v>0</v>
      </c>
      <c r="E2234">
        <v>342</v>
      </c>
      <c r="F2234" t="s">
        <v>205</v>
      </c>
      <c r="G2234" t="str">
        <f t="shared" si="274"/>
        <v>종로구</v>
      </c>
      <c r="H2234">
        <f t="shared" si="275"/>
        <v>37.579783999999997</v>
      </c>
      <c r="I2234">
        <f t="shared" si="276"/>
        <v>127.002533</v>
      </c>
      <c r="J2234">
        <v>8</v>
      </c>
      <c r="K2234" s="1">
        <v>43204.054456018515</v>
      </c>
      <c r="L2234">
        <v>378</v>
      </c>
      <c r="M2234" t="s">
        <v>1739</v>
      </c>
      <c r="N2234">
        <v>3</v>
      </c>
      <c r="O2234">
        <v>17</v>
      </c>
      <c r="P2234">
        <v>2190</v>
      </c>
      <c r="Q2234">
        <f t="shared" si="277"/>
        <v>1</v>
      </c>
      <c r="R2234" t="b">
        <f t="shared" si="278"/>
        <v>1</v>
      </c>
      <c r="S2234" t="b">
        <f t="shared" si="279"/>
        <v>0</v>
      </c>
    </row>
    <row r="2235" spans="1:19">
      <c r="A2235" t="s">
        <v>3051</v>
      </c>
      <c r="B2235" s="1">
        <v>43206.172974537039</v>
      </c>
      <c r="C2235" s="5">
        <f t="shared" si="272"/>
        <v>5.9</v>
      </c>
      <c r="D2235" s="5">
        <f t="shared" si="273"/>
        <v>0</v>
      </c>
      <c r="E2235">
        <v>169</v>
      </c>
      <c r="F2235" t="s">
        <v>1216</v>
      </c>
      <c r="G2235" t="str">
        <f t="shared" si="274"/>
        <v>서대문구</v>
      </c>
      <c r="H2235">
        <f t="shared" si="275"/>
        <v>37.573002000000002</v>
      </c>
      <c r="I2235">
        <f t="shared" si="276"/>
        <v>126.907799</v>
      </c>
      <c r="J2235">
        <v>15</v>
      </c>
      <c r="K2235" s="1">
        <v>43206.177523148152</v>
      </c>
      <c r="L2235">
        <v>110</v>
      </c>
      <c r="M2235" t="s">
        <v>3052</v>
      </c>
      <c r="N2235">
        <v>6</v>
      </c>
      <c r="O2235">
        <v>6</v>
      </c>
      <c r="P2235">
        <v>1100</v>
      </c>
      <c r="Q2235">
        <f t="shared" si="277"/>
        <v>4</v>
      </c>
      <c r="R2235" t="b">
        <f t="shared" si="278"/>
        <v>0</v>
      </c>
      <c r="S2235" t="b">
        <f t="shared" si="279"/>
        <v>0</v>
      </c>
    </row>
    <row r="2236" spans="1:19">
      <c r="A2236" t="s">
        <v>3053</v>
      </c>
      <c r="B2236" s="1">
        <v>43208.371747685182</v>
      </c>
      <c r="C2236" s="5">
        <f t="shared" si="272"/>
        <v>8.3000000000000007</v>
      </c>
      <c r="D2236" s="5">
        <f t="shared" si="273"/>
        <v>0</v>
      </c>
      <c r="E2236">
        <v>240</v>
      </c>
      <c r="F2236" t="s">
        <v>667</v>
      </c>
      <c r="G2236" t="str">
        <f t="shared" si="274"/>
        <v>영등포구</v>
      </c>
      <c r="H2236">
        <f t="shared" si="275"/>
        <v>37.518737999999999</v>
      </c>
      <c r="I2236">
        <f t="shared" si="276"/>
        <v>126.89557600000001</v>
      </c>
      <c r="J2236">
        <v>8</v>
      </c>
      <c r="K2236" s="1">
        <v>43208.375520833331</v>
      </c>
      <c r="L2236">
        <v>262</v>
      </c>
      <c r="M2236" t="s">
        <v>567</v>
      </c>
      <c r="N2236">
        <v>8</v>
      </c>
      <c r="O2236">
        <v>5</v>
      </c>
      <c r="P2236">
        <v>620</v>
      </c>
      <c r="Q2236">
        <f t="shared" si="277"/>
        <v>8</v>
      </c>
      <c r="R2236" t="b">
        <f t="shared" si="278"/>
        <v>0</v>
      </c>
      <c r="S2236" t="b">
        <f t="shared" si="279"/>
        <v>0</v>
      </c>
    </row>
    <row r="2237" spans="1:19">
      <c r="A2237" t="s">
        <v>864</v>
      </c>
      <c r="B2237" s="1">
        <v>43199.802407407406</v>
      </c>
      <c r="C2237" s="5">
        <f t="shared" si="272"/>
        <v>13.4</v>
      </c>
      <c r="D2237" s="5">
        <f t="shared" si="273"/>
        <v>0</v>
      </c>
      <c r="E2237">
        <v>515</v>
      </c>
      <c r="F2237" t="s">
        <v>1399</v>
      </c>
      <c r="G2237" t="str">
        <f t="shared" si="274"/>
        <v>광진구</v>
      </c>
      <c r="H2237">
        <f t="shared" si="275"/>
        <v>37.530234999999998</v>
      </c>
      <c r="I2237">
        <f t="shared" si="276"/>
        <v>127.08683000000001</v>
      </c>
      <c r="J2237">
        <v>3</v>
      </c>
      <c r="K2237" s="1">
        <v>43199.87667824074</v>
      </c>
      <c r="L2237">
        <v>546</v>
      </c>
      <c r="M2237" t="s">
        <v>21</v>
      </c>
      <c r="N2237">
        <v>6</v>
      </c>
      <c r="O2237">
        <v>106</v>
      </c>
      <c r="P2237">
        <v>550</v>
      </c>
      <c r="Q2237">
        <f t="shared" si="277"/>
        <v>19</v>
      </c>
      <c r="R2237" t="b">
        <f t="shared" si="278"/>
        <v>0</v>
      </c>
      <c r="S2237" t="b">
        <f t="shared" si="279"/>
        <v>0</v>
      </c>
    </row>
    <row r="2238" spans="1:19">
      <c r="A2238" t="s">
        <v>1250</v>
      </c>
      <c r="B2238" s="1">
        <v>43201.525335648148</v>
      </c>
      <c r="C2238" s="5">
        <f t="shared" si="272"/>
        <v>15.7</v>
      </c>
      <c r="D2238" s="5">
        <f t="shared" si="273"/>
        <v>0</v>
      </c>
      <c r="E2238">
        <v>1823</v>
      </c>
      <c r="F2238" t="s">
        <v>3054</v>
      </c>
      <c r="G2238" t="str">
        <f t="shared" si="274"/>
        <v>금천구</v>
      </c>
      <c r="H2238">
        <f t="shared" si="275"/>
        <v>37.458911999999998</v>
      </c>
      <c r="I2238">
        <f t="shared" si="276"/>
        <v>126.89859</v>
      </c>
      <c r="J2238">
        <v>1</v>
      </c>
      <c r="K2238" s="1">
        <v>43201.532488425924</v>
      </c>
      <c r="L2238">
        <v>1819</v>
      </c>
      <c r="M2238" t="s">
        <v>2902</v>
      </c>
      <c r="N2238">
        <v>7</v>
      </c>
      <c r="O2238">
        <v>9</v>
      </c>
      <c r="P2238">
        <v>1180</v>
      </c>
      <c r="Q2238">
        <f t="shared" si="277"/>
        <v>12</v>
      </c>
      <c r="R2238" t="b">
        <f t="shared" si="278"/>
        <v>0</v>
      </c>
      <c r="S2238" t="b">
        <f t="shared" si="279"/>
        <v>0</v>
      </c>
    </row>
    <row r="2239" spans="1:19">
      <c r="A2239" t="s">
        <v>3055</v>
      </c>
      <c r="B2239" s="1">
        <v>43200.727893518517</v>
      </c>
      <c r="C2239" s="5">
        <f t="shared" si="272"/>
        <v>20.6</v>
      </c>
      <c r="D2239" s="5">
        <f t="shared" si="273"/>
        <v>0</v>
      </c>
      <c r="E2239">
        <v>1001</v>
      </c>
      <c r="F2239" t="s">
        <v>42</v>
      </c>
      <c r="G2239" t="str">
        <f t="shared" si="274"/>
        <v>강동구</v>
      </c>
      <c r="H2239">
        <f t="shared" si="275"/>
        <v>37.541804999999997</v>
      </c>
      <c r="I2239">
        <f t="shared" si="276"/>
        <v>127.124718</v>
      </c>
      <c r="J2239">
        <v>9</v>
      </c>
      <c r="K2239" s="1">
        <v>43200.750243055554</v>
      </c>
      <c r="L2239">
        <v>549</v>
      </c>
      <c r="M2239" t="s">
        <v>974</v>
      </c>
      <c r="N2239">
        <v>8</v>
      </c>
      <c r="O2239">
        <v>22</v>
      </c>
      <c r="P2239">
        <v>3770</v>
      </c>
      <c r="Q2239">
        <f t="shared" si="277"/>
        <v>17</v>
      </c>
      <c r="R2239" t="b">
        <f t="shared" si="278"/>
        <v>0</v>
      </c>
      <c r="S2239" t="b">
        <f t="shared" si="279"/>
        <v>0</v>
      </c>
    </row>
    <row r="2240" spans="1:19">
      <c r="A2240" t="s">
        <v>3056</v>
      </c>
      <c r="B2240" s="1">
        <v>43217.553784722222</v>
      </c>
      <c r="C2240" s="5">
        <f t="shared" si="272"/>
        <v>21</v>
      </c>
      <c r="D2240" s="5">
        <f t="shared" si="273"/>
        <v>0</v>
      </c>
      <c r="E2240">
        <v>514</v>
      </c>
      <c r="F2240" t="s">
        <v>24</v>
      </c>
      <c r="G2240" t="str">
        <f t="shared" si="274"/>
        <v>성동구</v>
      </c>
      <c r="H2240">
        <f t="shared" si="275"/>
        <v>37.542580000000001</v>
      </c>
      <c r="I2240">
        <f t="shared" si="276"/>
        <v>127.063309</v>
      </c>
      <c r="J2240">
        <v>2</v>
      </c>
      <c r="K2240" s="1">
        <v>43217.565416666665</v>
      </c>
      <c r="L2240">
        <v>507</v>
      </c>
      <c r="M2240" t="s">
        <v>392</v>
      </c>
      <c r="N2240">
        <v>7</v>
      </c>
      <c r="O2240">
        <v>16</v>
      </c>
      <c r="P2240">
        <v>1850</v>
      </c>
      <c r="Q2240">
        <f t="shared" si="277"/>
        <v>13</v>
      </c>
      <c r="R2240" t="b">
        <f t="shared" si="278"/>
        <v>0</v>
      </c>
      <c r="S2240" t="b">
        <f t="shared" si="279"/>
        <v>0</v>
      </c>
    </row>
    <row r="2241" spans="1:19">
      <c r="A2241" t="s">
        <v>3057</v>
      </c>
      <c r="B2241" s="1">
        <v>43202.349421296298</v>
      </c>
      <c r="C2241" s="5">
        <f t="shared" si="272"/>
        <v>8.9</v>
      </c>
      <c r="D2241" s="5">
        <f t="shared" si="273"/>
        <v>0</v>
      </c>
      <c r="E2241">
        <v>417</v>
      </c>
      <c r="F2241" t="s">
        <v>1028</v>
      </c>
      <c r="G2241" t="str">
        <f t="shared" si="274"/>
        <v>마포구</v>
      </c>
      <c r="H2241">
        <f t="shared" si="275"/>
        <v>37.575068999999999</v>
      </c>
      <c r="I2241">
        <f t="shared" si="276"/>
        <v>126.899918</v>
      </c>
      <c r="J2241">
        <v>15</v>
      </c>
      <c r="K2241" s="1">
        <v>43202.356874999998</v>
      </c>
      <c r="L2241">
        <v>409</v>
      </c>
      <c r="M2241" t="s">
        <v>36</v>
      </c>
      <c r="N2241">
        <v>18</v>
      </c>
      <c r="O2241">
        <v>10</v>
      </c>
      <c r="P2241">
        <v>0</v>
      </c>
      <c r="Q2241">
        <f t="shared" si="277"/>
        <v>8</v>
      </c>
      <c r="R2241" t="b">
        <f t="shared" si="278"/>
        <v>0</v>
      </c>
      <c r="S2241" t="b">
        <f t="shared" si="279"/>
        <v>0</v>
      </c>
    </row>
    <row r="2242" spans="1:19">
      <c r="A2242" t="s">
        <v>3058</v>
      </c>
      <c r="B2242" s="1">
        <v>43215.294803240744</v>
      </c>
      <c r="C2242" s="5">
        <f t="shared" ref="C2242:C2305" si="280">VLOOKUP(B2242,기상정보,2,TRUE)</f>
        <v>6.4</v>
      </c>
      <c r="D2242" s="5">
        <f t="shared" ref="D2242:D2305" si="281">VLOOKUP(B2242,기상정보,3,TRUE)</f>
        <v>0</v>
      </c>
      <c r="E2242">
        <v>2141</v>
      </c>
      <c r="F2242" t="s">
        <v>173</v>
      </c>
      <c r="G2242" t="str">
        <f t="shared" ref="G2242:G2305" si="282">VLOOKUP(E2242,대여소,3,FALSE)</f>
        <v>관악구</v>
      </c>
      <c r="H2242">
        <f t="shared" ref="H2242:H2305" si="283">VLOOKUP(E2242,대여소,5,FALSE)</f>
        <v>37.472293999999998</v>
      </c>
      <c r="I2242">
        <f t="shared" ref="I2242:I2305" si="284">VLOOKUP(E2242,대여소,6,FALSE)</f>
        <v>126.93341100000001</v>
      </c>
      <c r="J2242">
        <v>3</v>
      </c>
      <c r="K2242" s="1">
        <v>43215.309363425928</v>
      </c>
      <c r="L2242">
        <v>2109</v>
      </c>
      <c r="M2242" t="s">
        <v>941</v>
      </c>
      <c r="N2242">
        <v>5</v>
      </c>
      <c r="O2242">
        <v>20</v>
      </c>
      <c r="P2242">
        <v>4310</v>
      </c>
      <c r="Q2242">
        <f t="shared" si="277"/>
        <v>7</v>
      </c>
      <c r="R2242" t="b">
        <f t="shared" si="278"/>
        <v>0</v>
      </c>
      <c r="S2242" t="b">
        <f t="shared" si="279"/>
        <v>0</v>
      </c>
    </row>
    <row r="2243" spans="1:19">
      <c r="A2243" t="s">
        <v>3059</v>
      </c>
      <c r="B2243" s="1">
        <v>43209.765196759261</v>
      </c>
      <c r="C2243" s="5">
        <f t="shared" si="280"/>
        <v>19.100000000000001</v>
      </c>
      <c r="D2243" s="5">
        <f t="shared" si="281"/>
        <v>0</v>
      </c>
      <c r="E2243">
        <v>505</v>
      </c>
      <c r="F2243" t="s">
        <v>20</v>
      </c>
      <c r="G2243" t="str">
        <f t="shared" si="282"/>
        <v>광진구</v>
      </c>
      <c r="H2243">
        <f t="shared" si="283"/>
        <v>37.537010000000002</v>
      </c>
      <c r="I2243">
        <f t="shared" si="284"/>
        <v>127.082245</v>
      </c>
      <c r="J2243">
        <v>8</v>
      </c>
      <c r="K2243" s="1">
        <v>43209.770810185182</v>
      </c>
      <c r="L2243">
        <v>501</v>
      </c>
      <c r="M2243" t="s">
        <v>143</v>
      </c>
      <c r="N2243">
        <v>2</v>
      </c>
      <c r="O2243">
        <v>7</v>
      </c>
      <c r="P2243">
        <v>1420</v>
      </c>
      <c r="Q2243">
        <f t="shared" ref="Q2243:Q2306" si="285">HOUR(B2243)</f>
        <v>18</v>
      </c>
      <c r="R2243" t="b">
        <f t="shared" ref="R2243:R2306" si="286">WEEKDAY(B2243,3)&gt;=5</f>
        <v>0</v>
      </c>
      <c r="S2243" t="b">
        <f t="shared" ref="S2243:S2306" si="287">D2243&gt;=1</f>
        <v>0</v>
      </c>
    </row>
    <row r="2244" spans="1:19">
      <c r="A2244" t="s">
        <v>3060</v>
      </c>
      <c r="B2244" s="1">
        <v>43220.683611111112</v>
      </c>
      <c r="C2244" s="5">
        <f t="shared" si="280"/>
        <v>24.8</v>
      </c>
      <c r="D2244" s="5">
        <f t="shared" si="281"/>
        <v>0</v>
      </c>
      <c r="E2244">
        <v>512</v>
      </c>
      <c r="F2244" t="s">
        <v>839</v>
      </c>
      <c r="G2244" t="str">
        <f t="shared" si="282"/>
        <v>성동구</v>
      </c>
      <c r="H2244">
        <f t="shared" si="283"/>
        <v>37.548560999999999</v>
      </c>
      <c r="I2244">
        <f t="shared" si="284"/>
        <v>127.045006</v>
      </c>
      <c r="J2244">
        <v>6</v>
      </c>
      <c r="K2244" s="1">
        <v>43220.689780092594</v>
      </c>
      <c r="L2244">
        <v>513</v>
      </c>
      <c r="M2244" t="s">
        <v>1143</v>
      </c>
      <c r="N2244">
        <v>7</v>
      </c>
      <c r="O2244">
        <v>8</v>
      </c>
      <c r="P2244">
        <v>1070</v>
      </c>
      <c r="Q2244">
        <f t="shared" si="285"/>
        <v>16</v>
      </c>
      <c r="R2244" t="b">
        <f t="shared" si="286"/>
        <v>0</v>
      </c>
      <c r="S2244" t="b">
        <f t="shared" si="287"/>
        <v>0</v>
      </c>
    </row>
    <row r="2245" spans="1:19">
      <c r="A2245" t="s">
        <v>3061</v>
      </c>
      <c r="B2245" s="1">
        <v>43216.30877314815</v>
      </c>
      <c r="C2245" s="5">
        <f t="shared" si="280"/>
        <v>10.7</v>
      </c>
      <c r="D2245" s="5">
        <f t="shared" si="281"/>
        <v>0</v>
      </c>
      <c r="E2245">
        <v>1681</v>
      </c>
      <c r="F2245" t="s">
        <v>2602</v>
      </c>
      <c r="G2245" t="str">
        <f t="shared" si="282"/>
        <v>노원구</v>
      </c>
      <c r="H2245">
        <f t="shared" si="283"/>
        <v>37.645802000000003</v>
      </c>
      <c r="I2245">
        <f t="shared" si="284"/>
        <v>127.08226000000001</v>
      </c>
      <c r="J2245">
        <v>6</v>
      </c>
      <c r="K2245" s="1">
        <v>43216.316446759258</v>
      </c>
      <c r="L2245">
        <v>1625</v>
      </c>
      <c r="M2245" t="s">
        <v>509</v>
      </c>
      <c r="N2245">
        <v>15</v>
      </c>
      <c r="O2245">
        <v>10</v>
      </c>
      <c r="P2245">
        <v>2300</v>
      </c>
      <c r="Q2245">
        <f t="shared" si="285"/>
        <v>7</v>
      </c>
      <c r="R2245" t="b">
        <f t="shared" si="286"/>
        <v>0</v>
      </c>
      <c r="S2245" t="b">
        <f t="shared" si="287"/>
        <v>0</v>
      </c>
    </row>
    <row r="2246" spans="1:19">
      <c r="A2246" t="s">
        <v>1357</v>
      </c>
      <c r="B2246" s="1">
        <v>43199.447858796295</v>
      </c>
      <c r="C2246" s="5">
        <f t="shared" si="280"/>
        <v>5.2</v>
      </c>
      <c r="D2246" s="5">
        <f t="shared" si="281"/>
        <v>0</v>
      </c>
      <c r="E2246">
        <v>343</v>
      </c>
      <c r="F2246" t="s">
        <v>3062</v>
      </c>
      <c r="G2246" t="str">
        <f t="shared" si="282"/>
        <v>종로구</v>
      </c>
      <c r="H2246">
        <f t="shared" si="283"/>
        <v>37.575431999999999</v>
      </c>
      <c r="I2246">
        <f t="shared" si="284"/>
        <v>127.004982</v>
      </c>
      <c r="J2246">
        <v>3</v>
      </c>
      <c r="K2246" s="1">
        <v>43199.450289351851</v>
      </c>
      <c r="L2246">
        <v>342</v>
      </c>
      <c r="M2246" t="s">
        <v>205</v>
      </c>
      <c r="N2246">
        <v>10</v>
      </c>
      <c r="O2246">
        <v>3</v>
      </c>
      <c r="P2246">
        <v>900</v>
      </c>
      <c r="Q2246">
        <f t="shared" si="285"/>
        <v>10</v>
      </c>
      <c r="R2246" t="b">
        <f t="shared" si="286"/>
        <v>0</v>
      </c>
      <c r="S2246" t="b">
        <f t="shared" si="287"/>
        <v>0</v>
      </c>
    </row>
    <row r="2247" spans="1:19">
      <c r="A2247" t="s">
        <v>3063</v>
      </c>
      <c r="B2247" s="1">
        <v>43206.429328703707</v>
      </c>
      <c r="C2247" s="5">
        <f t="shared" si="280"/>
        <v>12.4</v>
      </c>
      <c r="D2247" s="5">
        <f t="shared" si="281"/>
        <v>0</v>
      </c>
      <c r="E2247">
        <v>590</v>
      </c>
      <c r="F2247" t="s">
        <v>29</v>
      </c>
      <c r="G2247" t="str">
        <f t="shared" si="282"/>
        <v>광진구</v>
      </c>
      <c r="H2247">
        <f t="shared" si="283"/>
        <v>37.53989</v>
      </c>
      <c r="I2247">
        <f t="shared" si="284"/>
        <v>127.073364</v>
      </c>
      <c r="J2247">
        <v>10</v>
      </c>
      <c r="K2247" s="1">
        <v>43206.431111111109</v>
      </c>
      <c r="L2247">
        <v>592</v>
      </c>
      <c r="M2247" t="s">
        <v>437</v>
      </c>
      <c r="N2247">
        <v>15</v>
      </c>
      <c r="O2247">
        <v>2</v>
      </c>
      <c r="P2247">
        <v>500</v>
      </c>
      <c r="Q2247">
        <f t="shared" si="285"/>
        <v>10</v>
      </c>
      <c r="R2247" t="b">
        <f t="shared" si="286"/>
        <v>0</v>
      </c>
      <c r="S2247" t="b">
        <f t="shared" si="287"/>
        <v>0</v>
      </c>
    </row>
    <row r="2248" spans="1:19">
      <c r="A2248" t="s">
        <v>3064</v>
      </c>
      <c r="B2248" s="1">
        <v>43202.612534722219</v>
      </c>
      <c r="C2248" s="5">
        <f t="shared" si="280"/>
        <v>18.8</v>
      </c>
      <c r="D2248" s="5">
        <f t="shared" si="281"/>
        <v>0</v>
      </c>
      <c r="E2248">
        <v>342</v>
      </c>
      <c r="F2248" t="s">
        <v>205</v>
      </c>
      <c r="G2248" t="str">
        <f t="shared" si="282"/>
        <v>종로구</v>
      </c>
      <c r="H2248">
        <f t="shared" si="283"/>
        <v>37.579783999999997</v>
      </c>
      <c r="I2248">
        <f t="shared" si="284"/>
        <v>127.002533</v>
      </c>
      <c r="J2248">
        <v>3</v>
      </c>
      <c r="K2248" s="1">
        <v>43202.616388888891</v>
      </c>
      <c r="L2248">
        <v>342</v>
      </c>
      <c r="M2248" t="s">
        <v>205</v>
      </c>
      <c r="N2248">
        <v>3</v>
      </c>
      <c r="O2248">
        <v>5</v>
      </c>
      <c r="P2248">
        <v>980</v>
      </c>
      <c r="Q2248">
        <f t="shared" si="285"/>
        <v>14</v>
      </c>
      <c r="R2248" t="b">
        <f t="shared" si="286"/>
        <v>0</v>
      </c>
      <c r="S2248" t="b">
        <f t="shared" si="287"/>
        <v>0</v>
      </c>
    </row>
    <row r="2249" spans="1:19">
      <c r="A2249" t="s">
        <v>3065</v>
      </c>
      <c r="B2249" s="1">
        <v>43207.68173611111</v>
      </c>
      <c r="C2249" s="5">
        <f t="shared" si="280"/>
        <v>19.5</v>
      </c>
      <c r="D2249" s="5">
        <f t="shared" si="281"/>
        <v>0</v>
      </c>
      <c r="E2249">
        <v>511</v>
      </c>
      <c r="F2249" t="s">
        <v>933</v>
      </c>
      <c r="G2249" t="str">
        <f t="shared" si="282"/>
        <v>성동구</v>
      </c>
      <c r="H2249">
        <f t="shared" si="283"/>
        <v>37.544581999999998</v>
      </c>
      <c r="I2249">
        <f t="shared" si="284"/>
        <v>127.04460899999999</v>
      </c>
      <c r="J2249">
        <v>1</v>
      </c>
      <c r="K2249" s="1">
        <v>43207.697858796295</v>
      </c>
      <c r="L2249">
        <v>511</v>
      </c>
      <c r="M2249" t="s">
        <v>933</v>
      </c>
      <c r="N2249">
        <v>1</v>
      </c>
      <c r="O2249">
        <v>22</v>
      </c>
      <c r="P2249">
        <v>3150</v>
      </c>
      <c r="Q2249">
        <f t="shared" si="285"/>
        <v>16</v>
      </c>
      <c r="R2249" t="b">
        <f t="shared" si="286"/>
        <v>0</v>
      </c>
      <c r="S2249" t="b">
        <f t="shared" si="287"/>
        <v>0</v>
      </c>
    </row>
    <row r="2250" spans="1:19">
      <c r="A2250" t="s">
        <v>3066</v>
      </c>
      <c r="B2250" s="1">
        <v>43208.813668981478</v>
      </c>
      <c r="C2250" s="5">
        <f t="shared" si="280"/>
        <v>14.7</v>
      </c>
      <c r="D2250" s="5">
        <f t="shared" si="281"/>
        <v>0</v>
      </c>
      <c r="E2250">
        <v>1209</v>
      </c>
      <c r="F2250" t="s">
        <v>268</v>
      </c>
      <c r="G2250" t="str">
        <f t="shared" si="282"/>
        <v>송파구</v>
      </c>
      <c r="H2250">
        <f t="shared" si="283"/>
        <v>37.520451000000001</v>
      </c>
      <c r="I2250">
        <f t="shared" si="284"/>
        <v>127.104202</v>
      </c>
      <c r="J2250">
        <v>20</v>
      </c>
      <c r="K2250" s="1">
        <v>43208.815196759257</v>
      </c>
      <c r="L2250">
        <v>1209</v>
      </c>
      <c r="M2250" t="s">
        <v>268</v>
      </c>
      <c r="N2250">
        <v>20</v>
      </c>
      <c r="O2250">
        <v>41</v>
      </c>
      <c r="P2250">
        <v>5080</v>
      </c>
      <c r="Q2250">
        <f t="shared" si="285"/>
        <v>19</v>
      </c>
      <c r="R2250" t="b">
        <f t="shared" si="286"/>
        <v>0</v>
      </c>
      <c r="S2250" t="b">
        <f t="shared" si="287"/>
        <v>0</v>
      </c>
    </row>
    <row r="2251" spans="1:19">
      <c r="A2251" t="s">
        <v>1639</v>
      </c>
      <c r="B2251" s="1">
        <v>43213.970694444448</v>
      </c>
      <c r="C2251" s="5">
        <f t="shared" si="280"/>
        <v>9.8000000000000007</v>
      </c>
      <c r="D2251" s="5">
        <f t="shared" si="281"/>
        <v>0</v>
      </c>
      <c r="E2251">
        <v>2369</v>
      </c>
      <c r="F2251" t="s">
        <v>1311</v>
      </c>
      <c r="G2251" t="str">
        <f t="shared" si="282"/>
        <v>강남구</v>
      </c>
      <c r="H2251">
        <f t="shared" si="283"/>
        <v>37.505428000000002</v>
      </c>
      <c r="I2251">
        <f t="shared" si="284"/>
        <v>127.05287199999999</v>
      </c>
      <c r="J2251">
        <v>9</v>
      </c>
      <c r="K2251" s="1">
        <v>43214.038263888891</v>
      </c>
      <c r="L2251">
        <v>2171</v>
      </c>
      <c r="M2251" t="s">
        <v>782</v>
      </c>
      <c r="N2251">
        <v>12</v>
      </c>
      <c r="O2251">
        <v>88</v>
      </c>
      <c r="P2251">
        <v>3300</v>
      </c>
      <c r="Q2251">
        <f t="shared" si="285"/>
        <v>23</v>
      </c>
      <c r="R2251" t="b">
        <f t="shared" si="286"/>
        <v>0</v>
      </c>
      <c r="S2251" t="b">
        <f t="shared" si="287"/>
        <v>0</v>
      </c>
    </row>
    <row r="2252" spans="1:19">
      <c r="A2252" t="s">
        <v>3067</v>
      </c>
      <c r="B2252" s="1">
        <v>43209.808587962965</v>
      </c>
      <c r="C2252" s="5">
        <f t="shared" si="280"/>
        <v>17.399999999999999</v>
      </c>
      <c r="D2252" s="5">
        <f t="shared" si="281"/>
        <v>0</v>
      </c>
      <c r="E2252">
        <v>731</v>
      </c>
      <c r="F2252" t="s">
        <v>2103</v>
      </c>
      <c r="G2252" t="str">
        <f t="shared" si="282"/>
        <v>양천구</v>
      </c>
      <c r="H2252">
        <f t="shared" si="283"/>
        <v>37.529899999999998</v>
      </c>
      <c r="I2252">
        <f t="shared" si="284"/>
        <v>126.876541</v>
      </c>
      <c r="J2252">
        <v>7</v>
      </c>
      <c r="K2252" s="1">
        <v>43209.814155092594</v>
      </c>
      <c r="L2252">
        <v>735</v>
      </c>
      <c r="M2252" t="s">
        <v>1087</v>
      </c>
      <c r="N2252">
        <v>8</v>
      </c>
      <c r="O2252">
        <v>7</v>
      </c>
      <c r="P2252">
        <v>1560</v>
      </c>
      <c r="Q2252">
        <f t="shared" si="285"/>
        <v>19</v>
      </c>
      <c r="R2252" t="b">
        <f t="shared" si="286"/>
        <v>0</v>
      </c>
      <c r="S2252" t="b">
        <f t="shared" si="287"/>
        <v>0</v>
      </c>
    </row>
    <row r="2253" spans="1:19">
      <c r="A2253" t="s">
        <v>3068</v>
      </c>
      <c r="B2253" s="1">
        <v>43217.582314814812</v>
      </c>
      <c r="C2253" s="5">
        <f t="shared" si="280"/>
        <v>21</v>
      </c>
      <c r="D2253" s="5">
        <f t="shared" si="281"/>
        <v>0</v>
      </c>
      <c r="E2253">
        <v>583</v>
      </c>
      <c r="F2253" t="s">
        <v>516</v>
      </c>
      <c r="G2253" t="str">
        <f t="shared" si="282"/>
        <v>성동구</v>
      </c>
      <c r="H2253">
        <f t="shared" si="283"/>
        <v>37.567970000000003</v>
      </c>
      <c r="I2253">
        <f t="shared" si="284"/>
        <v>127.04689</v>
      </c>
      <c r="J2253">
        <v>5</v>
      </c>
      <c r="K2253" s="1">
        <v>43217.588900462964</v>
      </c>
      <c r="L2253">
        <v>642</v>
      </c>
      <c r="M2253" t="s">
        <v>135</v>
      </c>
      <c r="N2253">
        <v>5</v>
      </c>
      <c r="O2253">
        <v>9</v>
      </c>
      <c r="P2253">
        <v>1790</v>
      </c>
      <c r="Q2253">
        <f t="shared" si="285"/>
        <v>13</v>
      </c>
      <c r="R2253" t="b">
        <f t="shared" si="286"/>
        <v>0</v>
      </c>
      <c r="S2253" t="b">
        <f t="shared" si="287"/>
        <v>0</v>
      </c>
    </row>
    <row r="2254" spans="1:19">
      <c r="A2254" t="s">
        <v>3009</v>
      </c>
      <c r="B2254" s="1">
        <v>43201.831122685187</v>
      </c>
      <c r="C2254" s="5">
        <f t="shared" si="280"/>
        <v>13.2</v>
      </c>
      <c r="D2254" s="5">
        <f t="shared" si="281"/>
        <v>0</v>
      </c>
      <c r="E2254">
        <v>1109</v>
      </c>
      <c r="F2254" t="s">
        <v>624</v>
      </c>
      <c r="G2254" t="str">
        <f t="shared" si="282"/>
        <v>강서구</v>
      </c>
      <c r="H2254">
        <f t="shared" si="283"/>
        <v>37.563347</v>
      </c>
      <c r="I2254">
        <f t="shared" si="284"/>
        <v>126.810486</v>
      </c>
      <c r="J2254">
        <v>6</v>
      </c>
      <c r="K2254" s="1">
        <v>43201.83997685185</v>
      </c>
      <c r="L2254">
        <v>1112</v>
      </c>
      <c r="M2254" t="s">
        <v>2106</v>
      </c>
      <c r="N2254">
        <v>15</v>
      </c>
      <c r="O2254">
        <v>12</v>
      </c>
      <c r="P2254">
        <v>1820</v>
      </c>
      <c r="Q2254">
        <f t="shared" si="285"/>
        <v>19</v>
      </c>
      <c r="R2254" t="b">
        <f t="shared" si="286"/>
        <v>0</v>
      </c>
      <c r="S2254" t="b">
        <f t="shared" si="287"/>
        <v>0</v>
      </c>
    </row>
    <row r="2255" spans="1:19">
      <c r="A2255" t="s">
        <v>3069</v>
      </c>
      <c r="B2255" s="1">
        <v>43193.588460648149</v>
      </c>
      <c r="C2255" s="5">
        <f t="shared" si="280"/>
        <v>21</v>
      </c>
      <c r="D2255" s="5">
        <f t="shared" si="281"/>
        <v>0</v>
      </c>
      <c r="E2255">
        <v>2246</v>
      </c>
      <c r="F2255" t="s">
        <v>440</v>
      </c>
      <c r="G2255" t="str">
        <f t="shared" si="282"/>
        <v>서초구</v>
      </c>
      <c r="H2255">
        <f t="shared" si="283"/>
        <v>37.469200000000001</v>
      </c>
      <c r="I2255">
        <f t="shared" si="284"/>
        <v>127.02900700000001</v>
      </c>
      <c r="J2255">
        <v>11</v>
      </c>
      <c r="K2255" s="1">
        <v>43193.600451388891</v>
      </c>
      <c r="L2255">
        <v>2246</v>
      </c>
      <c r="M2255" t="s">
        <v>440</v>
      </c>
      <c r="N2255">
        <v>11</v>
      </c>
      <c r="O2255">
        <v>16</v>
      </c>
      <c r="P2255">
        <v>1600</v>
      </c>
      <c r="Q2255">
        <f t="shared" si="285"/>
        <v>14</v>
      </c>
      <c r="R2255" t="b">
        <f t="shared" si="286"/>
        <v>0</v>
      </c>
      <c r="S2255" t="b">
        <f t="shared" si="287"/>
        <v>0</v>
      </c>
    </row>
    <row r="2256" spans="1:19">
      <c r="A2256" t="s">
        <v>3070</v>
      </c>
      <c r="B2256" s="1">
        <v>43216.902268518519</v>
      </c>
      <c r="C2256" s="5">
        <f t="shared" si="280"/>
        <v>13.4</v>
      </c>
      <c r="D2256" s="5">
        <f t="shared" si="281"/>
        <v>0</v>
      </c>
      <c r="E2256">
        <v>172</v>
      </c>
      <c r="F2256" t="s">
        <v>1438</v>
      </c>
      <c r="G2256" t="str">
        <f t="shared" si="282"/>
        <v>서대문구</v>
      </c>
      <c r="H2256">
        <f t="shared" si="283"/>
        <v>37.573253999999999</v>
      </c>
      <c r="I2256">
        <f t="shared" si="284"/>
        <v>126.935722</v>
      </c>
      <c r="J2256">
        <v>6</v>
      </c>
      <c r="K2256" s="1">
        <v>43216.916562500002</v>
      </c>
      <c r="L2256">
        <v>117</v>
      </c>
      <c r="M2256" t="s">
        <v>541</v>
      </c>
      <c r="N2256">
        <v>18</v>
      </c>
      <c r="O2256">
        <v>20</v>
      </c>
      <c r="P2256">
        <v>2450</v>
      </c>
      <c r="Q2256">
        <f t="shared" si="285"/>
        <v>21</v>
      </c>
      <c r="R2256" t="b">
        <f t="shared" si="286"/>
        <v>0</v>
      </c>
      <c r="S2256" t="b">
        <f t="shared" si="287"/>
        <v>0</v>
      </c>
    </row>
    <row r="2257" spans="1:19">
      <c r="A2257" t="s">
        <v>3071</v>
      </c>
      <c r="B2257" s="1">
        <v>43200.419062499997</v>
      </c>
      <c r="C2257" s="5">
        <f t="shared" si="280"/>
        <v>15.2</v>
      </c>
      <c r="D2257" s="5">
        <f t="shared" si="281"/>
        <v>0</v>
      </c>
      <c r="E2257">
        <v>301</v>
      </c>
      <c r="F2257" t="s">
        <v>793</v>
      </c>
      <c r="G2257" t="str">
        <f t="shared" si="282"/>
        <v>종로구</v>
      </c>
      <c r="H2257">
        <f t="shared" si="283"/>
        <v>37.575794000000002</v>
      </c>
      <c r="I2257">
        <f t="shared" si="284"/>
        <v>126.971451</v>
      </c>
      <c r="J2257">
        <v>6</v>
      </c>
      <c r="K2257" s="1">
        <v>43200.424988425926</v>
      </c>
      <c r="L2257">
        <v>305</v>
      </c>
      <c r="M2257" t="s">
        <v>995</v>
      </c>
      <c r="N2257">
        <v>7</v>
      </c>
      <c r="O2257">
        <v>8</v>
      </c>
      <c r="P2257">
        <v>1060</v>
      </c>
      <c r="Q2257">
        <f t="shared" si="285"/>
        <v>10</v>
      </c>
      <c r="R2257" t="b">
        <f t="shared" si="286"/>
        <v>0</v>
      </c>
      <c r="S2257" t="b">
        <f t="shared" si="287"/>
        <v>0</v>
      </c>
    </row>
    <row r="2258" spans="1:19">
      <c r="A2258" t="s">
        <v>1465</v>
      </c>
      <c r="B2258" s="1">
        <v>43211.761111111111</v>
      </c>
      <c r="C2258" s="5">
        <f t="shared" si="280"/>
        <v>22.2</v>
      </c>
      <c r="D2258" s="5">
        <f t="shared" si="281"/>
        <v>0</v>
      </c>
      <c r="E2258">
        <v>202</v>
      </c>
      <c r="F2258" t="s">
        <v>653</v>
      </c>
      <c r="G2258" t="str">
        <f t="shared" si="282"/>
        <v>영등포구</v>
      </c>
      <c r="H2258">
        <f t="shared" si="283"/>
        <v>37.528815999999999</v>
      </c>
      <c r="I2258">
        <f t="shared" si="284"/>
        <v>126.92453</v>
      </c>
      <c r="J2258">
        <v>10</v>
      </c>
      <c r="K2258" s="1">
        <v>43211.82476851852</v>
      </c>
      <c r="L2258">
        <v>211</v>
      </c>
      <c r="M2258" t="s">
        <v>583</v>
      </c>
      <c r="N2258">
        <v>13</v>
      </c>
      <c r="O2258">
        <v>91</v>
      </c>
      <c r="P2258">
        <v>7510</v>
      </c>
      <c r="Q2258">
        <f t="shared" si="285"/>
        <v>18</v>
      </c>
      <c r="R2258" t="b">
        <f t="shared" si="286"/>
        <v>1</v>
      </c>
      <c r="S2258" t="b">
        <f t="shared" si="287"/>
        <v>0</v>
      </c>
    </row>
    <row r="2259" spans="1:19">
      <c r="A2259" t="s">
        <v>3072</v>
      </c>
      <c r="B2259" s="1">
        <v>43193.679305555554</v>
      </c>
      <c r="C2259" s="5">
        <f t="shared" si="280"/>
        <v>19.7</v>
      </c>
      <c r="D2259" s="5">
        <f t="shared" si="281"/>
        <v>0</v>
      </c>
      <c r="E2259">
        <v>1271</v>
      </c>
      <c r="F2259" t="s">
        <v>726</v>
      </c>
      <c r="G2259" t="str">
        <f t="shared" si="282"/>
        <v>송파구</v>
      </c>
      <c r="H2259">
        <f t="shared" si="283"/>
        <v>37.499984740000002</v>
      </c>
      <c r="I2259">
        <f t="shared" si="284"/>
        <v>127.13539124</v>
      </c>
      <c r="J2259">
        <v>12</v>
      </c>
      <c r="K2259" s="1">
        <v>43193.703831018516</v>
      </c>
      <c r="L2259">
        <v>1215</v>
      </c>
      <c r="M2259" t="s">
        <v>651</v>
      </c>
      <c r="N2259">
        <v>3</v>
      </c>
      <c r="O2259">
        <v>34</v>
      </c>
      <c r="P2259">
        <v>2880</v>
      </c>
      <c r="Q2259">
        <f t="shared" si="285"/>
        <v>16</v>
      </c>
      <c r="R2259" t="b">
        <f t="shared" si="286"/>
        <v>0</v>
      </c>
      <c r="S2259" t="b">
        <f t="shared" si="287"/>
        <v>0</v>
      </c>
    </row>
    <row r="2260" spans="1:19">
      <c r="A2260" t="s">
        <v>1479</v>
      </c>
      <c r="B2260" s="1">
        <v>43217.799166666664</v>
      </c>
      <c r="C2260" s="5">
        <f t="shared" si="280"/>
        <v>18.7</v>
      </c>
      <c r="D2260" s="5">
        <f t="shared" si="281"/>
        <v>0</v>
      </c>
      <c r="E2260">
        <v>382</v>
      </c>
      <c r="F2260" t="s">
        <v>1719</v>
      </c>
      <c r="G2260" t="str">
        <f t="shared" si="282"/>
        <v>중구</v>
      </c>
      <c r="H2260">
        <f t="shared" si="283"/>
        <v>37.555199000000002</v>
      </c>
      <c r="I2260">
        <f t="shared" si="284"/>
        <v>127.010048</v>
      </c>
      <c r="J2260">
        <v>1</v>
      </c>
      <c r="K2260" s="1">
        <v>43217.81287037037</v>
      </c>
      <c r="L2260">
        <v>334</v>
      </c>
      <c r="M2260" t="s">
        <v>378</v>
      </c>
      <c r="N2260">
        <v>8</v>
      </c>
      <c r="O2260">
        <v>19</v>
      </c>
      <c r="P2260">
        <v>2880</v>
      </c>
      <c r="Q2260">
        <f t="shared" si="285"/>
        <v>19</v>
      </c>
      <c r="R2260" t="b">
        <f t="shared" si="286"/>
        <v>0</v>
      </c>
      <c r="S2260" t="b">
        <f t="shared" si="287"/>
        <v>0</v>
      </c>
    </row>
    <row r="2261" spans="1:19">
      <c r="A2261" t="s">
        <v>3073</v>
      </c>
      <c r="B2261" s="1">
        <v>43193.352731481478</v>
      </c>
      <c r="C2261" s="5">
        <f t="shared" si="280"/>
        <v>17.3</v>
      </c>
      <c r="D2261" s="5">
        <f t="shared" si="281"/>
        <v>0</v>
      </c>
      <c r="E2261">
        <v>338</v>
      </c>
      <c r="F2261" t="s">
        <v>606</v>
      </c>
      <c r="G2261" t="str">
        <f t="shared" si="282"/>
        <v>종로구</v>
      </c>
      <c r="H2261">
        <f t="shared" si="283"/>
        <v>37.570957</v>
      </c>
      <c r="I2261">
        <f t="shared" si="284"/>
        <v>126.997124</v>
      </c>
      <c r="J2261">
        <v>3</v>
      </c>
      <c r="K2261" s="1">
        <v>43193.357442129629</v>
      </c>
      <c r="L2261">
        <v>335</v>
      </c>
      <c r="M2261" t="s">
        <v>1039</v>
      </c>
      <c r="N2261">
        <v>1</v>
      </c>
      <c r="O2261">
        <v>6</v>
      </c>
      <c r="P2261">
        <v>560</v>
      </c>
      <c r="Q2261">
        <f t="shared" si="285"/>
        <v>8</v>
      </c>
      <c r="R2261" t="b">
        <f t="shared" si="286"/>
        <v>0</v>
      </c>
      <c r="S2261" t="b">
        <f t="shared" si="287"/>
        <v>0</v>
      </c>
    </row>
    <row r="2262" spans="1:19">
      <c r="A2262" t="s">
        <v>3074</v>
      </c>
      <c r="B2262" s="1">
        <v>43193.366678240738</v>
      </c>
      <c r="C2262" s="5">
        <f t="shared" si="280"/>
        <v>17.3</v>
      </c>
      <c r="D2262" s="5">
        <f t="shared" si="281"/>
        <v>0</v>
      </c>
      <c r="E2262">
        <v>615</v>
      </c>
      <c r="F2262" t="s">
        <v>501</v>
      </c>
      <c r="G2262" t="str">
        <f t="shared" si="282"/>
        <v>동대문구</v>
      </c>
      <c r="H2262">
        <f t="shared" si="283"/>
        <v>37.576382000000002</v>
      </c>
      <c r="I2262">
        <f t="shared" si="284"/>
        <v>127.03511</v>
      </c>
      <c r="J2262">
        <v>11</v>
      </c>
      <c r="K2262" s="1">
        <v>43193.375034722223</v>
      </c>
      <c r="L2262">
        <v>631</v>
      </c>
      <c r="M2262" t="s">
        <v>90</v>
      </c>
      <c r="N2262">
        <v>6</v>
      </c>
      <c r="O2262">
        <v>11</v>
      </c>
      <c r="P2262">
        <v>1750</v>
      </c>
      <c r="Q2262">
        <f t="shared" si="285"/>
        <v>8</v>
      </c>
      <c r="R2262" t="b">
        <f t="shared" si="286"/>
        <v>0</v>
      </c>
      <c r="S2262" t="b">
        <f t="shared" si="287"/>
        <v>0</v>
      </c>
    </row>
    <row r="2263" spans="1:19">
      <c r="A2263" t="s">
        <v>3075</v>
      </c>
      <c r="B2263" s="1">
        <v>43211.539884259262</v>
      </c>
      <c r="C2263" s="5">
        <f t="shared" si="280"/>
        <v>24.3</v>
      </c>
      <c r="D2263" s="5">
        <f t="shared" si="281"/>
        <v>0</v>
      </c>
      <c r="E2263">
        <v>2102</v>
      </c>
      <c r="F2263" t="s">
        <v>172</v>
      </c>
      <c r="G2263" t="str">
        <f t="shared" si="282"/>
        <v>관악구</v>
      </c>
      <c r="H2263">
        <f t="shared" si="283"/>
        <v>37.484229999999997</v>
      </c>
      <c r="I2263">
        <f t="shared" si="284"/>
        <v>126.92639200000001</v>
      </c>
      <c r="J2263">
        <v>10</v>
      </c>
      <c r="K2263" s="1">
        <v>43211.616643518515</v>
      </c>
      <c r="L2263">
        <v>1906</v>
      </c>
      <c r="M2263" t="s">
        <v>435</v>
      </c>
      <c r="N2263">
        <v>11</v>
      </c>
      <c r="O2263">
        <v>110</v>
      </c>
      <c r="P2263">
        <v>11690</v>
      </c>
      <c r="Q2263">
        <f t="shared" si="285"/>
        <v>12</v>
      </c>
      <c r="R2263" t="b">
        <f t="shared" si="286"/>
        <v>1</v>
      </c>
      <c r="S2263" t="b">
        <f t="shared" si="287"/>
        <v>0</v>
      </c>
    </row>
    <row r="2264" spans="1:19">
      <c r="A2264" t="s">
        <v>1703</v>
      </c>
      <c r="B2264" s="1">
        <v>43217.893368055556</v>
      </c>
      <c r="C2264" s="5">
        <f t="shared" si="280"/>
        <v>15.7</v>
      </c>
      <c r="D2264" s="5">
        <f t="shared" si="281"/>
        <v>0</v>
      </c>
      <c r="E2264">
        <v>2353</v>
      </c>
      <c r="F2264" t="s">
        <v>700</v>
      </c>
      <c r="G2264" t="str">
        <f t="shared" si="282"/>
        <v>강남구</v>
      </c>
      <c r="H2264">
        <f t="shared" si="283"/>
        <v>37.516810999999997</v>
      </c>
      <c r="I2264">
        <f t="shared" si="284"/>
        <v>127.040474</v>
      </c>
      <c r="J2264">
        <v>3</v>
      </c>
      <c r="K2264" s="1">
        <v>43217.904641203706</v>
      </c>
      <c r="L2264">
        <v>2302</v>
      </c>
      <c r="M2264" t="s">
        <v>1131</v>
      </c>
      <c r="N2264">
        <v>8</v>
      </c>
      <c r="O2264">
        <v>15</v>
      </c>
      <c r="P2264">
        <v>2590</v>
      </c>
      <c r="Q2264">
        <f t="shared" si="285"/>
        <v>21</v>
      </c>
      <c r="R2264" t="b">
        <f t="shared" si="286"/>
        <v>0</v>
      </c>
      <c r="S2264" t="b">
        <f t="shared" si="287"/>
        <v>0</v>
      </c>
    </row>
    <row r="2265" spans="1:19">
      <c r="A2265" t="s">
        <v>275</v>
      </c>
      <c r="B2265" s="1">
        <v>43214.782002314816</v>
      </c>
      <c r="C2265" s="5">
        <f t="shared" si="280"/>
        <v>14.1</v>
      </c>
      <c r="D2265" s="5">
        <f t="shared" si="281"/>
        <v>0</v>
      </c>
      <c r="E2265">
        <v>3513</v>
      </c>
      <c r="F2265" t="s">
        <v>1817</v>
      </c>
      <c r="G2265" t="str">
        <f t="shared" si="282"/>
        <v>성동구</v>
      </c>
      <c r="H2265">
        <f t="shared" si="283"/>
        <v>37.564610000000002</v>
      </c>
      <c r="I2265">
        <f t="shared" si="284"/>
        <v>127.02919799999999</v>
      </c>
      <c r="J2265">
        <v>10</v>
      </c>
      <c r="K2265" s="1">
        <v>43214.785474537035</v>
      </c>
      <c r="L2265">
        <v>568</v>
      </c>
      <c r="M2265" t="s">
        <v>720</v>
      </c>
      <c r="N2265">
        <v>8</v>
      </c>
      <c r="O2265">
        <v>4</v>
      </c>
      <c r="P2265">
        <v>1140</v>
      </c>
      <c r="Q2265">
        <f t="shared" si="285"/>
        <v>18</v>
      </c>
      <c r="R2265" t="b">
        <f t="shared" si="286"/>
        <v>0</v>
      </c>
      <c r="S2265" t="b">
        <f t="shared" si="287"/>
        <v>0</v>
      </c>
    </row>
    <row r="2266" spans="1:19">
      <c r="A2266" t="s">
        <v>3076</v>
      </c>
      <c r="B2266" s="1">
        <v>43217.776307870372</v>
      </c>
      <c r="C2266" s="5">
        <f t="shared" si="280"/>
        <v>20.3</v>
      </c>
      <c r="D2266" s="5">
        <f t="shared" si="281"/>
        <v>0</v>
      </c>
      <c r="E2266">
        <v>2063</v>
      </c>
      <c r="F2266" t="s">
        <v>2676</v>
      </c>
      <c r="G2266" t="str">
        <f t="shared" si="282"/>
        <v>동작구</v>
      </c>
      <c r="H2266">
        <f t="shared" si="283"/>
        <v>37.512900999999999</v>
      </c>
      <c r="I2266">
        <f t="shared" si="284"/>
        <v>126.926613</v>
      </c>
      <c r="J2266">
        <v>7</v>
      </c>
      <c r="K2266" s="1">
        <v>43217.782916666663</v>
      </c>
      <c r="L2266">
        <v>2054</v>
      </c>
      <c r="M2266" t="s">
        <v>179</v>
      </c>
      <c r="N2266">
        <v>1</v>
      </c>
      <c r="O2266">
        <v>9</v>
      </c>
      <c r="P2266">
        <v>1740</v>
      </c>
      <c r="Q2266">
        <f t="shared" si="285"/>
        <v>18</v>
      </c>
      <c r="R2266" t="b">
        <f t="shared" si="286"/>
        <v>0</v>
      </c>
      <c r="S2266" t="b">
        <f t="shared" si="287"/>
        <v>0</v>
      </c>
    </row>
    <row r="2267" spans="1:19">
      <c r="A2267" t="s">
        <v>203</v>
      </c>
      <c r="B2267" s="1">
        <v>43214.774398148147</v>
      </c>
      <c r="C2267" s="5">
        <f t="shared" si="280"/>
        <v>14.1</v>
      </c>
      <c r="D2267" s="5">
        <f t="shared" si="281"/>
        <v>0</v>
      </c>
      <c r="E2267">
        <v>217</v>
      </c>
      <c r="F2267" t="s">
        <v>1009</v>
      </c>
      <c r="G2267" t="str">
        <f t="shared" si="282"/>
        <v>영등포구</v>
      </c>
      <c r="H2267">
        <f t="shared" si="283"/>
        <v>37.522078999999998</v>
      </c>
      <c r="I2267">
        <f t="shared" si="284"/>
        <v>126.930367</v>
      </c>
      <c r="J2267">
        <v>7</v>
      </c>
      <c r="K2267" s="1">
        <v>43214.780358796299</v>
      </c>
      <c r="L2267">
        <v>259</v>
      </c>
      <c r="M2267" t="s">
        <v>299</v>
      </c>
      <c r="N2267">
        <v>17</v>
      </c>
      <c r="O2267">
        <v>8</v>
      </c>
      <c r="P2267">
        <v>1330</v>
      </c>
      <c r="Q2267">
        <f t="shared" si="285"/>
        <v>18</v>
      </c>
      <c r="R2267" t="b">
        <f t="shared" si="286"/>
        <v>0</v>
      </c>
      <c r="S2267" t="b">
        <f t="shared" si="287"/>
        <v>0</v>
      </c>
    </row>
    <row r="2268" spans="1:19">
      <c r="A2268" t="s">
        <v>1558</v>
      </c>
      <c r="B2268" s="1">
        <v>43211.623333333337</v>
      </c>
      <c r="C2268" s="5">
        <f t="shared" si="280"/>
        <v>25</v>
      </c>
      <c r="D2268" s="5">
        <f t="shared" si="281"/>
        <v>0</v>
      </c>
      <c r="E2268">
        <v>511</v>
      </c>
      <c r="F2268" t="s">
        <v>933</v>
      </c>
      <c r="G2268" t="str">
        <f t="shared" si="282"/>
        <v>성동구</v>
      </c>
      <c r="H2268">
        <f t="shared" si="283"/>
        <v>37.544581999999998</v>
      </c>
      <c r="I2268">
        <f t="shared" si="284"/>
        <v>127.04460899999999</v>
      </c>
      <c r="J2268">
        <v>12</v>
      </c>
      <c r="K2268" s="1">
        <v>43211.658692129633</v>
      </c>
      <c r="L2268">
        <v>511</v>
      </c>
      <c r="M2268" t="s">
        <v>933</v>
      </c>
      <c r="N2268">
        <v>4</v>
      </c>
      <c r="O2268">
        <v>50</v>
      </c>
      <c r="P2268">
        <v>2130</v>
      </c>
      <c r="Q2268">
        <f t="shared" si="285"/>
        <v>14</v>
      </c>
      <c r="R2268" t="b">
        <f t="shared" si="286"/>
        <v>1</v>
      </c>
      <c r="S2268" t="b">
        <f t="shared" si="287"/>
        <v>0</v>
      </c>
    </row>
    <row r="2269" spans="1:19">
      <c r="A2269" t="s">
        <v>3077</v>
      </c>
      <c r="B2269" s="1">
        <v>43218.574675925927</v>
      </c>
      <c r="C2269" s="5">
        <f t="shared" si="280"/>
        <v>21.2</v>
      </c>
      <c r="D2269" s="5">
        <f t="shared" si="281"/>
        <v>0</v>
      </c>
      <c r="E2269">
        <v>301</v>
      </c>
      <c r="F2269" t="s">
        <v>793</v>
      </c>
      <c r="G2269" t="str">
        <f t="shared" si="282"/>
        <v>종로구</v>
      </c>
      <c r="H2269">
        <f t="shared" si="283"/>
        <v>37.575794000000002</v>
      </c>
      <c r="I2269">
        <f t="shared" si="284"/>
        <v>126.971451</v>
      </c>
      <c r="J2269">
        <v>10</v>
      </c>
      <c r="K2269" s="1">
        <v>43218.58452546296</v>
      </c>
      <c r="L2269">
        <v>329</v>
      </c>
      <c r="M2269" t="s">
        <v>1329</v>
      </c>
      <c r="N2269">
        <v>4</v>
      </c>
      <c r="O2269">
        <v>13</v>
      </c>
      <c r="P2269">
        <v>2160</v>
      </c>
      <c r="Q2269">
        <f t="shared" si="285"/>
        <v>13</v>
      </c>
      <c r="R2269" t="b">
        <f t="shared" si="286"/>
        <v>1</v>
      </c>
      <c r="S2269" t="b">
        <f t="shared" si="287"/>
        <v>0</v>
      </c>
    </row>
    <row r="2270" spans="1:19">
      <c r="A2270" t="s">
        <v>28</v>
      </c>
      <c r="B2270" s="1">
        <v>43191.838425925926</v>
      </c>
      <c r="C2270" s="5">
        <f t="shared" si="280"/>
        <v>17.100000000000001</v>
      </c>
      <c r="D2270" s="5">
        <f t="shared" si="281"/>
        <v>0</v>
      </c>
      <c r="E2270">
        <v>2026</v>
      </c>
      <c r="F2270" t="s">
        <v>1809</v>
      </c>
      <c r="G2270" t="str">
        <f t="shared" si="282"/>
        <v>동작구</v>
      </c>
      <c r="H2270">
        <f t="shared" si="283"/>
        <v>37.509056000000001</v>
      </c>
      <c r="I2270">
        <f t="shared" si="284"/>
        <v>126.963249</v>
      </c>
      <c r="J2270">
        <v>7</v>
      </c>
      <c r="K2270" s="1">
        <v>43191.857534722221</v>
      </c>
      <c r="L2270">
        <v>2211</v>
      </c>
      <c r="M2270" t="s">
        <v>2014</v>
      </c>
      <c r="N2270">
        <v>2</v>
      </c>
      <c r="O2270">
        <v>27</v>
      </c>
      <c r="P2270">
        <v>5390</v>
      </c>
      <c r="Q2270">
        <f t="shared" si="285"/>
        <v>20</v>
      </c>
      <c r="R2270" t="b">
        <f t="shared" si="286"/>
        <v>1</v>
      </c>
      <c r="S2270" t="b">
        <f t="shared" si="287"/>
        <v>0</v>
      </c>
    </row>
    <row r="2271" spans="1:19">
      <c r="A2271" t="s">
        <v>3078</v>
      </c>
      <c r="B2271" s="1">
        <v>43201.860891203702</v>
      </c>
      <c r="C2271" s="5">
        <f t="shared" si="280"/>
        <v>11.9</v>
      </c>
      <c r="D2271" s="5">
        <f t="shared" si="281"/>
        <v>0</v>
      </c>
      <c r="E2271">
        <v>2327</v>
      </c>
      <c r="F2271" t="s">
        <v>950</v>
      </c>
      <c r="G2271" t="str">
        <f t="shared" si="282"/>
        <v>강남구</v>
      </c>
      <c r="H2271">
        <f t="shared" si="283"/>
        <v>37.490551000000004</v>
      </c>
      <c r="I2271">
        <f t="shared" si="284"/>
        <v>127.031464</v>
      </c>
      <c r="J2271">
        <v>4</v>
      </c>
      <c r="K2271" s="1">
        <v>43201.896111111113</v>
      </c>
      <c r="L2271">
        <v>2230</v>
      </c>
      <c r="M2271" t="s">
        <v>622</v>
      </c>
      <c r="N2271">
        <v>20</v>
      </c>
      <c r="O2271">
        <v>49</v>
      </c>
      <c r="P2271">
        <v>6650</v>
      </c>
      <c r="Q2271">
        <f t="shared" si="285"/>
        <v>20</v>
      </c>
      <c r="R2271" t="b">
        <f t="shared" si="286"/>
        <v>0</v>
      </c>
      <c r="S2271" t="b">
        <f t="shared" si="287"/>
        <v>0</v>
      </c>
    </row>
    <row r="2272" spans="1:19">
      <c r="A2272" t="s">
        <v>3079</v>
      </c>
      <c r="B2272" s="1">
        <v>43208.366018518522</v>
      </c>
      <c r="C2272" s="5">
        <f t="shared" si="280"/>
        <v>8.3000000000000007</v>
      </c>
      <c r="D2272" s="5">
        <f t="shared" si="281"/>
        <v>0</v>
      </c>
      <c r="E2272">
        <v>259</v>
      </c>
      <c r="F2272" t="s">
        <v>299</v>
      </c>
      <c r="G2272" t="str">
        <f t="shared" si="282"/>
        <v>영등포구</v>
      </c>
      <c r="H2272">
        <f t="shared" si="283"/>
        <v>37.513592000000003</v>
      </c>
      <c r="I2272">
        <f t="shared" si="284"/>
        <v>126.925934</v>
      </c>
      <c r="J2272">
        <v>12</v>
      </c>
      <c r="K2272" s="1">
        <v>43208.370196759257</v>
      </c>
      <c r="L2272">
        <v>223</v>
      </c>
      <c r="M2272" t="s">
        <v>33</v>
      </c>
      <c r="N2272">
        <v>12</v>
      </c>
      <c r="O2272">
        <v>5</v>
      </c>
      <c r="P2272">
        <v>1100</v>
      </c>
      <c r="Q2272">
        <f t="shared" si="285"/>
        <v>8</v>
      </c>
      <c r="R2272" t="b">
        <f t="shared" si="286"/>
        <v>0</v>
      </c>
      <c r="S2272" t="b">
        <f t="shared" si="287"/>
        <v>0</v>
      </c>
    </row>
    <row r="2273" spans="1:19">
      <c r="A2273" t="s">
        <v>3080</v>
      </c>
      <c r="B2273" s="1">
        <v>43202.37945601852</v>
      </c>
      <c r="C2273" s="5">
        <f t="shared" si="280"/>
        <v>11.5</v>
      </c>
      <c r="D2273" s="5">
        <f t="shared" si="281"/>
        <v>0</v>
      </c>
      <c r="E2273">
        <v>389</v>
      </c>
      <c r="F2273" t="s">
        <v>499</v>
      </c>
      <c r="G2273" t="str">
        <f t="shared" si="282"/>
        <v>중구</v>
      </c>
      <c r="H2273">
        <f t="shared" si="283"/>
        <v>37.56673</v>
      </c>
      <c r="I2273">
        <f t="shared" si="284"/>
        <v>126.996605</v>
      </c>
      <c r="J2273">
        <v>1</v>
      </c>
      <c r="K2273" s="1">
        <v>43202.384282407409</v>
      </c>
      <c r="L2273">
        <v>359</v>
      </c>
      <c r="M2273" t="s">
        <v>863</v>
      </c>
      <c r="N2273">
        <v>1</v>
      </c>
      <c r="O2273">
        <v>6</v>
      </c>
      <c r="P2273">
        <v>1240</v>
      </c>
      <c r="Q2273">
        <f t="shared" si="285"/>
        <v>9</v>
      </c>
      <c r="R2273" t="b">
        <f t="shared" si="286"/>
        <v>0</v>
      </c>
      <c r="S2273" t="b">
        <f t="shared" si="287"/>
        <v>0</v>
      </c>
    </row>
    <row r="2274" spans="1:19">
      <c r="A2274" t="s">
        <v>3081</v>
      </c>
      <c r="B2274" s="1">
        <v>43205.925023148149</v>
      </c>
      <c r="C2274" s="5">
        <f t="shared" si="280"/>
        <v>9</v>
      </c>
      <c r="D2274" s="5">
        <f t="shared" si="281"/>
        <v>0</v>
      </c>
      <c r="E2274">
        <v>1215</v>
      </c>
      <c r="F2274" t="s">
        <v>651</v>
      </c>
      <c r="G2274" t="str">
        <f t="shared" si="282"/>
        <v>송파구</v>
      </c>
      <c r="H2274">
        <f t="shared" si="283"/>
        <v>37.516570999999999</v>
      </c>
      <c r="I2274">
        <f t="shared" si="284"/>
        <v>127.13153800000001</v>
      </c>
      <c r="J2274">
        <v>11</v>
      </c>
      <c r="K2274" s="1">
        <v>43205.935370370367</v>
      </c>
      <c r="L2274">
        <v>1209</v>
      </c>
      <c r="M2274" t="s">
        <v>268</v>
      </c>
      <c r="N2274">
        <v>9</v>
      </c>
      <c r="O2274">
        <v>14</v>
      </c>
      <c r="P2274">
        <v>3180</v>
      </c>
      <c r="Q2274">
        <f t="shared" si="285"/>
        <v>22</v>
      </c>
      <c r="R2274" t="b">
        <f t="shared" si="286"/>
        <v>1</v>
      </c>
      <c r="S2274" t="b">
        <f t="shared" si="287"/>
        <v>0</v>
      </c>
    </row>
    <row r="2275" spans="1:19">
      <c r="A2275" t="s">
        <v>3082</v>
      </c>
      <c r="B2275" s="1">
        <v>43201.675405092596</v>
      </c>
      <c r="C2275" s="5">
        <f t="shared" si="280"/>
        <v>16.899999999999999</v>
      </c>
      <c r="D2275" s="5">
        <f t="shared" si="281"/>
        <v>0</v>
      </c>
      <c r="E2275">
        <v>224</v>
      </c>
      <c r="F2275" t="s">
        <v>552</v>
      </c>
      <c r="G2275" t="str">
        <f t="shared" si="282"/>
        <v>영등포구</v>
      </c>
      <c r="H2275">
        <f t="shared" si="283"/>
        <v>37.520088000000001</v>
      </c>
      <c r="I2275">
        <f t="shared" si="284"/>
        <v>126.932365</v>
      </c>
      <c r="J2275">
        <v>19</v>
      </c>
      <c r="K2275" s="1">
        <v>43201.687118055554</v>
      </c>
      <c r="L2275">
        <v>201</v>
      </c>
      <c r="M2275" t="s">
        <v>383</v>
      </c>
      <c r="N2275">
        <v>13</v>
      </c>
      <c r="O2275">
        <v>16</v>
      </c>
      <c r="P2275">
        <v>2190</v>
      </c>
      <c r="Q2275">
        <f t="shared" si="285"/>
        <v>16</v>
      </c>
      <c r="R2275" t="b">
        <f t="shared" si="286"/>
        <v>0</v>
      </c>
      <c r="S2275" t="b">
        <f t="shared" si="287"/>
        <v>0</v>
      </c>
    </row>
    <row r="2276" spans="1:19">
      <c r="A2276" t="s">
        <v>1238</v>
      </c>
      <c r="B2276" s="1">
        <v>43194.365254629629</v>
      </c>
      <c r="C2276" s="5">
        <f t="shared" si="280"/>
        <v>10.3</v>
      </c>
      <c r="D2276" s="5">
        <f t="shared" si="281"/>
        <v>0</v>
      </c>
      <c r="E2276">
        <v>820</v>
      </c>
      <c r="F2276" t="s">
        <v>907</v>
      </c>
      <c r="G2276" t="str">
        <f t="shared" si="282"/>
        <v>용산구</v>
      </c>
      <c r="H2276">
        <f t="shared" si="283"/>
        <v>37.549025999999998</v>
      </c>
      <c r="I2276">
        <f t="shared" si="284"/>
        <v>126.971947</v>
      </c>
      <c r="J2276">
        <v>7</v>
      </c>
      <c r="K2276" s="1">
        <v>43194.3749537037</v>
      </c>
      <c r="L2276">
        <v>300</v>
      </c>
      <c r="M2276" t="s">
        <v>468</v>
      </c>
      <c r="N2276">
        <v>4</v>
      </c>
      <c r="O2276">
        <v>13</v>
      </c>
      <c r="P2276">
        <v>2420</v>
      </c>
      <c r="Q2276">
        <f t="shared" si="285"/>
        <v>8</v>
      </c>
      <c r="R2276" t="b">
        <f t="shared" si="286"/>
        <v>0</v>
      </c>
      <c r="S2276" t="b">
        <f t="shared" si="287"/>
        <v>0</v>
      </c>
    </row>
    <row r="2277" spans="1:19">
      <c r="A2277" t="s">
        <v>3083</v>
      </c>
      <c r="B2277" s="1">
        <v>43191.855567129627</v>
      </c>
      <c r="C2277" s="5">
        <f t="shared" si="280"/>
        <v>17.100000000000001</v>
      </c>
      <c r="D2277" s="5">
        <f t="shared" si="281"/>
        <v>0</v>
      </c>
      <c r="E2277">
        <v>239</v>
      </c>
      <c r="F2277" t="s">
        <v>679</v>
      </c>
      <c r="G2277" t="str">
        <f t="shared" si="282"/>
        <v>영등포구</v>
      </c>
      <c r="H2277">
        <f t="shared" si="283"/>
        <v>37.525852</v>
      </c>
      <c r="I2277">
        <f t="shared" si="284"/>
        <v>126.903282</v>
      </c>
      <c r="J2277">
        <v>13</v>
      </c>
      <c r="K2277" s="1">
        <v>43191.891631944447</v>
      </c>
      <c r="L2277">
        <v>106</v>
      </c>
      <c r="M2277" t="s">
        <v>12</v>
      </c>
      <c r="N2277">
        <v>6</v>
      </c>
      <c r="O2277">
        <v>51</v>
      </c>
      <c r="P2277">
        <v>5900</v>
      </c>
      <c r="Q2277">
        <f t="shared" si="285"/>
        <v>20</v>
      </c>
      <c r="R2277" t="b">
        <f t="shared" si="286"/>
        <v>1</v>
      </c>
      <c r="S2277" t="b">
        <f t="shared" si="287"/>
        <v>0</v>
      </c>
    </row>
    <row r="2278" spans="1:19">
      <c r="A2278" t="s">
        <v>3084</v>
      </c>
      <c r="B2278" s="1">
        <v>43219.504374999997</v>
      </c>
      <c r="C2278" s="5">
        <f t="shared" si="280"/>
        <v>20.5</v>
      </c>
      <c r="D2278" s="5">
        <f t="shared" si="281"/>
        <v>0</v>
      </c>
      <c r="E2278">
        <v>133</v>
      </c>
      <c r="F2278" t="s">
        <v>1217</v>
      </c>
      <c r="G2278" t="str">
        <f t="shared" si="282"/>
        <v>서대문구</v>
      </c>
      <c r="H2278">
        <f t="shared" si="283"/>
        <v>37.582031000000001</v>
      </c>
      <c r="I2278">
        <f t="shared" si="284"/>
        <v>126.908997</v>
      </c>
      <c r="J2278">
        <v>8</v>
      </c>
      <c r="K2278" s="1">
        <v>43219.59474537037</v>
      </c>
      <c r="L2278">
        <v>418</v>
      </c>
      <c r="M2278" t="s">
        <v>424</v>
      </c>
      <c r="N2278">
        <v>5</v>
      </c>
      <c r="O2278">
        <v>120</v>
      </c>
      <c r="P2278">
        <v>9100</v>
      </c>
      <c r="Q2278">
        <f t="shared" si="285"/>
        <v>12</v>
      </c>
      <c r="R2278" t="b">
        <f t="shared" si="286"/>
        <v>1</v>
      </c>
      <c r="S2278" t="b">
        <f t="shared" si="287"/>
        <v>0</v>
      </c>
    </row>
    <row r="2279" spans="1:19">
      <c r="A2279" t="s">
        <v>1848</v>
      </c>
      <c r="B2279" s="1">
        <v>43194.813981481479</v>
      </c>
      <c r="C2279" s="5">
        <f t="shared" si="280"/>
        <v>14.3</v>
      </c>
      <c r="D2279" s="5">
        <f t="shared" si="281"/>
        <v>0</v>
      </c>
      <c r="E2279">
        <v>1205</v>
      </c>
      <c r="F2279" t="s">
        <v>237</v>
      </c>
      <c r="G2279" t="str">
        <f t="shared" si="282"/>
        <v>송파구</v>
      </c>
      <c r="H2279">
        <f t="shared" si="283"/>
        <v>37.510429000000002</v>
      </c>
      <c r="I2279">
        <f t="shared" si="284"/>
        <v>127.07137299999999</v>
      </c>
      <c r="J2279">
        <v>5</v>
      </c>
      <c r="K2279" s="1">
        <v>43194.840092592596</v>
      </c>
      <c r="L2279">
        <v>2250</v>
      </c>
      <c r="M2279" t="s">
        <v>2124</v>
      </c>
      <c r="N2279">
        <v>2</v>
      </c>
      <c r="O2279">
        <v>37</v>
      </c>
      <c r="P2279">
        <v>10440</v>
      </c>
      <c r="Q2279">
        <f t="shared" si="285"/>
        <v>19</v>
      </c>
      <c r="R2279" t="b">
        <f t="shared" si="286"/>
        <v>0</v>
      </c>
      <c r="S2279" t="b">
        <f t="shared" si="287"/>
        <v>0</v>
      </c>
    </row>
    <row r="2280" spans="1:19">
      <c r="A2280" t="s">
        <v>3085</v>
      </c>
      <c r="B2280" s="1">
        <v>43203.245937500003</v>
      </c>
      <c r="C2280" s="5">
        <f t="shared" si="280"/>
        <v>9.1</v>
      </c>
      <c r="D2280" s="5">
        <f t="shared" si="281"/>
        <v>0</v>
      </c>
      <c r="E2280">
        <v>1001</v>
      </c>
      <c r="F2280" t="s">
        <v>42</v>
      </c>
      <c r="G2280" t="str">
        <f t="shared" si="282"/>
        <v>강동구</v>
      </c>
      <c r="H2280">
        <f t="shared" si="283"/>
        <v>37.541804999999997</v>
      </c>
      <c r="I2280">
        <f t="shared" si="284"/>
        <v>127.124718</v>
      </c>
      <c r="J2280">
        <v>5</v>
      </c>
      <c r="K2280" s="1">
        <v>43203.26390046296</v>
      </c>
      <c r="L2280">
        <v>1017</v>
      </c>
      <c r="M2280" t="s">
        <v>1676</v>
      </c>
      <c r="N2280">
        <v>2</v>
      </c>
      <c r="O2280">
        <v>25</v>
      </c>
      <c r="P2280">
        <v>2480</v>
      </c>
      <c r="Q2280">
        <f t="shared" si="285"/>
        <v>5</v>
      </c>
      <c r="R2280" t="b">
        <f t="shared" si="286"/>
        <v>0</v>
      </c>
      <c r="S2280" t="b">
        <f t="shared" si="287"/>
        <v>0</v>
      </c>
    </row>
    <row r="2281" spans="1:19">
      <c r="A2281" t="s">
        <v>3086</v>
      </c>
      <c r="B2281" s="1">
        <v>43211.965092592596</v>
      </c>
      <c r="C2281" s="5">
        <f t="shared" si="280"/>
        <v>16</v>
      </c>
      <c r="D2281" s="5">
        <f t="shared" si="281"/>
        <v>0</v>
      </c>
      <c r="E2281">
        <v>1029</v>
      </c>
      <c r="F2281" t="s">
        <v>2029</v>
      </c>
      <c r="G2281" t="str">
        <f t="shared" si="282"/>
        <v>강동구</v>
      </c>
      <c r="H2281">
        <f t="shared" si="283"/>
        <v>37.536541</v>
      </c>
      <c r="I2281">
        <f t="shared" si="284"/>
        <v>127.12539700000001</v>
      </c>
      <c r="J2281">
        <v>10</v>
      </c>
      <c r="K2281" s="1">
        <v>43211.982638888891</v>
      </c>
      <c r="L2281">
        <v>1208</v>
      </c>
      <c r="M2281" t="s">
        <v>881</v>
      </c>
      <c r="N2281">
        <v>1</v>
      </c>
      <c r="O2281">
        <v>24</v>
      </c>
      <c r="P2281">
        <v>2140</v>
      </c>
      <c r="Q2281">
        <f t="shared" si="285"/>
        <v>23</v>
      </c>
      <c r="R2281" t="b">
        <f t="shared" si="286"/>
        <v>1</v>
      </c>
      <c r="S2281" t="b">
        <f t="shared" si="287"/>
        <v>0</v>
      </c>
    </row>
    <row r="2282" spans="1:19">
      <c r="A2282" t="s">
        <v>3087</v>
      </c>
      <c r="B2282" s="1">
        <v>43191.756793981483</v>
      </c>
      <c r="C2282" s="5">
        <f t="shared" si="280"/>
        <v>17.7</v>
      </c>
      <c r="D2282" s="5">
        <f t="shared" si="281"/>
        <v>0</v>
      </c>
      <c r="E2282">
        <v>2102</v>
      </c>
      <c r="F2282" t="s">
        <v>172</v>
      </c>
      <c r="G2282" t="str">
        <f t="shared" si="282"/>
        <v>관악구</v>
      </c>
      <c r="H2282">
        <f t="shared" si="283"/>
        <v>37.484229999999997</v>
      </c>
      <c r="I2282">
        <f t="shared" si="284"/>
        <v>126.92639200000001</v>
      </c>
      <c r="J2282">
        <v>4</v>
      </c>
      <c r="K2282" s="1">
        <v>43191.76458333333</v>
      </c>
      <c r="L2282">
        <v>2156</v>
      </c>
      <c r="M2282" t="s">
        <v>1418</v>
      </c>
      <c r="N2282">
        <v>7</v>
      </c>
      <c r="O2282">
        <v>10</v>
      </c>
      <c r="P2282">
        <v>1770</v>
      </c>
      <c r="Q2282">
        <f t="shared" si="285"/>
        <v>18</v>
      </c>
      <c r="R2282" t="b">
        <f t="shared" si="286"/>
        <v>1</v>
      </c>
      <c r="S2282" t="b">
        <f t="shared" si="287"/>
        <v>0</v>
      </c>
    </row>
    <row r="2283" spans="1:19">
      <c r="A2283" t="s">
        <v>3088</v>
      </c>
      <c r="B2283" s="1">
        <v>43206.77103009259</v>
      </c>
      <c r="C2283" s="5">
        <f t="shared" si="280"/>
        <v>17</v>
      </c>
      <c r="D2283" s="5">
        <f t="shared" si="281"/>
        <v>0</v>
      </c>
      <c r="E2283">
        <v>800</v>
      </c>
      <c r="F2283" t="s">
        <v>1294</v>
      </c>
      <c r="G2283" t="str">
        <f t="shared" si="282"/>
        <v>용산구</v>
      </c>
      <c r="H2283">
        <f t="shared" si="283"/>
        <v>37.532432999999997</v>
      </c>
      <c r="I2283">
        <f t="shared" si="284"/>
        <v>126.954742</v>
      </c>
      <c r="J2283">
        <v>13</v>
      </c>
      <c r="K2283" s="1">
        <v>43206.817881944444</v>
      </c>
      <c r="L2283">
        <v>950</v>
      </c>
      <c r="M2283" t="s">
        <v>1091</v>
      </c>
      <c r="N2283">
        <v>4</v>
      </c>
      <c r="O2283">
        <v>67</v>
      </c>
      <c r="P2283">
        <v>14620</v>
      </c>
      <c r="Q2283">
        <f t="shared" si="285"/>
        <v>18</v>
      </c>
      <c r="R2283" t="b">
        <f t="shared" si="286"/>
        <v>0</v>
      </c>
      <c r="S2283" t="b">
        <f t="shared" si="287"/>
        <v>0</v>
      </c>
    </row>
    <row r="2284" spans="1:19">
      <c r="A2284" t="s">
        <v>3089</v>
      </c>
      <c r="B2284" s="1">
        <v>43193.886041666665</v>
      </c>
      <c r="C2284" s="5">
        <f t="shared" si="280"/>
        <v>17</v>
      </c>
      <c r="D2284" s="5">
        <f t="shared" si="281"/>
        <v>0</v>
      </c>
      <c r="E2284">
        <v>248</v>
      </c>
      <c r="F2284" t="s">
        <v>1335</v>
      </c>
      <c r="G2284" t="str">
        <f t="shared" si="282"/>
        <v>영등포구</v>
      </c>
      <c r="H2284">
        <f t="shared" si="283"/>
        <v>37.531055000000002</v>
      </c>
      <c r="I2284">
        <f t="shared" si="284"/>
        <v>126.92421</v>
      </c>
      <c r="J2284">
        <v>2</v>
      </c>
      <c r="K2284" s="1">
        <v>43193.902430555558</v>
      </c>
      <c r="L2284">
        <v>228</v>
      </c>
      <c r="M2284" t="s">
        <v>830</v>
      </c>
      <c r="N2284">
        <v>1</v>
      </c>
      <c r="O2284">
        <v>22</v>
      </c>
      <c r="P2284">
        <v>3480</v>
      </c>
      <c r="Q2284">
        <f t="shared" si="285"/>
        <v>21</v>
      </c>
      <c r="R2284" t="b">
        <f t="shared" si="286"/>
        <v>0</v>
      </c>
      <c r="S2284" t="b">
        <f t="shared" si="287"/>
        <v>0</v>
      </c>
    </row>
    <row r="2285" spans="1:19">
      <c r="A2285" t="s">
        <v>2863</v>
      </c>
      <c r="B2285" s="1">
        <v>43205.757523148146</v>
      </c>
      <c r="C2285" s="5">
        <f t="shared" si="280"/>
        <v>11.9</v>
      </c>
      <c r="D2285" s="5">
        <f t="shared" si="281"/>
        <v>0</v>
      </c>
      <c r="E2285">
        <v>2302</v>
      </c>
      <c r="F2285" t="s">
        <v>1131</v>
      </c>
      <c r="G2285" t="str">
        <f t="shared" si="282"/>
        <v>강남구</v>
      </c>
      <c r="H2285">
        <f t="shared" si="283"/>
        <v>37.505580999999999</v>
      </c>
      <c r="I2285">
        <f t="shared" si="284"/>
        <v>127.024277</v>
      </c>
      <c r="J2285">
        <v>10</v>
      </c>
      <c r="K2285" s="1">
        <v>43205.775752314818</v>
      </c>
      <c r="L2285">
        <v>1205</v>
      </c>
      <c r="M2285" t="s">
        <v>237</v>
      </c>
      <c r="N2285">
        <v>9</v>
      </c>
      <c r="O2285">
        <v>25</v>
      </c>
      <c r="P2285">
        <v>5260</v>
      </c>
      <c r="Q2285">
        <f t="shared" si="285"/>
        <v>18</v>
      </c>
      <c r="R2285" t="b">
        <f t="shared" si="286"/>
        <v>1</v>
      </c>
      <c r="S2285" t="b">
        <f t="shared" si="287"/>
        <v>0</v>
      </c>
    </row>
    <row r="2286" spans="1:19">
      <c r="A2286" t="s">
        <v>3090</v>
      </c>
      <c r="B2286" s="1">
        <v>43209.097129629627</v>
      </c>
      <c r="C2286" s="5">
        <f t="shared" si="280"/>
        <v>8.8000000000000007</v>
      </c>
      <c r="D2286" s="5">
        <f t="shared" si="281"/>
        <v>0</v>
      </c>
      <c r="E2286">
        <v>1661</v>
      </c>
      <c r="F2286" t="s">
        <v>1378</v>
      </c>
      <c r="G2286" t="str">
        <f t="shared" si="282"/>
        <v>노원구</v>
      </c>
      <c r="H2286">
        <f t="shared" si="283"/>
        <v>37.649639000000001</v>
      </c>
      <c r="I2286">
        <f t="shared" si="284"/>
        <v>127.06560500000001</v>
      </c>
      <c r="J2286">
        <v>10</v>
      </c>
      <c r="K2286" s="1">
        <v>43209.118900462963</v>
      </c>
      <c r="L2286">
        <v>1401</v>
      </c>
      <c r="M2286" t="s">
        <v>970</v>
      </c>
      <c r="N2286">
        <v>15</v>
      </c>
      <c r="O2286">
        <v>30</v>
      </c>
      <c r="P2286">
        <v>4650</v>
      </c>
      <c r="Q2286">
        <f t="shared" si="285"/>
        <v>2</v>
      </c>
      <c r="R2286" t="b">
        <f t="shared" si="286"/>
        <v>0</v>
      </c>
      <c r="S2286" t="b">
        <f t="shared" si="287"/>
        <v>0</v>
      </c>
    </row>
    <row r="2287" spans="1:19">
      <c r="A2287" t="s">
        <v>3091</v>
      </c>
      <c r="B2287" s="1">
        <v>43193.311064814814</v>
      </c>
      <c r="C2287" s="5">
        <f t="shared" si="280"/>
        <v>16.8</v>
      </c>
      <c r="D2287" s="5">
        <f t="shared" si="281"/>
        <v>0</v>
      </c>
      <c r="E2287">
        <v>219</v>
      </c>
      <c r="F2287" t="s">
        <v>538</v>
      </c>
      <c r="G2287" t="str">
        <f t="shared" si="282"/>
        <v>영등포구</v>
      </c>
      <c r="H2287">
        <f t="shared" si="283"/>
        <v>37.520695000000003</v>
      </c>
      <c r="I2287">
        <f t="shared" si="284"/>
        <v>126.92583500000001</v>
      </c>
      <c r="J2287">
        <v>7</v>
      </c>
      <c r="K2287" s="1">
        <v>43193.312962962962</v>
      </c>
      <c r="L2287">
        <v>218</v>
      </c>
      <c r="M2287" t="s">
        <v>1221</v>
      </c>
      <c r="N2287">
        <v>16</v>
      </c>
      <c r="O2287">
        <v>2</v>
      </c>
      <c r="P2287">
        <v>440</v>
      </c>
      <c r="Q2287">
        <f t="shared" si="285"/>
        <v>7</v>
      </c>
      <c r="R2287" t="b">
        <f t="shared" si="286"/>
        <v>0</v>
      </c>
      <c r="S2287" t="b">
        <f t="shared" si="287"/>
        <v>0</v>
      </c>
    </row>
    <row r="2288" spans="1:19">
      <c r="A2288" t="s">
        <v>3092</v>
      </c>
      <c r="B2288" s="1">
        <v>43216.645231481481</v>
      </c>
      <c r="C2288" s="5">
        <f t="shared" si="280"/>
        <v>21.9</v>
      </c>
      <c r="D2288" s="5">
        <f t="shared" si="281"/>
        <v>0</v>
      </c>
      <c r="E2288">
        <v>571</v>
      </c>
      <c r="F2288" t="s">
        <v>957</v>
      </c>
      <c r="G2288" t="str">
        <f t="shared" si="282"/>
        <v>광진구</v>
      </c>
      <c r="H2288">
        <f t="shared" si="283"/>
        <v>37.548496</v>
      </c>
      <c r="I2288">
        <f t="shared" si="284"/>
        <v>127.07476</v>
      </c>
      <c r="J2288">
        <v>4</v>
      </c>
      <c r="K2288" s="1">
        <v>43216.670798611114</v>
      </c>
      <c r="L2288">
        <v>574</v>
      </c>
      <c r="M2288" t="s">
        <v>395</v>
      </c>
      <c r="N2288">
        <v>3</v>
      </c>
      <c r="O2288">
        <v>36</v>
      </c>
      <c r="P2288">
        <v>3960</v>
      </c>
      <c r="Q2288">
        <f t="shared" si="285"/>
        <v>15</v>
      </c>
      <c r="R2288" t="b">
        <f t="shared" si="286"/>
        <v>0</v>
      </c>
      <c r="S2288" t="b">
        <f t="shared" si="287"/>
        <v>0</v>
      </c>
    </row>
    <row r="2289" spans="1:19">
      <c r="A2289" t="s">
        <v>3093</v>
      </c>
      <c r="B2289" s="1">
        <v>43215.876527777778</v>
      </c>
      <c r="C2289" s="5">
        <f t="shared" si="280"/>
        <v>15.9</v>
      </c>
      <c r="D2289" s="5">
        <f t="shared" si="281"/>
        <v>0</v>
      </c>
      <c r="E2289">
        <v>1122</v>
      </c>
      <c r="F2289" t="s">
        <v>1072</v>
      </c>
      <c r="G2289" t="str">
        <f t="shared" si="282"/>
        <v>강서구</v>
      </c>
      <c r="H2289">
        <f t="shared" si="283"/>
        <v>37.561931999999999</v>
      </c>
      <c r="I2289">
        <f t="shared" si="284"/>
        <v>126.86386899999999</v>
      </c>
      <c r="J2289">
        <v>2</v>
      </c>
      <c r="K2289" s="1">
        <v>43215.885277777779</v>
      </c>
      <c r="L2289">
        <v>1136</v>
      </c>
      <c r="M2289" t="s">
        <v>1440</v>
      </c>
      <c r="N2289">
        <v>3</v>
      </c>
      <c r="O2289">
        <v>12</v>
      </c>
      <c r="P2289">
        <v>2400</v>
      </c>
      <c r="Q2289">
        <f t="shared" si="285"/>
        <v>21</v>
      </c>
      <c r="R2289" t="b">
        <f t="shared" si="286"/>
        <v>0</v>
      </c>
      <c r="S2289" t="b">
        <f t="shared" si="287"/>
        <v>0</v>
      </c>
    </row>
    <row r="2290" spans="1:19">
      <c r="A2290" t="s">
        <v>3094</v>
      </c>
      <c r="B2290" s="1">
        <v>43207.064826388887</v>
      </c>
      <c r="C2290" s="5">
        <f t="shared" si="280"/>
        <v>9</v>
      </c>
      <c r="D2290" s="5">
        <f t="shared" si="281"/>
        <v>0</v>
      </c>
      <c r="E2290">
        <v>614</v>
      </c>
      <c r="F2290" t="s">
        <v>359</v>
      </c>
      <c r="G2290" t="str">
        <f t="shared" si="282"/>
        <v>동대문구</v>
      </c>
      <c r="H2290">
        <f t="shared" si="283"/>
        <v>37.577686</v>
      </c>
      <c r="I2290">
        <f t="shared" si="284"/>
        <v>127.031013</v>
      </c>
      <c r="J2290">
        <v>7</v>
      </c>
      <c r="K2290" s="1">
        <v>43207.068391203706</v>
      </c>
      <c r="L2290">
        <v>613</v>
      </c>
      <c r="M2290" t="s">
        <v>746</v>
      </c>
      <c r="N2290">
        <v>8</v>
      </c>
      <c r="O2290">
        <v>5</v>
      </c>
      <c r="P2290">
        <v>900</v>
      </c>
      <c r="Q2290">
        <f t="shared" si="285"/>
        <v>1</v>
      </c>
      <c r="R2290" t="b">
        <f t="shared" si="286"/>
        <v>0</v>
      </c>
      <c r="S2290" t="b">
        <f t="shared" si="287"/>
        <v>0</v>
      </c>
    </row>
    <row r="2291" spans="1:19">
      <c r="A2291" t="s">
        <v>3095</v>
      </c>
      <c r="B2291" s="1">
        <v>43194.329212962963</v>
      </c>
      <c r="C2291" s="5">
        <f t="shared" si="280"/>
        <v>10.3</v>
      </c>
      <c r="D2291" s="5">
        <f t="shared" si="281"/>
        <v>0</v>
      </c>
      <c r="E2291">
        <v>242</v>
      </c>
      <c r="F2291" t="s">
        <v>283</v>
      </c>
      <c r="G2291" t="str">
        <f t="shared" si="282"/>
        <v>영등포구</v>
      </c>
      <c r="H2291">
        <f t="shared" si="283"/>
        <v>37.510933000000001</v>
      </c>
      <c r="I2291">
        <f t="shared" si="284"/>
        <v>126.910225</v>
      </c>
      <c r="J2291">
        <v>4</v>
      </c>
      <c r="K2291" s="1">
        <v>43194.337152777778</v>
      </c>
      <c r="L2291">
        <v>1961</v>
      </c>
      <c r="M2291" t="s">
        <v>54</v>
      </c>
      <c r="N2291">
        <v>11</v>
      </c>
      <c r="O2291">
        <v>11</v>
      </c>
      <c r="P2291">
        <v>2110</v>
      </c>
      <c r="Q2291">
        <f t="shared" si="285"/>
        <v>7</v>
      </c>
      <c r="R2291" t="b">
        <f t="shared" si="286"/>
        <v>0</v>
      </c>
      <c r="S2291" t="b">
        <f t="shared" si="287"/>
        <v>0</v>
      </c>
    </row>
    <row r="2292" spans="1:19">
      <c r="A2292" t="s">
        <v>3096</v>
      </c>
      <c r="B2292" s="1">
        <v>43192.224131944444</v>
      </c>
      <c r="C2292" s="5">
        <f t="shared" si="280"/>
        <v>15.3</v>
      </c>
      <c r="D2292" s="5">
        <f t="shared" si="281"/>
        <v>0</v>
      </c>
      <c r="E2292">
        <v>2359</v>
      </c>
      <c r="F2292" t="s">
        <v>3097</v>
      </c>
      <c r="G2292" t="str">
        <f t="shared" si="282"/>
        <v>강남구</v>
      </c>
      <c r="H2292">
        <f t="shared" si="283"/>
        <v>37.475605000000002</v>
      </c>
      <c r="I2292">
        <f t="shared" si="284"/>
        <v>127.050377</v>
      </c>
      <c r="J2292">
        <v>6</v>
      </c>
      <c r="K2292" s="1">
        <v>43192.238865740743</v>
      </c>
      <c r="L2292">
        <v>2231</v>
      </c>
      <c r="M2292" t="s">
        <v>1173</v>
      </c>
      <c r="N2292">
        <v>14</v>
      </c>
      <c r="O2292">
        <v>20</v>
      </c>
      <c r="P2292">
        <v>4490</v>
      </c>
      <c r="Q2292">
        <f t="shared" si="285"/>
        <v>5</v>
      </c>
      <c r="R2292" t="b">
        <f t="shared" si="286"/>
        <v>0</v>
      </c>
      <c r="S2292" t="b">
        <f t="shared" si="287"/>
        <v>0</v>
      </c>
    </row>
    <row r="2293" spans="1:19">
      <c r="A2293" t="s">
        <v>325</v>
      </c>
      <c r="B2293" s="1">
        <v>43218.698738425926</v>
      </c>
      <c r="C2293" s="5">
        <f t="shared" si="280"/>
        <v>20.399999999999999</v>
      </c>
      <c r="D2293" s="5">
        <f t="shared" si="281"/>
        <v>0</v>
      </c>
      <c r="E2293">
        <v>200</v>
      </c>
      <c r="F2293" t="s">
        <v>568</v>
      </c>
      <c r="G2293" t="str">
        <f t="shared" si="282"/>
        <v>영등포구</v>
      </c>
      <c r="H2293">
        <f t="shared" si="283"/>
        <v>37.528728000000001</v>
      </c>
      <c r="I2293">
        <f t="shared" si="284"/>
        <v>126.914925</v>
      </c>
      <c r="J2293">
        <v>6</v>
      </c>
      <c r="K2293" s="1">
        <v>43218.743576388886</v>
      </c>
      <c r="L2293">
        <v>111</v>
      </c>
      <c r="M2293" t="s">
        <v>690</v>
      </c>
      <c r="N2293">
        <v>5</v>
      </c>
      <c r="O2293">
        <v>60</v>
      </c>
      <c r="P2293">
        <v>5400</v>
      </c>
      <c r="Q2293">
        <f t="shared" si="285"/>
        <v>16</v>
      </c>
      <c r="R2293" t="b">
        <f t="shared" si="286"/>
        <v>1</v>
      </c>
      <c r="S2293" t="b">
        <f t="shared" si="287"/>
        <v>0</v>
      </c>
    </row>
    <row r="2294" spans="1:19">
      <c r="A2294" t="s">
        <v>2759</v>
      </c>
      <c r="B2294" s="1">
        <v>43216.815069444441</v>
      </c>
      <c r="C2294" s="5">
        <f t="shared" si="280"/>
        <v>15.2</v>
      </c>
      <c r="D2294" s="5">
        <f t="shared" si="281"/>
        <v>0</v>
      </c>
      <c r="E2294">
        <v>132</v>
      </c>
      <c r="F2294" t="s">
        <v>374</v>
      </c>
      <c r="G2294" t="str">
        <f t="shared" si="282"/>
        <v>서대문구</v>
      </c>
      <c r="H2294">
        <f t="shared" si="283"/>
        <v>37.556789000000002</v>
      </c>
      <c r="I2294">
        <f t="shared" si="284"/>
        <v>126.935883</v>
      </c>
      <c r="J2294">
        <v>9</v>
      </c>
      <c r="K2294" s="1">
        <v>43216.854930555557</v>
      </c>
      <c r="L2294">
        <v>115</v>
      </c>
      <c r="M2294" t="s">
        <v>403</v>
      </c>
      <c r="N2294">
        <v>5</v>
      </c>
      <c r="O2294">
        <v>53</v>
      </c>
      <c r="P2294">
        <v>1440</v>
      </c>
      <c r="Q2294">
        <f t="shared" si="285"/>
        <v>19</v>
      </c>
      <c r="R2294" t="b">
        <f t="shared" si="286"/>
        <v>0</v>
      </c>
      <c r="S2294" t="b">
        <f t="shared" si="287"/>
        <v>0</v>
      </c>
    </row>
    <row r="2295" spans="1:19">
      <c r="A2295" t="s">
        <v>3098</v>
      </c>
      <c r="B2295" s="1">
        <v>43200.515046296299</v>
      </c>
      <c r="C2295" s="5">
        <f t="shared" si="280"/>
        <v>20.5</v>
      </c>
      <c r="D2295" s="5">
        <f t="shared" si="281"/>
        <v>0</v>
      </c>
      <c r="E2295">
        <v>2307</v>
      </c>
      <c r="F2295" t="s">
        <v>2071</v>
      </c>
      <c r="G2295" t="str">
        <f t="shared" si="282"/>
        <v>강남구</v>
      </c>
      <c r="H2295">
        <f t="shared" si="283"/>
        <v>37.528613999999997</v>
      </c>
      <c r="I2295">
        <f t="shared" si="284"/>
        <v>127.03855900000001</v>
      </c>
      <c r="J2295">
        <v>2</v>
      </c>
      <c r="K2295" s="1">
        <v>43200.539375</v>
      </c>
      <c r="L2295">
        <v>1209</v>
      </c>
      <c r="M2295" t="s">
        <v>268</v>
      </c>
      <c r="N2295">
        <v>8</v>
      </c>
      <c r="O2295">
        <v>33</v>
      </c>
      <c r="P2295">
        <v>6110</v>
      </c>
      <c r="Q2295">
        <f t="shared" si="285"/>
        <v>12</v>
      </c>
      <c r="R2295" t="b">
        <f t="shared" si="286"/>
        <v>0</v>
      </c>
      <c r="S2295" t="b">
        <f t="shared" si="287"/>
        <v>0</v>
      </c>
    </row>
    <row r="2296" spans="1:19">
      <c r="A2296" t="s">
        <v>3099</v>
      </c>
      <c r="B2296" s="1">
        <v>43210.760428240741</v>
      </c>
      <c r="C2296" s="5">
        <f t="shared" si="280"/>
        <v>24.7</v>
      </c>
      <c r="D2296" s="5">
        <f t="shared" si="281"/>
        <v>0</v>
      </c>
      <c r="E2296">
        <v>1124</v>
      </c>
      <c r="F2296" t="s">
        <v>1139</v>
      </c>
      <c r="G2296" t="str">
        <f t="shared" si="282"/>
        <v>강서구</v>
      </c>
      <c r="H2296">
        <f t="shared" si="283"/>
        <v>37.557968000000002</v>
      </c>
      <c r="I2296">
        <f t="shared" si="284"/>
        <v>126.83828699999999</v>
      </c>
      <c r="J2296">
        <v>9</v>
      </c>
      <c r="K2296" s="1">
        <v>43210.769131944442</v>
      </c>
      <c r="L2296">
        <v>1118</v>
      </c>
      <c r="M2296" t="s">
        <v>1109</v>
      </c>
      <c r="N2296">
        <v>9</v>
      </c>
      <c r="O2296">
        <v>11</v>
      </c>
      <c r="P2296">
        <v>2490</v>
      </c>
      <c r="Q2296">
        <f t="shared" si="285"/>
        <v>18</v>
      </c>
      <c r="R2296" t="b">
        <f t="shared" si="286"/>
        <v>0</v>
      </c>
      <c r="S2296" t="b">
        <f t="shared" si="287"/>
        <v>0</v>
      </c>
    </row>
    <row r="2297" spans="1:19">
      <c r="A2297" t="s">
        <v>3100</v>
      </c>
      <c r="B2297" s="1">
        <v>43202.630393518521</v>
      </c>
      <c r="C2297" s="5">
        <f t="shared" si="280"/>
        <v>19.399999999999999</v>
      </c>
      <c r="D2297" s="5">
        <f t="shared" si="281"/>
        <v>0</v>
      </c>
      <c r="E2297">
        <v>1611</v>
      </c>
      <c r="F2297" t="s">
        <v>508</v>
      </c>
      <c r="G2297" t="str">
        <f t="shared" si="282"/>
        <v>노원구</v>
      </c>
      <c r="H2297">
        <f t="shared" si="283"/>
        <v>37.629939999999998</v>
      </c>
      <c r="I2297">
        <f t="shared" si="284"/>
        <v>127.076553</v>
      </c>
      <c r="J2297">
        <v>2</v>
      </c>
      <c r="K2297" s="1">
        <v>43202.633715277778</v>
      </c>
      <c r="L2297">
        <v>1608</v>
      </c>
      <c r="M2297" t="s">
        <v>1572</v>
      </c>
      <c r="N2297">
        <v>10</v>
      </c>
      <c r="O2297">
        <v>4</v>
      </c>
      <c r="P2297">
        <v>780</v>
      </c>
      <c r="Q2297">
        <f t="shared" si="285"/>
        <v>15</v>
      </c>
      <c r="R2297" t="b">
        <f t="shared" si="286"/>
        <v>0</v>
      </c>
      <c r="S2297" t="b">
        <f t="shared" si="287"/>
        <v>0</v>
      </c>
    </row>
    <row r="2298" spans="1:19">
      <c r="A2298" t="s">
        <v>3101</v>
      </c>
      <c r="B2298" s="1">
        <v>43206.338402777779</v>
      </c>
      <c r="C2298" s="5">
        <f t="shared" si="280"/>
        <v>6.9</v>
      </c>
      <c r="D2298" s="5">
        <f t="shared" si="281"/>
        <v>0</v>
      </c>
      <c r="E2298">
        <v>312</v>
      </c>
      <c r="F2298" t="s">
        <v>259</v>
      </c>
      <c r="G2298" t="str">
        <f t="shared" si="282"/>
        <v>중구</v>
      </c>
      <c r="H2298">
        <f t="shared" si="283"/>
        <v>37.564673999999997</v>
      </c>
      <c r="I2298">
        <f t="shared" si="284"/>
        <v>126.976738</v>
      </c>
      <c r="J2298">
        <v>4</v>
      </c>
      <c r="K2298" s="1">
        <v>43206.341087962966</v>
      </c>
      <c r="L2298">
        <v>308</v>
      </c>
      <c r="M2298" t="s">
        <v>2652</v>
      </c>
      <c r="N2298">
        <v>1</v>
      </c>
      <c r="O2298">
        <v>3</v>
      </c>
      <c r="P2298">
        <v>760</v>
      </c>
      <c r="Q2298">
        <f t="shared" si="285"/>
        <v>8</v>
      </c>
      <c r="R2298" t="b">
        <f t="shared" si="286"/>
        <v>0</v>
      </c>
      <c r="S2298" t="b">
        <f t="shared" si="287"/>
        <v>0</v>
      </c>
    </row>
    <row r="2299" spans="1:19">
      <c r="A2299" t="s">
        <v>3102</v>
      </c>
      <c r="B2299" s="1">
        <v>43215.339270833334</v>
      </c>
      <c r="C2299" s="5">
        <f t="shared" si="280"/>
        <v>8.8000000000000007</v>
      </c>
      <c r="D2299" s="5">
        <f t="shared" si="281"/>
        <v>0</v>
      </c>
      <c r="E2299">
        <v>914</v>
      </c>
      <c r="F2299" t="s">
        <v>353</v>
      </c>
      <c r="G2299" t="str">
        <f t="shared" si="282"/>
        <v>은평구</v>
      </c>
      <c r="H2299">
        <f t="shared" si="283"/>
        <v>37.590797420000001</v>
      </c>
      <c r="I2299">
        <f t="shared" si="284"/>
        <v>126.91365051</v>
      </c>
      <c r="J2299">
        <v>9</v>
      </c>
      <c r="K2299" s="1">
        <v>43215.3512962963</v>
      </c>
      <c r="L2299">
        <v>409</v>
      </c>
      <c r="M2299" t="s">
        <v>36</v>
      </c>
      <c r="N2299">
        <v>20</v>
      </c>
      <c r="O2299">
        <v>16</v>
      </c>
      <c r="P2299">
        <v>3800</v>
      </c>
      <c r="Q2299">
        <f t="shared" si="285"/>
        <v>8</v>
      </c>
      <c r="R2299" t="b">
        <f t="shared" si="286"/>
        <v>0</v>
      </c>
      <c r="S2299" t="b">
        <f t="shared" si="287"/>
        <v>0</v>
      </c>
    </row>
    <row r="2300" spans="1:19">
      <c r="A2300" t="s">
        <v>3103</v>
      </c>
      <c r="B2300" s="1">
        <v>43211.903761574074</v>
      </c>
      <c r="C2300" s="5">
        <f t="shared" si="280"/>
        <v>17.8</v>
      </c>
      <c r="D2300" s="5">
        <f t="shared" si="281"/>
        <v>0</v>
      </c>
      <c r="E2300">
        <v>835</v>
      </c>
      <c r="F2300" t="s">
        <v>3104</v>
      </c>
      <c r="G2300" t="str">
        <f t="shared" si="282"/>
        <v>용산구</v>
      </c>
      <c r="H2300">
        <f t="shared" si="283"/>
        <v>37.541981</v>
      </c>
      <c r="I2300">
        <f t="shared" si="284"/>
        <v>126.971542</v>
      </c>
      <c r="J2300">
        <v>6</v>
      </c>
      <c r="K2300" s="1">
        <v>43211.955763888887</v>
      </c>
      <c r="L2300">
        <v>2313</v>
      </c>
      <c r="M2300" t="s">
        <v>744</v>
      </c>
      <c r="N2300">
        <v>10</v>
      </c>
      <c r="O2300">
        <v>74</v>
      </c>
      <c r="P2300">
        <v>15920</v>
      </c>
      <c r="Q2300">
        <f t="shared" si="285"/>
        <v>21</v>
      </c>
      <c r="R2300" t="b">
        <f t="shared" si="286"/>
        <v>1</v>
      </c>
      <c r="S2300" t="b">
        <f t="shared" si="287"/>
        <v>0</v>
      </c>
    </row>
    <row r="2301" spans="1:19">
      <c r="A2301" t="s">
        <v>3105</v>
      </c>
      <c r="B2301" s="1">
        <v>43212.60428240741</v>
      </c>
      <c r="C2301" s="5">
        <f t="shared" si="280"/>
        <v>20.7</v>
      </c>
      <c r="D2301" s="5">
        <f t="shared" si="281"/>
        <v>0</v>
      </c>
      <c r="E2301">
        <v>515</v>
      </c>
      <c r="F2301" t="s">
        <v>1399</v>
      </c>
      <c r="G2301" t="str">
        <f t="shared" si="282"/>
        <v>광진구</v>
      </c>
      <c r="H2301">
        <f t="shared" si="283"/>
        <v>37.530234999999998</v>
      </c>
      <c r="I2301">
        <f t="shared" si="284"/>
        <v>127.08683000000001</v>
      </c>
      <c r="J2301">
        <v>5</v>
      </c>
      <c r="K2301" s="1">
        <v>43212.611759259256</v>
      </c>
      <c r="L2301">
        <v>593</v>
      </c>
      <c r="M2301" t="s">
        <v>1634</v>
      </c>
      <c r="N2301">
        <v>5</v>
      </c>
      <c r="O2301">
        <v>10</v>
      </c>
      <c r="P2301">
        <v>1220</v>
      </c>
      <c r="Q2301">
        <f t="shared" si="285"/>
        <v>14</v>
      </c>
      <c r="R2301" t="b">
        <f t="shared" si="286"/>
        <v>1</v>
      </c>
      <c r="S2301" t="b">
        <f t="shared" si="287"/>
        <v>0</v>
      </c>
    </row>
    <row r="2302" spans="1:19">
      <c r="A2302" t="s">
        <v>2115</v>
      </c>
      <c r="B2302" s="1">
        <v>43216.088831018518</v>
      </c>
      <c r="C2302" s="5">
        <f t="shared" si="280"/>
        <v>11.9</v>
      </c>
      <c r="D2302" s="5">
        <f t="shared" si="281"/>
        <v>0</v>
      </c>
      <c r="E2302">
        <v>1215</v>
      </c>
      <c r="F2302" t="s">
        <v>651</v>
      </c>
      <c r="G2302" t="str">
        <f t="shared" si="282"/>
        <v>송파구</v>
      </c>
      <c r="H2302">
        <f t="shared" si="283"/>
        <v>37.516570999999999</v>
      </c>
      <c r="I2302">
        <f t="shared" si="284"/>
        <v>127.13153800000001</v>
      </c>
      <c r="J2302">
        <v>8</v>
      </c>
      <c r="K2302" s="1">
        <v>43216.110694444447</v>
      </c>
      <c r="L2302">
        <v>1222</v>
      </c>
      <c r="M2302" t="s">
        <v>736</v>
      </c>
      <c r="N2302">
        <v>3</v>
      </c>
      <c r="O2302">
        <v>31</v>
      </c>
      <c r="P2302">
        <v>4980</v>
      </c>
      <c r="Q2302">
        <f t="shared" si="285"/>
        <v>2</v>
      </c>
      <c r="R2302" t="b">
        <f t="shared" si="286"/>
        <v>0</v>
      </c>
      <c r="S2302" t="b">
        <f t="shared" si="287"/>
        <v>0</v>
      </c>
    </row>
    <row r="2303" spans="1:19">
      <c r="A2303" t="s">
        <v>3106</v>
      </c>
      <c r="B2303" s="1">
        <v>43206.541342592594</v>
      </c>
      <c r="C2303" s="5">
        <f t="shared" si="280"/>
        <v>15.5</v>
      </c>
      <c r="D2303" s="5">
        <f t="shared" si="281"/>
        <v>0</v>
      </c>
      <c r="E2303">
        <v>2107</v>
      </c>
      <c r="F2303" t="s">
        <v>176</v>
      </c>
      <c r="G2303" t="str">
        <f t="shared" si="282"/>
        <v>관악구</v>
      </c>
      <c r="H2303">
        <f t="shared" si="283"/>
        <v>37.475470999999999</v>
      </c>
      <c r="I2303">
        <f t="shared" si="284"/>
        <v>126.936455</v>
      </c>
      <c r="J2303">
        <v>2</v>
      </c>
      <c r="K2303" s="1">
        <v>43206.554328703707</v>
      </c>
      <c r="L2303">
        <v>2157</v>
      </c>
      <c r="M2303" t="s">
        <v>1600</v>
      </c>
      <c r="N2303">
        <v>1</v>
      </c>
      <c r="O2303">
        <v>18</v>
      </c>
      <c r="P2303">
        <v>2640</v>
      </c>
      <c r="Q2303">
        <f t="shared" si="285"/>
        <v>12</v>
      </c>
      <c r="R2303" t="b">
        <f t="shared" si="286"/>
        <v>0</v>
      </c>
      <c r="S2303" t="b">
        <f t="shared" si="287"/>
        <v>0</v>
      </c>
    </row>
    <row r="2304" spans="1:19">
      <c r="A2304" t="s">
        <v>2614</v>
      </c>
      <c r="B2304" s="1">
        <v>43220.731805555559</v>
      </c>
      <c r="C2304" s="5">
        <f t="shared" si="280"/>
        <v>24</v>
      </c>
      <c r="D2304" s="5">
        <f t="shared" si="281"/>
        <v>0</v>
      </c>
      <c r="E2304">
        <v>3522</v>
      </c>
      <c r="F2304" t="s">
        <v>921</v>
      </c>
      <c r="G2304" t="e">
        <f t="shared" si="282"/>
        <v>#N/A</v>
      </c>
      <c r="H2304" t="e">
        <f t="shared" si="283"/>
        <v>#N/A</v>
      </c>
      <c r="I2304" t="e">
        <f t="shared" si="284"/>
        <v>#N/A</v>
      </c>
      <c r="J2304">
        <v>6</v>
      </c>
      <c r="K2304" s="1">
        <v>43220.767233796294</v>
      </c>
      <c r="L2304">
        <v>1429</v>
      </c>
      <c r="M2304" t="s">
        <v>3002</v>
      </c>
      <c r="N2304">
        <v>7</v>
      </c>
      <c r="O2304">
        <v>51</v>
      </c>
      <c r="P2304">
        <v>7910</v>
      </c>
      <c r="Q2304">
        <f t="shared" si="285"/>
        <v>17</v>
      </c>
      <c r="R2304" t="b">
        <f t="shared" si="286"/>
        <v>0</v>
      </c>
      <c r="S2304" t="b">
        <f t="shared" si="287"/>
        <v>0</v>
      </c>
    </row>
    <row r="2305" spans="1:19">
      <c r="A2305" t="s">
        <v>3107</v>
      </c>
      <c r="B2305" s="1">
        <v>43199.629918981482</v>
      </c>
      <c r="C2305" s="5">
        <f t="shared" si="280"/>
        <v>14.2</v>
      </c>
      <c r="D2305" s="5">
        <f t="shared" si="281"/>
        <v>0</v>
      </c>
      <c r="E2305">
        <v>1215</v>
      </c>
      <c r="F2305" t="s">
        <v>651</v>
      </c>
      <c r="G2305" t="str">
        <f t="shared" si="282"/>
        <v>송파구</v>
      </c>
      <c r="H2305">
        <f t="shared" si="283"/>
        <v>37.516570999999999</v>
      </c>
      <c r="I2305">
        <f t="shared" si="284"/>
        <v>127.13153800000001</v>
      </c>
      <c r="J2305">
        <v>5</v>
      </c>
      <c r="K2305" s="1">
        <v>43199.653009259258</v>
      </c>
      <c r="L2305">
        <v>1014</v>
      </c>
      <c r="M2305" t="s">
        <v>1141</v>
      </c>
      <c r="N2305">
        <v>10</v>
      </c>
      <c r="O2305">
        <v>32</v>
      </c>
      <c r="P2305">
        <v>5070</v>
      </c>
      <c r="Q2305">
        <f t="shared" si="285"/>
        <v>15</v>
      </c>
      <c r="R2305" t="b">
        <f t="shared" si="286"/>
        <v>0</v>
      </c>
      <c r="S2305" t="b">
        <f t="shared" si="287"/>
        <v>0</v>
      </c>
    </row>
    <row r="2306" spans="1:19">
      <c r="A2306" t="s">
        <v>3108</v>
      </c>
      <c r="B2306" s="1">
        <v>43193.564872685187</v>
      </c>
      <c r="C2306" s="5">
        <f t="shared" ref="C2306:C2369" si="288">VLOOKUP(B2306,기상정보,2,TRUE)</f>
        <v>20.100000000000001</v>
      </c>
      <c r="D2306" s="5">
        <f t="shared" ref="D2306:D2369" si="289">VLOOKUP(B2306,기상정보,3,TRUE)</f>
        <v>0</v>
      </c>
      <c r="E2306">
        <v>538</v>
      </c>
      <c r="F2306" t="s">
        <v>1207</v>
      </c>
      <c r="G2306" t="str">
        <f t="shared" ref="G2306:G2369" si="290">VLOOKUP(E2306,대여소,3,FALSE)</f>
        <v>성동구</v>
      </c>
      <c r="H2306">
        <f t="shared" ref="H2306:H2369" si="291">VLOOKUP(E2306,대여소,5,FALSE)</f>
        <v>37.56765</v>
      </c>
      <c r="I2306">
        <f t="shared" ref="I2306:I2369" si="292">VLOOKUP(E2306,대여소,6,FALSE)</f>
        <v>127.05115499999999</v>
      </c>
      <c r="J2306">
        <v>2</v>
      </c>
      <c r="K2306" s="1">
        <v>43193.61414351852</v>
      </c>
      <c r="L2306">
        <v>538</v>
      </c>
      <c r="M2306" t="s">
        <v>1207</v>
      </c>
      <c r="N2306">
        <v>2</v>
      </c>
      <c r="O2306">
        <v>70</v>
      </c>
      <c r="P2306">
        <v>12420</v>
      </c>
      <c r="Q2306">
        <f t="shared" si="285"/>
        <v>13</v>
      </c>
      <c r="R2306" t="b">
        <f t="shared" si="286"/>
        <v>0</v>
      </c>
      <c r="S2306" t="b">
        <f t="shared" si="287"/>
        <v>0</v>
      </c>
    </row>
    <row r="2307" spans="1:19">
      <c r="A2307" t="s">
        <v>3109</v>
      </c>
      <c r="B2307" s="1">
        <v>43204.897604166668</v>
      </c>
      <c r="C2307" s="5">
        <f t="shared" si="288"/>
        <v>9.1</v>
      </c>
      <c r="D2307" s="5">
        <f t="shared" si="289"/>
        <v>0</v>
      </c>
      <c r="E2307">
        <v>1277</v>
      </c>
      <c r="F2307" t="s">
        <v>1655</v>
      </c>
      <c r="G2307" t="str">
        <f t="shared" si="290"/>
        <v>송파구</v>
      </c>
      <c r="H2307">
        <f t="shared" si="291"/>
        <v>37.503757</v>
      </c>
      <c r="I2307">
        <f t="shared" si="292"/>
        <v>127.13709299999999</v>
      </c>
      <c r="J2307">
        <v>4</v>
      </c>
      <c r="K2307" s="1">
        <v>43204.917256944442</v>
      </c>
      <c r="L2307">
        <v>1215</v>
      </c>
      <c r="M2307" t="s">
        <v>651</v>
      </c>
      <c r="N2307">
        <v>8</v>
      </c>
      <c r="O2307">
        <v>27</v>
      </c>
      <c r="P2307">
        <v>3590</v>
      </c>
      <c r="Q2307">
        <f t="shared" ref="Q2307:Q2370" si="293">HOUR(B2307)</f>
        <v>21</v>
      </c>
      <c r="R2307" t="b">
        <f t="shared" ref="R2307:R2370" si="294">WEEKDAY(B2307,3)&gt;=5</f>
        <v>1</v>
      </c>
      <c r="S2307" t="b">
        <f t="shared" ref="S2307:S2370" si="295">D2307&gt;=1</f>
        <v>0</v>
      </c>
    </row>
    <row r="2308" spans="1:19">
      <c r="A2308" t="s">
        <v>3110</v>
      </c>
      <c r="B2308" s="1">
        <v>43217.025393518517</v>
      </c>
      <c r="C2308" s="5">
        <f t="shared" si="288"/>
        <v>11.8</v>
      </c>
      <c r="D2308" s="5">
        <f t="shared" si="289"/>
        <v>0</v>
      </c>
      <c r="E2308">
        <v>2173</v>
      </c>
      <c r="F2308" t="s">
        <v>602</v>
      </c>
      <c r="G2308" t="str">
        <f t="shared" si="290"/>
        <v>관악구</v>
      </c>
      <c r="H2308">
        <f t="shared" si="291"/>
        <v>37.489750000000001</v>
      </c>
      <c r="I2308">
        <f t="shared" si="292"/>
        <v>126.92746699999999</v>
      </c>
      <c r="J2308">
        <v>8</v>
      </c>
      <c r="K2308" s="1">
        <v>43217.06459490741</v>
      </c>
      <c r="L2308">
        <v>2102</v>
      </c>
      <c r="M2308" t="s">
        <v>172</v>
      </c>
      <c r="N2308">
        <v>19</v>
      </c>
      <c r="O2308">
        <v>54</v>
      </c>
      <c r="P2308">
        <v>4300</v>
      </c>
      <c r="Q2308">
        <f t="shared" si="293"/>
        <v>0</v>
      </c>
      <c r="R2308" t="b">
        <f t="shared" si="294"/>
        <v>0</v>
      </c>
      <c r="S2308" t="b">
        <f t="shared" si="295"/>
        <v>0</v>
      </c>
    </row>
    <row r="2309" spans="1:19">
      <c r="A2309" t="s">
        <v>3111</v>
      </c>
      <c r="B2309" s="1">
        <v>43212.456701388888</v>
      </c>
      <c r="C2309" s="5">
        <f t="shared" si="288"/>
        <v>16.3</v>
      </c>
      <c r="D2309" s="5">
        <f t="shared" si="289"/>
        <v>0.3</v>
      </c>
      <c r="E2309">
        <v>1430</v>
      </c>
      <c r="F2309" t="s">
        <v>385</v>
      </c>
      <c r="G2309" t="str">
        <f t="shared" si="290"/>
        <v>중랑구</v>
      </c>
      <c r="H2309">
        <f t="shared" si="291"/>
        <v>37.606152000000002</v>
      </c>
      <c r="I2309">
        <f t="shared" si="292"/>
        <v>127.092598</v>
      </c>
      <c r="J2309">
        <v>18</v>
      </c>
      <c r="K2309" s="1">
        <v>43212.460856481484</v>
      </c>
      <c r="L2309">
        <v>1436</v>
      </c>
      <c r="M2309" t="s">
        <v>1784</v>
      </c>
      <c r="N2309">
        <v>8</v>
      </c>
      <c r="O2309">
        <v>5</v>
      </c>
      <c r="P2309">
        <v>970</v>
      </c>
      <c r="Q2309">
        <f t="shared" si="293"/>
        <v>10</v>
      </c>
      <c r="R2309" t="b">
        <f t="shared" si="294"/>
        <v>1</v>
      </c>
      <c r="S2309" t="b">
        <f t="shared" si="295"/>
        <v>0</v>
      </c>
    </row>
    <row r="2310" spans="1:19">
      <c r="A2310" t="s">
        <v>3112</v>
      </c>
      <c r="B2310" s="1">
        <v>43199.670127314814</v>
      </c>
      <c r="C2310" s="5">
        <f t="shared" si="288"/>
        <v>15.3</v>
      </c>
      <c r="D2310" s="5">
        <f t="shared" si="289"/>
        <v>0</v>
      </c>
      <c r="E2310">
        <v>915</v>
      </c>
      <c r="F2310" t="s">
        <v>903</v>
      </c>
      <c r="G2310" t="str">
        <f t="shared" si="290"/>
        <v>은평구</v>
      </c>
      <c r="H2310">
        <f t="shared" si="291"/>
        <v>37.584381</v>
      </c>
      <c r="I2310">
        <f t="shared" si="292"/>
        <v>126.909897</v>
      </c>
      <c r="J2310">
        <v>5</v>
      </c>
      <c r="K2310" s="1">
        <v>43199.690324074072</v>
      </c>
      <c r="L2310">
        <v>913</v>
      </c>
      <c r="M2310" t="s">
        <v>645</v>
      </c>
      <c r="N2310">
        <v>3</v>
      </c>
      <c r="O2310">
        <v>28</v>
      </c>
      <c r="P2310">
        <v>2580</v>
      </c>
      <c r="Q2310">
        <f t="shared" si="293"/>
        <v>16</v>
      </c>
      <c r="R2310" t="b">
        <f t="shared" si="294"/>
        <v>0</v>
      </c>
      <c r="S2310" t="b">
        <f t="shared" si="295"/>
        <v>0</v>
      </c>
    </row>
    <row r="2311" spans="1:19">
      <c r="A2311" t="s">
        <v>3113</v>
      </c>
      <c r="B2311" s="1">
        <v>43191.039606481485</v>
      </c>
      <c r="C2311" s="5">
        <f t="shared" si="288"/>
        <v>12.1</v>
      </c>
      <c r="D2311" s="5">
        <f t="shared" si="289"/>
        <v>0</v>
      </c>
      <c r="E2311">
        <v>153</v>
      </c>
      <c r="F2311" t="s">
        <v>605</v>
      </c>
      <c r="G2311" t="str">
        <f t="shared" si="290"/>
        <v>마포구</v>
      </c>
      <c r="H2311">
        <f t="shared" si="291"/>
        <v>37.564697000000002</v>
      </c>
      <c r="I2311">
        <f t="shared" si="292"/>
        <v>126.91261299999999</v>
      </c>
      <c r="J2311">
        <v>8</v>
      </c>
      <c r="K2311" s="1">
        <v>43191.051539351851</v>
      </c>
      <c r="L2311">
        <v>138</v>
      </c>
      <c r="M2311" t="s">
        <v>1740</v>
      </c>
      <c r="N2311">
        <v>8</v>
      </c>
      <c r="O2311">
        <v>16</v>
      </c>
      <c r="P2311">
        <v>3980</v>
      </c>
      <c r="Q2311">
        <f t="shared" si="293"/>
        <v>0</v>
      </c>
      <c r="R2311" t="b">
        <f t="shared" si="294"/>
        <v>1</v>
      </c>
      <c r="S2311" t="b">
        <f t="shared" si="295"/>
        <v>0</v>
      </c>
    </row>
    <row r="2312" spans="1:19">
      <c r="A2312" t="s">
        <v>3114</v>
      </c>
      <c r="B2312" s="1">
        <v>43202.332974537036</v>
      </c>
      <c r="C2312" s="5">
        <f t="shared" si="288"/>
        <v>7.6</v>
      </c>
      <c r="D2312" s="5">
        <f t="shared" si="289"/>
        <v>0</v>
      </c>
      <c r="E2312">
        <v>734</v>
      </c>
      <c r="F2312" t="s">
        <v>76</v>
      </c>
      <c r="G2312" t="str">
        <f t="shared" si="290"/>
        <v>양천구</v>
      </c>
      <c r="H2312">
        <f t="shared" si="291"/>
        <v>37.513950000000001</v>
      </c>
      <c r="I2312">
        <f t="shared" si="292"/>
        <v>126.856056</v>
      </c>
      <c r="J2312">
        <v>7</v>
      </c>
      <c r="K2312" s="1">
        <v>43202.339756944442</v>
      </c>
      <c r="L2312">
        <v>703</v>
      </c>
      <c r="M2312" t="s">
        <v>234</v>
      </c>
      <c r="N2312">
        <v>11</v>
      </c>
      <c r="O2312">
        <v>9</v>
      </c>
      <c r="P2312">
        <v>1890</v>
      </c>
      <c r="Q2312">
        <f t="shared" si="293"/>
        <v>7</v>
      </c>
      <c r="R2312" t="b">
        <f t="shared" si="294"/>
        <v>0</v>
      </c>
      <c r="S2312" t="b">
        <f t="shared" si="295"/>
        <v>0</v>
      </c>
    </row>
    <row r="2313" spans="1:19">
      <c r="A2313" t="s">
        <v>2700</v>
      </c>
      <c r="B2313" s="1">
        <v>43191.96</v>
      </c>
      <c r="C2313" s="5">
        <f t="shared" si="288"/>
        <v>16.3</v>
      </c>
      <c r="D2313" s="5">
        <f t="shared" si="289"/>
        <v>0</v>
      </c>
      <c r="E2313">
        <v>362</v>
      </c>
      <c r="F2313" t="s">
        <v>2039</v>
      </c>
      <c r="G2313" t="str">
        <f t="shared" si="290"/>
        <v>종로구</v>
      </c>
      <c r="H2313">
        <f t="shared" si="291"/>
        <v>37.572223999999999</v>
      </c>
      <c r="I2313">
        <f t="shared" si="292"/>
        <v>127.022705</v>
      </c>
      <c r="J2313">
        <v>1</v>
      </c>
      <c r="K2313" s="1">
        <v>43191.962245370371</v>
      </c>
      <c r="L2313">
        <v>378</v>
      </c>
      <c r="M2313" t="s">
        <v>1739</v>
      </c>
      <c r="N2313">
        <v>7</v>
      </c>
      <c r="O2313">
        <v>2</v>
      </c>
      <c r="P2313">
        <v>760</v>
      </c>
      <c r="Q2313">
        <f t="shared" si="293"/>
        <v>23</v>
      </c>
      <c r="R2313" t="b">
        <f t="shared" si="294"/>
        <v>1</v>
      </c>
      <c r="S2313" t="b">
        <f t="shared" si="295"/>
        <v>0</v>
      </c>
    </row>
    <row r="2314" spans="1:19">
      <c r="A2314" t="s">
        <v>377</v>
      </c>
      <c r="B2314" s="1">
        <v>43215.657395833332</v>
      </c>
      <c r="C2314" s="5">
        <f t="shared" si="288"/>
        <v>22.8</v>
      </c>
      <c r="D2314" s="5">
        <f t="shared" si="289"/>
        <v>0</v>
      </c>
      <c r="E2314">
        <v>1166</v>
      </c>
      <c r="F2314" t="s">
        <v>1159</v>
      </c>
      <c r="G2314" t="str">
        <f t="shared" si="290"/>
        <v>강서구</v>
      </c>
      <c r="H2314">
        <f t="shared" si="291"/>
        <v>37.562569000000003</v>
      </c>
      <c r="I2314">
        <f t="shared" si="292"/>
        <v>126.842461</v>
      </c>
      <c r="J2314">
        <v>4</v>
      </c>
      <c r="K2314" s="1">
        <v>43215.670775462961</v>
      </c>
      <c r="L2314">
        <v>1167</v>
      </c>
      <c r="M2314" t="s">
        <v>66</v>
      </c>
      <c r="N2314">
        <v>15</v>
      </c>
      <c r="O2314">
        <v>18</v>
      </c>
      <c r="P2314">
        <v>2650</v>
      </c>
      <c r="Q2314">
        <f t="shared" si="293"/>
        <v>15</v>
      </c>
      <c r="R2314" t="b">
        <f t="shared" si="294"/>
        <v>0</v>
      </c>
      <c r="S2314" t="b">
        <f t="shared" si="295"/>
        <v>0</v>
      </c>
    </row>
    <row r="2315" spans="1:19">
      <c r="A2315" t="s">
        <v>3115</v>
      </c>
      <c r="B2315" s="1">
        <v>43193.034305555557</v>
      </c>
      <c r="C2315" s="5">
        <f t="shared" si="288"/>
        <v>16.8</v>
      </c>
      <c r="D2315" s="5">
        <f t="shared" si="289"/>
        <v>0</v>
      </c>
      <c r="E2315">
        <v>2112</v>
      </c>
      <c r="F2315" t="s">
        <v>766</v>
      </c>
      <c r="G2315" t="str">
        <f t="shared" si="290"/>
        <v>관악구</v>
      </c>
      <c r="H2315">
        <f t="shared" si="291"/>
        <v>37.481338999999998</v>
      </c>
      <c r="I2315">
        <f t="shared" si="292"/>
        <v>126.95064499999999</v>
      </c>
      <c r="J2315">
        <v>1</v>
      </c>
      <c r="K2315" s="1">
        <v>43193.044374999998</v>
      </c>
      <c r="L2315">
        <v>2102</v>
      </c>
      <c r="M2315" t="s">
        <v>172</v>
      </c>
      <c r="N2315">
        <v>4</v>
      </c>
      <c r="O2315">
        <v>14</v>
      </c>
      <c r="P2315">
        <v>2370</v>
      </c>
      <c r="Q2315">
        <f t="shared" si="293"/>
        <v>0</v>
      </c>
      <c r="R2315" t="b">
        <f t="shared" si="294"/>
        <v>0</v>
      </c>
      <c r="S2315" t="b">
        <f t="shared" si="295"/>
        <v>0</v>
      </c>
    </row>
    <row r="2316" spans="1:19">
      <c r="A2316" t="s">
        <v>3116</v>
      </c>
      <c r="B2316" s="1">
        <v>43200.125810185185</v>
      </c>
      <c r="C2316" s="5">
        <f t="shared" si="288"/>
        <v>8.1</v>
      </c>
      <c r="D2316" s="5">
        <f t="shared" si="289"/>
        <v>0</v>
      </c>
      <c r="E2316">
        <v>341</v>
      </c>
      <c r="F2316" t="s">
        <v>640</v>
      </c>
      <c r="G2316" t="str">
        <f t="shared" si="290"/>
        <v>종로구</v>
      </c>
      <c r="H2316">
        <f t="shared" si="291"/>
        <v>37.581569999999999</v>
      </c>
      <c r="I2316">
        <f t="shared" si="292"/>
        <v>127.001785</v>
      </c>
      <c r="J2316">
        <v>8</v>
      </c>
      <c r="K2316" s="1">
        <v>43200.128113425926</v>
      </c>
      <c r="L2316">
        <v>358</v>
      </c>
      <c r="M2316" t="s">
        <v>1347</v>
      </c>
      <c r="N2316">
        <v>7</v>
      </c>
      <c r="O2316">
        <v>2</v>
      </c>
      <c r="P2316">
        <v>400</v>
      </c>
      <c r="Q2316">
        <f t="shared" si="293"/>
        <v>3</v>
      </c>
      <c r="R2316" t="b">
        <f t="shared" si="294"/>
        <v>0</v>
      </c>
      <c r="S2316" t="b">
        <f t="shared" si="295"/>
        <v>0</v>
      </c>
    </row>
    <row r="2317" spans="1:19">
      <c r="A2317" t="s">
        <v>2437</v>
      </c>
      <c r="B2317" s="1">
        <v>43219.372025462966</v>
      </c>
      <c r="C2317" s="5">
        <f t="shared" si="288"/>
        <v>12.2</v>
      </c>
      <c r="D2317" s="5">
        <f t="shared" si="289"/>
        <v>0</v>
      </c>
      <c r="E2317">
        <v>1283</v>
      </c>
      <c r="F2317" t="s">
        <v>2324</v>
      </c>
      <c r="G2317" t="str">
        <f t="shared" si="290"/>
        <v>송파구</v>
      </c>
      <c r="H2317">
        <f t="shared" si="291"/>
        <v>37.505454999999998</v>
      </c>
      <c r="I2317">
        <f t="shared" si="292"/>
        <v>127.13175200000001</v>
      </c>
      <c r="J2317">
        <v>8</v>
      </c>
      <c r="K2317" s="1">
        <v>43219.375671296293</v>
      </c>
      <c r="L2317">
        <v>1271</v>
      </c>
      <c r="M2317" t="s">
        <v>726</v>
      </c>
      <c r="N2317">
        <v>2</v>
      </c>
      <c r="O2317">
        <v>4</v>
      </c>
      <c r="P2317">
        <v>1060</v>
      </c>
      <c r="Q2317">
        <f t="shared" si="293"/>
        <v>8</v>
      </c>
      <c r="R2317" t="b">
        <f t="shared" si="294"/>
        <v>1</v>
      </c>
      <c r="S2317" t="b">
        <f t="shared" si="295"/>
        <v>0</v>
      </c>
    </row>
    <row r="2318" spans="1:19">
      <c r="A2318" t="s">
        <v>3117</v>
      </c>
      <c r="B2318" s="1">
        <v>43203.816354166665</v>
      </c>
      <c r="C2318" s="5">
        <f t="shared" si="288"/>
        <v>16.899999999999999</v>
      </c>
      <c r="D2318" s="5">
        <f t="shared" si="289"/>
        <v>0</v>
      </c>
      <c r="E2318">
        <v>823</v>
      </c>
      <c r="F2318" t="s">
        <v>2778</v>
      </c>
      <c r="G2318" t="str">
        <f t="shared" si="290"/>
        <v>용산구</v>
      </c>
      <c r="H2318">
        <f t="shared" si="291"/>
        <v>37.542319999999997</v>
      </c>
      <c r="I2318">
        <f t="shared" si="292"/>
        <v>126.96196</v>
      </c>
      <c r="J2318">
        <v>1</v>
      </c>
      <c r="K2318" s="1">
        <v>43203.83321759259</v>
      </c>
      <c r="L2318">
        <v>826</v>
      </c>
      <c r="M2318" t="s">
        <v>147</v>
      </c>
      <c r="N2318">
        <v>1</v>
      </c>
      <c r="O2318">
        <v>23</v>
      </c>
      <c r="P2318">
        <v>3290</v>
      </c>
      <c r="Q2318">
        <f t="shared" si="293"/>
        <v>19</v>
      </c>
      <c r="R2318" t="b">
        <f t="shared" si="294"/>
        <v>0</v>
      </c>
      <c r="S2318" t="b">
        <f t="shared" si="295"/>
        <v>0</v>
      </c>
    </row>
    <row r="2319" spans="1:19">
      <c r="A2319" t="s">
        <v>3118</v>
      </c>
      <c r="B2319" s="1">
        <v>43209.810277777775</v>
      </c>
      <c r="C2319" s="5">
        <f t="shared" si="288"/>
        <v>17.399999999999999</v>
      </c>
      <c r="D2319" s="5">
        <f t="shared" si="289"/>
        <v>0</v>
      </c>
      <c r="E2319">
        <v>1450</v>
      </c>
      <c r="F2319" t="s">
        <v>2719</v>
      </c>
      <c r="G2319" t="str">
        <f t="shared" si="290"/>
        <v>중랑구</v>
      </c>
      <c r="H2319">
        <f t="shared" si="291"/>
        <v>37.619624999999999</v>
      </c>
      <c r="I2319">
        <f t="shared" si="292"/>
        <v>127.085014</v>
      </c>
      <c r="J2319">
        <v>10</v>
      </c>
      <c r="K2319" s="1">
        <v>43209.818437499998</v>
      </c>
      <c r="L2319">
        <v>1428</v>
      </c>
      <c r="M2319" t="s">
        <v>386</v>
      </c>
      <c r="N2319">
        <v>3</v>
      </c>
      <c r="O2319">
        <v>11</v>
      </c>
      <c r="P2319">
        <v>1490</v>
      </c>
      <c r="Q2319">
        <f t="shared" si="293"/>
        <v>19</v>
      </c>
      <c r="R2319" t="b">
        <f t="shared" si="294"/>
        <v>0</v>
      </c>
      <c r="S2319" t="b">
        <f t="shared" si="295"/>
        <v>0</v>
      </c>
    </row>
    <row r="2320" spans="1:19">
      <c r="A2320" t="s">
        <v>3119</v>
      </c>
      <c r="B2320" s="1">
        <v>43193.121458333335</v>
      </c>
      <c r="C2320" s="5">
        <f t="shared" si="288"/>
        <v>17</v>
      </c>
      <c r="D2320" s="5">
        <f t="shared" si="289"/>
        <v>0</v>
      </c>
      <c r="E2320">
        <v>925</v>
      </c>
      <c r="F2320" t="s">
        <v>860</v>
      </c>
      <c r="G2320" t="str">
        <f t="shared" si="290"/>
        <v>은평구</v>
      </c>
      <c r="H2320">
        <f t="shared" si="291"/>
        <v>37.609566000000001</v>
      </c>
      <c r="I2320">
        <f t="shared" si="292"/>
        <v>126.930977</v>
      </c>
      <c r="J2320">
        <v>2</v>
      </c>
      <c r="K2320" s="1">
        <v>43193.136250000003</v>
      </c>
      <c r="L2320">
        <v>916</v>
      </c>
      <c r="M2320" t="s">
        <v>905</v>
      </c>
      <c r="N2320">
        <v>3</v>
      </c>
      <c r="O2320">
        <v>20</v>
      </c>
      <c r="P2320">
        <v>1180</v>
      </c>
      <c r="Q2320">
        <f t="shared" si="293"/>
        <v>2</v>
      </c>
      <c r="R2320" t="b">
        <f t="shared" si="294"/>
        <v>0</v>
      </c>
      <c r="S2320" t="b">
        <f t="shared" si="295"/>
        <v>0</v>
      </c>
    </row>
    <row r="2321" spans="1:19">
      <c r="A2321" t="s">
        <v>3120</v>
      </c>
      <c r="B2321" s="1">
        <v>43191.423680555556</v>
      </c>
      <c r="C2321" s="5">
        <f t="shared" si="288"/>
        <v>14.7</v>
      </c>
      <c r="D2321" s="5">
        <f t="shared" si="289"/>
        <v>0</v>
      </c>
      <c r="E2321">
        <v>353</v>
      </c>
      <c r="F2321" t="s">
        <v>1213</v>
      </c>
      <c r="G2321" t="str">
        <f t="shared" si="290"/>
        <v>종로구</v>
      </c>
      <c r="H2321">
        <f t="shared" si="291"/>
        <v>37.579388000000002</v>
      </c>
      <c r="I2321">
        <f t="shared" si="292"/>
        <v>126.98494700000001</v>
      </c>
      <c r="J2321">
        <v>5</v>
      </c>
      <c r="K2321" s="1">
        <v>43191.429849537039</v>
      </c>
      <c r="L2321">
        <v>302</v>
      </c>
      <c r="M2321" t="s">
        <v>312</v>
      </c>
      <c r="N2321">
        <v>11</v>
      </c>
      <c r="O2321">
        <v>8</v>
      </c>
      <c r="P2321">
        <v>1530</v>
      </c>
      <c r="Q2321">
        <f t="shared" si="293"/>
        <v>10</v>
      </c>
      <c r="R2321" t="b">
        <f t="shared" si="294"/>
        <v>1</v>
      </c>
      <c r="S2321" t="b">
        <f t="shared" si="295"/>
        <v>0</v>
      </c>
    </row>
    <row r="2322" spans="1:19">
      <c r="A2322" t="s">
        <v>3121</v>
      </c>
      <c r="B2322" s="1">
        <v>43210.799837962964</v>
      </c>
      <c r="C2322" s="5">
        <f t="shared" si="288"/>
        <v>22.9</v>
      </c>
      <c r="D2322" s="5">
        <f t="shared" si="289"/>
        <v>0</v>
      </c>
      <c r="E2322">
        <v>1153</v>
      </c>
      <c r="F2322" t="s">
        <v>226</v>
      </c>
      <c r="G2322" t="str">
        <f t="shared" si="290"/>
        <v>강서구</v>
      </c>
      <c r="H2322">
        <f t="shared" si="291"/>
        <v>37.558909999999997</v>
      </c>
      <c r="I2322">
        <f t="shared" si="292"/>
        <v>126.838097</v>
      </c>
      <c r="J2322">
        <v>3</v>
      </c>
      <c r="K2322" s="1">
        <v>43210.812928240739</v>
      </c>
      <c r="L2322">
        <v>742</v>
      </c>
      <c r="M2322" t="s">
        <v>2554</v>
      </c>
      <c r="N2322">
        <v>10</v>
      </c>
      <c r="O2322">
        <v>18</v>
      </c>
      <c r="P2322">
        <v>2840</v>
      </c>
      <c r="Q2322">
        <f t="shared" si="293"/>
        <v>19</v>
      </c>
      <c r="R2322" t="b">
        <f t="shared" si="294"/>
        <v>0</v>
      </c>
      <c r="S2322" t="b">
        <f t="shared" si="295"/>
        <v>0</v>
      </c>
    </row>
    <row r="2323" spans="1:19">
      <c r="A2323" t="s">
        <v>3122</v>
      </c>
      <c r="B2323" s="1">
        <v>43211.954004629632</v>
      </c>
      <c r="C2323" s="5">
        <f t="shared" si="288"/>
        <v>16.7</v>
      </c>
      <c r="D2323" s="5">
        <f t="shared" si="289"/>
        <v>0</v>
      </c>
      <c r="E2323">
        <v>2167</v>
      </c>
      <c r="F2323" t="s">
        <v>3123</v>
      </c>
      <c r="G2323" t="str">
        <f t="shared" si="290"/>
        <v>관악구</v>
      </c>
      <c r="H2323">
        <f t="shared" si="291"/>
        <v>37.476295</v>
      </c>
      <c r="I2323">
        <f t="shared" si="292"/>
        <v>126.964958</v>
      </c>
      <c r="J2323">
        <v>9</v>
      </c>
      <c r="K2323" s="1">
        <v>43211.95989583333</v>
      </c>
      <c r="L2323">
        <v>2111</v>
      </c>
      <c r="M2323" t="s">
        <v>1061</v>
      </c>
      <c r="N2323">
        <v>10</v>
      </c>
      <c r="O2323">
        <v>8</v>
      </c>
      <c r="P2323">
        <v>1290</v>
      </c>
      <c r="Q2323">
        <f t="shared" si="293"/>
        <v>22</v>
      </c>
      <c r="R2323" t="b">
        <f t="shared" si="294"/>
        <v>1</v>
      </c>
      <c r="S2323" t="b">
        <f t="shared" si="295"/>
        <v>0</v>
      </c>
    </row>
    <row r="2324" spans="1:19">
      <c r="A2324" t="s">
        <v>1480</v>
      </c>
      <c r="B2324" s="1">
        <v>43193.66134259259</v>
      </c>
      <c r="C2324" s="5">
        <f t="shared" si="288"/>
        <v>19.899999999999999</v>
      </c>
      <c r="D2324" s="5">
        <f t="shared" si="289"/>
        <v>0</v>
      </c>
      <c r="E2324">
        <v>592</v>
      </c>
      <c r="F2324" t="s">
        <v>437</v>
      </c>
      <c r="G2324" t="str">
        <f t="shared" si="290"/>
        <v>광진구</v>
      </c>
      <c r="H2324">
        <f t="shared" si="291"/>
        <v>37.541912000000004</v>
      </c>
      <c r="I2324">
        <f t="shared" si="292"/>
        <v>127.077637</v>
      </c>
      <c r="J2324">
        <v>15</v>
      </c>
      <c r="K2324" s="1">
        <v>43193.665810185186</v>
      </c>
      <c r="L2324">
        <v>590</v>
      </c>
      <c r="M2324" t="s">
        <v>29</v>
      </c>
      <c r="N2324">
        <v>9</v>
      </c>
      <c r="O2324">
        <v>6</v>
      </c>
      <c r="P2324">
        <v>570</v>
      </c>
      <c r="Q2324">
        <f t="shared" si="293"/>
        <v>15</v>
      </c>
      <c r="R2324" t="b">
        <f t="shared" si="294"/>
        <v>0</v>
      </c>
      <c r="S2324" t="b">
        <f t="shared" si="295"/>
        <v>0</v>
      </c>
    </row>
    <row r="2325" spans="1:19">
      <c r="A2325" t="s">
        <v>3124</v>
      </c>
      <c r="B2325" s="1">
        <v>43207.335810185185</v>
      </c>
      <c r="C2325" s="5">
        <f t="shared" si="288"/>
        <v>8.6999999999999993</v>
      </c>
      <c r="D2325" s="5">
        <f t="shared" si="289"/>
        <v>0</v>
      </c>
      <c r="E2325">
        <v>129</v>
      </c>
      <c r="F2325" t="s">
        <v>408</v>
      </c>
      <c r="G2325" t="str">
        <f t="shared" si="290"/>
        <v>마포구</v>
      </c>
      <c r="H2325">
        <f t="shared" si="291"/>
        <v>37.555053999999998</v>
      </c>
      <c r="I2325">
        <f t="shared" si="292"/>
        <v>126.937569</v>
      </c>
      <c r="J2325">
        <v>4</v>
      </c>
      <c r="K2325" s="1">
        <v>43207.369791666664</v>
      </c>
      <c r="L2325">
        <v>147</v>
      </c>
      <c r="M2325" t="s">
        <v>484</v>
      </c>
      <c r="N2325">
        <v>1</v>
      </c>
      <c r="O2325">
        <v>48</v>
      </c>
      <c r="P2325">
        <v>2700</v>
      </c>
      <c r="Q2325">
        <f t="shared" si="293"/>
        <v>8</v>
      </c>
      <c r="R2325" t="b">
        <f t="shared" si="294"/>
        <v>0</v>
      </c>
      <c r="S2325" t="b">
        <f t="shared" si="295"/>
        <v>0</v>
      </c>
    </row>
    <row r="2326" spans="1:19">
      <c r="A2326" t="s">
        <v>2511</v>
      </c>
      <c r="B2326" s="1">
        <v>43200.320821759262</v>
      </c>
      <c r="C2326" s="5">
        <f t="shared" si="288"/>
        <v>7.2</v>
      </c>
      <c r="D2326" s="5">
        <f t="shared" si="289"/>
        <v>0</v>
      </c>
      <c r="E2326">
        <v>207</v>
      </c>
      <c r="F2326" t="s">
        <v>118</v>
      </c>
      <c r="G2326" t="str">
        <f t="shared" si="290"/>
        <v>영등포구</v>
      </c>
      <c r="H2326">
        <f t="shared" si="291"/>
        <v>37.526989</v>
      </c>
      <c r="I2326">
        <f t="shared" si="292"/>
        <v>126.932098</v>
      </c>
      <c r="J2326">
        <v>14</v>
      </c>
      <c r="K2326" s="1">
        <v>43200.324780092589</v>
      </c>
      <c r="L2326">
        <v>202</v>
      </c>
      <c r="M2326" t="s">
        <v>653</v>
      </c>
      <c r="N2326">
        <v>2</v>
      </c>
      <c r="O2326">
        <v>5</v>
      </c>
      <c r="P2326">
        <v>1000</v>
      </c>
      <c r="Q2326">
        <f t="shared" si="293"/>
        <v>7</v>
      </c>
      <c r="R2326" t="b">
        <f t="shared" si="294"/>
        <v>0</v>
      </c>
      <c r="S2326" t="b">
        <f t="shared" si="295"/>
        <v>0</v>
      </c>
    </row>
    <row r="2327" spans="1:19">
      <c r="A2327" t="s">
        <v>3125</v>
      </c>
      <c r="B2327" s="1">
        <v>43212.57271990741</v>
      </c>
      <c r="C2327" s="5">
        <f t="shared" si="288"/>
        <v>20.5</v>
      </c>
      <c r="D2327" s="5">
        <f t="shared" si="289"/>
        <v>0</v>
      </c>
      <c r="E2327">
        <v>565</v>
      </c>
      <c r="F2327" t="s">
        <v>318</v>
      </c>
      <c r="G2327" t="str">
        <f t="shared" si="290"/>
        <v>성동구</v>
      </c>
      <c r="H2327">
        <f t="shared" si="291"/>
        <v>37.541362999999997</v>
      </c>
      <c r="I2327">
        <f t="shared" si="292"/>
        <v>127.017662</v>
      </c>
      <c r="J2327">
        <v>6</v>
      </c>
      <c r="K2327" s="1">
        <v>43212.612118055556</v>
      </c>
      <c r="L2327">
        <v>207</v>
      </c>
      <c r="M2327" t="s">
        <v>118</v>
      </c>
      <c r="N2327">
        <v>2</v>
      </c>
      <c r="O2327">
        <v>53</v>
      </c>
      <c r="P2327">
        <v>12200</v>
      </c>
      <c r="Q2327">
        <f t="shared" si="293"/>
        <v>13</v>
      </c>
      <c r="R2327" t="b">
        <f t="shared" si="294"/>
        <v>1</v>
      </c>
      <c r="S2327" t="b">
        <f t="shared" si="295"/>
        <v>0</v>
      </c>
    </row>
    <row r="2328" spans="1:19">
      <c r="A2328" t="s">
        <v>1147</v>
      </c>
      <c r="B2328" s="1">
        <v>43211.844375000001</v>
      </c>
      <c r="C2328" s="5">
        <f t="shared" si="288"/>
        <v>19.100000000000001</v>
      </c>
      <c r="D2328" s="5">
        <f t="shared" si="289"/>
        <v>0</v>
      </c>
      <c r="E2328">
        <v>1020</v>
      </c>
      <c r="F2328" t="s">
        <v>617</v>
      </c>
      <c r="G2328" t="str">
        <f t="shared" si="290"/>
        <v>강동구</v>
      </c>
      <c r="H2328">
        <f t="shared" si="291"/>
        <v>37.528289999999998</v>
      </c>
      <c r="I2328">
        <f t="shared" si="292"/>
        <v>127.126801</v>
      </c>
      <c r="J2328">
        <v>2</v>
      </c>
      <c r="K2328" s="1">
        <v>43211.847951388889</v>
      </c>
      <c r="L2328">
        <v>1013</v>
      </c>
      <c r="M2328" t="s">
        <v>1447</v>
      </c>
      <c r="N2328">
        <v>14</v>
      </c>
      <c r="O2328">
        <v>4</v>
      </c>
      <c r="P2328">
        <v>630</v>
      </c>
      <c r="Q2328">
        <f t="shared" si="293"/>
        <v>20</v>
      </c>
      <c r="R2328" t="b">
        <f t="shared" si="294"/>
        <v>1</v>
      </c>
      <c r="S2328" t="b">
        <f t="shared" si="295"/>
        <v>0</v>
      </c>
    </row>
    <row r="2329" spans="1:19">
      <c r="A2329" t="s">
        <v>3126</v>
      </c>
      <c r="B2329" s="1">
        <v>43205.521365740744</v>
      </c>
      <c r="C2329" s="5">
        <f t="shared" si="288"/>
        <v>12.5</v>
      </c>
      <c r="D2329" s="5">
        <f t="shared" si="289"/>
        <v>0</v>
      </c>
      <c r="E2329">
        <v>258</v>
      </c>
      <c r="F2329" t="s">
        <v>1781</v>
      </c>
      <c r="G2329" t="str">
        <f t="shared" si="290"/>
        <v>영등포구</v>
      </c>
      <c r="H2329">
        <f t="shared" si="291"/>
        <v>37.517693000000001</v>
      </c>
      <c r="I2329">
        <f t="shared" si="292"/>
        <v>126.914299</v>
      </c>
      <c r="J2329">
        <v>8</v>
      </c>
      <c r="K2329" s="1">
        <v>43205.52416666667</v>
      </c>
      <c r="L2329">
        <v>274</v>
      </c>
      <c r="M2329" t="s">
        <v>652</v>
      </c>
      <c r="N2329">
        <v>10</v>
      </c>
      <c r="O2329">
        <v>3</v>
      </c>
      <c r="P2329">
        <v>660</v>
      </c>
      <c r="Q2329">
        <f t="shared" si="293"/>
        <v>12</v>
      </c>
      <c r="R2329" t="b">
        <f t="shared" si="294"/>
        <v>1</v>
      </c>
      <c r="S2329" t="b">
        <f t="shared" si="295"/>
        <v>0</v>
      </c>
    </row>
    <row r="2330" spans="1:19">
      <c r="A2330" t="s">
        <v>3127</v>
      </c>
      <c r="B2330" s="1">
        <v>43220.803310185183</v>
      </c>
      <c r="C2330" s="5">
        <f t="shared" si="288"/>
        <v>21.2</v>
      </c>
      <c r="D2330" s="5">
        <f t="shared" si="289"/>
        <v>0</v>
      </c>
      <c r="E2330">
        <v>212</v>
      </c>
      <c r="F2330" t="s">
        <v>2176</v>
      </c>
      <c r="G2330" t="str">
        <f t="shared" si="290"/>
        <v>영등포구</v>
      </c>
      <c r="H2330">
        <f t="shared" si="291"/>
        <v>37.521362000000003</v>
      </c>
      <c r="I2330">
        <f t="shared" si="292"/>
        <v>126.923462</v>
      </c>
      <c r="J2330">
        <v>6</v>
      </c>
      <c r="K2330" s="1">
        <v>43220.826365740744</v>
      </c>
      <c r="L2330">
        <v>239</v>
      </c>
      <c r="M2330" t="s">
        <v>679</v>
      </c>
      <c r="N2330">
        <v>20</v>
      </c>
      <c r="O2330">
        <v>32</v>
      </c>
      <c r="P2330">
        <v>4310</v>
      </c>
      <c r="Q2330">
        <f t="shared" si="293"/>
        <v>19</v>
      </c>
      <c r="R2330" t="b">
        <f t="shared" si="294"/>
        <v>0</v>
      </c>
      <c r="S2330" t="b">
        <f t="shared" si="295"/>
        <v>0</v>
      </c>
    </row>
    <row r="2331" spans="1:19">
      <c r="A2331" t="s">
        <v>3128</v>
      </c>
      <c r="B2331" s="1">
        <v>43216.447048611109</v>
      </c>
      <c r="C2331" s="5">
        <f t="shared" si="288"/>
        <v>16.7</v>
      </c>
      <c r="D2331" s="5">
        <f t="shared" si="289"/>
        <v>0</v>
      </c>
      <c r="E2331">
        <v>560</v>
      </c>
      <c r="F2331" t="s">
        <v>1674</v>
      </c>
      <c r="G2331" t="str">
        <f t="shared" si="290"/>
        <v>성동구</v>
      </c>
      <c r="H2331">
        <f t="shared" si="291"/>
        <v>37.551205000000003</v>
      </c>
      <c r="I2331">
        <f t="shared" si="292"/>
        <v>127.068932</v>
      </c>
      <c r="J2331">
        <v>8</v>
      </c>
      <c r="K2331" s="1">
        <v>43216.452118055553</v>
      </c>
      <c r="L2331">
        <v>590</v>
      </c>
      <c r="M2331" t="s">
        <v>29</v>
      </c>
      <c r="N2331">
        <v>4</v>
      </c>
      <c r="O2331">
        <v>7</v>
      </c>
      <c r="P2331">
        <v>1310</v>
      </c>
      <c r="Q2331">
        <f t="shared" si="293"/>
        <v>10</v>
      </c>
      <c r="R2331" t="b">
        <f t="shared" si="294"/>
        <v>0</v>
      </c>
      <c r="S2331" t="b">
        <f t="shared" si="295"/>
        <v>0</v>
      </c>
    </row>
    <row r="2332" spans="1:19">
      <c r="A2332" t="s">
        <v>3129</v>
      </c>
      <c r="B2332" s="1">
        <v>43215.726273148146</v>
      </c>
      <c r="C2332" s="5">
        <f t="shared" si="288"/>
        <v>22.9</v>
      </c>
      <c r="D2332" s="5">
        <f t="shared" si="289"/>
        <v>0</v>
      </c>
      <c r="E2332">
        <v>906</v>
      </c>
      <c r="F2332" t="s">
        <v>27</v>
      </c>
      <c r="G2332" t="str">
        <f t="shared" si="290"/>
        <v>은평구</v>
      </c>
      <c r="H2332">
        <f t="shared" si="291"/>
        <v>37.61721</v>
      </c>
      <c r="I2332">
        <f t="shared" si="292"/>
        <v>126.919579</v>
      </c>
      <c r="J2332">
        <v>6</v>
      </c>
      <c r="K2332" s="1">
        <v>43215.735243055555</v>
      </c>
      <c r="L2332">
        <v>950</v>
      </c>
      <c r="M2332" t="s">
        <v>1091</v>
      </c>
      <c r="N2332">
        <v>4</v>
      </c>
      <c r="O2332">
        <v>12</v>
      </c>
      <c r="P2332">
        <v>1740</v>
      </c>
      <c r="Q2332">
        <f t="shared" si="293"/>
        <v>17</v>
      </c>
      <c r="R2332" t="b">
        <f t="shared" si="294"/>
        <v>0</v>
      </c>
      <c r="S2332" t="b">
        <f t="shared" si="295"/>
        <v>0</v>
      </c>
    </row>
    <row r="2333" spans="1:19">
      <c r="A2333" t="s">
        <v>1935</v>
      </c>
      <c r="B2333" s="1">
        <v>43218.993437500001</v>
      </c>
      <c r="C2333" s="5">
        <f t="shared" si="288"/>
        <v>12.3</v>
      </c>
      <c r="D2333" s="5">
        <f t="shared" si="289"/>
        <v>0</v>
      </c>
      <c r="E2333">
        <v>1946</v>
      </c>
      <c r="F2333" t="s">
        <v>3130</v>
      </c>
      <c r="G2333" t="str">
        <f t="shared" si="290"/>
        <v>구로구</v>
      </c>
      <c r="H2333">
        <f t="shared" si="291"/>
        <v>37.503117000000003</v>
      </c>
      <c r="I2333">
        <f t="shared" si="292"/>
        <v>126.880386</v>
      </c>
      <c r="J2333">
        <v>1</v>
      </c>
      <c r="K2333" s="1">
        <v>43219.000173611108</v>
      </c>
      <c r="L2333">
        <v>729</v>
      </c>
      <c r="M2333" t="s">
        <v>100</v>
      </c>
      <c r="N2333">
        <v>1</v>
      </c>
      <c r="O2333">
        <v>9</v>
      </c>
      <c r="P2333">
        <v>1730</v>
      </c>
      <c r="Q2333">
        <f t="shared" si="293"/>
        <v>23</v>
      </c>
      <c r="R2333" t="b">
        <f t="shared" si="294"/>
        <v>1</v>
      </c>
      <c r="S2333" t="b">
        <f t="shared" si="295"/>
        <v>0</v>
      </c>
    </row>
    <row r="2334" spans="1:19">
      <c r="A2334" t="s">
        <v>3131</v>
      </c>
      <c r="B2334" s="1">
        <v>43193.785532407404</v>
      </c>
      <c r="C2334" s="5">
        <f t="shared" si="288"/>
        <v>18.899999999999999</v>
      </c>
      <c r="D2334" s="5">
        <f t="shared" si="289"/>
        <v>0</v>
      </c>
      <c r="E2334">
        <v>514</v>
      </c>
      <c r="F2334" t="s">
        <v>24</v>
      </c>
      <c r="G2334" t="str">
        <f t="shared" si="290"/>
        <v>성동구</v>
      </c>
      <c r="H2334">
        <f t="shared" si="291"/>
        <v>37.542580000000001</v>
      </c>
      <c r="I2334">
        <f t="shared" si="292"/>
        <v>127.063309</v>
      </c>
      <c r="J2334">
        <v>3</v>
      </c>
      <c r="K2334" s="1">
        <v>43193.817407407405</v>
      </c>
      <c r="L2334">
        <v>1231</v>
      </c>
      <c r="M2334" t="s">
        <v>496</v>
      </c>
      <c r="N2334">
        <v>8</v>
      </c>
      <c r="O2334">
        <v>45</v>
      </c>
      <c r="P2334">
        <v>5710</v>
      </c>
      <c r="Q2334">
        <f t="shared" si="293"/>
        <v>18</v>
      </c>
      <c r="R2334" t="b">
        <f t="shared" si="294"/>
        <v>0</v>
      </c>
      <c r="S2334" t="b">
        <f t="shared" si="295"/>
        <v>0</v>
      </c>
    </row>
    <row r="2335" spans="1:19">
      <c r="A2335" t="s">
        <v>3132</v>
      </c>
      <c r="B2335" s="1">
        <v>43192.841087962966</v>
      </c>
      <c r="C2335" s="5">
        <f t="shared" si="288"/>
        <v>18.2</v>
      </c>
      <c r="D2335" s="5">
        <f t="shared" si="289"/>
        <v>0</v>
      </c>
      <c r="E2335">
        <v>1640</v>
      </c>
      <c r="F2335" t="s">
        <v>1345</v>
      </c>
      <c r="G2335" t="str">
        <f t="shared" si="290"/>
        <v>노원구</v>
      </c>
      <c r="H2335">
        <f t="shared" si="291"/>
        <v>37.623863</v>
      </c>
      <c r="I2335">
        <f t="shared" si="292"/>
        <v>127.068489</v>
      </c>
      <c r="J2335">
        <v>9</v>
      </c>
      <c r="K2335" s="1">
        <v>43192.87672453704</v>
      </c>
      <c r="L2335">
        <v>1640</v>
      </c>
      <c r="M2335" t="s">
        <v>1345</v>
      </c>
      <c r="N2335">
        <v>9</v>
      </c>
      <c r="O2335">
        <v>46</v>
      </c>
      <c r="P2335">
        <v>8590</v>
      </c>
      <c r="Q2335">
        <f t="shared" si="293"/>
        <v>20</v>
      </c>
      <c r="R2335" t="b">
        <f t="shared" si="294"/>
        <v>0</v>
      </c>
      <c r="S2335" t="b">
        <f t="shared" si="295"/>
        <v>0</v>
      </c>
    </row>
    <row r="2336" spans="1:19">
      <c r="A2336" t="s">
        <v>1645</v>
      </c>
      <c r="B2336" s="1">
        <v>43194.542245370372</v>
      </c>
      <c r="C2336" s="5">
        <f t="shared" si="288"/>
        <v>16.7</v>
      </c>
      <c r="D2336" s="5">
        <f t="shared" si="289"/>
        <v>0</v>
      </c>
      <c r="E2336">
        <v>417</v>
      </c>
      <c r="F2336" t="s">
        <v>1028</v>
      </c>
      <c r="G2336" t="str">
        <f t="shared" si="290"/>
        <v>마포구</v>
      </c>
      <c r="H2336">
        <f t="shared" si="291"/>
        <v>37.575068999999999</v>
      </c>
      <c r="I2336">
        <f t="shared" si="292"/>
        <v>126.899918</v>
      </c>
      <c r="J2336">
        <v>9</v>
      </c>
      <c r="K2336" s="1">
        <v>43194.551782407405</v>
      </c>
      <c r="L2336">
        <v>406</v>
      </c>
      <c r="M2336" t="s">
        <v>3133</v>
      </c>
      <c r="N2336">
        <v>6</v>
      </c>
      <c r="O2336">
        <v>13</v>
      </c>
      <c r="P2336">
        <v>3310</v>
      </c>
      <c r="Q2336">
        <f t="shared" si="293"/>
        <v>13</v>
      </c>
      <c r="R2336" t="b">
        <f t="shared" si="294"/>
        <v>0</v>
      </c>
      <c r="S2336" t="b">
        <f t="shared" si="295"/>
        <v>0</v>
      </c>
    </row>
    <row r="2337" spans="1:19">
      <c r="A2337" t="s">
        <v>3134</v>
      </c>
      <c r="B2337" s="1">
        <v>43215.825138888889</v>
      </c>
      <c r="C2337" s="5">
        <f t="shared" si="288"/>
        <v>18.2</v>
      </c>
      <c r="D2337" s="5">
        <f t="shared" si="289"/>
        <v>0</v>
      </c>
      <c r="E2337">
        <v>1828</v>
      </c>
      <c r="F2337" t="s">
        <v>2467</v>
      </c>
      <c r="G2337" t="str">
        <f t="shared" si="290"/>
        <v>금천구</v>
      </c>
      <c r="H2337">
        <f t="shared" si="291"/>
        <v>37.475318909999999</v>
      </c>
      <c r="I2337">
        <f t="shared" si="292"/>
        <v>126.89888763</v>
      </c>
      <c r="J2337">
        <v>2</v>
      </c>
      <c r="K2337" s="1">
        <v>43215.88616898148</v>
      </c>
      <c r="L2337">
        <v>227</v>
      </c>
      <c r="M2337" t="s">
        <v>2529</v>
      </c>
      <c r="N2337">
        <v>4</v>
      </c>
      <c r="O2337">
        <v>81</v>
      </c>
      <c r="P2337">
        <v>12450</v>
      </c>
      <c r="Q2337">
        <f t="shared" si="293"/>
        <v>19</v>
      </c>
      <c r="R2337" t="b">
        <f t="shared" si="294"/>
        <v>0</v>
      </c>
      <c r="S2337" t="b">
        <f t="shared" si="295"/>
        <v>0</v>
      </c>
    </row>
    <row r="2338" spans="1:19">
      <c r="A2338" t="s">
        <v>3135</v>
      </c>
      <c r="B2338" s="1">
        <v>43211.443078703705</v>
      </c>
      <c r="C2338" s="5">
        <f t="shared" si="288"/>
        <v>20.6</v>
      </c>
      <c r="D2338" s="5">
        <f t="shared" si="289"/>
        <v>0</v>
      </c>
      <c r="E2338">
        <v>627</v>
      </c>
      <c r="F2338" t="s">
        <v>399</v>
      </c>
      <c r="G2338" t="str">
        <f t="shared" si="290"/>
        <v>동대문구</v>
      </c>
      <c r="H2338">
        <f t="shared" si="291"/>
        <v>37.578631999999999</v>
      </c>
      <c r="I2338">
        <f t="shared" si="292"/>
        <v>127.071907</v>
      </c>
      <c r="J2338">
        <v>7</v>
      </c>
      <c r="K2338" s="1">
        <v>43211.454421296294</v>
      </c>
      <c r="L2338">
        <v>3509</v>
      </c>
      <c r="M2338" t="s">
        <v>39</v>
      </c>
      <c r="N2338">
        <v>19</v>
      </c>
      <c r="O2338">
        <v>16</v>
      </c>
      <c r="P2338">
        <v>3730</v>
      </c>
      <c r="Q2338">
        <f t="shared" si="293"/>
        <v>10</v>
      </c>
      <c r="R2338" t="b">
        <f t="shared" si="294"/>
        <v>1</v>
      </c>
      <c r="S2338" t="b">
        <f t="shared" si="295"/>
        <v>0</v>
      </c>
    </row>
    <row r="2339" spans="1:19">
      <c r="A2339" t="s">
        <v>3136</v>
      </c>
      <c r="B2339" s="1">
        <v>43201.358275462961</v>
      </c>
      <c r="C2339" s="5">
        <f t="shared" si="288"/>
        <v>9.6999999999999993</v>
      </c>
      <c r="D2339" s="5">
        <f t="shared" si="289"/>
        <v>0</v>
      </c>
      <c r="E2339">
        <v>153</v>
      </c>
      <c r="F2339" t="s">
        <v>605</v>
      </c>
      <c r="G2339" t="str">
        <f t="shared" si="290"/>
        <v>마포구</v>
      </c>
      <c r="H2339">
        <f t="shared" si="291"/>
        <v>37.564697000000002</v>
      </c>
      <c r="I2339">
        <f t="shared" si="292"/>
        <v>126.91261299999999</v>
      </c>
      <c r="J2339">
        <v>10</v>
      </c>
      <c r="K2339" s="1">
        <v>43201.366782407407</v>
      </c>
      <c r="L2339">
        <v>175</v>
      </c>
      <c r="M2339" t="s">
        <v>1031</v>
      </c>
      <c r="N2339">
        <v>1</v>
      </c>
      <c r="O2339">
        <v>11</v>
      </c>
      <c r="P2339">
        <v>2270</v>
      </c>
      <c r="Q2339">
        <f t="shared" si="293"/>
        <v>8</v>
      </c>
      <c r="R2339" t="b">
        <f t="shared" si="294"/>
        <v>0</v>
      </c>
      <c r="S2339" t="b">
        <f t="shared" si="295"/>
        <v>0</v>
      </c>
    </row>
    <row r="2340" spans="1:19">
      <c r="A2340" t="s">
        <v>3137</v>
      </c>
      <c r="B2340" s="1">
        <v>43194.499837962961</v>
      </c>
      <c r="C2340" s="5">
        <f t="shared" si="288"/>
        <v>12.8</v>
      </c>
      <c r="D2340" s="5">
        <f t="shared" si="289"/>
        <v>0</v>
      </c>
      <c r="E2340">
        <v>560</v>
      </c>
      <c r="F2340" t="s">
        <v>1674</v>
      </c>
      <c r="G2340" t="str">
        <f t="shared" si="290"/>
        <v>성동구</v>
      </c>
      <c r="H2340">
        <f t="shared" si="291"/>
        <v>37.551205000000003</v>
      </c>
      <c r="I2340">
        <f t="shared" si="292"/>
        <v>127.068932</v>
      </c>
      <c r="J2340">
        <v>7</v>
      </c>
      <c r="K2340" s="1">
        <v>43194.5075462963</v>
      </c>
      <c r="L2340">
        <v>589</v>
      </c>
      <c r="M2340" t="s">
        <v>975</v>
      </c>
      <c r="N2340">
        <v>5</v>
      </c>
      <c r="O2340">
        <v>10</v>
      </c>
      <c r="P2340">
        <v>1920</v>
      </c>
      <c r="Q2340">
        <f t="shared" si="293"/>
        <v>11</v>
      </c>
      <c r="R2340" t="b">
        <f t="shared" si="294"/>
        <v>0</v>
      </c>
      <c r="S2340" t="b">
        <f t="shared" si="295"/>
        <v>0</v>
      </c>
    </row>
    <row r="2341" spans="1:19">
      <c r="A2341" t="s">
        <v>3138</v>
      </c>
      <c r="B2341" s="1">
        <v>43215.74722222222</v>
      </c>
      <c r="C2341" s="5">
        <f t="shared" si="288"/>
        <v>22.9</v>
      </c>
      <c r="D2341" s="5">
        <f t="shared" si="289"/>
        <v>0</v>
      </c>
      <c r="E2341">
        <v>588</v>
      </c>
      <c r="F2341" t="s">
        <v>95</v>
      </c>
      <c r="G2341" t="str">
        <f t="shared" si="290"/>
        <v>광진구</v>
      </c>
      <c r="H2341">
        <f t="shared" si="291"/>
        <v>37.532688139999998</v>
      </c>
      <c r="I2341">
        <f t="shared" si="292"/>
        <v>127.06749725</v>
      </c>
      <c r="J2341">
        <v>10</v>
      </c>
      <c r="K2341" s="1">
        <v>43215.823645833334</v>
      </c>
      <c r="L2341">
        <v>502</v>
      </c>
      <c r="M2341" t="s">
        <v>124</v>
      </c>
      <c r="N2341">
        <v>10</v>
      </c>
      <c r="O2341">
        <v>104</v>
      </c>
      <c r="P2341">
        <v>2010</v>
      </c>
      <c r="Q2341">
        <f t="shared" si="293"/>
        <v>17</v>
      </c>
      <c r="R2341" t="b">
        <f t="shared" si="294"/>
        <v>0</v>
      </c>
      <c r="S2341" t="b">
        <f t="shared" si="295"/>
        <v>0</v>
      </c>
    </row>
    <row r="2342" spans="1:19">
      <c r="A2342" t="s">
        <v>317</v>
      </c>
      <c r="B2342" s="1">
        <v>43219.615219907406</v>
      </c>
      <c r="C2342" s="5">
        <f t="shared" si="288"/>
        <v>21.6</v>
      </c>
      <c r="D2342" s="5">
        <f t="shared" si="289"/>
        <v>0</v>
      </c>
      <c r="E2342">
        <v>2003</v>
      </c>
      <c r="F2342" t="s">
        <v>1293</v>
      </c>
      <c r="G2342" t="str">
        <f t="shared" si="290"/>
        <v>동작구</v>
      </c>
      <c r="H2342">
        <f t="shared" si="291"/>
        <v>37.513359000000001</v>
      </c>
      <c r="I2342">
        <f t="shared" si="292"/>
        <v>126.948059</v>
      </c>
      <c r="J2342">
        <v>5</v>
      </c>
      <c r="K2342" s="1">
        <v>43219.661238425928</v>
      </c>
      <c r="L2342">
        <v>825</v>
      </c>
      <c r="M2342" t="s">
        <v>459</v>
      </c>
      <c r="N2342">
        <v>1</v>
      </c>
      <c r="O2342">
        <v>64</v>
      </c>
      <c r="P2342">
        <v>6630</v>
      </c>
      <c r="Q2342">
        <f t="shared" si="293"/>
        <v>14</v>
      </c>
      <c r="R2342" t="b">
        <f t="shared" si="294"/>
        <v>1</v>
      </c>
      <c r="S2342" t="b">
        <f t="shared" si="295"/>
        <v>0</v>
      </c>
    </row>
    <row r="2343" spans="1:19">
      <c r="A2343" t="s">
        <v>3139</v>
      </c>
      <c r="B2343" s="1">
        <v>43199.361759259256</v>
      </c>
      <c r="C2343" s="5">
        <f t="shared" si="288"/>
        <v>1</v>
      </c>
      <c r="D2343" s="5">
        <f t="shared" si="289"/>
        <v>0</v>
      </c>
      <c r="E2343">
        <v>1012</v>
      </c>
      <c r="F2343" t="s">
        <v>3140</v>
      </c>
      <c r="G2343" t="str">
        <f t="shared" si="290"/>
        <v>강동구</v>
      </c>
      <c r="H2343">
        <f t="shared" si="291"/>
        <v>37.536026</v>
      </c>
      <c r="I2343">
        <f t="shared" si="292"/>
        <v>127.122726</v>
      </c>
      <c r="J2343">
        <v>7</v>
      </c>
      <c r="K2343" s="1">
        <v>43199.364016203705</v>
      </c>
      <c r="L2343">
        <v>1013</v>
      </c>
      <c r="M2343" t="s">
        <v>1447</v>
      </c>
      <c r="N2343">
        <v>14</v>
      </c>
      <c r="O2343">
        <v>2</v>
      </c>
      <c r="P2343">
        <v>610</v>
      </c>
      <c r="Q2343">
        <f t="shared" si="293"/>
        <v>8</v>
      </c>
      <c r="R2343" t="b">
        <f t="shared" si="294"/>
        <v>0</v>
      </c>
      <c r="S2343" t="b">
        <f t="shared" si="295"/>
        <v>0</v>
      </c>
    </row>
    <row r="2344" spans="1:19">
      <c r="A2344" t="s">
        <v>3141</v>
      </c>
      <c r="B2344" s="1">
        <v>43207.697372685187</v>
      </c>
      <c r="C2344" s="5">
        <f t="shared" si="288"/>
        <v>19.5</v>
      </c>
      <c r="D2344" s="5">
        <f t="shared" si="289"/>
        <v>0</v>
      </c>
      <c r="E2344">
        <v>310</v>
      </c>
      <c r="F2344" t="s">
        <v>1228</v>
      </c>
      <c r="G2344" t="str">
        <f t="shared" si="290"/>
        <v>중구</v>
      </c>
      <c r="H2344">
        <f t="shared" si="291"/>
        <v>37.568877999999998</v>
      </c>
      <c r="I2344">
        <f t="shared" si="292"/>
        <v>126.97747</v>
      </c>
      <c r="J2344">
        <v>8</v>
      </c>
      <c r="K2344" s="1">
        <v>43207.75099537037</v>
      </c>
      <c r="L2344">
        <v>1707</v>
      </c>
      <c r="M2344" t="s">
        <v>1414</v>
      </c>
      <c r="N2344">
        <v>1</v>
      </c>
      <c r="O2344">
        <v>76</v>
      </c>
      <c r="P2344">
        <v>17540</v>
      </c>
      <c r="Q2344">
        <f t="shared" si="293"/>
        <v>16</v>
      </c>
      <c r="R2344" t="b">
        <f t="shared" si="294"/>
        <v>0</v>
      </c>
      <c r="S2344" t="b">
        <f t="shared" si="295"/>
        <v>0</v>
      </c>
    </row>
    <row r="2345" spans="1:19">
      <c r="A2345" t="s">
        <v>1253</v>
      </c>
      <c r="B2345" s="1">
        <v>43209.795798611114</v>
      </c>
      <c r="C2345" s="5">
        <f t="shared" si="288"/>
        <v>17.399999999999999</v>
      </c>
      <c r="D2345" s="5">
        <f t="shared" si="289"/>
        <v>0</v>
      </c>
      <c r="E2345">
        <v>2325</v>
      </c>
      <c r="F2345" t="s">
        <v>791</v>
      </c>
      <c r="G2345" t="str">
        <f t="shared" si="290"/>
        <v>강남구</v>
      </c>
      <c r="H2345">
        <f t="shared" si="291"/>
        <v>37.498649999999998</v>
      </c>
      <c r="I2345">
        <f t="shared" si="292"/>
        <v>127.059319</v>
      </c>
      <c r="J2345">
        <v>10</v>
      </c>
      <c r="K2345" s="1">
        <v>43209.808923611112</v>
      </c>
      <c r="L2345">
        <v>1269</v>
      </c>
      <c r="M2345" t="s">
        <v>1831</v>
      </c>
      <c r="N2345">
        <v>3</v>
      </c>
      <c r="O2345">
        <v>18</v>
      </c>
      <c r="P2345">
        <v>4140</v>
      </c>
      <c r="Q2345">
        <f t="shared" si="293"/>
        <v>19</v>
      </c>
      <c r="R2345" t="b">
        <f t="shared" si="294"/>
        <v>0</v>
      </c>
      <c r="S2345" t="b">
        <f t="shared" si="295"/>
        <v>0</v>
      </c>
    </row>
    <row r="2346" spans="1:19">
      <c r="A2346" t="s">
        <v>3142</v>
      </c>
      <c r="B2346" s="1">
        <v>43215.334178240744</v>
      </c>
      <c r="C2346" s="5">
        <f t="shared" si="288"/>
        <v>8.8000000000000007</v>
      </c>
      <c r="D2346" s="5">
        <f t="shared" si="289"/>
        <v>0</v>
      </c>
      <c r="E2346">
        <v>2205</v>
      </c>
      <c r="F2346" t="s">
        <v>156</v>
      </c>
      <c r="G2346" t="str">
        <f t="shared" si="290"/>
        <v>서초구</v>
      </c>
      <c r="H2346">
        <f t="shared" si="291"/>
        <v>37.453750999999997</v>
      </c>
      <c r="I2346">
        <f t="shared" si="292"/>
        <v>127.05938</v>
      </c>
      <c r="J2346">
        <v>13</v>
      </c>
      <c r="K2346" s="1">
        <v>43215.337118055555</v>
      </c>
      <c r="L2346">
        <v>2202</v>
      </c>
      <c r="M2346" t="s">
        <v>824</v>
      </c>
      <c r="N2346">
        <v>13</v>
      </c>
      <c r="O2346">
        <v>3</v>
      </c>
      <c r="P2346">
        <v>860</v>
      </c>
      <c r="Q2346">
        <f t="shared" si="293"/>
        <v>8</v>
      </c>
      <c r="R2346" t="b">
        <f t="shared" si="294"/>
        <v>0</v>
      </c>
      <c r="S2346" t="b">
        <f t="shared" si="295"/>
        <v>0</v>
      </c>
    </row>
    <row r="2347" spans="1:19">
      <c r="A2347" t="s">
        <v>3143</v>
      </c>
      <c r="B2347" s="1">
        <v>43215.514444444445</v>
      </c>
      <c r="C2347" s="5">
        <f t="shared" si="288"/>
        <v>19.399999999999999</v>
      </c>
      <c r="D2347" s="5">
        <f t="shared" si="289"/>
        <v>0</v>
      </c>
      <c r="E2347">
        <v>2308</v>
      </c>
      <c r="F2347" t="s">
        <v>2256</v>
      </c>
      <c r="G2347" t="str">
        <f t="shared" si="290"/>
        <v>강남구</v>
      </c>
      <c r="H2347">
        <f t="shared" si="291"/>
        <v>37.529300999999997</v>
      </c>
      <c r="I2347">
        <f t="shared" si="292"/>
        <v>127.035599</v>
      </c>
      <c r="J2347">
        <v>12</v>
      </c>
      <c r="K2347" s="1">
        <v>43215.536805555559</v>
      </c>
      <c r="L2347">
        <v>2308</v>
      </c>
      <c r="M2347" t="s">
        <v>2256</v>
      </c>
      <c r="N2347">
        <v>13</v>
      </c>
      <c r="O2347">
        <v>31</v>
      </c>
      <c r="P2347">
        <v>4890</v>
      </c>
      <c r="Q2347">
        <f t="shared" si="293"/>
        <v>12</v>
      </c>
      <c r="R2347" t="b">
        <f t="shared" si="294"/>
        <v>0</v>
      </c>
      <c r="S2347" t="b">
        <f t="shared" si="295"/>
        <v>0</v>
      </c>
    </row>
    <row r="2348" spans="1:19">
      <c r="A2348" t="s">
        <v>3144</v>
      </c>
      <c r="B2348" s="1">
        <v>43210.532268518517</v>
      </c>
      <c r="C2348" s="5">
        <f t="shared" si="288"/>
        <v>22.5</v>
      </c>
      <c r="D2348" s="5">
        <f t="shared" si="289"/>
        <v>0</v>
      </c>
      <c r="E2348">
        <v>214</v>
      </c>
      <c r="F2348" t="s">
        <v>551</v>
      </c>
      <c r="G2348" t="str">
        <f t="shared" si="290"/>
        <v>영등포구</v>
      </c>
      <c r="H2348">
        <f t="shared" si="291"/>
        <v>37.523021999999997</v>
      </c>
      <c r="I2348">
        <f t="shared" si="292"/>
        <v>126.92083700000001</v>
      </c>
      <c r="J2348">
        <v>6</v>
      </c>
      <c r="K2348" s="1">
        <v>43210.605115740742</v>
      </c>
      <c r="L2348">
        <v>207</v>
      </c>
      <c r="M2348" t="s">
        <v>118</v>
      </c>
      <c r="N2348">
        <v>28</v>
      </c>
      <c r="O2348">
        <v>101</v>
      </c>
      <c r="P2348">
        <v>10090</v>
      </c>
      <c r="Q2348">
        <f t="shared" si="293"/>
        <v>12</v>
      </c>
      <c r="R2348" t="b">
        <f t="shared" si="294"/>
        <v>0</v>
      </c>
      <c r="S2348" t="b">
        <f t="shared" si="295"/>
        <v>0</v>
      </c>
    </row>
    <row r="2349" spans="1:19">
      <c r="A2349" t="s">
        <v>3145</v>
      </c>
      <c r="B2349" s="1">
        <v>43219.732511574075</v>
      </c>
      <c r="C2349" s="5">
        <f t="shared" si="288"/>
        <v>21.9</v>
      </c>
      <c r="D2349" s="5">
        <f t="shared" si="289"/>
        <v>0</v>
      </c>
      <c r="E2349">
        <v>2369</v>
      </c>
      <c r="F2349" t="s">
        <v>1311</v>
      </c>
      <c r="G2349" t="str">
        <f t="shared" si="290"/>
        <v>강남구</v>
      </c>
      <c r="H2349">
        <f t="shared" si="291"/>
        <v>37.505428000000002</v>
      </c>
      <c r="I2349">
        <f t="shared" si="292"/>
        <v>127.05287199999999</v>
      </c>
      <c r="J2349">
        <v>11</v>
      </c>
      <c r="K2349" s="1">
        <v>43219.763171296298</v>
      </c>
      <c r="L2349">
        <v>2348</v>
      </c>
      <c r="M2349" t="s">
        <v>878</v>
      </c>
      <c r="N2349">
        <v>9</v>
      </c>
      <c r="O2349">
        <v>42</v>
      </c>
      <c r="P2349">
        <v>2720</v>
      </c>
      <c r="Q2349">
        <f t="shared" si="293"/>
        <v>17</v>
      </c>
      <c r="R2349" t="b">
        <f t="shared" si="294"/>
        <v>1</v>
      </c>
      <c r="S2349" t="b">
        <f t="shared" si="295"/>
        <v>0</v>
      </c>
    </row>
    <row r="2350" spans="1:19">
      <c r="A2350" t="s">
        <v>3146</v>
      </c>
      <c r="B2350" s="1">
        <v>43208.649965277778</v>
      </c>
      <c r="C2350" s="5">
        <f t="shared" si="288"/>
        <v>19</v>
      </c>
      <c r="D2350" s="5">
        <f t="shared" si="289"/>
        <v>0</v>
      </c>
      <c r="E2350">
        <v>204</v>
      </c>
      <c r="F2350" t="s">
        <v>1317</v>
      </c>
      <c r="G2350" t="str">
        <f t="shared" si="290"/>
        <v>영등포구</v>
      </c>
      <c r="H2350">
        <f t="shared" si="291"/>
        <v>37.528163999999997</v>
      </c>
      <c r="I2350">
        <f t="shared" si="292"/>
        <v>126.917023</v>
      </c>
      <c r="J2350">
        <v>7</v>
      </c>
      <c r="K2350" s="1">
        <v>43208.653182870374</v>
      </c>
      <c r="L2350">
        <v>212</v>
      </c>
      <c r="M2350" t="s">
        <v>2176</v>
      </c>
      <c r="N2350">
        <v>24</v>
      </c>
      <c r="O2350">
        <v>4</v>
      </c>
      <c r="P2350">
        <v>920</v>
      </c>
      <c r="Q2350">
        <f t="shared" si="293"/>
        <v>15</v>
      </c>
      <c r="R2350" t="b">
        <f t="shared" si="294"/>
        <v>0</v>
      </c>
      <c r="S2350" t="b">
        <f t="shared" si="295"/>
        <v>0</v>
      </c>
    </row>
    <row r="2351" spans="1:19">
      <c r="A2351" t="s">
        <v>3147</v>
      </c>
      <c r="B2351" s="1">
        <v>43199.363611111112</v>
      </c>
      <c r="C2351" s="5">
        <f t="shared" si="288"/>
        <v>1</v>
      </c>
      <c r="D2351" s="5">
        <f t="shared" si="289"/>
        <v>0</v>
      </c>
      <c r="E2351">
        <v>3509</v>
      </c>
      <c r="F2351" t="s">
        <v>39</v>
      </c>
      <c r="G2351" t="str">
        <f t="shared" si="290"/>
        <v>광진구</v>
      </c>
      <c r="H2351">
        <f t="shared" si="291"/>
        <v>37.553417000000003</v>
      </c>
      <c r="I2351">
        <f t="shared" si="292"/>
        <v>127.073196</v>
      </c>
      <c r="J2351">
        <v>5</v>
      </c>
      <c r="K2351" s="1">
        <v>43199.367384259262</v>
      </c>
      <c r="L2351">
        <v>516</v>
      </c>
      <c r="M2351" t="s">
        <v>1128</v>
      </c>
      <c r="N2351">
        <v>6</v>
      </c>
      <c r="O2351">
        <v>5</v>
      </c>
      <c r="P2351">
        <v>750</v>
      </c>
      <c r="Q2351">
        <f t="shared" si="293"/>
        <v>8</v>
      </c>
      <c r="R2351" t="b">
        <f t="shared" si="294"/>
        <v>0</v>
      </c>
      <c r="S2351" t="b">
        <f t="shared" si="295"/>
        <v>0</v>
      </c>
    </row>
    <row r="2352" spans="1:19">
      <c r="A2352" t="s">
        <v>3148</v>
      </c>
      <c r="B2352" s="1">
        <v>43214.667442129627</v>
      </c>
      <c r="C2352" s="5">
        <f t="shared" si="288"/>
        <v>15.5</v>
      </c>
      <c r="D2352" s="5">
        <f t="shared" si="289"/>
        <v>0</v>
      </c>
      <c r="E2352">
        <v>211</v>
      </c>
      <c r="F2352" t="s">
        <v>583</v>
      </c>
      <c r="G2352" t="str">
        <f t="shared" si="290"/>
        <v>영등포구</v>
      </c>
      <c r="H2352">
        <f t="shared" si="291"/>
        <v>37.522227999999998</v>
      </c>
      <c r="I2352">
        <f t="shared" si="292"/>
        <v>126.924637</v>
      </c>
      <c r="J2352">
        <v>3</v>
      </c>
      <c r="K2352" s="1">
        <v>43214.768750000003</v>
      </c>
      <c r="L2352">
        <v>203</v>
      </c>
      <c r="M2352" t="s">
        <v>597</v>
      </c>
      <c r="N2352">
        <v>5</v>
      </c>
      <c r="O2352">
        <v>133</v>
      </c>
      <c r="P2352">
        <v>1780</v>
      </c>
      <c r="Q2352">
        <f t="shared" si="293"/>
        <v>16</v>
      </c>
      <c r="R2352" t="b">
        <f t="shared" si="294"/>
        <v>0</v>
      </c>
      <c r="S2352" t="b">
        <f t="shared" si="295"/>
        <v>0</v>
      </c>
    </row>
    <row r="2353" spans="1:19">
      <c r="A2353" t="s">
        <v>3149</v>
      </c>
      <c r="B2353" s="1">
        <v>43193.313564814816</v>
      </c>
      <c r="C2353" s="5">
        <f t="shared" si="288"/>
        <v>16.8</v>
      </c>
      <c r="D2353" s="5">
        <f t="shared" si="289"/>
        <v>0</v>
      </c>
      <c r="E2353">
        <v>311</v>
      </c>
      <c r="F2353" t="s">
        <v>51</v>
      </c>
      <c r="G2353" t="str">
        <f t="shared" si="290"/>
        <v>중구</v>
      </c>
      <c r="H2353">
        <f t="shared" si="291"/>
        <v>37.566611999999999</v>
      </c>
      <c r="I2353">
        <f t="shared" si="292"/>
        <v>126.97747</v>
      </c>
      <c r="J2353">
        <v>33</v>
      </c>
      <c r="K2353" s="1">
        <v>43193.317002314812</v>
      </c>
      <c r="L2353">
        <v>308</v>
      </c>
      <c r="M2353" t="s">
        <v>2652</v>
      </c>
      <c r="N2353">
        <v>1</v>
      </c>
      <c r="O2353">
        <v>4</v>
      </c>
      <c r="P2353">
        <v>680</v>
      </c>
      <c r="Q2353">
        <f t="shared" si="293"/>
        <v>7</v>
      </c>
      <c r="R2353" t="b">
        <f t="shared" si="294"/>
        <v>0</v>
      </c>
      <c r="S2353" t="b">
        <f t="shared" si="295"/>
        <v>0</v>
      </c>
    </row>
    <row r="2354" spans="1:19">
      <c r="A2354" t="s">
        <v>3150</v>
      </c>
      <c r="B2354" s="1">
        <v>43215.93953703704</v>
      </c>
      <c r="C2354" s="5">
        <f t="shared" si="288"/>
        <v>15.2</v>
      </c>
      <c r="D2354" s="5">
        <f t="shared" si="289"/>
        <v>0</v>
      </c>
      <c r="E2354">
        <v>2365</v>
      </c>
      <c r="F2354" t="s">
        <v>1266</v>
      </c>
      <c r="G2354" t="str">
        <f t="shared" si="290"/>
        <v>강남구</v>
      </c>
      <c r="H2354">
        <f t="shared" si="291"/>
        <v>37.523299999999999</v>
      </c>
      <c r="I2354">
        <f t="shared" si="292"/>
        <v>127.03847500000001</v>
      </c>
      <c r="J2354">
        <v>4</v>
      </c>
      <c r="K2354" s="1">
        <v>43215.992314814815</v>
      </c>
      <c r="L2354">
        <v>1205</v>
      </c>
      <c r="M2354" t="s">
        <v>237</v>
      </c>
      <c r="N2354">
        <v>7</v>
      </c>
      <c r="O2354">
        <v>75</v>
      </c>
      <c r="P2354">
        <v>7970</v>
      </c>
      <c r="Q2354">
        <f t="shared" si="293"/>
        <v>22</v>
      </c>
      <c r="R2354" t="b">
        <f t="shared" si="294"/>
        <v>0</v>
      </c>
      <c r="S2354" t="b">
        <f t="shared" si="295"/>
        <v>0</v>
      </c>
    </row>
    <row r="2355" spans="1:19">
      <c r="A2355" t="s">
        <v>3151</v>
      </c>
      <c r="B2355" s="1">
        <v>43215.921018518522</v>
      </c>
      <c r="C2355" s="5">
        <f t="shared" si="288"/>
        <v>15.2</v>
      </c>
      <c r="D2355" s="5">
        <f t="shared" si="289"/>
        <v>0</v>
      </c>
      <c r="E2355">
        <v>1520</v>
      </c>
      <c r="F2355" t="s">
        <v>2140</v>
      </c>
      <c r="G2355" t="str">
        <f t="shared" si="290"/>
        <v>강북구</v>
      </c>
      <c r="H2355">
        <f t="shared" si="291"/>
        <v>37.639862000000001</v>
      </c>
      <c r="I2355">
        <f t="shared" si="292"/>
        <v>127.022789</v>
      </c>
      <c r="J2355">
        <v>7</v>
      </c>
      <c r="K2355" s="1">
        <v>43215.928090277775</v>
      </c>
      <c r="L2355">
        <v>1713</v>
      </c>
      <c r="M2355" t="s">
        <v>724</v>
      </c>
      <c r="N2355">
        <v>7</v>
      </c>
      <c r="O2355">
        <v>10</v>
      </c>
      <c r="P2355">
        <v>930</v>
      </c>
      <c r="Q2355">
        <f t="shared" si="293"/>
        <v>22</v>
      </c>
      <c r="R2355" t="b">
        <f t="shared" si="294"/>
        <v>0</v>
      </c>
      <c r="S2355" t="b">
        <f t="shared" si="295"/>
        <v>0</v>
      </c>
    </row>
    <row r="2356" spans="1:19">
      <c r="A2356" t="s">
        <v>3152</v>
      </c>
      <c r="B2356" s="1">
        <v>43203.942858796298</v>
      </c>
      <c r="C2356" s="5">
        <f t="shared" si="288"/>
        <v>16.3</v>
      </c>
      <c r="D2356" s="5">
        <f t="shared" si="289"/>
        <v>0</v>
      </c>
      <c r="E2356">
        <v>1433</v>
      </c>
      <c r="F2356" t="s">
        <v>1068</v>
      </c>
      <c r="G2356" t="str">
        <f t="shared" si="290"/>
        <v>중랑구</v>
      </c>
      <c r="H2356">
        <f t="shared" si="291"/>
        <v>37.602077000000001</v>
      </c>
      <c r="I2356">
        <f t="shared" si="292"/>
        <v>127.079582</v>
      </c>
      <c r="J2356">
        <v>3</v>
      </c>
      <c r="K2356" s="1">
        <v>43204.009432870371</v>
      </c>
      <c r="L2356">
        <v>1422</v>
      </c>
      <c r="M2356" t="s">
        <v>1570</v>
      </c>
      <c r="N2356">
        <v>3</v>
      </c>
      <c r="O2356">
        <v>95</v>
      </c>
      <c r="P2356">
        <v>8320</v>
      </c>
      <c r="Q2356">
        <f t="shared" si="293"/>
        <v>22</v>
      </c>
      <c r="R2356" t="b">
        <f t="shared" si="294"/>
        <v>0</v>
      </c>
      <c r="S2356" t="b">
        <f t="shared" si="295"/>
        <v>0</v>
      </c>
    </row>
    <row r="2357" spans="1:19">
      <c r="A2357" t="s">
        <v>3153</v>
      </c>
      <c r="B2357" s="1">
        <v>43195.992372685185</v>
      </c>
      <c r="C2357" s="5">
        <f t="shared" si="288"/>
        <v>7.1</v>
      </c>
      <c r="D2357" s="5">
        <f t="shared" si="289"/>
        <v>0.5</v>
      </c>
      <c r="E2357">
        <v>259</v>
      </c>
      <c r="F2357" t="s">
        <v>299</v>
      </c>
      <c r="G2357" t="str">
        <f t="shared" si="290"/>
        <v>영등포구</v>
      </c>
      <c r="H2357">
        <f t="shared" si="291"/>
        <v>37.513592000000003</v>
      </c>
      <c r="I2357">
        <f t="shared" si="292"/>
        <v>126.925934</v>
      </c>
      <c r="J2357">
        <v>17</v>
      </c>
      <c r="K2357" s="1">
        <v>43195.996388888889</v>
      </c>
      <c r="L2357">
        <v>219</v>
      </c>
      <c r="M2357" t="s">
        <v>538</v>
      </c>
      <c r="N2357">
        <v>12</v>
      </c>
      <c r="O2357">
        <v>5</v>
      </c>
      <c r="P2357">
        <v>1030</v>
      </c>
      <c r="Q2357">
        <f t="shared" si="293"/>
        <v>23</v>
      </c>
      <c r="R2357" t="b">
        <f t="shared" si="294"/>
        <v>0</v>
      </c>
      <c r="S2357" t="b">
        <f t="shared" si="295"/>
        <v>0</v>
      </c>
    </row>
    <row r="2358" spans="1:19">
      <c r="A2358" t="s">
        <v>3154</v>
      </c>
      <c r="B2358" s="1">
        <v>43218.724479166667</v>
      </c>
      <c r="C2358" s="5">
        <f t="shared" si="288"/>
        <v>20.100000000000001</v>
      </c>
      <c r="D2358" s="5">
        <f t="shared" si="289"/>
        <v>0</v>
      </c>
      <c r="E2358">
        <v>2219</v>
      </c>
      <c r="F2358" t="s">
        <v>242</v>
      </c>
      <c r="G2358" t="str">
        <f t="shared" si="290"/>
        <v>서초구</v>
      </c>
      <c r="H2358">
        <f t="shared" si="291"/>
        <v>37.506199000000002</v>
      </c>
      <c r="I2358">
        <f t="shared" si="292"/>
        <v>127.003944</v>
      </c>
      <c r="J2358">
        <v>6</v>
      </c>
      <c r="K2358" s="1">
        <v>43218.775833333333</v>
      </c>
      <c r="L2358">
        <v>2277</v>
      </c>
      <c r="M2358" t="s">
        <v>2368</v>
      </c>
      <c r="N2358">
        <v>4</v>
      </c>
      <c r="O2358">
        <v>73</v>
      </c>
      <c r="P2358">
        <v>6950</v>
      </c>
      <c r="Q2358">
        <f t="shared" si="293"/>
        <v>17</v>
      </c>
      <c r="R2358" t="b">
        <f t="shared" si="294"/>
        <v>1</v>
      </c>
      <c r="S2358" t="b">
        <f t="shared" si="295"/>
        <v>0</v>
      </c>
    </row>
    <row r="2359" spans="1:19">
      <c r="A2359" t="s">
        <v>3155</v>
      </c>
      <c r="B2359" s="1">
        <v>43214.358634259261</v>
      </c>
      <c r="C2359" s="5">
        <f t="shared" si="288"/>
        <v>10.5</v>
      </c>
      <c r="D2359" s="5">
        <f t="shared" si="289"/>
        <v>0</v>
      </c>
      <c r="E2359">
        <v>182</v>
      </c>
      <c r="F2359" t="s">
        <v>834</v>
      </c>
      <c r="G2359" t="str">
        <f t="shared" si="290"/>
        <v>마포구</v>
      </c>
      <c r="H2359">
        <f t="shared" si="291"/>
        <v>37.551566999999999</v>
      </c>
      <c r="I2359">
        <f t="shared" si="292"/>
        <v>126.90284699999999</v>
      </c>
      <c r="J2359">
        <v>4</v>
      </c>
      <c r="K2359" s="1">
        <v>43214.363425925927</v>
      </c>
      <c r="L2359">
        <v>102</v>
      </c>
      <c r="M2359" t="s">
        <v>181</v>
      </c>
      <c r="N2359">
        <v>1</v>
      </c>
      <c r="O2359">
        <v>6</v>
      </c>
      <c r="P2359">
        <v>1080</v>
      </c>
      <c r="Q2359">
        <f t="shared" si="293"/>
        <v>8</v>
      </c>
      <c r="R2359" t="b">
        <f t="shared" si="294"/>
        <v>0</v>
      </c>
      <c r="S2359" t="b">
        <f t="shared" si="295"/>
        <v>0</v>
      </c>
    </row>
    <row r="2360" spans="1:19">
      <c r="A2360" t="s">
        <v>1647</v>
      </c>
      <c r="B2360" s="1">
        <v>43194.779131944444</v>
      </c>
      <c r="C2360" s="5">
        <f t="shared" si="288"/>
        <v>16</v>
      </c>
      <c r="D2360" s="5">
        <f t="shared" si="289"/>
        <v>0</v>
      </c>
      <c r="E2360">
        <v>1601</v>
      </c>
      <c r="F2360" t="s">
        <v>431</v>
      </c>
      <c r="G2360" t="str">
        <f t="shared" si="290"/>
        <v>노원구</v>
      </c>
      <c r="H2360">
        <f t="shared" si="291"/>
        <v>37.615299</v>
      </c>
      <c r="I2360">
        <f t="shared" si="292"/>
        <v>127.06446800000001</v>
      </c>
      <c r="J2360">
        <v>17</v>
      </c>
      <c r="K2360" s="1">
        <v>43194.817673611113</v>
      </c>
      <c r="L2360">
        <v>1601</v>
      </c>
      <c r="M2360" t="s">
        <v>431</v>
      </c>
      <c r="N2360">
        <v>7</v>
      </c>
      <c r="O2360">
        <v>55</v>
      </c>
      <c r="P2360">
        <v>14280</v>
      </c>
      <c r="Q2360">
        <f t="shared" si="293"/>
        <v>18</v>
      </c>
      <c r="R2360" t="b">
        <f t="shared" si="294"/>
        <v>0</v>
      </c>
      <c r="S2360" t="b">
        <f t="shared" si="295"/>
        <v>0</v>
      </c>
    </row>
    <row r="2361" spans="1:19">
      <c r="A2361" t="s">
        <v>3156</v>
      </c>
      <c r="B2361" s="1">
        <v>43192.644837962966</v>
      </c>
      <c r="C2361" s="5">
        <f t="shared" si="288"/>
        <v>23.7</v>
      </c>
      <c r="D2361" s="5">
        <f t="shared" si="289"/>
        <v>0</v>
      </c>
      <c r="E2361">
        <v>259</v>
      </c>
      <c r="F2361" t="s">
        <v>299</v>
      </c>
      <c r="G2361" t="str">
        <f t="shared" si="290"/>
        <v>영등포구</v>
      </c>
      <c r="H2361">
        <f t="shared" si="291"/>
        <v>37.513592000000003</v>
      </c>
      <c r="I2361">
        <f t="shared" si="292"/>
        <v>126.925934</v>
      </c>
      <c r="J2361">
        <v>15</v>
      </c>
      <c r="K2361" s="1">
        <v>43192.684479166666</v>
      </c>
      <c r="L2361">
        <v>1984</v>
      </c>
      <c r="M2361" t="s">
        <v>633</v>
      </c>
      <c r="N2361">
        <v>7</v>
      </c>
      <c r="O2361">
        <v>54</v>
      </c>
      <c r="P2361">
        <v>6900</v>
      </c>
      <c r="Q2361">
        <f t="shared" si="293"/>
        <v>15</v>
      </c>
      <c r="R2361" t="b">
        <f t="shared" si="294"/>
        <v>0</v>
      </c>
      <c r="S2361" t="b">
        <f t="shared" si="295"/>
        <v>0</v>
      </c>
    </row>
    <row r="2362" spans="1:19">
      <c r="A2362" t="s">
        <v>1008</v>
      </c>
      <c r="B2362" s="1">
        <v>43205.156238425923</v>
      </c>
      <c r="C2362" s="5">
        <f t="shared" si="288"/>
        <v>6.4</v>
      </c>
      <c r="D2362" s="5">
        <f t="shared" si="289"/>
        <v>0</v>
      </c>
      <c r="E2362">
        <v>207</v>
      </c>
      <c r="F2362" t="s">
        <v>118</v>
      </c>
      <c r="G2362" t="str">
        <f t="shared" si="290"/>
        <v>영등포구</v>
      </c>
      <c r="H2362">
        <f t="shared" si="291"/>
        <v>37.526989</v>
      </c>
      <c r="I2362">
        <f t="shared" si="292"/>
        <v>126.932098</v>
      </c>
      <c r="J2362">
        <v>16</v>
      </c>
      <c r="K2362" s="1">
        <v>43205.174907407411</v>
      </c>
      <c r="L2362">
        <v>207</v>
      </c>
      <c r="M2362" t="s">
        <v>118</v>
      </c>
      <c r="N2362">
        <v>16</v>
      </c>
      <c r="O2362">
        <v>26</v>
      </c>
      <c r="P2362">
        <v>2300</v>
      </c>
      <c r="Q2362">
        <f t="shared" si="293"/>
        <v>3</v>
      </c>
      <c r="R2362" t="b">
        <f t="shared" si="294"/>
        <v>1</v>
      </c>
      <c r="S2362" t="b">
        <f t="shared" si="295"/>
        <v>0</v>
      </c>
    </row>
    <row r="2363" spans="1:19">
      <c r="A2363" t="s">
        <v>3157</v>
      </c>
      <c r="B2363" s="1">
        <v>43196.403425925928</v>
      </c>
      <c r="C2363" s="5">
        <f t="shared" si="288"/>
        <v>6.9</v>
      </c>
      <c r="D2363" s="5">
        <f t="shared" si="289"/>
        <v>0</v>
      </c>
      <c r="E2363">
        <v>509</v>
      </c>
      <c r="F2363" t="s">
        <v>263</v>
      </c>
      <c r="G2363" t="str">
        <f t="shared" si="290"/>
        <v>성동구</v>
      </c>
      <c r="H2363">
        <f t="shared" si="291"/>
        <v>37.539653999999999</v>
      </c>
      <c r="I2363">
        <f t="shared" si="292"/>
        <v>127.052589</v>
      </c>
      <c r="J2363">
        <v>8</v>
      </c>
      <c r="K2363" s="1">
        <v>43196.40797453704</v>
      </c>
      <c r="L2363">
        <v>511</v>
      </c>
      <c r="M2363" t="s">
        <v>933</v>
      </c>
      <c r="N2363">
        <v>3</v>
      </c>
      <c r="O2363">
        <v>6</v>
      </c>
      <c r="P2363">
        <v>1230</v>
      </c>
      <c r="Q2363">
        <f t="shared" si="293"/>
        <v>9</v>
      </c>
      <c r="R2363" t="b">
        <f t="shared" si="294"/>
        <v>0</v>
      </c>
      <c r="S2363" t="b">
        <f t="shared" si="295"/>
        <v>0</v>
      </c>
    </row>
    <row r="2364" spans="1:19">
      <c r="A2364" t="s">
        <v>3158</v>
      </c>
      <c r="B2364" s="1">
        <v>43201.756203703706</v>
      </c>
      <c r="C2364" s="5">
        <f t="shared" si="288"/>
        <v>15.2</v>
      </c>
      <c r="D2364" s="5">
        <f t="shared" si="289"/>
        <v>0</v>
      </c>
      <c r="E2364">
        <v>201</v>
      </c>
      <c r="F2364" t="s">
        <v>383</v>
      </c>
      <c r="G2364" t="str">
        <f t="shared" si="290"/>
        <v>영등포구</v>
      </c>
      <c r="H2364">
        <f t="shared" si="291"/>
        <v>37.531238999999999</v>
      </c>
      <c r="I2364">
        <f t="shared" si="292"/>
        <v>126.921333</v>
      </c>
      <c r="J2364">
        <v>8</v>
      </c>
      <c r="K2364" s="1">
        <v>43201.782337962963</v>
      </c>
      <c r="L2364">
        <v>2016</v>
      </c>
      <c r="M2364" t="s">
        <v>765</v>
      </c>
      <c r="N2364">
        <v>7</v>
      </c>
      <c r="O2364">
        <v>36</v>
      </c>
      <c r="P2364">
        <v>5000</v>
      </c>
      <c r="Q2364">
        <f t="shared" si="293"/>
        <v>18</v>
      </c>
      <c r="R2364" t="b">
        <f t="shared" si="294"/>
        <v>0</v>
      </c>
      <c r="S2364" t="b">
        <f t="shared" si="295"/>
        <v>0</v>
      </c>
    </row>
    <row r="2365" spans="1:19">
      <c r="A2365" t="s">
        <v>3159</v>
      </c>
      <c r="B2365" s="1">
        <v>43202.606435185182</v>
      </c>
      <c r="C2365" s="5">
        <f t="shared" si="288"/>
        <v>18.8</v>
      </c>
      <c r="D2365" s="5">
        <f t="shared" si="289"/>
        <v>0</v>
      </c>
      <c r="E2365">
        <v>634</v>
      </c>
      <c r="F2365" t="s">
        <v>321</v>
      </c>
      <c r="G2365" t="str">
        <f t="shared" si="290"/>
        <v>동대문구</v>
      </c>
      <c r="H2365">
        <f t="shared" si="291"/>
        <v>37.596020000000003</v>
      </c>
      <c r="I2365">
        <f t="shared" si="292"/>
        <v>127.05983000000001</v>
      </c>
      <c r="J2365">
        <v>10</v>
      </c>
      <c r="K2365" s="1">
        <v>43202.627662037034</v>
      </c>
      <c r="L2365">
        <v>634</v>
      </c>
      <c r="M2365" t="s">
        <v>321</v>
      </c>
      <c r="N2365">
        <v>12</v>
      </c>
      <c r="O2365">
        <v>30</v>
      </c>
      <c r="P2365">
        <v>4370</v>
      </c>
      <c r="Q2365">
        <f t="shared" si="293"/>
        <v>14</v>
      </c>
      <c r="R2365" t="b">
        <f t="shared" si="294"/>
        <v>0</v>
      </c>
      <c r="S2365" t="b">
        <f t="shared" si="295"/>
        <v>0</v>
      </c>
    </row>
    <row r="2366" spans="1:19">
      <c r="A2366" t="s">
        <v>3160</v>
      </c>
      <c r="B2366" s="1">
        <v>43208.478148148148</v>
      </c>
      <c r="C2366" s="5">
        <f t="shared" si="288"/>
        <v>15.5</v>
      </c>
      <c r="D2366" s="5">
        <f t="shared" si="289"/>
        <v>0</v>
      </c>
      <c r="E2366">
        <v>563</v>
      </c>
      <c r="F2366" t="s">
        <v>772</v>
      </c>
      <c r="G2366" t="str">
        <f t="shared" si="290"/>
        <v>성동구</v>
      </c>
      <c r="H2366">
        <f t="shared" si="291"/>
        <v>37.547913000000001</v>
      </c>
      <c r="I2366">
        <f t="shared" si="292"/>
        <v>127.062752</v>
      </c>
      <c r="J2366">
        <v>10</v>
      </c>
      <c r="K2366" s="1">
        <v>43208.48982638889</v>
      </c>
      <c r="L2366">
        <v>588</v>
      </c>
      <c r="M2366" t="s">
        <v>95</v>
      </c>
      <c r="N2366">
        <v>1</v>
      </c>
      <c r="O2366">
        <v>16</v>
      </c>
      <c r="P2366">
        <v>2340</v>
      </c>
      <c r="Q2366">
        <f t="shared" si="293"/>
        <v>11</v>
      </c>
      <c r="R2366" t="b">
        <f t="shared" si="294"/>
        <v>0</v>
      </c>
      <c r="S2366" t="b">
        <f t="shared" si="295"/>
        <v>0</v>
      </c>
    </row>
    <row r="2367" spans="1:19">
      <c r="A2367" t="s">
        <v>3161</v>
      </c>
      <c r="B2367" s="1">
        <v>43215.807476851849</v>
      </c>
      <c r="C2367" s="5">
        <f t="shared" si="288"/>
        <v>18.2</v>
      </c>
      <c r="D2367" s="5">
        <f t="shared" si="289"/>
        <v>0</v>
      </c>
      <c r="E2367">
        <v>1036</v>
      </c>
      <c r="F2367" t="s">
        <v>2414</v>
      </c>
      <c r="G2367" t="str">
        <f t="shared" si="290"/>
        <v>강동구</v>
      </c>
      <c r="H2367">
        <f t="shared" si="291"/>
        <v>37.551997999999998</v>
      </c>
      <c r="I2367">
        <f t="shared" si="292"/>
        <v>127.15329699999999</v>
      </c>
      <c r="J2367">
        <v>4</v>
      </c>
      <c r="K2367" s="1">
        <v>43215.814780092594</v>
      </c>
      <c r="L2367">
        <v>1041</v>
      </c>
      <c r="M2367" t="s">
        <v>1064</v>
      </c>
      <c r="N2367">
        <v>4</v>
      </c>
      <c r="O2367">
        <v>10</v>
      </c>
      <c r="P2367">
        <v>1350</v>
      </c>
      <c r="Q2367">
        <f t="shared" si="293"/>
        <v>19</v>
      </c>
      <c r="R2367" t="b">
        <f t="shared" si="294"/>
        <v>0</v>
      </c>
      <c r="S2367" t="b">
        <f t="shared" si="295"/>
        <v>0</v>
      </c>
    </row>
    <row r="2368" spans="1:19">
      <c r="A2368" t="s">
        <v>3162</v>
      </c>
      <c r="B2368" s="1">
        <v>43211.361192129632</v>
      </c>
      <c r="C2368" s="5">
        <f t="shared" si="288"/>
        <v>14.6</v>
      </c>
      <c r="D2368" s="5">
        <f t="shared" si="289"/>
        <v>0</v>
      </c>
      <c r="E2368">
        <v>1520</v>
      </c>
      <c r="F2368" t="s">
        <v>2140</v>
      </c>
      <c r="G2368" t="str">
        <f t="shared" si="290"/>
        <v>강북구</v>
      </c>
      <c r="H2368">
        <f t="shared" si="291"/>
        <v>37.639862000000001</v>
      </c>
      <c r="I2368">
        <f t="shared" si="292"/>
        <v>127.022789</v>
      </c>
      <c r="J2368">
        <v>1</v>
      </c>
      <c r="K2368" s="1">
        <v>43211.365393518521</v>
      </c>
      <c r="L2368">
        <v>1506</v>
      </c>
      <c r="M2368" t="s">
        <v>1693</v>
      </c>
      <c r="N2368">
        <v>20</v>
      </c>
      <c r="O2368">
        <v>5</v>
      </c>
      <c r="P2368">
        <v>1160</v>
      </c>
      <c r="Q2368">
        <f t="shared" si="293"/>
        <v>8</v>
      </c>
      <c r="R2368" t="b">
        <f t="shared" si="294"/>
        <v>1</v>
      </c>
      <c r="S2368" t="b">
        <f t="shared" si="295"/>
        <v>0</v>
      </c>
    </row>
    <row r="2369" spans="1:19">
      <c r="A2369" t="s">
        <v>3163</v>
      </c>
      <c r="B2369" s="1">
        <v>43215.713819444441</v>
      </c>
      <c r="C2369" s="5">
        <f t="shared" si="288"/>
        <v>22.9</v>
      </c>
      <c r="D2369" s="5">
        <f t="shared" si="289"/>
        <v>0</v>
      </c>
      <c r="E2369">
        <v>2105</v>
      </c>
      <c r="F2369" t="s">
        <v>254</v>
      </c>
      <c r="G2369" t="str">
        <f t="shared" si="290"/>
        <v>관악구</v>
      </c>
      <c r="H2369">
        <f t="shared" si="291"/>
        <v>37.480251000000003</v>
      </c>
      <c r="I2369">
        <f t="shared" si="292"/>
        <v>126.914604</v>
      </c>
      <c r="J2369">
        <v>3</v>
      </c>
      <c r="K2369" s="1">
        <v>43215.736006944448</v>
      </c>
      <c r="L2369">
        <v>2127</v>
      </c>
      <c r="M2369" t="s">
        <v>3164</v>
      </c>
      <c r="N2369">
        <v>8</v>
      </c>
      <c r="O2369">
        <v>31</v>
      </c>
      <c r="P2369">
        <v>2340</v>
      </c>
      <c r="Q2369">
        <f t="shared" si="293"/>
        <v>17</v>
      </c>
      <c r="R2369" t="b">
        <f t="shared" si="294"/>
        <v>0</v>
      </c>
      <c r="S2369" t="b">
        <f t="shared" si="295"/>
        <v>0</v>
      </c>
    </row>
    <row r="2370" spans="1:19">
      <c r="A2370" t="s">
        <v>3165</v>
      </c>
      <c r="B2370" s="1">
        <v>43205.837314814817</v>
      </c>
      <c r="C2370" s="5">
        <f t="shared" ref="C2370:C2433" si="296">VLOOKUP(B2370,기상정보,2,TRUE)</f>
        <v>10.3</v>
      </c>
      <c r="D2370" s="5">
        <f t="shared" ref="D2370:D2433" si="297">VLOOKUP(B2370,기상정보,3,TRUE)</f>
        <v>0</v>
      </c>
      <c r="E2370">
        <v>1123</v>
      </c>
      <c r="F2370" t="s">
        <v>1071</v>
      </c>
      <c r="G2370" t="e">
        <f t="shared" ref="G2370:G2433" si="298">VLOOKUP(E2370,대여소,3,FALSE)</f>
        <v>#N/A</v>
      </c>
      <c r="H2370" t="e">
        <f t="shared" ref="H2370:H2433" si="299">VLOOKUP(E2370,대여소,5,FALSE)</f>
        <v>#N/A</v>
      </c>
      <c r="I2370" t="e">
        <f t="shared" ref="I2370:I2433" si="300">VLOOKUP(E2370,대여소,6,FALSE)</f>
        <v>#N/A</v>
      </c>
      <c r="J2370">
        <v>3</v>
      </c>
      <c r="K2370" s="1">
        <v>43205.867604166669</v>
      </c>
      <c r="L2370">
        <v>1123</v>
      </c>
      <c r="M2370" t="s">
        <v>1071</v>
      </c>
      <c r="N2370">
        <v>14</v>
      </c>
      <c r="O2370">
        <v>43</v>
      </c>
      <c r="P2370">
        <v>5440</v>
      </c>
      <c r="Q2370">
        <f t="shared" si="293"/>
        <v>20</v>
      </c>
      <c r="R2370" t="b">
        <f t="shared" si="294"/>
        <v>1</v>
      </c>
      <c r="S2370" t="b">
        <f t="shared" si="295"/>
        <v>0</v>
      </c>
    </row>
    <row r="2371" spans="1:19">
      <c r="A2371" t="s">
        <v>3166</v>
      </c>
      <c r="B2371" s="1">
        <v>43199.617719907408</v>
      </c>
      <c r="C2371" s="5">
        <f t="shared" si="296"/>
        <v>13.9</v>
      </c>
      <c r="D2371" s="5">
        <f t="shared" si="297"/>
        <v>0</v>
      </c>
      <c r="E2371">
        <v>1215</v>
      </c>
      <c r="F2371" t="s">
        <v>651</v>
      </c>
      <c r="G2371" t="str">
        <f t="shared" si="298"/>
        <v>송파구</v>
      </c>
      <c r="H2371">
        <f t="shared" si="299"/>
        <v>37.516570999999999</v>
      </c>
      <c r="I2371">
        <f t="shared" si="300"/>
        <v>127.13153800000001</v>
      </c>
      <c r="J2371">
        <v>11</v>
      </c>
      <c r="K2371" s="1">
        <v>43199.687314814815</v>
      </c>
      <c r="L2371">
        <v>510</v>
      </c>
      <c r="M2371" t="s">
        <v>1520</v>
      </c>
      <c r="N2371">
        <v>7</v>
      </c>
      <c r="O2371">
        <v>99</v>
      </c>
      <c r="P2371">
        <v>14420</v>
      </c>
      <c r="Q2371">
        <f t="shared" ref="Q2371:Q2434" si="301">HOUR(B2371)</f>
        <v>14</v>
      </c>
      <c r="R2371" t="b">
        <f t="shared" ref="R2371:R2434" si="302">WEEKDAY(B2371,3)&gt;=5</f>
        <v>0</v>
      </c>
      <c r="S2371" t="b">
        <f t="shared" ref="S2371:S2434" si="303">D2371&gt;=1</f>
        <v>0</v>
      </c>
    </row>
    <row r="2372" spans="1:19">
      <c r="A2372" t="s">
        <v>3167</v>
      </c>
      <c r="B2372" s="1">
        <v>43193.119328703702</v>
      </c>
      <c r="C2372" s="5">
        <f t="shared" si="296"/>
        <v>17</v>
      </c>
      <c r="D2372" s="5">
        <f t="shared" si="297"/>
        <v>0</v>
      </c>
      <c r="E2372">
        <v>539</v>
      </c>
      <c r="F2372" t="s">
        <v>1282</v>
      </c>
      <c r="G2372" t="str">
        <f t="shared" si="298"/>
        <v>광진구</v>
      </c>
      <c r="H2372">
        <f t="shared" si="299"/>
        <v>37.559795000000001</v>
      </c>
      <c r="I2372">
        <f t="shared" si="300"/>
        <v>127.074203</v>
      </c>
      <c r="J2372">
        <v>1</v>
      </c>
      <c r="K2372" s="1">
        <v>43193.126574074071</v>
      </c>
      <c r="L2372">
        <v>560</v>
      </c>
      <c r="M2372" t="s">
        <v>1674</v>
      </c>
      <c r="N2372">
        <v>3</v>
      </c>
      <c r="O2372">
        <v>9</v>
      </c>
      <c r="P2372">
        <v>49690</v>
      </c>
      <c r="Q2372">
        <f t="shared" si="301"/>
        <v>2</v>
      </c>
      <c r="R2372" t="b">
        <f t="shared" si="302"/>
        <v>0</v>
      </c>
      <c r="S2372" t="b">
        <f t="shared" si="303"/>
        <v>0</v>
      </c>
    </row>
    <row r="2373" spans="1:19">
      <c r="A2373" t="s">
        <v>1619</v>
      </c>
      <c r="B2373" s="1">
        <v>43201.750324074077</v>
      </c>
      <c r="C2373" s="5">
        <f t="shared" si="296"/>
        <v>15.2</v>
      </c>
      <c r="D2373" s="5">
        <f t="shared" si="297"/>
        <v>0</v>
      </c>
      <c r="E2373">
        <v>1504</v>
      </c>
      <c r="F2373" t="s">
        <v>2568</v>
      </c>
      <c r="G2373" t="str">
        <f t="shared" si="298"/>
        <v>강북구</v>
      </c>
      <c r="H2373">
        <f t="shared" si="299"/>
        <v>37.624156999999997</v>
      </c>
      <c r="I2373">
        <f t="shared" si="300"/>
        <v>127.01862300000001</v>
      </c>
      <c r="J2373">
        <v>8</v>
      </c>
      <c r="K2373" s="1">
        <v>43201.76116898148</v>
      </c>
      <c r="L2373">
        <v>1503</v>
      </c>
      <c r="M2373" t="s">
        <v>1006</v>
      </c>
      <c r="N2373">
        <v>3</v>
      </c>
      <c r="O2373">
        <v>14</v>
      </c>
      <c r="P2373">
        <v>2780</v>
      </c>
      <c r="Q2373">
        <f t="shared" si="301"/>
        <v>18</v>
      </c>
      <c r="R2373" t="b">
        <f t="shared" si="302"/>
        <v>0</v>
      </c>
      <c r="S2373" t="b">
        <f t="shared" si="303"/>
        <v>0</v>
      </c>
    </row>
    <row r="2374" spans="1:19">
      <c r="A2374" t="s">
        <v>3168</v>
      </c>
      <c r="B2374" s="1">
        <v>43205.326064814813</v>
      </c>
      <c r="C2374" s="5">
        <f t="shared" si="296"/>
        <v>5.8</v>
      </c>
      <c r="D2374" s="5">
        <f t="shared" si="297"/>
        <v>0</v>
      </c>
      <c r="E2374">
        <v>1937</v>
      </c>
      <c r="F2374" t="s">
        <v>3169</v>
      </c>
      <c r="G2374" t="str">
        <f t="shared" si="298"/>
        <v>구로구</v>
      </c>
      <c r="H2374">
        <f t="shared" si="299"/>
        <v>37.486060999999999</v>
      </c>
      <c r="I2374">
        <f t="shared" si="300"/>
        <v>126.852013</v>
      </c>
      <c r="J2374">
        <v>15</v>
      </c>
      <c r="K2374" s="1">
        <v>43205.349085648151</v>
      </c>
      <c r="L2374">
        <v>723</v>
      </c>
      <c r="M2374" t="s">
        <v>711</v>
      </c>
      <c r="N2374">
        <v>3</v>
      </c>
      <c r="O2374">
        <v>32</v>
      </c>
      <c r="P2374">
        <v>7240</v>
      </c>
      <c r="Q2374">
        <f t="shared" si="301"/>
        <v>7</v>
      </c>
      <c r="R2374" t="b">
        <f t="shared" si="302"/>
        <v>1</v>
      </c>
      <c r="S2374" t="b">
        <f t="shared" si="303"/>
        <v>0</v>
      </c>
    </row>
    <row r="2375" spans="1:19">
      <c r="A2375" t="s">
        <v>3170</v>
      </c>
      <c r="B2375" s="1">
        <v>43214.757696759261</v>
      </c>
      <c r="C2375" s="5">
        <f t="shared" si="296"/>
        <v>14.1</v>
      </c>
      <c r="D2375" s="5">
        <f t="shared" si="297"/>
        <v>0</v>
      </c>
      <c r="E2375">
        <v>232</v>
      </c>
      <c r="F2375" t="s">
        <v>251</v>
      </c>
      <c r="G2375" t="str">
        <f t="shared" si="298"/>
        <v>영등포구</v>
      </c>
      <c r="H2375">
        <f t="shared" si="299"/>
        <v>37.525649999999999</v>
      </c>
      <c r="I2375">
        <f t="shared" si="300"/>
        <v>126.887817</v>
      </c>
      <c r="J2375">
        <v>15</v>
      </c>
      <c r="K2375" s="1">
        <v>43214.781875000001</v>
      </c>
      <c r="L2375">
        <v>1911</v>
      </c>
      <c r="M2375" t="s">
        <v>16</v>
      </c>
      <c r="N2375">
        <v>8</v>
      </c>
      <c r="O2375">
        <v>33</v>
      </c>
      <c r="P2375">
        <v>6120</v>
      </c>
      <c r="Q2375">
        <f t="shared" si="301"/>
        <v>18</v>
      </c>
      <c r="R2375" t="b">
        <f t="shared" si="302"/>
        <v>0</v>
      </c>
      <c r="S2375" t="b">
        <f t="shared" si="303"/>
        <v>0</v>
      </c>
    </row>
    <row r="2376" spans="1:19">
      <c r="A2376" t="s">
        <v>3171</v>
      </c>
      <c r="B2376" s="1">
        <v>43215.760034722225</v>
      </c>
      <c r="C2376" s="5">
        <f t="shared" si="296"/>
        <v>21.2</v>
      </c>
      <c r="D2376" s="5">
        <f t="shared" si="297"/>
        <v>0</v>
      </c>
      <c r="E2376">
        <v>2266</v>
      </c>
      <c r="F2376" t="s">
        <v>988</v>
      </c>
      <c r="G2376" t="str">
        <f t="shared" si="298"/>
        <v>서초구</v>
      </c>
      <c r="H2376">
        <f t="shared" si="299"/>
        <v>37.490540000000003</v>
      </c>
      <c r="I2376">
        <f t="shared" si="300"/>
        <v>127.008163</v>
      </c>
      <c r="J2376">
        <v>12</v>
      </c>
      <c r="K2376" s="1">
        <v>43215.764479166668</v>
      </c>
      <c r="L2376">
        <v>2279</v>
      </c>
      <c r="M2376" t="s">
        <v>410</v>
      </c>
      <c r="N2376">
        <v>1</v>
      </c>
      <c r="O2376">
        <v>6</v>
      </c>
      <c r="P2376">
        <v>820</v>
      </c>
      <c r="Q2376">
        <f t="shared" si="301"/>
        <v>18</v>
      </c>
      <c r="R2376" t="b">
        <f t="shared" si="302"/>
        <v>0</v>
      </c>
      <c r="S2376" t="b">
        <f t="shared" si="303"/>
        <v>0</v>
      </c>
    </row>
    <row r="2377" spans="1:19">
      <c r="A2377" t="s">
        <v>1362</v>
      </c>
      <c r="B2377" s="1">
        <v>43214.593935185185</v>
      </c>
      <c r="C2377" s="5">
        <f t="shared" si="296"/>
        <v>16</v>
      </c>
      <c r="D2377" s="5">
        <f t="shared" si="297"/>
        <v>0</v>
      </c>
      <c r="E2377">
        <v>164</v>
      </c>
      <c r="F2377" t="s">
        <v>2128</v>
      </c>
      <c r="G2377" t="str">
        <f t="shared" si="298"/>
        <v>서대문구</v>
      </c>
      <c r="H2377">
        <f t="shared" si="299"/>
        <v>37.574477999999999</v>
      </c>
      <c r="I2377">
        <f t="shared" si="300"/>
        <v>126.910049</v>
      </c>
      <c r="J2377">
        <v>9</v>
      </c>
      <c r="K2377" s="1">
        <v>43214.631550925929</v>
      </c>
      <c r="L2377">
        <v>183</v>
      </c>
      <c r="M2377" t="s">
        <v>26</v>
      </c>
      <c r="N2377">
        <v>11</v>
      </c>
      <c r="O2377">
        <v>53</v>
      </c>
      <c r="P2377">
        <v>3320</v>
      </c>
      <c r="Q2377">
        <f t="shared" si="301"/>
        <v>14</v>
      </c>
      <c r="R2377" t="b">
        <f t="shared" si="302"/>
        <v>0</v>
      </c>
      <c r="S2377" t="b">
        <f t="shared" si="303"/>
        <v>0</v>
      </c>
    </row>
    <row r="2378" spans="1:19">
      <c r="A2378" t="s">
        <v>3172</v>
      </c>
      <c r="B2378" s="1">
        <v>43206.780995370369</v>
      </c>
      <c r="C2378" s="5">
        <f t="shared" si="296"/>
        <v>17</v>
      </c>
      <c r="D2378" s="5">
        <f t="shared" si="297"/>
        <v>0</v>
      </c>
      <c r="E2378">
        <v>415</v>
      </c>
      <c r="F2378" t="s">
        <v>1255</v>
      </c>
      <c r="G2378" t="str">
        <f t="shared" si="298"/>
        <v>마포구</v>
      </c>
      <c r="H2378">
        <f t="shared" si="299"/>
        <v>37.577469000000001</v>
      </c>
      <c r="I2378">
        <f t="shared" si="300"/>
        <v>126.897362</v>
      </c>
      <c r="J2378">
        <v>7</v>
      </c>
      <c r="K2378" s="1">
        <v>43206.785844907405</v>
      </c>
      <c r="L2378">
        <v>133</v>
      </c>
      <c r="M2378" t="s">
        <v>1217</v>
      </c>
      <c r="N2378">
        <v>1</v>
      </c>
      <c r="O2378">
        <v>6</v>
      </c>
      <c r="P2378">
        <v>1330</v>
      </c>
      <c r="Q2378">
        <f t="shared" si="301"/>
        <v>18</v>
      </c>
      <c r="R2378" t="b">
        <f t="shared" si="302"/>
        <v>0</v>
      </c>
      <c r="S2378" t="b">
        <f t="shared" si="303"/>
        <v>0</v>
      </c>
    </row>
    <row r="2379" spans="1:19">
      <c r="A2379" t="s">
        <v>3173</v>
      </c>
      <c r="B2379" s="1">
        <v>43202.354351851849</v>
      </c>
      <c r="C2379" s="5">
        <f t="shared" si="296"/>
        <v>8.9</v>
      </c>
      <c r="D2379" s="5">
        <f t="shared" si="297"/>
        <v>0</v>
      </c>
      <c r="E2379">
        <v>214</v>
      </c>
      <c r="F2379" t="s">
        <v>551</v>
      </c>
      <c r="G2379" t="str">
        <f t="shared" si="298"/>
        <v>영등포구</v>
      </c>
      <c r="H2379">
        <f t="shared" si="299"/>
        <v>37.523021999999997</v>
      </c>
      <c r="I2379">
        <f t="shared" si="300"/>
        <v>126.92083700000001</v>
      </c>
      <c r="J2379">
        <v>13</v>
      </c>
      <c r="K2379" s="1">
        <v>43202.360543981478</v>
      </c>
      <c r="L2379">
        <v>203</v>
      </c>
      <c r="M2379" t="s">
        <v>597</v>
      </c>
      <c r="N2379">
        <v>7</v>
      </c>
      <c r="O2379">
        <v>8</v>
      </c>
      <c r="P2379">
        <v>750</v>
      </c>
      <c r="Q2379">
        <f t="shared" si="301"/>
        <v>8</v>
      </c>
      <c r="R2379" t="b">
        <f t="shared" si="302"/>
        <v>0</v>
      </c>
      <c r="S2379" t="b">
        <f t="shared" si="303"/>
        <v>0</v>
      </c>
    </row>
    <row r="2380" spans="1:19">
      <c r="A2380" t="s">
        <v>3174</v>
      </c>
      <c r="B2380" s="1">
        <v>43199.649386574078</v>
      </c>
      <c r="C2380" s="5">
        <f t="shared" si="296"/>
        <v>14.2</v>
      </c>
      <c r="D2380" s="5">
        <f t="shared" si="297"/>
        <v>0</v>
      </c>
      <c r="E2380">
        <v>128</v>
      </c>
      <c r="F2380" t="s">
        <v>859</v>
      </c>
      <c r="G2380" t="str">
        <f t="shared" si="298"/>
        <v>서대문구</v>
      </c>
      <c r="H2380">
        <f t="shared" si="299"/>
        <v>37.555495999999998</v>
      </c>
      <c r="I2380">
        <f t="shared" si="300"/>
        <v>126.93634</v>
      </c>
      <c r="J2380">
        <v>5</v>
      </c>
      <c r="K2380" s="1">
        <v>43199.662418981483</v>
      </c>
      <c r="L2380">
        <v>111</v>
      </c>
      <c r="M2380" t="s">
        <v>690</v>
      </c>
      <c r="N2380">
        <v>8</v>
      </c>
      <c r="O2380">
        <v>17</v>
      </c>
      <c r="P2380">
        <v>1930</v>
      </c>
      <c r="Q2380">
        <f t="shared" si="301"/>
        <v>15</v>
      </c>
      <c r="R2380" t="b">
        <f t="shared" si="302"/>
        <v>0</v>
      </c>
      <c r="S2380" t="b">
        <f t="shared" si="303"/>
        <v>0</v>
      </c>
    </row>
    <row r="2381" spans="1:19">
      <c r="A2381" t="s">
        <v>3175</v>
      </c>
      <c r="B2381" s="1">
        <v>43207.703344907408</v>
      </c>
      <c r="C2381" s="5">
        <f t="shared" si="296"/>
        <v>19.5</v>
      </c>
      <c r="D2381" s="5">
        <f t="shared" si="297"/>
        <v>0</v>
      </c>
      <c r="E2381">
        <v>230</v>
      </c>
      <c r="F2381" t="s">
        <v>248</v>
      </c>
      <c r="G2381" t="str">
        <f t="shared" si="298"/>
        <v>영등포구</v>
      </c>
      <c r="H2381">
        <f t="shared" si="299"/>
        <v>37.524635000000004</v>
      </c>
      <c r="I2381">
        <f t="shared" si="300"/>
        <v>126.89621699999999</v>
      </c>
      <c r="J2381">
        <v>3</v>
      </c>
      <c r="K2381" s="1">
        <v>43207.708113425928</v>
      </c>
      <c r="L2381">
        <v>232</v>
      </c>
      <c r="M2381" t="s">
        <v>251</v>
      </c>
      <c r="N2381">
        <v>12</v>
      </c>
      <c r="O2381">
        <v>6</v>
      </c>
      <c r="P2381">
        <v>880</v>
      </c>
      <c r="Q2381">
        <f t="shared" si="301"/>
        <v>16</v>
      </c>
      <c r="R2381" t="b">
        <f t="shared" si="302"/>
        <v>0</v>
      </c>
      <c r="S2381" t="b">
        <f t="shared" si="303"/>
        <v>0</v>
      </c>
    </row>
    <row r="2382" spans="1:19">
      <c r="A2382" t="s">
        <v>3176</v>
      </c>
      <c r="B2382" s="1">
        <v>43219.800405092596</v>
      </c>
      <c r="C2382" s="5">
        <f t="shared" si="296"/>
        <v>18.100000000000001</v>
      </c>
      <c r="D2382" s="5">
        <f t="shared" si="297"/>
        <v>0</v>
      </c>
      <c r="E2382">
        <v>1014</v>
      </c>
      <c r="F2382" t="s">
        <v>1141</v>
      </c>
      <c r="G2382" t="str">
        <f t="shared" si="298"/>
        <v>강동구</v>
      </c>
      <c r="H2382">
        <f t="shared" si="299"/>
        <v>37.550800000000002</v>
      </c>
      <c r="I2382">
        <f t="shared" si="300"/>
        <v>127.142624</v>
      </c>
      <c r="J2382">
        <v>2</v>
      </c>
      <c r="K2382" s="1">
        <v>43219.832777777781</v>
      </c>
      <c r="L2382">
        <v>1215</v>
      </c>
      <c r="M2382" t="s">
        <v>651</v>
      </c>
      <c r="N2382">
        <v>11</v>
      </c>
      <c r="O2382">
        <v>46</v>
      </c>
      <c r="P2382">
        <v>6490</v>
      </c>
      <c r="Q2382">
        <f t="shared" si="301"/>
        <v>19</v>
      </c>
      <c r="R2382" t="b">
        <f t="shared" si="302"/>
        <v>1</v>
      </c>
      <c r="S2382" t="b">
        <f t="shared" si="303"/>
        <v>0</v>
      </c>
    </row>
    <row r="2383" spans="1:19">
      <c r="A2383" t="s">
        <v>3177</v>
      </c>
      <c r="B2383" s="1">
        <v>43211.889039351852</v>
      </c>
      <c r="C2383" s="5">
        <f t="shared" si="296"/>
        <v>17.8</v>
      </c>
      <c r="D2383" s="5">
        <f t="shared" si="297"/>
        <v>0</v>
      </c>
      <c r="E2383">
        <v>1822</v>
      </c>
      <c r="F2383" t="s">
        <v>2364</v>
      </c>
      <c r="G2383" t="str">
        <f t="shared" si="298"/>
        <v>금천구</v>
      </c>
      <c r="H2383">
        <f t="shared" si="299"/>
        <v>37.452990999999997</v>
      </c>
      <c r="I2383">
        <f t="shared" si="300"/>
        <v>126.900909</v>
      </c>
      <c r="J2383">
        <v>10</v>
      </c>
      <c r="K2383" s="1">
        <v>43211.907337962963</v>
      </c>
      <c r="L2383">
        <v>1814</v>
      </c>
      <c r="M2383" t="s">
        <v>1350</v>
      </c>
      <c r="N2383">
        <v>5</v>
      </c>
      <c r="O2383">
        <v>25</v>
      </c>
      <c r="P2383">
        <v>4270</v>
      </c>
      <c r="Q2383">
        <f t="shared" si="301"/>
        <v>21</v>
      </c>
      <c r="R2383" t="b">
        <f t="shared" si="302"/>
        <v>1</v>
      </c>
      <c r="S2383" t="b">
        <f t="shared" si="303"/>
        <v>0</v>
      </c>
    </row>
    <row r="2384" spans="1:19">
      <c r="A2384" t="s">
        <v>3178</v>
      </c>
      <c r="B2384" s="1">
        <v>43217.546435185184</v>
      </c>
      <c r="C2384" s="5">
        <f t="shared" si="296"/>
        <v>21</v>
      </c>
      <c r="D2384" s="5">
        <f t="shared" si="297"/>
        <v>0</v>
      </c>
      <c r="E2384">
        <v>1235</v>
      </c>
      <c r="F2384" t="s">
        <v>464</v>
      </c>
      <c r="G2384" t="str">
        <f t="shared" si="298"/>
        <v>송파구</v>
      </c>
      <c r="H2384">
        <f t="shared" si="299"/>
        <v>37.508338999999999</v>
      </c>
      <c r="I2384">
        <f t="shared" si="300"/>
        <v>127.088142</v>
      </c>
      <c r="J2384">
        <v>15</v>
      </c>
      <c r="K2384" s="1">
        <v>43217.588136574072</v>
      </c>
      <c r="L2384">
        <v>1251</v>
      </c>
      <c r="M2384" t="s">
        <v>236</v>
      </c>
      <c r="N2384">
        <v>3</v>
      </c>
      <c r="O2384">
        <v>56</v>
      </c>
      <c r="P2384">
        <v>3000</v>
      </c>
      <c r="Q2384">
        <f t="shared" si="301"/>
        <v>13</v>
      </c>
      <c r="R2384" t="b">
        <f t="shared" si="302"/>
        <v>0</v>
      </c>
      <c r="S2384" t="b">
        <f t="shared" si="303"/>
        <v>0</v>
      </c>
    </row>
    <row r="2385" spans="1:19">
      <c r="A2385" t="s">
        <v>3179</v>
      </c>
      <c r="B2385" s="1">
        <v>43199.905104166668</v>
      </c>
      <c r="C2385" s="5">
        <f t="shared" si="296"/>
        <v>10.3</v>
      </c>
      <c r="D2385" s="5">
        <f t="shared" si="297"/>
        <v>0</v>
      </c>
      <c r="E2385">
        <v>1829</v>
      </c>
      <c r="F2385" t="s">
        <v>3180</v>
      </c>
      <c r="G2385" t="str">
        <f t="shared" si="298"/>
        <v>금천구</v>
      </c>
      <c r="H2385">
        <f t="shared" si="299"/>
        <v>37.469138999999998</v>
      </c>
      <c r="I2385">
        <f t="shared" si="300"/>
        <v>126.89720199999999</v>
      </c>
      <c r="J2385">
        <v>10</v>
      </c>
      <c r="K2385" s="1">
        <v>43199.925729166665</v>
      </c>
      <c r="L2385">
        <v>1820</v>
      </c>
      <c r="M2385" t="s">
        <v>3181</v>
      </c>
      <c r="N2385">
        <v>4</v>
      </c>
      <c r="O2385">
        <v>27</v>
      </c>
      <c r="P2385">
        <v>3230</v>
      </c>
      <c r="Q2385">
        <f t="shared" si="301"/>
        <v>21</v>
      </c>
      <c r="R2385" t="b">
        <f t="shared" si="302"/>
        <v>0</v>
      </c>
      <c r="S2385" t="b">
        <f t="shared" si="303"/>
        <v>0</v>
      </c>
    </row>
    <row r="2386" spans="1:19">
      <c r="A2386" t="s">
        <v>3182</v>
      </c>
      <c r="B2386" s="1">
        <v>43215.840115740742</v>
      </c>
      <c r="C2386" s="5">
        <f t="shared" si="296"/>
        <v>16.8</v>
      </c>
      <c r="D2386" s="5">
        <f t="shared" si="297"/>
        <v>0</v>
      </c>
      <c r="E2386">
        <v>1668</v>
      </c>
      <c r="F2386" t="s">
        <v>1037</v>
      </c>
      <c r="G2386" t="str">
        <f t="shared" si="298"/>
        <v>노원구</v>
      </c>
      <c r="H2386">
        <f t="shared" si="299"/>
        <v>37.645508</v>
      </c>
      <c r="I2386">
        <f t="shared" si="300"/>
        <v>127.063255</v>
      </c>
      <c r="J2386">
        <v>7</v>
      </c>
      <c r="K2386" s="1">
        <v>43215.876180555555</v>
      </c>
      <c r="L2386">
        <v>627</v>
      </c>
      <c r="M2386" t="s">
        <v>399</v>
      </c>
      <c r="N2386">
        <v>5</v>
      </c>
      <c r="O2386">
        <v>51</v>
      </c>
      <c r="P2386">
        <v>11320</v>
      </c>
      <c r="Q2386">
        <f t="shared" si="301"/>
        <v>20</v>
      </c>
      <c r="R2386" t="b">
        <f t="shared" si="302"/>
        <v>0</v>
      </c>
      <c r="S2386" t="b">
        <f t="shared" si="303"/>
        <v>0</v>
      </c>
    </row>
    <row r="2387" spans="1:19">
      <c r="A2387" t="s">
        <v>278</v>
      </c>
      <c r="B2387" s="1">
        <v>43218.623564814814</v>
      </c>
      <c r="C2387" s="5">
        <f t="shared" si="296"/>
        <v>21.3</v>
      </c>
      <c r="D2387" s="5">
        <f t="shared" si="297"/>
        <v>0</v>
      </c>
      <c r="E2387">
        <v>152</v>
      </c>
      <c r="F2387" t="s">
        <v>198</v>
      </c>
      <c r="G2387" t="str">
        <f t="shared" si="298"/>
        <v>마포구</v>
      </c>
      <c r="H2387">
        <f t="shared" si="299"/>
        <v>37.556609999999999</v>
      </c>
      <c r="I2387">
        <f t="shared" si="300"/>
        <v>126.89801799999999</v>
      </c>
      <c r="J2387">
        <v>14</v>
      </c>
      <c r="K2387" s="1">
        <v>43218.636435185188</v>
      </c>
      <c r="L2387">
        <v>175</v>
      </c>
      <c r="M2387" t="s">
        <v>1031</v>
      </c>
      <c r="N2387">
        <v>1</v>
      </c>
      <c r="O2387">
        <v>18</v>
      </c>
      <c r="P2387">
        <v>4740</v>
      </c>
      <c r="Q2387">
        <f t="shared" si="301"/>
        <v>14</v>
      </c>
      <c r="R2387" t="b">
        <f t="shared" si="302"/>
        <v>1</v>
      </c>
      <c r="S2387" t="b">
        <f t="shared" si="303"/>
        <v>0</v>
      </c>
    </row>
    <row r="2388" spans="1:19">
      <c r="A2388" t="s">
        <v>3183</v>
      </c>
      <c r="B2388" s="1">
        <v>43209.777881944443</v>
      </c>
      <c r="C2388" s="5">
        <f t="shared" si="296"/>
        <v>19.100000000000001</v>
      </c>
      <c r="D2388" s="5">
        <f t="shared" si="297"/>
        <v>0</v>
      </c>
      <c r="E2388">
        <v>1222</v>
      </c>
      <c r="F2388" t="s">
        <v>736</v>
      </c>
      <c r="G2388" t="str">
        <f t="shared" si="298"/>
        <v>송파구</v>
      </c>
      <c r="H2388">
        <f t="shared" si="299"/>
        <v>37.511982000000003</v>
      </c>
      <c r="I2388">
        <f t="shared" si="300"/>
        <v>127.085052</v>
      </c>
      <c r="J2388">
        <v>1</v>
      </c>
      <c r="K2388" s="1">
        <v>43209.793530092589</v>
      </c>
      <c r="L2388">
        <v>546</v>
      </c>
      <c r="M2388" t="s">
        <v>21</v>
      </c>
      <c r="N2388">
        <v>1</v>
      </c>
      <c r="O2388">
        <v>22</v>
      </c>
      <c r="P2388">
        <v>3820</v>
      </c>
      <c r="Q2388">
        <f t="shared" si="301"/>
        <v>18</v>
      </c>
      <c r="R2388" t="b">
        <f t="shared" si="302"/>
        <v>0</v>
      </c>
      <c r="S2388" t="b">
        <f t="shared" si="303"/>
        <v>0</v>
      </c>
    </row>
    <row r="2389" spans="1:19">
      <c r="A2389" t="s">
        <v>3184</v>
      </c>
      <c r="B2389" s="1">
        <v>43198.565821759257</v>
      </c>
      <c r="C2389" s="5">
        <f t="shared" si="296"/>
        <v>7.4</v>
      </c>
      <c r="D2389" s="5">
        <f t="shared" si="297"/>
        <v>0</v>
      </c>
      <c r="E2389">
        <v>122</v>
      </c>
      <c r="F2389" t="s">
        <v>1019</v>
      </c>
      <c r="G2389" t="str">
        <f t="shared" si="298"/>
        <v>마포구</v>
      </c>
      <c r="H2389">
        <f t="shared" si="299"/>
        <v>37.547249000000001</v>
      </c>
      <c r="I2389">
        <f t="shared" si="300"/>
        <v>126.93929300000001</v>
      </c>
      <c r="J2389">
        <v>6</v>
      </c>
      <c r="K2389" s="1">
        <v>43198.57340277778</v>
      </c>
      <c r="L2389">
        <v>132</v>
      </c>
      <c r="M2389" t="s">
        <v>374</v>
      </c>
      <c r="N2389">
        <v>6</v>
      </c>
      <c r="O2389">
        <v>10</v>
      </c>
      <c r="P2389">
        <v>1610</v>
      </c>
      <c r="Q2389">
        <f t="shared" si="301"/>
        <v>13</v>
      </c>
      <c r="R2389" t="b">
        <f t="shared" si="302"/>
        <v>1</v>
      </c>
      <c r="S2389" t="b">
        <f t="shared" si="303"/>
        <v>0</v>
      </c>
    </row>
    <row r="2390" spans="1:19">
      <c r="A2390" t="s">
        <v>3185</v>
      </c>
      <c r="B2390" s="1">
        <v>43202.688530092593</v>
      </c>
      <c r="C2390" s="5">
        <f t="shared" si="296"/>
        <v>18.8</v>
      </c>
      <c r="D2390" s="5">
        <f t="shared" si="297"/>
        <v>0</v>
      </c>
      <c r="E2390">
        <v>614</v>
      </c>
      <c r="F2390" t="s">
        <v>359</v>
      </c>
      <c r="G2390" t="str">
        <f t="shared" si="298"/>
        <v>동대문구</v>
      </c>
      <c r="H2390">
        <f t="shared" si="299"/>
        <v>37.577686</v>
      </c>
      <c r="I2390">
        <f t="shared" si="300"/>
        <v>127.031013</v>
      </c>
      <c r="J2390">
        <v>5</v>
      </c>
      <c r="K2390" s="1">
        <v>43202.701203703706</v>
      </c>
      <c r="L2390">
        <v>625</v>
      </c>
      <c r="M2390" t="s">
        <v>1298</v>
      </c>
      <c r="N2390">
        <v>8</v>
      </c>
      <c r="O2390">
        <v>17</v>
      </c>
      <c r="P2390">
        <v>3600</v>
      </c>
      <c r="Q2390">
        <f t="shared" si="301"/>
        <v>16</v>
      </c>
      <c r="R2390" t="b">
        <f t="shared" si="302"/>
        <v>0</v>
      </c>
      <c r="S2390" t="b">
        <f t="shared" si="303"/>
        <v>0</v>
      </c>
    </row>
    <row r="2391" spans="1:19">
      <c r="A2391" t="s">
        <v>3186</v>
      </c>
      <c r="B2391" s="1">
        <v>43218.712245370371</v>
      </c>
      <c r="C2391" s="5">
        <f t="shared" si="296"/>
        <v>20.100000000000001</v>
      </c>
      <c r="D2391" s="5">
        <f t="shared" si="297"/>
        <v>0</v>
      </c>
      <c r="E2391">
        <v>2355</v>
      </c>
      <c r="F2391" t="s">
        <v>1079</v>
      </c>
      <c r="G2391" t="str">
        <f t="shared" si="298"/>
        <v>강남구</v>
      </c>
      <c r="H2391">
        <f t="shared" si="299"/>
        <v>37.509121</v>
      </c>
      <c r="I2391">
        <f t="shared" si="300"/>
        <v>127.062309</v>
      </c>
      <c r="J2391">
        <v>5</v>
      </c>
      <c r="K2391" s="1">
        <v>43218.748773148145</v>
      </c>
      <c r="L2391">
        <v>583</v>
      </c>
      <c r="M2391" t="s">
        <v>516</v>
      </c>
      <c r="N2391">
        <v>3</v>
      </c>
      <c r="O2391">
        <v>52</v>
      </c>
      <c r="P2391">
        <v>10900</v>
      </c>
      <c r="Q2391">
        <f t="shared" si="301"/>
        <v>17</v>
      </c>
      <c r="R2391" t="b">
        <f t="shared" si="302"/>
        <v>1</v>
      </c>
      <c r="S2391" t="b">
        <f t="shared" si="303"/>
        <v>0</v>
      </c>
    </row>
    <row r="2392" spans="1:19">
      <c r="A2392" t="s">
        <v>3187</v>
      </c>
      <c r="B2392" s="1">
        <v>43210.218298611115</v>
      </c>
      <c r="C2392" s="5">
        <f t="shared" si="296"/>
        <v>11.4</v>
      </c>
      <c r="D2392" s="5">
        <f t="shared" si="297"/>
        <v>0</v>
      </c>
      <c r="E2392">
        <v>3513</v>
      </c>
      <c r="F2392" t="s">
        <v>1817</v>
      </c>
      <c r="G2392" t="str">
        <f t="shared" si="298"/>
        <v>성동구</v>
      </c>
      <c r="H2392">
        <f t="shared" si="299"/>
        <v>37.564610000000002</v>
      </c>
      <c r="I2392">
        <f t="shared" si="300"/>
        <v>127.02919799999999</v>
      </c>
      <c r="J2392">
        <v>10</v>
      </c>
      <c r="K2392" s="1">
        <v>43210.231087962966</v>
      </c>
      <c r="L2392">
        <v>389</v>
      </c>
      <c r="M2392" t="s">
        <v>499</v>
      </c>
      <c r="N2392">
        <v>1</v>
      </c>
      <c r="O2392">
        <v>18</v>
      </c>
      <c r="P2392">
        <v>3110</v>
      </c>
      <c r="Q2392">
        <f t="shared" si="301"/>
        <v>5</v>
      </c>
      <c r="R2392" t="b">
        <f t="shared" si="302"/>
        <v>0</v>
      </c>
      <c r="S2392" t="b">
        <f t="shared" si="303"/>
        <v>0</v>
      </c>
    </row>
    <row r="2393" spans="1:19">
      <c r="A2393" t="s">
        <v>3188</v>
      </c>
      <c r="B2393" s="1">
        <v>43218.573703703703</v>
      </c>
      <c r="C2393" s="5">
        <f t="shared" si="296"/>
        <v>21.2</v>
      </c>
      <c r="D2393" s="5">
        <f t="shared" si="297"/>
        <v>0</v>
      </c>
      <c r="E2393">
        <v>1019</v>
      </c>
      <c r="F2393" t="s">
        <v>3025</v>
      </c>
      <c r="G2393" t="str">
        <f t="shared" si="298"/>
        <v>강동구</v>
      </c>
      <c r="H2393">
        <f t="shared" si="299"/>
        <v>37.526825000000002</v>
      </c>
      <c r="I2393">
        <f t="shared" si="300"/>
        <v>127.130028</v>
      </c>
      <c r="J2393">
        <v>8</v>
      </c>
      <c r="K2393" s="1">
        <v>43218.701053240744</v>
      </c>
      <c r="L2393">
        <v>1037</v>
      </c>
      <c r="M2393" t="s">
        <v>414</v>
      </c>
      <c r="N2393">
        <v>6</v>
      </c>
      <c r="O2393">
        <v>183</v>
      </c>
      <c r="P2393">
        <v>35850</v>
      </c>
      <c r="Q2393">
        <f t="shared" si="301"/>
        <v>13</v>
      </c>
      <c r="R2393" t="b">
        <f t="shared" si="302"/>
        <v>1</v>
      </c>
      <c r="S2393" t="b">
        <f t="shared" si="303"/>
        <v>0</v>
      </c>
    </row>
    <row r="2394" spans="1:19">
      <c r="A2394" t="s">
        <v>3189</v>
      </c>
      <c r="B2394" s="1">
        <v>43220.691423611112</v>
      </c>
      <c r="C2394" s="5">
        <f t="shared" si="296"/>
        <v>24.8</v>
      </c>
      <c r="D2394" s="5">
        <f t="shared" si="297"/>
        <v>0</v>
      </c>
      <c r="E2394">
        <v>206</v>
      </c>
      <c r="F2394" t="s">
        <v>130</v>
      </c>
      <c r="G2394" t="str">
        <f t="shared" si="298"/>
        <v>영등포구</v>
      </c>
      <c r="H2394">
        <f t="shared" si="299"/>
        <v>37.524666000000003</v>
      </c>
      <c r="I2394">
        <f t="shared" si="300"/>
        <v>126.91802199999999</v>
      </c>
      <c r="J2394">
        <v>5</v>
      </c>
      <c r="K2394" s="1">
        <v>43220.750844907408</v>
      </c>
      <c r="L2394">
        <v>206</v>
      </c>
      <c r="M2394" t="s">
        <v>130</v>
      </c>
      <c r="N2394">
        <v>6</v>
      </c>
      <c r="O2394">
        <v>81</v>
      </c>
      <c r="P2394">
        <v>1100</v>
      </c>
      <c r="Q2394">
        <f t="shared" si="301"/>
        <v>16</v>
      </c>
      <c r="R2394" t="b">
        <f t="shared" si="302"/>
        <v>0</v>
      </c>
      <c r="S2394" t="b">
        <f t="shared" si="303"/>
        <v>0</v>
      </c>
    </row>
    <row r="2395" spans="1:19">
      <c r="A2395" t="s">
        <v>3190</v>
      </c>
      <c r="B2395" s="1">
        <v>43206.940983796296</v>
      </c>
      <c r="C2395" s="5">
        <f t="shared" si="296"/>
        <v>10.8</v>
      </c>
      <c r="D2395" s="5">
        <f t="shared" si="297"/>
        <v>0</v>
      </c>
      <c r="E2395">
        <v>1009</v>
      </c>
      <c r="F2395" t="s">
        <v>581</v>
      </c>
      <c r="G2395" t="str">
        <f t="shared" si="298"/>
        <v>강동구</v>
      </c>
      <c r="H2395">
        <f t="shared" si="299"/>
        <v>37.538657999999998</v>
      </c>
      <c r="I2395">
        <f t="shared" si="300"/>
        <v>127.12421399999999</v>
      </c>
      <c r="J2395">
        <v>8</v>
      </c>
      <c r="K2395" s="1">
        <v>43206.942939814813</v>
      </c>
      <c r="L2395">
        <v>1012</v>
      </c>
      <c r="M2395" t="s">
        <v>3140</v>
      </c>
      <c r="N2395">
        <v>15</v>
      </c>
      <c r="O2395">
        <v>2</v>
      </c>
      <c r="P2395">
        <v>410</v>
      </c>
      <c r="Q2395">
        <f t="shared" si="301"/>
        <v>22</v>
      </c>
      <c r="R2395" t="b">
        <f t="shared" si="302"/>
        <v>0</v>
      </c>
      <c r="S2395" t="b">
        <f t="shared" si="303"/>
        <v>0</v>
      </c>
    </row>
    <row r="2396" spans="1:19">
      <c r="A2396" t="s">
        <v>608</v>
      </c>
      <c r="B2396" s="1">
        <v>43220.563125000001</v>
      </c>
      <c r="C2396" s="5">
        <f t="shared" si="296"/>
        <v>23.3</v>
      </c>
      <c r="D2396" s="5">
        <f t="shared" si="297"/>
        <v>0</v>
      </c>
      <c r="E2396">
        <v>2102</v>
      </c>
      <c r="F2396" t="s">
        <v>172</v>
      </c>
      <c r="G2396" t="str">
        <f t="shared" si="298"/>
        <v>관악구</v>
      </c>
      <c r="H2396">
        <f t="shared" si="299"/>
        <v>37.484229999999997</v>
      </c>
      <c r="I2396">
        <f t="shared" si="300"/>
        <v>126.92639200000001</v>
      </c>
      <c r="J2396">
        <v>6</v>
      </c>
      <c r="K2396" s="1">
        <v>43220.570914351854</v>
      </c>
      <c r="L2396">
        <v>2113</v>
      </c>
      <c r="M2396" t="s">
        <v>2211</v>
      </c>
      <c r="N2396">
        <v>8</v>
      </c>
      <c r="O2396">
        <v>10</v>
      </c>
      <c r="P2396">
        <v>2670</v>
      </c>
      <c r="Q2396">
        <f t="shared" si="301"/>
        <v>13</v>
      </c>
      <c r="R2396" t="b">
        <f t="shared" si="302"/>
        <v>0</v>
      </c>
      <c r="S2396" t="b">
        <f t="shared" si="303"/>
        <v>0</v>
      </c>
    </row>
    <row r="2397" spans="1:19">
      <c r="A2397" t="s">
        <v>3191</v>
      </c>
      <c r="B2397" s="1">
        <v>43193.603831018518</v>
      </c>
      <c r="C2397" s="5">
        <f t="shared" si="296"/>
        <v>21</v>
      </c>
      <c r="D2397" s="5">
        <f t="shared" si="297"/>
        <v>0</v>
      </c>
      <c r="E2397">
        <v>320</v>
      </c>
      <c r="F2397" t="s">
        <v>1687</v>
      </c>
      <c r="G2397" t="str">
        <f t="shared" si="298"/>
        <v>중구</v>
      </c>
      <c r="H2397">
        <f t="shared" si="299"/>
        <v>37.566223000000001</v>
      </c>
      <c r="I2397">
        <f t="shared" si="300"/>
        <v>126.98358899999999</v>
      </c>
      <c r="J2397">
        <v>20</v>
      </c>
      <c r="K2397" s="1">
        <v>43193.641886574071</v>
      </c>
      <c r="L2397">
        <v>320</v>
      </c>
      <c r="M2397" t="s">
        <v>1687</v>
      </c>
      <c r="N2397">
        <v>17</v>
      </c>
      <c r="O2397">
        <v>54</v>
      </c>
      <c r="P2397">
        <v>1130</v>
      </c>
      <c r="Q2397">
        <f t="shared" si="301"/>
        <v>14</v>
      </c>
      <c r="R2397" t="b">
        <f t="shared" si="302"/>
        <v>0</v>
      </c>
      <c r="S2397" t="b">
        <f t="shared" si="303"/>
        <v>0</v>
      </c>
    </row>
    <row r="2398" spans="1:19">
      <c r="A2398" t="s">
        <v>3192</v>
      </c>
      <c r="B2398" s="1">
        <v>43201.885925925926</v>
      </c>
      <c r="C2398" s="5">
        <f t="shared" si="296"/>
        <v>11</v>
      </c>
      <c r="D2398" s="5">
        <f t="shared" si="297"/>
        <v>0</v>
      </c>
      <c r="E2398">
        <v>1616</v>
      </c>
      <c r="F2398" t="s">
        <v>168</v>
      </c>
      <c r="G2398" t="str">
        <f t="shared" si="298"/>
        <v>노원구</v>
      </c>
      <c r="H2398">
        <f t="shared" si="299"/>
        <v>37.635109</v>
      </c>
      <c r="I2398">
        <f t="shared" si="300"/>
        <v>127.06832900000001</v>
      </c>
      <c r="J2398">
        <v>5</v>
      </c>
      <c r="K2398" s="1">
        <v>43201.895277777781</v>
      </c>
      <c r="L2398">
        <v>1606</v>
      </c>
      <c r="M2398" t="s">
        <v>943</v>
      </c>
      <c r="N2398">
        <v>8</v>
      </c>
      <c r="O2398">
        <v>13</v>
      </c>
      <c r="P2398">
        <v>1980</v>
      </c>
      <c r="Q2398">
        <f t="shared" si="301"/>
        <v>21</v>
      </c>
      <c r="R2398" t="b">
        <f t="shared" si="302"/>
        <v>0</v>
      </c>
      <c r="S2398" t="b">
        <f t="shared" si="303"/>
        <v>0</v>
      </c>
    </row>
    <row r="2399" spans="1:19">
      <c r="A2399" t="s">
        <v>1877</v>
      </c>
      <c r="B2399" s="1">
        <v>43217.756678240738</v>
      </c>
      <c r="C2399" s="5">
        <f t="shared" si="296"/>
        <v>20.3</v>
      </c>
      <c r="D2399" s="5">
        <f t="shared" si="297"/>
        <v>0</v>
      </c>
      <c r="E2399">
        <v>1911</v>
      </c>
      <c r="F2399" t="s">
        <v>16</v>
      </c>
      <c r="G2399" t="str">
        <f t="shared" si="298"/>
        <v>구로구</v>
      </c>
      <c r="H2399">
        <f t="shared" si="299"/>
        <v>37.484940000000002</v>
      </c>
      <c r="I2399">
        <f t="shared" si="300"/>
        <v>126.901321</v>
      </c>
      <c r="J2399">
        <v>3</v>
      </c>
      <c r="K2399" s="1">
        <v>43217.765729166669</v>
      </c>
      <c r="L2399">
        <v>2102</v>
      </c>
      <c r="M2399" t="s">
        <v>172</v>
      </c>
      <c r="N2399">
        <v>9</v>
      </c>
      <c r="O2399">
        <v>12</v>
      </c>
      <c r="P2399">
        <v>2870</v>
      </c>
      <c r="Q2399">
        <f t="shared" si="301"/>
        <v>18</v>
      </c>
      <c r="R2399" t="b">
        <f t="shared" si="302"/>
        <v>0</v>
      </c>
      <c r="S2399" t="b">
        <f t="shared" si="303"/>
        <v>0</v>
      </c>
    </row>
    <row r="2400" spans="1:19">
      <c r="A2400" t="s">
        <v>3193</v>
      </c>
      <c r="B2400" s="1">
        <v>43201.930081018516</v>
      </c>
      <c r="C2400" s="5">
        <f t="shared" si="296"/>
        <v>10.3</v>
      </c>
      <c r="D2400" s="5">
        <f t="shared" si="297"/>
        <v>0</v>
      </c>
      <c r="E2400">
        <v>421</v>
      </c>
      <c r="F2400" t="s">
        <v>329</v>
      </c>
      <c r="G2400" t="str">
        <f t="shared" si="298"/>
        <v>마포구</v>
      </c>
      <c r="H2400">
        <f t="shared" si="299"/>
        <v>37.565902999999999</v>
      </c>
      <c r="I2400">
        <f t="shared" si="300"/>
        <v>126.901184</v>
      </c>
      <c r="J2400">
        <v>6</v>
      </c>
      <c r="K2400" s="1">
        <v>43201.942569444444</v>
      </c>
      <c r="L2400">
        <v>192</v>
      </c>
      <c r="M2400" t="s">
        <v>518</v>
      </c>
      <c r="N2400">
        <v>6</v>
      </c>
      <c r="O2400">
        <v>17</v>
      </c>
      <c r="P2400">
        <v>2620</v>
      </c>
      <c r="Q2400">
        <f t="shared" si="301"/>
        <v>22</v>
      </c>
      <c r="R2400" t="b">
        <f t="shared" si="302"/>
        <v>0</v>
      </c>
      <c r="S2400" t="b">
        <f t="shared" si="303"/>
        <v>0</v>
      </c>
    </row>
    <row r="2401" spans="1:19">
      <c r="A2401" t="s">
        <v>3194</v>
      </c>
      <c r="B2401" s="1">
        <v>43199.764236111114</v>
      </c>
      <c r="C2401" s="5">
        <f t="shared" si="296"/>
        <v>14.8</v>
      </c>
      <c r="D2401" s="5">
        <f t="shared" si="297"/>
        <v>0</v>
      </c>
      <c r="E2401">
        <v>1834</v>
      </c>
      <c r="F2401" t="s">
        <v>3195</v>
      </c>
      <c r="G2401" t="str">
        <f t="shared" si="298"/>
        <v>금천구</v>
      </c>
      <c r="H2401">
        <f t="shared" si="299"/>
        <v>37.479084</v>
      </c>
      <c r="I2401">
        <f t="shared" si="300"/>
        <v>126.87904399999999</v>
      </c>
      <c r="J2401">
        <v>10</v>
      </c>
      <c r="K2401" s="1">
        <v>43199.788761574076</v>
      </c>
      <c r="L2401">
        <v>1937</v>
      </c>
      <c r="M2401" t="s">
        <v>3169</v>
      </c>
      <c r="N2401">
        <v>5</v>
      </c>
      <c r="O2401">
        <v>34</v>
      </c>
      <c r="P2401">
        <v>5150</v>
      </c>
      <c r="Q2401">
        <f t="shared" si="301"/>
        <v>18</v>
      </c>
      <c r="R2401" t="b">
        <f t="shared" si="302"/>
        <v>0</v>
      </c>
      <c r="S2401" t="b">
        <f t="shared" si="303"/>
        <v>0</v>
      </c>
    </row>
    <row r="2402" spans="1:19">
      <c r="A2402" t="s">
        <v>3196</v>
      </c>
      <c r="B2402" s="1">
        <v>43209.382048611114</v>
      </c>
      <c r="C2402" s="5">
        <f t="shared" si="296"/>
        <v>12.4</v>
      </c>
      <c r="D2402" s="5">
        <f t="shared" si="297"/>
        <v>0</v>
      </c>
      <c r="E2402">
        <v>1008</v>
      </c>
      <c r="F2402" t="s">
        <v>208</v>
      </c>
      <c r="G2402" t="str">
        <f t="shared" si="298"/>
        <v>강동구</v>
      </c>
      <c r="H2402">
        <f t="shared" si="299"/>
        <v>37.549548999999999</v>
      </c>
      <c r="I2402">
        <f t="shared" si="300"/>
        <v>127.127151</v>
      </c>
      <c r="J2402">
        <v>7</v>
      </c>
      <c r="K2402" s="1">
        <v>43209.383101851854</v>
      </c>
      <c r="L2402">
        <v>1008</v>
      </c>
      <c r="M2402" t="s">
        <v>208</v>
      </c>
      <c r="N2402">
        <v>7</v>
      </c>
      <c r="O2402">
        <v>64</v>
      </c>
      <c r="P2402">
        <v>4050</v>
      </c>
      <c r="Q2402">
        <f t="shared" si="301"/>
        <v>9</v>
      </c>
      <c r="R2402" t="b">
        <f t="shared" si="302"/>
        <v>0</v>
      </c>
      <c r="S2402" t="b">
        <f t="shared" si="303"/>
        <v>0</v>
      </c>
    </row>
    <row r="2403" spans="1:19">
      <c r="A2403" t="s">
        <v>3197</v>
      </c>
      <c r="B2403" s="1">
        <v>43206.624166666668</v>
      </c>
      <c r="C2403" s="5">
        <f t="shared" si="296"/>
        <v>18</v>
      </c>
      <c r="D2403" s="5">
        <f t="shared" si="297"/>
        <v>0</v>
      </c>
      <c r="E2403">
        <v>819</v>
      </c>
      <c r="F2403" t="s">
        <v>1034</v>
      </c>
      <c r="G2403" t="str">
        <f t="shared" si="298"/>
        <v>용산구</v>
      </c>
      <c r="H2403">
        <f t="shared" si="299"/>
        <v>37.541652999999997</v>
      </c>
      <c r="I2403">
        <f t="shared" si="300"/>
        <v>126.970505</v>
      </c>
      <c r="J2403">
        <v>2</v>
      </c>
      <c r="K2403" s="1">
        <v>43206.632881944446</v>
      </c>
      <c r="L2403">
        <v>324</v>
      </c>
      <c r="M2403" t="s">
        <v>1122</v>
      </c>
      <c r="N2403">
        <v>4</v>
      </c>
      <c r="O2403">
        <v>12</v>
      </c>
      <c r="P2403">
        <v>2870</v>
      </c>
      <c r="Q2403">
        <f t="shared" si="301"/>
        <v>14</v>
      </c>
      <c r="R2403" t="b">
        <f t="shared" si="302"/>
        <v>0</v>
      </c>
      <c r="S2403" t="b">
        <f t="shared" si="303"/>
        <v>0</v>
      </c>
    </row>
    <row r="2404" spans="1:19">
      <c r="A2404" t="s">
        <v>3198</v>
      </c>
      <c r="B2404" s="1">
        <v>43194.909525462965</v>
      </c>
      <c r="C2404" s="5">
        <f t="shared" si="296"/>
        <v>11.8</v>
      </c>
      <c r="D2404" s="5">
        <f t="shared" si="297"/>
        <v>0</v>
      </c>
      <c r="E2404">
        <v>194</v>
      </c>
      <c r="F2404" t="s">
        <v>73</v>
      </c>
      <c r="G2404" t="str">
        <f t="shared" si="298"/>
        <v>서대문구</v>
      </c>
      <c r="H2404">
        <f t="shared" si="299"/>
        <v>37.577316000000003</v>
      </c>
      <c r="I2404">
        <f t="shared" si="300"/>
        <v>126.902969</v>
      </c>
      <c r="J2404">
        <v>8</v>
      </c>
      <c r="K2404" s="1">
        <v>43194.920370370368</v>
      </c>
      <c r="L2404">
        <v>192</v>
      </c>
      <c r="M2404" t="s">
        <v>518</v>
      </c>
      <c r="N2404">
        <v>6</v>
      </c>
      <c r="O2404">
        <v>15</v>
      </c>
      <c r="P2404">
        <v>2540</v>
      </c>
      <c r="Q2404">
        <f t="shared" si="301"/>
        <v>21</v>
      </c>
      <c r="R2404" t="b">
        <f t="shared" si="302"/>
        <v>0</v>
      </c>
      <c r="S2404" t="b">
        <f t="shared" si="303"/>
        <v>0</v>
      </c>
    </row>
    <row r="2405" spans="1:19">
      <c r="A2405" t="s">
        <v>3199</v>
      </c>
      <c r="B2405" s="1">
        <v>43219.971539351849</v>
      </c>
      <c r="C2405" s="5">
        <f t="shared" si="296"/>
        <v>15.2</v>
      </c>
      <c r="D2405" s="5">
        <f t="shared" si="297"/>
        <v>0</v>
      </c>
      <c r="E2405">
        <v>2113</v>
      </c>
      <c r="F2405" t="s">
        <v>2211</v>
      </c>
      <c r="G2405" t="str">
        <f t="shared" si="298"/>
        <v>관악구</v>
      </c>
      <c r="H2405">
        <f t="shared" si="299"/>
        <v>37.484661000000003</v>
      </c>
      <c r="I2405">
        <f t="shared" si="300"/>
        <v>126.90389999999999</v>
      </c>
      <c r="J2405">
        <v>7</v>
      </c>
      <c r="K2405" s="1">
        <v>43220.019409722219</v>
      </c>
      <c r="L2405">
        <v>2113</v>
      </c>
      <c r="M2405" t="s">
        <v>2211</v>
      </c>
      <c r="N2405">
        <v>5</v>
      </c>
      <c r="O2405">
        <v>68</v>
      </c>
      <c r="P2405">
        <v>9470</v>
      </c>
      <c r="Q2405">
        <f t="shared" si="301"/>
        <v>23</v>
      </c>
      <c r="R2405" t="b">
        <f t="shared" si="302"/>
        <v>1</v>
      </c>
      <c r="S2405" t="b">
        <f t="shared" si="303"/>
        <v>0</v>
      </c>
    </row>
    <row r="2406" spans="1:19">
      <c r="A2406" t="s">
        <v>3200</v>
      </c>
      <c r="B2406" s="1">
        <v>43201.831712962965</v>
      </c>
      <c r="C2406" s="5">
        <f t="shared" si="296"/>
        <v>13.2</v>
      </c>
      <c r="D2406" s="5">
        <f t="shared" si="297"/>
        <v>0</v>
      </c>
      <c r="E2406">
        <v>511</v>
      </c>
      <c r="F2406" t="s">
        <v>933</v>
      </c>
      <c r="G2406" t="str">
        <f t="shared" si="298"/>
        <v>성동구</v>
      </c>
      <c r="H2406">
        <f t="shared" si="299"/>
        <v>37.544581999999998</v>
      </c>
      <c r="I2406">
        <f t="shared" si="300"/>
        <v>127.04460899999999</v>
      </c>
      <c r="J2406">
        <v>7</v>
      </c>
      <c r="K2406" s="1">
        <v>43201.845601851855</v>
      </c>
      <c r="L2406">
        <v>578</v>
      </c>
      <c r="M2406" t="s">
        <v>1373</v>
      </c>
      <c r="N2406">
        <v>2</v>
      </c>
      <c r="O2406">
        <v>19</v>
      </c>
      <c r="P2406">
        <v>2600</v>
      </c>
      <c r="Q2406">
        <f t="shared" si="301"/>
        <v>19</v>
      </c>
      <c r="R2406" t="b">
        <f t="shared" si="302"/>
        <v>0</v>
      </c>
      <c r="S2406" t="b">
        <f t="shared" si="303"/>
        <v>0</v>
      </c>
    </row>
    <row r="2407" spans="1:19">
      <c r="A2407" t="s">
        <v>3201</v>
      </c>
      <c r="B2407" s="1">
        <v>43219.662800925929</v>
      </c>
      <c r="C2407" s="5">
        <f t="shared" si="296"/>
        <v>22.8</v>
      </c>
      <c r="D2407" s="5">
        <f t="shared" si="297"/>
        <v>0</v>
      </c>
      <c r="E2407">
        <v>1203</v>
      </c>
      <c r="F2407" t="s">
        <v>727</v>
      </c>
      <c r="G2407" t="str">
        <f t="shared" si="298"/>
        <v>송파구</v>
      </c>
      <c r="H2407">
        <f t="shared" si="299"/>
        <v>37.493729000000002</v>
      </c>
      <c r="I2407">
        <f t="shared" si="300"/>
        <v>127.120621</v>
      </c>
      <c r="J2407">
        <v>2</v>
      </c>
      <c r="K2407" s="1">
        <v>43219.725925925923</v>
      </c>
      <c r="L2407">
        <v>1257</v>
      </c>
      <c r="M2407" t="s">
        <v>669</v>
      </c>
      <c r="N2407">
        <v>1</v>
      </c>
      <c r="O2407">
        <v>91</v>
      </c>
      <c r="P2407">
        <v>53920</v>
      </c>
      <c r="Q2407">
        <f t="shared" si="301"/>
        <v>15</v>
      </c>
      <c r="R2407" t="b">
        <f t="shared" si="302"/>
        <v>1</v>
      </c>
      <c r="S2407" t="b">
        <f t="shared" si="303"/>
        <v>0</v>
      </c>
    </row>
    <row r="2408" spans="1:19">
      <c r="A2408" t="s">
        <v>2412</v>
      </c>
      <c r="B2408" s="1">
        <v>43220.877280092594</v>
      </c>
      <c r="C2408" s="5">
        <f t="shared" si="296"/>
        <v>19.100000000000001</v>
      </c>
      <c r="D2408" s="5">
        <f t="shared" si="297"/>
        <v>0</v>
      </c>
      <c r="E2408">
        <v>1303</v>
      </c>
      <c r="F2408" t="s">
        <v>405</v>
      </c>
      <c r="G2408" t="str">
        <f t="shared" si="298"/>
        <v>성북구</v>
      </c>
      <c r="H2408">
        <f t="shared" si="299"/>
        <v>37.591693999999997</v>
      </c>
      <c r="I2408">
        <f t="shared" si="300"/>
        <v>127.012497</v>
      </c>
      <c r="J2408">
        <v>10</v>
      </c>
      <c r="K2408" s="1">
        <v>43220.886099537034</v>
      </c>
      <c r="L2408">
        <v>1313</v>
      </c>
      <c r="M2408" t="s">
        <v>3202</v>
      </c>
      <c r="N2408">
        <v>1</v>
      </c>
      <c r="O2408">
        <v>11</v>
      </c>
      <c r="P2408">
        <v>1660</v>
      </c>
      <c r="Q2408">
        <f t="shared" si="301"/>
        <v>21</v>
      </c>
      <c r="R2408" t="b">
        <f t="shared" si="302"/>
        <v>0</v>
      </c>
      <c r="S2408" t="b">
        <f t="shared" si="303"/>
        <v>0</v>
      </c>
    </row>
    <row r="2409" spans="1:19">
      <c r="A2409" t="s">
        <v>2622</v>
      </c>
      <c r="B2409" s="1">
        <v>43202.631666666668</v>
      </c>
      <c r="C2409" s="5">
        <f t="shared" si="296"/>
        <v>19.399999999999999</v>
      </c>
      <c r="D2409" s="5">
        <f t="shared" si="297"/>
        <v>0</v>
      </c>
      <c r="E2409">
        <v>2227</v>
      </c>
      <c r="F2409" t="s">
        <v>855</v>
      </c>
      <c r="G2409" t="str">
        <f t="shared" si="298"/>
        <v>서초구</v>
      </c>
      <c r="H2409">
        <f t="shared" si="299"/>
        <v>37.489052000000001</v>
      </c>
      <c r="I2409">
        <f t="shared" si="300"/>
        <v>126.99252300000001</v>
      </c>
      <c r="J2409">
        <v>13</v>
      </c>
      <c r="K2409" s="1">
        <v>43202.634236111109</v>
      </c>
      <c r="L2409">
        <v>2221</v>
      </c>
      <c r="M2409" t="s">
        <v>3041</v>
      </c>
      <c r="N2409">
        <v>4</v>
      </c>
      <c r="O2409">
        <v>3</v>
      </c>
      <c r="P2409">
        <v>430</v>
      </c>
      <c r="Q2409">
        <f t="shared" si="301"/>
        <v>15</v>
      </c>
      <c r="R2409" t="b">
        <f t="shared" si="302"/>
        <v>0</v>
      </c>
      <c r="S2409" t="b">
        <f t="shared" si="303"/>
        <v>0</v>
      </c>
    </row>
    <row r="2410" spans="1:19">
      <c r="A2410" t="s">
        <v>3203</v>
      </c>
      <c r="B2410" s="1">
        <v>43212.770497685182</v>
      </c>
      <c r="C2410" s="5">
        <f t="shared" si="296"/>
        <v>16.100000000000001</v>
      </c>
      <c r="D2410" s="5">
        <f t="shared" si="297"/>
        <v>0.5</v>
      </c>
      <c r="E2410">
        <v>646</v>
      </c>
      <c r="F2410" t="s">
        <v>2101</v>
      </c>
      <c r="G2410" t="str">
        <f t="shared" si="298"/>
        <v>동대문구</v>
      </c>
      <c r="H2410">
        <f t="shared" si="299"/>
        <v>37.561866999999999</v>
      </c>
      <c r="I2410">
        <f t="shared" si="300"/>
        <v>127.06437699999999</v>
      </c>
      <c r="J2410">
        <v>5</v>
      </c>
      <c r="K2410" s="1">
        <v>43212.776319444441</v>
      </c>
      <c r="L2410">
        <v>602</v>
      </c>
      <c r="M2410" t="s">
        <v>740</v>
      </c>
      <c r="N2410">
        <v>1</v>
      </c>
      <c r="O2410">
        <v>8</v>
      </c>
      <c r="P2410">
        <v>1260</v>
      </c>
      <c r="Q2410">
        <f t="shared" si="301"/>
        <v>18</v>
      </c>
      <c r="R2410" t="b">
        <f t="shared" si="302"/>
        <v>1</v>
      </c>
      <c r="S2410" t="b">
        <f t="shared" si="303"/>
        <v>0</v>
      </c>
    </row>
    <row r="2411" spans="1:19">
      <c r="A2411" t="s">
        <v>2964</v>
      </c>
      <c r="B2411" s="1">
        <v>43216.768263888887</v>
      </c>
      <c r="C2411" s="5">
        <f t="shared" si="296"/>
        <v>17.399999999999999</v>
      </c>
      <c r="D2411" s="5">
        <f t="shared" si="297"/>
        <v>0</v>
      </c>
      <c r="E2411">
        <v>1834</v>
      </c>
      <c r="F2411" t="s">
        <v>3195</v>
      </c>
      <c r="G2411" t="str">
        <f t="shared" si="298"/>
        <v>금천구</v>
      </c>
      <c r="H2411">
        <f t="shared" si="299"/>
        <v>37.479084</v>
      </c>
      <c r="I2411">
        <f t="shared" si="300"/>
        <v>126.87904399999999</v>
      </c>
      <c r="J2411">
        <v>10</v>
      </c>
      <c r="K2411" s="1">
        <v>43216.787245370368</v>
      </c>
      <c r="L2411">
        <v>278</v>
      </c>
      <c r="M2411" t="s">
        <v>175</v>
      </c>
      <c r="N2411">
        <v>6</v>
      </c>
      <c r="O2411">
        <v>27</v>
      </c>
      <c r="P2411">
        <v>6310</v>
      </c>
      <c r="Q2411">
        <f t="shared" si="301"/>
        <v>18</v>
      </c>
      <c r="R2411" t="b">
        <f t="shared" si="302"/>
        <v>0</v>
      </c>
      <c r="S2411" t="b">
        <f t="shared" si="303"/>
        <v>0</v>
      </c>
    </row>
    <row r="2412" spans="1:19">
      <c r="A2412" t="s">
        <v>2670</v>
      </c>
      <c r="B2412" s="1">
        <v>43218.666701388887</v>
      </c>
      <c r="C2412" s="5">
        <f t="shared" si="296"/>
        <v>20.399999999999999</v>
      </c>
      <c r="D2412" s="5">
        <f t="shared" si="297"/>
        <v>0</v>
      </c>
      <c r="E2412">
        <v>2058</v>
      </c>
      <c r="F2412" t="s">
        <v>631</v>
      </c>
      <c r="G2412" t="str">
        <f t="shared" si="298"/>
        <v>동작구</v>
      </c>
      <c r="H2412">
        <f t="shared" si="299"/>
        <v>37.513522999999999</v>
      </c>
      <c r="I2412">
        <f t="shared" si="300"/>
        <v>126.943527</v>
      </c>
      <c r="J2412">
        <v>6</v>
      </c>
      <c r="K2412" s="1">
        <v>43218.750104166669</v>
      </c>
      <c r="L2412">
        <v>2104</v>
      </c>
      <c r="M2412" t="s">
        <v>615</v>
      </c>
      <c r="N2412">
        <v>8</v>
      </c>
      <c r="O2412">
        <v>120</v>
      </c>
      <c r="P2412">
        <v>2200</v>
      </c>
      <c r="Q2412">
        <f t="shared" si="301"/>
        <v>16</v>
      </c>
      <c r="R2412" t="b">
        <f t="shared" si="302"/>
        <v>1</v>
      </c>
      <c r="S2412" t="b">
        <f t="shared" si="303"/>
        <v>0</v>
      </c>
    </row>
    <row r="2413" spans="1:19">
      <c r="A2413" t="s">
        <v>2443</v>
      </c>
      <c r="B2413" s="1">
        <v>43194.766226851854</v>
      </c>
      <c r="C2413" s="5">
        <f t="shared" si="296"/>
        <v>16</v>
      </c>
      <c r="D2413" s="5">
        <f t="shared" si="297"/>
        <v>0</v>
      </c>
      <c r="E2413">
        <v>217</v>
      </c>
      <c r="F2413" t="s">
        <v>1009</v>
      </c>
      <c r="G2413" t="str">
        <f t="shared" si="298"/>
        <v>영등포구</v>
      </c>
      <c r="H2413">
        <f t="shared" si="299"/>
        <v>37.522078999999998</v>
      </c>
      <c r="I2413">
        <f t="shared" si="300"/>
        <v>126.930367</v>
      </c>
      <c r="J2413">
        <v>8</v>
      </c>
      <c r="K2413" s="1">
        <v>43194.768449074072</v>
      </c>
      <c r="L2413">
        <v>207</v>
      </c>
      <c r="M2413" t="s">
        <v>118</v>
      </c>
      <c r="N2413">
        <v>15</v>
      </c>
      <c r="O2413">
        <v>2</v>
      </c>
      <c r="P2413">
        <v>830</v>
      </c>
      <c r="Q2413">
        <f t="shared" si="301"/>
        <v>18</v>
      </c>
      <c r="R2413" t="b">
        <f t="shared" si="302"/>
        <v>0</v>
      </c>
      <c r="S2413" t="b">
        <f t="shared" si="303"/>
        <v>0</v>
      </c>
    </row>
    <row r="2414" spans="1:19">
      <c r="A2414" t="s">
        <v>1198</v>
      </c>
      <c r="B2414" s="1">
        <v>43220.69189814815</v>
      </c>
      <c r="C2414" s="5">
        <f t="shared" si="296"/>
        <v>24.8</v>
      </c>
      <c r="D2414" s="5">
        <f t="shared" si="297"/>
        <v>0</v>
      </c>
      <c r="E2414">
        <v>237</v>
      </c>
      <c r="F2414" t="s">
        <v>776</v>
      </c>
      <c r="G2414" t="str">
        <f t="shared" si="298"/>
        <v>동작구</v>
      </c>
      <c r="H2414">
        <f t="shared" si="299"/>
        <v>37.496513</v>
      </c>
      <c r="I2414">
        <f t="shared" si="300"/>
        <v>126.91480300000001</v>
      </c>
      <c r="J2414">
        <v>8</v>
      </c>
      <c r="K2414" s="1">
        <v>43220.694745370369</v>
      </c>
      <c r="L2414">
        <v>252</v>
      </c>
      <c r="M2414" t="s">
        <v>547</v>
      </c>
      <c r="N2414">
        <v>4</v>
      </c>
      <c r="O2414">
        <v>3</v>
      </c>
      <c r="P2414">
        <v>780</v>
      </c>
      <c r="Q2414">
        <f t="shared" si="301"/>
        <v>16</v>
      </c>
      <c r="R2414" t="b">
        <f t="shared" si="302"/>
        <v>0</v>
      </c>
      <c r="S2414" t="b">
        <f t="shared" si="303"/>
        <v>0</v>
      </c>
    </row>
    <row r="2415" spans="1:19">
      <c r="A2415" t="s">
        <v>3204</v>
      </c>
      <c r="B2415" s="1">
        <v>43203.843333333331</v>
      </c>
      <c r="C2415" s="5">
        <f t="shared" si="296"/>
        <v>16.2</v>
      </c>
      <c r="D2415" s="5">
        <f t="shared" si="297"/>
        <v>0</v>
      </c>
      <c r="E2415">
        <v>1206</v>
      </c>
      <c r="F2415" t="s">
        <v>70</v>
      </c>
      <c r="G2415" t="str">
        <f t="shared" si="298"/>
        <v>송파구</v>
      </c>
      <c r="H2415">
        <f t="shared" si="299"/>
        <v>37.511279999999999</v>
      </c>
      <c r="I2415">
        <f t="shared" si="300"/>
        <v>127.078239</v>
      </c>
      <c r="J2415">
        <v>20</v>
      </c>
      <c r="K2415" s="1">
        <v>43203.848055555558</v>
      </c>
      <c r="L2415">
        <v>1220</v>
      </c>
      <c r="M2415" t="s">
        <v>798</v>
      </c>
      <c r="N2415">
        <v>2</v>
      </c>
      <c r="O2415">
        <v>6</v>
      </c>
      <c r="P2415">
        <v>1000</v>
      </c>
      <c r="Q2415">
        <f t="shared" si="301"/>
        <v>20</v>
      </c>
      <c r="R2415" t="b">
        <f t="shared" si="302"/>
        <v>0</v>
      </c>
      <c r="S2415" t="b">
        <f t="shared" si="303"/>
        <v>0</v>
      </c>
    </row>
    <row r="2416" spans="1:19">
      <c r="A2416" t="s">
        <v>3205</v>
      </c>
      <c r="B2416" s="1">
        <v>43197.666967592595</v>
      </c>
      <c r="C2416" s="5">
        <f t="shared" si="296"/>
        <v>7.9</v>
      </c>
      <c r="D2416" s="5">
        <f t="shared" si="297"/>
        <v>0</v>
      </c>
      <c r="E2416">
        <v>179</v>
      </c>
      <c r="F2416" t="s">
        <v>1315</v>
      </c>
      <c r="G2416" t="str">
        <f t="shared" si="298"/>
        <v>서대문구</v>
      </c>
      <c r="H2416">
        <f t="shared" si="299"/>
        <v>37.569122</v>
      </c>
      <c r="I2416">
        <f t="shared" si="300"/>
        <v>126.914795</v>
      </c>
      <c r="J2416">
        <v>5</v>
      </c>
      <c r="K2416" s="1">
        <v>43197.674907407411</v>
      </c>
      <c r="L2416">
        <v>178</v>
      </c>
      <c r="M2416" t="s">
        <v>3206</v>
      </c>
      <c r="N2416">
        <v>6</v>
      </c>
      <c r="O2416">
        <v>10</v>
      </c>
      <c r="P2416">
        <v>1930</v>
      </c>
      <c r="Q2416">
        <f t="shared" si="301"/>
        <v>16</v>
      </c>
      <c r="R2416" t="b">
        <f t="shared" si="302"/>
        <v>1</v>
      </c>
      <c r="S2416" t="b">
        <f t="shared" si="303"/>
        <v>0</v>
      </c>
    </row>
    <row r="2417" spans="1:19">
      <c r="A2417" t="s">
        <v>3207</v>
      </c>
      <c r="B2417" s="1">
        <v>43193.461030092592</v>
      </c>
      <c r="C2417" s="5">
        <f t="shared" si="296"/>
        <v>19</v>
      </c>
      <c r="D2417" s="5">
        <f t="shared" si="297"/>
        <v>0</v>
      </c>
      <c r="E2417">
        <v>834</v>
      </c>
      <c r="F2417" t="s">
        <v>784</v>
      </c>
      <c r="G2417" t="str">
        <f t="shared" si="298"/>
        <v>용산구</v>
      </c>
      <c r="H2417">
        <f t="shared" si="299"/>
        <v>37.539009</v>
      </c>
      <c r="I2417">
        <f t="shared" si="300"/>
        <v>126.96138000000001</v>
      </c>
      <c r="J2417">
        <v>1</v>
      </c>
      <c r="K2417" s="1">
        <v>43193.48333333333</v>
      </c>
      <c r="L2417">
        <v>390</v>
      </c>
      <c r="M2417" t="s">
        <v>1289</v>
      </c>
      <c r="N2417">
        <v>9</v>
      </c>
      <c r="O2417">
        <v>31</v>
      </c>
      <c r="P2417">
        <v>5210</v>
      </c>
      <c r="Q2417">
        <f t="shared" si="301"/>
        <v>11</v>
      </c>
      <c r="R2417" t="b">
        <f t="shared" si="302"/>
        <v>0</v>
      </c>
      <c r="S2417" t="b">
        <f t="shared" si="303"/>
        <v>0</v>
      </c>
    </row>
    <row r="2418" spans="1:19">
      <c r="A2418" t="s">
        <v>3208</v>
      </c>
      <c r="B2418" s="1">
        <v>43219.026712962965</v>
      </c>
      <c r="C2418" s="5">
        <f t="shared" si="296"/>
        <v>11.7</v>
      </c>
      <c r="D2418" s="5">
        <f t="shared" si="297"/>
        <v>0</v>
      </c>
      <c r="E2418">
        <v>613</v>
      </c>
      <c r="F2418" t="s">
        <v>746</v>
      </c>
      <c r="G2418" t="str">
        <f t="shared" si="298"/>
        <v>동대문구</v>
      </c>
      <c r="H2418">
        <f t="shared" si="299"/>
        <v>37.575271999999998</v>
      </c>
      <c r="I2418">
        <f t="shared" si="300"/>
        <v>127.02346799999999</v>
      </c>
      <c r="J2418">
        <v>1</v>
      </c>
      <c r="K2418" s="1">
        <v>43219.062094907407</v>
      </c>
      <c r="L2418">
        <v>1328</v>
      </c>
      <c r="M2418" t="s">
        <v>367</v>
      </c>
      <c r="N2418">
        <v>5</v>
      </c>
      <c r="O2418">
        <v>49</v>
      </c>
      <c r="P2418">
        <v>5770</v>
      </c>
      <c r="Q2418">
        <f t="shared" si="301"/>
        <v>0</v>
      </c>
      <c r="R2418" t="b">
        <f t="shared" si="302"/>
        <v>1</v>
      </c>
      <c r="S2418" t="b">
        <f t="shared" si="303"/>
        <v>0</v>
      </c>
    </row>
    <row r="2419" spans="1:19">
      <c r="A2419" t="s">
        <v>3209</v>
      </c>
      <c r="B2419" s="1">
        <v>43207.425659722219</v>
      </c>
      <c r="C2419" s="5">
        <f t="shared" si="296"/>
        <v>14.7</v>
      </c>
      <c r="D2419" s="5">
        <f t="shared" si="297"/>
        <v>0</v>
      </c>
      <c r="E2419">
        <v>183</v>
      </c>
      <c r="F2419" t="s">
        <v>26</v>
      </c>
      <c r="G2419" t="str">
        <f t="shared" si="298"/>
        <v>마포구</v>
      </c>
      <c r="H2419">
        <f t="shared" si="299"/>
        <v>37.565165999999998</v>
      </c>
      <c r="I2419">
        <f t="shared" si="300"/>
        <v>126.91939499999999</v>
      </c>
      <c r="J2419">
        <v>1</v>
      </c>
      <c r="K2419" s="1">
        <v>43207.441493055558</v>
      </c>
      <c r="L2419">
        <v>114</v>
      </c>
      <c r="M2419" t="s">
        <v>58</v>
      </c>
      <c r="N2419">
        <v>5</v>
      </c>
      <c r="O2419">
        <v>22</v>
      </c>
      <c r="P2419">
        <v>1590</v>
      </c>
      <c r="Q2419">
        <f t="shared" si="301"/>
        <v>10</v>
      </c>
      <c r="R2419" t="b">
        <f t="shared" si="302"/>
        <v>0</v>
      </c>
      <c r="S2419" t="b">
        <f t="shared" si="303"/>
        <v>0</v>
      </c>
    </row>
    <row r="2420" spans="1:19">
      <c r="A2420" t="s">
        <v>3210</v>
      </c>
      <c r="B2420" s="1">
        <v>43214.883981481478</v>
      </c>
      <c r="C2420" s="5">
        <f t="shared" si="296"/>
        <v>11.5</v>
      </c>
      <c r="D2420" s="5">
        <f t="shared" si="297"/>
        <v>0</v>
      </c>
      <c r="E2420">
        <v>1227</v>
      </c>
      <c r="F2420" t="s">
        <v>2973</v>
      </c>
      <c r="G2420" t="str">
        <f t="shared" si="298"/>
        <v>송파구</v>
      </c>
      <c r="H2420">
        <f t="shared" si="299"/>
        <v>37.493125999999997</v>
      </c>
      <c r="I2420">
        <f t="shared" si="300"/>
        <v>127.143822</v>
      </c>
      <c r="J2420">
        <v>4</v>
      </c>
      <c r="K2420" s="1">
        <v>43214.894525462965</v>
      </c>
      <c r="L2420">
        <v>1245</v>
      </c>
      <c r="M2420" t="s">
        <v>1870</v>
      </c>
      <c r="N2420">
        <v>1</v>
      </c>
      <c r="O2420">
        <v>13</v>
      </c>
      <c r="P2420">
        <v>3020</v>
      </c>
      <c r="Q2420">
        <f t="shared" si="301"/>
        <v>21</v>
      </c>
      <c r="R2420" t="b">
        <f t="shared" si="302"/>
        <v>0</v>
      </c>
      <c r="S2420" t="b">
        <f t="shared" si="303"/>
        <v>0</v>
      </c>
    </row>
    <row r="2421" spans="1:19">
      <c r="A2421" t="s">
        <v>3211</v>
      </c>
      <c r="B2421" s="1">
        <v>43194.724780092591</v>
      </c>
      <c r="C2421" s="5">
        <f t="shared" si="296"/>
        <v>17.2</v>
      </c>
      <c r="D2421" s="5">
        <f t="shared" si="297"/>
        <v>0</v>
      </c>
      <c r="E2421">
        <v>242</v>
      </c>
      <c r="F2421" t="s">
        <v>283</v>
      </c>
      <c r="G2421" t="str">
        <f t="shared" si="298"/>
        <v>영등포구</v>
      </c>
      <c r="H2421">
        <f t="shared" si="299"/>
        <v>37.510933000000001</v>
      </c>
      <c r="I2421">
        <f t="shared" si="300"/>
        <v>126.910225</v>
      </c>
      <c r="J2421">
        <v>14</v>
      </c>
      <c r="K2421" s="1">
        <v>43194.731400462966</v>
      </c>
      <c r="L2421">
        <v>253</v>
      </c>
      <c r="M2421" t="s">
        <v>557</v>
      </c>
      <c r="N2421">
        <v>7</v>
      </c>
      <c r="O2421">
        <v>9</v>
      </c>
      <c r="P2421">
        <v>1370</v>
      </c>
      <c r="Q2421">
        <f t="shared" si="301"/>
        <v>17</v>
      </c>
      <c r="R2421" t="b">
        <f t="shared" si="302"/>
        <v>0</v>
      </c>
      <c r="S2421" t="b">
        <f t="shared" si="303"/>
        <v>0</v>
      </c>
    </row>
    <row r="2422" spans="1:19">
      <c r="A2422" t="s">
        <v>3212</v>
      </c>
      <c r="B2422" s="1">
        <v>43210.668356481481</v>
      </c>
      <c r="C2422" s="5">
        <f t="shared" si="296"/>
        <v>25.7</v>
      </c>
      <c r="D2422" s="5">
        <f t="shared" si="297"/>
        <v>0</v>
      </c>
      <c r="E2422">
        <v>418</v>
      </c>
      <c r="F2422" t="s">
        <v>424</v>
      </c>
      <c r="G2422" t="str">
        <f t="shared" si="298"/>
        <v>마포구</v>
      </c>
      <c r="H2422">
        <f t="shared" si="299"/>
        <v>37.570720999999999</v>
      </c>
      <c r="I2422">
        <f t="shared" si="300"/>
        <v>126.898979</v>
      </c>
      <c r="J2422">
        <v>1</v>
      </c>
      <c r="K2422" s="1">
        <v>43210.686736111114</v>
      </c>
      <c r="L2422">
        <v>418</v>
      </c>
      <c r="M2422" t="s">
        <v>424</v>
      </c>
      <c r="N2422">
        <v>8</v>
      </c>
      <c r="O2422">
        <v>26</v>
      </c>
      <c r="P2422">
        <v>3610</v>
      </c>
      <c r="Q2422">
        <f t="shared" si="301"/>
        <v>16</v>
      </c>
      <c r="R2422" t="b">
        <f t="shared" si="302"/>
        <v>0</v>
      </c>
      <c r="S2422" t="b">
        <f t="shared" si="303"/>
        <v>0</v>
      </c>
    </row>
    <row r="2423" spans="1:19">
      <c r="A2423" t="s">
        <v>3213</v>
      </c>
      <c r="B2423" s="1">
        <v>43204.9140162037</v>
      </c>
      <c r="C2423" s="5">
        <f t="shared" si="296"/>
        <v>9.1</v>
      </c>
      <c r="D2423" s="5">
        <f t="shared" si="297"/>
        <v>0</v>
      </c>
      <c r="E2423">
        <v>224</v>
      </c>
      <c r="F2423" t="s">
        <v>552</v>
      </c>
      <c r="G2423" t="str">
        <f t="shared" si="298"/>
        <v>영등포구</v>
      </c>
      <c r="H2423">
        <f t="shared" si="299"/>
        <v>37.520088000000001</v>
      </c>
      <c r="I2423">
        <f t="shared" si="300"/>
        <v>126.932365</v>
      </c>
      <c r="J2423">
        <v>7</v>
      </c>
      <c r="K2423" s="1">
        <v>43204.930821759262</v>
      </c>
      <c r="L2423">
        <v>242</v>
      </c>
      <c r="M2423" t="s">
        <v>283</v>
      </c>
      <c r="N2423">
        <v>8</v>
      </c>
      <c r="O2423">
        <v>23</v>
      </c>
      <c r="P2423">
        <v>2310</v>
      </c>
      <c r="Q2423">
        <f t="shared" si="301"/>
        <v>21</v>
      </c>
      <c r="R2423" t="b">
        <f t="shared" si="302"/>
        <v>1</v>
      </c>
      <c r="S2423" t="b">
        <f t="shared" si="303"/>
        <v>0</v>
      </c>
    </row>
    <row r="2424" spans="1:19">
      <c r="A2424" t="s">
        <v>3214</v>
      </c>
      <c r="B2424" s="1">
        <v>43219.717430555553</v>
      </c>
      <c r="C2424" s="5">
        <f t="shared" si="296"/>
        <v>21.9</v>
      </c>
      <c r="D2424" s="5">
        <f t="shared" si="297"/>
        <v>0</v>
      </c>
      <c r="E2424">
        <v>1208</v>
      </c>
      <c r="F2424" t="s">
        <v>881</v>
      </c>
      <c r="G2424" t="str">
        <f t="shared" si="298"/>
        <v>송파구</v>
      </c>
      <c r="H2424">
        <f t="shared" si="299"/>
        <v>37.529674999999997</v>
      </c>
      <c r="I2424">
        <f t="shared" si="300"/>
        <v>127.119789</v>
      </c>
      <c r="J2424">
        <v>19</v>
      </c>
      <c r="K2424" s="1">
        <v>43219.721562500003</v>
      </c>
      <c r="L2424">
        <v>1009</v>
      </c>
      <c r="M2424" t="s">
        <v>581</v>
      </c>
      <c r="N2424">
        <v>2</v>
      </c>
      <c r="O2424">
        <v>5</v>
      </c>
      <c r="P2424">
        <v>1220</v>
      </c>
      <c r="Q2424">
        <f t="shared" si="301"/>
        <v>17</v>
      </c>
      <c r="R2424" t="b">
        <f t="shared" si="302"/>
        <v>1</v>
      </c>
      <c r="S2424" t="b">
        <f t="shared" si="303"/>
        <v>0</v>
      </c>
    </row>
    <row r="2425" spans="1:19">
      <c r="A2425" t="s">
        <v>3215</v>
      </c>
      <c r="B2425" s="1">
        <v>43196.369953703703</v>
      </c>
      <c r="C2425" s="5">
        <f t="shared" si="296"/>
        <v>5.9</v>
      </c>
      <c r="D2425" s="5">
        <f t="shared" si="297"/>
        <v>0</v>
      </c>
      <c r="E2425">
        <v>1906</v>
      </c>
      <c r="F2425" t="s">
        <v>435</v>
      </c>
      <c r="G2425" t="str">
        <f t="shared" si="298"/>
        <v>구로구</v>
      </c>
      <c r="H2425">
        <f t="shared" si="299"/>
        <v>37.509720000000002</v>
      </c>
      <c r="I2425">
        <f t="shared" si="300"/>
        <v>126.89009900000001</v>
      </c>
      <c r="J2425">
        <v>12</v>
      </c>
      <c r="K2425" s="1">
        <v>43196.395266203705</v>
      </c>
      <c r="L2425">
        <v>146</v>
      </c>
      <c r="M2425" t="s">
        <v>63</v>
      </c>
      <c r="N2425">
        <v>1</v>
      </c>
      <c r="O2425">
        <v>36</v>
      </c>
      <c r="P2425">
        <v>6950</v>
      </c>
      <c r="Q2425">
        <f t="shared" si="301"/>
        <v>8</v>
      </c>
      <c r="R2425" t="b">
        <f t="shared" si="302"/>
        <v>0</v>
      </c>
      <c r="S2425" t="b">
        <f t="shared" si="303"/>
        <v>0</v>
      </c>
    </row>
    <row r="2426" spans="1:19">
      <c r="A2426" t="s">
        <v>3216</v>
      </c>
      <c r="B2426" s="1">
        <v>43205.523923611108</v>
      </c>
      <c r="C2426" s="5">
        <f t="shared" si="296"/>
        <v>12.5</v>
      </c>
      <c r="D2426" s="5">
        <f t="shared" si="297"/>
        <v>0</v>
      </c>
      <c r="E2426">
        <v>311</v>
      </c>
      <c r="F2426" t="s">
        <v>51</v>
      </c>
      <c r="G2426" t="str">
        <f t="shared" si="298"/>
        <v>중구</v>
      </c>
      <c r="H2426">
        <f t="shared" si="299"/>
        <v>37.566611999999999</v>
      </c>
      <c r="I2426">
        <f t="shared" si="300"/>
        <v>126.97747</v>
      </c>
      <c r="J2426">
        <v>5</v>
      </c>
      <c r="K2426" s="1">
        <v>43205.532488425924</v>
      </c>
      <c r="L2426">
        <v>329</v>
      </c>
      <c r="M2426" t="s">
        <v>1329</v>
      </c>
      <c r="N2426">
        <v>4</v>
      </c>
      <c r="O2426">
        <v>12</v>
      </c>
      <c r="P2426">
        <v>1460</v>
      </c>
      <c r="Q2426">
        <f t="shared" si="301"/>
        <v>12</v>
      </c>
      <c r="R2426" t="b">
        <f t="shared" si="302"/>
        <v>1</v>
      </c>
      <c r="S2426" t="b">
        <f t="shared" si="303"/>
        <v>0</v>
      </c>
    </row>
    <row r="2427" spans="1:19">
      <c r="A2427" t="s">
        <v>2367</v>
      </c>
      <c r="B2427" s="1">
        <v>43208.003425925926</v>
      </c>
      <c r="C2427" s="5">
        <f t="shared" si="296"/>
        <v>9.6</v>
      </c>
      <c r="D2427" s="5">
        <f t="shared" si="297"/>
        <v>0</v>
      </c>
      <c r="E2427">
        <v>592</v>
      </c>
      <c r="F2427" t="s">
        <v>437</v>
      </c>
      <c r="G2427" t="str">
        <f t="shared" si="298"/>
        <v>광진구</v>
      </c>
      <c r="H2427">
        <f t="shared" si="299"/>
        <v>37.541912000000004</v>
      </c>
      <c r="I2427">
        <f t="shared" si="300"/>
        <v>127.077637</v>
      </c>
      <c r="J2427">
        <v>15</v>
      </c>
      <c r="K2427" s="1">
        <v>43208.00613425926</v>
      </c>
      <c r="L2427">
        <v>3507</v>
      </c>
      <c r="M2427" t="s">
        <v>207</v>
      </c>
      <c r="N2427">
        <v>2</v>
      </c>
      <c r="O2427">
        <v>3</v>
      </c>
      <c r="P2427">
        <v>300</v>
      </c>
      <c r="Q2427">
        <f t="shared" si="301"/>
        <v>0</v>
      </c>
      <c r="R2427" t="b">
        <f t="shared" si="302"/>
        <v>0</v>
      </c>
      <c r="S2427" t="b">
        <f t="shared" si="303"/>
        <v>0</v>
      </c>
    </row>
    <row r="2428" spans="1:19">
      <c r="A2428" t="s">
        <v>3217</v>
      </c>
      <c r="B2428" s="1">
        <v>43209.652395833335</v>
      </c>
      <c r="C2428" s="5">
        <f t="shared" si="296"/>
        <v>20.2</v>
      </c>
      <c r="D2428" s="5">
        <f t="shared" si="297"/>
        <v>0</v>
      </c>
      <c r="E2428">
        <v>1401</v>
      </c>
      <c r="F2428" t="s">
        <v>970</v>
      </c>
      <c r="G2428" t="str">
        <f t="shared" si="298"/>
        <v>중랑구</v>
      </c>
      <c r="H2428">
        <f t="shared" si="299"/>
        <v>37.614738000000003</v>
      </c>
      <c r="I2428">
        <f t="shared" si="300"/>
        <v>127.076363</v>
      </c>
      <c r="J2428">
        <v>10</v>
      </c>
      <c r="K2428" s="1">
        <v>43209.686736111114</v>
      </c>
      <c r="L2428">
        <v>1401</v>
      </c>
      <c r="M2428" t="s">
        <v>970</v>
      </c>
      <c r="N2428">
        <v>10</v>
      </c>
      <c r="O2428">
        <v>49</v>
      </c>
      <c r="P2428">
        <v>7440</v>
      </c>
      <c r="Q2428">
        <f t="shared" si="301"/>
        <v>15</v>
      </c>
      <c r="R2428" t="b">
        <f t="shared" si="302"/>
        <v>0</v>
      </c>
      <c r="S2428" t="b">
        <f t="shared" si="303"/>
        <v>0</v>
      </c>
    </row>
    <row r="2429" spans="1:19">
      <c r="A2429" t="s">
        <v>3218</v>
      </c>
      <c r="B2429" s="1">
        <v>43199.703553240739</v>
      </c>
      <c r="C2429" s="5">
        <f t="shared" si="296"/>
        <v>15.3</v>
      </c>
      <c r="D2429" s="5">
        <f t="shared" si="297"/>
        <v>0</v>
      </c>
      <c r="E2429">
        <v>154</v>
      </c>
      <c r="F2429" t="s">
        <v>44</v>
      </c>
      <c r="G2429" t="str">
        <f t="shared" si="298"/>
        <v>마포구</v>
      </c>
      <c r="H2429">
        <f t="shared" si="299"/>
        <v>37.560909000000002</v>
      </c>
      <c r="I2429">
        <f t="shared" si="300"/>
        <v>126.905495</v>
      </c>
      <c r="J2429">
        <v>10</v>
      </c>
      <c r="K2429" s="1">
        <v>43199.707951388889</v>
      </c>
      <c r="L2429">
        <v>152</v>
      </c>
      <c r="M2429" t="s">
        <v>198</v>
      </c>
      <c r="N2429">
        <v>3</v>
      </c>
      <c r="O2429">
        <v>5</v>
      </c>
      <c r="P2429">
        <v>990</v>
      </c>
      <c r="Q2429">
        <f t="shared" si="301"/>
        <v>16</v>
      </c>
      <c r="R2429" t="b">
        <f t="shared" si="302"/>
        <v>0</v>
      </c>
      <c r="S2429" t="b">
        <f t="shared" si="303"/>
        <v>0</v>
      </c>
    </row>
    <row r="2430" spans="1:19">
      <c r="A2430" t="s">
        <v>1695</v>
      </c>
      <c r="B2430" s="1">
        <v>43217.749722222223</v>
      </c>
      <c r="C2430" s="5">
        <f t="shared" si="296"/>
        <v>21.8</v>
      </c>
      <c r="D2430" s="5">
        <f t="shared" si="297"/>
        <v>0</v>
      </c>
      <c r="E2430">
        <v>2323</v>
      </c>
      <c r="F2430" t="s">
        <v>1409</v>
      </c>
      <c r="G2430" t="str">
        <f t="shared" si="298"/>
        <v>강남구</v>
      </c>
      <c r="H2430">
        <f t="shared" si="299"/>
        <v>37.502212999999998</v>
      </c>
      <c r="I2430">
        <f t="shared" si="300"/>
        <v>127.067207</v>
      </c>
      <c r="J2430">
        <v>4</v>
      </c>
      <c r="K2430" s="1">
        <v>43217.752129629633</v>
      </c>
      <c r="L2430">
        <v>2321</v>
      </c>
      <c r="M2430" t="s">
        <v>1211</v>
      </c>
      <c r="N2430">
        <v>5</v>
      </c>
      <c r="O2430">
        <v>3</v>
      </c>
      <c r="P2430">
        <v>720</v>
      </c>
      <c r="Q2430">
        <f t="shared" si="301"/>
        <v>17</v>
      </c>
      <c r="R2430" t="b">
        <f t="shared" si="302"/>
        <v>0</v>
      </c>
      <c r="S2430" t="b">
        <f t="shared" si="303"/>
        <v>0</v>
      </c>
    </row>
    <row r="2431" spans="1:19">
      <c r="A2431" t="s">
        <v>1508</v>
      </c>
      <c r="B2431" s="1">
        <v>43202.98636574074</v>
      </c>
      <c r="C2431" s="5">
        <f t="shared" si="296"/>
        <v>12.6</v>
      </c>
      <c r="D2431" s="5">
        <f t="shared" si="297"/>
        <v>0</v>
      </c>
      <c r="E2431">
        <v>2135</v>
      </c>
      <c r="F2431" t="s">
        <v>255</v>
      </c>
      <c r="G2431" t="str">
        <f t="shared" si="298"/>
        <v>관악구</v>
      </c>
      <c r="H2431">
        <f t="shared" si="299"/>
        <v>37.484408999999999</v>
      </c>
      <c r="I2431">
        <f t="shared" si="300"/>
        <v>126.928909</v>
      </c>
      <c r="J2431">
        <v>5</v>
      </c>
      <c r="K2431" s="1">
        <v>43202.996666666666</v>
      </c>
      <c r="L2431">
        <v>2141</v>
      </c>
      <c r="M2431" t="s">
        <v>173</v>
      </c>
      <c r="N2431">
        <v>10</v>
      </c>
      <c r="O2431">
        <v>14</v>
      </c>
      <c r="P2431">
        <v>2080</v>
      </c>
      <c r="Q2431">
        <f t="shared" si="301"/>
        <v>23</v>
      </c>
      <c r="R2431" t="b">
        <f t="shared" si="302"/>
        <v>0</v>
      </c>
      <c r="S2431" t="b">
        <f t="shared" si="303"/>
        <v>0</v>
      </c>
    </row>
    <row r="2432" spans="1:19">
      <c r="A2432" t="s">
        <v>3219</v>
      </c>
      <c r="B2432" s="1">
        <v>43206.790335648147</v>
      </c>
      <c r="C2432" s="5">
        <f t="shared" si="296"/>
        <v>17</v>
      </c>
      <c r="D2432" s="5">
        <f t="shared" si="297"/>
        <v>0</v>
      </c>
      <c r="E2432">
        <v>122</v>
      </c>
      <c r="F2432" t="s">
        <v>1019</v>
      </c>
      <c r="G2432" t="str">
        <f t="shared" si="298"/>
        <v>마포구</v>
      </c>
      <c r="H2432">
        <f t="shared" si="299"/>
        <v>37.547249000000001</v>
      </c>
      <c r="I2432">
        <f t="shared" si="300"/>
        <v>126.93929300000001</v>
      </c>
      <c r="J2432">
        <v>9</v>
      </c>
      <c r="K2432" s="1">
        <v>43206.841134259259</v>
      </c>
      <c r="L2432">
        <v>182</v>
      </c>
      <c r="M2432" t="s">
        <v>834</v>
      </c>
      <c r="N2432">
        <v>1</v>
      </c>
      <c r="O2432">
        <v>72</v>
      </c>
      <c r="P2432">
        <v>8020</v>
      </c>
      <c r="Q2432">
        <f t="shared" si="301"/>
        <v>18</v>
      </c>
      <c r="R2432" t="b">
        <f t="shared" si="302"/>
        <v>0</v>
      </c>
      <c r="S2432" t="b">
        <f t="shared" si="303"/>
        <v>0</v>
      </c>
    </row>
    <row r="2433" spans="1:19">
      <c r="A2433" t="s">
        <v>3220</v>
      </c>
      <c r="B2433" s="1">
        <v>43194.56453703704</v>
      </c>
      <c r="C2433" s="5">
        <f t="shared" si="296"/>
        <v>16.7</v>
      </c>
      <c r="D2433" s="5">
        <f t="shared" si="297"/>
        <v>0</v>
      </c>
      <c r="E2433">
        <v>1414</v>
      </c>
      <c r="F2433" t="s">
        <v>195</v>
      </c>
      <c r="G2433" t="str">
        <f t="shared" si="298"/>
        <v>중랑구</v>
      </c>
      <c r="H2433">
        <f t="shared" si="299"/>
        <v>37.581645999999999</v>
      </c>
      <c r="I2433">
        <f t="shared" si="300"/>
        <v>127.088432</v>
      </c>
      <c r="J2433">
        <v>2</v>
      </c>
      <c r="K2433" s="1">
        <v>43194.600740740738</v>
      </c>
      <c r="L2433">
        <v>553</v>
      </c>
      <c r="M2433" t="s">
        <v>1501</v>
      </c>
      <c r="N2433">
        <v>1</v>
      </c>
      <c r="O2433">
        <v>51</v>
      </c>
      <c r="P2433">
        <v>3980</v>
      </c>
      <c r="Q2433">
        <f t="shared" si="301"/>
        <v>13</v>
      </c>
      <c r="R2433" t="b">
        <f t="shared" si="302"/>
        <v>0</v>
      </c>
      <c r="S2433" t="b">
        <f t="shared" si="303"/>
        <v>0</v>
      </c>
    </row>
    <row r="2434" spans="1:19">
      <c r="A2434" t="s">
        <v>3221</v>
      </c>
      <c r="B2434" s="1">
        <v>43199.767858796295</v>
      </c>
      <c r="C2434" s="5">
        <f t="shared" ref="C2434:C2497" si="304">VLOOKUP(B2434,기상정보,2,TRUE)</f>
        <v>14.8</v>
      </c>
      <c r="D2434" s="5">
        <f t="shared" ref="D2434:D2497" si="305">VLOOKUP(B2434,기상정보,3,TRUE)</f>
        <v>0</v>
      </c>
      <c r="E2434">
        <v>207</v>
      </c>
      <c r="F2434" t="s">
        <v>118</v>
      </c>
      <c r="G2434" t="str">
        <f t="shared" ref="G2434:G2497" si="306">VLOOKUP(E2434,대여소,3,FALSE)</f>
        <v>영등포구</v>
      </c>
      <c r="H2434">
        <f t="shared" ref="H2434:H2497" si="307">VLOOKUP(E2434,대여소,5,FALSE)</f>
        <v>37.526989</v>
      </c>
      <c r="I2434">
        <f t="shared" ref="I2434:I2497" si="308">VLOOKUP(E2434,대여소,6,FALSE)</f>
        <v>126.932098</v>
      </c>
      <c r="J2434">
        <v>31</v>
      </c>
      <c r="K2434" s="1">
        <v>43199.770833333336</v>
      </c>
      <c r="L2434">
        <v>221</v>
      </c>
      <c r="M2434" t="s">
        <v>178</v>
      </c>
      <c r="N2434">
        <v>8</v>
      </c>
      <c r="O2434">
        <v>4</v>
      </c>
      <c r="P2434">
        <v>660</v>
      </c>
      <c r="Q2434">
        <f t="shared" si="301"/>
        <v>18</v>
      </c>
      <c r="R2434" t="b">
        <f t="shared" si="302"/>
        <v>0</v>
      </c>
      <c r="S2434" t="b">
        <f t="shared" si="303"/>
        <v>0</v>
      </c>
    </row>
    <row r="2435" spans="1:19">
      <c r="A2435" t="s">
        <v>3222</v>
      </c>
      <c r="B2435" s="1">
        <v>43191.55636574074</v>
      </c>
      <c r="C2435" s="5">
        <f t="shared" si="304"/>
        <v>17.899999999999999</v>
      </c>
      <c r="D2435" s="5">
        <f t="shared" si="305"/>
        <v>0</v>
      </c>
      <c r="E2435">
        <v>1656</v>
      </c>
      <c r="F2435" t="s">
        <v>2231</v>
      </c>
      <c r="G2435" t="str">
        <f t="shared" si="306"/>
        <v>노원구</v>
      </c>
      <c r="H2435">
        <f t="shared" si="307"/>
        <v>37.654998999999997</v>
      </c>
      <c r="I2435">
        <f t="shared" si="308"/>
        <v>127.067436</v>
      </c>
      <c r="J2435">
        <v>5</v>
      </c>
      <c r="K2435" s="1">
        <v>43191.587754629632</v>
      </c>
      <c r="L2435">
        <v>1642</v>
      </c>
      <c r="M2435" t="s">
        <v>1360</v>
      </c>
      <c r="N2435">
        <v>7</v>
      </c>
      <c r="O2435">
        <v>44</v>
      </c>
      <c r="P2435">
        <v>4650</v>
      </c>
      <c r="Q2435">
        <f t="shared" ref="Q2435:Q2498" si="309">HOUR(B2435)</f>
        <v>13</v>
      </c>
      <c r="R2435" t="b">
        <f t="shared" ref="R2435:R2498" si="310">WEEKDAY(B2435,3)&gt;=5</f>
        <v>1</v>
      </c>
      <c r="S2435" t="b">
        <f t="shared" ref="S2435:S2498" si="311">D2435&gt;=1</f>
        <v>0</v>
      </c>
    </row>
    <row r="2436" spans="1:19">
      <c r="A2436" t="s">
        <v>3223</v>
      </c>
      <c r="B2436" s="1">
        <v>43215.893136574072</v>
      </c>
      <c r="C2436" s="5">
        <f t="shared" si="304"/>
        <v>15.9</v>
      </c>
      <c r="D2436" s="5">
        <f t="shared" si="305"/>
        <v>0</v>
      </c>
      <c r="E2436">
        <v>302</v>
      </c>
      <c r="F2436" t="s">
        <v>312</v>
      </c>
      <c r="G2436" t="str">
        <f t="shared" si="306"/>
        <v>종로구</v>
      </c>
      <c r="H2436">
        <f t="shared" si="307"/>
        <v>37.575946999999999</v>
      </c>
      <c r="I2436">
        <f t="shared" si="308"/>
        <v>126.97405999999999</v>
      </c>
      <c r="J2436">
        <v>11</v>
      </c>
      <c r="K2436" s="1">
        <v>43215.910740740743</v>
      </c>
      <c r="L2436">
        <v>173</v>
      </c>
      <c r="M2436" t="s">
        <v>655</v>
      </c>
      <c r="N2436">
        <v>3</v>
      </c>
      <c r="O2436">
        <v>25</v>
      </c>
      <c r="P2436">
        <v>3320</v>
      </c>
      <c r="Q2436">
        <f t="shared" si="309"/>
        <v>21</v>
      </c>
      <c r="R2436" t="b">
        <f t="shared" si="310"/>
        <v>0</v>
      </c>
      <c r="S2436" t="b">
        <f t="shared" si="311"/>
        <v>0</v>
      </c>
    </row>
    <row r="2437" spans="1:19">
      <c r="A2437" t="s">
        <v>3224</v>
      </c>
      <c r="B2437" s="1">
        <v>43205.514178240737</v>
      </c>
      <c r="C2437" s="5">
        <f t="shared" si="304"/>
        <v>12.5</v>
      </c>
      <c r="D2437" s="5">
        <f t="shared" si="305"/>
        <v>0</v>
      </c>
      <c r="E2437">
        <v>1166</v>
      </c>
      <c r="F2437" t="s">
        <v>1159</v>
      </c>
      <c r="G2437" t="str">
        <f t="shared" si="306"/>
        <v>강서구</v>
      </c>
      <c r="H2437">
        <f t="shared" si="307"/>
        <v>37.562569000000003</v>
      </c>
      <c r="I2437">
        <f t="shared" si="308"/>
        <v>126.842461</v>
      </c>
      <c r="J2437">
        <v>2</v>
      </c>
      <c r="K2437" s="1">
        <v>43205.588275462964</v>
      </c>
      <c r="L2437">
        <v>1166</v>
      </c>
      <c r="M2437" t="s">
        <v>1159</v>
      </c>
      <c r="N2437">
        <v>2</v>
      </c>
      <c r="O2437">
        <v>106</v>
      </c>
      <c r="P2437">
        <v>7020</v>
      </c>
      <c r="Q2437">
        <f t="shared" si="309"/>
        <v>12</v>
      </c>
      <c r="R2437" t="b">
        <f t="shared" si="310"/>
        <v>1</v>
      </c>
      <c r="S2437" t="b">
        <f t="shared" si="311"/>
        <v>0</v>
      </c>
    </row>
    <row r="2438" spans="1:19">
      <c r="A2438" t="s">
        <v>3225</v>
      </c>
      <c r="B2438" s="1">
        <v>43214.515011574076</v>
      </c>
      <c r="C2438" s="5">
        <f t="shared" si="304"/>
        <v>15.2</v>
      </c>
      <c r="D2438" s="5">
        <f t="shared" si="305"/>
        <v>0</v>
      </c>
      <c r="E2438">
        <v>562</v>
      </c>
      <c r="F2438" t="s">
        <v>1056</v>
      </c>
      <c r="G2438" t="str">
        <f t="shared" si="306"/>
        <v>성동구</v>
      </c>
      <c r="H2438">
        <f t="shared" si="307"/>
        <v>37.559246000000002</v>
      </c>
      <c r="I2438">
        <f t="shared" si="308"/>
        <v>127.07341</v>
      </c>
      <c r="J2438">
        <v>6</v>
      </c>
      <c r="K2438" s="1">
        <v>43214.523032407407</v>
      </c>
      <c r="L2438">
        <v>646</v>
      </c>
      <c r="M2438" t="s">
        <v>2101</v>
      </c>
      <c r="N2438">
        <v>8</v>
      </c>
      <c r="O2438">
        <v>11</v>
      </c>
      <c r="P2438">
        <v>1080</v>
      </c>
      <c r="Q2438">
        <f t="shared" si="309"/>
        <v>12</v>
      </c>
      <c r="R2438" t="b">
        <f t="shared" si="310"/>
        <v>0</v>
      </c>
      <c r="S2438" t="b">
        <f t="shared" si="311"/>
        <v>0</v>
      </c>
    </row>
    <row r="2439" spans="1:19">
      <c r="A2439" t="s">
        <v>3226</v>
      </c>
      <c r="B2439" s="1">
        <v>43193.341284722221</v>
      </c>
      <c r="C2439" s="5">
        <f t="shared" si="304"/>
        <v>17.3</v>
      </c>
      <c r="D2439" s="5">
        <f t="shared" si="305"/>
        <v>0</v>
      </c>
      <c r="E2439">
        <v>511</v>
      </c>
      <c r="F2439" t="s">
        <v>933</v>
      </c>
      <c r="G2439" t="str">
        <f t="shared" si="306"/>
        <v>성동구</v>
      </c>
      <c r="H2439">
        <f t="shared" si="307"/>
        <v>37.544581999999998</v>
      </c>
      <c r="I2439">
        <f t="shared" si="308"/>
        <v>127.04460899999999</v>
      </c>
      <c r="J2439">
        <v>3</v>
      </c>
      <c r="K2439" s="1">
        <v>43193.345370370371</v>
      </c>
      <c r="L2439">
        <v>509</v>
      </c>
      <c r="M2439" t="s">
        <v>263</v>
      </c>
      <c r="N2439">
        <v>12</v>
      </c>
      <c r="O2439">
        <v>5</v>
      </c>
      <c r="P2439">
        <v>760</v>
      </c>
      <c r="Q2439">
        <f t="shared" si="309"/>
        <v>8</v>
      </c>
      <c r="R2439" t="b">
        <f t="shared" si="310"/>
        <v>0</v>
      </c>
      <c r="S2439" t="b">
        <f t="shared" si="311"/>
        <v>0</v>
      </c>
    </row>
    <row r="2440" spans="1:19">
      <c r="A2440" t="s">
        <v>3227</v>
      </c>
      <c r="B2440" s="1">
        <v>43197.711493055554</v>
      </c>
      <c r="C2440" s="5">
        <f t="shared" si="304"/>
        <v>7.6</v>
      </c>
      <c r="D2440" s="5">
        <f t="shared" si="305"/>
        <v>0</v>
      </c>
      <c r="E2440">
        <v>418</v>
      </c>
      <c r="F2440" t="s">
        <v>424</v>
      </c>
      <c r="G2440" t="str">
        <f t="shared" si="306"/>
        <v>마포구</v>
      </c>
      <c r="H2440">
        <f t="shared" si="307"/>
        <v>37.570720999999999</v>
      </c>
      <c r="I2440">
        <f t="shared" si="308"/>
        <v>126.898979</v>
      </c>
      <c r="J2440">
        <v>4</v>
      </c>
      <c r="K2440" s="1">
        <v>43197.763692129629</v>
      </c>
      <c r="L2440">
        <v>907</v>
      </c>
      <c r="M2440" t="s">
        <v>72</v>
      </c>
      <c r="N2440">
        <v>8</v>
      </c>
      <c r="O2440">
        <v>74</v>
      </c>
      <c r="P2440">
        <v>6660</v>
      </c>
      <c r="Q2440">
        <f t="shared" si="309"/>
        <v>17</v>
      </c>
      <c r="R2440" t="b">
        <f t="shared" si="310"/>
        <v>1</v>
      </c>
      <c r="S2440" t="b">
        <f t="shared" si="311"/>
        <v>0</v>
      </c>
    </row>
    <row r="2441" spans="1:19">
      <c r="A2441" t="s">
        <v>3228</v>
      </c>
      <c r="B2441" s="1">
        <v>43204.881805555553</v>
      </c>
      <c r="C2441" s="5">
        <f t="shared" si="304"/>
        <v>9.1</v>
      </c>
      <c r="D2441" s="5">
        <f t="shared" si="305"/>
        <v>0</v>
      </c>
      <c r="E2441">
        <v>2032</v>
      </c>
      <c r="F2441" t="s">
        <v>1944</v>
      </c>
      <c r="G2441" t="str">
        <f t="shared" si="306"/>
        <v>동작구</v>
      </c>
      <c r="H2441">
        <f t="shared" si="307"/>
        <v>37.485508000000003</v>
      </c>
      <c r="I2441">
        <f t="shared" si="308"/>
        <v>126.981621</v>
      </c>
      <c r="J2441">
        <v>5</v>
      </c>
      <c r="K2441" s="1">
        <v>43205.017199074071</v>
      </c>
      <c r="L2441">
        <v>2032</v>
      </c>
      <c r="M2441" t="s">
        <v>1944</v>
      </c>
      <c r="N2441">
        <v>2</v>
      </c>
      <c r="O2441">
        <v>194</v>
      </c>
      <c r="P2441">
        <v>26130</v>
      </c>
      <c r="Q2441">
        <f t="shared" si="309"/>
        <v>21</v>
      </c>
      <c r="R2441" t="b">
        <f t="shared" si="310"/>
        <v>1</v>
      </c>
      <c r="S2441" t="b">
        <f t="shared" si="311"/>
        <v>0</v>
      </c>
    </row>
    <row r="2442" spans="1:19">
      <c r="A2442" t="s">
        <v>913</v>
      </c>
      <c r="B2442" s="1">
        <v>43199.463784722226</v>
      </c>
      <c r="C2442" s="5">
        <f t="shared" si="304"/>
        <v>7.5</v>
      </c>
      <c r="D2442" s="5">
        <f t="shared" si="305"/>
        <v>0</v>
      </c>
      <c r="E2442">
        <v>1404</v>
      </c>
      <c r="F2442" t="s">
        <v>1845</v>
      </c>
      <c r="G2442" t="str">
        <f t="shared" si="306"/>
        <v>중랑구</v>
      </c>
      <c r="H2442">
        <f t="shared" si="307"/>
        <v>37.595298999999997</v>
      </c>
      <c r="I2442">
        <f t="shared" si="308"/>
        <v>127.080032</v>
      </c>
      <c r="J2442">
        <v>7</v>
      </c>
      <c r="K2442" s="1">
        <v>43199.511678240742</v>
      </c>
      <c r="L2442">
        <v>1703</v>
      </c>
      <c r="M2442" t="s">
        <v>1424</v>
      </c>
      <c r="N2442">
        <v>1</v>
      </c>
      <c r="O2442">
        <v>68</v>
      </c>
      <c r="P2442">
        <v>16130</v>
      </c>
      <c r="Q2442">
        <f t="shared" si="309"/>
        <v>11</v>
      </c>
      <c r="R2442" t="b">
        <f t="shared" si="310"/>
        <v>0</v>
      </c>
      <c r="S2442" t="b">
        <f t="shared" si="311"/>
        <v>0</v>
      </c>
    </row>
    <row r="2443" spans="1:19">
      <c r="A2443" t="s">
        <v>3229</v>
      </c>
      <c r="B2443" s="1">
        <v>43217.855590277781</v>
      </c>
      <c r="C2443" s="5">
        <f t="shared" si="304"/>
        <v>16.899999999999999</v>
      </c>
      <c r="D2443" s="5">
        <f t="shared" si="305"/>
        <v>0</v>
      </c>
      <c r="E2443">
        <v>2337</v>
      </c>
      <c r="F2443" t="s">
        <v>1978</v>
      </c>
      <c r="G2443" t="str">
        <f t="shared" si="306"/>
        <v>강남구</v>
      </c>
      <c r="H2443">
        <f t="shared" si="307"/>
        <v>37.492077000000002</v>
      </c>
      <c r="I2443">
        <f t="shared" si="308"/>
        <v>127.07197600000001</v>
      </c>
      <c r="J2443">
        <v>3</v>
      </c>
      <c r="K2443" s="1">
        <v>43217.905486111114</v>
      </c>
      <c r="L2443">
        <v>2321</v>
      </c>
      <c r="M2443" t="s">
        <v>1211</v>
      </c>
      <c r="N2443">
        <v>8</v>
      </c>
      <c r="O2443">
        <v>71</v>
      </c>
      <c r="P2443">
        <v>9990</v>
      </c>
      <c r="Q2443">
        <f t="shared" si="309"/>
        <v>20</v>
      </c>
      <c r="R2443" t="b">
        <f t="shared" si="310"/>
        <v>0</v>
      </c>
      <c r="S2443" t="b">
        <f t="shared" si="311"/>
        <v>0</v>
      </c>
    </row>
    <row r="2444" spans="1:19">
      <c r="A2444" t="s">
        <v>1616</v>
      </c>
      <c r="B2444" s="1">
        <v>43208.601064814815</v>
      </c>
      <c r="C2444" s="5">
        <f t="shared" si="304"/>
        <v>18.899999999999999</v>
      </c>
      <c r="D2444" s="5">
        <f t="shared" si="305"/>
        <v>0</v>
      </c>
      <c r="E2444">
        <v>502</v>
      </c>
      <c r="F2444" t="s">
        <v>124</v>
      </c>
      <c r="G2444" t="str">
        <f t="shared" si="306"/>
        <v>광진구</v>
      </c>
      <c r="H2444">
        <f t="shared" si="307"/>
        <v>37.531860000000002</v>
      </c>
      <c r="I2444">
        <f t="shared" si="308"/>
        <v>127.06719200000001</v>
      </c>
      <c r="J2444">
        <v>9</v>
      </c>
      <c r="K2444" s="1">
        <v>43208.65996527778</v>
      </c>
      <c r="L2444">
        <v>501</v>
      </c>
      <c r="M2444" t="s">
        <v>143</v>
      </c>
      <c r="N2444">
        <v>6</v>
      </c>
      <c r="O2444">
        <v>84</v>
      </c>
      <c r="P2444">
        <v>14780</v>
      </c>
      <c r="Q2444">
        <f t="shared" si="309"/>
        <v>14</v>
      </c>
      <c r="R2444" t="b">
        <f t="shared" si="310"/>
        <v>0</v>
      </c>
      <c r="S2444" t="b">
        <f t="shared" si="311"/>
        <v>0</v>
      </c>
    </row>
    <row r="2445" spans="1:19">
      <c r="A2445" t="s">
        <v>3230</v>
      </c>
      <c r="B2445" s="1">
        <v>43210.904467592591</v>
      </c>
      <c r="C2445" s="5">
        <f t="shared" si="304"/>
        <v>19.2</v>
      </c>
      <c r="D2445" s="5">
        <f t="shared" si="305"/>
        <v>0</v>
      </c>
      <c r="E2445">
        <v>1009</v>
      </c>
      <c r="F2445" t="s">
        <v>581</v>
      </c>
      <c r="G2445" t="str">
        <f t="shared" si="306"/>
        <v>강동구</v>
      </c>
      <c r="H2445">
        <f t="shared" si="307"/>
        <v>37.538657999999998</v>
      </c>
      <c r="I2445">
        <f t="shared" si="308"/>
        <v>127.12421399999999</v>
      </c>
      <c r="J2445">
        <v>5</v>
      </c>
      <c r="K2445" s="1">
        <v>43210.93273148148</v>
      </c>
      <c r="L2445">
        <v>1210</v>
      </c>
      <c r="M2445" t="s">
        <v>69</v>
      </c>
      <c r="N2445">
        <v>26</v>
      </c>
      <c r="O2445">
        <v>40</v>
      </c>
      <c r="P2445">
        <v>4260</v>
      </c>
      <c r="Q2445">
        <f t="shared" si="309"/>
        <v>21</v>
      </c>
      <c r="R2445" t="b">
        <f t="shared" si="310"/>
        <v>0</v>
      </c>
      <c r="S2445" t="b">
        <f t="shared" si="311"/>
        <v>0</v>
      </c>
    </row>
    <row r="2446" spans="1:19">
      <c r="A2446" t="s">
        <v>3231</v>
      </c>
      <c r="B2446" s="1">
        <v>43215.2653587963</v>
      </c>
      <c r="C2446" s="5">
        <f t="shared" si="304"/>
        <v>5.8</v>
      </c>
      <c r="D2446" s="5">
        <f t="shared" si="305"/>
        <v>0</v>
      </c>
      <c r="E2446">
        <v>2263</v>
      </c>
      <c r="F2446" t="s">
        <v>938</v>
      </c>
      <c r="G2446" t="str">
        <f t="shared" si="306"/>
        <v>서초구</v>
      </c>
      <c r="H2446">
        <f t="shared" si="307"/>
        <v>37.471927999999998</v>
      </c>
      <c r="I2446">
        <f t="shared" si="308"/>
        <v>127.02684000000001</v>
      </c>
      <c r="J2446">
        <v>20</v>
      </c>
      <c r="K2446" s="1">
        <v>43215.267696759256</v>
      </c>
      <c r="L2446">
        <v>2246</v>
      </c>
      <c r="M2446" t="s">
        <v>440</v>
      </c>
      <c r="N2446">
        <v>9</v>
      </c>
      <c r="O2446">
        <v>3</v>
      </c>
      <c r="P2446">
        <v>700</v>
      </c>
      <c r="Q2446">
        <f t="shared" si="309"/>
        <v>6</v>
      </c>
      <c r="R2446" t="b">
        <f t="shared" si="310"/>
        <v>0</v>
      </c>
      <c r="S2446" t="b">
        <f t="shared" si="311"/>
        <v>0</v>
      </c>
    </row>
    <row r="2447" spans="1:19">
      <c r="A2447" t="s">
        <v>562</v>
      </c>
      <c r="B2447" s="1">
        <v>43193.755312499998</v>
      </c>
      <c r="C2447" s="5">
        <f t="shared" si="304"/>
        <v>18.899999999999999</v>
      </c>
      <c r="D2447" s="5">
        <f t="shared" si="305"/>
        <v>0</v>
      </c>
      <c r="E2447">
        <v>337</v>
      </c>
      <c r="F2447" t="s">
        <v>848</v>
      </c>
      <c r="G2447" t="str">
        <f t="shared" si="306"/>
        <v>종로구</v>
      </c>
      <c r="H2447">
        <f t="shared" si="307"/>
        <v>37.578978999999997</v>
      </c>
      <c r="I2447">
        <f t="shared" si="308"/>
        <v>126.996475</v>
      </c>
      <c r="J2447">
        <v>4</v>
      </c>
      <c r="K2447" s="1">
        <v>43193.757638888892</v>
      </c>
      <c r="L2447">
        <v>358</v>
      </c>
      <c r="M2447" t="s">
        <v>1347</v>
      </c>
      <c r="N2447">
        <v>13</v>
      </c>
      <c r="O2447">
        <v>3</v>
      </c>
      <c r="P2447">
        <v>450</v>
      </c>
      <c r="Q2447">
        <f t="shared" si="309"/>
        <v>18</v>
      </c>
      <c r="R2447" t="b">
        <f t="shared" si="310"/>
        <v>0</v>
      </c>
      <c r="S2447" t="b">
        <f t="shared" si="311"/>
        <v>0</v>
      </c>
    </row>
    <row r="2448" spans="1:19">
      <c r="A2448" t="s">
        <v>3010</v>
      </c>
      <c r="B2448" s="1">
        <v>43215.748912037037</v>
      </c>
      <c r="C2448" s="5">
        <f t="shared" si="304"/>
        <v>22.9</v>
      </c>
      <c r="D2448" s="5">
        <f t="shared" si="305"/>
        <v>0</v>
      </c>
      <c r="E2448">
        <v>1024</v>
      </c>
      <c r="F2448" t="s">
        <v>1272</v>
      </c>
      <c r="G2448" t="str">
        <f t="shared" si="306"/>
        <v>강동구</v>
      </c>
      <c r="H2448">
        <f t="shared" si="307"/>
        <v>37.529251000000002</v>
      </c>
      <c r="I2448">
        <f t="shared" si="308"/>
        <v>127.123108</v>
      </c>
      <c r="J2448">
        <v>4</v>
      </c>
      <c r="K2448" s="1">
        <v>43215.756956018522</v>
      </c>
      <c r="L2448">
        <v>1278</v>
      </c>
      <c r="M2448" t="s">
        <v>266</v>
      </c>
      <c r="N2448">
        <v>7</v>
      </c>
      <c r="O2448">
        <v>11</v>
      </c>
      <c r="P2448">
        <v>2130</v>
      </c>
      <c r="Q2448">
        <f t="shared" si="309"/>
        <v>17</v>
      </c>
      <c r="R2448" t="b">
        <f t="shared" si="310"/>
        <v>0</v>
      </c>
      <c r="S2448" t="b">
        <f t="shared" si="311"/>
        <v>0</v>
      </c>
    </row>
    <row r="2449" spans="1:19">
      <c r="A2449" t="s">
        <v>2330</v>
      </c>
      <c r="B2449" s="1">
        <v>43216.917523148149</v>
      </c>
      <c r="C2449" s="5">
        <f t="shared" si="304"/>
        <v>12.7</v>
      </c>
      <c r="D2449" s="5">
        <f t="shared" si="305"/>
        <v>0</v>
      </c>
      <c r="E2449">
        <v>540</v>
      </c>
      <c r="F2449" t="s">
        <v>123</v>
      </c>
      <c r="G2449" t="str">
        <f t="shared" si="306"/>
        <v>광진구</v>
      </c>
      <c r="H2449">
        <f t="shared" si="307"/>
        <v>37.55603</v>
      </c>
      <c r="I2449">
        <f t="shared" si="308"/>
        <v>127.078644</v>
      </c>
      <c r="J2449">
        <v>8</v>
      </c>
      <c r="K2449" s="1">
        <v>43216.921516203707</v>
      </c>
      <c r="L2449">
        <v>584</v>
      </c>
      <c r="M2449" t="s">
        <v>273</v>
      </c>
      <c r="N2449">
        <v>18</v>
      </c>
      <c r="O2449">
        <v>5</v>
      </c>
      <c r="P2449">
        <v>1190</v>
      </c>
      <c r="Q2449">
        <f t="shared" si="309"/>
        <v>22</v>
      </c>
      <c r="R2449" t="b">
        <f t="shared" si="310"/>
        <v>0</v>
      </c>
      <c r="S2449" t="b">
        <f t="shared" si="311"/>
        <v>0</v>
      </c>
    </row>
    <row r="2450" spans="1:19">
      <c r="A2450" t="s">
        <v>3232</v>
      </c>
      <c r="B2450" s="1">
        <v>43220.759768518517</v>
      </c>
      <c r="C2450" s="5">
        <f t="shared" si="304"/>
        <v>23</v>
      </c>
      <c r="D2450" s="5">
        <f t="shared" si="305"/>
        <v>0</v>
      </c>
      <c r="E2450">
        <v>1681</v>
      </c>
      <c r="F2450" t="s">
        <v>2602</v>
      </c>
      <c r="G2450" t="str">
        <f t="shared" si="306"/>
        <v>노원구</v>
      </c>
      <c r="H2450">
        <f t="shared" si="307"/>
        <v>37.645802000000003</v>
      </c>
      <c r="I2450">
        <f t="shared" si="308"/>
        <v>127.08226000000001</v>
      </c>
      <c r="J2450">
        <v>7</v>
      </c>
      <c r="K2450" s="1">
        <v>43220.791909722226</v>
      </c>
      <c r="L2450">
        <v>606</v>
      </c>
      <c r="M2450" t="s">
        <v>3233</v>
      </c>
      <c r="N2450">
        <v>6</v>
      </c>
      <c r="O2450">
        <v>45</v>
      </c>
      <c r="P2450">
        <v>9480</v>
      </c>
      <c r="Q2450">
        <f t="shared" si="309"/>
        <v>18</v>
      </c>
      <c r="R2450" t="b">
        <f t="shared" si="310"/>
        <v>0</v>
      </c>
      <c r="S2450" t="b">
        <f t="shared" si="311"/>
        <v>0</v>
      </c>
    </row>
    <row r="2451" spans="1:19">
      <c r="A2451" t="s">
        <v>3234</v>
      </c>
      <c r="B2451" s="1">
        <v>43206.481504629628</v>
      </c>
      <c r="C2451" s="5">
        <f t="shared" si="304"/>
        <v>14.1</v>
      </c>
      <c r="D2451" s="5">
        <f t="shared" si="305"/>
        <v>0</v>
      </c>
      <c r="E2451">
        <v>451</v>
      </c>
      <c r="F2451" t="s">
        <v>1889</v>
      </c>
      <c r="G2451" t="str">
        <f t="shared" si="306"/>
        <v>종로구</v>
      </c>
      <c r="H2451">
        <f t="shared" si="307"/>
        <v>37.583514999999998</v>
      </c>
      <c r="I2451">
        <f t="shared" si="308"/>
        <v>126.979668</v>
      </c>
      <c r="J2451">
        <v>11</v>
      </c>
      <c r="K2451" s="1">
        <v>43206.48841435185</v>
      </c>
      <c r="L2451">
        <v>301</v>
      </c>
      <c r="M2451" t="s">
        <v>793</v>
      </c>
      <c r="N2451">
        <v>6</v>
      </c>
      <c r="O2451">
        <v>9</v>
      </c>
      <c r="P2451">
        <v>1660</v>
      </c>
      <c r="Q2451">
        <f t="shared" si="309"/>
        <v>11</v>
      </c>
      <c r="R2451" t="b">
        <f t="shared" si="310"/>
        <v>0</v>
      </c>
      <c r="S2451" t="b">
        <f t="shared" si="311"/>
        <v>0</v>
      </c>
    </row>
    <row r="2452" spans="1:19">
      <c r="A2452" t="s">
        <v>3235</v>
      </c>
      <c r="B2452" s="1">
        <v>43220.405972222223</v>
      </c>
      <c r="C2452" s="5">
        <f t="shared" si="304"/>
        <v>17.5</v>
      </c>
      <c r="D2452" s="5">
        <f t="shared" si="305"/>
        <v>0</v>
      </c>
      <c r="E2452">
        <v>1958</v>
      </c>
      <c r="F2452" t="s">
        <v>511</v>
      </c>
      <c r="G2452" t="str">
        <f t="shared" si="306"/>
        <v>구로구</v>
      </c>
      <c r="H2452">
        <f t="shared" si="307"/>
        <v>37.495781000000001</v>
      </c>
      <c r="I2452">
        <f t="shared" si="308"/>
        <v>126.89012099999999</v>
      </c>
      <c r="J2452">
        <v>2</v>
      </c>
      <c r="K2452" s="1">
        <v>43220.412268518521</v>
      </c>
      <c r="L2452">
        <v>1906</v>
      </c>
      <c r="M2452" t="s">
        <v>435</v>
      </c>
      <c r="N2452">
        <v>9</v>
      </c>
      <c r="O2452">
        <v>8</v>
      </c>
      <c r="P2452">
        <v>2240</v>
      </c>
      <c r="Q2452">
        <f t="shared" si="309"/>
        <v>9</v>
      </c>
      <c r="R2452" t="b">
        <f t="shared" si="310"/>
        <v>0</v>
      </c>
      <c r="S2452" t="b">
        <f t="shared" si="311"/>
        <v>0</v>
      </c>
    </row>
    <row r="2453" spans="1:19">
      <c r="A2453" t="s">
        <v>1210</v>
      </c>
      <c r="B2453" s="1">
        <v>43211.875092592592</v>
      </c>
      <c r="C2453" s="5">
        <f t="shared" si="304"/>
        <v>17.8</v>
      </c>
      <c r="D2453" s="5">
        <f t="shared" si="305"/>
        <v>0</v>
      </c>
      <c r="E2453">
        <v>203</v>
      </c>
      <c r="F2453" t="s">
        <v>597</v>
      </c>
      <c r="G2453" t="str">
        <f t="shared" si="306"/>
        <v>영등포구</v>
      </c>
      <c r="H2453">
        <f t="shared" si="307"/>
        <v>37.528056999999997</v>
      </c>
      <c r="I2453">
        <f t="shared" si="308"/>
        <v>126.918701</v>
      </c>
      <c r="J2453">
        <v>6</v>
      </c>
      <c r="K2453" s="1">
        <v>43211.877812500003</v>
      </c>
      <c r="L2453">
        <v>201</v>
      </c>
      <c r="M2453" t="s">
        <v>383</v>
      </c>
      <c r="N2453">
        <v>6</v>
      </c>
      <c r="O2453">
        <v>3</v>
      </c>
      <c r="P2453">
        <v>620</v>
      </c>
      <c r="Q2453">
        <f t="shared" si="309"/>
        <v>21</v>
      </c>
      <c r="R2453" t="b">
        <f t="shared" si="310"/>
        <v>1</v>
      </c>
      <c r="S2453" t="b">
        <f t="shared" si="311"/>
        <v>0</v>
      </c>
    </row>
    <row r="2454" spans="1:19">
      <c r="A2454" t="s">
        <v>3236</v>
      </c>
      <c r="B2454" s="1">
        <v>43191.605787037035</v>
      </c>
      <c r="C2454" s="5">
        <f t="shared" si="304"/>
        <v>17.5</v>
      </c>
      <c r="D2454" s="5">
        <f t="shared" si="305"/>
        <v>0</v>
      </c>
      <c r="E2454">
        <v>609</v>
      </c>
      <c r="F2454" t="s">
        <v>494</v>
      </c>
      <c r="G2454" t="str">
        <f t="shared" si="306"/>
        <v>동대문구</v>
      </c>
      <c r="H2454">
        <f t="shared" si="307"/>
        <v>37.587791000000003</v>
      </c>
      <c r="I2454">
        <f t="shared" si="308"/>
        <v>127.037361</v>
      </c>
      <c r="J2454">
        <v>6</v>
      </c>
      <c r="K2454" s="1">
        <v>43191.644259259258</v>
      </c>
      <c r="L2454">
        <v>609</v>
      </c>
      <c r="M2454" t="s">
        <v>494</v>
      </c>
      <c r="N2454">
        <v>5</v>
      </c>
      <c r="O2454">
        <v>53</v>
      </c>
      <c r="P2454">
        <v>5750</v>
      </c>
      <c r="Q2454">
        <f t="shared" si="309"/>
        <v>14</v>
      </c>
      <c r="R2454" t="b">
        <f t="shared" si="310"/>
        <v>1</v>
      </c>
      <c r="S2454" t="b">
        <f t="shared" si="311"/>
        <v>0</v>
      </c>
    </row>
    <row r="2455" spans="1:19">
      <c r="A2455" t="s">
        <v>1142</v>
      </c>
      <c r="B2455" s="1">
        <v>43196.522928240738</v>
      </c>
      <c r="C2455" s="5">
        <f t="shared" si="304"/>
        <v>6.7</v>
      </c>
      <c r="D2455" s="5">
        <f t="shared" si="305"/>
        <v>0</v>
      </c>
      <c r="E2455">
        <v>609</v>
      </c>
      <c r="F2455" t="s">
        <v>494</v>
      </c>
      <c r="G2455" t="str">
        <f t="shared" si="306"/>
        <v>동대문구</v>
      </c>
      <c r="H2455">
        <f t="shared" si="307"/>
        <v>37.587791000000003</v>
      </c>
      <c r="I2455">
        <f t="shared" si="308"/>
        <v>127.037361</v>
      </c>
      <c r="J2455">
        <v>6</v>
      </c>
      <c r="K2455" s="1">
        <v>43196.554803240739</v>
      </c>
      <c r="L2455">
        <v>329</v>
      </c>
      <c r="M2455" t="s">
        <v>1329</v>
      </c>
      <c r="N2455">
        <v>2</v>
      </c>
      <c r="O2455">
        <v>45</v>
      </c>
      <c r="P2455">
        <v>6650</v>
      </c>
      <c r="Q2455">
        <f t="shared" si="309"/>
        <v>12</v>
      </c>
      <c r="R2455" t="b">
        <f t="shared" si="310"/>
        <v>0</v>
      </c>
      <c r="S2455" t="b">
        <f t="shared" si="311"/>
        <v>0</v>
      </c>
    </row>
    <row r="2456" spans="1:19">
      <c r="A2456" t="s">
        <v>3237</v>
      </c>
      <c r="B2456" s="1">
        <v>43206.345891203702</v>
      </c>
      <c r="C2456" s="5">
        <f t="shared" si="304"/>
        <v>6.9</v>
      </c>
      <c r="D2456" s="5">
        <f t="shared" si="305"/>
        <v>0</v>
      </c>
      <c r="E2456">
        <v>1542</v>
      </c>
      <c r="F2456" t="s">
        <v>3238</v>
      </c>
      <c r="G2456" t="str">
        <f t="shared" si="306"/>
        <v>강북구</v>
      </c>
      <c r="H2456">
        <f t="shared" si="307"/>
        <v>37.621552000000001</v>
      </c>
      <c r="I2456">
        <f t="shared" si="308"/>
        <v>127.02037</v>
      </c>
      <c r="J2456">
        <v>10</v>
      </c>
      <c r="K2456" s="1">
        <v>43206.352951388886</v>
      </c>
      <c r="L2456">
        <v>1531</v>
      </c>
      <c r="M2456" t="s">
        <v>543</v>
      </c>
      <c r="N2456">
        <v>10</v>
      </c>
      <c r="O2456">
        <v>9</v>
      </c>
      <c r="P2456">
        <v>1250</v>
      </c>
      <c r="Q2456">
        <f t="shared" si="309"/>
        <v>8</v>
      </c>
      <c r="R2456" t="b">
        <f t="shared" si="310"/>
        <v>0</v>
      </c>
      <c r="S2456" t="b">
        <f t="shared" si="311"/>
        <v>0</v>
      </c>
    </row>
    <row r="2457" spans="1:19">
      <c r="A2457" t="s">
        <v>3239</v>
      </c>
      <c r="B2457" s="1">
        <v>43209.539884259262</v>
      </c>
      <c r="C2457" s="5">
        <f t="shared" si="304"/>
        <v>17.8</v>
      </c>
      <c r="D2457" s="5">
        <f t="shared" si="305"/>
        <v>0</v>
      </c>
      <c r="E2457">
        <v>194</v>
      </c>
      <c r="F2457" t="s">
        <v>73</v>
      </c>
      <c r="G2457" t="str">
        <f t="shared" si="306"/>
        <v>서대문구</v>
      </c>
      <c r="H2457">
        <f t="shared" si="307"/>
        <v>37.577316000000003</v>
      </c>
      <c r="I2457">
        <f t="shared" si="308"/>
        <v>126.902969</v>
      </c>
      <c r="J2457">
        <v>5</v>
      </c>
      <c r="K2457" s="1">
        <v>43209.561944444446</v>
      </c>
      <c r="L2457">
        <v>906</v>
      </c>
      <c r="M2457" t="s">
        <v>27</v>
      </c>
      <c r="N2457">
        <v>2</v>
      </c>
      <c r="O2457">
        <v>31</v>
      </c>
      <c r="P2457">
        <v>5120</v>
      </c>
      <c r="Q2457">
        <f t="shared" si="309"/>
        <v>12</v>
      </c>
      <c r="R2457" t="b">
        <f t="shared" si="310"/>
        <v>0</v>
      </c>
      <c r="S2457" t="b">
        <f t="shared" si="311"/>
        <v>0</v>
      </c>
    </row>
    <row r="2458" spans="1:19">
      <c r="A2458" t="s">
        <v>3240</v>
      </c>
      <c r="B2458" s="1">
        <v>43193.770624999997</v>
      </c>
      <c r="C2458" s="5">
        <f t="shared" si="304"/>
        <v>18.899999999999999</v>
      </c>
      <c r="D2458" s="5">
        <f t="shared" si="305"/>
        <v>0</v>
      </c>
      <c r="E2458">
        <v>1951</v>
      </c>
      <c r="F2458" t="s">
        <v>1860</v>
      </c>
      <c r="G2458" t="str">
        <f t="shared" si="306"/>
        <v>구로구</v>
      </c>
      <c r="H2458">
        <f t="shared" si="307"/>
        <v>37.480288999999999</v>
      </c>
      <c r="I2458">
        <f t="shared" si="308"/>
        <v>126.8395</v>
      </c>
      <c r="J2458">
        <v>20</v>
      </c>
      <c r="K2458" s="1">
        <v>43193.780532407407</v>
      </c>
      <c r="L2458">
        <v>1941</v>
      </c>
      <c r="M2458" t="s">
        <v>683</v>
      </c>
      <c r="N2458">
        <v>6</v>
      </c>
      <c r="O2458">
        <v>13</v>
      </c>
      <c r="P2458">
        <v>1800</v>
      </c>
      <c r="Q2458">
        <f t="shared" si="309"/>
        <v>18</v>
      </c>
      <c r="R2458" t="b">
        <f t="shared" si="310"/>
        <v>0</v>
      </c>
      <c r="S2458" t="b">
        <f t="shared" si="311"/>
        <v>0</v>
      </c>
    </row>
    <row r="2459" spans="1:19">
      <c r="A2459" t="s">
        <v>3241</v>
      </c>
      <c r="B2459" s="1">
        <v>43206.900729166664</v>
      </c>
      <c r="C2459" s="5">
        <f t="shared" si="304"/>
        <v>11.1</v>
      </c>
      <c r="D2459" s="5">
        <f t="shared" si="305"/>
        <v>0</v>
      </c>
      <c r="E2459">
        <v>1315</v>
      </c>
      <c r="F2459" t="s">
        <v>3242</v>
      </c>
      <c r="G2459" t="str">
        <f t="shared" si="306"/>
        <v>성북구</v>
      </c>
      <c r="H2459">
        <f t="shared" si="307"/>
        <v>37.607761000000004</v>
      </c>
      <c r="I2459">
        <f t="shared" si="308"/>
        <v>127.003281</v>
      </c>
      <c r="J2459">
        <v>5</v>
      </c>
      <c r="K2459" s="1">
        <v>43206.920393518521</v>
      </c>
      <c r="L2459">
        <v>1308</v>
      </c>
      <c r="M2459" t="s">
        <v>514</v>
      </c>
      <c r="N2459">
        <v>1</v>
      </c>
      <c r="O2459">
        <v>28</v>
      </c>
      <c r="P2459">
        <v>5630</v>
      </c>
      <c r="Q2459">
        <f t="shared" si="309"/>
        <v>21</v>
      </c>
      <c r="R2459" t="b">
        <f t="shared" si="310"/>
        <v>0</v>
      </c>
      <c r="S2459" t="b">
        <f t="shared" si="311"/>
        <v>0</v>
      </c>
    </row>
    <row r="2460" spans="1:19">
      <c r="A2460" t="s">
        <v>3243</v>
      </c>
      <c r="B2460" s="1">
        <v>43207.800497685188</v>
      </c>
      <c r="C2460" s="5">
        <f t="shared" si="304"/>
        <v>14.5</v>
      </c>
      <c r="D2460" s="5">
        <f t="shared" si="305"/>
        <v>0</v>
      </c>
      <c r="E2460">
        <v>565</v>
      </c>
      <c r="F2460" t="s">
        <v>318</v>
      </c>
      <c r="G2460" t="str">
        <f t="shared" si="306"/>
        <v>성동구</v>
      </c>
      <c r="H2460">
        <f t="shared" si="307"/>
        <v>37.541362999999997</v>
      </c>
      <c r="I2460">
        <f t="shared" si="308"/>
        <v>127.017662</v>
      </c>
      <c r="J2460">
        <v>12</v>
      </c>
      <c r="K2460" s="1">
        <v>43207.804861111108</v>
      </c>
      <c r="L2460">
        <v>565</v>
      </c>
      <c r="M2460" t="s">
        <v>318</v>
      </c>
      <c r="N2460">
        <v>12</v>
      </c>
      <c r="O2460">
        <v>50</v>
      </c>
      <c r="P2460">
        <v>14880</v>
      </c>
      <c r="Q2460">
        <f t="shared" si="309"/>
        <v>19</v>
      </c>
      <c r="R2460" t="b">
        <f t="shared" si="310"/>
        <v>0</v>
      </c>
      <c r="S2460" t="b">
        <f t="shared" si="311"/>
        <v>0</v>
      </c>
    </row>
    <row r="2461" spans="1:19">
      <c r="A2461" t="s">
        <v>3244</v>
      </c>
      <c r="B2461" s="1">
        <v>43216.712465277778</v>
      </c>
      <c r="C2461" s="5">
        <f t="shared" si="304"/>
        <v>20.7</v>
      </c>
      <c r="D2461" s="5">
        <f t="shared" si="305"/>
        <v>0</v>
      </c>
      <c r="E2461">
        <v>552</v>
      </c>
      <c r="F2461" t="s">
        <v>1698</v>
      </c>
      <c r="G2461" t="str">
        <f t="shared" si="306"/>
        <v>광진구</v>
      </c>
      <c r="H2461">
        <f t="shared" si="307"/>
        <v>37.536579000000003</v>
      </c>
      <c r="I2461">
        <f t="shared" si="308"/>
        <v>127.092972</v>
      </c>
      <c r="J2461">
        <v>8</v>
      </c>
      <c r="K2461" s="1">
        <v>43216.725995370369</v>
      </c>
      <c r="L2461">
        <v>574</v>
      </c>
      <c r="M2461" t="s">
        <v>395</v>
      </c>
      <c r="N2461">
        <v>2</v>
      </c>
      <c r="O2461">
        <v>19</v>
      </c>
      <c r="P2461">
        <v>3000</v>
      </c>
      <c r="Q2461">
        <f t="shared" si="309"/>
        <v>17</v>
      </c>
      <c r="R2461" t="b">
        <f t="shared" si="310"/>
        <v>0</v>
      </c>
      <c r="S2461" t="b">
        <f t="shared" si="311"/>
        <v>0</v>
      </c>
    </row>
    <row r="2462" spans="1:19">
      <c r="A2462" t="s">
        <v>3245</v>
      </c>
      <c r="B2462" s="1">
        <v>43201.82309027778</v>
      </c>
      <c r="C2462" s="5">
        <f t="shared" si="304"/>
        <v>13.2</v>
      </c>
      <c r="D2462" s="5">
        <f t="shared" si="305"/>
        <v>0</v>
      </c>
      <c r="E2462">
        <v>1669</v>
      </c>
      <c r="F2462" t="s">
        <v>911</v>
      </c>
      <c r="G2462" t="str">
        <f t="shared" si="306"/>
        <v>노원구</v>
      </c>
      <c r="H2462">
        <f t="shared" si="307"/>
        <v>37.643528000000003</v>
      </c>
      <c r="I2462">
        <f t="shared" si="308"/>
        <v>127.065224</v>
      </c>
      <c r="J2462">
        <v>3</v>
      </c>
      <c r="K2462" s="1">
        <v>43201.846574074072</v>
      </c>
      <c r="L2462">
        <v>1642</v>
      </c>
      <c r="M2462" t="s">
        <v>1360</v>
      </c>
      <c r="N2462">
        <v>2</v>
      </c>
      <c r="O2462">
        <v>33</v>
      </c>
      <c r="P2462">
        <v>3860</v>
      </c>
      <c r="Q2462">
        <f t="shared" si="309"/>
        <v>19</v>
      </c>
      <c r="R2462" t="b">
        <f t="shared" si="310"/>
        <v>0</v>
      </c>
      <c r="S2462" t="b">
        <f t="shared" si="311"/>
        <v>0</v>
      </c>
    </row>
    <row r="2463" spans="1:19">
      <c r="A2463" t="s">
        <v>3246</v>
      </c>
      <c r="B2463" s="1">
        <v>43193.753321759257</v>
      </c>
      <c r="C2463" s="5">
        <f t="shared" si="304"/>
        <v>18.899999999999999</v>
      </c>
      <c r="D2463" s="5">
        <f t="shared" si="305"/>
        <v>0</v>
      </c>
      <c r="E2463">
        <v>2108</v>
      </c>
      <c r="F2463" t="s">
        <v>137</v>
      </c>
      <c r="G2463" t="str">
        <f t="shared" si="306"/>
        <v>관악구</v>
      </c>
      <c r="H2463">
        <f t="shared" si="307"/>
        <v>37.483341000000003</v>
      </c>
      <c r="I2463">
        <f t="shared" si="308"/>
        <v>126.94319900000001</v>
      </c>
      <c r="J2463">
        <v>11</v>
      </c>
      <c r="K2463" s="1">
        <v>43193.76017361111</v>
      </c>
      <c r="L2463">
        <v>2136</v>
      </c>
      <c r="M2463" t="s">
        <v>1274</v>
      </c>
      <c r="N2463">
        <v>7</v>
      </c>
      <c r="O2463">
        <v>9</v>
      </c>
      <c r="P2463">
        <v>1450</v>
      </c>
      <c r="Q2463">
        <f t="shared" si="309"/>
        <v>18</v>
      </c>
      <c r="R2463" t="b">
        <f t="shared" si="310"/>
        <v>0</v>
      </c>
      <c r="S2463" t="b">
        <f t="shared" si="311"/>
        <v>0</v>
      </c>
    </row>
    <row r="2464" spans="1:19">
      <c r="A2464" t="s">
        <v>3247</v>
      </c>
      <c r="B2464" s="1">
        <v>43205.565937500003</v>
      </c>
      <c r="C2464" s="5">
        <f t="shared" si="304"/>
        <v>13.5</v>
      </c>
      <c r="D2464" s="5">
        <f t="shared" si="305"/>
        <v>0</v>
      </c>
      <c r="E2464">
        <v>1135</v>
      </c>
      <c r="F2464" t="s">
        <v>895</v>
      </c>
      <c r="G2464" t="str">
        <f t="shared" si="306"/>
        <v>강서구</v>
      </c>
      <c r="H2464">
        <f t="shared" si="307"/>
        <v>37.546531999999999</v>
      </c>
      <c r="I2464">
        <f t="shared" si="308"/>
        <v>126.862549</v>
      </c>
      <c r="J2464">
        <v>9</v>
      </c>
      <c r="K2464" s="1">
        <v>43205.567974537036</v>
      </c>
      <c r="L2464">
        <v>1132</v>
      </c>
      <c r="M2464" t="s">
        <v>2192</v>
      </c>
      <c r="N2464">
        <v>9</v>
      </c>
      <c r="O2464">
        <v>2</v>
      </c>
      <c r="P2464">
        <v>520</v>
      </c>
      <c r="Q2464">
        <f t="shared" si="309"/>
        <v>13</v>
      </c>
      <c r="R2464" t="b">
        <f t="shared" si="310"/>
        <v>1</v>
      </c>
      <c r="S2464" t="b">
        <f t="shared" si="311"/>
        <v>0</v>
      </c>
    </row>
    <row r="2465" spans="1:19">
      <c r="A2465" t="s">
        <v>3248</v>
      </c>
      <c r="B2465" s="1">
        <v>43207.555914351855</v>
      </c>
      <c r="C2465" s="5">
        <f t="shared" si="304"/>
        <v>19.100000000000001</v>
      </c>
      <c r="D2465" s="5">
        <f t="shared" si="305"/>
        <v>0</v>
      </c>
      <c r="E2465">
        <v>512</v>
      </c>
      <c r="F2465" t="s">
        <v>839</v>
      </c>
      <c r="G2465" t="str">
        <f t="shared" si="306"/>
        <v>성동구</v>
      </c>
      <c r="H2465">
        <f t="shared" si="307"/>
        <v>37.548560999999999</v>
      </c>
      <c r="I2465">
        <f t="shared" si="308"/>
        <v>127.045006</v>
      </c>
      <c r="J2465">
        <v>6</v>
      </c>
      <c r="K2465" s="1">
        <v>43207.575150462966</v>
      </c>
      <c r="L2465">
        <v>590</v>
      </c>
      <c r="M2465" t="s">
        <v>29</v>
      </c>
      <c r="N2465">
        <v>3</v>
      </c>
      <c r="O2465">
        <v>25</v>
      </c>
      <c r="P2465">
        <v>3400</v>
      </c>
      <c r="Q2465">
        <f t="shared" si="309"/>
        <v>13</v>
      </c>
      <c r="R2465" t="b">
        <f t="shared" si="310"/>
        <v>0</v>
      </c>
      <c r="S2465" t="b">
        <f t="shared" si="311"/>
        <v>0</v>
      </c>
    </row>
    <row r="2466" spans="1:19">
      <c r="A2466" t="s">
        <v>3249</v>
      </c>
      <c r="B2466" s="1">
        <v>43216.329143518517</v>
      </c>
      <c r="C2466" s="5">
        <f t="shared" si="304"/>
        <v>10.7</v>
      </c>
      <c r="D2466" s="5">
        <f t="shared" si="305"/>
        <v>0</v>
      </c>
      <c r="E2466">
        <v>3519</v>
      </c>
      <c r="F2466" t="s">
        <v>778</v>
      </c>
      <c r="G2466" t="str">
        <f t="shared" si="306"/>
        <v>성동구</v>
      </c>
      <c r="H2466">
        <f t="shared" si="307"/>
        <v>37.562607</v>
      </c>
      <c r="I2466">
        <f t="shared" si="308"/>
        <v>127.05130800000001</v>
      </c>
      <c r="J2466">
        <v>1</v>
      </c>
      <c r="K2466" s="1">
        <v>43216.334837962961</v>
      </c>
      <c r="L2466">
        <v>594</v>
      </c>
      <c r="M2466" t="s">
        <v>1339</v>
      </c>
      <c r="N2466">
        <v>7</v>
      </c>
      <c r="O2466">
        <v>7</v>
      </c>
      <c r="P2466">
        <v>1420</v>
      </c>
      <c r="Q2466">
        <f t="shared" si="309"/>
        <v>7</v>
      </c>
      <c r="R2466" t="b">
        <f t="shared" si="310"/>
        <v>0</v>
      </c>
      <c r="S2466" t="b">
        <f t="shared" si="311"/>
        <v>0</v>
      </c>
    </row>
    <row r="2467" spans="1:19">
      <c r="A2467" t="s">
        <v>3250</v>
      </c>
      <c r="B2467" s="1">
        <v>43208.944571759261</v>
      </c>
      <c r="C2467" s="5">
        <f t="shared" si="304"/>
        <v>11.3</v>
      </c>
      <c r="D2467" s="5">
        <f t="shared" si="305"/>
        <v>0</v>
      </c>
      <c r="E2467">
        <v>247</v>
      </c>
      <c r="F2467" t="s">
        <v>239</v>
      </c>
      <c r="G2467" t="str">
        <f t="shared" si="306"/>
        <v>영등포구</v>
      </c>
      <c r="H2467">
        <f t="shared" si="307"/>
        <v>37.533687999999998</v>
      </c>
      <c r="I2467">
        <f t="shared" si="308"/>
        <v>126.902107</v>
      </c>
      <c r="J2467">
        <v>2</v>
      </c>
      <c r="K2467" s="1">
        <v>43208.957592592589</v>
      </c>
      <c r="L2467">
        <v>263</v>
      </c>
      <c r="M2467" t="s">
        <v>129</v>
      </c>
      <c r="N2467">
        <v>10</v>
      </c>
      <c r="O2467">
        <v>18</v>
      </c>
      <c r="P2467">
        <v>1820</v>
      </c>
      <c r="Q2467">
        <f t="shared" si="309"/>
        <v>22</v>
      </c>
      <c r="R2467" t="b">
        <f t="shared" si="310"/>
        <v>0</v>
      </c>
      <c r="S2467" t="b">
        <f t="shared" si="311"/>
        <v>0</v>
      </c>
    </row>
    <row r="2468" spans="1:19">
      <c r="A2468" t="s">
        <v>1779</v>
      </c>
      <c r="B2468" s="1">
        <v>43220.778078703705</v>
      </c>
      <c r="C2468" s="5">
        <f t="shared" si="304"/>
        <v>23</v>
      </c>
      <c r="D2468" s="5">
        <f t="shared" si="305"/>
        <v>0</v>
      </c>
      <c r="E2468">
        <v>829</v>
      </c>
      <c r="F2468" t="s">
        <v>1851</v>
      </c>
      <c r="G2468" t="str">
        <f t="shared" si="306"/>
        <v>용산구</v>
      </c>
      <c r="H2468">
        <f t="shared" si="307"/>
        <v>37.522930000000002</v>
      </c>
      <c r="I2468">
        <f t="shared" si="308"/>
        <v>126.961693</v>
      </c>
      <c r="J2468">
        <v>14</v>
      </c>
      <c r="K2468" s="1">
        <v>43220.812824074077</v>
      </c>
      <c r="L2468">
        <v>2128</v>
      </c>
      <c r="M2468" t="s">
        <v>3251</v>
      </c>
      <c r="N2468">
        <v>1</v>
      </c>
      <c r="O2468">
        <v>47</v>
      </c>
      <c r="P2468">
        <v>31110</v>
      </c>
      <c r="Q2468">
        <f t="shared" si="309"/>
        <v>18</v>
      </c>
      <c r="R2468" t="b">
        <f t="shared" si="310"/>
        <v>0</v>
      </c>
      <c r="S2468" t="b">
        <f t="shared" si="311"/>
        <v>0</v>
      </c>
    </row>
    <row r="2469" spans="1:19">
      <c r="A2469" t="s">
        <v>3252</v>
      </c>
      <c r="B2469" s="1">
        <v>43192.842060185183</v>
      </c>
      <c r="C2469" s="5">
        <f t="shared" si="304"/>
        <v>18.2</v>
      </c>
      <c r="D2469" s="5">
        <f t="shared" si="305"/>
        <v>0</v>
      </c>
      <c r="E2469">
        <v>703</v>
      </c>
      <c r="F2469" t="s">
        <v>234</v>
      </c>
      <c r="G2469" t="str">
        <f t="shared" si="306"/>
        <v>양천구</v>
      </c>
      <c r="H2469">
        <f t="shared" si="307"/>
        <v>37.524062999999998</v>
      </c>
      <c r="I2469">
        <f t="shared" si="308"/>
        <v>126.87558</v>
      </c>
      <c r="J2469">
        <v>12</v>
      </c>
      <c r="K2469" s="1">
        <v>43192.878009259257</v>
      </c>
      <c r="L2469">
        <v>714</v>
      </c>
      <c r="M2469" t="s">
        <v>165</v>
      </c>
      <c r="N2469">
        <v>1</v>
      </c>
      <c r="O2469">
        <v>50</v>
      </c>
      <c r="P2469">
        <v>4920</v>
      </c>
      <c r="Q2469">
        <f t="shared" si="309"/>
        <v>20</v>
      </c>
      <c r="R2469" t="b">
        <f t="shared" si="310"/>
        <v>0</v>
      </c>
      <c r="S2469" t="b">
        <f t="shared" si="311"/>
        <v>0</v>
      </c>
    </row>
    <row r="2470" spans="1:19">
      <c r="A2470" t="s">
        <v>3253</v>
      </c>
      <c r="B2470" s="1">
        <v>43217.140173611115</v>
      </c>
      <c r="C2470" s="5">
        <f t="shared" si="304"/>
        <v>10.7</v>
      </c>
      <c r="D2470" s="5">
        <f t="shared" si="305"/>
        <v>0</v>
      </c>
      <c r="E2470">
        <v>2003</v>
      </c>
      <c r="F2470" t="s">
        <v>1293</v>
      </c>
      <c r="G2470" t="str">
        <f t="shared" si="306"/>
        <v>동작구</v>
      </c>
      <c r="H2470">
        <f t="shared" si="307"/>
        <v>37.513359000000001</v>
      </c>
      <c r="I2470">
        <f t="shared" si="308"/>
        <v>126.948059</v>
      </c>
      <c r="J2470">
        <v>1</v>
      </c>
      <c r="K2470" s="1">
        <v>43217.157754629632</v>
      </c>
      <c r="L2470">
        <v>2008</v>
      </c>
      <c r="M2470" t="s">
        <v>760</v>
      </c>
      <c r="N2470">
        <v>10</v>
      </c>
      <c r="O2470">
        <v>24</v>
      </c>
      <c r="P2470">
        <v>14000</v>
      </c>
      <c r="Q2470">
        <f t="shared" si="309"/>
        <v>3</v>
      </c>
      <c r="R2470" t="b">
        <f t="shared" si="310"/>
        <v>0</v>
      </c>
      <c r="S2470" t="b">
        <f t="shared" si="311"/>
        <v>0</v>
      </c>
    </row>
    <row r="2471" spans="1:19">
      <c r="A2471" t="s">
        <v>3254</v>
      </c>
      <c r="B2471" s="1">
        <v>43218.732152777775</v>
      </c>
      <c r="C2471" s="5">
        <f t="shared" si="304"/>
        <v>20.100000000000001</v>
      </c>
      <c r="D2471" s="5">
        <f t="shared" si="305"/>
        <v>0</v>
      </c>
      <c r="E2471">
        <v>122</v>
      </c>
      <c r="F2471" t="s">
        <v>1019</v>
      </c>
      <c r="G2471" t="str">
        <f t="shared" si="306"/>
        <v>마포구</v>
      </c>
      <c r="H2471">
        <f t="shared" si="307"/>
        <v>37.547249000000001</v>
      </c>
      <c r="I2471">
        <f t="shared" si="308"/>
        <v>126.93929300000001</v>
      </c>
      <c r="J2471">
        <v>4</v>
      </c>
      <c r="K2471" s="1">
        <v>43218.734502314815</v>
      </c>
      <c r="L2471">
        <v>124</v>
      </c>
      <c r="M2471" t="s">
        <v>217</v>
      </c>
      <c r="N2471">
        <v>12</v>
      </c>
      <c r="O2471">
        <v>3</v>
      </c>
      <c r="P2471">
        <v>540</v>
      </c>
      <c r="Q2471">
        <f t="shared" si="309"/>
        <v>17</v>
      </c>
      <c r="R2471" t="b">
        <f t="shared" si="310"/>
        <v>1</v>
      </c>
      <c r="S2471" t="b">
        <f t="shared" si="311"/>
        <v>0</v>
      </c>
    </row>
    <row r="2472" spans="1:19">
      <c r="A2472" t="s">
        <v>3255</v>
      </c>
      <c r="B2472" s="1">
        <v>43218.679270833331</v>
      </c>
      <c r="C2472" s="5">
        <f t="shared" si="304"/>
        <v>20.399999999999999</v>
      </c>
      <c r="D2472" s="5">
        <f t="shared" si="305"/>
        <v>0</v>
      </c>
      <c r="E2472">
        <v>157</v>
      </c>
      <c r="F2472" t="s">
        <v>64</v>
      </c>
      <c r="G2472" t="str">
        <f t="shared" si="306"/>
        <v>마포구</v>
      </c>
      <c r="H2472">
        <f t="shared" si="307"/>
        <v>37.553001000000002</v>
      </c>
      <c r="I2472">
        <f t="shared" si="308"/>
        <v>126.956688</v>
      </c>
      <c r="J2472">
        <v>8</v>
      </c>
      <c r="K2472" s="1">
        <v>43218.694571759261</v>
      </c>
      <c r="L2472">
        <v>144</v>
      </c>
      <c r="M2472" t="s">
        <v>270</v>
      </c>
      <c r="N2472">
        <v>7</v>
      </c>
      <c r="O2472">
        <v>20</v>
      </c>
      <c r="P2472">
        <v>1400</v>
      </c>
      <c r="Q2472">
        <f t="shared" si="309"/>
        <v>16</v>
      </c>
      <c r="R2472" t="b">
        <f t="shared" si="310"/>
        <v>1</v>
      </c>
      <c r="S2472" t="b">
        <f t="shared" si="311"/>
        <v>0</v>
      </c>
    </row>
    <row r="2473" spans="1:19">
      <c r="A2473" t="s">
        <v>3256</v>
      </c>
      <c r="B2473" s="1">
        <v>43196.346655092595</v>
      </c>
      <c r="C2473" s="5">
        <f t="shared" si="304"/>
        <v>5.9</v>
      </c>
      <c r="D2473" s="5">
        <f t="shared" si="305"/>
        <v>0</v>
      </c>
      <c r="E2473">
        <v>1137</v>
      </c>
      <c r="F2473" t="s">
        <v>896</v>
      </c>
      <c r="G2473" t="str">
        <f t="shared" si="306"/>
        <v>강서구</v>
      </c>
      <c r="H2473">
        <f t="shared" si="307"/>
        <v>37.541431000000003</v>
      </c>
      <c r="I2473">
        <f t="shared" si="308"/>
        <v>126.86322</v>
      </c>
      <c r="J2473">
        <v>9</v>
      </c>
      <c r="K2473" s="1">
        <v>43196.361203703702</v>
      </c>
      <c r="L2473">
        <v>722</v>
      </c>
      <c r="M2473" t="s">
        <v>1097</v>
      </c>
      <c r="N2473">
        <v>1</v>
      </c>
      <c r="O2473">
        <v>20</v>
      </c>
      <c r="P2473">
        <v>2990</v>
      </c>
      <c r="Q2473">
        <f t="shared" si="309"/>
        <v>8</v>
      </c>
      <c r="R2473" t="b">
        <f t="shared" si="310"/>
        <v>0</v>
      </c>
      <c r="S2473" t="b">
        <f t="shared" si="311"/>
        <v>0</v>
      </c>
    </row>
    <row r="2474" spans="1:19">
      <c r="A2474" t="s">
        <v>3257</v>
      </c>
      <c r="B2474" s="1">
        <v>43206.580960648149</v>
      </c>
      <c r="C2474" s="5">
        <f t="shared" si="304"/>
        <v>16.600000000000001</v>
      </c>
      <c r="D2474" s="5">
        <f t="shared" si="305"/>
        <v>0</v>
      </c>
      <c r="E2474">
        <v>1962</v>
      </c>
      <c r="F2474" t="s">
        <v>1158</v>
      </c>
      <c r="G2474" t="str">
        <f t="shared" si="306"/>
        <v>구로구</v>
      </c>
      <c r="H2474">
        <f t="shared" si="307"/>
        <v>37.481602000000002</v>
      </c>
      <c r="I2474">
        <f t="shared" si="308"/>
        <v>126.892799</v>
      </c>
      <c r="J2474">
        <v>7</v>
      </c>
      <c r="K2474" s="1">
        <v>43206.588692129626</v>
      </c>
      <c r="L2474">
        <v>1962</v>
      </c>
      <c r="M2474" t="s">
        <v>1158</v>
      </c>
      <c r="N2474">
        <v>7</v>
      </c>
      <c r="O2474">
        <v>10</v>
      </c>
      <c r="P2474">
        <v>1660</v>
      </c>
      <c r="Q2474">
        <f t="shared" si="309"/>
        <v>13</v>
      </c>
      <c r="R2474" t="b">
        <f t="shared" si="310"/>
        <v>0</v>
      </c>
      <c r="S2474" t="b">
        <f t="shared" si="311"/>
        <v>0</v>
      </c>
    </row>
    <row r="2475" spans="1:19">
      <c r="A2475" t="s">
        <v>3258</v>
      </c>
      <c r="B2475" s="1">
        <v>43217.756226851852</v>
      </c>
      <c r="C2475" s="5">
        <f t="shared" si="304"/>
        <v>20.3</v>
      </c>
      <c r="D2475" s="5">
        <f t="shared" si="305"/>
        <v>0</v>
      </c>
      <c r="E2475">
        <v>634</v>
      </c>
      <c r="F2475" t="s">
        <v>321</v>
      </c>
      <c r="G2475" t="str">
        <f t="shared" si="306"/>
        <v>동대문구</v>
      </c>
      <c r="H2475">
        <f t="shared" si="307"/>
        <v>37.596020000000003</v>
      </c>
      <c r="I2475">
        <f t="shared" si="308"/>
        <v>127.05983000000001</v>
      </c>
      <c r="J2475">
        <v>1</v>
      </c>
      <c r="K2475" s="1">
        <v>43217.764699074076</v>
      </c>
      <c r="L2475">
        <v>606</v>
      </c>
      <c r="M2475" t="s">
        <v>3233</v>
      </c>
      <c r="N2475">
        <v>5</v>
      </c>
      <c r="O2475">
        <v>11</v>
      </c>
      <c r="P2475">
        <v>2060</v>
      </c>
      <c r="Q2475">
        <f t="shared" si="309"/>
        <v>18</v>
      </c>
      <c r="R2475" t="b">
        <f t="shared" si="310"/>
        <v>0</v>
      </c>
      <c r="S2475" t="b">
        <f t="shared" si="311"/>
        <v>0</v>
      </c>
    </row>
    <row r="2476" spans="1:19">
      <c r="A2476" t="s">
        <v>3259</v>
      </c>
      <c r="B2476" s="1">
        <v>43220.817881944444</v>
      </c>
      <c r="C2476" s="5">
        <f t="shared" si="304"/>
        <v>21.2</v>
      </c>
      <c r="D2476" s="5">
        <f t="shared" si="305"/>
        <v>0</v>
      </c>
      <c r="E2476">
        <v>3515</v>
      </c>
      <c r="F2476" t="s">
        <v>1407</v>
      </c>
      <c r="G2476" t="str">
        <f t="shared" si="306"/>
        <v>성동구</v>
      </c>
      <c r="H2476">
        <f t="shared" si="307"/>
        <v>37.542816000000002</v>
      </c>
      <c r="I2476">
        <f t="shared" si="308"/>
        <v>127.042084</v>
      </c>
      <c r="J2476">
        <v>5</v>
      </c>
      <c r="K2476" s="1">
        <v>43220.828587962962</v>
      </c>
      <c r="L2476">
        <v>567</v>
      </c>
      <c r="M2476" t="s">
        <v>23</v>
      </c>
      <c r="N2476">
        <v>13</v>
      </c>
      <c r="O2476">
        <v>15</v>
      </c>
      <c r="P2476">
        <v>2000</v>
      </c>
      <c r="Q2476">
        <f t="shared" si="309"/>
        <v>19</v>
      </c>
      <c r="R2476" t="b">
        <f t="shared" si="310"/>
        <v>0</v>
      </c>
      <c r="S2476" t="b">
        <f t="shared" si="311"/>
        <v>0</v>
      </c>
    </row>
    <row r="2477" spans="1:19">
      <c r="A2477" t="s">
        <v>2382</v>
      </c>
      <c r="B2477" s="1">
        <v>43203.808113425926</v>
      </c>
      <c r="C2477" s="5">
        <f t="shared" si="304"/>
        <v>16.899999999999999</v>
      </c>
      <c r="D2477" s="5">
        <f t="shared" si="305"/>
        <v>0</v>
      </c>
      <c r="E2477">
        <v>205</v>
      </c>
      <c r="F2477" t="s">
        <v>314</v>
      </c>
      <c r="G2477" t="str">
        <f t="shared" si="306"/>
        <v>영등포구</v>
      </c>
      <c r="H2477">
        <f t="shared" si="307"/>
        <v>37.526263999999998</v>
      </c>
      <c r="I2477">
        <f t="shared" si="308"/>
        <v>126.920509</v>
      </c>
      <c r="J2477">
        <v>1</v>
      </c>
      <c r="K2477" s="1">
        <v>43203.822245370371</v>
      </c>
      <c r="L2477">
        <v>146</v>
      </c>
      <c r="M2477" t="s">
        <v>63</v>
      </c>
      <c r="N2477">
        <v>9</v>
      </c>
      <c r="O2477">
        <v>19</v>
      </c>
      <c r="P2477">
        <v>2830</v>
      </c>
      <c r="Q2477">
        <f t="shared" si="309"/>
        <v>19</v>
      </c>
      <c r="R2477" t="b">
        <f t="shared" si="310"/>
        <v>0</v>
      </c>
      <c r="S2477" t="b">
        <f t="shared" si="311"/>
        <v>0</v>
      </c>
    </row>
    <row r="2478" spans="1:19">
      <c r="A2478" t="s">
        <v>3260</v>
      </c>
      <c r="B2478" s="1">
        <v>43200.322800925926</v>
      </c>
      <c r="C2478" s="5">
        <f t="shared" si="304"/>
        <v>7.2</v>
      </c>
      <c r="D2478" s="5">
        <f t="shared" si="305"/>
        <v>0</v>
      </c>
      <c r="E2478">
        <v>2242</v>
      </c>
      <c r="F2478" t="s">
        <v>642</v>
      </c>
      <c r="G2478" t="str">
        <f t="shared" si="306"/>
        <v>서초구</v>
      </c>
      <c r="H2478">
        <f t="shared" si="307"/>
        <v>37.483989999999999</v>
      </c>
      <c r="I2478">
        <f t="shared" si="308"/>
        <v>127.03418000000001</v>
      </c>
      <c r="J2478">
        <v>18</v>
      </c>
      <c r="K2478" s="1">
        <v>43200.333506944444</v>
      </c>
      <c r="L2478">
        <v>2246</v>
      </c>
      <c r="M2478" t="s">
        <v>440</v>
      </c>
      <c r="N2478">
        <v>15</v>
      </c>
      <c r="O2478">
        <v>15</v>
      </c>
      <c r="P2478">
        <v>2390</v>
      </c>
      <c r="Q2478">
        <f t="shared" si="309"/>
        <v>7</v>
      </c>
      <c r="R2478" t="b">
        <f t="shared" si="310"/>
        <v>0</v>
      </c>
      <c r="S2478" t="b">
        <f t="shared" si="311"/>
        <v>0</v>
      </c>
    </row>
    <row r="2479" spans="1:19">
      <c r="A2479" t="s">
        <v>3261</v>
      </c>
      <c r="B2479" s="1">
        <v>43220.27621527778</v>
      </c>
      <c r="C2479" s="5">
        <f t="shared" si="304"/>
        <v>14.9</v>
      </c>
      <c r="D2479" s="5">
        <f t="shared" si="305"/>
        <v>0</v>
      </c>
      <c r="E2479">
        <v>1306</v>
      </c>
      <c r="F2479" t="s">
        <v>823</v>
      </c>
      <c r="G2479" t="str">
        <f t="shared" si="306"/>
        <v>성북구</v>
      </c>
      <c r="H2479">
        <f t="shared" si="307"/>
        <v>37.588448</v>
      </c>
      <c r="I2479">
        <f t="shared" si="308"/>
        <v>127.00670599999999</v>
      </c>
      <c r="J2479">
        <v>2</v>
      </c>
      <c r="K2479" s="1">
        <v>43220.282210648147</v>
      </c>
      <c r="L2479">
        <v>356</v>
      </c>
      <c r="M2479" t="s">
        <v>662</v>
      </c>
      <c r="N2479">
        <v>9</v>
      </c>
      <c r="O2479">
        <v>8</v>
      </c>
      <c r="P2479">
        <v>1630</v>
      </c>
      <c r="Q2479">
        <f t="shared" si="309"/>
        <v>6</v>
      </c>
      <c r="R2479" t="b">
        <f t="shared" si="310"/>
        <v>0</v>
      </c>
      <c r="S2479" t="b">
        <f t="shared" si="311"/>
        <v>0</v>
      </c>
    </row>
    <row r="2480" spans="1:19">
      <c r="A2480" t="s">
        <v>3262</v>
      </c>
      <c r="B2480" s="1">
        <v>43211.884548611109</v>
      </c>
      <c r="C2480" s="5">
        <f t="shared" si="304"/>
        <v>17.8</v>
      </c>
      <c r="D2480" s="5">
        <f t="shared" si="305"/>
        <v>0</v>
      </c>
      <c r="E2480">
        <v>542</v>
      </c>
      <c r="F2480" t="s">
        <v>800</v>
      </c>
      <c r="G2480" t="str">
        <f t="shared" si="306"/>
        <v>광진구</v>
      </c>
      <c r="H2480">
        <f t="shared" si="307"/>
        <v>37.535465000000002</v>
      </c>
      <c r="I2480">
        <f t="shared" si="308"/>
        <v>127.094482</v>
      </c>
      <c r="J2480">
        <v>13</v>
      </c>
      <c r="K2480" s="1">
        <v>43211.918946759259</v>
      </c>
      <c r="L2480">
        <v>559</v>
      </c>
      <c r="M2480" t="s">
        <v>502</v>
      </c>
      <c r="N2480">
        <v>2</v>
      </c>
      <c r="O2480">
        <v>50</v>
      </c>
      <c r="P2480">
        <v>3240</v>
      </c>
      <c r="Q2480">
        <f t="shared" si="309"/>
        <v>21</v>
      </c>
      <c r="R2480" t="b">
        <f t="shared" si="310"/>
        <v>1</v>
      </c>
      <c r="S2480" t="b">
        <f t="shared" si="311"/>
        <v>0</v>
      </c>
    </row>
    <row r="2481" spans="1:19">
      <c r="A2481" t="s">
        <v>3263</v>
      </c>
      <c r="B2481" s="1">
        <v>43194.841145833336</v>
      </c>
      <c r="C2481" s="5">
        <f t="shared" si="304"/>
        <v>12.8</v>
      </c>
      <c r="D2481" s="5">
        <f t="shared" si="305"/>
        <v>0</v>
      </c>
      <c r="E2481">
        <v>1308</v>
      </c>
      <c r="F2481" t="s">
        <v>514</v>
      </c>
      <c r="G2481" t="str">
        <f t="shared" si="306"/>
        <v>성북구</v>
      </c>
      <c r="H2481">
        <f t="shared" si="307"/>
        <v>37.582591999999998</v>
      </c>
      <c r="I2481">
        <f t="shared" si="308"/>
        <v>127.028976</v>
      </c>
      <c r="J2481">
        <v>5</v>
      </c>
      <c r="K2481" s="1">
        <v>43194.852627314816</v>
      </c>
      <c r="L2481">
        <v>1320</v>
      </c>
      <c r="M2481" t="s">
        <v>1926</v>
      </c>
      <c r="N2481">
        <v>9</v>
      </c>
      <c r="O2481">
        <v>16</v>
      </c>
      <c r="P2481">
        <v>0</v>
      </c>
      <c r="Q2481">
        <f t="shared" si="309"/>
        <v>20</v>
      </c>
      <c r="R2481" t="b">
        <f t="shared" si="310"/>
        <v>0</v>
      </c>
      <c r="S2481" t="b">
        <f t="shared" si="311"/>
        <v>0</v>
      </c>
    </row>
    <row r="2482" spans="1:19">
      <c r="A2482" t="s">
        <v>3264</v>
      </c>
      <c r="B2482" s="1">
        <v>43199.542986111112</v>
      </c>
      <c r="C2482" s="5">
        <f t="shared" si="304"/>
        <v>12.4</v>
      </c>
      <c r="D2482" s="5">
        <f t="shared" si="305"/>
        <v>0</v>
      </c>
      <c r="E2482">
        <v>1420</v>
      </c>
      <c r="F2482" t="s">
        <v>2639</v>
      </c>
      <c r="G2482" t="str">
        <f t="shared" si="306"/>
        <v>중랑구</v>
      </c>
      <c r="H2482">
        <f t="shared" si="307"/>
        <v>37.614230999999997</v>
      </c>
      <c r="I2482">
        <f t="shared" si="308"/>
        <v>127.09676399999999</v>
      </c>
      <c r="J2482">
        <v>14</v>
      </c>
      <c r="K2482" s="1">
        <v>43199.546249999999</v>
      </c>
      <c r="L2482">
        <v>1438</v>
      </c>
      <c r="M2482" t="s">
        <v>1045</v>
      </c>
      <c r="N2482">
        <v>3</v>
      </c>
      <c r="O2482">
        <v>4</v>
      </c>
      <c r="P2482">
        <v>610</v>
      </c>
      <c r="Q2482">
        <f t="shared" si="309"/>
        <v>13</v>
      </c>
      <c r="R2482" t="b">
        <f t="shared" si="310"/>
        <v>0</v>
      </c>
      <c r="S2482" t="b">
        <f t="shared" si="311"/>
        <v>0</v>
      </c>
    </row>
    <row r="2483" spans="1:19">
      <c r="A2483" t="s">
        <v>3265</v>
      </c>
      <c r="B2483" s="1">
        <v>43199.412754629629</v>
      </c>
      <c r="C2483" s="5">
        <f t="shared" si="304"/>
        <v>2.6</v>
      </c>
      <c r="D2483" s="5">
        <f t="shared" si="305"/>
        <v>0</v>
      </c>
      <c r="E2483">
        <v>500</v>
      </c>
      <c r="F2483" t="s">
        <v>438</v>
      </c>
      <c r="G2483" t="str">
        <f t="shared" si="306"/>
        <v>광진구</v>
      </c>
      <c r="H2483">
        <f t="shared" si="307"/>
        <v>37.547069999999998</v>
      </c>
      <c r="I2483">
        <f t="shared" si="308"/>
        <v>127.07427199999999</v>
      </c>
      <c r="J2483">
        <v>5</v>
      </c>
      <c r="K2483" s="1">
        <v>43199.418090277781</v>
      </c>
      <c r="L2483">
        <v>3509</v>
      </c>
      <c r="M2483" t="s">
        <v>39</v>
      </c>
      <c r="N2483">
        <v>1</v>
      </c>
      <c r="O2483">
        <v>7</v>
      </c>
      <c r="P2483">
        <v>950</v>
      </c>
      <c r="Q2483">
        <f t="shared" si="309"/>
        <v>9</v>
      </c>
      <c r="R2483" t="b">
        <f t="shared" si="310"/>
        <v>0</v>
      </c>
      <c r="S2483" t="b">
        <f t="shared" si="311"/>
        <v>0</v>
      </c>
    </row>
    <row r="2484" spans="1:19">
      <c r="A2484" t="s">
        <v>3266</v>
      </c>
      <c r="B2484" s="1">
        <v>43206.718599537038</v>
      </c>
      <c r="C2484" s="5">
        <f t="shared" si="304"/>
        <v>18.7</v>
      </c>
      <c r="D2484" s="5">
        <f t="shared" si="305"/>
        <v>0</v>
      </c>
      <c r="E2484">
        <v>2219</v>
      </c>
      <c r="F2484" t="s">
        <v>242</v>
      </c>
      <c r="G2484" t="str">
        <f t="shared" si="306"/>
        <v>서초구</v>
      </c>
      <c r="H2484">
        <f t="shared" si="307"/>
        <v>37.506199000000002</v>
      </c>
      <c r="I2484">
        <f t="shared" si="308"/>
        <v>127.003944</v>
      </c>
      <c r="J2484">
        <v>12</v>
      </c>
      <c r="K2484" s="1">
        <v>43206.79210648148</v>
      </c>
      <c r="L2484">
        <v>731</v>
      </c>
      <c r="M2484" t="s">
        <v>2103</v>
      </c>
      <c r="N2484">
        <v>6</v>
      </c>
      <c r="O2484">
        <v>104</v>
      </c>
      <c r="P2484">
        <v>16100</v>
      </c>
      <c r="Q2484">
        <f t="shared" si="309"/>
        <v>17</v>
      </c>
      <c r="R2484" t="b">
        <f t="shared" si="310"/>
        <v>0</v>
      </c>
      <c r="S2484" t="b">
        <f t="shared" si="311"/>
        <v>0</v>
      </c>
    </row>
    <row r="2485" spans="1:19">
      <c r="A2485" t="s">
        <v>3267</v>
      </c>
      <c r="B2485" s="1">
        <v>43211.851689814815</v>
      </c>
      <c r="C2485" s="5">
        <f t="shared" si="304"/>
        <v>19.100000000000001</v>
      </c>
      <c r="D2485" s="5">
        <f t="shared" si="305"/>
        <v>0</v>
      </c>
      <c r="E2485">
        <v>340</v>
      </c>
      <c r="F2485" t="s">
        <v>836</v>
      </c>
      <c r="G2485" t="str">
        <f t="shared" si="306"/>
        <v>종로구</v>
      </c>
      <c r="H2485">
        <f t="shared" si="307"/>
        <v>37.585628999999997</v>
      </c>
      <c r="I2485">
        <f t="shared" si="308"/>
        <v>127.00067900000001</v>
      </c>
      <c r="J2485">
        <v>3</v>
      </c>
      <c r="K2485" s="1">
        <v>43211.854004629633</v>
      </c>
      <c r="L2485">
        <v>388</v>
      </c>
      <c r="M2485" t="s">
        <v>185</v>
      </c>
      <c r="N2485">
        <v>10</v>
      </c>
      <c r="O2485">
        <v>3</v>
      </c>
      <c r="P2485">
        <v>200</v>
      </c>
      <c r="Q2485">
        <f t="shared" si="309"/>
        <v>20</v>
      </c>
      <c r="R2485" t="b">
        <f t="shared" si="310"/>
        <v>1</v>
      </c>
      <c r="S2485" t="b">
        <f t="shared" si="311"/>
        <v>0</v>
      </c>
    </row>
    <row r="2486" spans="1:19">
      <c r="A2486" t="s">
        <v>3268</v>
      </c>
      <c r="B2486" s="1">
        <v>43208.333067129628</v>
      </c>
      <c r="C2486" s="5">
        <f t="shared" si="304"/>
        <v>6.4</v>
      </c>
      <c r="D2486" s="5">
        <f t="shared" si="305"/>
        <v>0</v>
      </c>
      <c r="E2486">
        <v>167</v>
      </c>
      <c r="F2486" t="s">
        <v>1804</v>
      </c>
      <c r="G2486" t="str">
        <f t="shared" si="306"/>
        <v>서대문구</v>
      </c>
      <c r="H2486">
        <f t="shared" si="307"/>
        <v>37.579459999999997</v>
      </c>
      <c r="I2486">
        <f t="shared" si="308"/>
        <v>126.91713</v>
      </c>
      <c r="J2486">
        <v>8</v>
      </c>
      <c r="K2486" s="1">
        <v>43208.349224537036</v>
      </c>
      <c r="L2486">
        <v>104</v>
      </c>
      <c r="M2486" t="s">
        <v>841</v>
      </c>
      <c r="N2486">
        <v>7</v>
      </c>
      <c r="O2486">
        <v>22</v>
      </c>
      <c r="P2486">
        <v>4520</v>
      </c>
      <c r="Q2486">
        <f t="shared" si="309"/>
        <v>7</v>
      </c>
      <c r="R2486" t="b">
        <f t="shared" si="310"/>
        <v>0</v>
      </c>
      <c r="S2486" t="b">
        <f t="shared" si="311"/>
        <v>0</v>
      </c>
    </row>
    <row r="2487" spans="1:19">
      <c r="A2487" t="s">
        <v>3269</v>
      </c>
      <c r="B2487" s="1">
        <v>43216.88789351852</v>
      </c>
      <c r="C2487" s="5">
        <f t="shared" si="304"/>
        <v>13.4</v>
      </c>
      <c r="D2487" s="5">
        <f t="shared" si="305"/>
        <v>0</v>
      </c>
      <c r="E2487">
        <v>806</v>
      </c>
      <c r="F2487" t="s">
        <v>522</v>
      </c>
      <c r="G2487" t="str">
        <f t="shared" si="306"/>
        <v>용산구</v>
      </c>
      <c r="H2487">
        <f t="shared" si="307"/>
        <v>37.533065999999998</v>
      </c>
      <c r="I2487">
        <f t="shared" si="308"/>
        <v>126.96073199999999</v>
      </c>
      <c r="J2487">
        <v>11</v>
      </c>
      <c r="K2487" s="1">
        <v>43216.929618055554</v>
      </c>
      <c r="L2487">
        <v>813</v>
      </c>
      <c r="M2487" t="s">
        <v>1471</v>
      </c>
      <c r="N2487">
        <v>6</v>
      </c>
      <c r="O2487">
        <v>57</v>
      </c>
      <c r="P2487">
        <v>3090</v>
      </c>
      <c r="Q2487">
        <f t="shared" si="309"/>
        <v>21</v>
      </c>
      <c r="R2487" t="b">
        <f t="shared" si="310"/>
        <v>0</v>
      </c>
      <c r="S2487" t="b">
        <f t="shared" si="311"/>
        <v>0</v>
      </c>
    </row>
    <row r="2488" spans="1:19">
      <c r="A2488" t="s">
        <v>2145</v>
      </c>
      <c r="B2488" s="1">
        <v>43192.601504629631</v>
      </c>
      <c r="C2488" s="5">
        <f t="shared" si="304"/>
        <v>23</v>
      </c>
      <c r="D2488" s="5">
        <f t="shared" si="305"/>
        <v>0</v>
      </c>
      <c r="E2488">
        <v>2026</v>
      </c>
      <c r="F2488" t="s">
        <v>1809</v>
      </c>
      <c r="G2488" t="str">
        <f t="shared" si="306"/>
        <v>동작구</v>
      </c>
      <c r="H2488">
        <f t="shared" si="307"/>
        <v>37.509056000000001</v>
      </c>
      <c r="I2488">
        <f t="shared" si="308"/>
        <v>126.963249</v>
      </c>
      <c r="J2488">
        <v>9</v>
      </c>
      <c r="K2488" s="1">
        <v>43192.635798611111</v>
      </c>
      <c r="L2488">
        <v>817</v>
      </c>
      <c r="M2488" t="s">
        <v>2114</v>
      </c>
      <c r="N2488">
        <v>1</v>
      </c>
      <c r="O2488">
        <v>49</v>
      </c>
      <c r="P2488">
        <v>8230</v>
      </c>
      <c r="Q2488">
        <f t="shared" si="309"/>
        <v>14</v>
      </c>
      <c r="R2488" t="b">
        <f t="shared" si="310"/>
        <v>0</v>
      </c>
      <c r="S2488" t="b">
        <f t="shared" si="311"/>
        <v>0</v>
      </c>
    </row>
    <row r="2489" spans="1:19">
      <c r="A2489" t="s">
        <v>2699</v>
      </c>
      <c r="B2489" s="1">
        <v>43206.755104166667</v>
      </c>
      <c r="C2489" s="5">
        <f t="shared" si="304"/>
        <v>17</v>
      </c>
      <c r="D2489" s="5">
        <f t="shared" si="305"/>
        <v>0</v>
      </c>
      <c r="E2489">
        <v>335</v>
      </c>
      <c r="F2489" t="s">
        <v>1039</v>
      </c>
      <c r="G2489" t="str">
        <f t="shared" si="306"/>
        <v>종로구</v>
      </c>
      <c r="H2489">
        <f t="shared" si="307"/>
        <v>37.570197999999998</v>
      </c>
      <c r="I2489">
        <f t="shared" si="308"/>
        <v>126.991257</v>
      </c>
      <c r="J2489">
        <v>1</v>
      </c>
      <c r="K2489" s="1">
        <v>43206.766284722224</v>
      </c>
      <c r="L2489">
        <v>300</v>
      </c>
      <c r="M2489" t="s">
        <v>468</v>
      </c>
      <c r="N2489">
        <v>5</v>
      </c>
      <c r="O2489">
        <v>15</v>
      </c>
      <c r="P2489">
        <v>2470</v>
      </c>
      <c r="Q2489">
        <f t="shared" si="309"/>
        <v>18</v>
      </c>
      <c r="R2489" t="b">
        <f t="shared" si="310"/>
        <v>0</v>
      </c>
      <c r="S2489" t="b">
        <f t="shared" si="311"/>
        <v>0</v>
      </c>
    </row>
    <row r="2490" spans="1:19">
      <c r="A2490" t="s">
        <v>3270</v>
      </c>
      <c r="B2490" s="1">
        <v>43218.646724537037</v>
      </c>
      <c r="C2490" s="5">
        <f t="shared" si="304"/>
        <v>21.1</v>
      </c>
      <c r="D2490" s="5">
        <f t="shared" si="305"/>
        <v>0</v>
      </c>
      <c r="E2490">
        <v>414</v>
      </c>
      <c r="F2490" t="s">
        <v>2479</v>
      </c>
      <c r="G2490" t="str">
        <f t="shared" si="306"/>
        <v>마포구</v>
      </c>
      <c r="H2490">
        <f t="shared" si="307"/>
        <v>37.578220000000002</v>
      </c>
      <c r="I2490">
        <f t="shared" si="308"/>
        <v>126.89447</v>
      </c>
      <c r="J2490">
        <v>4</v>
      </c>
      <c r="K2490" s="1">
        <v>43218.65289351852</v>
      </c>
      <c r="L2490">
        <v>406</v>
      </c>
      <c r="M2490" t="s">
        <v>3133</v>
      </c>
      <c r="N2490">
        <v>10</v>
      </c>
      <c r="O2490">
        <v>8</v>
      </c>
      <c r="P2490">
        <v>37850</v>
      </c>
      <c r="Q2490">
        <f t="shared" si="309"/>
        <v>15</v>
      </c>
      <c r="R2490" t="b">
        <f t="shared" si="310"/>
        <v>1</v>
      </c>
      <c r="S2490" t="b">
        <f t="shared" si="311"/>
        <v>0</v>
      </c>
    </row>
    <row r="2491" spans="1:19">
      <c r="A2491" t="s">
        <v>722</v>
      </c>
      <c r="B2491" s="1">
        <v>43218.826192129629</v>
      </c>
      <c r="C2491" s="5">
        <f t="shared" si="304"/>
        <v>16.899999999999999</v>
      </c>
      <c r="D2491" s="5">
        <f t="shared" si="305"/>
        <v>0</v>
      </c>
      <c r="E2491">
        <v>1720</v>
      </c>
      <c r="F2491" t="s">
        <v>2036</v>
      </c>
      <c r="G2491" t="str">
        <f t="shared" si="306"/>
        <v>도봉구</v>
      </c>
      <c r="H2491">
        <f t="shared" si="307"/>
        <v>37.668671000000003</v>
      </c>
      <c r="I2491">
        <f t="shared" si="308"/>
        <v>127.04798099999999</v>
      </c>
      <c r="J2491">
        <v>11</v>
      </c>
      <c r="K2491" s="1">
        <v>43218.84275462963</v>
      </c>
      <c r="L2491">
        <v>1655</v>
      </c>
      <c r="M2491" t="s">
        <v>846</v>
      </c>
      <c r="N2491">
        <v>4</v>
      </c>
      <c r="O2491">
        <v>22</v>
      </c>
      <c r="P2491">
        <v>5170</v>
      </c>
      <c r="Q2491">
        <f t="shared" si="309"/>
        <v>19</v>
      </c>
      <c r="R2491" t="b">
        <f t="shared" si="310"/>
        <v>1</v>
      </c>
      <c r="S2491" t="b">
        <f t="shared" si="311"/>
        <v>0</v>
      </c>
    </row>
    <row r="2492" spans="1:19">
      <c r="A2492" t="s">
        <v>3271</v>
      </c>
      <c r="B2492" s="1">
        <v>43208.727407407408</v>
      </c>
      <c r="C2492" s="5">
        <f t="shared" si="304"/>
        <v>17.8</v>
      </c>
      <c r="D2492" s="5">
        <f t="shared" si="305"/>
        <v>0</v>
      </c>
      <c r="E2492">
        <v>939</v>
      </c>
      <c r="F2492" t="s">
        <v>2644</v>
      </c>
      <c r="G2492" t="str">
        <f t="shared" si="306"/>
        <v>은평구</v>
      </c>
      <c r="H2492">
        <f t="shared" si="307"/>
        <v>37.601700000000001</v>
      </c>
      <c r="I2492">
        <f t="shared" si="308"/>
        <v>126.92742200000001</v>
      </c>
      <c r="J2492">
        <v>3</v>
      </c>
      <c r="K2492" s="1">
        <v>43208.742511574077</v>
      </c>
      <c r="L2492">
        <v>914</v>
      </c>
      <c r="M2492" t="s">
        <v>353</v>
      </c>
      <c r="N2492">
        <v>4</v>
      </c>
      <c r="O2492">
        <v>21</v>
      </c>
      <c r="P2492">
        <v>2540</v>
      </c>
      <c r="Q2492">
        <f t="shared" si="309"/>
        <v>17</v>
      </c>
      <c r="R2492" t="b">
        <f t="shared" si="310"/>
        <v>0</v>
      </c>
      <c r="S2492" t="b">
        <f t="shared" si="311"/>
        <v>0</v>
      </c>
    </row>
    <row r="2493" spans="1:19">
      <c r="A2493" t="s">
        <v>3272</v>
      </c>
      <c r="B2493" s="1">
        <v>43201.888553240744</v>
      </c>
      <c r="C2493" s="5">
        <f t="shared" si="304"/>
        <v>11</v>
      </c>
      <c r="D2493" s="5">
        <f t="shared" si="305"/>
        <v>0</v>
      </c>
      <c r="E2493">
        <v>2310</v>
      </c>
      <c r="F2493" t="s">
        <v>324</v>
      </c>
      <c r="G2493" t="str">
        <f t="shared" si="306"/>
        <v>강남구</v>
      </c>
      <c r="H2493">
        <f t="shared" si="307"/>
        <v>37.523612999999997</v>
      </c>
      <c r="I2493">
        <f t="shared" si="308"/>
        <v>127.040176</v>
      </c>
      <c r="J2493">
        <v>1</v>
      </c>
      <c r="K2493" s="1">
        <v>43201.946793981479</v>
      </c>
      <c r="L2493">
        <v>136</v>
      </c>
      <c r="M2493" t="s">
        <v>2937</v>
      </c>
      <c r="N2493">
        <v>2</v>
      </c>
      <c r="O2493">
        <v>80</v>
      </c>
      <c r="P2493">
        <v>13190</v>
      </c>
      <c r="Q2493">
        <f t="shared" si="309"/>
        <v>21</v>
      </c>
      <c r="R2493" t="b">
        <f t="shared" si="310"/>
        <v>0</v>
      </c>
      <c r="S2493" t="b">
        <f t="shared" si="311"/>
        <v>0</v>
      </c>
    </row>
    <row r="2494" spans="1:19">
      <c r="A2494" t="s">
        <v>3273</v>
      </c>
      <c r="B2494" s="1">
        <v>43205.602858796294</v>
      </c>
      <c r="C2494" s="5">
        <f t="shared" si="304"/>
        <v>13.7</v>
      </c>
      <c r="D2494" s="5">
        <f t="shared" si="305"/>
        <v>0</v>
      </c>
      <c r="E2494">
        <v>1637</v>
      </c>
      <c r="F2494" t="s">
        <v>1476</v>
      </c>
      <c r="G2494" t="str">
        <f t="shared" si="306"/>
        <v>노원구</v>
      </c>
      <c r="H2494">
        <f t="shared" si="307"/>
        <v>37.654701000000003</v>
      </c>
      <c r="I2494">
        <f t="shared" si="308"/>
        <v>127.0634</v>
      </c>
      <c r="J2494">
        <v>3</v>
      </c>
      <c r="K2494" s="1">
        <v>43205.617175925923</v>
      </c>
      <c r="L2494">
        <v>1667</v>
      </c>
      <c r="M2494" t="s">
        <v>912</v>
      </c>
      <c r="N2494">
        <v>6</v>
      </c>
      <c r="O2494">
        <v>20</v>
      </c>
      <c r="P2494">
        <v>1890</v>
      </c>
      <c r="Q2494">
        <f t="shared" si="309"/>
        <v>14</v>
      </c>
      <c r="R2494" t="b">
        <f t="shared" si="310"/>
        <v>1</v>
      </c>
      <c r="S2494" t="b">
        <f t="shared" si="311"/>
        <v>0</v>
      </c>
    </row>
    <row r="2495" spans="1:19">
      <c r="A2495" t="s">
        <v>924</v>
      </c>
      <c r="B2495" s="1">
        <v>43215.384814814817</v>
      </c>
      <c r="C2495" s="5">
        <f t="shared" si="304"/>
        <v>11.7</v>
      </c>
      <c r="D2495" s="5">
        <f t="shared" si="305"/>
        <v>0</v>
      </c>
      <c r="E2495">
        <v>2244</v>
      </c>
      <c r="F2495" t="s">
        <v>342</v>
      </c>
      <c r="G2495" t="str">
        <f t="shared" si="306"/>
        <v>서초구</v>
      </c>
      <c r="H2495">
        <f t="shared" si="307"/>
        <v>37.477851999999999</v>
      </c>
      <c r="I2495">
        <f t="shared" si="308"/>
        <v>127.03891</v>
      </c>
      <c r="J2495">
        <v>19</v>
      </c>
      <c r="K2495" s="1">
        <v>43215.395069444443</v>
      </c>
      <c r="L2495">
        <v>2330</v>
      </c>
      <c r="M2495" t="s">
        <v>1195</v>
      </c>
      <c r="N2495">
        <v>4</v>
      </c>
      <c r="O2495">
        <v>14</v>
      </c>
      <c r="P2495">
        <v>2070</v>
      </c>
      <c r="Q2495">
        <f t="shared" si="309"/>
        <v>9</v>
      </c>
      <c r="R2495" t="b">
        <f t="shared" si="310"/>
        <v>0</v>
      </c>
      <c r="S2495" t="b">
        <f t="shared" si="311"/>
        <v>0</v>
      </c>
    </row>
    <row r="2496" spans="1:19">
      <c r="A2496" t="s">
        <v>3274</v>
      </c>
      <c r="B2496" s="1">
        <v>43199.545578703706</v>
      </c>
      <c r="C2496" s="5">
        <f t="shared" si="304"/>
        <v>12.4</v>
      </c>
      <c r="D2496" s="5">
        <f t="shared" si="305"/>
        <v>0</v>
      </c>
      <c r="E2496">
        <v>819</v>
      </c>
      <c r="F2496" t="s">
        <v>1034</v>
      </c>
      <c r="G2496" t="str">
        <f t="shared" si="306"/>
        <v>용산구</v>
      </c>
      <c r="H2496">
        <f t="shared" si="307"/>
        <v>37.541652999999997</v>
      </c>
      <c r="I2496">
        <f t="shared" si="308"/>
        <v>126.970505</v>
      </c>
      <c r="J2496">
        <v>4</v>
      </c>
      <c r="K2496" s="1">
        <v>43199.556701388887</v>
      </c>
      <c r="L2496">
        <v>800</v>
      </c>
      <c r="M2496" t="s">
        <v>1294</v>
      </c>
      <c r="N2496">
        <v>15</v>
      </c>
      <c r="O2496">
        <v>15</v>
      </c>
      <c r="P2496">
        <v>2190</v>
      </c>
      <c r="Q2496">
        <f t="shared" si="309"/>
        <v>13</v>
      </c>
      <c r="R2496" t="b">
        <f t="shared" si="310"/>
        <v>0</v>
      </c>
      <c r="S2496" t="b">
        <f t="shared" si="311"/>
        <v>0</v>
      </c>
    </row>
    <row r="2497" spans="1:19">
      <c r="A2497" t="s">
        <v>3275</v>
      </c>
      <c r="B2497" s="1">
        <v>43192.93340277778</v>
      </c>
      <c r="C2497" s="5">
        <f t="shared" si="304"/>
        <v>17.399999999999999</v>
      </c>
      <c r="D2497" s="5">
        <f t="shared" si="305"/>
        <v>0</v>
      </c>
      <c r="E2497">
        <v>912</v>
      </c>
      <c r="F2497" t="s">
        <v>199</v>
      </c>
      <c r="G2497" t="str">
        <f t="shared" si="306"/>
        <v>은평구</v>
      </c>
      <c r="H2497">
        <f t="shared" si="307"/>
        <v>37.589661</v>
      </c>
      <c r="I2497">
        <f t="shared" si="308"/>
        <v>126.916946</v>
      </c>
      <c r="J2497">
        <v>4</v>
      </c>
      <c r="K2497" s="1">
        <v>43192.943252314813</v>
      </c>
      <c r="L2497">
        <v>911</v>
      </c>
      <c r="M2497" t="s">
        <v>3276</v>
      </c>
      <c r="N2497">
        <v>1</v>
      </c>
      <c r="O2497">
        <v>13</v>
      </c>
      <c r="P2497">
        <v>1850</v>
      </c>
      <c r="Q2497">
        <f t="shared" si="309"/>
        <v>22</v>
      </c>
      <c r="R2497" t="b">
        <f t="shared" si="310"/>
        <v>0</v>
      </c>
      <c r="S2497" t="b">
        <f t="shared" si="311"/>
        <v>0</v>
      </c>
    </row>
    <row r="2498" spans="1:19">
      <c r="A2498" t="s">
        <v>3277</v>
      </c>
      <c r="B2498" s="1">
        <v>43220.949988425928</v>
      </c>
      <c r="C2498" s="5">
        <f t="shared" ref="C2498:C2561" si="312">VLOOKUP(B2498,기상정보,2,TRUE)</f>
        <v>18.399999999999999</v>
      </c>
      <c r="D2498" s="5">
        <f t="shared" ref="D2498:D2561" si="313">VLOOKUP(B2498,기상정보,3,TRUE)</f>
        <v>0</v>
      </c>
      <c r="E2498">
        <v>178</v>
      </c>
      <c r="F2498" t="s">
        <v>3206</v>
      </c>
      <c r="G2498" t="str">
        <f t="shared" ref="G2498:G2561" si="314">VLOOKUP(E2498,대여소,3,FALSE)</f>
        <v>서대문구</v>
      </c>
      <c r="H2498">
        <f t="shared" ref="H2498:H2561" si="315">VLOOKUP(E2498,대여소,5,FALSE)</f>
        <v>37.579875999999999</v>
      </c>
      <c r="I2498">
        <f t="shared" ref="I2498:I2561" si="316">VLOOKUP(E2498,대여소,6,FALSE)</f>
        <v>126.90634900000001</v>
      </c>
      <c r="J2498">
        <v>1</v>
      </c>
      <c r="K2498" s="1">
        <v>43220.955636574072</v>
      </c>
      <c r="L2498">
        <v>418</v>
      </c>
      <c r="M2498" t="s">
        <v>424</v>
      </c>
      <c r="N2498">
        <v>1</v>
      </c>
      <c r="O2498">
        <v>7</v>
      </c>
      <c r="P2498">
        <v>1440</v>
      </c>
      <c r="Q2498">
        <f t="shared" si="309"/>
        <v>22</v>
      </c>
      <c r="R2498" t="b">
        <f t="shared" si="310"/>
        <v>0</v>
      </c>
      <c r="S2498" t="b">
        <f t="shared" si="311"/>
        <v>0</v>
      </c>
    </row>
    <row r="2499" spans="1:19">
      <c r="A2499" t="s">
        <v>1951</v>
      </c>
      <c r="B2499" s="1">
        <v>43209.645520833335</v>
      </c>
      <c r="C2499" s="5">
        <f t="shared" si="312"/>
        <v>20.2</v>
      </c>
      <c r="D2499" s="5">
        <f t="shared" si="313"/>
        <v>0</v>
      </c>
      <c r="E2499">
        <v>3500</v>
      </c>
      <c r="F2499" t="s">
        <v>2881</v>
      </c>
      <c r="G2499" t="str">
        <f t="shared" si="314"/>
        <v>광진구</v>
      </c>
      <c r="H2499">
        <f t="shared" si="315"/>
        <v>37.557586999999998</v>
      </c>
      <c r="I2499">
        <f t="shared" si="316"/>
        <v>127.079697</v>
      </c>
      <c r="J2499">
        <v>1</v>
      </c>
      <c r="K2499" s="1">
        <v>43209.655370370368</v>
      </c>
      <c r="L2499">
        <v>3500</v>
      </c>
      <c r="M2499" t="s">
        <v>2881</v>
      </c>
      <c r="N2499">
        <v>1</v>
      </c>
      <c r="O2499">
        <v>13</v>
      </c>
      <c r="P2499">
        <v>61860</v>
      </c>
      <c r="Q2499">
        <f t="shared" ref="Q2499:Q2562" si="317">HOUR(B2499)</f>
        <v>15</v>
      </c>
      <c r="R2499" t="b">
        <f t="shared" ref="R2499:R2562" si="318">WEEKDAY(B2499,3)&gt;=5</f>
        <v>0</v>
      </c>
      <c r="S2499" t="b">
        <f t="shared" ref="S2499:S2562" si="319">D2499&gt;=1</f>
        <v>0</v>
      </c>
    </row>
    <row r="2500" spans="1:19">
      <c r="A2500" t="s">
        <v>3278</v>
      </c>
      <c r="B2500" s="1">
        <v>43193.387083333335</v>
      </c>
      <c r="C2500" s="5">
        <f t="shared" si="312"/>
        <v>18.3</v>
      </c>
      <c r="D2500" s="5">
        <f t="shared" si="313"/>
        <v>0</v>
      </c>
      <c r="E2500">
        <v>1135</v>
      </c>
      <c r="F2500" t="s">
        <v>895</v>
      </c>
      <c r="G2500" t="str">
        <f t="shared" si="314"/>
        <v>강서구</v>
      </c>
      <c r="H2500">
        <f t="shared" si="315"/>
        <v>37.546531999999999</v>
      </c>
      <c r="I2500">
        <f t="shared" si="316"/>
        <v>126.862549</v>
      </c>
      <c r="J2500">
        <v>10</v>
      </c>
      <c r="K2500" s="1">
        <v>43193.407592592594</v>
      </c>
      <c r="L2500">
        <v>1135</v>
      </c>
      <c r="M2500" t="s">
        <v>895</v>
      </c>
      <c r="N2500">
        <v>10</v>
      </c>
      <c r="O2500">
        <v>29</v>
      </c>
      <c r="P2500">
        <v>1420</v>
      </c>
      <c r="Q2500">
        <f t="shared" si="317"/>
        <v>9</v>
      </c>
      <c r="R2500" t="b">
        <f t="shared" si="318"/>
        <v>0</v>
      </c>
      <c r="S2500" t="b">
        <f t="shared" si="319"/>
        <v>0</v>
      </c>
    </row>
    <row r="2501" spans="1:19">
      <c r="A2501" t="s">
        <v>3279</v>
      </c>
      <c r="B2501" s="1">
        <v>43192.671666666669</v>
      </c>
      <c r="C2501" s="5">
        <f t="shared" si="312"/>
        <v>23</v>
      </c>
      <c r="D2501" s="5">
        <f t="shared" si="313"/>
        <v>0</v>
      </c>
      <c r="E2501">
        <v>334</v>
      </c>
      <c r="F2501" t="s">
        <v>378</v>
      </c>
      <c r="G2501" t="str">
        <f t="shared" si="314"/>
        <v>종로구</v>
      </c>
      <c r="H2501">
        <f t="shared" si="315"/>
        <v>37.570599000000001</v>
      </c>
      <c r="I2501">
        <f t="shared" si="316"/>
        <v>126.99179100000001</v>
      </c>
      <c r="J2501">
        <v>9</v>
      </c>
      <c r="K2501" s="1">
        <v>43192.717361111114</v>
      </c>
      <c r="L2501">
        <v>334</v>
      </c>
      <c r="M2501" t="s">
        <v>378</v>
      </c>
      <c r="N2501">
        <v>6</v>
      </c>
      <c r="O2501">
        <v>65</v>
      </c>
      <c r="P2501">
        <v>1520</v>
      </c>
      <c r="Q2501">
        <f t="shared" si="317"/>
        <v>16</v>
      </c>
      <c r="R2501" t="b">
        <f t="shared" si="318"/>
        <v>0</v>
      </c>
      <c r="S2501" t="b">
        <f t="shared" si="319"/>
        <v>0</v>
      </c>
    </row>
    <row r="2502" spans="1:19">
      <c r="A2502" t="s">
        <v>1348</v>
      </c>
      <c r="B2502" s="1">
        <v>43201.610752314817</v>
      </c>
      <c r="C2502" s="5">
        <f t="shared" si="312"/>
        <v>16.399999999999999</v>
      </c>
      <c r="D2502" s="5">
        <f t="shared" si="313"/>
        <v>0</v>
      </c>
      <c r="E2502">
        <v>186</v>
      </c>
      <c r="F2502" t="s">
        <v>55</v>
      </c>
      <c r="G2502" t="str">
        <f t="shared" si="314"/>
        <v>마포구</v>
      </c>
      <c r="H2502">
        <f t="shared" si="315"/>
        <v>37.563965000000003</v>
      </c>
      <c r="I2502">
        <f t="shared" si="316"/>
        <v>126.89820899999999</v>
      </c>
      <c r="J2502">
        <v>35</v>
      </c>
      <c r="K2502" s="1">
        <v>43201.677129629628</v>
      </c>
      <c r="L2502">
        <v>913</v>
      </c>
      <c r="M2502" t="s">
        <v>645</v>
      </c>
      <c r="N2502">
        <v>7</v>
      </c>
      <c r="O2502">
        <v>85</v>
      </c>
      <c r="P2502">
        <v>16900</v>
      </c>
      <c r="Q2502">
        <f t="shared" si="317"/>
        <v>14</v>
      </c>
      <c r="R2502" t="b">
        <f t="shared" si="318"/>
        <v>0</v>
      </c>
      <c r="S2502" t="b">
        <f t="shared" si="319"/>
        <v>0</v>
      </c>
    </row>
    <row r="2503" spans="1:19">
      <c r="A2503" t="s">
        <v>537</v>
      </c>
      <c r="B2503" s="1">
        <v>43219.83053240741</v>
      </c>
      <c r="C2503" s="5">
        <f t="shared" si="312"/>
        <v>18.100000000000001</v>
      </c>
      <c r="D2503" s="5">
        <f t="shared" si="313"/>
        <v>0</v>
      </c>
      <c r="E2503">
        <v>107</v>
      </c>
      <c r="F2503" t="s">
        <v>1278</v>
      </c>
      <c r="G2503" t="str">
        <f t="shared" si="314"/>
        <v>마포구</v>
      </c>
      <c r="H2503">
        <f t="shared" si="315"/>
        <v>37.557510000000001</v>
      </c>
      <c r="I2503">
        <f t="shared" si="316"/>
        <v>126.918503</v>
      </c>
      <c r="J2503">
        <v>2</v>
      </c>
      <c r="K2503" s="1">
        <v>43219.848414351851</v>
      </c>
      <c r="L2503">
        <v>188</v>
      </c>
      <c r="M2503" t="s">
        <v>1800</v>
      </c>
      <c r="N2503">
        <v>1</v>
      </c>
      <c r="O2503">
        <v>23</v>
      </c>
      <c r="P2503">
        <v>5100</v>
      </c>
      <c r="Q2503">
        <f t="shared" si="317"/>
        <v>19</v>
      </c>
      <c r="R2503" t="b">
        <f t="shared" si="318"/>
        <v>1</v>
      </c>
      <c r="S2503" t="b">
        <f t="shared" si="319"/>
        <v>0</v>
      </c>
    </row>
    <row r="2504" spans="1:19">
      <c r="A2504" t="s">
        <v>3249</v>
      </c>
      <c r="B2504" s="1">
        <v>43202.915370370371</v>
      </c>
      <c r="C2504" s="5">
        <f t="shared" si="312"/>
        <v>13.4</v>
      </c>
      <c r="D2504" s="5">
        <f t="shared" si="313"/>
        <v>0</v>
      </c>
      <c r="E2504">
        <v>568</v>
      </c>
      <c r="F2504" t="s">
        <v>720</v>
      </c>
      <c r="G2504" t="str">
        <f t="shared" si="314"/>
        <v>성동구</v>
      </c>
      <c r="H2504">
        <f t="shared" si="315"/>
        <v>37.571102000000003</v>
      </c>
      <c r="I2504">
        <f t="shared" si="316"/>
        <v>127.02356</v>
      </c>
      <c r="J2504">
        <v>7</v>
      </c>
      <c r="K2504" s="1">
        <v>43202.939641203702</v>
      </c>
      <c r="L2504">
        <v>512</v>
      </c>
      <c r="M2504" t="s">
        <v>839</v>
      </c>
      <c r="N2504">
        <v>4</v>
      </c>
      <c r="O2504">
        <v>34</v>
      </c>
      <c r="P2504">
        <v>4110</v>
      </c>
      <c r="Q2504">
        <f t="shared" si="317"/>
        <v>21</v>
      </c>
      <c r="R2504" t="b">
        <f t="shared" si="318"/>
        <v>0</v>
      </c>
      <c r="S2504" t="b">
        <f t="shared" si="319"/>
        <v>0</v>
      </c>
    </row>
    <row r="2505" spans="1:19">
      <c r="A2505" t="s">
        <v>3280</v>
      </c>
      <c r="B2505" s="1">
        <v>43196.471238425926</v>
      </c>
      <c r="C2505" s="5">
        <f t="shared" si="312"/>
        <v>8.3000000000000007</v>
      </c>
      <c r="D2505" s="5">
        <f t="shared" si="313"/>
        <v>0</v>
      </c>
      <c r="E2505">
        <v>192</v>
      </c>
      <c r="F2505" t="s">
        <v>518</v>
      </c>
      <c r="G2505" t="str">
        <f t="shared" si="314"/>
        <v>서대문구</v>
      </c>
      <c r="H2505">
        <f t="shared" si="315"/>
        <v>37.572226999999998</v>
      </c>
      <c r="I2505">
        <f t="shared" si="316"/>
        <v>126.92306499999999</v>
      </c>
      <c r="J2505">
        <v>6</v>
      </c>
      <c r="K2505" s="1">
        <v>43196.474074074074</v>
      </c>
      <c r="L2505">
        <v>179</v>
      </c>
      <c r="M2505" t="s">
        <v>1315</v>
      </c>
      <c r="N2505">
        <v>6</v>
      </c>
      <c r="O2505">
        <v>3</v>
      </c>
      <c r="P2505">
        <v>1080</v>
      </c>
      <c r="Q2505">
        <f t="shared" si="317"/>
        <v>11</v>
      </c>
      <c r="R2505" t="b">
        <f t="shared" si="318"/>
        <v>0</v>
      </c>
      <c r="S2505" t="b">
        <f t="shared" si="319"/>
        <v>0</v>
      </c>
    </row>
    <row r="2506" spans="1:19">
      <c r="A2506" t="s">
        <v>3281</v>
      </c>
      <c r="B2506" s="1">
        <v>43202.881226851852</v>
      </c>
      <c r="C2506" s="5">
        <f t="shared" si="312"/>
        <v>13.4</v>
      </c>
      <c r="D2506" s="5">
        <f t="shared" si="313"/>
        <v>0</v>
      </c>
      <c r="E2506">
        <v>349</v>
      </c>
      <c r="F2506" t="s">
        <v>117</v>
      </c>
      <c r="G2506" t="str">
        <f t="shared" si="314"/>
        <v>종로구</v>
      </c>
      <c r="H2506">
        <f t="shared" si="315"/>
        <v>37.576332000000001</v>
      </c>
      <c r="I2506">
        <f t="shared" si="316"/>
        <v>126.96859000000001</v>
      </c>
      <c r="J2506">
        <v>3</v>
      </c>
      <c r="K2506" s="1">
        <v>43202.885462962964</v>
      </c>
      <c r="L2506">
        <v>303</v>
      </c>
      <c r="M2506" t="s">
        <v>1161</v>
      </c>
      <c r="N2506">
        <v>4</v>
      </c>
      <c r="O2506">
        <v>5</v>
      </c>
      <c r="P2506">
        <v>900</v>
      </c>
      <c r="Q2506">
        <f t="shared" si="317"/>
        <v>21</v>
      </c>
      <c r="R2506" t="b">
        <f t="shared" si="318"/>
        <v>0</v>
      </c>
      <c r="S2506" t="b">
        <f t="shared" si="319"/>
        <v>0</v>
      </c>
    </row>
    <row r="2507" spans="1:19">
      <c r="A2507" t="s">
        <v>3282</v>
      </c>
      <c r="B2507" s="1">
        <v>43194.522604166668</v>
      </c>
      <c r="C2507" s="5">
        <f t="shared" si="312"/>
        <v>15.3</v>
      </c>
      <c r="D2507" s="5">
        <f t="shared" si="313"/>
        <v>0</v>
      </c>
      <c r="E2507">
        <v>165</v>
      </c>
      <c r="F2507" t="s">
        <v>549</v>
      </c>
      <c r="G2507" t="str">
        <f t="shared" si="314"/>
        <v>서대문구</v>
      </c>
      <c r="H2507">
        <f t="shared" si="315"/>
        <v>37.575138000000003</v>
      </c>
      <c r="I2507">
        <f t="shared" si="316"/>
        <v>126.91394</v>
      </c>
      <c r="J2507">
        <v>1</v>
      </c>
      <c r="K2507" s="1">
        <v>43194.525092592594</v>
      </c>
      <c r="L2507">
        <v>179</v>
      </c>
      <c r="M2507" t="s">
        <v>1315</v>
      </c>
      <c r="N2507">
        <v>3</v>
      </c>
      <c r="O2507">
        <v>3</v>
      </c>
      <c r="P2507">
        <v>890</v>
      </c>
      <c r="Q2507">
        <f t="shared" si="317"/>
        <v>12</v>
      </c>
      <c r="R2507" t="b">
        <f t="shared" si="318"/>
        <v>0</v>
      </c>
      <c r="S2507" t="b">
        <f t="shared" si="319"/>
        <v>0</v>
      </c>
    </row>
    <row r="2508" spans="1:19">
      <c r="A2508" t="s">
        <v>3283</v>
      </c>
      <c r="B2508" s="1">
        <v>43202.660497685189</v>
      </c>
      <c r="C2508" s="5">
        <f t="shared" si="312"/>
        <v>19.399999999999999</v>
      </c>
      <c r="D2508" s="5">
        <f t="shared" si="313"/>
        <v>0</v>
      </c>
      <c r="E2508">
        <v>201</v>
      </c>
      <c r="F2508" t="s">
        <v>383</v>
      </c>
      <c r="G2508" t="str">
        <f t="shared" si="314"/>
        <v>영등포구</v>
      </c>
      <c r="H2508">
        <f t="shared" si="315"/>
        <v>37.531238999999999</v>
      </c>
      <c r="I2508">
        <f t="shared" si="316"/>
        <v>126.921333</v>
      </c>
      <c r="J2508">
        <v>2</v>
      </c>
      <c r="K2508" s="1">
        <v>43202.718634259261</v>
      </c>
      <c r="L2508">
        <v>2107</v>
      </c>
      <c r="M2508" t="s">
        <v>176</v>
      </c>
      <c r="N2508">
        <v>1</v>
      </c>
      <c r="O2508">
        <v>83</v>
      </c>
      <c r="P2508">
        <v>70870</v>
      </c>
      <c r="Q2508">
        <f t="shared" si="317"/>
        <v>15</v>
      </c>
      <c r="R2508" t="b">
        <f t="shared" si="318"/>
        <v>0</v>
      </c>
      <c r="S2508" t="b">
        <f t="shared" si="319"/>
        <v>0</v>
      </c>
    </row>
    <row r="2509" spans="1:19">
      <c r="A2509" t="s">
        <v>3284</v>
      </c>
      <c r="B2509" s="1">
        <v>43192.687685185185</v>
      </c>
      <c r="C2509" s="5">
        <f t="shared" si="312"/>
        <v>23</v>
      </c>
      <c r="D2509" s="5">
        <f t="shared" si="313"/>
        <v>0</v>
      </c>
      <c r="E2509">
        <v>1212</v>
      </c>
      <c r="F2509" t="s">
        <v>1287</v>
      </c>
      <c r="G2509" t="str">
        <f t="shared" si="314"/>
        <v>송파구</v>
      </c>
      <c r="H2509">
        <f t="shared" si="315"/>
        <v>37.499412999999997</v>
      </c>
      <c r="I2509">
        <f t="shared" si="316"/>
        <v>127.112869</v>
      </c>
      <c r="J2509">
        <v>3</v>
      </c>
      <c r="K2509" s="1">
        <v>43192.765162037038</v>
      </c>
      <c r="L2509">
        <v>1212</v>
      </c>
      <c r="M2509" t="s">
        <v>1287</v>
      </c>
      <c r="N2509">
        <v>4</v>
      </c>
      <c r="O2509">
        <v>111</v>
      </c>
      <c r="P2509">
        <v>1600</v>
      </c>
      <c r="Q2509">
        <f t="shared" si="317"/>
        <v>16</v>
      </c>
      <c r="R2509" t="b">
        <f t="shared" si="318"/>
        <v>0</v>
      </c>
      <c r="S2509" t="b">
        <f t="shared" si="319"/>
        <v>0</v>
      </c>
    </row>
    <row r="2510" spans="1:19">
      <c r="A2510" t="s">
        <v>3285</v>
      </c>
      <c r="B2510" s="1">
        <v>43202.814884259256</v>
      </c>
      <c r="C2510" s="5">
        <f t="shared" si="312"/>
        <v>15.9</v>
      </c>
      <c r="D2510" s="5">
        <f t="shared" si="313"/>
        <v>0</v>
      </c>
      <c r="E2510">
        <v>328</v>
      </c>
      <c r="F2510" t="s">
        <v>639</v>
      </c>
      <c r="G2510" t="str">
        <f t="shared" si="314"/>
        <v>종로구</v>
      </c>
      <c r="H2510">
        <f t="shared" si="315"/>
        <v>37.570396000000002</v>
      </c>
      <c r="I2510">
        <f t="shared" si="316"/>
        <v>126.98819</v>
      </c>
      <c r="J2510">
        <v>10</v>
      </c>
      <c r="K2510" s="1">
        <v>43202.828900462962</v>
      </c>
      <c r="L2510">
        <v>358</v>
      </c>
      <c r="M2510" t="s">
        <v>1347</v>
      </c>
      <c r="N2510">
        <v>6</v>
      </c>
      <c r="O2510">
        <v>19</v>
      </c>
      <c r="P2510">
        <v>2440</v>
      </c>
      <c r="Q2510">
        <f t="shared" si="317"/>
        <v>19</v>
      </c>
      <c r="R2510" t="b">
        <f t="shared" si="318"/>
        <v>0</v>
      </c>
      <c r="S2510" t="b">
        <f t="shared" si="319"/>
        <v>0</v>
      </c>
    </row>
    <row r="2511" spans="1:19">
      <c r="A2511" t="s">
        <v>3286</v>
      </c>
      <c r="B2511" s="1">
        <v>43217.377372685187</v>
      </c>
      <c r="C2511" s="5">
        <f t="shared" si="312"/>
        <v>13.2</v>
      </c>
      <c r="D2511" s="5">
        <f t="shared" si="313"/>
        <v>0</v>
      </c>
      <c r="E2511">
        <v>593</v>
      </c>
      <c r="F2511" t="s">
        <v>1634</v>
      </c>
      <c r="G2511" t="str">
        <f t="shared" si="314"/>
        <v>광진구</v>
      </c>
      <c r="H2511">
        <f t="shared" si="315"/>
        <v>37.528587000000002</v>
      </c>
      <c r="I2511">
        <f t="shared" si="316"/>
        <v>127.077873</v>
      </c>
      <c r="J2511">
        <v>5</v>
      </c>
      <c r="K2511" s="1">
        <v>43217.382430555554</v>
      </c>
      <c r="L2511">
        <v>502</v>
      </c>
      <c r="M2511" t="s">
        <v>124</v>
      </c>
      <c r="N2511">
        <v>2</v>
      </c>
      <c r="O2511">
        <v>6</v>
      </c>
      <c r="P2511">
        <v>1300</v>
      </c>
      <c r="Q2511">
        <f t="shared" si="317"/>
        <v>9</v>
      </c>
      <c r="R2511" t="b">
        <f t="shared" si="318"/>
        <v>0</v>
      </c>
      <c r="S2511" t="b">
        <f t="shared" si="319"/>
        <v>0</v>
      </c>
    </row>
    <row r="2512" spans="1:19">
      <c r="A2512" t="s">
        <v>3287</v>
      </c>
      <c r="B2512" s="1">
        <v>43198.539525462962</v>
      </c>
      <c r="C2512" s="5">
        <f t="shared" si="312"/>
        <v>6.9</v>
      </c>
      <c r="D2512" s="5">
        <f t="shared" si="313"/>
        <v>0</v>
      </c>
      <c r="E2512">
        <v>2109</v>
      </c>
      <c r="F2512" t="s">
        <v>941</v>
      </c>
      <c r="G2512" t="str">
        <f t="shared" si="314"/>
        <v>관악구</v>
      </c>
      <c r="H2512">
        <f t="shared" si="315"/>
        <v>37.486224999999997</v>
      </c>
      <c r="I2512">
        <f t="shared" si="316"/>
        <v>126.935829</v>
      </c>
      <c r="J2512">
        <v>1</v>
      </c>
      <c r="K2512" s="1">
        <v>43198.571956018517</v>
      </c>
      <c r="L2512">
        <v>2141</v>
      </c>
      <c r="M2512" t="s">
        <v>173</v>
      </c>
      <c r="N2512">
        <v>9</v>
      </c>
      <c r="O2512">
        <v>46</v>
      </c>
      <c r="P2512">
        <v>3140</v>
      </c>
      <c r="Q2512">
        <f t="shared" si="317"/>
        <v>12</v>
      </c>
      <c r="R2512" t="b">
        <f t="shared" si="318"/>
        <v>1</v>
      </c>
      <c r="S2512" t="b">
        <f t="shared" si="319"/>
        <v>0</v>
      </c>
    </row>
    <row r="2513" spans="1:19">
      <c r="A2513" t="s">
        <v>3288</v>
      </c>
      <c r="B2513" s="1">
        <v>43215.502812500003</v>
      </c>
      <c r="C2513" s="5">
        <f t="shared" si="312"/>
        <v>19.399999999999999</v>
      </c>
      <c r="D2513" s="5">
        <f t="shared" si="313"/>
        <v>0</v>
      </c>
      <c r="E2513">
        <v>1443</v>
      </c>
      <c r="F2513" t="s">
        <v>93</v>
      </c>
      <c r="G2513" t="str">
        <f t="shared" si="314"/>
        <v>중랑구</v>
      </c>
      <c r="H2513">
        <f t="shared" si="315"/>
        <v>37.59552</v>
      </c>
      <c r="I2513">
        <f t="shared" si="316"/>
        <v>127.098778</v>
      </c>
      <c r="J2513">
        <v>7</v>
      </c>
      <c r="K2513" s="1">
        <v>43215.508148148147</v>
      </c>
      <c r="L2513">
        <v>1405</v>
      </c>
      <c r="M2513" t="s">
        <v>810</v>
      </c>
      <c r="N2513">
        <v>8</v>
      </c>
      <c r="O2513">
        <v>7</v>
      </c>
      <c r="P2513">
        <v>1090</v>
      </c>
      <c r="Q2513">
        <f t="shared" si="317"/>
        <v>12</v>
      </c>
      <c r="R2513" t="b">
        <f t="shared" si="318"/>
        <v>0</v>
      </c>
      <c r="S2513" t="b">
        <f t="shared" si="319"/>
        <v>0</v>
      </c>
    </row>
    <row r="2514" spans="1:19">
      <c r="A2514" t="s">
        <v>3289</v>
      </c>
      <c r="B2514" s="1">
        <v>43207.332083333335</v>
      </c>
      <c r="C2514" s="5">
        <f t="shared" si="312"/>
        <v>6.9</v>
      </c>
      <c r="D2514" s="5">
        <f t="shared" si="313"/>
        <v>0</v>
      </c>
      <c r="E2514">
        <v>223</v>
      </c>
      <c r="F2514" t="s">
        <v>33</v>
      </c>
      <c r="G2514" t="str">
        <f t="shared" si="314"/>
        <v>영등포구</v>
      </c>
      <c r="H2514">
        <f t="shared" si="315"/>
        <v>37.519314000000001</v>
      </c>
      <c r="I2514">
        <f t="shared" si="316"/>
        <v>126.933167</v>
      </c>
      <c r="J2514">
        <v>17</v>
      </c>
      <c r="K2514" s="1">
        <v>43207.335289351853</v>
      </c>
      <c r="L2514">
        <v>259</v>
      </c>
      <c r="M2514" t="s">
        <v>299</v>
      </c>
      <c r="N2514">
        <v>9</v>
      </c>
      <c r="O2514">
        <v>4</v>
      </c>
      <c r="P2514">
        <v>1100</v>
      </c>
      <c r="Q2514">
        <f t="shared" si="317"/>
        <v>7</v>
      </c>
      <c r="R2514" t="b">
        <f t="shared" si="318"/>
        <v>0</v>
      </c>
      <c r="S2514" t="b">
        <f t="shared" si="319"/>
        <v>0</v>
      </c>
    </row>
    <row r="2515" spans="1:19">
      <c r="A2515" t="s">
        <v>3290</v>
      </c>
      <c r="B2515" s="1">
        <v>43195.177824074075</v>
      </c>
      <c r="C2515" s="5">
        <f t="shared" si="312"/>
        <v>8.8000000000000007</v>
      </c>
      <c r="D2515" s="5">
        <f t="shared" si="313"/>
        <v>0</v>
      </c>
      <c r="E2515">
        <v>2221</v>
      </c>
      <c r="F2515" t="s">
        <v>3041</v>
      </c>
      <c r="G2515" t="str">
        <f t="shared" si="314"/>
        <v>서초구</v>
      </c>
      <c r="H2515">
        <f t="shared" si="315"/>
        <v>37.485610999999999</v>
      </c>
      <c r="I2515">
        <f t="shared" si="316"/>
        <v>126.994682</v>
      </c>
      <c r="J2515">
        <v>1</v>
      </c>
      <c r="K2515" s="1">
        <v>43195.182314814818</v>
      </c>
      <c r="L2515">
        <v>2228</v>
      </c>
      <c r="M2515" t="s">
        <v>2344</v>
      </c>
      <c r="N2515">
        <v>6</v>
      </c>
      <c r="O2515">
        <v>6</v>
      </c>
      <c r="P2515">
        <v>1190</v>
      </c>
      <c r="Q2515">
        <f t="shared" si="317"/>
        <v>4</v>
      </c>
      <c r="R2515" t="b">
        <f t="shared" si="318"/>
        <v>0</v>
      </c>
      <c r="S2515" t="b">
        <f t="shared" si="319"/>
        <v>0</v>
      </c>
    </row>
    <row r="2516" spans="1:19">
      <c r="A2516" t="s">
        <v>3291</v>
      </c>
      <c r="B2516" s="1">
        <v>43192.734340277777</v>
      </c>
      <c r="C2516" s="5">
        <f t="shared" si="312"/>
        <v>22</v>
      </c>
      <c r="D2516" s="5">
        <f t="shared" si="313"/>
        <v>0</v>
      </c>
      <c r="E2516">
        <v>314</v>
      </c>
      <c r="F2516" t="s">
        <v>52</v>
      </c>
      <c r="G2516" t="str">
        <f t="shared" si="314"/>
        <v>종로구</v>
      </c>
      <c r="H2516">
        <f t="shared" si="315"/>
        <v>37.579707999999997</v>
      </c>
      <c r="I2516">
        <f t="shared" si="316"/>
        <v>126.980858</v>
      </c>
      <c r="J2516">
        <v>10</v>
      </c>
      <c r="K2516" s="1">
        <v>43192.743483796294</v>
      </c>
      <c r="L2516">
        <v>322</v>
      </c>
      <c r="M2516" t="s">
        <v>647</v>
      </c>
      <c r="N2516">
        <v>12</v>
      </c>
      <c r="O2516">
        <v>12</v>
      </c>
      <c r="P2516">
        <v>1900</v>
      </c>
      <c r="Q2516">
        <f t="shared" si="317"/>
        <v>17</v>
      </c>
      <c r="R2516" t="b">
        <f t="shared" si="318"/>
        <v>0</v>
      </c>
      <c r="S2516" t="b">
        <f t="shared" si="319"/>
        <v>0</v>
      </c>
    </row>
    <row r="2517" spans="1:19">
      <c r="A2517" t="s">
        <v>3292</v>
      </c>
      <c r="B2517" s="1">
        <v>43205.940983796296</v>
      </c>
      <c r="C2517" s="5">
        <f t="shared" si="312"/>
        <v>9</v>
      </c>
      <c r="D2517" s="5">
        <f t="shared" si="313"/>
        <v>0</v>
      </c>
      <c r="E2517">
        <v>501</v>
      </c>
      <c r="F2517" t="s">
        <v>143</v>
      </c>
      <c r="G2517" t="str">
        <f t="shared" si="314"/>
        <v>광진구</v>
      </c>
      <c r="H2517">
        <f t="shared" si="315"/>
        <v>37.537308000000003</v>
      </c>
      <c r="I2517">
        <f t="shared" si="316"/>
        <v>127.070351</v>
      </c>
      <c r="J2517">
        <v>7</v>
      </c>
      <c r="K2517" s="1">
        <v>43205.968043981484</v>
      </c>
      <c r="L2517">
        <v>502</v>
      </c>
      <c r="M2517" t="s">
        <v>124</v>
      </c>
      <c r="N2517">
        <v>1</v>
      </c>
      <c r="O2517">
        <v>38</v>
      </c>
      <c r="P2517">
        <v>880</v>
      </c>
      <c r="Q2517">
        <f t="shared" si="317"/>
        <v>22</v>
      </c>
      <c r="R2517" t="b">
        <f t="shared" si="318"/>
        <v>1</v>
      </c>
      <c r="S2517" t="b">
        <f t="shared" si="319"/>
        <v>0</v>
      </c>
    </row>
    <row r="2518" spans="1:19">
      <c r="A2518" t="s">
        <v>3293</v>
      </c>
      <c r="B2518" s="1">
        <v>43210.918657407405</v>
      </c>
      <c r="C2518" s="5">
        <f t="shared" si="312"/>
        <v>18.2</v>
      </c>
      <c r="D2518" s="5">
        <f t="shared" si="313"/>
        <v>0</v>
      </c>
      <c r="E2518">
        <v>1519</v>
      </c>
      <c r="F2518" t="s">
        <v>2484</v>
      </c>
      <c r="G2518" t="str">
        <f t="shared" si="314"/>
        <v>강북구</v>
      </c>
      <c r="H2518">
        <f t="shared" si="315"/>
        <v>37.645451000000001</v>
      </c>
      <c r="I2518">
        <f t="shared" si="316"/>
        <v>127.01561700000001</v>
      </c>
      <c r="J2518">
        <v>7</v>
      </c>
      <c r="K2518" s="1">
        <v>43210.969525462962</v>
      </c>
      <c r="L2518">
        <v>1519</v>
      </c>
      <c r="M2518" t="s">
        <v>2484</v>
      </c>
      <c r="N2518">
        <v>7</v>
      </c>
      <c r="O2518">
        <v>70</v>
      </c>
      <c r="P2518">
        <v>12320</v>
      </c>
      <c r="Q2518">
        <f t="shared" si="317"/>
        <v>22</v>
      </c>
      <c r="R2518" t="b">
        <f t="shared" si="318"/>
        <v>0</v>
      </c>
      <c r="S2518" t="b">
        <f t="shared" si="319"/>
        <v>0</v>
      </c>
    </row>
    <row r="2519" spans="1:19">
      <c r="A2519" t="s">
        <v>3294</v>
      </c>
      <c r="B2519" s="1">
        <v>43205.437048611115</v>
      </c>
      <c r="C2519" s="5">
        <f t="shared" si="312"/>
        <v>10.3</v>
      </c>
      <c r="D2519" s="5">
        <f t="shared" si="313"/>
        <v>0</v>
      </c>
      <c r="E2519">
        <v>740</v>
      </c>
      <c r="F2519" t="s">
        <v>67</v>
      </c>
      <c r="G2519" t="str">
        <f t="shared" si="314"/>
        <v>양천구</v>
      </c>
      <c r="H2519">
        <f t="shared" si="315"/>
        <v>37.536369000000001</v>
      </c>
      <c r="I2519">
        <f t="shared" si="316"/>
        <v>126.831711</v>
      </c>
      <c r="J2519">
        <v>9</v>
      </c>
      <c r="K2519" s="1">
        <v>43205.44059027778</v>
      </c>
      <c r="L2519">
        <v>1127</v>
      </c>
      <c r="M2519" t="s">
        <v>166</v>
      </c>
      <c r="N2519">
        <v>3</v>
      </c>
      <c r="O2519">
        <v>4</v>
      </c>
      <c r="P2519">
        <v>890</v>
      </c>
      <c r="Q2519">
        <f t="shared" si="317"/>
        <v>10</v>
      </c>
      <c r="R2519" t="b">
        <f t="shared" si="318"/>
        <v>1</v>
      </c>
      <c r="S2519" t="b">
        <f t="shared" si="319"/>
        <v>0</v>
      </c>
    </row>
    <row r="2520" spans="1:19">
      <c r="A2520" t="s">
        <v>3295</v>
      </c>
      <c r="B2520" s="1">
        <v>43218.649872685186</v>
      </c>
      <c r="C2520" s="5">
        <f t="shared" si="312"/>
        <v>21.1</v>
      </c>
      <c r="D2520" s="5">
        <f t="shared" si="313"/>
        <v>0</v>
      </c>
      <c r="E2520">
        <v>249</v>
      </c>
      <c r="F2520" t="s">
        <v>630</v>
      </c>
      <c r="G2520" t="str">
        <f t="shared" si="314"/>
        <v>영등포구</v>
      </c>
      <c r="H2520">
        <f t="shared" si="315"/>
        <v>37.524120000000003</v>
      </c>
      <c r="I2520">
        <f t="shared" si="316"/>
        <v>126.93654600000001</v>
      </c>
      <c r="J2520">
        <v>6</v>
      </c>
      <c r="K2520" s="1">
        <v>43218.683587962965</v>
      </c>
      <c r="L2520">
        <v>249</v>
      </c>
      <c r="M2520" t="s">
        <v>630</v>
      </c>
      <c r="N2520">
        <v>8</v>
      </c>
      <c r="O2520">
        <v>48</v>
      </c>
      <c r="P2520">
        <v>3930</v>
      </c>
      <c r="Q2520">
        <f t="shared" si="317"/>
        <v>15</v>
      </c>
      <c r="R2520" t="b">
        <f t="shared" si="318"/>
        <v>1</v>
      </c>
      <c r="S2520" t="b">
        <f t="shared" si="319"/>
        <v>0</v>
      </c>
    </row>
    <row r="2521" spans="1:19">
      <c r="A2521" t="s">
        <v>3246</v>
      </c>
      <c r="B2521" s="1">
        <v>43218.705208333333</v>
      </c>
      <c r="C2521" s="5">
        <f t="shared" si="312"/>
        <v>20.399999999999999</v>
      </c>
      <c r="D2521" s="5">
        <f t="shared" si="313"/>
        <v>0</v>
      </c>
      <c r="E2521">
        <v>502</v>
      </c>
      <c r="F2521" t="s">
        <v>124</v>
      </c>
      <c r="G2521" t="str">
        <f t="shared" si="314"/>
        <v>광진구</v>
      </c>
      <c r="H2521">
        <f t="shared" si="315"/>
        <v>37.531860000000002</v>
      </c>
      <c r="I2521">
        <f t="shared" si="316"/>
        <v>127.06719200000001</v>
      </c>
      <c r="J2521">
        <v>4</v>
      </c>
      <c r="K2521" s="1">
        <v>43218.744479166664</v>
      </c>
      <c r="L2521">
        <v>1264</v>
      </c>
      <c r="M2521" t="s">
        <v>49</v>
      </c>
      <c r="N2521">
        <v>6</v>
      </c>
      <c r="O2521">
        <v>54</v>
      </c>
      <c r="P2521">
        <v>6640</v>
      </c>
      <c r="Q2521">
        <f t="shared" si="317"/>
        <v>16</v>
      </c>
      <c r="R2521" t="b">
        <f t="shared" si="318"/>
        <v>1</v>
      </c>
      <c r="S2521" t="b">
        <f t="shared" si="319"/>
        <v>0</v>
      </c>
    </row>
    <row r="2522" spans="1:19">
      <c r="A2522" t="s">
        <v>1059</v>
      </c>
      <c r="B2522" s="1">
        <v>43209.911932870367</v>
      </c>
      <c r="C2522" s="5">
        <f t="shared" si="312"/>
        <v>14.2</v>
      </c>
      <c r="D2522" s="5">
        <f t="shared" si="313"/>
        <v>0</v>
      </c>
      <c r="E2522">
        <v>417</v>
      </c>
      <c r="F2522" t="s">
        <v>1028</v>
      </c>
      <c r="G2522" t="str">
        <f t="shared" si="314"/>
        <v>마포구</v>
      </c>
      <c r="H2522">
        <f t="shared" si="315"/>
        <v>37.575068999999999</v>
      </c>
      <c r="I2522">
        <f t="shared" si="316"/>
        <v>126.899918</v>
      </c>
      <c r="J2522">
        <v>15</v>
      </c>
      <c r="K2522" s="1">
        <v>43209.921273148146</v>
      </c>
      <c r="L2522">
        <v>914</v>
      </c>
      <c r="M2522" t="s">
        <v>353</v>
      </c>
      <c r="N2522">
        <v>17</v>
      </c>
      <c r="O2522">
        <v>13</v>
      </c>
      <c r="P2522">
        <v>2660</v>
      </c>
      <c r="Q2522">
        <f t="shared" si="317"/>
        <v>21</v>
      </c>
      <c r="R2522" t="b">
        <f t="shared" si="318"/>
        <v>0</v>
      </c>
      <c r="S2522" t="b">
        <f t="shared" si="319"/>
        <v>0</v>
      </c>
    </row>
    <row r="2523" spans="1:19">
      <c r="A2523" t="s">
        <v>3296</v>
      </c>
      <c r="B2523" s="1">
        <v>43217.36509259259</v>
      </c>
      <c r="C2523" s="5">
        <f t="shared" si="312"/>
        <v>11.6</v>
      </c>
      <c r="D2523" s="5">
        <f t="shared" si="313"/>
        <v>0</v>
      </c>
      <c r="E2523">
        <v>115</v>
      </c>
      <c r="F2523" t="s">
        <v>403</v>
      </c>
      <c r="G2523" t="str">
        <f t="shared" si="314"/>
        <v>서대문구</v>
      </c>
      <c r="H2523">
        <f t="shared" si="315"/>
        <v>37.558933000000003</v>
      </c>
      <c r="I2523">
        <f t="shared" si="316"/>
        <v>126.927116</v>
      </c>
      <c r="J2523">
        <v>5</v>
      </c>
      <c r="K2523" s="1">
        <v>43217.372442129628</v>
      </c>
      <c r="L2523">
        <v>119</v>
      </c>
      <c r="M2523" t="s">
        <v>429</v>
      </c>
      <c r="N2523">
        <v>10</v>
      </c>
      <c r="O2523">
        <v>10</v>
      </c>
      <c r="P2523">
        <v>2070</v>
      </c>
      <c r="Q2523">
        <f t="shared" si="317"/>
        <v>8</v>
      </c>
      <c r="R2523" t="b">
        <f t="shared" si="318"/>
        <v>0</v>
      </c>
      <c r="S2523" t="b">
        <f t="shared" si="319"/>
        <v>0</v>
      </c>
    </row>
    <row r="2524" spans="1:19">
      <c r="A2524" t="s">
        <v>3297</v>
      </c>
      <c r="B2524" s="1">
        <v>43216.696030092593</v>
      </c>
      <c r="C2524" s="5">
        <f t="shared" si="312"/>
        <v>21.7</v>
      </c>
      <c r="D2524" s="5">
        <f t="shared" si="313"/>
        <v>0</v>
      </c>
      <c r="E2524">
        <v>128</v>
      </c>
      <c r="F2524" t="s">
        <v>859</v>
      </c>
      <c r="G2524" t="str">
        <f t="shared" si="314"/>
        <v>서대문구</v>
      </c>
      <c r="H2524">
        <f t="shared" si="315"/>
        <v>37.555495999999998</v>
      </c>
      <c r="I2524">
        <f t="shared" si="316"/>
        <v>126.93634</v>
      </c>
      <c r="J2524">
        <v>7</v>
      </c>
      <c r="K2524" s="1">
        <v>43216.700381944444</v>
      </c>
      <c r="L2524">
        <v>114</v>
      </c>
      <c r="M2524" t="s">
        <v>58</v>
      </c>
      <c r="N2524">
        <v>5</v>
      </c>
      <c r="O2524">
        <v>6</v>
      </c>
      <c r="P2524">
        <v>1280</v>
      </c>
      <c r="Q2524">
        <f t="shared" si="317"/>
        <v>16</v>
      </c>
      <c r="R2524" t="b">
        <f t="shared" si="318"/>
        <v>0</v>
      </c>
      <c r="S2524" t="b">
        <f t="shared" si="319"/>
        <v>0</v>
      </c>
    </row>
    <row r="2525" spans="1:19">
      <c r="A2525" t="s">
        <v>3298</v>
      </c>
      <c r="B2525" s="1">
        <v>43200.473217592589</v>
      </c>
      <c r="C2525" s="5">
        <f t="shared" si="312"/>
        <v>18.5</v>
      </c>
      <c r="D2525" s="5">
        <f t="shared" si="313"/>
        <v>0</v>
      </c>
      <c r="E2525">
        <v>1317</v>
      </c>
      <c r="F2525" t="s">
        <v>3014</v>
      </c>
      <c r="G2525" t="str">
        <f t="shared" si="314"/>
        <v>성북구</v>
      </c>
      <c r="H2525">
        <f t="shared" si="315"/>
        <v>37.612774000000002</v>
      </c>
      <c r="I2525">
        <f t="shared" si="316"/>
        <v>127.006531</v>
      </c>
      <c r="J2525">
        <v>10</v>
      </c>
      <c r="K2525" s="1">
        <v>43200.484386574077</v>
      </c>
      <c r="L2525">
        <v>1303</v>
      </c>
      <c r="M2525" t="s">
        <v>405</v>
      </c>
      <c r="N2525">
        <v>6</v>
      </c>
      <c r="O2525">
        <v>15</v>
      </c>
      <c r="P2525">
        <v>3020</v>
      </c>
      <c r="Q2525">
        <f t="shared" si="317"/>
        <v>11</v>
      </c>
      <c r="R2525" t="b">
        <f t="shared" si="318"/>
        <v>0</v>
      </c>
      <c r="S2525" t="b">
        <f t="shared" si="319"/>
        <v>0</v>
      </c>
    </row>
    <row r="2526" spans="1:19">
      <c r="A2526" t="s">
        <v>3299</v>
      </c>
      <c r="B2526" s="1">
        <v>43211.936469907407</v>
      </c>
      <c r="C2526" s="5">
        <f t="shared" si="312"/>
        <v>16.7</v>
      </c>
      <c r="D2526" s="5">
        <f t="shared" si="313"/>
        <v>0</v>
      </c>
      <c r="E2526">
        <v>385</v>
      </c>
      <c r="F2526" t="s">
        <v>286</v>
      </c>
      <c r="G2526" t="str">
        <f t="shared" si="314"/>
        <v>종로구</v>
      </c>
      <c r="H2526">
        <f t="shared" si="315"/>
        <v>37.569836000000002</v>
      </c>
      <c r="I2526">
        <f t="shared" si="316"/>
        <v>126.982658</v>
      </c>
      <c r="J2526">
        <v>5</v>
      </c>
      <c r="K2526" s="1">
        <v>43211.949386574073</v>
      </c>
      <c r="L2526">
        <v>351</v>
      </c>
      <c r="M2526" t="s">
        <v>3300</v>
      </c>
      <c r="N2526">
        <v>8</v>
      </c>
      <c r="O2526">
        <v>18</v>
      </c>
      <c r="P2526">
        <v>2630</v>
      </c>
      <c r="Q2526">
        <f t="shared" si="317"/>
        <v>22</v>
      </c>
      <c r="R2526" t="b">
        <f t="shared" si="318"/>
        <v>1</v>
      </c>
      <c r="S2526" t="b">
        <f t="shared" si="319"/>
        <v>0</v>
      </c>
    </row>
    <row r="2527" spans="1:19">
      <c r="A2527" t="s">
        <v>3301</v>
      </c>
      <c r="B2527" s="1">
        <v>43199.647303240738</v>
      </c>
      <c r="C2527" s="5">
        <f t="shared" si="312"/>
        <v>14.2</v>
      </c>
      <c r="D2527" s="5">
        <f t="shared" si="313"/>
        <v>0</v>
      </c>
      <c r="E2527">
        <v>820</v>
      </c>
      <c r="F2527" t="s">
        <v>907</v>
      </c>
      <c r="G2527" t="str">
        <f t="shared" si="314"/>
        <v>용산구</v>
      </c>
      <c r="H2527">
        <f t="shared" si="315"/>
        <v>37.549025999999998</v>
      </c>
      <c r="I2527">
        <f t="shared" si="316"/>
        <v>126.971947</v>
      </c>
      <c r="J2527">
        <v>8</v>
      </c>
      <c r="K2527" s="1">
        <v>43199.656238425923</v>
      </c>
      <c r="L2527">
        <v>834</v>
      </c>
      <c r="M2527" t="s">
        <v>784</v>
      </c>
      <c r="N2527">
        <v>9</v>
      </c>
      <c r="O2527">
        <v>12</v>
      </c>
      <c r="P2527">
        <v>2240</v>
      </c>
      <c r="Q2527">
        <f t="shared" si="317"/>
        <v>15</v>
      </c>
      <c r="R2527" t="b">
        <f t="shared" si="318"/>
        <v>0</v>
      </c>
      <c r="S2527" t="b">
        <f t="shared" si="319"/>
        <v>0</v>
      </c>
    </row>
    <row r="2528" spans="1:19">
      <c r="A2528" t="s">
        <v>3103</v>
      </c>
      <c r="B2528" s="1">
        <v>43209.986018518517</v>
      </c>
      <c r="C2528" s="5">
        <f t="shared" si="312"/>
        <v>12.9</v>
      </c>
      <c r="D2528" s="5">
        <f t="shared" si="313"/>
        <v>0</v>
      </c>
      <c r="E2528">
        <v>146</v>
      </c>
      <c r="F2528" t="s">
        <v>63</v>
      </c>
      <c r="G2528" t="str">
        <f t="shared" si="314"/>
        <v>마포구</v>
      </c>
      <c r="H2528">
        <f t="shared" si="315"/>
        <v>37.539935999999997</v>
      </c>
      <c r="I2528">
        <f t="shared" si="316"/>
        <v>126.945824</v>
      </c>
      <c r="J2528">
        <v>8</v>
      </c>
      <c r="K2528" s="1">
        <v>43209.988946759258</v>
      </c>
      <c r="L2528">
        <v>148</v>
      </c>
      <c r="M2528" t="s">
        <v>659</v>
      </c>
      <c r="N2528">
        <v>4</v>
      </c>
      <c r="O2528">
        <v>3</v>
      </c>
      <c r="P2528">
        <v>540</v>
      </c>
      <c r="Q2528">
        <f t="shared" si="317"/>
        <v>23</v>
      </c>
      <c r="R2528" t="b">
        <f t="shared" si="318"/>
        <v>0</v>
      </c>
      <c r="S2528" t="b">
        <f t="shared" si="319"/>
        <v>0</v>
      </c>
    </row>
    <row r="2529" spans="1:19">
      <c r="A2529" t="s">
        <v>3302</v>
      </c>
      <c r="B2529" s="1">
        <v>43218.767430555556</v>
      </c>
      <c r="C2529" s="5">
        <f t="shared" si="312"/>
        <v>18.899999999999999</v>
      </c>
      <c r="D2529" s="5">
        <f t="shared" si="313"/>
        <v>0</v>
      </c>
      <c r="E2529">
        <v>511</v>
      </c>
      <c r="F2529" t="s">
        <v>933</v>
      </c>
      <c r="G2529" t="str">
        <f t="shared" si="314"/>
        <v>성동구</v>
      </c>
      <c r="H2529">
        <f t="shared" si="315"/>
        <v>37.544581999999998</v>
      </c>
      <c r="I2529">
        <f t="shared" si="316"/>
        <v>127.04460899999999</v>
      </c>
      <c r="J2529">
        <v>6</v>
      </c>
      <c r="K2529" s="1">
        <v>43218.819907407407</v>
      </c>
      <c r="L2529">
        <v>512</v>
      </c>
      <c r="M2529" t="s">
        <v>839</v>
      </c>
      <c r="N2529">
        <v>11</v>
      </c>
      <c r="O2529">
        <v>75</v>
      </c>
      <c r="P2529">
        <v>9780</v>
      </c>
      <c r="Q2529">
        <f t="shared" si="317"/>
        <v>18</v>
      </c>
      <c r="R2529" t="b">
        <f t="shared" si="318"/>
        <v>1</v>
      </c>
      <c r="S2529" t="b">
        <f t="shared" si="319"/>
        <v>0</v>
      </c>
    </row>
    <row r="2530" spans="1:19">
      <c r="A2530" t="s">
        <v>2607</v>
      </c>
      <c r="B2530" s="1">
        <v>43216.998067129629</v>
      </c>
      <c r="C2530" s="5">
        <f t="shared" si="312"/>
        <v>12.1</v>
      </c>
      <c r="D2530" s="5">
        <f t="shared" si="313"/>
        <v>0</v>
      </c>
      <c r="E2530">
        <v>342</v>
      </c>
      <c r="F2530" t="s">
        <v>205</v>
      </c>
      <c r="G2530" t="str">
        <f t="shared" si="314"/>
        <v>종로구</v>
      </c>
      <c r="H2530">
        <f t="shared" si="315"/>
        <v>37.579783999999997</v>
      </c>
      <c r="I2530">
        <f t="shared" si="316"/>
        <v>127.002533</v>
      </c>
      <c r="J2530">
        <v>4</v>
      </c>
      <c r="K2530" s="1">
        <v>43217.021828703706</v>
      </c>
      <c r="L2530">
        <v>145</v>
      </c>
      <c r="M2530" t="s">
        <v>1938</v>
      </c>
      <c r="N2530">
        <v>1</v>
      </c>
      <c r="O2530">
        <v>33</v>
      </c>
      <c r="P2530">
        <v>6130</v>
      </c>
      <c r="Q2530">
        <f t="shared" si="317"/>
        <v>23</v>
      </c>
      <c r="R2530" t="b">
        <f t="shared" si="318"/>
        <v>0</v>
      </c>
      <c r="S2530" t="b">
        <f t="shared" si="319"/>
        <v>0</v>
      </c>
    </row>
    <row r="2531" spans="1:19">
      <c r="A2531" t="s">
        <v>3303</v>
      </c>
      <c r="B2531" s="1">
        <v>43208.559745370374</v>
      </c>
      <c r="C2531" s="5">
        <f t="shared" si="312"/>
        <v>17.7</v>
      </c>
      <c r="D2531" s="5">
        <f t="shared" si="313"/>
        <v>0</v>
      </c>
      <c r="E2531">
        <v>571</v>
      </c>
      <c r="F2531" t="s">
        <v>957</v>
      </c>
      <c r="G2531" t="str">
        <f t="shared" si="314"/>
        <v>광진구</v>
      </c>
      <c r="H2531">
        <f t="shared" si="315"/>
        <v>37.548496</v>
      </c>
      <c r="I2531">
        <f t="shared" si="316"/>
        <v>127.07476</v>
      </c>
      <c r="J2531">
        <v>1</v>
      </c>
      <c r="K2531" s="1">
        <v>43208.561759259261</v>
      </c>
      <c r="L2531">
        <v>3509</v>
      </c>
      <c r="M2531" t="s">
        <v>39</v>
      </c>
      <c r="N2531">
        <v>11</v>
      </c>
      <c r="O2531">
        <v>2</v>
      </c>
      <c r="P2531">
        <v>700</v>
      </c>
      <c r="Q2531">
        <f t="shared" si="317"/>
        <v>13</v>
      </c>
      <c r="R2531" t="b">
        <f t="shared" si="318"/>
        <v>0</v>
      </c>
      <c r="S2531" t="b">
        <f t="shared" si="319"/>
        <v>0</v>
      </c>
    </row>
    <row r="2532" spans="1:19">
      <c r="A2532" t="s">
        <v>3304</v>
      </c>
      <c r="B2532" s="1">
        <v>43203.990104166667</v>
      </c>
      <c r="C2532" s="5">
        <f t="shared" si="312"/>
        <v>15.5</v>
      </c>
      <c r="D2532" s="5">
        <f t="shared" si="313"/>
        <v>0</v>
      </c>
      <c r="E2532">
        <v>372</v>
      </c>
      <c r="F2532" t="s">
        <v>2422</v>
      </c>
      <c r="G2532" t="str">
        <f t="shared" si="314"/>
        <v>중구</v>
      </c>
      <c r="H2532">
        <f t="shared" si="315"/>
        <v>37.554295000000003</v>
      </c>
      <c r="I2532">
        <f t="shared" si="316"/>
        <v>127.0112</v>
      </c>
      <c r="J2532">
        <v>10</v>
      </c>
      <c r="K2532" s="1">
        <v>43204.070543981485</v>
      </c>
      <c r="L2532">
        <v>2328</v>
      </c>
      <c r="M2532" t="s">
        <v>1172</v>
      </c>
      <c r="N2532">
        <v>5</v>
      </c>
      <c r="O2532">
        <v>113</v>
      </c>
      <c r="P2532">
        <v>13810</v>
      </c>
      <c r="Q2532">
        <f t="shared" si="317"/>
        <v>23</v>
      </c>
      <c r="R2532" t="b">
        <f t="shared" si="318"/>
        <v>0</v>
      </c>
      <c r="S2532" t="b">
        <f t="shared" si="319"/>
        <v>0</v>
      </c>
    </row>
    <row r="2533" spans="1:19">
      <c r="A2533" t="s">
        <v>2116</v>
      </c>
      <c r="B2533" s="1">
        <v>43203.958055555559</v>
      </c>
      <c r="C2533" s="5">
        <f t="shared" si="312"/>
        <v>16.3</v>
      </c>
      <c r="D2533" s="5">
        <f t="shared" si="313"/>
        <v>0</v>
      </c>
      <c r="E2533">
        <v>199</v>
      </c>
      <c r="F2533" t="s">
        <v>2335</v>
      </c>
      <c r="G2533" t="str">
        <f t="shared" si="314"/>
        <v>마포구</v>
      </c>
      <c r="H2533">
        <f t="shared" si="315"/>
        <v>37.566845000000001</v>
      </c>
      <c r="I2533">
        <f t="shared" si="316"/>
        <v>126.896446</v>
      </c>
      <c r="J2533">
        <v>4</v>
      </c>
      <c r="K2533" s="1">
        <v>43203.975462962961</v>
      </c>
      <c r="L2533">
        <v>411</v>
      </c>
      <c r="M2533" t="s">
        <v>220</v>
      </c>
      <c r="N2533">
        <v>6</v>
      </c>
      <c r="O2533">
        <v>24</v>
      </c>
      <c r="P2533">
        <v>4620</v>
      </c>
      <c r="Q2533">
        <f t="shared" si="317"/>
        <v>22</v>
      </c>
      <c r="R2533" t="b">
        <f t="shared" si="318"/>
        <v>0</v>
      </c>
      <c r="S2533" t="b">
        <f t="shared" si="319"/>
        <v>0</v>
      </c>
    </row>
    <row r="2534" spans="1:19">
      <c r="A2534" t="s">
        <v>3305</v>
      </c>
      <c r="B2534" s="1">
        <v>43191.905324074076</v>
      </c>
      <c r="C2534" s="5">
        <f t="shared" si="312"/>
        <v>16.899999999999999</v>
      </c>
      <c r="D2534" s="5">
        <f t="shared" si="313"/>
        <v>0</v>
      </c>
      <c r="E2534">
        <v>222</v>
      </c>
      <c r="F2534" t="s">
        <v>298</v>
      </c>
      <c r="G2534" t="str">
        <f t="shared" si="314"/>
        <v>영등포구</v>
      </c>
      <c r="H2534">
        <f t="shared" si="315"/>
        <v>37.520271000000001</v>
      </c>
      <c r="I2534">
        <f t="shared" si="316"/>
        <v>126.93888099999999</v>
      </c>
      <c r="J2534">
        <v>12</v>
      </c>
      <c r="K2534" s="1">
        <v>43191.916724537034</v>
      </c>
      <c r="L2534">
        <v>207</v>
      </c>
      <c r="M2534" t="s">
        <v>118</v>
      </c>
      <c r="N2534">
        <v>3</v>
      </c>
      <c r="O2534">
        <v>16</v>
      </c>
      <c r="P2534">
        <v>2390</v>
      </c>
      <c r="Q2534">
        <f t="shared" si="317"/>
        <v>21</v>
      </c>
      <c r="R2534" t="b">
        <f t="shared" si="318"/>
        <v>1</v>
      </c>
      <c r="S2534" t="b">
        <f t="shared" si="319"/>
        <v>0</v>
      </c>
    </row>
    <row r="2535" spans="1:19">
      <c r="A2535" t="s">
        <v>3306</v>
      </c>
      <c r="B2535" s="1">
        <v>43203.997037037036</v>
      </c>
      <c r="C2535" s="5">
        <f t="shared" si="312"/>
        <v>15.5</v>
      </c>
      <c r="D2535" s="5">
        <f t="shared" si="313"/>
        <v>0</v>
      </c>
      <c r="E2535">
        <v>1269</v>
      </c>
      <c r="F2535" t="s">
        <v>1831</v>
      </c>
      <c r="G2535" t="str">
        <f t="shared" si="314"/>
        <v>송파구</v>
      </c>
      <c r="H2535">
        <f t="shared" si="315"/>
        <v>37.511944</v>
      </c>
      <c r="I2535">
        <f t="shared" si="316"/>
        <v>127.091217</v>
      </c>
      <c r="J2535">
        <v>8</v>
      </c>
      <c r="K2535" s="1">
        <v>43204.001655092594</v>
      </c>
      <c r="L2535">
        <v>1224</v>
      </c>
      <c r="M2535" t="s">
        <v>737</v>
      </c>
      <c r="N2535">
        <v>13</v>
      </c>
      <c r="O2535">
        <v>6</v>
      </c>
      <c r="P2535">
        <v>1150</v>
      </c>
      <c r="Q2535">
        <f t="shared" si="317"/>
        <v>23</v>
      </c>
      <c r="R2535" t="b">
        <f t="shared" si="318"/>
        <v>0</v>
      </c>
      <c r="S2535" t="b">
        <f t="shared" si="319"/>
        <v>0</v>
      </c>
    </row>
    <row r="2536" spans="1:19">
      <c r="A2536" t="s">
        <v>694</v>
      </c>
      <c r="B2536" s="1">
        <v>43193.303576388891</v>
      </c>
      <c r="C2536" s="5">
        <f t="shared" si="312"/>
        <v>16.8</v>
      </c>
      <c r="D2536" s="5">
        <f t="shared" si="313"/>
        <v>0</v>
      </c>
      <c r="E2536">
        <v>116</v>
      </c>
      <c r="F2536" t="s">
        <v>1027</v>
      </c>
      <c r="G2536" t="str">
        <f t="shared" si="314"/>
        <v>서대문구</v>
      </c>
      <c r="H2536">
        <f t="shared" si="315"/>
        <v>37.564540999999998</v>
      </c>
      <c r="I2536">
        <f t="shared" si="316"/>
        <v>126.927071</v>
      </c>
      <c r="J2536">
        <v>3</v>
      </c>
      <c r="K2536" s="1">
        <v>43193.308078703703</v>
      </c>
      <c r="L2536">
        <v>113</v>
      </c>
      <c r="M2536" t="s">
        <v>519</v>
      </c>
      <c r="N2536">
        <v>3</v>
      </c>
      <c r="O2536">
        <v>6</v>
      </c>
      <c r="P2536">
        <v>1030</v>
      </c>
      <c r="Q2536">
        <f t="shared" si="317"/>
        <v>7</v>
      </c>
      <c r="R2536" t="b">
        <f t="shared" si="318"/>
        <v>0</v>
      </c>
      <c r="S2536" t="b">
        <f t="shared" si="319"/>
        <v>0</v>
      </c>
    </row>
    <row r="2537" spans="1:19">
      <c r="A2537" t="s">
        <v>317</v>
      </c>
      <c r="B2537" s="1">
        <v>43207.911770833336</v>
      </c>
      <c r="C2537" s="5">
        <f t="shared" si="312"/>
        <v>11.7</v>
      </c>
      <c r="D2537" s="5">
        <f t="shared" si="313"/>
        <v>0</v>
      </c>
      <c r="E2537">
        <v>549</v>
      </c>
      <c r="F2537" t="s">
        <v>974</v>
      </c>
      <c r="G2537" t="str">
        <f t="shared" si="314"/>
        <v>광진구</v>
      </c>
      <c r="H2537">
        <f t="shared" si="315"/>
        <v>37.551223999999998</v>
      </c>
      <c r="I2537">
        <f t="shared" si="316"/>
        <v>127.08970600000001</v>
      </c>
      <c r="J2537">
        <v>8</v>
      </c>
      <c r="K2537" s="1">
        <v>43207.954652777778</v>
      </c>
      <c r="L2537">
        <v>549</v>
      </c>
      <c r="M2537" t="s">
        <v>974</v>
      </c>
      <c r="N2537">
        <v>8</v>
      </c>
      <c r="O2537">
        <v>58</v>
      </c>
      <c r="P2537">
        <v>29420</v>
      </c>
      <c r="Q2537">
        <f t="shared" si="317"/>
        <v>21</v>
      </c>
      <c r="R2537" t="b">
        <f t="shared" si="318"/>
        <v>0</v>
      </c>
      <c r="S2537" t="b">
        <f t="shared" si="319"/>
        <v>0</v>
      </c>
    </row>
    <row r="2538" spans="1:19">
      <c r="A2538" t="s">
        <v>3307</v>
      </c>
      <c r="B2538" s="1">
        <v>43206.930949074071</v>
      </c>
      <c r="C2538" s="5">
        <f t="shared" si="312"/>
        <v>10.8</v>
      </c>
      <c r="D2538" s="5">
        <f t="shared" si="313"/>
        <v>0</v>
      </c>
      <c r="E2538">
        <v>419</v>
      </c>
      <c r="F2538" t="s">
        <v>45</v>
      </c>
      <c r="G2538" t="str">
        <f t="shared" si="314"/>
        <v>마포구</v>
      </c>
      <c r="H2538">
        <f t="shared" si="315"/>
        <v>37.568420000000003</v>
      </c>
      <c r="I2538">
        <f t="shared" si="316"/>
        <v>126.899429</v>
      </c>
      <c r="J2538">
        <v>6</v>
      </c>
      <c r="K2538" s="1">
        <v>43206.956655092596</v>
      </c>
      <c r="L2538">
        <v>146</v>
      </c>
      <c r="M2538" t="s">
        <v>63</v>
      </c>
      <c r="N2538">
        <v>9</v>
      </c>
      <c r="O2538">
        <v>35</v>
      </c>
      <c r="P2538">
        <v>6380</v>
      </c>
      <c r="Q2538">
        <f t="shared" si="317"/>
        <v>22</v>
      </c>
      <c r="R2538" t="b">
        <f t="shared" si="318"/>
        <v>0</v>
      </c>
      <c r="S2538" t="b">
        <f t="shared" si="319"/>
        <v>0</v>
      </c>
    </row>
    <row r="2539" spans="1:19">
      <c r="A2539" t="s">
        <v>3308</v>
      </c>
      <c r="B2539" s="1">
        <v>43211.294699074075</v>
      </c>
      <c r="C2539" s="5">
        <f t="shared" si="312"/>
        <v>12.5</v>
      </c>
      <c r="D2539" s="5">
        <f t="shared" si="313"/>
        <v>0</v>
      </c>
      <c r="E2539">
        <v>602</v>
      </c>
      <c r="F2539" t="s">
        <v>740</v>
      </c>
      <c r="G2539" t="str">
        <f t="shared" si="314"/>
        <v>동대문구</v>
      </c>
      <c r="H2539">
        <f t="shared" si="315"/>
        <v>37.572173999999997</v>
      </c>
      <c r="I2539">
        <f t="shared" si="316"/>
        <v>127.071388</v>
      </c>
      <c r="J2539">
        <v>2</v>
      </c>
      <c r="K2539" s="1">
        <v>43211.322638888887</v>
      </c>
      <c r="L2539">
        <v>362</v>
      </c>
      <c r="M2539" t="s">
        <v>2039</v>
      </c>
      <c r="N2539">
        <v>10</v>
      </c>
      <c r="O2539">
        <v>40</v>
      </c>
      <c r="P2539">
        <v>5160</v>
      </c>
      <c r="Q2539">
        <f t="shared" si="317"/>
        <v>7</v>
      </c>
      <c r="R2539" t="b">
        <f t="shared" si="318"/>
        <v>1</v>
      </c>
      <c r="S2539" t="b">
        <f t="shared" si="319"/>
        <v>0</v>
      </c>
    </row>
    <row r="2540" spans="1:19">
      <c r="A2540" t="s">
        <v>186</v>
      </c>
      <c r="B2540" s="1">
        <v>43206.291643518518</v>
      </c>
      <c r="C2540" s="5">
        <f t="shared" si="312"/>
        <v>5</v>
      </c>
      <c r="D2540" s="5">
        <f t="shared" si="313"/>
        <v>0</v>
      </c>
      <c r="E2540">
        <v>106</v>
      </c>
      <c r="F2540" t="s">
        <v>12</v>
      </c>
      <c r="G2540" t="str">
        <f t="shared" si="314"/>
        <v>마포구</v>
      </c>
      <c r="H2540">
        <f t="shared" si="315"/>
        <v>37.548645</v>
      </c>
      <c r="I2540">
        <f t="shared" si="316"/>
        <v>126.91282699999999</v>
      </c>
      <c r="J2540">
        <v>5</v>
      </c>
      <c r="K2540" s="1">
        <v>43206.296990740739</v>
      </c>
      <c r="L2540">
        <v>267</v>
      </c>
      <c r="M2540" t="s">
        <v>2158</v>
      </c>
      <c r="N2540">
        <v>2</v>
      </c>
      <c r="O2540">
        <v>7</v>
      </c>
      <c r="P2540">
        <v>2050</v>
      </c>
      <c r="Q2540">
        <f t="shared" si="317"/>
        <v>6</v>
      </c>
      <c r="R2540" t="b">
        <f t="shared" si="318"/>
        <v>0</v>
      </c>
      <c r="S2540" t="b">
        <f t="shared" si="319"/>
        <v>0</v>
      </c>
    </row>
    <row r="2541" spans="1:19">
      <c r="A2541" t="s">
        <v>3309</v>
      </c>
      <c r="B2541" s="1">
        <v>43202.806400462963</v>
      </c>
      <c r="C2541" s="5">
        <f t="shared" si="312"/>
        <v>15.9</v>
      </c>
      <c r="D2541" s="5">
        <f t="shared" si="313"/>
        <v>0</v>
      </c>
      <c r="E2541">
        <v>635</v>
      </c>
      <c r="F2541" t="s">
        <v>322</v>
      </c>
      <c r="G2541" t="str">
        <f t="shared" si="314"/>
        <v>동대문구</v>
      </c>
      <c r="H2541">
        <f t="shared" si="315"/>
        <v>37.587516999999998</v>
      </c>
      <c r="I2541">
        <f t="shared" si="316"/>
        <v>127.052773</v>
      </c>
      <c r="J2541">
        <v>12</v>
      </c>
      <c r="K2541" s="1">
        <v>43202.842824074076</v>
      </c>
      <c r="L2541">
        <v>631</v>
      </c>
      <c r="M2541" t="s">
        <v>90</v>
      </c>
      <c r="N2541">
        <v>11</v>
      </c>
      <c r="O2541">
        <v>52</v>
      </c>
      <c r="P2541">
        <v>5930</v>
      </c>
      <c r="Q2541">
        <f t="shared" si="317"/>
        <v>19</v>
      </c>
      <c r="R2541" t="b">
        <f t="shared" si="318"/>
        <v>0</v>
      </c>
      <c r="S2541" t="b">
        <f t="shared" si="319"/>
        <v>0</v>
      </c>
    </row>
    <row r="2542" spans="1:19">
      <c r="A2542" t="s">
        <v>3310</v>
      </c>
      <c r="B2542" s="1">
        <v>43192.741875</v>
      </c>
      <c r="C2542" s="5">
        <f t="shared" si="312"/>
        <v>22</v>
      </c>
      <c r="D2542" s="5">
        <f t="shared" si="313"/>
        <v>0</v>
      </c>
      <c r="E2542">
        <v>316</v>
      </c>
      <c r="F2542" t="s">
        <v>447</v>
      </c>
      <c r="G2542" t="str">
        <f t="shared" si="314"/>
        <v>종로구</v>
      </c>
      <c r="H2542">
        <f t="shared" si="315"/>
        <v>37.570396000000002</v>
      </c>
      <c r="I2542">
        <f t="shared" si="316"/>
        <v>126.98178900000001</v>
      </c>
      <c r="J2542">
        <v>2</v>
      </c>
      <c r="K2542" s="1">
        <v>43192.744513888887</v>
      </c>
      <c r="L2542">
        <v>303</v>
      </c>
      <c r="M2542" t="s">
        <v>1161</v>
      </c>
      <c r="N2542">
        <v>7</v>
      </c>
      <c r="O2542">
        <v>3</v>
      </c>
      <c r="P2542">
        <v>740</v>
      </c>
      <c r="Q2542">
        <f t="shared" si="317"/>
        <v>17</v>
      </c>
      <c r="R2542" t="b">
        <f t="shared" si="318"/>
        <v>0</v>
      </c>
      <c r="S2542" t="b">
        <f t="shared" si="319"/>
        <v>0</v>
      </c>
    </row>
    <row r="2543" spans="1:19">
      <c r="A2543" t="s">
        <v>3311</v>
      </c>
      <c r="B2543" s="1">
        <v>43207.421331018515</v>
      </c>
      <c r="C2543" s="5">
        <f t="shared" si="312"/>
        <v>14.7</v>
      </c>
      <c r="D2543" s="5">
        <f t="shared" si="313"/>
        <v>0</v>
      </c>
      <c r="E2543">
        <v>3509</v>
      </c>
      <c r="F2543" t="s">
        <v>39</v>
      </c>
      <c r="G2543" t="str">
        <f t="shared" si="314"/>
        <v>광진구</v>
      </c>
      <c r="H2543">
        <f t="shared" si="315"/>
        <v>37.553417000000003</v>
      </c>
      <c r="I2543">
        <f t="shared" si="316"/>
        <v>127.073196</v>
      </c>
      <c r="J2543">
        <v>3</v>
      </c>
      <c r="K2543" s="1">
        <v>43207.428703703707</v>
      </c>
      <c r="L2543">
        <v>567</v>
      </c>
      <c r="M2543" t="s">
        <v>23</v>
      </c>
      <c r="N2543">
        <v>11</v>
      </c>
      <c r="O2543">
        <v>10</v>
      </c>
      <c r="P2543">
        <v>2310</v>
      </c>
      <c r="Q2543">
        <f t="shared" si="317"/>
        <v>10</v>
      </c>
      <c r="R2543" t="b">
        <f t="shared" si="318"/>
        <v>0</v>
      </c>
      <c r="S2543" t="b">
        <f t="shared" si="319"/>
        <v>0</v>
      </c>
    </row>
    <row r="2544" spans="1:19">
      <c r="A2544" t="s">
        <v>2579</v>
      </c>
      <c r="B2544" s="1">
        <v>43194.756122685183</v>
      </c>
      <c r="C2544" s="5">
        <f t="shared" si="312"/>
        <v>16</v>
      </c>
      <c r="D2544" s="5">
        <f t="shared" si="313"/>
        <v>0</v>
      </c>
      <c r="E2544">
        <v>512</v>
      </c>
      <c r="F2544" t="s">
        <v>839</v>
      </c>
      <c r="G2544" t="str">
        <f t="shared" si="314"/>
        <v>성동구</v>
      </c>
      <c r="H2544">
        <f t="shared" si="315"/>
        <v>37.548560999999999</v>
      </c>
      <c r="I2544">
        <f t="shared" si="316"/>
        <v>127.045006</v>
      </c>
      <c r="J2544">
        <v>15</v>
      </c>
      <c r="K2544" s="1">
        <v>43194.764143518521</v>
      </c>
      <c r="L2544">
        <v>567</v>
      </c>
      <c r="M2544" t="s">
        <v>23</v>
      </c>
      <c r="N2544">
        <v>13</v>
      </c>
      <c r="O2544">
        <v>10</v>
      </c>
      <c r="P2544">
        <v>1260</v>
      </c>
      <c r="Q2544">
        <f t="shared" si="317"/>
        <v>18</v>
      </c>
      <c r="R2544" t="b">
        <f t="shared" si="318"/>
        <v>0</v>
      </c>
      <c r="S2544" t="b">
        <f t="shared" si="319"/>
        <v>0</v>
      </c>
    </row>
    <row r="2545" spans="1:19">
      <c r="A2545" t="s">
        <v>3312</v>
      </c>
      <c r="B2545" s="1">
        <v>43193.743969907409</v>
      </c>
      <c r="C2545" s="5">
        <f t="shared" si="312"/>
        <v>19.7</v>
      </c>
      <c r="D2545" s="5">
        <f t="shared" si="313"/>
        <v>0</v>
      </c>
      <c r="E2545">
        <v>2337</v>
      </c>
      <c r="F2545" t="s">
        <v>1978</v>
      </c>
      <c r="G2545" t="str">
        <f t="shared" si="314"/>
        <v>강남구</v>
      </c>
      <c r="H2545">
        <f t="shared" si="315"/>
        <v>37.492077000000002</v>
      </c>
      <c r="I2545">
        <f t="shared" si="316"/>
        <v>127.07197600000001</v>
      </c>
      <c r="J2545">
        <v>5</v>
      </c>
      <c r="K2545" s="1">
        <v>43193.777060185188</v>
      </c>
      <c r="L2545">
        <v>2337</v>
      </c>
      <c r="M2545" t="s">
        <v>1978</v>
      </c>
      <c r="N2545">
        <v>5</v>
      </c>
      <c r="O2545">
        <v>47</v>
      </c>
      <c r="P2545">
        <v>4590</v>
      </c>
      <c r="Q2545">
        <f t="shared" si="317"/>
        <v>17</v>
      </c>
      <c r="R2545" t="b">
        <f t="shared" si="318"/>
        <v>0</v>
      </c>
      <c r="S2545" t="b">
        <f t="shared" si="319"/>
        <v>0</v>
      </c>
    </row>
    <row r="2546" spans="1:19">
      <c r="A2546" t="s">
        <v>3313</v>
      </c>
      <c r="B2546" s="1">
        <v>43210.942962962959</v>
      </c>
      <c r="C2546" s="5">
        <f t="shared" si="312"/>
        <v>18.2</v>
      </c>
      <c r="D2546" s="5">
        <f t="shared" si="313"/>
        <v>0</v>
      </c>
      <c r="E2546">
        <v>1665</v>
      </c>
      <c r="F2546" t="s">
        <v>693</v>
      </c>
      <c r="G2546" t="str">
        <f t="shared" si="314"/>
        <v>노원구</v>
      </c>
      <c r="H2546">
        <f t="shared" si="315"/>
        <v>37.647334999999998</v>
      </c>
      <c r="I2546">
        <f t="shared" si="316"/>
        <v>127.076424</v>
      </c>
      <c r="J2546">
        <v>9</v>
      </c>
      <c r="K2546" s="1">
        <v>43210.971828703703</v>
      </c>
      <c r="L2546">
        <v>1456</v>
      </c>
      <c r="M2546" t="s">
        <v>3314</v>
      </c>
      <c r="N2546">
        <v>1</v>
      </c>
      <c r="O2546">
        <v>40</v>
      </c>
      <c r="P2546">
        <v>8150</v>
      </c>
      <c r="Q2546">
        <f t="shared" si="317"/>
        <v>22</v>
      </c>
      <c r="R2546" t="b">
        <f t="shared" si="318"/>
        <v>0</v>
      </c>
      <c r="S2546" t="b">
        <f t="shared" si="319"/>
        <v>0</v>
      </c>
    </row>
    <row r="2547" spans="1:19">
      <c r="A2547" t="s">
        <v>3315</v>
      </c>
      <c r="B2547" s="1">
        <v>43219.280150462961</v>
      </c>
      <c r="C2547" s="5">
        <f t="shared" si="312"/>
        <v>9.5</v>
      </c>
      <c r="D2547" s="5">
        <f t="shared" si="313"/>
        <v>0</v>
      </c>
      <c r="E2547">
        <v>2127</v>
      </c>
      <c r="F2547" t="s">
        <v>3164</v>
      </c>
      <c r="G2547" t="str">
        <f t="shared" si="314"/>
        <v>관악구</v>
      </c>
      <c r="H2547">
        <f t="shared" si="315"/>
        <v>37.464886</v>
      </c>
      <c r="I2547">
        <f t="shared" si="316"/>
        <v>126.919479</v>
      </c>
      <c r="J2547">
        <v>4</v>
      </c>
      <c r="K2547" s="1">
        <v>43219.32203703704</v>
      </c>
      <c r="L2547">
        <v>232</v>
      </c>
      <c r="M2547" t="s">
        <v>251</v>
      </c>
      <c r="N2547">
        <v>3</v>
      </c>
      <c r="O2547">
        <v>59</v>
      </c>
      <c r="P2547">
        <v>11400</v>
      </c>
      <c r="Q2547">
        <f t="shared" si="317"/>
        <v>6</v>
      </c>
      <c r="R2547" t="b">
        <f t="shared" si="318"/>
        <v>1</v>
      </c>
      <c r="S2547" t="b">
        <f t="shared" si="319"/>
        <v>0</v>
      </c>
    </row>
    <row r="2548" spans="1:19">
      <c r="A2548" t="s">
        <v>3316</v>
      </c>
      <c r="B2548" s="1">
        <v>43193.77920138889</v>
      </c>
      <c r="C2548" s="5">
        <f t="shared" si="312"/>
        <v>18.899999999999999</v>
      </c>
      <c r="D2548" s="5">
        <f t="shared" si="313"/>
        <v>0</v>
      </c>
      <c r="E2548">
        <v>2050</v>
      </c>
      <c r="F2548" t="s">
        <v>1243</v>
      </c>
      <c r="G2548" t="str">
        <f t="shared" si="314"/>
        <v>동작구</v>
      </c>
      <c r="H2548">
        <f t="shared" si="315"/>
        <v>37.513247999999997</v>
      </c>
      <c r="I2548">
        <f t="shared" si="316"/>
        <v>126.939972</v>
      </c>
      <c r="J2548">
        <v>2</v>
      </c>
      <c r="K2548" s="1">
        <v>43193.810127314813</v>
      </c>
      <c r="L2548">
        <v>2003</v>
      </c>
      <c r="M2548" t="s">
        <v>1293</v>
      </c>
      <c r="N2548">
        <v>4</v>
      </c>
      <c r="O2548">
        <v>44</v>
      </c>
      <c r="P2548">
        <v>1360</v>
      </c>
      <c r="Q2548">
        <f t="shared" si="317"/>
        <v>18</v>
      </c>
      <c r="R2548" t="b">
        <f t="shared" si="318"/>
        <v>0</v>
      </c>
      <c r="S2548" t="b">
        <f t="shared" si="319"/>
        <v>0</v>
      </c>
    </row>
    <row r="2549" spans="1:19">
      <c r="A2549" t="s">
        <v>2095</v>
      </c>
      <c r="B2549" s="1">
        <v>43219.49554398148</v>
      </c>
      <c r="C2549" s="5">
        <f t="shared" si="312"/>
        <v>19.600000000000001</v>
      </c>
      <c r="D2549" s="5">
        <f t="shared" si="313"/>
        <v>0</v>
      </c>
      <c r="E2549">
        <v>388</v>
      </c>
      <c r="F2549" t="s">
        <v>185</v>
      </c>
      <c r="G2549" t="str">
        <f t="shared" si="314"/>
        <v>종로구</v>
      </c>
      <c r="H2549">
        <f t="shared" si="315"/>
        <v>37.585735</v>
      </c>
      <c r="I2549">
        <f t="shared" si="316"/>
        <v>127.00161</v>
      </c>
      <c r="J2549">
        <v>4</v>
      </c>
      <c r="K2549" s="1">
        <v>43219.52380787037</v>
      </c>
      <c r="L2549">
        <v>302</v>
      </c>
      <c r="M2549" t="s">
        <v>312</v>
      </c>
      <c r="N2549">
        <v>3</v>
      </c>
      <c r="O2549">
        <v>40</v>
      </c>
      <c r="P2549">
        <v>4010</v>
      </c>
      <c r="Q2549">
        <f t="shared" si="317"/>
        <v>11</v>
      </c>
      <c r="R2549" t="b">
        <f t="shared" si="318"/>
        <v>1</v>
      </c>
      <c r="S2549" t="b">
        <f t="shared" si="319"/>
        <v>0</v>
      </c>
    </row>
    <row r="2550" spans="1:19">
      <c r="A2550" t="s">
        <v>3317</v>
      </c>
      <c r="B2550" s="1">
        <v>43216.81622685185</v>
      </c>
      <c r="C2550" s="5">
        <f t="shared" si="312"/>
        <v>15.2</v>
      </c>
      <c r="D2550" s="5">
        <f t="shared" si="313"/>
        <v>0</v>
      </c>
      <c r="E2550">
        <v>2108</v>
      </c>
      <c r="F2550" t="s">
        <v>137</v>
      </c>
      <c r="G2550" t="str">
        <f t="shared" si="314"/>
        <v>관악구</v>
      </c>
      <c r="H2550">
        <f t="shared" si="315"/>
        <v>37.483341000000003</v>
      </c>
      <c r="I2550">
        <f t="shared" si="316"/>
        <v>126.94319900000001</v>
      </c>
      <c r="J2550">
        <v>7</v>
      </c>
      <c r="K2550" s="1">
        <v>43216.830462962964</v>
      </c>
      <c r="L2550">
        <v>2110</v>
      </c>
      <c r="M2550" t="s">
        <v>3318</v>
      </c>
      <c r="N2550">
        <v>7</v>
      </c>
      <c r="O2550">
        <v>20</v>
      </c>
      <c r="P2550">
        <v>0</v>
      </c>
      <c r="Q2550">
        <f t="shared" si="317"/>
        <v>19</v>
      </c>
      <c r="R2550" t="b">
        <f t="shared" si="318"/>
        <v>0</v>
      </c>
      <c r="S2550" t="b">
        <f t="shared" si="319"/>
        <v>0</v>
      </c>
    </row>
    <row r="2551" spans="1:19">
      <c r="A2551" t="s">
        <v>436</v>
      </c>
      <c r="B2551" s="1">
        <v>43191.702870370369</v>
      </c>
      <c r="C2551" s="5">
        <f t="shared" si="312"/>
        <v>18.2</v>
      </c>
      <c r="D2551" s="5">
        <f t="shared" si="313"/>
        <v>0</v>
      </c>
      <c r="E2551">
        <v>1720</v>
      </c>
      <c r="F2551" t="s">
        <v>2036</v>
      </c>
      <c r="G2551" t="str">
        <f t="shared" si="314"/>
        <v>도봉구</v>
      </c>
      <c r="H2551">
        <f t="shared" si="315"/>
        <v>37.668671000000003</v>
      </c>
      <c r="I2551">
        <f t="shared" si="316"/>
        <v>127.04798099999999</v>
      </c>
      <c r="J2551">
        <v>15</v>
      </c>
      <c r="K2551" s="1">
        <v>43191.740300925929</v>
      </c>
      <c r="L2551">
        <v>1720</v>
      </c>
      <c r="M2551" t="s">
        <v>2036</v>
      </c>
      <c r="N2551">
        <v>15</v>
      </c>
      <c r="O2551">
        <v>52</v>
      </c>
      <c r="P2551">
        <v>6430</v>
      </c>
      <c r="Q2551">
        <f t="shared" si="317"/>
        <v>16</v>
      </c>
      <c r="R2551" t="b">
        <f t="shared" si="318"/>
        <v>1</v>
      </c>
      <c r="S2551" t="b">
        <f t="shared" si="319"/>
        <v>0</v>
      </c>
    </row>
    <row r="2552" spans="1:19">
      <c r="A2552" t="s">
        <v>3319</v>
      </c>
      <c r="B2552" s="1">
        <v>43217.578287037039</v>
      </c>
      <c r="C2552" s="5">
        <f t="shared" si="312"/>
        <v>21</v>
      </c>
      <c r="D2552" s="5">
        <f t="shared" si="313"/>
        <v>0</v>
      </c>
      <c r="E2552">
        <v>1707</v>
      </c>
      <c r="F2552" t="s">
        <v>1414</v>
      </c>
      <c r="G2552" t="str">
        <f t="shared" si="314"/>
        <v>도봉구</v>
      </c>
      <c r="H2552">
        <f t="shared" si="315"/>
        <v>37.654460999999998</v>
      </c>
      <c r="I2552">
        <f t="shared" si="316"/>
        <v>127.03851299999999</v>
      </c>
      <c r="J2552">
        <v>12</v>
      </c>
      <c r="K2552" s="1">
        <v>43217.582986111112</v>
      </c>
      <c r="L2552">
        <v>1726</v>
      </c>
      <c r="M2552" t="s">
        <v>1413</v>
      </c>
      <c r="N2552">
        <v>5</v>
      </c>
      <c r="O2552">
        <v>6</v>
      </c>
      <c r="P2552">
        <v>830</v>
      </c>
      <c r="Q2552">
        <f t="shared" si="317"/>
        <v>13</v>
      </c>
      <c r="R2552" t="b">
        <f t="shared" si="318"/>
        <v>0</v>
      </c>
      <c r="S2552" t="b">
        <f t="shared" si="319"/>
        <v>0</v>
      </c>
    </row>
    <row r="2553" spans="1:19">
      <c r="A2553" t="s">
        <v>3320</v>
      </c>
      <c r="B2553" s="1">
        <v>43219.830694444441</v>
      </c>
      <c r="C2553" s="5">
        <f t="shared" si="312"/>
        <v>18.100000000000001</v>
      </c>
      <c r="D2553" s="5">
        <f t="shared" si="313"/>
        <v>0</v>
      </c>
      <c r="E2553">
        <v>559</v>
      </c>
      <c r="F2553" t="s">
        <v>502</v>
      </c>
      <c r="G2553" t="str">
        <f t="shared" si="314"/>
        <v>성동구</v>
      </c>
      <c r="H2553">
        <f t="shared" si="315"/>
        <v>37.561095999999999</v>
      </c>
      <c r="I2553">
        <f t="shared" si="316"/>
        <v>127.03679700000001</v>
      </c>
      <c r="J2553">
        <v>5</v>
      </c>
      <c r="K2553" s="1">
        <v>43219.836770833332</v>
      </c>
      <c r="L2553">
        <v>519</v>
      </c>
      <c r="M2553" t="s">
        <v>872</v>
      </c>
      <c r="N2553">
        <v>10</v>
      </c>
      <c r="O2553">
        <v>8</v>
      </c>
      <c r="P2553">
        <v>970</v>
      </c>
      <c r="Q2553">
        <f t="shared" si="317"/>
        <v>19</v>
      </c>
      <c r="R2553" t="b">
        <f t="shared" si="318"/>
        <v>1</v>
      </c>
      <c r="S2553" t="b">
        <f t="shared" si="319"/>
        <v>0</v>
      </c>
    </row>
    <row r="2554" spans="1:19">
      <c r="A2554" t="s">
        <v>3321</v>
      </c>
      <c r="B2554" s="1">
        <v>43214.707731481481</v>
      </c>
      <c r="C2554" s="5">
        <f t="shared" si="312"/>
        <v>15.5</v>
      </c>
      <c r="D2554" s="5">
        <f t="shared" si="313"/>
        <v>0</v>
      </c>
      <c r="E2554">
        <v>316</v>
      </c>
      <c r="F2554" t="s">
        <v>447</v>
      </c>
      <c r="G2554" t="str">
        <f t="shared" si="314"/>
        <v>종로구</v>
      </c>
      <c r="H2554">
        <f t="shared" si="315"/>
        <v>37.570396000000002</v>
      </c>
      <c r="I2554">
        <f t="shared" si="316"/>
        <v>126.98178900000001</v>
      </c>
      <c r="J2554">
        <v>6</v>
      </c>
      <c r="K2554" s="1">
        <v>43214.71539351852</v>
      </c>
      <c r="L2554">
        <v>306</v>
      </c>
      <c r="M2554" t="s">
        <v>588</v>
      </c>
      <c r="N2554">
        <v>1</v>
      </c>
      <c r="O2554">
        <v>11</v>
      </c>
      <c r="P2554">
        <v>970</v>
      </c>
      <c r="Q2554">
        <f t="shared" si="317"/>
        <v>16</v>
      </c>
      <c r="R2554" t="b">
        <f t="shared" si="318"/>
        <v>0</v>
      </c>
      <c r="S2554" t="b">
        <f t="shared" si="319"/>
        <v>0</v>
      </c>
    </row>
    <row r="2555" spans="1:19">
      <c r="A2555" t="s">
        <v>3322</v>
      </c>
      <c r="B2555" s="1">
        <v>43211.604317129626</v>
      </c>
      <c r="C2555" s="5">
        <f t="shared" si="312"/>
        <v>25</v>
      </c>
      <c r="D2555" s="5">
        <f t="shared" si="313"/>
        <v>0</v>
      </c>
      <c r="E2555">
        <v>241</v>
      </c>
      <c r="F2555" t="s">
        <v>307</v>
      </c>
      <c r="G2555" t="str">
        <f t="shared" si="314"/>
        <v>영등포구</v>
      </c>
      <c r="H2555">
        <f t="shared" si="315"/>
        <v>37.505329000000003</v>
      </c>
      <c r="I2555">
        <f t="shared" si="316"/>
        <v>126.898483</v>
      </c>
      <c r="J2555">
        <v>10</v>
      </c>
      <c r="K2555" s="1">
        <v>43211.637870370374</v>
      </c>
      <c r="L2555">
        <v>227</v>
      </c>
      <c r="M2555" t="s">
        <v>2529</v>
      </c>
      <c r="N2555">
        <v>4</v>
      </c>
      <c r="O2555">
        <v>47</v>
      </c>
      <c r="P2555">
        <v>11800</v>
      </c>
      <c r="Q2555">
        <f t="shared" si="317"/>
        <v>14</v>
      </c>
      <c r="R2555" t="b">
        <f t="shared" si="318"/>
        <v>1</v>
      </c>
      <c r="S2555" t="b">
        <f t="shared" si="319"/>
        <v>0</v>
      </c>
    </row>
    <row r="2556" spans="1:19">
      <c r="A2556" t="s">
        <v>3323</v>
      </c>
      <c r="B2556" s="1">
        <v>43217.11546296296</v>
      </c>
      <c r="C2556" s="5">
        <f t="shared" si="312"/>
        <v>11.2</v>
      </c>
      <c r="D2556" s="5">
        <f t="shared" si="313"/>
        <v>0</v>
      </c>
      <c r="E2556">
        <v>1625</v>
      </c>
      <c r="F2556" t="s">
        <v>509</v>
      </c>
      <c r="G2556" t="str">
        <f t="shared" si="314"/>
        <v>노원구</v>
      </c>
      <c r="H2556">
        <f t="shared" si="315"/>
        <v>37.659999999999997</v>
      </c>
      <c r="I2556">
        <f t="shared" si="316"/>
        <v>127.072968</v>
      </c>
      <c r="J2556">
        <v>12</v>
      </c>
      <c r="K2556" s="1">
        <v>43217.13076388889</v>
      </c>
      <c r="L2556">
        <v>1639</v>
      </c>
      <c r="M2556" t="s">
        <v>3324</v>
      </c>
      <c r="N2556">
        <v>7</v>
      </c>
      <c r="O2556">
        <v>21</v>
      </c>
      <c r="P2556">
        <v>3540</v>
      </c>
      <c r="Q2556">
        <f t="shared" si="317"/>
        <v>2</v>
      </c>
      <c r="R2556" t="b">
        <f t="shared" si="318"/>
        <v>0</v>
      </c>
      <c r="S2556" t="b">
        <f t="shared" si="319"/>
        <v>0</v>
      </c>
    </row>
    <row r="2557" spans="1:19">
      <c r="A2557" t="s">
        <v>3325</v>
      </c>
      <c r="B2557" s="1">
        <v>43194.894375000003</v>
      </c>
      <c r="C2557" s="5">
        <f t="shared" si="312"/>
        <v>11.8</v>
      </c>
      <c r="D2557" s="5">
        <f t="shared" si="313"/>
        <v>0</v>
      </c>
      <c r="E2557">
        <v>914</v>
      </c>
      <c r="F2557" t="s">
        <v>353</v>
      </c>
      <c r="G2557" t="str">
        <f t="shared" si="314"/>
        <v>은평구</v>
      </c>
      <c r="H2557">
        <f t="shared" si="315"/>
        <v>37.590797420000001</v>
      </c>
      <c r="I2557">
        <f t="shared" si="316"/>
        <v>126.91365051</v>
      </c>
      <c r="J2557">
        <v>9</v>
      </c>
      <c r="K2557" s="1">
        <v>43194.921319444446</v>
      </c>
      <c r="L2557">
        <v>914</v>
      </c>
      <c r="M2557" t="s">
        <v>353</v>
      </c>
      <c r="N2557">
        <v>12</v>
      </c>
      <c r="O2557">
        <v>36</v>
      </c>
      <c r="P2557">
        <v>8130</v>
      </c>
      <c r="Q2557">
        <f t="shared" si="317"/>
        <v>21</v>
      </c>
      <c r="R2557" t="b">
        <f t="shared" si="318"/>
        <v>0</v>
      </c>
      <c r="S2557" t="b">
        <f t="shared" si="319"/>
        <v>0</v>
      </c>
    </row>
    <row r="2558" spans="1:19">
      <c r="A2558" t="s">
        <v>3326</v>
      </c>
      <c r="B2558" s="1">
        <v>43207.614363425928</v>
      </c>
      <c r="C2558" s="5">
        <f t="shared" si="312"/>
        <v>19.8</v>
      </c>
      <c r="D2558" s="5">
        <f t="shared" si="313"/>
        <v>0</v>
      </c>
      <c r="E2558">
        <v>623</v>
      </c>
      <c r="F2558" t="s">
        <v>388</v>
      </c>
      <c r="G2558" t="str">
        <f t="shared" si="314"/>
        <v>동대문구</v>
      </c>
      <c r="H2558">
        <f t="shared" si="315"/>
        <v>37.583697999999998</v>
      </c>
      <c r="I2558">
        <f t="shared" si="316"/>
        <v>127.053856</v>
      </c>
      <c r="J2558">
        <v>9</v>
      </c>
      <c r="K2558" s="1">
        <v>43207.616435185184</v>
      </c>
      <c r="L2558">
        <v>638</v>
      </c>
      <c r="M2558" t="s">
        <v>972</v>
      </c>
      <c r="N2558">
        <v>7</v>
      </c>
      <c r="O2558">
        <v>2</v>
      </c>
      <c r="P2558">
        <v>660</v>
      </c>
      <c r="Q2558">
        <f t="shared" si="317"/>
        <v>14</v>
      </c>
      <c r="R2558" t="b">
        <f t="shared" si="318"/>
        <v>0</v>
      </c>
      <c r="S2558" t="b">
        <f t="shared" si="319"/>
        <v>0</v>
      </c>
    </row>
    <row r="2559" spans="1:19">
      <c r="A2559" t="s">
        <v>3327</v>
      </c>
      <c r="B2559" s="1">
        <v>43199.752071759256</v>
      </c>
      <c r="C2559" s="5">
        <f t="shared" si="312"/>
        <v>14.8</v>
      </c>
      <c r="D2559" s="5">
        <f t="shared" si="313"/>
        <v>0</v>
      </c>
      <c r="E2559">
        <v>2221</v>
      </c>
      <c r="F2559" t="s">
        <v>3041</v>
      </c>
      <c r="G2559" t="str">
        <f t="shared" si="314"/>
        <v>서초구</v>
      </c>
      <c r="H2559">
        <f t="shared" si="315"/>
        <v>37.485610999999999</v>
      </c>
      <c r="I2559">
        <f t="shared" si="316"/>
        <v>126.994682</v>
      </c>
      <c r="J2559">
        <v>1</v>
      </c>
      <c r="K2559" s="1">
        <v>43199.773993055554</v>
      </c>
      <c r="L2559">
        <v>2279</v>
      </c>
      <c r="M2559" t="s">
        <v>410</v>
      </c>
      <c r="N2559">
        <v>7</v>
      </c>
      <c r="O2559">
        <v>29</v>
      </c>
      <c r="P2559">
        <v>3210</v>
      </c>
      <c r="Q2559">
        <f t="shared" si="317"/>
        <v>18</v>
      </c>
      <c r="R2559" t="b">
        <f t="shared" si="318"/>
        <v>0</v>
      </c>
      <c r="S2559" t="b">
        <f t="shared" si="319"/>
        <v>0</v>
      </c>
    </row>
    <row r="2560" spans="1:19">
      <c r="A2560" t="s">
        <v>3328</v>
      </c>
      <c r="B2560" s="1">
        <v>43200.525879629633</v>
      </c>
      <c r="C2560" s="5">
        <f t="shared" si="312"/>
        <v>20.5</v>
      </c>
      <c r="D2560" s="5">
        <f t="shared" si="313"/>
        <v>0</v>
      </c>
      <c r="E2560">
        <v>933</v>
      </c>
      <c r="F2560" t="s">
        <v>2018</v>
      </c>
      <c r="G2560" t="str">
        <f t="shared" si="314"/>
        <v>은평구</v>
      </c>
      <c r="H2560">
        <f t="shared" si="315"/>
        <v>37.612484000000002</v>
      </c>
      <c r="I2560">
        <f t="shared" si="316"/>
        <v>126.914879</v>
      </c>
      <c r="J2560">
        <v>7</v>
      </c>
      <c r="K2560" s="1">
        <v>43200.54351851852</v>
      </c>
      <c r="L2560">
        <v>131</v>
      </c>
      <c r="M2560" t="s">
        <v>2380</v>
      </c>
      <c r="N2560">
        <v>22</v>
      </c>
      <c r="O2560">
        <v>25</v>
      </c>
      <c r="P2560">
        <v>3950</v>
      </c>
      <c r="Q2560">
        <f t="shared" si="317"/>
        <v>12</v>
      </c>
      <c r="R2560" t="b">
        <f t="shared" si="318"/>
        <v>0</v>
      </c>
      <c r="S2560" t="b">
        <f t="shared" si="319"/>
        <v>0</v>
      </c>
    </row>
    <row r="2561" spans="1:19">
      <c r="A2561" t="s">
        <v>3329</v>
      </c>
      <c r="B2561" s="1">
        <v>43220.934606481482</v>
      </c>
      <c r="C2561" s="5">
        <f t="shared" si="312"/>
        <v>18.399999999999999</v>
      </c>
      <c r="D2561" s="5">
        <f t="shared" si="313"/>
        <v>0</v>
      </c>
      <c r="E2561">
        <v>1152</v>
      </c>
      <c r="F2561" t="s">
        <v>2461</v>
      </c>
      <c r="G2561" t="str">
        <f t="shared" si="314"/>
        <v>강서구</v>
      </c>
      <c r="H2561">
        <f t="shared" si="315"/>
        <v>37.558666000000002</v>
      </c>
      <c r="I2561">
        <f t="shared" si="316"/>
        <v>126.82661400000001</v>
      </c>
      <c r="J2561">
        <v>5</v>
      </c>
      <c r="K2561" s="1">
        <v>43220.947974537034</v>
      </c>
      <c r="L2561">
        <v>1131</v>
      </c>
      <c r="M2561" t="s">
        <v>729</v>
      </c>
      <c r="N2561">
        <v>8</v>
      </c>
      <c r="O2561">
        <v>18</v>
      </c>
      <c r="P2561">
        <v>3330</v>
      </c>
      <c r="Q2561">
        <f t="shared" si="317"/>
        <v>22</v>
      </c>
      <c r="R2561" t="b">
        <f t="shared" si="318"/>
        <v>0</v>
      </c>
      <c r="S2561" t="b">
        <f t="shared" si="319"/>
        <v>0</v>
      </c>
    </row>
    <row r="2562" spans="1:19">
      <c r="A2562" t="s">
        <v>3330</v>
      </c>
      <c r="B2562" s="1">
        <v>43218.73741898148</v>
      </c>
      <c r="C2562" s="5">
        <f t="shared" ref="C2562:C2625" si="320">VLOOKUP(B2562,기상정보,2,TRUE)</f>
        <v>20.100000000000001</v>
      </c>
      <c r="D2562" s="5">
        <f t="shared" ref="D2562:D2625" si="321">VLOOKUP(B2562,기상정보,3,TRUE)</f>
        <v>0</v>
      </c>
      <c r="E2562">
        <v>371</v>
      </c>
      <c r="F2562" t="s">
        <v>120</v>
      </c>
      <c r="G2562" t="str">
        <f t="shared" ref="G2562:G2625" si="322">VLOOKUP(E2562,대여소,3,FALSE)</f>
        <v>중구</v>
      </c>
      <c r="H2562">
        <f t="shared" ref="H2562:H2625" si="323">VLOOKUP(E2562,대여소,5,FALSE)</f>
        <v>37.558872000000001</v>
      </c>
      <c r="I2562">
        <f t="shared" ref="I2562:I2625" si="324">VLOOKUP(E2562,대여소,6,FALSE)</f>
        <v>127.005539</v>
      </c>
      <c r="J2562">
        <v>2</v>
      </c>
      <c r="K2562" s="1">
        <v>43218.752025462964</v>
      </c>
      <c r="L2562">
        <v>346</v>
      </c>
      <c r="M2562" t="s">
        <v>2492</v>
      </c>
      <c r="N2562">
        <v>9</v>
      </c>
      <c r="O2562">
        <v>19</v>
      </c>
      <c r="P2562">
        <v>2010</v>
      </c>
      <c r="Q2562">
        <f t="shared" si="317"/>
        <v>17</v>
      </c>
      <c r="R2562" t="b">
        <f t="shared" si="318"/>
        <v>1</v>
      </c>
      <c r="S2562" t="b">
        <f t="shared" si="319"/>
        <v>0</v>
      </c>
    </row>
    <row r="2563" spans="1:19">
      <c r="A2563" t="s">
        <v>3331</v>
      </c>
      <c r="B2563" s="1">
        <v>43220.112060185187</v>
      </c>
      <c r="C2563" s="5">
        <f t="shared" si="320"/>
        <v>14.1</v>
      </c>
      <c r="D2563" s="5">
        <f t="shared" si="321"/>
        <v>0</v>
      </c>
      <c r="E2563">
        <v>574</v>
      </c>
      <c r="F2563" t="s">
        <v>395</v>
      </c>
      <c r="G2563" t="str">
        <f t="shared" si="322"/>
        <v>광진구</v>
      </c>
      <c r="H2563">
        <f t="shared" si="323"/>
        <v>37.551848999999997</v>
      </c>
      <c r="I2563">
        <f t="shared" si="324"/>
        <v>127.088982</v>
      </c>
      <c r="J2563">
        <v>15</v>
      </c>
      <c r="K2563" s="1">
        <v>43220.126562500001</v>
      </c>
      <c r="L2563">
        <v>617</v>
      </c>
      <c r="M2563" t="s">
        <v>1057</v>
      </c>
      <c r="N2563">
        <v>2</v>
      </c>
      <c r="O2563">
        <v>20</v>
      </c>
      <c r="P2563">
        <v>4590</v>
      </c>
      <c r="Q2563">
        <f t="shared" ref="Q2563:Q2626" si="325">HOUR(B2563)</f>
        <v>2</v>
      </c>
      <c r="R2563" t="b">
        <f t="shared" ref="R2563:R2626" si="326">WEEKDAY(B2563,3)&gt;=5</f>
        <v>0</v>
      </c>
      <c r="S2563" t="b">
        <f t="shared" ref="S2563:S2626" si="327">D2563&gt;=1</f>
        <v>0</v>
      </c>
    </row>
    <row r="2564" spans="1:19">
      <c r="A2564" t="s">
        <v>3332</v>
      </c>
      <c r="B2564" s="1">
        <v>43218.072071759256</v>
      </c>
      <c r="C2564" s="5">
        <f t="shared" si="320"/>
        <v>12.7</v>
      </c>
      <c r="D2564" s="5">
        <f t="shared" si="321"/>
        <v>0</v>
      </c>
      <c r="E2564">
        <v>575</v>
      </c>
      <c r="F2564" t="s">
        <v>2558</v>
      </c>
      <c r="G2564" t="str">
        <f t="shared" si="322"/>
        <v>광진구</v>
      </c>
      <c r="H2564">
        <f t="shared" si="323"/>
        <v>37.564292999999999</v>
      </c>
      <c r="I2564">
        <f t="shared" si="324"/>
        <v>127.08693700000001</v>
      </c>
      <c r="J2564">
        <v>7</v>
      </c>
      <c r="K2564" s="1">
        <v>43218.075324074074</v>
      </c>
      <c r="L2564">
        <v>3510</v>
      </c>
      <c r="M2564" t="s">
        <v>3333</v>
      </c>
      <c r="N2564">
        <v>8</v>
      </c>
      <c r="O2564">
        <v>4</v>
      </c>
      <c r="P2564">
        <v>530</v>
      </c>
      <c r="Q2564">
        <f t="shared" si="325"/>
        <v>1</v>
      </c>
      <c r="R2564" t="b">
        <f t="shared" si="326"/>
        <v>1</v>
      </c>
      <c r="S2564" t="b">
        <f t="shared" si="327"/>
        <v>0</v>
      </c>
    </row>
    <row r="2565" spans="1:19">
      <c r="A2565" t="s">
        <v>3334</v>
      </c>
      <c r="B2565" s="1">
        <v>43199.596273148149</v>
      </c>
      <c r="C2565" s="5">
        <f t="shared" si="320"/>
        <v>13.9</v>
      </c>
      <c r="D2565" s="5">
        <f t="shared" si="321"/>
        <v>0</v>
      </c>
      <c r="E2565">
        <v>162</v>
      </c>
      <c r="F2565" t="s">
        <v>491</v>
      </c>
      <c r="G2565" t="str">
        <f t="shared" si="322"/>
        <v>서대문구</v>
      </c>
      <c r="H2565">
        <f t="shared" si="323"/>
        <v>37.565269000000001</v>
      </c>
      <c r="I2565">
        <f t="shared" si="324"/>
        <v>126.946243</v>
      </c>
      <c r="J2565">
        <v>14</v>
      </c>
      <c r="K2565" s="1">
        <v>43199.601747685185</v>
      </c>
      <c r="L2565">
        <v>134</v>
      </c>
      <c r="M2565" t="s">
        <v>105</v>
      </c>
      <c r="N2565">
        <v>5</v>
      </c>
      <c r="O2565">
        <v>7</v>
      </c>
      <c r="P2565">
        <v>0</v>
      </c>
      <c r="Q2565">
        <f t="shared" si="325"/>
        <v>14</v>
      </c>
      <c r="R2565" t="b">
        <f t="shared" si="326"/>
        <v>0</v>
      </c>
      <c r="S2565" t="b">
        <f t="shared" si="327"/>
        <v>0</v>
      </c>
    </row>
    <row r="2566" spans="1:19">
      <c r="A2566" t="s">
        <v>2734</v>
      </c>
      <c r="B2566" s="1">
        <v>43193.88958333333</v>
      </c>
      <c r="C2566" s="5">
        <f t="shared" si="320"/>
        <v>17</v>
      </c>
      <c r="D2566" s="5">
        <f t="shared" si="321"/>
        <v>0</v>
      </c>
      <c r="E2566">
        <v>509</v>
      </c>
      <c r="F2566" t="s">
        <v>263</v>
      </c>
      <c r="G2566" t="str">
        <f t="shared" si="322"/>
        <v>성동구</v>
      </c>
      <c r="H2566">
        <f t="shared" si="323"/>
        <v>37.539653999999999</v>
      </c>
      <c r="I2566">
        <f t="shared" si="324"/>
        <v>127.052589</v>
      </c>
      <c r="J2566">
        <v>19</v>
      </c>
      <c r="K2566" s="1">
        <v>43193.897766203707</v>
      </c>
      <c r="L2566">
        <v>511</v>
      </c>
      <c r="M2566" t="s">
        <v>933</v>
      </c>
      <c r="N2566">
        <v>10</v>
      </c>
      <c r="O2566">
        <v>11</v>
      </c>
      <c r="P2566">
        <v>1140</v>
      </c>
      <c r="Q2566">
        <f t="shared" si="325"/>
        <v>21</v>
      </c>
      <c r="R2566" t="b">
        <f t="shared" si="326"/>
        <v>0</v>
      </c>
      <c r="S2566" t="b">
        <f t="shared" si="327"/>
        <v>0</v>
      </c>
    </row>
    <row r="2567" spans="1:19">
      <c r="A2567" t="s">
        <v>3105</v>
      </c>
      <c r="B2567" s="1">
        <v>43215.871469907404</v>
      </c>
      <c r="C2567" s="5">
        <f t="shared" si="320"/>
        <v>16.8</v>
      </c>
      <c r="D2567" s="5">
        <f t="shared" si="321"/>
        <v>0</v>
      </c>
      <c r="E2567">
        <v>1534</v>
      </c>
      <c r="F2567" t="s">
        <v>475</v>
      </c>
      <c r="G2567" t="str">
        <f t="shared" si="322"/>
        <v>강북구</v>
      </c>
      <c r="H2567">
        <f t="shared" si="323"/>
        <v>37.619636999999997</v>
      </c>
      <c r="I2567">
        <f t="shared" si="324"/>
        <v>127.044533</v>
      </c>
      <c r="J2567">
        <v>2</v>
      </c>
      <c r="K2567" s="1">
        <v>43215.873020833336</v>
      </c>
      <c r="L2567">
        <v>1534</v>
      </c>
      <c r="M2567" t="s">
        <v>475</v>
      </c>
      <c r="N2567">
        <v>2</v>
      </c>
      <c r="O2567">
        <v>2</v>
      </c>
      <c r="P2567">
        <v>0</v>
      </c>
      <c r="Q2567">
        <f t="shared" si="325"/>
        <v>20</v>
      </c>
      <c r="R2567" t="b">
        <f t="shared" si="326"/>
        <v>0</v>
      </c>
      <c r="S2567" t="b">
        <f t="shared" si="327"/>
        <v>0</v>
      </c>
    </row>
    <row r="2568" spans="1:19">
      <c r="A2568" t="s">
        <v>3335</v>
      </c>
      <c r="B2568" s="1">
        <v>43205.534004629626</v>
      </c>
      <c r="C2568" s="5">
        <f t="shared" si="320"/>
        <v>12.5</v>
      </c>
      <c r="D2568" s="5">
        <f t="shared" si="321"/>
        <v>0</v>
      </c>
      <c r="E2568">
        <v>739</v>
      </c>
      <c r="F2568" t="s">
        <v>3336</v>
      </c>
      <c r="G2568" t="str">
        <f t="shared" si="322"/>
        <v>양천구</v>
      </c>
      <c r="H2568">
        <f t="shared" si="323"/>
        <v>37.536200999999998</v>
      </c>
      <c r="I2568">
        <f t="shared" si="324"/>
        <v>126.827797</v>
      </c>
      <c r="J2568">
        <v>14</v>
      </c>
      <c r="K2568" s="1">
        <v>43205.539826388886</v>
      </c>
      <c r="L2568">
        <v>1127</v>
      </c>
      <c r="M2568" t="s">
        <v>166</v>
      </c>
      <c r="N2568">
        <v>4</v>
      </c>
      <c r="O2568">
        <v>7</v>
      </c>
      <c r="P2568">
        <v>1400</v>
      </c>
      <c r="Q2568">
        <f t="shared" si="325"/>
        <v>12</v>
      </c>
      <c r="R2568" t="b">
        <f t="shared" si="326"/>
        <v>1</v>
      </c>
      <c r="S2568" t="b">
        <f t="shared" si="327"/>
        <v>0</v>
      </c>
    </row>
    <row r="2569" spans="1:19">
      <c r="A2569" t="s">
        <v>3337</v>
      </c>
      <c r="B2569" s="1">
        <v>43209.790497685186</v>
      </c>
      <c r="C2569" s="5">
        <f t="shared" si="320"/>
        <v>19.100000000000001</v>
      </c>
      <c r="D2569" s="5">
        <f t="shared" si="321"/>
        <v>0</v>
      </c>
      <c r="E2569">
        <v>324</v>
      </c>
      <c r="F2569" t="s">
        <v>1122</v>
      </c>
      <c r="G2569" t="str">
        <f t="shared" si="322"/>
        <v>중구</v>
      </c>
      <c r="H2569">
        <f t="shared" si="323"/>
        <v>37.561340000000001</v>
      </c>
      <c r="I2569">
        <f t="shared" si="324"/>
        <v>126.9804</v>
      </c>
      <c r="J2569">
        <v>1</v>
      </c>
      <c r="K2569" s="1">
        <v>43209.807500000003</v>
      </c>
      <c r="L2569">
        <v>113</v>
      </c>
      <c r="M2569" t="s">
        <v>519</v>
      </c>
      <c r="N2569">
        <v>4</v>
      </c>
      <c r="O2569">
        <v>22</v>
      </c>
      <c r="P2569">
        <v>5350</v>
      </c>
      <c r="Q2569">
        <f t="shared" si="325"/>
        <v>18</v>
      </c>
      <c r="R2569" t="b">
        <f t="shared" si="326"/>
        <v>0</v>
      </c>
      <c r="S2569" t="b">
        <f t="shared" si="327"/>
        <v>0</v>
      </c>
    </row>
    <row r="2570" spans="1:19">
      <c r="A2570" t="s">
        <v>770</v>
      </c>
      <c r="B2570" s="1">
        <v>43214.485185185185</v>
      </c>
      <c r="C2570" s="5">
        <f t="shared" si="320"/>
        <v>14.1</v>
      </c>
      <c r="D2570" s="5">
        <f t="shared" si="321"/>
        <v>0</v>
      </c>
      <c r="E2570">
        <v>907</v>
      </c>
      <c r="F2570" t="s">
        <v>72</v>
      </c>
      <c r="G2570" t="str">
        <f t="shared" si="322"/>
        <v>은평구</v>
      </c>
      <c r="H2570">
        <f t="shared" si="323"/>
        <v>37.599491</v>
      </c>
      <c r="I2570">
        <f t="shared" si="324"/>
        <v>126.91686199999999</v>
      </c>
      <c r="J2570">
        <v>6</v>
      </c>
      <c r="K2570" s="1">
        <v>43214.487384259257</v>
      </c>
      <c r="L2570">
        <v>907</v>
      </c>
      <c r="M2570" t="s">
        <v>72</v>
      </c>
      <c r="N2570">
        <v>5</v>
      </c>
      <c r="O2570">
        <v>3</v>
      </c>
      <c r="P2570">
        <v>160</v>
      </c>
      <c r="Q2570">
        <f t="shared" si="325"/>
        <v>11</v>
      </c>
      <c r="R2570" t="b">
        <f t="shared" si="326"/>
        <v>0</v>
      </c>
      <c r="S2570" t="b">
        <f t="shared" si="327"/>
        <v>0</v>
      </c>
    </row>
    <row r="2571" spans="1:19">
      <c r="A2571" t="s">
        <v>3338</v>
      </c>
      <c r="B2571" s="1">
        <v>43214.940358796295</v>
      </c>
      <c r="C2571" s="5">
        <f t="shared" si="320"/>
        <v>10.4</v>
      </c>
      <c r="D2571" s="5">
        <f t="shared" si="321"/>
        <v>0</v>
      </c>
      <c r="E2571">
        <v>2106</v>
      </c>
      <c r="F2571" t="s">
        <v>1599</v>
      </c>
      <c r="G2571" t="str">
        <f t="shared" si="322"/>
        <v>관악구</v>
      </c>
      <c r="H2571">
        <f t="shared" si="323"/>
        <v>37.473728000000001</v>
      </c>
      <c r="I2571">
        <f t="shared" si="324"/>
        <v>126.918404</v>
      </c>
      <c r="J2571">
        <v>3</v>
      </c>
      <c r="K2571" s="1">
        <v>43214.980405092596</v>
      </c>
      <c r="L2571">
        <v>2106</v>
      </c>
      <c r="M2571" t="s">
        <v>1599</v>
      </c>
      <c r="N2571">
        <v>12</v>
      </c>
      <c r="O2571">
        <v>57</v>
      </c>
      <c r="P2571">
        <v>8410</v>
      </c>
      <c r="Q2571">
        <f t="shared" si="325"/>
        <v>22</v>
      </c>
      <c r="R2571" t="b">
        <f t="shared" si="326"/>
        <v>0</v>
      </c>
      <c r="S2571" t="b">
        <f t="shared" si="327"/>
        <v>0</v>
      </c>
    </row>
    <row r="2572" spans="1:19">
      <c r="A2572" t="s">
        <v>1081</v>
      </c>
      <c r="B2572" s="1">
        <v>43211.02065972222</v>
      </c>
      <c r="C2572" s="5">
        <f t="shared" si="320"/>
        <v>16.3</v>
      </c>
      <c r="D2572" s="5">
        <f t="shared" si="321"/>
        <v>0</v>
      </c>
      <c r="E2572">
        <v>1503</v>
      </c>
      <c r="F2572" t="s">
        <v>1006</v>
      </c>
      <c r="G2572" t="str">
        <f t="shared" si="322"/>
        <v>강북구</v>
      </c>
      <c r="H2572">
        <f t="shared" si="323"/>
        <v>37.639277999999997</v>
      </c>
      <c r="I2572">
        <f t="shared" si="324"/>
        <v>127.02675600000001</v>
      </c>
      <c r="J2572">
        <v>1</v>
      </c>
      <c r="K2572" s="1">
        <v>43211.027499999997</v>
      </c>
      <c r="L2572">
        <v>1713</v>
      </c>
      <c r="M2572" t="s">
        <v>724</v>
      </c>
      <c r="N2572">
        <v>4</v>
      </c>
      <c r="O2572">
        <v>9</v>
      </c>
      <c r="P2572">
        <v>1300</v>
      </c>
      <c r="Q2572">
        <f t="shared" si="325"/>
        <v>0</v>
      </c>
      <c r="R2572" t="b">
        <f t="shared" si="326"/>
        <v>1</v>
      </c>
      <c r="S2572" t="b">
        <f t="shared" si="327"/>
        <v>0</v>
      </c>
    </row>
    <row r="2573" spans="1:19">
      <c r="A2573" t="s">
        <v>3339</v>
      </c>
      <c r="B2573" s="1">
        <v>43194.868622685186</v>
      </c>
      <c r="C2573" s="5">
        <f t="shared" si="320"/>
        <v>12.8</v>
      </c>
      <c r="D2573" s="5">
        <f t="shared" si="321"/>
        <v>0</v>
      </c>
      <c r="E2573">
        <v>1820</v>
      </c>
      <c r="F2573" t="s">
        <v>3181</v>
      </c>
      <c r="G2573" t="str">
        <f t="shared" si="322"/>
        <v>금천구</v>
      </c>
      <c r="H2573">
        <f t="shared" si="323"/>
        <v>37.443339999999999</v>
      </c>
      <c r="I2573">
        <f t="shared" si="324"/>
        <v>126.903358</v>
      </c>
      <c r="J2573">
        <v>6</v>
      </c>
      <c r="K2573" s="1">
        <v>43194.894780092596</v>
      </c>
      <c r="L2573">
        <v>1925</v>
      </c>
      <c r="M2573" t="s">
        <v>345</v>
      </c>
      <c r="N2573">
        <v>2</v>
      </c>
      <c r="O2573">
        <v>37</v>
      </c>
      <c r="P2573">
        <v>8960</v>
      </c>
      <c r="Q2573">
        <f t="shared" si="325"/>
        <v>20</v>
      </c>
      <c r="R2573" t="b">
        <f t="shared" si="326"/>
        <v>0</v>
      </c>
      <c r="S2573" t="b">
        <f t="shared" si="327"/>
        <v>0</v>
      </c>
    </row>
    <row r="2574" spans="1:19">
      <c r="A2574" t="s">
        <v>3340</v>
      </c>
      <c r="B2574" s="1">
        <v>43220.78837962963</v>
      </c>
      <c r="C2574" s="5">
        <f t="shared" si="320"/>
        <v>23</v>
      </c>
      <c r="D2574" s="5">
        <f t="shared" si="321"/>
        <v>0</v>
      </c>
      <c r="E2574">
        <v>118</v>
      </c>
      <c r="F2574" t="s">
        <v>1325</v>
      </c>
      <c r="G2574" t="str">
        <f t="shared" si="322"/>
        <v>마포구</v>
      </c>
      <c r="H2574">
        <f t="shared" si="323"/>
        <v>37.547733000000001</v>
      </c>
      <c r="I2574">
        <f t="shared" si="324"/>
        <v>126.931763</v>
      </c>
      <c r="J2574">
        <v>4</v>
      </c>
      <c r="K2574" s="1">
        <v>43220.796909722223</v>
      </c>
      <c r="L2574">
        <v>109</v>
      </c>
      <c r="M2574" t="s">
        <v>696</v>
      </c>
      <c r="N2574">
        <v>6</v>
      </c>
      <c r="O2574">
        <v>11</v>
      </c>
      <c r="P2574">
        <v>1010</v>
      </c>
      <c r="Q2574">
        <f t="shared" si="325"/>
        <v>18</v>
      </c>
      <c r="R2574" t="b">
        <f t="shared" si="326"/>
        <v>0</v>
      </c>
      <c r="S2574" t="b">
        <f t="shared" si="327"/>
        <v>0</v>
      </c>
    </row>
    <row r="2575" spans="1:19">
      <c r="A2575" t="s">
        <v>3341</v>
      </c>
      <c r="B2575" s="1">
        <v>43200.448530092595</v>
      </c>
      <c r="C2575" s="5">
        <f t="shared" si="320"/>
        <v>15.2</v>
      </c>
      <c r="D2575" s="5">
        <f t="shared" si="321"/>
        <v>0</v>
      </c>
      <c r="E2575">
        <v>316</v>
      </c>
      <c r="F2575" t="s">
        <v>447</v>
      </c>
      <c r="G2575" t="str">
        <f t="shared" si="322"/>
        <v>종로구</v>
      </c>
      <c r="H2575">
        <f t="shared" si="323"/>
        <v>37.570396000000002</v>
      </c>
      <c r="I2575">
        <f t="shared" si="324"/>
        <v>126.98178900000001</v>
      </c>
      <c r="J2575">
        <v>8</v>
      </c>
      <c r="K2575" s="1">
        <v>43200.459618055553</v>
      </c>
      <c r="L2575">
        <v>326</v>
      </c>
      <c r="M2575" t="s">
        <v>702</v>
      </c>
      <c r="N2575">
        <v>11</v>
      </c>
      <c r="O2575">
        <v>15</v>
      </c>
      <c r="P2575">
        <v>1170</v>
      </c>
      <c r="Q2575">
        <f t="shared" si="325"/>
        <v>10</v>
      </c>
      <c r="R2575" t="b">
        <f t="shared" si="326"/>
        <v>0</v>
      </c>
      <c r="S2575" t="b">
        <f t="shared" si="327"/>
        <v>0</v>
      </c>
    </row>
    <row r="2576" spans="1:19">
      <c r="A2576" t="s">
        <v>3342</v>
      </c>
      <c r="B2576" s="1">
        <v>43191.664027777777</v>
      </c>
      <c r="C2576" s="5">
        <f t="shared" si="320"/>
        <v>18.2</v>
      </c>
      <c r="D2576" s="5">
        <f t="shared" si="321"/>
        <v>0</v>
      </c>
      <c r="E2576">
        <v>739</v>
      </c>
      <c r="F2576" t="s">
        <v>3336</v>
      </c>
      <c r="G2576" t="str">
        <f t="shared" si="322"/>
        <v>양천구</v>
      </c>
      <c r="H2576">
        <f t="shared" si="323"/>
        <v>37.536200999999998</v>
      </c>
      <c r="I2576">
        <f t="shared" si="324"/>
        <v>126.827797</v>
      </c>
      <c r="J2576">
        <v>4</v>
      </c>
      <c r="K2576" s="1">
        <v>43191.67465277778</v>
      </c>
      <c r="L2576">
        <v>1141</v>
      </c>
      <c r="M2576" t="s">
        <v>2104</v>
      </c>
      <c r="N2576">
        <v>5</v>
      </c>
      <c r="O2576">
        <v>14</v>
      </c>
      <c r="P2576">
        <v>2570</v>
      </c>
      <c r="Q2576">
        <f t="shared" si="325"/>
        <v>15</v>
      </c>
      <c r="R2576" t="b">
        <f t="shared" si="326"/>
        <v>1</v>
      </c>
      <c r="S2576" t="b">
        <f t="shared" si="327"/>
        <v>0</v>
      </c>
    </row>
    <row r="2577" spans="1:19">
      <c r="A2577" t="s">
        <v>3343</v>
      </c>
      <c r="B2577" s="1">
        <v>43208.559201388889</v>
      </c>
      <c r="C2577" s="5">
        <f t="shared" si="320"/>
        <v>17.7</v>
      </c>
      <c r="D2577" s="5">
        <f t="shared" si="321"/>
        <v>0</v>
      </c>
      <c r="E2577">
        <v>451</v>
      </c>
      <c r="F2577" t="s">
        <v>1889</v>
      </c>
      <c r="G2577" t="str">
        <f t="shared" si="322"/>
        <v>종로구</v>
      </c>
      <c r="H2577">
        <f t="shared" si="323"/>
        <v>37.583514999999998</v>
      </c>
      <c r="I2577">
        <f t="shared" si="324"/>
        <v>126.979668</v>
      </c>
      <c r="J2577">
        <v>1</v>
      </c>
      <c r="K2577" s="1">
        <v>43208.638252314813</v>
      </c>
      <c r="L2577">
        <v>352</v>
      </c>
      <c r="M2577" t="s">
        <v>1730</v>
      </c>
      <c r="N2577">
        <v>13</v>
      </c>
      <c r="O2577">
        <v>113</v>
      </c>
      <c r="P2577">
        <v>1440</v>
      </c>
      <c r="Q2577">
        <f t="shared" si="325"/>
        <v>13</v>
      </c>
      <c r="R2577" t="b">
        <f t="shared" si="326"/>
        <v>0</v>
      </c>
      <c r="S2577" t="b">
        <f t="shared" si="327"/>
        <v>0</v>
      </c>
    </row>
    <row r="2578" spans="1:19">
      <c r="A2578" t="s">
        <v>3344</v>
      </c>
      <c r="B2578" s="1">
        <v>43218.670173611114</v>
      </c>
      <c r="C2578" s="5">
        <f t="shared" si="320"/>
        <v>20.399999999999999</v>
      </c>
      <c r="D2578" s="5">
        <f t="shared" si="321"/>
        <v>0</v>
      </c>
      <c r="E2578">
        <v>1847</v>
      </c>
      <c r="F2578" t="s">
        <v>3345</v>
      </c>
      <c r="G2578" t="str">
        <f t="shared" si="322"/>
        <v>금천구</v>
      </c>
      <c r="H2578">
        <f t="shared" si="323"/>
        <v>37.461033</v>
      </c>
      <c r="I2578">
        <f t="shared" si="324"/>
        <v>126.8871</v>
      </c>
      <c r="J2578">
        <v>6</v>
      </c>
      <c r="K2578" s="1">
        <v>43218.673032407409</v>
      </c>
      <c r="L2578">
        <v>1826</v>
      </c>
      <c r="M2578" t="s">
        <v>3346</v>
      </c>
      <c r="N2578">
        <v>5</v>
      </c>
      <c r="O2578">
        <v>4</v>
      </c>
      <c r="P2578">
        <v>610</v>
      </c>
      <c r="Q2578">
        <f t="shared" si="325"/>
        <v>16</v>
      </c>
      <c r="R2578" t="b">
        <f t="shared" si="326"/>
        <v>1</v>
      </c>
      <c r="S2578" t="b">
        <f t="shared" si="327"/>
        <v>0</v>
      </c>
    </row>
    <row r="2579" spans="1:19">
      <c r="A2579" t="s">
        <v>3347</v>
      </c>
      <c r="B2579" s="1">
        <v>43220.649513888886</v>
      </c>
      <c r="C2579" s="5">
        <f t="shared" si="320"/>
        <v>24.1</v>
      </c>
      <c r="D2579" s="5">
        <f t="shared" si="321"/>
        <v>0</v>
      </c>
      <c r="E2579">
        <v>207</v>
      </c>
      <c r="F2579" t="s">
        <v>118</v>
      </c>
      <c r="G2579" t="str">
        <f t="shared" si="322"/>
        <v>영등포구</v>
      </c>
      <c r="H2579">
        <f t="shared" si="323"/>
        <v>37.526989</v>
      </c>
      <c r="I2579">
        <f t="shared" si="324"/>
        <v>126.932098</v>
      </c>
      <c r="J2579">
        <v>27</v>
      </c>
      <c r="K2579" s="1">
        <v>43220.687465277777</v>
      </c>
      <c r="L2579">
        <v>146</v>
      </c>
      <c r="M2579" t="s">
        <v>63</v>
      </c>
      <c r="N2579">
        <v>10</v>
      </c>
      <c r="O2579">
        <v>50</v>
      </c>
      <c r="P2579">
        <v>6490</v>
      </c>
      <c r="Q2579">
        <f t="shared" si="325"/>
        <v>15</v>
      </c>
      <c r="R2579" t="b">
        <f t="shared" si="326"/>
        <v>0</v>
      </c>
      <c r="S2579" t="b">
        <f t="shared" si="327"/>
        <v>0</v>
      </c>
    </row>
    <row r="2580" spans="1:19">
      <c r="A2580" t="s">
        <v>3348</v>
      </c>
      <c r="B2580" s="1">
        <v>43219.534062500003</v>
      </c>
      <c r="C2580" s="5">
        <f t="shared" si="320"/>
        <v>20.5</v>
      </c>
      <c r="D2580" s="5">
        <f t="shared" si="321"/>
        <v>0</v>
      </c>
      <c r="E2580">
        <v>819</v>
      </c>
      <c r="F2580" t="s">
        <v>1034</v>
      </c>
      <c r="G2580" t="str">
        <f t="shared" si="322"/>
        <v>용산구</v>
      </c>
      <c r="H2580">
        <f t="shared" si="323"/>
        <v>37.541652999999997</v>
      </c>
      <c r="I2580">
        <f t="shared" si="324"/>
        <v>126.970505</v>
      </c>
      <c r="J2580">
        <v>4</v>
      </c>
      <c r="K2580" s="1">
        <v>43219.554930555554</v>
      </c>
      <c r="L2580">
        <v>829</v>
      </c>
      <c r="M2580" t="s">
        <v>1851</v>
      </c>
      <c r="N2580">
        <v>17</v>
      </c>
      <c r="O2580">
        <v>29</v>
      </c>
      <c r="P2580">
        <v>3990</v>
      </c>
      <c r="Q2580">
        <f t="shared" si="325"/>
        <v>12</v>
      </c>
      <c r="R2580" t="b">
        <f t="shared" si="326"/>
        <v>1</v>
      </c>
      <c r="S2580" t="b">
        <f t="shared" si="327"/>
        <v>0</v>
      </c>
    </row>
    <row r="2581" spans="1:19">
      <c r="A2581" t="s">
        <v>761</v>
      </c>
      <c r="B2581" s="1">
        <v>43194.724074074074</v>
      </c>
      <c r="C2581" s="5">
        <f t="shared" si="320"/>
        <v>17.2</v>
      </c>
      <c r="D2581" s="5">
        <f t="shared" si="321"/>
        <v>0</v>
      </c>
      <c r="E2581">
        <v>335</v>
      </c>
      <c r="F2581" t="s">
        <v>1039</v>
      </c>
      <c r="G2581" t="str">
        <f t="shared" si="322"/>
        <v>종로구</v>
      </c>
      <c r="H2581">
        <f t="shared" si="323"/>
        <v>37.570197999999998</v>
      </c>
      <c r="I2581">
        <f t="shared" si="324"/>
        <v>126.991257</v>
      </c>
      <c r="J2581">
        <v>5</v>
      </c>
      <c r="K2581" s="1">
        <v>43194.728495370371</v>
      </c>
      <c r="L2581">
        <v>354</v>
      </c>
      <c r="M2581" t="s">
        <v>335</v>
      </c>
      <c r="N2581">
        <v>10</v>
      </c>
      <c r="O2581">
        <v>6</v>
      </c>
      <c r="P2581">
        <v>1190</v>
      </c>
      <c r="Q2581">
        <f t="shared" si="325"/>
        <v>17</v>
      </c>
      <c r="R2581" t="b">
        <f t="shared" si="326"/>
        <v>0</v>
      </c>
      <c r="S2581" t="b">
        <f t="shared" si="327"/>
        <v>0</v>
      </c>
    </row>
    <row r="2582" spans="1:19">
      <c r="A2582" t="s">
        <v>3349</v>
      </c>
      <c r="B2582" s="1">
        <v>43206.531585648147</v>
      </c>
      <c r="C2582" s="5">
        <f t="shared" si="320"/>
        <v>15.5</v>
      </c>
      <c r="D2582" s="5">
        <f t="shared" si="321"/>
        <v>0</v>
      </c>
      <c r="E2582">
        <v>151</v>
      </c>
      <c r="F2582" t="s">
        <v>1082</v>
      </c>
      <c r="G2582" t="str">
        <f t="shared" si="322"/>
        <v>마포구</v>
      </c>
      <c r="H2582">
        <f t="shared" si="323"/>
        <v>37.555686999999999</v>
      </c>
      <c r="I2582">
        <f t="shared" si="324"/>
        <v>126.905548</v>
      </c>
      <c r="J2582">
        <v>5</v>
      </c>
      <c r="K2582" s="1">
        <v>43206.538159722222</v>
      </c>
      <c r="L2582">
        <v>105</v>
      </c>
      <c r="M2582" t="s">
        <v>695</v>
      </c>
      <c r="N2582">
        <v>1</v>
      </c>
      <c r="O2582">
        <v>9</v>
      </c>
      <c r="P2582">
        <v>1600</v>
      </c>
      <c r="Q2582">
        <f t="shared" si="325"/>
        <v>12</v>
      </c>
      <c r="R2582" t="b">
        <f t="shared" si="326"/>
        <v>0</v>
      </c>
      <c r="S2582" t="b">
        <f t="shared" si="327"/>
        <v>0</v>
      </c>
    </row>
    <row r="2583" spans="1:19">
      <c r="A2583" t="s">
        <v>3350</v>
      </c>
      <c r="B2583" s="1">
        <v>43193.573368055557</v>
      </c>
      <c r="C2583" s="5">
        <f t="shared" si="320"/>
        <v>20.100000000000001</v>
      </c>
      <c r="D2583" s="5">
        <f t="shared" si="321"/>
        <v>0</v>
      </c>
      <c r="E2583">
        <v>108</v>
      </c>
      <c r="F2583" t="s">
        <v>106</v>
      </c>
      <c r="G2583" t="str">
        <f t="shared" si="322"/>
        <v>마포구</v>
      </c>
      <c r="H2583">
        <f t="shared" si="323"/>
        <v>37.552745999999999</v>
      </c>
      <c r="I2583">
        <f t="shared" si="324"/>
        <v>126.918617</v>
      </c>
      <c r="J2583">
        <v>1</v>
      </c>
      <c r="K2583" s="1">
        <v>43193.580972222226</v>
      </c>
      <c r="L2583">
        <v>195</v>
      </c>
      <c r="M2583" t="s">
        <v>1834</v>
      </c>
      <c r="N2583">
        <v>10</v>
      </c>
      <c r="O2583">
        <v>10</v>
      </c>
      <c r="P2583">
        <v>2320</v>
      </c>
      <c r="Q2583">
        <f t="shared" si="325"/>
        <v>13</v>
      </c>
      <c r="R2583" t="b">
        <f t="shared" si="326"/>
        <v>0</v>
      </c>
      <c r="S2583" t="b">
        <f t="shared" si="327"/>
        <v>0</v>
      </c>
    </row>
    <row r="2584" spans="1:19">
      <c r="A2584" t="s">
        <v>3351</v>
      </c>
      <c r="B2584" s="1">
        <v>43218.684479166666</v>
      </c>
      <c r="C2584" s="5">
        <f t="shared" si="320"/>
        <v>20.399999999999999</v>
      </c>
      <c r="D2584" s="5">
        <f t="shared" si="321"/>
        <v>0</v>
      </c>
      <c r="E2584">
        <v>1004</v>
      </c>
      <c r="F2584" t="s">
        <v>419</v>
      </c>
      <c r="G2584" t="str">
        <f t="shared" si="322"/>
        <v>강동구</v>
      </c>
      <c r="H2584">
        <f t="shared" si="323"/>
        <v>37.553348999999997</v>
      </c>
      <c r="I2584">
        <f t="shared" si="324"/>
        <v>127.12886</v>
      </c>
      <c r="J2584">
        <v>2</v>
      </c>
      <c r="K2584" s="1">
        <v>43218.692858796298</v>
      </c>
      <c r="L2584">
        <v>1007</v>
      </c>
      <c r="M2584" t="s">
        <v>3352</v>
      </c>
      <c r="N2584">
        <v>3</v>
      </c>
      <c r="O2584">
        <v>11</v>
      </c>
      <c r="P2584">
        <v>820</v>
      </c>
      <c r="Q2584">
        <f t="shared" si="325"/>
        <v>16</v>
      </c>
      <c r="R2584" t="b">
        <f t="shared" si="326"/>
        <v>1</v>
      </c>
      <c r="S2584" t="b">
        <f t="shared" si="327"/>
        <v>0</v>
      </c>
    </row>
    <row r="2585" spans="1:19">
      <c r="A2585" t="s">
        <v>3353</v>
      </c>
      <c r="B2585" s="1">
        <v>43207.47252314815</v>
      </c>
      <c r="C2585" s="5">
        <f t="shared" si="320"/>
        <v>16.899999999999999</v>
      </c>
      <c r="D2585" s="5">
        <f t="shared" si="321"/>
        <v>0</v>
      </c>
      <c r="E2585">
        <v>304</v>
      </c>
      <c r="F2585" t="s">
        <v>563</v>
      </c>
      <c r="G2585" t="str">
        <f t="shared" si="322"/>
        <v>종로구</v>
      </c>
      <c r="H2585">
        <f t="shared" si="323"/>
        <v>37.572113000000002</v>
      </c>
      <c r="I2585">
        <f t="shared" si="324"/>
        <v>126.977577</v>
      </c>
      <c r="J2585">
        <v>3</v>
      </c>
      <c r="K2585" s="1">
        <v>43207.474374999998</v>
      </c>
      <c r="L2585">
        <v>310</v>
      </c>
      <c r="M2585" t="s">
        <v>1228</v>
      </c>
      <c r="N2585">
        <v>1</v>
      </c>
      <c r="O2585">
        <v>2</v>
      </c>
      <c r="P2585">
        <v>380</v>
      </c>
      <c r="Q2585">
        <f t="shared" si="325"/>
        <v>11</v>
      </c>
      <c r="R2585" t="b">
        <f t="shared" si="326"/>
        <v>0</v>
      </c>
      <c r="S2585" t="b">
        <f t="shared" si="327"/>
        <v>0</v>
      </c>
    </row>
    <row r="2586" spans="1:19">
      <c r="A2586" t="s">
        <v>3354</v>
      </c>
      <c r="B2586" s="1">
        <v>43202.913032407407</v>
      </c>
      <c r="C2586" s="5">
        <f t="shared" si="320"/>
        <v>13.4</v>
      </c>
      <c r="D2586" s="5">
        <f t="shared" si="321"/>
        <v>0</v>
      </c>
      <c r="E2586">
        <v>2113</v>
      </c>
      <c r="F2586" t="s">
        <v>2211</v>
      </c>
      <c r="G2586" t="str">
        <f t="shared" si="322"/>
        <v>관악구</v>
      </c>
      <c r="H2586">
        <f t="shared" si="323"/>
        <v>37.484661000000003</v>
      </c>
      <c r="I2586">
        <f t="shared" si="324"/>
        <v>126.90389999999999</v>
      </c>
      <c r="J2586">
        <v>9</v>
      </c>
      <c r="K2586" s="1">
        <v>43202.92046296296</v>
      </c>
      <c r="L2586">
        <v>2153</v>
      </c>
      <c r="M2586" t="s">
        <v>2763</v>
      </c>
      <c r="N2586">
        <v>8</v>
      </c>
      <c r="O2586">
        <v>10</v>
      </c>
      <c r="P2586">
        <v>45910</v>
      </c>
      <c r="Q2586">
        <f t="shared" si="325"/>
        <v>21</v>
      </c>
      <c r="R2586" t="b">
        <f t="shared" si="326"/>
        <v>0</v>
      </c>
      <c r="S2586" t="b">
        <f t="shared" si="327"/>
        <v>0</v>
      </c>
    </row>
    <row r="2587" spans="1:19">
      <c r="A2587" t="s">
        <v>177</v>
      </c>
      <c r="B2587" s="1">
        <v>43192.370289351849</v>
      </c>
      <c r="C2587" s="5">
        <f t="shared" si="320"/>
        <v>15.7</v>
      </c>
      <c r="D2587" s="5">
        <f t="shared" si="321"/>
        <v>0</v>
      </c>
      <c r="E2587">
        <v>210</v>
      </c>
      <c r="F2587" t="s">
        <v>565</v>
      </c>
      <c r="G2587" t="str">
        <f t="shared" si="322"/>
        <v>영등포구</v>
      </c>
      <c r="H2587">
        <f t="shared" si="323"/>
        <v>37.526066</v>
      </c>
      <c r="I2587">
        <f t="shared" si="324"/>
        <v>126.92553700000001</v>
      </c>
      <c r="J2587">
        <v>3</v>
      </c>
      <c r="K2587" s="1">
        <v>43192.37394675926</v>
      </c>
      <c r="L2587">
        <v>202</v>
      </c>
      <c r="M2587" t="s">
        <v>653</v>
      </c>
      <c r="N2587">
        <v>1</v>
      </c>
      <c r="O2587">
        <v>4</v>
      </c>
      <c r="P2587">
        <v>590</v>
      </c>
      <c r="Q2587">
        <f t="shared" si="325"/>
        <v>8</v>
      </c>
      <c r="R2587" t="b">
        <f t="shared" si="326"/>
        <v>0</v>
      </c>
      <c r="S2587" t="b">
        <f t="shared" si="327"/>
        <v>0</v>
      </c>
    </row>
    <row r="2588" spans="1:19">
      <c r="A2588" t="s">
        <v>3355</v>
      </c>
      <c r="B2588" s="1">
        <v>43220.792083333334</v>
      </c>
      <c r="C2588" s="5">
        <f t="shared" si="320"/>
        <v>21.2</v>
      </c>
      <c r="D2588" s="5">
        <f t="shared" si="321"/>
        <v>0</v>
      </c>
      <c r="E2588">
        <v>104</v>
      </c>
      <c r="F2588" t="s">
        <v>841</v>
      </c>
      <c r="G2588" t="str">
        <f t="shared" si="322"/>
        <v>마포구</v>
      </c>
      <c r="H2588">
        <f t="shared" si="323"/>
        <v>37.550629000000001</v>
      </c>
      <c r="I2588">
        <f t="shared" si="324"/>
        <v>126.914986</v>
      </c>
      <c r="J2588">
        <v>7</v>
      </c>
      <c r="K2588" s="1">
        <v>43220.822974537034</v>
      </c>
      <c r="L2588">
        <v>914</v>
      </c>
      <c r="M2588" t="s">
        <v>353</v>
      </c>
      <c r="N2588">
        <v>1</v>
      </c>
      <c r="O2588">
        <v>43</v>
      </c>
      <c r="P2588">
        <v>5690</v>
      </c>
      <c r="Q2588">
        <f t="shared" si="325"/>
        <v>19</v>
      </c>
      <c r="R2588" t="b">
        <f t="shared" si="326"/>
        <v>0</v>
      </c>
      <c r="S2588" t="b">
        <f t="shared" si="327"/>
        <v>0</v>
      </c>
    </row>
    <row r="2589" spans="1:19">
      <c r="A2589" t="s">
        <v>3356</v>
      </c>
      <c r="B2589" s="1">
        <v>43210.981562499997</v>
      </c>
      <c r="C2589" s="5">
        <f t="shared" si="320"/>
        <v>17.3</v>
      </c>
      <c r="D2589" s="5">
        <f t="shared" si="321"/>
        <v>0</v>
      </c>
      <c r="E2589">
        <v>140</v>
      </c>
      <c r="F2589" t="s">
        <v>490</v>
      </c>
      <c r="G2589" t="str">
        <f t="shared" si="322"/>
        <v>서대문구</v>
      </c>
      <c r="H2589">
        <f t="shared" si="323"/>
        <v>37.560009000000001</v>
      </c>
      <c r="I2589">
        <f t="shared" si="324"/>
        <v>126.940735</v>
      </c>
      <c r="J2589">
        <v>8</v>
      </c>
      <c r="K2589" s="1">
        <v>43210.993750000001</v>
      </c>
      <c r="L2589">
        <v>158</v>
      </c>
      <c r="M2589" t="s">
        <v>479</v>
      </c>
      <c r="N2589">
        <v>6</v>
      </c>
      <c r="O2589">
        <v>17</v>
      </c>
      <c r="P2589">
        <v>2350</v>
      </c>
      <c r="Q2589">
        <f t="shared" si="325"/>
        <v>23</v>
      </c>
      <c r="R2589" t="b">
        <f t="shared" si="326"/>
        <v>0</v>
      </c>
      <c r="S2589" t="b">
        <f t="shared" si="327"/>
        <v>0</v>
      </c>
    </row>
    <row r="2590" spans="1:19">
      <c r="A2590" t="s">
        <v>3357</v>
      </c>
      <c r="B2590" s="1">
        <v>43204.887199074074</v>
      </c>
      <c r="C2590" s="5">
        <f t="shared" si="320"/>
        <v>9.1</v>
      </c>
      <c r="D2590" s="5">
        <f t="shared" si="321"/>
        <v>0</v>
      </c>
      <c r="E2590">
        <v>590</v>
      </c>
      <c r="F2590" t="s">
        <v>29</v>
      </c>
      <c r="G2590" t="str">
        <f t="shared" si="322"/>
        <v>광진구</v>
      </c>
      <c r="H2590">
        <f t="shared" si="323"/>
        <v>37.53989</v>
      </c>
      <c r="I2590">
        <f t="shared" si="324"/>
        <v>127.073364</v>
      </c>
      <c r="J2590">
        <v>10</v>
      </c>
      <c r="K2590" s="1">
        <v>43204.901041666664</v>
      </c>
      <c r="L2590">
        <v>590</v>
      </c>
      <c r="M2590" t="s">
        <v>29</v>
      </c>
      <c r="N2590">
        <v>9</v>
      </c>
      <c r="O2590">
        <v>19</v>
      </c>
      <c r="P2590">
        <v>1790</v>
      </c>
      <c r="Q2590">
        <f t="shared" si="325"/>
        <v>21</v>
      </c>
      <c r="R2590" t="b">
        <f t="shared" si="326"/>
        <v>1</v>
      </c>
      <c r="S2590" t="b">
        <f t="shared" si="327"/>
        <v>0</v>
      </c>
    </row>
    <row r="2591" spans="1:19">
      <c r="A2591" t="s">
        <v>3358</v>
      </c>
      <c r="B2591" s="1">
        <v>43209.966331018521</v>
      </c>
      <c r="C2591" s="5">
        <f t="shared" si="320"/>
        <v>12.9</v>
      </c>
      <c r="D2591" s="5">
        <f t="shared" si="321"/>
        <v>0</v>
      </c>
      <c r="E2591">
        <v>907</v>
      </c>
      <c r="F2591" t="s">
        <v>72</v>
      </c>
      <c r="G2591" t="str">
        <f t="shared" si="322"/>
        <v>은평구</v>
      </c>
      <c r="H2591">
        <f t="shared" si="323"/>
        <v>37.599491</v>
      </c>
      <c r="I2591">
        <f t="shared" si="324"/>
        <v>126.91686199999999</v>
      </c>
      <c r="J2591">
        <v>3</v>
      </c>
      <c r="K2591" s="1">
        <v>43209.977407407408</v>
      </c>
      <c r="L2591">
        <v>933</v>
      </c>
      <c r="M2591" t="s">
        <v>2018</v>
      </c>
      <c r="N2591">
        <v>5</v>
      </c>
      <c r="O2591">
        <v>15</v>
      </c>
      <c r="P2591">
        <v>2070</v>
      </c>
      <c r="Q2591">
        <f t="shared" si="325"/>
        <v>23</v>
      </c>
      <c r="R2591" t="b">
        <f t="shared" si="326"/>
        <v>0</v>
      </c>
      <c r="S2591" t="b">
        <f t="shared" si="327"/>
        <v>0</v>
      </c>
    </row>
    <row r="2592" spans="1:19">
      <c r="A2592" t="s">
        <v>3359</v>
      </c>
      <c r="B2592" s="1">
        <v>43199.586608796293</v>
      </c>
      <c r="C2592" s="5">
        <f t="shared" si="320"/>
        <v>13.9</v>
      </c>
      <c r="D2592" s="5">
        <f t="shared" si="321"/>
        <v>0</v>
      </c>
      <c r="E2592">
        <v>1925</v>
      </c>
      <c r="F2592" t="s">
        <v>345</v>
      </c>
      <c r="G2592" t="str">
        <f t="shared" si="322"/>
        <v>구로구</v>
      </c>
      <c r="H2592">
        <f t="shared" si="323"/>
        <v>37.499889000000003</v>
      </c>
      <c r="I2592">
        <f t="shared" si="324"/>
        <v>126.867699</v>
      </c>
      <c r="J2592">
        <v>5</v>
      </c>
      <c r="K2592" s="1">
        <v>43199.594398148147</v>
      </c>
      <c r="L2592">
        <v>1946</v>
      </c>
      <c r="M2592" t="s">
        <v>3130</v>
      </c>
      <c r="N2592">
        <v>8</v>
      </c>
      <c r="O2592">
        <v>10</v>
      </c>
      <c r="P2592">
        <v>1360</v>
      </c>
      <c r="Q2592">
        <f t="shared" si="325"/>
        <v>14</v>
      </c>
      <c r="R2592" t="b">
        <f t="shared" si="326"/>
        <v>0</v>
      </c>
      <c r="S2592" t="b">
        <f t="shared" si="327"/>
        <v>0</v>
      </c>
    </row>
    <row r="2593" spans="1:19">
      <c r="A2593" t="s">
        <v>3360</v>
      </c>
      <c r="B2593" s="1">
        <v>43208.812268518515</v>
      </c>
      <c r="C2593" s="5">
        <f t="shared" si="320"/>
        <v>14.7</v>
      </c>
      <c r="D2593" s="5">
        <f t="shared" si="321"/>
        <v>0</v>
      </c>
      <c r="E2593">
        <v>617</v>
      </c>
      <c r="F2593" t="s">
        <v>1057</v>
      </c>
      <c r="G2593" t="str">
        <f t="shared" si="322"/>
        <v>동대문구</v>
      </c>
      <c r="H2593">
        <f t="shared" si="323"/>
        <v>37.574202999999997</v>
      </c>
      <c r="I2593">
        <f t="shared" si="324"/>
        <v>127.057693</v>
      </c>
      <c r="J2593">
        <v>11</v>
      </c>
      <c r="K2593" s="1">
        <v>43208.813877314817</v>
      </c>
      <c r="L2593">
        <v>617</v>
      </c>
      <c r="M2593" t="s">
        <v>1057</v>
      </c>
      <c r="N2593">
        <v>11</v>
      </c>
      <c r="O2593">
        <v>6</v>
      </c>
      <c r="P2593">
        <v>460</v>
      </c>
      <c r="Q2593">
        <f t="shared" si="325"/>
        <v>19</v>
      </c>
      <c r="R2593" t="b">
        <f t="shared" si="326"/>
        <v>0</v>
      </c>
      <c r="S2593" t="b">
        <f t="shared" si="327"/>
        <v>0</v>
      </c>
    </row>
    <row r="2594" spans="1:19">
      <c r="A2594" t="s">
        <v>3361</v>
      </c>
      <c r="B2594" s="1">
        <v>43207.364004629628</v>
      </c>
      <c r="C2594" s="5">
        <f t="shared" si="320"/>
        <v>8.6999999999999993</v>
      </c>
      <c r="D2594" s="5">
        <f t="shared" si="321"/>
        <v>0</v>
      </c>
      <c r="E2594">
        <v>1326</v>
      </c>
      <c r="F2594" t="s">
        <v>97</v>
      </c>
      <c r="G2594" t="str">
        <f t="shared" si="322"/>
        <v>성북구</v>
      </c>
      <c r="H2594">
        <f t="shared" si="323"/>
        <v>37.606068</v>
      </c>
      <c r="I2594">
        <f t="shared" si="324"/>
        <v>127.047318</v>
      </c>
      <c r="J2594">
        <v>2</v>
      </c>
      <c r="K2594" s="1">
        <v>43207.371620370373</v>
      </c>
      <c r="L2594">
        <v>1320</v>
      </c>
      <c r="M2594" t="s">
        <v>1926</v>
      </c>
      <c r="N2594">
        <v>9</v>
      </c>
      <c r="O2594">
        <v>10</v>
      </c>
      <c r="P2594">
        <v>1820</v>
      </c>
      <c r="Q2594">
        <f t="shared" si="325"/>
        <v>8</v>
      </c>
      <c r="R2594" t="b">
        <f t="shared" si="326"/>
        <v>0</v>
      </c>
      <c r="S2594" t="b">
        <f t="shared" si="327"/>
        <v>0</v>
      </c>
    </row>
    <row r="2595" spans="1:19">
      <c r="A2595" t="s">
        <v>3362</v>
      </c>
      <c r="B2595" s="1">
        <v>43197.7265625</v>
      </c>
      <c r="C2595" s="5">
        <f t="shared" si="320"/>
        <v>7.6</v>
      </c>
      <c r="D2595" s="5">
        <f t="shared" si="321"/>
        <v>0</v>
      </c>
      <c r="E2595">
        <v>540</v>
      </c>
      <c r="F2595" t="s">
        <v>123</v>
      </c>
      <c r="G2595" t="str">
        <f t="shared" si="322"/>
        <v>광진구</v>
      </c>
      <c r="H2595">
        <f t="shared" si="323"/>
        <v>37.55603</v>
      </c>
      <c r="I2595">
        <f t="shared" si="324"/>
        <v>127.078644</v>
      </c>
      <c r="J2595">
        <v>5</v>
      </c>
      <c r="K2595" s="1">
        <v>43197.742430555554</v>
      </c>
      <c r="L2595">
        <v>529</v>
      </c>
      <c r="M2595" t="s">
        <v>232</v>
      </c>
      <c r="N2595">
        <v>9</v>
      </c>
      <c r="O2595">
        <v>22</v>
      </c>
      <c r="P2595">
        <v>2410</v>
      </c>
      <c r="Q2595">
        <f t="shared" si="325"/>
        <v>17</v>
      </c>
      <c r="R2595" t="b">
        <f t="shared" si="326"/>
        <v>1</v>
      </c>
      <c r="S2595" t="b">
        <f t="shared" si="327"/>
        <v>0</v>
      </c>
    </row>
    <row r="2596" spans="1:19">
      <c r="A2596" t="s">
        <v>3363</v>
      </c>
      <c r="B2596" s="1">
        <v>43207.829247685186</v>
      </c>
      <c r="C2596" s="5">
        <f t="shared" si="320"/>
        <v>14.5</v>
      </c>
      <c r="D2596" s="5">
        <f t="shared" si="321"/>
        <v>0</v>
      </c>
      <c r="E2596">
        <v>2219</v>
      </c>
      <c r="F2596" t="s">
        <v>242</v>
      </c>
      <c r="G2596" t="str">
        <f t="shared" si="322"/>
        <v>서초구</v>
      </c>
      <c r="H2596">
        <f t="shared" si="323"/>
        <v>37.506199000000002</v>
      </c>
      <c r="I2596">
        <f t="shared" si="324"/>
        <v>127.003944</v>
      </c>
      <c r="J2596">
        <v>14</v>
      </c>
      <c r="K2596" s="1">
        <v>43207.848217592589</v>
      </c>
      <c r="L2596">
        <v>2283</v>
      </c>
      <c r="M2596" t="s">
        <v>3364</v>
      </c>
      <c r="N2596">
        <v>4</v>
      </c>
      <c r="O2596">
        <v>25</v>
      </c>
      <c r="P2596">
        <v>4350</v>
      </c>
      <c r="Q2596">
        <f t="shared" si="325"/>
        <v>19</v>
      </c>
      <c r="R2596" t="b">
        <f t="shared" si="326"/>
        <v>0</v>
      </c>
      <c r="S2596" t="b">
        <f t="shared" si="327"/>
        <v>0</v>
      </c>
    </row>
    <row r="2597" spans="1:19">
      <c r="A2597" t="s">
        <v>3365</v>
      </c>
      <c r="B2597" s="1">
        <v>43203.745555555557</v>
      </c>
      <c r="C2597" s="5">
        <f t="shared" si="320"/>
        <v>18.100000000000001</v>
      </c>
      <c r="D2597" s="5">
        <f t="shared" si="321"/>
        <v>0</v>
      </c>
      <c r="E2597">
        <v>550</v>
      </c>
      <c r="F2597" t="s">
        <v>1615</v>
      </c>
      <c r="G2597" t="str">
        <f t="shared" si="322"/>
        <v>성동구</v>
      </c>
      <c r="H2597">
        <f t="shared" si="323"/>
        <v>37.571640000000002</v>
      </c>
      <c r="I2597">
        <f t="shared" si="324"/>
        <v>127.03565999999999</v>
      </c>
      <c r="J2597">
        <v>14</v>
      </c>
      <c r="K2597" s="1">
        <v>43203.777303240742</v>
      </c>
      <c r="L2597">
        <v>1512</v>
      </c>
      <c r="M2597" t="s">
        <v>486</v>
      </c>
      <c r="N2597">
        <v>17</v>
      </c>
      <c r="O2597">
        <v>44</v>
      </c>
      <c r="P2597">
        <v>10990</v>
      </c>
      <c r="Q2597">
        <f t="shared" si="325"/>
        <v>17</v>
      </c>
      <c r="R2597" t="b">
        <f t="shared" si="326"/>
        <v>0</v>
      </c>
      <c r="S2597" t="b">
        <f t="shared" si="327"/>
        <v>0</v>
      </c>
    </row>
    <row r="2598" spans="1:19">
      <c r="A2598" t="s">
        <v>3366</v>
      </c>
      <c r="B2598" s="1">
        <v>43213.964143518519</v>
      </c>
      <c r="C2598" s="5">
        <f t="shared" si="320"/>
        <v>9.8000000000000007</v>
      </c>
      <c r="D2598" s="5">
        <f t="shared" si="321"/>
        <v>0</v>
      </c>
      <c r="E2598">
        <v>933</v>
      </c>
      <c r="F2598" t="s">
        <v>2018</v>
      </c>
      <c r="G2598" t="str">
        <f t="shared" si="322"/>
        <v>은평구</v>
      </c>
      <c r="H2598">
        <f t="shared" si="323"/>
        <v>37.612484000000002</v>
      </c>
      <c r="I2598">
        <f t="shared" si="324"/>
        <v>126.914879</v>
      </c>
      <c r="J2598">
        <v>6</v>
      </c>
      <c r="K2598" s="1">
        <v>43213.972569444442</v>
      </c>
      <c r="L2598">
        <v>931</v>
      </c>
      <c r="M2598" t="s">
        <v>715</v>
      </c>
      <c r="N2598">
        <v>1</v>
      </c>
      <c r="O2598">
        <v>11</v>
      </c>
      <c r="P2598">
        <v>1340</v>
      </c>
      <c r="Q2598">
        <f t="shared" si="325"/>
        <v>23</v>
      </c>
      <c r="R2598" t="b">
        <f t="shared" si="326"/>
        <v>0</v>
      </c>
      <c r="S2598" t="b">
        <f t="shared" si="327"/>
        <v>0</v>
      </c>
    </row>
    <row r="2599" spans="1:19">
      <c r="A2599" t="s">
        <v>3367</v>
      </c>
      <c r="B2599" s="1">
        <v>43200.761550925927</v>
      </c>
      <c r="C2599" s="5">
        <f t="shared" si="320"/>
        <v>19.7</v>
      </c>
      <c r="D2599" s="5">
        <f t="shared" si="321"/>
        <v>0</v>
      </c>
      <c r="E2599">
        <v>826</v>
      </c>
      <c r="F2599" t="s">
        <v>147</v>
      </c>
      <c r="G2599" t="str">
        <f t="shared" si="322"/>
        <v>용산구</v>
      </c>
      <c r="H2599">
        <f t="shared" si="323"/>
        <v>37.555366999999997</v>
      </c>
      <c r="I2599">
        <f t="shared" si="324"/>
        <v>126.968643</v>
      </c>
      <c r="J2599">
        <v>15</v>
      </c>
      <c r="K2599" s="1">
        <v>43200.771770833337</v>
      </c>
      <c r="L2599">
        <v>817</v>
      </c>
      <c r="M2599" t="s">
        <v>2114</v>
      </c>
      <c r="N2599">
        <v>4</v>
      </c>
      <c r="O2599">
        <v>13</v>
      </c>
      <c r="P2599">
        <v>2880</v>
      </c>
      <c r="Q2599">
        <f t="shared" si="325"/>
        <v>18</v>
      </c>
      <c r="R2599" t="b">
        <f t="shared" si="326"/>
        <v>0</v>
      </c>
      <c r="S2599" t="b">
        <f t="shared" si="327"/>
        <v>0</v>
      </c>
    </row>
    <row r="2600" spans="1:19">
      <c r="A2600" t="s">
        <v>3368</v>
      </c>
      <c r="B2600" s="1">
        <v>43205.469641203701</v>
      </c>
      <c r="C2600" s="5">
        <f t="shared" si="320"/>
        <v>11.8</v>
      </c>
      <c r="D2600" s="5">
        <f t="shared" si="321"/>
        <v>0</v>
      </c>
      <c r="E2600">
        <v>504</v>
      </c>
      <c r="F2600" t="s">
        <v>121</v>
      </c>
      <c r="G2600" t="str">
        <f t="shared" si="322"/>
        <v>광진구</v>
      </c>
      <c r="H2600">
        <f t="shared" si="323"/>
        <v>37.532969999999999</v>
      </c>
      <c r="I2600">
        <f t="shared" si="324"/>
        <v>127.075935</v>
      </c>
      <c r="J2600">
        <v>1</v>
      </c>
      <c r="K2600" s="1">
        <v>43205.478159722225</v>
      </c>
      <c r="L2600">
        <v>563</v>
      </c>
      <c r="M2600" t="s">
        <v>772</v>
      </c>
      <c r="N2600">
        <v>8</v>
      </c>
      <c r="O2600">
        <v>11</v>
      </c>
      <c r="P2600">
        <v>2230</v>
      </c>
      <c r="Q2600">
        <f t="shared" si="325"/>
        <v>11</v>
      </c>
      <c r="R2600" t="b">
        <f t="shared" si="326"/>
        <v>1</v>
      </c>
      <c r="S2600" t="b">
        <f t="shared" si="327"/>
        <v>0</v>
      </c>
    </row>
    <row r="2601" spans="1:19">
      <c r="A2601" t="s">
        <v>3369</v>
      </c>
      <c r="B2601" s="1">
        <v>43215.792858796296</v>
      </c>
      <c r="C2601" s="5">
        <f t="shared" si="320"/>
        <v>18.2</v>
      </c>
      <c r="D2601" s="5">
        <f t="shared" si="321"/>
        <v>0</v>
      </c>
      <c r="E2601">
        <v>2326</v>
      </c>
      <c r="F2601" t="s">
        <v>2279</v>
      </c>
      <c r="G2601" t="str">
        <f t="shared" si="322"/>
        <v>강남구</v>
      </c>
      <c r="H2601">
        <f t="shared" si="323"/>
        <v>37.502395999999997</v>
      </c>
      <c r="I2601">
        <f t="shared" si="324"/>
        <v>127.05880000000001</v>
      </c>
      <c r="J2601">
        <v>7</v>
      </c>
      <c r="K2601" s="1">
        <v>43215.807708333334</v>
      </c>
      <c r="L2601">
        <v>2370</v>
      </c>
      <c r="M2601" t="s">
        <v>331</v>
      </c>
      <c r="N2601">
        <v>19</v>
      </c>
      <c r="O2601">
        <v>21</v>
      </c>
      <c r="P2601">
        <v>1770</v>
      </c>
      <c r="Q2601">
        <f t="shared" si="325"/>
        <v>19</v>
      </c>
      <c r="R2601" t="b">
        <f t="shared" si="326"/>
        <v>0</v>
      </c>
      <c r="S2601" t="b">
        <f t="shared" si="327"/>
        <v>0</v>
      </c>
    </row>
    <row r="2602" spans="1:19">
      <c r="A2602" t="s">
        <v>969</v>
      </c>
      <c r="B2602" s="1">
        <v>43215.833553240744</v>
      </c>
      <c r="C2602" s="5">
        <f t="shared" si="320"/>
        <v>16.8</v>
      </c>
      <c r="D2602" s="5">
        <f t="shared" si="321"/>
        <v>0</v>
      </c>
      <c r="E2602">
        <v>565</v>
      </c>
      <c r="F2602" t="s">
        <v>318</v>
      </c>
      <c r="G2602" t="str">
        <f t="shared" si="322"/>
        <v>성동구</v>
      </c>
      <c r="H2602">
        <f t="shared" si="323"/>
        <v>37.541362999999997</v>
      </c>
      <c r="I2602">
        <f t="shared" si="324"/>
        <v>127.017662</v>
      </c>
      <c r="J2602">
        <v>18</v>
      </c>
      <c r="K2602" s="1">
        <v>43215.859016203707</v>
      </c>
      <c r="L2602">
        <v>622</v>
      </c>
      <c r="M2602" t="s">
        <v>84</v>
      </c>
      <c r="N2602">
        <v>4</v>
      </c>
      <c r="O2602">
        <v>37</v>
      </c>
      <c r="P2602">
        <v>1120</v>
      </c>
      <c r="Q2602">
        <f t="shared" si="325"/>
        <v>20</v>
      </c>
      <c r="R2602" t="b">
        <f t="shared" si="326"/>
        <v>0</v>
      </c>
      <c r="S2602" t="b">
        <f t="shared" si="327"/>
        <v>0</v>
      </c>
    </row>
    <row r="2603" spans="1:19">
      <c r="A2603" t="s">
        <v>3370</v>
      </c>
      <c r="B2603" s="1">
        <v>43218.054224537038</v>
      </c>
      <c r="C2603" s="5">
        <f t="shared" si="320"/>
        <v>12.7</v>
      </c>
      <c r="D2603" s="5">
        <f t="shared" si="321"/>
        <v>0</v>
      </c>
      <c r="E2603">
        <v>533</v>
      </c>
      <c r="F2603" t="s">
        <v>1392</v>
      </c>
      <c r="G2603" t="str">
        <f t="shared" si="322"/>
        <v>성동구</v>
      </c>
      <c r="H2603">
        <f t="shared" si="323"/>
        <v>37.548149000000002</v>
      </c>
      <c r="I2603">
        <f t="shared" si="324"/>
        <v>127.02108800000001</v>
      </c>
      <c r="J2603">
        <v>4</v>
      </c>
      <c r="K2603" s="1">
        <v>43218.062916666669</v>
      </c>
      <c r="L2603">
        <v>521</v>
      </c>
      <c r="M2603" t="s">
        <v>350</v>
      </c>
      <c r="N2603">
        <v>2</v>
      </c>
      <c r="O2603">
        <v>11</v>
      </c>
      <c r="P2603">
        <v>2040</v>
      </c>
      <c r="Q2603">
        <f t="shared" si="325"/>
        <v>1</v>
      </c>
      <c r="R2603" t="b">
        <f t="shared" si="326"/>
        <v>1</v>
      </c>
      <c r="S2603" t="b">
        <f t="shared" si="327"/>
        <v>0</v>
      </c>
    </row>
    <row r="2604" spans="1:19">
      <c r="A2604" t="s">
        <v>3371</v>
      </c>
      <c r="B2604" s="1">
        <v>43216.424953703703</v>
      </c>
      <c r="C2604" s="5">
        <f t="shared" si="320"/>
        <v>16.7</v>
      </c>
      <c r="D2604" s="5">
        <f t="shared" si="321"/>
        <v>0</v>
      </c>
      <c r="E2604">
        <v>565</v>
      </c>
      <c r="F2604" t="s">
        <v>318</v>
      </c>
      <c r="G2604" t="str">
        <f t="shared" si="322"/>
        <v>성동구</v>
      </c>
      <c r="H2604">
        <f t="shared" si="323"/>
        <v>37.541362999999997</v>
      </c>
      <c r="I2604">
        <f t="shared" si="324"/>
        <v>127.017662</v>
      </c>
      <c r="J2604">
        <v>15</v>
      </c>
      <c r="K2604" s="1">
        <v>43216.439432870371</v>
      </c>
      <c r="L2604">
        <v>510</v>
      </c>
      <c r="M2604" t="s">
        <v>1520</v>
      </c>
      <c r="N2604">
        <v>7</v>
      </c>
      <c r="O2604">
        <v>20</v>
      </c>
      <c r="P2604">
        <v>3330</v>
      </c>
      <c r="Q2604">
        <f t="shared" si="325"/>
        <v>10</v>
      </c>
      <c r="R2604" t="b">
        <f t="shared" si="326"/>
        <v>0</v>
      </c>
      <c r="S2604" t="b">
        <f t="shared" si="327"/>
        <v>0</v>
      </c>
    </row>
    <row r="2605" spans="1:19">
      <c r="A2605" t="s">
        <v>3372</v>
      </c>
      <c r="B2605" s="1">
        <v>43219.501134259262</v>
      </c>
      <c r="C2605" s="5">
        <f t="shared" si="320"/>
        <v>20.5</v>
      </c>
      <c r="D2605" s="5">
        <f t="shared" si="321"/>
        <v>0</v>
      </c>
      <c r="E2605">
        <v>267</v>
      </c>
      <c r="F2605" t="s">
        <v>2158</v>
      </c>
      <c r="G2605" t="str">
        <f t="shared" si="322"/>
        <v>영등포구</v>
      </c>
      <c r="H2605">
        <f t="shared" si="323"/>
        <v>37.535961</v>
      </c>
      <c r="I2605">
        <f t="shared" si="324"/>
        <v>126.89830000000001</v>
      </c>
      <c r="J2605">
        <v>6</v>
      </c>
      <c r="K2605" s="1">
        <v>43219.57267361111</v>
      </c>
      <c r="L2605">
        <v>221</v>
      </c>
      <c r="M2605" t="s">
        <v>178</v>
      </c>
      <c r="N2605">
        <v>4</v>
      </c>
      <c r="O2605">
        <v>102</v>
      </c>
      <c r="P2605">
        <v>7040</v>
      </c>
      <c r="Q2605">
        <f t="shared" si="325"/>
        <v>12</v>
      </c>
      <c r="R2605" t="b">
        <f t="shared" si="326"/>
        <v>1</v>
      </c>
      <c r="S2605" t="b">
        <f t="shared" si="327"/>
        <v>0</v>
      </c>
    </row>
    <row r="2606" spans="1:19">
      <c r="A2606" t="s">
        <v>1871</v>
      </c>
      <c r="B2606" s="1">
        <v>43192.773668981485</v>
      </c>
      <c r="C2606" s="5">
        <f t="shared" si="320"/>
        <v>20.7</v>
      </c>
      <c r="D2606" s="5">
        <f t="shared" si="321"/>
        <v>0</v>
      </c>
      <c r="E2606">
        <v>592</v>
      </c>
      <c r="F2606" t="s">
        <v>437</v>
      </c>
      <c r="G2606" t="str">
        <f t="shared" si="322"/>
        <v>광진구</v>
      </c>
      <c r="H2606">
        <f t="shared" si="323"/>
        <v>37.541912000000004</v>
      </c>
      <c r="I2606">
        <f t="shared" si="324"/>
        <v>127.077637</v>
      </c>
      <c r="J2606">
        <v>10</v>
      </c>
      <c r="K2606" s="1">
        <v>43192.77547453704</v>
      </c>
      <c r="L2606">
        <v>590</v>
      </c>
      <c r="M2606" t="s">
        <v>29</v>
      </c>
      <c r="N2606">
        <v>4</v>
      </c>
      <c r="O2606">
        <v>2</v>
      </c>
      <c r="P2606">
        <v>580</v>
      </c>
      <c r="Q2606">
        <f t="shared" si="325"/>
        <v>18</v>
      </c>
      <c r="R2606" t="b">
        <f t="shared" si="326"/>
        <v>0</v>
      </c>
      <c r="S2606" t="b">
        <f t="shared" si="327"/>
        <v>0</v>
      </c>
    </row>
    <row r="2607" spans="1:19">
      <c r="A2607" t="s">
        <v>521</v>
      </c>
      <c r="B2607" s="1">
        <v>43211.862546296295</v>
      </c>
      <c r="C2607" s="5">
        <f t="shared" si="320"/>
        <v>19.100000000000001</v>
      </c>
      <c r="D2607" s="5">
        <f t="shared" si="321"/>
        <v>0</v>
      </c>
      <c r="E2607">
        <v>1355</v>
      </c>
      <c r="F2607" t="s">
        <v>570</v>
      </c>
      <c r="G2607" t="str">
        <f t="shared" si="322"/>
        <v>성북구</v>
      </c>
      <c r="H2607">
        <f t="shared" si="323"/>
        <v>37.588698999999998</v>
      </c>
      <c r="I2607">
        <f t="shared" si="324"/>
        <v>127.018913</v>
      </c>
      <c r="J2607">
        <v>20</v>
      </c>
      <c r="K2607" s="1">
        <v>43211.918958333335</v>
      </c>
      <c r="L2607">
        <v>1355</v>
      </c>
      <c r="M2607" t="s">
        <v>570</v>
      </c>
      <c r="N2607">
        <v>10</v>
      </c>
      <c r="O2607">
        <v>80</v>
      </c>
      <c r="P2607">
        <v>14010</v>
      </c>
      <c r="Q2607">
        <f t="shared" si="325"/>
        <v>20</v>
      </c>
      <c r="R2607" t="b">
        <f t="shared" si="326"/>
        <v>1</v>
      </c>
      <c r="S2607" t="b">
        <f t="shared" si="327"/>
        <v>0</v>
      </c>
    </row>
    <row r="2608" spans="1:19">
      <c r="A2608" t="s">
        <v>3373</v>
      </c>
      <c r="B2608" s="1">
        <v>43199.302523148152</v>
      </c>
      <c r="C2608" s="5">
        <f t="shared" si="320"/>
        <v>0.6</v>
      </c>
      <c r="D2608" s="5">
        <f t="shared" si="321"/>
        <v>0</v>
      </c>
      <c r="E2608">
        <v>141</v>
      </c>
      <c r="F2608" t="s">
        <v>373</v>
      </c>
      <c r="G2608" t="str">
        <f t="shared" si="322"/>
        <v>서대문구</v>
      </c>
      <c r="H2608">
        <f t="shared" si="323"/>
        <v>37.562381999999999</v>
      </c>
      <c r="I2608">
        <f t="shared" si="324"/>
        <v>126.932648</v>
      </c>
      <c r="J2608">
        <v>7</v>
      </c>
      <c r="K2608" s="1">
        <v>43199.319618055553</v>
      </c>
      <c r="L2608">
        <v>167</v>
      </c>
      <c r="M2608" t="s">
        <v>1804</v>
      </c>
      <c r="N2608">
        <v>3</v>
      </c>
      <c r="O2608">
        <v>21</v>
      </c>
      <c r="P2608">
        <v>2570</v>
      </c>
      <c r="Q2608">
        <f t="shared" si="325"/>
        <v>7</v>
      </c>
      <c r="R2608" t="b">
        <f t="shared" si="326"/>
        <v>0</v>
      </c>
      <c r="S2608" t="b">
        <f t="shared" si="327"/>
        <v>0</v>
      </c>
    </row>
    <row r="2609" spans="1:19">
      <c r="A2609" t="s">
        <v>3374</v>
      </c>
      <c r="B2609" s="1">
        <v>43211.623900462961</v>
      </c>
      <c r="C2609" s="5">
        <f t="shared" si="320"/>
        <v>25</v>
      </c>
      <c r="D2609" s="5">
        <f t="shared" si="321"/>
        <v>0</v>
      </c>
      <c r="E2609">
        <v>1264</v>
      </c>
      <c r="F2609" t="s">
        <v>49</v>
      </c>
      <c r="G2609" t="str">
        <f t="shared" si="322"/>
        <v>송파구</v>
      </c>
      <c r="H2609">
        <f t="shared" si="323"/>
        <v>37.538581999999998</v>
      </c>
      <c r="I2609">
        <f t="shared" si="324"/>
        <v>127.122803</v>
      </c>
      <c r="J2609">
        <v>4</v>
      </c>
      <c r="K2609" s="1">
        <v>43211.7030787037</v>
      </c>
      <c r="L2609">
        <v>1264</v>
      </c>
      <c r="M2609" t="s">
        <v>49</v>
      </c>
      <c r="N2609">
        <v>4</v>
      </c>
      <c r="O2609">
        <v>113</v>
      </c>
      <c r="P2609">
        <v>17370</v>
      </c>
      <c r="Q2609">
        <f t="shared" si="325"/>
        <v>14</v>
      </c>
      <c r="R2609" t="b">
        <f t="shared" si="326"/>
        <v>1</v>
      </c>
      <c r="S2609" t="b">
        <f t="shared" si="327"/>
        <v>0</v>
      </c>
    </row>
    <row r="2610" spans="1:19">
      <c r="A2610" t="s">
        <v>3375</v>
      </c>
      <c r="B2610" s="1">
        <v>43210.933796296296</v>
      </c>
      <c r="C2610" s="5">
        <f t="shared" si="320"/>
        <v>18.2</v>
      </c>
      <c r="D2610" s="5">
        <f t="shared" si="321"/>
        <v>0</v>
      </c>
      <c r="E2610">
        <v>1975</v>
      </c>
      <c r="F2610" t="s">
        <v>188</v>
      </c>
      <c r="G2610" t="str">
        <f t="shared" si="322"/>
        <v>구로구</v>
      </c>
      <c r="H2610">
        <f t="shared" si="323"/>
        <v>37.492579999999997</v>
      </c>
      <c r="I2610">
        <f t="shared" si="324"/>
        <v>126.89473700000001</v>
      </c>
      <c r="J2610">
        <v>3</v>
      </c>
      <c r="K2610" s="1">
        <v>43210.949293981481</v>
      </c>
      <c r="L2610">
        <v>2157</v>
      </c>
      <c r="M2610" t="s">
        <v>1600</v>
      </c>
      <c r="N2610">
        <v>7</v>
      </c>
      <c r="O2610">
        <v>21</v>
      </c>
      <c r="P2610">
        <v>520</v>
      </c>
      <c r="Q2610">
        <f t="shared" si="325"/>
        <v>22</v>
      </c>
      <c r="R2610" t="b">
        <f t="shared" si="326"/>
        <v>0</v>
      </c>
      <c r="S2610" t="b">
        <f t="shared" si="327"/>
        <v>0</v>
      </c>
    </row>
    <row r="2611" spans="1:19">
      <c r="A2611" t="s">
        <v>3376</v>
      </c>
      <c r="B2611" s="1">
        <v>43193.878680555557</v>
      </c>
      <c r="C2611" s="5">
        <f t="shared" si="320"/>
        <v>17</v>
      </c>
      <c r="D2611" s="5">
        <f t="shared" si="321"/>
        <v>0</v>
      </c>
      <c r="E2611">
        <v>525</v>
      </c>
      <c r="F2611" t="s">
        <v>274</v>
      </c>
      <c r="G2611" t="str">
        <f t="shared" si="322"/>
        <v>성동구</v>
      </c>
      <c r="H2611">
        <f t="shared" si="323"/>
        <v>37.558052000000004</v>
      </c>
      <c r="I2611">
        <f t="shared" si="324"/>
        <v>127.040352</v>
      </c>
      <c r="J2611">
        <v>2</v>
      </c>
      <c r="K2611" s="1">
        <v>43193.892500000002</v>
      </c>
      <c r="L2611">
        <v>383</v>
      </c>
      <c r="M2611" t="s">
        <v>748</v>
      </c>
      <c r="N2611">
        <v>10</v>
      </c>
      <c r="O2611">
        <v>19</v>
      </c>
      <c r="P2611">
        <v>3120</v>
      </c>
      <c r="Q2611">
        <f t="shared" si="325"/>
        <v>21</v>
      </c>
      <c r="R2611" t="b">
        <f t="shared" si="326"/>
        <v>0</v>
      </c>
      <c r="S2611" t="b">
        <f t="shared" si="327"/>
        <v>0</v>
      </c>
    </row>
    <row r="2612" spans="1:19">
      <c r="A2612" t="s">
        <v>2382</v>
      </c>
      <c r="B2612" s="1">
        <v>43192.962858796294</v>
      </c>
      <c r="C2612" s="5">
        <f t="shared" si="320"/>
        <v>16.8</v>
      </c>
      <c r="D2612" s="5">
        <f t="shared" si="321"/>
        <v>0</v>
      </c>
      <c r="E2612">
        <v>122</v>
      </c>
      <c r="F2612" t="s">
        <v>1019</v>
      </c>
      <c r="G2612" t="str">
        <f t="shared" si="322"/>
        <v>마포구</v>
      </c>
      <c r="H2612">
        <f t="shared" si="323"/>
        <v>37.547249000000001</v>
      </c>
      <c r="I2612">
        <f t="shared" si="324"/>
        <v>126.93929300000001</v>
      </c>
      <c r="J2612">
        <v>8</v>
      </c>
      <c r="K2612" s="1">
        <v>43192.970138888886</v>
      </c>
      <c r="L2612">
        <v>111</v>
      </c>
      <c r="M2612" t="s">
        <v>690</v>
      </c>
      <c r="N2612">
        <v>1</v>
      </c>
      <c r="O2612">
        <v>9</v>
      </c>
      <c r="P2612">
        <v>1400</v>
      </c>
      <c r="Q2612">
        <f t="shared" si="325"/>
        <v>23</v>
      </c>
      <c r="R2612" t="b">
        <f t="shared" si="326"/>
        <v>0</v>
      </c>
      <c r="S2612" t="b">
        <f t="shared" si="327"/>
        <v>0</v>
      </c>
    </row>
    <row r="2613" spans="1:19">
      <c r="A2613" t="s">
        <v>3377</v>
      </c>
      <c r="B2613" s="1">
        <v>43216.872407407405</v>
      </c>
      <c r="C2613" s="5">
        <f t="shared" si="320"/>
        <v>14.4</v>
      </c>
      <c r="D2613" s="5">
        <f t="shared" si="321"/>
        <v>0</v>
      </c>
      <c r="E2613">
        <v>613</v>
      </c>
      <c r="F2613" t="s">
        <v>746</v>
      </c>
      <c r="G2613" t="str">
        <f t="shared" si="322"/>
        <v>동대문구</v>
      </c>
      <c r="H2613">
        <f t="shared" si="323"/>
        <v>37.575271999999998</v>
      </c>
      <c r="I2613">
        <f t="shared" si="324"/>
        <v>127.02346799999999</v>
      </c>
      <c r="J2613">
        <v>3</v>
      </c>
      <c r="K2613" s="1">
        <v>43216.874664351853</v>
      </c>
      <c r="L2613">
        <v>568</v>
      </c>
      <c r="M2613" t="s">
        <v>720</v>
      </c>
      <c r="N2613">
        <v>2</v>
      </c>
      <c r="O2613">
        <v>2</v>
      </c>
      <c r="P2613">
        <v>510</v>
      </c>
      <c r="Q2613">
        <f t="shared" si="325"/>
        <v>20</v>
      </c>
      <c r="R2613" t="b">
        <f t="shared" si="326"/>
        <v>0</v>
      </c>
      <c r="S2613" t="b">
        <f t="shared" si="327"/>
        <v>0</v>
      </c>
    </row>
    <row r="2614" spans="1:19">
      <c r="A2614" t="s">
        <v>3378</v>
      </c>
      <c r="B2614" s="1">
        <v>43201.34579861111</v>
      </c>
      <c r="C2614" s="5">
        <f t="shared" si="320"/>
        <v>9.6999999999999993</v>
      </c>
      <c r="D2614" s="5">
        <f t="shared" si="321"/>
        <v>0</v>
      </c>
      <c r="E2614">
        <v>336</v>
      </c>
      <c r="F2614" t="s">
        <v>906</v>
      </c>
      <c r="G2614" t="str">
        <f t="shared" si="322"/>
        <v>중구</v>
      </c>
      <c r="H2614">
        <f t="shared" si="323"/>
        <v>37.562618000000001</v>
      </c>
      <c r="I2614">
        <f t="shared" si="324"/>
        <v>126.992836</v>
      </c>
      <c r="J2614">
        <v>10</v>
      </c>
      <c r="K2614" s="1">
        <v>43201.350277777776</v>
      </c>
      <c r="L2614">
        <v>380</v>
      </c>
      <c r="M2614" t="s">
        <v>158</v>
      </c>
      <c r="N2614">
        <v>2</v>
      </c>
      <c r="O2614">
        <v>6</v>
      </c>
      <c r="P2614">
        <v>1900</v>
      </c>
      <c r="Q2614">
        <f t="shared" si="325"/>
        <v>8</v>
      </c>
      <c r="R2614" t="b">
        <f t="shared" si="326"/>
        <v>0</v>
      </c>
      <c r="S2614" t="b">
        <f t="shared" si="327"/>
        <v>0</v>
      </c>
    </row>
    <row r="2615" spans="1:19">
      <c r="A2615" t="s">
        <v>3379</v>
      </c>
      <c r="B2615" s="1">
        <v>43216.602662037039</v>
      </c>
      <c r="C2615" s="5">
        <f t="shared" si="320"/>
        <v>21.6</v>
      </c>
      <c r="D2615" s="5">
        <f t="shared" si="321"/>
        <v>0</v>
      </c>
      <c r="E2615">
        <v>211</v>
      </c>
      <c r="F2615" t="s">
        <v>583</v>
      </c>
      <c r="G2615" t="str">
        <f t="shared" si="322"/>
        <v>영등포구</v>
      </c>
      <c r="H2615">
        <f t="shared" si="323"/>
        <v>37.522227999999998</v>
      </c>
      <c r="I2615">
        <f t="shared" si="324"/>
        <v>126.924637</v>
      </c>
      <c r="J2615">
        <v>1</v>
      </c>
      <c r="K2615" s="1">
        <v>43216.608622685184</v>
      </c>
      <c r="L2615">
        <v>206</v>
      </c>
      <c r="M2615" t="s">
        <v>130</v>
      </c>
      <c r="N2615">
        <v>19</v>
      </c>
      <c r="O2615">
        <v>8</v>
      </c>
      <c r="P2615">
        <v>0</v>
      </c>
      <c r="Q2615">
        <f t="shared" si="325"/>
        <v>14</v>
      </c>
      <c r="R2615" t="b">
        <f t="shared" si="326"/>
        <v>0</v>
      </c>
      <c r="S2615" t="b">
        <f t="shared" si="327"/>
        <v>0</v>
      </c>
    </row>
    <row r="2616" spans="1:19">
      <c r="A2616" t="s">
        <v>3380</v>
      </c>
      <c r="B2616" s="1">
        <v>43217.602650462963</v>
      </c>
      <c r="C2616" s="5">
        <f t="shared" si="320"/>
        <v>22.2</v>
      </c>
      <c r="D2616" s="5">
        <f t="shared" si="321"/>
        <v>0</v>
      </c>
      <c r="E2616">
        <v>1208</v>
      </c>
      <c r="F2616" t="s">
        <v>881</v>
      </c>
      <c r="G2616" t="str">
        <f t="shared" si="322"/>
        <v>송파구</v>
      </c>
      <c r="H2616">
        <f t="shared" si="323"/>
        <v>37.529674999999997</v>
      </c>
      <c r="I2616">
        <f t="shared" si="324"/>
        <v>127.119789</v>
      </c>
      <c r="J2616">
        <v>17</v>
      </c>
      <c r="K2616" s="1">
        <v>43217.618217592593</v>
      </c>
      <c r="L2616">
        <v>1218</v>
      </c>
      <c r="M2616" t="s">
        <v>1922</v>
      </c>
      <c r="N2616">
        <v>5</v>
      </c>
      <c r="O2616">
        <v>21</v>
      </c>
      <c r="P2616">
        <v>3400</v>
      </c>
      <c r="Q2616">
        <f t="shared" si="325"/>
        <v>14</v>
      </c>
      <c r="R2616" t="b">
        <f t="shared" si="326"/>
        <v>0</v>
      </c>
      <c r="S2616" t="b">
        <f t="shared" si="327"/>
        <v>0</v>
      </c>
    </row>
    <row r="2617" spans="1:19">
      <c r="A2617" t="s">
        <v>3381</v>
      </c>
      <c r="B2617" s="1">
        <v>43210.838391203702</v>
      </c>
      <c r="C2617" s="5">
        <f t="shared" si="320"/>
        <v>21.1</v>
      </c>
      <c r="D2617" s="5">
        <f t="shared" si="321"/>
        <v>0</v>
      </c>
      <c r="E2617">
        <v>102</v>
      </c>
      <c r="F2617" t="s">
        <v>181</v>
      </c>
      <c r="G2617" t="str">
        <f t="shared" si="322"/>
        <v>마포구</v>
      </c>
      <c r="H2617">
        <f t="shared" si="323"/>
        <v>37.555649000000003</v>
      </c>
      <c r="I2617">
        <f t="shared" si="324"/>
        <v>126.910629</v>
      </c>
      <c r="J2617">
        <v>6</v>
      </c>
      <c r="K2617" s="1">
        <v>43210.846944444442</v>
      </c>
      <c r="L2617">
        <v>154</v>
      </c>
      <c r="M2617" t="s">
        <v>44</v>
      </c>
      <c r="N2617">
        <v>3</v>
      </c>
      <c r="O2617">
        <v>12</v>
      </c>
      <c r="P2617">
        <v>1180</v>
      </c>
      <c r="Q2617">
        <f t="shared" si="325"/>
        <v>20</v>
      </c>
      <c r="R2617" t="b">
        <f t="shared" si="326"/>
        <v>0</v>
      </c>
      <c r="S2617" t="b">
        <f t="shared" si="327"/>
        <v>0</v>
      </c>
    </row>
    <row r="2618" spans="1:19">
      <c r="A2618" t="s">
        <v>3382</v>
      </c>
      <c r="B2618" s="1">
        <v>43208.58184027778</v>
      </c>
      <c r="C2618" s="5">
        <f t="shared" si="320"/>
        <v>17.7</v>
      </c>
      <c r="D2618" s="5">
        <f t="shared" si="321"/>
        <v>0</v>
      </c>
      <c r="E2618">
        <v>1722</v>
      </c>
      <c r="F2618" t="s">
        <v>2321</v>
      </c>
      <c r="G2618" t="str">
        <f t="shared" si="322"/>
        <v>도봉구</v>
      </c>
      <c r="H2618">
        <f t="shared" si="323"/>
        <v>37.657798999999997</v>
      </c>
      <c r="I2618">
        <f t="shared" si="324"/>
        <v>127.050049</v>
      </c>
      <c r="J2618">
        <v>4</v>
      </c>
      <c r="K2618" s="1">
        <v>43208.596701388888</v>
      </c>
      <c r="L2618">
        <v>1672</v>
      </c>
      <c r="M2618" t="s">
        <v>3383</v>
      </c>
      <c r="N2618">
        <v>6</v>
      </c>
      <c r="O2618">
        <v>20</v>
      </c>
      <c r="P2618">
        <v>3950</v>
      </c>
      <c r="Q2618">
        <f t="shared" si="325"/>
        <v>13</v>
      </c>
      <c r="R2618" t="b">
        <f t="shared" si="326"/>
        <v>0</v>
      </c>
      <c r="S2618" t="b">
        <f t="shared" si="327"/>
        <v>0</v>
      </c>
    </row>
    <row r="2619" spans="1:19">
      <c r="A2619" t="s">
        <v>3384</v>
      </c>
      <c r="B2619" s="1">
        <v>43205.844780092593</v>
      </c>
      <c r="C2619" s="5">
        <f t="shared" si="320"/>
        <v>10.3</v>
      </c>
      <c r="D2619" s="5">
        <f t="shared" si="321"/>
        <v>0</v>
      </c>
      <c r="E2619">
        <v>1213</v>
      </c>
      <c r="F2619" t="s">
        <v>1555</v>
      </c>
      <c r="G2619" t="str">
        <f t="shared" si="322"/>
        <v>송파구</v>
      </c>
      <c r="H2619">
        <f t="shared" si="323"/>
        <v>37.507660000000001</v>
      </c>
      <c r="I2619">
        <f t="shared" si="324"/>
        <v>127.13273599999999</v>
      </c>
      <c r="J2619">
        <v>18</v>
      </c>
      <c r="K2619" s="1">
        <v>43205.85974537037</v>
      </c>
      <c r="L2619">
        <v>1018</v>
      </c>
      <c r="M2619" t="s">
        <v>885</v>
      </c>
      <c r="N2619">
        <v>11</v>
      </c>
      <c r="O2619">
        <v>21</v>
      </c>
      <c r="P2619">
        <v>2500</v>
      </c>
      <c r="Q2619">
        <f t="shared" si="325"/>
        <v>20</v>
      </c>
      <c r="R2619" t="b">
        <f t="shared" si="326"/>
        <v>1</v>
      </c>
      <c r="S2619" t="b">
        <f t="shared" si="327"/>
        <v>0</v>
      </c>
    </row>
    <row r="2620" spans="1:19">
      <c r="A2620" t="s">
        <v>3385</v>
      </c>
      <c r="B2620" s="1">
        <v>43193.416759259257</v>
      </c>
      <c r="C2620" s="5">
        <f t="shared" si="320"/>
        <v>18.899999999999999</v>
      </c>
      <c r="D2620" s="5">
        <f t="shared" si="321"/>
        <v>0</v>
      </c>
      <c r="E2620">
        <v>627</v>
      </c>
      <c r="F2620" t="s">
        <v>399</v>
      </c>
      <c r="G2620" t="str">
        <f t="shared" si="322"/>
        <v>동대문구</v>
      </c>
      <c r="H2620">
        <f t="shared" si="323"/>
        <v>37.578631999999999</v>
      </c>
      <c r="I2620">
        <f t="shared" si="324"/>
        <v>127.071907</v>
      </c>
      <c r="J2620">
        <v>5</v>
      </c>
      <c r="K2620" s="1">
        <v>43193.439814814818</v>
      </c>
      <c r="L2620">
        <v>1601</v>
      </c>
      <c r="M2620" t="s">
        <v>431</v>
      </c>
      <c r="N2620">
        <v>16</v>
      </c>
      <c r="O2620">
        <v>32</v>
      </c>
      <c r="P2620">
        <v>5490</v>
      </c>
      <c r="Q2620">
        <f t="shared" si="325"/>
        <v>10</v>
      </c>
      <c r="R2620" t="b">
        <f t="shared" si="326"/>
        <v>0</v>
      </c>
      <c r="S2620" t="b">
        <f t="shared" si="327"/>
        <v>0</v>
      </c>
    </row>
    <row r="2621" spans="1:19">
      <c r="A2621" t="s">
        <v>3386</v>
      </c>
      <c r="B2621" s="1">
        <v>43218.950833333336</v>
      </c>
      <c r="C2621" s="5">
        <f t="shared" si="320"/>
        <v>13</v>
      </c>
      <c r="D2621" s="5">
        <f t="shared" si="321"/>
        <v>0</v>
      </c>
      <c r="E2621">
        <v>811</v>
      </c>
      <c r="F2621" t="s">
        <v>505</v>
      </c>
      <c r="G2621" t="str">
        <f t="shared" si="322"/>
        <v>용산구</v>
      </c>
      <c r="H2621">
        <f t="shared" si="323"/>
        <v>37.535080000000001</v>
      </c>
      <c r="I2621">
        <f t="shared" si="324"/>
        <v>126.985382</v>
      </c>
      <c r="J2621">
        <v>12</v>
      </c>
      <c r="K2621" s="1">
        <v>43218.961851851855</v>
      </c>
      <c r="L2621">
        <v>816</v>
      </c>
      <c r="M2621" t="s">
        <v>1121</v>
      </c>
      <c r="N2621">
        <v>7</v>
      </c>
      <c r="O2621">
        <v>14</v>
      </c>
      <c r="P2621">
        <v>1870</v>
      </c>
      <c r="Q2621">
        <f t="shared" si="325"/>
        <v>22</v>
      </c>
      <c r="R2621" t="b">
        <f t="shared" si="326"/>
        <v>1</v>
      </c>
      <c r="S2621" t="b">
        <f t="shared" si="327"/>
        <v>0</v>
      </c>
    </row>
    <row r="2622" spans="1:19">
      <c r="A2622" t="s">
        <v>3387</v>
      </c>
      <c r="B2622" s="1">
        <v>43208.746805555558</v>
      </c>
      <c r="C2622" s="5">
        <f t="shared" si="320"/>
        <v>17.8</v>
      </c>
      <c r="D2622" s="5">
        <f t="shared" si="321"/>
        <v>0</v>
      </c>
      <c r="E2622">
        <v>1408</v>
      </c>
      <c r="F2622" t="s">
        <v>471</v>
      </c>
      <c r="G2622" t="str">
        <f t="shared" si="322"/>
        <v>중랑구</v>
      </c>
      <c r="H2622">
        <f t="shared" si="323"/>
        <v>37.610722000000003</v>
      </c>
      <c r="I2622">
        <f t="shared" si="324"/>
        <v>127.077477</v>
      </c>
      <c r="J2622">
        <v>7</v>
      </c>
      <c r="K2622" s="1">
        <v>43208.752199074072</v>
      </c>
      <c r="L2622">
        <v>1442</v>
      </c>
      <c r="M2622" t="s">
        <v>968</v>
      </c>
      <c r="N2622">
        <v>7</v>
      </c>
      <c r="O2622">
        <v>7</v>
      </c>
      <c r="P2622">
        <v>1490</v>
      </c>
      <c r="Q2622">
        <f t="shared" si="325"/>
        <v>17</v>
      </c>
      <c r="R2622" t="b">
        <f t="shared" si="326"/>
        <v>0</v>
      </c>
      <c r="S2622" t="b">
        <f t="shared" si="327"/>
        <v>0</v>
      </c>
    </row>
    <row r="2623" spans="1:19">
      <c r="A2623" t="s">
        <v>2751</v>
      </c>
      <c r="B2623" s="1">
        <v>43199.635439814818</v>
      </c>
      <c r="C2623" s="5">
        <f t="shared" si="320"/>
        <v>14.2</v>
      </c>
      <c r="D2623" s="5">
        <f t="shared" si="321"/>
        <v>0</v>
      </c>
      <c r="E2623">
        <v>122</v>
      </c>
      <c r="F2623" t="s">
        <v>1019</v>
      </c>
      <c r="G2623" t="str">
        <f t="shared" si="322"/>
        <v>마포구</v>
      </c>
      <c r="H2623">
        <f t="shared" si="323"/>
        <v>37.547249000000001</v>
      </c>
      <c r="I2623">
        <f t="shared" si="324"/>
        <v>126.93929300000001</v>
      </c>
      <c r="J2623">
        <v>10</v>
      </c>
      <c r="K2623" s="1">
        <v>43199.664942129632</v>
      </c>
      <c r="L2623">
        <v>414</v>
      </c>
      <c r="M2623" t="s">
        <v>2479</v>
      </c>
      <c r="N2623">
        <v>5</v>
      </c>
      <c r="O2623">
        <v>42</v>
      </c>
      <c r="P2623">
        <v>6730</v>
      </c>
      <c r="Q2623">
        <f t="shared" si="325"/>
        <v>15</v>
      </c>
      <c r="R2623" t="b">
        <f t="shared" si="326"/>
        <v>0</v>
      </c>
      <c r="S2623" t="b">
        <f t="shared" si="327"/>
        <v>0</v>
      </c>
    </row>
    <row r="2624" spans="1:19">
      <c r="A2624" t="s">
        <v>3388</v>
      </c>
      <c r="B2624" s="1">
        <v>43192.75105324074</v>
      </c>
      <c r="C2624" s="5">
        <f t="shared" si="320"/>
        <v>20.7</v>
      </c>
      <c r="D2624" s="5">
        <f t="shared" si="321"/>
        <v>0</v>
      </c>
      <c r="E2624">
        <v>600</v>
      </c>
      <c r="F2624" t="s">
        <v>134</v>
      </c>
      <c r="G2624" t="str">
        <f t="shared" si="322"/>
        <v>동대문구</v>
      </c>
      <c r="H2624">
        <f t="shared" si="323"/>
        <v>37.589911999999998</v>
      </c>
      <c r="I2624">
        <f t="shared" si="324"/>
        <v>127.06868</v>
      </c>
      <c r="J2624">
        <v>1</v>
      </c>
      <c r="K2624" s="1">
        <v>43192.758611111109</v>
      </c>
      <c r="L2624">
        <v>602</v>
      </c>
      <c r="M2624" t="s">
        <v>740</v>
      </c>
      <c r="N2624">
        <v>7</v>
      </c>
      <c r="O2624">
        <v>10</v>
      </c>
      <c r="P2624">
        <v>2430</v>
      </c>
      <c r="Q2624">
        <f t="shared" si="325"/>
        <v>18</v>
      </c>
      <c r="R2624" t="b">
        <f t="shared" si="326"/>
        <v>0</v>
      </c>
      <c r="S2624" t="b">
        <f t="shared" si="327"/>
        <v>0</v>
      </c>
    </row>
    <row r="2625" spans="1:19">
      <c r="A2625" t="s">
        <v>3389</v>
      </c>
      <c r="B2625" s="1">
        <v>43204.94190972222</v>
      </c>
      <c r="C2625" s="5">
        <f t="shared" si="320"/>
        <v>8.8000000000000007</v>
      </c>
      <c r="D2625" s="5">
        <f t="shared" si="321"/>
        <v>0</v>
      </c>
      <c r="E2625">
        <v>1009</v>
      </c>
      <c r="F2625" t="s">
        <v>581</v>
      </c>
      <c r="G2625" t="str">
        <f t="shared" si="322"/>
        <v>강동구</v>
      </c>
      <c r="H2625">
        <f t="shared" si="323"/>
        <v>37.538657999999998</v>
      </c>
      <c r="I2625">
        <f t="shared" si="324"/>
        <v>127.12421399999999</v>
      </c>
      <c r="J2625">
        <v>8</v>
      </c>
      <c r="K2625" s="1">
        <v>43204.946516203701</v>
      </c>
      <c r="L2625">
        <v>1022</v>
      </c>
      <c r="M2625" t="s">
        <v>78</v>
      </c>
      <c r="N2625">
        <v>7</v>
      </c>
      <c r="O2625">
        <v>6</v>
      </c>
      <c r="P2625">
        <v>1410</v>
      </c>
      <c r="Q2625">
        <f t="shared" si="325"/>
        <v>22</v>
      </c>
      <c r="R2625" t="b">
        <f t="shared" si="326"/>
        <v>1</v>
      </c>
      <c r="S2625" t="b">
        <f t="shared" si="327"/>
        <v>0</v>
      </c>
    </row>
    <row r="2626" spans="1:19">
      <c r="A2626" t="s">
        <v>3390</v>
      </c>
      <c r="B2626" s="1">
        <v>43207.022951388892</v>
      </c>
      <c r="C2626" s="5">
        <f t="shared" ref="C2626:C2689" si="328">VLOOKUP(B2626,기상정보,2,TRUE)</f>
        <v>9.6</v>
      </c>
      <c r="D2626" s="5">
        <f t="shared" ref="D2626:D2689" si="329">VLOOKUP(B2626,기상정보,3,TRUE)</f>
        <v>0</v>
      </c>
      <c r="E2626">
        <v>549</v>
      </c>
      <c r="F2626" t="s">
        <v>974</v>
      </c>
      <c r="G2626" t="str">
        <f t="shared" ref="G2626:G2689" si="330">VLOOKUP(E2626,대여소,3,FALSE)</f>
        <v>광진구</v>
      </c>
      <c r="H2626">
        <f t="shared" ref="H2626:H2689" si="331">VLOOKUP(E2626,대여소,5,FALSE)</f>
        <v>37.551223999999998</v>
      </c>
      <c r="I2626">
        <f t="shared" ref="I2626:I2689" si="332">VLOOKUP(E2626,대여소,6,FALSE)</f>
        <v>127.08970600000001</v>
      </c>
      <c r="J2626">
        <v>10</v>
      </c>
      <c r="K2626" s="1">
        <v>43207.047199074077</v>
      </c>
      <c r="L2626">
        <v>1233</v>
      </c>
      <c r="M2626" t="s">
        <v>1171</v>
      </c>
      <c r="N2626">
        <v>1</v>
      </c>
      <c r="O2626">
        <v>33</v>
      </c>
      <c r="P2626">
        <v>5380</v>
      </c>
      <c r="Q2626">
        <f t="shared" si="325"/>
        <v>0</v>
      </c>
      <c r="R2626" t="b">
        <f t="shared" si="326"/>
        <v>0</v>
      </c>
      <c r="S2626" t="b">
        <f t="shared" si="327"/>
        <v>0</v>
      </c>
    </row>
    <row r="2627" spans="1:19">
      <c r="A2627" t="s">
        <v>3391</v>
      </c>
      <c r="B2627" s="1">
        <v>43212.044074074074</v>
      </c>
      <c r="C2627" s="5">
        <f t="shared" si="328"/>
        <v>15.9</v>
      </c>
      <c r="D2627" s="5">
        <f t="shared" si="329"/>
        <v>0</v>
      </c>
      <c r="E2627">
        <v>247</v>
      </c>
      <c r="F2627" t="s">
        <v>239</v>
      </c>
      <c r="G2627" t="str">
        <f t="shared" si="330"/>
        <v>영등포구</v>
      </c>
      <c r="H2627">
        <f t="shared" si="331"/>
        <v>37.533687999999998</v>
      </c>
      <c r="I2627">
        <f t="shared" si="332"/>
        <v>126.902107</v>
      </c>
      <c r="J2627">
        <v>9</v>
      </c>
      <c r="K2627" s="1">
        <v>43212.054907407408</v>
      </c>
      <c r="L2627">
        <v>245</v>
      </c>
      <c r="M2627" t="s">
        <v>18</v>
      </c>
      <c r="N2627">
        <v>9</v>
      </c>
      <c r="O2627">
        <v>15</v>
      </c>
      <c r="P2627">
        <v>3330</v>
      </c>
      <c r="Q2627">
        <f t="shared" ref="Q2627:Q2690" si="333">HOUR(B2627)</f>
        <v>1</v>
      </c>
      <c r="R2627" t="b">
        <f t="shared" ref="R2627:R2690" si="334">WEEKDAY(B2627,3)&gt;=5</f>
        <v>1</v>
      </c>
      <c r="S2627" t="b">
        <f t="shared" ref="S2627:S2690" si="335">D2627&gt;=1</f>
        <v>0</v>
      </c>
    </row>
    <row r="2628" spans="1:19">
      <c r="A2628" t="s">
        <v>3392</v>
      </c>
      <c r="B2628" s="1">
        <v>43209.259131944447</v>
      </c>
      <c r="C2628" s="5">
        <f t="shared" si="328"/>
        <v>7.6</v>
      </c>
      <c r="D2628" s="5">
        <f t="shared" si="329"/>
        <v>0</v>
      </c>
      <c r="E2628">
        <v>2139</v>
      </c>
      <c r="F2628" t="s">
        <v>819</v>
      </c>
      <c r="G2628" t="str">
        <f t="shared" si="330"/>
        <v>관악구</v>
      </c>
      <c r="H2628">
        <f t="shared" si="331"/>
        <v>37.471164999999999</v>
      </c>
      <c r="I2628">
        <f t="shared" si="332"/>
        <v>126.93701900000001</v>
      </c>
      <c r="J2628">
        <v>4</v>
      </c>
      <c r="K2628" s="1">
        <v>43209.279733796298</v>
      </c>
      <c r="L2628">
        <v>1830</v>
      </c>
      <c r="M2628" t="s">
        <v>2693</v>
      </c>
      <c r="N2628">
        <v>15</v>
      </c>
      <c r="O2628">
        <v>28</v>
      </c>
      <c r="P2628">
        <v>6080</v>
      </c>
      <c r="Q2628">
        <f t="shared" si="333"/>
        <v>6</v>
      </c>
      <c r="R2628" t="b">
        <f t="shared" si="334"/>
        <v>0</v>
      </c>
      <c r="S2628" t="b">
        <f t="shared" si="335"/>
        <v>0</v>
      </c>
    </row>
    <row r="2629" spans="1:19">
      <c r="A2629" t="s">
        <v>3393</v>
      </c>
      <c r="B2629" s="1">
        <v>43219.511469907404</v>
      </c>
      <c r="C2629" s="5">
        <f t="shared" si="328"/>
        <v>20.5</v>
      </c>
      <c r="D2629" s="5">
        <f t="shared" si="329"/>
        <v>0</v>
      </c>
      <c r="E2629">
        <v>2361</v>
      </c>
      <c r="F2629" t="s">
        <v>394</v>
      </c>
      <c r="G2629" t="str">
        <f t="shared" si="330"/>
        <v>강남구</v>
      </c>
      <c r="H2629">
        <f t="shared" si="331"/>
        <v>37.526843999999997</v>
      </c>
      <c r="I2629">
        <f t="shared" si="332"/>
        <v>127.02825900000001</v>
      </c>
      <c r="J2629">
        <v>5</v>
      </c>
      <c r="K2629" s="1">
        <v>43219.537569444445</v>
      </c>
      <c r="L2629">
        <v>2339</v>
      </c>
      <c r="M2629" t="s">
        <v>1774</v>
      </c>
      <c r="N2629">
        <v>10</v>
      </c>
      <c r="O2629">
        <v>35</v>
      </c>
      <c r="P2629">
        <v>0</v>
      </c>
      <c r="Q2629">
        <f t="shared" si="333"/>
        <v>12</v>
      </c>
      <c r="R2629" t="b">
        <f t="shared" si="334"/>
        <v>1</v>
      </c>
      <c r="S2629" t="b">
        <f t="shared" si="335"/>
        <v>0</v>
      </c>
    </row>
    <row r="2630" spans="1:19">
      <c r="A2630" t="s">
        <v>3394</v>
      </c>
      <c r="B2630" s="1">
        <v>43191.909780092596</v>
      </c>
      <c r="C2630" s="5">
        <f t="shared" si="328"/>
        <v>16.899999999999999</v>
      </c>
      <c r="D2630" s="5">
        <f t="shared" si="329"/>
        <v>0</v>
      </c>
      <c r="E2630">
        <v>2264</v>
      </c>
      <c r="F2630" t="s">
        <v>1191</v>
      </c>
      <c r="G2630" t="str">
        <f t="shared" si="330"/>
        <v>서초구</v>
      </c>
      <c r="H2630">
        <f t="shared" si="331"/>
        <v>37.488556000000003</v>
      </c>
      <c r="I2630">
        <f t="shared" si="332"/>
        <v>126.982574</v>
      </c>
      <c r="J2630">
        <v>7</v>
      </c>
      <c r="K2630" s="1">
        <v>43191.912870370368</v>
      </c>
      <c r="L2630">
        <v>2228</v>
      </c>
      <c r="M2630" t="s">
        <v>2344</v>
      </c>
      <c r="N2630">
        <v>1</v>
      </c>
      <c r="O2630">
        <v>4</v>
      </c>
      <c r="P2630">
        <v>420</v>
      </c>
      <c r="Q2630">
        <f t="shared" si="333"/>
        <v>21</v>
      </c>
      <c r="R2630" t="b">
        <f t="shared" si="334"/>
        <v>1</v>
      </c>
      <c r="S2630" t="b">
        <f t="shared" si="335"/>
        <v>0</v>
      </c>
    </row>
    <row r="2631" spans="1:19">
      <c r="A2631" t="s">
        <v>3395</v>
      </c>
      <c r="B2631" s="1">
        <v>43217.757557870369</v>
      </c>
      <c r="C2631" s="5">
        <f t="shared" si="328"/>
        <v>20.3</v>
      </c>
      <c r="D2631" s="5">
        <f t="shared" si="329"/>
        <v>0</v>
      </c>
      <c r="E2631">
        <v>109</v>
      </c>
      <c r="F2631" t="s">
        <v>696</v>
      </c>
      <c r="G2631" t="str">
        <f t="shared" si="330"/>
        <v>마포구</v>
      </c>
      <c r="H2631">
        <f t="shared" si="331"/>
        <v>37.547691350000001</v>
      </c>
      <c r="I2631">
        <f t="shared" si="332"/>
        <v>126.91998291</v>
      </c>
      <c r="J2631">
        <v>5</v>
      </c>
      <c r="K2631" s="1">
        <v>43217.764791666668</v>
      </c>
      <c r="L2631">
        <v>119</v>
      </c>
      <c r="M2631" t="s">
        <v>429</v>
      </c>
      <c r="N2631">
        <v>2</v>
      </c>
      <c r="O2631">
        <v>9</v>
      </c>
      <c r="P2631">
        <v>1350</v>
      </c>
      <c r="Q2631">
        <f t="shared" si="333"/>
        <v>18</v>
      </c>
      <c r="R2631" t="b">
        <f t="shared" si="334"/>
        <v>0</v>
      </c>
      <c r="S2631" t="b">
        <f t="shared" si="335"/>
        <v>0</v>
      </c>
    </row>
    <row r="2632" spans="1:19">
      <c r="A2632" t="s">
        <v>3396</v>
      </c>
      <c r="B2632" s="1">
        <v>43218.764479166668</v>
      </c>
      <c r="C2632" s="5">
        <f t="shared" si="328"/>
        <v>18.899999999999999</v>
      </c>
      <c r="D2632" s="5">
        <f t="shared" si="329"/>
        <v>0</v>
      </c>
      <c r="E2632">
        <v>1720</v>
      </c>
      <c r="F2632" t="s">
        <v>2036</v>
      </c>
      <c r="G2632" t="str">
        <f t="shared" si="330"/>
        <v>도봉구</v>
      </c>
      <c r="H2632">
        <f t="shared" si="331"/>
        <v>37.668671000000003</v>
      </c>
      <c r="I2632">
        <f t="shared" si="332"/>
        <v>127.04798099999999</v>
      </c>
      <c r="J2632">
        <v>11</v>
      </c>
      <c r="K2632" s="1">
        <v>43218.778761574074</v>
      </c>
      <c r="L2632">
        <v>1637</v>
      </c>
      <c r="M2632" t="s">
        <v>1476</v>
      </c>
      <c r="N2632">
        <v>4</v>
      </c>
      <c r="O2632">
        <v>19</v>
      </c>
      <c r="P2632">
        <v>3080</v>
      </c>
      <c r="Q2632">
        <f t="shared" si="333"/>
        <v>18</v>
      </c>
      <c r="R2632" t="b">
        <f t="shared" si="334"/>
        <v>1</v>
      </c>
      <c r="S2632" t="b">
        <f t="shared" si="335"/>
        <v>0</v>
      </c>
    </row>
    <row r="2633" spans="1:19">
      <c r="A2633" t="s">
        <v>3397</v>
      </c>
      <c r="B2633" s="1">
        <v>43199.822395833333</v>
      </c>
      <c r="C2633" s="5">
        <f t="shared" si="328"/>
        <v>13.4</v>
      </c>
      <c r="D2633" s="5">
        <f t="shared" si="329"/>
        <v>0</v>
      </c>
      <c r="E2633">
        <v>181</v>
      </c>
      <c r="F2633" t="s">
        <v>3398</v>
      </c>
      <c r="G2633" t="str">
        <f t="shared" si="330"/>
        <v>마포구</v>
      </c>
      <c r="H2633">
        <f t="shared" si="331"/>
        <v>37.551341999999998</v>
      </c>
      <c r="I2633">
        <f t="shared" si="332"/>
        <v>126.902672</v>
      </c>
      <c r="J2633">
        <v>13</v>
      </c>
      <c r="K2633" s="1">
        <v>43199.846134259256</v>
      </c>
      <c r="L2633">
        <v>420</v>
      </c>
      <c r="M2633" t="s">
        <v>620</v>
      </c>
      <c r="N2633">
        <v>6</v>
      </c>
      <c r="O2633">
        <v>33</v>
      </c>
      <c r="P2633">
        <v>6900</v>
      </c>
      <c r="Q2633">
        <f t="shared" si="333"/>
        <v>19</v>
      </c>
      <c r="R2633" t="b">
        <f t="shared" si="334"/>
        <v>0</v>
      </c>
      <c r="S2633" t="b">
        <f t="shared" si="335"/>
        <v>0</v>
      </c>
    </row>
    <row r="2634" spans="1:19">
      <c r="A2634" t="s">
        <v>3399</v>
      </c>
      <c r="B2634" s="1">
        <v>43197.612835648149</v>
      </c>
      <c r="C2634" s="5">
        <f t="shared" si="328"/>
        <v>8.1</v>
      </c>
      <c r="D2634" s="5">
        <f t="shared" si="329"/>
        <v>0</v>
      </c>
      <c r="E2634">
        <v>265</v>
      </c>
      <c r="F2634" t="s">
        <v>1711</v>
      </c>
      <c r="G2634" t="str">
        <f t="shared" si="330"/>
        <v>영등포구</v>
      </c>
      <c r="H2634">
        <f t="shared" si="331"/>
        <v>37.521132999999999</v>
      </c>
      <c r="I2634">
        <f t="shared" si="332"/>
        <v>126.89653800000001</v>
      </c>
      <c r="J2634">
        <v>13</v>
      </c>
      <c r="K2634" s="1">
        <v>43197.61645833333</v>
      </c>
      <c r="L2634">
        <v>231</v>
      </c>
      <c r="M2634" t="s">
        <v>249</v>
      </c>
      <c r="N2634">
        <v>10</v>
      </c>
      <c r="O2634">
        <v>4</v>
      </c>
      <c r="P2634">
        <v>730</v>
      </c>
      <c r="Q2634">
        <f t="shared" si="333"/>
        <v>14</v>
      </c>
      <c r="R2634" t="b">
        <f t="shared" si="334"/>
        <v>1</v>
      </c>
      <c r="S2634" t="b">
        <f t="shared" si="335"/>
        <v>0</v>
      </c>
    </row>
    <row r="2635" spans="1:19">
      <c r="A2635" t="s">
        <v>3400</v>
      </c>
      <c r="B2635" s="1">
        <v>43215.597210648149</v>
      </c>
      <c r="C2635" s="5">
        <f t="shared" si="328"/>
        <v>22.1</v>
      </c>
      <c r="D2635" s="5">
        <f t="shared" si="329"/>
        <v>0</v>
      </c>
      <c r="E2635">
        <v>312</v>
      </c>
      <c r="F2635" t="s">
        <v>259</v>
      </c>
      <c r="G2635" t="str">
        <f t="shared" si="330"/>
        <v>중구</v>
      </c>
      <c r="H2635">
        <f t="shared" si="331"/>
        <v>37.564673999999997</v>
      </c>
      <c r="I2635">
        <f t="shared" si="332"/>
        <v>126.976738</v>
      </c>
      <c r="J2635">
        <v>5</v>
      </c>
      <c r="K2635" s="1">
        <v>43215.606412037036</v>
      </c>
      <c r="L2635">
        <v>312</v>
      </c>
      <c r="M2635" t="s">
        <v>259</v>
      </c>
      <c r="N2635">
        <v>5</v>
      </c>
      <c r="O2635">
        <v>12</v>
      </c>
      <c r="P2635">
        <v>1560</v>
      </c>
      <c r="Q2635">
        <f t="shared" si="333"/>
        <v>14</v>
      </c>
      <c r="R2635" t="b">
        <f t="shared" si="334"/>
        <v>0</v>
      </c>
      <c r="S2635" t="b">
        <f t="shared" si="335"/>
        <v>0</v>
      </c>
    </row>
    <row r="2636" spans="1:19">
      <c r="A2636" t="s">
        <v>3401</v>
      </c>
      <c r="B2636" s="1">
        <v>43209.701388888891</v>
      </c>
      <c r="C2636" s="5">
        <f t="shared" si="328"/>
        <v>19.8</v>
      </c>
      <c r="D2636" s="5">
        <f t="shared" si="329"/>
        <v>0</v>
      </c>
      <c r="E2636">
        <v>503</v>
      </c>
      <c r="F2636" t="s">
        <v>1633</v>
      </c>
      <c r="G2636" t="str">
        <f t="shared" si="330"/>
        <v>광진구</v>
      </c>
      <c r="H2636">
        <f t="shared" si="331"/>
        <v>37.536667000000001</v>
      </c>
      <c r="I2636">
        <f t="shared" si="332"/>
        <v>127.073593</v>
      </c>
      <c r="J2636">
        <v>15</v>
      </c>
      <c r="K2636" s="1">
        <v>43209.72179398148</v>
      </c>
      <c r="L2636">
        <v>549</v>
      </c>
      <c r="M2636" t="s">
        <v>974</v>
      </c>
      <c r="N2636">
        <v>8</v>
      </c>
      <c r="O2636">
        <v>27</v>
      </c>
      <c r="P2636">
        <v>2900</v>
      </c>
      <c r="Q2636">
        <f t="shared" si="333"/>
        <v>16</v>
      </c>
      <c r="R2636" t="b">
        <f t="shared" si="334"/>
        <v>0</v>
      </c>
      <c r="S2636" t="b">
        <f t="shared" si="335"/>
        <v>0</v>
      </c>
    </row>
    <row r="2637" spans="1:19">
      <c r="A2637" t="s">
        <v>3402</v>
      </c>
      <c r="B2637" s="1">
        <v>43216.364849537036</v>
      </c>
      <c r="C2637" s="5">
        <f t="shared" si="328"/>
        <v>11.7</v>
      </c>
      <c r="D2637" s="5">
        <f t="shared" si="329"/>
        <v>0</v>
      </c>
      <c r="E2637">
        <v>1146</v>
      </c>
      <c r="F2637" t="s">
        <v>3403</v>
      </c>
      <c r="G2637" t="str">
        <f t="shared" si="330"/>
        <v>강서구</v>
      </c>
      <c r="H2637">
        <f t="shared" si="331"/>
        <v>37.530338</v>
      </c>
      <c r="I2637">
        <f t="shared" si="332"/>
        <v>126.838257</v>
      </c>
      <c r="J2637">
        <v>5</v>
      </c>
      <c r="K2637" s="1">
        <v>43216.37296296296</v>
      </c>
      <c r="L2637">
        <v>709</v>
      </c>
      <c r="M2637" t="s">
        <v>1705</v>
      </c>
      <c r="N2637">
        <v>19</v>
      </c>
      <c r="O2637">
        <v>11</v>
      </c>
      <c r="P2637">
        <v>2490</v>
      </c>
      <c r="Q2637">
        <f t="shared" si="333"/>
        <v>8</v>
      </c>
      <c r="R2637" t="b">
        <f t="shared" si="334"/>
        <v>0</v>
      </c>
      <c r="S2637" t="b">
        <f t="shared" si="335"/>
        <v>0</v>
      </c>
    </row>
    <row r="2638" spans="1:19">
      <c r="A2638" t="s">
        <v>1778</v>
      </c>
      <c r="B2638" s="1">
        <v>43214.970381944448</v>
      </c>
      <c r="C2638" s="5">
        <f t="shared" si="328"/>
        <v>9.6</v>
      </c>
      <c r="D2638" s="5">
        <f t="shared" si="329"/>
        <v>0</v>
      </c>
      <c r="E2638">
        <v>3513</v>
      </c>
      <c r="F2638" t="s">
        <v>1817</v>
      </c>
      <c r="G2638" t="str">
        <f t="shared" si="330"/>
        <v>성동구</v>
      </c>
      <c r="H2638">
        <f t="shared" si="331"/>
        <v>37.564610000000002</v>
      </c>
      <c r="I2638">
        <f t="shared" si="332"/>
        <v>127.02919799999999</v>
      </c>
      <c r="J2638">
        <v>8</v>
      </c>
      <c r="K2638" s="1">
        <v>43214.973043981481</v>
      </c>
      <c r="L2638">
        <v>3514</v>
      </c>
      <c r="M2638" t="s">
        <v>708</v>
      </c>
      <c r="N2638">
        <v>10</v>
      </c>
      <c r="O2638">
        <v>3</v>
      </c>
      <c r="P2638">
        <v>620</v>
      </c>
      <c r="Q2638">
        <f t="shared" si="333"/>
        <v>23</v>
      </c>
      <c r="R2638" t="b">
        <f t="shared" si="334"/>
        <v>0</v>
      </c>
      <c r="S2638" t="b">
        <f t="shared" si="335"/>
        <v>0</v>
      </c>
    </row>
    <row r="2639" spans="1:19">
      <c r="A2639" t="s">
        <v>3404</v>
      </c>
      <c r="B2639" s="1">
        <v>43196.334953703707</v>
      </c>
      <c r="C2639" s="5">
        <f t="shared" si="328"/>
        <v>5.9</v>
      </c>
      <c r="D2639" s="5">
        <f t="shared" si="329"/>
        <v>0</v>
      </c>
      <c r="E2639">
        <v>178</v>
      </c>
      <c r="F2639" t="s">
        <v>3206</v>
      </c>
      <c r="G2639" t="str">
        <f t="shared" si="330"/>
        <v>서대문구</v>
      </c>
      <c r="H2639">
        <f t="shared" si="331"/>
        <v>37.579875999999999</v>
      </c>
      <c r="I2639">
        <f t="shared" si="332"/>
        <v>126.90634900000001</v>
      </c>
      <c r="J2639">
        <v>9</v>
      </c>
      <c r="K2639" s="1">
        <v>43196.337083333332</v>
      </c>
      <c r="L2639">
        <v>194</v>
      </c>
      <c r="M2639" t="s">
        <v>73</v>
      </c>
      <c r="N2639">
        <v>2</v>
      </c>
      <c r="O2639">
        <v>3</v>
      </c>
      <c r="P2639">
        <v>530</v>
      </c>
      <c r="Q2639">
        <f t="shared" si="333"/>
        <v>8</v>
      </c>
      <c r="R2639" t="b">
        <f t="shared" si="334"/>
        <v>0</v>
      </c>
      <c r="S2639" t="b">
        <f t="shared" si="335"/>
        <v>0</v>
      </c>
    </row>
    <row r="2640" spans="1:19">
      <c r="A2640" t="s">
        <v>3405</v>
      </c>
      <c r="B2640" s="1">
        <v>43219.746238425927</v>
      </c>
      <c r="C2640" s="5">
        <f t="shared" si="328"/>
        <v>21.9</v>
      </c>
      <c r="D2640" s="5">
        <f t="shared" si="329"/>
        <v>0</v>
      </c>
      <c r="E2640">
        <v>362</v>
      </c>
      <c r="F2640" t="s">
        <v>2039</v>
      </c>
      <c r="G2640" t="str">
        <f t="shared" si="330"/>
        <v>종로구</v>
      </c>
      <c r="H2640">
        <f t="shared" si="331"/>
        <v>37.572223999999999</v>
      </c>
      <c r="I2640">
        <f t="shared" si="332"/>
        <v>127.022705</v>
      </c>
      <c r="J2640">
        <v>3</v>
      </c>
      <c r="K2640" s="1">
        <v>43219.801145833335</v>
      </c>
      <c r="L2640">
        <v>501</v>
      </c>
      <c r="M2640" t="s">
        <v>143</v>
      </c>
      <c r="N2640">
        <v>6</v>
      </c>
      <c r="O2640">
        <v>76</v>
      </c>
      <c r="P2640">
        <v>72250</v>
      </c>
      <c r="Q2640">
        <f t="shared" si="333"/>
        <v>17</v>
      </c>
      <c r="R2640" t="b">
        <f t="shared" si="334"/>
        <v>1</v>
      </c>
      <c r="S2640" t="b">
        <f t="shared" si="335"/>
        <v>0</v>
      </c>
    </row>
    <row r="2641" spans="1:19">
      <c r="A2641" t="s">
        <v>3406</v>
      </c>
      <c r="B2641" s="1">
        <v>43214.568749999999</v>
      </c>
      <c r="C2641" s="5">
        <f t="shared" si="328"/>
        <v>15.9</v>
      </c>
      <c r="D2641" s="5">
        <f t="shared" si="329"/>
        <v>0</v>
      </c>
      <c r="E2641">
        <v>156</v>
      </c>
      <c r="F2641" t="s">
        <v>930</v>
      </c>
      <c r="G2641" t="str">
        <f t="shared" si="330"/>
        <v>마포구</v>
      </c>
      <c r="H2641">
        <f t="shared" si="331"/>
        <v>37.549903999999998</v>
      </c>
      <c r="I2641">
        <f t="shared" si="332"/>
        <v>126.955147</v>
      </c>
      <c r="J2641">
        <v>4</v>
      </c>
      <c r="K2641" s="1">
        <v>43214.607881944445</v>
      </c>
      <c r="L2641">
        <v>146</v>
      </c>
      <c r="M2641" t="s">
        <v>63</v>
      </c>
      <c r="N2641">
        <v>6</v>
      </c>
      <c r="O2641">
        <v>54</v>
      </c>
      <c r="P2641">
        <v>4850</v>
      </c>
      <c r="Q2641">
        <f t="shared" si="333"/>
        <v>13</v>
      </c>
      <c r="R2641" t="b">
        <f t="shared" si="334"/>
        <v>0</v>
      </c>
      <c r="S2641" t="b">
        <f t="shared" si="335"/>
        <v>0</v>
      </c>
    </row>
    <row r="2642" spans="1:19">
      <c r="A2642" t="s">
        <v>3407</v>
      </c>
      <c r="B2642" s="1">
        <v>43219.051736111112</v>
      </c>
      <c r="C2642" s="5">
        <f t="shared" si="328"/>
        <v>11.2</v>
      </c>
      <c r="D2642" s="5">
        <f t="shared" si="329"/>
        <v>0</v>
      </c>
      <c r="E2642">
        <v>207</v>
      </c>
      <c r="F2642" t="s">
        <v>118</v>
      </c>
      <c r="G2642" t="str">
        <f t="shared" si="330"/>
        <v>영등포구</v>
      </c>
      <c r="H2642">
        <f t="shared" si="331"/>
        <v>37.526989</v>
      </c>
      <c r="I2642">
        <f t="shared" si="332"/>
        <v>126.932098</v>
      </c>
      <c r="J2642">
        <v>20</v>
      </c>
      <c r="K2642" s="1">
        <v>43219.067314814813</v>
      </c>
      <c r="L2642">
        <v>2003</v>
      </c>
      <c r="M2642" t="s">
        <v>1293</v>
      </c>
      <c r="N2642">
        <v>1</v>
      </c>
      <c r="O2642">
        <v>22</v>
      </c>
      <c r="P2642">
        <v>3480</v>
      </c>
      <c r="Q2642">
        <f t="shared" si="333"/>
        <v>1</v>
      </c>
      <c r="R2642" t="b">
        <f t="shared" si="334"/>
        <v>1</v>
      </c>
      <c r="S2642" t="b">
        <f t="shared" si="335"/>
        <v>0</v>
      </c>
    </row>
    <row r="2643" spans="1:19">
      <c r="A2643" t="s">
        <v>3408</v>
      </c>
      <c r="B2643" s="1">
        <v>43191.866249999999</v>
      </c>
      <c r="C2643" s="5">
        <f t="shared" si="328"/>
        <v>17.100000000000001</v>
      </c>
      <c r="D2643" s="5">
        <f t="shared" si="329"/>
        <v>0</v>
      </c>
      <c r="E2643">
        <v>500</v>
      </c>
      <c r="F2643" t="s">
        <v>438</v>
      </c>
      <c r="G2643" t="str">
        <f t="shared" si="330"/>
        <v>광진구</v>
      </c>
      <c r="H2643">
        <f t="shared" si="331"/>
        <v>37.547069999999998</v>
      </c>
      <c r="I2643">
        <f t="shared" si="332"/>
        <v>127.07427199999999</v>
      </c>
      <c r="J2643">
        <v>2</v>
      </c>
      <c r="K2643" s="1">
        <v>43191.89025462963</v>
      </c>
      <c r="L2643">
        <v>540</v>
      </c>
      <c r="M2643" t="s">
        <v>123</v>
      </c>
      <c r="N2643">
        <v>1</v>
      </c>
      <c r="O2643">
        <v>34</v>
      </c>
      <c r="P2643">
        <v>1150</v>
      </c>
      <c r="Q2643">
        <f t="shared" si="333"/>
        <v>20</v>
      </c>
      <c r="R2643" t="b">
        <f t="shared" si="334"/>
        <v>1</v>
      </c>
      <c r="S2643" t="b">
        <f t="shared" si="335"/>
        <v>0</v>
      </c>
    </row>
    <row r="2644" spans="1:19">
      <c r="A2644" t="s">
        <v>3409</v>
      </c>
      <c r="B2644" s="1">
        <v>43208.614803240744</v>
      </c>
      <c r="C2644" s="5">
        <f t="shared" si="328"/>
        <v>18.899999999999999</v>
      </c>
      <c r="D2644" s="5">
        <f t="shared" si="329"/>
        <v>0</v>
      </c>
      <c r="E2644">
        <v>567</v>
      </c>
      <c r="F2644" t="s">
        <v>23</v>
      </c>
      <c r="G2644" t="str">
        <f t="shared" si="330"/>
        <v>성동구</v>
      </c>
      <c r="H2644">
        <f t="shared" si="331"/>
        <v>37.544589999999999</v>
      </c>
      <c r="I2644">
        <f t="shared" si="332"/>
        <v>127.05708300000001</v>
      </c>
      <c r="J2644">
        <v>8</v>
      </c>
      <c r="K2644" s="1">
        <v>43208.623055555552</v>
      </c>
      <c r="L2644">
        <v>514</v>
      </c>
      <c r="M2644" t="s">
        <v>24</v>
      </c>
      <c r="N2644">
        <v>2</v>
      </c>
      <c r="O2644">
        <v>11</v>
      </c>
      <c r="P2644">
        <v>780</v>
      </c>
      <c r="Q2644">
        <f t="shared" si="333"/>
        <v>14</v>
      </c>
      <c r="R2644" t="b">
        <f t="shared" si="334"/>
        <v>0</v>
      </c>
      <c r="S2644" t="b">
        <f t="shared" si="335"/>
        <v>0</v>
      </c>
    </row>
    <row r="2645" spans="1:19">
      <c r="A2645" t="s">
        <v>3410</v>
      </c>
      <c r="B2645" s="1">
        <v>43208.671678240738</v>
      </c>
      <c r="C2645" s="5">
        <f t="shared" si="328"/>
        <v>18.5</v>
      </c>
      <c r="D2645" s="5">
        <f t="shared" si="329"/>
        <v>0</v>
      </c>
      <c r="E2645">
        <v>321</v>
      </c>
      <c r="F2645" t="s">
        <v>762</v>
      </c>
      <c r="G2645" t="str">
        <f t="shared" si="330"/>
        <v>중구</v>
      </c>
      <c r="H2645">
        <f t="shared" si="331"/>
        <v>37.565463999999999</v>
      </c>
      <c r="I2645">
        <f t="shared" si="332"/>
        <v>126.984138</v>
      </c>
      <c r="J2645">
        <v>8</v>
      </c>
      <c r="K2645" s="1">
        <v>43208.687060185184</v>
      </c>
      <c r="L2645">
        <v>358</v>
      </c>
      <c r="M2645" t="s">
        <v>1347</v>
      </c>
      <c r="N2645">
        <v>10</v>
      </c>
      <c r="O2645">
        <v>21</v>
      </c>
      <c r="P2645">
        <v>3780</v>
      </c>
      <c r="Q2645">
        <f t="shared" si="333"/>
        <v>16</v>
      </c>
      <c r="R2645" t="b">
        <f t="shared" si="334"/>
        <v>0</v>
      </c>
      <c r="S2645" t="b">
        <f t="shared" si="335"/>
        <v>0</v>
      </c>
    </row>
    <row r="2646" spans="1:19">
      <c r="A2646" t="s">
        <v>3411</v>
      </c>
      <c r="B2646" s="1">
        <v>43192.549317129633</v>
      </c>
      <c r="C2646" s="5">
        <f t="shared" si="328"/>
        <v>21.9</v>
      </c>
      <c r="D2646" s="5">
        <f t="shared" si="329"/>
        <v>0</v>
      </c>
      <c r="E2646">
        <v>2355</v>
      </c>
      <c r="F2646" t="s">
        <v>1079</v>
      </c>
      <c r="G2646" t="str">
        <f t="shared" si="330"/>
        <v>강남구</v>
      </c>
      <c r="H2646">
        <f t="shared" si="331"/>
        <v>37.509121</v>
      </c>
      <c r="I2646">
        <f t="shared" si="332"/>
        <v>127.062309</v>
      </c>
      <c r="J2646">
        <v>5</v>
      </c>
      <c r="K2646" s="1">
        <v>43192.552557870367</v>
      </c>
      <c r="L2646">
        <v>2355</v>
      </c>
      <c r="M2646" t="s">
        <v>1079</v>
      </c>
      <c r="N2646">
        <v>4</v>
      </c>
      <c r="O2646">
        <v>4</v>
      </c>
      <c r="P2646">
        <v>520</v>
      </c>
      <c r="Q2646">
        <f t="shared" si="333"/>
        <v>13</v>
      </c>
      <c r="R2646" t="b">
        <f t="shared" si="334"/>
        <v>0</v>
      </c>
      <c r="S2646" t="b">
        <f t="shared" si="335"/>
        <v>0</v>
      </c>
    </row>
    <row r="2647" spans="1:19">
      <c r="A2647" t="s">
        <v>3412</v>
      </c>
      <c r="B2647" s="1">
        <v>43201.761087962965</v>
      </c>
      <c r="C2647" s="5">
        <f t="shared" si="328"/>
        <v>15.2</v>
      </c>
      <c r="D2647" s="5">
        <f t="shared" si="329"/>
        <v>0</v>
      </c>
      <c r="E2647">
        <v>307</v>
      </c>
      <c r="F2647" t="s">
        <v>1421</v>
      </c>
      <c r="G2647" t="str">
        <f t="shared" si="330"/>
        <v>종로구</v>
      </c>
      <c r="H2647">
        <f t="shared" si="331"/>
        <v>37.57</v>
      </c>
      <c r="I2647">
        <f t="shared" si="332"/>
        <v>126.97110000000001</v>
      </c>
      <c r="J2647">
        <v>7</v>
      </c>
      <c r="K2647" s="1">
        <v>43201.78266203704</v>
      </c>
      <c r="L2647">
        <v>310</v>
      </c>
      <c r="M2647" t="s">
        <v>1228</v>
      </c>
      <c r="N2647">
        <v>2</v>
      </c>
      <c r="O2647">
        <v>28</v>
      </c>
      <c r="P2647">
        <v>3540</v>
      </c>
      <c r="Q2647">
        <f t="shared" si="333"/>
        <v>18</v>
      </c>
      <c r="R2647" t="b">
        <f t="shared" si="334"/>
        <v>0</v>
      </c>
      <c r="S2647" t="b">
        <f t="shared" si="335"/>
        <v>0</v>
      </c>
    </row>
    <row r="2648" spans="1:19">
      <c r="A2648" t="s">
        <v>3413</v>
      </c>
      <c r="B2648" s="1">
        <v>43191.77034722222</v>
      </c>
      <c r="C2648" s="5">
        <f t="shared" si="328"/>
        <v>17.7</v>
      </c>
      <c r="D2648" s="5">
        <f t="shared" si="329"/>
        <v>0</v>
      </c>
      <c r="E2648">
        <v>127</v>
      </c>
      <c r="F2648" t="s">
        <v>1516</v>
      </c>
      <c r="G2648" t="str">
        <f t="shared" si="330"/>
        <v>마포구</v>
      </c>
      <c r="H2648">
        <f t="shared" si="331"/>
        <v>37.553520200000001</v>
      </c>
      <c r="I2648">
        <f t="shared" si="332"/>
        <v>126.93695068</v>
      </c>
      <c r="J2648">
        <v>15</v>
      </c>
      <c r="K2648" s="1">
        <v>43191.775405092594</v>
      </c>
      <c r="L2648">
        <v>119</v>
      </c>
      <c r="M2648" t="s">
        <v>429</v>
      </c>
      <c r="N2648">
        <v>7</v>
      </c>
      <c r="O2648">
        <v>6</v>
      </c>
      <c r="P2648">
        <v>1150</v>
      </c>
      <c r="Q2648">
        <f t="shared" si="333"/>
        <v>18</v>
      </c>
      <c r="R2648" t="b">
        <f t="shared" si="334"/>
        <v>1</v>
      </c>
      <c r="S2648" t="b">
        <f t="shared" si="335"/>
        <v>0</v>
      </c>
    </row>
    <row r="2649" spans="1:19">
      <c r="A2649" t="s">
        <v>3414</v>
      </c>
      <c r="B2649" s="1">
        <v>43218.070138888892</v>
      </c>
      <c r="C2649" s="5">
        <f t="shared" si="328"/>
        <v>12.7</v>
      </c>
      <c r="D2649" s="5">
        <f t="shared" si="329"/>
        <v>0</v>
      </c>
      <c r="E2649">
        <v>369</v>
      </c>
      <c r="F2649" t="s">
        <v>302</v>
      </c>
      <c r="G2649" t="str">
        <f t="shared" si="330"/>
        <v>종로구</v>
      </c>
      <c r="H2649">
        <f t="shared" si="331"/>
        <v>37.575493000000002</v>
      </c>
      <c r="I2649">
        <f t="shared" si="332"/>
        <v>126.9785</v>
      </c>
      <c r="J2649">
        <v>7</v>
      </c>
      <c r="K2649" s="1">
        <v>43218.08121527778</v>
      </c>
      <c r="L2649">
        <v>358</v>
      </c>
      <c r="M2649" t="s">
        <v>1347</v>
      </c>
      <c r="N2649">
        <v>6</v>
      </c>
      <c r="O2649">
        <v>15</v>
      </c>
      <c r="P2649">
        <v>0</v>
      </c>
      <c r="Q2649">
        <f t="shared" si="333"/>
        <v>1</v>
      </c>
      <c r="R2649" t="b">
        <f t="shared" si="334"/>
        <v>1</v>
      </c>
      <c r="S2649" t="b">
        <f t="shared" si="335"/>
        <v>0</v>
      </c>
    </row>
    <row r="2650" spans="1:19">
      <c r="A2650" t="s">
        <v>3415</v>
      </c>
      <c r="B2650" s="1">
        <v>43201.742175925923</v>
      </c>
      <c r="C2650" s="5">
        <f t="shared" si="328"/>
        <v>16.2</v>
      </c>
      <c r="D2650" s="5">
        <f t="shared" si="329"/>
        <v>0</v>
      </c>
      <c r="E2650">
        <v>518</v>
      </c>
      <c r="F2650" t="s">
        <v>201</v>
      </c>
      <c r="G2650" t="str">
        <f t="shared" si="330"/>
        <v>성동구</v>
      </c>
      <c r="H2650">
        <f t="shared" si="331"/>
        <v>37.571525999999999</v>
      </c>
      <c r="I2650">
        <f t="shared" si="332"/>
        <v>127.035355</v>
      </c>
      <c r="J2650">
        <v>6</v>
      </c>
      <c r="K2650" s="1">
        <v>43201.747523148151</v>
      </c>
      <c r="L2650">
        <v>559</v>
      </c>
      <c r="M2650" t="s">
        <v>502</v>
      </c>
      <c r="N2650">
        <v>2</v>
      </c>
      <c r="O2650">
        <v>7</v>
      </c>
      <c r="P2650">
        <v>1440</v>
      </c>
      <c r="Q2650">
        <f t="shared" si="333"/>
        <v>17</v>
      </c>
      <c r="R2650" t="b">
        <f t="shared" si="334"/>
        <v>0</v>
      </c>
      <c r="S2650" t="b">
        <f t="shared" si="335"/>
        <v>0</v>
      </c>
    </row>
    <row r="2651" spans="1:19">
      <c r="A2651" t="s">
        <v>3416</v>
      </c>
      <c r="B2651" s="1">
        <v>43200.337962962964</v>
      </c>
      <c r="C2651" s="5">
        <f t="shared" si="328"/>
        <v>9.6</v>
      </c>
      <c r="D2651" s="5">
        <f t="shared" si="329"/>
        <v>0</v>
      </c>
      <c r="E2651">
        <v>2202</v>
      </c>
      <c r="F2651" t="s">
        <v>824</v>
      </c>
      <c r="G2651" t="str">
        <f t="shared" si="330"/>
        <v>서초구</v>
      </c>
      <c r="H2651">
        <f t="shared" si="331"/>
        <v>37.448936000000003</v>
      </c>
      <c r="I2651">
        <f t="shared" si="332"/>
        <v>127.05437499999999</v>
      </c>
      <c r="J2651">
        <v>15</v>
      </c>
      <c r="K2651" s="1">
        <v>43200.342349537037</v>
      </c>
      <c r="L2651">
        <v>2205</v>
      </c>
      <c r="M2651" t="s">
        <v>156</v>
      </c>
      <c r="N2651">
        <v>1</v>
      </c>
      <c r="O2651">
        <v>5</v>
      </c>
      <c r="P2651">
        <v>850</v>
      </c>
      <c r="Q2651">
        <f t="shared" si="333"/>
        <v>8</v>
      </c>
      <c r="R2651" t="b">
        <f t="shared" si="334"/>
        <v>0</v>
      </c>
      <c r="S2651" t="b">
        <f t="shared" si="335"/>
        <v>0</v>
      </c>
    </row>
    <row r="2652" spans="1:19">
      <c r="A2652" t="s">
        <v>3417</v>
      </c>
      <c r="B2652" s="1">
        <v>43194.30265046296</v>
      </c>
      <c r="C2652" s="5">
        <f t="shared" si="328"/>
        <v>10.3</v>
      </c>
      <c r="D2652" s="5">
        <f t="shared" si="329"/>
        <v>0</v>
      </c>
      <c r="E2652">
        <v>733</v>
      </c>
      <c r="F2652" t="s">
        <v>2120</v>
      </c>
      <c r="G2652" t="str">
        <f t="shared" si="330"/>
        <v>양천구</v>
      </c>
      <c r="H2652">
        <f t="shared" si="331"/>
        <v>37.514099000000002</v>
      </c>
      <c r="I2652">
        <f t="shared" si="332"/>
        <v>126.831001</v>
      </c>
      <c r="J2652">
        <v>8</v>
      </c>
      <c r="K2652" s="1">
        <v>43194.309166666666</v>
      </c>
      <c r="L2652">
        <v>710</v>
      </c>
      <c r="M2652" t="s">
        <v>1872</v>
      </c>
      <c r="N2652">
        <v>8</v>
      </c>
      <c r="O2652">
        <v>9</v>
      </c>
      <c r="P2652">
        <v>1520</v>
      </c>
      <c r="Q2652">
        <f t="shared" si="333"/>
        <v>7</v>
      </c>
      <c r="R2652" t="b">
        <f t="shared" si="334"/>
        <v>0</v>
      </c>
      <c r="S2652" t="b">
        <f t="shared" si="335"/>
        <v>0</v>
      </c>
    </row>
    <row r="2653" spans="1:19">
      <c r="A2653" t="s">
        <v>3418</v>
      </c>
      <c r="B2653" s="1">
        <v>43210.414675925924</v>
      </c>
      <c r="C2653" s="5">
        <f t="shared" si="328"/>
        <v>15.8</v>
      </c>
      <c r="D2653" s="5">
        <f t="shared" si="329"/>
        <v>0</v>
      </c>
      <c r="E2653">
        <v>1115</v>
      </c>
      <c r="F2653" t="s">
        <v>444</v>
      </c>
      <c r="G2653" t="str">
        <f t="shared" si="330"/>
        <v>강서구</v>
      </c>
      <c r="H2653">
        <f t="shared" si="331"/>
        <v>37.551665999999997</v>
      </c>
      <c r="I2653">
        <f t="shared" si="332"/>
        <v>126.86409</v>
      </c>
      <c r="J2653">
        <v>9</v>
      </c>
      <c r="K2653" s="1">
        <v>43210.522847222222</v>
      </c>
      <c r="L2653">
        <v>1115</v>
      </c>
      <c r="M2653" t="s">
        <v>444</v>
      </c>
      <c r="N2653">
        <v>5</v>
      </c>
      <c r="O2653">
        <v>155</v>
      </c>
      <c r="P2653">
        <v>14760</v>
      </c>
      <c r="Q2653">
        <f t="shared" si="333"/>
        <v>9</v>
      </c>
      <c r="R2653" t="b">
        <f t="shared" si="334"/>
        <v>0</v>
      </c>
      <c r="S2653" t="b">
        <f t="shared" si="335"/>
        <v>0</v>
      </c>
    </row>
    <row r="2654" spans="1:19">
      <c r="A2654" t="s">
        <v>3419</v>
      </c>
      <c r="B2654" s="1">
        <v>43191.607766203706</v>
      </c>
      <c r="C2654" s="5">
        <f t="shared" si="328"/>
        <v>17.5</v>
      </c>
      <c r="D2654" s="5">
        <f t="shared" si="329"/>
        <v>0</v>
      </c>
      <c r="E2654">
        <v>905</v>
      </c>
      <c r="F2654" t="s">
        <v>1901</v>
      </c>
      <c r="G2654" t="str">
        <f t="shared" si="330"/>
        <v>은평구</v>
      </c>
      <c r="H2654">
        <f t="shared" si="331"/>
        <v>37.636234000000002</v>
      </c>
      <c r="I2654">
        <f t="shared" si="332"/>
        <v>126.918999</v>
      </c>
      <c r="J2654">
        <v>5</v>
      </c>
      <c r="K2654" s="1">
        <v>43191.613321759258</v>
      </c>
      <c r="L2654">
        <v>945</v>
      </c>
      <c r="M2654" t="s">
        <v>3420</v>
      </c>
      <c r="N2654">
        <v>5</v>
      </c>
      <c r="O2654">
        <v>7</v>
      </c>
      <c r="P2654">
        <v>1310</v>
      </c>
      <c r="Q2654">
        <f t="shared" si="333"/>
        <v>14</v>
      </c>
      <c r="R2654" t="b">
        <f t="shared" si="334"/>
        <v>1</v>
      </c>
      <c r="S2654" t="b">
        <f t="shared" si="335"/>
        <v>0</v>
      </c>
    </row>
    <row r="2655" spans="1:19">
      <c r="A2655" t="s">
        <v>3421</v>
      </c>
      <c r="B2655" s="1">
        <v>43192.708240740743</v>
      </c>
      <c r="C2655" s="5">
        <f t="shared" si="328"/>
        <v>23</v>
      </c>
      <c r="D2655" s="5">
        <f t="shared" si="329"/>
        <v>0</v>
      </c>
      <c r="E2655">
        <v>153</v>
      </c>
      <c r="F2655" t="s">
        <v>605</v>
      </c>
      <c r="G2655" t="str">
        <f t="shared" si="330"/>
        <v>마포구</v>
      </c>
      <c r="H2655">
        <f t="shared" si="331"/>
        <v>37.564697000000002</v>
      </c>
      <c r="I2655">
        <f t="shared" si="332"/>
        <v>126.91261299999999</v>
      </c>
      <c r="J2655">
        <v>1</v>
      </c>
      <c r="K2655" s="1">
        <v>43192.717511574076</v>
      </c>
      <c r="L2655">
        <v>175</v>
      </c>
      <c r="M2655" t="s">
        <v>1031</v>
      </c>
      <c r="N2655">
        <v>4</v>
      </c>
      <c r="O2655">
        <v>13</v>
      </c>
      <c r="P2655">
        <v>2560</v>
      </c>
      <c r="Q2655">
        <f t="shared" si="333"/>
        <v>16</v>
      </c>
      <c r="R2655" t="b">
        <f t="shared" si="334"/>
        <v>0</v>
      </c>
      <c r="S2655" t="b">
        <f t="shared" si="335"/>
        <v>0</v>
      </c>
    </row>
    <row r="2656" spans="1:19">
      <c r="A2656" t="s">
        <v>3422</v>
      </c>
      <c r="B2656" s="1">
        <v>43200.805567129632</v>
      </c>
      <c r="C2656" s="5">
        <f t="shared" si="328"/>
        <v>19.2</v>
      </c>
      <c r="D2656" s="5">
        <f t="shared" si="329"/>
        <v>0</v>
      </c>
      <c r="E2656">
        <v>2237</v>
      </c>
      <c r="F2656" t="s">
        <v>2578</v>
      </c>
      <c r="G2656" t="str">
        <f t="shared" si="330"/>
        <v>서초구</v>
      </c>
      <c r="H2656">
        <f t="shared" si="331"/>
        <v>37.484558</v>
      </c>
      <c r="I2656">
        <f t="shared" si="332"/>
        <v>127.01487</v>
      </c>
      <c r="J2656">
        <v>4</v>
      </c>
      <c r="K2656" s="1">
        <v>43200.826157407406</v>
      </c>
      <c r="L2656">
        <v>2281</v>
      </c>
      <c r="M2656" t="s">
        <v>1225</v>
      </c>
      <c r="N2656">
        <v>5</v>
      </c>
      <c r="O2656">
        <v>27</v>
      </c>
      <c r="P2656">
        <v>3280</v>
      </c>
      <c r="Q2656">
        <f t="shared" si="333"/>
        <v>19</v>
      </c>
      <c r="R2656" t="b">
        <f t="shared" si="334"/>
        <v>0</v>
      </c>
      <c r="S2656" t="b">
        <f t="shared" si="335"/>
        <v>0</v>
      </c>
    </row>
    <row r="2657" spans="1:19">
      <c r="A2657" t="s">
        <v>3423</v>
      </c>
      <c r="B2657" s="1">
        <v>43196.356782407405</v>
      </c>
      <c r="C2657" s="5">
        <f t="shared" si="328"/>
        <v>5.9</v>
      </c>
      <c r="D2657" s="5">
        <f t="shared" si="329"/>
        <v>0</v>
      </c>
      <c r="E2657">
        <v>2233</v>
      </c>
      <c r="F2657" t="s">
        <v>1936</v>
      </c>
      <c r="G2657" t="str">
        <f t="shared" si="330"/>
        <v>서초구</v>
      </c>
      <c r="H2657">
        <f t="shared" si="331"/>
        <v>37.491112000000001</v>
      </c>
      <c r="I2657">
        <f t="shared" si="332"/>
        <v>127.02295700000001</v>
      </c>
      <c r="J2657">
        <v>4</v>
      </c>
      <c r="K2657" s="1">
        <v>43196.359629629631</v>
      </c>
      <c r="L2657">
        <v>2231</v>
      </c>
      <c r="M2657" t="s">
        <v>1173</v>
      </c>
      <c r="N2657">
        <v>15</v>
      </c>
      <c r="O2657">
        <v>3</v>
      </c>
      <c r="P2657">
        <v>920</v>
      </c>
      <c r="Q2657">
        <f t="shared" si="333"/>
        <v>8</v>
      </c>
      <c r="R2657" t="b">
        <f t="shared" si="334"/>
        <v>0</v>
      </c>
      <c r="S2657" t="b">
        <f t="shared" si="335"/>
        <v>0</v>
      </c>
    </row>
    <row r="2658" spans="1:19">
      <c r="A2658" t="s">
        <v>3424</v>
      </c>
      <c r="B2658" s="1">
        <v>43202.350219907406</v>
      </c>
      <c r="C2658" s="5">
        <f t="shared" si="328"/>
        <v>8.9</v>
      </c>
      <c r="D2658" s="5">
        <f t="shared" si="329"/>
        <v>0</v>
      </c>
      <c r="E2658">
        <v>173</v>
      </c>
      <c r="F2658" t="s">
        <v>655</v>
      </c>
      <c r="G2658" t="str">
        <f t="shared" si="330"/>
        <v>서대문구</v>
      </c>
      <c r="H2658">
        <f t="shared" si="331"/>
        <v>37.564776999999999</v>
      </c>
      <c r="I2658">
        <f t="shared" si="332"/>
        <v>126.966148</v>
      </c>
      <c r="J2658">
        <v>5</v>
      </c>
      <c r="K2658" s="1">
        <v>43202.357268518521</v>
      </c>
      <c r="L2658">
        <v>368</v>
      </c>
      <c r="M2658" t="s">
        <v>287</v>
      </c>
      <c r="N2658">
        <v>2</v>
      </c>
      <c r="O2658">
        <v>9</v>
      </c>
      <c r="P2658">
        <v>1700</v>
      </c>
      <c r="Q2658">
        <f t="shared" si="333"/>
        <v>8</v>
      </c>
      <c r="R2658" t="b">
        <f t="shared" si="334"/>
        <v>0</v>
      </c>
      <c r="S2658" t="b">
        <f t="shared" si="335"/>
        <v>0</v>
      </c>
    </row>
    <row r="2659" spans="1:19">
      <c r="A2659" t="s">
        <v>3425</v>
      </c>
      <c r="B2659" s="1">
        <v>43214.625960648147</v>
      </c>
      <c r="C2659" s="5">
        <f t="shared" si="328"/>
        <v>16.100000000000001</v>
      </c>
      <c r="D2659" s="5">
        <f t="shared" si="329"/>
        <v>0</v>
      </c>
      <c r="E2659">
        <v>1601</v>
      </c>
      <c r="F2659" t="s">
        <v>431</v>
      </c>
      <c r="G2659" t="str">
        <f t="shared" si="330"/>
        <v>노원구</v>
      </c>
      <c r="H2659">
        <f t="shared" si="331"/>
        <v>37.615299</v>
      </c>
      <c r="I2659">
        <f t="shared" si="332"/>
        <v>127.06446800000001</v>
      </c>
      <c r="J2659">
        <v>4</v>
      </c>
      <c r="K2659" s="1">
        <v>43214.641238425924</v>
      </c>
      <c r="L2659">
        <v>1601</v>
      </c>
      <c r="M2659" t="s">
        <v>431</v>
      </c>
      <c r="N2659">
        <v>16</v>
      </c>
      <c r="O2659">
        <v>22</v>
      </c>
      <c r="P2659">
        <v>45610</v>
      </c>
      <c r="Q2659">
        <f t="shared" si="333"/>
        <v>15</v>
      </c>
      <c r="R2659" t="b">
        <f t="shared" si="334"/>
        <v>0</v>
      </c>
      <c r="S2659" t="b">
        <f t="shared" si="335"/>
        <v>0</v>
      </c>
    </row>
    <row r="2660" spans="1:19">
      <c r="A2660" t="s">
        <v>3426</v>
      </c>
      <c r="B2660" s="1">
        <v>43203.891967592594</v>
      </c>
      <c r="C2660" s="5">
        <f t="shared" si="328"/>
        <v>16.399999999999999</v>
      </c>
      <c r="D2660" s="5">
        <f t="shared" si="329"/>
        <v>0</v>
      </c>
      <c r="E2660">
        <v>320</v>
      </c>
      <c r="F2660" t="s">
        <v>1687</v>
      </c>
      <c r="G2660" t="str">
        <f t="shared" si="330"/>
        <v>중구</v>
      </c>
      <c r="H2660">
        <f t="shared" si="331"/>
        <v>37.566223000000001</v>
      </c>
      <c r="I2660">
        <f t="shared" si="332"/>
        <v>126.98358899999999</v>
      </c>
      <c r="J2660">
        <v>6</v>
      </c>
      <c r="K2660" s="1">
        <v>43203.902175925927</v>
      </c>
      <c r="L2660">
        <v>828</v>
      </c>
      <c r="M2660" t="s">
        <v>3427</v>
      </c>
      <c r="N2660">
        <v>6</v>
      </c>
      <c r="O2660">
        <v>14</v>
      </c>
      <c r="P2660">
        <v>2540</v>
      </c>
      <c r="Q2660">
        <f t="shared" si="333"/>
        <v>21</v>
      </c>
      <c r="R2660" t="b">
        <f t="shared" si="334"/>
        <v>0</v>
      </c>
      <c r="S2660" t="b">
        <f t="shared" si="335"/>
        <v>0</v>
      </c>
    </row>
    <row r="2661" spans="1:19">
      <c r="A2661" t="s">
        <v>2793</v>
      </c>
      <c r="B2661" s="1">
        <v>43206.683217592596</v>
      </c>
      <c r="C2661" s="5">
        <f t="shared" si="328"/>
        <v>18.5</v>
      </c>
      <c r="D2661" s="5">
        <f t="shared" si="329"/>
        <v>0</v>
      </c>
      <c r="E2661">
        <v>816</v>
      </c>
      <c r="F2661" t="s">
        <v>1121</v>
      </c>
      <c r="G2661" t="str">
        <f t="shared" si="330"/>
        <v>용산구</v>
      </c>
      <c r="H2661">
        <f t="shared" si="331"/>
        <v>37.530147999999997</v>
      </c>
      <c r="I2661">
        <f t="shared" si="332"/>
        <v>126.96848300000001</v>
      </c>
      <c r="J2661">
        <v>10</v>
      </c>
      <c r="K2661" s="1">
        <v>43206.697835648149</v>
      </c>
      <c r="L2661">
        <v>800</v>
      </c>
      <c r="M2661" t="s">
        <v>1294</v>
      </c>
      <c r="N2661">
        <v>5</v>
      </c>
      <c r="O2661">
        <v>20</v>
      </c>
      <c r="P2661">
        <v>1560</v>
      </c>
      <c r="Q2661">
        <f t="shared" si="333"/>
        <v>16</v>
      </c>
      <c r="R2661" t="b">
        <f t="shared" si="334"/>
        <v>0</v>
      </c>
      <c r="S2661" t="b">
        <f t="shared" si="335"/>
        <v>0</v>
      </c>
    </row>
    <row r="2662" spans="1:19">
      <c r="A2662" t="s">
        <v>3428</v>
      </c>
      <c r="B2662" s="1">
        <v>43220.79074074074</v>
      </c>
      <c r="C2662" s="5">
        <f t="shared" si="328"/>
        <v>23</v>
      </c>
      <c r="D2662" s="5">
        <f t="shared" si="329"/>
        <v>0</v>
      </c>
      <c r="E2662">
        <v>1925</v>
      </c>
      <c r="F2662" t="s">
        <v>345</v>
      </c>
      <c r="G2662" t="str">
        <f t="shared" si="330"/>
        <v>구로구</v>
      </c>
      <c r="H2662">
        <f t="shared" si="331"/>
        <v>37.499889000000003</v>
      </c>
      <c r="I2662">
        <f t="shared" si="332"/>
        <v>126.867699</v>
      </c>
      <c r="J2662">
        <v>16</v>
      </c>
      <c r="K2662" s="1">
        <v>43220.807870370372</v>
      </c>
      <c r="L2662">
        <v>1925</v>
      </c>
      <c r="M2662" t="s">
        <v>345</v>
      </c>
      <c r="N2662">
        <v>16</v>
      </c>
      <c r="O2662">
        <v>24</v>
      </c>
      <c r="P2662">
        <v>2060</v>
      </c>
      <c r="Q2662">
        <f t="shared" si="333"/>
        <v>18</v>
      </c>
      <c r="R2662" t="b">
        <f t="shared" si="334"/>
        <v>0</v>
      </c>
      <c r="S2662" t="b">
        <f t="shared" si="335"/>
        <v>0</v>
      </c>
    </row>
    <row r="2663" spans="1:19">
      <c r="A2663" t="s">
        <v>3429</v>
      </c>
      <c r="B2663" s="1">
        <v>43206.779189814813</v>
      </c>
      <c r="C2663" s="5">
        <f t="shared" si="328"/>
        <v>17</v>
      </c>
      <c r="D2663" s="5">
        <f t="shared" si="329"/>
        <v>0</v>
      </c>
      <c r="E2663">
        <v>1027</v>
      </c>
      <c r="F2663" t="s">
        <v>3430</v>
      </c>
      <c r="G2663" t="str">
        <f t="shared" si="330"/>
        <v>강동구</v>
      </c>
      <c r="H2663">
        <f t="shared" si="331"/>
        <v>37.535998999999997</v>
      </c>
      <c r="I2663">
        <f t="shared" si="332"/>
        <v>127.14769699999999</v>
      </c>
      <c r="J2663">
        <v>4</v>
      </c>
      <c r="K2663" s="1">
        <v>43206.853078703702</v>
      </c>
      <c r="L2663">
        <v>1027</v>
      </c>
      <c r="M2663" t="s">
        <v>3430</v>
      </c>
      <c r="N2663">
        <v>3</v>
      </c>
      <c r="O2663">
        <v>105</v>
      </c>
      <c r="P2663">
        <v>5280</v>
      </c>
      <c r="Q2663">
        <f t="shared" si="333"/>
        <v>18</v>
      </c>
      <c r="R2663" t="b">
        <f t="shared" si="334"/>
        <v>0</v>
      </c>
      <c r="S2663" t="b">
        <f t="shared" si="335"/>
        <v>0</v>
      </c>
    </row>
    <row r="2664" spans="1:19">
      <c r="A2664" t="s">
        <v>3431</v>
      </c>
      <c r="B2664" s="1">
        <v>43205.614374999997</v>
      </c>
      <c r="C2664" s="5">
        <f t="shared" si="328"/>
        <v>13.7</v>
      </c>
      <c r="D2664" s="5">
        <f t="shared" si="329"/>
        <v>0</v>
      </c>
      <c r="E2664">
        <v>1433</v>
      </c>
      <c r="F2664" t="s">
        <v>1068</v>
      </c>
      <c r="G2664" t="str">
        <f t="shared" si="330"/>
        <v>중랑구</v>
      </c>
      <c r="H2664">
        <f t="shared" si="331"/>
        <v>37.602077000000001</v>
      </c>
      <c r="I2664">
        <f t="shared" si="332"/>
        <v>127.079582</v>
      </c>
      <c r="J2664">
        <v>1</v>
      </c>
      <c r="K2664" s="1">
        <v>43205.631412037037</v>
      </c>
      <c r="L2664">
        <v>1448</v>
      </c>
      <c r="M2664" t="s">
        <v>293</v>
      </c>
      <c r="N2664">
        <v>3</v>
      </c>
      <c r="O2664">
        <v>14</v>
      </c>
      <c r="P2664">
        <v>1550</v>
      </c>
      <c r="Q2664">
        <f t="shared" si="333"/>
        <v>14</v>
      </c>
      <c r="R2664" t="b">
        <f t="shared" si="334"/>
        <v>1</v>
      </c>
      <c r="S2664" t="b">
        <f t="shared" si="335"/>
        <v>0</v>
      </c>
    </row>
    <row r="2665" spans="1:19">
      <c r="A2665" t="s">
        <v>2483</v>
      </c>
      <c r="B2665" s="1">
        <v>43197.804745370369</v>
      </c>
      <c r="C2665" s="5">
        <f t="shared" si="328"/>
        <v>4.9000000000000004</v>
      </c>
      <c r="D2665" s="5">
        <f t="shared" si="329"/>
        <v>0</v>
      </c>
      <c r="E2665">
        <v>415</v>
      </c>
      <c r="F2665" t="s">
        <v>1255</v>
      </c>
      <c r="G2665" t="str">
        <f t="shared" si="330"/>
        <v>마포구</v>
      </c>
      <c r="H2665">
        <f t="shared" si="331"/>
        <v>37.577469000000001</v>
      </c>
      <c r="I2665">
        <f t="shared" si="332"/>
        <v>126.897362</v>
      </c>
      <c r="J2665">
        <v>2</v>
      </c>
      <c r="K2665" s="1">
        <v>43197.811041666668</v>
      </c>
      <c r="L2665">
        <v>194</v>
      </c>
      <c r="M2665" t="s">
        <v>73</v>
      </c>
      <c r="N2665">
        <v>2</v>
      </c>
      <c r="O2665">
        <v>8</v>
      </c>
      <c r="P2665">
        <v>900</v>
      </c>
      <c r="Q2665">
        <f t="shared" si="333"/>
        <v>19</v>
      </c>
      <c r="R2665" t="b">
        <f t="shared" si="334"/>
        <v>1</v>
      </c>
      <c r="S2665" t="b">
        <f t="shared" si="335"/>
        <v>0</v>
      </c>
    </row>
    <row r="2666" spans="1:19">
      <c r="A2666" t="s">
        <v>3432</v>
      </c>
      <c r="B2666" s="1">
        <v>43196.527916666666</v>
      </c>
      <c r="C2666" s="5">
        <f t="shared" si="328"/>
        <v>6.7</v>
      </c>
      <c r="D2666" s="5">
        <f t="shared" si="329"/>
        <v>0</v>
      </c>
      <c r="E2666">
        <v>1431</v>
      </c>
      <c r="F2666" t="s">
        <v>809</v>
      </c>
      <c r="G2666" t="str">
        <f t="shared" si="330"/>
        <v>중랑구</v>
      </c>
      <c r="H2666">
        <f t="shared" si="331"/>
        <v>37.606498999999999</v>
      </c>
      <c r="I2666">
        <f t="shared" si="332"/>
        <v>127.095451</v>
      </c>
      <c r="J2666">
        <v>7</v>
      </c>
      <c r="K2666" s="1">
        <v>43196.537523148145</v>
      </c>
      <c r="L2666">
        <v>1403</v>
      </c>
      <c r="M2666" t="s">
        <v>592</v>
      </c>
      <c r="N2666">
        <v>15</v>
      </c>
      <c r="O2666">
        <v>13</v>
      </c>
      <c r="P2666">
        <v>2790</v>
      </c>
      <c r="Q2666">
        <f t="shared" si="333"/>
        <v>12</v>
      </c>
      <c r="R2666" t="b">
        <f t="shared" si="334"/>
        <v>0</v>
      </c>
      <c r="S2666" t="b">
        <f t="shared" si="335"/>
        <v>0</v>
      </c>
    </row>
    <row r="2667" spans="1:19">
      <c r="A2667" t="s">
        <v>3433</v>
      </c>
      <c r="B2667" s="1">
        <v>43201.373564814814</v>
      </c>
      <c r="C2667" s="5">
        <f t="shared" si="328"/>
        <v>9.6999999999999993</v>
      </c>
      <c r="D2667" s="5">
        <f t="shared" si="329"/>
        <v>0</v>
      </c>
      <c r="E2667">
        <v>590</v>
      </c>
      <c r="F2667" t="s">
        <v>29</v>
      </c>
      <c r="G2667" t="str">
        <f t="shared" si="330"/>
        <v>광진구</v>
      </c>
      <c r="H2667">
        <f t="shared" si="331"/>
        <v>37.53989</v>
      </c>
      <c r="I2667">
        <f t="shared" si="332"/>
        <v>127.073364</v>
      </c>
      <c r="J2667">
        <v>2</v>
      </c>
      <c r="K2667" s="1">
        <v>43201.375613425924</v>
      </c>
      <c r="L2667">
        <v>592</v>
      </c>
      <c r="M2667" t="s">
        <v>437</v>
      </c>
      <c r="N2667">
        <v>9</v>
      </c>
      <c r="O2667">
        <v>2</v>
      </c>
      <c r="P2667">
        <v>0</v>
      </c>
      <c r="Q2667">
        <f t="shared" si="333"/>
        <v>8</v>
      </c>
      <c r="R2667" t="b">
        <f t="shared" si="334"/>
        <v>0</v>
      </c>
      <c r="S2667" t="b">
        <f t="shared" si="335"/>
        <v>0</v>
      </c>
    </row>
    <row r="2668" spans="1:19">
      <c r="A2668" t="s">
        <v>3434</v>
      </c>
      <c r="B2668" s="1">
        <v>43215.518784722219</v>
      </c>
      <c r="C2668" s="5">
        <f t="shared" si="328"/>
        <v>19.399999999999999</v>
      </c>
      <c r="D2668" s="5">
        <f t="shared" si="329"/>
        <v>0</v>
      </c>
      <c r="E2668">
        <v>217</v>
      </c>
      <c r="F2668" t="s">
        <v>1009</v>
      </c>
      <c r="G2668" t="str">
        <f t="shared" si="330"/>
        <v>영등포구</v>
      </c>
      <c r="H2668">
        <f t="shared" si="331"/>
        <v>37.522078999999998</v>
      </c>
      <c r="I2668">
        <f t="shared" si="332"/>
        <v>126.930367</v>
      </c>
      <c r="J2668">
        <v>2</v>
      </c>
      <c r="K2668" s="1">
        <v>43215.523425925923</v>
      </c>
      <c r="L2668">
        <v>222</v>
      </c>
      <c r="M2668" t="s">
        <v>298</v>
      </c>
      <c r="N2668">
        <v>1</v>
      </c>
      <c r="O2668">
        <v>6</v>
      </c>
      <c r="P2668">
        <v>1000</v>
      </c>
      <c r="Q2668">
        <f t="shared" si="333"/>
        <v>12</v>
      </c>
      <c r="R2668" t="b">
        <f t="shared" si="334"/>
        <v>0</v>
      </c>
      <c r="S2668" t="b">
        <f t="shared" si="335"/>
        <v>0</v>
      </c>
    </row>
    <row r="2669" spans="1:19">
      <c r="A2669" t="s">
        <v>3435</v>
      </c>
      <c r="B2669" s="1">
        <v>43191.713796296295</v>
      </c>
      <c r="C2669" s="5">
        <f t="shared" si="328"/>
        <v>18</v>
      </c>
      <c r="D2669" s="5">
        <f t="shared" si="329"/>
        <v>0</v>
      </c>
      <c r="E2669">
        <v>1313</v>
      </c>
      <c r="F2669" t="s">
        <v>3202</v>
      </c>
      <c r="G2669" t="str">
        <f t="shared" si="330"/>
        <v>성북구</v>
      </c>
      <c r="H2669">
        <f t="shared" si="331"/>
        <v>37.603245000000001</v>
      </c>
      <c r="I2669">
        <f t="shared" si="332"/>
        <v>127.014191</v>
      </c>
      <c r="J2669">
        <v>1</v>
      </c>
      <c r="K2669" s="1">
        <v>43191.741087962961</v>
      </c>
      <c r="L2669">
        <v>583</v>
      </c>
      <c r="M2669" t="s">
        <v>516</v>
      </c>
      <c r="N2669">
        <v>8</v>
      </c>
      <c r="O2669">
        <v>38</v>
      </c>
      <c r="P2669">
        <v>7720</v>
      </c>
      <c r="Q2669">
        <f t="shared" si="333"/>
        <v>17</v>
      </c>
      <c r="R2669" t="b">
        <f t="shared" si="334"/>
        <v>1</v>
      </c>
      <c r="S2669" t="b">
        <f t="shared" si="335"/>
        <v>0</v>
      </c>
    </row>
    <row r="2670" spans="1:19">
      <c r="A2670" t="s">
        <v>3024</v>
      </c>
      <c r="B2670" s="1">
        <v>43192.393773148149</v>
      </c>
      <c r="C2670" s="5">
        <f t="shared" si="328"/>
        <v>16.600000000000001</v>
      </c>
      <c r="D2670" s="5">
        <f t="shared" si="329"/>
        <v>0</v>
      </c>
      <c r="E2670">
        <v>146</v>
      </c>
      <c r="F2670" t="s">
        <v>63</v>
      </c>
      <c r="G2670" t="str">
        <f t="shared" si="330"/>
        <v>마포구</v>
      </c>
      <c r="H2670">
        <f t="shared" si="331"/>
        <v>37.539935999999997</v>
      </c>
      <c r="I2670">
        <f t="shared" si="332"/>
        <v>126.945824</v>
      </c>
      <c r="J2670">
        <v>8</v>
      </c>
      <c r="K2670" s="1">
        <v>43192.410891203705</v>
      </c>
      <c r="L2670">
        <v>213</v>
      </c>
      <c r="M2670" t="s">
        <v>282</v>
      </c>
      <c r="N2670">
        <v>15</v>
      </c>
      <c r="O2670">
        <v>23</v>
      </c>
      <c r="P2670">
        <v>3350</v>
      </c>
      <c r="Q2670">
        <f t="shared" si="333"/>
        <v>9</v>
      </c>
      <c r="R2670" t="b">
        <f t="shared" si="334"/>
        <v>0</v>
      </c>
      <c r="S2670" t="b">
        <f t="shared" si="335"/>
        <v>0</v>
      </c>
    </row>
    <row r="2671" spans="1:19">
      <c r="A2671" t="s">
        <v>3436</v>
      </c>
      <c r="B2671" s="1">
        <v>43220.605856481481</v>
      </c>
      <c r="C2671" s="5">
        <f t="shared" si="328"/>
        <v>24</v>
      </c>
      <c r="D2671" s="5">
        <f t="shared" si="329"/>
        <v>0</v>
      </c>
      <c r="E2671">
        <v>207</v>
      </c>
      <c r="F2671" t="s">
        <v>118</v>
      </c>
      <c r="G2671" t="str">
        <f t="shared" si="330"/>
        <v>영등포구</v>
      </c>
      <c r="H2671">
        <f t="shared" si="331"/>
        <v>37.526989</v>
      </c>
      <c r="I2671">
        <f t="shared" si="332"/>
        <v>126.932098</v>
      </c>
      <c r="J2671">
        <v>26</v>
      </c>
      <c r="K2671" s="1">
        <v>43220.684212962966</v>
      </c>
      <c r="L2671">
        <v>207</v>
      </c>
      <c r="M2671" t="s">
        <v>118</v>
      </c>
      <c r="N2671">
        <v>34</v>
      </c>
      <c r="O2671">
        <v>113</v>
      </c>
      <c r="P2671">
        <v>6900</v>
      </c>
      <c r="Q2671">
        <f t="shared" si="333"/>
        <v>14</v>
      </c>
      <c r="R2671" t="b">
        <f t="shared" si="334"/>
        <v>0</v>
      </c>
      <c r="S2671" t="b">
        <f t="shared" si="335"/>
        <v>0</v>
      </c>
    </row>
    <row r="2672" spans="1:19">
      <c r="A2672" t="s">
        <v>3437</v>
      </c>
      <c r="B2672" s="1">
        <v>43210.558125000003</v>
      </c>
      <c r="C2672" s="5">
        <f t="shared" si="328"/>
        <v>24.2</v>
      </c>
      <c r="D2672" s="5">
        <f t="shared" si="329"/>
        <v>0</v>
      </c>
      <c r="E2672">
        <v>1713</v>
      </c>
      <c r="F2672" t="s">
        <v>724</v>
      </c>
      <c r="G2672" t="str">
        <f t="shared" si="330"/>
        <v>도봉구</v>
      </c>
      <c r="H2672">
        <f t="shared" si="331"/>
        <v>37.647266000000002</v>
      </c>
      <c r="I2672">
        <f t="shared" si="332"/>
        <v>127.025879</v>
      </c>
      <c r="J2672">
        <v>7</v>
      </c>
      <c r="K2672" s="1">
        <v>43210.567476851851</v>
      </c>
      <c r="L2672">
        <v>1707</v>
      </c>
      <c r="M2672" t="s">
        <v>1414</v>
      </c>
      <c r="N2672">
        <v>9</v>
      </c>
      <c r="O2672">
        <v>13</v>
      </c>
      <c r="P2672">
        <v>1760</v>
      </c>
      <c r="Q2672">
        <f t="shared" si="333"/>
        <v>13</v>
      </c>
      <c r="R2672" t="b">
        <f t="shared" si="334"/>
        <v>0</v>
      </c>
      <c r="S2672" t="b">
        <f t="shared" si="335"/>
        <v>0</v>
      </c>
    </row>
    <row r="2673" spans="1:19">
      <c r="A2673" t="s">
        <v>874</v>
      </c>
      <c r="B2673" s="1">
        <v>43208.910891203705</v>
      </c>
      <c r="C2673" s="5">
        <f t="shared" si="328"/>
        <v>12.1</v>
      </c>
      <c r="D2673" s="5">
        <f t="shared" si="329"/>
        <v>0</v>
      </c>
      <c r="E2673">
        <v>1011</v>
      </c>
      <c r="F2673" t="s">
        <v>265</v>
      </c>
      <c r="G2673" t="str">
        <f t="shared" si="330"/>
        <v>강동구</v>
      </c>
      <c r="H2673">
        <f t="shared" si="331"/>
        <v>37.534770999999999</v>
      </c>
      <c r="I2673">
        <f t="shared" si="332"/>
        <v>127.135239</v>
      </c>
      <c r="J2673">
        <v>5</v>
      </c>
      <c r="K2673" s="1">
        <v>43208.989699074074</v>
      </c>
      <c r="L2673">
        <v>1011</v>
      </c>
      <c r="M2673" t="s">
        <v>265</v>
      </c>
      <c r="N2673">
        <v>8</v>
      </c>
      <c r="O2673">
        <v>113</v>
      </c>
      <c r="P2673">
        <v>11590</v>
      </c>
      <c r="Q2673">
        <f t="shared" si="333"/>
        <v>21</v>
      </c>
      <c r="R2673" t="b">
        <f t="shared" si="334"/>
        <v>0</v>
      </c>
      <c r="S2673" t="b">
        <f t="shared" si="335"/>
        <v>0</v>
      </c>
    </row>
    <row r="2674" spans="1:19">
      <c r="A2674" t="s">
        <v>3438</v>
      </c>
      <c r="B2674" s="1">
        <v>43206.758402777778</v>
      </c>
      <c r="C2674" s="5">
        <f t="shared" si="328"/>
        <v>17</v>
      </c>
      <c r="D2674" s="5">
        <f t="shared" si="329"/>
        <v>0</v>
      </c>
      <c r="E2674">
        <v>222</v>
      </c>
      <c r="F2674" t="s">
        <v>298</v>
      </c>
      <c r="G2674" t="str">
        <f t="shared" si="330"/>
        <v>영등포구</v>
      </c>
      <c r="H2674">
        <f t="shared" si="331"/>
        <v>37.520271000000001</v>
      </c>
      <c r="I2674">
        <f t="shared" si="332"/>
        <v>126.93888099999999</v>
      </c>
      <c r="J2674">
        <v>8</v>
      </c>
      <c r="K2674" s="1">
        <v>43206.784143518518</v>
      </c>
      <c r="L2674">
        <v>2264</v>
      </c>
      <c r="M2674" t="s">
        <v>1191</v>
      </c>
      <c r="N2674">
        <v>7</v>
      </c>
      <c r="O2674">
        <v>36</v>
      </c>
      <c r="P2674">
        <v>7090</v>
      </c>
      <c r="Q2674">
        <f t="shared" si="333"/>
        <v>18</v>
      </c>
      <c r="R2674" t="b">
        <f t="shared" si="334"/>
        <v>0</v>
      </c>
      <c r="S2674" t="b">
        <f t="shared" si="335"/>
        <v>0</v>
      </c>
    </row>
    <row r="2675" spans="1:19">
      <c r="A2675" t="s">
        <v>1129</v>
      </c>
      <c r="B2675" s="1">
        <v>43208.496377314812</v>
      </c>
      <c r="C2675" s="5">
        <f t="shared" si="328"/>
        <v>15.5</v>
      </c>
      <c r="D2675" s="5">
        <f t="shared" si="329"/>
        <v>0</v>
      </c>
      <c r="E2675">
        <v>525</v>
      </c>
      <c r="F2675" t="s">
        <v>274</v>
      </c>
      <c r="G2675" t="str">
        <f t="shared" si="330"/>
        <v>성동구</v>
      </c>
      <c r="H2675">
        <f t="shared" si="331"/>
        <v>37.558052000000004</v>
      </c>
      <c r="I2675">
        <f t="shared" si="332"/>
        <v>127.040352</v>
      </c>
      <c r="J2675">
        <v>2</v>
      </c>
      <c r="K2675" s="1">
        <v>43208.501805555556</v>
      </c>
      <c r="L2675">
        <v>558</v>
      </c>
      <c r="M2675" t="s">
        <v>397</v>
      </c>
      <c r="N2675">
        <v>2</v>
      </c>
      <c r="O2675">
        <v>7</v>
      </c>
      <c r="P2675">
        <v>910</v>
      </c>
      <c r="Q2675">
        <f t="shared" si="333"/>
        <v>11</v>
      </c>
      <c r="R2675" t="b">
        <f t="shared" si="334"/>
        <v>0</v>
      </c>
      <c r="S2675" t="b">
        <f t="shared" si="335"/>
        <v>0</v>
      </c>
    </row>
    <row r="2676" spans="1:19">
      <c r="A2676" t="s">
        <v>2217</v>
      </c>
      <c r="B2676" s="1">
        <v>43204.022777777776</v>
      </c>
      <c r="C2676" s="5">
        <f t="shared" si="328"/>
        <v>14.8</v>
      </c>
      <c r="D2676" s="5">
        <f t="shared" si="329"/>
        <v>0</v>
      </c>
      <c r="E2676">
        <v>2107</v>
      </c>
      <c r="F2676" t="s">
        <v>176</v>
      </c>
      <c r="G2676" t="str">
        <f t="shared" si="330"/>
        <v>관악구</v>
      </c>
      <c r="H2676">
        <f t="shared" si="331"/>
        <v>37.475470999999999</v>
      </c>
      <c r="I2676">
        <f t="shared" si="332"/>
        <v>126.936455</v>
      </c>
      <c r="J2676">
        <v>9</v>
      </c>
      <c r="K2676" s="1">
        <v>43204.037847222222</v>
      </c>
      <c r="L2676">
        <v>2157</v>
      </c>
      <c r="M2676" t="s">
        <v>1600</v>
      </c>
      <c r="N2676">
        <v>10</v>
      </c>
      <c r="O2676">
        <v>21</v>
      </c>
      <c r="P2676">
        <v>3060</v>
      </c>
      <c r="Q2676">
        <f t="shared" si="333"/>
        <v>0</v>
      </c>
      <c r="R2676" t="b">
        <f t="shared" si="334"/>
        <v>1</v>
      </c>
      <c r="S2676" t="b">
        <f t="shared" si="335"/>
        <v>0</v>
      </c>
    </row>
    <row r="2677" spans="1:19">
      <c r="A2677" t="s">
        <v>2239</v>
      </c>
      <c r="B2677" s="1">
        <v>43199.780532407407</v>
      </c>
      <c r="C2677" s="5">
        <f t="shared" si="328"/>
        <v>14.8</v>
      </c>
      <c r="D2677" s="5">
        <f t="shared" si="329"/>
        <v>0</v>
      </c>
      <c r="E2677">
        <v>332</v>
      </c>
      <c r="F2677" t="s">
        <v>448</v>
      </c>
      <c r="G2677" t="str">
        <f t="shared" si="330"/>
        <v>중구</v>
      </c>
      <c r="H2677">
        <f t="shared" si="331"/>
        <v>37.565989999999999</v>
      </c>
      <c r="I2677">
        <f t="shared" si="332"/>
        <v>126.987793</v>
      </c>
      <c r="J2677">
        <v>3</v>
      </c>
      <c r="K2677" s="1">
        <v>43199.782546296294</v>
      </c>
      <c r="L2677">
        <v>331</v>
      </c>
      <c r="M2677" t="s">
        <v>1011</v>
      </c>
      <c r="N2677">
        <v>6</v>
      </c>
      <c r="O2677">
        <v>2</v>
      </c>
      <c r="P2677">
        <v>100</v>
      </c>
      <c r="Q2677">
        <f t="shared" si="333"/>
        <v>18</v>
      </c>
      <c r="R2677" t="b">
        <f t="shared" si="334"/>
        <v>0</v>
      </c>
      <c r="S2677" t="b">
        <f t="shared" si="335"/>
        <v>0</v>
      </c>
    </row>
    <row r="2678" spans="1:19">
      <c r="A2678" t="s">
        <v>3439</v>
      </c>
      <c r="B2678" s="1">
        <v>43200.370115740741</v>
      </c>
      <c r="C2678" s="5">
        <f t="shared" si="328"/>
        <v>9.6</v>
      </c>
      <c r="D2678" s="5">
        <f t="shared" si="329"/>
        <v>0</v>
      </c>
      <c r="E2678">
        <v>1211</v>
      </c>
      <c r="F2678" t="s">
        <v>618</v>
      </c>
      <c r="G2678" t="str">
        <f t="shared" si="330"/>
        <v>송파구</v>
      </c>
      <c r="H2678">
        <f t="shared" si="331"/>
        <v>37.512104000000001</v>
      </c>
      <c r="I2678">
        <f t="shared" si="332"/>
        <v>127.10778000000001</v>
      </c>
      <c r="J2678">
        <v>5</v>
      </c>
      <c r="K2678" s="1">
        <v>43200.373159722221</v>
      </c>
      <c r="L2678">
        <v>1210</v>
      </c>
      <c r="M2678" t="s">
        <v>69</v>
      </c>
      <c r="N2678">
        <v>28</v>
      </c>
      <c r="O2678">
        <v>3</v>
      </c>
      <c r="P2678">
        <v>1070</v>
      </c>
      <c r="Q2678">
        <f t="shared" si="333"/>
        <v>8</v>
      </c>
      <c r="R2678" t="b">
        <f t="shared" si="334"/>
        <v>0</v>
      </c>
      <c r="S2678" t="b">
        <f t="shared" si="335"/>
        <v>0</v>
      </c>
    </row>
    <row r="2679" spans="1:19">
      <c r="A2679" t="s">
        <v>206</v>
      </c>
      <c r="B2679" s="1">
        <v>43211.754513888889</v>
      </c>
      <c r="C2679" s="5">
        <f t="shared" si="328"/>
        <v>22.2</v>
      </c>
      <c r="D2679" s="5">
        <f t="shared" si="329"/>
        <v>0</v>
      </c>
      <c r="E2679">
        <v>1267</v>
      </c>
      <c r="F2679" t="s">
        <v>650</v>
      </c>
      <c r="G2679" t="str">
        <f t="shared" si="330"/>
        <v>송파구</v>
      </c>
      <c r="H2679">
        <f t="shared" si="331"/>
        <v>37.514240000000001</v>
      </c>
      <c r="I2679">
        <f t="shared" si="332"/>
        <v>127.12307</v>
      </c>
      <c r="J2679">
        <v>6</v>
      </c>
      <c r="K2679" s="1">
        <v>43211.770868055559</v>
      </c>
      <c r="L2679">
        <v>1226</v>
      </c>
      <c r="M2679" t="s">
        <v>600</v>
      </c>
      <c r="N2679">
        <v>1</v>
      </c>
      <c r="O2679">
        <v>23</v>
      </c>
      <c r="P2679">
        <v>2140</v>
      </c>
      <c r="Q2679">
        <f t="shared" si="333"/>
        <v>18</v>
      </c>
      <c r="R2679" t="b">
        <f t="shared" si="334"/>
        <v>1</v>
      </c>
      <c r="S2679" t="b">
        <f t="shared" si="335"/>
        <v>0</v>
      </c>
    </row>
    <row r="2680" spans="1:19">
      <c r="A2680" t="s">
        <v>3440</v>
      </c>
      <c r="B2680" s="1">
        <v>43209.527222222219</v>
      </c>
      <c r="C2680" s="5">
        <f t="shared" si="328"/>
        <v>17.8</v>
      </c>
      <c r="D2680" s="5">
        <f t="shared" si="329"/>
        <v>0</v>
      </c>
      <c r="E2680">
        <v>166</v>
      </c>
      <c r="F2680" t="s">
        <v>458</v>
      </c>
      <c r="G2680" t="str">
        <f t="shared" si="330"/>
        <v>서대문구</v>
      </c>
      <c r="H2680">
        <f t="shared" si="331"/>
        <v>37.573276999999997</v>
      </c>
      <c r="I2680">
        <f t="shared" si="332"/>
        <v>126.919678</v>
      </c>
      <c r="J2680">
        <v>8</v>
      </c>
      <c r="K2680" s="1">
        <v>43209.55667824074</v>
      </c>
      <c r="L2680">
        <v>1123</v>
      </c>
      <c r="M2680" t="s">
        <v>1071</v>
      </c>
      <c r="N2680">
        <v>12</v>
      </c>
      <c r="O2680">
        <v>42</v>
      </c>
      <c r="P2680">
        <v>9090</v>
      </c>
      <c r="Q2680">
        <f t="shared" si="333"/>
        <v>12</v>
      </c>
      <c r="R2680" t="b">
        <f t="shared" si="334"/>
        <v>0</v>
      </c>
      <c r="S2680" t="b">
        <f t="shared" si="335"/>
        <v>0</v>
      </c>
    </row>
    <row r="2681" spans="1:19">
      <c r="A2681" t="s">
        <v>3441</v>
      </c>
      <c r="B2681" s="1">
        <v>43214.767442129632</v>
      </c>
      <c r="C2681" s="5">
        <f t="shared" si="328"/>
        <v>14.1</v>
      </c>
      <c r="D2681" s="5">
        <f t="shared" si="329"/>
        <v>0</v>
      </c>
      <c r="E2681">
        <v>229</v>
      </c>
      <c r="F2681" t="s">
        <v>952</v>
      </c>
      <c r="G2681" t="str">
        <f t="shared" si="330"/>
        <v>영등포구</v>
      </c>
      <c r="H2681">
        <f t="shared" si="331"/>
        <v>37.535873000000002</v>
      </c>
      <c r="I2681">
        <f t="shared" si="332"/>
        <v>126.89218099999999</v>
      </c>
      <c r="J2681">
        <v>3</v>
      </c>
      <c r="K2681" s="1">
        <v>43214.790983796294</v>
      </c>
      <c r="L2681">
        <v>737</v>
      </c>
      <c r="M2681" t="s">
        <v>3442</v>
      </c>
      <c r="N2681">
        <v>7</v>
      </c>
      <c r="O2681">
        <v>33</v>
      </c>
      <c r="P2681">
        <v>5920</v>
      </c>
      <c r="Q2681">
        <f t="shared" si="333"/>
        <v>18</v>
      </c>
      <c r="R2681" t="b">
        <f t="shared" si="334"/>
        <v>0</v>
      </c>
      <c r="S2681" t="b">
        <f t="shared" si="335"/>
        <v>0</v>
      </c>
    </row>
    <row r="2682" spans="1:19">
      <c r="A2682" t="s">
        <v>3443</v>
      </c>
      <c r="B2682" s="1">
        <v>43219.122141203705</v>
      </c>
      <c r="C2682" s="5">
        <f t="shared" si="328"/>
        <v>10.9</v>
      </c>
      <c r="D2682" s="5">
        <f t="shared" si="329"/>
        <v>0</v>
      </c>
      <c r="E2682">
        <v>2013</v>
      </c>
      <c r="F2682" t="s">
        <v>1188</v>
      </c>
      <c r="G2682" t="str">
        <f t="shared" si="330"/>
        <v>동작구</v>
      </c>
      <c r="H2682">
        <f t="shared" si="331"/>
        <v>37.505851999999997</v>
      </c>
      <c r="I2682">
        <f t="shared" si="332"/>
        <v>126.939362</v>
      </c>
      <c r="J2682">
        <v>30</v>
      </c>
      <c r="K2682" s="1">
        <v>43219.129270833335</v>
      </c>
      <c r="L2682">
        <v>2024</v>
      </c>
      <c r="M2682" t="s">
        <v>961</v>
      </c>
      <c r="N2682">
        <v>8</v>
      </c>
      <c r="O2682">
        <v>9</v>
      </c>
      <c r="P2682">
        <v>1100</v>
      </c>
      <c r="Q2682">
        <f t="shared" si="333"/>
        <v>2</v>
      </c>
      <c r="R2682" t="b">
        <f t="shared" si="334"/>
        <v>1</v>
      </c>
      <c r="S2682" t="b">
        <f t="shared" si="335"/>
        <v>0</v>
      </c>
    </row>
    <row r="2683" spans="1:19">
      <c r="A2683" t="s">
        <v>3444</v>
      </c>
      <c r="B2683" s="1">
        <v>43206.997719907406</v>
      </c>
      <c r="C2683" s="5">
        <f t="shared" si="328"/>
        <v>9.6999999999999993</v>
      </c>
      <c r="D2683" s="5">
        <f t="shared" si="329"/>
        <v>0</v>
      </c>
      <c r="E2683">
        <v>623</v>
      </c>
      <c r="F2683" t="s">
        <v>388</v>
      </c>
      <c r="G2683" t="str">
        <f t="shared" si="330"/>
        <v>동대문구</v>
      </c>
      <c r="H2683">
        <f t="shared" si="331"/>
        <v>37.583697999999998</v>
      </c>
      <c r="I2683">
        <f t="shared" si="332"/>
        <v>127.053856</v>
      </c>
      <c r="J2683">
        <v>1</v>
      </c>
      <c r="K2683" s="1">
        <v>43207.002210648148</v>
      </c>
      <c r="L2683">
        <v>639</v>
      </c>
      <c r="M2683" t="s">
        <v>103</v>
      </c>
      <c r="N2683">
        <v>1</v>
      </c>
      <c r="O2683">
        <v>6</v>
      </c>
      <c r="P2683">
        <v>790</v>
      </c>
      <c r="Q2683">
        <f t="shared" si="333"/>
        <v>23</v>
      </c>
      <c r="R2683" t="b">
        <f t="shared" si="334"/>
        <v>0</v>
      </c>
      <c r="S2683" t="b">
        <f t="shared" si="335"/>
        <v>0</v>
      </c>
    </row>
    <row r="2684" spans="1:19">
      <c r="A2684" t="s">
        <v>3445</v>
      </c>
      <c r="B2684" s="1">
        <v>43210.749039351853</v>
      </c>
      <c r="C2684" s="5">
        <f t="shared" si="328"/>
        <v>25.6</v>
      </c>
      <c r="D2684" s="5">
        <f t="shared" si="329"/>
        <v>0</v>
      </c>
      <c r="E2684">
        <v>341</v>
      </c>
      <c r="F2684" t="s">
        <v>640</v>
      </c>
      <c r="G2684" t="str">
        <f t="shared" si="330"/>
        <v>종로구</v>
      </c>
      <c r="H2684">
        <f t="shared" si="331"/>
        <v>37.581569999999999</v>
      </c>
      <c r="I2684">
        <f t="shared" si="332"/>
        <v>127.001785</v>
      </c>
      <c r="J2684">
        <v>5</v>
      </c>
      <c r="K2684" s="1">
        <v>43210.760347222225</v>
      </c>
      <c r="L2684">
        <v>389</v>
      </c>
      <c r="M2684" t="s">
        <v>499</v>
      </c>
      <c r="N2684">
        <v>4</v>
      </c>
      <c r="O2684">
        <v>15</v>
      </c>
      <c r="P2684">
        <v>2250</v>
      </c>
      <c r="Q2684">
        <f t="shared" si="333"/>
        <v>17</v>
      </c>
      <c r="R2684" t="b">
        <f t="shared" si="334"/>
        <v>0</v>
      </c>
      <c r="S2684" t="b">
        <f t="shared" si="335"/>
        <v>0</v>
      </c>
    </row>
    <row r="2685" spans="1:19">
      <c r="A2685" t="s">
        <v>3446</v>
      </c>
      <c r="B2685" s="1">
        <v>43209.941747685189</v>
      </c>
      <c r="C2685" s="5">
        <f t="shared" si="328"/>
        <v>13.4</v>
      </c>
      <c r="D2685" s="5">
        <f t="shared" si="329"/>
        <v>0</v>
      </c>
      <c r="E2685">
        <v>1403</v>
      </c>
      <c r="F2685" t="s">
        <v>592</v>
      </c>
      <c r="G2685" t="str">
        <f t="shared" si="330"/>
        <v>중랑구</v>
      </c>
      <c r="H2685">
        <f t="shared" si="331"/>
        <v>37.594250000000002</v>
      </c>
      <c r="I2685">
        <f t="shared" si="332"/>
        <v>127.076576</v>
      </c>
      <c r="J2685">
        <v>3</v>
      </c>
      <c r="K2685" s="1">
        <v>43209.95003472222</v>
      </c>
      <c r="L2685">
        <v>634</v>
      </c>
      <c r="M2685" t="s">
        <v>321</v>
      </c>
      <c r="N2685">
        <v>16</v>
      </c>
      <c r="O2685">
        <v>11</v>
      </c>
      <c r="P2685">
        <v>1940</v>
      </c>
      <c r="Q2685">
        <f t="shared" si="333"/>
        <v>22</v>
      </c>
      <c r="R2685" t="b">
        <f t="shared" si="334"/>
        <v>0</v>
      </c>
      <c r="S2685" t="b">
        <f t="shared" si="335"/>
        <v>0</v>
      </c>
    </row>
    <row r="2686" spans="1:19">
      <c r="A2686" t="s">
        <v>3447</v>
      </c>
      <c r="B2686" s="1">
        <v>43207.564976851849</v>
      </c>
      <c r="C2686" s="5">
        <f t="shared" si="328"/>
        <v>19.100000000000001</v>
      </c>
      <c r="D2686" s="5">
        <f t="shared" si="329"/>
        <v>0</v>
      </c>
      <c r="E2686">
        <v>2315</v>
      </c>
      <c r="F2686" t="s">
        <v>919</v>
      </c>
      <c r="G2686" t="str">
        <f t="shared" si="330"/>
        <v>강남구</v>
      </c>
      <c r="H2686">
        <f t="shared" si="331"/>
        <v>37.514248000000002</v>
      </c>
      <c r="I2686">
        <f t="shared" si="332"/>
        <v>127.06111900000001</v>
      </c>
      <c r="J2686">
        <v>1</v>
      </c>
      <c r="K2686" s="1">
        <v>43207.59516203704</v>
      </c>
      <c r="L2686">
        <v>1256</v>
      </c>
      <c r="M2686" t="s">
        <v>3448</v>
      </c>
      <c r="N2686">
        <v>3</v>
      </c>
      <c r="O2686">
        <v>43</v>
      </c>
      <c r="P2686">
        <v>8250</v>
      </c>
      <c r="Q2686">
        <f t="shared" si="333"/>
        <v>13</v>
      </c>
      <c r="R2686" t="b">
        <f t="shared" si="334"/>
        <v>0</v>
      </c>
      <c r="S2686" t="b">
        <f t="shared" si="335"/>
        <v>0</v>
      </c>
    </row>
    <row r="2687" spans="1:19">
      <c r="A2687" t="s">
        <v>3449</v>
      </c>
      <c r="B2687" s="1">
        <v>43219.702094907407</v>
      </c>
      <c r="C2687" s="5">
        <f t="shared" si="328"/>
        <v>22.2</v>
      </c>
      <c r="D2687" s="5">
        <f t="shared" si="329"/>
        <v>0</v>
      </c>
      <c r="E2687">
        <v>107</v>
      </c>
      <c r="F2687" t="s">
        <v>1278</v>
      </c>
      <c r="G2687" t="str">
        <f t="shared" si="330"/>
        <v>마포구</v>
      </c>
      <c r="H2687">
        <f t="shared" si="331"/>
        <v>37.557510000000001</v>
      </c>
      <c r="I2687">
        <f t="shared" si="332"/>
        <v>126.918503</v>
      </c>
      <c r="J2687">
        <v>2</v>
      </c>
      <c r="K2687" s="1">
        <v>43219.752870370372</v>
      </c>
      <c r="L2687">
        <v>107</v>
      </c>
      <c r="M2687" t="s">
        <v>1278</v>
      </c>
      <c r="N2687">
        <v>1</v>
      </c>
      <c r="O2687">
        <v>73</v>
      </c>
      <c r="P2687">
        <v>8410</v>
      </c>
      <c r="Q2687">
        <f t="shared" si="333"/>
        <v>16</v>
      </c>
      <c r="R2687" t="b">
        <f t="shared" si="334"/>
        <v>1</v>
      </c>
      <c r="S2687" t="b">
        <f t="shared" si="335"/>
        <v>0</v>
      </c>
    </row>
    <row r="2688" spans="1:19">
      <c r="A2688" t="s">
        <v>3450</v>
      </c>
      <c r="B2688" s="1">
        <v>43219.948599537034</v>
      </c>
      <c r="C2688" s="5">
        <f t="shared" si="328"/>
        <v>15.6</v>
      </c>
      <c r="D2688" s="5">
        <f t="shared" si="329"/>
        <v>0</v>
      </c>
      <c r="E2688">
        <v>1008</v>
      </c>
      <c r="F2688" t="s">
        <v>208</v>
      </c>
      <c r="G2688" t="str">
        <f t="shared" si="330"/>
        <v>강동구</v>
      </c>
      <c r="H2688">
        <f t="shared" si="331"/>
        <v>37.549548999999999</v>
      </c>
      <c r="I2688">
        <f t="shared" si="332"/>
        <v>127.127151</v>
      </c>
      <c r="J2688">
        <v>6</v>
      </c>
      <c r="K2688" s="1">
        <v>43219.974097222221</v>
      </c>
      <c r="L2688">
        <v>3500</v>
      </c>
      <c r="M2688" t="s">
        <v>2881</v>
      </c>
      <c r="N2688">
        <v>1</v>
      </c>
      <c r="O2688">
        <v>36</v>
      </c>
      <c r="P2688">
        <v>5520</v>
      </c>
      <c r="Q2688">
        <f t="shared" si="333"/>
        <v>22</v>
      </c>
      <c r="R2688" t="b">
        <f t="shared" si="334"/>
        <v>1</v>
      </c>
      <c r="S2688" t="b">
        <f t="shared" si="335"/>
        <v>0</v>
      </c>
    </row>
    <row r="2689" spans="1:19">
      <c r="A2689" t="s">
        <v>3451</v>
      </c>
      <c r="B2689" s="1">
        <v>43193.422962962963</v>
      </c>
      <c r="C2689" s="5">
        <f t="shared" si="328"/>
        <v>18.899999999999999</v>
      </c>
      <c r="D2689" s="5">
        <f t="shared" si="329"/>
        <v>0</v>
      </c>
      <c r="E2689">
        <v>1530</v>
      </c>
      <c r="F2689" t="s">
        <v>1940</v>
      </c>
      <c r="G2689" t="str">
        <f t="shared" si="330"/>
        <v>강북구</v>
      </c>
      <c r="H2689">
        <f t="shared" si="331"/>
        <v>37.643551000000002</v>
      </c>
      <c r="I2689">
        <f t="shared" si="332"/>
        <v>127.022346</v>
      </c>
      <c r="J2689">
        <v>3</v>
      </c>
      <c r="K2689" s="1">
        <v>43193.434861111113</v>
      </c>
      <c r="L2689">
        <v>1663</v>
      </c>
      <c r="M2689" t="s">
        <v>98</v>
      </c>
      <c r="N2689">
        <v>17</v>
      </c>
      <c r="O2689">
        <v>16</v>
      </c>
      <c r="P2689">
        <v>5230</v>
      </c>
      <c r="Q2689">
        <f t="shared" si="333"/>
        <v>10</v>
      </c>
      <c r="R2689" t="b">
        <f t="shared" si="334"/>
        <v>0</v>
      </c>
      <c r="S2689" t="b">
        <f t="shared" si="335"/>
        <v>0</v>
      </c>
    </row>
    <row r="2690" spans="1:19">
      <c r="A2690" t="s">
        <v>3452</v>
      </c>
      <c r="B2690" s="1">
        <v>43211.256701388891</v>
      </c>
      <c r="C2690" s="5">
        <f t="shared" ref="C2690:C2753" si="336">VLOOKUP(B2690,기상정보,2,TRUE)</f>
        <v>12.3</v>
      </c>
      <c r="D2690" s="5">
        <f t="shared" ref="D2690:D2753" si="337">VLOOKUP(B2690,기상정보,3,TRUE)</f>
        <v>0</v>
      </c>
      <c r="E2690">
        <v>1117</v>
      </c>
      <c r="F2690" t="s">
        <v>752</v>
      </c>
      <c r="G2690" t="str">
        <f t="shared" ref="G2690:G2753" si="338">VLOOKUP(E2690,대여소,3,FALSE)</f>
        <v>강서구</v>
      </c>
      <c r="H2690">
        <f t="shared" ref="H2690:H2753" si="339">VLOOKUP(E2690,대여소,5,FALSE)</f>
        <v>37.558197</v>
      </c>
      <c r="I2690">
        <f t="shared" ref="I2690:I2753" si="340">VLOOKUP(E2690,대여소,6,FALSE)</f>
        <v>126.844261</v>
      </c>
      <c r="J2690">
        <v>1</v>
      </c>
      <c r="K2690" s="1">
        <v>43211.258993055555</v>
      </c>
      <c r="L2690">
        <v>1124</v>
      </c>
      <c r="M2690" t="s">
        <v>1139</v>
      </c>
      <c r="N2690">
        <v>1</v>
      </c>
      <c r="O2690">
        <v>2</v>
      </c>
      <c r="P2690">
        <v>600</v>
      </c>
      <c r="Q2690">
        <f t="shared" si="333"/>
        <v>6</v>
      </c>
      <c r="R2690" t="b">
        <f t="shared" si="334"/>
        <v>1</v>
      </c>
      <c r="S2690" t="b">
        <f t="shared" si="335"/>
        <v>0</v>
      </c>
    </row>
    <row r="2691" spans="1:19">
      <c r="A2691" t="s">
        <v>3453</v>
      </c>
      <c r="B2691" s="1">
        <v>43202.838472222225</v>
      </c>
      <c r="C2691" s="5">
        <f t="shared" si="336"/>
        <v>14.2</v>
      </c>
      <c r="D2691" s="5">
        <f t="shared" si="337"/>
        <v>0</v>
      </c>
      <c r="E2691">
        <v>636</v>
      </c>
      <c r="F2691" t="s">
        <v>2755</v>
      </c>
      <c r="G2691" t="str">
        <f t="shared" si="338"/>
        <v>동대문구</v>
      </c>
      <c r="H2691">
        <f t="shared" si="339"/>
        <v>37.590899999999998</v>
      </c>
      <c r="I2691">
        <f t="shared" si="340"/>
        <v>127.042587</v>
      </c>
      <c r="J2691">
        <v>10</v>
      </c>
      <c r="K2691" s="1">
        <v>43202.843148148146</v>
      </c>
      <c r="L2691">
        <v>640</v>
      </c>
      <c r="M2691" t="s">
        <v>802</v>
      </c>
      <c r="N2691">
        <v>6</v>
      </c>
      <c r="O2691">
        <v>6</v>
      </c>
      <c r="P2691">
        <v>980</v>
      </c>
      <c r="Q2691">
        <f t="shared" ref="Q2691:Q2754" si="341">HOUR(B2691)</f>
        <v>20</v>
      </c>
      <c r="R2691" t="b">
        <f t="shared" ref="R2691:R2754" si="342">WEEKDAY(B2691,3)&gt;=5</f>
        <v>0</v>
      </c>
      <c r="S2691" t="b">
        <f t="shared" ref="S2691:S2754" si="343">D2691&gt;=1</f>
        <v>0</v>
      </c>
    </row>
    <row r="2692" spans="1:19">
      <c r="A2692" t="s">
        <v>629</v>
      </c>
      <c r="B2692" s="1">
        <v>43209.914710648147</v>
      </c>
      <c r="C2692" s="5">
        <f t="shared" si="336"/>
        <v>14.2</v>
      </c>
      <c r="D2692" s="5">
        <f t="shared" si="337"/>
        <v>0</v>
      </c>
      <c r="E2692">
        <v>2323</v>
      </c>
      <c r="F2692" t="s">
        <v>1409</v>
      </c>
      <c r="G2692" t="str">
        <f t="shared" si="338"/>
        <v>강남구</v>
      </c>
      <c r="H2692">
        <f t="shared" si="339"/>
        <v>37.502212999999998</v>
      </c>
      <c r="I2692">
        <f t="shared" si="340"/>
        <v>127.067207</v>
      </c>
      <c r="J2692">
        <v>6</v>
      </c>
      <c r="K2692" s="1">
        <v>43209.918263888889</v>
      </c>
      <c r="L2692">
        <v>1249</v>
      </c>
      <c r="M2692" t="s">
        <v>161</v>
      </c>
      <c r="N2692">
        <v>10</v>
      </c>
      <c r="O2692">
        <v>4</v>
      </c>
      <c r="P2692">
        <v>830</v>
      </c>
      <c r="Q2692">
        <f t="shared" si="341"/>
        <v>21</v>
      </c>
      <c r="R2692" t="b">
        <f t="shared" si="342"/>
        <v>0</v>
      </c>
      <c r="S2692" t="b">
        <f t="shared" si="343"/>
        <v>0</v>
      </c>
    </row>
    <row r="2693" spans="1:19">
      <c r="A2693" t="s">
        <v>3454</v>
      </c>
      <c r="B2693" s="1">
        <v>43196.532500000001</v>
      </c>
      <c r="C2693" s="5">
        <f t="shared" si="336"/>
        <v>6.7</v>
      </c>
      <c r="D2693" s="5">
        <f t="shared" si="337"/>
        <v>0</v>
      </c>
      <c r="E2693">
        <v>2015</v>
      </c>
      <c r="F2693" t="s">
        <v>1182</v>
      </c>
      <c r="G2693" t="str">
        <f t="shared" si="338"/>
        <v>동작구</v>
      </c>
      <c r="H2693">
        <f t="shared" si="339"/>
        <v>37.499854999999997</v>
      </c>
      <c r="I2693">
        <f t="shared" si="340"/>
        <v>126.929565</v>
      </c>
      <c r="J2693">
        <v>2</v>
      </c>
      <c r="K2693" s="1">
        <v>43196.557245370372</v>
      </c>
      <c r="L2693">
        <v>2148</v>
      </c>
      <c r="M2693" t="s">
        <v>1117</v>
      </c>
      <c r="N2693">
        <v>3</v>
      </c>
      <c r="O2693">
        <v>35</v>
      </c>
      <c r="P2693">
        <v>5160</v>
      </c>
      <c r="Q2693">
        <f t="shared" si="341"/>
        <v>12</v>
      </c>
      <c r="R2693" t="b">
        <f t="shared" si="342"/>
        <v>0</v>
      </c>
      <c r="S2693" t="b">
        <f t="shared" si="343"/>
        <v>0</v>
      </c>
    </row>
    <row r="2694" spans="1:19">
      <c r="A2694" t="s">
        <v>3455</v>
      </c>
      <c r="B2694" s="1">
        <v>43191.542210648149</v>
      </c>
      <c r="C2694" s="5">
        <f t="shared" si="336"/>
        <v>17.899999999999999</v>
      </c>
      <c r="D2694" s="5">
        <f t="shared" si="337"/>
        <v>0</v>
      </c>
      <c r="E2694">
        <v>1682</v>
      </c>
      <c r="F2694" t="s">
        <v>586</v>
      </c>
      <c r="G2694" t="str">
        <f t="shared" si="338"/>
        <v>노원구</v>
      </c>
      <c r="H2694">
        <f t="shared" si="339"/>
        <v>37.656798999999999</v>
      </c>
      <c r="I2694">
        <f t="shared" si="340"/>
        <v>127.077606</v>
      </c>
      <c r="J2694">
        <v>13</v>
      </c>
      <c r="K2694" s="1">
        <v>43191.547164351854</v>
      </c>
      <c r="L2694">
        <v>1659</v>
      </c>
      <c r="M2694" t="s">
        <v>1974</v>
      </c>
      <c r="N2694">
        <v>10</v>
      </c>
      <c r="O2694">
        <v>6</v>
      </c>
      <c r="P2694">
        <v>1160</v>
      </c>
      <c r="Q2694">
        <f t="shared" si="341"/>
        <v>13</v>
      </c>
      <c r="R2694" t="b">
        <f t="shared" si="342"/>
        <v>1</v>
      </c>
      <c r="S2694" t="b">
        <f t="shared" si="343"/>
        <v>0</v>
      </c>
    </row>
    <row r="2695" spans="1:19">
      <c r="A2695" t="s">
        <v>3456</v>
      </c>
      <c r="B2695" s="1">
        <v>43217.103680555556</v>
      </c>
      <c r="C2695" s="5">
        <f t="shared" si="336"/>
        <v>11.2</v>
      </c>
      <c r="D2695" s="5">
        <f t="shared" si="337"/>
        <v>0</v>
      </c>
      <c r="E2695">
        <v>2057</v>
      </c>
      <c r="F2695" t="s">
        <v>1242</v>
      </c>
      <c r="G2695" t="str">
        <f t="shared" si="338"/>
        <v>동작구</v>
      </c>
      <c r="H2695">
        <f t="shared" si="339"/>
        <v>37.500881</v>
      </c>
      <c r="I2695">
        <f t="shared" si="340"/>
        <v>126.94175</v>
      </c>
      <c r="J2695">
        <v>1</v>
      </c>
      <c r="K2695" s="1">
        <v>43217.112557870372</v>
      </c>
      <c r="L2695">
        <v>2015</v>
      </c>
      <c r="M2695" t="s">
        <v>1182</v>
      </c>
      <c r="N2695">
        <v>3</v>
      </c>
      <c r="O2695">
        <v>12</v>
      </c>
      <c r="P2695">
        <v>1510</v>
      </c>
      <c r="Q2695">
        <f t="shared" si="341"/>
        <v>2</v>
      </c>
      <c r="R2695" t="b">
        <f t="shared" si="342"/>
        <v>0</v>
      </c>
      <c r="S2695" t="b">
        <f t="shared" si="343"/>
        <v>0</v>
      </c>
    </row>
    <row r="2696" spans="1:19">
      <c r="A2696" t="s">
        <v>3457</v>
      </c>
      <c r="B2696" s="1">
        <v>43197.598368055558</v>
      </c>
      <c r="C2696" s="5">
        <f t="shared" si="336"/>
        <v>8.1</v>
      </c>
      <c r="D2696" s="5">
        <f t="shared" si="337"/>
        <v>0</v>
      </c>
      <c r="E2696">
        <v>3514</v>
      </c>
      <c r="F2696" t="s">
        <v>708</v>
      </c>
      <c r="G2696" t="str">
        <f t="shared" si="338"/>
        <v>성동구</v>
      </c>
      <c r="H2696">
        <f t="shared" si="339"/>
        <v>37.566260999999997</v>
      </c>
      <c r="I2696">
        <f t="shared" si="340"/>
        <v>127.023697</v>
      </c>
      <c r="J2696">
        <v>1</v>
      </c>
      <c r="K2696" s="1">
        <v>43197.604988425926</v>
      </c>
      <c r="L2696">
        <v>521</v>
      </c>
      <c r="M2696" t="s">
        <v>350</v>
      </c>
      <c r="N2696">
        <v>13</v>
      </c>
      <c r="O2696">
        <v>9</v>
      </c>
      <c r="P2696">
        <v>1290</v>
      </c>
      <c r="Q2696">
        <f t="shared" si="341"/>
        <v>14</v>
      </c>
      <c r="R2696" t="b">
        <f t="shared" si="342"/>
        <v>1</v>
      </c>
      <c r="S2696" t="b">
        <f t="shared" si="343"/>
        <v>0</v>
      </c>
    </row>
    <row r="2697" spans="1:19">
      <c r="A2697" t="s">
        <v>3458</v>
      </c>
      <c r="B2697" s="1">
        <v>43201.742349537039</v>
      </c>
      <c r="C2697" s="5">
        <f t="shared" si="336"/>
        <v>16.2</v>
      </c>
      <c r="D2697" s="5">
        <f t="shared" si="337"/>
        <v>0</v>
      </c>
      <c r="E2697">
        <v>1245</v>
      </c>
      <c r="F2697" t="s">
        <v>1870</v>
      </c>
      <c r="G2697" t="str">
        <f t="shared" si="338"/>
        <v>송파구</v>
      </c>
      <c r="H2697">
        <f t="shared" si="339"/>
        <v>37.479464999999998</v>
      </c>
      <c r="I2697">
        <f t="shared" si="340"/>
        <v>127.125328</v>
      </c>
      <c r="J2697">
        <v>10</v>
      </c>
      <c r="K2697" s="1">
        <v>43201.747986111113</v>
      </c>
      <c r="L2697">
        <v>1263</v>
      </c>
      <c r="M2697" t="s">
        <v>30</v>
      </c>
      <c r="N2697">
        <v>3</v>
      </c>
      <c r="O2697">
        <v>7</v>
      </c>
      <c r="P2697">
        <v>1610</v>
      </c>
      <c r="Q2697">
        <f t="shared" si="341"/>
        <v>17</v>
      </c>
      <c r="R2697" t="b">
        <f t="shared" si="342"/>
        <v>0</v>
      </c>
      <c r="S2697" t="b">
        <f t="shared" si="343"/>
        <v>0</v>
      </c>
    </row>
    <row r="2698" spans="1:19">
      <c r="A2698" t="s">
        <v>3459</v>
      </c>
      <c r="B2698" s="1">
        <v>43210.098182870373</v>
      </c>
      <c r="C2698" s="5">
        <f t="shared" si="336"/>
        <v>11.7</v>
      </c>
      <c r="D2698" s="5">
        <f t="shared" si="337"/>
        <v>0</v>
      </c>
      <c r="E2698">
        <v>205</v>
      </c>
      <c r="F2698" t="s">
        <v>314</v>
      </c>
      <c r="G2698" t="str">
        <f t="shared" si="338"/>
        <v>영등포구</v>
      </c>
      <c r="H2698">
        <f t="shared" si="339"/>
        <v>37.526263999999998</v>
      </c>
      <c r="I2698">
        <f t="shared" si="340"/>
        <v>126.920509</v>
      </c>
      <c r="J2698">
        <v>20</v>
      </c>
      <c r="K2698" s="1">
        <v>43210.108483796299</v>
      </c>
      <c r="L2698">
        <v>247</v>
      </c>
      <c r="M2698" t="s">
        <v>239</v>
      </c>
      <c r="N2698">
        <v>1</v>
      </c>
      <c r="O2698">
        <v>14</v>
      </c>
      <c r="P2698">
        <v>3060</v>
      </c>
      <c r="Q2698">
        <f t="shared" si="341"/>
        <v>2</v>
      </c>
      <c r="R2698" t="b">
        <f t="shared" si="342"/>
        <v>0</v>
      </c>
      <c r="S2698" t="b">
        <f t="shared" si="343"/>
        <v>0</v>
      </c>
    </row>
    <row r="2699" spans="1:19">
      <c r="A2699" t="s">
        <v>2315</v>
      </c>
      <c r="B2699" s="1">
        <v>43192.776412037034</v>
      </c>
      <c r="C2699" s="5">
        <f t="shared" si="336"/>
        <v>20.7</v>
      </c>
      <c r="D2699" s="5">
        <f t="shared" si="337"/>
        <v>0</v>
      </c>
      <c r="E2699">
        <v>138</v>
      </c>
      <c r="F2699" t="s">
        <v>1740</v>
      </c>
      <c r="G2699" t="str">
        <f t="shared" si="338"/>
        <v>서대문구</v>
      </c>
      <c r="H2699">
        <f t="shared" si="339"/>
        <v>37.559176999999998</v>
      </c>
      <c r="I2699">
        <f t="shared" si="340"/>
        <v>126.93452499999999</v>
      </c>
      <c r="J2699">
        <v>5</v>
      </c>
      <c r="K2699" s="1">
        <v>43192.779247685183</v>
      </c>
      <c r="L2699">
        <v>134</v>
      </c>
      <c r="M2699" t="s">
        <v>105</v>
      </c>
      <c r="N2699">
        <v>1</v>
      </c>
      <c r="O2699">
        <v>3</v>
      </c>
      <c r="P2699">
        <v>460</v>
      </c>
      <c r="Q2699">
        <f t="shared" si="341"/>
        <v>18</v>
      </c>
      <c r="R2699" t="b">
        <f t="shared" si="342"/>
        <v>0</v>
      </c>
      <c r="S2699" t="b">
        <f t="shared" si="343"/>
        <v>0</v>
      </c>
    </row>
    <row r="2700" spans="1:19">
      <c r="A2700" t="s">
        <v>3460</v>
      </c>
      <c r="B2700" s="1">
        <v>43208.331967592596</v>
      </c>
      <c r="C2700" s="5">
        <f t="shared" si="336"/>
        <v>6.4</v>
      </c>
      <c r="D2700" s="5">
        <f t="shared" si="337"/>
        <v>0</v>
      </c>
      <c r="E2700">
        <v>1961</v>
      </c>
      <c r="F2700" t="s">
        <v>54</v>
      </c>
      <c r="G2700" t="str">
        <f t="shared" si="338"/>
        <v>구로구</v>
      </c>
      <c r="H2700">
        <f t="shared" si="339"/>
        <v>37.508194000000003</v>
      </c>
      <c r="I2700">
        <f t="shared" si="340"/>
        <v>126.89130400000001</v>
      </c>
      <c r="J2700">
        <v>3</v>
      </c>
      <c r="K2700" s="1">
        <v>43208.356770833336</v>
      </c>
      <c r="L2700">
        <v>1809</v>
      </c>
      <c r="M2700" t="s">
        <v>2660</v>
      </c>
      <c r="N2700">
        <v>8</v>
      </c>
      <c r="O2700">
        <v>33</v>
      </c>
      <c r="P2700">
        <v>7640</v>
      </c>
      <c r="Q2700">
        <f t="shared" si="341"/>
        <v>7</v>
      </c>
      <c r="R2700" t="b">
        <f t="shared" si="342"/>
        <v>0</v>
      </c>
      <c r="S2700" t="b">
        <f t="shared" si="343"/>
        <v>0</v>
      </c>
    </row>
    <row r="2701" spans="1:19">
      <c r="A2701" t="s">
        <v>3137</v>
      </c>
      <c r="B2701" s="1">
        <v>43211.700231481482</v>
      </c>
      <c r="C2701" s="5">
        <f t="shared" si="336"/>
        <v>24.8</v>
      </c>
      <c r="D2701" s="5">
        <f t="shared" si="337"/>
        <v>0</v>
      </c>
      <c r="E2701">
        <v>108</v>
      </c>
      <c r="F2701" t="s">
        <v>106</v>
      </c>
      <c r="G2701" t="str">
        <f t="shared" si="338"/>
        <v>마포구</v>
      </c>
      <c r="H2701">
        <f t="shared" si="339"/>
        <v>37.552745999999999</v>
      </c>
      <c r="I2701">
        <f t="shared" si="340"/>
        <v>126.918617</v>
      </c>
      <c r="J2701">
        <v>3</v>
      </c>
      <c r="K2701" s="1">
        <v>43211.704675925925</v>
      </c>
      <c r="L2701">
        <v>109</v>
      </c>
      <c r="M2701" t="s">
        <v>696</v>
      </c>
      <c r="N2701">
        <v>6</v>
      </c>
      <c r="O2701">
        <v>6</v>
      </c>
      <c r="P2701">
        <v>850</v>
      </c>
      <c r="Q2701">
        <f t="shared" si="341"/>
        <v>16</v>
      </c>
      <c r="R2701" t="b">
        <f t="shared" si="342"/>
        <v>1</v>
      </c>
      <c r="S2701" t="b">
        <f t="shared" si="343"/>
        <v>0</v>
      </c>
    </row>
    <row r="2702" spans="1:19">
      <c r="A2702" t="s">
        <v>3461</v>
      </c>
      <c r="B2702" s="1">
        <v>43214.756608796299</v>
      </c>
      <c r="C2702" s="5">
        <f t="shared" si="336"/>
        <v>14.1</v>
      </c>
      <c r="D2702" s="5">
        <f t="shared" si="337"/>
        <v>0</v>
      </c>
      <c r="E2702">
        <v>1808</v>
      </c>
      <c r="F2702" t="s">
        <v>246</v>
      </c>
      <c r="G2702" t="str">
        <f t="shared" si="338"/>
        <v>금천구</v>
      </c>
      <c r="H2702">
        <f t="shared" si="339"/>
        <v>37.473208999999997</v>
      </c>
      <c r="I2702">
        <f t="shared" si="340"/>
        <v>126.884941</v>
      </c>
      <c r="J2702">
        <v>3</v>
      </c>
      <c r="K2702" s="1">
        <v>43214.799675925926</v>
      </c>
      <c r="L2702">
        <v>1132</v>
      </c>
      <c r="M2702" t="s">
        <v>2192</v>
      </c>
      <c r="N2702">
        <v>10</v>
      </c>
      <c r="O2702">
        <v>59</v>
      </c>
      <c r="P2702">
        <v>12230</v>
      </c>
      <c r="Q2702">
        <f t="shared" si="341"/>
        <v>18</v>
      </c>
      <c r="R2702" t="b">
        <f t="shared" si="342"/>
        <v>0</v>
      </c>
      <c r="S2702" t="b">
        <f t="shared" si="343"/>
        <v>0</v>
      </c>
    </row>
    <row r="2703" spans="1:19">
      <c r="A2703" t="s">
        <v>2499</v>
      </c>
      <c r="B2703" s="1">
        <v>43194.757037037038</v>
      </c>
      <c r="C2703" s="5">
        <f t="shared" si="336"/>
        <v>16</v>
      </c>
      <c r="D2703" s="5">
        <f t="shared" si="337"/>
        <v>0</v>
      </c>
      <c r="E2703">
        <v>568</v>
      </c>
      <c r="F2703" t="s">
        <v>720</v>
      </c>
      <c r="G2703" t="str">
        <f t="shared" si="338"/>
        <v>성동구</v>
      </c>
      <c r="H2703">
        <f t="shared" si="339"/>
        <v>37.571102000000003</v>
      </c>
      <c r="I2703">
        <f t="shared" si="340"/>
        <v>127.02356</v>
      </c>
      <c r="J2703">
        <v>1</v>
      </c>
      <c r="K2703" s="1">
        <v>43194.766215277778</v>
      </c>
      <c r="L2703">
        <v>1338</v>
      </c>
      <c r="M2703" t="s">
        <v>319</v>
      </c>
      <c r="N2703">
        <v>11</v>
      </c>
      <c r="O2703">
        <v>12</v>
      </c>
      <c r="P2703">
        <v>2760</v>
      </c>
      <c r="Q2703">
        <f t="shared" si="341"/>
        <v>18</v>
      </c>
      <c r="R2703" t="b">
        <f t="shared" si="342"/>
        <v>0</v>
      </c>
      <c r="S2703" t="b">
        <f t="shared" si="343"/>
        <v>0</v>
      </c>
    </row>
    <row r="2704" spans="1:19">
      <c r="A2704" t="s">
        <v>3307</v>
      </c>
      <c r="B2704" s="1">
        <v>43220.359884259262</v>
      </c>
      <c r="C2704" s="5">
        <f t="shared" si="336"/>
        <v>15.8</v>
      </c>
      <c r="D2704" s="5">
        <f t="shared" si="337"/>
        <v>0</v>
      </c>
      <c r="E2704">
        <v>1269</v>
      </c>
      <c r="F2704" t="s">
        <v>1831</v>
      </c>
      <c r="G2704" t="str">
        <f t="shared" si="338"/>
        <v>송파구</v>
      </c>
      <c r="H2704">
        <f t="shared" si="339"/>
        <v>37.511944</v>
      </c>
      <c r="I2704">
        <f t="shared" si="340"/>
        <v>127.091217</v>
      </c>
      <c r="J2704">
        <v>3</v>
      </c>
      <c r="K2704" s="1">
        <v>43220.362870370373</v>
      </c>
      <c r="L2704">
        <v>1224</v>
      </c>
      <c r="M2704" t="s">
        <v>737</v>
      </c>
      <c r="N2704">
        <v>7</v>
      </c>
      <c r="O2704">
        <v>4</v>
      </c>
      <c r="P2704">
        <v>930</v>
      </c>
      <c r="Q2704">
        <f t="shared" si="341"/>
        <v>8</v>
      </c>
      <c r="R2704" t="b">
        <f t="shared" si="342"/>
        <v>0</v>
      </c>
      <c r="S2704" t="b">
        <f t="shared" si="343"/>
        <v>0</v>
      </c>
    </row>
    <row r="2705" spans="1:19">
      <c r="A2705" t="s">
        <v>3462</v>
      </c>
      <c r="B2705" s="1">
        <v>43194.725023148145</v>
      </c>
      <c r="C2705" s="5">
        <f t="shared" si="336"/>
        <v>17.2</v>
      </c>
      <c r="D2705" s="5">
        <f t="shared" si="337"/>
        <v>0</v>
      </c>
      <c r="E2705">
        <v>111</v>
      </c>
      <c r="F2705" t="s">
        <v>690</v>
      </c>
      <c r="G2705" t="str">
        <f t="shared" si="338"/>
        <v>마포구</v>
      </c>
      <c r="H2705">
        <f t="shared" si="339"/>
        <v>37.547871000000001</v>
      </c>
      <c r="I2705">
        <f t="shared" si="340"/>
        <v>126.923531</v>
      </c>
      <c r="J2705">
        <v>7</v>
      </c>
      <c r="K2705" s="1">
        <v>43194.764537037037</v>
      </c>
      <c r="L2705">
        <v>207</v>
      </c>
      <c r="M2705" t="s">
        <v>118</v>
      </c>
      <c r="N2705">
        <v>16</v>
      </c>
      <c r="O2705">
        <v>55</v>
      </c>
      <c r="P2705">
        <v>5490</v>
      </c>
      <c r="Q2705">
        <f t="shared" si="341"/>
        <v>17</v>
      </c>
      <c r="R2705" t="b">
        <f t="shared" si="342"/>
        <v>0</v>
      </c>
      <c r="S2705" t="b">
        <f t="shared" si="343"/>
        <v>0</v>
      </c>
    </row>
    <row r="2706" spans="1:19">
      <c r="A2706" t="s">
        <v>3463</v>
      </c>
      <c r="B2706" s="1">
        <v>43217.792175925926</v>
      </c>
      <c r="C2706" s="5">
        <f t="shared" si="336"/>
        <v>18.7</v>
      </c>
      <c r="D2706" s="5">
        <f t="shared" si="337"/>
        <v>0</v>
      </c>
      <c r="E2706">
        <v>836</v>
      </c>
      <c r="F2706" t="s">
        <v>296</v>
      </c>
      <c r="G2706" t="str">
        <f t="shared" si="338"/>
        <v>용산구</v>
      </c>
      <c r="H2706">
        <f t="shared" si="339"/>
        <v>37.531421999999999</v>
      </c>
      <c r="I2706">
        <f t="shared" si="340"/>
        <v>126.9515</v>
      </c>
      <c r="J2706">
        <v>13</v>
      </c>
      <c r="K2706" s="1">
        <v>43217.795960648145</v>
      </c>
      <c r="L2706">
        <v>836</v>
      </c>
      <c r="M2706" t="s">
        <v>296</v>
      </c>
      <c r="N2706">
        <v>14</v>
      </c>
      <c r="O2706">
        <v>5</v>
      </c>
      <c r="P2706">
        <v>140</v>
      </c>
      <c r="Q2706">
        <f t="shared" si="341"/>
        <v>19</v>
      </c>
      <c r="R2706" t="b">
        <f t="shared" si="342"/>
        <v>0</v>
      </c>
      <c r="S2706" t="b">
        <f t="shared" si="343"/>
        <v>0</v>
      </c>
    </row>
    <row r="2707" spans="1:19">
      <c r="A2707" t="s">
        <v>3464</v>
      </c>
      <c r="B2707" s="1">
        <v>43194.632974537039</v>
      </c>
      <c r="C2707" s="5">
        <f t="shared" si="336"/>
        <v>17.899999999999999</v>
      </c>
      <c r="D2707" s="5">
        <f t="shared" si="337"/>
        <v>0</v>
      </c>
      <c r="E2707">
        <v>307</v>
      </c>
      <c r="F2707" t="s">
        <v>1421</v>
      </c>
      <c r="G2707" t="str">
        <f t="shared" si="338"/>
        <v>종로구</v>
      </c>
      <c r="H2707">
        <f t="shared" si="339"/>
        <v>37.57</v>
      </c>
      <c r="I2707">
        <f t="shared" si="340"/>
        <v>126.97110000000001</v>
      </c>
      <c r="J2707">
        <v>3</v>
      </c>
      <c r="K2707" s="1">
        <v>43194.655810185184</v>
      </c>
      <c r="L2707">
        <v>335</v>
      </c>
      <c r="M2707" t="s">
        <v>1039</v>
      </c>
      <c r="N2707">
        <v>1</v>
      </c>
      <c r="O2707">
        <v>32</v>
      </c>
      <c r="P2707">
        <v>2350</v>
      </c>
      <c r="Q2707">
        <f t="shared" si="341"/>
        <v>15</v>
      </c>
      <c r="R2707" t="b">
        <f t="shared" si="342"/>
        <v>0</v>
      </c>
      <c r="S2707" t="b">
        <f t="shared" si="343"/>
        <v>0</v>
      </c>
    </row>
    <row r="2708" spans="1:19">
      <c r="A2708" t="s">
        <v>3465</v>
      </c>
      <c r="B2708" s="1">
        <v>43191.602384259262</v>
      </c>
      <c r="C2708" s="5">
        <f t="shared" si="336"/>
        <v>17.5</v>
      </c>
      <c r="D2708" s="5">
        <f t="shared" si="337"/>
        <v>0</v>
      </c>
      <c r="E2708">
        <v>419</v>
      </c>
      <c r="F2708" t="s">
        <v>45</v>
      </c>
      <c r="G2708" t="str">
        <f t="shared" si="338"/>
        <v>마포구</v>
      </c>
      <c r="H2708">
        <f t="shared" si="339"/>
        <v>37.568420000000003</v>
      </c>
      <c r="I2708">
        <f t="shared" si="340"/>
        <v>126.899429</v>
      </c>
      <c r="J2708">
        <v>1</v>
      </c>
      <c r="K2708" s="1">
        <v>43191.62976851852</v>
      </c>
      <c r="L2708">
        <v>421</v>
      </c>
      <c r="M2708" t="s">
        <v>329</v>
      </c>
      <c r="N2708">
        <v>1</v>
      </c>
      <c r="O2708">
        <v>36</v>
      </c>
      <c r="P2708">
        <v>2480</v>
      </c>
      <c r="Q2708">
        <f t="shared" si="341"/>
        <v>14</v>
      </c>
      <c r="R2708" t="b">
        <f t="shared" si="342"/>
        <v>1</v>
      </c>
      <c r="S2708" t="b">
        <f t="shared" si="343"/>
        <v>0</v>
      </c>
    </row>
    <row r="2709" spans="1:19">
      <c r="A2709" t="s">
        <v>3466</v>
      </c>
      <c r="B2709" s="1">
        <v>43211.716678240744</v>
      </c>
      <c r="C2709" s="5">
        <f t="shared" si="336"/>
        <v>23.2</v>
      </c>
      <c r="D2709" s="5">
        <f t="shared" si="337"/>
        <v>0</v>
      </c>
      <c r="E2709">
        <v>622</v>
      </c>
      <c r="F2709" t="s">
        <v>84</v>
      </c>
      <c r="G2709" t="str">
        <f t="shared" si="338"/>
        <v>동대문구</v>
      </c>
      <c r="H2709">
        <f t="shared" si="339"/>
        <v>37.577793</v>
      </c>
      <c r="I2709">
        <f t="shared" si="340"/>
        <v>127.05783099999999</v>
      </c>
      <c r="J2709">
        <v>8</v>
      </c>
      <c r="K2709" s="1">
        <v>43211.724895833337</v>
      </c>
      <c r="L2709">
        <v>639</v>
      </c>
      <c r="M2709" t="s">
        <v>103</v>
      </c>
      <c r="N2709">
        <v>8</v>
      </c>
      <c r="O2709">
        <v>10</v>
      </c>
      <c r="P2709">
        <v>1530</v>
      </c>
      <c r="Q2709">
        <f t="shared" si="341"/>
        <v>17</v>
      </c>
      <c r="R2709" t="b">
        <f t="shared" si="342"/>
        <v>1</v>
      </c>
      <c r="S2709" t="b">
        <f t="shared" si="343"/>
        <v>0</v>
      </c>
    </row>
    <row r="2710" spans="1:19">
      <c r="A2710" t="s">
        <v>3467</v>
      </c>
      <c r="B2710" s="1">
        <v>43215.726643518516</v>
      </c>
      <c r="C2710" s="5">
        <f t="shared" si="336"/>
        <v>22.9</v>
      </c>
      <c r="D2710" s="5">
        <f t="shared" si="337"/>
        <v>0</v>
      </c>
      <c r="E2710">
        <v>643</v>
      </c>
      <c r="F2710" t="s">
        <v>2275</v>
      </c>
      <c r="G2710" t="str">
        <f t="shared" si="338"/>
        <v>동대문구</v>
      </c>
      <c r="H2710">
        <f t="shared" si="339"/>
        <v>37.566971000000002</v>
      </c>
      <c r="I2710">
        <f t="shared" si="340"/>
        <v>127.074417</v>
      </c>
      <c r="J2710">
        <v>6</v>
      </c>
      <c r="K2710" s="1">
        <v>43215.762557870374</v>
      </c>
      <c r="L2710">
        <v>1509</v>
      </c>
      <c r="M2710" t="s">
        <v>732</v>
      </c>
      <c r="N2710">
        <v>10</v>
      </c>
      <c r="O2710">
        <v>51</v>
      </c>
      <c r="P2710">
        <v>10950</v>
      </c>
      <c r="Q2710">
        <f t="shared" si="341"/>
        <v>17</v>
      </c>
      <c r="R2710" t="b">
        <f t="shared" si="342"/>
        <v>0</v>
      </c>
      <c r="S2710" t="b">
        <f t="shared" si="343"/>
        <v>0</v>
      </c>
    </row>
    <row r="2711" spans="1:19">
      <c r="A2711" t="s">
        <v>1420</v>
      </c>
      <c r="B2711" s="1">
        <v>43191.735381944447</v>
      </c>
      <c r="C2711" s="5">
        <f t="shared" si="336"/>
        <v>18</v>
      </c>
      <c r="D2711" s="5">
        <f t="shared" si="337"/>
        <v>0</v>
      </c>
      <c r="E2711">
        <v>1136</v>
      </c>
      <c r="F2711" t="s">
        <v>1440</v>
      </c>
      <c r="G2711" t="str">
        <f t="shared" si="338"/>
        <v>강서구</v>
      </c>
      <c r="H2711">
        <f t="shared" si="339"/>
        <v>37.544787999999997</v>
      </c>
      <c r="I2711">
        <f t="shared" si="340"/>
        <v>126.86199999999999</v>
      </c>
      <c r="J2711">
        <v>9</v>
      </c>
      <c r="K2711" s="1">
        <v>43191.787986111114</v>
      </c>
      <c r="L2711">
        <v>809</v>
      </c>
      <c r="M2711" t="s">
        <v>691</v>
      </c>
      <c r="N2711">
        <v>10</v>
      </c>
      <c r="O2711">
        <v>70</v>
      </c>
      <c r="P2711">
        <v>19230</v>
      </c>
      <c r="Q2711">
        <f t="shared" si="341"/>
        <v>17</v>
      </c>
      <c r="R2711" t="b">
        <f t="shared" si="342"/>
        <v>1</v>
      </c>
      <c r="S2711" t="b">
        <f t="shared" si="343"/>
        <v>0</v>
      </c>
    </row>
    <row r="2712" spans="1:19">
      <c r="A2712" t="s">
        <v>3468</v>
      </c>
      <c r="B2712" s="1">
        <v>43218.754247685189</v>
      </c>
      <c r="C2712" s="5">
        <f t="shared" si="336"/>
        <v>18.899999999999999</v>
      </c>
      <c r="D2712" s="5">
        <f t="shared" si="337"/>
        <v>0</v>
      </c>
      <c r="E2712">
        <v>530</v>
      </c>
      <c r="F2712" t="s">
        <v>721</v>
      </c>
      <c r="G2712" t="str">
        <f t="shared" si="338"/>
        <v>성동구</v>
      </c>
      <c r="H2712">
        <f t="shared" si="339"/>
        <v>37.568747999999999</v>
      </c>
      <c r="I2712">
        <f t="shared" si="340"/>
        <v>127.03040300000001</v>
      </c>
      <c r="J2712">
        <v>9</v>
      </c>
      <c r="K2712" s="1">
        <v>43218.7658912037</v>
      </c>
      <c r="L2712">
        <v>530</v>
      </c>
      <c r="M2712" t="s">
        <v>721</v>
      </c>
      <c r="N2712">
        <v>6</v>
      </c>
      <c r="O2712">
        <v>16</v>
      </c>
      <c r="P2712">
        <v>2520</v>
      </c>
      <c r="Q2712">
        <f t="shared" si="341"/>
        <v>18</v>
      </c>
      <c r="R2712" t="b">
        <f t="shared" si="342"/>
        <v>1</v>
      </c>
      <c r="S2712" t="b">
        <f t="shared" si="343"/>
        <v>0</v>
      </c>
    </row>
    <row r="2713" spans="1:19">
      <c r="A2713" t="s">
        <v>3469</v>
      </c>
      <c r="B2713" s="1">
        <v>43212.656481481485</v>
      </c>
      <c r="C2713" s="5">
        <f t="shared" si="336"/>
        <v>19.600000000000001</v>
      </c>
      <c r="D2713" s="5">
        <f t="shared" si="337"/>
        <v>0.2</v>
      </c>
      <c r="E2713">
        <v>1611</v>
      </c>
      <c r="F2713" t="s">
        <v>508</v>
      </c>
      <c r="G2713" t="str">
        <f t="shared" si="338"/>
        <v>노원구</v>
      </c>
      <c r="H2713">
        <f t="shared" si="339"/>
        <v>37.629939999999998</v>
      </c>
      <c r="I2713">
        <f t="shared" si="340"/>
        <v>127.076553</v>
      </c>
      <c r="J2713">
        <v>17</v>
      </c>
      <c r="K2713" s="1">
        <v>43212.670868055553</v>
      </c>
      <c r="L2713">
        <v>1673</v>
      </c>
      <c r="M2713" t="s">
        <v>316</v>
      </c>
      <c r="N2713">
        <v>2</v>
      </c>
      <c r="O2713">
        <v>20</v>
      </c>
      <c r="P2713">
        <v>3600</v>
      </c>
      <c r="Q2713">
        <f t="shared" si="341"/>
        <v>15</v>
      </c>
      <c r="R2713" t="b">
        <f t="shared" si="342"/>
        <v>1</v>
      </c>
      <c r="S2713" t="b">
        <f t="shared" si="343"/>
        <v>0</v>
      </c>
    </row>
    <row r="2714" spans="1:19">
      <c r="A2714" t="s">
        <v>3470</v>
      </c>
      <c r="B2714" s="1">
        <v>43215.387986111113</v>
      </c>
      <c r="C2714" s="5">
        <f t="shared" si="336"/>
        <v>11.7</v>
      </c>
      <c r="D2714" s="5">
        <f t="shared" si="337"/>
        <v>0</v>
      </c>
      <c r="E2714">
        <v>2107</v>
      </c>
      <c r="F2714" t="s">
        <v>176</v>
      </c>
      <c r="G2714" t="str">
        <f t="shared" si="338"/>
        <v>관악구</v>
      </c>
      <c r="H2714">
        <f t="shared" si="339"/>
        <v>37.475470999999999</v>
      </c>
      <c r="I2714">
        <f t="shared" si="340"/>
        <v>126.936455</v>
      </c>
      <c r="J2714">
        <v>6</v>
      </c>
      <c r="K2714" s="1">
        <v>43215.397905092592</v>
      </c>
      <c r="L2714">
        <v>1911</v>
      </c>
      <c r="M2714" t="s">
        <v>16</v>
      </c>
      <c r="N2714">
        <v>10</v>
      </c>
      <c r="O2714">
        <v>13</v>
      </c>
      <c r="P2714">
        <v>3540</v>
      </c>
      <c r="Q2714">
        <f t="shared" si="341"/>
        <v>9</v>
      </c>
      <c r="R2714" t="b">
        <f t="shared" si="342"/>
        <v>0</v>
      </c>
      <c r="S2714" t="b">
        <f t="shared" si="343"/>
        <v>0</v>
      </c>
    </row>
    <row r="2715" spans="1:19">
      <c r="A2715" t="s">
        <v>3471</v>
      </c>
      <c r="B2715" s="1">
        <v>43198.454502314817</v>
      </c>
      <c r="C2715" s="5">
        <f t="shared" si="336"/>
        <v>6.3</v>
      </c>
      <c r="D2715" s="5">
        <f t="shared" si="337"/>
        <v>0</v>
      </c>
      <c r="E2715">
        <v>1267</v>
      </c>
      <c r="F2715" t="s">
        <v>650</v>
      </c>
      <c r="G2715" t="str">
        <f t="shared" si="338"/>
        <v>송파구</v>
      </c>
      <c r="H2715">
        <f t="shared" si="339"/>
        <v>37.514240000000001</v>
      </c>
      <c r="I2715">
        <f t="shared" si="340"/>
        <v>127.12307</v>
      </c>
      <c r="J2715">
        <v>13</v>
      </c>
      <c r="K2715" s="1">
        <v>43198.47016203704</v>
      </c>
      <c r="L2715">
        <v>1212</v>
      </c>
      <c r="M2715" t="s">
        <v>1287</v>
      </c>
      <c r="N2715">
        <v>6</v>
      </c>
      <c r="O2715">
        <v>21</v>
      </c>
      <c r="P2715">
        <v>2750</v>
      </c>
      <c r="Q2715">
        <f t="shared" si="341"/>
        <v>10</v>
      </c>
      <c r="R2715" t="b">
        <f t="shared" si="342"/>
        <v>1</v>
      </c>
      <c r="S2715" t="b">
        <f t="shared" si="343"/>
        <v>0</v>
      </c>
    </row>
    <row r="2716" spans="1:19">
      <c r="A2716" t="s">
        <v>3472</v>
      </c>
      <c r="B2716" s="1">
        <v>43217.588553240741</v>
      </c>
      <c r="C2716" s="5">
        <f t="shared" si="336"/>
        <v>22.2</v>
      </c>
      <c r="D2716" s="5">
        <f t="shared" si="337"/>
        <v>0</v>
      </c>
      <c r="E2716">
        <v>263</v>
      </c>
      <c r="F2716" t="s">
        <v>129</v>
      </c>
      <c r="G2716" t="str">
        <f t="shared" si="338"/>
        <v>영등포구</v>
      </c>
      <c r="H2716">
        <f t="shared" si="339"/>
        <v>37.517150999999998</v>
      </c>
      <c r="I2716">
        <f t="shared" si="340"/>
        <v>126.888626</v>
      </c>
      <c r="J2716">
        <v>6</v>
      </c>
      <c r="K2716" s="1">
        <v>43217.616562499999</v>
      </c>
      <c r="L2716">
        <v>236</v>
      </c>
      <c r="M2716" t="s">
        <v>1100</v>
      </c>
      <c r="N2716">
        <v>10</v>
      </c>
      <c r="O2716">
        <v>38</v>
      </c>
      <c r="P2716">
        <v>1800</v>
      </c>
      <c r="Q2716">
        <f t="shared" si="341"/>
        <v>14</v>
      </c>
      <c r="R2716" t="b">
        <f t="shared" si="342"/>
        <v>0</v>
      </c>
      <c r="S2716" t="b">
        <f t="shared" si="343"/>
        <v>0</v>
      </c>
    </row>
    <row r="2717" spans="1:19">
      <c r="A2717" t="s">
        <v>3473</v>
      </c>
      <c r="B2717" s="1">
        <v>43209.892847222225</v>
      </c>
      <c r="C2717" s="5">
        <f t="shared" si="336"/>
        <v>14.2</v>
      </c>
      <c r="D2717" s="5">
        <f t="shared" si="337"/>
        <v>0</v>
      </c>
      <c r="E2717">
        <v>571</v>
      </c>
      <c r="F2717" t="s">
        <v>957</v>
      </c>
      <c r="G2717" t="str">
        <f t="shared" si="338"/>
        <v>광진구</v>
      </c>
      <c r="H2717">
        <f t="shared" si="339"/>
        <v>37.548496</v>
      </c>
      <c r="I2717">
        <f t="shared" si="340"/>
        <v>127.07476</v>
      </c>
      <c r="J2717">
        <v>15</v>
      </c>
      <c r="K2717" s="1">
        <v>43209.961458333331</v>
      </c>
      <c r="L2717">
        <v>500</v>
      </c>
      <c r="M2717" t="s">
        <v>438</v>
      </c>
      <c r="N2717">
        <v>6</v>
      </c>
      <c r="O2717">
        <v>98</v>
      </c>
      <c r="P2717">
        <v>11370</v>
      </c>
      <c r="Q2717">
        <f t="shared" si="341"/>
        <v>21</v>
      </c>
      <c r="R2717" t="b">
        <f t="shared" si="342"/>
        <v>0</v>
      </c>
      <c r="S2717" t="b">
        <f t="shared" si="343"/>
        <v>0</v>
      </c>
    </row>
    <row r="2718" spans="1:19">
      <c r="A2718" t="s">
        <v>2745</v>
      </c>
      <c r="B2718" s="1">
        <v>43213.917164351849</v>
      </c>
      <c r="C2718" s="5">
        <f t="shared" si="336"/>
        <v>9.6</v>
      </c>
      <c r="D2718" s="5">
        <f t="shared" si="337"/>
        <v>0</v>
      </c>
      <c r="E2718">
        <v>409</v>
      </c>
      <c r="F2718" t="s">
        <v>36</v>
      </c>
      <c r="G2718" t="str">
        <f t="shared" si="338"/>
        <v>마포구</v>
      </c>
      <c r="H2718">
        <f t="shared" si="339"/>
        <v>37.579399000000002</v>
      </c>
      <c r="I2718">
        <f t="shared" si="340"/>
        <v>126.88916</v>
      </c>
      <c r="J2718">
        <v>23</v>
      </c>
      <c r="K2718" s="1">
        <v>43213.949571759258</v>
      </c>
      <c r="L2718">
        <v>409</v>
      </c>
      <c r="M2718" t="s">
        <v>36</v>
      </c>
      <c r="N2718">
        <v>20</v>
      </c>
      <c r="O2718">
        <v>44</v>
      </c>
      <c r="P2718">
        <v>880</v>
      </c>
      <c r="Q2718">
        <f t="shared" si="341"/>
        <v>22</v>
      </c>
      <c r="R2718" t="b">
        <f t="shared" si="342"/>
        <v>0</v>
      </c>
      <c r="S2718" t="b">
        <f t="shared" si="343"/>
        <v>0</v>
      </c>
    </row>
    <row r="2719" spans="1:19">
      <c r="A2719" t="s">
        <v>3474</v>
      </c>
      <c r="B2719" s="1">
        <v>43192.688344907408</v>
      </c>
      <c r="C2719" s="5">
        <f t="shared" si="336"/>
        <v>23</v>
      </c>
      <c r="D2719" s="5">
        <f t="shared" si="337"/>
        <v>0</v>
      </c>
      <c r="E2719">
        <v>628</v>
      </c>
      <c r="F2719" t="s">
        <v>3475</v>
      </c>
      <c r="G2719" t="str">
        <f t="shared" si="338"/>
        <v>동대문구</v>
      </c>
      <c r="H2719">
        <f t="shared" si="339"/>
        <v>37.586815000000001</v>
      </c>
      <c r="I2719">
        <f t="shared" si="340"/>
        <v>127.067543</v>
      </c>
      <c r="J2719">
        <v>5</v>
      </c>
      <c r="K2719" s="1">
        <v>43192.727523148147</v>
      </c>
      <c r="L2719">
        <v>606</v>
      </c>
      <c r="M2719" t="s">
        <v>3233</v>
      </c>
      <c r="N2719">
        <v>4</v>
      </c>
      <c r="O2719">
        <v>53</v>
      </c>
      <c r="P2719">
        <v>4890</v>
      </c>
      <c r="Q2719">
        <f t="shared" si="341"/>
        <v>16</v>
      </c>
      <c r="R2719" t="b">
        <f t="shared" si="342"/>
        <v>0</v>
      </c>
      <c r="S2719" t="b">
        <f t="shared" si="343"/>
        <v>0</v>
      </c>
    </row>
    <row r="2720" spans="1:19">
      <c r="A2720" t="s">
        <v>3476</v>
      </c>
      <c r="B2720" s="1">
        <v>43212.349687499998</v>
      </c>
      <c r="C2720" s="5">
        <f t="shared" si="336"/>
        <v>16.3</v>
      </c>
      <c r="D2720" s="5">
        <f t="shared" si="337"/>
        <v>0</v>
      </c>
      <c r="E2720">
        <v>183</v>
      </c>
      <c r="F2720" t="s">
        <v>26</v>
      </c>
      <c r="G2720" t="str">
        <f t="shared" si="338"/>
        <v>마포구</v>
      </c>
      <c r="H2720">
        <f t="shared" si="339"/>
        <v>37.565165999999998</v>
      </c>
      <c r="I2720">
        <f t="shared" si="340"/>
        <v>126.91939499999999</v>
      </c>
      <c r="J2720">
        <v>15</v>
      </c>
      <c r="K2720" s="1">
        <v>43212.37841435185</v>
      </c>
      <c r="L2720">
        <v>183</v>
      </c>
      <c r="M2720" t="s">
        <v>26</v>
      </c>
      <c r="N2720">
        <v>13</v>
      </c>
      <c r="O2720">
        <v>40</v>
      </c>
      <c r="P2720">
        <v>7120</v>
      </c>
      <c r="Q2720">
        <f t="shared" si="341"/>
        <v>8</v>
      </c>
      <c r="R2720" t="b">
        <f t="shared" si="342"/>
        <v>1</v>
      </c>
      <c r="S2720" t="b">
        <f t="shared" si="343"/>
        <v>0</v>
      </c>
    </row>
    <row r="2721" spans="1:19">
      <c r="A2721" t="s">
        <v>3477</v>
      </c>
      <c r="B2721" s="1">
        <v>43219.358993055554</v>
      </c>
      <c r="C2721" s="5">
        <f t="shared" si="336"/>
        <v>12.2</v>
      </c>
      <c r="D2721" s="5">
        <f t="shared" si="337"/>
        <v>0</v>
      </c>
      <c r="E2721">
        <v>915</v>
      </c>
      <c r="F2721" t="s">
        <v>903</v>
      </c>
      <c r="G2721" t="str">
        <f t="shared" si="338"/>
        <v>은평구</v>
      </c>
      <c r="H2721">
        <f t="shared" si="339"/>
        <v>37.584381</v>
      </c>
      <c r="I2721">
        <f t="shared" si="340"/>
        <v>126.909897</v>
      </c>
      <c r="J2721">
        <v>9</v>
      </c>
      <c r="K2721" s="1">
        <v>43219.367604166669</v>
      </c>
      <c r="L2721">
        <v>913</v>
      </c>
      <c r="M2721" t="s">
        <v>645</v>
      </c>
      <c r="N2721">
        <v>15</v>
      </c>
      <c r="O2721">
        <v>12</v>
      </c>
      <c r="P2721">
        <v>2300</v>
      </c>
      <c r="Q2721">
        <f t="shared" si="341"/>
        <v>8</v>
      </c>
      <c r="R2721" t="b">
        <f t="shared" si="342"/>
        <v>1</v>
      </c>
      <c r="S2721" t="b">
        <f t="shared" si="343"/>
        <v>0</v>
      </c>
    </row>
    <row r="2722" spans="1:19">
      <c r="A2722" t="s">
        <v>3478</v>
      </c>
      <c r="B2722" s="1">
        <v>43202.79959490741</v>
      </c>
      <c r="C2722" s="5">
        <f t="shared" si="336"/>
        <v>15.9</v>
      </c>
      <c r="D2722" s="5">
        <f t="shared" si="337"/>
        <v>0</v>
      </c>
      <c r="E2722">
        <v>1125</v>
      </c>
      <c r="F2722" t="s">
        <v>1223</v>
      </c>
      <c r="G2722" t="str">
        <f t="shared" si="338"/>
        <v>강서구</v>
      </c>
      <c r="H2722">
        <f t="shared" si="339"/>
        <v>37.552914000000001</v>
      </c>
      <c r="I2722">
        <f t="shared" si="340"/>
        <v>126.83657100000001</v>
      </c>
      <c r="J2722">
        <v>1</v>
      </c>
      <c r="K2722" s="1">
        <v>43202.802222222221</v>
      </c>
      <c r="L2722">
        <v>1126</v>
      </c>
      <c r="M2722" t="s">
        <v>339</v>
      </c>
      <c r="N2722">
        <v>1</v>
      </c>
      <c r="O2722">
        <v>3</v>
      </c>
      <c r="P2722">
        <v>450</v>
      </c>
      <c r="Q2722">
        <f t="shared" si="341"/>
        <v>19</v>
      </c>
      <c r="R2722" t="b">
        <f t="shared" si="342"/>
        <v>0</v>
      </c>
      <c r="S2722" t="b">
        <f t="shared" si="343"/>
        <v>0</v>
      </c>
    </row>
    <row r="2723" spans="1:19">
      <c r="A2723" t="s">
        <v>1059</v>
      </c>
      <c r="B2723" s="1">
        <v>43215.29215277778</v>
      </c>
      <c r="C2723" s="5">
        <f t="shared" si="336"/>
        <v>6.4</v>
      </c>
      <c r="D2723" s="5">
        <f t="shared" si="337"/>
        <v>0</v>
      </c>
      <c r="E2723">
        <v>407</v>
      </c>
      <c r="F2723" t="s">
        <v>1115</v>
      </c>
      <c r="G2723" t="str">
        <f t="shared" si="338"/>
        <v>마포구</v>
      </c>
      <c r="H2723">
        <f t="shared" si="339"/>
        <v>37.580630999999997</v>
      </c>
      <c r="I2723">
        <f t="shared" si="340"/>
        <v>126.883675</v>
      </c>
      <c r="J2723">
        <v>1</v>
      </c>
      <c r="K2723" s="1">
        <v>43215.298530092594</v>
      </c>
      <c r="L2723">
        <v>415</v>
      </c>
      <c r="M2723" t="s">
        <v>1255</v>
      </c>
      <c r="N2723">
        <v>10</v>
      </c>
      <c r="O2723">
        <v>8</v>
      </c>
      <c r="P2723">
        <v>1830</v>
      </c>
      <c r="Q2723">
        <f t="shared" si="341"/>
        <v>7</v>
      </c>
      <c r="R2723" t="b">
        <f t="shared" si="342"/>
        <v>0</v>
      </c>
      <c r="S2723" t="b">
        <f t="shared" si="343"/>
        <v>0</v>
      </c>
    </row>
    <row r="2724" spans="1:19">
      <c r="A2724" t="s">
        <v>2551</v>
      </c>
      <c r="B2724" s="1">
        <v>43217.814201388886</v>
      </c>
      <c r="C2724" s="5">
        <f t="shared" si="336"/>
        <v>18.7</v>
      </c>
      <c r="D2724" s="5">
        <f t="shared" si="337"/>
        <v>0</v>
      </c>
      <c r="E2724">
        <v>106</v>
      </c>
      <c r="F2724" t="s">
        <v>12</v>
      </c>
      <c r="G2724" t="str">
        <f t="shared" si="338"/>
        <v>마포구</v>
      </c>
      <c r="H2724">
        <f t="shared" si="339"/>
        <v>37.548645</v>
      </c>
      <c r="I2724">
        <f t="shared" si="340"/>
        <v>126.91282699999999</v>
      </c>
      <c r="J2724">
        <v>3</v>
      </c>
      <c r="K2724" s="1">
        <v>43217.907604166663</v>
      </c>
      <c r="L2724">
        <v>106</v>
      </c>
      <c r="M2724" t="s">
        <v>12</v>
      </c>
      <c r="N2724">
        <v>5</v>
      </c>
      <c r="O2724">
        <v>128</v>
      </c>
      <c r="P2724">
        <v>13990</v>
      </c>
      <c r="Q2724">
        <f t="shared" si="341"/>
        <v>19</v>
      </c>
      <c r="R2724" t="b">
        <f t="shared" si="342"/>
        <v>0</v>
      </c>
      <c r="S2724" t="b">
        <f t="shared" si="343"/>
        <v>0</v>
      </c>
    </row>
    <row r="2725" spans="1:19">
      <c r="A2725" t="s">
        <v>3479</v>
      </c>
      <c r="B2725" s="1">
        <v>43198.584629629629</v>
      </c>
      <c r="C2725" s="5">
        <f t="shared" si="336"/>
        <v>7.9</v>
      </c>
      <c r="D2725" s="5">
        <f t="shared" si="337"/>
        <v>0</v>
      </c>
      <c r="E2725">
        <v>2107</v>
      </c>
      <c r="F2725" t="s">
        <v>176</v>
      </c>
      <c r="G2725" t="str">
        <f t="shared" si="338"/>
        <v>관악구</v>
      </c>
      <c r="H2725">
        <f t="shared" si="339"/>
        <v>37.475470999999999</v>
      </c>
      <c r="I2725">
        <f t="shared" si="340"/>
        <v>126.936455</v>
      </c>
      <c r="J2725">
        <v>8</v>
      </c>
      <c r="K2725" s="1">
        <v>43198.669247685182</v>
      </c>
      <c r="L2725">
        <v>2141</v>
      </c>
      <c r="M2725" t="s">
        <v>173</v>
      </c>
      <c r="N2725">
        <v>3</v>
      </c>
      <c r="O2725">
        <v>118</v>
      </c>
      <c r="P2725">
        <v>26140</v>
      </c>
      <c r="Q2725">
        <f t="shared" si="341"/>
        <v>14</v>
      </c>
      <c r="R2725" t="b">
        <f t="shared" si="342"/>
        <v>1</v>
      </c>
      <c r="S2725" t="b">
        <f t="shared" si="343"/>
        <v>0</v>
      </c>
    </row>
    <row r="2726" spans="1:19">
      <c r="A2726" t="s">
        <v>3480</v>
      </c>
      <c r="B2726" s="1">
        <v>43204.73945601852</v>
      </c>
      <c r="C2726" s="5">
        <f t="shared" si="336"/>
        <v>9.3000000000000007</v>
      </c>
      <c r="D2726" s="5">
        <f t="shared" si="337"/>
        <v>0</v>
      </c>
      <c r="E2726">
        <v>818</v>
      </c>
      <c r="F2726" t="s">
        <v>148</v>
      </c>
      <c r="G2726" t="str">
        <f t="shared" si="338"/>
        <v>용산구</v>
      </c>
      <c r="H2726">
        <f t="shared" si="339"/>
        <v>37.544894999999997</v>
      </c>
      <c r="I2726">
        <f t="shared" si="340"/>
        <v>126.96938299999999</v>
      </c>
      <c r="J2726">
        <v>6</v>
      </c>
      <c r="K2726" s="1">
        <v>43204.77511574074</v>
      </c>
      <c r="L2726">
        <v>106</v>
      </c>
      <c r="M2726" t="s">
        <v>12</v>
      </c>
      <c r="N2726">
        <v>4</v>
      </c>
      <c r="O2726">
        <v>50</v>
      </c>
      <c r="P2726">
        <v>6840</v>
      </c>
      <c r="Q2726">
        <f t="shared" si="341"/>
        <v>17</v>
      </c>
      <c r="R2726" t="b">
        <f t="shared" si="342"/>
        <v>1</v>
      </c>
      <c r="S2726" t="b">
        <f t="shared" si="343"/>
        <v>0</v>
      </c>
    </row>
    <row r="2727" spans="1:19">
      <c r="A2727" t="s">
        <v>2744</v>
      </c>
      <c r="B2727" s="1">
        <v>43211.82644675926</v>
      </c>
      <c r="C2727" s="5">
        <f t="shared" si="336"/>
        <v>20.7</v>
      </c>
      <c r="D2727" s="5">
        <f t="shared" si="337"/>
        <v>0</v>
      </c>
      <c r="E2727">
        <v>637</v>
      </c>
      <c r="F2727" t="s">
        <v>455</v>
      </c>
      <c r="G2727" t="str">
        <f t="shared" si="338"/>
        <v>동대문구</v>
      </c>
      <c r="H2727">
        <f t="shared" si="339"/>
        <v>37.591614</v>
      </c>
      <c r="I2727">
        <f t="shared" si="340"/>
        <v>127.04579200000001</v>
      </c>
      <c r="J2727">
        <v>2</v>
      </c>
      <c r="K2727" s="1">
        <v>43211.833587962959</v>
      </c>
      <c r="L2727">
        <v>634</v>
      </c>
      <c r="M2727" t="s">
        <v>321</v>
      </c>
      <c r="N2727">
        <v>18</v>
      </c>
      <c r="O2727">
        <v>9</v>
      </c>
      <c r="P2727">
        <v>1810</v>
      </c>
      <c r="Q2727">
        <f t="shared" si="341"/>
        <v>19</v>
      </c>
      <c r="R2727" t="b">
        <f t="shared" si="342"/>
        <v>1</v>
      </c>
      <c r="S2727" t="b">
        <f t="shared" si="343"/>
        <v>0</v>
      </c>
    </row>
    <row r="2728" spans="1:19">
      <c r="A2728" t="s">
        <v>3481</v>
      </c>
      <c r="B2728" s="1">
        <v>43202.77553240741</v>
      </c>
      <c r="C2728" s="5">
        <f t="shared" si="336"/>
        <v>17.899999999999999</v>
      </c>
      <c r="D2728" s="5">
        <f t="shared" si="337"/>
        <v>0</v>
      </c>
      <c r="E2728">
        <v>356</v>
      </c>
      <c r="F2728" t="s">
        <v>662</v>
      </c>
      <c r="G2728" t="str">
        <f t="shared" si="338"/>
        <v>종로구</v>
      </c>
      <c r="H2728">
        <f t="shared" si="339"/>
        <v>37.577145000000002</v>
      </c>
      <c r="I2728">
        <f t="shared" si="340"/>
        <v>127.00206</v>
      </c>
      <c r="J2728">
        <v>6</v>
      </c>
      <c r="K2728" s="1">
        <v>43202.780706018515</v>
      </c>
      <c r="L2728">
        <v>341</v>
      </c>
      <c r="M2728" t="s">
        <v>640</v>
      </c>
      <c r="N2728">
        <v>4</v>
      </c>
      <c r="O2728">
        <v>7</v>
      </c>
      <c r="P2728">
        <v>530</v>
      </c>
      <c r="Q2728">
        <f t="shared" si="341"/>
        <v>18</v>
      </c>
      <c r="R2728" t="b">
        <f t="shared" si="342"/>
        <v>0</v>
      </c>
      <c r="S2728" t="b">
        <f t="shared" si="343"/>
        <v>0</v>
      </c>
    </row>
    <row r="2729" spans="1:19">
      <c r="A2729" t="s">
        <v>3482</v>
      </c>
      <c r="B2729" s="1">
        <v>43216.345023148147</v>
      </c>
      <c r="C2729" s="5">
        <f t="shared" si="336"/>
        <v>11.7</v>
      </c>
      <c r="D2729" s="5">
        <f t="shared" si="337"/>
        <v>0</v>
      </c>
      <c r="E2729">
        <v>272</v>
      </c>
      <c r="F2729" t="s">
        <v>364</v>
      </c>
      <c r="G2729" t="str">
        <f t="shared" si="338"/>
        <v>영등포구</v>
      </c>
      <c r="H2729">
        <f t="shared" si="339"/>
        <v>37.535339</v>
      </c>
      <c r="I2729">
        <f t="shared" si="340"/>
        <v>126.903679</v>
      </c>
      <c r="J2729">
        <v>3</v>
      </c>
      <c r="K2729" s="1">
        <v>43216.3515625</v>
      </c>
      <c r="L2729">
        <v>228</v>
      </c>
      <c r="M2729" t="s">
        <v>830</v>
      </c>
      <c r="N2729">
        <v>1</v>
      </c>
      <c r="O2729">
        <v>9</v>
      </c>
      <c r="P2729">
        <v>1750</v>
      </c>
      <c r="Q2729">
        <f t="shared" si="341"/>
        <v>8</v>
      </c>
      <c r="R2729" t="b">
        <f t="shared" si="342"/>
        <v>0</v>
      </c>
      <c r="S2729" t="b">
        <f t="shared" si="343"/>
        <v>0</v>
      </c>
    </row>
    <row r="2730" spans="1:19">
      <c r="A2730" t="s">
        <v>3483</v>
      </c>
      <c r="B2730" s="1">
        <v>43218.637881944444</v>
      </c>
      <c r="C2730" s="5">
        <f t="shared" si="336"/>
        <v>21.1</v>
      </c>
      <c r="D2730" s="5">
        <f t="shared" si="337"/>
        <v>0</v>
      </c>
      <c r="E2730">
        <v>613</v>
      </c>
      <c r="F2730" t="s">
        <v>746</v>
      </c>
      <c r="G2730" t="str">
        <f t="shared" si="338"/>
        <v>동대문구</v>
      </c>
      <c r="H2730">
        <f t="shared" si="339"/>
        <v>37.575271999999998</v>
      </c>
      <c r="I2730">
        <f t="shared" si="340"/>
        <v>127.02346799999999</v>
      </c>
      <c r="J2730">
        <v>1</v>
      </c>
      <c r="K2730" s="1">
        <v>43218.665925925925</v>
      </c>
      <c r="L2730">
        <v>369</v>
      </c>
      <c r="M2730" t="s">
        <v>302</v>
      </c>
      <c r="N2730">
        <v>5</v>
      </c>
      <c r="O2730">
        <v>40</v>
      </c>
      <c r="P2730">
        <v>5310</v>
      </c>
      <c r="Q2730">
        <f t="shared" si="341"/>
        <v>15</v>
      </c>
      <c r="R2730" t="b">
        <f t="shared" si="342"/>
        <v>1</v>
      </c>
      <c r="S2730" t="b">
        <f t="shared" si="343"/>
        <v>0</v>
      </c>
    </row>
    <row r="2731" spans="1:19">
      <c r="A2731" t="s">
        <v>3484</v>
      </c>
      <c r="B2731" s="1">
        <v>43193.859699074077</v>
      </c>
      <c r="C2731" s="5">
        <f t="shared" si="336"/>
        <v>17.3</v>
      </c>
      <c r="D2731" s="5">
        <f t="shared" si="337"/>
        <v>0</v>
      </c>
      <c r="E2731">
        <v>1958</v>
      </c>
      <c r="F2731" t="s">
        <v>511</v>
      </c>
      <c r="G2731" t="str">
        <f t="shared" si="338"/>
        <v>구로구</v>
      </c>
      <c r="H2731">
        <f t="shared" si="339"/>
        <v>37.495781000000001</v>
      </c>
      <c r="I2731">
        <f t="shared" si="340"/>
        <v>126.89012099999999</v>
      </c>
      <c r="J2731">
        <v>5</v>
      </c>
      <c r="K2731" s="1">
        <v>43193.873506944445</v>
      </c>
      <c r="L2731">
        <v>1908</v>
      </c>
      <c r="M2731" t="s">
        <v>2497</v>
      </c>
      <c r="N2731">
        <v>9</v>
      </c>
      <c r="O2731">
        <v>19</v>
      </c>
      <c r="P2731">
        <v>3340</v>
      </c>
      <c r="Q2731">
        <f t="shared" si="341"/>
        <v>20</v>
      </c>
      <c r="R2731" t="b">
        <f t="shared" si="342"/>
        <v>0</v>
      </c>
      <c r="S2731" t="b">
        <f t="shared" si="343"/>
        <v>0</v>
      </c>
    </row>
    <row r="2732" spans="1:19">
      <c r="A2732" t="s">
        <v>886</v>
      </c>
      <c r="B2732" s="1">
        <v>43207.084629629629</v>
      </c>
      <c r="C2732" s="5">
        <f t="shared" si="336"/>
        <v>8.4</v>
      </c>
      <c r="D2732" s="5">
        <f t="shared" si="337"/>
        <v>0</v>
      </c>
      <c r="E2732">
        <v>2170</v>
      </c>
      <c r="F2732" t="s">
        <v>3485</v>
      </c>
      <c r="G2732" t="str">
        <f t="shared" si="338"/>
        <v>관악구</v>
      </c>
      <c r="H2732">
        <f t="shared" si="339"/>
        <v>37.481529000000002</v>
      </c>
      <c r="I2732">
        <f t="shared" si="340"/>
        <v>126.91203299999999</v>
      </c>
      <c r="J2732">
        <v>2</v>
      </c>
      <c r="K2732" s="1">
        <v>43207.095810185187</v>
      </c>
      <c r="L2732">
        <v>2174</v>
      </c>
      <c r="M2732" t="s">
        <v>290</v>
      </c>
      <c r="N2732">
        <v>7</v>
      </c>
      <c r="O2732">
        <v>15</v>
      </c>
      <c r="P2732">
        <v>1860</v>
      </c>
      <c r="Q2732">
        <f t="shared" si="341"/>
        <v>2</v>
      </c>
      <c r="R2732" t="b">
        <f t="shared" si="342"/>
        <v>0</v>
      </c>
      <c r="S2732" t="b">
        <f t="shared" si="343"/>
        <v>0</v>
      </c>
    </row>
    <row r="2733" spans="1:19">
      <c r="A2733" t="s">
        <v>3486</v>
      </c>
      <c r="B2733" s="1">
        <v>43196.490636574075</v>
      </c>
      <c r="C2733" s="5">
        <f t="shared" si="336"/>
        <v>8.3000000000000007</v>
      </c>
      <c r="D2733" s="5">
        <f t="shared" si="337"/>
        <v>0</v>
      </c>
      <c r="E2733">
        <v>162</v>
      </c>
      <c r="F2733" t="s">
        <v>491</v>
      </c>
      <c r="G2733" t="str">
        <f t="shared" si="338"/>
        <v>서대문구</v>
      </c>
      <c r="H2733">
        <f t="shared" si="339"/>
        <v>37.565269000000001</v>
      </c>
      <c r="I2733">
        <f t="shared" si="340"/>
        <v>126.946243</v>
      </c>
      <c r="J2733">
        <v>11</v>
      </c>
      <c r="K2733" s="1">
        <v>43196.497557870367</v>
      </c>
      <c r="L2733">
        <v>128</v>
      </c>
      <c r="M2733" t="s">
        <v>859</v>
      </c>
      <c r="N2733">
        <v>6</v>
      </c>
      <c r="O2733">
        <v>9</v>
      </c>
      <c r="P2733">
        <v>1770</v>
      </c>
      <c r="Q2733">
        <f t="shared" si="341"/>
        <v>11</v>
      </c>
      <c r="R2733" t="b">
        <f t="shared" si="342"/>
        <v>0</v>
      </c>
      <c r="S2733" t="b">
        <f t="shared" si="343"/>
        <v>0</v>
      </c>
    </row>
    <row r="2734" spans="1:19">
      <c r="A2734" t="s">
        <v>3487</v>
      </c>
      <c r="B2734" s="1">
        <v>43207.902974537035</v>
      </c>
      <c r="C2734" s="5">
        <f t="shared" si="336"/>
        <v>11.7</v>
      </c>
      <c r="D2734" s="5">
        <f t="shared" si="337"/>
        <v>0</v>
      </c>
      <c r="E2734">
        <v>1111</v>
      </c>
      <c r="F2734" t="s">
        <v>2528</v>
      </c>
      <c r="G2734" t="str">
        <f t="shared" si="338"/>
        <v>강서구</v>
      </c>
      <c r="H2734">
        <f t="shared" si="339"/>
        <v>37.566982000000003</v>
      </c>
      <c r="I2734">
        <f t="shared" si="340"/>
        <v>126.8218</v>
      </c>
      <c r="J2734">
        <v>9</v>
      </c>
      <c r="K2734" s="1">
        <v>43207.922372685185</v>
      </c>
      <c r="L2734">
        <v>1129</v>
      </c>
      <c r="M2734" t="s">
        <v>340</v>
      </c>
      <c r="N2734">
        <v>6</v>
      </c>
      <c r="O2734">
        <v>27</v>
      </c>
      <c r="P2734">
        <v>4460</v>
      </c>
      <c r="Q2734">
        <f t="shared" si="341"/>
        <v>21</v>
      </c>
      <c r="R2734" t="b">
        <f t="shared" si="342"/>
        <v>0</v>
      </c>
      <c r="S2734" t="b">
        <f t="shared" si="343"/>
        <v>0</v>
      </c>
    </row>
    <row r="2735" spans="1:19">
      <c r="A2735" t="s">
        <v>3488</v>
      </c>
      <c r="B2735" s="1">
        <v>43203.065034722225</v>
      </c>
      <c r="C2735" s="5">
        <f t="shared" si="336"/>
        <v>10</v>
      </c>
      <c r="D2735" s="5">
        <f t="shared" si="337"/>
        <v>0</v>
      </c>
      <c r="E2735">
        <v>110</v>
      </c>
      <c r="F2735" t="s">
        <v>3052</v>
      </c>
      <c r="G2735" t="str">
        <f t="shared" si="338"/>
        <v>서대문구</v>
      </c>
      <c r="H2735">
        <f t="shared" si="339"/>
        <v>37.568199</v>
      </c>
      <c r="I2735">
        <f t="shared" si="340"/>
        <v>126.91784699999999</v>
      </c>
      <c r="J2735">
        <v>18</v>
      </c>
      <c r="K2735" s="1">
        <v>43203.071585648147</v>
      </c>
      <c r="L2735">
        <v>421</v>
      </c>
      <c r="M2735" t="s">
        <v>329</v>
      </c>
      <c r="N2735">
        <v>4</v>
      </c>
      <c r="O2735">
        <v>9</v>
      </c>
      <c r="P2735">
        <v>1940</v>
      </c>
      <c r="Q2735">
        <f t="shared" si="341"/>
        <v>1</v>
      </c>
      <c r="R2735" t="b">
        <f t="shared" si="342"/>
        <v>0</v>
      </c>
      <c r="S2735" t="b">
        <f t="shared" si="343"/>
        <v>0</v>
      </c>
    </row>
    <row r="2736" spans="1:19">
      <c r="A2736" t="s">
        <v>3489</v>
      </c>
      <c r="B2736" s="1">
        <v>43208.241053240738</v>
      </c>
      <c r="C2736" s="5">
        <f t="shared" si="336"/>
        <v>6.7</v>
      </c>
      <c r="D2736" s="5">
        <f t="shared" si="337"/>
        <v>0</v>
      </c>
      <c r="E2736">
        <v>258</v>
      </c>
      <c r="F2736" t="s">
        <v>1781</v>
      </c>
      <c r="G2736" t="str">
        <f t="shared" si="338"/>
        <v>영등포구</v>
      </c>
      <c r="H2736">
        <f t="shared" si="339"/>
        <v>37.517693000000001</v>
      </c>
      <c r="I2736">
        <f t="shared" si="340"/>
        <v>126.914299</v>
      </c>
      <c r="J2736">
        <v>4</v>
      </c>
      <c r="K2736" s="1">
        <v>43208.248981481483</v>
      </c>
      <c r="L2736">
        <v>2050</v>
      </c>
      <c r="M2736" t="s">
        <v>1243</v>
      </c>
      <c r="N2736">
        <v>6</v>
      </c>
      <c r="O2736">
        <v>10</v>
      </c>
      <c r="P2736">
        <v>2590</v>
      </c>
      <c r="Q2736">
        <f t="shared" si="341"/>
        <v>5</v>
      </c>
      <c r="R2736" t="b">
        <f t="shared" si="342"/>
        <v>0</v>
      </c>
      <c r="S2736" t="b">
        <f t="shared" si="343"/>
        <v>0</v>
      </c>
    </row>
    <row r="2737" spans="1:19">
      <c r="A2737" t="s">
        <v>3490</v>
      </c>
      <c r="B2737" s="1">
        <v>43214.365416666667</v>
      </c>
      <c r="C2737" s="5">
        <f t="shared" si="336"/>
        <v>10.5</v>
      </c>
      <c r="D2737" s="5">
        <f t="shared" si="337"/>
        <v>0</v>
      </c>
      <c r="E2737">
        <v>1319</v>
      </c>
      <c r="F2737" t="s">
        <v>750</v>
      </c>
      <c r="G2737" t="str">
        <f t="shared" si="338"/>
        <v>성북구</v>
      </c>
      <c r="H2737">
        <f t="shared" si="339"/>
        <v>37.603043</v>
      </c>
      <c r="I2737">
        <f t="shared" si="340"/>
        <v>127.033272</v>
      </c>
      <c r="J2737">
        <v>8</v>
      </c>
      <c r="K2737" s="1">
        <v>43214.373888888891</v>
      </c>
      <c r="L2737">
        <v>633</v>
      </c>
      <c r="M2737" t="s">
        <v>456</v>
      </c>
      <c r="N2737">
        <v>4</v>
      </c>
      <c r="O2737">
        <v>11</v>
      </c>
      <c r="P2737">
        <v>3500</v>
      </c>
      <c r="Q2737">
        <f t="shared" si="341"/>
        <v>8</v>
      </c>
      <c r="R2737" t="b">
        <f t="shared" si="342"/>
        <v>0</v>
      </c>
      <c r="S2737" t="b">
        <f t="shared" si="343"/>
        <v>0</v>
      </c>
    </row>
    <row r="2738" spans="1:19">
      <c r="A2738" t="s">
        <v>377</v>
      </c>
      <c r="B2738" s="1">
        <v>43193.643912037034</v>
      </c>
      <c r="C2738" s="5">
        <f t="shared" si="336"/>
        <v>19.899999999999999</v>
      </c>
      <c r="D2738" s="5">
        <f t="shared" si="337"/>
        <v>0</v>
      </c>
      <c r="E2738">
        <v>372</v>
      </c>
      <c r="F2738" t="s">
        <v>2422</v>
      </c>
      <c r="G2738" t="str">
        <f t="shared" si="338"/>
        <v>중구</v>
      </c>
      <c r="H2738">
        <f t="shared" si="339"/>
        <v>37.554295000000003</v>
      </c>
      <c r="I2738">
        <f t="shared" si="340"/>
        <v>127.0112</v>
      </c>
      <c r="J2738">
        <v>5</v>
      </c>
      <c r="K2738" s="1">
        <v>43193.657500000001</v>
      </c>
      <c r="L2738">
        <v>568</v>
      </c>
      <c r="M2738" t="s">
        <v>720</v>
      </c>
      <c r="N2738">
        <v>8</v>
      </c>
      <c r="O2738">
        <v>19</v>
      </c>
      <c r="P2738">
        <v>2900</v>
      </c>
      <c r="Q2738">
        <f t="shared" si="341"/>
        <v>15</v>
      </c>
      <c r="R2738" t="b">
        <f t="shared" si="342"/>
        <v>0</v>
      </c>
      <c r="S2738" t="b">
        <f t="shared" si="343"/>
        <v>0</v>
      </c>
    </row>
    <row r="2739" spans="1:19">
      <c r="A2739" t="s">
        <v>3491</v>
      </c>
      <c r="B2739" s="1">
        <v>43215.015983796293</v>
      </c>
      <c r="C2739" s="5">
        <f t="shared" si="336"/>
        <v>8.9</v>
      </c>
      <c r="D2739" s="5">
        <f t="shared" si="337"/>
        <v>0</v>
      </c>
      <c r="E2739">
        <v>234</v>
      </c>
      <c r="F2739" t="s">
        <v>3047</v>
      </c>
      <c r="G2739" t="str">
        <f t="shared" si="338"/>
        <v>영등포구</v>
      </c>
      <c r="H2739">
        <f t="shared" si="339"/>
        <v>37.500461999999999</v>
      </c>
      <c r="I2739">
        <f t="shared" si="340"/>
        <v>126.905846</v>
      </c>
      <c r="J2739">
        <v>6</v>
      </c>
      <c r="K2739" s="1">
        <v>43215.022152777776</v>
      </c>
      <c r="L2739">
        <v>256</v>
      </c>
      <c r="M2739" t="s">
        <v>2922</v>
      </c>
      <c r="N2739">
        <v>10</v>
      </c>
      <c r="O2739">
        <v>8</v>
      </c>
      <c r="P2739">
        <v>1250</v>
      </c>
      <c r="Q2739">
        <f t="shared" si="341"/>
        <v>0</v>
      </c>
      <c r="R2739" t="b">
        <f t="shared" si="342"/>
        <v>0</v>
      </c>
      <c r="S2739" t="b">
        <f t="shared" si="343"/>
        <v>0</v>
      </c>
    </row>
    <row r="2740" spans="1:19">
      <c r="A2740" t="s">
        <v>3492</v>
      </c>
      <c r="B2740" s="1">
        <v>43200.035775462966</v>
      </c>
      <c r="C2740" s="5">
        <f t="shared" si="336"/>
        <v>9</v>
      </c>
      <c r="D2740" s="5">
        <f t="shared" si="337"/>
        <v>0</v>
      </c>
      <c r="E2740">
        <v>211</v>
      </c>
      <c r="F2740" t="s">
        <v>583</v>
      </c>
      <c r="G2740" t="str">
        <f t="shared" si="338"/>
        <v>영등포구</v>
      </c>
      <c r="H2740">
        <f t="shared" si="339"/>
        <v>37.522227999999998</v>
      </c>
      <c r="I2740">
        <f t="shared" si="340"/>
        <v>126.924637</v>
      </c>
      <c r="J2740">
        <v>7</v>
      </c>
      <c r="K2740" s="1">
        <v>43200.080972222226</v>
      </c>
      <c r="L2740">
        <v>251</v>
      </c>
      <c r="M2740" t="s">
        <v>742</v>
      </c>
      <c r="N2740">
        <v>1</v>
      </c>
      <c r="O2740">
        <v>59</v>
      </c>
      <c r="P2740">
        <v>22450</v>
      </c>
      <c r="Q2740">
        <f t="shared" si="341"/>
        <v>0</v>
      </c>
      <c r="R2740" t="b">
        <f t="shared" si="342"/>
        <v>0</v>
      </c>
      <c r="S2740" t="b">
        <f t="shared" si="343"/>
        <v>0</v>
      </c>
    </row>
    <row r="2741" spans="1:19">
      <c r="A2741" t="s">
        <v>3493</v>
      </c>
      <c r="B2741" s="1">
        <v>43203.957418981481</v>
      </c>
      <c r="C2741" s="5">
        <f t="shared" si="336"/>
        <v>16.3</v>
      </c>
      <c r="D2741" s="5">
        <f t="shared" si="337"/>
        <v>0</v>
      </c>
      <c r="E2741">
        <v>152</v>
      </c>
      <c r="F2741" t="s">
        <v>198</v>
      </c>
      <c r="G2741" t="str">
        <f t="shared" si="338"/>
        <v>마포구</v>
      </c>
      <c r="H2741">
        <f t="shared" si="339"/>
        <v>37.556609999999999</v>
      </c>
      <c r="I2741">
        <f t="shared" si="340"/>
        <v>126.89801799999999</v>
      </c>
      <c r="J2741">
        <v>8</v>
      </c>
      <c r="K2741" s="1">
        <v>43203.997824074075</v>
      </c>
      <c r="L2741">
        <v>185</v>
      </c>
      <c r="M2741" t="s">
        <v>935</v>
      </c>
      <c r="N2741">
        <v>14</v>
      </c>
      <c r="O2741">
        <v>57</v>
      </c>
      <c r="P2741">
        <v>36120</v>
      </c>
      <c r="Q2741">
        <f t="shared" si="341"/>
        <v>22</v>
      </c>
      <c r="R2741" t="b">
        <f t="shared" si="342"/>
        <v>0</v>
      </c>
      <c r="S2741" t="b">
        <f t="shared" si="343"/>
        <v>0</v>
      </c>
    </row>
    <row r="2742" spans="1:19">
      <c r="A2742" t="s">
        <v>3494</v>
      </c>
      <c r="B2742" s="1">
        <v>43209.843668981484</v>
      </c>
      <c r="C2742" s="5">
        <f t="shared" si="336"/>
        <v>15.5</v>
      </c>
      <c r="D2742" s="5">
        <f t="shared" si="337"/>
        <v>0</v>
      </c>
      <c r="E2742">
        <v>837</v>
      </c>
      <c r="F2742" t="s">
        <v>1623</v>
      </c>
      <c r="G2742" t="str">
        <f t="shared" si="338"/>
        <v>용산구</v>
      </c>
      <c r="H2742">
        <f t="shared" si="339"/>
        <v>37.529060000000001</v>
      </c>
      <c r="I2742">
        <f t="shared" si="340"/>
        <v>127.00672900000001</v>
      </c>
      <c r="J2742">
        <v>5</v>
      </c>
      <c r="K2742" s="1">
        <v>43209.945069444446</v>
      </c>
      <c r="L2742">
        <v>837</v>
      </c>
      <c r="M2742" t="s">
        <v>1623</v>
      </c>
      <c r="N2742">
        <v>5</v>
      </c>
      <c r="O2742">
        <v>145</v>
      </c>
      <c r="P2742">
        <v>12290</v>
      </c>
      <c r="Q2742">
        <f t="shared" si="341"/>
        <v>20</v>
      </c>
      <c r="R2742" t="b">
        <f t="shared" si="342"/>
        <v>0</v>
      </c>
      <c r="S2742" t="b">
        <f t="shared" si="343"/>
        <v>0</v>
      </c>
    </row>
    <row r="2743" spans="1:19">
      <c r="A2743" t="s">
        <v>3495</v>
      </c>
      <c r="B2743" s="1">
        <v>43219.846226851849</v>
      </c>
      <c r="C2743" s="5">
        <f t="shared" si="336"/>
        <v>16.899999999999999</v>
      </c>
      <c r="D2743" s="5">
        <f t="shared" si="337"/>
        <v>0</v>
      </c>
      <c r="E2743">
        <v>1906</v>
      </c>
      <c r="F2743" t="s">
        <v>435</v>
      </c>
      <c r="G2743" t="str">
        <f t="shared" si="338"/>
        <v>구로구</v>
      </c>
      <c r="H2743">
        <f t="shared" si="339"/>
        <v>37.509720000000002</v>
      </c>
      <c r="I2743">
        <f t="shared" si="340"/>
        <v>126.89009900000001</v>
      </c>
      <c r="J2743">
        <v>19</v>
      </c>
      <c r="K2743" s="1">
        <v>43219.879178240742</v>
      </c>
      <c r="L2743">
        <v>1906</v>
      </c>
      <c r="M2743" t="s">
        <v>435</v>
      </c>
      <c r="N2743">
        <v>16</v>
      </c>
      <c r="O2743">
        <v>46</v>
      </c>
      <c r="P2743">
        <v>10460</v>
      </c>
      <c r="Q2743">
        <f t="shared" si="341"/>
        <v>20</v>
      </c>
      <c r="R2743" t="b">
        <f t="shared" si="342"/>
        <v>1</v>
      </c>
      <c r="S2743" t="b">
        <f t="shared" si="343"/>
        <v>0</v>
      </c>
    </row>
    <row r="2744" spans="1:19">
      <c r="A2744" t="s">
        <v>2167</v>
      </c>
      <c r="B2744" s="1">
        <v>43220.91615740741</v>
      </c>
      <c r="C2744" s="5">
        <f t="shared" si="336"/>
        <v>19.100000000000001</v>
      </c>
      <c r="D2744" s="5">
        <f t="shared" si="337"/>
        <v>0</v>
      </c>
      <c r="E2744">
        <v>2298</v>
      </c>
      <c r="F2744" t="s">
        <v>1014</v>
      </c>
      <c r="G2744" t="str">
        <f t="shared" si="338"/>
        <v>서초구</v>
      </c>
      <c r="H2744">
        <f t="shared" si="339"/>
        <v>37.502411000000002</v>
      </c>
      <c r="I2744">
        <f t="shared" si="340"/>
        <v>127.02160600000001</v>
      </c>
      <c r="J2744">
        <v>10</v>
      </c>
      <c r="K2744" s="1">
        <v>43220.971643518518</v>
      </c>
      <c r="L2744">
        <v>2268</v>
      </c>
      <c r="M2744" t="s">
        <v>1015</v>
      </c>
      <c r="N2744">
        <v>5</v>
      </c>
      <c r="O2744">
        <v>79</v>
      </c>
      <c r="P2744">
        <v>9270</v>
      </c>
      <c r="Q2744">
        <f t="shared" si="341"/>
        <v>21</v>
      </c>
      <c r="R2744" t="b">
        <f t="shared" si="342"/>
        <v>0</v>
      </c>
      <c r="S2744" t="b">
        <f t="shared" si="343"/>
        <v>0</v>
      </c>
    </row>
    <row r="2745" spans="1:19">
      <c r="A2745" t="s">
        <v>3496</v>
      </c>
      <c r="B2745" s="1">
        <v>43210.485081018516</v>
      </c>
      <c r="C2745" s="5">
        <f t="shared" si="336"/>
        <v>20.6</v>
      </c>
      <c r="D2745" s="5">
        <f t="shared" si="337"/>
        <v>0</v>
      </c>
      <c r="E2745">
        <v>1920</v>
      </c>
      <c r="F2745" t="s">
        <v>1591</v>
      </c>
      <c r="G2745" t="str">
        <f t="shared" si="338"/>
        <v>구로구</v>
      </c>
      <c r="H2745">
        <f t="shared" si="339"/>
        <v>37.504379</v>
      </c>
      <c r="I2745">
        <f t="shared" si="340"/>
        <v>126.88829800000001</v>
      </c>
      <c r="J2745">
        <v>3</v>
      </c>
      <c r="K2745" s="1">
        <v>43210.492523148147</v>
      </c>
      <c r="L2745">
        <v>1914</v>
      </c>
      <c r="M2745" t="s">
        <v>2049</v>
      </c>
      <c r="N2745">
        <v>1</v>
      </c>
      <c r="O2745">
        <v>10</v>
      </c>
      <c r="P2745">
        <v>1270</v>
      </c>
      <c r="Q2745">
        <f t="shared" si="341"/>
        <v>11</v>
      </c>
      <c r="R2745" t="b">
        <f t="shared" si="342"/>
        <v>0</v>
      </c>
      <c r="S2745" t="b">
        <f t="shared" si="343"/>
        <v>0</v>
      </c>
    </row>
    <row r="2746" spans="1:19">
      <c r="A2746" t="s">
        <v>2802</v>
      </c>
      <c r="B2746" s="1">
        <v>43194.775648148148</v>
      </c>
      <c r="C2746" s="5">
        <f t="shared" si="336"/>
        <v>16</v>
      </c>
      <c r="D2746" s="5">
        <f t="shared" si="337"/>
        <v>0</v>
      </c>
      <c r="E2746">
        <v>225</v>
      </c>
      <c r="F2746" t="s">
        <v>2338</v>
      </c>
      <c r="G2746" t="str">
        <f t="shared" si="338"/>
        <v>영등포구</v>
      </c>
      <c r="H2746">
        <f t="shared" si="339"/>
        <v>37.517367999999998</v>
      </c>
      <c r="I2746">
        <f t="shared" si="340"/>
        <v>126.929253</v>
      </c>
      <c r="J2746">
        <v>2</v>
      </c>
      <c r="K2746" s="1">
        <v>43194.800381944442</v>
      </c>
      <c r="L2746">
        <v>230</v>
      </c>
      <c r="M2746" t="s">
        <v>248</v>
      </c>
      <c r="N2746">
        <v>6</v>
      </c>
      <c r="O2746">
        <v>35</v>
      </c>
      <c r="P2746">
        <v>4960</v>
      </c>
      <c r="Q2746">
        <f t="shared" si="341"/>
        <v>18</v>
      </c>
      <c r="R2746" t="b">
        <f t="shared" si="342"/>
        <v>0</v>
      </c>
      <c r="S2746" t="b">
        <f t="shared" si="343"/>
        <v>0</v>
      </c>
    </row>
    <row r="2747" spans="1:19">
      <c r="A2747" t="s">
        <v>3497</v>
      </c>
      <c r="B2747" s="1">
        <v>43220.836631944447</v>
      </c>
      <c r="C2747" s="5">
        <f t="shared" si="336"/>
        <v>20</v>
      </c>
      <c r="D2747" s="5">
        <f t="shared" si="337"/>
        <v>0</v>
      </c>
      <c r="E2747">
        <v>563</v>
      </c>
      <c r="F2747" t="s">
        <v>772</v>
      </c>
      <c r="G2747" t="str">
        <f t="shared" si="338"/>
        <v>성동구</v>
      </c>
      <c r="H2747">
        <f t="shared" si="339"/>
        <v>37.547913000000001</v>
      </c>
      <c r="I2747">
        <f t="shared" si="340"/>
        <v>127.062752</v>
      </c>
      <c r="J2747">
        <v>2</v>
      </c>
      <c r="K2747" s="1">
        <v>43220.855405092596</v>
      </c>
      <c r="L2747">
        <v>627</v>
      </c>
      <c r="M2747" t="s">
        <v>399</v>
      </c>
      <c r="N2747">
        <v>5</v>
      </c>
      <c r="O2747">
        <v>26</v>
      </c>
      <c r="P2747">
        <v>5120</v>
      </c>
      <c r="Q2747">
        <f t="shared" si="341"/>
        <v>20</v>
      </c>
      <c r="R2747" t="b">
        <f t="shared" si="342"/>
        <v>0</v>
      </c>
      <c r="S2747" t="b">
        <f t="shared" si="343"/>
        <v>0</v>
      </c>
    </row>
    <row r="2748" spans="1:19">
      <c r="A2748" t="s">
        <v>3498</v>
      </c>
      <c r="B2748" s="1">
        <v>43220.845358796294</v>
      </c>
      <c r="C2748" s="5">
        <f t="shared" si="336"/>
        <v>20</v>
      </c>
      <c r="D2748" s="5">
        <f t="shared" si="337"/>
        <v>0</v>
      </c>
      <c r="E2748">
        <v>1016</v>
      </c>
      <c r="F2748" t="s">
        <v>3499</v>
      </c>
      <c r="G2748" t="str">
        <f t="shared" si="338"/>
        <v>강동구</v>
      </c>
      <c r="H2748">
        <f t="shared" si="339"/>
        <v>37.559398999999999</v>
      </c>
      <c r="I2748">
        <f t="shared" si="340"/>
        <v>127.17115800000001</v>
      </c>
      <c r="J2748">
        <v>6</v>
      </c>
      <c r="K2748" s="1">
        <v>43220.851481481484</v>
      </c>
      <c r="L2748">
        <v>1035</v>
      </c>
      <c r="M2748" t="s">
        <v>418</v>
      </c>
      <c r="N2748">
        <v>2</v>
      </c>
      <c r="O2748">
        <v>8</v>
      </c>
      <c r="P2748">
        <v>1740</v>
      </c>
      <c r="Q2748">
        <f t="shared" si="341"/>
        <v>20</v>
      </c>
      <c r="R2748" t="b">
        <f t="shared" si="342"/>
        <v>0</v>
      </c>
      <c r="S2748" t="b">
        <f t="shared" si="343"/>
        <v>0</v>
      </c>
    </row>
    <row r="2749" spans="1:19">
      <c r="A2749" t="s">
        <v>1558</v>
      </c>
      <c r="B2749" s="1">
        <v>43206.865474537037</v>
      </c>
      <c r="C2749" s="5">
        <f t="shared" si="336"/>
        <v>12.1</v>
      </c>
      <c r="D2749" s="5">
        <f t="shared" si="337"/>
        <v>0</v>
      </c>
      <c r="E2749">
        <v>2320</v>
      </c>
      <c r="F2749" t="s">
        <v>3500</v>
      </c>
      <c r="G2749" t="str">
        <f t="shared" si="338"/>
        <v>강남구</v>
      </c>
      <c r="H2749">
        <f t="shared" si="339"/>
        <v>37.491928000000001</v>
      </c>
      <c r="I2749">
        <f t="shared" si="340"/>
        <v>127.056969</v>
      </c>
      <c r="J2749">
        <v>10</v>
      </c>
      <c r="K2749" s="1">
        <v>43206.876377314817</v>
      </c>
      <c r="L2749">
        <v>2340</v>
      </c>
      <c r="M2749" t="s">
        <v>362</v>
      </c>
      <c r="N2749">
        <v>10</v>
      </c>
      <c r="O2749">
        <v>15</v>
      </c>
      <c r="P2749">
        <v>2520</v>
      </c>
      <c r="Q2749">
        <f t="shared" si="341"/>
        <v>20</v>
      </c>
      <c r="R2749" t="b">
        <f t="shared" si="342"/>
        <v>0</v>
      </c>
      <c r="S2749" t="b">
        <f t="shared" si="343"/>
        <v>0</v>
      </c>
    </row>
    <row r="2750" spans="1:19">
      <c r="A2750" t="s">
        <v>3501</v>
      </c>
      <c r="B2750" s="1">
        <v>43211.477951388886</v>
      </c>
      <c r="C2750" s="5">
        <f t="shared" si="336"/>
        <v>23.1</v>
      </c>
      <c r="D2750" s="5">
        <f t="shared" si="337"/>
        <v>0</v>
      </c>
      <c r="E2750">
        <v>228</v>
      </c>
      <c r="F2750" t="s">
        <v>830</v>
      </c>
      <c r="G2750" t="str">
        <f t="shared" si="338"/>
        <v>영등포구</v>
      </c>
      <c r="H2750">
        <f t="shared" si="339"/>
        <v>37.538460000000001</v>
      </c>
      <c r="I2750">
        <f t="shared" si="340"/>
        <v>126.894508</v>
      </c>
      <c r="J2750">
        <v>7</v>
      </c>
      <c r="K2750" s="1">
        <v>43211.521585648145</v>
      </c>
      <c r="L2750">
        <v>734</v>
      </c>
      <c r="M2750" t="s">
        <v>76</v>
      </c>
      <c r="N2750">
        <v>4</v>
      </c>
      <c r="O2750">
        <v>58</v>
      </c>
      <c r="P2750">
        <v>5900</v>
      </c>
      <c r="Q2750">
        <f t="shared" si="341"/>
        <v>11</v>
      </c>
      <c r="R2750" t="b">
        <f t="shared" si="342"/>
        <v>1</v>
      </c>
      <c r="S2750" t="b">
        <f t="shared" si="343"/>
        <v>0</v>
      </c>
    </row>
    <row r="2751" spans="1:19">
      <c r="A2751" t="s">
        <v>3502</v>
      </c>
      <c r="B2751" s="1">
        <v>43193.305335648147</v>
      </c>
      <c r="C2751" s="5">
        <f t="shared" si="336"/>
        <v>16.8</v>
      </c>
      <c r="D2751" s="5">
        <f t="shared" si="337"/>
        <v>0</v>
      </c>
      <c r="E2751">
        <v>175</v>
      </c>
      <c r="F2751" t="s">
        <v>1031</v>
      </c>
      <c r="G2751" t="str">
        <f t="shared" si="338"/>
        <v>서대문구</v>
      </c>
      <c r="H2751">
        <f t="shared" si="339"/>
        <v>37.578071999999999</v>
      </c>
      <c r="I2751">
        <f t="shared" si="340"/>
        <v>126.930817</v>
      </c>
      <c r="J2751">
        <v>8</v>
      </c>
      <c r="K2751" s="1">
        <v>43193.3203125</v>
      </c>
      <c r="L2751">
        <v>112</v>
      </c>
      <c r="M2751" t="s">
        <v>857</v>
      </c>
      <c r="N2751">
        <v>1</v>
      </c>
      <c r="O2751">
        <v>21</v>
      </c>
      <c r="P2751">
        <v>4650</v>
      </c>
      <c r="Q2751">
        <f t="shared" si="341"/>
        <v>7</v>
      </c>
      <c r="R2751" t="b">
        <f t="shared" si="342"/>
        <v>0</v>
      </c>
      <c r="S2751" t="b">
        <f t="shared" si="343"/>
        <v>0</v>
      </c>
    </row>
    <row r="2752" spans="1:19">
      <c r="A2752" t="s">
        <v>272</v>
      </c>
      <c r="B2752" s="1">
        <v>43217.851435185185</v>
      </c>
      <c r="C2752" s="5">
        <f t="shared" si="336"/>
        <v>16.899999999999999</v>
      </c>
      <c r="D2752" s="5">
        <f t="shared" si="337"/>
        <v>0</v>
      </c>
      <c r="E2752">
        <v>2262</v>
      </c>
      <c r="F2752" t="s">
        <v>348</v>
      </c>
      <c r="G2752" t="str">
        <f t="shared" si="338"/>
        <v>서초구</v>
      </c>
      <c r="H2752">
        <f t="shared" si="339"/>
        <v>37.516598000000002</v>
      </c>
      <c r="I2752">
        <f t="shared" si="340"/>
        <v>127.00959</v>
      </c>
      <c r="J2752">
        <v>6</v>
      </c>
      <c r="K2752" s="1">
        <v>43217.917615740742</v>
      </c>
      <c r="L2752">
        <v>2219</v>
      </c>
      <c r="M2752" t="s">
        <v>242</v>
      </c>
      <c r="N2752">
        <v>15</v>
      </c>
      <c r="O2752">
        <v>94</v>
      </c>
      <c r="P2752">
        <v>22470</v>
      </c>
      <c r="Q2752">
        <f t="shared" si="341"/>
        <v>20</v>
      </c>
      <c r="R2752" t="b">
        <f t="shared" si="342"/>
        <v>0</v>
      </c>
      <c r="S2752" t="b">
        <f t="shared" si="343"/>
        <v>0</v>
      </c>
    </row>
    <row r="2753" spans="1:19">
      <c r="A2753" t="s">
        <v>1110</v>
      </c>
      <c r="B2753" s="1">
        <v>43219.007685185185</v>
      </c>
      <c r="C2753" s="5">
        <f t="shared" si="336"/>
        <v>11.7</v>
      </c>
      <c r="D2753" s="5">
        <f t="shared" si="337"/>
        <v>0</v>
      </c>
      <c r="E2753">
        <v>2230</v>
      </c>
      <c r="F2753" t="s">
        <v>622</v>
      </c>
      <c r="G2753" t="str">
        <f t="shared" si="338"/>
        <v>서초구</v>
      </c>
      <c r="H2753">
        <f t="shared" si="339"/>
        <v>37.485827999999998</v>
      </c>
      <c r="I2753">
        <f t="shared" si="340"/>
        <v>126.98262800000001</v>
      </c>
      <c r="J2753">
        <v>15</v>
      </c>
      <c r="K2753" s="1">
        <v>43219.030173611114</v>
      </c>
      <c r="L2753">
        <v>2024</v>
      </c>
      <c r="M2753" t="s">
        <v>961</v>
      </c>
      <c r="N2753">
        <v>8</v>
      </c>
      <c r="O2753">
        <v>30</v>
      </c>
      <c r="P2753">
        <v>4000</v>
      </c>
      <c r="Q2753">
        <f t="shared" si="341"/>
        <v>0</v>
      </c>
      <c r="R2753" t="b">
        <f t="shared" si="342"/>
        <v>1</v>
      </c>
      <c r="S2753" t="b">
        <f t="shared" si="343"/>
        <v>0</v>
      </c>
    </row>
    <row r="2754" spans="1:19">
      <c r="A2754" t="s">
        <v>3503</v>
      </c>
      <c r="B2754" s="1">
        <v>43201.829201388886</v>
      </c>
      <c r="C2754" s="5">
        <f t="shared" ref="C2754:C2817" si="344">VLOOKUP(B2754,기상정보,2,TRUE)</f>
        <v>13.2</v>
      </c>
      <c r="D2754" s="5">
        <f t="shared" ref="D2754:D2817" si="345">VLOOKUP(B2754,기상정보,3,TRUE)</f>
        <v>0</v>
      </c>
      <c r="E2754">
        <v>1946</v>
      </c>
      <c r="F2754" t="s">
        <v>3130</v>
      </c>
      <c r="G2754" t="str">
        <f t="shared" ref="G2754:G2817" si="346">VLOOKUP(E2754,대여소,3,FALSE)</f>
        <v>구로구</v>
      </c>
      <c r="H2754">
        <f t="shared" ref="H2754:H2817" si="347">VLOOKUP(E2754,대여소,5,FALSE)</f>
        <v>37.503117000000003</v>
      </c>
      <c r="I2754">
        <f t="shared" ref="I2754:I2817" si="348">VLOOKUP(E2754,대여소,6,FALSE)</f>
        <v>126.880386</v>
      </c>
      <c r="J2754">
        <v>5</v>
      </c>
      <c r="K2754" s="1">
        <v>43201.840405092589</v>
      </c>
      <c r="L2754">
        <v>1928</v>
      </c>
      <c r="M2754" t="s">
        <v>1640</v>
      </c>
      <c r="N2754">
        <v>6</v>
      </c>
      <c r="O2754">
        <v>14</v>
      </c>
      <c r="P2754">
        <v>1370</v>
      </c>
      <c r="Q2754">
        <f t="shared" si="341"/>
        <v>19</v>
      </c>
      <c r="R2754" t="b">
        <f t="shared" si="342"/>
        <v>0</v>
      </c>
      <c r="S2754" t="b">
        <f t="shared" si="343"/>
        <v>0</v>
      </c>
    </row>
    <row r="2755" spans="1:19">
      <c r="A2755" t="s">
        <v>3504</v>
      </c>
      <c r="B2755" s="1">
        <v>43219.702974537038</v>
      </c>
      <c r="C2755" s="5">
        <f t="shared" si="344"/>
        <v>22.2</v>
      </c>
      <c r="D2755" s="5">
        <f t="shared" si="345"/>
        <v>0</v>
      </c>
      <c r="E2755">
        <v>1355</v>
      </c>
      <c r="F2755" t="s">
        <v>570</v>
      </c>
      <c r="G2755" t="str">
        <f t="shared" si="346"/>
        <v>성북구</v>
      </c>
      <c r="H2755">
        <f t="shared" si="347"/>
        <v>37.588698999999998</v>
      </c>
      <c r="I2755">
        <f t="shared" si="348"/>
        <v>127.018913</v>
      </c>
      <c r="J2755">
        <v>11</v>
      </c>
      <c r="K2755" s="1">
        <v>43219.73877314815</v>
      </c>
      <c r="L2755">
        <v>1355</v>
      </c>
      <c r="M2755" t="s">
        <v>570</v>
      </c>
      <c r="N2755">
        <v>18</v>
      </c>
      <c r="O2755">
        <v>48</v>
      </c>
      <c r="P2755">
        <v>8450</v>
      </c>
      <c r="Q2755">
        <f t="shared" ref="Q2755:Q2818" si="349">HOUR(B2755)</f>
        <v>16</v>
      </c>
      <c r="R2755" t="b">
        <f t="shared" ref="R2755:R2818" si="350">WEEKDAY(B2755,3)&gt;=5</f>
        <v>1</v>
      </c>
      <c r="S2755" t="b">
        <f t="shared" ref="S2755:S2818" si="351">D2755&gt;=1</f>
        <v>0</v>
      </c>
    </row>
    <row r="2756" spans="1:19">
      <c r="A2756" t="s">
        <v>3505</v>
      </c>
      <c r="B2756" s="1">
        <v>43218.926782407405</v>
      </c>
      <c r="C2756" s="5">
        <f t="shared" si="344"/>
        <v>13</v>
      </c>
      <c r="D2756" s="5">
        <f t="shared" si="345"/>
        <v>0</v>
      </c>
      <c r="E2756">
        <v>408</v>
      </c>
      <c r="F2756" t="s">
        <v>1814</v>
      </c>
      <c r="G2756" t="str">
        <f t="shared" si="346"/>
        <v>마포구</v>
      </c>
      <c r="H2756">
        <f t="shared" si="347"/>
        <v>37.580810999999997</v>
      </c>
      <c r="I2756">
        <f t="shared" si="348"/>
        <v>126.88665</v>
      </c>
      <c r="J2756">
        <v>1</v>
      </c>
      <c r="K2756" s="1">
        <v>43218.941874999997</v>
      </c>
      <c r="L2756">
        <v>403</v>
      </c>
      <c r="M2756" t="s">
        <v>1496</v>
      </c>
      <c r="N2756">
        <v>4</v>
      </c>
      <c r="O2756">
        <v>19</v>
      </c>
      <c r="P2756">
        <v>1560</v>
      </c>
      <c r="Q2756">
        <f t="shared" si="349"/>
        <v>22</v>
      </c>
      <c r="R2756" t="b">
        <f t="shared" si="350"/>
        <v>1</v>
      </c>
      <c r="S2756" t="b">
        <f t="shared" si="351"/>
        <v>0</v>
      </c>
    </row>
    <row r="2757" spans="1:19">
      <c r="A2757" t="s">
        <v>3506</v>
      </c>
      <c r="B2757" s="1">
        <v>43201.544907407406</v>
      </c>
      <c r="C2757" s="5">
        <f t="shared" si="344"/>
        <v>15.6</v>
      </c>
      <c r="D2757" s="5">
        <f t="shared" si="345"/>
        <v>0</v>
      </c>
      <c r="E2757">
        <v>176</v>
      </c>
      <c r="F2757" t="s">
        <v>923</v>
      </c>
      <c r="G2757" t="str">
        <f t="shared" si="346"/>
        <v>서대문구</v>
      </c>
      <c r="H2757">
        <f t="shared" si="347"/>
        <v>37.581097</v>
      </c>
      <c r="I2757">
        <f t="shared" si="348"/>
        <v>126.924026</v>
      </c>
      <c r="J2757">
        <v>10</v>
      </c>
      <c r="K2757" s="1">
        <v>43201.580497685187</v>
      </c>
      <c r="L2757">
        <v>113</v>
      </c>
      <c r="M2757" t="s">
        <v>519</v>
      </c>
      <c r="N2757">
        <v>6</v>
      </c>
      <c r="O2757">
        <v>50</v>
      </c>
      <c r="P2757">
        <v>4440</v>
      </c>
      <c r="Q2757">
        <f t="shared" si="349"/>
        <v>13</v>
      </c>
      <c r="R2757" t="b">
        <f t="shared" si="350"/>
        <v>0</v>
      </c>
      <c r="S2757" t="b">
        <f t="shared" si="351"/>
        <v>0</v>
      </c>
    </row>
    <row r="2758" spans="1:19">
      <c r="A2758" t="s">
        <v>3507</v>
      </c>
      <c r="B2758" s="1">
        <v>43217.070127314815</v>
      </c>
      <c r="C2758" s="5">
        <f t="shared" si="344"/>
        <v>11.5</v>
      </c>
      <c r="D2758" s="5">
        <f t="shared" si="345"/>
        <v>0</v>
      </c>
      <c r="E2758">
        <v>148</v>
      </c>
      <c r="F2758" t="s">
        <v>659</v>
      </c>
      <c r="G2758" t="str">
        <f t="shared" si="346"/>
        <v>마포구</v>
      </c>
      <c r="H2758">
        <f t="shared" si="347"/>
        <v>37.542346999999999</v>
      </c>
      <c r="I2758">
        <f t="shared" si="348"/>
        <v>126.94302399999999</v>
      </c>
      <c r="J2758">
        <v>7</v>
      </c>
      <c r="K2758" s="1">
        <v>43217.118541666663</v>
      </c>
      <c r="L2758">
        <v>148</v>
      </c>
      <c r="M2758" t="s">
        <v>659</v>
      </c>
      <c r="N2758">
        <v>7</v>
      </c>
      <c r="O2758">
        <v>68</v>
      </c>
      <c r="P2758">
        <v>2550</v>
      </c>
      <c r="Q2758">
        <f t="shared" si="349"/>
        <v>1</v>
      </c>
      <c r="R2758" t="b">
        <f t="shared" si="350"/>
        <v>0</v>
      </c>
      <c r="S2758" t="b">
        <f t="shared" si="351"/>
        <v>0</v>
      </c>
    </row>
    <row r="2759" spans="1:19">
      <c r="A2759" t="s">
        <v>916</v>
      </c>
      <c r="B2759" s="1">
        <v>43207.912314814814</v>
      </c>
      <c r="C2759" s="5">
        <f t="shared" si="344"/>
        <v>11.7</v>
      </c>
      <c r="D2759" s="5">
        <f t="shared" si="345"/>
        <v>0</v>
      </c>
      <c r="E2759">
        <v>184</v>
      </c>
      <c r="F2759" t="s">
        <v>917</v>
      </c>
      <c r="G2759" t="str">
        <f t="shared" si="346"/>
        <v>마포구</v>
      </c>
      <c r="H2759">
        <f t="shared" si="347"/>
        <v>37.558948999999998</v>
      </c>
      <c r="I2759">
        <f t="shared" si="348"/>
        <v>126.907753</v>
      </c>
      <c r="J2759">
        <v>6</v>
      </c>
      <c r="K2759" s="1">
        <v>43207.919456018521</v>
      </c>
      <c r="L2759">
        <v>104</v>
      </c>
      <c r="M2759" t="s">
        <v>841</v>
      </c>
      <c r="N2759">
        <v>5</v>
      </c>
      <c r="O2759">
        <v>9</v>
      </c>
      <c r="P2759">
        <v>1700</v>
      </c>
      <c r="Q2759">
        <f t="shared" si="349"/>
        <v>21</v>
      </c>
      <c r="R2759" t="b">
        <f t="shared" si="350"/>
        <v>0</v>
      </c>
      <c r="S2759" t="b">
        <f t="shared" si="351"/>
        <v>0</v>
      </c>
    </row>
    <row r="2760" spans="1:19">
      <c r="A2760" t="s">
        <v>3508</v>
      </c>
      <c r="B2760" s="1">
        <v>43202.349791666667</v>
      </c>
      <c r="C2760" s="5">
        <f t="shared" si="344"/>
        <v>8.9</v>
      </c>
      <c r="D2760" s="5">
        <f t="shared" si="345"/>
        <v>0</v>
      </c>
      <c r="E2760">
        <v>557</v>
      </c>
      <c r="F2760" t="s">
        <v>214</v>
      </c>
      <c r="G2760" t="str">
        <f t="shared" si="346"/>
        <v>성동구</v>
      </c>
      <c r="H2760">
        <f t="shared" si="347"/>
        <v>37.567641999999999</v>
      </c>
      <c r="I2760">
        <f t="shared" si="348"/>
        <v>127.025696</v>
      </c>
      <c r="J2760">
        <v>9</v>
      </c>
      <c r="K2760" s="1">
        <v>43202.354247685187</v>
      </c>
      <c r="L2760">
        <v>550</v>
      </c>
      <c r="M2760" t="s">
        <v>1615</v>
      </c>
      <c r="N2760">
        <v>14</v>
      </c>
      <c r="O2760">
        <v>6</v>
      </c>
      <c r="P2760">
        <v>1310</v>
      </c>
      <c r="Q2760">
        <f t="shared" si="349"/>
        <v>8</v>
      </c>
      <c r="R2760" t="b">
        <f t="shared" si="350"/>
        <v>0</v>
      </c>
      <c r="S2760" t="b">
        <f t="shared" si="351"/>
        <v>0</v>
      </c>
    </row>
    <row r="2761" spans="1:19">
      <c r="A2761" t="s">
        <v>534</v>
      </c>
      <c r="B2761" s="1">
        <v>43200.175995370373</v>
      </c>
      <c r="C2761" s="5">
        <f t="shared" si="344"/>
        <v>7.5</v>
      </c>
      <c r="D2761" s="5">
        <f t="shared" si="345"/>
        <v>0</v>
      </c>
      <c r="E2761">
        <v>1010</v>
      </c>
      <c r="F2761" t="s">
        <v>884</v>
      </c>
      <c r="G2761" t="str">
        <f t="shared" si="346"/>
        <v>강동구</v>
      </c>
      <c r="H2761">
        <f t="shared" si="347"/>
        <v>37.534481</v>
      </c>
      <c r="I2761">
        <f t="shared" si="348"/>
        <v>127.138344</v>
      </c>
      <c r="J2761">
        <v>8</v>
      </c>
      <c r="K2761" s="1">
        <v>43200.196782407409</v>
      </c>
      <c r="L2761">
        <v>1231</v>
      </c>
      <c r="M2761" t="s">
        <v>496</v>
      </c>
      <c r="N2761">
        <v>1</v>
      </c>
      <c r="O2761">
        <v>27</v>
      </c>
      <c r="P2761">
        <v>5140</v>
      </c>
      <c r="Q2761">
        <f t="shared" si="349"/>
        <v>4</v>
      </c>
      <c r="R2761" t="b">
        <f t="shared" si="350"/>
        <v>0</v>
      </c>
      <c r="S2761" t="b">
        <f t="shared" si="351"/>
        <v>0</v>
      </c>
    </row>
    <row r="2762" spans="1:19">
      <c r="A2762" t="s">
        <v>1919</v>
      </c>
      <c r="B2762" s="1">
        <v>43217.627175925925</v>
      </c>
      <c r="C2762" s="5">
        <f t="shared" si="344"/>
        <v>22.7</v>
      </c>
      <c r="D2762" s="5">
        <f t="shared" si="345"/>
        <v>0</v>
      </c>
      <c r="E2762">
        <v>1531</v>
      </c>
      <c r="F2762" t="s">
        <v>543</v>
      </c>
      <c r="G2762" t="str">
        <f t="shared" si="346"/>
        <v>강북구</v>
      </c>
      <c r="H2762">
        <f t="shared" si="347"/>
        <v>37.613956000000002</v>
      </c>
      <c r="I2762">
        <f t="shared" si="348"/>
        <v>127.03025100000001</v>
      </c>
      <c r="J2762">
        <v>5</v>
      </c>
      <c r="K2762" s="1">
        <v>43217.634467592594</v>
      </c>
      <c r="L2762">
        <v>1501</v>
      </c>
      <c r="M2762" t="s">
        <v>305</v>
      </c>
      <c r="N2762">
        <v>3</v>
      </c>
      <c r="O2762">
        <v>9</v>
      </c>
      <c r="P2762">
        <v>1460</v>
      </c>
      <c r="Q2762">
        <f t="shared" si="349"/>
        <v>15</v>
      </c>
      <c r="R2762" t="b">
        <f t="shared" si="350"/>
        <v>0</v>
      </c>
      <c r="S2762" t="b">
        <f t="shared" si="351"/>
        <v>0</v>
      </c>
    </row>
    <row r="2763" spans="1:19">
      <c r="A2763" t="s">
        <v>1852</v>
      </c>
      <c r="B2763" s="1">
        <v>43201.306180555555</v>
      </c>
      <c r="C2763" s="5">
        <f t="shared" si="344"/>
        <v>8.8000000000000007</v>
      </c>
      <c r="D2763" s="5">
        <f t="shared" si="345"/>
        <v>0</v>
      </c>
      <c r="E2763">
        <v>567</v>
      </c>
      <c r="F2763" t="s">
        <v>23</v>
      </c>
      <c r="G2763" t="str">
        <f t="shared" si="346"/>
        <v>성동구</v>
      </c>
      <c r="H2763">
        <f t="shared" si="347"/>
        <v>37.544589999999999</v>
      </c>
      <c r="I2763">
        <f t="shared" si="348"/>
        <v>127.05708300000001</v>
      </c>
      <c r="J2763">
        <v>12</v>
      </c>
      <c r="K2763" s="1">
        <v>43201.309074074074</v>
      </c>
      <c r="L2763">
        <v>514</v>
      </c>
      <c r="M2763" t="s">
        <v>24</v>
      </c>
      <c r="N2763">
        <v>2</v>
      </c>
      <c r="O2763">
        <v>4</v>
      </c>
      <c r="P2763">
        <v>580</v>
      </c>
      <c r="Q2763">
        <f t="shared" si="349"/>
        <v>7</v>
      </c>
      <c r="R2763" t="b">
        <f t="shared" si="350"/>
        <v>0</v>
      </c>
      <c r="S2763" t="b">
        <f t="shared" si="351"/>
        <v>0</v>
      </c>
    </row>
    <row r="2764" spans="1:19">
      <c r="A2764" t="s">
        <v>3509</v>
      </c>
      <c r="B2764" s="1">
        <v>43201.762407407405</v>
      </c>
      <c r="C2764" s="5">
        <f t="shared" si="344"/>
        <v>15.2</v>
      </c>
      <c r="D2764" s="5">
        <f t="shared" si="345"/>
        <v>0</v>
      </c>
      <c r="E2764">
        <v>3507</v>
      </c>
      <c r="F2764" t="s">
        <v>207</v>
      </c>
      <c r="G2764" t="str">
        <f t="shared" si="346"/>
        <v>광진구</v>
      </c>
      <c r="H2764">
        <f t="shared" si="347"/>
        <v>37.545952</v>
      </c>
      <c r="I2764">
        <f t="shared" si="348"/>
        <v>127.078003</v>
      </c>
      <c r="J2764">
        <v>3</v>
      </c>
      <c r="K2764" s="1">
        <v>43201.797962962963</v>
      </c>
      <c r="L2764">
        <v>567</v>
      </c>
      <c r="M2764" t="s">
        <v>23</v>
      </c>
      <c r="N2764">
        <v>7</v>
      </c>
      <c r="O2764">
        <v>49</v>
      </c>
      <c r="P2764">
        <v>2930</v>
      </c>
      <c r="Q2764">
        <f t="shared" si="349"/>
        <v>18</v>
      </c>
      <c r="R2764" t="b">
        <f t="shared" si="350"/>
        <v>0</v>
      </c>
      <c r="S2764" t="b">
        <f t="shared" si="351"/>
        <v>0</v>
      </c>
    </row>
    <row r="2765" spans="1:19">
      <c r="A2765" t="s">
        <v>3510</v>
      </c>
      <c r="B2765" s="1">
        <v>43214.085740740738</v>
      </c>
      <c r="C2765" s="5">
        <f t="shared" si="344"/>
        <v>10.1</v>
      </c>
      <c r="D2765" s="5">
        <f t="shared" si="345"/>
        <v>0.1</v>
      </c>
      <c r="E2765">
        <v>1048</v>
      </c>
      <c r="F2765" t="s">
        <v>3511</v>
      </c>
      <c r="G2765" t="str">
        <f t="shared" si="346"/>
        <v>강동구</v>
      </c>
      <c r="H2765">
        <f t="shared" si="347"/>
        <v>37.531013000000002</v>
      </c>
      <c r="I2765">
        <f t="shared" si="348"/>
        <v>127.142365</v>
      </c>
      <c r="J2765">
        <v>5</v>
      </c>
      <c r="K2765" s="1">
        <v>43214.093090277776</v>
      </c>
      <c r="L2765">
        <v>1014</v>
      </c>
      <c r="M2765" t="s">
        <v>1141</v>
      </c>
      <c r="N2765">
        <v>4</v>
      </c>
      <c r="O2765">
        <v>10</v>
      </c>
      <c r="P2765">
        <v>2580</v>
      </c>
      <c r="Q2765">
        <f t="shared" si="349"/>
        <v>2</v>
      </c>
      <c r="R2765" t="b">
        <f t="shared" si="350"/>
        <v>0</v>
      </c>
      <c r="S2765" t="b">
        <f t="shared" si="351"/>
        <v>0</v>
      </c>
    </row>
    <row r="2766" spans="1:19">
      <c r="A2766" t="s">
        <v>3512</v>
      </c>
      <c r="B2766" s="1">
        <v>43211.91443287037</v>
      </c>
      <c r="C2766" s="5">
        <f t="shared" si="344"/>
        <v>17.8</v>
      </c>
      <c r="D2766" s="5">
        <f t="shared" si="345"/>
        <v>0</v>
      </c>
      <c r="E2766">
        <v>212</v>
      </c>
      <c r="F2766" t="s">
        <v>2176</v>
      </c>
      <c r="G2766" t="str">
        <f t="shared" si="346"/>
        <v>영등포구</v>
      </c>
      <c r="H2766">
        <f t="shared" si="347"/>
        <v>37.521362000000003</v>
      </c>
      <c r="I2766">
        <f t="shared" si="348"/>
        <v>126.923462</v>
      </c>
      <c r="J2766">
        <v>35</v>
      </c>
      <c r="K2766" s="1">
        <v>43211.997337962966</v>
      </c>
      <c r="L2766">
        <v>2262</v>
      </c>
      <c r="M2766" t="s">
        <v>348</v>
      </c>
      <c r="N2766">
        <v>5</v>
      </c>
      <c r="O2766">
        <v>119</v>
      </c>
      <c r="P2766">
        <v>12570</v>
      </c>
      <c r="Q2766">
        <f t="shared" si="349"/>
        <v>21</v>
      </c>
      <c r="R2766" t="b">
        <f t="shared" si="350"/>
        <v>1</v>
      </c>
      <c r="S2766" t="b">
        <f t="shared" si="351"/>
        <v>0</v>
      </c>
    </row>
    <row r="2767" spans="1:19">
      <c r="A2767" t="s">
        <v>3513</v>
      </c>
      <c r="B2767" s="1">
        <v>43211.908912037034</v>
      </c>
      <c r="C2767" s="5">
        <f t="shared" si="344"/>
        <v>17.8</v>
      </c>
      <c r="D2767" s="5">
        <f t="shared" si="345"/>
        <v>0</v>
      </c>
      <c r="E2767">
        <v>222</v>
      </c>
      <c r="F2767" t="s">
        <v>298</v>
      </c>
      <c r="G2767" t="str">
        <f t="shared" si="346"/>
        <v>영등포구</v>
      </c>
      <c r="H2767">
        <f t="shared" si="347"/>
        <v>37.520271000000001</v>
      </c>
      <c r="I2767">
        <f t="shared" si="348"/>
        <v>126.93888099999999</v>
      </c>
      <c r="J2767">
        <v>7</v>
      </c>
      <c r="K2767" s="1">
        <v>43211.919189814813</v>
      </c>
      <c r="L2767">
        <v>251</v>
      </c>
      <c r="M2767" t="s">
        <v>742</v>
      </c>
      <c r="N2767">
        <v>10</v>
      </c>
      <c r="O2767">
        <v>14</v>
      </c>
      <c r="P2767">
        <v>2330</v>
      </c>
      <c r="Q2767">
        <f t="shared" si="349"/>
        <v>21</v>
      </c>
      <c r="R2767" t="b">
        <f t="shared" si="350"/>
        <v>1</v>
      </c>
      <c r="S2767" t="b">
        <f t="shared" si="351"/>
        <v>0</v>
      </c>
    </row>
    <row r="2768" spans="1:19">
      <c r="A2768" t="s">
        <v>3514</v>
      </c>
      <c r="B2768" s="1">
        <v>43214.89335648148</v>
      </c>
      <c r="C2768" s="5">
        <f t="shared" si="344"/>
        <v>11.5</v>
      </c>
      <c r="D2768" s="5">
        <f t="shared" si="345"/>
        <v>0</v>
      </c>
      <c r="E2768">
        <v>107</v>
      </c>
      <c r="F2768" t="s">
        <v>1278</v>
      </c>
      <c r="G2768" t="str">
        <f t="shared" si="346"/>
        <v>마포구</v>
      </c>
      <c r="H2768">
        <f t="shared" si="347"/>
        <v>37.557510000000001</v>
      </c>
      <c r="I2768">
        <f t="shared" si="348"/>
        <v>126.918503</v>
      </c>
      <c r="J2768">
        <v>4</v>
      </c>
      <c r="K2768" s="1">
        <v>43214.899456018517</v>
      </c>
      <c r="L2768">
        <v>184</v>
      </c>
      <c r="M2768" t="s">
        <v>917</v>
      </c>
      <c r="N2768">
        <v>9</v>
      </c>
      <c r="O2768">
        <v>8</v>
      </c>
      <c r="P2768">
        <v>1200</v>
      </c>
      <c r="Q2768">
        <f t="shared" si="349"/>
        <v>21</v>
      </c>
      <c r="R2768" t="b">
        <f t="shared" si="350"/>
        <v>0</v>
      </c>
      <c r="S2768" t="b">
        <f t="shared" si="351"/>
        <v>0</v>
      </c>
    </row>
    <row r="2769" spans="1:19">
      <c r="A2769" t="s">
        <v>3515</v>
      </c>
      <c r="B2769" s="1">
        <v>43207.637488425928</v>
      </c>
      <c r="C2769" s="5">
        <f t="shared" si="344"/>
        <v>19.899999999999999</v>
      </c>
      <c r="D2769" s="5">
        <f t="shared" si="345"/>
        <v>0</v>
      </c>
      <c r="E2769">
        <v>1325</v>
      </c>
      <c r="F2769" t="s">
        <v>1151</v>
      </c>
      <c r="G2769" t="str">
        <f t="shared" si="346"/>
        <v>성북구</v>
      </c>
      <c r="H2769">
        <f t="shared" si="347"/>
        <v>37.605808000000003</v>
      </c>
      <c r="I2769">
        <f t="shared" si="348"/>
        <v>127.047737</v>
      </c>
      <c r="J2769">
        <v>8</v>
      </c>
      <c r="K2769" s="1">
        <v>43207.663449074076</v>
      </c>
      <c r="L2769">
        <v>1531</v>
      </c>
      <c r="M2769" t="s">
        <v>543</v>
      </c>
      <c r="N2769">
        <v>9</v>
      </c>
      <c r="O2769">
        <v>37</v>
      </c>
      <c r="P2769">
        <v>3930</v>
      </c>
      <c r="Q2769">
        <f t="shared" si="349"/>
        <v>15</v>
      </c>
      <c r="R2769" t="b">
        <f t="shared" si="350"/>
        <v>0</v>
      </c>
      <c r="S2769" t="b">
        <f t="shared" si="351"/>
        <v>0</v>
      </c>
    </row>
    <row r="2770" spans="1:19">
      <c r="A2770" t="s">
        <v>3516</v>
      </c>
      <c r="B2770" s="1">
        <v>43194.344398148147</v>
      </c>
      <c r="C2770" s="5">
        <f t="shared" si="344"/>
        <v>10.3</v>
      </c>
      <c r="D2770" s="5">
        <f t="shared" si="345"/>
        <v>0</v>
      </c>
      <c r="E2770">
        <v>1011</v>
      </c>
      <c r="F2770" t="s">
        <v>265</v>
      </c>
      <c r="G2770" t="str">
        <f t="shared" si="346"/>
        <v>강동구</v>
      </c>
      <c r="H2770">
        <f t="shared" si="347"/>
        <v>37.534770999999999</v>
      </c>
      <c r="I2770">
        <f t="shared" si="348"/>
        <v>127.135239</v>
      </c>
      <c r="J2770">
        <v>6</v>
      </c>
      <c r="K2770" s="1">
        <v>43194.350219907406</v>
      </c>
      <c r="L2770">
        <v>1020</v>
      </c>
      <c r="M2770" t="s">
        <v>617</v>
      </c>
      <c r="N2770">
        <v>3</v>
      </c>
      <c r="O2770">
        <v>7</v>
      </c>
      <c r="P2770">
        <v>1130</v>
      </c>
      <c r="Q2770">
        <f t="shared" si="349"/>
        <v>8</v>
      </c>
      <c r="R2770" t="b">
        <f t="shared" si="350"/>
        <v>0</v>
      </c>
      <c r="S2770" t="b">
        <f t="shared" si="351"/>
        <v>0</v>
      </c>
    </row>
    <row r="2771" spans="1:19">
      <c r="A2771" t="s">
        <v>3517</v>
      </c>
      <c r="B2771" s="1">
        <v>43209.912662037037</v>
      </c>
      <c r="C2771" s="5">
        <f t="shared" si="344"/>
        <v>14.2</v>
      </c>
      <c r="D2771" s="5">
        <f t="shared" si="345"/>
        <v>0</v>
      </c>
      <c r="E2771">
        <v>1937</v>
      </c>
      <c r="F2771" t="s">
        <v>3169</v>
      </c>
      <c r="G2771" t="str">
        <f t="shared" si="346"/>
        <v>구로구</v>
      </c>
      <c r="H2771">
        <f t="shared" si="347"/>
        <v>37.486060999999999</v>
      </c>
      <c r="I2771">
        <f t="shared" si="348"/>
        <v>126.852013</v>
      </c>
      <c r="J2771">
        <v>8</v>
      </c>
      <c r="K2771" s="1">
        <v>43209.964837962965</v>
      </c>
      <c r="L2771">
        <v>227</v>
      </c>
      <c r="M2771" t="s">
        <v>2529</v>
      </c>
      <c r="N2771">
        <v>5</v>
      </c>
      <c r="O2771">
        <v>74</v>
      </c>
      <c r="P2771">
        <v>13230</v>
      </c>
      <c r="Q2771">
        <f t="shared" si="349"/>
        <v>21</v>
      </c>
      <c r="R2771" t="b">
        <f t="shared" si="350"/>
        <v>0</v>
      </c>
      <c r="S2771" t="b">
        <f t="shared" si="351"/>
        <v>0</v>
      </c>
    </row>
    <row r="2772" spans="1:19">
      <c r="A2772" t="s">
        <v>3518</v>
      </c>
      <c r="B2772" s="1">
        <v>43218.512094907404</v>
      </c>
      <c r="C2772" s="5">
        <f t="shared" si="344"/>
        <v>20.5</v>
      </c>
      <c r="D2772" s="5">
        <f t="shared" si="345"/>
        <v>0</v>
      </c>
      <c r="E2772">
        <v>128</v>
      </c>
      <c r="F2772" t="s">
        <v>859</v>
      </c>
      <c r="G2772" t="str">
        <f t="shared" si="346"/>
        <v>서대문구</v>
      </c>
      <c r="H2772">
        <f t="shared" si="347"/>
        <v>37.555495999999998</v>
      </c>
      <c r="I2772">
        <f t="shared" si="348"/>
        <v>126.93634</v>
      </c>
      <c r="J2772">
        <v>4</v>
      </c>
      <c r="K2772" s="1">
        <v>43218.528541666667</v>
      </c>
      <c r="L2772">
        <v>267</v>
      </c>
      <c r="M2772" t="s">
        <v>2158</v>
      </c>
      <c r="N2772">
        <v>8</v>
      </c>
      <c r="O2772">
        <v>23</v>
      </c>
      <c r="P2772">
        <v>4990</v>
      </c>
      <c r="Q2772">
        <f t="shared" si="349"/>
        <v>12</v>
      </c>
      <c r="R2772" t="b">
        <f t="shared" si="350"/>
        <v>1</v>
      </c>
      <c r="S2772" t="b">
        <f t="shared" si="351"/>
        <v>0</v>
      </c>
    </row>
    <row r="2773" spans="1:19">
      <c r="A2773" t="s">
        <v>3519</v>
      </c>
      <c r="B2773" s="1">
        <v>43218.65824074074</v>
      </c>
      <c r="C2773" s="5">
        <f t="shared" si="344"/>
        <v>21.1</v>
      </c>
      <c r="D2773" s="5">
        <f t="shared" si="345"/>
        <v>0</v>
      </c>
      <c r="E2773">
        <v>825</v>
      </c>
      <c r="F2773" t="s">
        <v>459</v>
      </c>
      <c r="G2773" t="str">
        <f t="shared" si="346"/>
        <v>용산구</v>
      </c>
      <c r="H2773">
        <f t="shared" si="347"/>
        <v>37.520336</v>
      </c>
      <c r="I2773">
        <f t="shared" si="348"/>
        <v>126.994263</v>
      </c>
      <c r="J2773">
        <v>4</v>
      </c>
      <c r="K2773" s="1">
        <v>43218.662870370368</v>
      </c>
      <c r="L2773">
        <v>825</v>
      </c>
      <c r="M2773" t="s">
        <v>459</v>
      </c>
      <c r="N2773">
        <v>3</v>
      </c>
      <c r="O2773">
        <v>6</v>
      </c>
      <c r="P2773">
        <v>370</v>
      </c>
      <c r="Q2773">
        <f t="shared" si="349"/>
        <v>15</v>
      </c>
      <c r="R2773" t="b">
        <f t="shared" si="350"/>
        <v>1</v>
      </c>
      <c r="S2773" t="b">
        <f t="shared" si="351"/>
        <v>0</v>
      </c>
    </row>
    <row r="2774" spans="1:19">
      <c r="A2774" t="s">
        <v>2673</v>
      </c>
      <c r="B2774" s="1">
        <v>43215.862164351849</v>
      </c>
      <c r="C2774" s="5">
        <f t="shared" si="344"/>
        <v>16.8</v>
      </c>
      <c r="D2774" s="5">
        <f t="shared" si="345"/>
        <v>0</v>
      </c>
      <c r="E2774">
        <v>631</v>
      </c>
      <c r="F2774" t="s">
        <v>90</v>
      </c>
      <c r="G2774" t="str">
        <f t="shared" si="346"/>
        <v>동대문구</v>
      </c>
      <c r="H2774">
        <f t="shared" si="347"/>
        <v>37.568184000000002</v>
      </c>
      <c r="I2774">
        <f t="shared" si="348"/>
        <v>127.051277</v>
      </c>
      <c r="J2774">
        <v>7</v>
      </c>
      <c r="K2774" s="1">
        <v>43215.864999999998</v>
      </c>
      <c r="L2774">
        <v>526</v>
      </c>
      <c r="M2774" t="s">
        <v>1798</v>
      </c>
      <c r="N2774">
        <v>5</v>
      </c>
      <c r="O2774">
        <v>3</v>
      </c>
      <c r="P2774">
        <v>620</v>
      </c>
      <c r="Q2774">
        <f t="shared" si="349"/>
        <v>20</v>
      </c>
      <c r="R2774" t="b">
        <f t="shared" si="350"/>
        <v>0</v>
      </c>
      <c r="S2774" t="b">
        <f t="shared" si="351"/>
        <v>0</v>
      </c>
    </row>
    <row r="2775" spans="1:19">
      <c r="A2775" t="s">
        <v>3520</v>
      </c>
      <c r="B2775" s="1">
        <v>43209.643680555557</v>
      </c>
      <c r="C2775" s="5">
        <f t="shared" si="344"/>
        <v>20.2</v>
      </c>
      <c r="D2775" s="5">
        <f t="shared" si="345"/>
        <v>0</v>
      </c>
      <c r="E2775">
        <v>2013</v>
      </c>
      <c r="F2775" t="s">
        <v>1188</v>
      </c>
      <c r="G2775" t="str">
        <f t="shared" si="346"/>
        <v>동작구</v>
      </c>
      <c r="H2775">
        <f t="shared" si="347"/>
        <v>37.505851999999997</v>
      </c>
      <c r="I2775">
        <f t="shared" si="348"/>
        <v>126.939362</v>
      </c>
      <c r="J2775">
        <v>29</v>
      </c>
      <c r="K2775" s="1">
        <v>43209.648530092592</v>
      </c>
      <c r="L2775">
        <v>2015</v>
      </c>
      <c r="M2775" t="s">
        <v>1182</v>
      </c>
      <c r="N2775">
        <v>5</v>
      </c>
      <c r="O2775">
        <v>6</v>
      </c>
      <c r="P2775">
        <v>1170</v>
      </c>
      <c r="Q2775">
        <f t="shared" si="349"/>
        <v>15</v>
      </c>
      <c r="R2775" t="b">
        <f t="shared" si="350"/>
        <v>0</v>
      </c>
      <c r="S2775" t="b">
        <f t="shared" si="351"/>
        <v>0</v>
      </c>
    </row>
    <row r="2776" spans="1:19">
      <c r="A2776" t="s">
        <v>3521</v>
      </c>
      <c r="B2776" s="1">
        <v>43203.065636574072</v>
      </c>
      <c r="C2776" s="5">
        <f t="shared" si="344"/>
        <v>10</v>
      </c>
      <c r="D2776" s="5">
        <f t="shared" si="345"/>
        <v>0</v>
      </c>
      <c r="E2776">
        <v>1267</v>
      </c>
      <c r="F2776" t="s">
        <v>650</v>
      </c>
      <c r="G2776" t="str">
        <f t="shared" si="346"/>
        <v>송파구</v>
      </c>
      <c r="H2776">
        <f t="shared" si="347"/>
        <v>37.514240000000001</v>
      </c>
      <c r="I2776">
        <f t="shared" si="348"/>
        <v>127.12307</v>
      </c>
      <c r="J2776">
        <v>6</v>
      </c>
      <c r="K2776" s="1">
        <v>43203.085844907408</v>
      </c>
      <c r="L2776">
        <v>1011</v>
      </c>
      <c r="M2776" t="s">
        <v>265</v>
      </c>
      <c r="N2776">
        <v>14</v>
      </c>
      <c r="O2776">
        <v>28</v>
      </c>
      <c r="P2776">
        <v>3560</v>
      </c>
      <c r="Q2776">
        <f t="shared" si="349"/>
        <v>1</v>
      </c>
      <c r="R2776" t="b">
        <f t="shared" si="350"/>
        <v>0</v>
      </c>
      <c r="S2776" t="b">
        <f t="shared" si="351"/>
        <v>0</v>
      </c>
    </row>
    <row r="2777" spans="1:19">
      <c r="A2777" t="s">
        <v>3522</v>
      </c>
      <c r="B2777" s="1">
        <v>43214.953009259261</v>
      </c>
      <c r="C2777" s="5">
        <f t="shared" si="344"/>
        <v>10.4</v>
      </c>
      <c r="D2777" s="5">
        <f t="shared" si="345"/>
        <v>0</v>
      </c>
      <c r="E2777">
        <v>627</v>
      </c>
      <c r="F2777" t="s">
        <v>399</v>
      </c>
      <c r="G2777" t="str">
        <f t="shared" si="346"/>
        <v>동대문구</v>
      </c>
      <c r="H2777">
        <f t="shared" si="347"/>
        <v>37.578631999999999</v>
      </c>
      <c r="I2777">
        <f t="shared" si="348"/>
        <v>127.071907</v>
      </c>
      <c r="J2777">
        <v>7</v>
      </c>
      <c r="K2777" s="1">
        <v>43215.035671296297</v>
      </c>
      <c r="L2777">
        <v>1414</v>
      </c>
      <c r="M2777" t="s">
        <v>195</v>
      </c>
      <c r="N2777">
        <v>5</v>
      </c>
      <c r="O2777">
        <v>110</v>
      </c>
      <c r="P2777">
        <v>20300</v>
      </c>
      <c r="Q2777">
        <f t="shared" si="349"/>
        <v>22</v>
      </c>
      <c r="R2777" t="b">
        <f t="shared" si="350"/>
        <v>0</v>
      </c>
      <c r="S2777" t="b">
        <f t="shared" si="351"/>
        <v>0</v>
      </c>
    </row>
    <row r="2778" spans="1:19">
      <c r="A2778" t="s">
        <v>3523</v>
      </c>
      <c r="B2778" s="1">
        <v>43209.476145833331</v>
      </c>
      <c r="C2778" s="5">
        <f t="shared" si="344"/>
        <v>16.100000000000001</v>
      </c>
      <c r="D2778" s="5">
        <f t="shared" si="345"/>
        <v>0</v>
      </c>
      <c r="E2778">
        <v>954</v>
      </c>
      <c r="F2778" t="s">
        <v>1900</v>
      </c>
      <c r="G2778" t="str">
        <f t="shared" si="346"/>
        <v>은평구</v>
      </c>
      <c r="H2778">
        <f t="shared" si="347"/>
        <v>37.642609</v>
      </c>
      <c r="I2778">
        <f t="shared" si="348"/>
        <v>126.92147799999999</v>
      </c>
      <c r="J2778">
        <v>1</v>
      </c>
      <c r="K2778" s="1">
        <v>43209.493101851855</v>
      </c>
      <c r="L2778">
        <v>926</v>
      </c>
      <c r="M2778" t="s">
        <v>644</v>
      </c>
      <c r="N2778">
        <v>5</v>
      </c>
      <c r="O2778">
        <v>23</v>
      </c>
      <c r="P2778">
        <v>4140</v>
      </c>
      <c r="Q2778">
        <f t="shared" si="349"/>
        <v>11</v>
      </c>
      <c r="R2778" t="b">
        <f t="shared" si="350"/>
        <v>0</v>
      </c>
      <c r="S2778" t="b">
        <f t="shared" si="351"/>
        <v>0</v>
      </c>
    </row>
    <row r="2779" spans="1:19">
      <c r="A2779" t="s">
        <v>3524</v>
      </c>
      <c r="B2779" s="1">
        <v>43202.255069444444</v>
      </c>
      <c r="C2779" s="5">
        <f t="shared" si="344"/>
        <v>7.1</v>
      </c>
      <c r="D2779" s="5">
        <f t="shared" si="345"/>
        <v>0</v>
      </c>
      <c r="E2779">
        <v>1418</v>
      </c>
      <c r="F2779" t="s">
        <v>3012</v>
      </c>
      <c r="G2779" t="str">
        <f t="shared" si="346"/>
        <v>중랑구</v>
      </c>
      <c r="H2779">
        <f t="shared" si="347"/>
        <v>37.617989000000001</v>
      </c>
      <c r="I2779">
        <f t="shared" si="348"/>
        <v>127.110542</v>
      </c>
      <c r="J2779">
        <v>4</v>
      </c>
      <c r="K2779" s="1">
        <v>43202.260439814818</v>
      </c>
      <c r="L2779">
        <v>1438</v>
      </c>
      <c r="M2779" t="s">
        <v>1045</v>
      </c>
      <c r="N2779">
        <v>11</v>
      </c>
      <c r="O2779">
        <v>7</v>
      </c>
      <c r="P2779">
        <v>1790</v>
      </c>
      <c r="Q2779">
        <f t="shared" si="349"/>
        <v>6</v>
      </c>
      <c r="R2779" t="b">
        <f t="shared" si="350"/>
        <v>0</v>
      </c>
      <c r="S2779" t="b">
        <f t="shared" si="351"/>
        <v>0</v>
      </c>
    </row>
    <row r="2780" spans="1:19">
      <c r="A2780" t="s">
        <v>3525</v>
      </c>
      <c r="B2780" s="1">
        <v>43211.713935185187</v>
      </c>
      <c r="C2780" s="5">
        <f t="shared" si="344"/>
        <v>23.2</v>
      </c>
      <c r="D2780" s="5">
        <f t="shared" si="345"/>
        <v>0</v>
      </c>
      <c r="E2780">
        <v>2321</v>
      </c>
      <c r="F2780" t="s">
        <v>1211</v>
      </c>
      <c r="G2780" t="str">
        <f t="shared" si="346"/>
        <v>강남구</v>
      </c>
      <c r="H2780">
        <f t="shared" si="347"/>
        <v>37.496116999999998</v>
      </c>
      <c r="I2780">
        <f t="shared" si="348"/>
        <v>127.06944300000001</v>
      </c>
      <c r="J2780">
        <v>4</v>
      </c>
      <c r="K2780" s="1">
        <v>43211.719444444447</v>
      </c>
      <c r="L2780">
        <v>2373</v>
      </c>
      <c r="M2780" t="s">
        <v>898</v>
      </c>
      <c r="N2780">
        <v>16</v>
      </c>
      <c r="O2780">
        <v>7</v>
      </c>
      <c r="P2780">
        <v>1300</v>
      </c>
      <c r="Q2780">
        <f t="shared" si="349"/>
        <v>17</v>
      </c>
      <c r="R2780" t="b">
        <f t="shared" si="350"/>
        <v>1</v>
      </c>
      <c r="S2780" t="b">
        <f t="shared" si="351"/>
        <v>0</v>
      </c>
    </row>
    <row r="2781" spans="1:19">
      <c r="A2781" t="s">
        <v>3291</v>
      </c>
      <c r="B2781" s="1">
        <v>43215.696944444448</v>
      </c>
      <c r="C2781" s="5">
        <f t="shared" si="344"/>
        <v>23.1</v>
      </c>
      <c r="D2781" s="5">
        <f t="shared" si="345"/>
        <v>0</v>
      </c>
      <c r="E2781">
        <v>391</v>
      </c>
      <c r="F2781" t="s">
        <v>1737</v>
      </c>
      <c r="G2781" t="str">
        <f t="shared" si="346"/>
        <v>중구</v>
      </c>
      <c r="H2781">
        <f t="shared" si="347"/>
        <v>37.565437000000003</v>
      </c>
      <c r="I2781">
        <f t="shared" si="348"/>
        <v>126.973305</v>
      </c>
      <c r="J2781">
        <v>3</v>
      </c>
      <c r="K2781" s="1">
        <v>43215.712847222225</v>
      </c>
      <c r="L2781">
        <v>302</v>
      </c>
      <c r="M2781" t="s">
        <v>312</v>
      </c>
      <c r="N2781">
        <v>5</v>
      </c>
      <c r="O2781">
        <v>22</v>
      </c>
      <c r="P2781">
        <v>3640</v>
      </c>
      <c r="Q2781">
        <f t="shared" si="349"/>
        <v>16</v>
      </c>
      <c r="R2781" t="b">
        <f t="shared" si="350"/>
        <v>0</v>
      </c>
      <c r="S2781" t="b">
        <f t="shared" si="351"/>
        <v>0</v>
      </c>
    </row>
    <row r="2782" spans="1:19">
      <c r="A2782" t="s">
        <v>3526</v>
      </c>
      <c r="B2782" s="1">
        <v>43215.775127314817</v>
      </c>
      <c r="C2782" s="5">
        <f t="shared" si="344"/>
        <v>21.2</v>
      </c>
      <c r="D2782" s="5">
        <f t="shared" si="345"/>
        <v>0</v>
      </c>
      <c r="E2782">
        <v>345</v>
      </c>
      <c r="F2782" t="s">
        <v>1642</v>
      </c>
      <c r="G2782" t="str">
        <f t="shared" si="346"/>
        <v>종로구</v>
      </c>
      <c r="H2782">
        <f t="shared" si="347"/>
        <v>37.573307</v>
      </c>
      <c r="I2782">
        <f t="shared" si="348"/>
        <v>127.00071</v>
      </c>
      <c r="J2782">
        <v>7</v>
      </c>
      <c r="K2782" s="1">
        <v>43215.77847222222</v>
      </c>
      <c r="L2782">
        <v>342</v>
      </c>
      <c r="M2782" t="s">
        <v>205</v>
      </c>
      <c r="N2782">
        <v>6</v>
      </c>
      <c r="O2782">
        <v>4</v>
      </c>
      <c r="P2782">
        <v>910</v>
      </c>
      <c r="Q2782">
        <f t="shared" si="349"/>
        <v>18</v>
      </c>
      <c r="R2782" t="b">
        <f t="shared" si="350"/>
        <v>0</v>
      </c>
      <c r="S2782" t="b">
        <f t="shared" si="351"/>
        <v>0</v>
      </c>
    </row>
    <row r="2783" spans="1:19">
      <c r="A2783" t="s">
        <v>3527</v>
      </c>
      <c r="B2783" s="1">
        <v>43211.877465277779</v>
      </c>
      <c r="C2783" s="5">
        <f t="shared" si="344"/>
        <v>17.8</v>
      </c>
      <c r="D2783" s="5">
        <f t="shared" si="345"/>
        <v>0</v>
      </c>
      <c r="E2783">
        <v>1211</v>
      </c>
      <c r="F2783" t="s">
        <v>618</v>
      </c>
      <c r="G2783" t="str">
        <f t="shared" si="346"/>
        <v>송파구</v>
      </c>
      <c r="H2783">
        <f t="shared" si="347"/>
        <v>37.512104000000001</v>
      </c>
      <c r="I2783">
        <f t="shared" si="348"/>
        <v>127.10778000000001</v>
      </c>
      <c r="J2783">
        <v>2</v>
      </c>
      <c r="K2783" s="1">
        <v>43211.932488425926</v>
      </c>
      <c r="L2783">
        <v>2025</v>
      </c>
      <c r="M2783" t="s">
        <v>851</v>
      </c>
      <c r="N2783">
        <v>14</v>
      </c>
      <c r="O2783">
        <v>74</v>
      </c>
      <c r="P2783">
        <v>62790</v>
      </c>
      <c r="Q2783">
        <f t="shared" si="349"/>
        <v>21</v>
      </c>
      <c r="R2783" t="b">
        <f t="shared" si="350"/>
        <v>1</v>
      </c>
      <c r="S2783" t="b">
        <f t="shared" si="351"/>
        <v>0</v>
      </c>
    </row>
    <row r="2784" spans="1:19">
      <c r="A2784" t="s">
        <v>1548</v>
      </c>
      <c r="B2784" s="1">
        <v>43199.764004629629</v>
      </c>
      <c r="C2784" s="5">
        <f t="shared" si="344"/>
        <v>14.8</v>
      </c>
      <c r="D2784" s="5">
        <f t="shared" si="345"/>
        <v>0</v>
      </c>
      <c r="E2784">
        <v>249</v>
      </c>
      <c r="F2784" t="s">
        <v>630</v>
      </c>
      <c r="G2784" t="str">
        <f t="shared" si="346"/>
        <v>영등포구</v>
      </c>
      <c r="H2784">
        <f t="shared" si="347"/>
        <v>37.524120000000003</v>
      </c>
      <c r="I2784">
        <f t="shared" si="348"/>
        <v>126.93654600000001</v>
      </c>
      <c r="J2784">
        <v>4</v>
      </c>
      <c r="K2784" s="1">
        <v>43199.785914351851</v>
      </c>
      <c r="L2784">
        <v>829</v>
      </c>
      <c r="M2784" t="s">
        <v>1851</v>
      </c>
      <c r="N2784">
        <v>14</v>
      </c>
      <c r="O2784">
        <v>31</v>
      </c>
      <c r="P2784">
        <v>3970</v>
      </c>
      <c r="Q2784">
        <f t="shared" si="349"/>
        <v>18</v>
      </c>
      <c r="R2784" t="b">
        <f t="shared" si="350"/>
        <v>0</v>
      </c>
      <c r="S2784" t="b">
        <f t="shared" si="351"/>
        <v>0</v>
      </c>
    </row>
    <row r="2785" spans="1:19">
      <c r="A2785" t="s">
        <v>2086</v>
      </c>
      <c r="B2785" s="1">
        <v>43215.733587962961</v>
      </c>
      <c r="C2785" s="5">
        <f t="shared" si="344"/>
        <v>22.9</v>
      </c>
      <c r="D2785" s="5">
        <f t="shared" si="345"/>
        <v>0</v>
      </c>
      <c r="E2785">
        <v>529</v>
      </c>
      <c r="F2785" t="s">
        <v>232</v>
      </c>
      <c r="G2785" t="str">
        <f t="shared" si="346"/>
        <v>성동구</v>
      </c>
      <c r="H2785">
        <f t="shared" si="347"/>
        <v>37.561371000000001</v>
      </c>
      <c r="I2785">
        <f t="shared" si="348"/>
        <v>127.06366</v>
      </c>
      <c r="J2785">
        <v>1</v>
      </c>
      <c r="K2785" s="1">
        <v>43215.746307870373</v>
      </c>
      <c r="L2785">
        <v>537</v>
      </c>
      <c r="M2785" t="s">
        <v>213</v>
      </c>
      <c r="N2785">
        <v>4</v>
      </c>
      <c r="O2785">
        <v>18</v>
      </c>
      <c r="P2785">
        <v>3190</v>
      </c>
      <c r="Q2785">
        <f t="shared" si="349"/>
        <v>17</v>
      </c>
      <c r="R2785" t="b">
        <f t="shared" si="350"/>
        <v>0</v>
      </c>
      <c r="S2785" t="b">
        <f t="shared" si="351"/>
        <v>0</v>
      </c>
    </row>
    <row r="2786" spans="1:19">
      <c r="A2786" t="s">
        <v>3528</v>
      </c>
      <c r="B2786" s="1">
        <v>43193.780185185184</v>
      </c>
      <c r="C2786" s="5">
        <f t="shared" si="344"/>
        <v>18.899999999999999</v>
      </c>
      <c r="D2786" s="5">
        <f t="shared" si="345"/>
        <v>0</v>
      </c>
      <c r="E2786">
        <v>217</v>
      </c>
      <c r="F2786" t="s">
        <v>1009</v>
      </c>
      <c r="G2786" t="str">
        <f t="shared" si="346"/>
        <v>영등포구</v>
      </c>
      <c r="H2786">
        <f t="shared" si="347"/>
        <v>37.522078999999998</v>
      </c>
      <c r="I2786">
        <f t="shared" si="348"/>
        <v>126.930367</v>
      </c>
      <c r="J2786">
        <v>3</v>
      </c>
      <c r="K2786" s="1">
        <v>43193.782222222224</v>
      </c>
      <c r="L2786">
        <v>207</v>
      </c>
      <c r="M2786" t="s">
        <v>118</v>
      </c>
      <c r="N2786">
        <v>15</v>
      </c>
      <c r="O2786">
        <v>2</v>
      </c>
      <c r="P2786">
        <v>770</v>
      </c>
      <c r="Q2786">
        <f t="shared" si="349"/>
        <v>18</v>
      </c>
      <c r="R2786" t="b">
        <f t="shared" si="350"/>
        <v>0</v>
      </c>
      <c r="S2786" t="b">
        <f t="shared" si="351"/>
        <v>0</v>
      </c>
    </row>
    <row r="2787" spans="1:19">
      <c r="A2787" t="s">
        <v>3529</v>
      </c>
      <c r="B2787" s="1">
        <v>43207.745486111111</v>
      </c>
      <c r="C2787" s="5">
        <f t="shared" si="344"/>
        <v>18.3</v>
      </c>
      <c r="D2787" s="5">
        <f t="shared" si="345"/>
        <v>0</v>
      </c>
      <c r="E2787">
        <v>1333</v>
      </c>
      <c r="F2787" t="s">
        <v>432</v>
      </c>
      <c r="G2787" t="str">
        <f t="shared" si="346"/>
        <v>성북구</v>
      </c>
      <c r="H2787">
        <f t="shared" si="347"/>
        <v>37.610523000000001</v>
      </c>
      <c r="I2787">
        <f t="shared" si="348"/>
        <v>127.059799</v>
      </c>
      <c r="J2787">
        <v>15</v>
      </c>
      <c r="K2787" s="1">
        <v>43207.829432870371</v>
      </c>
      <c r="L2787">
        <v>1709</v>
      </c>
      <c r="M2787" t="s">
        <v>1005</v>
      </c>
      <c r="N2787">
        <v>10</v>
      </c>
      <c r="O2787">
        <v>120</v>
      </c>
      <c r="P2787">
        <v>8370</v>
      </c>
      <c r="Q2787">
        <f t="shared" si="349"/>
        <v>17</v>
      </c>
      <c r="R2787" t="b">
        <f t="shared" si="350"/>
        <v>0</v>
      </c>
      <c r="S2787" t="b">
        <f t="shared" si="351"/>
        <v>0</v>
      </c>
    </row>
    <row r="2788" spans="1:19">
      <c r="A2788" t="s">
        <v>3530</v>
      </c>
      <c r="B2788" s="1">
        <v>43202.589745370373</v>
      </c>
      <c r="C2788" s="5">
        <f t="shared" si="344"/>
        <v>18.8</v>
      </c>
      <c r="D2788" s="5">
        <f t="shared" si="345"/>
        <v>0</v>
      </c>
      <c r="E2788">
        <v>147</v>
      </c>
      <c r="F2788" t="s">
        <v>484</v>
      </c>
      <c r="G2788" t="str">
        <f t="shared" si="346"/>
        <v>마포구</v>
      </c>
      <c r="H2788">
        <f t="shared" si="347"/>
        <v>37.539271999999997</v>
      </c>
      <c r="I2788">
        <f t="shared" si="348"/>
        <v>126.945915</v>
      </c>
      <c r="J2788">
        <v>6</v>
      </c>
      <c r="K2788" s="1">
        <v>43202.608761574076</v>
      </c>
      <c r="L2788">
        <v>146</v>
      </c>
      <c r="M2788" t="s">
        <v>63</v>
      </c>
      <c r="N2788">
        <v>3</v>
      </c>
      <c r="O2788">
        <v>27</v>
      </c>
      <c r="P2788">
        <v>350</v>
      </c>
      <c r="Q2788">
        <f t="shared" si="349"/>
        <v>14</v>
      </c>
      <c r="R2788" t="b">
        <f t="shared" si="350"/>
        <v>0</v>
      </c>
      <c r="S2788" t="b">
        <f t="shared" si="351"/>
        <v>0</v>
      </c>
    </row>
    <row r="2789" spans="1:19">
      <c r="A2789" t="s">
        <v>3531</v>
      </c>
      <c r="B2789" s="1">
        <v>43211.540092592593</v>
      </c>
      <c r="C2789" s="5">
        <f t="shared" si="344"/>
        <v>24.3</v>
      </c>
      <c r="D2789" s="5">
        <f t="shared" si="345"/>
        <v>0</v>
      </c>
      <c r="E2789">
        <v>829</v>
      </c>
      <c r="F2789" t="s">
        <v>1851</v>
      </c>
      <c r="G2789" t="str">
        <f t="shared" si="346"/>
        <v>용산구</v>
      </c>
      <c r="H2789">
        <f t="shared" si="347"/>
        <v>37.522930000000002</v>
      </c>
      <c r="I2789">
        <f t="shared" si="348"/>
        <v>126.961693</v>
      </c>
      <c r="J2789">
        <v>18</v>
      </c>
      <c r="K2789" s="1">
        <v>43211.61891203704</v>
      </c>
      <c r="L2789">
        <v>510</v>
      </c>
      <c r="M2789" t="s">
        <v>1520</v>
      </c>
      <c r="N2789">
        <v>7</v>
      </c>
      <c r="O2789">
        <v>110</v>
      </c>
      <c r="P2789">
        <v>11280</v>
      </c>
      <c r="Q2789">
        <f t="shared" si="349"/>
        <v>12</v>
      </c>
      <c r="R2789" t="b">
        <f t="shared" si="350"/>
        <v>1</v>
      </c>
      <c r="S2789" t="b">
        <f t="shared" si="351"/>
        <v>0</v>
      </c>
    </row>
    <row r="2790" spans="1:19">
      <c r="A2790" t="s">
        <v>2614</v>
      </c>
      <c r="B2790" s="1">
        <v>43194.863726851851</v>
      </c>
      <c r="C2790" s="5">
        <f t="shared" si="344"/>
        <v>12.8</v>
      </c>
      <c r="D2790" s="5">
        <f t="shared" si="345"/>
        <v>0</v>
      </c>
      <c r="E2790">
        <v>157</v>
      </c>
      <c r="F2790" t="s">
        <v>64</v>
      </c>
      <c r="G2790" t="str">
        <f t="shared" si="346"/>
        <v>마포구</v>
      </c>
      <c r="H2790">
        <f t="shared" si="347"/>
        <v>37.553001000000002</v>
      </c>
      <c r="I2790">
        <f t="shared" si="348"/>
        <v>126.956688</v>
      </c>
      <c r="J2790">
        <v>6</v>
      </c>
      <c r="K2790" s="1">
        <v>43194.900347222225</v>
      </c>
      <c r="L2790">
        <v>805</v>
      </c>
      <c r="M2790" t="s">
        <v>660</v>
      </c>
      <c r="N2790">
        <v>2</v>
      </c>
      <c r="O2790">
        <v>52</v>
      </c>
      <c r="P2790">
        <v>4170</v>
      </c>
      <c r="Q2790">
        <f t="shared" si="349"/>
        <v>20</v>
      </c>
      <c r="R2790" t="b">
        <f t="shared" si="350"/>
        <v>0</v>
      </c>
      <c r="S2790" t="b">
        <f t="shared" si="351"/>
        <v>0</v>
      </c>
    </row>
    <row r="2791" spans="1:19">
      <c r="A2791" t="s">
        <v>3532</v>
      </c>
      <c r="B2791" s="1">
        <v>43218.162453703706</v>
      </c>
      <c r="C2791" s="5">
        <f t="shared" si="344"/>
        <v>11.6</v>
      </c>
      <c r="D2791" s="5">
        <f t="shared" si="345"/>
        <v>0</v>
      </c>
      <c r="E2791">
        <v>359</v>
      </c>
      <c r="F2791" t="s">
        <v>863</v>
      </c>
      <c r="G2791" t="str">
        <f t="shared" si="346"/>
        <v>종로구</v>
      </c>
      <c r="H2791">
        <f t="shared" si="347"/>
        <v>37.576061000000003</v>
      </c>
      <c r="I2791">
        <f t="shared" si="348"/>
        <v>126.997681</v>
      </c>
      <c r="J2791">
        <v>5</v>
      </c>
      <c r="K2791" s="1">
        <v>43218.182141203702</v>
      </c>
      <c r="L2791">
        <v>1354</v>
      </c>
      <c r="M2791" t="s">
        <v>1723</v>
      </c>
      <c r="N2791">
        <v>8</v>
      </c>
      <c r="O2791">
        <v>28</v>
      </c>
      <c r="P2791">
        <v>5240</v>
      </c>
      <c r="Q2791">
        <f t="shared" si="349"/>
        <v>3</v>
      </c>
      <c r="R2791" t="b">
        <f t="shared" si="350"/>
        <v>1</v>
      </c>
      <c r="S2791" t="b">
        <f t="shared" si="351"/>
        <v>0</v>
      </c>
    </row>
    <row r="2792" spans="1:19">
      <c r="A2792" t="s">
        <v>3533</v>
      </c>
      <c r="B2792" s="1">
        <v>43219.023923611108</v>
      </c>
      <c r="C2792" s="5">
        <f t="shared" si="344"/>
        <v>11.7</v>
      </c>
      <c r="D2792" s="5">
        <f t="shared" si="345"/>
        <v>0</v>
      </c>
      <c r="E2792">
        <v>2128</v>
      </c>
      <c r="F2792" t="s">
        <v>3251</v>
      </c>
      <c r="G2792" t="str">
        <f t="shared" si="346"/>
        <v>관악구</v>
      </c>
      <c r="H2792">
        <f t="shared" si="347"/>
        <v>37.479163999999997</v>
      </c>
      <c r="I2792">
        <f t="shared" si="348"/>
        <v>126.952583</v>
      </c>
      <c r="J2792">
        <v>1</v>
      </c>
      <c r="K2792" s="1">
        <v>43219.037222222221</v>
      </c>
      <c r="L2792">
        <v>2141</v>
      </c>
      <c r="M2792" t="s">
        <v>173</v>
      </c>
      <c r="N2792">
        <v>4</v>
      </c>
      <c r="O2792">
        <v>19</v>
      </c>
      <c r="P2792">
        <v>2050</v>
      </c>
      <c r="Q2792">
        <f t="shared" si="349"/>
        <v>0</v>
      </c>
      <c r="R2792" t="b">
        <f t="shared" si="350"/>
        <v>1</v>
      </c>
      <c r="S2792" t="b">
        <f t="shared" si="351"/>
        <v>0</v>
      </c>
    </row>
    <row r="2793" spans="1:19">
      <c r="A2793" t="s">
        <v>3534</v>
      </c>
      <c r="B2793" s="1">
        <v>43200.106238425928</v>
      </c>
      <c r="C2793" s="5">
        <f t="shared" si="344"/>
        <v>8.8000000000000007</v>
      </c>
      <c r="D2793" s="5">
        <f t="shared" si="345"/>
        <v>0</v>
      </c>
      <c r="E2793">
        <v>1018</v>
      </c>
      <c r="F2793" t="s">
        <v>885</v>
      </c>
      <c r="G2793" t="str">
        <f t="shared" si="346"/>
        <v>강동구</v>
      </c>
      <c r="H2793">
        <f t="shared" si="347"/>
        <v>37.524681000000001</v>
      </c>
      <c r="I2793">
        <f t="shared" si="348"/>
        <v>127.135406</v>
      </c>
      <c r="J2793">
        <v>9</v>
      </c>
      <c r="K2793" s="1">
        <v>43200.130185185182</v>
      </c>
      <c r="L2793">
        <v>1246</v>
      </c>
      <c r="M2793" t="s">
        <v>1547</v>
      </c>
      <c r="N2793">
        <v>30</v>
      </c>
      <c r="O2793">
        <v>34</v>
      </c>
      <c r="P2793">
        <v>6490</v>
      </c>
      <c r="Q2793">
        <f t="shared" si="349"/>
        <v>2</v>
      </c>
      <c r="R2793" t="b">
        <f t="shared" si="350"/>
        <v>0</v>
      </c>
      <c r="S2793" t="b">
        <f t="shared" si="351"/>
        <v>0</v>
      </c>
    </row>
    <row r="2794" spans="1:19">
      <c r="A2794" t="s">
        <v>3535</v>
      </c>
      <c r="B2794" s="1">
        <v>43214.486550925925</v>
      </c>
      <c r="C2794" s="5">
        <f t="shared" si="344"/>
        <v>14.1</v>
      </c>
      <c r="D2794" s="5">
        <f t="shared" si="345"/>
        <v>0</v>
      </c>
      <c r="E2794">
        <v>592</v>
      </c>
      <c r="F2794" t="s">
        <v>437</v>
      </c>
      <c r="G2794" t="str">
        <f t="shared" si="346"/>
        <v>광진구</v>
      </c>
      <c r="H2794">
        <f t="shared" si="347"/>
        <v>37.541912000000004</v>
      </c>
      <c r="I2794">
        <f t="shared" si="348"/>
        <v>127.077637</v>
      </c>
      <c r="J2794">
        <v>5</v>
      </c>
      <c r="K2794" s="1">
        <v>43214.489548611113</v>
      </c>
      <c r="L2794">
        <v>500</v>
      </c>
      <c r="M2794" t="s">
        <v>438</v>
      </c>
      <c r="N2794">
        <v>10</v>
      </c>
      <c r="O2794">
        <v>4</v>
      </c>
      <c r="P2794">
        <v>720</v>
      </c>
      <c r="Q2794">
        <f t="shared" si="349"/>
        <v>11</v>
      </c>
      <c r="R2794" t="b">
        <f t="shared" si="350"/>
        <v>0</v>
      </c>
      <c r="S2794" t="b">
        <f t="shared" si="351"/>
        <v>0</v>
      </c>
    </row>
    <row r="2795" spans="1:19">
      <c r="A2795" t="s">
        <v>3536</v>
      </c>
      <c r="B2795" s="1">
        <v>43194.745648148149</v>
      </c>
      <c r="C2795" s="5">
        <f t="shared" si="344"/>
        <v>17.2</v>
      </c>
      <c r="D2795" s="5">
        <f t="shared" si="345"/>
        <v>0</v>
      </c>
      <c r="E2795">
        <v>1663</v>
      </c>
      <c r="F2795" t="s">
        <v>98</v>
      </c>
      <c r="G2795" t="str">
        <f t="shared" si="346"/>
        <v>노원구</v>
      </c>
      <c r="H2795">
        <f t="shared" si="347"/>
        <v>37.619380999999997</v>
      </c>
      <c r="I2795">
        <f t="shared" si="348"/>
        <v>127.05785400000001</v>
      </c>
      <c r="J2795">
        <v>9</v>
      </c>
      <c r="K2795" s="1">
        <v>43194.755879629629</v>
      </c>
      <c r="L2795">
        <v>1643</v>
      </c>
      <c r="M2795" t="s">
        <v>723</v>
      </c>
      <c r="N2795">
        <v>4</v>
      </c>
      <c r="O2795">
        <v>14</v>
      </c>
      <c r="P2795">
        <v>2290</v>
      </c>
      <c r="Q2795">
        <f t="shared" si="349"/>
        <v>17</v>
      </c>
      <c r="R2795" t="b">
        <f t="shared" si="350"/>
        <v>0</v>
      </c>
      <c r="S2795" t="b">
        <f t="shared" si="351"/>
        <v>0</v>
      </c>
    </row>
    <row r="2796" spans="1:19">
      <c r="A2796" t="s">
        <v>3537</v>
      </c>
      <c r="B2796" s="1">
        <v>43214.754247685189</v>
      </c>
      <c r="C2796" s="5">
        <f t="shared" si="344"/>
        <v>14.1</v>
      </c>
      <c r="D2796" s="5">
        <f t="shared" si="345"/>
        <v>0</v>
      </c>
      <c r="E2796">
        <v>115</v>
      </c>
      <c r="F2796" t="s">
        <v>403</v>
      </c>
      <c r="G2796" t="str">
        <f t="shared" si="346"/>
        <v>서대문구</v>
      </c>
      <c r="H2796">
        <f t="shared" si="347"/>
        <v>37.558933000000003</v>
      </c>
      <c r="I2796">
        <f t="shared" si="348"/>
        <v>126.927116</v>
      </c>
      <c r="J2796">
        <v>1</v>
      </c>
      <c r="K2796" s="1">
        <v>43214.769317129627</v>
      </c>
      <c r="L2796">
        <v>102</v>
      </c>
      <c r="M2796" t="s">
        <v>181</v>
      </c>
      <c r="N2796">
        <v>14</v>
      </c>
      <c r="O2796">
        <v>21</v>
      </c>
      <c r="P2796">
        <v>4220</v>
      </c>
      <c r="Q2796">
        <f t="shared" si="349"/>
        <v>18</v>
      </c>
      <c r="R2796" t="b">
        <f t="shared" si="350"/>
        <v>0</v>
      </c>
      <c r="S2796" t="b">
        <f t="shared" si="351"/>
        <v>0</v>
      </c>
    </row>
    <row r="2797" spans="1:19">
      <c r="A2797" t="s">
        <v>3010</v>
      </c>
      <c r="B2797" s="1">
        <v>43208.991793981484</v>
      </c>
      <c r="C2797" s="5">
        <f t="shared" si="344"/>
        <v>10.7</v>
      </c>
      <c r="D2797" s="5">
        <f t="shared" si="345"/>
        <v>0</v>
      </c>
      <c r="E2797">
        <v>525</v>
      </c>
      <c r="F2797" t="s">
        <v>274</v>
      </c>
      <c r="G2797" t="str">
        <f t="shared" si="346"/>
        <v>성동구</v>
      </c>
      <c r="H2797">
        <f t="shared" si="347"/>
        <v>37.558052000000004</v>
      </c>
      <c r="I2797">
        <f t="shared" si="348"/>
        <v>127.040352</v>
      </c>
      <c r="J2797">
        <v>19</v>
      </c>
      <c r="K2797" s="1">
        <v>43208.999745370369</v>
      </c>
      <c r="L2797">
        <v>3522</v>
      </c>
      <c r="M2797" t="s">
        <v>921</v>
      </c>
      <c r="N2797">
        <v>6</v>
      </c>
      <c r="O2797">
        <v>10</v>
      </c>
      <c r="P2797">
        <v>960</v>
      </c>
      <c r="Q2797">
        <f t="shared" si="349"/>
        <v>23</v>
      </c>
      <c r="R2797" t="b">
        <f t="shared" si="350"/>
        <v>0</v>
      </c>
      <c r="S2797" t="b">
        <f t="shared" si="351"/>
        <v>0</v>
      </c>
    </row>
    <row r="2798" spans="1:19">
      <c r="A2798" t="s">
        <v>3538</v>
      </c>
      <c r="B2798" s="1">
        <v>43203.379374999997</v>
      </c>
      <c r="C2798" s="5">
        <f t="shared" si="344"/>
        <v>13.2</v>
      </c>
      <c r="D2798" s="5">
        <f t="shared" si="345"/>
        <v>0</v>
      </c>
      <c r="E2798">
        <v>196</v>
      </c>
      <c r="F2798" t="s">
        <v>2635</v>
      </c>
      <c r="G2798" t="str">
        <f t="shared" si="346"/>
        <v>서대문구</v>
      </c>
      <c r="H2798">
        <f t="shared" si="347"/>
        <v>37.566119999999998</v>
      </c>
      <c r="I2798">
        <f t="shared" si="348"/>
        <v>126.92589599999999</v>
      </c>
      <c r="J2798">
        <v>9</v>
      </c>
      <c r="K2798" s="1">
        <v>43203.393472222226</v>
      </c>
      <c r="L2798">
        <v>411</v>
      </c>
      <c r="M2798" t="s">
        <v>220</v>
      </c>
      <c r="N2798">
        <v>1</v>
      </c>
      <c r="O2798">
        <v>19</v>
      </c>
      <c r="P2798">
        <v>2870</v>
      </c>
      <c r="Q2798">
        <f t="shared" si="349"/>
        <v>9</v>
      </c>
      <c r="R2798" t="b">
        <f t="shared" si="350"/>
        <v>0</v>
      </c>
      <c r="S2798" t="b">
        <f t="shared" si="351"/>
        <v>0</v>
      </c>
    </row>
    <row r="2799" spans="1:19">
      <c r="A2799" t="s">
        <v>3539</v>
      </c>
      <c r="B2799" s="1">
        <v>43211.805312500001</v>
      </c>
      <c r="C2799" s="5">
        <f t="shared" si="344"/>
        <v>20.7</v>
      </c>
      <c r="D2799" s="5">
        <f t="shared" si="345"/>
        <v>0</v>
      </c>
      <c r="E2799">
        <v>1666</v>
      </c>
      <c r="F2799" t="s">
        <v>3540</v>
      </c>
      <c r="G2799" t="str">
        <f t="shared" si="346"/>
        <v>노원구</v>
      </c>
      <c r="H2799">
        <f t="shared" si="347"/>
        <v>37.655780999999998</v>
      </c>
      <c r="I2799">
        <f t="shared" si="348"/>
        <v>127.071777</v>
      </c>
      <c r="J2799">
        <v>6</v>
      </c>
      <c r="K2799" s="1">
        <v>43211.818784722222</v>
      </c>
      <c r="L2799">
        <v>1623</v>
      </c>
      <c r="M2799" t="s">
        <v>2617</v>
      </c>
      <c r="N2799">
        <v>1</v>
      </c>
      <c r="O2799">
        <v>18</v>
      </c>
      <c r="P2799">
        <v>2500</v>
      </c>
      <c r="Q2799">
        <f t="shared" si="349"/>
        <v>19</v>
      </c>
      <c r="R2799" t="b">
        <f t="shared" si="350"/>
        <v>1</v>
      </c>
      <c r="S2799" t="b">
        <f t="shared" si="351"/>
        <v>0</v>
      </c>
    </row>
    <row r="2800" spans="1:19">
      <c r="A2800" t="s">
        <v>3541</v>
      </c>
      <c r="B2800" s="1">
        <v>43208.416076388887</v>
      </c>
      <c r="C2800" s="5">
        <f t="shared" si="344"/>
        <v>11.2</v>
      </c>
      <c r="D2800" s="5">
        <f t="shared" si="345"/>
        <v>0</v>
      </c>
      <c r="E2800">
        <v>1357</v>
      </c>
      <c r="F2800" t="s">
        <v>3542</v>
      </c>
      <c r="G2800" t="str">
        <f t="shared" si="346"/>
        <v>성북구</v>
      </c>
      <c r="H2800">
        <f t="shared" si="347"/>
        <v>37.612071999999998</v>
      </c>
      <c r="I2800">
        <f t="shared" si="348"/>
        <v>127.008133</v>
      </c>
      <c r="J2800">
        <v>8</v>
      </c>
      <c r="K2800" s="1">
        <v>43208.438819444447</v>
      </c>
      <c r="L2800">
        <v>329</v>
      </c>
      <c r="M2800" t="s">
        <v>1329</v>
      </c>
      <c r="N2800">
        <v>1</v>
      </c>
      <c r="O2800">
        <v>32</v>
      </c>
      <c r="P2800">
        <v>7270</v>
      </c>
      <c r="Q2800">
        <f t="shared" si="349"/>
        <v>9</v>
      </c>
      <c r="R2800" t="b">
        <f t="shared" si="350"/>
        <v>0</v>
      </c>
      <c r="S2800" t="b">
        <f t="shared" si="351"/>
        <v>0</v>
      </c>
    </row>
    <row r="2801" spans="1:19">
      <c r="A2801" t="s">
        <v>3543</v>
      </c>
      <c r="B2801" s="1">
        <v>43216.643240740741</v>
      </c>
      <c r="C2801" s="5">
        <f t="shared" si="344"/>
        <v>21.9</v>
      </c>
      <c r="D2801" s="5">
        <f t="shared" si="345"/>
        <v>0</v>
      </c>
      <c r="E2801">
        <v>2116</v>
      </c>
      <c r="F2801" t="s">
        <v>1613</v>
      </c>
      <c r="G2801" t="str">
        <f t="shared" si="346"/>
        <v>관악구</v>
      </c>
      <c r="H2801">
        <f t="shared" si="347"/>
        <v>37.481704999999998</v>
      </c>
      <c r="I2801">
        <f t="shared" si="348"/>
        <v>126.950829</v>
      </c>
      <c r="J2801">
        <v>7</v>
      </c>
      <c r="K2801" s="1">
        <v>43216.653599537036</v>
      </c>
      <c r="L2801">
        <v>2109</v>
      </c>
      <c r="M2801" t="s">
        <v>941</v>
      </c>
      <c r="N2801">
        <v>3</v>
      </c>
      <c r="O2801">
        <v>13</v>
      </c>
      <c r="P2801">
        <v>1970</v>
      </c>
      <c r="Q2801">
        <f t="shared" si="349"/>
        <v>15</v>
      </c>
      <c r="R2801" t="b">
        <f t="shared" si="350"/>
        <v>0</v>
      </c>
      <c r="S2801" t="b">
        <f t="shared" si="351"/>
        <v>0</v>
      </c>
    </row>
    <row r="2802" spans="1:19">
      <c r="A2802" t="s">
        <v>3544</v>
      </c>
      <c r="B2802" s="1">
        <v>43208.281423611108</v>
      </c>
      <c r="C2802" s="5">
        <f t="shared" si="344"/>
        <v>6.2</v>
      </c>
      <c r="D2802" s="5">
        <f t="shared" si="345"/>
        <v>0</v>
      </c>
      <c r="E2802">
        <v>349</v>
      </c>
      <c r="F2802" t="s">
        <v>117</v>
      </c>
      <c r="G2802" t="str">
        <f t="shared" si="346"/>
        <v>종로구</v>
      </c>
      <c r="H2802">
        <f t="shared" si="347"/>
        <v>37.576332000000001</v>
      </c>
      <c r="I2802">
        <f t="shared" si="348"/>
        <v>126.96859000000001</v>
      </c>
      <c r="J2802">
        <v>5</v>
      </c>
      <c r="K2802" s="1">
        <v>43208.288055555553</v>
      </c>
      <c r="L2802">
        <v>329</v>
      </c>
      <c r="M2802" t="s">
        <v>1329</v>
      </c>
      <c r="N2802">
        <v>2</v>
      </c>
      <c r="O2802">
        <v>8</v>
      </c>
      <c r="P2802">
        <v>1950</v>
      </c>
      <c r="Q2802">
        <f t="shared" si="349"/>
        <v>6</v>
      </c>
      <c r="R2802" t="b">
        <f t="shared" si="350"/>
        <v>0</v>
      </c>
      <c r="S2802" t="b">
        <f t="shared" si="351"/>
        <v>0</v>
      </c>
    </row>
    <row r="2803" spans="1:19">
      <c r="A2803" t="s">
        <v>3545</v>
      </c>
      <c r="B2803" s="1">
        <v>43198.465601851851</v>
      </c>
      <c r="C2803" s="5">
        <f t="shared" si="344"/>
        <v>6.4</v>
      </c>
      <c r="D2803" s="5">
        <f t="shared" si="345"/>
        <v>0</v>
      </c>
      <c r="E2803">
        <v>1655</v>
      </c>
      <c r="F2803" t="s">
        <v>846</v>
      </c>
      <c r="G2803" t="str">
        <f t="shared" si="346"/>
        <v>노원구</v>
      </c>
      <c r="H2803">
        <f t="shared" si="347"/>
        <v>37.631110999999997</v>
      </c>
      <c r="I2803">
        <f t="shared" si="348"/>
        <v>127.07016</v>
      </c>
      <c r="J2803">
        <v>10</v>
      </c>
      <c r="K2803" s="1">
        <v>43198.469074074077</v>
      </c>
      <c r="L2803">
        <v>1608</v>
      </c>
      <c r="M2803" t="s">
        <v>1572</v>
      </c>
      <c r="N2803">
        <v>5</v>
      </c>
      <c r="O2803">
        <v>4</v>
      </c>
      <c r="P2803">
        <v>620</v>
      </c>
      <c r="Q2803">
        <f t="shared" si="349"/>
        <v>11</v>
      </c>
      <c r="R2803" t="b">
        <f t="shared" si="350"/>
        <v>1</v>
      </c>
      <c r="S2803" t="b">
        <f t="shared" si="351"/>
        <v>0</v>
      </c>
    </row>
    <row r="2804" spans="1:19">
      <c r="A2804" t="s">
        <v>3546</v>
      </c>
      <c r="B2804" s="1">
        <v>43209.488437499997</v>
      </c>
      <c r="C2804" s="5">
        <f t="shared" si="344"/>
        <v>16.100000000000001</v>
      </c>
      <c r="D2804" s="5">
        <f t="shared" si="345"/>
        <v>0</v>
      </c>
      <c r="E2804">
        <v>2102</v>
      </c>
      <c r="F2804" t="s">
        <v>172</v>
      </c>
      <c r="G2804" t="str">
        <f t="shared" si="346"/>
        <v>관악구</v>
      </c>
      <c r="H2804">
        <f t="shared" si="347"/>
        <v>37.484229999999997</v>
      </c>
      <c r="I2804">
        <f t="shared" si="348"/>
        <v>126.92639200000001</v>
      </c>
      <c r="J2804">
        <v>13</v>
      </c>
      <c r="K2804" s="1">
        <v>43209.50141203704</v>
      </c>
      <c r="L2804">
        <v>2139</v>
      </c>
      <c r="M2804" t="s">
        <v>819</v>
      </c>
      <c r="N2804">
        <v>3</v>
      </c>
      <c r="O2804">
        <v>18</v>
      </c>
      <c r="P2804">
        <v>3240</v>
      </c>
      <c r="Q2804">
        <f t="shared" si="349"/>
        <v>11</v>
      </c>
      <c r="R2804" t="b">
        <f t="shared" si="350"/>
        <v>0</v>
      </c>
      <c r="S2804" t="b">
        <f t="shared" si="351"/>
        <v>0</v>
      </c>
    </row>
    <row r="2805" spans="1:19">
      <c r="A2805" t="s">
        <v>3547</v>
      </c>
      <c r="B2805" s="1">
        <v>43211.689664351848</v>
      </c>
      <c r="C2805" s="5">
        <f t="shared" si="344"/>
        <v>24.8</v>
      </c>
      <c r="D2805" s="5">
        <f t="shared" si="345"/>
        <v>0</v>
      </c>
      <c r="E2805">
        <v>1228</v>
      </c>
      <c r="F2805" t="s">
        <v>422</v>
      </c>
      <c r="G2805" t="str">
        <f t="shared" si="346"/>
        <v>송파구</v>
      </c>
      <c r="H2805">
        <f t="shared" si="347"/>
        <v>37.497700000000002</v>
      </c>
      <c r="I2805">
        <f t="shared" si="348"/>
        <v>127.146202</v>
      </c>
      <c r="J2805">
        <v>5</v>
      </c>
      <c r="K2805" s="1">
        <v>43211.753912037035</v>
      </c>
      <c r="L2805">
        <v>1228</v>
      </c>
      <c r="M2805" t="s">
        <v>422</v>
      </c>
      <c r="N2805">
        <v>6</v>
      </c>
      <c r="O2805">
        <v>84</v>
      </c>
      <c r="P2805">
        <v>9150</v>
      </c>
      <c r="Q2805">
        <f t="shared" si="349"/>
        <v>16</v>
      </c>
      <c r="R2805" t="b">
        <f t="shared" si="350"/>
        <v>1</v>
      </c>
      <c r="S2805" t="b">
        <f t="shared" si="351"/>
        <v>0</v>
      </c>
    </row>
    <row r="2806" spans="1:19">
      <c r="A2806" t="s">
        <v>3548</v>
      </c>
      <c r="B2806" s="1">
        <v>43211.886574074073</v>
      </c>
      <c r="C2806" s="5">
        <f t="shared" si="344"/>
        <v>17.8</v>
      </c>
      <c r="D2806" s="5">
        <f t="shared" si="345"/>
        <v>0</v>
      </c>
      <c r="E2806">
        <v>105</v>
      </c>
      <c r="F2806" t="s">
        <v>695</v>
      </c>
      <c r="G2806" t="str">
        <f t="shared" si="346"/>
        <v>마포구</v>
      </c>
      <c r="H2806">
        <f t="shared" si="347"/>
        <v>37.550007000000001</v>
      </c>
      <c r="I2806">
        <f t="shared" si="348"/>
        <v>126.91482499999999</v>
      </c>
      <c r="J2806">
        <v>2</v>
      </c>
      <c r="K2806" s="1">
        <v>43211.919722222221</v>
      </c>
      <c r="L2806">
        <v>114</v>
      </c>
      <c r="M2806" t="s">
        <v>58</v>
      </c>
      <c r="N2806">
        <v>1</v>
      </c>
      <c r="O2806">
        <v>47</v>
      </c>
      <c r="P2806">
        <v>1930</v>
      </c>
      <c r="Q2806">
        <f t="shared" si="349"/>
        <v>21</v>
      </c>
      <c r="R2806" t="b">
        <f t="shared" si="350"/>
        <v>1</v>
      </c>
      <c r="S2806" t="b">
        <f t="shared" si="351"/>
        <v>0</v>
      </c>
    </row>
    <row r="2807" spans="1:19">
      <c r="A2807" t="s">
        <v>3549</v>
      </c>
      <c r="B2807" s="1">
        <v>43219.857187499998</v>
      </c>
      <c r="C2807" s="5">
        <f t="shared" si="344"/>
        <v>16.899999999999999</v>
      </c>
      <c r="D2807" s="5">
        <f t="shared" si="345"/>
        <v>0</v>
      </c>
      <c r="E2807">
        <v>501</v>
      </c>
      <c r="F2807" t="s">
        <v>143</v>
      </c>
      <c r="G2807" t="str">
        <f t="shared" si="346"/>
        <v>광진구</v>
      </c>
      <c r="H2807">
        <f t="shared" si="347"/>
        <v>37.537308000000003</v>
      </c>
      <c r="I2807">
        <f t="shared" si="348"/>
        <v>127.070351</v>
      </c>
      <c r="J2807">
        <v>8</v>
      </c>
      <c r="K2807" s="1">
        <v>43219.873252314814</v>
      </c>
      <c r="L2807">
        <v>571</v>
      </c>
      <c r="M2807" t="s">
        <v>957</v>
      </c>
      <c r="N2807">
        <v>1</v>
      </c>
      <c r="O2807">
        <v>22</v>
      </c>
      <c r="P2807">
        <v>1990</v>
      </c>
      <c r="Q2807">
        <f t="shared" si="349"/>
        <v>20</v>
      </c>
      <c r="R2807" t="b">
        <f t="shared" si="350"/>
        <v>1</v>
      </c>
      <c r="S2807" t="b">
        <f t="shared" si="351"/>
        <v>0</v>
      </c>
    </row>
    <row r="2808" spans="1:19">
      <c r="A2808" t="s">
        <v>3550</v>
      </c>
      <c r="B2808" s="1">
        <v>43214.539918981478</v>
      </c>
      <c r="C2808" s="5">
        <f t="shared" si="344"/>
        <v>15.2</v>
      </c>
      <c r="D2808" s="5">
        <f t="shared" si="345"/>
        <v>0</v>
      </c>
      <c r="E2808">
        <v>1126</v>
      </c>
      <c r="F2808" t="s">
        <v>339</v>
      </c>
      <c r="G2808" t="str">
        <f t="shared" si="346"/>
        <v>강서구</v>
      </c>
      <c r="H2808">
        <f t="shared" si="347"/>
        <v>37.548907999999997</v>
      </c>
      <c r="I2808">
        <f t="shared" si="348"/>
        <v>126.836563</v>
      </c>
      <c r="J2808">
        <v>7</v>
      </c>
      <c r="K2808" s="1">
        <v>43214.550324074073</v>
      </c>
      <c r="L2808">
        <v>1166</v>
      </c>
      <c r="M2808" t="s">
        <v>1159</v>
      </c>
      <c r="N2808">
        <v>2</v>
      </c>
      <c r="O2808">
        <v>14</v>
      </c>
      <c r="P2808">
        <v>2040</v>
      </c>
      <c r="Q2808">
        <f t="shared" si="349"/>
        <v>12</v>
      </c>
      <c r="R2808" t="b">
        <f t="shared" si="350"/>
        <v>0</v>
      </c>
      <c r="S2808" t="b">
        <f t="shared" si="351"/>
        <v>0</v>
      </c>
    </row>
    <row r="2809" spans="1:19">
      <c r="A2809" t="s">
        <v>3551</v>
      </c>
      <c r="B2809" s="1">
        <v>43219.061527777776</v>
      </c>
      <c r="C2809" s="5">
        <f t="shared" si="344"/>
        <v>11.2</v>
      </c>
      <c r="D2809" s="5">
        <f t="shared" si="345"/>
        <v>0</v>
      </c>
      <c r="E2809">
        <v>2362</v>
      </c>
      <c r="F2809" t="s">
        <v>2262</v>
      </c>
      <c r="G2809" t="str">
        <f t="shared" si="346"/>
        <v>강남구</v>
      </c>
      <c r="H2809">
        <f t="shared" si="347"/>
        <v>37.517634999999999</v>
      </c>
      <c r="I2809">
        <f t="shared" si="348"/>
        <v>127.022453</v>
      </c>
      <c r="J2809">
        <v>4</v>
      </c>
      <c r="K2809" s="1">
        <v>43219.06931712963</v>
      </c>
      <c r="L2809">
        <v>2310</v>
      </c>
      <c r="M2809" t="s">
        <v>324</v>
      </c>
      <c r="N2809">
        <v>1</v>
      </c>
      <c r="O2809">
        <v>10</v>
      </c>
      <c r="P2809">
        <v>1790</v>
      </c>
      <c r="Q2809">
        <f t="shared" si="349"/>
        <v>1</v>
      </c>
      <c r="R2809" t="b">
        <f t="shared" si="350"/>
        <v>1</v>
      </c>
      <c r="S2809" t="b">
        <f t="shared" si="351"/>
        <v>0</v>
      </c>
    </row>
    <row r="2810" spans="1:19">
      <c r="A2810" t="s">
        <v>2955</v>
      </c>
      <c r="B2810" s="1">
        <v>43196.370844907404</v>
      </c>
      <c r="C2810" s="5">
        <f t="shared" si="344"/>
        <v>5.9</v>
      </c>
      <c r="D2810" s="5">
        <f t="shared" si="345"/>
        <v>0</v>
      </c>
      <c r="E2810">
        <v>201</v>
      </c>
      <c r="F2810" t="s">
        <v>383</v>
      </c>
      <c r="G2810" t="str">
        <f t="shared" si="346"/>
        <v>영등포구</v>
      </c>
      <c r="H2810">
        <f t="shared" si="347"/>
        <v>37.531238999999999</v>
      </c>
      <c r="I2810">
        <f t="shared" si="348"/>
        <v>126.921333</v>
      </c>
      <c r="J2810">
        <v>10</v>
      </c>
      <c r="K2810" s="1">
        <v>43196.373414351852</v>
      </c>
      <c r="L2810">
        <v>202</v>
      </c>
      <c r="M2810" t="s">
        <v>653</v>
      </c>
      <c r="N2810">
        <v>12</v>
      </c>
      <c r="O2810">
        <v>3</v>
      </c>
      <c r="P2810">
        <v>450</v>
      </c>
      <c r="Q2810">
        <f t="shared" si="349"/>
        <v>8</v>
      </c>
      <c r="R2810" t="b">
        <f t="shared" si="350"/>
        <v>0</v>
      </c>
      <c r="S2810" t="b">
        <f t="shared" si="351"/>
        <v>0</v>
      </c>
    </row>
    <row r="2811" spans="1:19">
      <c r="A2811" t="s">
        <v>3552</v>
      </c>
      <c r="B2811" s="1">
        <v>43220.766122685185</v>
      </c>
      <c r="C2811" s="5">
        <f t="shared" si="344"/>
        <v>23</v>
      </c>
      <c r="D2811" s="5">
        <f t="shared" si="345"/>
        <v>0</v>
      </c>
      <c r="E2811">
        <v>2340</v>
      </c>
      <c r="F2811" t="s">
        <v>362</v>
      </c>
      <c r="G2811" t="str">
        <f t="shared" si="346"/>
        <v>강남구</v>
      </c>
      <c r="H2811">
        <f t="shared" si="347"/>
        <v>37.477508999999998</v>
      </c>
      <c r="I2811">
        <f t="shared" si="348"/>
        <v>127.045174</v>
      </c>
      <c r="J2811">
        <v>4</v>
      </c>
      <c r="K2811" s="1">
        <v>43220.781793981485</v>
      </c>
      <c r="L2811">
        <v>2327</v>
      </c>
      <c r="M2811" t="s">
        <v>950</v>
      </c>
      <c r="N2811">
        <v>7</v>
      </c>
      <c r="O2811">
        <v>22</v>
      </c>
      <c r="P2811">
        <v>3050</v>
      </c>
      <c r="Q2811">
        <f t="shared" si="349"/>
        <v>18</v>
      </c>
      <c r="R2811" t="b">
        <f t="shared" si="350"/>
        <v>0</v>
      </c>
      <c r="S2811" t="b">
        <f t="shared" si="351"/>
        <v>0</v>
      </c>
    </row>
    <row r="2812" spans="1:19">
      <c r="A2812" t="s">
        <v>3553</v>
      </c>
      <c r="B2812" s="1">
        <v>43206.65902777778</v>
      </c>
      <c r="C2812" s="5">
        <f t="shared" si="344"/>
        <v>18.399999999999999</v>
      </c>
      <c r="D2812" s="5">
        <f t="shared" si="345"/>
        <v>0</v>
      </c>
      <c r="E2812">
        <v>1514</v>
      </c>
      <c r="F2812" t="s">
        <v>3554</v>
      </c>
      <c r="G2812" t="str">
        <f t="shared" si="346"/>
        <v>강북구</v>
      </c>
      <c r="H2812">
        <f t="shared" si="347"/>
        <v>37.638804999999998</v>
      </c>
      <c r="I2812">
        <f t="shared" si="348"/>
        <v>127.028358</v>
      </c>
      <c r="J2812">
        <v>10</v>
      </c>
      <c r="K2812" s="1">
        <v>43206.722210648149</v>
      </c>
      <c r="L2812">
        <v>1705</v>
      </c>
      <c r="M2812" t="s">
        <v>2582</v>
      </c>
      <c r="N2812">
        <v>3</v>
      </c>
      <c r="O2812">
        <v>90</v>
      </c>
      <c r="P2812">
        <v>12380</v>
      </c>
      <c r="Q2812">
        <f t="shared" si="349"/>
        <v>15</v>
      </c>
      <c r="R2812" t="b">
        <f t="shared" si="350"/>
        <v>0</v>
      </c>
      <c r="S2812" t="b">
        <f t="shared" si="351"/>
        <v>0</v>
      </c>
    </row>
    <row r="2813" spans="1:19">
      <c r="A2813" t="s">
        <v>3555</v>
      </c>
      <c r="B2813" s="1">
        <v>43192.680462962962</v>
      </c>
      <c r="C2813" s="5">
        <f t="shared" si="344"/>
        <v>23</v>
      </c>
      <c r="D2813" s="5">
        <f t="shared" si="345"/>
        <v>0</v>
      </c>
      <c r="E2813">
        <v>1713</v>
      </c>
      <c r="F2813" t="s">
        <v>724</v>
      </c>
      <c r="G2813" t="str">
        <f t="shared" si="346"/>
        <v>도봉구</v>
      </c>
      <c r="H2813">
        <f t="shared" si="347"/>
        <v>37.647266000000002</v>
      </c>
      <c r="I2813">
        <f t="shared" si="348"/>
        <v>127.025879</v>
      </c>
      <c r="J2813">
        <v>5</v>
      </c>
      <c r="K2813" s="1">
        <v>43192.684490740743</v>
      </c>
      <c r="L2813">
        <v>1526</v>
      </c>
      <c r="M2813" t="s">
        <v>1658</v>
      </c>
      <c r="N2813">
        <v>5</v>
      </c>
      <c r="O2813">
        <v>5</v>
      </c>
      <c r="P2813">
        <v>810</v>
      </c>
      <c r="Q2813">
        <f t="shared" si="349"/>
        <v>16</v>
      </c>
      <c r="R2813" t="b">
        <f t="shared" si="350"/>
        <v>0</v>
      </c>
      <c r="S2813" t="b">
        <f t="shared" si="351"/>
        <v>0</v>
      </c>
    </row>
    <row r="2814" spans="1:19">
      <c r="A2814" t="s">
        <v>3556</v>
      </c>
      <c r="B2814" s="1">
        <v>43219.447465277779</v>
      </c>
      <c r="C2814" s="5">
        <f t="shared" si="344"/>
        <v>17.5</v>
      </c>
      <c r="D2814" s="5">
        <f t="shared" si="345"/>
        <v>0</v>
      </c>
      <c r="E2814">
        <v>1226</v>
      </c>
      <c r="F2814" t="s">
        <v>600</v>
      </c>
      <c r="G2814" t="str">
        <f t="shared" si="346"/>
        <v>송파구</v>
      </c>
      <c r="H2814">
        <f t="shared" si="347"/>
        <v>37.520077000000001</v>
      </c>
      <c r="I2814">
        <f t="shared" si="348"/>
        <v>127.11236599999999</v>
      </c>
      <c r="J2814">
        <v>8</v>
      </c>
      <c r="K2814" s="1">
        <v>43219.476354166669</v>
      </c>
      <c r="L2814">
        <v>1030</v>
      </c>
      <c r="M2814" t="s">
        <v>2347</v>
      </c>
      <c r="N2814">
        <v>3</v>
      </c>
      <c r="O2814">
        <v>39</v>
      </c>
      <c r="P2814">
        <v>2610</v>
      </c>
      <c r="Q2814">
        <f t="shared" si="349"/>
        <v>10</v>
      </c>
      <c r="R2814" t="b">
        <f t="shared" si="350"/>
        <v>1</v>
      </c>
      <c r="S2814" t="b">
        <f t="shared" si="351"/>
        <v>0</v>
      </c>
    </row>
    <row r="2815" spans="1:19">
      <c r="A2815" t="s">
        <v>3557</v>
      </c>
      <c r="B2815" s="1">
        <v>43202.360023148147</v>
      </c>
      <c r="C2815" s="5">
        <f t="shared" si="344"/>
        <v>8.9</v>
      </c>
      <c r="D2815" s="5">
        <f t="shared" si="345"/>
        <v>0</v>
      </c>
      <c r="E2815">
        <v>1681</v>
      </c>
      <c r="F2815" t="s">
        <v>2602</v>
      </c>
      <c r="G2815" t="str">
        <f t="shared" si="346"/>
        <v>노원구</v>
      </c>
      <c r="H2815">
        <f t="shared" si="347"/>
        <v>37.645802000000003</v>
      </c>
      <c r="I2815">
        <f t="shared" si="348"/>
        <v>127.08226000000001</v>
      </c>
      <c r="J2815">
        <v>11</v>
      </c>
      <c r="K2815" s="1">
        <v>43202.370451388888</v>
      </c>
      <c r="L2815">
        <v>1625</v>
      </c>
      <c r="M2815" t="s">
        <v>509</v>
      </c>
      <c r="N2815">
        <v>13</v>
      </c>
      <c r="O2815">
        <v>14</v>
      </c>
      <c r="P2815">
        <v>3000</v>
      </c>
      <c r="Q2815">
        <f t="shared" si="349"/>
        <v>8</v>
      </c>
      <c r="R2815" t="b">
        <f t="shared" si="350"/>
        <v>0</v>
      </c>
      <c r="S2815" t="b">
        <f t="shared" si="351"/>
        <v>0</v>
      </c>
    </row>
    <row r="2816" spans="1:19">
      <c r="A2816" t="s">
        <v>3558</v>
      </c>
      <c r="B2816" s="1">
        <v>43209.578969907408</v>
      </c>
      <c r="C2816" s="5">
        <f t="shared" si="344"/>
        <v>19.2</v>
      </c>
      <c r="D2816" s="5">
        <f t="shared" si="345"/>
        <v>0</v>
      </c>
      <c r="E2816">
        <v>1125</v>
      </c>
      <c r="F2816" t="s">
        <v>1223</v>
      </c>
      <c r="G2816" t="str">
        <f t="shared" si="346"/>
        <v>강서구</v>
      </c>
      <c r="H2816">
        <f t="shared" si="347"/>
        <v>37.552914000000001</v>
      </c>
      <c r="I2816">
        <f t="shared" si="348"/>
        <v>126.83657100000001</v>
      </c>
      <c r="J2816">
        <v>7</v>
      </c>
      <c r="K2816" s="1">
        <v>43209.590914351851</v>
      </c>
      <c r="L2816">
        <v>1121</v>
      </c>
      <c r="M2816" t="s">
        <v>2089</v>
      </c>
      <c r="N2816">
        <v>15</v>
      </c>
      <c r="O2816">
        <v>16</v>
      </c>
      <c r="P2816">
        <v>3050</v>
      </c>
      <c r="Q2816">
        <f t="shared" si="349"/>
        <v>13</v>
      </c>
      <c r="R2816" t="b">
        <f t="shared" si="350"/>
        <v>0</v>
      </c>
      <c r="S2816" t="b">
        <f t="shared" si="351"/>
        <v>0</v>
      </c>
    </row>
    <row r="2817" spans="1:19">
      <c r="A2817" t="s">
        <v>3559</v>
      </c>
      <c r="B2817" s="1">
        <v>43214.7422337963</v>
      </c>
      <c r="C2817" s="5">
        <f t="shared" si="344"/>
        <v>15.1</v>
      </c>
      <c r="D2817" s="5">
        <f t="shared" si="345"/>
        <v>0</v>
      </c>
      <c r="E2817">
        <v>2302</v>
      </c>
      <c r="F2817" t="s">
        <v>1131</v>
      </c>
      <c r="G2817" t="str">
        <f t="shared" si="346"/>
        <v>강남구</v>
      </c>
      <c r="H2817">
        <f t="shared" si="347"/>
        <v>37.505580999999999</v>
      </c>
      <c r="I2817">
        <f t="shared" si="348"/>
        <v>127.024277</v>
      </c>
      <c r="J2817">
        <v>6</v>
      </c>
      <c r="K2817" s="1">
        <v>43214.777407407404</v>
      </c>
      <c r="L2817">
        <v>548</v>
      </c>
      <c r="M2817" t="s">
        <v>142</v>
      </c>
      <c r="N2817">
        <v>1</v>
      </c>
      <c r="O2817">
        <v>50</v>
      </c>
      <c r="P2817">
        <v>9960</v>
      </c>
      <c r="Q2817">
        <f t="shared" si="349"/>
        <v>17</v>
      </c>
      <c r="R2817" t="b">
        <f t="shared" si="350"/>
        <v>0</v>
      </c>
      <c r="S2817" t="b">
        <f t="shared" si="351"/>
        <v>0</v>
      </c>
    </row>
    <row r="2818" spans="1:19">
      <c r="A2818" t="s">
        <v>803</v>
      </c>
      <c r="B2818" s="1">
        <v>43218.561562499999</v>
      </c>
      <c r="C2818" s="5">
        <f t="shared" ref="C2818:C2881" si="352">VLOOKUP(B2818,기상정보,2,TRUE)</f>
        <v>21.2</v>
      </c>
      <c r="D2818" s="5">
        <f t="shared" ref="D2818:D2881" si="353">VLOOKUP(B2818,기상정보,3,TRUE)</f>
        <v>0</v>
      </c>
      <c r="E2818">
        <v>829</v>
      </c>
      <c r="F2818" t="s">
        <v>1851</v>
      </c>
      <c r="G2818" t="str">
        <f t="shared" ref="G2818:G2881" si="354">VLOOKUP(E2818,대여소,3,FALSE)</f>
        <v>용산구</v>
      </c>
      <c r="H2818">
        <f t="shared" ref="H2818:H2881" si="355">VLOOKUP(E2818,대여소,5,FALSE)</f>
        <v>37.522930000000002</v>
      </c>
      <c r="I2818">
        <f t="shared" ref="I2818:I2881" si="356">VLOOKUP(E2818,대여소,6,FALSE)</f>
        <v>126.961693</v>
      </c>
      <c r="J2818">
        <v>4</v>
      </c>
      <c r="K2818" s="1">
        <v>43218.586724537039</v>
      </c>
      <c r="L2818">
        <v>304</v>
      </c>
      <c r="M2818" t="s">
        <v>563</v>
      </c>
      <c r="N2818">
        <v>1</v>
      </c>
      <c r="O2818">
        <v>34</v>
      </c>
      <c r="P2818">
        <v>5830</v>
      </c>
      <c r="Q2818">
        <f t="shared" si="349"/>
        <v>13</v>
      </c>
      <c r="R2818" t="b">
        <f t="shared" si="350"/>
        <v>1</v>
      </c>
      <c r="S2818" t="b">
        <f t="shared" si="351"/>
        <v>0</v>
      </c>
    </row>
    <row r="2819" spans="1:19">
      <c r="A2819" t="s">
        <v>3560</v>
      </c>
      <c r="B2819" s="1">
        <v>43210.608391203707</v>
      </c>
      <c r="C2819" s="5">
        <f t="shared" si="352"/>
        <v>25.9</v>
      </c>
      <c r="D2819" s="5">
        <f t="shared" si="353"/>
        <v>0</v>
      </c>
      <c r="E2819">
        <v>1308</v>
      </c>
      <c r="F2819" t="s">
        <v>514</v>
      </c>
      <c r="G2819" t="str">
        <f t="shared" si="354"/>
        <v>성북구</v>
      </c>
      <c r="H2819">
        <f t="shared" si="355"/>
        <v>37.582591999999998</v>
      </c>
      <c r="I2819">
        <f t="shared" si="356"/>
        <v>127.028976</v>
      </c>
      <c r="J2819">
        <v>2</v>
      </c>
      <c r="K2819" s="1">
        <v>43210.610925925925</v>
      </c>
      <c r="L2819">
        <v>1351</v>
      </c>
      <c r="M2819" t="s">
        <v>1308</v>
      </c>
      <c r="N2819">
        <v>6</v>
      </c>
      <c r="O2819">
        <v>3</v>
      </c>
      <c r="P2819">
        <v>580</v>
      </c>
      <c r="Q2819">
        <f t="shared" ref="Q2819:Q2882" si="357">HOUR(B2819)</f>
        <v>14</v>
      </c>
      <c r="R2819" t="b">
        <f t="shared" ref="R2819:R2882" si="358">WEEKDAY(B2819,3)&gt;=5</f>
        <v>0</v>
      </c>
      <c r="S2819" t="b">
        <f t="shared" ref="S2819:S2882" si="359">D2819&gt;=1</f>
        <v>0</v>
      </c>
    </row>
    <row r="2820" spans="1:19">
      <c r="A2820" t="s">
        <v>3561</v>
      </c>
      <c r="B2820" s="1">
        <v>43208.384108796294</v>
      </c>
      <c r="C2820" s="5">
        <f t="shared" si="352"/>
        <v>11.2</v>
      </c>
      <c r="D2820" s="5">
        <f t="shared" si="353"/>
        <v>0</v>
      </c>
      <c r="E2820">
        <v>1357</v>
      </c>
      <c r="F2820" t="s">
        <v>3542</v>
      </c>
      <c r="G2820" t="str">
        <f t="shared" si="354"/>
        <v>성북구</v>
      </c>
      <c r="H2820">
        <f t="shared" si="355"/>
        <v>37.612071999999998</v>
      </c>
      <c r="I2820">
        <f t="shared" si="356"/>
        <v>127.008133</v>
      </c>
      <c r="J2820">
        <v>1</v>
      </c>
      <c r="K2820" s="1">
        <v>43208.398576388892</v>
      </c>
      <c r="L2820">
        <v>1303</v>
      </c>
      <c r="M2820" t="s">
        <v>405</v>
      </c>
      <c r="N2820">
        <v>3</v>
      </c>
      <c r="O2820">
        <v>20</v>
      </c>
      <c r="P2820">
        <v>2920</v>
      </c>
      <c r="Q2820">
        <f t="shared" si="357"/>
        <v>9</v>
      </c>
      <c r="R2820" t="b">
        <f t="shared" si="358"/>
        <v>0</v>
      </c>
      <c r="S2820" t="b">
        <f t="shared" si="359"/>
        <v>0</v>
      </c>
    </row>
    <row r="2821" spans="1:19">
      <c r="A2821" t="s">
        <v>3253</v>
      </c>
      <c r="B2821" s="1">
        <v>43212.162326388891</v>
      </c>
      <c r="C2821" s="5">
        <f t="shared" si="352"/>
        <v>15.2</v>
      </c>
      <c r="D2821" s="5">
        <f t="shared" si="353"/>
        <v>0</v>
      </c>
      <c r="E2821">
        <v>122</v>
      </c>
      <c r="F2821" t="s">
        <v>1019</v>
      </c>
      <c r="G2821" t="str">
        <f t="shared" si="354"/>
        <v>마포구</v>
      </c>
      <c r="H2821">
        <f t="shared" si="355"/>
        <v>37.547249000000001</v>
      </c>
      <c r="I2821">
        <f t="shared" si="356"/>
        <v>126.93929300000001</v>
      </c>
      <c r="J2821">
        <v>1</v>
      </c>
      <c r="K2821" s="1">
        <v>43212.243935185186</v>
      </c>
      <c r="L2821">
        <v>124</v>
      </c>
      <c r="M2821" t="s">
        <v>217</v>
      </c>
      <c r="N2821">
        <v>16</v>
      </c>
      <c r="O2821">
        <v>111</v>
      </c>
      <c r="P2821">
        <v>13880</v>
      </c>
      <c r="Q2821">
        <f t="shared" si="357"/>
        <v>3</v>
      </c>
      <c r="R2821" t="b">
        <f t="shared" si="358"/>
        <v>1</v>
      </c>
      <c r="S2821" t="b">
        <f t="shared" si="359"/>
        <v>0</v>
      </c>
    </row>
    <row r="2822" spans="1:19">
      <c r="A2822" t="s">
        <v>3562</v>
      </c>
      <c r="B2822" s="1">
        <v>43203.27579861111</v>
      </c>
      <c r="C2822" s="5">
        <f t="shared" si="352"/>
        <v>8.3000000000000007</v>
      </c>
      <c r="D2822" s="5">
        <f t="shared" si="353"/>
        <v>0</v>
      </c>
      <c r="E2822">
        <v>602</v>
      </c>
      <c r="F2822" t="s">
        <v>740</v>
      </c>
      <c r="G2822" t="str">
        <f t="shared" si="354"/>
        <v>동대문구</v>
      </c>
      <c r="H2822">
        <f t="shared" si="355"/>
        <v>37.572173999999997</v>
      </c>
      <c r="I2822">
        <f t="shared" si="356"/>
        <v>127.071388</v>
      </c>
      <c r="J2822">
        <v>9</v>
      </c>
      <c r="K2822" s="1">
        <v>43203.29111111111</v>
      </c>
      <c r="L2822">
        <v>1442</v>
      </c>
      <c r="M2822" t="s">
        <v>968</v>
      </c>
      <c r="N2822">
        <v>6</v>
      </c>
      <c r="O2822">
        <v>21</v>
      </c>
      <c r="P2822">
        <v>4310</v>
      </c>
      <c r="Q2822">
        <f t="shared" si="357"/>
        <v>6</v>
      </c>
      <c r="R2822" t="b">
        <f t="shared" si="358"/>
        <v>0</v>
      </c>
      <c r="S2822" t="b">
        <f t="shared" si="359"/>
        <v>0</v>
      </c>
    </row>
    <row r="2823" spans="1:19">
      <c r="A2823" t="s">
        <v>3563</v>
      </c>
      <c r="B2823" s="1">
        <v>43218.852442129632</v>
      </c>
      <c r="C2823" s="5">
        <f t="shared" si="352"/>
        <v>15.1</v>
      </c>
      <c r="D2823" s="5">
        <f t="shared" si="353"/>
        <v>0</v>
      </c>
      <c r="E2823">
        <v>900</v>
      </c>
      <c r="F2823" t="s">
        <v>1972</v>
      </c>
      <c r="G2823" t="str">
        <f t="shared" si="354"/>
        <v>은평구</v>
      </c>
      <c r="H2823">
        <f t="shared" si="355"/>
        <v>37.603943000000001</v>
      </c>
      <c r="I2823">
        <f t="shared" si="356"/>
        <v>126.927696</v>
      </c>
      <c r="J2823">
        <v>2</v>
      </c>
      <c r="K2823" s="1">
        <v>43218.85732638889</v>
      </c>
      <c r="L2823">
        <v>907</v>
      </c>
      <c r="M2823" t="s">
        <v>72</v>
      </c>
      <c r="N2823">
        <v>10</v>
      </c>
      <c r="O2823">
        <v>6</v>
      </c>
      <c r="P2823">
        <v>930</v>
      </c>
      <c r="Q2823">
        <f t="shared" si="357"/>
        <v>20</v>
      </c>
      <c r="R2823" t="b">
        <f t="shared" si="358"/>
        <v>1</v>
      </c>
      <c r="S2823" t="b">
        <f t="shared" si="359"/>
        <v>0</v>
      </c>
    </row>
    <row r="2824" spans="1:19">
      <c r="A2824" t="s">
        <v>2909</v>
      </c>
      <c r="B2824" s="1">
        <v>43219.878657407404</v>
      </c>
      <c r="C2824" s="5">
        <f t="shared" si="352"/>
        <v>16.100000000000001</v>
      </c>
      <c r="D2824" s="5">
        <f t="shared" si="353"/>
        <v>0</v>
      </c>
      <c r="E2824">
        <v>1825</v>
      </c>
      <c r="F2824" t="s">
        <v>1987</v>
      </c>
      <c r="G2824" t="str">
        <f t="shared" si="354"/>
        <v>금천구</v>
      </c>
      <c r="H2824">
        <f t="shared" si="355"/>
        <v>37.454700000000003</v>
      </c>
      <c r="I2824">
        <f t="shared" si="356"/>
        <v>126.891052</v>
      </c>
      <c r="J2824">
        <v>3</v>
      </c>
      <c r="K2824" s="1">
        <v>43219.915949074071</v>
      </c>
      <c r="L2824">
        <v>1826</v>
      </c>
      <c r="M2824" t="s">
        <v>3346</v>
      </c>
      <c r="N2824">
        <v>17</v>
      </c>
      <c r="O2824">
        <v>50</v>
      </c>
      <c r="P2824">
        <v>3690</v>
      </c>
      <c r="Q2824">
        <f t="shared" si="357"/>
        <v>21</v>
      </c>
      <c r="R2824" t="b">
        <f t="shared" si="358"/>
        <v>1</v>
      </c>
      <c r="S2824" t="b">
        <f t="shared" si="359"/>
        <v>0</v>
      </c>
    </row>
    <row r="2825" spans="1:19">
      <c r="A2825" t="s">
        <v>3564</v>
      </c>
      <c r="B2825" s="1">
        <v>43211.534166666665</v>
      </c>
      <c r="C2825" s="5">
        <f t="shared" si="352"/>
        <v>24.3</v>
      </c>
      <c r="D2825" s="5">
        <f t="shared" si="353"/>
        <v>0</v>
      </c>
      <c r="E2825">
        <v>500</v>
      </c>
      <c r="F2825" t="s">
        <v>438</v>
      </c>
      <c r="G2825" t="str">
        <f t="shared" si="354"/>
        <v>광진구</v>
      </c>
      <c r="H2825">
        <f t="shared" si="355"/>
        <v>37.547069999999998</v>
      </c>
      <c r="I2825">
        <f t="shared" si="356"/>
        <v>127.07427199999999</v>
      </c>
      <c r="J2825">
        <v>10</v>
      </c>
      <c r="K2825" s="1">
        <v>43211.600034722222</v>
      </c>
      <c r="L2825">
        <v>592</v>
      </c>
      <c r="M2825" t="s">
        <v>437</v>
      </c>
      <c r="N2825">
        <v>1</v>
      </c>
      <c r="O2825">
        <v>94</v>
      </c>
      <c r="P2825">
        <v>1400</v>
      </c>
      <c r="Q2825">
        <f t="shared" si="357"/>
        <v>12</v>
      </c>
      <c r="R2825" t="b">
        <f t="shared" si="358"/>
        <v>1</v>
      </c>
      <c r="S2825" t="b">
        <f t="shared" si="359"/>
        <v>0</v>
      </c>
    </row>
    <row r="2826" spans="1:19">
      <c r="A2826" t="s">
        <v>3565</v>
      </c>
      <c r="B2826" s="1">
        <v>43194.693101851852</v>
      </c>
      <c r="C2826" s="5">
        <f t="shared" si="352"/>
        <v>17.899999999999999</v>
      </c>
      <c r="D2826" s="5">
        <f t="shared" si="353"/>
        <v>0</v>
      </c>
      <c r="E2826">
        <v>182</v>
      </c>
      <c r="F2826" t="s">
        <v>834</v>
      </c>
      <c r="G2826" t="str">
        <f t="shared" si="354"/>
        <v>마포구</v>
      </c>
      <c r="H2826">
        <f t="shared" si="355"/>
        <v>37.551566999999999</v>
      </c>
      <c r="I2826">
        <f t="shared" si="356"/>
        <v>126.90284699999999</v>
      </c>
      <c r="J2826">
        <v>7</v>
      </c>
      <c r="K2826" s="1">
        <v>43194.751192129632</v>
      </c>
      <c r="L2826">
        <v>207</v>
      </c>
      <c r="M2826" t="s">
        <v>118</v>
      </c>
      <c r="N2826">
        <v>4</v>
      </c>
      <c r="O2826">
        <v>83</v>
      </c>
      <c r="P2826">
        <v>5830</v>
      </c>
      <c r="Q2826">
        <f t="shared" si="357"/>
        <v>16</v>
      </c>
      <c r="R2826" t="b">
        <f t="shared" si="358"/>
        <v>0</v>
      </c>
      <c r="S2826" t="b">
        <f t="shared" si="359"/>
        <v>0</v>
      </c>
    </row>
    <row r="2827" spans="1:19">
      <c r="A2827" t="s">
        <v>3566</v>
      </c>
      <c r="B2827" s="1">
        <v>43210.977650462963</v>
      </c>
      <c r="C2827" s="5">
        <f t="shared" si="352"/>
        <v>17.3</v>
      </c>
      <c r="D2827" s="5">
        <f t="shared" si="353"/>
        <v>0</v>
      </c>
      <c r="E2827">
        <v>3508</v>
      </c>
      <c r="F2827" t="s">
        <v>1341</v>
      </c>
      <c r="G2827" t="str">
        <f t="shared" si="354"/>
        <v>광진구</v>
      </c>
      <c r="H2827">
        <f t="shared" si="355"/>
        <v>37.548222000000003</v>
      </c>
      <c r="I2827">
        <f t="shared" si="356"/>
        <v>127.067879</v>
      </c>
      <c r="J2827">
        <v>1</v>
      </c>
      <c r="K2827" s="1">
        <v>43210.988611111112</v>
      </c>
      <c r="L2827">
        <v>549</v>
      </c>
      <c r="M2827" t="s">
        <v>974</v>
      </c>
      <c r="N2827">
        <v>7</v>
      </c>
      <c r="O2827">
        <v>15</v>
      </c>
      <c r="P2827">
        <v>2590</v>
      </c>
      <c r="Q2827">
        <f t="shared" si="357"/>
        <v>23</v>
      </c>
      <c r="R2827" t="b">
        <f t="shared" si="358"/>
        <v>0</v>
      </c>
      <c r="S2827" t="b">
        <f t="shared" si="359"/>
        <v>0</v>
      </c>
    </row>
    <row r="2828" spans="1:19">
      <c r="A2828" t="s">
        <v>3567</v>
      </c>
      <c r="B2828" s="1">
        <v>43215.943749999999</v>
      </c>
      <c r="C2828" s="5">
        <f t="shared" si="352"/>
        <v>15.2</v>
      </c>
      <c r="D2828" s="5">
        <f t="shared" si="353"/>
        <v>0</v>
      </c>
      <c r="E2828">
        <v>828</v>
      </c>
      <c r="F2828" t="s">
        <v>3427</v>
      </c>
      <c r="G2828" t="str">
        <f t="shared" si="354"/>
        <v>용산구</v>
      </c>
      <c r="H2828">
        <f t="shared" si="355"/>
        <v>37.544079000000004</v>
      </c>
      <c r="I2828">
        <f t="shared" si="356"/>
        <v>126.97199999999999</v>
      </c>
      <c r="J2828">
        <v>2</v>
      </c>
      <c r="K2828" s="1">
        <v>43215.950370370374</v>
      </c>
      <c r="L2828">
        <v>800</v>
      </c>
      <c r="M2828" t="s">
        <v>1294</v>
      </c>
      <c r="N2828">
        <v>1</v>
      </c>
      <c r="O2828">
        <v>9</v>
      </c>
      <c r="P2828">
        <v>2400</v>
      </c>
      <c r="Q2828">
        <f t="shared" si="357"/>
        <v>22</v>
      </c>
      <c r="R2828" t="b">
        <f t="shared" si="358"/>
        <v>0</v>
      </c>
      <c r="S2828" t="b">
        <f t="shared" si="359"/>
        <v>0</v>
      </c>
    </row>
    <row r="2829" spans="1:19">
      <c r="A2829" t="s">
        <v>3568</v>
      </c>
      <c r="B2829" s="1">
        <v>43192.932569444441</v>
      </c>
      <c r="C2829" s="5">
        <f t="shared" si="352"/>
        <v>17.399999999999999</v>
      </c>
      <c r="D2829" s="5">
        <f t="shared" si="353"/>
        <v>0</v>
      </c>
      <c r="E2829">
        <v>385</v>
      </c>
      <c r="F2829" t="s">
        <v>286</v>
      </c>
      <c r="G2829" t="str">
        <f t="shared" si="354"/>
        <v>종로구</v>
      </c>
      <c r="H2829">
        <f t="shared" si="355"/>
        <v>37.569836000000002</v>
      </c>
      <c r="I2829">
        <f t="shared" si="356"/>
        <v>126.982658</v>
      </c>
      <c r="J2829">
        <v>1</v>
      </c>
      <c r="K2829" s="1">
        <v>43192.941759259258</v>
      </c>
      <c r="L2829">
        <v>301</v>
      </c>
      <c r="M2829" t="s">
        <v>793</v>
      </c>
      <c r="N2829">
        <v>12</v>
      </c>
      <c r="O2829">
        <v>12</v>
      </c>
      <c r="P2829">
        <v>63080</v>
      </c>
      <c r="Q2829">
        <f t="shared" si="357"/>
        <v>22</v>
      </c>
      <c r="R2829" t="b">
        <f t="shared" si="358"/>
        <v>0</v>
      </c>
      <c r="S2829" t="b">
        <f t="shared" si="359"/>
        <v>0</v>
      </c>
    </row>
    <row r="2830" spans="1:19">
      <c r="A2830" t="s">
        <v>3569</v>
      </c>
      <c r="B2830" s="1">
        <v>43191.544247685182</v>
      </c>
      <c r="C2830" s="5">
        <f t="shared" si="352"/>
        <v>17.899999999999999</v>
      </c>
      <c r="D2830" s="5">
        <f t="shared" si="353"/>
        <v>0</v>
      </c>
      <c r="E2830">
        <v>932</v>
      </c>
      <c r="F2830" t="s">
        <v>354</v>
      </c>
      <c r="G2830" t="str">
        <f t="shared" si="354"/>
        <v>은평구</v>
      </c>
      <c r="H2830">
        <f t="shared" si="355"/>
        <v>37.610004000000004</v>
      </c>
      <c r="I2830">
        <f t="shared" si="356"/>
        <v>126.916397</v>
      </c>
      <c r="J2830">
        <v>2</v>
      </c>
      <c r="K2830" s="1">
        <v>43191.649918981479</v>
      </c>
      <c r="L2830">
        <v>421</v>
      </c>
      <c r="M2830" t="s">
        <v>329</v>
      </c>
      <c r="N2830">
        <v>5</v>
      </c>
      <c r="O2830">
        <v>151</v>
      </c>
      <c r="P2830">
        <v>11450</v>
      </c>
      <c r="Q2830">
        <f t="shared" si="357"/>
        <v>13</v>
      </c>
      <c r="R2830" t="b">
        <f t="shared" si="358"/>
        <v>1</v>
      </c>
      <c r="S2830" t="b">
        <f t="shared" si="359"/>
        <v>0</v>
      </c>
    </row>
    <row r="2831" spans="1:19">
      <c r="A2831" t="s">
        <v>3570</v>
      </c>
      <c r="B2831" s="1">
        <v>43207.411203703705</v>
      </c>
      <c r="C2831" s="5">
        <f t="shared" si="352"/>
        <v>12</v>
      </c>
      <c r="D2831" s="5">
        <f t="shared" si="353"/>
        <v>0</v>
      </c>
      <c r="E2831">
        <v>514</v>
      </c>
      <c r="F2831" t="s">
        <v>24</v>
      </c>
      <c r="G2831" t="str">
        <f t="shared" si="354"/>
        <v>성동구</v>
      </c>
      <c r="H2831">
        <f t="shared" si="355"/>
        <v>37.542580000000001</v>
      </c>
      <c r="I2831">
        <f t="shared" si="356"/>
        <v>127.063309</v>
      </c>
      <c r="J2831">
        <v>4</v>
      </c>
      <c r="K2831" s="1">
        <v>43207.417083333334</v>
      </c>
      <c r="L2831">
        <v>561</v>
      </c>
      <c r="M2831" t="s">
        <v>170</v>
      </c>
      <c r="N2831">
        <v>2</v>
      </c>
      <c r="O2831">
        <v>8</v>
      </c>
      <c r="P2831">
        <v>63190</v>
      </c>
      <c r="Q2831">
        <f t="shared" si="357"/>
        <v>9</v>
      </c>
      <c r="R2831" t="b">
        <f t="shared" si="358"/>
        <v>0</v>
      </c>
      <c r="S2831" t="b">
        <f t="shared" si="359"/>
        <v>0</v>
      </c>
    </row>
    <row r="2832" spans="1:19">
      <c r="A2832" t="s">
        <v>3571</v>
      </c>
      <c r="B2832" s="1">
        <v>43204.866331018522</v>
      </c>
      <c r="C2832" s="5">
        <f t="shared" si="352"/>
        <v>9.4</v>
      </c>
      <c r="D2832" s="5">
        <f t="shared" si="353"/>
        <v>0</v>
      </c>
      <c r="E2832">
        <v>1249</v>
      </c>
      <c r="F2832" t="s">
        <v>161</v>
      </c>
      <c r="G2832" t="str">
        <f t="shared" si="354"/>
        <v>송파구</v>
      </c>
      <c r="H2832">
        <f t="shared" si="355"/>
        <v>37.505462999999999</v>
      </c>
      <c r="I2832">
        <f t="shared" si="356"/>
        <v>127.077347</v>
      </c>
      <c r="J2832">
        <v>8</v>
      </c>
      <c r="K2832" s="1">
        <v>43204.869583333333</v>
      </c>
      <c r="L2832">
        <v>1205</v>
      </c>
      <c r="M2832" t="s">
        <v>237</v>
      </c>
      <c r="N2832">
        <v>4</v>
      </c>
      <c r="O2832">
        <v>4</v>
      </c>
      <c r="P2832">
        <v>790</v>
      </c>
      <c r="Q2832">
        <f t="shared" si="357"/>
        <v>20</v>
      </c>
      <c r="R2832" t="b">
        <f t="shared" si="358"/>
        <v>1</v>
      </c>
      <c r="S2832" t="b">
        <f t="shared" si="359"/>
        <v>0</v>
      </c>
    </row>
    <row r="2833" spans="1:19">
      <c r="A2833" t="s">
        <v>3572</v>
      </c>
      <c r="B2833" s="1">
        <v>43217.005567129629</v>
      </c>
      <c r="C2833" s="5">
        <f t="shared" si="352"/>
        <v>11.8</v>
      </c>
      <c r="D2833" s="5">
        <f t="shared" si="353"/>
        <v>0</v>
      </c>
      <c r="E2833">
        <v>1149</v>
      </c>
      <c r="F2833" t="s">
        <v>229</v>
      </c>
      <c r="G2833" t="str">
        <f t="shared" si="354"/>
        <v>강서구</v>
      </c>
      <c r="H2833">
        <f t="shared" si="355"/>
        <v>37.567284000000001</v>
      </c>
      <c r="I2833">
        <f t="shared" si="356"/>
        <v>126.818275</v>
      </c>
      <c r="J2833">
        <v>2</v>
      </c>
      <c r="K2833" s="1">
        <v>43217.010601851849</v>
      </c>
      <c r="L2833">
        <v>1102</v>
      </c>
      <c r="M2833" t="s">
        <v>1094</v>
      </c>
      <c r="N2833">
        <v>3</v>
      </c>
      <c r="O2833">
        <v>6</v>
      </c>
      <c r="P2833">
        <v>1280</v>
      </c>
      <c r="Q2833">
        <f t="shared" si="357"/>
        <v>0</v>
      </c>
      <c r="R2833" t="b">
        <f t="shared" si="358"/>
        <v>0</v>
      </c>
      <c r="S2833" t="b">
        <f t="shared" si="359"/>
        <v>0</v>
      </c>
    </row>
    <row r="2834" spans="1:19">
      <c r="A2834" t="s">
        <v>2692</v>
      </c>
      <c r="B2834" s="1">
        <v>43201.766793981478</v>
      </c>
      <c r="C2834" s="5">
        <f t="shared" si="352"/>
        <v>15.2</v>
      </c>
      <c r="D2834" s="5">
        <f t="shared" si="353"/>
        <v>0</v>
      </c>
      <c r="E2834">
        <v>1822</v>
      </c>
      <c r="F2834" t="s">
        <v>2364</v>
      </c>
      <c r="G2834" t="str">
        <f t="shared" si="354"/>
        <v>금천구</v>
      </c>
      <c r="H2834">
        <f t="shared" si="355"/>
        <v>37.452990999999997</v>
      </c>
      <c r="I2834">
        <f t="shared" si="356"/>
        <v>126.900909</v>
      </c>
      <c r="J2834">
        <v>9</v>
      </c>
      <c r="K2834" s="1">
        <v>43201.776122685187</v>
      </c>
      <c r="L2834">
        <v>1826</v>
      </c>
      <c r="M2834" t="s">
        <v>3346</v>
      </c>
      <c r="N2834">
        <v>3</v>
      </c>
      <c r="O2834">
        <v>12</v>
      </c>
      <c r="P2834">
        <v>1510</v>
      </c>
      <c r="Q2834">
        <f t="shared" si="357"/>
        <v>18</v>
      </c>
      <c r="R2834" t="b">
        <f t="shared" si="358"/>
        <v>0</v>
      </c>
      <c r="S2834" t="b">
        <f t="shared" si="359"/>
        <v>0</v>
      </c>
    </row>
    <row r="2835" spans="1:19">
      <c r="A2835" t="s">
        <v>1472</v>
      </c>
      <c r="B2835" s="1">
        <v>43217.050370370373</v>
      </c>
      <c r="C2835" s="5">
        <f t="shared" si="352"/>
        <v>11.5</v>
      </c>
      <c r="D2835" s="5">
        <f t="shared" si="353"/>
        <v>0</v>
      </c>
      <c r="E2835">
        <v>2157</v>
      </c>
      <c r="F2835" t="s">
        <v>1600</v>
      </c>
      <c r="G2835" t="str">
        <f t="shared" si="354"/>
        <v>관악구</v>
      </c>
      <c r="H2835">
        <f t="shared" si="355"/>
        <v>37.4818</v>
      </c>
      <c r="I2835">
        <f t="shared" si="356"/>
        <v>126.915237</v>
      </c>
      <c r="J2835">
        <v>5</v>
      </c>
      <c r="K2835" s="1">
        <v>43217.056354166663</v>
      </c>
      <c r="L2835">
        <v>2106</v>
      </c>
      <c r="M2835" t="s">
        <v>1599</v>
      </c>
      <c r="N2835">
        <v>4</v>
      </c>
      <c r="O2835">
        <v>8</v>
      </c>
      <c r="P2835">
        <v>1100</v>
      </c>
      <c r="Q2835">
        <f t="shared" si="357"/>
        <v>1</v>
      </c>
      <c r="R2835" t="b">
        <f t="shared" si="358"/>
        <v>0</v>
      </c>
      <c r="S2835" t="b">
        <f t="shared" si="359"/>
        <v>0</v>
      </c>
    </row>
    <row r="2836" spans="1:19">
      <c r="A2836" t="s">
        <v>3573</v>
      </c>
      <c r="B2836" s="1">
        <v>43209.846273148149</v>
      </c>
      <c r="C2836" s="5">
        <f t="shared" si="352"/>
        <v>15.5</v>
      </c>
      <c r="D2836" s="5">
        <f t="shared" si="353"/>
        <v>0</v>
      </c>
      <c r="E2836">
        <v>1663</v>
      </c>
      <c r="F2836" t="s">
        <v>98</v>
      </c>
      <c r="G2836" t="str">
        <f t="shared" si="354"/>
        <v>노원구</v>
      </c>
      <c r="H2836">
        <f t="shared" si="355"/>
        <v>37.619380999999997</v>
      </c>
      <c r="I2836">
        <f t="shared" si="356"/>
        <v>127.05785400000001</v>
      </c>
      <c r="J2836">
        <v>13</v>
      </c>
      <c r="K2836" s="1">
        <v>43209.849942129629</v>
      </c>
      <c r="L2836">
        <v>1602</v>
      </c>
      <c r="M2836" t="s">
        <v>980</v>
      </c>
      <c r="N2836">
        <v>10</v>
      </c>
      <c r="O2836">
        <v>4</v>
      </c>
      <c r="P2836">
        <v>680</v>
      </c>
      <c r="Q2836">
        <f t="shared" si="357"/>
        <v>20</v>
      </c>
      <c r="R2836" t="b">
        <f t="shared" si="358"/>
        <v>0</v>
      </c>
      <c r="S2836" t="b">
        <f t="shared" si="359"/>
        <v>0</v>
      </c>
    </row>
    <row r="2837" spans="1:19">
      <c r="A2837" t="s">
        <v>3574</v>
      </c>
      <c r="B2837" s="1">
        <v>43219.832905092589</v>
      </c>
      <c r="C2837" s="5">
        <f t="shared" si="352"/>
        <v>18.100000000000001</v>
      </c>
      <c r="D2837" s="5">
        <f t="shared" si="353"/>
        <v>0</v>
      </c>
      <c r="E2837">
        <v>199</v>
      </c>
      <c r="F2837" t="s">
        <v>2335</v>
      </c>
      <c r="G2837" t="str">
        <f t="shared" si="354"/>
        <v>마포구</v>
      </c>
      <c r="H2837">
        <f t="shared" si="355"/>
        <v>37.566845000000001</v>
      </c>
      <c r="I2837">
        <f t="shared" si="356"/>
        <v>126.896446</v>
      </c>
      <c r="J2837">
        <v>7</v>
      </c>
      <c r="K2837" s="1">
        <v>43219.901597222219</v>
      </c>
      <c r="L2837">
        <v>131</v>
      </c>
      <c r="M2837" t="s">
        <v>2380</v>
      </c>
      <c r="N2837">
        <v>3</v>
      </c>
      <c r="O2837">
        <v>98</v>
      </c>
      <c r="P2837">
        <v>9240</v>
      </c>
      <c r="Q2837">
        <f t="shared" si="357"/>
        <v>19</v>
      </c>
      <c r="R2837" t="b">
        <f t="shared" si="358"/>
        <v>1</v>
      </c>
      <c r="S2837" t="b">
        <f t="shared" si="359"/>
        <v>0</v>
      </c>
    </row>
    <row r="2838" spans="1:19">
      <c r="A2838" t="s">
        <v>3575</v>
      </c>
      <c r="B2838" s="1">
        <v>43215.692488425928</v>
      </c>
      <c r="C2838" s="5">
        <f t="shared" si="352"/>
        <v>23.1</v>
      </c>
      <c r="D2838" s="5">
        <f t="shared" si="353"/>
        <v>0</v>
      </c>
      <c r="E2838">
        <v>3514</v>
      </c>
      <c r="F2838" t="s">
        <v>708</v>
      </c>
      <c r="G2838" t="str">
        <f t="shared" si="354"/>
        <v>성동구</v>
      </c>
      <c r="H2838">
        <f t="shared" si="355"/>
        <v>37.566260999999997</v>
      </c>
      <c r="I2838">
        <f t="shared" si="356"/>
        <v>127.023697</v>
      </c>
      <c r="J2838">
        <v>5</v>
      </c>
      <c r="K2838" s="1">
        <v>43215.696863425925</v>
      </c>
      <c r="L2838">
        <v>3514</v>
      </c>
      <c r="M2838" t="s">
        <v>708</v>
      </c>
      <c r="N2838">
        <v>9</v>
      </c>
      <c r="O2838">
        <v>5</v>
      </c>
      <c r="P2838">
        <v>0</v>
      </c>
      <c r="Q2838">
        <f t="shared" si="357"/>
        <v>16</v>
      </c>
      <c r="R2838" t="b">
        <f t="shared" si="358"/>
        <v>0</v>
      </c>
      <c r="S2838" t="b">
        <f t="shared" si="359"/>
        <v>0</v>
      </c>
    </row>
    <row r="2839" spans="1:19">
      <c r="A2839" t="s">
        <v>3576</v>
      </c>
      <c r="B2839" s="1">
        <v>43205.51053240741</v>
      </c>
      <c r="C2839" s="5">
        <f t="shared" si="352"/>
        <v>12.5</v>
      </c>
      <c r="D2839" s="5">
        <f t="shared" si="353"/>
        <v>0</v>
      </c>
      <c r="E2839">
        <v>191</v>
      </c>
      <c r="F2839" t="s">
        <v>1794</v>
      </c>
      <c r="G2839" t="str">
        <f t="shared" si="354"/>
        <v>서대문구</v>
      </c>
      <c r="H2839">
        <f t="shared" si="355"/>
        <v>37.578892000000003</v>
      </c>
      <c r="I2839">
        <f t="shared" si="356"/>
        <v>126.910736</v>
      </c>
      <c r="J2839">
        <v>3</v>
      </c>
      <c r="K2839" s="1">
        <v>43205.532048611109</v>
      </c>
      <c r="L2839">
        <v>409</v>
      </c>
      <c r="M2839" t="s">
        <v>36</v>
      </c>
      <c r="N2839">
        <v>3</v>
      </c>
      <c r="O2839">
        <v>28</v>
      </c>
      <c r="P2839">
        <v>4070</v>
      </c>
      <c r="Q2839">
        <f t="shared" si="357"/>
        <v>12</v>
      </c>
      <c r="R2839" t="b">
        <f t="shared" si="358"/>
        <v>1</v>
      </c>
      <c r="S2839" t="b">
        <f t="shared" si="359"/>
        <v>0</v>
      </c>
    </row>
    <row r="2840" spans="1:19">
      <c r="A2840" t="s">
        <v>3577</v>
      </c>
      <c r="B2840" s="1">
        <v>43218.622430555559</v>
      </c>
      <c r="C2840" s="5">
        <f t="shared" si="352"/>
        <v>21.3</v>
      </c>
      <c r="D2840" s="5">
        <f t="shared" si="353"/>
        <v>0</v>
      </c>
      <c r="E2840">
        <v>1726</v>
      </c>
      <c r="F2840" t="s">
        <v>1413</v>
      </c>
      <c r="G2840" t="str">
        <f t="shared" si="354"/>
        <v>도봉구</v>
      </c>
      <c r="H2840">
        <f t="shared" si="355"/>
        <v>37.658588000000002</v>
      </c>
      <c r="I2840">
        <f t="shared" si="356"/>
        <v>127.03521000000001</v>
      </c>
      <c r="J2840">
        <v>5</v>
      </c>
      <c r="K2840" s="1">
        <v>43218.640034722222</v>
      </c>
      <c r="L2840">
        <v>1503</v>
      </c>
      <c r="M2840" t="s">
        <v>1006</v>
      </c>
      <c r="N2840">
        <v>3</v>
      </c>
      <c r="O2840">
        <v>24</v>
      </c>
      <c r="P2840">
        <v>2800</v>
      </c>
      <c r="Q2840">
        <f t="shared" si="357"/>
        <v>14</v>
      </c>
      <c r="R2840" t="b">
        <f t="shared" si="358"/>
        <v>1</v>
      </c>
      <c r="S2840" t="b">
        <f t="shared" si="359"/>
        <v>0</v>
      </c>
    </row>
    <row r="2841" spans="1:19">
      <c r="A2841" t="s">
        <v>3578</v>
      </c>
      <c r="B2841" s="1">
        <v>43209.232465277775</v>
      </c>
      <c r="C2841" s="5">
        <f t="shared" si="352"/>
        <v>7.9</v>
      </c>
      <c r="D2841" s="5">
        <f t="shared" si="353"/>
        <v>0</v>
      </c>
      <c r="E2841">
        <v>1124</v>
      </c>
      <c r="F2841" t="s">
        <v>1139</v>
      </c>
      <c r="G2841" t="str">
        <f t="shared" si="354"/>
        <v>강서구</v>
      </c>
      <c r="H2841">
        <f t="shared" si="355"/>
        <v>37.557968000000002</v>
      </c>
      <c r="I2841">
        <f t="shared" si="356"/>
        <v>126.83828699999999</v>
      </c>
      <c r="J2841">
        <v>6</v>
      </c>
      <c r="K2841" s="1">
        <v>43209.261863425927</v>
      </c>
      <c r="L2841">
        <v>207</v>
      </c>
      <c r="M2841" t="s">
        <v>118</v>
      </c>
      <c r="N2841">
        <v>2</v>
      </c>
      <c r="O2841">
        <v>41</v>
      </c>
      <c r="P2841">
        <v>12780</v>
      </c>
      <c r="Q2841">
        <f t="shared" si="357"/>
        <v>5</v>
      </c>
      <c r="R2841" t="b">
        <f t="shared" si="358"/>
        <v>0</v>
      </c>
      <c r="S2841" t="b">
        <f t="shared" si="359"/>
        <v>0</v>
      </c>
    </row>
    <row r="2842" spans="1:19">
      <c r="A2842" t="s">
        <v>3579</v>
      </c>
      <c r="B2842" s="1">
        <v>43192.731111111112</v>
      </c>
      <c r="C2842" s="5">
        <f t="shared" si="352"/>
        <v>22</v>
      </c>
      <c r="D2842" s="5">
        <f t="shared" si="353"/>
        <v>0</v>
      </c>
      <c r="E2842">
        <v>1674</v>
      </c>
      <c r="F2842" t="s">
        <v>1683</v>
      </c>
      <c r="G2842" t="str">
        <f t="shared" si="354"/>
        <v>노원구</v>
      </c>
      <c r="H2842">
        <f t="shared" si="355"/>
        <v>37.653548999999998</v>
      </c>
      <c r="I2842">
        <f t="shared" si="356"/>
        <v>127.058083</v>
      </c>
      <c r="J2842">
        <v>8</v>
      </c>
      <c r="K2842" s="1">
        <v>43192.781585648147</v>
      </c>
      <c r="L2842">
        <v>1627</v>
      </c>
      <c r="M2842" t="s">
        <v>3580</v>
      </c>
      <c r="N2842">
        <v>3</v>
      </c>
      <c r="O2842">
        <v>71</v>
      </c>
      <c r="P2842">
        <v>13960</v>
      </c>
      <c r="Q2842">
        <f t="shared" si="357"/>
        <v>17</v>
      </c>
      <c r="R2842" t="b">
        <f t="shared" si="358"/>
        <v>0</v>
      </c>
      <c r="S2842" t="b">
        <f t="shared" si="359"/>
        <v>0</v>
      </c>
    </row>
    <row r="2843" spans="1:19">
      <c r="A2843" t="s">
        <v>3581</v>
      </c>
      <c r="B2843" s="1">
        <v>43211.681134259263</v>
      </c>
      <c r="C2843" s="5">
        <f t="shared" si="352"/>
        <v>24.8</v>
      </c>
      <c r="D2843" s="5">
        <f t="shared" si="353"/>
        <v>0</v>
      </c>
      <c r="E2843">
        <v>535</v>
      </c>
      <c r="F2843" t="s">
        <v>1913</v>
      </c>
      <c r="G2843" t="str">
        <f t="shared" si="354"/>
        <v>성동구</v>
      </c>
      <c r="H2843">
        <f t="shared" si="355"/>
        <v>37.553986000000002</v>
      </c>
      <c r="I2843">
        <f t="shared" si="356"/>
        <v>127.033592</v>
      </c>
      <c r="J2843">
        <v>8</v>
      </c>
      <c r="K2843" s="1">
        <v>43211.686956018515</v>
      </c>
      <c r="L2843">
        <v>525</v>
      </c>
      <c r="M2843" t="s">
        <v>274</v>
      </c>
      <c r="N2843">
        <v>20</v>
      </c>
      <c r="O2843">
        <v>8</v>
      </c>
      <c r="P2843">
        <v>600</v>
      </c>
      <c r="Q2843">
        <f t="shared" si="357"/>
        <v>16</v>
      </c>
      <c r="R2843" t="b">
        <f t="shared" si="358"/>
        <v>1</v>
      </c>
      <c r="S2843" t="b">
        <f t="shared" si="359"/>
        <v>0</v>
      </c>
    </row>
    <row r="2844" spans="1:19">
      <c r="A2844" t="s">
        <v>829</v>
      </c>
      <c r="B2844" s="1">
        <v>43219.491203703707</v>
      </c>
      <c r="C2844" s="5">
        <f t="shared" si="352"/>
        <v>19.600000000000001</v>
      </c>
      <c r="D2844" s="5">
        <f t="shared" si="353"/>
        <v>0</v>
      </c>
      <c r="E2844">
        <v>102</v>
      </c>
      <c r="F2844" t="s">
        <v>181</v>
      </c>
      <c r="G2844" t="str">
        <f t="shared" si="354"/>
        <v>마포구</v>
      </c>
      <c r="H2844">
        <f t="shared" si="355"/>
        <v>37.555649000000003</v>
      </c>
      <c r="I2844">
        <f t="shared" si="356"/>
        <v>126.910629</v>
      </c>
      <c r="J2844">
        <v>15</v>
      </c>
      <c r="K2844" s="1">
        <v>43219.49486111111</v>
      </c>
      <c r="L2844">
        <v>107</v>
      </c>
      <c r="M2844" t="s">
        <v>1278</v>
      </c>
      <c r="N2844">
        <v>1</v>
      </c>
      <c r="O2844">
        <v>4</v>
      </c>
      <c r="P2844">
        <v>930</v>
      </c>
      <c r="Q2844">
        <f t="shared" si="357"/>
        <v>11</v>
      </c>
      <c r="R2844" t="b">
        <f t="shared" si="358"/>
        <v>1</v>
      </c>
      <c r="S2844" t="b">
        <f t="shared" si="359"/>
        <v>0</v>
      </c>
    </row>
    <row r="2845" spans="1:19">
      <c r="A2845" t="s">
        <v>3371</v>
      </c>
      <c r="B2845" s="1">
        <v>43211.739872685182</v>
      </c>
      <c r="C2845" s="5">
        <f t="shared" si="352"/>
        <v>23.2</v>
      </c>
      <c r="D2845" s="5">
        <f t="shared" si="353"/>
        <v>0</v>
      </c>
      <c r="E2845">
        <v>1026</v>
      </c>
      <c r="F2845" t="s">
        <v>3582</v>
      </c>
      <c r="G2845" t="str">
        <f t="shared" si="354"/>
        <v>강동구</v>
      </c>
      <c r="H2845">
        <f t="shared" si="355"/>
        <v>37.546630999999998</v>
      </c>
      <c r="I2845">
        <f t="shared" si="356"/>
        <v>127.155884</v>
      </c>
      <c r="J2845">
        <v>3</v>
      </c>
      <c r="K2845" s="1">
        <v>43211.79383101852</v>
      </c>
      <c r="L2845">
        <v>1026</v>
      </c>
      <c r="M2845" t="s">
        <v>3582</v>
      </c>
      <c r="N2845">
        <v>1</v>
      </c>
      <c r="O2845">
        <v>74</v>
      </c>
      <c r="P2845">
        <v>7150</v>
      </c>
      <c r="Q2845">
        <f t="shared" si="357"/>
        <v>17</v>
      </c>
      <c r="R2845" t="b">
        <f t="shared" si="358"/>
        <v>1</v>
      </c>
      <c r="S2845" t="b">
        <f t="shared" si="359"/>
        <v>0</v>
      </c>
    </row>
    <row r="2846" spans="1:19">
      <c r="A2846" t="s">
        <v>1543</v>
      </c>
      <c r="B2846" s="1">
        <v>43214.803749999999</v>
      </c>
      <c r="C2846" s="5">
        <f t="shared" si="352"/>
        <v>13.3</v>
      </c>
      <c r="D2846" s="5">
        <f t="shared" si="353"/>
        <v>0</v>
      </c>
      <c r="E2846">
        <v>1304</v>
      </c>
      <c r="F2846" t="s">
        <v>2886</v>
      </c>
      <c r="G2846" t="str">
        <f t="shared" si="354"/>
        <v>성북구</v>
      </c>
      <c r="H2846">
        <f t="shared" si="355"/>
        <v>37.594402000000002</v>
      </c>
      <c r="I2846">
        <f t="shared" si="356"/>
        <v>126.99231</v>
      </c>
      <c r="J2846">
        <v>4</v>
      </c>
      <c r="K2846" s="1">
        <v>43214.815127314818</v>
      </c>
      <c r="L2846">
        <v>335</v>
      </c>
      <c r="M2846" t="s">
        <v>1039</v>
      </c>
      <c r="N2846">
        <v>1</v>
      </c>
      <c r="O2846">
        <v>15</v>
      </c>
      <c r="P2846">
        <v>3500</v>
      </c>
      <c r="Q2846">
        <f t="shared" si="357"/>
        <v>19</v>
      </c>
      <c r="R2846" t="b">
        <f t="shared" si="358"/>
        <v>0</v>
      </c>
      <c r="S2846" t="b">
        <f t="shared" si="359"/>
        <v>0</v>
      </c>
    </row>
    <row r="2847" spans="1:19">
      <c r="A2847" t="s">
        <v>3583</v>
      </c>
      <c r="B2847" s="1">
        <v>43192.757094907407</v>
      </c>
      <c r="C2847" s="5">
        <f t="shared" si="352"/>
        <v>20.7</v>
      </c>
      <c r="D2847" s="5">
        <f t="shared" si="353"/>
        <v>0</v>
      </c>
      <c r="E2847">
        <v>1930</v>
      </c>
      <c r="F2847" t="s">
        <v>3584</v>
      </c>
      <c r="G2847" t="str">
        <f t="shared" si="354"/>
        <v>구로구</v>
      </c>
      <c r="H2847">
        <f t="shared" si="355"/>
        <v>37.497684</v>
      </c>
      <c r="I2847">
        <f t="shared" si="356"/>
        <v>126.853729</v>
      </c>
      <c r="J2847">
        <v>4</v>
      </c>
      <c r="K2847" s="1">
        <v>43192.819826388892</v>
      </c>
      <c r="L2847">
        <v>1925</v>
      </c>
      <c r="M2847" t="s">
        <v>345</v>
      </c>
      <c r="N2847">
        <v>13</v>
      </c>
      <c r="O2847">
        <v>84</v>
      </c>
      <c r="P2847">
        <v>4290</v>
      </c>
      <c r="Q2847">
        <f t="shared" si="357"/>
        <v>18</v>
      </c>
      <c r="R2847" t="b">
        <f t="shared" si="358"/>
        <v>0</v>
      </c>
      <c r="S2847" t="b">
        <f t="shared" si="359"/>
        <v>0</v>
      </c>
    </row>
    <row r="2848" spans="1:19">
      <c r="A2848" t="s">
        <v>3585</v>
      </c>
      <c r="B2848" s="1">
        <v>43216.441493055558</v>
      </c>
      <c r="C2848" s="5">
        <f t="shared" si="352"/>
        <v>16.7</v>
      </c>
      <c r="D2848" s="5">
        <f t="shared" si="353"/>
        <v>0</v>
      </c>
      <c r="E2848">
        <v>1344</v>
      </c>
      <c r="F2848" t="s">
        <v>3586</v>
      </c>
      <c r="G2848" t="str">
        <f t="shared" si="354"/>
        <v>성북구</v>
      </c>
      <c r="H2848">
        <f t="shared" si="355"/>
        <v>37.600287999999999</v>
      </c>
      <c r="I2848">
        <f t="shared" si="356"/>
        <v>127.01370199999999</v>
      </c>
      <c r="J2848">
        <v>5</v>
      </c>
      <c r="K2848" s="1">
        <v>43216.452731481484</v>
      </c>
      <c r="L2848">
        <v>1313</v>
      </c>
      <c r="M2848" t="s">
        <v>3202</v>
      </c>
      <c r="N2848">
        <v>2</v>
      </c>
      <c r="O2848">
        <v>15</v>
      </c>
      <c r="P2848">
        <v>1970</v>
      </c>
      <c r="Q2848">
        <f t="shared" si="357"/>
        <v>10</v>
      </c>
      <c r="R2848" t="b">
        <f t="shared" si="358"/>
        <v>0</v>
      </c>
      <c r="S2848" t="b">
        <f t="shared" si="359"/>
        <v>0</v>
      </c>
    </row>
    <row r="2849" spans="1:19">
      <c r="A2849" t="s">
        <v>3587</v>
      </c>
      <c r="B2849" s="1">
        <v>43200.616782407407</v>
      </c>
      <c r="C2849" s="5">
        <f t="shared" si="352"/>
        <v>21.2</v>
      </c>
      <c r="D2849" s="5">
        <f t="shared" si="353"/>
        <v>0</v>
      </c>
      <c r="E2849">
        <v>244</v>
      </c>
      <c r="F2849" t="s">
        <v>86</v>
      </c>
      <c r="G2849" t="str">
        <f t="shared" si="354"/>
        <v>영등포구</v>
      </c>
      <c r="H2849">
        <f t="shared" si="355"/>
        <v>37.530079000000001</v>
      </c>
      <c r="I2849">
        <f t="shared" si="356"/>
        <v>126.905708</v>
      </c>
      <c r="J2849">
        <v>20</v>
      </c>
      <c r="K2849" s="1">
        <v>43200.642800925925</v>
      </c>
      <c r="L2849">
        <v>2008</v>
      </c>
      <c r="M2849" t="s">
        <v>760</v>
      </c>
      <c r="N2849">
        <v>8</v>
      </c>
      <c r="O2849">
        <v>36</v>
      </c>
      <c r="P2849">
        <v>4900</v>
      </c>
      <c r="Q2849">
        <f t="shared" si="357"/>
        <v>14</v>
      </c>
      <c r="R2849" t="b">
        <f t="shared" si="358"/>
        <v>0</v>
      </c>
      <c r="S2849" t="b">
        <f t="shared" si="359"/>
        <v>0</v>
      </c>
    </row>
    <row r="2850" spans="1:19">
      <c r="A2850" t="s">
        <v>3588</v>
      </c>
      <c r="B2850" s="1">
        <v>43207.843518518515</v>
      </c>
      <c r="C2850" s="5">
        <f t="shared" si="352"/>
        <v>12.5</v>
      </c>
      <c r="D2850" s="5">
        <f t="shared" si="353"/>
        <v>0</v>
      </c>
      <c r="E2850">
        <v>2050</v>
      </c>
      <c r="F2850" t="s">
        <v>1243</v>
      </c>
      <c r="G2850" t="str">
        <f t="shared" si="354"/>
        <v>동작구</v>
      </c>
      <c r="H2850">
        <f t="shared" si="355"/>
        <v>37.513247999999997</v>
      </c>
      <c r="I2850">
        <f t="shared" si="356"/>
        <v>126.939972</v>
      </c>
      <c r="J2850">
        <v>1</v>
      </c>
      <c r="K2850" s="1">
        <v>43207.874490740738</v>
      </c>
      <c r="L2850">
        <v>211</v>
      </c>
      <c r="M2850" t="s">
        <v>583</v>
      </c>
      <c r="N2850">
        <v>11</v>
      </c>
      <c r="O2850">
        <v>44</v>
      </c>
      <c r="P2850">
        <v>5460</v>
      </c>
      <c r="Q2850">
        <f t="shared" si="357"/>
        <v>20</v>
      </c>
      <c r="R2850" t="b">
        <f t="shared" si="358"/>
        <v>0</v>
      </c>
      <c r="S2850" t="b">
        <f t="shared" si="359"/>
        <v>0</v>
      </c>
    </row>
    <row r="2851" spans="1:19">
      <c r="A2851" t="s">
        <v>3589</v>
      </c>
      <c r="B2851" s="1">
        <v>43201.309432870374</v>
      </c>
      <c r="C2851" s="5">
        <f t="shared" si="352"/>
        <v>8.8000000000000007</v>
      </c>
      <c r="D2851" s="5">
        <f t="shared" si="353"/>
        <v>0</v>
      </c>
      <c r="E2851">
        <v>310</v>
      </c>
      <c r="F2851" t="s">
        <v>1228</v>
      </c>
      <c r="G2851" t="str">
        <f t="shared" si="354"/>
        <v>중구</v>
      </c>
      <c r="H2851">
        <f t="shared" si="355"/>
        <v>37.568877999999998</v>
      </c>
      <c r="I2851">
        <f t="shared" si="356"/>
        <v>126.97747</v>
      </c>
      <c r="J2851">
        <v>4</v>
      </c>
      <c r="K2851" s="1">
        <v>43201.312673611108</v>
      </c>
      <c r="L2851">
        <v>320</v>
      </c>
      <c r="M2851" t="s">
        <v>1687</v>
      </c>
      <c r="N2851">
        <v>18</v>
      </c>
      <c r="O2851">
        <v>4</v>
      </c>
      <c r="P2851">
        <v>880</v>
      </c>
      <c r="Q2851">
        <f t="shared" si="357"/>
        <v>7</v>
      </c>
      <c r="R2851" t="b">
        <f t="shared" si="358"/>
        <v>0</v>
      </c>
      <c r="S2851" t="b">
        <f t="shared" si="359"/>
        <v>0</v>
      </c>
    </row>
    <row r="2852" spans="1:19">
      <c r="A2852" t="s">
        <v>3590</v>
      </c>
      <c r="B2852" s="1">
        <v>43206.697106481479</v>
      </c>
      <c r="C2852" s="5">
        <f t="shared" si="352"/>
        <v>18.5</v>
      </c>
      <c r="D2852" s="5">
        <f t="shared" si="353"/>
        <v>0</v>
      </c>
      <c r="E2852">
        <v>186</v>
      </c>
      <c r="F2852" t="s">
        <v>55</v>
      </c>
      <c r="G2852" t="str">
        <f t="shared" si="354"/>
        <v>마포구</v>
      </c>
      <c r="H2852">
        <f t="shared" si="355"/>
        <v>37.563965000000003</v>
      </c>
      <c r="I2852">
        <f t="shared" si="356"/>
        <v>126.89820899999999</v>
      </c>
      <c r="J2852">
        <v>35</v>
      </c>
      <c r="K2852" s="1">
        <v>43206.726666666669</v>
      </c>
      <c r="L2852">
        <v>186</v>
      </c>
      <c r="M2852" t="s">
        <v>55</v>
      </c>
      <c r="N2852">
        <v>34</v>
      </c>
      <c r="O2852">
        <v>42</v>
      </c>
      <c r="P2852">
        <v>10450</v>
      </c>
      <c r="Q2852">
        <f t="shared" si="357"/>
        <v>16</v>
      </c>
      <c r="R2852" t="b">
        <f t="shared" si="358"/>
        <v>0</v>
      </c>
      <c r="S2852" t="b">
        <f t="shared" si="359"/>
        <v>0</v>
      </c>
    </row>
    <row r="2853" spans="1:19">
      <c r="A2853" t="s">
        <v>235</v>
      </c>
      <c r="B2853" s="1">
        <v>43217.489247685182</v>
      </c>
      <c r="C2853" s="5">
        <f t="shared" si="352"/>
        <v>17.7</v>
      </c>
      <c r="D2853" s="5">
        <f t="shared" si="353"/>
        <v>0</v>
      </c>
      <c r="E2853">
        <v>1221</v>
      </c>
      <c r="F2853" t="s">
        <v>612</v>
      </c>
      <c r="G2853" t="str">
        <f t="shared" si="354"/>
        <v>송파구</v>
      </c>
      <c r="H2853">
        <f t="shared" si="355"/>
        <v>37.504199999999997</v>
      </c>
      <c r="I2853">
        <f t="shared" si="356"/>
        <v>127.087532</v>
      </c>
      <c r="J2853">
        <v>5</v>
      </c>
      <c r="K2853" s="1">
        <v>43217.5156712963</v>
      </c>
      <c r="L2853">
        <v>1260</v>
      </c>
      <c r="M2853" t="s">
        <v>2025</v>
      </c>
      <c r="N2853">
        <v>1</v>
      </c>
      <c r="O2853">
        <v>37</v>
      </c>
      <c r="P2853">
        <v>3850</v>
      </c>
      <c r="Q2853">
        <f t="shared" si="357"/>
        <v>11</v>
      </c>
      <c r="R2853" t="b">
        <f t="shared" si="358"/>
        <v>0</v>
      </c>
      <c r="S2853" t="b">
        <f t="shared" si="359"/>
        <v>0</v>
      </c>
    </row>
    <row r="2854" spans="1:19">
      <c r="A2854" t="s">
        <v>2801</v>
      </c>
      <c r="B2854" s="1">
        <v>43205.615081018521</v>
      </c>
      <c r="C2854" s="5">
        <f t="shared" si="352"/>
        <v>13.7</v>
      </c>
      <c r="D2854" s="5">
        <f t="shared" si="353"/>
        <v>0</v>
      </c>
      <c r="E2854">
        <v>614</v>
      </c>
      <c r="F2854" t="s">
        <v>359</v>
      </c>
      <c r="G2854" t="str">
        <f t="shared" si="354"/>
        <v>동대문구</v>
      </c>
      <c r="H2854">
        <f t="shared" si="355"/>
        <v>37.577686</v>
      </c>
      <c r="I2854">
        <f t="shared" si="356"/>
        <v>127.031013</v>
      </c>
      <c r="J2854">
        <v>13</v>
      </c>
      <c r="K2854" s="1">
        <v>43205.6641087963</v>
      </c>
      <c r="L2854">
        <v>311</v>
      </c>
      <c r="M2854" t="s">
        <v>51</v>
      </c>
      <c r="N2854">
        <v>32</v>
      </c>
      <c r="O2854">
        <v>55</v>
      </c>
      <c r="P2854">
        <v>6570</v>
      </c>
      <c r="Q2854">
        <f t="shared" si="357"/>
        <v>14</v>
      </c>
      <c r="R2854" t="b">
        <f t="shared" si="358"/>
        <v>1</v>
      </c>
      <c r="S2854" t="b">
        <f t="shared" si="359"/>
        <v>0</v>
      </c>
    </row>
    <row r="2855" spans="1:19">
      <c r="A2855" t="s">
        <v>3591</v>
      </c>
      <c r="B2855" s="1">
        <v>43215.343564814815</v>
      </c>
      <c r="C2855" s="5">
        <f t="shared" si="352"/>
        <v>8.8000000000000007</v>
      </c>
      <c r="D2855" s="5">
        <f t="shared" si="353"/>
        <v>0</v>
      </c>
      <c r="E2855">
        <v>542</v>
      </c>
      <c r="F2855" t="s">
        <v>800</v>
      </c>
      <c r="G2855" t="str">
        <f t="shared" si="354"/>
        <v>광진구</v>
      </c>
      <c r="H2855">
        <f t="shared" si="355"/>
        <v>37.535465000000002</v>
      </c>
      <c r="I2855">
        <f t="shared" si="356"/>
        <v>127.094482</v>
      </c>
      <c r="J2855">
        <v>18</v>
      </c>
      <c r="K2855" s="1">
        <v>43215.345937500002</v>
      </c>
      <c r="L2855">
        <v>555</v>
      </c>
      <c r="M2855" t="s">
        <v>1204</v>
      </c>
      <c r="N2855">
        <v>10</v>
      </c>
      <c r="O2855">
        <v>3</v>
      </c>
      <c r="P2855">
        <v>290</v>
      </c>
      <c r="Q2855">
        <f t="shared" si="357"/>
        <v>8</v>
      </c>
      <c r="R2855" t="b">
        <f t="shared" si="358"/>
        <v>0</v>
      </c>
      <c r="S2855" t="b">
        <f t="shared" si="359"/>
        <v>0</v>
      </c>
    </row>
    <row r="2856" spans="1:19">
      <c r="A2856" t="s">
        <v>3592</v>
      </c>
      <c r="B2856" s="1">
        <v>43210.798113425924</v>
      </c>
      <c r="C2856" s="5">
        <f t="shared" si="352"/>
        <v>22.9</v>
      </c>
      <c r="D2856" s="5">
        <f t="shared" si="353"/>
        <v>0</v>
      </c>
      <c r="E2856">
        <v>207</v>
      </c>
      <c r="F2856" t="s">
        <v>118</v>
      </c>
      <c r="G2856" t="str">
        <f t="shared" si="354"/>
        <v>영등포구</v>
      </c>
      <c r="H2856">
        <f t="shared" si="355"/>
        <v>37.526989</v>
      </c>
      <c r="I2856">
        <f t="shared" si="356"/>
        <v>126.932098</v>
      </c>
      <c r="J2856">
        <v>23</v>
      </c>
      <c r="K2856" s="1">
        <v>43210.812511574077</v>
      </c>
      <c r="L2856">
        <v>274</v>
      </c>
      <c r="M2856" t="s">
        <v>652</v>
      </c>
      <c r="N2856">
        <v>10</v>
      </c>
      <c r="O2856">
        <v>20</v>
      </c>
      <c r="P2856">
        <v>2850</v>
      </c>
      <c r="Q2856">
        <f t="shared" si="357"/>
        <v>19</v>
      </c>
      <c r="R2856" t="b">
        <f t="shared" si="358"/>
        <v>0</v>
      </c>
      <c r="S2856" t="b">
        <f t="shared" si="359"/>
        <v>0</v>
      </c>
    </row>
    <row r="2857" spans="1:19">
      <c r="A2857" t="s">
        <v>3593</v>
      </c>
      <c r="B2857" s="1">
        <v>43220.366608796299</v>
      </c>
      <c r="C2857" s="5">
        <f t="shared" si="352"/>
        <v>15.8</v>
      </c>
      <c r="D2857" s="5">
        <f t="shared" si="353"/>
        <v>0</v>
      </c>
      <c r="E2857">
        <v>403</v>
      </c>
      <c r="F2857" t="s">
        <v>1496</v>
      </c>
      <c r="G2857" t="str">
        <f t="shared" si="354"/>
        <v>마포구</v>
      </c>
      <c r="H2857">
        <f t="shared" si="355"/>
        <v>37.585590000000003</v>
      </c>
      <c r="I2857">
        <f t="shared" si="356"/>
        <v>126.884727</v>
      </c>
      <c r="J2857">
        <v>20</v>
      </c>
      <c r="K2857" s="1">
        <v>43220.373680555553</v>
      </c>
      <c r="L2857">
        <v>412</v>
      </c>
      <c r="M2857" t="s">
        <v>328</v>
      </c>
      <c r="N2857">
        <v>13</v>
      </c>
      <c r="O2857">
        <v>10</v>
      </c>
      <c r="P2857">
        <v>1360</v>
      </c>
      <c r="Q2857">
        <f t="shared" si="357"/>
        <v>8</v>
      </c>
      <c r="R2857" t="b">
        <f t="shared" si="358"/>
        <v>0</v>
      </c>
      <c r="S2857" t="b">
        <f t="shared" si="359"/>
        <v>0</v>
      </c>
    </row>
    <row r="2858" spans="1:19">
      <c r="A2858" t="s">
        <v>3594</v>
      </c>
      <c r="B2858" s="1">
        <v>43191.382986111108</v>
      </c>
      <c r="C2858" s="5">
        <f t="shared" si="352"/>
        <v>13.5</v>
      </c>
      <c r="D2858" s="5">
        <f t="shared" si="353"/>
        <v>0</v>
      </c>
      <c r="E2858">
        <v>267</v>
      </c>
      <c r="F2858" t="s">
        <v>2158</v>
      </c>
      <c r="G2858" t="str">
        <f t="shared" si="354"/>
        <v>영등포구</v>
      </c>
      <c r="H2858">
        <f t="shared" si="355"/>
        <v>37.535961</v>
      </c>
      <c r="I2858">
        <f t="shared" si="356"/>
        <v>126.89830000000001</v>
      </c>
      <c r="J2858">
        <v>7</v>
      </c>
      <c r="K2858" s="1">
        <v>43191.436782407407</v>
      </c>
      <c r="L2858">
        <v>105</v>
      </c>
      <c r="M2858" t="s">
        <v>695</v>
      </c>
      <c r="N2858">
        <v>5</v>
      </c>
      <c r="O2858">
        <v>77</v>
      </c>
      <c r="P2858">
        <v>24870</v>
      </c>
      <c r="Q2858">
        <f t="shared" si="357"/>
        <v>9</v>
      </c>
      <c r="R2858" t="b">
        <f t="shared" si="358"/>
        <v>1</v>
      </c>
      <c r="S2858" t="b">
        <f t="shared" si="359"/>
        <v>0</v>
      </c>
    </row>
    <row r="2859" spans="1:19">
      <c r="A2859" t="s">
        <v>3595</v>
      </c>
      <c r="B2859" s="1">
        <v>43210.720752314817</v>
      </c>
      <c r="C2859" s="5">
        <f t="shared" si="352"/>
        <v>25.6</v>
      </c>
      <c r="D2859" s="5">
        <f t="shared" si="353"/>
        <v>0</v>
      </c>
      <c r="E2859">
        <v>2369</v>
      </c>
      <c r="F2859" t="s">
        <v>1311</v>
      </c>
      <c r="G2859" t="str">
        <f t="shared" si="354"/>
        <v>강남구</v>
      </c>
      <c r="H2859">
        <f t="shared" si="355"/>
        <v>37.505428000000002</v>
      </c>
      <c r="I2859">
        <f t="shared" si="356"/>
        <v>127.05287199999999</v>
      </c>
      <c r="J2859">
        <v>1</v>
      </c>
      <c r="K2859" s="1">
        <v>43210.731932870367</v>
      </c>
      <c r="L2859">
        <v>2365</v>
      </c>
      <c r="M2859" t="s">
        <v>1266</v>
      </c>
      <c r="N2859">
        <v>5</v>
      </c>
      <c r="O2859">
        <v>15</v>
      </c>
      <c r="P2859">
        <v>3020</v>
      </c>
      <c r="Q2859">
        <f t="shared" si="357"/>
        <v>17</v>
      </c>
      <c r="R2859" t="b">
        <f t="shared" si="358"/>
        <v>0</v>
      </c>
      <c r="S2859" t="b">
        <f t="shared" si="359"/>
        <v>0</v>
      </c>
    </row>
    <row r="2860" spans="1:19">
      <c r="A2860" t="s">
        <v>3596</v>
      </c>
      <c r="B2860" s="1">
        <v>43209.732314814813</v>
      </c>
      <c r="C2860" s="5">
        <f t="shared" si="352"/>
        <v>20.100000000000001</v>
      </c>
      <c r="D2860" s="5">
        <f t="shared" si="353"/>
        <v>0</v>
      </c>
      <c r="E2860">
        <v>1153</v>
      </c>
      <c r="F2860" t="s">
        <v>226</v>
      </c>
      <c r="G2860" t="str">
        <f t="shared" si="354"/>
        <v>강서구</v>
      </c>
      <c r="H2860">
        <f t="shared" si="355"/>
        <v>37.558909999999997</v>
      </c>
      <c r="I2860">
        <f t="shared" si="356"/>
        <v>126.838097</v>
      </c>
      <c r="J2860">
        <v>3</v>
      </c>
      <c r="K2860" s="1">
        <v>43209.741539351853</v>
      </c>
      <c r="L2860">
        <v>1155</v>
      </c>
      <c r="M2860" t="s">
        <v>954</v>
      </c>
      <c r="N2860">
        <v>9</v>
      </c>
      <c r="O2860">
        <v>13</v>
      </c>
      <c r="P2860">
        <v>2650</v>
      </c>
      <c r="Q2860">
        <f t="shared" si="357"/>
        <v>17</v>
      </c>
      <c r="R2860" t="b">
        <f t="shared" si="358"/>
        <v>0</v>
      </c>
      <c r="S2860" t="b">
        <f t="shared" si="359"/>
        <v>0</v>
      </c>
    </row>
    <row r="2861" spans="1:19">
      <c r="A2861" t="s">
        <v>3597</v>
      </c>
      <c r="B2861" s="1">
        <v>43193.552581018521</v>
      </c>
      <c r="C2861" s="5">
        <f t="shared" si="352"/>
        <v>20.100000000000001</v>
      </c>
      <c r="D2861" s="5">
        <f t="shared" si="353"/>
        <v>0</v>
      </c>
      <c r="E2861">
        <v>1351</v>
      </c>
      <c r="F2861" t="s">
        <v>1308</v>
      </c>
      <c r="G2861" t="str">
        <f t="shared" si="354"/>
        <v>성북구</v>
      </c>
      <c r="H2861">
        <f t="shared" si="355"/>
        <v>37.579448999999997</v>
      </c>
      <c r="I2861">
        <f t="shared" si="356"/>
        <v>127.024193</v>
      </c>
      <c r="J2861">
        <v>3</v>
      </c>
      <c r="K2861" s="1">
        <v>43193.567615740743</v>
      </c>
      <c r="L2861">
        <v>388</v>
      </c>
      <c r="M2861" t="s">
        <v>185</v>
      </c>
      <c r="N2861">
        <v>9</v>
      </c>
      <c r="O2861">
        <v>21</v>
      </c>
      <c r="P2861">
        <v>3320</v>
      </c>
      <c r="Q2861">
        <f t="shared" si="357"/>
        <v>13</v>
      </c>
      <c r="R2861" t="b">
        <f t="shared" si="358"/>
        <v>0</v>
      </c>
      <c r="S2861" t="b">
        <f t="shared" si="359"/>
        <v>0</v>
      </c>
    </row>
    <row r="2862" spans="1:19">
      <c r="A2862" t="s">
        <v>3598</v>
      </c>
      <c r="B2862" s="1">
        <v>43203.981307870374</v>
      </c>
      <c r="C2862" s="5">
        <f t="shared" si="352"/>
        <v>15.5</v>
      </c>
      <c r="D2862" s="5">
        <f t="shared" si="353"/>
        <v>0</v>
      </c>
      <c r="E2862">
        <v>1960</v>
      </c>
      <c r="F2862" t="s">
        <v>526</v>
      </c>
      <c r="G2862" t="str">
        <f t="shared" si="354"/>
        <v>구로구</v>
      </c>
      <c r="H2862">
        <f t="shared" si="355"/>
        <v>37.502850000000002</v>
      </c>
      <c r="I2862">
        <f t="shared" si="356"/>
        <v>126.889481</v>
      </c>
      <c r="J2862">
        <v>8</v>
      </c>
      <c r="K2862" s="1">
        <v>43203.996157407404</v>
      </c>
      <c r="L2862">
        <v>274</v>
      </c>
      <c r="M2862" t="s">
        <v>652</v>
      </c>
      <c r="N2862">
        <v>1</v>
      </c>
      <c r="O2862">
        <v>20</v>
      </c>
      <c r="P2862">
        <v>4170</v>
      </c>
      <c r="Q2862">
        <f t="shared" si="357"/>
        <v>23</v>
      </c>
      <c r="R2862" t="b">
        <f t="shared" si="358"/>
        <v>0</v>
      </c>
      <c r="S2862" t="b">
        <f t="shared" si="359"/>
        <v>0</v>
      </c>
    </row>
    <row r="2863" spans="1:19">
      <c r="A2863" t="s">
        <v>3599</v>
      </c>
      <c r="B2863" s="1">
        <v>43206.95453703704</v>
      </c>
      <c r="C2863" s="5">
        <f t="shared" si="352"/>
        <v>10.8</v>
      </c>
      <c r="D2863" s="5">
        <f t="shared" si="353"/>
        <v>0</v>
      </c>
      <c r="E2863">
        <v>829</v>
      </c>
      <c r="F2863" t="s">
        <v>1851</v>
      </c>
      <c r="G2863" t="str">
        <f t="shared" si="354"/>
        <v>용산구</v>
      </c>
      <c r="H2863">
        <f t="shared" si="355"/>
        <v>37.522930000000002</v>
      </c>
      <c r="I2863">
        <f t="shared" si="356"/>
        <v>126.961693</v>
      </c>
      <c r="J2863">
        <v>11</v>
      </c>
      <c r="K2863" s="1">
        <v>43206.971331018518</v>
      </c>
      <c r="L2863">
        <v>2262</v>
      </c>
      <c r="M2863" t="s">
        <v>348</v>
      </c>
      <c r="N2863">
        <v>15</v>
      </c>
      <c r="O2863">
        <v>23</v>
      </c>
      <c r="P2863">
        <v>5310</v>
      </c>
      <c r="Q2863">
        <f t="shared" si="357"/>
        <v>22</v>
      </c>
      <c r="R2863" t="b">
        <f t="shared" si="358"/>
        <v>0</v>
      </c>
      <c r="S2863" t="b">
        <f t="shared" si="359"/>
        <v>0</v>
      </c>
    </row>
    <row r="2864" spans="1:19">
      <c r="A2864" t="s">
        <v>3600</v>
      </c>
      <c r="B2864" s="1">
        <v>43209.622870370367</v>
      </c>
      <c r="C2864" s="5">
        <f t="shared" si="352"/>
        <v>20.5</v>
      </c>
      <c r="D2864" s="5">
        <f t="shared" si="353"/>
        <v>0</v>
      </c>
      <c r="E2864">
        <v>124</v>
      </c>
      <c r="F2864" t="s">
        <v>217</v>
      </c>
      <c r="G2864" t="str">
        <f t="shared" si="354"/>
        <v>마포구</v>
      </c>
      <c r="H2864">
        <f t="shared" si="355"/>
        <v>37.551139999999997</v>
      </c>
      <c r="I2864">
        <f t="shared" si="356"/>
        <v>126.936989</v>
      </c>
      <c r="J2864">
        <v>6</v>
      </c>
      <c r="K2864" s="1">
        <v>43209.671354166669</v>
      </c>
      <c r="L2864">
        <v>419</v>
      </c>
      <c r="M2864" t="s">
        <v>45</v>
      </c>
      <c r="N2864">
        <v>4</v>
      </c>
      <c r="O2864">
        <v>69</v>
      </c>
      <c r="P2864">
        <v>14760</v>
      </c>
      <c r="Q2864">
        <f t="shared" si="357"/>
        <v>14</v>
      </c>
      <c r="R2864" t="b">
        <f t="shared" si="358"/>
        <v>0</v>
      </c>
      <c r="S2864" t="b">
        <f t="shared" si="359"/>
        <v>0</v>
      </c>
    </row>
    <row r="2865" spans="1:19">
      <c r="A2865" t="s">
        <v>3601</v>
      </c>
      <c r="B2865" s="1">
        <v>43200.375023148146</v>
      </c>
      <c r="C2865" s="5">
        <f t="shared" si="352"/>
        <v>11.9</v>
      </c>
      <c r="D2865" s="5">
        <f t="shared" si="353"/>
        <v>0</v>
      </c>
      <c r="E2865">
        <v>2314</v>
      </c>
      <c r="F2865" t="s">
        <v>3602</v>
      </c>
      <c r="G2865" t="str">
        <f t="shared" si="354"/>
        <v>강남구</v>
      </c>
      <c r="H2865">
        <f t="shared" si="355"/>
        <v>37.521275000000003</v>
      </c>
      <c r="I2865">
        <f t="shared" si="356"/>
        <v>127.061035</v>
      </c>
      <c r="J2865">
        <v>5</v>
      </c>
      <c r="K2865" s="1">
        <v>43200.381689814814</v>
      </c>
      <c r="L2865">
        <v>2315</v>
      </c>
      <c r="M2865" t="s">
        <v>919</v>
      </c>
      <c r="N2865">
        <v>4</v>
      </c>
      <c r="O2865">
        <v>9</v>
      </c>
      <c r="P2865">
        <v>1140</v>
      </c>
      <c r="Q2865">
        <f t="shared" si="357"/>
        <v>9</v>
      </c>
      <c r="R2865" t="b">
        <f t="shared" si="358"/>
        <v>0</v>
      </c>
      <c r="S2865" t="b">
        <f t="shared" si="359"/>
        <v>0</v>
      </c>
    </row>
    <row r="2866" spans="1:19">
      <c r="A2866" t="s">
        <v>3455</v>
      </c>
      <c r="B2866" s="1">
        <v>43206.883923611109</v>
      </c>
      <c r="C2866" s="5">
        <f t="shared" si="352"/>
        <v>11.1</v>
      </c>
      <c r="D2866" s="5">
        <f t="shared" si="353"/>
        <v>0</v>
      </c>
      <c r="E2866">
        <v>247</v>
      </c>
      <c r="F2866" t="s">
        <v>239</v>
      </c>
      <c r="G2866" t="str">
        <f t="shared" si="354"/>
        <v>영등포구</v>
      </c>
      <c r="H2866">
        <f t="shared" si="355"/>
        <v>37.533687999999998</v>
      </c>
      <c r="I2866">
        <f t="shared" si="356"/>
        <v>126.902107</v>
      </c>
      <c r="J2866">
        <v>3</v>
      </c>
      <c r="K2866" s="1">
        <v>43206.889224537037</v>
      </c>
      <c r="L2866">
        <v>239</v>
      </c>
      <c r="M2866" t="s">
        <v>679</v>
      </c>
      <c r="N2866">
        <v>9</v>
      </c>
      <c r="O2866">
        <v>7</v>
      </c>
      <c r="P2866">
        <v>1180</v>
      </c>
      <c r="Q2866">
        <f t="shared" si="357"/>
        <v>21</v>
      </c>
      <c r="R2866" t="b">
        <f t="shared" si="358"/>
        <v>0</v>
      </c>
      <c r="S2866" t="b">
        <f t="shared" si="359"/>
        <v>0</v>
      </c>
    </row>
    <row r="2867" spans="1:19">
      <c r="A2867" t="s">
        <v>1398</v>
      </c>
      <c r="B2867" s="1">
        <v>43192.736863425926</v>
      </c>
      <c r="C2867" s="5">
        <f t="shared" si="352"/>
        <v>22</v>
      </c>
      <c r="D2867" s="5">
        <f t="shared" si="353"/>
        <v>0</v>
      </c>
      <c r="E2867">
        <v>583</v>
      </c>
      <c r="F2867" t="s">
        <v>516</v>
      </c>
      <c r="G2867" t="str">
        <f t="shared" si="354"/>
        <v>성동구</v>
      </c>
      <c r="H2867">
        <f t="shared" si="355"/>
        <v>37.567970000000003</v>
      </c>
      <c r="I2867">
        <f t="shared" si="356"/>
        <v>127.04689</v>
      </c>
      <c r="J2867">
        <v>10</v>
      </c>
      <c r="K2867" s="1">
        <v>43192.740706018521</v>
      </c>
      <c r="L2867">
        <v>641</v>
      </c>
      <c r="M2867" t="s">
        <v>900</v>
      </c>
      <c r="N2867">
        <v>2</v>
      </c>
      <c r="O2867">
        <v>5</v>
      </c>
      <c r="P2867">
        <v>1120</v>
      </c>
      <c r="Q2867">
        <f t="shared" si="357"/>
        <v>17</v>
      </c>
      <c r="R2867" t="b">
        <f t="shared" si="358"/>
        <v>0</v>
      </c>
      <c r="S2867" t="b">
        <f t="shared" si="359"/>
        <v>0</v>
      </c>
    </row>
    <row r="2868" spans="1:19">
      <c r="A2868" t="s">
        <v>363</v>
      </c>
      <c r="B2868" s="1">
        <v>43203.791689814818</v>
      </c>
      <c r="C2868" s="5">
        <f t="shared" si="352"/>
        <v>16.899999999999999</v>
      </c>
      <c r="D2868" s="5">
        <f t="shared" si="353"/>
        <v>0</v>
      </c>
      <c r="E2868">
        <v>111</v>
      </c>
      <c r="F2868" t="s">
        <v>690</v>
      </c>
      <c r="G2868" t="str">
        <f t="shared" si="354"/>
        <v>마포구</v>
      </c>
      <c r="H2868">
        <f t="shared" si="355"/>
        <v>37.547871000000001</v>
      </c>
      <c r="I2868">
        <f t="shared" si="356"/>
        <v>126.923531</v>
      </c>
      <c r="J2868">
        <v>10</v>
      </c>
      <c r="K2868" s="1">
        <v>43203.803240740737</v>
      </c>
      <c r="L2868">
        <v>105</v>
      </c>
      <c r="M2868" t="s">
        <v>695</v>
      </c>
      <c r="N2868">
        <v>5</v>
      </c>
      <c r="O2868">
        <v>16</v>
      </c>
      <c r="P2868">
        <v>2290</v>
      </c>
      <c r="Q2868">
        <f t="shared" si="357"/>
        <v>19</v>
      </c>
      <c r="R2868" t="b">
        <f t="shared" si="358"/>
        <v>0</v>
      </c>
      <c r="S2868" t="b">
        <f t="shared" si="359"/>
        <v>0</v>
      </c>
    </row>
    <row r="2869" spans="1:19">
      <c r="A2869" t="s">
        <v>3533</v>
      </c>
      <c r="B2869" s="1">
        <v>43218.76121527778</v>
      </c>
      <c r="C2869" s="5">
        <f t="shared" si="352"/>
        <v>18.899999999999999</v>
      </c>
      <c r="D2869" s="5">
        <f t="shared" si="353"/>
        <v>0</v>
      </c>
      <c r="E2869">
        <v>1911</v>
      </c>
      <c r="F2869" t="s">
        <v>16</v>
      </c>
      <c r="G2869" t="str">
        <f t="shared" si="354"/>
        <v>구로구</v>
      </c>
      <c r="H2869">
        <f t="shared" si="355"/>
        <v>37.484940000000002</v>
      </c>
      <c r="I2869">
        <f t="shared" si="356"/>
        <v>126.901321</v>
      </c>
      <c r="J2869">
        <v>3</v>
      </c>
      <c r="K2869" s="1">
        <v>43218.777858796297</v>
      </c>
      <c r="L2869">
        <v>2139</v>
      </c>
      <c r="M2869" t="s">
        <v>819</v>
      </c>
      <c r="N2869">
        <v>4</v>
      </c>
      <c r="O2869">
        <v>24</v>
      </c>
      <c r="P2869">
        <v>4770</v>
      </c>
      <c r="Q2869">
        <f t="shared" si="357"/>
        <v>18</v>
      </c>
      <c r="R2869" t="b">
        <f t="shared" si="358"/>
        <v>1</v>
      </c>
      <c r="S2869" t="b">
        <f t="shared" si="359"/>
        <v>0</v>
      </c>
    </row>
    <row r="2870" spans="1:19">
      <c r="A2870" t="s">
        <v>3603</v>
      </c>
      <c r="B2870" s="1">
        <v>43193.517870370371</v>
      </c>
      <c r="C2870" s="5">
        <f t="shared" si="352"/>
        <v>19.600000000000001</v>
      </c>
      <c r="D2870" s="5">
        <f t="shared" si="353"/>
        <v>0</v>
      </c>
      <c r="E2870">
        <v>144</v>
      </c>
      <c r="F2870" t="s">
        <v>270</v>
      </c>
      <c r="G2870" t="str">
        <f t="shared" si="354"/>
        <v>마포구</v>
      </c>
      <c r="H2870">
        <f t="shared" si="355"/>
        <v>37.543579000000001</v>
      </c>
      <c r="I2870">
        <f t="shared" si="356"/>
        <v>126.951324</v>
      </c>
      <c r="J2870">
        <v>10</v>
      </c>
      <c r="K2870" s="1">
        <v>43193.528715277775</v>
      </c>
      <c r="L2870">
        <v>132</v>
      </c>
      <c r="M2870" t="s">
        <v>374</v>
      </c>
      <c r="N2870">
        <v>7</v>
      </c>
      <c r="O2870">
        <v>15</v>
      </c>
      <c r="P2870">
        <v>2410</v>
      </c>
      <c r="Q2870">
        <f t="shared" si="357"/>
        <v>12</v>
      </c>
      <c r="R2870" t="b">
        <f t="shared" si="358"/>
        <v>0</v>
      </c>
      <c r="S2870" t="b">
        <f t="shared" si="359"/>
        <v>0</v>
      </c>
    </row>
    <row r="2871" spans="1:19">
      <c r="A2871" t="s">
        <v>3604</v>
      </c>
      <c r="B2871" s="1">
        <v>43192.764131944445</v>
      </c>
      <c r="C2871" s="5">
        <f t="shared" si="352"/>
        <v>20.7</v>
      </c>
      <c r="D2871" s="5">
        <f t="shared" si="353"/>
        <v>0</v>
      </c>
      <c r="E2871">
        <v>345</v>
      </c>
      <c r="F2871" t="s">
        <v>1642</v>
      </c>
      <c r="G2871" t="str">
        <f t="shared" si="354"/>
        <v>종로구</v>
      </c>
      <c r="H2871">
        <f t="shared" si="355"/>
        <v>37.573307</v>
      </c>
      <c r="I2871">
        <f t="shared" si="356"/>
        <v>127.00071</v>
      </c>
      <c r="J2871">
        <v>13</v>
      </c>
      <c r="K2871" s="1">
        <v>43192.788530092592</v>
      </c>
      <c r="L2871">
        <v>558</v>
      </c>
      <c r="M2871" t="s">
        <v>397</v>
      </c>
      <c r="N2871">
        <v>20</v>
      </c>
      <c r="O2871">
        <v>35</v>
      </c>
      <c r="P2871">
        <v>4820</v>
      </c>
      <c r="Q2871">
        <f t="shared" si="357"/>
        <v>18</v>
      </c>
      <c r="R2871" t="b">
        <f t="shared" si="358"/>
        <v>0</v>
      </c>
      <c r="S2871" t="b">
        <f t="shared" si="359"/>
        <v>0</v>
      </c>
    </row>
    <row r="2872" spans="1:19">
      <c r="A2872" t="s">
        <v>3605</v>
      </c>
      <c r="B2872" s="1">
        <v>43193.443032407406</v>
      </c>
      <c r="C2872" s="5">
        <f t="shared" si="352"/>
        <v>18.899999999999999</v>
      </c>
      <c r="D2872" s="5">
        <f t="shared" si="353"/>
        <v>0</v>
      </c>
      <c r="E2872">
        <v>546</v>
      </c>
      <c r="F2872" t="s">
        <v>21</v>
      </c>
      <c r="G2872" t="str">
        <f t="shared" si="354"/>
        <v>광진구</v>
      </c>
      <c r="H2872">
        <f t="shared" si="355"/>
        <v>37.532477999999998</v>
      </c>
      <c r="I2872">
        <f t="shared" si="356"/>
        <v>127.08509100000001</v>
      </c>
      <c r="J2872">
        <v>7</v>
      </c>
      <c r="K2872" s="1">
        <v>43193.451215277775</v>
      </c>
      <c r="L2872">
        <v>501</v>
      </c>
      <c r="M2872" t="s">
        <v>143</v>
      </c>
      <c r="N2872">
        <v>14</v>
      </c>
      <c r="O2872">
        <v>11</v>
      </c>
      <c r="P2872">
        <v>1860</v>
      </c>
      <c r="Q2872">
        <f t="shared" si="357"/>
        <v>10</v>
      </c>
      <c r="R2872" t="b">
        <f t="shared" si="358"/>
        <v>0</v>
      </c>
      <c r="S2872" t="b">
        <f t="shared" si="359"/>
        <v>0</v>
      </c>
    </row>
    <row r="2873" spans="1:19">
      <c r="A2873" t="s">
        <v>3606</v>
      </c>
      <c r="B2873" s="1">
        <v>43208.755613425928</v>
      </c>
      <c r="C2873" s="5">
        <f t="shared" si="352"/>
        <v>16.600000000000001</v>
      </c>
      <c r="D2873" s="5">
        <f t="shared" si="353"/>
        <v>0</v>
      </c>
      <c r="E2873">
        <v>1222</v>
      </c>
      <c r="F2873" t="s">
        <v>736</v>
      </c>
      <c r="G2873" t="str">
        <f t="shared" si="354"/>
        <v>송파구</v>
      </c>
      <c r="H2873">
        <f t="shared" si="355"/>
        <v>37.511982000000003</v>
      </c>
      <c r="I2873">
        <f t="shared" si="356"/>
        <v>127.085052</v>
      </c>
      <c r="J2873">
        <v>7</v>
      </c>
      <c r="K2873" s="1">
        <v>43208.838946759257</v>
      </c>
      <c r="L2873">
        <v>210</v>
      </c>
      <c r="M2873" t="s">
        <v>565</v>
      </c>
      <c r="N2873">
        <v>9</v>
      </c>
      <c r="O2873">
        <v>119</v>
      </c>
      <c r="P2873">
        <v>21640</v>
      </c>
      <c r="Q2873">
        <f t="shared" si="357"/>
        <v>18</v>
      </c>
      <c r="R2873" t="b">
        <f t="shared" si="358"/>
        <v>0</v>
      </c>
      <c r="S2873" t="b">
        <f t="shared" si="359"/>
        <v>0</v>
      </c>
    </row>
    <row r="2874" spans="1:19">
      <c r="A2874" t="s">
        <v>504</v>
      </c>
      <c r="B2874" s="1">
        <v>43220.998101851852</v>
      </c>
      <c r="C2874" s="5">
        <f t="shared" si="352"/>
        <v>17.899999999999999</v>
      </c>
      <c r="D2874" s="5">
        <f t="shared" si="353"/>
        <v>0</v>
      </c>
      <c r="E2874">
        <v>240</v>
      </c>
      <c r="F2874" t="s">
        <v>667</v>
      </c>
      <c r="G2874" t="str">
        <f t="shared" si="354"/>
        <v>영등포구</v>
      </c>
      <c r="H2874">
        <f t="shared" si="355"/>
        <v>37.518737999999999</v>
      </c>
      <c r="I2874">
        <f t="shared" si="356"/>
        <v>126.89557600000001</v>
      </c>
      <c r="J2874">
        <v>1</v>
      </c>
      <c r="K2874" s="1">
        <v>43221.00104166667</v>
      </c>
      <c r="L2874">
        <v>262</v>
      </c>
      <c r="M2874" t="s">
        <v>567</v>
      </c>
      <c r="N2874">
        <v>9</v>
      </c>
      <c r="O2874">
        <v>4</v>
      </c>
      <c r="P2874">
        <v>580</v>
      </c>
      <c r="Q2874">
        <f t="shared" si="357"/>
        <v>23</v>
      </c>
      <c r="R2874" t="b">
        <f t="shared" si="358"/>
        <v>0</v>
      </c>
      <c r="S2874" t="b">
        <f t="shared" si="359"/>
        <v>0</v>
      </c>
    </row>
    <row r="2875" spans="1:19">
      <c r="A2875" t="s">
        <v>3607</v>
      </c>
      <c r="B2875" s="1">
        <v>43192.836898148147</v>
      </c>
      <c r="C2875" s="5">
        <f t="shared" si="352"/>
        <v>18.2</v>
      </c>
      <c r="D2875" s="5">
        <f t="shared" si="353"/>
        <v>0</v>
      </c>
      <c r="E2875">
        <v>229</v>
      </c>
      <c r="F2875" t="s">
        <v>952</v>
      </c>
      <c r="G2875" t="str">
        <f t="shared" si="354"/>
        <v>영등포구</v>
      </c>
      <c r="H2875">
        <f t="shared" si="355"/>
        <v>37.535873000000002</v>
      </c>
      <c r="I2875">
        <f t="shared" si="356"/>
        <v>126.89218099999999</v>
      </c>
      <c r="J2875">
        <v>3</v>
      </c>
      <c r="K2875" s="1">
        <v>43192.848611111112</v>
      </c>
      <c r="L2875">
        <v>232</v>
      </c>
      <c r="M2875" t="s">
        <v>251</v>
      </c>
      <c r="N2875">
        <v>6</v>
      </c>
      <c r="O2875">
        <v>16</v>
      </c>
      <c r="P2875">
        <v>1820</v>
      </c>
      <c r="Q2875">
        <f t="shared" si="357"/>
        <v>20</v>
      </c>
      <c r="R2875" t="b">
        <f t="shared" si="358"/>
        <v>0</v>
      </c>
      <c r="S2875" t="b">
        <f t="shared" si="359"/>
        <v>0</v>
      </c>
    </row>
    <row r="2876" spans="1:19">
      <c r="A2876" t="s">
        <v>3608</v>
      </c>
      <c r="B2876" s="1">
        <v>43217.952581018515</v>
      </c>
      <c r="C2876" s="5">
        <f t="shared" si="352"/>
        <v>14.7</v>
      </c>
      <c r="D2876" s="5">
        <f t="shared" si="353"/>
        <v>0</v>
      </c>
      <c r="E2876">
        <v>248</v>
      </c>
      <c r="F2876" t="s">
        <v>1335</v>
      </c>
      <c r="G2876" t="str">
        <f t="shared" si="354"/>
        <v>영등포구</v>
      </c>
      <c r="H2876">
        <f t="shared" si="355"/>
        <v>37.531055000000002</v>
      </c>
      <c r="I2876">
        <f t="shared" si="356"/>
        <v>126.92421</v>
      </c>
      <c r="J2876">
        <v>9</v>
      </c>
      <c r="K2876" s="1">
        <v>43217.964722222219</v>
      </c>
      <c r="L2876">
        <v>119</v>
      </c>
      <c r="M2876" t="s">
        <v>429</v>
      </c>
      <c r="N2876">
        <v>8</v>
      </c>
      <c r="O2876">
        <v>17</v>
      </c>
      <c r="P2876">
        <v>2180</v>
      </c>
      <c r="Q2876">
        <f t="shared" si="357"/>
        <v>22</v>
      </c>
      <c r="R2876" t="b">
        <f t="shared" si="358"/>
        <v>0</v>
      </c>
      <c r="S2876" t="b">
        <f t="shared" si="359"/>
        <v>0</v>
      </c>
    </row>
    <row r="2877" spans="1:19">
      <c r="A2877" t="s">
        <v>1411</v>
      </c>
      <c r="B2877" s="1">
        <v>43214.560740740744</v>
      </c>
      <c r="C2877" s="5">
        <f t="shared" si="352"/>
        <v>15.9</v>
      </c>
      <c r="D2877" s="5">
        <f t="shared" si="353"/>
        <v>0</v>
      </c>
      <c r="E2877">
        <v>339</v>
      </c>
      <c r="F2877" t="s">
        <v>202</v>
      </c>
      <c r="G2877" t="str">
        <f t="shared" si="354"/>
        <v>종로구</v>
      </c>
      <c r="H2877">
        <f t="shared" si="355"/>
        <v>37.571067999999997</v>
      </c>
      <c r="I2877">
        <f t="shared" si="356"/>
        <v>126.998192</v>
      </c>
      <c r="J2877">
        <v>1</v>
      </c>
      <c r="K2877" s="1">
        <v>43214.571192129632</v>
      </c>
      <c r="L2877">
        <v>307</v>
      </c>
      <c r="M2877" t="s">
        <v>1421</v>
      </c>
      <c r="N2877">
        <v>6</v>
      </c>
      <c r="O2877">
        <v>15</v>
      </c>
      <c r="P2877">
        <v>2330</v>
      </c>
      <c r="Q2877">
        <f t="shared" si="357"/>
        <v>13</v>
      </c>
      <c r="R2877" t="b">
        <f t="shared" si="358"/>
        <v>0</v>
      </c>
      <c r="S2877" t="b">
        <f t="shared" si="359"/>
        <v>0</v>
      </c>
    </row>
    <row r="2878" spans="1:19">
      <c r="A2878" t="s">
        <v>2900</v>
      </c>
      <c r="B2878" s="1">
        <v>43194.755254629628</v>
      </c>
      <c r="C2878" s="5">
        <f t="shared" si="352"/>
        <v>16</v>
      </c>
      <c r="D2878" s="5">
        <f t="shared" si="353"/>
        <v>0</v>
      </c>
      <c r="E2878">
        <v>582</v>
      </c>
      <c r="F2878" t="s">
        <v>559</v>
      </c>
      <c r="G2878" t="str">
        <f t="shared" si="354"/>
        <v>성동구</v>
      </c>
      <c r="H2878">
        <f t="shared" si="355"/>
        <v>37.543179000000002</v>
      </c>
      <c r="I2878">
        <f t="shared" si="356"/>
        <v>127.04908</v>
      </c>
      <c r="J2878">
        <v>7</v>
      </c>
      <c r="K2878" s="1">
        <v>43194.772256944445</v>
      </c>
      <c r="L2878">
        <v>542</v>
      </c>
      <c r="M2878" t="s">
        <v>800</v>
      </c>
      <c r="N2878">
        <v>16</v>
      </c>
      <c r="O2878">
        <v>25</v>
      </c>
      <c r="P2878">
        <v>5550</v>
      </c>
      <c r="Q2878">
        <f t="shared" si="357"/>
        <v>18</v>
      </c>
      <c r="R2878" t="b">
        <f t="shared" si="358"/>
        <v>0</v>
      </c>
      <c r="S2878" t="b">
        <f t="shared" si="359"/>
        <v>0</v>
      </c>
    </row>
    <row r="2879" spans="1:19">
      <c r="A2879" t="s">
        <v>3609</v>
      </c>
      <c r="B2879" s="1">
        <v>43203.971250000002</v>
      </c>
      <c r="C2879" s="5">
        <f t="shared" si="352"/>
        <v>15.5</v>
      </c>
      <c r="D2879" s="5">
        <f t="shared" si="353"/>
        <v>0</v>
      </c>
      <c r="E2879">
        <v>183</v>
      </c>
      <c r="F2879" t="s">
        <v>26</v>
      </c>
      <c r="G2879" t="str">
        <f t="shared" si="354"/>
        <v>마포구</v>
      </c>
      <c r="H2879">
        <f t="shared" si="355"/>
        <v>37.565165999999998</v>
      </c>
      <c r="I2879">
        <f t="shared" si="356"/>
        <v>126.91939499999999</v>
      </c>
      <c r="J2879">
        <v>14</v>
      </c>
      <c r="K2879" s="1">
        <v>43203.984942129631</v>
      </c>
      <c r="L2879">
        <v>411</v>
      </c>
      <c r="M2879" t="s">
        <v>220</v>
      </c>
      <c r="N2879">
        <v>8</v>
      </c>
      <c r="O2879">
        <v>19</v>
      </c>
      <c r="P2879">
        <v>3180</v>
      </c>
      <c r="Q2879">
        <f t="shared" si="357"/>
        <v>23</v>
      </c>
      <c r="R2879" t="b">
        <f t="shared" si="358"/>
        <v>0</v>
      </c>
      <c r="S2879" t="b">
        <f t="shared" si="359"/>
        <v>0</v>
      </c>
    </row>
    <row r="2880" spans="1:19">
      <c r="A2880" t="s">
        <v>3610</v>
      </c>
      <c r="B2880" s="1">
        <v>43210.049687500003</v>
      </c>
      <c r="C2880" s="5">
        <f t="shared" si="352"/>
        <v>11.8</v>
      </c>
      <c r="D2880" s="5">
        <f t="shared" si="353"/>
        <v>0</v>
      </c>
      <c r="E2880">
        <v>378</v>
      </c>
      <c r="F2880" t="s">
        <v>1739</v>
      </c>
      <c r="G2880" t="str">
        <f t="shared" si="354"/>
        <v>중구</v>
      </c>
      <c r="H2880">
        <f t="shared" si="355"/>
        <v>37.569805000000002</v>
      </c>
      <c r="I2880">
        <f t="shared" si="356"/>
        <v>127.016953</v>
      </c>
      <c r="J2880">
        <v>7</v>
      </c>
      <c r="K2880" s="1">
        <v>43210.051770833335</v>
      </c>
      <c r="L2880">
        <v>568</v>
      </c>
      <c r="M2880" t="s">
        <v>720</v>
      </c>
      <c r="N2880">
        <v>3</v>
      </c>
      <c r="O2880">
        <v>3</v>
      </c>
      <c r="P2880">
        <v>440</v>
      </c>
      <c r="Q2880">
        <f t="shared" si="357"/>
        <v>1</v>
      </c>
      <c r="R2880" t="b">
        <f t="shared" si="358"/>
        <v>0</v>
      </c>
      <c r="S2880" t="b">
        <f t="shared" si="359"/>
        <v>0</v>
      </c>
    </row>
    <row r="2881" spans="1:19">
      <c r="A2881" t="s">
        <v>3611</v>
      </c>
      <c r="B2881" s="1">
        <v>43200.834675925929</v>
      </c>
      <c r="C2881" s="5">
        <f t="shared" si="352"/>
        <v>19.100000000000001</v>
      </c>
      <c r="D2881" s="5">
        <f t="shared" si="353"/>
        <v>0</v>
      </c>
      <c r="E2881">
        <v>211</v>
      </c>
      <c r="F2881" t="s">
        <v>583</v>
      </c>
      <c r="G2881" t="str">
        <f t="shared" si="354"/>
        <v>영등포구</v>
      </c>
      <c r="H2881">
        <f t="shared" si="355"/>
        <v>37.522227999999998</v>
      </c>
      <c r="I2881">
        <f t="shared" si="356"/>
        <v>126.924637</v>
      </c>
      <c r="J2881">
        <v>8</v>
      </c>
      <c r="K2881" s="1">
        <v>43200.837245370371</v>
      </c>
      <c r="L2881">
        <v>211</v>
      </c>
      <c r="M2881" t="s">
        <v>583</v>
      </c>
      <c r="N2881">
        <v>8</v>
      </c>
      <c r="O2881">
        <v>3</v>
      </c>
      <c r="P2881">
        <v>70</v>
      </c>
      <c r="Q2881">
        <f t="shared" si="357"/>
        <v>20</v>
      </c>
      <c r="R2881" t="b">
        <f t="shared" si="358"/>
        <v>0</v>
      </c>
      <c r="S2881" t="b">
        <f t="shared" si="359"/>
        <v>0</v>
      </c>
    </row>
    <row r="2882" spans="1:19">
      <c r="A2882" t="s">
        <v>3612</v>
      </c>
      <c r="B2882" s="1">
        <v>43217.904687499999</v>
      </c>
      <c r="C2882" s="5">
        <f t="shared" ref="C2882:C2945" si="360">VLOOKUP(B2882,기상정보,2,TRUE)</f>
        <v>15.7</v>
      </c>
      <c r="D2882" s="5">
        <f t="shared" ref="D2882:D2945" si="361">VLOOKUP(B2882,기상정보,3,TRUE)</f>
        <v>0</v>
      </c>
      <c r="E2882">
        <v>1336</v>
      </c>
      <c r="F2882" t="s">
        <v>2534</v>
      </c>
      <c r="G2882" t="str">
        <f t="shared" ref="G2882:G2945" si="362">VLOOKUP(E2882,대여소,3,FALSE)</f>
        <v>성북구</v>
      </c>
      <c r="H2882">
        <f t="shared" ref="H2882:H2945" si="363">VLOOKUP(E2882,대여소,5,FALSE)</f>
        <v>37.591251</v>
      </c>
      <c r="I2882">
        <f t="shared" ref="I2882:I2945" si="364">VLOOKUP(E2882,대여소,6,FALSE)</f>
        <v>127.014008</v>
      </c>
      <c r="J2882">
        <v>7</v>
      </c>
      <c r="K2882" s="1">
        <v>43217.942280092589</v>
      </c>
      <c r="L2882">
        <v>530</v>
      </c>
      <c r="M2882" t="s">
        <v>721</v>
      </c>
      <c r="N2882">
        <v>3</v>
      </c>
      <c r="O2882">
        <v>53</v>
      </c>
      <c r="P2882">
        <v>10120</v>
      </c>
      <c r="Q2882">
        <f t="shared" si="357"/>
        <v>21</v>
      </c>
      <c r="R2882" t="b">
        <f t="shared" si="358"/>
        <v>0</v>
      </c>
      <c r="S2882" t="b">
        <f t="shared" si="359"/>
        <v>0</v>
      </c>
    </row>
    <row r="2883" spans="1:19">
      <c r="A2883" t="s">
        <v>3613</v>
      </c>
      <c r="B2883" s="1">
        <v>43206.717581018522</v>
      </c>
      <c r="C2883" s="5">
        <f t="shared" si="360"/>
        <v>18.7</v>
      </c>
      <c r="D2883" s="5">
        <f t="shared" si="361"/>
        <v>0</v>
      </c>
      <c r="E2883">
        <v>1131</v>
      </c>
      <c r="F2883" t="s">
        <v>729</v>
      </c>
      <c r="G2883" t="str">
        <f t="shared" si="362"/>
        <v>강서구</v>
      </c>
      <c r="H2883">
        <f t="shared" si="363"/>
        <v>37.546444000000001</v>
      </c>
      <c r="I2883">
        <f t="shared" si="364"/>
        <v>126.84545900000001</v>
      </c>
      <c r="J2883">
        <v>1</v>
      </c>
      <c r="K2883" s="1">
        <v>43206.738935185182</v>
      </c>
      <c r="L2883">
        <v>1139</v>
      </c>
      <c r="M2883" t="s">
        <v>2067</v>
      </c>
      <c r="N2883">
        <v>2</v>
      </c>
      <c r="O2883">
        <v>30</v>
      </c>
      <c r="P2883">
        <v>4380</v>
      </c>
      <c r="Q2883">
        <f t="shared" ref="Q2883:Q2946" si="365">HOUR(B2883)</f>
        <v>17</v>
      </c>
      <c r="R2883" t="b">
        <f t="shared" ref="R2883:R2946" si="366">WEEKDAY(B2883,3)&gt;=5</f>
        <v>0</v>
      </c>
      <c r="S2883" t="b">
        <f t="shared" ref="S2883:S2946" si="367">D2883&gt;=1</f>
        <v>0</v>
      </c>
    </row>
    <row r="2884" spans="1:19">
      <c r="A2884" t="s">
        <v>3577</v>
      </c>
      <c r="B2884" s="1">
        <v>43218.512164351851</v>
      </c>
      <c r="C2884" s="5">
        <f t="shared" si="360"/>
        <v>20.5</v>
      </c>
      <c r="D2884" s="5">
        <f t="shared" si="361"/>
        <v>0</v>
      </c>
      <c r="E2884">
        <v>1530</v>
      </c>
      <c r="F2884" t="s">
        <v>1940</v>
      </c>
      <c r="G2884" t="str">
        <f t="shared" si="362"/>
        <v>강북구</v>
      </c>
      <c r="H2884">
        <f t="shared" si="363"/>
        <v>37.643551000000002</v>
      </c>
      <c r="I2884">
        <f t="shared" si="364"/>
        <v>127.022346</v>
      </c>
      <c r="J2884">
        <v>1</v>
      </c>
      <c r="K2884" s="1">
        <v>43218.515601851854</v>
      </c>
      <c r="L2884">
        <v>1503</v>
      </c>
      <c r="M2884" t="s">
        <v>1006</v>
      </c>
      <c r="N2884">
        <v>10</v>
      </c>
      <c r="O2884">
        <v>4</v>
      </c>
      <c r="P2884">
        <v>720</v>
      </c>
      <c r="Q2884">
        <f t="shared" si="365"/>
        <v>12</v>
      </c>
      <c r="R2884" t="b">
        <f t="shared" si="366"/>
        <v>1</v>
      </c>
      <c r="S2884" t="b">
        <f t="shared" si="367"/>
        <v>0</v>
      </c>
    </row>
    <row r="2885" spans="1:19">
      <c r="A2885" t="s">
        <v>3614</v>
      </c>
      <c r="B2885" s="1">
        <v>43210.774004629631</v>
      </c>
      <c r="C2885" s="5">
        <f t="shared" si="360"/>
        <v>24.7</v>
      </c>
      <c r="D2885" s="5">
        <f t="shared" si="361"/>
        <v>0</v>
      </c>
      <c r="E2885">
        <v>2222</v>
      </c>
      <c r="F2885" t="s">
        <v>787</v>
      </c>
      <c r="G2885" t="str">
        <f t="shared" si="362"/>
        <v>서초구</v>
      </c>
      <c r="H2885">
        <f t="shared" si="363"/>
        <v>37.478068999999998</v>
      </c>
      <c r="I2885">
        <f t="shared" si="364"/>
        <v>126.982033</v>
      </c>
      <c r="J2885">
        <v>1</v>
      </c>
      <c r="K2885" s="1">
        <v>43210.777685185189</v>
      </c>
      <c r="L2885">
        <v>2230</v>
      </c>
      <c r="M2885" t="s">
        <v>622</v>
      </c>
      <c r="N2885">
        <v>4</v>
      </c>
      <c r="O2885">
        <v>4</v>
      </c>
      <c r="P2885">
        <v>930</v>
      </c>
      <c r="Q2885">
        <f t="shared" si="365"/>
        <v>18</v>
      </c>
      <c r="R2885" t="b">
        <f t="shared" si="366"/>
        <v>0</v>
      </c>
      <c r="S2885" t="b">
        <f t="shared" si="367"/>
        <v>0</v>
      </c>
    </row>
    <row r="2886" spans="1:19">
      <c r="A2886" t="s">
        <v>3615</v>
      </c>
      <c r="B2886" s="1">
        <v>43211.713483796295</v>
      </c>
      <c r="C2886" s="5">
        <f t="shared" si="360"/>
        <v>23.2</v>
      </c>
      <c r="D2886" s="5">
        <f t="shared" si="361"/>
        <v>0</v>
      </c>
      <c r="E2886">
        <v>207</v>
      </c>
      <c r="F2886" t="s">
        <v>118</v>
      </c>
      <c r="G2886" t="str">
        <f t="shared" si="362"/>
        <v>영등포구</v>
      </c>
      <c r="H2886">
        <f t="shared" si="363"/>
        <v>37.526989</v>
      </c>
      <c r="I2886">
        <f t="shared" si="364"/>
        <v>126.932098</v>
      </c>
      <c r="J2886">
        <v>20</v>
      </c>
      <c r="K2886" s="1">
        <v>43211.734965277778</v>
      </c>
      <c r="L2886">
        <v>2050</v>
      </c>
      <c r="M2886" t="s">
        <v>1243</v>
      </c>
      <c r="N2886">
        <v>9</v>
      </c>
      <c r="O2886">
        <v>30</v>
      </c>
      <c r="P2886">
        <v>3450</v>
      </c>
      <c r="Q2886">
        <f t="shared" si="365"/>
        <v>17</v>
      </c>
      <c r="R2886" t="b">
        <f t="shared" si="366"/>
        <v>1</v>
      </c>
      <c r="S2886" t="b">
        <f t="shared" si="367"/>
        <v>0</v>
      </c>
    </row>
    <row r="2887" spans="1:19">
      <c r="A2887" t="s">
        <v>3616</v>
      </c>
      <c r="B2887" s="1">
        <v>43220.773113425923</v>
      </c>
      <c r="C2887" s="5">
        <f t="shared" si="360"/>
        <v>23</v>
      </c>
      <c r="D2887" s="5">
        <f t="shared" si="361"/>
        <v>0</v>
      </c>
      <c r="E2887">
        <v>1006</v>
      </c>
      <c r="F2887" t="s">
        <v>3617</v>
      </c>
      <c r="G2887" t="str">
        <f t="shared" si="362"/>
        <v>강동구</v>
      </c>
      <c r="H2887">
        <f t="shared" si="363"/>
        <v>37.554920000000003</v>
      </c>
      <c r="I2887">
        <f t="shared" si="364"/>
        <v>127.142799</v>
      </c>
      <c r="J2887">
        <v>8</v>
      </c>
      <c r="K2887" s="1">
        <v>43220.783564814818</v>
      </c>
      <c r="L2887">
        <v>1021</v>
      </c>
      <c r="M2887" t="s">
        <v>1628</v>
      </c>
      <c r="N2887">
        <v>14</v>
      </c>
      <c r="O2887">
        <v>14</v>
      </c>
      <c r="P2887">
        <v>2590</v>
      </c>
      <c r="Q2887">
        <f t="shared" si="365"/>
        <v>18</v>
      </c>
      <c r="R2887" t="b">
        <f t="shared" si="366"/>
        <v>0</v>
      </c>
      <c r="S2887" t="b">
        <f t="shared" si="367"/>
        <v>0</v>
      </c>
    </row>
    <row r="2888" spans="1:19">
      <c r="A2888" t="s">
        <v>2526</v>
      </c>
      <c r="B2888" s="1">
        <v>43193.72179398148</v>
      </c>
      <c r="C2888" s="5">
        <f t="shared" si="360"/>
        <v>19.7</v>
      </c>
      <c r="D2888" s="5">
        <f t="shared" si="361"/>
        <v>0</v>
      </c>
      <c r="E2888">
        <v>1112</v>
      </c>
      <c r="F2888" t="s">
        <v>2106</v>
      </c>
      <c r="G2888" t="str">
        <f t="shared" si="362"/>
        <v>강서구</v>
      </c>
      <c r="H2888">
        <f t="shared" si="363"/>
        <v>37.568576999999998</v>
      </c>
      <c r="I2888">
        <f t="shared" si="364"/>
        <v>126.824776</v>
      </c>
      <c r="J2888">
        <v>2</v>
      </c>
      <c r="K2888" s="1">
        <v>43193.739212962966</v>
      </c>
      <c r="L2888">
        <v>1110</v>
      </c>
      <c r="M2888" t="s">
        <v>1499</v>
      </c>
      <c r="N2888">
        <v>3</v>
      </c>
      <c r="O2888">
        <v>24</v>
      </c>
      <c r="P2888">
        <v>2050</v>
      </c>
      <c r="Q2888">
        <f t="shared" si="365"/>
        <v>17</v>
      </c>
      <c r="R2888" t="b">
        <f t="shared" si="366"/>
        <v>0</v>
      </c>
      <c r="S2888" t="b">
        <f t="shared" si="367"/>
        <v>0</v>
      </c>
    </row>
    <row r="2889" spans="1:19">
      <c r="A2889" t="s">
        <v>3618</v>
      </c>
      <c r="B2889" s="1">
        <v>43219.655636574076</v>
      </c>
      <c r="C2889" s="5">
        <f t="shared" si="360"/>
        <v>22.8</v>
      </c>
      <c r="D2889" s="5">
        <f t="shared" si="361"/>
        <v>0</v>
      </c>
      <c r="E2889">
        <v>1124</v>
      </c>
      <c r="F2889" t="s">
        <v>1139</v>
      </c>
      <c r="G2889" t="str">
        <f t="shared" si="362"/>
        <v>강서구</v>
      </c>
      <c r="H2889">
        <f t="shared" si="363"/>
        <v>37.557968000000002</v>
      </c>
      <c r="I2889">
        <f t="shared" si="364"/>
        <v>126.83828699999999</v>
      </c>
      <c r="J2889">
        <v>1</v>
      </c>
      <c r="K2889" s="1">
        <v>43219.675115740742</v>
      </c>
      <c r="L2889">
        <v>1118</v>
      </c>
      <c r="M2889" t="s">
        <v>1109</v>
      </c>
      <c r="N2889">
        <v>7</v>
      </c>
      <c r="O2889">
        <v>27</v>
      </c>
      <c r="P2889">
        <v>3640</v>
      </c>
      <c r="Q2889">
        <f t="shared" si="365"/>
        <v>15</v>
      </c>
      <c r="R2889" t="b">
        <f t="shared" si="366"/>
        <v>1</v>
      </c>
      <c r="S2889" t="b">
        <f t="shared" si="367"/>
        <v>0</v>
      </c>
    </row>
    <row r="2890" spans="1:19">
      <c r="A2890" t="s">
        <v>3619</v>
      </c>
      <c r="B2890" s="1">
        <v>43212.129131944443</v>
      </c>
      <c r="C2890" s="5">
        <f t="shared" si="360"/>
        <v>15.2</v>
      </c>
      <c r="D2890" s="5">
        <f t="shared" si="361"/>
        <v>0</v>
      </c>
      <c r="E2890">
        <v>2109</v>
      </c>
      <c r="F2890" t="s">
        <v>941</v>
      </c>
      <c r="G2890" t="str">
        <f t="shared" si="362"/>
        <v>관악구</v>
      </c>
      <c r="H2890">
        <f t="shared" si="363"/>
        <v>37.486224999999997</v>
      </c>
      <c r="I2890">
        <f t="shared" si="364"/>
        <v>126.935829</v>
      </c>
      <c r="J2890">
        <v>11</v>
      </c>
      <c r="K2890" s="1">
        <v>43212.134328703702</v>
      </c>
      <c r="L2890">
        <v>2136</v>
      </c>
      <c r="M2890" t="s">
        <v>1274</v>
      </c>
      <c r="N2890">
        <v>4</v>
      </c>
      <c r="O2890">
        <v>6</v>
      </c>
      <c r="P2890">
        <v>650</v>
      </c>
      <c r="Q2890">
        <f t="shared" si="365"/>
        <v>3</v>
      </c>
      <c r="R2890" t="b">
        <f t="shared" si="366"/>
        <v>1</v>
      </c>
      <c r="S2890" t="b">
        <f t="shared" si="367"/>
        <v>0</v>
      </c>
    </row>
    <row r="2891" spans="1:19">
      <c r="A2891" t="s">
        <v>3620</v>
      </c>
      <c r="B2891" s="1">
        <v>43200.436655092592</v>
      </c>
      <c r="C2891" s="5">
        <f t="shared" si="360"/>
        <v>15.2</v>
      </c>
      <c r="D2891" s="5">
        <f t="shared" si="361"/>
        <v>0</v>
      </c>
      <c r="E2891">
        <v>1120</v>
      </c>
      <c r="F2891" t="s">
        <v>955</v>
      </c>
      <c r="G2891" t="str">
        <f t="shared" si="362"/>
        <v>강서구</v>
      </c>
      <c r="H2891">
        <f t="shared" si="363"/>
        <v>37.565188999999997</v>
      </c>
      <c r="I2891">
        <f t="shared" si="364"/>
        <v>126.853996</v>
      </c>
      <c r="J2891">
        <v>2</v>
      </c>
      <c r="K2891" s="1">
        <v>43200.451157407406</v>
      </c>
      <c r="L2891">
        <v>1120</v>
      </c>
      <c r="M2891" t="s">
        <v>955</v>
      </c>
      <c r="N2891">
        <v>4</v>
      </c>
      <c r="O2891">
        <v>20</v>
      </c>
      <c r="P2891">
        <v>1480</v>
      </c>
      <c r="Q2891">
        <f t="shared" si="365"/>
        <v>10</v>
      </c>
      <c r="R2891" t="b">
        <f t="shared" si="366"/>
        <v>0</v>
      </c>
      <c r="S2891" t="b">
        <f t="shared" si="367"/>
        <v>0</v>
      </c>
    </row>
    <row r="2892" spans="1:19">
      <c r="A2892" t="s">
        <v>2392</v>
      </c>
      <c r="B2892" s="1">
        <v>43219.775671296295</v>
      </c>
      <c r="C2892" s="5">
        <f t="shared" si="360"/>
        <v>20.100000000000001</v>
      </c>
      <c r="D2892" s="5">
        <f t="shared" si="361"/>
        <v>0</v>
      </c>
      <c r="E2892">
        <v>133</v>
      </c>
      <c r="F2892" t="s">
        <v>1217</v>
      </c>
      <c r="G2892" t="str">
        <f t="shared" si="362"/>
        <v>서대문구</v>
      </c>
      <c r="H2892">
        <f t="shared" si="363"/>
        <v>37.582031000000001</v>
      </c>
      <c r="I2892">
        <f t="shared" si="364"/>
        <v>126.908997</v>
      </c>
      <c r="J2892">
        <v>14</v>
      </c>
      <c r="K2892" s="1">
        <v>43219.818599537037</v>
      </c>
      <c r="L2892">
        <v>186</v>
      </c>
      <c r="M2892" t="s">
        <v>55</v>
      </c>
      <c r="N2892">
        <v>34</v>
      </c>
      <c r="O2892">
        <v>61</v>
      </c>
      <c r="P2892">
        <v>4140</v>
      </c>
      <c r="Q2892">
        <f t="shared" si="365"/>
        <v>18</v>
      </c>
      <c r="R2892" t="b">
        <f t="shared" si="366"/>
        <v>1</v>
      </c>
      <c r="S2892" t="b">
        <f t="shared" si="367"/>
        <v>0</v>
      </c>
    </row>
    <row r="2893" spans="1:19">
      <c r="A2893" t="s">
        <v>3621</v>
      </c>
      <c r="B2893" s="1">
        <v>43207.686539351853</v>
      </c>
      <c r="C2893" s="5">
        <f t="shared" si="360"/>
        <v>19.5</v>
      </c>
      <c r="D2893" s="5">
        <f t="shared" si="361"/>
        <v>0</v>
      </c>
      <c r="E2893">
        <v>153</v>
      </c>
      <c r="F2893" t="s">
        <v>605</v>
      </c>
      <c r="G2893" t="str">
        <f t="shared" si="362"/>
        <v>마포구</v>
      </c>
      <c r="H2893">
        <f t="shared" si="363"/>
        <v>37.564697000000002</v>
      </c>
      <c r="I2893">
        <f t="shared" si="364"/>
        <v>126.91261299999999</v>
      </c>
      <c r="J2893">
        <v>9</v>
      </c>
      <c r="K2893" s="1">
        <v>43207.752303240741</v>
      </c>
      <c r="L2893">
        <v>400</v>
      </c>
      <c r="M2893" t="s">
        <v>1530</v>
      </c>
      <c r="N2893">
        <v>6</v>
      </c>
      <c r="O2893">
        <v>94</v>
      </c>
      <c r="P2893">
        <v>9120</v>
      </c>
      <c r="Q2893">
        <f t="shared" si="365"/>
        <v>16</v>
      </c>
      <c r="R2893" t="b">
        <f t="shared" si="366"/>
        <v>0</v>
      </c>
      <c r="S2893" t="b">
        <f t="shared" si="367"/>
        <v>0</v>
      </c>
    </row>
    <row r="2894" spans="1:19">
      <c r="A2894" t="s">
        <v>3622</v>
      </c>
      <c r="B2894" s="1">
        <v>43200.659884259258</v>
      </c>
      <c r="C2894" s="5">
        <f t="shared" si="360"/>
        <v>21.4</v>
      </c>
      <c r="D2894" s="5">
        <f t="shared" si="361"/>
        <v>0</v>
      </c>
      <c r="E2894">
        <v>818</v>
      </c>
      <c r="F2894" t="s">
        <v>148</v>
      </c>
      <c r="G2894" t="str">
        <f t="shared" si="362"/>
        <v>용산구</v>
      </c>
      <c r="H2894">
        <f t="shared" si="363"/>
        <v>37.544894999999997</v>
      </c>
      <c r="I2894">
        <f t="shared" si="364"/>
        <v>126.96938299999999</v>
      </c>
      <c r="J2894">
        <v>8</v>
      </c>
      <c r="K2894" s="1">
        <v>43200.665775462963</v>
      </c>
      <c r="L2894">
        <v>807</v>
      </c>
      <c r="M2894" t="s">
        <v>589</v>
      </c>
      <c r="N2894">
        <v>2</v>
      </c>
      <c r="O2894">
        <v>8</v>
      </c>
      <c r="P2894">
        <v>1110</v>
      </c>
      <c r="Q2894">
        <f t="shared" si="365"/>
        <v>15</v>
      </c>
      <c r="R2894" t="b">
        <f t="shared" si="366"/>
        <v>0</v>
      </c>
      <c r="S2894" t="b">
        <f t="shared" si="367"/>
        <v>0</v>
      </c>
    </row>
    <row r="2895" spans="1:19">
      <c r="A2895" t="s">
        <v>3623</v>
      </c>
      <c r="B2895" s="1">
        <v>43206.925219907411</v>
      </c>
      <c r="C2895" s="5">
        <f t="shared" si="360"/>
        <v>10.8</v>
      </c>
      <c r="D2895" s="5">
        <f t="shared" si="361"/>
        <v>0</v>
      </c>
      <c r="E2895">
        <v>194</v>
      </c>
      <c r="F2895" t="s">
        <v>73</v>
      </c>
      <c r="G2895" t="str">
        <f t="shared" si="362"/>
        <v>서대문구</v>
      </c>
      <c r="H2895">
        <f t="shared" si="363"/>
        <v>37.577316000000003</v>
      </c>
      <c r="I2895">
        <f t="shared" si="364"/>
        <v>126.902969</v>
      </c>
      <c r="J2895">
        <v>2</v>
      </c>
      <c r="K2895" s="1">
        <v>43206.956655092596</v>
      </c>
      <c r="L2895">
        <v>194</v>
      </c>
      <c r="M2895" t="s">
        <v>73</v>
      </c>
      <c r="N2895">
        <v>2</v>
      </c>
      <c r="O2895">
        <v>44</v>
      </c>
      <c r="P2895">
        <v>5580</v>
      </c>
      <c r="Q2895">
        <f t="shared" si="365"/>
        <v>22</v>
      </c>
      <c r="R2895" t="b">
        <f t="shared" si="366"/>
        <v>0</v>
      </c>
      <c r="S2895" t="b">
        <f t="shared" si="367"/>
        <v>0</v>
      </c>
    </row>
    <row r="2896" spans="1:19">
      <c r="A2896" t="s">
        <v>3624</v>
      </c>
      <c r="B2896" s="1">
        <v>43207.807986111111</v>
      </c>
      <c r="C2896" s="5">
        <f t="shared" si="360"/>
        <v>14.5</v>
      </c>
      <c r="D2896" s="5">
        <f t="shared" si="361"/>
        <v>0</v>
      </c>
      <c r="E2896">
        <v>525</v>
      </c>
      <c r="F2896" t="s">
        <v>274</v>
      </c>
      <c r="G2896" t="str">
        <f t="shared" si="362"/>
        <v>성동구</v>
      </c>
      <c r="H2896">
        <f t="shared" si="363"/>
        <v>37.558052000000004</v>
      </c>
      <c r="I2896">
        <f t="shared" si="364"/>
        <v>127.040352</v>
      </c>
      <c r="J2896">
        <v>14</v>
      </c>
      <c r="K2896" s="1">
        <v>43207.809155092589</v>
      </c>
      <c r="L2896">
        <v>525</v>
      </c>
      <c r="M2896" t="s">
        <v>274</v>
      </c>
      <c r="N2896">
        <v>14</v>
      </c>
      <c r="O2896">
        <v>62</v>
      </c>
      <c r="P2896">
        <v>12990</v>
      </c>
      <c r="Q2896">
        <f t="shared" si="365"/>
        <v>19</v>
      </c>
      <c r="R2896" t="b">
        <f t="shared" si="366"/>
        <v>0</v>
      </c>
      <c r="S2896" t="b">
        <f t="shared" si="367"/>
        <v>0</v>
      </c>
    </row>
    <row r="2897" spans="1:19">
      <c r="A2897" t="s">
        <v>3625</v>
      </c>
      <c r="B2897" s="1">
        <v>43203.768171296295</v>
      </c>
      <c r="C2897" s="5">
        <f t="shared" si="360"/>
        <v>17.5</v>
      </c>
      <c r="D2897" s="5">
        <f t="shared" si="361"/>
        <v>0</v>
      </c>
      <c r="E2897">
        <v>1120</v>
      </c>
      <c r="F2897" t="s">
        <v>955</v>
      </c>
      <c r="G2897" t="str">
        <f t="shared" si="362"/>
        <v>강서구</v>
      </c>
      <c r="H2897">
        <f t="shared" si="363"/>
        <v>37.565188999999997</v>
      </c>
      <c r="I2897">
        <f t="shared" si="364"/>
        <v>126.853996</v>
      </c>
      <c r="J2897">
        <v>2</v>
      </c>
      <c r="K2897" s="1">
        <v>43203.770312499997</v>
      </c>
      <c r="L2897">
        <v>1155</v>
      </c>
      <c r="M2897" t="s">
        <v>954</v>
      </c>
      <c r="N2897">
        <v>1</v>
      </c>
      <c r="O2897">
        <v>2</v>
      </c>
      <c r="P2897">
        <v>570</v>
      </c>
      <c r="Q2897">
        <f t="shared" si="365"/>
        <v>18</v>
      </c>
      <c r="R2897" t="b">
        <f t="shared" si="366"/>
        <v>0</v>
      </c>
      <c r="S2897" t="b">
        <f t="shared" si="367"/>
        <v>0</v>
      </c>
    </row>
    <row r="2898" spans="1:19">
      <c r="A2898" t="s">
        <v>3343</v>
      </c>
      <c r="B2898" s="1">
        <v>43215.670324074075</v>
      </c>
      <c r="C2898" s="5">
        <f t="shared" si="360"/>
        <v>23.1</v>
      </c>
      <c r="D2898" s="5">
        <f t="shared" si="361"/>
        <v>0</v>
      </c>
      <c r="E2898">
        <v>631</v>
      </c>
      <c r="F2898" t="s">
        <v>90</v>
      </c>
      <c r="G2898" t="str">
        <f t="shared" si="362"/>
        <v>동대문구</v>
      </c>
      <c r="H2898">
        <f t="shared" si="363"/>
        <v>37.568184000000002</v>
      </c>
      <c r="I2898">
        <f t="shared" si="364"/>
        <v>127.051277</v>
      </c>
      <c r="J2898">
        <v>2</v>
      </c>
      <c r="K2898" s="1">
        <v>43215.673576388886</v>
      </c>
      <c r="L2898">
        <v>610</v>
      </c>
      <c r="M2898" t="s">
        <v>83</v>
      </c>
      <c r="N2898">
        <v>2</v>
      </c>
      <c r="O2898">
        <v>4</v>
      </c>
      <c r="P2898">
        <v>740</v>
      </c>
      <c r="Q2898">
        <f t="shared" si="365"/>
        <v>16</v>
      </c>
      <c r="R2898" t="b">
        <f t="shared" si="366"/>
        <v>0</v>
      </c>
      <c r="S2898" t="b">
        <f t="shared" si="367"/>
        <v>0</v>
      </c>
    </row>
    <row r="2899" spans="1:19">
      <c r="A2899" t="s">
        <v>3038</v>
      </c>
      <c r="B2899" s="1">
        <v>43203.455810185187</v>
      </c>
      <c r="C2899" s="5">
        <f t="shared" si="360"/>
        <v>15.7</v>
      </c>
      <c r="D2899" s="5">
        <f t="shared" si="361"/>
        <v>0</v>
      </c>
      <c r="E2899">
        <v>106</v>
      </c>
      <c r="F2899" t="s">
        <v>12</v>
      </c>
      <c r="G2899" t="str">
        <f t="shared" si="362"/>
        <v>마포구</v>
      </c>
      <c r="H2899">
        <f t="shared" si="363"/>
        <v>37.548645</v>
      </c>
      <c r="I2899">
        <f t="shared" si="364"/>
        <v>126.91282699999999</v>
      </c>
      <c r="J2899">
        <v>3</v>
      </c>
      <c r="K2899" s="1">
        <v>43203.460925925923</v>
      </c>
      <c r="L2899">
        <v>112</v>
      </c>
      <c r="M2899" t="s">
        <v>857</v>
      </c>
      <c r="N2899">
        <v>9</v>
      </c>
      <c r="O2899">
        <v>7</v>
      </c>
      <c r="P2899">
        <v>1070</v>
      </c>
      <c r="Q2899">
        <f t="shared" si="365"/>
        <v>10</v>
      </c>
      <c r="R2899" t="b">
        <f t="shared" si="366"/>
        <v>0</v>
      </c>
      <c r="S2899" t="b">
        <f t="shared" si="367"/>
        <v>0</v>
      </c>
    </row>
    <row r="2900" spans="1:19">
      <c r="A2900" t="s">
        <v>3626</v>
      </c>
      <c r="B2900" s="1">
        <v>43217.968206018515</v>
      </c>
      <c r="C2900" s="5">
        <f t="shared" si="360"/>
        <v>14</v>
      </c>
      <c r="D2900" s="5">
        <f t="shared" si="361"/>
        <v>0</v>
      </c>
      <c r="E2900">
        <v>1227</v>
      </c>
      <c r="F2900" t="s">
        <v>2973</v>
      </c>
      <c r="G2900" t="str">
        <f t="shared" si="362"/>
        <v>송파구</v>
      </c>
      <c r="H2900">
        <f t="shared" si="363"/>
        <v>37.493125999999997</v>
      </c>
      <c r="I2900">
        <f t="shared" si="364"/>
        <v>127.143822</v>
      </c>
      <c r="J2900">
        <v>8</v>
      </c>
      <c r="K2900" s="1">
        <v>43217.979039351849</v>
      </c>
      <c r="L2900">
        <v>1283</v>
      </c>
      <c r="M2900" t="s">
        <v>2324</v>
      </c>
      <c r="N2900">
        <v>1</v>
      </c>
      <c r="O2900">
        <v>15</v>
      </c>
      <c r="P2900">
        <v>2280</v>
      </c>
      <c r="Q2900">
        <f t="shared" si="365"/>
        <v>23</v>
      </c>
      <c r="R2900" t="b">
        <f t="shared" si="366"/>
        <v>0</v>
      </c>
      <c r="S2900" t="b">
        <f t="shared" si="367"/>
        <v>0</v>
      </c>
    </row>
    <row r="2901" spans="1:19">
      <c r="A2901" t="s">
        <v>1593</v>
      </c>
      <c r="B2901" s="1">
        <v>43192.48746527778</v>
      </c>
      <c r="C2901" s="5">
        <f t="shared" si="360"/>
        <v>18.5</v>
      </c>
      <c r="D2901" s="5">
        <f t="shared" si="361"/>
        <v>0</v>
      </c>
      <c r="E2901">
        <v>1657</v>
      </c>
      <c r="F2901" t="s">
        <v>1512</v>
      </c>
      <c r="G2901" t="str">
        <f t="shared" si="362"/>
        <v>노원구</v>
      </c>
      <c r="H2901">
        <f t="shared" si="363"/>
        <v>37.654049000000001</v>
      </c>
      <c r="I2901">
        <f t="shared" si="364"/>
        <v>127.057327</v>
      </c>
      <c r="J2901">
        <v>6</v>
      </c>
      <c r="K2901" s="1">
        <v>43192.54011574074</v>
      </c>
      <c r="L2901">
        <v>1657</v>
      </c>
      <c r="M2901" t="s">
        <v>1512</v>
      </c>
      <c r="N2901">
        <v>5</v>
      </c>
      <c r="O2901">
        <v>71</v>
      </c>
      <c r="P2901">
        <v>8610</v>
      </c>
      <c r="Q2901">
        <f t="shared" si="365"/>
        <v>11</v>
      </c>
      <c r="R2901" t="b">
        <f t="shared" si="366"/>
        <v>0</v>
      </c>
      <c r="S2901" t="b">
        <f t="shared" si="367"/>
        <v>0</v>
      </c>
    </row>
    <row r="2902" spans="1:19">
      <c r="A2902" t="s">
        <v>3627</v>
      </c>
      <c r="B2902" s="1">
        <v>43198.459791666668</v>
      </c>
      <c r="C2902" s="5">
        <f t="shared" si="360"/>
        <v>6.4</v>
      </c>
      <c r="D2902" s="5">
        <f t="shared" si="361"/>
        <v>0</v>
      </c>
      <c r="E2902">
        <v>401</v>
      </c>
      <c r="F2902" t="s">
        <v>488</v>
      </c>
      <c r="G2902" t="str">
        <f t="shared" si="362"/>
        <v>마포구</v>
      </c>
      <c r="H2902">
        <f t="shared" si="363"/>
        <v>37.586188999999997</v>
      </c>
      <c r="I2902">
        <f t="shared" si="364"/>
        <v>126.881615</v>
      </c>
      <c r="J2902">
        <v>13</v>
      </c>
      <c r="K2902" s="1">
        <v>43198.481736111113</v>
      </c>
      <c r="L2902">
        <v>152</v>
      </c>
      <c r="M2902" t="s">
        <v>198</v>
      </c>
      <c r="N2902">
        <v>12</v>
      </c>
      <c r="O2902">
        <v>30</v>
      </c>
      <c r="P2902">
        <v>6090</v>
      </c>
      <c r="Q2902">
        <f t="shared" si="365"/>
        <v>11</v>
      </c>
      <c r="R2902" t="b">
        <f t="shared" si="366"/>
        <v>1</v>
      </c>
      <c r="S2902" t="b">
        <f t="shared" si="367"/>
        <v>0</v>
      </c>
    </row>
    <row r="2903" spans="1:19">
      <c r="A2903" t="s">
        <v>918</v>
      </c>
      <c r="B2903" s="1">
        <v>43194.895277777781</v>
      </c>
      <c r="C2903" s="5">
        <f t="shared" si="360"/>
        <v>11.8</v>
      </c>
      <c r="D2903" s="5">
        <f t="shared" si="361"/>
        <v>0</v>
      </c>
      <c r="E2903">
        <v>1663</v>
      </c>
      <c r="F2903" t="s">
        <v>98</v>
      </c>
      <c r="G2903" t="str">
        <f t="shared" si="362"/>
        <v>노원구</v>
      </c>
      <c r="H2903">
        <f t="shared" si="363"/>
        <v>37.619380999999997</v>
      </c>
      <c r="I2903">
        <f t="shared" si="364"/>
        <v>127.05785400000001</v>
      </c>
      <c r="J2903">
        <v>9</v>
      </c>
      <c r="K2903" s="1">
        <v>43194.923182870371</v>
      </c>
      <c r="L2903">
        <v>1529</v>
      </c>
      <c r="M2903" t="s">
        <v>304</v>
      </c>
      <c r="N2903">
        <v>12</v>
      </c>
      <c r="O2903">
        <v>39</v>
      </c>
      <c r="P2903">
        <v>8340</v>
      </c>
      <c r="Q2903">
        <f t="shared" si="365"/>
        <v>21</v>
      </c>
      <c r="R2903" t="b">
        <f t="shared" si="366"/>
        <v>0</v>
      </c>
      <c r="S2903" t="b">
        <f t="shared" si="367"/>
        <v>0</v>
      </c>
    </row>
    <row r="2904" spans="1:19">
      <c r="A2904" t="s">
        <v>3628</v>
      </c>
      <c r="B2904" s="1">
        <v>43207.071562500001</v>
      </c>
      <c r="C2904" s="5">
        <f t="shared" si="360"/>
        <v>9</v>
      </c>
      <c r="D2904" s="5">
        <f t="shared" si="361"/>
        <v>0</v>
      </c>
      <c r="E2904">
        <v>542</v>
      </c>
      <c r="F2904" t="s">
        <v>800</v>
      </c>
      <c r="G2904" t="str">
        <f t="shared" si="362"/>
        <v>광진구</v>
      </c>
      <c r="H2904">
        <f t="shared" si="363"/>
        <v>37.535465000000002</v>
      </c>
      <c r="I2904">
        <f t="shared" si="364"/>
        <v>127.094482</v>
      </c>
      <c r="J2904">
        <v>4</v>
      </c>
      <c r="K2904" s="1">
        <v>43207.076539351852</v>
      </c>
      <c r="L2904">
        <v>546</v>
      </c>
      <c r="M2904" t="s">
        <v>21</v>
      </c>
      <c r="N2904">
        <v>8</v>
      </c>
      <c r="O2904">
        <v>6</v>
      </c>
      <c r="P2904">
        <v>730</v>
      </c>
      <c r="Q2904">
        <f t="shared" si="365"/>
        <v>1</v>
      </c>
      <c r="R2904" t="b">
        <f t="shared" si="366"/>
        <v>0</v>
      </c>
      <c r="S2904" t="b">
        <f t="shared" si="367"/>
        <v>0</v>
      </c>
    </row>
    <row r="2905" spans="1:19">
      <c r="A2905" t="s">
        <v>3629</v>
      </c>
      <c r="B2905" s="1">
        <v>43207.641793981478</v>
      </c>
      <c r="C2905" s="5">
        <f t="shared" si="360"/>
        <v>19.899999999999999</v>
      </c>
      <c r="D2905" s="5">
        <f t="shared" si="361"/>
        <v>0</v>
      </c>
      <c r="E2905">
        <v>130</v>
      </c>
      <c r="F2905" t="s">
        <v>579</v>
      </c>
      <c r="G2905" t="str">
        <f t="shared" si="362"/>
        <v>마포구</v>
      </c>
      <c r="H2905">
        <f t="shared" si="363"/>
        <v>37.554859</v>
      </c>
      <c r="I2905">
        <f t="shared" si="364"/>
        <v>126.93615699999999</v>
      </c>
      <c r="J2905">
        <v>5</v>
      </c>
      <c r="K2905" s="1">
        <v>43207.683217592596</v>
      </c>
      <c r="L2905">
        <v>267</v>
      </c>
      <c r="M2905" t="s">
        <v>2158</v>
      </c>
      <c r="N2905">
        <v>5</v>
      </c>
      <c r="O2905">
        <v>59</v>
      </c>
      <c r="P2905">
        <v>8630</v>
      </c>
      <c r="Q2905">
        <f t="shared" si="365"/>
        <v>15</v>
      </c>
      <c r="R2905" t="b">
        <f t="shared" si="366"/>
        <v>0</v>
      </c>
      <c r="S2905" t="b">
        <f t="shared" si="367"/>
        <v>0</v>
      </c>
    </row>
    <row r="2906" spans="1:19">
      <c r="A2906" t="s">
        <v>3630</v>
      </c>
      <c r="B2906" s="1">
        <v>43218.439097222225</v>
      </c>
      <c r="C2906" s="5">
        <f t="shared" si="360"/>
        <v>17.399999999999999</v>
      </c>
      <c r="D2906" s="5">
        <f t="shared" si="361"/>
        <v>0</v>
      </c>
      <c r="E2906">
        <v>1221</v>
      </c>
      <c r="F2906" t="s">
        <v>612</v>
      </c>
      <c r="G2906" t="str">
        <f t="shared" si="362"/>
        <v>송파구</v>
      </c>
      <c r="H2906">
        <f t="shared" si="363"/>
        <v>37.504199999999997</v>
      </c>
      <c r="I2906">
        <f t="shared" si="364"/>
        <v>127.087532</v>
      </c>
      <c r="J2906">
        <v>7</v>
      </c>
      <c r="K2906" s="1">
        <v>43218.454259259262</v>
      </c>
      <c r="L2906">
        <v>2320</v>
      </c>
      <c r="M2906" t="s">
        <v>3500</v>
      </c>
      <c r="N2906">
        <v>7</v>
      </c>
      <c r="O2906">
        <v>21</v>
      </c>
      <c r="P2906">
        <v>3870</v>
      </c>
      <c r="Q2906">
        <f t="shared" si="365"/>
        <v>10</v>
      </c>
      <c r="R2906" t="b">
        <f t="shared" si="366"/>
        <v>1</v>
      </c>
      <c r="S2906" t="b">
        <f t="shared" si="367"/>
        <v>0</v>
      </c>
    </row>
    <row r="2907" spans="1:19">
      <c r="A2907" t="s">
        <v>3631</v>
      </c>
      <c r="B2907" s="1">
        <v>43208.672268518516</v>
      </c>
      <c r="C2907" s="5">
        <f t="shared" si="360"/>
        <v>18.5</v>
      </c>
      <c r="D2907" s="5">
        <f t="shared" si="361"/>
        <v>0</v>
      </c>
      <c r="E2907">
        <v>409</v>
      </c>
      <c r="F2907" t="s">
        <v>36</v>
      </c>
      <c r="G2907" t="str">
        <f t="shared" si="362"/>
        <v>마포구</v>
      </c>
      <c r="H2907">
        <f t="shared" si="363"/>
        <v>37.579399000000002</v>
      </c>
      <c r="I2907">
        <f t="shared" si="364"/>
        <v>126.88916</v>
      </c>
      <c r="J2907">
        <v>9</v>
      </c>
      <c r="K2907" s="1">
        <v>43208.679652777777</v>
      </c>
      <c r="L2907">
        <v>402</v>
      </c>
      <c r="M2907" t="s">
        <v>35</v>
      </c>
      <c r="N2907">
        <v>10</v>
      </c>
      <c r="O2907">
        <v>10</v>
      </c>
      <c r="P2907">
        <v>1760</v>
      </c>
      <c r="Q2907">
        <f t="shared" si="365"/>
        <v>16</v>
      </c>
      <c r="R2907" t="b">
        <f t="shared" si="366"/>
        <v>0</v>
      </c>
      <c r="S2907" t="b">
        <f t="shared" si="367"/>
        <v>0</v>
      </c>
    </row>
    <row r="2908" spans="1:19">
      <c r="A2908" t="s">
        <v>3632</v>
      </c>
      <c r="B2908" s="1">
        <v>43215.926944444444</v>
      </c>
      <c r="C2908" s="5">
        <f t="shared" si="360"/>
        <v>15.2</v>
      </c>
      <c r="D2908" s="5">
        <f t="shared" si="361"/>
        <v>0</v>
      </c>
      <c r="E2908">
        <v>153</v>
      </c>
      <c r="F2908" t="s">
        <v>605</v>
      </c>
      <c r="G2908" t="str">
        <f t="shared" si="362"/>
        <v>마포구</v>
      </c>
      <c r="H2908">
        <f t="shared" si="363"/>
        <v>37.564697000000002</v>
      </c>
      <c r="I2908">
        <f t="shared" si="364"/>
        <v>126.91261299999999</v>
      </c>
      <c r="J2908">
        <v>1</v>
      </c>
      <c r="K2908" s="1">
        <v>43215.93513888889</v>
      </c>
      <c r="L2908">
        <v>166</v>
      </c>
      <c r="M2908" t="s">
        <v>458</v>
      </c>
      <c r="N2908">
        <v>5</v>
      </c>
      <c r="O2908">
        <v>11</v>
      </c>
      <c r="P2908">
        <v>1520</v>
      </c>
      <c r="Q2908">
        <f t="shared" si="365"/>
        <v>22</v>
      </c>
      <c r="R2908" t="b">
        <f t="shared" si="366"/>
        <v>0</v>
      </c>
      <c r="S2908" t="b">
        <f t="shared" si="367"/>
        <v>0</v>
      </c>
    </row>
    <row r="2909" spans="1:19">
      <c r="A2909" t="s">
        <v>3317</v>
      </c>
      <c r="B2909" s="1">
        <v>43193.931990740741</v>
      </c>
      <c r="C2909" s="5">
        <f t="shared" si="360"/>
        <v>16</v>
      </c>
      <c r="D2909" s="5">
        <f t="shared" si="361"/>
        <v>0</v>
      </c>
      <c r="E2909">
        <v>2202</v>
      </c>
      <c r="F2909" t="s">
        <v>824</v>
      </c>
      <c r="G2909" t="str">
        <f t="shared" si="362"/>
        <v>서초구</v>
      </c>
      <c r="H2909">
        <f t="shared" si="363"/>
        <v>37.448936000000003</v>
      </c>
      <c r="I2909">
        <f t="shared" si="364"/>
        <v>127.05437499999999</v>
      </c>
      <c r="J2909">
        <v>5</v>
      </c>
      <c r="K2909" s="1">
        <v>43193.934861111113</v>
      </c>
      <c r="L2909">
        <v>2206</v>
      </c>
      <c r="M2909" t="s">
        <v>155</v>
      </c>
      <c r="N2909">
        <v>1</v>
      </c>
      <c r="O2909">
        <v>3</v>
      </c>
      <c r="P2909">
        <v>870</v>
      </c>
      <c r="Q2909">
        <f t="shared" si="365"/>
        <v>22</v>
      </c>
      <c r="R2909" t="b">
        <f t="shared" si="366"/>
        <v>0</v>
      </c>
      <c r="S2909" t="b">
        <f t="shared" si="367"/>
        <v>0</v>
      </c>
    </row>
    <row r="2910" spans="1:19">
      <c r="A2910" t="s">
        <v>3633</v>
      </c>
      <c r="B2910" s="1">
        <v>43211.778483796297</v>
      </c>
      <c r="C2910" s="5">
        <f t="shared" si="360"/>
        <v>22.2</v>
      </c>
      <c r="D2910" s="5">
        <f t="shared" si="361"/>
        <v>0</v>
      </c>
      <c r="E2910">
        <v>2213</v>
      </c>
      <c r="F2910" t="s">
        <v>987</v>
      </c>
      <c r="G2910" t="str">
        <f t="shared" si="362"/>
        <v>서초구</v>
      </c>
      <c r="H2910">
        <f t="shared" si="363"/>
        <v>37.502231999999999</v>
      </c>
      <c r="I2910">
        <f t="shared" si="364"/>
        <v>127.002258</v>
      </c>
      <c r="J2910">
        <v>7</v>
      </c>
      <c r="K2910" s="1">
        <v>43211.804699074077</v>
      </c>
      <c r="L2910">
        <v>831</v>
      </c>
      <c r="M2910" t="s">
        <v>3634</v>
      </c>
      <c r="N2910">
        <v>6</v>
      </c>
      <c r="O2910">
        <v>36</v>
      </c>
      <c r="P2910">
        <v>3730</v>
      </c>
      <c r="Q2910">
        <f t="shared" si="365"/>
        <v>18</v>
      </c>
      <c r="R2910" t="b">
        <f t="shared" si="366"/>
        <v>1</v>
      </c>
      <c r="S2910" t="b">
        <f t="shared" si="367"/>
        <v>0</v>
      </c>
    </row>
    <row r="2911" spans="1:19">
      <c r="A2911" t="s">
        <v>3635</v>
      </c>
      <c r="B2911" s="1">
        <v>43216.813472222224</v>
      </c>
      <c r="C2911" s="5">
        <f t="shared" si="360"/>
        <v>15.2</v>
      </c>
      <c r="D2911" s="5">
        <f t="shared" si="361"/>
        <v>0</v>
      </c>
      <c r="E2911">
        <v>1404</v>
      </c>
      <c r="F2911" t="s">
        <v>1845</v>
      </c>
      <c r="G2911" t="str">
        <f t="shared" si="362"/>
        <v>중랑구</v>
      </c>
      <c r="H2911">
        <f t="shared" si="363"/>
        <v>37.595298999999997</v>
      </c>
      <c r="I2911">
        <f t="shared" si="364"/>
        <v>127.080032</v>
      </c>
      <c r="J2911">
        <v>6</v>
      </c>
      <c r="K2911" s="1">
        <v>43216.818414351852</v>
      </c>
      <c r="L2911">
        <v>1451</v>
      </c>
      <c r="M2911" t="s">
        <v>845</v>
      </c>
      <c r="N2911">
        <v>8</v>
      </c>
      <c r="O2911">
        <v>6</v>
      </c>
      <c r="P2911">
        <v>800</v>
      </c>
      <c r="Q2911">
        <f t="shared" si="365"/>
        <v>19</v>
      </c>
      <c r="R2911" t="b">
        <f t="shared" si="366"/>
        <v>0</v>
      </c>
      <c r="S2911" t="b">
        <f t="shared" si="367"/>
        <v>0</v>
      </c>
    </row>
    <row r="2912" spans="1:19">
      <c r="A2912" t="s">
        <v>2843</v>
      </c>
      <c r="B2912" s="1">
        <v>43214.944722222222</v>
      </c>
      <c r="C2912" s="5">
        <f t="shared" si="360"/>
        <v>10.4</v>
      </c>
      <c r="D2912" s="5">
        <f t="shared" si="361"/>
        <v>0</v>
      </c>
      <c r="E2912">
        <v>1414</v>
      </c>
      <c r="F2912" t="s">
        <v>195</v>
      </c>
      <c r="G2912" t="str">
        <f t="shared" si="362"/>
        <v>중랑구</v>
      </c>
      <c r="H2912">
        <f t="shared" si="363"/>
        <v>37.581645999999999</v>
      </c>
      <c r="I2912">
        <f t="shared" si="364"/>
        <v>127.088432</v>
      </c>
      <c r="J2912">
        <v>5</v>
      </c>
      <c r="K2912" s="1">
        <v>43214.949826388889</v>
      </c>
      <c r="L2912">
        <v>1446</v>
      </c>
      <c r="M2912" t="s">
        <v>92</v>
      </c>
      <c r="N2912">
        <v>7</v>
      </c>
      <c r="O2912">
        <v>7</v>
      </c>
      <c r="P2912">
        <v>1870</v>
      </c>
      <c r="Q2912">
        <f t="shared" si="365"/>
        <v>22</v>
      </c>
      <c r="R2912" t="b">
        <f t="shared" si="366"/>
        <v>0</v>
      </c>
      <c r="S2912" t="b">
        <f t="shared" si="367"/>
        <v>0</v>
      </c>
    </row>
    <row r="2913" spans="1:19">
      <c r="A2913" t="s">
        <v>3154</v>
      </c>
      <c r="B2913" s="1">
        <v>43193.336504629631</v>
      </c>
      <c r="C2913" s="5">
        <f t="shared" si="360"/>
        <v>17.3</v>
      </c>
      <c r="D2913" s="5">
        <f t="shared" si="361"/>
        <v>0</v>
      </c>
      <c r="E2913">
        <v>934</v>
      </c>
      <c r="F2913" t="s">
        <v>1090</v>
      </c>
      <c r="G2913" t="str">
        <f t="shared" si="362"/>
        <v>은평구</v>
      </c>
      <c r="H2913">
        <f t="shared" si="363"/>
        <v>37.597141000000001</v>
      </c>
      <c r="I2913">
        <f t="shared" si="364"/>
        <v>126.909599</v>
      </c>
      <c r="J2913">
        <v>14</v>
      </c>
      <c r="K2913" s="1">
        <v>43193.355243055557</v>
      </c>
      <c r="L2913">
        <v>403</v>
      </c>
      <c r="M2913" t="s">
        <v>1496</v>
      </c>
      <c r="N2913">
        <v>1</v>
      </c>
      <c r="O2913">
        <v>26</v>
      </c>
      <c r="P2913">
        <v>5250</v>
      </c>
      <c r="Q2913">
        <f t="shared" si="365"/>
        <v>8</v>
      </c>
      <c r="R2913" t="b">
        <f t="shared" si="366"/>
        <v>0</v>
      </c>
      <c r="S2913" t="b">
        <f t="shared" si="367"/>
        <v>0</v>
      </c>
    </row>
    <row r="2914" spans="1:19">
      <c r="A2914" t="s">
        <v>3636</v>
      </c>
      <c r="B2914" s="1">
        <v>43194.943425925929</v>
      </c>
      <c r="C2914" s="5">
        <f t="shared" si="360"/>
        <v>10.9</v>
      </c>
      <c r="D2914" s="5">
        <f t="shared" si="361"/>
        <v>0</v>
      </c>
      <c r="E2914">
        <v>113</v>
      </c>
      <c r="F2914" t="s">
        <v>519</v>
      </c>
      <c r="G2914" t="str">
        <f t="shared" si="362"/>
        <v>마포구</v>
      </c>
      <c r="H2914">
        <f t="shared" si="363"/>
        <v>37.557499</v>
      </c>
      <c r="I2914">
        <f t="shared" si="364"/>
        <v>126.923805</v>
      </c>
      <c r="J2914">
        <v>25</v>
      </c>
      <c r="K2914" s="1">
        <v>43194.947430555556</v>
      </c>
      <c r="L2914">
        <v>116</v>
      </c>
      <c r="M2914" t="s">
        <v>1027</v>
      </c>
      <c r="N2914">
        <v>2</v>
      </c>
      <c r="O2914">
        <v>5</v>
      </c>
      <c r="P2914">
        <v>1030</v>
      </c>
      <c r="Q2914">
        <f t="shared" si="365"/>
        <v>22</v>
      </c>
      <c r="R2914" t="b">
        <f t="shared" si="366"/>
        <v>0</v>
      </c>
      <c r="S2914" t="b">
        <f t="shared" si="367"/>
        <v>0</v>
      </c>
    </row>
    <row r="2915" spans="1:19">
      <c r="A2915" t="s">
        <v>3637</v>
      </c>
      <c r="B2915" s="1">
        <v>43201.682291666664</v>
      </c>
      <c r="C2915" s="5">
        <f t="shared" si="360"/>
        <v>16.899999999999999</v>
      </c>
      <c r="D2915" s="5">
        <f t="shared" si="361"/>
        <v>0</v>
      </c>
      <c r="E2915">
        <v>186</v>
      </c>
      <c r="F2915" t="s">
        <v>55</v>
      </c>
      <c r="G2915" t="str">
        <f t="shared" si="362"/>
        <v>마포구</v>
      </c>
      <c r="H2915">
        <f t="shared" si="363"/>
        <v>37.563965000000003</v>
      </c>
      <c r="I2915">
        <f t="shared" si="364"/>
        <v>126.89820899999999</v>
      </c>
      <c r="J2915">
        <v>24</v>
      </c>
      <c r="K2915" s="1">
        <v>43201.695115740738</v>
      </c>
      <c r="L2915">
        <v>412</v>
      </c>
      <c r="M2915" t="s">
        <v>328</v>
      </c>
      <c r="N2915">
        <v>1</v>
      </c>
      <c r="O2915">
        <v>18</v>
      </c>
      <c r="P2915">
        <v>3020</v>
      </c>
      <c r="Q2915">
        <f t="shared" si="365"/>
        <v>16</v>
      </c>
      <c r="R2915" t="b">
        <f t="shared" si="366"/>
        <v>0</v>
      </c>
      <c r="S2915" t="b">
        <f t="shared" si="367"/>
        <v>0</v>
      </c>
    </row>
    <row r="2916" spans="1:19">
      <c r="A2916" t="s">
        <v>3638</v>
      </c>
      <c r="B2916" s="1">
        <v>43207.550335648149</v>
      </c>
      <c r="C2916" s="5">
        <f t="shared" si="360"/>
        <v>19.100000000000001</v>
      </c>
      <c r="D2916" s="5">
        <f t="shared" si="361"/>
        <v>0</v>
      </c>
      <c r="E2916">
        <v>1125</v>
      </c>
      <c r="F2916" t="s">
        <v>1223</v>
      </c>
      <c r="G2916" t="str">
        <f t="shared" si="362"/>
        <v>강서구</v>
      </c>
      <c r="H2916">
        <f t="shared" si="363"/>
        <v>37.552914000000001</v>
      </c>
      <c r="I2916">
        <f t="shared" si="364"/>
        <v>126.83657100000001</v>
      </c>
      <c r="J2916">
        <v>5</v>
      </c>
      <c r="K2916" s="1">
        <v>43207.560034722221</v>
      </c>
      <c r="L2916">
        <v>1148</v>
      </c>
      <c r="M2916" t="s">
        <v>3639</v>
      </c>
      <c r="N2916">
        <v>8</v>
      </c>
      <c r="O2916">
        <v>13</v>
      </c>
      <c r="P2916">
        <v>1910</v>
      </c>
      <c r="Q2916">
        <f t="shared" si="365"/>
        <v>13</v>
      </c>
      <c r="R2916" t="b">
        <f t="shared" si="366"/>
        <v>0</v>
      </c>
      <c r="S2916" t="b">
        <f t="shared" si="367"/>
        <v>0</v>
      </c>
    </row>
    <row r="2917" spans="1:19">
      <c r="A2917" t="s">
        <v>3640</v>
      </c>
      <c r="B2917" s="1">
        <v>43219.808981481481</v>
      </c>
      <c r="C2917" s="5">
        <f t="shared" si="360"/>
        <v>18.100000000000001</v>
      </c>
      <c r="D2917" s="5">
        <f t="shared" si="361"/>
        <v>0</v>
      </c>
      <c r="E2917">
        <v>263</v>
      </c>
      <c r="F2917" t="s">
        <v>129</v>
      </c>
      <c r="G2917" t="str">
        <f t="shared" si="362"/>
        <v>영등포구</v>
      </c>
      <c r="H2917">
        <f t="shared" si="363"/>
        <v>37.517150999999998</v>
      </c>
      <c r="I2917">
        <f t="shared" si="364"/>
        <v>126.888626</v>
      </c>
      <c r="J2917">
        <v>10</v>
      </c>
      <c r="K2917" s="1">
        <v>43219.823020833333</v>
      </c>
      <c r="L2917">
        <v>1911</v>
      </c>
      <c r="M2917" t="s">
        <v>16</v>
      </c>
      <c r="N2917">
        <v>5</v>
      </c>
      <c r="O2917">
        <v>19</v>
      </c>
      <c r="P2917">
        <v>38880</v>
      </c>
      <c r="Q2917">
        <f t="shared" si="365"/>
        <v>19</v>
      </c>
      <c r="R2917" t="b">
        <f t="shared" si="366"/>
        <v>1</v>
      </c>
      <c r="S2917" t="b">
        <f t="shared" si="367"/>
        <v>0</v>
      </c>
    </row>
    <row r="2918" spans="1:19">
      <c r="A2918" t="s">
        <v>3641</v>
      </c>
      <c r="B2918" s="1">
        <v>43216.320254629631</v>
      </c>
      <c r="C2918" s="5">
        <f t="shared" si="360"/>
        <v>10.7</v>
      </c>
      <c r="D2918" s="5">
        <f t="shared" si="361"/>
        <v>0</v>
      </c>
      <c r="E2918">
        <v>237</v>
      </c>
      <c r="F2918" t="s">
        <v>776</v>
      </c>
      <c r="G2918" t="str">
        <f t="shared" si="362"/>
        <v>동작구</v>
      </c>
      <c r="H2918">
        <f t="shared" si="363"/>
        <v>37.496513</v>
      </c>
      <c r="I2918">
        <f t="shared" si="364"/>
        <v>126.91480300000001</v>
      </c>
      <c r="J2918">
        <v>4</v>
      </c>
      <c r="K2918" s="1">
        <v>43216.329479166663</v>
      </c>
      <c r="L2918">
        <v>2020</v>
      </c>
      <c r="M2918" t="s">
        <v>1557</v>
      </c>
      <c r="N2918">
        <v>2</v>
      </c>
      <c r="O2918">
        <v>12</v>
      </c>
      <c r="P2918">
        <v>2590</v>
      </c>
      <c r="Q2918">
        <f t="shared" si="365"/>
        <v>7</v>
      </c>
      <c r="R2918" t="b">
        <f t="shared" si="366"/>
        <v>0</v>
      </c>
      <c r="S2918" t="b">
        <f t="shared" si="367"/>
        <v>0</v>
      </c>
    </row>
    <row r="2919" spans="1:19">
      <c r="A2919" t="s">
        <v>3642</v>
      </c>
      <c r="B2919" s="1">
        <v>43207.65625</v>
      </c>
      <c r="C2919" s="5">
        <f t="shared" si="360"/>
        <v>19.899999999999999</v>
      </c>
      <c r="D2919" s="5">
        <f t="shared" si="361"/>
        <v>0</v>
      </c>
      <c r="E2919">
        <v>207</v>
      </c>
      <c r="F2919" t="s">
        <v>118</v>
      </c>
      <c r="G2919" t="str">
        <f t="shared" si="362"/>
        <v>영등포구</v>
      </c>
      <c r="H2919">
        <f t="shared" si="363"/>
        <v>37.526989</v>
      </c>
      <c r="I2919">
        <f t="shared" si="364"/>
        <v>126.932098</v>
      </c>
      <c r="J2919">
        <v>5</v>
      </c>
      <c r="K2919" s="1">
        <v>43207.751932870371</v>
      </c>
      <c r="L2919">
        <v>1210</v>
      </c>
      <c r="M2919" t="s">
        <v>69</v>
      </c>
      <c r="N2919">
        <v>27</v>
      </c>
      <c r="O2919">
        <v>137</v>
      </c>
      <c r="P2919">
        <v>19650</v>
      </c>
      <c r="Q2919">
        <f t="shared" si="365"/>
        <v>15</v>
      </c>
      <c r="R2919" t="b">
        <f t="shared" si="366"/>
        <v>0</v>
      </c>
      <c r="S2919" t="b">
        <f t="shared" si="367"/>
        <v>0</v>
      </c>
    </row>
    <row r="2920" spans="1:19">
      <c r="A2920" t="s">
        <v>3643</v>
      </c>
      <c r="B2920" s="1">
        <v>43202.917349537034</v>
      </c>
      <c r="C2920" s="5">
        <f t="shared" si="360"/>
        <v>13.5</v>
      </c>
      <c r="D2920" s="5">
        <f t="shared" si="361"/>
        <v>0</v>
      </c>
      <c r="E2920">
        <v>1222</v>
      </c>
      <c r="F2920" t="s">
        <v>736</v>
      </c>
      <c r="G2920" t="str">
        <f t="shared" si="362"/>
        <v>송파구</v>
      </c>
      <c r="H2920">
        <f t="shared" si="363"/>
        <v>37.511982000000003</v>
      </c>
      <c r="I2920">
        <f t="shared" si="364"/>
        <v>127.085052</v>
      </c>
      <c r="J2920">
        <v>13</v>
      </c>
      <c r="K2920" s="1">
        <v>43202.949976851851</v>
      </c>
      <c r="L2920">
        <v>825</v>
      </c>
      <c r="M2920" t="s">
        <v>459</v>
      </c>
      <c r="N2920">
        <v>10</v>
      </c>
      <c r="O2920">
        <v>46</v>
      </c>
      <c r="P2920">
        <v>10740</v>
      </c>
      <c r="Q2920">
        <f t="shared" si="365"/>
        <v>22</v>
      </c>
      <c r="R2920" t="b">
        <f t="shared" si="366"/>
        <v>0</v>
      </c>
      <c r="S2920" t="b">
        <f t="shared" si="367"/>
        <v>0</v>
      </c>
    </row>
    <row r="2921" spans="1:19">
      <c r="A2921" t="s">
        <v>3644</v>
      </c>
      <c r="B2921" s="1">
        <v>43208.803472222222</v>
      </c>
      <c r="C2921" s="5">
        <f t="shared" si="360"/>
        <v>14.7</v>
      </c>
      <c r="D2921" s="5">
        <f t="shared" si="361"/>
        <v>0</v>
      </c>
      <c r="E2921">
        <v>506</v>
      </c>
      <c r="F2921" t="s">
        <v>1618</v>
      </c>
      <c r="G2921" t="str">
        <f t="shared" si="362"/>
        <v>성동구</v>
      </c>
      <c r="H2921">
        <f t="shared" si="363"/>
        <v>37.549061000000002</v>
      </c>
      <c r="I2921">
        <f t="shared" si="364"/>
        <v>127.057793</v>
      </c>
      <c r="J2921">
        <v>1</v>
      </c>
      <c r="K2921" s="1">
        <v>43208.803819444445</v>
      </c>
      <c r="L2921">
        <v>506</v>
      </c>
      <c r="M2921" t="s">
        <v>1618</v>
      </c>
      <c r="N2921">
        <v>1</v>
      </c>
      <c r="O2921">
        <v>85</v>
      </c>
      <c r="P2921">
        <v>1560</v>
      </c>
      <c r="Q2921">
        <f t="shared" si="365"/>
        <v>19</v>
      </c>
      <c r="R2921" t="b">
        <f t="shared" si="366"/>
        <v>0</v>
      </c>
      <c r="S2921" t="b">
        <f t="shared" si="367"/>
        <v>0</v>
      </c>
    </row>
    <row r="2922" spans="1:19">
      <c r="A2922" t="s">
        <v>3645</v>
      </c>
      <c r="B2922" s="1">
        <v>43210.454074074078</v>
      </c>
      <c r="C2922" s="5">
        <f t="shared" si="360"/>
        <v>18.2</v>
      </c>
      <c r="D2922" s="5">
        <f t="shared" si="361"/>
        <v>0</v>
      </c>
      <c r="E2922">
        <v>943</v>
      </c>
      <c r="F2922" t="s">
        <v>401</v>
      </c>
      <c r="G2922" t="str">
        <f t="shared" si="362"/>
        <v>은평구</v>
      </c>
      <c r="H2922">
        <f t="shared" si="363"/>
        <v>37.602401999999998</v>
      </c>
      <c r="I2922">
        <f t="shared" si="364"/>
        <v>126.92865</v>
      </c>
      <c r="J2922">
        <v>7</v>
      </c>
      <c r="K2922" s="1">
        <v>43210.481782407405</v>
      </c>
      <c r="L2922">
        <v>173</v>
      </c>
      <c r="M2922" t="s">
        <v>655</v>
      </c>
      <c r="N2922">
        <v>2</v>
      </c>
      <c r="O2922">
        <v>39</v>
      </c>
      <c r="P2922">
        <v>6400</v>
      </c>
      <c r="Q2922">
        <f t="shared" si="365"/>
        <v>10</v>
      </c>
      <c r="R2922" t="b">
        <f t="shared" si="366"/>
        <v>0</v>
      </c>
      <c r="S2922" t="b">
        <f t="shared" si="367"/>
        <v>0</v>
      </c>
    </row>
    <row r="2923" spans="1:19">
      <c r="A2923" t="s">
        <v>3646</v>
      </c>
      <c r="B2923" s="1">
        <v>43220.304942129631</v>
      </c>
      <c r="C2923" s="5">
        <f t="shared" si="360"/>
        <v>15.1</v>
      </c>
      <c r="D2923" s="5">
        <f t="shared" si="361"/>
        <v>0</v>
      </c>
      <c r="E2923">
        <v>195</v>
      </c>
      <c r="F2923" t="s">
        <v>1834</v>
      </c>
      <c r="G2923" t="str">
        <f t="shared" si="362"/>
        <v>서대문구</v>
      </c>
      <c r="H2923">
        <f t="shared" si="363"/>
        <v>37.567656999999997</v>
      </c>
      <c r="I2923">
        <f t="shared" si="364"/>
        <v>126.91780900000001</v>
      </c>
      <c r="J2923">
        <v>9</v>
      </c>
      <c r="K2923" s="1">
        <v>43220.312916666669</v>
      </c>
      <c r="L2923">
        <v>124</v>
      </c>
      <c r="M2923" t="s">
        <v>217</v>
      </c>
      <c r="N2923">
        <v>5</v>
      </c>
      <c r="O2923">
        <v>11</v>
      </c>
      <c r="P2923">
        <v>2890</v>
      </c>
      <c r="Q2923">
        <f t="shared" si="365"/>
        <v>7</v>
      </c>
      <c r="R2923" t="b">
        <f t="shared" si="366"/>
        <v>0</v>
      </c>
      <c r="S2923" t="b">
        <f t="shared" si="367"/>
        <v>0</v>
      </c>
    </row>
    <row r="2924" spans="1:19">
      <c r="A2924" t="s">
        <v>2831</v>
      </c>
      <c r="B2924" s="1">
        <v>43214.847384259258</v>
      </c>
      <c r="C2924" s="5">
        <f t="shared" si="360"/>
        <v>12.6</v>
      </c>
      <c r="D2924" s="5">
        <f t="shared" si="361"/>
        <v>0</v>
      </c>
      <c r="E2924">
        <v>1024</v>
      </c>
      <c r="F2924" t="s">
        <v>1272</v>
      </c>
      <c r="G2924" t="str">
        <f t="shared" si="362"/>
        <v>강동구</v>
      </c>
      <c r="H2924">
        <f t="shared" si="363"/>
        <v>37.529251000000002</v>
      </c>
      <c r="I2924">
        <f t="shared" si="364"/>
        <v>127.123108</v>
      </c>
      <c r="J2924">
        <v>4</v>
      </c>
      <c r="K2924" s="1">
        <v>43214.862337962964</v>
      </c>
      <c r="L2924">
        <v>1204</v>
      </c>
      <c r="M2924" t="s">
        <v>1979</v>
      </c>
      <c r="N2924">
        <v>6</v>
      </c>
      <c r="O2924">
        <v>20</v>
      </c>
      <c r="P2924">
        <v>4590</v>
      </c>
      <c r="Q2924">
        <f t="shared" si="365"/>
        <v>20</v>
      </c>
      <c r="R2924" t="b">
        <f t="shared" si="366"/>
        <v>0</v>
      </c>
      <c r="S2924" t="b">
        <f t="shared" si="367"/>
        <v>0</v>
      </c>
    </row>
    <row r="2925" spans="1:19">
      <c r="A2925" t="s">
        <v>3647</v>
      </c>
      <c r="B2925" s="1">
        <v>43206.772291666668</v>
      </c>
      <c r="C2925" s="5">
        <f t="shared" si="360"/>
        <v>17</v>
      </c>
      <c r="D2925" s="5">
        <f t="shared" si="361"/>
        <v>0</v>
      </c>
      <c r="E2925">
        <v>374</v>
      </c>
      <c r="F2925" t="s">
        <v>2063</v>
      </c>
      <c r="G2925" t="str">
        <f t="shared" si="362"/>
        <v>중구</v>
      </c>
      <c r="H2925">
        <f t="shared" si="363"/>
        <v>37.560473999999999</v>
      </c>
      <c r="I2925">
        <f t="shared" si="364"/>
        <v>127.014076</v>
      </c>
      <c r="J2925">
        <v>5</v>
      </c>
      <c r="K2925" s="1">
        <v>43206.817048611112</v>
      </c>
      <c r="L2925">
        <v>548</v>
      </c>
      <c r="M2925" t="s">
        <v>142</v>
      </c>
      <c r="N2925">
        <v>1</v>
      </c>
      <c r="O2925">
        <v>64</v>
      </c>
      <c r="P2925">
        <v>14420</v>
      </c>
      <c r="Q2925">
        <f t="shared" si="365"/>
        <v>18</v>
      </c>
      <c r="R2925" t="b">
        <f t="shared" si="366"/>
        <v>0</v>
      </c>
      <c r="S2925" t="b">
        <f t="shared" si="367"/>
        <v>0</v>
      </c>
    </row>
    <row r="2926" spans="1:19">
      <c r="A2926" t="s">
        <v>2984</v>
      </c>
      <c r="B2926" s="1">
        <v>43216.983634259261</v>
      </c>
      <c r="C2926" s="5">
        <f t="shared" si="360"/>
        <v>12.1</v>
      </c>
      <c r="D2926" s="5">
        <f t="shared" si="361"/>
        <v>0</v>
      </c>
      <c r="E2926">
        <v>2003</v>
      </c>
      <c r="F2926" t="s">
        <v>1293</v>
      </c>
      <c r="G2926" t="str">
        <f t="shared" si="362"/>
        <v>동작구</v>
      </c>
      <c r="H2926">
        <f t="shared" si="363"/>
        <v>37.513359000000001</v>
      </c>
      <c r="I2926">
        <f t="shared" si="364"/>
        <v>126.948059</v>
      </c>
      <c r="J2926">
        <v>1</v>
      </c>
      <c r="K2926" s="1">
        <v>43216.996168981481</v>
      </c>
      <c r="L2926">
        <v>2015</v>
      </c>
      <c r="M2926" t="s">
        <v>1182</v>
      </c>
      <c r="N2926">
        <v>3</v>
      </c>
      <c r="O2926">
        <v>17</v>
      </c>
      <c r="P2926">
        <v>2620</v>
      </c>
      <c r="Q2926">
        <f t="shared" si="365"/>
        <v>23</v>
      </c>
      <c r="R2926" t="b">
        <f t="shared" si="366"/>
        <v>0</v>
      </c>
      <c r="S2926" t="b">
        <f t="shared" si="367"/>
        <v>0</v>
      </c>
    </row>
    <row r="2927" spans="1:19">
      <c r="A2927" t="s">
        <v>3453</v>
      </c>
      <c r="B2927" s="1">
        <v>43207.50277777778</v>
      </c>
      <c r="C2927" s="5">
        <f t="shared" si="360"/>
        <v>18</v>
      </c>
      <c r="D2927" s="5">
        <f t="shared" si="361"/>
        <v>0</v>
      </c>
      <c r="E2927">
        <v>1408</v>
      </c>
      <c r="F2927" t="s">
        <v>471</v>
      </c>
      <c r="G2927" t="str">
        <f t="shared" si="362"/>
        <v>중랑구</v>
      </c>
      <c r="H2927">
        <f t="shared" si="363"/>
        <v>37.610722000000003</v>
      </c>
      <c r="I2927">
        <f t="shared" si="364"/>
        <v>127.077477</v>
      </c>
      <c r="J2927">
        <v>9</v>
      </c>
      <c r="K2927" s="1">
        <v>43207.516689814816</v>
      </c>
      <c r="L2927">
        <v>1405</v>
      </c>
      <c r="M2927" t="s">
        <v>810</v>
      </c>
      <c r="N2927">
        <v>3</v>
      </c>
      <c r="O2927">
        <v>19</v>
      </c>
      <c r="P2927">
        <v>3130</v>
      </c>
      <c r="Q2927">
        <f t="shared" si="365"/>
        <v>12</v>
      </c>
      <c r="R2927" t="b">
        <f t="shared" si="366"/>
        <v>0</v>
      </c>
      <c r="S2927" t="b">
        <f t="shared" si="367"/>
        <v>0</v>
      </c>
    </row>
    <row r="2928" spans="1:19">
      <c r="A2928" t="s">
        <v>3648</v>
      </c>
      <c r="B2928" s="1">
        <v>43206.863958333335</v>
      </c>
      <c r="C2928" s="5">
        <f t="shared" si="360"/>
        <v>12.1</v>
      </c>
      <c r="D2928" s="5">
        <f t="shared" si="361"/>
        <v>0</v>
      </c>
      <c r="E2928">
        <v>2385</v>
      </c>
      <c r="F2928" t="s">
        <v>1209</v>
      </c>
      <c r="G2928" t="str">
        <f t="shared" si="362"/>
        <v>강남구</v>
      </c>
      <c r="H2928">
        <f t="shared" si="363"/>
        <v>37.513950000000001</v>
      </c>
      <c r="I2928">
        <f t="shared" si="364"/>
        <v>127.030151</v>
      </c>
      <c r="J2928">
        <v>1</v>
      </c>
      <c r="K2928" s="1">
        <v>43206.873541666668</v>
      </c>
      <c r="L2928">
        <v>2309</v>
      </c>
      <c r="M2928" t="s">
        <v>3649</v>
      </c>
      <c r="N2928">
        <v>5</v>
      </c>
      <c r="O2928">
        <v>13</v>
      </c>
      <c r="P2928">
        <v>2060</v>
      </c>
      <c r="Q2928">
        <f t="shared" si="365"/>
        <v>20</v>
      </c>
      <c r="R2928" t="b">
        <f t="shared" si="366"/>
        <v>0</v>
      </c>
      <c r="S2928" t="b">
        <f t="shared" si="367"/>
        <v>0</v>
      </c>
    </row>
    <row r="2929" spans="1:19">
      <c r="A2929" t="s">
        <v>3650</v>
      </c>
      <c r="B2929" s="1">
        <v>43206.731238425928</v>
      </c>
      <c r="C2929" s="5">
        <f t="shared" si="360"/>
        <v>18.7</v>
      </c>
      <c r="D2929" s="5">
        <f t="shared" si="361"/>
        <v>0</v>
      </c>
      <c r="E2929">
        <v>126</v>
      </c>
      <c r="F2929" t="s">
        <v>326</v>
      </c>
      <c r="G2929" t="str">
        <f t="shared" si="362"/>
        <v>마포구</v>
      </c>
      <c r="H2929">
        <f t="shared" si="363"/>
        <v>37.550410999999997</v>
      </c>
      <c r="I2929">
        <f t="shared" si="364"/>
        <v>126.943848</v>
      </c>
      <c r="J2929">
        <v>12</v>
      </c>
      <c r="K2929" s="1">
        <v>43206.737673611111</v>
      </c>
      <c r="L2929">
        <v>118</v>
      </c>
      <c r="M2929" t="s">
        <v>1325</v>
      </c>
      <c r="N2929">
        <v>9</v>
      </c>
      <c r="O2929">
        <v>8</v>
      </c>
      <c r="P2929">
        <v>1490</v>
      </c>
      <c r="Q2929">
        <f t="shared" si="365"/>
        <v>17</v>
      </c>
      <c r="R2929" t="b">
        <f t="shared" si="366"/>
        <v>0</v>
      </c>
      <c r="S2929" t="b">
        <f t="shared" si="367"/>
        <v>0</v>
      </c>
    </row>
    <row r="2930" spans="1:19">
      <c r="A2930" t="s">
        <v>3651</v>
      </c>
      <c r="B2930" s="1">
        <v>43201.397372685184</v>
      </c>
      <c r="C2930" s="5">
        <f t="shared" si="360"/>
        <v>11.8</v>
      </c>
      <c r="D2930" s="5">
        <f t="shared" si="361"/>
        <v>0</v>
      </c>
      <c r="E2930">
        <v>310</v>
      </c>
      <c r="F2930" t="s">
        <v>1228</v>
      </c>
      <c r="G2930" t="str">
        <f t="shared" si="362"/>
        <v>중구</v>
      </c>
      <c r="H2930">
        <f t="shared" si="363"/>
        <v>37.568877999999998</v>
      </c>
      <c r="I2930">
        <f t="shared" si="364"/>
        <v>126.97747</v>
      </c>
      <c r="J2930">
        <v>10</v>
      </c>
      <c r="K2930" s="1">
        <v>43201.399687500001</v>
      </c>
      <c r="L2930">
        <v>308</v>
      </c>
      <c r="M2930" t="s">
        <v>2652</v>
      </c>
      <c r="N2930">
        <v>1</v>
      </c>
      <c r="O2930">
        <v>2</v>
      </c>
      <c r="P2930">
        <v>510</v>
      </c>
      <c r="Q2930">
        <f t="shared" si="365"/>
        <v>9</v>
      </c>
      <c r="R2930" t="b">
        <f t="shared" si="366"/>
        <v>0</v>
      </c>
      <c r="S2930" t="b">
        <f t="shared" si="367"/>
        <v>0</v>
      </c>
    </row>
    <row r="2931" spans="1:19">
      <c r="A2931" t="s">
        <v>3652</v>
      </c>
      <c r="B2931" s="1">
        <v>43220.430937500001</v>
      </c>
      <c r="C2931" s="5">
        <f t="shared" si="360"/>
        <v>19.5</v>
      </c>
      <c r="D2931" s="5">
        <f t="shared" si="361"/>
        <v>0</v>
      </c>
      <c r="E2931">
        <v>338</v>
      </c>
      <c r="F2931" t="s">
        <v>606</v>
      </c>
      <c r="G2931" t="str">
        <f t="shared" si="362"/>
        <v>종로구</v>
      </c>
      <c r="H2931">
        <f t="shared" si="363"/>
        <v>37.570957</v>
      </c>
      <c r="I2931">
        <f t="shared" si="364"/>
        <v>126.997124</v>
      </c>
      <c r="J2931">
        <v>16</v>
      </c>
      <c r="K2931" s="1">
        <v>43220.468865740739</v>
      </c>
      <c r="L2931">
        <v>327</v>
      </c>
      <c r="M2931" t="s">
        <v>311</v>
      </c>
      <c r="N2931">
        <v>6</v>
      </c>
      <c r="O2931">
        <v>54</v>
      </c>
      <c r="P2931">
        <v>1870</v>
      </c>
      <c r="Q2931">
        <f t="shared" si="365"/>
        <v>10</v>
      </c>
      <c r="R2931" t="b">
        <f t="shared" si="366"/>
        <v>0</v>
      </c>
      <c r="S2931" t="b">
        <f t="shared" si="367"/>
        <v>0</v>
      </c>
    </row>
    <row r="2932" spans="1:19">
      <c r="A2932" t="s">
        <v>3653</v>
      </c>
      <c r="B2932" s="1">
        <v>43202.957800925928</v>
      </c>
      <c r="C2932" s="5">
        <f t="shared" si="360"/>
        <v>13.5</v>
      </c>
      <c r="D2932" s="5">
        <f t="shared" si="361"/>
        <v>0</v>
      </c>
      <c r="E2932">
        <v>2268</v>
      </c>
      <c r="F2932" t="s">
        <v>1015</v>
      </c>
      <c r="G2932" t="str">
        <f t="shared" si="362"/>
        <v>서초구</v>
      </c>
      <c r="H2932">
        <f t="shared" si="363"/>
        <v>37.502319</v>
      </c>
      <c r="I2932">
        <f t="shared" si="364"/>
        <v>127.02227000000001</v>
      </c>
      <c r="J2932">
        <v>7</v>
      </c>
      <c r="K2932" s="1">
        <v>43202.992928240739</v>
      </c>
      <c r="L2932">
        <v>820</v>
      </c>
      <c r="M2932" t="s">
        <v>907</v>
      </c>
      <c r="N2932">
        <v>6</v>
      </c>
      <c r="O2932">
        <v>49</v>
      </c>
      <c r="P2932">
        <v>11760</v>
      </c>
      <c r="Q2932">
        <f t="shared" si="365"/>
        <v>22</v>
      </c>
      <c r="R2932" t="b">
        <f t="shared" si="366"/>
        <v>0</v>
      </c>
      <c r="S2932" t="b">
        <f t="shared" si="367"/>
        <v>0</v>
      </c>
    </row>
    <row r="2933" spans="1:19">
      <c r="A2933" t="s">
        <v>1716</v>
      </c>
      <c r="B2933" s="1">
        <v>43219.544745370367</v>
      </c>
      <c r="C2933" s="5">
        <f t="shared" si="360"/>
        <v>21.9</v>
      </c>
      <c r="D2933" s="5">
        <f t="shared" si="361"/>
        <v>0</v>
      </c>
      <c r="E2933">
        <v>1017</v>
      </c>
      <c r="F2933" t="s">
        <v>1676</v>
      </c>
      <c r="G2933" t="str">
        <f t="shared" si="362"/>
        <v>강동구</v>
      </c>
      <c r="H2933">
        <f t="shared" si="363"/>
        <v>37.535473000000003</v>
      </c>
      <c r="I2933">
        <f t="shared" si="364"/>
        <v>127.145172</v>
      </c>
      <c r="J2933">
        <v>9</v>
      </c>
      <c r="K2933" s="1">
        <v>43219.552106481482</v>
      </c>
      <c r="L2933">
        <v>1026</v>
      </c>
      <c r="M2933" t="s">
        <v>3582</v>
      </c>
      <c r="N2933">
        <v>13</v>
      </c>
      <c r="O2933">
        <v>10</v>
      </c>
      <c r="P2933">
        <v>2090</v>
      </c>
      <c r="Q2933">
        <f t="shared" si="365"/>
        <v>13</v>
      </c>
      <c r="R2933" t="b">
        <f t="shared" si="366"/>
        <v>1</v>
      </c>
      <c r="S2933" t="b">
        <f t="shared" si="367"/>
        <v>0</v>
      </c>
    </row>
    <row r="2934" spans="1:19">
      <c r="A2934" t="s">
        <v>3654</v>
      </c>
      <c r="B2934" s="1">
        <v>43214.617673611108</v>
      </c>
      <c r="C2934" s="5">
        <f t="shared" si="360"/>
        <v>16</v>
      </c>
      <c r="D2934" s="5">
        <f t="shared" si="361"/>
        <v>0</v>
      </c>
      <c r="E2934">
        <v>1023</v>
      </c>
      <c r="F2934" t="s">
        <v>413</v>
      </c>
      <c r="G2934" t="str">
        <f t="shared" si="362"/>
        <v>강동구</v>
      </c>
      <c r="H2934">
        <f t="shared" si="363"/>
        <v>37.549999</v>
      </c>
      <c r="I2934">
        <f t="shared" si="364"/>
        <v>127.17469</v>
      </c>
      <c r="J2934">
        <v>7</v>
      </c>
      <c r="K2934" s="1">
        <v>43214.636203703703</v>
      </c>
      <c r="L2934">
        <v>1041</v>
      </c>
      <c r="M2934" t="s">
        <v>1064</v>
      </c>
      <c r="N2934">
        <v>2</v>
      </c>
      <c r="O2934">
        <v>26</v>
      </c>
      <c r="P2934">
        <v>3560</v>
      </c>
      <c r="Q2934">
        <f t="shared" si="365"/>
        <v>14</v>
      </c>
      <c r="R2934" t="b">
        <f t="shared" si="366"/>
        <v>0</v>
      </c>
      <c r="S2934" t="b">
        <f t="shared" si="367"/>
        <v>0</v>
      </c>
    </row>
    <row r="2935" spans="1:19">
      <c r="A2935" t="s">
        <v>3655</v>
      </c>
      <c r="B2935" s="1">
        <v>43210.540856481479</v>
      </c>
      <c r="C2935" s="5">
        <f t="shared" si="360"/>
        <v>22.5</v>
      </c>
      <c r="D2935" s="5">
        <f t="shared" si="361"/>
        <v>0</v>
      </c>
      <c r="E2935">
        <v>575</v>
      </c>
      <c r="F2935" t="s">
        <v>2558</v>
      </c>
      <c r="G2935" t="str">
        <f t="shared" si="362"/>
        <v>광진구</v>
      </c>
      <c r="H2935">
        <f t="shared" si="363"/>
        <v>37.564292999999999</v>
      </c>
      <c r="I2935">
        <f t="shared" si="364"/>
        <v>127.08693700000001</v>
      </c>
      <c r="J2935">
        <v>5</v>
      </c>
      <c r="K2935" s="1">
        <v>43210.542893518519</v>
      </c>
      <c r="L2935">
        <v>3510</v>
      </c>
      <c r="M2935" t="s">
        <v>3333</v>
      </c>
      <c r="N2935">
        <v>1</v>
      </c>
      <c r="O2935">
        <v>2</v>
      </c>
      <c r="P2935">
        <v>520</v>
      </c>
      <c r="Q2935">
        <f t="shared" si="365"/>
        <v>12</v>
      </c>
      <c r="R2935" t="b">
        <f t="shared" si="366"/>
        <v>0</v>
      </c>
      <c r="S2935" t="b">
        <f t="shared" si="367"/>
        <v>0</v>
      </c>
    </row>
    <row r="2936" spans="1:19">
      <c r="A2936" t="s">
        <v>483</v>
      </c>
      <c r="B2936" s="1">
        <v>43207.187939814816</v>
      </c>
      <c r="C2936" s="5">
        <f t="shared" si="360"/>
        <v>7.6</v>
      </c>
      <c r="D2936" s="5">
        <f t="shared" si="361"/>
        <v>0</v>
      </c>
      <c r="E2936">
        <v>2262</v>
      </c>
      <c r="F2936" t="s">
        <v>348</v>
      </c>
      <c r="G2936" t="str">
        <f t="shared" si="362"/>
        <v>서초구</v>
      </c>
      <c r="H2936">
        <f t="shared" si="363"/>
        <v>37.516598000000002</v>
      </c>
      <c r="I2936">
        <f t="shared" si="364"/>
        <v>127.00959</v>
      </c>
      <c r="J2936">
        <v>14</v>
      </c>
      <c r="K2936" s="1">
        <v>43207.222511574073</v>
      </c>
      <c r="L2936">
        <v>1269</v>
      </c>
      <c r="M2936" t="s">
        <v>1831</v>
      </c>
      <c r="N2936">
        <v>4</v>
      </c>
      <c r="O2936">
        <v>47</v>
      </c>
      <c r="P2936">
        <v>10100</v>
      </c>
      <c r="Q2936">
        <f t="shared" si="365"/>
        <v>4</v>
      </c>
      <c r="R2936" t="b">
        <f t="shared" si="366"/>
        <v>0</v>
      </c>
      <c r="S2936" t="b">
        <f t="shared" si="367"/>
        <v>0</v>
      </c>
    </row>
    <row r="2937" spans="1:19">
      <c r="A2937" t="s">
        <v>3656</v>
      </c>
      <c r="B2937" s="1">
        <v>43194.748923611114</v>
      </c>
      <c r="C2937" s="5">
        <f t="shared" si="360"/>
        <v>17.2</v>
      </c>
      <c r="D2937" s="5">
        <f t="shared" si="361"/>
        <v>0</v>
      </c>
      <c r="E2937">
        <v>546</v>
      </c>
      <c r="F2937" t="s">
        <v>21</v>
      </c>
      <c r="G2937" t="str">
        <f t="shared" si="362"/>
        <v>광진구</v>
      </c>
      <c r="H2937">
        <f t="shared" si="363"/>
        <v>37.532477999999998</v>
      </c>
      <c r="I2937">
        <f t="shared" si="364"/>
        <v>127.08509100000001</v>
      </c>
      <c r="J2937">
        <v>2</v>
      </c>
      <c r="K2937" s="1">
        <v>43194.758402777778</v>
      </c>
      <c r="L2937">
        <v>1231</v>
      </c>
      <c r="M2937" t="s">
        <v>496</v>
      </c>
      <c r="N2937">
        <v>6</v>
      </c>
      <c r="O2937">
        <v>13</v>
      </c>
      <c r="P2937">
        <v>2530</v>
      </c>
      <c r="Q2937">
        <f t="shared" si="365"/>
        <v>17</v>
      </c>
      <c r="R2937" t="b">
        <f t="shared" si="366"/>
        <v>0</v>
      </c>
      <c r="S2937" t="b">
        <f t="shared" si="367"/>
        <v>0</v>
      </c>
    </row>
    <row r="2938" spans="1:19">
      <c r="A2938" t="s">
        <v>3657</v>
      </c>
      <c r="B2938" s="1">
        <v>43208.726400462961</v>
      </c>
      <c r="C2938" s="5">
        <f t="shared" si="360"/>
        <v>17.8</v>
      </c>
      <c r="D2938" s="5">
        <f t="shared" si="361"/>
        <v>0</v>
      </c>
      <c r="E2938">
        <v>316</v>
      </c>
      <c r="F2938" t="s">
        <v>447</v>
      </c>
      <c r="G2938" t="str">
        <f t="shared" si="362"/>
        <v>종로구</v>
      </c>
      <c r="H2938">
        <f t="shared" si="363"/>
        <v>37.570396000000002</v>
      </c>
      <c r="I2938">
        <f t="shared" si="364"/>
        <v>126.98178900000001</v>
      </c>
      <c r="J2938">
        <v>10</v>
      </c>
      <c r="K2938" s="1">
        <v>43208.736574074072</v>
      </c>
      <c r="L2938">
        <v>339</v>
      </c>
      <c r="M2938" t="s">
        <v>202</v>
      </c>
      <c r="N2938">
        <v>2</v>
      </c>
      <c r="O2938">
        <v>13</v>
      </c>
      <c r="P2938">
        <v>1590</v>
      </c>
      <c r="Q2938">
        <f t="shared" si="365"/>
        <v>17</v>
      </c>
      <c r="R2938" t="b">
        <f t="shared" si="366"/>
        <v>0</v>
      </c>
      <c r="S2938" t="b">
        <f t="shared" si="367"/>
        <v>0</v>
      </c>
    </row>
    <row r="2939" spans="1:19">
      <c r="A2939" t="s">
        <v>2332</v>
      </c>
      <c r="B2939" s="1">
        <v>43208.597349537034</v>
      </c>
      <c r="C2939" s="5">
        <f t="shared" si="360"/>
        <v>18.899999999999999</v>
      </c>
      <c r="D2939" s="5">
        <f t="shared" si="361"/>
        <v>0</v>
      </c>
      <c r="E2939">
        <v>1210</v>
      </c>
      <c r="F2939" t="s">
        <v>69</v>
      </c>
      <c r="G2939" t="str">
        <f t="shared" si="362"/>
        <v>송파구</v>
      </c>
      <c r="H2939">
        <f t="shared" si="363"/>
        <v>37.513126</v>
      </c>
      <c r="I2939">
        <f t="shared" si="364"/>
        <v>127.10096</v>
      </c>
      <c r="J2939">
        <v>3</v>
      </c>
      <c r="K2939" s="1">
        <v>43208.681574074071</v>
      </c>
      <c r="L2939">
        <v>1208</v>
      </c>
      <c r="M2939" t="s">
        <v>881</v>
      </c>
      <c r="N2939">
        <v>19</v>
      </c>
      <c r="O2939">
        <v>114</v>
      </c>
      <c r="P2939">
        <v>6220</v>
      </c>
      <c r="Q2939">
        <f t="shared" si="365"/>
        <v>14</v>
      </c>
      <c r="R2939" t="b">
        <f t="shared" si="366"/>
        <v>0</v>
      </c>
      <c r="S2939" t="b">
        <f t="shared" si="367"/>
        <v>0</v>
      </c>
    </row>
    <row r="2940" spans="1:19">
      <c r="A2940" t="s">
        <v>3658</v>
      </c>
      <c r="B2940" s="1">
        <v>43217.080370370371</v>
      </c>
      <c r="C2940" s="5">
        <f t="shared" si="360"/>
        <v>11.5</v>
      </c>
      <c r="D2940" s="5">
        <f t="shared" si="361"/>
        <v>0</v>
      </c>
      <c r="E2940">
        <v>1455</v>
      </c>
      <c r="F2940" t="s">
        <v>470</v>
      </c>
      <c r="G2940" t="str">
        <f t="shared" si="362"/>
        <v>중랑구</v>
      </c>
      <c r="H2940">
        <f t="shared" si="363"/>
        <v>37.596328999999997</v>
      </c>
      <c r="I2940">
        <f t="shared" si="364"/>
        <v>127.085899</v>
      </c>
      <c r="J2940">
        <v>6</v>
      </c>
      <c r="K2940" s="1">
        <v>43217.087997685187</v>
      </c>
      <c r="L2940">
        <v>1440</v>
      </c>
      <c r="M2940" t="s">
        <v>944</v>
      </c>
      <c r="N2940">
        <v>3</v>
      </c>
      <c r="O2940">
        <v>10</v>
      </c>
      <c r="P2940">
        <v>1300</v>
      </c>
      <c r="Q2940">
        <f t="shared" si="365"/>
        <v>1</v>
      </c>
      <c r="R2940" t="b">
        <f t="shared" si="366"/>
        <v>0</v>
      </c>
      <c r="S2940" t="b">
        <f t="shared" si="367"/>
        <v>0</v>
      </c>
    </row>
    <row r="2941" spans="1:19">
      <c r="A2941" t="s">
        <v>370</v>
      </c>
      <c r="B2941" s="1">
        <v>43192.718287037038</v>
      </c>
      <c r="C2941" s="5">
        <f t="shared" si="360"/>
        <v>22</v>
      </c>
      <c r="D2941" s="5">
        <f t="shared" si="361"/>
        <v>0</v>
      </c>
      <c r="E2941">
        <v>1455</v>
      </c>
      <c r="F2941" t="s">
        <v>470</v>
      </c>
      <c r="G2941" t="str">
        <f t="shared" si="362"/>
        <v>중랑구</v>
      </c>
      <c r="H2941">
        <f t="shared" si="363"/>
        <v>37.596328999999997</v>
      </c>
      <c r="I2941">
        <f t="shared" si="364"/>
        <v>127.085899</v>
      </c>
      <c r="J2941">
        <v>3</v>
      </c>
      <c r="K2941" s="1">
        <v>43192.728101851855</v>
      </c>
      <c r="L2941">
        <v>1402</v>
      </c>
      <c r="M2941" t="s">
        <v>870</v>
      </c>
      <c r="N2941">
        <v>2</v>
      </c>
      <c r="O2941">
        <v>13</v>
      </c>
      <c r="P2941">
        <v>1890</v>
      </c>
      <c r="Q2941">
        <f t="shared" si="365"/>
        <v>17</v>
      </c>
      <c r="R2941" t="b">
        <f t="shared" si="366"/>
        <v>0</v>
      </c>
      <c r="S2941" t="b">
        <f t="shared" si="367"/>
        <v>0</v>
      </c>
    </row>
    <row r="2942" spans="1:19">
      <c r="A2942" t="s">
        <v>3659</v>
      </c>
      <c r="B2942" s="1">
        <v>43210.617881944447</v>
      </c>
      <c r="C2942" s="5">
        <f t="shared" si="360"/>
        <v>25.9</v>
      </c>
      <c r="D2942" s="5">
        <f t="shared" si="361"/>
        <v>0</v>
      </c>
      <c r="E2942">
        <v>108</v>
      </c>
      <c r="F2942" t="s">
        <v>106</v>
      </c>
      <c r="G2942" t="str">
        <f t="shared" si="362"/>
        <v>마포구</v>
      </c>
      <c r="H2942">
        <f t="shared" si="363"/>
        <v>37.552745999999999</v>
      </c>
      <c r="I2942">
        <f t="shared" si="364"/>
        <v>126.918617</v>
      </c>
      <c r="J2942">
        <v>3</v>
      </c>
      <c r="K2942" s="1">
        <v>43210.624178240738</v>
      </c>
      <c r="L2942">
        <v>106</v>
      </c>
      <c r="M2942" t="s">
        <v>12</v>
      </c>
      <c r="N2942">
        <v>4</v>
      </c>
      <c r="O2942">
        <v>8</v>
      </c>
      <c r="P2942">
        <v>1220</v>
      </c>
      <c r="Q2942">
        <f t="shared" si="365"/>
        <v>14</v>
      </c>
      <c r="R2942" t="b">
        <f t="shared" si="366"/>
        <v>0</v>
      </c>
      <c r="S2942" t="b">
        <f t="shared" si="367"/>
        <v>0</v>
      </c>
    </row>
    <row r="2943" spans="1:19">
      <c r="A2943" t="s">
        <v>3660</v>
      </c>
      <c r="B2943" s="1">
        <v>43200.795081018521</v>
      </c>
      <c r="C2943" s="5">
        <f t="shared" si="360"/>
        <v>19.2</v>
      </c>
      <c r="D2943" s="5">
        <f t="shared" si="361"/>
        <v>0</v>
      </c>
      <c r="E2943">
        <v>2211</v>
      </c>
      <c r="F2943" t="s">
        <v>2014</v>
      </c>
      <c r="G2943" t="str">
        <f t="shared" si="362"/>
        <v>서초구</v>
      </c>
      <c r="H2943">
        <f t="shared" si="363"/>
        <v>37.502636000000003</v>
      </c>
      <c r="I2943">
        <f t="shared" si="364"/>
        <v>127.012314</v>
      </c>
      <c r="J2943">
        <v>7</v>
      </c>
      <c r="K2943" s="1">
        <v>43200.797650462962</v>
      </c>
      <c r="L2943">
        <v>2211</v>
      </c>
      <c r="M2943" t="s">
        <v>2014</v>
      </c>
      <c r="N2943">
        <v>7</v>
      </c>
      <c r="O2943">
        <v>3</v>
      </c>
      <c r="P2943">
        <v>0</v>
      </c>
      <c r="Q2943">
        <f t="shared" si="365"/>
        <v>19</v>
      </c>
      <c r="R2943" t="b">
        <f t="shared" si="366"/>
        <v>0</v>
      </c>
      <c r="S2943" t="b">
        <f t="shared" si="367"/>
        <v>0</v>
      </c>
    </row>
    <row r="2944" spans="1:19">
      <c r="A2944" t="s">
        <v>3661</v>
      </c>
      <c r="B2944" s="1">
        <v>43209.566724537035</v>
      </c>
      <c r="C2944" s="5">
        <f t="shared" si="360"/>
        <v>19.2</v>
      </c>
      <c r="D2944" s="5">
        <f t="shared" si="361"/>
        <v>0</v>
      </c>
      <c r="E2944">
        <v>270</v>
      </c>
      <c r="F2944" t="s">
        <v>3662</v>
      </c>
      <c r="G2944" t="str">
        <f t="shared" si="362"/>
        <v>영등포구</v>
      </c>
      <c r="H2944">
        <f t="shared" si="363"/>
        <v>37.522342999999999</v>
      </c>
      <c r="I2944">
        <f t="shared" si="364"/>
        <v>126.92710099999999</v>
      </c>
      <c r="J2944">
        <v>1</v>
      </c>
      <c r="K2944" s="1">
        <v>43209.573611111111</v>
      </c>
      <c r="L2944">
        <v>209</v>
      </c>
      <c r="M2944" t="s">
        <v>193</v>
      </c>
      <c r="N2944">
        <v>5</v>
      </c>
      <c r="O2944">
        <v>9</v>
      </c>
      <c r="P2944">
        <v>640</v>
      </c>
      <c r="Q2944">
        <f t="shared" si="365"/>
        <v>13</v>
      </c>
      <c r="R2944" t="b">
        <f t="shared" si="366"/>
        <v>0</v>
      </c>
      <c r="S2944" t="b">
        <f t="shared" si="367"/>
        <v>0</v>
      </c>
    </row>
    <row r="2945" spans="1:19">
      <c r="A2945" t="s">
        <v>3663</v>
      </c>
      <c r="B2945" s="1">
        <v>43219.673854166664</v>
      </c>
      <c r="C2945" s="5">
        <f t="shared" si="360"/>
        <v>22.2</v>
      </c>
      <c r="D2945" s="5">
        <f t="shared" si="361"/>
        <v>0</v>
      </c>
      <c r="E2945">
        <v>502</v>
      </c>
      <c r="F2945" t="s">
        <v>124</v>
      </c>
      <c r="G2945" t="str">
        <f t="shared" si="362"/>
        <v>광진구</v>
      </c>
      <c r="H2945">
        <f t="shared" si="363"/>
        <v>37.531860000000002</v>
      </c>
      <c r="I2945">
        <f t="shared" si="364"/>
        <v>127.06719200000001</v>
      </c>
      <c r="J2945">
        <v>11</v>
      </c>
      <c r="K2945" s="1">
        <v>43219.744155092594</v>
      </c>
      <c r="L2945">
        <v>511</v>
      </c>
      <c r="M2945" t="s">
        <v>933</v>
      </c>
      <c r="N2945">
        <v>4</v>
      </c>
      <c r="O2945">
        <v>94</v>
      </c>
      <c r="P2945">
        <v>4420</v>
      </c>
      <c r="Q2945">
        <f t="shared" si="365"/>
        <v>16</v>
      </c>
      <c r="R2945" t="b">
        <f t="shared" si="366"/>
        <v>1</v>
      </c>
      <c r="S2945" t="b">
        <f t="shared" si="367"/>
        <v>0</v>
      </c>
    </row>
    <row r="2946" spans="1:19">
      <c r="A2946" t="s">
        <v>3664</v>
      </c>
      <c r="B2946" s="1">
        <v>43197.381620370368</v>
      </c>
      <c r="C2946" s="5">
        <f t="shared" ref="C2946:C3009" si="368">VLOOKUP(B2946,기상정보,2,TRUE)</f>
        <v>3.4</v>
      </c>
      <c r="D2946" s="5">
        <f t="shared" ref="D2946:D3009" si="369">VLOOKUP(B2946,기상정보,3,TRUE)</f>
        <v>0</v>
      </c>
      <c r="E2946">
        <v>1249</v>
      </c>
      <c r="F2946" t="s">
        <v>161</v>
      </c>
      <c r="G2946" t="str">
        <f t="shared" ref="G2946:G3009" si="370">VLOOKUP(E2946,대여소,3,FALSE)</f>
        <v>송파구</v>
      </c>
      <c r="H2946">
        <f t="shared" ref="H2946:H3009" si="371">VLOOKUP(E2946,대여소,5,FALSE)</f>
        <v>37.505462999999999</v>
      </c>
      <c r="I2946">
        <f t="shared" ref="I2946:I3009" si="372">VLOOKUP(E2946,대여소,6,FALSE)</f>
        <v>127.077347</v>
      </c>
      <c r="J2946">
        <v>3</v>
      </c>
      <c r="K2946" s="1">
        <v>43197.383969907409</v>
      </c>
      <c r="L2946">
        <v>1220</v>
      </c>
      <c r="M2946" t="s">
        <v>798</v>
      </c>
      <c r="N2946">
        <v>7</v>
      </c>
      <c r="O2946">
        <v>3</v>
      </c>
      <c r="P2946">
        <v>730</v>
      </c>
      <c r="Q2946">
        <f t="shared" si="365"/>
        <v>9</v>
      </c>
      <c r="R2946" t="b">
        <f t="shared" si="366"/>
        <v>1</v>
      </c>
      <c r="S2946" t="b">
        <f t="shared" si="367"/>
        <v>0</v>
      </c>
    </row>
    <row r="2947" spans="1:19">
      <c r="A2947" t="s">
        <v>3665</v>
      </c>
      <c r="B2947" s="1">
        <v>43220.790833333333</v>
      </c>
      <c r="C2947" s="5">
        <f t="shared" si="368"/>
        <v>23</v>
      </c>
      <c r="D2947" s="5">
        <f t="shared" si="369"/>
        <v>0</v>
      </c>
      <c r="E2947">
        <v>2136</v>
      </c>
      <c r="F2947" t="s">
        <v>1274</v>
      </c>
      <c r="G2947" t="str">
        <f t="shared" si="370"/>
        <v>관악구</v>
      </c>
      <c r="H2947">
        <f t="shared" si="371"/>
        <v>37.484577000000002</v>
      </c>
      <c r="I2947">
        <f t="shared" si="372"/>
        <v>126.92991600000001</v>
      </c>
      <c r="J2947">
        <v>6</v>
      </c>
      <c r="K2947" s="1">
        <v>43220.799745370372</v>
      </c>
      <c r="L2947">
        <v>2116</v>
      </c>
      <c r="M2947" t="s">
        <v>1613</v>
      </c>
      <c r="N2947">
        <v>1</v>
      </c>
      <c r="O2947">
        <v>12</v>
      </c>
      <c r="P2947">
        <v>2180</v>
      </c>
      <c r="Q2947">
        <f t="shared" ref="Q2947:Q3010" si="373">HOUR(B2947)</f>
        <v>18</v>
      </c>
      <c r="R2947" t="b">
        <f t="shared" ref="R2947:R3010" si="374">WEEKDAY(B2947,3)&gt;=5</f>
        <v>0</v>
      </c>
      <c r="S2947" t="b">
        <f t="shared" ref="S2947:S3010" si="375">D2947&gt;=1</f>
        <v>0</v>
      </c>
    </row>
    <row r="2948" spans="1:19">
      <c r="A2948" t="s">
        <v>3666</v>
      </c>
      <c r="B2948" s="1">
        <v>43210.828067129631</v>
      </c>
      <c r="C2948" s="5">
        <f t="shared" si="368"/>
        <v>22.9</v>
      </c>
      <c r="D2948" s="5">
        <f t="shared" si="369"/>
        <v>0</v>
      </c>
      <c r="E2948">
        <v>140</v>
      </c>
      <c r="F2948" t="s">
        <v>490</v>
      </c>
      <c r="G2948" t="str">
        <f t="shared" si="370"/>
        <v>서대문구</v>
      </c>
      <c r="H2948">
        <f t="shared" si="371"/>
        <v>37.560009000000001</v>
      </c>
      <c r="I2948">
        <f t="shared" si="372"/>
        <v>126.940735</v>
      </c>
      <c r="J2948">
        <v>4</v>
      </c>
      <c r="K2948" s="1">
        <v>43210.852719907409</v>
      </c>
      <c r="L2948">
        <v>132</v>
      </c>
      <c r="M2948" t="s">
        <v>374</v>
      </c>
      <c r="N2948">
        <v>6</v>
      </c>
      <c r="O2948">
        <v>32</v>
      </c>
      <c r="P2948">
        <v>1740</v>
      </c>
      <c r="Q2948">
        <f t="shared" si="373"/>
        <v>19</v>
      </c>
      <c r="R2948" t="b">
        <f t="shared" si="374"/>
        <v>0</v>
      </c>
      <c r="S2948" t="b">
        <f t="shared" si="375"/>
        <v>0</v>
      </c>
    </row>
    <row r="2949" spans="1:19">
      <c r="A2949" t="s">
        <v>3667</v>
      </c>
      <c r="B2949" s="1">
        <v>43194.736793981479</v>
      </c>
      <c r="C2949" s="5">
        <f t="shared" si="368"/>
        <v>17.2</v>
      </c>
      <c r="D2949" s="5">
        <f t="shared" si="369"/>
        <v>0</v>
      </c>
      <c r="E2949">
        <v>2002</v>
      </c>
      <c r="F2949" t="s">
        <v>1363</v>
      </c>
      <c r="G2949" t="str">
        <f t="shared" si="370"/>
        <v>동작구</v>
      </c>
      <c r="H2949">
        <f t="shared" si="371"/>
        <v>37.512844000000001</v>
      </c>
      <c r="I2949">
        <f t="shared" si="372"/>
        <v>126.95246899999999</v>
      </c>
      <c r="J2949">
        <v>5</v>
      </c>
      <c r="K2949" s="1">
        <v>43194.773981481485</v>
      </c>
      <c r="L2949">
        <v>207</v>
      </c>
      <c r="M2949" t="s">
        <v>118</v>
      </c>
      <c r="N2949">
        <v>10</v>
      </c>
      <c r="O2949">
        <v>53</v>
      </c>
      <c r="P2949">
        <v>6900</v>
      </c>
      <c r="Q2949">
        <f t="shared" si="373"/>
        <v>17</v>
      </c>
      <c r="R2949" t="b">
        <f t="shared" si="374"/>
        <v>0</v>
      </c>
      <c r="S2949" t="b">
        <f t="shared" si="375"/>
        <v>0</v>
      </c>
    </row>
    <row r="2950" spans="1:19">
      <c r="A2950" t="s">
        <v>3668</v>
      </c>
      <c r="B2950" s="1">
        <v>43194.36246527778</v>
      </c>
      <c r="C2950" s="5">
        <f t="shared" si="368"/>
        <v>10.3</v>
      </c>
      <c r="D2950" s="5">
        <f t="shared" si="369"/>
        <v>0</v>
      </c>
      <c r="E2950">
        <v>3508</v>
      </c>
      <c r="F2950" t="s">
        <v>1341</v>
      </c>
      <c r="G2950" t="str">
        <f t="shared" si="370"/>
        <v>광진구</v>
      </c>
      <c r="H2950">
        <f t="shared" si="371"/>
        <v>37.548222000000003</v>
      </c>
      <c r="I2950">
        <f t="shared" si="372"/>
        <v>127.067879</v>
      </c>
      <c r="J2950">
        <v>8</v>
      </c>
      <c r="K2950" s="1">
        <v>43194.371331018519</v>
      </c>
      <c r="L2950">
        <v>509</v>
      </c>
      <c r="M2950" t="s">
        <v>263</v>
      </c>
      <c r="N2950">
        <v>4</v>
      </c>
      <c r="O2950">
        <v>12</v>
      </c>
      <c r="P2950">
        <v>2130</v>
      </c>
      <c r="Q2950">
        <f t="shared" si="373"/>
        <v>8</v>
      </c>
      <c r="R2950" t="b">
        <f t="shared" si="374"/>
        <v>0</v>
      </c>
      <c r="S2950" t="b">
        <f t="shared" si="375"/>
        <v>0</v>
      </c>
    </row>
    <row r="2951" spans="1:19">
      <c r="A2951" t="s">
        <v>2405</v>
      </c>
      <c r="B2951" s="1">
        <v>43191.481828703705</v>
      </c>
      <c r="C2951" s="5">
        <f t="shared" si="368"/>
        <v>16.7</v>
      </c>
      <c r="D2951" s="5">
        <f t="shared" si="369"/>
        <v>0</v>
      </c>
      <c r="E2951">
        <v>825</v>
      </c>
      <c r="F2951" t="s">
        <v>459</v>
      </c>
      <c r="G2951" t="str">
        <f t="shared" si="370"/>
        <v>용산구</v>
      </c>
      <c r="H2951">
        <f t="shared" si="371"/>
        <v>37.520336</v>
      </c>
      <c r="I2951">
        <f t="shared" si="372"/>
        <v>126.994263</v>
      </c>
      <c r="J2951">
        <v>9</v>
      </c>
      <c r="K2951" s="1">
        <v>43191.512777777774</v>
      </c>
      <c r="L2951">
        <v>825</v>
      </c>
      <c r="M2951" t="s">
        <v>459</v>
      </c>
      <c r="N2951">
        <v>12</v>
      </c>
      <c r="O2951">
        <v>43</v>
      </c>
      <c r="P2951">
        <v>4590</v>
      </c>
      <c r="Q2951">
        <f t="shared" si="373"/>
        <v>11</v>
      </c>
      <c r="R2951" t="b">
        <f t="shared" si="374"/>
        <v>1</v>
      </c>
      <c r="S2951" t="b">
        <f t="shared" si="375"/>
        <v>0</v>
      </c>
    </row>
    <row r="2952" spans="1:19">
      <c r="A2952" t="s">
        <v>203</v>
      </c>
      <c r="B2952" s="1">
        <v>43215.275000000001</v>
      </c>
      <c r="C2952" s="5">
        <f t="shared" si="368"/>
        <v>5.8</v>
      </c>
      <c r="D2952" s="5">
        <f t="shared" si="369"/>
        <v>0</v>
      </c>
      <c r="E2952">
        <v>2013</v>
      </c>
      <c r="F2952" t="s">
        <v>1188</v>
      </c>
      <c r="G2952" t="str">
        <f t="shared" si="370"/>
        <v>동작구</v>
      </c>
      <c r="H2952">
        <f t="shared" si="371"/>
        <v>37.505851999999997</v>
      </c>
      <c r="I2952">
        <f t="shared" si="372"/>
        <v>126.939362</v>
      </c>
      <c r="J2952">
        <v>29</v>
      </c>
      <c r="K2952" s="1">
        <v>43215.277384259258</v>
      </c>
      <c r="L2952">
        <v>2050</v>
      </c>
      <c r="M2952" t="s">
        <v>1243</v>
      </c>
      <c r="N2952">
        <v>3</v>
      </c>
      <c r="O2952">
        <v>3</v>
      </c>
      <c r="P2952">
        <v>790</v>
      </c>
      <c r="Q2952">
        <f t="shared" si="373"/>
        <v>6</v>
      </c>
      <c r="R2952" t="b">
        <f t="shared" si="374"/>
        <v>0</v>
      </c>
      <c r="S2952" t="b">
        <f t="shared" si="375"/>
        <v>0</v>
      </c>
    </row>
    <row r="2953" spans="1:19">
      <c r="A2953" t="s">
        <v>3669</v>
      </c>
      <c r="B2953" s="1">
        <v>43220.950752314813</v>
      </c>
      <c r="C2953" s="5">
        <f t="shared" si="368"/>
        <v>18.399999999999999</v>
      </c>
      <c r="D2953" s="5">
        <f t="shared" si="369"/>
        <v>0</v>
      </c>
      <c r="E2953">
        <v>2262</v>
      </c>
      <c r="F2953" t="s">
        <v>348</v>
      </c>
      <c r="G2953" t="str">
        <f t="shared" si="370"/>
        <v>서초구</v>
      </c>
      <c r="H2953">
        <f t="shared" si="371"/>
        <v>37.516598000000002</v>
      </c>
      <c r="I2953">
        <f t="shared" si="372"/>
        <v>127.00959</v>
      </c>
      <c r="J2953">
        <v>8</v>
      </c>
      <c r="K2953" s="1">
        <v>43220.980937499997</v>
      </c>
      <c r="L2953">
        <v>2358</v>
      </c>
      <c r="M2953" t="s">
        <v>3670</v>
      </c>
      <c r="N2953">
        <v>10</v>
      </c>
      <c r="O2953">
        <v>43</v>
      </c>
      <c r="P2953">
        <v>12970</v>
      </c>
      <c r="Q2953">
        <f t="shared" si="373"/>
        <v>22</v>
      </c>
      <c r="R2953" t="b">
        <f t="shared" si="374"/>
        <v>0</v>
      </c>
      <c r="S2953" t="b">
        <f t="shared" si="375"/>
        <v>0</v>
      </c>
    </row>
    <row r="2954" spans="1:19">
      <c r="A2954" t="s">
        <v>3671</v>
      </c>
      <c r="B2954" s="1">
        <v>43197.639074074075</v>
      </c>
      <c r="C2954" s="5">
        <f t="shared" si="368"/>
        <v>7.6</v>
      </c>
      <c r="D2954" s="5">
        <f t="shared" si="369"/>
        <v>0</v>
      </c>
      <c r="E2954">
        <v>256</v>
      </c>
      <c r="F2954" t="s">
        <v>2922</v>
      </c>
      <c r="G2954" t="str">
        <f t="shared" si="370"/>
        <v>영등포구</v>
      </c>
      <c r="H2954">
        <f t="shared" si="371"/>
        <v>37.509475999999999</v>
      </c>
      <c r="I2954">
        <f t="shared" si="372"/>
        <v>126.8993</v>
      </c>
      <c r="J2954">
        <v>7</v>
      </c>
      <c r="K2954" s="1">
        <v>43197.671296296299</v>
      </c>
      <c r="L2954">
        <v>256</v>
      </c>
      <c r="M2954" t="s">
        <v>2922</v>
      </c>
      <c r="N2954">
        <v>7</v>
      </c>
      <c r="O2954">
        <v>44</v>
      </c>
      <c r="P2954">
        <v>11760</v>
      </c>
      <c r="Q2954">
        <f t="shared" si="373"/>
        <v>15</v>
      </c>
      <c r="R2954" t="b">
        <f t="shared" si="374"/>
        <v>1</v>
      </c>
      <c r="S2954" t="b">
        <f t="shared" si="375"/>
        <v>0</v>
      </c>
    </row>
    <row r="2955" spans="1:19">
      <c r="A2955" t="s">
        <v>3672</v>
      </c>
      <c r="B2955" s="1">
        <v>43215.5778587963</v>
      </c>
      <c r="C2955" s="5">
        <f t="shared" si="368"/>
        <v>20.8</v>
      </c>
      <c r="D2955" s="5">
        <f t="shared" si="369"/>
        <v>0</v>
      </c>
      <c r="E2955">
        <v>183</v>
      </c>
      <c r="F2955" t="s">
        <v>26</v>
      </c>
      <c r="G2955" t="str">
        <f t="shared" si="370"/>
        <v>마포구</v>
      </c>
      <c r="H2955">
        <f t="shared" si="371"/>
        <v>37.565165999999998</v>
      </c>
      <c r="I2955">
        <f t="shared" si="372"/>
        <v>126.91939499999999</v>
      </c>
      <c r="J2955">
        <v>1</v>
      </c>
      <c r="K2955" s="1">
        <v>43215.59337962963</v>
      </c>
      <c r="L2955">
        <v>115</v>
      </c>
      <c r="M2955" t="s">
        <v>403</v>
      </c>
      <c r="N2955">
        <v>1</v>
      </c>
      <c r="O2955">
        <v>21</v>
      </c>
      <c r="P2955">
        <v>1740</v>
      </c>
      <c r="Q2955">
        <f t="shared" si="373"/>
        <v>13</v>
      </c>
      <c r="R2955" t="b">
        <f t="shared" si="374"/>
        <v>0</v>
      </c>
      <c r="S2955" t="b">
        <f t="shared" si="375"/>
        <v>0</v>
      </c>
    </row>
    <row r="2956" spans="1:19">
      <c r="A2956" t="s">
        <v>3506</v>
      </c>
      <c r="B2956" s="1">
        <v>43202.363888888889</v>
      </c>
      <c r="C2956" s="5">
        <f t="shared" si="368"/>
        <v>8.9</v>
      </c>
      <c r="D2956" s="5">
        <f t="shared" si="369"/>
        <v>0</v>
      </c>
      <c r="E2956">
        <v>179</v>
      </c>
      <c r="F2956" t="s">
        <v>1315</v>
      </c>
      <c r="G2956" t="str">
        <f t="shared" si="370"/>
        <v>서대문구</v>
      </c>
      <c r="H2956">
        <f t="shared" si="371"/>
        <v>37.569122</v>
      </c>
      <c r="I2956">
        <f t="shared" si="372"/>
        <v>126.914795</v>
      </c>
      <c r="J2956">
        <v>8</v>
      </c>
      <c r="K2956" s="1">
        <v>43202.373530092591</v>
      </c>
      <c r="L2956">
        <v>102</v>
      </c>
      <c r="M2956" t="s">
        <v>181</v>
      </c>
      <c r="N2956">
        <v>18</v>
      </c>
      <c r="O2956">
        <v>13</v>
      </c>
      <c r="P2956">
        <v>2680</v>
      </c>
      <c r="Q2956">
        <f t="shared" si="373"/>
        <v>8</v>
      </c>
      <c r="R2956" t="b">
        <f t="shared" si="374"/>
        <v>0</v>
      </c>
      <c r="S2956" t="b">
        <f t="shared" si="375"/>
        <v>0</v>
      </c>
    </row>
    <row r="2957" spans="1:19">
      <c r="A2957" t="s">
        <v>3673</v>
      </c>
      <c r="B2957" s="1">
        <v>43194.970266203702</v>
      </c>
      <c r="C2957" s="5">
        <f t="shared" si="368"/>
        <v>10.199999999999999</v>
      </c>
      <c r="D2957" s="5">
        <f t="shared" si="369"/>
        <v>0</v>
      </c>
      <c r="E2957">
        <v>1211</v>
      </c>
      <c r="F2957" t="s">
        <v>618</v>
      </c>
      <c r="G2957" t="str">
        <f t="shared" si="370"/>
        <v>송파구</v>
      </c>
      <c r="H2957">
        <f t="shared" si="371"/>
        <v>37.512104000000001</v>
      </c>
      <c r="I2957">
        <f t="shared" si="372"/>
        <v>127.10778000000001</v>
      </c>
      <c r="J2957">
        <v>4</v>
      </c>
      <c r="K2957" s="1">
        <v>43195.0002662037</v>
      </c>
      <c r="L2957">
        <v>1004</v>
      </c>
      <c r="M2957" t="s">
        <v>419</v>
      </c>
      <c r="N2957">
        <v>3</v>
      </c>
      <c r="O2957">
        <v>42</v>
      </c>
      <c r="P2957">
        <v>5580</v>
      </c>
      <c r="Q2957">
        <f t="shared" si="373"/>
        <v>23</v>
      </c>
      <c r="R2957" t="b">
        <f t="shared" si="374"/>
        <v>0</v>
      </c>
      <c r="S2957" t="b">
        <f t="shared" si="375"/>
        <v>0</v>
      </c>
    </row>
    <row r="2958" spans="1:19">
      <c r="A2958" t="s">
        <v>3674</v>
      </c>
      <c r="B2958" s="1">
        <v>43191.128912037035</v>
      </c>
      <c r="C2958" s="5">
        <f t="shared" si="368"/>
        <v>11.9</v>
      </c>
      <c r="D2958" s="5">
        <f t="shared" si="369"/>
        <v>0</v>
      </c>
      <c r="E2958">
        <v>2173</v>
      </c>
      <c r="F2958" t="s">
        <v>602</v>
      </c>
      <c r="G2958" t="str">
        <f t="shared" si="370"/>
        <v>관악구</v>
      </c>
      <c r="H2958">
        <f t="shared" si="371"/>
        <v>37.489750000000001</v>
      </c>
      <c r="I2958">
        <f t="shared" si="372"/>
        <v>126.92746699999999</v>
      </c>
      <c r="J2958">
        <v>5</v>
      </c>
      <c r="K2958" s="1">
        <v>43191.199537037035</v>
      </c>
      <c r="L2958">
        <v>2102</v>
      </c>
      <c r="M2958" t="s">
        <v>172</v>
      </c>
      <c r="N2958">
        <v>3</v>
      </c>
      <c r="O2958">
        <v>91</v>
      </c>
      <c r="P2958">
        <v>4800</v>
      </c>
      <c r="Q2958">
        <f t="shared" si="373"/>
        <v>3</v>
      </c>
      <c r="R2958" t="b">
        <f t="shared" si="374"/>
        <v>1</v>
      </c>
      <c r="S2958" t="b">
        <f t="shared" si="375"/>
        <v>0</v>
      </c>
    </row>
    <row r="2959" spans="1:19">
      <c r="A2959" t="s">
        <v>2565</v>
      </c>
      <c r="B2959" s="1">
        <v>43203.074976851851</v>
      </c>
      <c r="C2959" s="5">
        <f t="shared" si="368"/>
        <v>10</v>
      </c>
      <c r="D2959" s="5">
        <f t="shared" si="369"/>
        <v>0</v>
      </c>
      <c r="E2959">
        <v>128</v>
      </c>
      <c r="F2959" t="s">
        <v>859</v>
      </c>
      <c r="G2959" t="str">
        <f t="shared" si="370"/>
        <v>서대문구</v>
      </c>
      <c r="H2959">
        <f t="shared" si="371"/>
        <v>37.555495999999998</v>
      </c>
      <c r="I2959">
        <f t="shared" si="372"/>
        <v>126.93634</v>
      </c>
      <c r="J2959">
        <v>6</v>
      </c>
      <c r="K2959" s="1">
        <v>43203.091736111113</v>
      </c>
      <c r="L2959">
        <v>128</v>
      </c>
      <c r="M2959" t="s">
        <v>859</v>
      </c>
      <c r="N2959">
        <v>2</v>
      </c>
      <c r="O2959">
        <v>23</v>
      </c>
      <c r="P2959">
        <v>3340</v>
      </c>
      <c r="Q2959">
        <f t="shared" si="373"/>
        <v>1</v>
      </c>
      <c r="R2959" t="b">
        <f t="shared" si="374"/>
        <v>0</v>
      </c>
      <c r="S2959" t="b">
        <f t="shared" si="375"/>
        <v>0</v>
      </c>
    </row>
    <row r="2960" spans="1:19">
      <c r="A2960" t="s">
        <v>3147</v>
      </c>
      <c r="B2960" s="1">
        <v>43207.771585648145</v>
      </c>
      <c r="C2960" s="5">
        <f t="shared" si="368"/>
        <v>17.100000000000001</v>
      </c>
      <c r="D2960" s="5">
        <f t="shared" si="369"/>
        <v>0</v>
      </c>
      <c r="E2960">
        <v>240</v>
      </c>
      <c r="F2960" t="s">
        <v>667</v>
      </c>
      <c r="G2960" t="str">
        <f t="shared" si="370"/>
        <v>영등포구</v>
      </c>
      <c r="H2960">
        <f t="shared" si="371"/>
        <v>37.518737999999999</v>
      </c>
      <c r="I2960">
        <f t="shared" si="372"/>
        <v>126.89557600000001</v>
      </c>
      <c r="J2960">
        <v>1</v>
      </c>
      <c r="K2960" s="1">
        <v>43207.778425925928</v>
      </c>
      <c r="L2960">
        <v>262</v>
      </c>
      <c r="M2960" t="s">
        <v>567</v>
      </c>
      <c r="N2960">
        <v>8</v>
      </c>
      <c r="O2960">
        <v>9</v>
      </c>
      <c r="P2960">
        <v>53730</v>
      </c>
      <c r="Q2960">
        <f t="shared" si="373"/>
        <v>18</v>
      </c>
      <c r="R2960" t="b">
        <f t="shared" si="374"/>
        <v>0</v>
      </c>
      <c r="S2960" t="b">
        <f t="shared" si="375"/>
        <v>0</v>
      </c>
    </row>
    <row r="2961" spans="1:19">
      <c r="A2961" t="s">
        <v>3675</v>
      </c>
      <c r="B2961" s="1">
        <v>43219.724004629628</v>
      </c>
      <c r="C2961" s="5">
        <f t="shared" si="368"/>
        <v>21.9</v>
      </c>
      <c r="D2961" s="5">
        <f t="shared" si="369"/>
        <v>0</v>
      </c>
      <c r="E2961">
        <v>502</v>
      </c>
      <c r="F2961" t="s">
        <v>124</v>
      </c>
      <c r="G2961" t="str">
        <f t="shared" si="370"/>
        <v>광진구</v>
      </c>
      <c r="H2961">
        <f t="shared" si="371"/>
        <v>37.531860000000002</v>
      </c>
      <c r="I2961">
        <f t="shared" si="372"/>
        <v>127.06719200000001</v>
      </c>
      <c r="J2961">
        <v>12</v>
      </c>
      <c r="K2961" s="1">
        <v>43219.734791666669</v>
      </c>
      <c r="L2961">
        <v>509</v>
      </c>
      <c r="M2961" t="s">
        <v>263</v>
      </c>
      <c r="N2961">
        <v>5</v>
      </c>
      <c r="O2961">
        <v>15</v>
      </c>
      <c r="P2961">
        <v>2260</v>
      </c>
      <c r="Q2961">
        <f t="shared" si="373"/>
        <v>17</v>
      </c>
      <c r="R2961" t="b">
        <f t="shared" si="374"/>
        <v>1</v>
      </c>
      <c r="S2961" t="b">
        <f t="shared" si="375"/>
        <v>0</v>
      </c>
    </row>
    <row r="2962" spans="1:19">
      <c r="A2962" t="s">
        <v>3676</v>
      </c>
      <c r="B2962" s="1">
        <v>43199.698460648149</v>
      </c>
      <c r="C2962" s="5">
        <f t="shared" si="368"/>
        <v>15.3</v>
      </c>
      <c r="D2962" s="5">
        <f t="shared" si="369"/>
        <v>0</v>
      </c>
      <c r="E2962">
        <v>248</v>
      </c>
      <c r="F2962" t="s">
        <v>1335</v>
      </c>
      <c r="G2962" t="str">
        <f t="shared" si="370"/>
        <v>영등포구</v>
      </c>
      <c r="H2962">
        <f t="shared" si="371"/>
        <v>37.531055000000002</v>
      </c>
      <c r="I2962">
        <f t="shared" si="372"/>
        <v>126.92421</v>
      </c>
      <c r="J2962">
        <v>3</v>
      </c>
      <c r="K2962" s="1">
        <v>43199.732222222221</v>
      </c>
      <c r="L2962">
        <v>214</v>
      </c>
      <c r="M2962" t="s">
        <v>551</v>
      </c>
      <c r="N2962">
        <v>18</v>
      </c>
      <c r="O2962">
        <v>48</v>
      </c>
      <c r="P2962">
        <v>5910</v>
      </c>
      <c r="Q2962">
        <f t="shared" si="373"/>
        <v>16</v>
      </c>
      <c r="R2962" t="b">
        <f t="shared" si="374"/>
        <v>0</v>
      </c>
      <c r="S2962" t="b">
        <f t="shared" si="375"/>
        <v>0</v>
      </c>
    </row>
    <row r="2963" spans="1:19">
      <c r="A2963" t="s">
        <v>3677</v>
      </c>
      <c r="B2963" s="1">
        <v>43217.84511574074</v>
      </c>
      <c r="C2963" s="5">
        <f t="shared" si="368"/>
        <v>16.899999999999999</v>
      </c>
      <c r="D2963" s="5">
        <f t="shared" si="369"/>
        <v>0</v>
      </c>
      <c r="E2963">
        <v>309</v>
      </c>
      <c r="F2963" t="s">
        <v>498</v>
      </c>
      <c r="G2963" t="str">
        <f t="shared" si="370"/>
        <v>종로구</v>
      </c>
      <c r="H2963">
        <f t="shared" si="371"/>
        <v>37.569889000000003</v>
      </c>
      <c r="I2963">
        <f t="shared" si="372"/>
        <v>126.976456</v>
      </c>
      <c r="J2963">
        <v>13</v>
      </c>
      <c r="K2963" s="1">
        <v>43217.883356481485</v>
      </c>
      <c r="L2963">
        <v>145</v>
      </c>
      <c r="M2963" t="s">
        <v>1938</v>
      </c>
      <c r="N2963">
        <v>1</v>
      </c>
      <c r="O2963">
        <v>54</v>
      </c>
      <c r="P2963">
        <v>10070</v>
      </c>
      <c r="Q2963">
        <f t="shared" si="373"/>
        <v>20</v>
      </c>
      <c r="R2963" t="b">
        <f t="shared" si="374"/>
        <v>0</v>
      </c>
      <c r="S2963" t="b">
        <f t="shared" si="375"/>
        <v>0</v>
      </c>
    </row>
    <row r="2964" spans="1:19">
      <c r="A2964" t="s">
        <v>3678</v>
      </c>
      <c r="B2964" s="1">
        <v>43216.542395833334</v>
      </c>
      <c r="C2964" s="5">
        <f t="shared" si="368"/>
        <v>20.6</v>
      </c>
      <c r="D2964" s="5">
        <f t="shared" si="369"/>
        <v>0</v>
      </c>
      <c r="E2964">
        <v>148</v>
      </c>
      <c r="F2964" t="s">
        <v>659</v>
      </c>
      <c r="G2964" t="str">
        <f t="shared" si="370"/>
        <v>마포구</v>
      </c>
      <c r="H2964">
        <f t="shared" si="371"/>
        <v>37.542346999999999</v>
      </c>
      <c r="I2964">
        <f t="shared" si="372"/>
        <v>126.94302399999999</v>
      </c>
      <c r="J2964">
        <v>3</v>
      </c>
      <c r="K2964" s="1">
        <v>43216.548298611109</v>
      </c>
      <c r="L2964">
        <v>125</v>
      </c>
      <c r="M2964" t="s">
        <v>754</v>
      </c>
      <c r="N2964">
        <v>4</v>
      </c>
      <c r="O2964">
        <v>8</v>
      </c>
      <c r="P2964">
        <v>1200</v>
      </c>
      <c r="Q2964">
        <f t="shared" si="373"/>
        <v>13</v>
      </c>
      <c r="R2964" t="b">
        <f t="shared" si="374"/>
        <v>0</v>
      </c>
      <c r="S2964" t="b">
        <f t="shared" si="375"/>
        <v>0</v>
      </c>
    </row>
    <row r="2965" spans="1:19">
      <c r="A2965" t="s">
        <v>3304</v>
      </c>
      <c r="B2965" s="1">
        <v>43203.700486111113</v>
      </c>
      <c r="C2965" s="5">
        <f t="shared" si="368"/>
        <v>18.3</v>
      </c>
      <c r="D2965" s="5">
        <f t="shared" si="369"/>
        <v>0</v>
      </c>
      <c r="E2965">
        <v>387</v>
      </c>
      <c r="F2965" t="s">
        <v>204</v>
      </c>
      <c r="G2965" t="str">
        <f t="shared" si="370"/>
        <v>중구</v>
      </c>
      <c r="H2965">
        <f t="shared" si="371"/>
        <v>37.566994000000001</v>
      </c>
      <c r="I2965">
        <f t="shared" si="372"/>
        <v>127.00346399999999</v>
      </c>
      <c r="J2965">
        <v>3</v>
      </c>
      <c r="K2965" s="1">
        <v>43203.711712962962</v>
      </c>
      <c r="L2965">
        <v>387</v>
      </c>
      <c r="M2965" t="s">
        <v>204</v>
      </c>
      <c r="N2965">
        <v>4</v>
      </c>
      <c r="O2965">
        <v>15</v>
      </c>
      <c r="P2965">
        <v>1040</v>
      </c>
      <c r="Q2965">
        <f t="shared" si="373"/>
        <v>16</v>
      </c>
      <c r="R2965" t="b">
        <f t="shared" si="374"/>
        <v>0</v>
      </c>
      <c r="S2965" t="b">
        <f t="shared" si="375"/>
        <v>0</v>
      </c>
    </row>
    <row r="2966" spans="1:19">
      <c r="A2966" t="s">
        <v>3679</v>
      </c>
      <c r="B2966" s="1">
        <v>43193.865034722221</v>
      </c>
      <c r="C2966" s="5">
        <f t="shared" si="368"/>
        <v>17.3</v>
      </c>
      <c r="D2966" s="5">
        <f t="shared" si="369"/>
        <v>0</v>
      </c>
      <c r="E2966">
        <v>1027</v>
      </c>
      <c r="F2966" t="s">
        <v>3430</v>
      </c>
      <c r="G2966" t="str">
        <f t="shared" si="370"/>
        <v>강동구</v>
      </c>
      <c r="H2966">
        <f t="shared" si="371"/>
        <v>37.535998999999997</v>
      </c>
      <c r="I2966">
        <f t="shared" si="372"/>
        <v>127.14769699999999</v>
      </c>
      <c r="J2966">
        <v>5</v>
      </c>
      <c r="K2966" s="1">
        <v>43193.883298611108</v>
      </c>
      <c r="L2966">
        <v>1010</v>
      </c>
      <c r="M2966" t="s">
        <v>884</v>
      </c>
      <c r="N2966">
        <v>17</v>
      </c>
      <c r="O2966">
        <v>25</v>
      </c>
      <c r="P2966">
        <v>1860</v>
      </c>
      <c r="Q2966">
        <f t="shared" si="373"/>
        <v>20</v>
      </c>
      <c r="R2966" t="b">
        <f t="shared" si="374"/>
        <v>0</v>
      </c>
      <c r="S2966" t="b">
        <f t="shared" si="375"/>
        <v>0</v>
      </c>
    </row>
    <row r="2967" spans="1:19">
      <c r="A2967" t="s">
        <v>1596</v>
      </c>
      <c r="B2967" s="1">
        <v>43219.610451388886</v>
      </c>
      <c r="C2967" s="5">
        <f t="shared" si="368"/>
        <v>21.6</v>
      </c>
      <c r="D2967" s="5">
        <f t="shared" si="369"/>
        <v>0</v>
      </c>
      <c r="E2967">
        <v>165</v>
      </c>
      <c r="F2967" t="s">
        <v>549</v>
      </c>
      <c r="G2967" t="str">
        <f t="shared" si="370"/>
        <v>서대문구</v>
      </c>
      <c r="H2967">
        <f t="shared" si="371"/>
        <v>37.575138000000003</v>
      </c>
      <c r="I2967">
        <f t="shared" si="372"/>
        <v>126.91394</v>
      </c>
      <c r="J2967">
        <v>5</v>
      </c>
      <c r="K2967" s="1">
        <v>43219.694050925929</v>
      </c>
      <c r="L2967">
        <v>186</v>
      </c>
      <c r="M2967" t="s">
        <v>55</v>
      </c>
      <c r="N2967">
        <v>12</v>
      </c>
      <c r="O2967">
        <v>117</v>
      </c>
      <c r="P2967">
        <v>6870</v>
      </c>
      <c r="Q2967">
        <f t="shared" si="373"/>
        <v>14</v>
      </c>
      <c r="R2967" t="b">
        <f t="shared" si="374"/>
        <v>1</v>
      </c>
      <c r="S2967" t="b">
        <f t="shared" si="375"/>
        <v>0</v>
      </c>
    </row>
    <row r="2968" spans="1:19">
      <c r="A2968" t="s">
        <v>3680</v>
      </c>
      <c r="B2968" s="1">
        <v>43193.947256944448</v>
      </c>
      <c r="C2968" s="5">
        <f t="shared" si="368"/>
        <v>16</v>
      </c>
      <c r="D2968" s="5">
        <f t="shared" si="369"/>
        <v>0</v>
      </c>
      <c r="E2968">
        <v>2141</v>
      </c>
      <c r="F2968" t="s">
        <v>173</v>
      </c>
      <c r="G2968" t="str">
        <f t="shared" si="370"/>
        <v>관악구</v>
      </c>
      <c r="H2968">
        <f t="shared" si="371"/>
        <v>37.472293999999998</v>
      </c>
      <c r="I2968">
        <f t="shared" si="372"/>
        <v>126.93341100000001</v>
      </c>
      <c r="J2968">
        <v>10</v>
      </c>
      <c r="K2968" s="1">
        <v>43193.984791666669</v>
      </c>
      <c r="L2968">
        <v>2102</v>
      </c>
      <c r="M2968" t="s">
        <v>172</v>
      </c>
      <c r="N2968">
        <v>8</v>
      </c>
      <c r="O2968">
        <v>53</v>
      </c>
      <c r="P2968">
        <v>13910</v>
      </c>
      <c r="Q2968">
        <f t="shared" si="373"/>
        <v>22</v>
      </c>
      <c r="R2968" t="b">
        <f t="shared" si="374"/>
        <v>0</v>
      </c>
      <c r="S2968" t="b">
        <f t="shared" si="375"/>
        <v>0</v>
      </c>
    </row>
    <row r="2969" spans="1:19">
      <c r="A2969" t="s">
        <v>3681</v>
      </c>
      <c r="B2969" s="1">
        <v>43218.72111111111</v>
      </c>
      <c r="C2969" s="5">
        <f t="shared" si="368"/>
        <v>20.100000000000001</v>
      </c>
      <c r="D2969" s="5">
        <f t="shared" si="369"/>
        <v>0</v>
      </c>
      <c r="E2969">
        <v>340</v>
      </c>
      <c r="F2969" t="s">
        <v>836</v>
      </c>
      <c r="G2969" t="str">
        <f t="shared" si="370"/>
        <v>종로구</v>
      </c>
      <c r="H2969">
        <f t="shared" si="371"/>
        <v>37.585628999999997</v>
      </c>
      <c r="I2969">
        <f t="shared" si="372"/>
        <v>127.00067900000001</v>
      </c>
      <c r="J2969">
        <v>1</v>
      </c>
      <c r="K2969" s="1">
        <v>43218.736701388887</v>
      </c>
      <c r="L2969">
        <v>334</v>
      </c>
      <c r="M2969" t="s">
        <v>378</v>
      </c>
      <c r="N2969">
        <v>8</v>
      </c>
      <c r="O2969">
        <v>21</v>
      </c>
      <c r="P2969">
        <v>2220</v>
      </c>
      <c r="Q2969">
        <f t="shared" si="373"/>
        <v>17</v>
      </c>
      <c r="R2969" t="b">
        <f t="shared" si="374"/>
        <v>1</v>
      </c>
      <c r="S2969" t="b">
        <f t="shared" si="375"/>
        <v>0</v>
      </c>
    </row>
    <row r="2970" spans="1:19">
      <c r="A2970" t="s">
        <v>2992</v>
      </c>
      <c r="B2970" s="1">
        <v>43215.799942129626</v>
      </c>
      <c r="C2970" s="5">
        <f t="shared" si="368"/>
        <v>18.2</v>
      </c>
      <c r="D2970" s="5">
        <f t="shared" si="369"/>
        <v>0</v>
      </c>
      <c r="E2970">
        <v>1108</v>
      </c>
      <c r="F2970" t="s">
        <v>3682</v>
      </c>
      <c r="G2970" t="str">
        <f t="shared" si="370"/>
        <v>강서구</v>
      </c>
      <c r="H2970">
        <f t="shared" si="371"/>
        <v>37.563560000000003</v>
      </c>
      <c r="I2970">
        <f t="shared" si="372"/>
        <v>126.81014999999999</v>
      </c>
      <c r="J2970">
        <v>6</v>
      </c>
      <c r="K2970" s="1">
        <v>43215.803472222222</v>
      </c>
      <c r="L2970">
        <v>1110</v>
      </c>
      <c r="M2970" t="s">
        <v>1499</v>
      </c>
      <c r="N2970">
        <v>10</v>
      </c>
      <c r="O2970">
        <v>4</v>
      </c>
      <c r="P2970">
        <v>730</v>
      </c>
      <c r="Q2970">
        <f t="shared" si="373"/>
        <v>19</v>
      </c>
      <c r="R2970" t="b">
        <f t="shared" si="374"/>
        <v>0</v>
      </c>
      <c r="S2970" t="b">
        <f t="shared" si="375"/>
        <v>0</v>
      </c>
    </row>
    <row r="2971" spans="1:19">
      <c r="A2971" t="s">
        <v>3683</v>
      </c>
      <c r="B2971" s="1">
        <v>43218.401400462964</v>
      </c>
      <c r="C2971" s="5">
        <f t="shared" si="368"/>
        <v>15.1</v>
      </c>
      <c r="D2971" s="5">
        <f t="shared" si="369"/>
        <v>0</v>
      </c>
      <c r="E2971">
        <v>573</v>
      </c>
      <c r="F2971" t="s">
        <v>812</v>
      </c>
      <c r="G2971" t="str">
        <f t="shared" si="370"/>
        <v>광진구</v>
      </c>
      <c r="H2971">
        <f t="shared" si="371"/>
        <v>37.545231000000001</v>
      </c>
      <c r="I2971">
        <f t="shared" si="372"/>
        <v>127.084732</v>
      </c>
      <c r="J2971">
        <v>3</v>
      </c>
      <c r="K2971" s="1">
        <v>43218.404930555553</v>
      </c>
      <c r="L2971">
        <v>500</v>
      </c>
      <c r="M2971" t="s">
        <v>438</v>
      </c>
      <c r="N2971">
        <v>10</v>
      </c>
      <c r="O2971">
        <v>4</v>
      </c>
      <c r="P2971">
        <v>1040</v>
      </c>
      <c r="Q2971">
        <f t="shared" si="373"/>
        <v>9</v>
      </c>
      <c r="R2971" t="b">
        <f t="shared" si="374"/>
        <v>1</v>
      </c>
      <c r="S2971" t="b">
        <f t="shared" si="375"/>
        <v>0</v>
      </c>
    </row>
    <row r="2972" spans="1:19">
      <c r="A2972" t="s">
        <v>3684</v>
      </c>
      <c r="B2972" s="1">
        <v>43211.373553240737</v>
      </c>
      <c r="C2972" s="5">
        <f t="shared" si="368"/>
        <v>14.6</v>
      </c>
      <c r="D2972" s="5">
        <f t="shared" si="369"/>
        <v>0</v>
      </c>
      <c r="E2972">
        <v>212</v>
      </c>
      <c r="F2972" t="s">
        <v>2176</v>
      </c>
      <c r="G2972" t="str">
        <f t="shared" si="370"/>
        <v>영등포구</v>
      </c>
      <c r="H2972">
        <f t="shared" si="371"/>
        <v>37.521362000000003</v>
      </c>
      <c r="I2972">
        <f t="shared" si="372"/>
        <v>126.923462</v>
      </c>
      <c r="J2972">
        <v>7</v>
      </c>
      <c r="K2972" s="1">
        <v>43211.501562500001</v>
      </c>
      <c r="L2972">
        <v>227</v>
      </c>
      <c r="M2972" t="s">
        <v>2529</v>
      </c>
      <c r="N2972">
        <v>1</v>
      </c>
      <c r="O2972">
        <v>175</v>
      </c>
      <c r="P2972">
        <v>22160</v>
      </c>
      <c r="Q2972">
        <f t="shared" si="373"/>
        <v>8</v>
      </c>
      <c r="R2972" t="b">
        <f t="shared" si="374"/>
        <v>1</v>
      </c>
      <c r="S2972" t="b">
        <f t="shared" si="375"/>
        <v>0</v>
      </c>
    </row>
    <row r="2973" spans="1:19">
      <c r="A2973" t="s">
        <v>3685</v>
      </c>
      <c r="B2973" s="1">
        <v>43217.795428240737</v>
      </c>
      <c r="C2973" s="5">
        <f t="shared" si="368"/>
        <v>18.7</v>
      </c>
      <c r="D2973" s="5">
        <f t="shared" si="369"/>
        <v>0</v>
      </c>
      <c r="E2973">
        <v>587</v>
      </c>
      <c r="F2973" t="s">
        <v>2205</v>
      </c>
      <c r="G2973" t="str">
        <f t="shared" si="370"/>
        <v>성동구</v>
      </c>
      <c r="H2973">
        <f t="shared" si="371"/>
        <v>37.545417999999998</v>
      </c>
      <c r="I2973">
        <f t="shared" si="372"/>
        <v>127.052643</v>
      </c>
      <c r="J2973">
        <v>8</v>
      </c>
      <c r="K2973" s="1">
        <v>43217.819155092591</v>
      </c>
      <c r="L2973">
        <v>625</v>
      </c>
      <c r="M2973" t="s">
        <v>1298</v>
      </c>
      <c r="N2973">
        <v>7</v>
      </c>
      <c r="O2973">
        <v>32</v>
      </c>
      <c r="P2973">
        <v>4800</v>
      </c>
      <c r="Q2973">
        <f t="shared" si="373"/>
        <v>19</v>
      </c>
      <c r="R2973" t="b">
        <f t="shared" si="374"/>
        <v>0</v>
      </c>
      <c r="S2973" t="b">
        <f t="shared" si="375"/>
        <v>0</v>
      </c>
    </row>
    <row r="2974" spans="1:19">
      <c r="A2974" t="s">
        <v>3686</v>
      </c>
      <c r="B2974" s="1">
        <v>43207.482847222222</v>
      </c>
      <c r="C2974" s="5">
        <f t="shared" si="368"/>
        <v>16.899999999999999</v>
      </c>
      <c r="D2974" s="5">
        <f t="shared" si="369"/>
        <v>0</v>
      </c>
      <c r="E2974">
        <v>320</v>
      </c>
      <c r="F2974" t="s">
        <v>1687</v>
      </c>
      <c r="G2974" t="str">
        <f t="shared" si="370"/>
        <v>중구</v>
      </c>
      <c r="H2974">
        <f t="shared" si="371"/>
        <v>37.566223000000001</v>
      </c>
      <c r="I2974">
        <f t="shared" si="372"/>
        <v>126.98358899999999</v>
      </c>
      <c r="J2974">
        <v>1</v>
      </c>
      <c r="K2974" s="1">
        <v>43207.486805555556</v>
      </c>
      <c r="L2974">
        <v>327</v>
      </c>
      <c r="M2974" t="s">
        <v>311</v>
      </c>
      <c r="N2974">
        <v>1</v>
      </c>
      <c r="O2974">
        <v>5</v>
      </c>
      <c r="P2974">
        <v>1210</v>
      </c>
      <c r="Q2974">
        <f t="shared" si="373"/>
        <v>11</v>
      </c>
      <c r="R2974" t="b">
        <f t="shared" si="374"/>
        <v>0</v>
      </c>
      <c r="S2974" t="b">
        <f t="shared" si="375"/>
        <v>0</v>
      </c>
    </row>
    <row r="2975" spans="1:19">
      <c r="A2975" t="s">
        <v>3687</v>
      </c>
      <c r="B2975" s="1">
        <v>43210.863032407404</v>
      </c>
      <c r="C2975" s="5">
        <f t="shared" si="368"/>
        <v>21.1</v>
      </c>
      <c r="D2975" s="5">
        <f t="shared" si="369"/>
        <v>0</v>
      </c>
      <c r="E2975">
        <v>2377</v>
      </c>
      <c r="F2975" t="s">
        <v>574</v>
      </c>
      <c r="G2975" t="str">
        <f t="shared" si="370"/>
        <v>강남구</v>
      </c>
      <c r="H2975">
        <f t="shared" si="371"/>
        <v>37.486834999999999</v>
      </c>
      <c r="I2975">
        <f t="shared" si="372"/>
        <v>127.10275300000001</v>
      </c>
      <c r="J2975">
        <v>9</v>
      </c>
      <c r="K2975" s="1">
        <v>43210.884953703702</v>
      </c>
      <c r="L2975">
        <v>1210</v>
      </c>
      <c r="M2975" t="s">
        <v>69</v>
      </c>
      <c r="N2975">
        <v>3</v>
      </c>
      <c r="O2975">
        <v>31</v>
      </c>
      <c r="P2975">
        <v>4720</v>
      </c>
      <c r="Q2975">
        <f t="shared" si="373"/>
        <v>20</v>
      </c>
      <c r="R2975" t="b">
        <f t="shared" si="374"/>
        <v>0</v>
      </c>
      <c r="S2975" t="b">
        <f t="shared" si="375"/>
        <v>0</v>
      </c>
    </row>
    <row r="2976" spans="1:19">
      <c r="A2976" t="s">
        <v>2210</v>
      </c>
      <c r="B2976" s="1">
        <v>43202.324594907404</v>
      </c>
      <c r="C2976" s="5">
        <f t="shared" si="368"/>
        <v>7.6</v>
      </c>
      <c r="D2976" s="5">
        <f t="shared" si="369"/>
        <v>0</v>
      </c>
      <c r="E2976">
        <v>2176</v>
      </c>
      <c r="F2976" t="s">
        <v>15</v>
      </c>
      <c r="G2976" t="str">
        <f t="shared" si="370"/>
        <v>관악구</v>
      </c>
      <c r="H2976">
        <f t="shared" si="371"/>
        <v>37.488990999999999</v>
      </c>
      <c r="I2976">
        <f t="shared" si="372"/>
        <v>126.916382</v>
      </c>
      <c r="J2976">
        <v>13</v>
      </c>
      <c r="K2976" s="1">
        <v>43202.326238425929</v>
      </c>
      <c r="L2976">
        <v>2176</v>
      </c>
      <c r="M2976" t="s">
        <v>15</v>
      </c>
      <c r="N2976">
        <v>15</v>
      </c>
      <c r="O2976">
        <v>2</v>
      </c>
      <c r="P2976">
        <v>40</v>
      </c>
      <c r="Q2976">
        <f t="shared" si="373"/>
        <v>7</v>
      </c>
      <c r="R2976" t="b">
        <f t="shared" si="374"/>
        <v>0</v>
      </c>
      <c r="S2976" t="b">
        <f t="shared" si="375"/>
        <v>0</v>
      </c>
    </row>
    <row r="2977" spans="1:19">
      <c r="A2977" t="s">
        <v>3688</v>
      </c>
      <c r="B2977" s="1">
        <v>43206.291898148149</v>
      </c>
      <c r="C2977" s="5">
        <f t="shared" si="368"/>
        <v>5</v>
      </c>
      <c r="D2977" s="5">
        <f t="shared" si="369"/>
        <v>0</v>
      </c>
      <c r="E2977">
        <v>1929</v>
      </c>
      <c r="F2977" t="s">
        <v>807</v>
      </c>
      <c r="G2977" t="str">
        <f t="shared" si="370"/>
        <v>구로구</v>
      </c>
      <c r="H2977">
        <f t="shared" si="371"/>
        <v>37.505135000000003</v>
      </c>
      <c r="I2977">
        <f t="shared" si="372"/>
        <v>126.85276</v>
      </c>
      <c r="J2977">
        <v>6</v>
      </c>
      <c r="K2977" s="1">
        <v>43206.320208333331</v>
      </c>
      <c r="L2977">
        <v>213</v>
      </c>
      <c r="M2977" t="s">
        <v>282</v>
      </c>
      <c r="N2977">
        <v>12</v>
      </c>
      <c r="O2977">
        <v>40</v>
      </c>
      <c r="P2977">
        <v>8230</v>
      </c>
      <c r="Q2977">
        <f t="shared" si="373"/>
        <v>7</v>
      </c>
      <c r="R2977" t="b">
        <f t="shared" si="374"/>
        <v>0</v>
      </c>
      <c r="S2977" t="b">
        <f t="shared" si="375"/>
        <v>0</v>
      </c>
    </row>
    <row r="2978" spans="1:19">
      <c r="A2978" t="s">
        <v>3689</v>
      </c>
      <c r="B2978" s="1">
        <v>43201.668055555558</v>
      </c>
      <c r="C2978" s="5">
        <f t="shared" si="368"/>
        <v>16.899999999999999</v>
      </c>
      <c r="D2978" s="5">
        <f t="shared" si="369"/>
        <v>0</v>
      </c>
      <c r="E2978">
        <v>186</v>
      </c>
      <c r="F2978" t="s">
        <v>55</v>
      </c>
      <c r="G2978" t="str">
        <f t="shared" si="370"/>
        <v>마포구</v>
      </c>
      <c r="H2978">
        <f t="shared" si="371"/>
        <v>37.563965000000003</v>
      </c>
      <c r="I2978">
        <f t="shared" si="372"/>
        <v>126.89820899999999</v>
      </c>
      <c r="J2978">
        <v>17</v>
      </c>
      <c r="K2978" s="1">
        <v>43201.700023148151</v>
      </c>
      <c r="L2978">
        <v>186</v>
      </c>
      <c r="M2978" t="s">
        <v>55</v>
      </c>
      <c r="N2978">
        <v>17</v>
      </c>
      <c r="O2978">
        <v>45</v>
      </c>
      <c r="P2978">
        <v>2200</v>
      </c>
      <c r="Q2978">
        <f t="shared" si="373"/>
        <v>16</v>
      </c>
      <c r="R2978" t="b">
        <f t="shared" si="374"/>
        <v>0</v>
      </c>
      <c r="S2978" t="b">
        <f t="shared" si="375"/>
        <v>0</v>
      </c>
    </row>
    <row r="2979" spans="1:19">
      <c r="A2979" t="s">
        <v>3690</v>
      </c>
      <c r="B2979" s="1">
        <v>43207.590069444443</v>
      </c>
      <c r="C2979" s="5">
        <f t="shared" si="368"/>
        <v>19.8</v>
      </c>
      <c r="D2979" s="5">
        <f t="shared" si="369"/>
        <v>0</v>
      </c>
      <c r="E2979">
        <v>113</v>
      </c>
      <c r="F2979" t="s">
        <v>519</v>
      </c>
      <c r="G2979" t="str">
        <f t="shared" si="370"/>
        <v>마포구</v>
      </c>
      <c r="H2979">
        <f t="shared" si="371"/>
        <v>37.557499</v>
      </c>
      <c r="I2979">
        <f t="shared" si="372"/>
        <v>126.923805</v>
      </c>
      <c r="J2979">
        <v>8</v>
      </c>
      <c r="K2979" s="1">
        <v>43207.743923611109</v>
      </c>
      <c r="L2979">
        <v>151</v>
      </c>
      <c r="M2979" t="s">
        <v>1082</v>
      </c>
      <c r="N2979">
        <v>2</v>
      </c>
      <c r="O2979">
        <v>221</v>
      </c>
      <c r="P2979">
        <v>2420</v>
      </c>
      <c r="Q2979">
        <f t="shared" si="373"/>
        <v>14</v>
      </c>
      <c r="R2979" t="b">
        <f t="shared" si="374"/>
        <v>0</v>
      </c>
      <c r="S2979" t="b">
        <f t="shared" si="375"/>
        <v>0</v>
      </c>
    </row>
    <row r="2980" spans="1:19">
      <c r="A2980" t="s">
        <v>1937</v>
      </c>
      <c r="B2980" s="1">
        <v>43194.308206018519</v>
      </c>
      <c r="C2980" s="5">
        <f t="shared" si="368"/>
        <v>10.3</v>
      </c>
      <c r="D2980" s="5">
        <f t="shared" si="369"/>
        <v>0</v>
      </c>
      <c r="E2980">
        <v>245</v>
      </c>
      <c r="F2980" t="s">
        <v>18</v>
      </c>
      <c r="G2980" t="str">
        <f t="shared" si="370"/>
        <v>영등포구</v>
      </c>
      <c r="H2980">
        <f t="shared" si="371"/>
        <v>37.528263000000003</v>
      </c>
      <c r="I2980">
        <f t="shared" si="372"/>
        <v>126.896629</v>
      </c>
      <c r="J2980">
        <v>4</v>
      </c>
      <c r="K2980" s="1">
        <v>43194.330324074072</v>
      </c>
      <c r="L2980">
        <v>217</v>
      </c>
      <c r="M2980" t="s">
        <v>1009</v>
      </c>
      <c r="N2980">
        <v>9</v>
      </c>
      <c r="O2980">
        <v>29</v>
      </c>
      <c r="P2980">
        <v>4430</v>
      </c>
      <c r="Q2980">
        <f t="shared" si="373"/>
        <v>7</v>
      </c>
      <c r="R2980" t="b">
        <f t="shared" si="374"/>
        <v>0</v>
      </c>
      <c r="S2980" t="b">
        <f t="shared" si="375"/>
        <v>0</v>
      </c>
    </row>
    <row r="2981" spans="1:19">
      <c r="A2981" t="s">
        <v>3691</v>
      </c>
      <c r="B2981" s="1">
        <v>43220.745937500003</v>
      </c>
      <c r="C2981" s="5">
        <f t="shared" si="368"/>
        <v>24</v>
      </c>
      <c r="D2981" s="5">
        <f t="shared" si="369"/>
        <v>0</v>
      </c>
      <c r="E2981">
        <v>207</v>
      </c>
      <c r="F2981" t="s">
        <v>118</v>
      </c>
      <c r="G2981" t="str">
        <f t="shared" si="370"/>
        <v>영등포구</v>
      </c>
      <c r="H2981">
        <f t="shared" si="371"/>
        <v>37.526989</v>
      </c>
      <c r="I2981">
        <f t="shared" si="372"/>
        <v>126.932098</v>
      </c>
      <c r="J2981">
        <v>3</v>
      </c>
      <c r="K2981" s="1">
        <v>43220.786585648151</v>
      </c>
      <c r="L2981">
        <v>207</v>
      </c>
      <c r="M2981" t="s">
        <v>118</v>
      </c>
      <c r="N2981">
        <v>39</v>
      </c>
      <c r="O2981">
        <v>56</v>
      </c>
      <c r="P2981">
        <v>6380</v>
      </c>
      <c r="Q2981">
        <f t="shared" si="373"/>
        <v>17</v>
      </c>
      <c r="R2981" t="b">
        <f t="shared" si="374"/>
        <v>0</v>
      </c>
      <c r="S2981" t="b">
        <f t="shared" si="375"/>
        <v>0</v>
      </c>
    </row>
    <row r="2982" spans="1:19">
      <c r="A2982" t="s">
        <v>3692</v>
      </c>
      <c r="B2982" s="1">
        <v>43201.459236111114</v>
      </c>
      <c r="C2982" s="5">
        <f t="shared" si="368"/>
        <v>14.9</v>
      </c>
      <c r="D2982" s="5">
        <f t="shared" si="369"/>
        <v>0</v>
      </c>
      <c r="E2982">
        <v>585</v>
      </c>
      <c r="F2982" t="s">
        <v>89</v>
      </c>
      <c r="G2982" t="str">
        <f t="shared" si="370"/>
        <v>성동구</v>
      </c>
      <c r="H2982">
        <f t="shared" si="371"/>
        <v>37.536808000000001</v>
      </c>
      <c r="I2982">
        <f t="shared" si="372"/>
        <v>127.05548899999999</v>
      </c>
      <c r="J2982">
        <v>8</v>
      </c>
      <c r="K2982" s="1">
        <v>43201.503622685188</v>
      </c>
      <c r="L2982">
        <v>585</v>
      </c>
      <c r="M2982" t="s">
        <v>89</v>
      </c>
      <c r="N2982">
        <v>8</v>
      </c>
      <c r="O2982">
        <v>63</v>
      </c>
      <c r="P2982">
        <v>800</v>
      </c>
      <c r="Q2982">
        <f t="shared" si="373"/>
        <v>11</v>
      </c>
      <c r="R2982" t="b">
        <f t="shared" si="374"/>
        <v>0</v>
      </c>
      <c r="S2982" t="b">
        <f t="shared" si="375"/>
        <v>0</v>
      </c>
    </row>
    <row r="2983" spans="1:19">
      <c r="A2983" t="s">
        <v>3693</v>
      </c>
      <c r="B2983" s="1">
        <v>43219.734594907408</v>
      </c>
      <c r="C2983" s="5">
        <f t="shared" si="368"/>
        <v>21.9</v>
      </c>
      <c r="D2983" s="5">
        <f t="shared" si="369"/>
        <v>0</v>
      </c>
      <c r="E2983">
        <v>207</v>
      </c>
      <c r="F2983" t="s">
        <v>118</v>
      </c>
      <c r="G2983" t="str">
        <f t="shared" si="370"/>
        <v>영등포구</v>
      </c>
      <c r="H2983">
        <f t="shared" si="371"/>
        <v>37.526989</v>
      </c>
      <c r="I2983">
        <f t="shared" si="372"/>
        <v>126.932098</v>
      </c>
      <c r="J2983">
        <v>23</v>
      </c>
      <c r="K2983" s="1">
        <v>43219.750023148146</v>
      </c>
      <c r="L2983">
        <v>272</v>
      </c>
      <c r="M2983" t="s">
        <v>364</v>
      </c>
      <c r="N2983">
        <v>4</v>
      </c>
      <c r="O2983">
        <v>21</v>
      </c>
      <c r="P2983">
        <v>3390</v>
      </c>
      <c r="Q2983">
        <f t="shared" si="373"/>
        <v>17</v>
      </c>
      <c r="R2983" t="b">
        <f t="shared" si="374"/>
        <v>1</v>
      </c>
      <c r="S2983" t="b">
        <f t="shared" si="375"/>
        <v>0</v>
      </c>
    </row>
    <row r="2984" spans="1:19">
      <c r="A2984" t="s">
        <v>2349</v>
      </c>
      <c r="B2984" s="1">
        <v>43197.480162037034</v>
      </c>
      <c r="C2984" s="5">
        <f t="shared" si="368"/>
        <v>4.7</v>
      </c>
      <c r="D2984" s="5">
        <f t="shared" si="369"/>
        <v>0</v>
      </c>
      <c r="E2984">
        <v>248</v>
      </c>
      <c r="F2984" t="s">
        <v>1335</v>
      </c>
      <c r="G2984" t="str">
        <f t="shared" si="370"/>
        <v>영등포구</v>
      </c>
      <c r="H2984">
        <f t="shared" si="371"/>
        <v>37.531055000000002</v>
      </c>
      <c r="I2984">
        <f t="shared" si="372"/>
        <v>126.92421</v>
      </c>
      <c r="J2984">
        <v>3</v>
      </c>
      <c r="K2984" s="1">
        <v>43197.497835648152</v>
      </c>
      <c r="L2984">
        <v>205</v>
      </c>
      <c r="M2984" t="s">
        <v>314</v>
      </c>
      <c r="N2984">
        <v>1</v>
      </c>
      <c r="O2984">
        <v>25</v>
      </c>
      <c r="P2984">
        <v>2740</v>
      </c>
      <c r="Q2984">
        <f t="shared" si="373"/>
        <v>11</v>
      </c>
      <c r="R2984" t="b">
        <f t="shared" si="374"/>
        <v>1</v>
      </c>
      <c r="S2984" t="b">
        <f t="shared" si="375"/>
        <v>0</v>
      </c>
    </row>
    <row r="2985" spans="1:19">
      <c r="A2985" t="s">
        <v>171</v>
      </c>
      <c r="B2985" s="1">
        <v>43203.401307870372</v>
      </c>
      <c r="C2985" s="5">
        <f t="shared" si="368"/>
        <v>13.2</v>
      </c>
      <c r="D2985" s="5">
        <f t="shared" si="369"/>
        <v>0</v>
      </c>
      <c r="E2985">
        <v>2141</v>
      </c>
      <c r="F2985" t="s">
        <v>173</v>
      </c>
      <c r="G2985" t="str">
        <f t="shared" si="370"/>
        <v>관악구</v>
      </c>
      <c r="H2985">
        <f t="shared" si="371"/>
        <v>37.472293999999998</v>
      </c>
      <c r="I2985">
        <f t="shared" si="372"/>
        <v>126.93341100000001</v>
      </c>
      <c r="J2985">
        <v>9</v>
      </c>
      <c r="K2985" s="1">
        <v>43203.414398148147</v>
      </c>
      <c r="L2985">
        <v>2173</v>
      </c>
      <c r="M2985" t="s">
        <v>602</v>
      </c>
      <c r="N2985">
        <v>1</v>
      </c>
      <c r="O2985">
        <v>18</v>
      </c>
      <c r="P2985">
        <v>3650</v>
      </c>
      <c r="Q2985">
        <f t="shared" si="373"/>
        <v>9</v>
      </c>
      <c r="R2985" t="b">
        <f t="shared" si="374"/>
        <v>0</v>
      </c>
      <c r="S2985" t="b">
        <f t="shared" si="375"/>
        <v>0</v>
      </c>
    </row>
    <row r="2986" spans="1:19">
      <c r="A2986" t="s">
        <v>3694</v>
      </c>
      <c r="B2986" s="1">
        <v>43220.331562500003</v>
      </c>
      <c r="C2986" s="5">
        <f t="shared" si="368"/>
        <v>15.1</v>
      </c>
      <c r="D2986" s="5">
        <f t="shared" si="369"/>
        <v>0</v>
      </c>
      <c r="E2986">
        <v>934</v>
      </c>
      <c r="F2986" t="s">
        <v>1090</v>
      </c>
      <c r="G2986" t="str">
        <f t="shared" si="370"/>
        <v>은평구</v>
      </c>
      <c r="H2986">
        <f t="shared" si="371"/>
        <v>37.597141000000001</v>
      </c>
      <c r="I2986">
        <f t="shared" si="372"/>
        <v>126.909599</v>
      </c>
      <c r="J2986">
        <v>5</v>
      </c>
      <c r="K2986" s="1">
        <v>43220.344097222223</v>
      </c>
      <c r="L2986">
        <v>906</v>
      </c>
      <c r="M2986" t="s">
        <v>27</v>
      </c>
      <c r="N2986">
        <v>10</v>
      </c>
      <c r="O2986">
        <v>16</v>
      </c>
      <c r="P2986">
        <v>1870</v>
      </c>
      <c r="Q2986">
        <f t="shared" si="373"/>
        <v>7</v>
      </c>
      <c r="R2986" t="b">
        <f t="shared" si="374"/>
        <v>0</v>
      </c>
      <c r="S2986" t="b">
        <f t="shared" si="375"/>
        <v>0</v>
      </c>
    </row>
    <row r="2987" spans="1:19">
      <c r="A2987" t="s">
        <v>1303</v>
      </c>
      <c r="B2987" s="1">
        <v>43211.816145833334</v>
      </c>
      <c r="C2987" s="5">
        <f t="shared" si="368"/>
        <v>20.7</v>
      </c>
      <c r="D2987" s="5">
        <f t="shared" si="369"/>
        <v>0</v>
      </c>
      <c r="E2987">
        <v>112</v>
      </c>
      <c r="F2987" t="s">
        <v>857</v>
      </c>
      <c r="G2987" t="str">
        <f t="shared" si="370"/>
        <v>마포구</v>
      </c>
      <c r="H2987">
        <f t="shared" si="371"/>
        <v>37.549202000000001</v>
      </c>
      <c r="I2987">
        <f t="shared" si="372"/>
        <v>126.923203</v>
      </c>
      <c r="J2987">
        <v>4</v>
      </c>
      <c r="K2987" s="1">
        <v>43211.845081018517</v>
      </c>
      <c r="L2987">
        <v>202</v>
      </c>
      <c r="M2987" t="s">
        <v>653</v>
      </c>
      <c r="N2987">
        <v>3</v>
      </c>
      <c r="O2987">
        <v>38</v>
      </c>
      <c r="P2987">
        <v>4230</v>
      </c>
      <c r="Q2987">
        <f t="shared" si="373"/>
        <v>19</v>
      </c>
      <c r="R2987" t="b">
        <f t="shared" si="374"/>
        <v>1</v>
      </c>
      <c r="S2987" t="b">
        <f t="shared" si="375"/>
        <v>0</v>
      </c>
    </row>
    <row r="2988" spans="1:19">
      <c r="A2988" t="s">
        <v>3695</v>
      </c>
      <c r="B2988" s="1">
        <v>43199.808449074073</v>
      </c>
      <c r="C2988" s="5">
        <f t="shared" si="368"/>
        <v>13.4</v>
      </c>
      <c r="D2988" s="5">
        <f t="shared" si="369"/>
        <v>0</v>
      </c>
      <c r="E2988">
        <v>1132</v>
      </c>
      <c r="F2988" t="s">
        <v>2192</v>
      </c>
      <c r="G2988" t="str">
        <f t="shared" si="370"/>
        <v>강서구</v>
      </c>
      <c r="H2988">
        <f t="shared" si="371"/>
        <v>37.551108999999997</v>
      </c>
      <c r="I2988">
        <f t="shared" si="372"/>
        <v>126.863708</v>
      </c>
      <c r="J2988">
        <v>8</v>
      </c>
      <c r="K2988" s="1">
        <v>43199.813969907409</v>
      </c>
      <c r="L2988">
        <v>1118</v>
      </c>
      <c r="M2988" t="s">
        <v>1109</v>
      </c>
      <c r="N2988">
        <v>2</v>
      </c>
      <c r="O2988">
        <v>8</v>
      </c>
      <c r="P2988">
        <v>1080</v>
      </c>
      <c r="Q2988">
        <f t="shared" si="373"/>
        <v>19</v>
      </c>
      <c r="R2988" t="b">
        <f t="shared" si="374"/>
        <v>0</v>
      </c>
      <c r="S2988" t="b">
        <f t="shared" si="375"/>
        <v>0</v>
      </c>
    </row>
    <row r="2989" spans="1:19">
      <c r="A2989" t="s">
        <v>2667</v>
      </c>
      <c r="B2989" s="1">
        <v>43207.824097222219</v>
      </c>
      <c r="C2989" s="5">
        <f t="shared" si="368"/>
        <v>14.5</v>
      </c>
      <c r="D2989" s="5">
        <f t="shared" si="369"/>
        <v>0</v>
      </c>
      <c r="E2989">
        <v>1020</v>
      </c>
      <c r="F2989" t="s">
        <v>617</v>
      </c>
      <c r="G2989" t="str">
        <f t="shared" si="370"/>
        <v>강동구</v>
      </c>
      <c r="H2989">
        <f t="shared" si="371"/>
        <v>37.528289999999998</v>
      </c>
      <c r="I2989">
        <f t="shared" si="372"/>
        <v>127.126801</v>
      </c>
      <c r="J2989">
        <v>12</v>
      </c>
      <c r="K2989" s="1">
        <v>43207.841782407406</v>
      </c>
      <c r="L2989">
        <v>1020</v>
      </c>
      <c r="M2989" t="s">
        <v>617</v>
      </c>
      <c r="N2989">
        <v>11</v>
      </c>
      <c r="O2989">
        <v>25</v>
      </c>
      <c r="P2989">
        <v>3470</v>
      </c>
      <c r="Q2989">
        <f t="shared" si="373"/>
        <v>19</v>
      </c>
      <c r="R2989" t="b">
        <f t="shared" si="374"/>
        <v>0</v>
      </c>
      <c r="S2989" t="b">
        <f t="shared" si="375"/>
        <v>0</v>
      </c>
    </row>
    <row r="2990" spans="1:19">
      <c r="A2990" t="s">
        <v>3696</v>
      </c>
      <c r="B2990" s="1">
        <v>43211.368877314817</v>
      </c>
      <c r="C2990" s="5">
        <f t="shared" si="368"/>
        <v>14.6</v>
      </c>
      <c r="D2990" s="5">
        <f t="shared" si="369"/>
        <v>0</v>
      </c>
      <c r="E2990">
        <v>182</v>
      </c>
      <c r="F2990" t="s">
        <v>834</v>
      </c>
      <c r="G2990" t="str">
        <f t="shared" si="370"/>
        <v>마포구</v>
      </c>
      <c r="H2990">
        <f t="shared" si="371"/>
        <v>37.551566999999999</v>
      </c>
      <c r="I2990">
        <f t="shared" si="372"/>
        <v>126.90284699999999</v>
      </c>
      <c r="J2990">
        <v>2</v>
      </c>
      <c r="K2990" s="1">
        <v>43211.388865740744</v>
      </c>
      <c r="L2990">
        <v>126</v>
      </c>
      <c r="M2990" t="s">
        <v>326</v>
      </c>
      <c r="N2990">
        <v>9</v>
      </c>
      <c r="O2990">
        <v>26</v>
      </c>
      <c r="P2990">
        <v>5670</v>
      </c>
      <c r="Q2990">
        <f t="shared" si="373"/>
        <v>8</v>
      </c>
      <c r="R2990" t="b">
        <f t="shared" si="374"/>
        <v>1</v>
      </c>
      <c r="S2990" t="b">
        <f t="shared" si="375"/>
        <v>0</v>
      </c>
    </row>
    <row r="2991" spans="1:19">
      <c r="A2991" t="s">
        <v>3697</v>
      </c>
      <c r="B2991" s="1">
        <v>43209.793969907405</v>
      </c>
      <c r="C2991" s="5">
        <f t="shared" si="368"/>
        <v>17.399999999999999</v>
      </c>
      <c r="D2991" s="5">
        <f t="shared" si="369"/>
        <v>0</v>
      </c>
      <c r="E2991">
        <v>106</v>
      </c>
      <c r="F2991" t="s">
        <v>12</v>
      </c>
      <c r="G2991" t="str">
        <f t="shared" si="370"/>
        <v>마포구</v>
      </c>
      <c r="H2991">
        <f t="shared" si="371"/>
        <v>37.548645</v>
      </c>
      <c r="I2991">
        <f t="shared" si="372"/>
        <v>126.91282699999999</v>
      </c>
      <c r="J2991">
        <v>8</v>
      </c>
      <c r="K2991" s="1">
        <v>43209.796724537038</v>
      </c>
      <c r="L2991">
        <v>103</v>
      </c>
      <c r="M2991" t="s">
        <v>182</v>
      </c>
      <c r="N2991">
        <v>4</v>
      </c>
      <c r="O2991">
        <v>3</v>
      </c>
      <c r="P2991">
        <v>760</v>
      </c>
      <c r="Q2991">
        <f t="shared" si="373"/>
        <v>19</v>
      </c>
      <c r="R2991" t="b">
        <f t="shared" si="374"/>
        <v>0</v>
      </c>
      <c r="S2991" t="b">
        <f t="shared" si="375"/>
        <v>0</v>
      </c>
    </row>
    <row r="2992" spans="1:19">
      <c r="A2992" t="s">
        <v>3698</v>
      </c>
      <c r="B2992" s="1">
        <v>43207.459374999999</v>
      </c>
      <c r="C2992" s="5">
        <f t="shared" si="368"/>
        <v>16.899999999999999</v>
      </c>
      <c r="D2992" s="5">
        <f t="shared" si="369"/>
        <v>0</v>
      </c>
      <c r="E2992">
        <v>552</v>
      </c>
      <c r="F2992" t="s">
        <v>1698</v>
      </c>
      <c r="G2992" t="str">
        <f t="shared" si="370"/>
        <v>광진구</v>
      </c>
      <c r="H2992">
        <f t="shared" si="371"/>
        <v>37.536579000000003</v>
      </c>
      <c r="I2992">
        <f t="shared" si="372"/>
        <v>127.092972</v>
      </c>
      <c r="J2992">
        <v>3</v>
      </c>
      <c r="K2992" s="1">
        <v>43207.528715277775</v>
      </c>
      <c r="L2992">
        <v>552</v>
      </c>
      <c r="M2992" t="s">
        <v>1698</v>
      </c>
      <c r="N2992">
        <v>3</v>
      </c>
      <c r="O2992">
        <v>99</v>
      </c>
      <c r="P2992">
        <v>1590</v>
      </c>
      <c r="Q2992">
        <f t="shared" si="373"/>
        <v>11</v>
      </c>
      <c r="R2992" t="b">
        <f t="shared" si="374"/>
        <v>0</v>
      </c>
      <c r="S2992" t="b">
        <f t="shared" si="375"/>
        <v>0</v>
      </c>
    </row>
    <row r="2993" spans="1:19">
      <c r="A2993" t="s">
        <v>883</v>
      </c>
      <c r="B2993" s="1">
        <v>43196.673252314817</v>
      </c>
      <c r="C2993" s="5">
        <f t="shared" si="368"/>
        <v>6.6</v>
      </c>
      <c r="D2993" s="5">
        <f t="shared" si="369"/>
        <v>0</v>
      </c>
      <c r="E2993">
        <v>1619</v>
      </c>
      <c r="F2993" t="s">
        <v>1236</v>
      </c>
      <c r="G2993" t="str">
        <f t="shared" si="370"/>
        <v>노원구</v>
      </c>
      <c r="H2993">
        <f t="shared" si="371"/>
        <v>37.649020999999998</v>
      </c>
      <c r="I2993">
        <f t="shared" si="372"/>
        <v>127.076408</v>
      </c>
      <c r="J2993">
        <v>9</v>
      </c>
      <c r="K2993" s="1">
        <v>43196.678680555553</v>
      </c>
      <c r="L2993">
        <v>1681</v>
      </c>
      <c r="M2993" t="s">
        <v>2602</v>
      </c>
      <c r="N2993">
        <v>11</v>
      </c>
      <c r="O2993">
        <v>7</v>
      </c>
      <c r="P2993">
        <v>860</v>
      </c>
      <c r="Q2993">
        <f t="shared" si="373"/>
        <v>16</v>
      </c>
      <c r="R2993" t="b">
        <f t="shared" si="374"/>
        <v>0</v>
      </c>
      <c r="S2993" t="b">
        <f t="shared" si="375"/>
        <v>0</v>
      </c>
    </row>
    <row r="2994" spans="1:19">
      <c r="A2994" t="s">
        <v>3699</v>
      </c>
      <c r="B2994" s="1">
        <v>43219.807453703703</v>
      </c>
      <c r="C2994" s="5">
        <f t="shared" si="368"/>
        <v>18.100000000000001</v>
      </c>
      <c r="D2994" s="5">
        <f t="shared" si="369"/>
        <v>0</v>
      </c>
      <c r="E2994">
        <v>1526</v>
      </c>
      <c r="F2994" t="s">
        <v>1658</v>
      </c>
      <c r="G2994" t="str">
        <f t="shared" si="370"/>
        <v>강북구</v>
      </c>
      <c r="H2994">
        <f t="shared" si="371"/>
        <v>37.641739000000001</v>
      </c>
      <c r="I2994">
        <f t="shared" si="372"/>
        <v>127.02462800000001</v>
      </c>
      <c r="J2994">
        <v>5</v>
      </c>
      <c r="K2994" s="1">
        <v>43219.844155092593</v>
      </c>
      <c r="L2994">
        <v>1530</v>
      </c>
      <c r="M2994" t="s">
        <v>1940</v>
      </c>
      <c r="N2994">
        <v>4</v>
      </c>
      <c r="O2994">
        <v>52</v>
      </c>
      <c r="P2994">
        <v>6620</v>
      </c>
      <c r="Q2994">
        <f t="shared" si="373"/>
        <v>19</v>
      </c>
      <c r="R2994" t="b">
        <f t="shared" si="374"/>
        <v>1</v>
      </c>
      <c r="S2994" t="b">
        <f t="shared" si="375"/>
        <v>0</v>
      </c>
    </row>
    <row r="2995" spans="1:19">
      <c r="A2995" t="s">
        <v>3700</v>
      </c>
      <c r="B2995" s="1">
        <v>43211.604074074072</v>
      </c>
      <c r="C2995" s="5">
        <f t="shared" si="368"/>
        <v>25</v>
      </c>
      <c r="D2995" s="5">
        <f t="shared" si="369"/>
        <v>0</v>
      </c>
      <c r="E2995">
        <v>1946</v>
      </c>
      <c r="F2995" t="s">
        <v>3130</v>
      </c>
      <c r="G2995" t="str">
        <f t="shared" si="370"/>
        <v>구로구</v>
      </c>
      <c r="H2995">
        <f t="shared" si="371"/>
        <v>37.503117000000003</v>
      </c>
      <c r="I2995">
        <f t="shared" si="372"/>
        <v>126.880386</v>
      </c>
      <c r="J2995">
        <v>9</v>
      </c>
      <c r="K2995" s="1">
        <v>43211.61855324074</v>
      </c>
      <c r="L2995">
        <v>236</v>
      </c>
      <c r="M2995" t="s">
        <v>1100</v>
      </c>
      <c r="N2995">
        <v>6</v>
      </c>
      <c r="O2995">
        <v>20</v>
      </c>
      <c r="P2995">
        <v>0</v>
      </c>
      <c r="Q2995">
        <f t="shared" si="373"/>
        <v>14</v>
      </c>
      <c r="R2995" t="b">
        <f t="shared" si="374"/>
        <v>1</v>
      </c>
      <c r="S2995" t="b">
        <f t="shared" si="375"/>
        <v>0</v>
      </c>
    </row>
    <row r="2996" spans="1:19">
      <c r="A2996" t="s">
        <v>3701</v>
      </c>
      <c r="B2996" s="1">
        <v>43200.355243055557</v>
      </c>
      <c r="C2996" s="5">
        <f t="shared" si="368"/>
        <v>9.6</v>
      </c>
      <c r="D2996" s="5">
        <f t="shared" si="369"/>
        <v>0</v>
      </c>
      <c r="E2996">
        <v>232</v>
      </c>
      <c r="F2996" t="s">
        <v>251</v>
      </c>
      <c r="G2996" t="str">
        <f t="shared" si="370"/>
        <v>영등포구</v>
      </c>
      <c r="H2996">
        <f t="shared" si="371"/>
        <v>37.525649999999999</v>
      </c>
      <c r="I2996">
        <f t="shared" si="372"/>
        <v>126.887817</v>
      </c>
      <c r="J2996">
        <v>9</v>
      </c>
      <c r="K2996" s="1">
        <v>43200.369247685187</v>
      </c>
      <c r="L2996">
        <v>205</v>
      </c>
      <c r="M2996" t="s">
        <v>314</v>
      </c>
      <c r="N2996">
        <v>4</v>
      </c>
      <c r="O2996">
        <v>19</v>
      </c>
      <c r="P2996">
        <v>3950</v>
      </c>
      <c r="Q2996">
        <f t="shared" si="373"/>
        <v>8</v>
      </c>
      <c r="R2996" t="b">
        <f t="shared" si="374"/>
        <v>0</v>
      </c>
      <c r="S2996" t="b">
        <f t="shared" si="375"/>
        <v>0</v>
      </c>
    </row>
    <row r="2997" spans="1:19">
      <c r="A2997" t="s">
        <v>3702</v>
      </c>
      <c r="B2997" s="1">
        <v>43207.351898148147</v>
      </c>
      <c r="C2997" s="5">
        <f t="shared" si="368"/>
        <v>8.6999999999999993</v>
      </c>
      <c r="D2997" s="5">
        <f t="shared" si="369"/>
        <v>0</v>
      </c>
      <c r="E2997">
        <v>119</v>
      </c>
      <c r="F2997" t="s">
        <v>429</v>
      </c>
      <c r="G2997" t="str">
        <f t="shared" si="370"/>
        <v>마포구</v>
      </c>
      <c r="H2997">
        <f t="shared" si="371"/>
        <v>37.545284000000002</v>
      </c>
      <c r="I2997">
        <f t="shared" si="372"/>
        <v>126.93105300000001</v>
      </c>
      <c r="J2997">
        <v>1</v>
      </c>
      <c r="K2997" s="1">
        <v>43207.364537037036</v>
      </c>
      <c r="L2997">
        <v>210</v>
      </c>
      <c r="M2997" t="s">
        <v>565</v>
      </c>
      <c r="N2997">
        <v>3</v>
      </c>
      <c r="O2997">
        <v>16</v>
      </c>
      <c r="P2997">
        <v>3700</v>
      </c>
      <c r="Q2997">
        <f t="shared" si="373"/>
        <v>8</v>
      </c>
      <c r="R2997" t="b">
        <f t="shared" si="374"/>
        <v>0</v>
      </c>
      <c r="S2997" t="b">
        <f t="shared" si="375"/>
        <v>0</v>
      </c>
    </row>
    <row r="2998" spans="1:19">
      <c r="A2998" t="s">
        <v>3703</v>
      </c>
      <c r="B2998" s="1">
        <v>43196.55091435185</v>
      </c>
      <c r="C2998" s="5">
        <f t="shared" si="368"/>
        <v>7.9</v>
      </c>
      <c r="D2998" s="5">
        <f t="shared" si="369"/>
        <v>0</v>
      </c>
      <c r="E2998">
        <v>1018</v>
      </c>
      <c r="F2998" t="s">
        <v>885</v>
      </c>
      <c r="G2998" t="str">
        <f t="shared" si="370"/>
        <v>강동구</v>
      </c>
      <c r="H2998">
        <f t="shared" si="371"/>
        <v>37.524681000000001</v>
      </c>
      <c r="I2998">
        <f t="shared" si="372"/>
        <v>127.135406</v>
      </c>
      <c r="J2998">
        <v>17</v>
      </c>
      <c r="K2998" s="1">
        <v>43196.570983796293</v>
      </c>
      <c r="L2998">
        <v>1215</v>
      </c>
      <c r="M2998" t="s">
        <v>651</v>
      </c>
      <c r="N2998">
        <v>8</v>
      </c>
      <c r="O2998">
        <v>27</v>
      </c>
      <c r="P2998">
        <v>3420</v>
      </c>
      <c r="Q2998">
        <f t="shared" si="373"/>
        <v>13</v>
      </c>
      <c r="R2998" t="b">
        <f t="shared" si="374"/>
        <v>0</v>
      </c>
      <c r="S2998" t="b">
        <f t="shared" si="375"/>
        <v>0</v>
      </c>
    </row>
    <row r="2999" spans="1:19">
      <c r="A2999" t="s">
        <v>3704</v>
      </c>
      <c r="B2999" s="1">
        <v>43219.646458333336</v>
      </c>
      <c r="C2999" s="5">
        <f t="shared" si="368"/>
        <v>22.8</v>
      </c>
      <c r="D2999" s="5">
        <f t="shared" si="369"/>
        <v>0</v>
      </c>
      <c r="E2999">
        <v>736</v>
      </c>
      <c r="F2999" t="s">
        <v>1754</v>
      </c>
      <c r="G2999" t="str">
        <f t="shared" si="370"/>
        <v>양천구</v>
      </c>
      <c r="H2999">
        <f t="shared" si="371"/>
        <v>37.522190000000002</v>
      </c>
      <c r="I2999">
        <f t="shared" si="372"/>
        <v>126.83669999999999</v>
      </c>
      <c r="J2999">
        <v>6</v>
      </c>
      <c r="K2999" s="1">
        <v>43219.723252314812</v>
      </c>
      <c r="L2999">
        <v>736</v>
      </c>
      <c r="M2999" t="s">
        <v>1754</v>
      </c>
      <c r="N2999">
        <v>6</v>
      </c>
      <c r="O2999">
        <v>110</v>
      </c>
      <c r="P2999">
        <v>14420</v>
      </c>
      <c r="Q2999">
        <f t="shared" si="373"/>
        <v>15</v>
      </c>
      <c r="R2999" t="b">
        <f t="shared" si="374"/>
        <v>1</v>
      </c>
      <c r="S2999" t="b">
        <f t="shared" si="375"/>
        <v>0</v>
      </c>
    </row>
    <row r="3000" spans="1:19">
      <c r="A3000" t="s">
        <v>868</v>
      </c>
      <c r="B3000" s="1">
        <v>43219.905925925923</v>
      </c>
      <c r="C3000" s="5">
        <f t="shared" si="368"/>
        <v>16.100000000000001</v>
      </c>
      <c r="D3000" s="5">
        <f t="shared" si="369"/>
        <v>0</v>
      </c>
      <c r="E3000">
        <v>540</v>
      </c>
      <c r="F3000" t="s">
        <v>123</v>
      </c>
      <c r="G3000" t="str">
        <f t="shared" si="370"/>
        <v>광진구</v>
      </c>
      <c r="H3000">
        <f t="shared" si="371"/>
        <v>37.55603</v>
      </c>
      <c r="I3000">
        <f t="shared" si="372"/>
        <v>127.078644</v>
      </c>
      <c r="J3000">
        <v>2</v>
      </c>
      <c r="K3000" s="1">
        <v>43219.92763888889</v>
      </c>
      <c r="L3000">
        <v>1434</v>
      </c>
      <c r="M3000" t="s">
        <v>3705</v>
      </c>
      <c r="N3000">
        <v>4</v>
      </c>
      <c r="O3000">
        <v>31</v>
      </c>
      <c r="P3000">
        <v>3660</v>
      </c>
      <c r="Q3000">
        <f t="shared" si="373"/>
        <v>21</v>
      </c>
      <c r="R3000" t="b">
        <f t="shared" si="374"/>
        <v>1</v>
      </c>
      <c r="S3000" t="b">
        <f t="shared" si="375"/>
        <v>0</v>
      </c>
    </row>
    <row r="3001" spans="1:19">
      <c r="A3001" t="s">
        <v>3706</v>
      </c>
      <c r="B3001" s="1">
        <v>43208.813819444447</v>
      </c>
      <c r="C3001" s="5">
        <f t="shared" si="368"/>
        <v>14.7</v>
      </c>
      <c r="D3001" s="5">
        <f t="shared" si="369"/>
        <v>0</v>
      </c>
      <c r="E3001">
        <v>411</v>
      </c>
      <c r="F3001" t="s">
        <v>220</v>
      </c>
      <c r="G3001" t="str">
        <f t="shared" si="370"/>
        <v>마포구</v>
      </c>
      <c r="H3001">
        <f t="shared" si="371"/>
        <v>37.577995000000001</v>
      </c>
      <c r="I3001">
        <f t="shared" si="372"/>
        <v>126.89147199999999</v>
      </c>
      <c r="J3001">
        <v>8</v>
      </c>
      <c r="K3001" s="1">
        <v>43208.815254629626</v>
      </c>
      <c r="L3001">
        <v>411</v>
      </c>
      <c r="M3001" t="s">
        <v>220</v>
      </c>
      <c r="N3001">
        <v>8</v>
      </c>
      <c r="O3001">
        <v>8</v>
      </c>
      <c r="P3001">
        <v>0</v>
      </c>
      <c r="Q3001">
        <f t="shared" si="373"/>
        <v>19</v>
      </c>
      <c r="R3001" t="b">
        <f t="shared" si="374"/>
        <v>0</v>
      </c>
      <c r="S3001" t="b">
        <f t="shared" si="375"/>
        <v>0</v>
      </c>
    </row>
    <row r="3002" spans="1:19">
      <c r="A3002" t="s">
        <v>3707</v>
      </c>
      <c r="B3002" s="1">
        <v>43220.774444444447</v>
      </c>
      <c r="C3002" s="5">
        <f t="shared" si="368"/>
        <v>23</v>
      </c>
      <c r="D3002" s="5">
        <f t="shared" si="369"/>
        <v>0</v>
      </c>
      <c r="E3002">
        <v>2265</v>
      </c>
      <c r="F3002" t="s">
        <v>1192</v>
      </c>
      <c r="G3002" t="str">
        <f t="shared" si="370"/>
        <v>서초구</v>
      </c>
      <c r="H3002">
        <f t="shared" si="371"/>
        <v>37.494106000000002</v>
      </c>
      <c r="I3002">
        <f t="shared" si="372"/>
        <v>126.98299400000001</v>
      </c>
      <c r="J3002">
        <v>14</v>
      </c>
      <c r="K3002" s="1">
        <v>43220.804131944446</v>
      </c>
      <c r="L3002">
        <v>249</v>
      </c>
      <c r="M3002" t="s">
        <v>630</v>
      </c>
      <c r="N3002">
        <v>8</v>
      </c>
      <c r="O3002">
        <v>42</v>
      </c>
      <c r="P3002">
        <v>7990</v>
      </c>
      <c r="Q3002">
        <f t="shared" si="373"/>
        <v>18</v>
      </c>
      <c r="R3002" t="b">
        <f t="shared" si="374"/>
        <v>0</v>
      </c>
      <c r="S3002" t="b">
        <f t="shared" si="375"/>
        <v>0</v>
      </c>
    </row>
    <row r="3003" spans="1:19">
      <c r="A3003" t="s">
        <v>3708</v>
      </c>
      <c r="B3003" s="1">
        <v>43218.074953703705</v>
      </c>
      <c r="C3003" s="5">
        <f t="shared" si="368"/>
        <v>12.7</v>
      </c>
      <c r="D3003" s="5">
        <f t="shared" si="369"/>
        <v>0</v>
      </c>
      <c r="E3003">
        <v>1288</v>
      </c>
      <c r="F3003" t="s">
        <v>111</v>
      </c>
      <c r="G3003" t="str">
        <f t="shared" si="370"/>
        <v>송파구</v>
      </c>
      <c r="H3003">
        <f t="shared" si="371"/>
        <v>37.487999000000002</v>
      </c>
      <c r="I3003">
        <f t="shared" si="372"/>
        <v>127.13108800000001</v>
      </c>
      <c r="J3003">
        <v>6</v>
      </c>
      <c r="K3003" s="1">
        <v>43218.080023148148</v>
      </c>
      <c r="L3003">
        <v>1230</v>
      </c>
      <c r="M3003" t="s">
        <v>421</v>
      </c>
      <c r="N3003">
        <v>10</v>
      </c>
      <c r="O3003">
        <v>7</v>
      </c>
      <c r="P3003">
        <v>1210</v>
      </c>
      <c r="Q3003">
        <f t="shared" si="373"/>
        <v>1</v>
      </c>
      <c r="R3003" t="b">
        <f t="shared" si="374"/>
        <v>1</v>
      </c>
      <c r="S3003" t="b">
        <f t="shared" si="375"/>
        <v>0</v>
      </c>
    </row>
    <row r="3004" spans="1:19">
      <c r="A3004" t="s">
        <v>3709</v>
      </c>
      <c r="B3004" s="1">
        <v>43193.803182870368</v>
      </c>
      <c r="C3004" s="5">
        <f t="shared" si="368"/>
        <v>18</v>
      </c>
      <c r="D3004" s="5">
        <f t="shared" si="369"/>
        <v>0</v>
      </c>
      <c r="E3004">
        <v>813</v>
      </c>
      <c r="F3004" t="s">
        <v>1471</v>
      </c>
      <c r="G3004" t="str">
        <f t="shared" si="370"/>
        <v>용산구</v>
      </c>
      <c r="H3004">
        <f t="shared" si="371"/>
        <v>37.533512000000002</v>
      </c>
      <c r="I3004">
        <f t="shared" si="372"/>
        <v>126.972275</v>
      </c>
      <c r="J3004">
        <v>20</v>
      </c>
      <c r="K3004" s="1">
        <v>43193.83662037037</v>
      </c>
      <c r="L3004">
        <v>2139</v>
      </c>
      <c r="M3004" t="s">
        <v>819</v>
      </c>
      <c r="N3004">
        <v>2</v>
      </c>
      <c r="O3004">
        <v>47</v>
      </c>
      <c r="P3004">
        <v>11620</v>
      </c>
      <c r="Q3004">
        <f t="shared" si="373"/>
        <v>19</v>
      </c>
      <c r="R3004" t="b">
        <f t="shared" si="374"/>
        <v>0</v>
      </c>
      <c r="S3004" t="b">
        <f t="shared" si="375"/>
        <v>0</v>
      </c>
    </row>
    <row r="3005" spans="1:19">
      <c r="A3005" t="s">
        <v>192</v>
      </c>
      <c r="B3005" s="1">
        <v>43219.900069444448</v>
      </c>
      <c r="C3005" s="5">
        <f t="shared" si="368"/>
        <v>16.100000000000001</v>
      </c>
      <c r="D3005" s="5">
        <f t="shared" si="369"/>
        <v>0</v>
      </c>
      <c r="E3005">
        <v>1601</v>
      </c>
      <c r="F3005" t="s">
        <v>431</v>
      </c>
      <c r="G3005" t="str">
        <f t="shared" si="370"/>
        <v>노원구</v>
      </c>
      <c r="H3005">
        <f t="shared" si="371"/>
        <v>37.615299</v>
      </c>
      <c r="I3005">
        <f t="shared" si="372"/>
        <v>127.06446800000001</v>
      </c>
      <c r="J3005">
        <v>12</v>
      </c>
      <c r="K3005" s="1">
        <v>43219.92465277778</v>
      </c>
      <c r="L3005">
        <v>621</v>
      </c>
      <c r="M3005" t="s">
        <v>2011</v>
      </c>
      <c r="N3005">
        <v>10</v>
      </c>
      <c r="O3005">
        <v>34</v>
      </c>
      <c r="P3005">
        <v>6410</v>
      </c>
      <c r="Q3005">
        <f t="shared" si="373"/>
        <v>21</v>
      </c>
      <c r="R3005" t="b">
        <f t="shared" si="374"/>
        <v>1</v>
      </c>
      <c r="S3005" t="b">
        <f t="shared" si="375"/>
        <v>0</v>
      </c>
    </row>
    <row r="3006" spans="1:19">
      <c r="A3006" t="s">
        <v>3710</v>
      </c>
      <c r="B3006" s="1">
        <v>43218.625185185185</v>
      </c>
      <c r="C3006" s="5">
        <f t="shared" si="368"/>
        <v>21.1</v>
      </c>
      <c r="D3006" s="5">
        <f t="shared" si="369"/>
        <v>0</v>
      </c>
      <c r="E3006">
        <v>1424</v>
      </c>
      <c r="F3006" t="s">
        <v>1595</v>
      </c>
      <c r="G3006" t="str">
        <f t="shared" si="370"/>
        <v>중랑구</v>
      </c>
      <c r="H3006">
        <f t="shared" si="371"/>
        <v>37.606312000000003</v>
      </c>
      <c r="I3006">
        <f t="shared" si="372"/>
        <v>127.107742</v>
      </c>
      <c r="J3006">
        <v>4</v>
      </c>
      <c r="K3006" s="1">
        <v>43218.684837962966</v>
      </c>
      <c r="L3006">
        <v>1424</v>
      </c>
      <c r="M3006" t="s">
        <v>1595</v>
      </c>
      <c r="N3006">
        <v>4</v>
      </c>
      <c r="O3006">
        <v>85</v>
      </c>
      <c r="P3006">
        <v>10900</v>
      </c>
      <c r="Q3006">
        <f t="shared" si="373"/>
        <v>15</v>
      </c>
      <c r="R3006" t="b">
        <f t="shared" si="374"/>
        <v>1</v>
      </c>
      <c r="S3006" t="b">
        <f t="shared" si="375"/>
        <v>0</v>
      </c>
    </row>
    <row r="3007" spans="1:19">
      <c r="A3007" t="s">
        <v>3066</v>
      </c>
      <c r="B3007" s="1">
        <v>43206.691550925927</v>
      </c>
      <c r="C3007" s="5">
        <f t="shared" si="368"/>
        <v>18.5</v>
      </c>
      <c r="D3007" s="5">
        <f t="shared" si="369"/>
        <v>0</v>
      </c>
      <c r="E3007">
        <v>356</v>
      </c>
      <c r="F3007" t="s">
        <v>662</v>
      </c>
      <c r="G3007" t="str">
        <f t="shared" si="370"/>
        <v>종로구</v>
      </c>
      <c r="H3007">
        <f t="shared" si="371"/>
        <v>37.577145000000002</v>
      </c>
      <c r="I3007">
        <f t="shared" si="372"/>
        <v>127.00206</v>
      </c>
      <c r="J3007">
        <v>9</v>
      </c>
      <c r="K3007" s="1">
        <v>43206.713553240741</v>
      </c>
      <c r="L3007">
        <v>198</v>
      </c>
      <c r="M3007" t="s">
        <v>2175</v>
      </c>
      <c r="N3007">
        <v>10</v>
      </c>
      <c r="O3007">
        <v>31</v>
      </c>
      <c r="P3007">
        <v>4720</v>
      </c>
      <c r="Q3007">
        <f t="shared" si="373"/>
        <v>16</v>
      </c>
      <c r="R3007" t="b">
        <f t="shared" si="374"/>
        <v>0</v>
      </c>
      <c r="S3007" t="b">
        <f t="shared" si="375"/>
        <v>0</v>
      </c>
    </row>
    <row r="3008" spans="1:19">
      <c r="A3008" t="s">
        <v>3711</v>
      </c>
      <c r="B3008" s="1">
        <v>43206.552083333336</v>
      </c>
      <c r="C3008" s="5">
        <f t="shared" si="368"/>
        <v>16.600000000000001</v>
      </c>
      <c r="D3008" s="5">
        <f t="shared" si="369"/>
        <v>0</v>
      </c>
      <c r="E3008">
        <v>252</v>
      </c>
      <c r="F3008" t="s">
        <v>547</v>
      </c>
      <c r="G3008" t="str">
        <f t="shared" si="370"/>
        <v>영등포구</v>
      </c>
      <c r="H3008">
        <f t="shared" si="371"/>
        <v>37.499977000000001</v>
      </c>
      <c r="I3008">
        <f t="shared" si="372"/>
        <v>126.920036</v>
      </c>
      <c r="J3008">
        <v>10</v>
      </c>
      <c r="K3008" s="1">
        <v>43206.556840277779</v>
      </c>
      <c r="L3008">
        <v>2056</v>
      </c>
      <c r="M3008" t="s">
        <v>1663</v>
      </c>
      <c r="N3008">
        <v>9</v>
      </c>
      <c r="O3008">
        <v>6</v>
      </c>
      <c r="P3008">
        <v>970</v>
      </c>
      <c r="Q3008">
        <f t="shared" si="373"/>
        <v>13</v>
      </c>
      <c r="R3008" t="b">
        <f t="shared" si="374"/>
        <v>0</v>
      </c>
      <c r="S3008" t="b">
        <f t="shared" si="375"/>
        <v>0</v>
      </c>
    </row>
    <row r="3009" spans="1:19">
      <c r="A3009" t="s">
        <v>3712</v>
      </c>
      <c r="B3009" s="1">
        <v>43209.668645833335</v>
      </c>
      <c r="C3009" s="5">
        <f t="shared" si="368"/>
        <v>19.8</v>
      </c>
      <c r="D3009" s="5">
        <f t="shared" si="369"/>
        <v>0</v>
      </c>
      <c r="E3009">
        <v>588</v>
      </c>
      <c r="F3009" t="s">
        <v>95</v>
      </c>
      <c r="G3009" t="str">
        <f t="shared" si="370"/>
        <v>광진구</v>
      </c>
      <c r="H3009">
        <f t="shared" si="371"/>
        <v>37.532688139999998</v>
      </c>
      <c r="I3009">
        <f t="shared" si="372"/>
        <v>127.06749725</v>
      </c>
      <c r="J3009">
        <v>1</v>
      </c>
      <c r="K3009" s="1">
        <v>43209.699895833335</v>
      </c>
      <c r="L3009">
        <v>505</v>
      </c>
      <c r="M3009" t="s">
        <v>20</v>
      </c>
      <c r="N3009">
        <v>7</v>
      </c>
      <c r="O3009">
        <v>42</v>
      </c>
      <c r="P3009">
        <v>2950</v>
      </c>
      <c r="Q3009">
        <f t="shared" si="373"/>
        <v>16</v>
      </c>
      <c r="R3009" t="b">
        <f t="shared" si="374"/>
        <v>0</v>
      </c>
      <c r="S3009" t="b">
        <f t="shared" si="375"/>
        <v>0</v>
      </c>
    </row>
    <row r="3010" spans="1:19">
      <c r="A3010" t="s">
        <v>3713</v>
      </c>
      <c r="B3010" s="1">
        <v>43203.831145833334</v>
      </c>
      <c r="C3010" s="5">
        <f t="shared" ref="C3010:C3073" si="376">VLOOKUP(B3010,기상정보,2,TRUE)</f>
        <v>16.899999999999999</v>
      </c>
      <c r="D3010" s="5">
        <f t="shared" ref="D3010:D3073" si="377">VLOOKUP(B3010,기상정보,3,TRUE)</f>
        <v>0</v>
      </c>
      <c r="E3010">
        <v>108</v>
      </c>
      <c r="F3010" t="s">
        <v>106</v>
      </c>
      <c r="G3010" t="str">
        <f t="shared" ref="G3010:G3073" si="378">VLOOKUP(E3010,대여소,3,FALSE)</f>
        <v>마포구</v>
      </c>
      <c r="H3010">
        <f t="shared" ref="H3010:H3073" si="379">VLOOKUP(E3010,대여소,5,FALSE)</f>
        <v>37.552745999999999</v>
      </c>
      <c r="I3010">
        <f t="shared" ref="I3010:I3073" si="380">VLOOKUP(E3010,대여소,6,FALSE)</f>
        <v>126.918617</v>
      </c>
      <c r="J3010">
        <v>5</v>
      </c>
      <c r="K3010" s="1">
        <v>43203.931307870371</v>
      </c>
      <c r="L3010">
        <v>1149</v>
      </c>
      <c r="M3010" t="s">
        <v>229</v>
      </c>
      <c r="N3010">
        <v>10</v>
      </c>
      <c r="O3010">
        <v>143</v>
      </c>
      <c r="P3010">
        <v>16800</v>
      </c>
      <c r="Q3010">
        <f t="shared" si="373"/>
        <v>19</v>
      </c>
      <c r="R3010" t="b">
        <f t="shared" si="374"/>
        <v>0</v>
      </c>
      <c r="S3010" t="b">
        <f t="shared" si="375"/>
        <v>0</v>
      </c>
    </row>
    <row r="3011" spans="1:19">
      <c r="A3011" t="s">
        <v>1120</v>
      </c>
      <c r="B3011" s="1">
        <v>43200.829884259256</v>
      </c>
      <c r="C3011" s="5">
        <f t="shared" si="376"/>
        <v>19.2</v>
      </c>
      <c r="D3011" s="5">
        <f t="shared" si="377"/>
        <v>0</v>
      </c>
      <c r="E3011">
        <v>2268</v>
      </c>
      <c r="F3011" t="s">
        <v>1015</v>
      </c>
      <c r="G3011" t="str">
        <f t="shared" si="378"/>
        <v>서초구</v>
      </c>
      <c r="H3011">
        <f t="shared" si="379"/>
        <v>37.502319</v>
      </c>
      <c r="I3011">
        <f t="shared" si="380"/>
        <v>127.02227000000001</v>
      </c>
      <c r="J3011">
        <v>8</v>
      </c>
      <c r="K3011" s="1">
        <v>43200.864479166667</v>
      </c>
      <c r="L3011">
        <v>816</v>
      </c>
      <c r="M3011" t="s">
        <v>1121</v>
      </c>
      <c r="N3011">
        <v>8</v>
      </c>
      <c r="O3011">
        <v>47</v>
      </c>
      <c r="P3011">
        <v>7720</v>
      </c>
      <c r="Q3011">
        <f t="shared" ref="Q3011:Q3074" si="381">HOUR(B3011)</f>
        <v>19</v>
      </c>
      <c r="R3011" t="b">
        <f t="shared" ref="R3011:R3074" si="382">WEEKDAY(B3011,3)&gt;=5</f>
        <v>0</v>
      </c>
      <c r="S3011" t="b">
        <f t="shared" ref="S3011:S3074" si="383">D3011&gt;=1</f>
        <v>0</v>
      </c>
    </row>
    <row r="3012" spans="1:19">
      <c r="A3012" t="s">
        <v>1660</v>
      </c>
      <c r="B3012" s="1">
        <v>43220.446643518517</v>
      </c>
      <c r="C3012" s="5">
        <f t="shared" si="376"/>
        <v>19.5</v>
      </c>
      <c r="D3012" s="5">
        <f t="shared" si="377"/>
        <v>0</v>
      </c>
      <c r="E3012">
        <v>342</v>
      </c>
      <c r="F3012" t="s">
        <v>205</v>
      </c>
      <c r="G3012" t="str">
        <f t="shared" si="378"/>
        <v>종로구</v>
      </c>
      <c r="H3012">
        <f t="shared" si="379"/>
        <v>37.579783999999997</v>
      </c>
      <c r="I3012">
        <f t="shared" si="380"/>
        <v>127.002533</v>
      </c>
      <c r="J3012">
        <v>1</v>
      </c>
      <c r="K3012" s="1">
        <v>43220.449525462966</v>
      </c>
      <c r="L3012">
        <v>355</v>
      </c>
      <c r="M3012" t="s">
        <v>184</v>
      </c>
      <c r="N3012">
        <v>14</v>
      </c>
      <c r="O3012">
        <v>3</v>
      </c>
      <c r="P3012">
        <v>440</v>
      </c>
      <c r="Q3012">
        <f t="shared" si="381"/>
        <v>10</v>
      </c>
      <c r="R3012" t="b">
        <f t="shared" si="382"/>
        <v>0</v>
      </c>
      <c r="S3012" t="b">
        <f t="shared" si="383"/>
        <v>0</v>
      </c>
    </row>
    <row r="3013" spans="1:19">
      <c r="A3013" t="s">
        <v>3436</v>
      </c>
      <c r="B3013" s="1">
        <v>43217.780231481483</v>
      </c>
      <c r="C3013" s="5">
        <f t="shared" si="376"/>
        <v>20.3</v>
      </c>
      <c r="D3013" s="5">
        <f t="shared" si="377"/>
        <v>0</v>
      </c>
      <c r="E3013">
        <v>200</v>
      </c>
      <c r="F3013" t="s">
        <v>568</v>
      </c>
      <c r="G3013" t="str">
        <f t="shared" si="378"/>
        <v>영등포구</v>
      </c>
      <c r="H3013">
        <f t="shared" si="379"/>
        <v>37.528728000000001</v>
      </c>
      <c r="I3013">
        <f t="shared" si="380"/>
        <v>126.914925</v>
      </c>
      <c r="J3013">
        <v>1</v>
      </c>
      <c r="K3013" s="1">
        <v>43217.790995370371</v>
      </c>
      <c r="L3013">
        <v>272</v>
      </c>
      <c r="M3013" t="s">
        <v>364</v>
      </c>
      <c r="N3013">
        <v>2</v>
      </c>
      <c r="O3013">
        <v>15</v>
      </c>
      <c r="P3013">
        <v>2550</v>
      </c>
      <c r="Q3013">
        <f t="shared" si="381"/>
        <v>18</v>
      </c>
      <c r="R3013" t="b">
        <f t="shared" si="382"/>
        <v>0</v>
      </c>
      <c r="S3013" t="b">
        <f t="shared" si="383"/>
        <v>0</v>
      </c>
    </row>
    <row r="3014" spans="1:19">
      <c r="A3014" t="s">
        <v>3714</v>
      </c>
      <c r="B3014" s="1">
        <v>43192.903807870367</v>
      </c>
      <c r="C3014" s="5">
        <f t="shared" si="376"/>
        <v>17.899999999999999</v>
      </c>
      <c r="D3014" s="5">
        <f t="shared" si="377"/>
        <v>0</v>
      </c>
      <c r="E3014">
        <v>1321</v>
      </c>
      <c r="F3014" t="s">
        <v>366</v>
      </c>
      <c r="G3014" t="str">
        <f t="shared" si="378"/>
        <v>성북구</v>
      </c>
      <c r="H3014">
        <f t="shared" si="379"/>
        <v>37.593288000000001</v>
      </c>
      <c r="I3014">
        <f t="shared" si="380"/>
        <v>127.03666699999999</v>
      </c>
      <c r="J3014">
        <v>2</v>
      </c>
      <c r="K3014" s="1">
        <v>43192.919803240744</v>
      </c>
      <c r="L3014">
        <v>1306</v>
      </c>
      <c r="M3014" t="s">
        <v>823</v>
      </c>
      <c r="N3014">
        <v>3</v>
      </c>
      <c r="O3014">
        <v>22</v>
      </c>
      <c r="P3014">
        <v>3460</v>
      </c>
      <c r="Q3014">
        <f t="shared" si="381"/>
        <v>21</v>
      </c>
      <c r="R3014" t="b">
        <f t="shared" si="382"/>
        <v>0</v>
      </c>
      <c r="S3014" t="b">
        <f t="shared" si="383"/>
        <v>0</v>
      </c>
    </row>
    <row r="3015" spans="1:19">
      <c r="A3015" t="s">
        <v>3715</v>
      </c>
      <c r="B3015" s="1">
        <v>43203.715567129628</v>
      </c>
      <c r="C3015" s="5">
        <f t="shared" si="376"/>
        <v>18.100000000000001</v>
      </c>
      <c r="D3015" s="5">
        <f t="shared" si="377"/>
        <v>0</v>
      </c>
      <c r="E3015">
        <v>182</v>
      </c>
      <c r="F3015" t="s">
        <v>834</v>
      </c>
      <c r="G3015" t="str">
        <f t="shared" si="378"/>
        <v>마포구</v>
      </c>
      <c r="H3015">
        <f t="shared" si="379"/>
        <v>37.551566999999999</v>
      </c>
      <c r="I3015">
        <f t="shared" si="380"/>
        <v>126.90284699999999</v>
      </c>
      <c r="J3015">
        <v>4</v>
      </c>
      <c r="K3015" s="1">
        <v>43203.719212962962</v>
      </c>
      <c r="L3015">
        <v>103</v>
      </c>
      <c r="M3015" t="s">
        <v>182</v>
      </c>
      <c r="N3015">
        <v>5</v>
      </c>
      <c r="O3015">
        <v>5</v>
      </c>
      <c r="P3015">
        <v>480</v>
      </c>
      <c r="Q3015">
        <f t="shared" si="381"/>
        <v>17</v>
      </c>
      <c r="R3015" t="b">
        <f t="shared" si="382"/>
        <v>0</v>
      </c>
      <c r="S3015" t="b">
        <f t="shared" si="383"/>
        <v>0</v>
      </c>
    </row>
    <row r="3016" spans="1:19">
      <c r="A3016" t="s">
        <v>3666</v>
      </c>
      <c r="B3016" s="1">
        <v>43216.796851851854</v>
      </c>
      <c r="C3016" s="5">
        <f t="shared" si="376"/>
        <v>15.2</v>
      </c>
      <c r="D3016" s="5">
        <f t="shared" si="377"/>
        <v>0</v>
      </c>
      <c r="E3016">
        <v>1118</v>
      </c>
      <c r="F3016" t="s">
        <v>1109</v>
      </c>
      <c r="G3016" t="str">
        <f t="shared" si="378"/>
        <v>강서구</v>
      </c>
      <c r="H3016">
        <f t="shared" si="379"/>
        <v>37.557461000000004</v>
      </c>
      <c r="I3016">
        <f t="shared" si="380"/>
        <v>126.861458</v>
      </c>
      <c r="J3016">
        <v>7</v>
      </c>
      <c r="K3016" s="1">
        <v>43216.810196759259</v>
      </c>
      <c r="L3016">
        <v>1148</v>
      </c>
      <c r="M3016" t="s">
        <v>3639</v>
      </c>
      <c r="N3016">
        <v>10</v>
      </c>
      <c r="O3016">
        <v>17</v>
      </c>
      <c r="P3016">
        <v>2570</v>
      </c>
      <c r="Q3016">
        <f t="shared" si="381"/>
        <v>19</v>
      </c>
      <c r="R3016" t="b">
        <f t="shared" si="382"/>
        <v>0</v>
      </c>
      <c r="S3016" t="b">
        <f t="shared" si="383"/>
        <v>0</v>
      </c>
    </row>
    <row r="3017" spans="1:19">
      <c r="A3017" t="s">
        <v>3716</v>
      </c>
      <c r="B3017" s="1">
        <v>43210.532222222224</v>
      </c>
      <c r="C3017" s="5">
        <f t="shared" si="376"/>
        <v>22.5</v>
      </c>
      <c r="D3017" s="5">
        <f t="shared" si="377"/>
        <v>0</v>
      </c>
      <c r="E3017">
        <v>300</v>
      </c>
      <c r="F3017" t="s">
        <v>468</v>
      </c>
      <c r="G3017" t="str">
        <f t="shared" si="378"/>
        <v>중구</v>
      </c>
      <c r="H3017">
        <f t="shared" si="379"/>
        <v>37.568049999999999</v>
      </c>
      <c r="I3017">
        <f t="shared" si="380"/>
        <v>126.96923099999999</v>
      </c>
      <c r="J3017">
        <v>4</v>
      </c>
      <c r="K3017" s="1">
        <v>43210.556921296295</v>
      </c>
      <c r="L3017">
        <v>813</v>
      </c>
      <c r="M3017" t="s">
        <v>1471</v>
      </c>
      <c r="N3017">
        <v>1</v>
      </c>
      <c r="O3017">
        <v>34</v>
      </c>
      <c r="P3017">
        <v>4720</v>
      </c>
      <c r="Q3017">
        <f t="shared" si="381"/>
        <v>12</v>
      </c>
      <c r="R3017" t="b">
        <f t="shared" si="382"/>
        <v>0</v>
      </c>
      <c r="S3017" t="b">
        <f t="shared" si="383"/>
        <v>0</v>
      </c>
    </row>
    <row r="3018" spans="1:19">
      <c r="A3018" t="s">
        <v>3717</v>
      </c>
      <c r="B3018" s="1">
        <v>43192.895486111112</v>
      </c>
      <c r="C3018" s="5">
        <f t="shared" si="376"/>
        <v>17.899999999999999</v>
      </c>
      <c r="D3018" s="5">
        <f t="shared" si="377"/>
        <v>0</v>
      </c>
      <c r="E3018">
        <v>512</v>
      </c>
      <c r="F3018" t="s">
        <v>839</v>
      </c>
      <c r="G3018" t="str">
        <f t="shared" si="378"/>
        <v>성동구</v>
      </c>
      <c r="H3018">
        <f t="shared" si="379"/>
        <v>37.548560999999999</v>
      </c>
      <c r="I3018">
        <f t="shared" si="380"/>
        <v>127.045006</v>
      </c>
      <c r="J3018">
        <v>8</v>
      </c>
      <c r="K3018" s="1">
        <v>43192.923379629632</v>
      </c>
      <c r="L3018">
        <v>525</v>
      </c>
      <c r="M3018" t="s">
        <v>274</v>
      </c>
      <c r="N3018">
        <v>20</v>
      </c>
      <c r="O3018">
        <v>39</v>
      </c>
      <c r="P3018">
        <v>2470</v>
      </c>
      <c r="Q3018">
        <f t="shared" si="381"/>
        <v>21</v>
      </c>
      <c r="R3018" t="b">
        <f t="shared" si="382"/>
        <v>0</v>
      </c>
      <c r="S3018" t="b">
        <f t="shared" si="383"/>
        <v>0</v>
      </c>
    </row>
    <row r="3019" spans="1:19">
      <c r="A3019" t="s">
        <v>74</v>
      </c>
      <c r="B3019" s="1">
        <v>43210.768877314818</v>
      </c>
      <c r="C3019" s="5">
        <f t="shared" si="376"/>
        <v>24.7</v>
      </c>
      <c r="D3019" s="5">
        <f t="shared" si="377"/>
        <v>0</v>
      </c>
      <c r="E3019">
        <v>259</v>
      </c>
      <c r="F3019" t="s">
        <v>299</v>
      </c>
      <c r="G3019" t="str">
        <f t="shared" si="378"/>
        <v>영등포구</v>
      </c>
      <c r="H3019">
        <f t="shared" si="379"/>
        <v>37.513592000000003</v>
      </c>
      <c r="I3019">
        <f t="shared" si="380"/>
        <v>126.925934</v>
      </c>
      <c r="J3019">
        <v>12</v>
      </c>
      <c r="K3019" s="1">
        <v>43210.779722222222</v>
      </c>
      <c r="L3019">
        <v>210</v>
      </c>
      <c r="M3019" t="s">
        <v>565</v>
      </c>
      <c r="N3019">
        <v>6</v>
      </c>
      <c r="O3019">
        <v>15</v>
      </c>
      <c r="P3019">
        <v>2440</v>
      </c>
      <c r="Q3019">
        <f t="shared" si="381"/>
        <v>18</v>
      </c>
      <c r="R3019" t="b">
        <f t="shared" si="382"/>
        <v>0</v>
      </c>
      <c r="S3019" t="b">
        <f t="shared" si="383"/>
        <v>0</v>
      </c>
    </row>
    <row r="3020" spans="1:19">
      <c r="A3020" t="s">
        <v>3718</v>
      </c>
      <c r="B3020" s="1">
        <v>43207.815300925926</v>
      </c>
      <c r="C3020" s="5">
        <f t="shared" si="376"/>
        <v>14.5</v>
      </c>
      <c r="D3020" s="5">
        <f t="shared" si="377"/>
        <v>0</v>
      </c>
      <c r="E3020">
        <v>1321</v>
      </c>
      <c r="F3020" t="s">
        <v>366</v>
      </c>
      <c r="G3020" t="str">
        <f t="shared" si="378"/>
        <v>성북구</v>
      </c>
      <c r="H3020">
        <f t="shared" si="379"/>
        <v>37.593288000000001</v>
      </c>
      <c r="I3020">
        <f t="shared" si="380"/>
        <v>127.03666699999999</v>
      </c>
      <c r="J3020">
        <v>15</v>
      </c>
      <c r="K3020" s="1">
        <v>43207.825277777774</v>
      </c>
      <c r="L3020">
        <v>1347</v>
      </c>
      <c r="M3020" t="s">
        <v>127</v>
      </c>
      <c r="N3020">
        <v>20</v>
      </c>
      <c r="O3020">
        <v>13</v>
      </c>
      <c r="P3020">
        <v>2490</v>
      </c>
      <c r="Q3020">
        <f t="shared" si="381"/>
        <v>19</v>
      </c>
      <c r="R3020" t="b">
        <f t="shared" si="382"/>
        <v>0</v>
      </c>
      <c r="S3020" t="b">
        <f t="shared" si="383"/>
        <v>0</v>
      </c>
    </row>
    <row r="3021" spans="1:19">
      <c r="A3021" t="s">
        <v>3719</v>
      </c>
      <c r="B3021" s="1">
        <v>43216.380752314813</v>
      </c>
      <c r="C3021" s="5">
        <f t="shared" si="376"/>
        <v>14</v>
      </c>
      <c r="D3021" s="5">
        <f t="shared" si="377"/>
        <v>0</v>
      </c>
      <c r="E3021">
        <v>302</v>
      </c>
      <c r="F3021" t="s">
        <v>312</v>
      </c>
      <c r="G3021" t="str">
        <f t="shared" si="378"/>
        <v>종로구</v>
      </c>
      <c r="H3021">
        <f t="shared" si="379"/>
        <v>37.575946999999999</v>
      </c>
      <c r="I3021">
        <f t="shared" si="380"/>
        <v>126.97405999999999</v>
      </c>
      <c r="J3021">
        <v>12</v>
      </c>
      <c r="K3021" s="1">
        <v>43216.384236111109</v>
      </c>
      <c r="L3021">
        <v>306</v>
      </c>
      <c r="M3021" t="s">
        <v>588</v>
      </c>
      <c r="N3021">
        <v>3</v>
      </c>
      <c r="O3021">
        <v>4</v>
      </c>
      <c r="P3021">
        <v>830</v>
      </c>
      <c r="Q3021">
        <f t="shared" si="381"/>
        <v>9</v>
      </c>
      <c r="R3021" t="b">
        <f t="shared" si="382"/>
        <v>0</v>
      </c>
      <c r="S3021" t="b">
        <f t="shared" si="383"/>
        <v>0</v>
      </c>
    </row>
    <row r="3022" spans="1:19">
      <c r="A3022" t="s">
        <v>285</v>
      </c>
      <c r="B3022" s="1">
        <v>43199.470925925925</v>
      </c>
      <c r="C3022" s="5">
        <f t="shared" si="376"/>
        <v>7.5</v>
      </c>
      <c r="D3022" s="5">
        <f t="shared" si="377"/>
        <v>0</v>
      </c>
      <c r="E3022">
        <v>1308</v>
      </c>
      <c r="F3022" t="s">
        <v>514</v>
      </c>
      <c r="G3022" t="str">
        <f t="shared" si="378"/>
        <v>성북구</v>
      </c>
      <c r="H3022">
        <f t="shared" si="379"/>
        <v>37.582591999999998</v>
      </c>
      <c r="I3022">
        <f t="shared" si="380"/>
        <v>127.028976</v>
      </c>
      <c r="J3022">
        <v>3</v>
      </c>
      <c r="K3022" s="1">
        <v>43199.505925925929</v>
      </c>
      <c r="L3022">
        <v>385</v>
      </c>
      <c r="M3022" t="s">
        <v>286</v>
      </c>
      <c r="N3022">
        <v>5</v>
      </c>
      <c r="O3022">
        <v>50</v>
      </c>
      <c r="P3022">
        <v>7530</v>
      </c>
      <c r="Q3022">
        <f t="shared" si="381"/>
        <v>11</v>
      </c>
      <c r="R3022" t="b">
        <f t="shared" si="382"/>
        <v>0</v>
      </c>
      <c r="S3022" t="b">
        <f t="shared" si="383"/>
        <v>0</v>
      </c>
    </row>
    <row r="3023" spans="1:19">
      <c r="A3023" t="s">
        <v>3173</v>
      </c>
      <c r="B3023" s="1">
        <v>43204.069988425923</v>
      </c>
      <c r="C3023" s="5">
        <f t="shared" si="376"/>
        <v>14.1</v>
      </c>
      <c r="D3023" s="5">
        <f t="shared" si="377"/>
        <v>0</v>
      </c>
      <c r="E3023">
        <v>205</v>
      </c>
      <c r="F3023" t="s">
        <v>314</v>
      </c>
      <c r="G3023" t="str">
        <f t="shared" si="378"/>
        <v>영등포구</v>
      </c>
      <c r="H3023">
        <f t="shared" si="379"/>
        <v>37.526263999999998</v>
      </c>
      <c r="I3023">
        <f t="shared" si="380"/>
        <v>126.920509</v>
      </c>
      <c r="J3023">
        <v>12</v>
      </c>
      <c r="K3023" s="1">
        <v>43204.073483796295</v>
      </c>
      <c r="L3023">
        <v>211</v>
      </c>
      <c r="M3023" t="s">
        <v>583</v>
      </c>
      <c r="N3023">
        <v>6</v>
      </c>
      <c r="O3023">
        <v>4</v>
      </c>
      <c r="P3023">
        <v>660</v>
      </c>
      <c r="Q3023">
        <f t="shared" si="381"/>
        <v>1</v>
      </c>
      <c r="R3023" t="b">
        <f t="shared" si="382"/>
        <v>1</v>
      </c>
      <c r="S3023" t="b">
        <f t="shared" si="383"/>
        <v>0</v>
      </c>
    </row>
    <row r="3024" spans="1:19">
      <c r="A3024" t="s">
        <v>3720</v>
      </c>
      <c r="B3024" s="1">
        <v>43201.830335648148</v>
      </c>
      <c r="C3024" s="5">
        <f t="shared" si="376"/>
        <v>13.2</v>
      </c>
      <c r="D3024" s="5">
        <f t="shared" si="377"/>
        <v>0</v>
      </c>
      <c r="E3024">
        <v>247</v>
      </c>
      <c r="F3024" t="s">
        <v>239</v>
      </c>
      <c r="G3024" t="str">
        <f t="shared" si="378"/>
        <v>영등포구</v>
      </c>
      <c r="H3024">
        <f t="shared" si="379"/>
        <v>37.533687999999998</v>
      </c>
      <c r="I3024">
        <f t="shared" si="380"/>
        <v>126.902107</v>
      </c>
      <c r="J3024">
        <v>3</v>
      </c>
      <c r="K3024" s="1">
        <v>43201.884282407409</v>
      </c>
      <c r="L3024">
        <v>1120</v>
      </c>
      <c r="M3024" t="s">
        <v>955</v>
      </c>
      <c r="N3024">
        <v>5</v>
      </c>
      <c r="O3024">
        <v>77</v>
      </c>
      <c r="P3024">
        <v>7900</v>
      </c>
      <c r="Q3024">
        <f t="shared" si="381"/>
        <v>19</v>
      </c>
      <c r="R3024" t="b">
        <f t="shared" si="382"/>
        <v>0</v>
      </c>
      <c r="S3024" t="b">
        <f t="shared" si="383"/>
        <v>0</v>
      </c>
    </row>
    <row r="3025" spans="1:19">
      <c r="A3025" t="s">
        <v>3721</v>
      </c>
      <c r="B3025" s="1">
        <v>43211.861689814818</v>
      </c>
      <c r="C3025" s="5">
        <f t="shared" si="376"/>
        <v>19.100000000000001</v>
      </c>
      <c r="D3025" s="5">
        <f t="shared" si="377"/>
        <v>0</v>
      </c>
      <c r="E3025">
        <v>2002</v>
      </c>
      <c r="F3025" t="s">
        <v>1363</v>
      </c>
      <c r="G3025" t="str">
        <f t="shared" si="378"/>
        <v>동작구</v>
      </c>
      <c r="H3025">
        <f t="shared" si="379"/>
        <v>37.512844000000001</v>
      </c>
      <c r="I3025">
        <f t="shared" si="380"/>
        <v>126.95246899999999</v>
      </c>
      <c r="J3025">
        <v>3</v>
      </c>
      <c r="K3025" s="1">
        <v>43211.874780092592</v>
      </c>
      <c r="L3025">
        <v>249</v>
      </c>
      <c r="M3025" t="s">
        <v>630</v>
      </c>
      <c r="N3025">
        <v>2</v>
      </c>
      <c r="O3025">
        <v>18</v>
      </c>
      <c r="P3025">
        <v>3020</v>
      </c>
      <c r="Q3025">
        <f t="shared" si="381"/>
        <v>20</v>
      </c>
      <c r="R3025" t="b">
        <f t="shared" si="382"/>
        <v>1</v>
      </c>
      <c r="S3025" t="b">
        <f t="shared" si="383"/>
        <v>0</v>
      </c>
    </row>
    <row r="3026" spans="1:19">
      <c r="A3026" t="s">
        <v>3722</v>
      </c>
      <c r="B3026" s="1">
        <v>43215.834629629629</v>
      </c>
      <c r="C3026" s="5">
        <f t="shared" si="376"/>
        <v>16.8</v>
      </c>
      <c r="D3026" s="5">
        <f t="shared" si="377"/>
        <v>0</v>
      </c>
      <c r="E3026">
        <v>561</v>
      </c>
      <c r="F3026" t="s">
        <v>170</v>
      </c>
      <c r="G3026" t="str">
        <f t="shared" si="378"/>
        <v>성동구</v>
      </c>
      <c r="H3026">
        <f t="shared" si="379"/>
        <v>37.542816000000002</v>
      </c>
      <c r="I3026">
        <f t="shared" si="380"/>
        <v>127.04467</v>
      </c>
      <c r="J3026">
        <v>3</v>
      </c>
      <c r="K3026" s="1">
        <v>43215.84097222222</v>
      </c>
      <c r="L3026">
        <v>514</v>
      </c>
      <c r="M3026" t="s">
        <v>24</v>
      </c>
      <c r="N3026">
        <v>1</v>
      </c>
      <c r="O3026">
        <v>8</v>
      </c>
      <c r="P3026">
        <v>910</v>
      </c>
      <c r="Q3026">
        <f t="shared" si="381"/>
        <v>20</v>
      </c>
      <c r="R3026" t="b">
        <f t="shared" si="382"/>
        <v>0</v>
      </c>
      <c r="S3026" t="b">
        <f t="shared" si="383"/>
        <v>0</v>
      </c>
    </row>
    <row r="3027" spans="1:19">
      <c r="A3027" t="s">
        <v>3723</v>
      </c>
      <c r="B3027" s="1">
        <v>43201.506307870368</v>
      </c>
      <c r="C3027" s="5">
        <f t="shared" si="376"/>
        <v>15.7</v>
      </c>
      <c r="D3027" s="5">
        <f t="shared" si="377"/>
        <v>0</v>
      </c>
      <c r="E3027">
        <v>131</v>
      </c>
      <c r="F3027" t="s">
        <v>2380</v>
      </c>
      <c r="G3027" t="str">
        <f t="shared" si="378"/>
        <v>서대문구</v>
      </c>
      <c r="H3027">
        <f t="shared" si="379"/>
        <v>37.584170999999998</v>
      </c>
      <c r="I3027">
        <f t="shared" si="380"/>
        <v>126.911102</v>
      </c>
      <c r="J3027">
        <v>5</v>
      </c>
      <c r="K3027" s="1">
        <v>43201.543321759258</v>
      </c>
      <c r="L3027">
        <v>131</v>
      </c>
      <c r="M3027" t="s">
        <v>2380</v>
      </c>
      <c r="N3027">
        <v>19</v>
      </c>
      <c r="O3027">
        <v>53</v>
      </c>
      <c r="P3027">
        <v>1530</v>
      </c>
      <c r="Q3027">
        <f t="shared" si="381"/>
        <v>12</v>
      </c>
      <c r="R3027" t="b">
        <f t="shared" si="382"/>
        <v>0</v>
      </c>
      <c r="S3027" t="b">
        <f t="shared" si="383"/>
        <v>0</v>
      </c>
    </row>
    <row r="3028" spans="1:19">
      <c r="A3028" t="s">
        <v>3724</v>
      </c>
      <c r="B3028" s="1">
        <v>43208.526701388888</v>
      </c>
      <c r="C3028" s="5">
        <f t="shared" si="376"/>
        <v>16.5</v>
      </c>
      <c r="D3028" s="5">
        <f t="shared" si="377"/>
        <v>0</v>
      </c>
      <c r="E3028">
        <v>1513</v>
      </c>
      <c r="F3028" t="s">
        <v>544</v>
      </c>
      <c r="G3028" t="str">
        <f t="shared" si="378"/>
        <v>강북구</v>
      </c>
      <c r="H3028">
        <f t="shared" si="379"/>
        <v>37.639671</v>
      </c>
      <c r="I3028">
        <f t="shared" si="380"/>
        <v>127.0252</v>
      </c>
      <c r="J3028">
        <v>4</v>
      </c>
      <c r="K3028" s="1">
        <v>43208.624085648145</v>
      </c>
      <c r="L3028">
        <v>1513</v>
      </c>
      <c r="M3028" t="s">
        <v>544</v>
      </c>
      <c r="N3028">
        <v>2</v>
      </c>
      <c r="O3028">
        <v>139</v>
      </c>
      <c r="P3028">
        <v>1450</v>
      </c>
      <c r="Q3028">
        <f t="shared" si="381"/>
        <v>12</v>
      </c>
      <c r="R3028" t="b">
        <f t="shared" si="382"/>
        <v>0</v>
      </c>
      <c r="S3028" t="b">
        <f t="shared" si="383"/>
        <v>0</v>
      </c>
    </row>
    <row r="3029" spans="1:19">
      <c r="A3029" t="s">
        <v>3725</v>
      </c>
      <c r="B3029" s="1">
        <v>43219.614942129629</v>
      </c>
      <c r="C3029" s="5">
        <f t="shared" si="376"/>
        <v>21.6</v>
      </c>
      <c r="D3029" s="5">
        <f t="shared" si="377"/>
        <v>0</v>
      </c>
      <c r="E3029">
        <v>1641</v>
      </c>
      <c r="F3029" t="s">
        <v>593</v>
      </c>
      <c r="G3029" t="str">
        <f t="shared" si="378"/>
        <v>노원구</v>
      </c>
      <c r="H3029">
        <f t="shared" si="379"/>
        <v>37.621555000000001</v>
      </c>
      <c r="I3029">
        <f t="shared" si="380"/>
        <v>127.06951100000001</v>
      </c>
      <c r="J3029">
        <v>4</v>
      </c>
      <c r="K3029" s="1">
        <v>43219.669861111113</v>
      </c>
      <c r="L3029">
        <v>1641</v>
      </c>
      <c r="M3029" t="s">
        <v>593</v>
      </c>
      <c r="N3029">
        <v>7</v>
      </c>
      <c r="O3029">
        <v>76</v>
      </c>
      <c r="P3029">
        <v>6720</v>
      </c>
      <c r="Q3029">
        <f t="shared" si="381"/>
        <v>14</v>
      </c>
      <c r="R3029" t="b">
        <f t="shared" si="382"/>
        <v>1</v>
      </c>
      <c r="S3029" t="b">
        <f t="shared" si="383"/>
        <v>0</v>
      </c>
    </row>
    <row r="3030" spans="1:19">
      <c r="A3030" t="s">
        <v>3726</v>
      </c>
      <c r="B3030" s="1">
        <v>43214.670474537037</v>
      </c>
      <c r="C3030" s="5">
        <f t="shared" si="376"/>
        <v>15.5</v>
      </c>
      <c r="D3030" s="5">
        <f t="shared" si="377"/>
        <v>0</v>
      </c>
      <c r="E3030">
        <v>358</v>
      </c>
      <c r="F3030" t="s">
        <v>1347</v>
      </c>
      <c r="G3030" t="str">
        <f t="shared" si="378"/>
        <v>종로구</v>
      </c>
      <c r="H3030">
        <f t="shared" si="379"/>
        <v>37.582500000000003</v>
      </c>
      <c r="I3030">
        <f t="shared" si="380"/>
        <v>126.998535</v>
      </c>
      <c r="J3030">
        <v>11</v>
      </c>
      <c r="K3030" s="1">
        <v>43214.680023148147</v>
      </c>
      <c r="L3030">
        <v>380</v>
      </c>
      <c r="M3030" t="s">
        <v>158</v>
      </c>
      <c r="N3030">
        <v>1</v>
      </c>
      <c r="O3030">
        <v>13</v>
      </c>
      <c r="P3030">
        <v>2890</v>
      </c>
      <c r="Q3030">
        <f t="shared" si="381"/>
        <v>16</v>
      </c>
      <c r="R3030" t="b">
        <f t="shared" si="382"/>
        <v>0</v>
      </c>
      <c r="S3030" t="b">
        <f t="shared" si="383"/>
        <v>0</v>
      </c>
    </row>
    <row r="3031" spans="1:19">
      <c r="A3031" t="s">
        <v>3727</v>
      </c>
      <c r="B3031" s="1">
        <v>43203.911909722221</v>
      </c>
      <c r="C3031" s="5">
        <f t="shared" si="376"/>
        <v>16.399999999999999</v>
      </c>
      <c r="D3031" s="5">
        <f t="shared" si="377"/>
        <v>0</v>
      </c>
      <c r="E3031">
        <v>1911</v>
      </c>
      <c r="F3031" t="s">
        <v>16</v>
      </c>
      <c r="G3031" t="str">
        <f t="shared" si="378"/>
        <v>구로구</v>
      </c>
      <c r="H3031">
        <f t="shared" si="379"/>
        <v>37.484940000000002</v>
      </c>
      <c r="I3031">
        <f t="shared" si="380"/>
        <v>126.901321</v>
      </c>
      <c r="J3031">
        <v>7</v>
      </c>
      <c r="K3031" s="1">
        <v>43203.923425925925</v>
      </c>
      <c r="L3031">
        <v>1823</v>
      </c>
      <c r="M3031" t="s">
        <v>3054</v>
      </c>
      <c r="N3031">
        <v>13</v>
      </c>
      <c r="O3031">
        <v>15</v>
      </c>
      <c r="P3031">
        <v>2780</v>
      </c>
      <c r="Q3031">
        <f t="shared" si="381"/>
        <v>21</v>
      </c>
      <c r="R3031" t="b">
        <f t="shared" si="382"/>
        <v>0</v>
      </c>
      <c r="S3031" t="b">
        <f t="shared" si="383"/>
        <v>0</v>
      </c>
    </row>
    <row r="3032" spans="1:19">
      <c r="A3032" t="s">
        <v>3728</v>
      </c>
      <c r="B3032" s="1">
        <v>43208.89949074074</v>
      </c>
      <c r="C3032" s="5">
        <f t="shared" si="376"/>
        <v>12.1</v>
      </c>
      <c r="D3032" s="5">
        <f t="shared" si="377"/>
        <v>0</v>
      </c>
      <c r="E3032">
        <v>1129</v>
      </c>
      <c r="F3032" t="s">
        <v>340</v>
      </c>
      <c r="G3032" t="str">
        <f t="shared" si="378"/>
        <v>강서구</v>
      </c>
      <c r="H3032">
        <f t="shared" si="379"/>
        <v>37.542099</v>
      </c>
      <c r="I3032">
        <f t="shared" si="380"/>
        <v>126.84021799999999</v>
      </c>
      <c r="J3032">
        <v>7</v>
      </c>
      <c r="K3032" s="1">
        <v>43208.905844907407</v>
      </c>
      <c r="L3032">
        <v>1125</v>
      </c>
      <c r="M3032" t="s">
        <v>1223</v>
      </c>
      <c r="N3032">
        <v>1</v>
      </c>
      <c r="O3032">
        <v>8</v>
      </c>
      <c r="P3032">
        <v>1420</v>
      </c>
      <c r="Q3032">
        <f t="shared" si="381"/>
        <v>21</v>
      </c>
      <c r="R3032" t="b">
        <f t="shared" si="382"/>
        <v>0</v>
      </c>
      <c r="S3032" t="b">
        <f t="shared" si="383"/>
        <v>0</v>
      </c>
    </row>
    <row r="3033" spans="1:19">
      <c r="A3033" t="s">
        <v>3729</v>
      </c>
      <c r="B3033" s="1">
        <v>43218.940706018519</v>
      </c>
      <c r="C3033" s="5">
        <f t="shared" si="376"/>
        <v>13</v>
      </c>
      <c r="D3033" s="5">
        <f t="shared" si="377"/>
        <v>0</v>
      </c>
      <c r="E3033">
        <v>904</v>
      </c>
      <c r="F3033" t="s">
        <v>3730</v>
      </c>
      <c r="G3033" t="str">
        <f t="shared" si="378"/>
        <v>은평구</v>
      </c>
      <c r="H3033">
        <f t="shared" si="379"/>
        <v>37.648674</v>
      </c>
      <c r="I3033">
        <f t="shared" si="380"/>
        <v>126.930702</v>
      </c>
      <c r="J3033">
        <v>10</v>
      </c>
      <c r="K3033" s="1">
        <v>43218.94771990741</v>
      </c>
      <c r="L3033">
        <v>905</v>
      </c>
      <c r="M3033" t="s">
        <v>1901</v>
      </c>
      <c r="N3033">
        <v>3</v>
      </c>
      <c r="O3033">
        <v>9</v>
      </c>
      <c r="P3033">
        <v>2020</v>
      </c>
      <c r="Q3033">
        <f t="shared" si="381"/>
        <v>22</v>
      </c>
      <c r="R3033" t="b">
        <f t="shared" si="382"/>
        <v>1</v>
      </c>
      <c r="S3033" t="b">
        <f t="shared" si="383"/>
        <v>0</v>
      </c>
    </row>
    <row r="3034" spans="1:19">
      <c r="A3034" t="s">
        <v>3731</v>
      </c>
      <c r="B3034" s="1">
        <v>43206.318182870367</v>
      </c>
      <c r="C3034" s="5">
        <f t="shared" si="376"/>
        <v>5</v>
      </c>
      <c r="D3034" s="5">
        <f t="shared" si="377"/>
        <v>0</v>
      </c>
      <c r="E3034">
        <v>342</v>
      </c>
      <c r="F3034" t="s">
        <v>205</v>
      </c>
      <c r="G3034" t="str">
        <f t="shared" si="378"/>
        <v>종로구</v>
      </c>
      <c r="H3034">
        <f t="shared" si="379"/>
        <v>37.579783999999997</v>
      </c>
      <c r="I3034">
        <f t="shared" si="380"/>
        <v>127.002533</v>
      </c>
      <c r="J3034">
        <v>3</v>
      </c>
      <c r="K3034" s="1">
        <v>43206.322118055556</v>
      </c>
      <c r="L3034">
        <v>341</v>
      </c>
      <c r="M3034" t="s">
        <v>640</v>
      </c>
      <c r="N3034">
        <v>10</v>
      </c>
      <c r="O3034">
        <v>5</v>
      </c>
      <c r="P3034">
        <v>820</v>
      </c>
      <c r="Q3034">
        <f t="shared" si="381"/>
        <v>7</v>
      </c>
      <c r="R3034" t="b">
        <f t="shared" si="382"/>
        <v>0</v>
      </c>
      <c r="S3034" t="b">
        <f t="shared" si="383"/>
        <v>0</v>
      </c>
    </row>
    <row r="3035" spans="1:19">
      <c r="A3035" t="s">
        <v>2377</v>
      </c>
      <c r="B3035" s="1">
        <v>43194.948414351849</v>
      </c>
      <c r="C3035" s="5">
        <f t="shared" si="376"/>
        <v>10.9</v>
      </c>
      <c r="D3035" s="5">
        <f t="shared" si="377"/>
        <v>0</v>
      </c>
      <c r="E3035">
        <v>235</v>
      </c>
      <c r="F3035" t="s">
        <v>843</v>
      </c>
      <c r="G3035" t="str">
        <f t="shared" si="378"/>
        <v>영등포구</v>
      </c>
      <c r="H3035">
        <f t="shared" si="379"/>
        <v>37.504565999999997</v>
      </c>
      <c r="I3035">
        <f t="shared" si="380"/>
        <v>126.91023300000001</v>
      </c>
      <c r="J3035">
        <v>1</v>
      </c>
      <c r="K3035" s="1">
        <v>43194.952928240738</v>
      </c>
      <c r="L3035">
        <v>241</v>
      </c>
      <c r="M3035" t="s">
        <v>307</v>
      </c>
      <c r="N3035">
        <v>10</v>
      </c>
      <c r="O3035">
        <v>6</v>
      </c>
      <c r="P3035">
        <v>1720</v>
      </c>
      <c r="Q3035">
        <f t="shared" si="381"/>
        <v>22</v>
      </c>
      <c r="R3035" t="b">
        <f t="shared" si="382"/>
        <v>0</v>
      </c>
      <c r="S3035" t="b">
        <f t="shared" si="383"/>
        <v>0</v>
      </c>
    </row>
    <row r="3036" spans="1:19">
      <c r="A3036" t="s">
        <v>3732</v>
      </c>
      <c r="B3036" s="1">
        <v>43219.52579861111</v>
      </c>
      <c r="C3036" s="5">
        <f t="shared" si="376"/>
        <v>20.5</v>
      </c>
      <c r="D3036" s="5">
        <f t="shared" si="377"/>
        <v>0</v>
      </c>
      <c r="E3036">
        <v>101</v>
      </c>
      <c r="F3036" t="s">
        <v>2234</v>
      </c>
      <c r="G3036" t="str">
        <f t="shared" si="378"/>
        <v>마포구</v>
      </c>
      <c r="H3036">
        <f t="shared" si="379"/>
        <v>37.549560999999997</v>
      </c>
      <c r="I3036">
        <f t="shared" si="380"/>
        <v>126.905754</v>
      </c>
      <c r="J3036">
        <v>5</v>
      </c>
      <c r="K3036" s="1">
        <v>43219.543067129627</v>
      </c>
      <c r="L3036">
        <v>422</v>
      </c>
      <c r="M3036" t="s">
        <v>3733</v>
      </c>
      <c r="N3036">
        <v>8</v>
      </c>
      <c r="O3036">
        <v>23</v>
      </c>
      <c r="P3036">
        <v>3490</v>
      </c>
      <c r="Q3036">
        <f t="shared" si="381"/>
        <v>12</v>
      </c>
      <c r="R3036" t="b">
        <f t="shared" si="382"/>
        <v>1</v>
      </c>
      <c r="S3036" t="b">
        <f t="shared" si="383"/>
        <v>0</v>
      </c>
    </row>
    <row r="3037" spans="1:19">
      <c r="A3037" t="s">
        <v>3734</v>
      </c>
      <c r="B3037" s="1">
        <v>43215.961909722224</v>
      </c>
      <c r="C3037" s="5">
        <f t="shared" si="376"/>
        <v>14</v>
      </c>
      <c r="D3037" s="5">
        <f t="shared" si="377"/>
        <v>0</v>
      </c>
      <c r="E3037">
        <v>3500</v>
      </c>
      <c r="F3037" t="s">
        <v>2881</v>
      </c>
      <c r="G3037" t="str">
        <f t="shared" si="378"/>
        <v>광진구</v>
      </c>
      <c r="H3037">
        <f t="shared" si="379"/>
        <v>37.557586999999998</v>
      </c>
      <c r="I3037">
        <f t="shared" si="380"/>
        <v>127.079697</v>
      </c>
      <c r="J3037">
        <v>8</v>
      </c>
      <c r="K3037" s="1">
        <v>43215.981631944444</v>
      </c>
      <c r="L3037">
        <v>602</v>
      </c>
      <c r="M3037" t="s">
        <v>740</v>
      </c>
      <c r="N3037">
        <v>6</v>
      </c>
      <c r="O3037">
        <v>26</v>
      </c>
      <c r="P3037">
        <v>3500</v>
      </c>
      <c r="Q3037">
        <f t="shared" si="381"/>
        <v>23</v>
      </c>
      <c r="R3037" t="b">
        <f t="shared" si="382"/>
        <v>0</v>
      </c>
      <c r="S3037" t="b">
        <f t="shared" si="383"/>
        <v>0</v>
      </c>
    </row>
    <row r="3038" spans="1:19">
      <c r="A3038" t="s">
        <v>3735</v>
      </c>
      <c r="B3038" s="1">
        <v>43211.796157407407</v>
      </c>
      <c r="C3038" s="5">
        <f t="shared" si="376"/>
        <v>20.7</v>
      </c>
      <c r="D3038" s="5">
        <f t="shared" si="377"/>
        <v>0</v>
      </c>
      <c r="E3038">
        <v>207</v>
      </c>
      <c r="F3038" t="s">
        <v>118</v>
      </c>
      <c r="G3038" t="str">
        <f t="shared" si="378"/>
        <v>영등포구</v>
      </c>
      <c r="H3038">
        <f t="shared" si="379"/>
        <v>37.526989</v>
      </c>
      <c r="I3038">
        <f t="shared" si="380"/>
        <v>126.932098</v>
      </c>
      <c r="J3038">
        <v>38</v>
      </c>
      <c r="K3038" s="1">
        <v>43211.805891203701</v>
      </c>
      <c r="L3038">
        <v>258</v>
      </c>
      <c r="M3038" t="s">
        <v>1781</v>
      </c>
      <c r="N3038">
        <v>6</v>
      </c>
      <c r="O3038">
        <v>13</v>
      </c>
      <c r="P3038">
        <v>2040</v>
      </c>
      <c r="Q3038">
        <f t="shared" si="381"/>
        <v>19</v>
      </c>
      <c r="R3038" t="b">
        <f t="shared" si="382"/>
        <v>1</v>
      </c>
      <c r="S3038" t="b">
        <f t="shared" si="383"/>
        <v>0</v>
      </c>
    </row>
    <row r="3039" spans="1:19">
      <c r="A3039" t="s">
        <v>3138</v>
      </c>
      <c r="B3039" s="1">
        <v>43202.362291666665</v>
      </c>
      <c r="C3039" s="5">
        <f t="shared" si="376"/>
        <v>8.9</v>
      </c>
      <c r="D3039" s="5">
        <f t="shared" si="377"/>
        <v>0</v>
      </c>
      <c r="E3039">
        <v>1416</v>
      </c>
      <c r="F3039" t="s">
        <v>292</v>
      </c>
      <c r="G3039" t="str">
        <f t="shared" si="378"/>
        <v>중랑구</v>
      </c>
      <c r="H3039">
        <f t="shared" si="379"/>
        <v>37.595219</v>
      </c>
      <c r="I3039">
        <f t="shared" si="380"/>
        <v>127.085999</v>
      </c>
      <c r="J3039">
        <v>1</v>
      </c>
      <c r="K3039" s="1">
        <v>43202.364247685182</v>
      </c>
      <c r="L3039">
        <v>1448</v>
      </c>
      <c r="M3039" t="s">
        <v>293</v>
      </c>
      <c r="N3039">
        <v>14</v>
      </c>
      <c r="O3039">
        <v>2</v>
      </c>
      <c r="P3039">
        <v>590</v>
      </c>
      <c r="Q3039">
        <f t="shared" si="381"/>
        <v>8</v>
      </c>
      <c r="R3039" t="b">
        <f t="shared" si="382"/>
        <v>0</v>
      </c>
      <c r="S3039" t="b">
        <f t="shared" si="383"/>
        <v>0</v>
      </c>
    </row>
    <row r="3040" spans="1:19">
      <c r="A3040" t="s">
        <v>3736</v>
      </c>
      <c r="B3040" s="1">
        <v>43212.073611111111</v>
      </c>
      <c r="C3040" s="5">
        <f t="shared" si="376"/>
        <v>15.9</v>
      </c>
      <c r="D3040" s="5">
        <f t="shared" si="377"/>
        <v>0</v>
      </c>
      <c r="E3040">
        <v>1201</v>
      </c>
      <c r="F3040" t="s">
        <v>664</v>
      </c>
      <c r="G3040" t="str">
        <f t="shared" si="378"/>
        <v>송파구</v>
      </c>
      <c r="H3040">
        <f t="shared" si="379"/>
        <v>37.493178999999998</v>
      </c>
      <c r="I3040">
        <f t="shared" si="380"/>
        <v>127.11854599999999</v>
      </c>
      <c r="J3040">
        <v>1</v>
      </c>
      <c r="K3040" s="1">
        <v>43212.080243055556</v>
      </c>
      <c r="L3040">
        <v>1262</v>
      </c>
      <c r="M3040" t="s">
        <v>1631</v>
      </c>
      <c r="N3040">
        <v>10</v>
      </c>
      <c r="O3040">
        <v>9</v>
      </c>
      <c r="P3040">
        <v>1900</v>
      </c>
      <c r="Q3040">
        <f t="shared" si="381"/>
        <v>1</v>
      </c>
      <c r="R3040" t="b">
        <f t="shared" si="382"/>
        <v>1</v>
      </c>
      <c r="S3040" t="b">
        <f t="shared" si="383"/>
        <v>0</v>
      </c>
    </row>
    <row r="3041" spans="1:19">
      <c r="A3041" t="s">
        <v>3737</v>
      </c>
      <c r="B3041" s="1">
        <v>43192.815405092595</v>
      </c>
      <c r="C3041" s="5">
        <f t="shared" si="376"/>
        <v>19.100000000000001</v>
      </c>
      <c r="D3041" s="5">
        <f t="shared" si="377"/>
        <v>0</v>
      </c>
      <c r="E3041">
        <v>1433</v>
      </c>
      <c r="F3041" t="s">
        <v>1068</v>
      </c>
      <c r="G3041" t="str">
        <f t="shared" si="378"/>
        <v>중랑구</v>
      </c>
      <c r="H3041">
        <f t="shared" si="379"/>
        <v>37.602077000000001</v>
      </c>
      <c r="I3041">
        <f t="shared" si="380"/>
        <v>127.079582</v>
      </c>
      <c r="J3041">
        <v>4</v>
      </c>
      <c r="K3041" s="1">
        <v>43192.842928240738</v>
      </c>
      <c r="L3041">
        <v>1611</v>
      </c>
      <c r="M3041" t="s">
        <v>508</v>
      </c>
      <c r="N3041">
        <v>2</v>
      </c>
      <c r="O3041">
        <v>39</v>
      </c>
      <c r="P3041">
        <v>4170</v>
      </c>
      <c r="Q3041">
        <f t="shared" si="381"/>
        <v>19</v>
      </c>
      <c r="R3041" t="b">
        <f t="shared" si="382"/>
        <v>0</v>
      </c>
      <c r="S3041" t="b">
        <f t="shared" si="383"/>
        <v>0</v>
      </c>
    </row>
    <row r="3042" spans="1:19">
      <c r="A3042" t="s">
        <v>3738</v>
      </c>
      <c r="B3042" s="1">
        <v>43214.507384259261</v>
      </c>
      <c r="C3042" s="5">
        <f t="shared" si="376"/>
        <v>15.2</v>
      </c>
      <c r="D3042" s="5">
        <f t="shared" si="377"/>
        <v>0</v>
      </c>
      <c r="E3042">
        <v>559</v>
      </c>
      <c r="F3042" t="s">
        <v>502</v>
      </c>
      <c r="G3042" t="str">
        <f t="shared" si="378"/>
        <v>성동구</v>
      </c>
      <c r="H3042">
        <f t="shared" si="379"/>
        <v>37.561095999999999</v>
      </c>
      <c r="I3042">
        <f t="shared" si="380"/>
        <v>127.03679700000001</v>
      </c>
      <c r="J3042">
        <v>5</v>
      </c>
      <c r="K3042" s="1">
        <v>43214.520648148151</v>
      </c>
      <c r="L3042">
        <v>1308</v>
      </c>
      <c r="M3042" t="s">
        <v>514</v>
      </c>
      <c r="N3042">
        <v>3</v>
      </c>
      <c r="O3042">
        <v>18</v>
      </c>
      <c r="P3042">
        <v>2930</v>
      </c>
      <c r="Q3042">
        <f t="shared" si="381"/>
        <v>12</v>
      </c>
      <c r="R3042" t="b">
        <f t="shared" si="382"/>
        <v>0</v>
      </c>
      <c r="S3042" t="b">
        <f t="shared" si="383"/>
        <v>0</v>
      </c>
    </row>
    <row r="3043" spans="1:19">
      <c r="A3043" t="s">
        <v>3739</v>
      </c>
      <c r="B3043" s="1">
        <v>43196.483680555553</v>
      </c>
      <c r="C3043" s="5">
        <f t="shared" si="376"/>
        <v>8.3000000000000007</v>
      </c>
      <c r="D3043" s="5">
        <f t="shared" si="377"/>
        <v>0</v>
      </c>
      <c r="E3043">
        <v>207</v>
      </c>
      <c r="F3043" t="s">
        <v>118</v>
      </c>
      <c r="G3043" t="str">
        <f t="shared" si="378"/>
        <v>영등포구</v>
      </c>
      <c r="H3043">
        <f t="shared" si="379"/>
        <v>37.526989</v>
      </c>
      <c r="I3043">
        <f t="shared" si="380"/>
        <v>126.932098</v>
      </c>
      <c r="J3043">
        <v>16</v>
      </c>
      <c r="K3043" s="1">
        <v>43196.570567129631</v>
      </c>
      <c r="L3043">
        <v>1827</v>
      </c>
      <c r="M3043" t="s">
        <v>223</v>
      </c>
      <c r="N3043">
        <v>12</v>
      </c>
      <c r="O3043">
        <v>125</v>
      </c>
      <c r="P3043">
        <v>18180</v>
      </c>
      <c r="Q3043">
        <f t="shared" si="381"/>
        <v>11</v>
      </c>
      <c r="R3043" t="b">
        <f t="shared" si="382"/>
        <v>0</v>
      </c>
      <c r="S3043" t="b">
        <f t="shared" si="383"/>
        <v>0</v>
      </c>
    </row>
    <row r="3044" spans="1:19">
      <c r="A3044" t="s">
        <v>3740</v>
      </c>
      <c r="B3044" s="1">
        <v>43206.117777777778</v>
      </c>
      <c r="C3044" s="5">
        <f t="shared" si="376"/>
        <v>7.1</v>
      </c>
      <c r="D3044" s="5">
        <f t="shared" si="377"/>
        <v>0</v>
      </c>
      <c r="E3044">
        <v>418</v>
      </c>
      <c r="F3044" t="s">
        <v>424</v>
      </c>
      <c r="G3044" t="str">
        <f t="shared" si="378"/>
        <v>마포구</v>
      </c>
      <c r="H3044">
        <f t="shared" si="379"/>
        <v>37.570720999999999</v>
      </c>
      <c r="I3044">
        <f t="shared" si="380"/>
        <v>126.898979</v>
      </c>
      <c r="J3044">
        <v>8</v>
      </c>
      <c r="K3044" s="1">
        <v>43206.129282407404</v>
      </c>
      <c r="L3044">
        <v>167</v>
      </c>
      <c r="M3044" t="s">
        <v>1804</v>
      </c>
      <c r="N3044">
        <v>15</v>
      </c>
      <c r="O3044">
        <v>16</v>
      </c>
      <c r="P3044">
        <v>2860</v>
      </c>
      <c r="Q3044">
        <f t="shared" si="381"/>
        <v>2</v>
      </c>
      <c r="R3044" t="b">
        <f t="shared" si="382"/>
        <v>0</v>
      </c>
      <c r="S3044" t="b">
        <f t="shared" si="383"/>
        <v>0</v>
      </c>
    </row>
    <row r="3045" spans="1:19">
      <c r="A3045" t="s">
        <v>3741</v>
      </c>
      <c r="B3045" s="1">
        <v>43191.692094907405</v>
      </c>
      <c r="C3045" s="5">
        <f t="shared" si="376"/>
        <v>18.2</v>
      </c>
      <c r="D3045" s="5">
        <f t="shared" si="377"/>
        <v>0</v>
      </c>
      <c r="E3045">
        <v>2361</v>
      </c>
      <c r="F3045" t="s">
        <v>394</v>
      </c>
      <c r="G3045" t="str">
        <f t="shared" si="378"/>
        <v>강남구</v>
      </c>
      <c r="H3045">
        <f t="shared" si="379"/>
        <v>37.526843999999997</v>
      </c>
      <c r="I3045">
        <f t="shared" si="380"/>
        <v>127.02825900000001</v>
      </c>
      <c r="J3045">
        <v>3</v>
      </c>
      <c r="K3045" s="1">
        <v>43191.811793981484</v>
      </c>
      <c r="L3045">
        <v>2301</v>
      </c>
      <c r="M3045" t="s">
        <v>371</v>
      </c>
      <c r="N3045">
        <v>7</v>
      </c>
      <c r="O3045">
        <v>171</v>
      </c>
      <c r="P3045">
        <v>8040</v>
      </c>
      <c r="Q3045">
        <f t="shared" si="381"/>
        <v>16</v>
      </c>
      <c r="R3045" t="b">
        <f t="shared" si="382"/>
        <v>1</v>
      </c>
      <c r="S3045" t="b">
        <f t="shared" si="383"/>
        <v>0</v>
      </c>
    </row>
    <row r="3046" spans="1:19">
      <c r="A3046" t="s">
        <v>3742</v>
      </c>
      <c r="B3046" s="1">
        <v>43207.778402777774</v>
      </c>
      <c r="C3046" s="5">
        <f t="shared" si="376"/>
        <v>17.100000000000001</v>
      </c>
      <c r="D3046" s="5">
        <f t="shared" si="377"/>
        <v>0</v>
      </c>
      <c r="E3046">
        <v>342</v>
      </c>
      <c r="F3046" t="s">
        <v>205</v>
      </c>
      <c r="G3046" t="str">
        <f t="shared" si="378"/>
        <v>종로구</v>
      </c>
      <c r="H3046">
        <f t="shared" si="379"/>
        <v>37.579783999999997</v>
      </c>
      <c r="I3046">
        <f t="shared" si="380"/>
        <v>127.002533</v>
      </c>
      <c r="J3046">
        <v>3</v>
      </c>
      <c r="K3046" s="1">
        <v>43207.795046296298</v>
      </c>
      <c r="L3046">
        <v>1338</v>
      </c>
      <c r="M3046" t="s">
        <v>319</v>
      </c>
      <c r="N3046">
        <v>1</v>
      </c>
      <c r="O3046">
        <v>16</v>
      </c>
      <c r="P3046">
        <v>2750</v>
      </c>
      <c r="Q3046">
        <f t="shared" si="381"/>
        <v>18</v>
      </c>
      <c r="R3046" t="b">
        <f t="shared" si="382"/>
        <v>0</v>
      </c>
      <c r="S3046" t="b">
        <f t="shared" si="383"/>
        <v>0</v>
      </c>
    </row>
    <row r="3047" spans="1:19">
      <c r="A3047" t="s">
        <v>530</v>
      </c>
      <c r="B3047" s="1">
        <v>43192.881319444445</v>
      </c>
      <c r="C3047" s="5">
        <f t="shared" si="376"/>
        <v>17.899999999999999</v>
      </c>
      <c r="D3047" s="5">
        <f t="shared" si="377"/>
        <v>0</v>
      </c>
      <c r="E3047">
        <v>2255</v>
      </c>
      <c r="F3047" t="s">
        <v>531</v>
      </c>
      <c r="G3047" t="str">
        <f t="shared" si="378"/>
        <v>서초구</v>
      </c>
      <c r="H3047">
        <f t="shared" si="379"/>
        <v>37.470440000000004</v>
      </c>
      <c r="I3047">
        <f t="shared" si="380"/>
        <v>127.03885699999999</v>
      </c>
      <c r="J3047">
        <v>20</v>
      </c>
      <c r="K3047" s="1">
        <v>43192.919456018521</v>
      </c>
      <c r="L3047">
        <v>2255</v>
      </c>
      <c r="M3047" t="s">
        <v>531</v>
      </c>
      <c r="N3047">
        <v>8</v>
      </c>
      <c r="O3047">
        <v>54</v>
      </c>
      <c r="P3047">
        <v>4950</v>
      </c>
      <c r="Q3047">
        <f t="shared" si="381"/>
        <v>21</v>
      </c>
      <c r="R3047" t="b">
        <f t="shared" si="382"/>
        <v>0</v>
      </c>
      <c r="S3047" t="b">
        <f t="shared" si="383"/>
        <v>0</v>
      </c>
    </row>
    <row r="3048" spans="1:19">
      <c r="A3048" t="s">
        <v>3743</v>
      </c>
      <c r="B3048" s="1">
        <v>43215.491446759261</v>
      </c>
      <c r="C3048" s="5">
        <f t="shared" si="376"/>
        <v>17.5</v>
      </c>
      <c r="D3048" s="5">
        <f t="shared" si="377"/>
        <v>0</v>
      </c>
      <c r="E3048">
        <v>111</v>
      </c>
      <c r="F3048" t="s">
        <v>690</v>
      </c>
      <c r="G3048" t="str">
        <f t="shared" si="378"/>
        <v>마포구</v>
      </c>
      <c r="H3048">
        <f t="shared" si="379"/>
        <v>37.547871000000001</v>
      </c>
      <c r="I3048">
        <f t="shared" si="380"/>
        <v>126.923531</v>
      </c>
      <c r="J3048">
        <v>10</v>
      </c>
      <c r="K3048" s="1">
        <v>43215.53125</v>
      </c>
      <c r="L3048">
        <v>746</v>
      </c>
      <c r="M3048" t="s">
        <v>75</v>
      </c>
      <c r="N3048">
        <v>9</v>
      </c>
      <c r="O3048">
        <v>56</v>
      </c>
      <c r="P3048">
        <v>9890</v>
      </c>
      <c r="Q3048">
        <f t="shared" si="381"/>
        <v>11</v>
      </c>
      <c r="R3048" t="b">
        <f t="shared" si="382"/>
        <v>0</v>
      </c>
      <c r="S3048" t="b">
        <f t="shared" si="383"/>
        <v>0</v>
      </c>
    </row>
    <row r="3049" spans="1:19">
      <c r="A3049" t="s">
        <v>3744</v>
      </c>
      <c r="B3049" s="1">
        <v>43192.039861111109</v>
      </c>
      <c r="C3049" s="5">
        <f t="shared" si="376"/>
        <v>16.100000000000001</v>
      </c>
      <c r="D3049" s="5">
        <f t="shared" si="377"/>
        <v>0</v>
      </c>
      <c r="E3049">
        <v>107</v>
      </c>
      <c r="F3049" t="s">
        <v>1278</v>
      </c>
      <c r="G3049" t="str">
        <f t="shared" si="378"/>
        <v>마포구</v>
      </c>
      <c r="H3049">
        <f t="shared" si="379"/>
        <v>37.557510000000001</v>
      </c>
      <c r="I3049">
        <f t="shared" si="380"/>
        <v>126.918503</v>
      </c>
      <c r="J3049">
        <v>3</v>
      </c>
      <c r="K3049" s="1">
        <v>43192.045127314814</v>
      </c>
      <c r="L3049">
        <v>183</v>
      </c>
      <c r="M3049" t="s">
        <v>26</v>
      </c>
      <c r="N3049">
        <v>14</v>
      </c>
      <c r="O3049">
        <v>7</v>
      </c>
      <c r="P3049">
        <v>1180</v>
      </c>
      <c r="Q3049">
        <f t="shared" si="381"/>
        <v>0</v>
      </c>
      <c r="R3049" t="b">
        <f t="shared" si="382"/>
        <v>0</v>
      </c>
      <c r="S3049" t="b">
        <f t="shared" si="383"/>
        <v>0</v>
      </c>
    </row>
    <row r="3050" spans="1:19">
      <c r="A3050" t="s">
        <v>3745</v>
      </c>
      <c r="B3050" s="1">
        <v>43207.489270833335</v>
      </c>
      <c r="C3050" s="5">
        <f t="shared" si="376"/>
        <v>16.899999999999999</v>
      </c>
      <c r="D3050" s="5">
        <f t="shared" si="377"/>
        <v>0</v>
      </c>
      <c r="E3050">
        <v>1313</v>
      </c>
      <c r="F3050" t="s">
        <v>3202</v>
      </c>
      <c r="G3050" t="str">
        <f t="shared" si="378"/>
        <v>성북구</v>
      </c>
      <c r="H3050">
        <f t="shared" si="379"/>
        <v>37.603245000000001</v>
      </c>
      <c r="I3050">
        <f t="shared" si="380"/>
        <v>127.014191</v>
      </c>
      <c r="J3050">
        <v>6</v>
      </c>
      <c r="K3050" s="1">
        <v>43207.490937499999</v>
      </c>
      <c r="L3050">
        <v>1313</v>
      </c>
      <c r="M3050" t="s">
        <v>3202</v>
      </c>
      <c r="N3050">
        <v>5</v>
      </c>
      <c r="O3050">
        <v>2</v>
      </c>
      <c r="P3050">
        <v>180</v>
      </c>
      <c r="Q3050">
        <f t="shared" si="381"/>
        <v>11</v>
      </c>
      <c r="R3050" t="b">
        <f t="shared" si="382"/>
        <v>0</v>
      </c>
      <c r="S3050" t="b">
        <f t="shared" si="383"/>
        <v>0</v>
      </c>
    </row>
    <row r="3051" spans="1:19">
      <c r="A3051" t="s">
        <v>3746</v>
      </c>
      <c r="B3051" s="1">
        <v>43215.617615740739</v>
      </c>
      <c r="C3051" s="5">
        <f t="shared" si="376"/>
        <v>22.1</v>
      </c>
      <c r="D3051" s="5">
        <f t="shared" si="377"/>
        <v>0</v>
      </c>
      <c r="E3051">
        <v>583</v>
      </c>
      <c r="F3051" t="s">
        <v>516</v>
      </c>
      <c r="G3051" t="str">
        <f t="shared" si="378"/>
        <v>성동구</v>
      </c>
      <c r="H3051">
        <f t="shared" si="379"/>
        <v>37.567970000000003</v>
      </c>
      <c r="I3051">
        <f t="shared" si="380"/>
        <v>127.04689</v>
      </c>
      <c r="J3051">
        <v>2</v>
      </c>
      <c r="K3051" s="1">
        <v>43215.659467592595</v>
      </c>
      <c r="L3051">
        <v>2302</v>
      </c>
      <c r="M3051" t="s">
        <v>1131</v>
      </c>
      <c r="N3051">
        <v>1</v>
      </c>
      <c r="O3051">
        <v>59</v>
      </c>
      <c r="P3051">
        <v>11980</v>
      </c>
      <c r="Q3051">
        <f t="shared" si="381"/>
        <v>14</v>
      </c>
      <c r="R3051" t="b">
        <f t="shared" si="382"/>
        <v>0</v>
      </c>
      <c r="S3051" t="b">
        <f t="shared" si="383"/>
        <v>0</v>
      </c>
    </row>
    <row r="3052" spans="1:19">
      <c r="A3052" t="s">
        <v>3747</v>
      </c>
      <c r="B3052" s="1">
        <v>43201.600069444445</v>
      </c>
      <c r="C3052" s="5">
        <f t="shared" si="376"/>
        <v>16.399999999999999</v>
      </c>
      <c r="D3052" s="5">
        <f t="shared" si="377"/>
        <v>0</v>
      </c>
      <c r="E3052">
        <v>1501</v>
      </c>
      <c r="F3052" t="s">
        <v>305</v>
      </c>
      <c r="G3052" t="str">
        <f t="shared" si="378"/>
        <v>강북구</v>
      </c>
      <c r="H3052">
        <f t="shared" si="379"/>
        <v>37.626080000000002</v>
      </c>
      <c r="I3052">
        <f t="shared" si="380"/>
        <v>127.026482</v>
      </c>
      <c r="J3052">
        <v>4</v>
      </c>
      <c r="K3052" s="1">
        <v>43201.646064814813</v>
      </c>
      <c r="L3052">
        <v>1603</v>
      </c>
      <c r="M3052" t="s">
        <v>1202</v>
      </c>
      <c r="N3052">
        <v>10</v>
      </c>
      <c r="O3052">
        <v>65</v>
      </c>
      <c r="P3052">
        <v>7290</v>
      </c>
      <c r="Q3052">
        <f t="shared" si="381"/>
        <v>14</v>
      </c>
      <c r="R3052" t="b">
        <f t="shared" si="382"/>
        <v>0</v>
      </c>
      <c r="S3052" t="b">
        <f t="shared" si="383"/>
        <v>0</v>
      </c>
    </row>
    <row r="3053" spans="1:19">
      <c r="A3053" t="s">
        <v>3748</v>
      </c>
      <c r="B3053" s="1">
        <v>43193.4609837963</v>
      </c>
      <c r="C3053" s="5">
        <f t="shared" si="376"/>
        <v>19</v>
      </c>
      <c r="D3053" s="5">
        <f t="shared" si="377"/>
        <v>0</v>
      </c>
      <c r="E3053">
        <v>203</v>
      </c>
      <c r="F3053" t="s">
        <v>597</v>
      </c>
      <c r="G3053" t="str">
        <f t="shared" si="378"/>
        <v>영등포구</v>
      </c>
      <c r="H3053">
        <f t="shared" si="379"/>
        <v>37.528056999999997</v>
      </c>
      <c r="I3053">
        <f t="shared" si="380"/>
        <v>126.918701</v>
      </c>
      <c r="J3053">
        <v>1</v>
      </c>
      <c r="K3053" s="1">
        <v>43193.463958333334</v>
      </c>
      <c r="L3053">
        <v>202</v>
      </c>
      <c r="M3053" t="s">
        <v>653</v>
      </c>
      <c r="N3053">
        <v>11</v>
      </c>
      <c r="O3053">
        <v>3</v>
      </c>
      <c r="P3053">
        <v>820</v>
      </c>
      <c r="Q3053">
        <f t="shared" si="381"/>
        <v>11</v>
      </c>
      <c r="R3053" t="b">
        <f t="shared" si="382"/>
        <v>0</v>
      </c>
      <c r="S3053" t="b">
        <f t="shared" si="383"/>
        <v>0</v>
      </c>
    </row>
    <row r="3054" spans="1:19">
      <c r="A3054" t="s">
        <v>3749</v>
      </c>
      <c r="B3054" s="1">
        <v>43216.913935185185</v>
      </c>
      <c r="C3054" s="5">
        <f t="shared" si="376"/>
        <v>13.4</v>
      </c>
      <c r="D3054" s="5">
        <f t="shared" si="377"/>
        <v>0</v>
      </c>
      <c r="E3054">
        <v>2370</v>
      </c>
      <c r="F3054" t="s">
        <v>331</v>
      </c>
      <c r="G3054" t="str">
        <f t="shared" si="378"/>
        <v>강남구</v>
      </c>
      <c r="H3054">
        <f t="shared" si="379"/>
        <v>37.496552000000001</v>
      </c>
      <c r="I3054">
        <f t="shared" si="380"/>
        <v>127.054298</v>
      </c>
      <c r="J3054">
        <v>12</v>
      </c>
      <c r="K3054" s="1">
        <v>43216.920659722222</v>
      </c>
      <c r="L3054">
        <v>2324</v>
      </c>
      <c r="M3054" t="s">
        <v>2406</v>
      </c>
      <c r="N3054">
        <v>3</v>
      </c>
      <c r="O3054">
        <v>9</v>
      </c>
      <c r="P3054">
        <v>920</v>
      </c>
      <c r="Q3054">
        <f t="shared" si="381"/>
        <v>21</v>
      </c>
      <c r="R3054" t="b">
        <f t="shared" si="382"/>
        <v>0</v>
      </c>
      <c r="S3054" t="b">
        <f t="shared" si="383"/>
        <v>0</v>
      </c>
    </row>
    <row r="3055" spans="1:19">
      <c r="A3055" t="s">
        <v>3750</v>
      </c>
      <c r="B3055" s="1">
        <v>43216.597812499997</v>
      </c>
      <c r="C3055" s="5">
        <f t="shared" si="376"/>
        <v>21.6</v>
      </c>
      <c r="D3055" s="5">
        <f t="shared" si="377"/>
        <v>0</v>
      </c>
      <c r="E3055">
        <v>1601</v>
      </c>
      <c r="F3055" t="s">
        <v>431</v>
      </c>
      <c r="G3055" t="str">
        <f t="shared" si="378"/>
        <v>노원구</v>
      </c>
      <c r="H3055">
        <f t="shared" si="379"/>
        <v>37.615299</v>
      </c>
      <c r="I3055">
        <f t="shared" si="380"/>
        <v>127.06446800000001</v>
      </c>
      <c r="J3055">
        <v>20</v>
      </c>
      <c r="K3055" s="1">
        <v>43216.619166666664</v>
      </c>
      <c r="L3055">
        <v>1709</v>
      </c>
      <c r="M3055" t="s">
        <v>1005</v>
      </c>
      <c r="N3055">
        <v>11</v>
      </c>
      <c r="O3055">
        <v>30</v>
      </c>
      <c r="P3055">
        <v>5280</v>
      </c>
      <c r="Q3055">
        <f t="shared" si="381"/>
        <v>14</v>
      </c>
      <c r="R3055" t="b">
        <f t="shared" si="382"/>
        <v>0</v>
      </c>
      <c r="S3055" t="b">
        <f t="shared" si="383"/>
        <v>0</v>
      </c>
    </row>
    <row r="3056" spans="1:19">
      <c r="A3056" t="s">
        <v>3751</v>
      </c>
      <c r="B3056" s="1">
        <v>43202.621030092596</v>
      </c>
      <c r="C3056" s="5">
        <f t="shared" si="376"/>
        <v>18.8</v>
      </c>
      <c r="D3056" s="5">
        <f t="shared" si="377"/>
        <v>0</v>
      </c>
      <c r="E3056">
        <v>320</v>
      </c>
      <c r="F3056" t="s">
        <v>1687</v>
      </c>
      <c r="G3056" t="str">
        <f t="shared" si="378"/>
        <v>중구</v>
      </c>
      <c r="H3056">
        <f t="shared" si="379"/>
        <v>37.566223000000001</v>
      </c>
      <c r="I3056">
        <f t="shared" si="380"/>
        <v>126.98358899999999</v>
      </c>
      <c r="J3056">
        <v>6</v>
      </c>
      <c r="K3056" s="1">
        <v>43202.636840277781</v>
      </c>
      <c r="L3056">
        <v>583</v>
      </c>
      <c r="M3056" t="s">
        <v>516</v>
      </c>
      <c r="N3056">
        <v>9</v>
      </c>
      <c r="O3056">
        <v>22</v>
      </c>
      <c r="P3056">
        <v>6350</v>
      </c>
      <c r="Q3056">
        <f t="shared" si="381"/>
        <v>14</v>
      </c>
      <c r="R3056" t="b">
        <f t="shared" si="382"/>
        <v>0</v>
      </c>
      <c r="S3056" t="b">
        <f t="shared" si="383"/>
        <v>0</v>
      </c>
    </row>
    <row r="3057" spans="1:19">
      <c r="A3057" t="s">
        <v>393</v>
      </c>
      <c r="B3057" s="1">
        <v>43216.699976851851</v>
      </c>
      <c r="C3057" s="5">
        <f t="shared" si="376"/>
        <v>21.7</v>
      </c>
      <c r="D3057" s="5">
        <f t="shared" si="377"/>
        <v>0</v>
      </c>
      <c r="E3057">
        <v>2213</v>
      </c>
      <c r="F3057" t="s">
        <v>987</v>
      </c>
      <c r="G3057" t="str">
        <f t="shared" si="378"/>
        <v>서초구</v>
      </c>
      <c r="H3057">
        <f t="shared" si="379"/>
        <v>37.502231999999999</v>
      </c>
      <c r="I3057">
        <f t="shared" si="380"/>
        <v>127.002258</v>
      </c>
      <c r="J3057">
        <v>8</v>
      </c>
      <c r="K3057" s="1">
        <v>43216.721759259257</v>
      </c>
      <c r="L3057">
        <v>825</v>
      </c>
      <c r="M3057" t="s">
        <v>459</v>
      </c>
      <c r="N3057">
        <v>4</v>
      </c>
      <c r="O3057">
        <v>31</v>
      </c>
      <c r="P3057">
        <v>3680</v>
      </c>
      <c r="Q3057">
        <f t="shared" si="381"/>
        <v>16</v>
      </c>
      <c r="R3057" t="b">
        <f t="shared" si="382"/>
        <v>0</v>
      </c>
      <c r="S3057" t="b">
        <f t="shared" si="383"/>
        <v>0</v>
      </c>
    </row>
    <row r="3058" spans="1:19">
      <c r="A3058" t="s">
        <v>3752</v>
      </c>
      <c r="B3058" s="1">
        <v>43217.607824074075</v>
      </c>
      <c r="C3058" s="5">
        <f t="shared" si="376"/>
        <v>22.2</v>
      </c>
      <c r="D3058" s="5">
        <f t="shared" si="377"/>
        <v>0</v>
      </c>
      <c r="E3058">
        <v>800</v>
      </c>
      <c r="F3058" t="s">
        <v>1294</v>
      </c>
      <c r="G3058" t="str">
        <f t="shared" si="378"/>
        <v>용산구</v>
      </c>
      <c r="H3058">
        <f t="shared" si="379"/>
        <v>37.532432999999997</v>
      </c>
      <c r="I3058">
        <f t="shared" si="380"/>
        <v>126.954742</v>
      </c>
      <c r="J3058">
        <v>11</v>
      </c>
      <c r="K3058" s="1">
        <v>43217.611562500002</v>
      </c>
      <c r="L3058">
        <v>806</v>
      </c>
      <c r="M3058" t="s">
        <v>522</v>
      </c>
      <c r="N3058">
        <v>5</v>
      </c>
      <c r="O3058">
        <v>5</v>
      </c>
      <c r="P3058">
        <v>730</v>
      </c>
      <c r="Q3058">
        <f t="shared" si="381"/>
        <v>14</v>
      </c>
      <c r="R3058" t="b">
        <f t="shared" si="382"/>
        <v>0</v>
      </c>
      <c r="S3058" t="b">
        <f t="shared" si="383"/>
        <v>0</v>
      </c>
    </row>
    <row r="3059" spans="1:19">
      <c r="A3059" t="s">
        <v>493</v>
      </c>
      <c r="B3059" s="1">
        <v>43215.798067129632</v>
      </c>
      <c r="C3059" s="5">
        <f t="shared" si="376"/>
        <v>18.2</v>
      </c>
      <c r="D3059" s="5">
        <f t="shared" si="377"/>
        <v>0</v>
      </c>
      <c r="E3059">
        <v>3503</v>
      </c>
      <c r="F3059" t="s">
        <v>3753</v>
      </c>
      <c r="G3059" t="str">
        <f t="shared" si="378"/>
        <v>광진구</v>
      </c>
      <c r="H3059">
        <f t="shared" si="379"/>
        <v>37.550488000000001</v>
      </c>
      <c r="I3059">
        <f t="shared" si="380"/>
        <v>127.10895499999999</v>
      </c>
      <c r="J3059">
        <v>1</v>
      </c>
      <c r="K3059" s="1">
        <v>43215.821770833332</v>
      </c>
      <c r="L3059">
        <v>2316</v>
      </c>
      <c r="M3059" t="s">
        <v>2004</v>
      </c>
      <c r="N3059">
        <v>10</v>
      </c>
      <c r="O3059">
        <v>33</v>
      </c>
      <c r="P3059">
        <v>9140</v>
      </c>
      <c r="Q3059">
        <f t="shared" si="381"/>
        <v>19</v>
      </c>
      <c r="R3059" t="b">
        <f t="shared" si="382"/>
        <v>0</v>
      </c>
      <c r="S3059" t="b">
        <f t="shared" si="383"/>
        <v>0</v>
      </c>
    </row>
    <row r="3060" spans="1:19">
      <c r="A3060" t="s">
        <v>3754</v>
      </c>
      <c r="B3060" s="1">
        <v>43197.53497685185</v>
      </c>
      <c r="C3060" s="5">
        <f t="shared" si="376"/>
        <v>6</v>
      </c>
      <c r="D3060" s="5">
        <f t="shared" si="377"/>
        <v>0</v>
      </c>
      <c r="E3060">
        <v>2241</v>
      </c>
      <c r="F3060" t="s">
        <v>681</v>
      </c>
      <c r="G3060" t="str">
        <f t="shared" si="378"/>
        <v>서초구</v>
      </c>
      <c r="H3060">
        <f t="shared" si="379"/>
        <v>37.485377999999997</v>
      </c>
      <c r="I3060">
        <f t="shared" si="380"/>
        <v>127.041702</v>
      </c>
      <c r="J3060">
        <v>1</v>
      </c>
      <c r="K3060" s="1">
        <v>43197.548796296294</v>
      </c>
      <c r="L3060">
        <v>2326</v>
      </c>
      <c r="M3060" t="s">
        <v>2279</v>
      </c>
      <c r="N3060">
        <v>8</v>
      </c>
      <c r="O3060">
        <v>19</v>
      </c>
      <c r="P3060">
        <v>3360</v>
      </c>
      <c r="Q3060">
        <f t="shared" si="381"/>
        <v>12</v>
      </c>
      <c r="R3060" t="b">
        <f t="shared" si="382"/>
        <v>1</v>
      </c>
      <c r="S3060" t="b">
        <f t="shared" si="383"/>
        <v>0</v>
      </c>
    </row>
    <row r="3061" spans="1:19">
      <c r="A3061" t="s">
        <v>3755</v>
      </c>
      <c r="B3061" s="1">
        <v>43219.978645833333</v>
      </c>
      <c r="C3061" s="5">
        <f t="shared" si="376"/>
        <v>15.2</v>
      </c>
      <c r="D3061" s="5">
        <f t="shared" si="377"/>
        <v>0</v>
      </c>
      <c r="E3061">
        <v>347</v>
      </c>
      <c r="F3061" t="s">
        <v>159</v>
      </c>
      <c r="G3061" t="str">
        <f t="shared" si="378"/>
        <v>중구</v>
      </c>
      <c r="H3061">
        <f t="shared" si="379"/>
        <v>37.565331</v>
      </c>
      <c r="I3061">
        <f t="shared" si="380"/>
        <v>127.00784299999999</v>
      </c>
      <c r="J3061">
        <v>11</v>
      </c>
      <c r="K3061" s="1">
        <v>43219.990694444445</v>
      </c>
      <c r="L3061">
        <v>521</v>
      </c>
      <c r="M3061" t="s">
        <v>350</v>
      </c>
      <c r="N3061">
        <v>1</v>
      </c>
      <c r="O3061">
        <v>17</v>
      </c>
      <c r="P3061">
        <v>2490</v>
      </c>
      <c r="Q3061">
        <f t="shared" si="381"/>
        <v>23</v>
      </c>
      <c r="R3061" t="b">
        <f t="shared" si="382"/>
        <v>1</v>
      </c>
      <c r="S3061" t="b">
        <f t="shared" si="383"/>
        <v>0</v>
      </c>
    </row>
    <row r="3062" spans="1:19">
      <c r="A3062" t="s">
        <v>3756</v>
      </c>
      <c r="B3062" s="1">
        <v>43217.766539351855</v>
      </c>
      <c r="C3062" s="5">
        <f t="shared" si="376"/>
        <v>20.3</v>
      </c>
      <c r="D3062" s="5">
        <f t="shared" si="377"/>
        <v>0</v>
      </c>
      <c r="E3062">
        <v>726</v>
      </c>
      <c r="F3062" t="s">
        <v>3757</v>
      </c>
      <c r="G3062" t="str">
        <f t="shared" si="378"/>
        <v>양천구</v>
      </c>
      <c r="H3062">
        <f t="shared" si="379"/>
        <v>37.534388999999997</v>
      </c>
      <c r="I3062">
        <f t="shared" si="380"/>
        <v>126.869598</v>
      </c>
      <c r="J3062">
        <v>12</v>
      </c>
      <c r="K3062" s="1">
        <v>43217.812013888892</v>
      </c>
      <c r="L3062">
        <v>726</v>
      </c>
      <c r="M3062" t="s">
        <v>3757</v>
      </c>
      <c r="N3062">
        <v>15</v>
      </c>
      <c r="O3062">
        <v>65</v>
      </c>
      <c r="P3062">
        <v>2380</v>
      </c>
      <c r="Q3062">
        <f t="shared" si="381"/>
        <v>18</v>
      </c>
      <c r="R3062" t="b">
        <f t="shared" si="382"/>
        <v>0</v>
      </c>
      <c r="S3062" t="b">
        <f t="shared" si="383"/>
        <v>0</v>
      </c>
    </row>
    <row r="3063" spans="1:19">
      <c r="A3063" t="s">
        <v>3758</v>
      </c>
      <c r="B3063" s="1">
        <v>43207.805914351855</v>
      </c>
      <c r="C3063" s="5">
        <f t="shared" si="376"/>
        <v>14.5</v>
      </c>
      <c r="D3063" s="5">
        <f t="shared" si="377"/>
        <v>0</v>
      </c>
      <c r="E3063">
        <v>583</v>
      </c>
      <c r="F3063" t="s">
        <v>516</v>
      </c>
      <c r="G3063" t="str">
        <f t="shared" si="378"/>
        <v>성동구</v>
      </c>
      <c r="H3063">
        <f t="shared" si="379"/>
        <v>37.567970000000003</v>
      </c>
      <c r="I3063">
        <f t="shared" si="380"/>
        <v>127.04689</v>
      </c>
      <c r="J3063">
        <v>3</v>
      </c>
      <c r="K3063" s="1">
        <v>43207.836331018516</v>
      </c>
      <c r="L3063">
        <v>1316</v>
      </c>
      <c r="M3063" t="s">
        <v>474</v>
      </c>
      <c r="N3063">
        <v>17</v>
      </c>
      <c r="O3063">
        <v>43</v>
      </c>
      <c r="P3063">
        <v>7740</v>
      </c>
      <c r="Q3063">
        <f t="shared" si="381"/>
        <v>19</v>
      </c>
      <c r="R3063" t="b">
        <f t="shared" si="382"/>
        <v>0</v>
      </c>
      <c r="S3063" t="b">
        <f t="shared" si="383"/>
        <v>0</v>
      </c>
    </row>
    <row r="3064" spans="1:19">
      <c r="A3064" t="s">
        <v>2817</v>
      </c>
      <c r="B3064" s="1">
        <v>43216.614768518521</v>
      </c>
      <c r="C3064" s="5">
        <f t="shared" si="376"/>
        <v>21.6</v>
      </c>
      <c r="D3064" s="5">
        <f t="shared" si="377"/>
        <v>0</v>
      </c>
      <c r="E3064">
        <v>702</v>
      </c>
      <c r="F3064" t="s">
        <v>527</v>
      </c>
      <c r="G3064" t="str">
        <f t="shared" si="378"/>
        <v>양천구</v>
      </c>
      <c r="H3064">
        <f t="shared" si="379"/>
        <v>37.532542999999997</v>
      </c>
      <c r="I3064">
        <f t="shared" si="380"/>
        <v>126.868729</v>
      </c>
      <c r="J3064">
        <v>2</v>
      </c>
      <c r="K3064" s="1">
        <v>43216.643078703702</v>
      </c>
      <c r="L3064">
        <v>747</v>
      </c>
      <c r="M3064" t="s">
        <v>2163</v>
      </c>
      <c r="N3064">
        <v>8</v>
      </c>
      <c r="O3064">
        <v>39</v>
      </c>
      <c r="P3064">
        <v>3070</v>
      </c>
      <c r="Q3064">
        <f t="shared" si="381"/>
        <v>14</v>
      </c>
      <c r="R3064" t="b">
        <f t="shared" si="382"/>
        <v>0</v>
      </c>
      <c r="S3064" t="b">
        <f t="shared" si="383"/>
        <v>0</v>
      </c>
    </row>
    <row r="3065" spans="1:19">
      <c r="A3065" t="s">
        <v>2716</v>
      </c>
      <c r="B3065" s="1">
        <v>43219.794710648152</v>
      </c>
      <c r="C3065" s="5">
        <f t="shared" si="376"/>
        <v>18.100000000000001</v>
      </c>
      <c r="D3065" s="5">
        <f t="shared" si="377"/>
        <v>0</v>
      </c>
      <c r="E3065">
        <v>157</v>
      </c>
      <c r="F3065" t="s">
        <v>64</v>
      </c>
      <c r="G3065" t="str">
        <f t="shared" si="378"/>
        <v>마포구</v>
      </c>
      <c r="H3065">
        <f t="shared" si="379"/>
        <v>37.553001000000002</v>
      </c>
      <c r="I3065">
        <f t="shared" si="380"/>
        <v>126.956688</v>
      </c>
      <c r="J3065">
        <v>7</v>
      </c>
      <c r="K3065" s="1">
        <v>43219.826226851852</v>
      </c>
      <c r="L3065">
        <v>157</v>
      </c>
      <c r="M3065" t="s">
        <v>64</v>
      </c>
      <c r="N3065">
        <v>9</v>
      </c>
      <c r="O3065">
        <v>42</v>
      </c>
      <c r="P3065">
        <v>410</v>
      </c>
      <c r="Q3065">
        <f t="shared" si="381"/>
        <v>19</v>
      </c>
      <c r="R3065" t="b">
        <f t="shared" si="382"/>
        <v>1</v>
      </c>
      <c r="S3065" t="b">
        <f t="shared" si="383"/>
        <v>0</v>
      </c>
    </row>
    <row r="3066" spans="1:19">
      <c r="A3066" t="s">
        <v>3759</v>
      </c>
      <c r="B3066" s="1">
        <v>43220.880879629629</v>
      </c>
      <c r="C3066" s="5">
        <f t="shared" si="376"/>
        <v>19.100000000000001</v>
      </c>
      <c r="D3066" s="5">
        <f t="shared" si="377"/>
        <v>0</v>
      </c>
      <c r="E3066">
        <v>1512</v>
      </c>
      <c r="F3066" t="s">
        <v>486</v>
      </c>
      <c r="G3066" t="str">
        <f t="shared" si="378"/>
        <v>강북구</v>
      </c>
      <c r="H3066">
        <f t="shared" si="379"/>
        <v>37.644736999999999</v>
      </c>
      <c r="I3066">
        <f t="shared" si="380"/>
        <v>127.026566</v>
      </c>
      <c r="J3066">
        <v>19</v>
      </c>
      <c r="K3066" s="1">
        <v>43220.891180555554</v>
      </c>
      <c r="L3066">
        <v>1503</v>
      </c>
      <c r="M3066" t="s">
        <v>1006</v>
      </c>
      <c r="N3066">
        <v>9</v>
      </c>
      <c r="O3066">
        <v>14</v>
      </c>
      <c r="P3066">
        <v>1070</v>
      </c>
      <c r="Q3066">
        <f t="shared" si="381"/>
        <v>21</v>
      </c>
      <c r="R3066" t="b">
        <f t="shared" si="382"/>
        <v>0</v>
      </c>
      <c r="S3066" t="b">
        <f t="shared" si="383"/>
        <v>0</v>
      </c>
    </row>
    <row r="3067" spans="1:19">
      <c r="A3067" t="s">
        <v>3266</v>
      </c>
      <c r="B3067" s="1">
        <v>43216.49355324074</v>
      </c>
      <c r="C3067" s="5">
        <f t="shared" si="376"/>
        <v>18.100000000000001</v>
      </c>
      <c r="D3067" s="5">
        <f t="shared" si="377"/>
        <v>0</v>
      </c>
      <c r="E3067">
        <v>2380</v>
      </c>
      <c r="F3067" t="s">
        <v>1493</v>
      </c>
      <c r="G3067" t="str">
        <f t="shared" si="378"/>
        <v>강남구</v>
      </c>
      <c r="H3067">
        <f t="shared" si="379"/>
        <v>37.511696000000001</v>
      </c>
      <c r="I3067">
        <f t="shared" si="380"/>
        <v>127.049347</v>
      </c>
      <c r="J3067">
        <v>8</v>
      </c>
      <c r="K3067" s="1">
        <v>43216.501666666663</v>
      </c>
      <c r="L3067">
        <v>2369</v>
      </c>
      <c r="M3067" t="s">
        <v>1311</v>
      </c>
      <c r="N3067">
        <v>9</v>
      </c>
      <c r="O3067">
        <v>11</v>
      </c>
      <c r="P3067">
        <v>1410</v>
      </c>
      <c r="Q3067">
        <f t="shared" si="381"/>
        <v>11</v>
      </c>
      <c r="R3067" t="b">
        <f t="shared" si="382"/>
        <v>0</v>
      </c>
      <c r="S3067" t="b">
        <f t="shared" si="383"/>
        <v>0</v>
      </c>
    </row>
    <row r="3068" spans="1:19">
      <c r="A3068" t="s">
        <v>3760</v>
      </c>
      <c r="B3068" s="1">
        <v>43218.913819444446</v>
      </c>
      <c r="C3068" s="5">
        <f t="shared" si="376"/>
        <v>13.9</v>
      </c>
      <c r="D3068" s="5">
        <f t="shared" si="377"/>
        <v>0</v>
      </c>
      <c r="E3068">
        <v>329</v>
      </c>
      <c r="F3068" t="s">
        <v>1329</v>
      </c>
      <c r="G3068" t="str">
        <f t="shared" si="378"/>
        <v>종로구</v>
      </c>
      <c r="H3068">
        <f t="shared" si="379"/>
        <v>37.568344000000003</v>
      </c>
      <c r="I3068">
        <f t="shared" si="380"/>
        <v>126.987892</v>
      </c>
      <c r="J3068">
        <v>2</v>
      </c>
      <c r="K3068" s="1">
        <v>43218.948634259257</v>
      </c>
      <c r="L3068">
        <v>2002</v>
      </c>
      <c r="M3068" t="s">
        <v>1363</v>
      </c>
      <c r="N3068">
        <v>9</v>
      </c>
      <c r="O3068">
        <v>49</v>
      </c>
      <c r="P3068">
        <v>9140</v>
      </c>
      <c r="Q3068">
        <f t="shared" si="381"/>
        <v>21</v>
      </c>
      <c r="R3068" t="b">
        <f t="shared" si="382"/>
        <v>1</v>
      </c>
      <c r="S3068" t="b">
        <f t="shared" si="383"/>
        <v>0</v>
      </c>
    </row>
    <row r="3069" spans="1:19">
      <c r="A3069" t="s">
        <v>2059</v>
      </c>
      <c r="B3069" s="1">
        <v>43201.751759259256</v>
      </c>
      <c r="C3069" s="5">
        <f t="shared" si="376"/>
        <v>15.2</v>
      </c>
      <c r="D3069" s="5">
        <f t="shared" si="377"/>
        <v>0</v>
      </c>
      <c r="E3069">
        <v>2256</v>
      </c>
      <c r="F3069" t="s">
        <v>426</v>
      </c>
      <c r="G3069" t="str">
        <f t="shared" si="378"/>
        <v>서초구</v>
      </c>
      <c r="H3069">
        <f t="shared" si="379"/>
        <v>37.467689999999997</v>
      </c>
      <c r="I3069">
        <f t="shared" si="380"/>
        <v>127.040359</v>
      </c>
      <c r="J3069">
        <v>5</v>
      </c>
      <c r="K3069" s="1">
        <v>43201.790185185186</v>
      </c>
      <c r="L3069">
        <v>565</v>
      </c>
      <c r="M3069" t="s">
        <v>318</v>
      </c>
      <c r="N3069">
        <v>10</v>
      </c>
      <c r="O3069">
        <v>54</v>
      </c>
      <c r="P3069">
        <v>15400</v>
      </c>
      <c r="Q3069">
        <f t="shared" si="381"/>
        <v>18</v>
      </c>
      <c r="R3069" t="b">
        <f t="shared" si="382"/>
        <v>0</v>
      </c>
      <c r="S3069" t="b">
        <f t="shared" si="383"/>
        <v>0</v>
      </c>
    </row>
    <row r="3070" spans="1:19">
      <c r="A3070" t="s">
        <v>3761</v>
      </c>
      <c r="B3070" s="1">
        <v>43220.755648148152</v>
      </c>
      <c r="C3070" s="5">
        <f t="shared" si="376"/>
        <v>23</v>
      </c>
      <c r="D3070" s="5">
        <f t="shared" si="377"/>
        <v>0</v>
      </c>
      <c r="E3070">
        <v>2316</v>
      </c>
      <c r="F3070" t="s">
        <v>2004</v>
      </c>
      <c r="G3070" t="str">
        <f t="shared" si="378"/>
        <v>강남구</v>
      </c>
      <c r="H3070">
        <f t="shared" si="379"/>
        <v>37.509574890000003</v>
      </c>
      <c r="I3070">
        <f t="shared" si="380"/>
        <v>127.0634079</v>
      </c>
      <c r="J3070">
        <v>1</v>
      </c>
      <c r="K3070" s="1">
        <v>43220.775358796294</v>
      </c>
      <c r="L3070">
        <v>2375</v>
      </c>
      <c r="M3070" t="s">
        <v>2084</v>
      </c>
      <c r="N3070">
        <v>5</v>
      </c>
      <c r="O3070">
        <v>27</v>
      </c>
      <c r="P3070">
        <v>5240</v>
      </c>
      <c r="Q3070">
        <f t="shared" si="381"/>
        <v>18</v>
      </c>
      <c r="R3070" t="b">
        <f t="shared" si="382"/>
        <v>0</v>
      </c>
      <c r="S3070" t="b">
        <f t="shared" si="383"/>
        <v>0</v>
      </c>
    </row>
    <row r="3071" spans="1:19">
      <c r="A3071" t="s">
        <v>2360</v>
      </c>
      <c r="B3071" s="1">
        <v>43215.590162037035</v>
      </c>
      <c r="C3071" s="5">
        <f t="shared" si="376"/>
        <v>22.1</v>
      </c>
      <c r="D3071" s="5">
        <f t="shared" si="377"/>
        <v>0</v>
      </c>
      <c r="E3071">
        <v>369</v>
      </c>
      <c r="F3071" t="s">
        <v>302</v>
      </c>
      <c r="G3071" t="str">
        <f t="shared" si="378"/>
        <v>종로구</v>
      </c>
      <c r="H3071">
        <f t="shared" si="379"/>
        <v>37.575493000000002</v>
      </c>
      <c r="I3071">
        <f t="shared" si="380"/>
        <v>126.9785</v>
      </c>
      <c r="J3071">
        <v>5</v>
      </c>
      <c r="K3071" s="1">
        <v>43215.645115740743</v>
      </c>
      <c r="L3071">
        <v>369</v>
      </c>
      <c r="M3071" t="s">
        <v>302</v>
      </c>
      <c r="N3071">
        <v>5</v>
      </c>
      <c r="O3071">
        <v>78</v>
      </c>
      <c r="P3071">
        <v>3610</v>
      </c>
      <c r="Q3071">
        <f t="shared" si="381"/>
        <v>14</v>
      </c>
      <c r="R3071" t="b">
        <f t="shared" si="382"/>
        <v>0</v>
      </c>
      <c r="S3071" t="b">
        <f t="shared" si="383"/>
        <v>0</v>
      </c>
    </row>
    <row r="3072" spans="1:19">
      <c r="A3072" t="s">
        <v>3762</v>
      </c>
      <c r="B3072" s="1">
        <v>43210.767858796295</v>
      </c>
      <c r="C3072" s="5">
        <f t="shared" si="376"/>
        <v>24.7</v>
      </c>
      <c r="D3072" s="5">
        <f t="shared" si="377"/>
        <v>0</v>
      </c>
      <c r="E3072">
        <v>2306</v>
      </c>
      <c r="F3072" t="s">
        <v>1661</v>
      </c>
      <c r="G3072" t="str">
        <f t="shared" si="378"/>
        <v>강남구</v>
      </c>
      <c r="H3072">
        <f t="shared" si="379"/>
        <v>37.527121999999999</v>
      </c>
      <c r="I3072">
        <f t="shared" si="380"/>
        <v>127.028717</v>
      </c>
      <c r="J3072">
        <v>29</v>
      </c>
      <c r="K3072" s="1">
        <v>43210.775057870371</v>
      </c>
      <c r="L3072">
        <v>2310</v>
      </c>
      <c r="M3072" t="s">
        <v>324</v>
      </c>
      <c r="N3072">
        <v>7</v>
      </c>
      <c r="O3072">
        <v>10</v>
      </c>
      <c r="P3072">
        <v>1800</v>
      </c>
      <c r="Q3072">
        <f t="shared" si="381"/>
        <v>18</v>
      </c>
      <c r="R3072" t="b">
        <f t="shared" si="382"/>
        <v>0</v>
      </c>
      <c r="S3072" t="b">
        <f t="shared" si="383"/>
        <v>0</v>
      </c>
    </row>
    <row r="3073" spans="1:19">
      <c r="A3073" t="s">
        <v>3763</v>
      </c>
      <c r="B3073" s="1">
        <v>43212.330972222226</v>
      </c>
      <c r="C3073" s="5">
        <f t="shared" si="376"/>
        <v>15</v>
      </c>
      <c r="D3073" s="5">
        <f t="shared" si="377"/>
        <v>0</v>
      </c>
      <c r="E3073">
        <v>236</v>
      </c>
      <c r="F3073" t="s">
        <v>1100</v>
      </c>
      <c r="G3073" t="str">
        <f t="shared" si="378"/>
        <v>영등포구</v>
      </c>
      <c r="H3073">
        <f t="shared" si="379"/>
        <v>37.516154999999998</v>
      </c>
      <c r="I3073">
        <f t="shared" si="380"/>
        <v>126.894615</v>
      </c>
      <c r="J3073">
        <v>1</v>
      </c>
      <c r="K3073" s="1">
        <v>43212.334444444445</v>
      </c>
      <c r="L3073">
        <v>262</v>
      </c>
      <c r="M3073" t="s">
        <v>567</v>
      </c>
      <c r="N3073">
        <v>11</v>
      </c>
      <c r="O3073">
        <v>4</v>
      </c>
      <c r="P3073">
        <v>750</v>
      </c>
      <c r="Q3073">
        <f t="shared" si="381"/>
        <v>7</v>
      </c>
      <c r="R3073" t="b">
        <f t="shared" si="382"/>
        <v>1</v>
      </c>
      <c r="S3073" t="b">
        <f t="shared" si="383"/>
        <v>0</v>
      </c>
    </row>
    <row r="3074" spans="1:19">
      <c r="A3074" t="s">
        <v>3764</v>
      </c>
      <c r="B3074" s="1">
        <v>43219.049050925925</v>
      </c>
      <c r="C3074" s="5">
        <f t="shared" ref="C3074:C3137" si="384">VLOOKUP(B3074,기상정보,2,TRUE)</f>
        <v>11.2</v>
      </c>
      <c r="D3074" s="5">
        <f t="shared" ref="D3074:D3137" si="385">VLOOKUP(B3074,기상정보,3,TRUE)</f>
        <v>0</v>
      </c>
      <c r="E3074">
        <v>278</v>
      </c>
      <c r="F3074" t="s">
        <v>175</v>
      </c>
      <c r="G3074" t="str">
        <f t="shared" ref="G3074:G3137" si="386">VLOOKUP(E3074,대여소,3,FALSE)</f>
        <v>영등포구</v>
      </c>
      <c r="H3074">
        <f t="shared" ref="H3074:H3137" si="387">VLOOKUP(E3074,대여소,5,FALSE)</f>
        <v>37.507930999999999</v>
      </c>
      <c r="I3074">
        <f t="shared" ref="I3074:I3137" si="388">VLOOKUP(E3074,대여소,6,FALSE)</f>
        <v>126.895233</v>
      </c>
      <c r="J3074">
        <v>7</v>
      </c>
      <c r="K3074" s="1">
        <v>43219.085057870368</v>
      </c>
      <c r="L3074">
        <v>1975</v>
      </c>
      <c r="M3074" t="s">
        <v>188</v>
      </c>
      <c r="N3074">
        <v>4</v>
      </c>
      <c r="O3074">
        <v>51</v>
      </c>
      <c r="P3074">
        <v>3110</v>
      </c>
      <c r="Q3074">
        <f t="shared" si="381"/>
        <v>1</v>
      </c>
      <c r="R3074" t="b">
        <f t="shared" si="382"/>
        <v>1</v>
      </c>
      <c r="S3074" t="b">
        <f t="shared" si="383"/>
        <v>0</v>
      </c>
    </row>
    <row r="3075" spans="1:19">
      <c r="A3075" t="s">
        <v>1096</v>
      </c>
      <c r="B3075" s="1">
        <v>43201.843171296299</v>
      </c>
      <c r="C3075" s="5">
        <f t="shared" si="384"/>
        <v>11.9</v>
      </c>
      <c r="D3075" s="5">
        <f t="shared" si="385"/>
        <v>0</v>
      </c>
      <c r="E3075">
        <v>2002</v>
      </c>
      <c r="F3075" t="s">
        <v>1363</v>
      </c>
      <c r="G3075" t="str">
        <f t="shared" si="386"/>
        <v>동작구</v>
      </c>
      <c r="H3075">
        <f t="shared" si="387"/>
        <v>37.512844000000001</v>
      </c>
      <c r="I3075">
        <f t="shared" si="388"/>
        <v>126.95246899999999</v>
      </c>
      <c r="J3075">
        <v>6</v>
      </c>
      <c r="K3075" s="1">
        <v>43201.879861111112</v>
      </c>
      <c r="L3075">
        <v>2002</v>
      </c>
      <c r="M3075" t="s">
        <v>1363</v>
      </c>
      <c r="N3075">
        <v>6</v>
      </c>
      <c r="O3075">
        <v>52</v>
      </c>
      <c r="P3075">
        <v>12460</v>
      </c>
      <c r="Q3075">
        <f t="shared" ref="Q3075:Q3138" si="389">HOUR(B3075)</f>
        <v>20</v>
      </c>
      <c r="R3075" t="b">
        <f t="shared" ref="R3075:R3138" si="390">WEEKDAY(B3075,3)&gt;=5</f>
        <v>0</v>
      </c>
      <c r="S3075" t="b">
        <f t="shared" ref="S3075:S3138" si="391">D3075&gt;=1</f>
        <v>0</v>
      </c>
    </row>
    <row r="3076" spans="1:19">
      <c r="A3076" t="s">
        <v>3765</v>
      </c>
      <c r="B3076" s="1">
        <v>43210.822048611109</v>
      </c>
      <c r="C3076" s="5">
        <f t="shared" si="384"/>
        <v>22.9</v>
      </c>
      <c r="D3076" s="5">
        <f t="shared" si="385"/>
        <v>0</v>
      </c>
      <c r="E3076">
        <v>1209</v>
      </c>
      <c r="F3076" t="s">
        <v>268</v>
      </c>
      <c r="G3076" t="str">
        <f t="shared" si="386"/>
        <v>송파구</v>
      </c>
      <c r="H3076">
        <f t="shared" si="387"/>
        <v>37.520451000000001</v>
      </c>
      <c r="I3076">
        <f t="shared" si="388"/>
        <v>127.104202</v>
      </c>
      <c r="J3076">
        <v>1</v>
      </c>
      <c r="K3076" s="1">
        <v>43210.826284722221</v>
      </c>
      <c r="L3076">
        <v>1278</v>
      </c>
      <c r="M3076" t="s">
        <v>266</v>
      </c>
      <c r="N3076">
        <v>6</v>
      </c>
      <c r="O3076">
        <v>5</v>
      </c>
      <c r="P3076">
        <v>420</v>
      </c>
      <c r="Q3076">
        <f t="shared" si="389"/>
        <v>19</v>
      </c>
      <c r="R3076" t="b">
        <f t="shared" si="390"/>
        <v>0</v>
      </c>
      <c r="S3076" t="b">
        <f t="shared" si="391"/>
        <v>0</v>
      </c>
    </row>
    <row r="3077" spans="1:19">
      <c r="A3077" t="s">
        <v>1996</v>
      </c>
      <c r="B3077" s="1">
        <v>43219.670219907406</v>
      </c>
      <c r="C3077" s="5">
        <f t="shared" si="384"/>
        <v>22.2</v>
      </c>
      <c r="D3077" s="5">
        <f t="shared" si="385"/>
        <v>0</v>
      </c>
      <c r="E3077">
        <v>186</v>
      </c>
      <c r="F3077" t="s">
        <v>55</v>
      </c>
      <c r="G3077" t="str">
        <f t="shared" si="386"/>
        <v>마포구</v>
      </c>
      <c r="H3077">
        <f t="shared" si="387"/>
        <v>37.563965000000003</v>
      </c>
      <c r="I3077">
        <f t="shared" si="388"/>
        <v>126.89820899999999</v>
      </c>
      <c r="J3077">
        <v>40</v>
      </c>
      <c r="K3077" s="1">
        <v>43219.730590277781</v>
      </c>
      <c r="L3077">
        <v>186</v>
      </c>
      <c r="M3077" t="s">
        <v>55</v>
      </c>
      <c r="N3077">
        <v>37</v>
      </c>
      <c r="O3077">
        <v>83</v>
      </c>
      <c r="P3077">
        <v>3740</v>
      </c>
      <c r="Q3077">
        <f t="shared" si="389"/>
        <v>16</v>
      </c>
      <c r="R3077" t="b">
        <f t="shared" si="390"/>
        <v>1</v>
      </c>
      <c r="S3077" t="b">
        <f t="shared" si="391"/>
        <v>0</v>
      </c>
    </row>
    <row r="3078" spans="1:19">
      <c r="A3078" t="s">
        <v>3766</v>
      </c>
      <c r="B3078" s="1">
        <v>43202.587824074071</v>
      </c>
      <c r="C3078" s="5">
        <f t="shared" si="384"/>
        <v>18.8</v>
      </c>
      <c r="D3078" s="5">
        <f t="shared" si="385"/>
        <v>0</v>
      </c>
      <c r="E3078">
        <v>418</v>
      </c>
      <c r="F3078" t="s">
        <v>424</v>
      </c>
      <c r="G3078" t="str">
        <f t="shared" si="386"/>
        <v>마포구</v>
      </c>
      <c r="H3078">
        <f t="shared" si="387"/>
        <v>37.570720999999999</v>
      </c>
      <c r="I3078">
        <f t="shared" si="388"/>
        <v>126.898979</v>
      </c>
      <c r="J3078">
        <v>2</v>
      </c>
      <c r="K3078" s="1">
        <v>43202.598101851851</v>
      </c>
      <c r="L3078">
        <v>914</v>
      </c>
      <c r="M3078" t="s">
        <v>353</v>
      </c>
      <c r="N3078">
        <v>5</v>
      </c>
      <c r="O3078">
        <v>14</v>
      </c>
      <c r="P3078">
        <v>2960</v>
      </c>
      <c r="Q3078">
        <f t="shared" si="389"/>
        <v>14</v>
      </c>
      <c r="R3078" t="b">
        <f t="shared" si="390"/>
        <v>0</v>
      </c>
      <c r="S3078" t="b">
        <f t="shared" si="391"/>
        <v>0</v>
      </c>
    </row>
    <row r="3079" spans="1:19">
      <c r="A3079" t="s">
        <v>3767</v>
      </c>
      <c r="B3079" s="1">
        <v>43202.888888888891</v>
      </c>
      <c r="C3079" s="5">
        <f t="shared" si="384"/>
        <v>13.4</v>
      </c>
      <c r="D3079" s="5">
        <f t="shared" si="385"/>
        <v>0</v>
      </c>
      <c r="E3079">
        <v>251</v>
      </c>
      <c r="F3079" t="s">
        <v>742</v>
      </c>
      <c r="G3079" t="str">
        <f t="shared" si="386"/>
        <v>영등포구</v>
      </c>
      <c r="H3079">
        <f t="shared" si="387"/>
        <v>37.504494000000001</v>
      </c>
      <c r="I3079">
        <f t="shared" si="388"/>
        <v>126.92195100000001</v>
      </c>
      <c r="J3079">
        <v>1</v>
      </c>
      <c r="K3079" s="1">
        <v>43202.895578703705</v>
      </c>
      <c r="L3079">
        <v>253</v>
      </c>
      <c r="M3079" t="s">
        <v>557</v>
      </c>
      <c r="N3079">
        <v>9</v>
      </c>
      <c r="O3079">
        <v>9</v>
      </c>
      <c r="P3079">
        <v>1360</v>
      </c>
      <c r="Q3079">
        <f t="shared" si="389"/>
        <v>21</v>
      </c>
      <c r="R3079" t="b">
        <f t="shared" si="390"/>
        <v>0</v>
      </c>
      <c r="S3079" t="b">
        <f t="shared" si="391"/>
        <v>0</v>
      </c>
    </row>
    <row r="3080" spans="1:19">
      <c r="A3080" t="s">
        <v>1391</v>
      </c>
      <c r="B3080" s="1">
        <v>43192.831550925926</v>
      </c>
      <c r="C3080" s="5">
        <f t="shared" si="384"/>
        <v>19.100000000000001</v>
      </c>
      <c r="D3080" s="5">
        <f t="shared" si="385"/>
        <v>0</v>
      </c>
      <c r="E3080">
        <v>2340</v>
      </c>
      <c r="F3080" t="s">
        <v>362</v>
      </c>
      <c r="G3080" t="str">
        <f t="shared" si="386"/>
        <v>강남구</v>
      </c>
      <c r="H3080">
        <f t="shared" si="387"/>
        <v>37.477508999999998</v>
      </c>
      <c r="I3080">
        <f t="shared" si="388"/>
        <v>127.045174</v>
      </c>
      <c r="J3080">
        <v>2</v>
      </c>
      <c r="K3080" s="1">
        <v>43192.864907407406</v>
      </c>
      <c r="L3080">
        <v>2335</v>
      </c>
      <c r="M3080" t="s">
        <v>1766</v>
      </c>
      <c r="N3080">
        <v>6</v>
      </c>
      <c r="O3080">
        <v>46</v>
      </c>
      <c r="P3080">
        <v>3110</v>
      </c>
      <c r="Q3080">
        <f t="shared" si="389"/>
        <v>19</v>
      </c>
      <c r="R3080" t="b">
        <f t="shared" si="390"/>
        <v>0</v>
      </c>
      <c r="S3080" t="b">
        <f t="shared" si="391"/>
        <v>0</v>
      </c>
    </row>
    <row r="3081" spans="1:19">
      <c r="A3081" t="s">
        <v>3768</v>
      </c>
      <c r="B3081" s="1">
        <v>43201.483310185184</v>
      </c>
      <c r="C3081" s="5">
        <f t="shared" si="384"/>
        <v>14.9</v>
      </c>
      <c r="D3081" s="5">
        <f t="shared" si="385"/>
        <v>0</v>
      </c>
      <c r="E3081">
        <v>309</v>
      </c>
      <c r="F3081" t="s">
        <v>498</v>
      </c>
      <c r="G3081" t="str">
        <f t="shared" si="386"/>
        <v>종로구</v>
      </c>
      <c r="H3081">
        <f t="shared" si="387"/>
        <v>37.569889000000003</v>
      </c>
      <c r="I3081">
        <f t="shared" si="388"/>
        <v>126.976456</v>
      </c>
      <c r="J3081">
        <v>5</v>
      </c>
      <c r="K3081" s="1">
        <v>43201.492118055554</v>
      </c>
      <c r="L3081">
        <v>329</v>
      </c>
      <c r="M3081" t="s">
        <v>1329</v>
      </c>
      <c r="N3081">
        <v>1</v>
      </c>
      <c r="O3081">
        <v>12</v>
      </c>
      <c r="P3081">
        <v>1320</v>
      </c>
      <c r="Q3081">
        <f t="shared" si="389"/>
        <v>11</v>
      </c>
      <c r="R3081" t="b">
        <f t="shared" si="390"/>
        <v>0</v>
      </c>
      <c r="S3081" t="b">
        <f t="shared" si="391"/>
        <v>0</v>
      </c>
    </row>
    <row r="3082" spans="1:19">
      <c r="A3082" t="s">
        <v>3769</v>
      </c>
      <c r="B3082" s="1">
        <v>43194.462534722225</v>
      </c>
      <c r="C3082" s="5">
        <f t="shared" si="384"/>
        <v>12.8</v>
      </c>
      <c r="D3082" s="5">
        <f t="shared" si="385"/>
        <v>0</v>
      </c>
      <c r="E3082">
        <v>1321</v>
      </c>
      <c r="F3082" t="s">
        <v>366</v>
      </c>
      <c r="G3082" t="str">
        <f t="shared" si="386"/>
        <v>성북구</v>
      </c>
      <c r="H3082">
        <f t="shared" si="387"/>
        <v>37.593288000000001</v>
      </c>
      <c r="I3082">
        <f t="shared" si="388"/>
        <v>127.03666699999999</v>
      </c>
      <c r="J3082">
        <v>5</v>
      </c>
      <c r="K3082" s="1">
        <v>43194.46912037037</v>
      </c>
      <c r="L3082">
        <v>637</v>
      </c>
      <c r="M3082" t="s">
        <v>455</v>
      </c>
      <c r="N3082">
        <v>10</v>
      </c>
      <c r="O3082">
        <v>9</v>
      </c>
      <c r="P3082">
        <v>1100</v>
      </c>
      <c r="Q3082">
        <f t="shared" si="389"/>
        <v>11</v>
      </c>
      <c r="R3082" t="b">
        <f t="shared" si="390"/>
        <v>0</v>
      </c>
      <c r="S3082" t="b">
        <f t="shared" si="391"/>
        <v>0</v>
      </c>
    </row>
    <row r="3083" spans="1:19">
      <c r="A3083" t="s">
        <v>1678</v>
      </c>
      <c r="B3083" s="1">
        <v>43215.824166666665</v>
      </c>
      <c r="C3083" s="5">
        <f t="shared" si="384"/>
        <v>18.2</v>
      </c>
      <c r="D3083" s="5">
        <f t="shared" si="385"/>
        <v>0</v>
      </c>
      <c r="E3083">
        <v>590</v>
      </c>
      <c r="F3083" t="s">
        <v>29</v>
      </c>
      <c r="G3083" t="str">
        <f t="shared" si="386"/>
        <v>광진구</v>
      </c>
      <c r="H3083">
        <f t="shared" si="387"/>
        <v>37.53989</v>
      </c>
      <c r="I3083">
        <f t="shared" si="388"/>
        <v>127.073364</v>
      </c>
      <c r="J3083">
        <v>4</v>
      </c>
      <c r="K3083" s="1">
        <v>43215.832071759258</v>
      </c>
      <c r="L3083">
        <v>592</v>
      </c>
      <c r="M3083" t="s">
        <v>437</v>
      </c>
      <c r="N3083">
        <v>1</v>
      </c>
      <c r="O3083">
        <v>11</v>
      </c>
      <c r="P3083">
        <v>1430</v>
      </c>
      <c r="Q3083">
        <f t="shared" si="389"/>
        <v>19</v>
      </c>
      <c r="R3083" t="b">
        <f t="shared" si="390"/>
        <v>0</v>
      </c>
      <c r="S3083" t="b">
        <f t="shared" si="391"/>
        <v>0</v>
      </c>
    </row>
    <row r="3084" spans="1:19">
      <c r="A3084" t="s">
        <v>3770</v>
      </c>
      <c r="B3084" s="1">
        <v>43218.31832175926</v>
      </c>
      <c r="C3084" s="5">
        <f t="shared" si="384"/>
        <v>10.8</v>
      </c>
      <c r="D3084" s="5">
        <f t="shared" si="385"/>
        <v>0</v>
      </c>
      <c r="E3084">
        <v>2048</v>
      </c>
      <c r="F3084" t="s">
        <v>1189</v>
      </c>
      <c r="G3084" t="str">
        <f t="shared" si="386"/>
        <v>동작구</v>
      </c>
      <c r="H3084">
        <f t="shared" si="387"/>
        <v>37.488453</v>
      </c>
      <c r="I3084">
        <f t="shared" si="388"/>
        <v>126.97421300000001</v>
      </c>
      <c r="J3084">
        <v>9</v>
      </c>
      <c r="K3084" s="1">
        <v>43218.321770833332</v>
      </c>
      <c r="L3084">
        <v>2032</v>
      </c>
      <c r="M3084" t="s">
        <v>1944</v>
      </c>
      <c r="N3084">
        <v>1</v>
      </c>
      <c r="O3084">
        <v>4</v>
      </c>
      <c r="P3084">
        <v>0</v>
      </c>
      <c r="Q3084">
        <f t="shared" si="389"/>
        <v>7</v>
      </c>
      <c r="R3084" t="b">
        <f t="shared" si="390"/>
        <v>1</v>
      </c>
      <c r="S3084" t="b">
        <f t="shared" si="391"/>
        <v>0</v>
      </c>
    </row>
    <row r="3085" spans="1:19">
      <c r="A3085" t="s">
        <v>3771</v>
      </c>
      <c r="B3085" s="1">
        <v>43220.626157407409</v>
      </c>
      <c r="C3085" s="5">
        <f t="shared" si="384"/>
        <v>24.1</v>
      </c>
      <c r="D3085" s="5">
        <f t="shared" si="385"/>
        <v>0</v>
      </c>
      <c r="E3085">
        <v>1642</v>
      </c>
      <c r="F3085" t="s">
        <v>1360</v>
      </c>
      <c r="G3085" t="str">
        <f t="shared" si="386"/>
        <v>노원구</v>
      </c>
      <c r="H3085">
        <f t="shared" si="387"/>
        <v>37.625435000000003</v>
      </c>
      <c r="I3085">
        <f t="shared" si="388"/>
        <v>127.088493</v>
      </c>
      <c r="J3085">
        <v>1</v>
      </c>
      <c r="K3085" s="1">
        <v>43220.634791666664</v>
      </c>
      <c r="L3085">
        <v>1610</v>
      </c>
      <c r="M3085" t="s">
        <v>914</v>
      </c>
      <c r="N3085">
        <v>17</v>
      </c>
      <c r="O3085">
        <v>11</v>
      </c>
      <c r="P3085">
        <v>1380</v>
      </c>
      <c r="Q3085">
        <f t="shared" si="389"/>
        <v>15</v>
      </c>
      <c r="R3085" t="b">
        <f t="shared" si="390"/>
        <v>0</v>
      </c>
      <c r="S3085" t="b">
        <f t="shared" si="391"/>
        <v>0</v>
      </c>
    </row>
    <row r="3086" spans="1:19">
      <c r="A3086" t="s">
        <v>3469</v>
      </c>
      <c r="B3086" s="1">
        <v>43197.592997685184</v>
      </c>
      <c r="C3086" s="5">
        <f t="shared" si="384"/>
        <v>8.1</v>
      </c>
      <c r="D3086" s="5">
        <f t="shared" si="385"/>
        <v>0</v>
      </c>
      <c r="E3086">
        <v>1010</v>
      </c>
      <c r="F3086" t="s">
        <v>884</v>
      </c>
      <c r="G3086" t="str">
        <f t="shared" si="386"/>
        <v>강동구</v>
      </c>
      <c r="H3086">
        <f t="shared" si="387"/>
        <v>37.534481</v>
      </c>
      <c r="I3086">
        <f t="shared" si="388"/>
        <v>127.138344</v>
      </c>
      <c r="J3086">
        <v>12</v>
      </c>
      <c r="K3086" s="1">
        <v>43197.598680555559</v>
      </c>
      <c r="L3086">
        <v>1017</v>
      </c>
      <c r="M3086" t="s">
        <v>1676</v>
      </c>
      <c r="N3086">
        <v>1</v>
      </c>
      <c r="O3086">
        <v>7</v>
      </c>
      <c r="P3086">
        <v>710</v>
      </c>
      <c r="Q3086">
        <f t="shared" si="389"/>
        <v>14</v>
      </c>
      <c r="R3086" t="b">
        <f t="shared" si="390"/>
        <v>1</v>
      </c>
      <c r="S3086" t="b">
        <f t="shared" si="391"/>
        <v>0</v>
      </c>
    </row>
    <row r="3087" spans="1:19">
      <c r="A3087" t="s">
        <v>3772</v>
      </c>
      <c r="B3087" s="1">
        <v>43208.33866898148</v>
      </c>
      <c r="C3087" s="5">
        <f t="shared" si="384"/>
        <v>8.3000000000000007</v>
      </c>
      <c r="D3087" s="5">
        <f t="shared" si="385"/>
        <v>0</v>
      </c>
      <c r="E3087">
        <v>557</v>
      </c>
      <c r="F3087" t="s">
        <v>214</v>
      </c>
      <c r="G3087" t="str">
        <f t="shared" si="386"/>
        <v>성동구</v>
      </c>
      <c r="H3087">
        <f t="shared" si="387"/>
        <v>37.567641999999999</v>
      </c>
      <c r="I3087">
        <f t="shared" si="388"/>
        <v>127.025696</v>
      </c>
      <c r="J3087">
        <v>10</v>
      </c>
      <c r="K3087" s="1">
        <v>43208.360474537039</v>
      </c>
      <c r="L3087">
        <v>553</v>
      </c>
      <c r="M3087" t="s">
        <v>1501</v>
      </c>
      <c r="N3087">
        <v>6</v>
      </c>
      <c r="O3087">
        <v>31</v>
      </c>
      <c r="P3087">
        <v>8660</v>
      </c>
      <c r="Q3087">
        <f t="shared" si="389"/>
        <v>8</v>
      </c>
      <c r="R3087" t="b">
        <f t="shared" si="390"/>
        <v>0</v>
      </c>
      <c r="S3087" t="b">
        <f t="shared" si="391"/>
        <v>0</v>
      </c>
    </row>
    <row r="3088" spans="1:19">
      <c r="A3088" t="s">
        <v>3773</v>
      </c>
      <c r="B3088" s="1">
        <v>43211.828275462962</v>
      </c>
      <c r="C3088" s="5">
        <f t="shared" si="384"/>
        <v>20.7</v>
      </c>
      <c r="D3088" s="5">
        <f t="shared" si="385"/>
        <v>0</v>
      </c>
      <c r="E3088">
        <v>1215</v>
      </c>
      <c r="F3088" t="s">
        <v>651</v>
      </c>
      <c r="G3088" t="str">
        <f t="shared" si="386"/>
        <v>송파구</v>
      </c>
      <c r="H3088">
        <f t="shared" si="387"/>
        <v>37.516570999999999</v>
      </c>
      <c r="I3088">
        <f t="shared" si="388"/>
        <v>127.13153800000001</v>
      </c>
      <c r="J3088">
        <v>10</v>
      </c>
      <c r="K3088" s="1">
        <v>43211.854270833333</v>
      </c>
      <c r="L3088">
        <v>1259</v>
      </c>
      <c r="M3088" t="s">
        <v>636</v>
      </c>
      <c r="N3088">
        <v>11</v>
      </c>
      <c r="O3088">
        <v>37</v>
      </c>
      <c r="P3088">
        <v>5110</v>
      </c>
      <c r="Q3088">
        <f t="shared" si="389"/>
        <v>19</v>
      </c>
      <c r="R3088" t="b">
        <f t="shared" si="390"/>
        <v>1</v>
      </c>
      <c r="S3088" t="b">
        <f t="shared" si="391"/>
        <v>0</v>
      </c>
    </row>
    <row r="3089" spans="1:19">
      <c r="A3089" t="s">
        <v>3774</v>
      </c>
      <c r="B3089" s="1">
        <v>43220.294282407405</v>
      </c>
      <c r="C3089" s="5">
        <f t="shared" si="384"/>
        <v>15.1</v>
      </c>
      <c r="D3089" s="5">
        <f t="shared" si="385"/>
        <v>0</v>
      </c>
      <c r="E3089">
        <v>2235</v>
      </c>
      <c r="F3089" t="s">
        <v>3775</v>
      </c>
      <c r="G3089" t="str">
        <f t="shared" si="386"/>
        <v>서초구</v>
      </c>
      <c r="H3089">
        <f t="shared" si="387"/>
        <v>37.482159000000003</v>
      </c>
      <c r="I3089">
        <f t="shared" si="388"/>
        <v>127.002701</v>
      </c>
      <c r="J3089">
        <v>11</v>
      </c>
      <c r="K3089" s="1">
        <v>43220.311319444445</v>
      </c>
      <c r="L3089">
        <v>2252</v>
      </c>
      <c r="M3089" t="s">
        <v>535</v>
      </c>
      <c r="N3089">
        <v>4</v>
      </c>
      <c r="O3089">
        <v>24</v>
      </c>
      <c r="P3089">
        <v>5060</v>
      </c>
      <c r="Q3089">
        <f t="shared" si="389"/>
        <v>7</v>
      </c>
      <c r="R3089" t="b">
        <f t="shared" si="390"/>
        <v>0</v>
      </c>
      <c r="S3089" t="b">
        <f t="shared" si="391"/>
        <v>0</v>
      </c>
    </row>
    <row r="3090" spans="1:19">
      <c r="A3090" t="s">
        <v>2129</v>
      </c>
      <c r="B3090" s="1">
        <v>43210.506006944444</v>
      </c>
      <c r="C3090" s="5">
        <f t="shared" si="384"/>
        <v>22.5</v>
      </c>
      <c r="D3090" s="5">
        <f t="shared" si="385"/>
        <v>0</v>
      </c>
      <c r="E3090">
        <v>1259</v>
      </c>
      <c r="F3090" t="s">
        <v>636</v>
      </c>
      <c r="G3090" t="str">
        <f t="shared" si="386"/>
        <v>송파구</v>
      </c>
      <c r="H3090">
        <f t="shared" si="387"/>
        <v>37.508983999999998</v>
      </c>
      <c r="I3090">
        <f t="shared" si="388"/>
        <v>127.12659499999999</v>
      </c>
      <c r="J3090">
        <v>14</v>
      </c>
      <c r="K3090" s="1">
        <v>43210.518553240741</v>
      </c>
      <c r="L3090">
        <v>1210</v>
      </c>
      <c r="M3090" t="s">
        <v>69</v>
      </c>
      <c r="N3090">
        <v>26</v>
      </c>
      <c r="O3090">
        <v>17</v>
      </c>
      <c r="P3090">
        <v>66830</v>
      </c>
      <c r="Q3090">
        <f t="shared" si="389"/>
        <v>12</v>
      </c>
      <c r="R3090" t="b">
        <f t="shared" si="390"/>
        <v>0</v>
      </c>
      <c r="S3090" t="b">
        <f t="shared" si="391"/>
        <v>0</v>
      </c>
    </row>
    <row r="3091" spans="1:19">
      <c r="A3091" t="s">
        <v>3776</v>
      </c>
      <c r="B3091" s="1">
        <v>43206.491226851853</v>
      </c>
      <c r="C3091" s="5">
        <f t="shared" si="384"/>
        <v>14.1</v>
      </c>
      <c r="D3091" s="5">
        <f t="shared" si="385"/>
        <v>0</v>
      </c>
      <c r="E3091">
        <v>359</v>
      </c>
      <c r="F3091" t="s">
        <v>863</v>
      </c>
      <c r="G3091" t="str">
        <f t="shared" si="386"/>
        <v>종로구</v>
      </c>
      <c r="H3091">
        <f t="shared" si="387"/>
        <v>37.576061000000003</v>
      </c>
      <c r="I3091">
        <f t="shared" si="388"/>
        <v>126.997681</v>
      </c>
      <c r="J3091">
        <v>1</v>
      </c>
      <c r="K3091" s="1">
        <v>43206.494872685187</v>
      </c>
      <c r="L3091">
        <v>344</v>
      </c>
      <c r="M3091" t="s">
        <v>524</v>
      </c>
      <c r="N3091">
        <v>3</v>
      </c>
      <c r="O3091">
        <v>5</v>
      </c>
      <c r="P3091">
        <v>950</v>
      </c>
      <c r="Q3091">
        <f t="shared" si="389"/>
        <v>11</v>
      </c>
      <c r="R3091" t="b">
        <f t="shared" si="390"/>
        <v>0</v>
      </c>
      <c r="S3091" t="b">
        <f t="shared" si="391"/>
        <v>0</v>
      </c>
    </row>
    <row r="3092" spans="1:19">
      <c r="A3092" t="s">
        <v>3777</v>
      </c>
      <c r="B3092" s="1">
        <v>43191.787488425929</v>
      </c>
      <c r="C3092" s="5">
        <f t="shared" si="384"/>
        <v>17.7</v>
      </c>
      <c r="D3092" s="5">
        <f t="shared" si="385"/>
        <v>0</v>
      </c>
      <c r="E3092">
        <v>539</v>
      </c>
      <c r="F3092" t="s">
        <v>1282</v>
      </c>
      <c r="G3092" t="str">
        <f t="shared" si="386"/>
        <v>광진구</v>
      </c>
      <c r="H3092">
        <f t="shared" si="387"/>
        <v>37.559795000000001</v>
      </c>
      <c r="I3092">
        <f t="shared" si="388"/>
        <v>127.074203</v>
      </c>
      <c r="J3092">
        <v>9</v>
      </c>
      <c r="K3092" s="1">
        <v>43191.811539351853</v>
      </c>
      <c r="L3092">
        <v>1332</v>
      </c>
      <c r="M3092" t="s">
        <v>1867</v>
      </c>
      <c r="N3092">
        <v>9</v>
      </c>
      <c r="O3092">
        <v>33</v>
      </c>
      <c r="P3092">
        <v>6740</v>
      </c>
      <c r="Q3092">
        <f t="shared" si="389"/>
        <v>18</v>
      </c>
      <c r="R3092" t="b">
        <f t="shared" si="390"/>
        <v>1</v>
      </c>
      <c r="S3092" t="b">
        <f t="shared" si="391"/>
        <v>0</v>
      </c>
    </row>
    <row r="3093" spans="1:19">
      <c r="A3093" t="s">
        <v>3778</v>
      </c>
      <c r="B3093" s="1">
        <v>43205.515567129631</v>
      </c>
      <c r="C3093" s="5">
        <f t="shared" si="384"/>
        <v>12.5</v>
      </c>
      <c r="D3093" s="5">
        <f t="shared" si="385"/>
        <v>0</v>
      </c>
      <c r="E3093">
        <v>1960</v>
      </c>
      <c r="F3093" t="s">
        <v>526</v>
      </c>
      <c r="G3093" t="str">
        <f t="shared" si="386"/>
        <v>구로구</v>
      </c>
      <c r="H3093">
        <f t="shared" si="387"/>
        <v>37.502850000000002</v>
      </c>
      <c r="I3093">
        <f t="shared" si="388"/>
        <v>126.889481</v>
      </c>
      <c r="J3093">
        <v>8</v>
      </c>
      <c r="K3093" s="1">
        <v>43205.553078703706</v>
      </c>
      <c r="L3093">
        <v>267</v>
      </c>
      <c r="M3093" t="s">
        <v>2158</v>
      </c>
      <c r="N3093">
        <v>6</v>
      </c>
      <c r="O3093">
        <v>52</v>
      </c>
      <c r="P3093">
        <v>5890</v>
      </c>
      <c r="Q3093">
        <f t="shared" si="389"/>
        <v>12</v>
      </c>
      <c r="R3093" t="b">
        <f t="shared" si="390"/>
        <v>1</v>
      </c>
      <c r="S3093" t="b">
        <f t="shared" si="391"/>
        <v>0</v>
      </c>
    </row>
    <row r="3094" spans="1:19">
      <c r="A3094" t="s">
        <v>2882</v>
      </c>
      <c r="B3094" s="1">
        <v>43204.810590277775</v>
      </c>
      <c r="C3094" s="5">
        <f t="shared" si="384"/>
        <v>9.5</v>
      </c>
      <c r="D3094" s="5">
        <f t="shared" si="385"/>
        <v>0</v>
      </c>
      <c r="E3094">
        <v>582</v>
      </c>
      <c r="F3094" t="s">
        <v>559</v>
      </c>
      <c r="G3094" t="str">
        <f t="shared" si="386"/>
        <v>성동구</v>
      </c>
      <c r="H3094">
        <f t="shared" si="387"/>
        <v>37.543179000000002</v>
      </c>
      <c r="I3094">
        <f t="shared" si="388"/>
        <v>127.04908</v>
      </c>
      <c r="J3094">
        <v>9</v>
      </c>
      <c r="K3094" s="1">
        <v>43204.813356481478</v>
      </c>
      <c r="L3094">
        <v>509</v>
      </c>
      <c r="M3094" t="s">
        <v>263</v>
      </c>
      <c r="N3094">
        <v>12</v>
      </c>
      <c r="O3094">
        <v>3</v>
      </c>
      <c r="P3094">
        <v>590</v>
      </c>
      <c r="Q3094">
        <f t="shared" si="389"/>
        <v>19</v>
      </c>
      <c r="R3094" t="b">
        <f t="shared" si="390"/>
        <v>1</v>
      </c>
      <c r="S3094" t="b">
        <f t="shared" si="391"/>
        <v>0</v>
      </c>
    </row>
    <row r="3095" spans="1:19">
      <c r="A3095" t="s">
        <v>1862</v>
      </c>
      <c r="B3095" s="1">
        <v>43214.982581018521</v>
      </c>
      <c r="C3095" s="5">
        <f t="shared" si="384"/>
        <v>9.6</v>
      </c>
      <c r="D3095" s="5">
        <f t="shared" si="385"/>
        <v>0</v>
      </c>
      <c r="E3095">
        <v>132</v>
      </c>
      <c r="F3095" t="s">
        <v>374</v>
      </c>
      <c r="G3095" t="str">
        <f t="shared" si="386"/>
        <v>서대문구</v>
      </c>
      <c r="H3095">
        <f t="shared" si="387"/>
        <v>37.556789000000002</v>
      </c>
      <c r="I3095">
        <f t="shared" si="388"/>
        <v>126.935883</v>
      </c>
      <c r="J3095">
        <v>14</v>
      </c>
      <c r="K3095" s="1">
        <v>43215.048842592594</v>
      </c>
      <c r="L3095">
        <v>143</v>
      </c>
      <c r="M3095" t="s">
        <v>833</v>
      </c>
      <c r="N3095">
        <v>3</v>
      </c>
      <c r="O3095">
        <v>90</v>
      </c>
      <c r="P3095">
        <v>7660</v>
      </c>
      <c r="Q3095">
        <f t="shared" si="389"/>
        <v>23</v>
      </c>
      <c r="R3095" t="b">
        <f t="shared" si="390"/>
        <v>0</v>
      </c>
      <c r="S3095" t="b">
        <f t="shared" si="391"/>
        <v>0</v>
      </c>
    </row>
    <row r="3096" spans="1:19">
      <c r="A3096" t="s">
        <v>122</v>
      </c>
      <c r="B3096" s="1">
        <v>43209.919166666667</v>
      </c>
      <c r="C3096" s="5">
        <f t="shared" si="384"/>
        <v>13.4</v>
      </c>
      <c r="D3096" s="5">
        <f t="shared" si="385"/>
        <v>0</v>
      </c>
      <c r="E3096">
        <v>610</v>
      </c>
      <c r="F3096" t="s">
        <v>83</v>
      </c>
      <c r="G3096" t="str">
        <f t="shared" si="386"/>
        <v>동대문구</v>
      </c>
      <c r="H3096">
        <f t="shared" si="387"/>
        <v>37.573086000000004</v>
      </c>
      <c r="I3096">
        <f t="shared" si="388"/>
        <v>127.052162</v>
      </c>
      <c r="J3096">
        <v>2</v>
      </c>
      <c r="K3096" s="1">
        <v>43209.926701388889</v>
      </c>
      <c r="L3096">
        <v>602</v>
      </c>
      <c r="M3096" t="s">
        <v>740</v>
      </c>
      <c r="N3096">
        <v>7</v>
      </c>
      <c r="O3096">
        <v>11</v>
      </c>
      <c r="P3096">
        <v>1790</v>
      </c>
      <c r="Q3096">
        <f t="shared" si="389"/>
        <v>22</v>
      </c>
      <c r="R3096" t="b">
        <f t="shared" si="390"/>
        <v>0</v>
      </c>
      <c r="S3096" t="b">
        <f t="shared" si="391"/>
        <v>0</v>
      </c>
    </row>
    <row r="3097" spans="1:19">
      <c r="A3097" t="s">
        <v>3779</v>
      </c>
      <c r="B3097" s="1">
        <v>43206.829351851855</v>
      </c>
      <c r="C3097" s="5">
        <f t="shared" si="384"/>
        <v>13.8</v>
      </c>
      <c r="D3097" s="5">
        <f t="shared" si="385"/>
        <v>0</v>
      </c>
      <c r="E3097">
        <v>158</v>
      </c>
      <c r="F3097" t="s">
        <v>479</v>
      </c>
      <c r="G3097" t="str">
        <f t="shared" si="386"/>
        <v>서대문구</v>
      </c>
      <c r="H3097">
        <f t="shared" si="387"/>
        <v>37.571258999999998</v>
      </c>
      <c r="I3097">
        <f t="shared" si="388"/>
        <v>126.96048</v>
      </c>
      <c r="J3097">
        <v>5</v>
      </c>
      <c r="K3097" s="1">
        <v>43206.886377314811</v>
      </c>
      <c r="L3097">
        <v>137</v>
      </c>
      <c r="M3097" t="s">
        <v>428</v>
      </c>
      <c r="N3097">
        <v>8</v>
      </c>
      <c r="O3097">
        <v>81</v>
      </c>
      <c r="P3097">
        <v>3940</v>
      </c>
      <c r="Q3097">
        <f t="shared" si="389"/>
        <v>19</v>
      </c>
      <c r="R3097" t="b">
        <f t="shared" si="390"/>
        <v>0</v>
      </c>
      <c r="S3097" t="b">
        <f t="shared" si="391"/>
        <v>0</v>
      </c>
    </row>
    <row r="3098" spans="1:19">
      <c r="A3098" t="s">
        <v>3780</v>
      </c>
      <c r="B3098" s="1">
        <v>43218.550844907404</v>
      </c>
      <c r="C3098" s="5">
        <f t="shared" si="384"/>
        <v>21.2</v>
      </c>
      <c r="D3098" s="5">
        <f t="shared" si="385"/>
        <v>0</v>
      </c>
      <c r="E3098">
        <v>240</v>
      </c>
      <c r="F3098" t="s">
        <v>667</v>
      </c>
      <c r="G3098" t="str">
        <f t="shared" si="386"/>
        <v>영등포구</v>
      </c>
      <c r="H3098">
        <f t="shared" si="387"/>
        <v>37.518737999999999</v>
      </c>
      <c r="I3098">
        <f t="shared" si="388"/>
        <v>126.89557600000001</v>
      </c>
      <c r="J3098">
        <v>8</v>
      </c>
      <c r="K3098" s="1">
        <v>43218.567326388889</v>
      </c>
      <c r="L3098">
        <v>274</v>
      </c>
      <c r="M3098" t="s">
        <v>652</v>
      </c>
      <c r="N3098">
        <v>1</v>
      </c>
      <c r="O3098">
        <v>23</v>
      </c>
      <c r="P3098">
        <v>1370</v>
      </c>
      <c r="Q3098">
        <f t="shared" si="389"/>
        <v>13</v>
      </c>
      <c r="R3098" t="b">
        <f t="shared" si="390"/>
        <v>1</v>
      </c>
      <c r="S3098" t="b">
        <f t="shared" si="391"/>
        <v>0</v>
      </c>
    </row>
    <row r="3099" spans="1:19">
      <c r="A3099" t="s">
        <v>3781</v>
      </c>
      <c r="B3099" s="1">
        <v>43211.401469907411</v>
      </c>
      <c r="C3099" s="5">
        <f t="shared" si="384"/>
        <v>18.100000000000001</v>
      </c>
      <c r="D3099" s="5">
        <f t="shared" si="385"/>
        <v>0</v>
      </c>
      <c r="E3099">
        <v>166</v>
      </c>
      <c r="F3099" t="s">
        <v>458</v>
      </c>
      <c r="G3099" t="str">
        <f t="shared" si="386"/>
        <v>서대문구</v>
      </c>
      <c r="H3099">
        <f t="shared" si="387"/>
        <v>37.573276999999997</v>
      </c>
      <c r="I3099">
        <f t="shared" si="388"/>
        <v>126.919678</v>
      </c>
      <c r="J3099">
        <v>4</v>
      </c>
      <c r="K3099" s="1">
        <v>43211.410231481481</v>
      </c>
      <c r="L3099">
        <v>153</v>
      </c>
      <c r="M3099" t="s">
        <v>605</v>
      </c>
      <c r="N3099">
        <v>8</v>
      </c>
      <c r="O3099">
        <v>12</v>
      </c>
      <c r="P3099">
        <v>2040</v>
      </c>
      <c r="Q3099">
        <f t="shared" si="389"/>
        <v>9</v>
      </c>
      <c r="R3099" t="b">
        <f t="shared" si="390"/>
        <v>1</v>
      </c>
      <c r="S3099" t="b">
        <f t="shared" si="391"/>
        <v>0</v>
      </c>
    </row>
    <row r="3100" spans="1:19">
      <c r="A3100" t="s">
        <v>3083</v>
      </c>
      <c r="B3100" s="1">
        <v>43217.71398148148</v>
      </c>
      <c r="C3100" s="5">
        <f t="shared" si="384"/>
        <v>21.8</v>
      </c>
      <c r="D3100" s="5">
        <f t="shared" si="385"/>
        <v>0</v>
      </c>
      <c r="E3100">
        <v>206</v>
      </c>
      <c r="F3100" t="s">
        <v>130</v>
      </c>
      <c r="G3100" t="str">
        <f t="shared" si="386"/>
        <v>영등포구</v>
      </c>
      <c r="H3100">
        <f t="shared" si="387"/>
        <v>37.524666000000003</v>
      </c>
      <c r="I3100">
        <f t="shared" si="388"/>
        <v>126.91802199999999</v>
      </c>
      <c r="J3100">
        <v>13</v>
      </c>
      <c r="K3100" s="1">
        <v>43217.740115740744</v>
      </c>
      <c r="L3100">
        <v>248</v>
      </c>
      <c r="M3100" t="s">
        <v>1335</v>
      </c>
      <c r="N3100">
        <v>7</v>
      </c>
      <c r="O3100">
        <v>37</v>
      </c>
      <c r="P3100">
        <v>2830</v>
      </c>
      <c r="Q3100">
        <f t="shared" si="389"/>
        <v>17</v>
      </c>
      <c r="R3100" t="b">
        <f t="shared" si="390"/>
        <v>0</v>
      </c>
      <c r="S3100" t="b">
        <f t="shared" si="391"/>
        <v>0</v>
      </c>
    </row>
    <row r="3101" spans="1:19">
      <c r="A3101" t="s">
        <v>1393</v>
      </c>
      <c r="B3101" s="1">
        <v>43220.067372685182</v>
      </c>
      <c r="C3101" s="5">
        <f t="shared" si="384"/>
        <v>14.4</v>
      </c>
      <c r="D3101" s="5">
        <f t="shared" si="385"/>
        <v>0</v>
      </c>
      <c r="E3101">
        <v>1286</v>
      </c>
      <c r="F3101" t="s">
        <v>3782</v>
      </c>
      <c r="G3101" t="str">
        <f t="shared" si="386"/>
        <v>송파구</v>
      </c>
      <c r="H3101">
        <f t="shared" si="387"/>
        <v>37.474376999999997</v>
      </c>
      <c r="I3101">
        <f t="shared" si="388"/>
        <v>127.140671</v>
      </c>
      <c r="J3101">
        <v>3</v>
      </c>
      <c r="K3101" s="1">
        <v>43220.085763888892</v>
      </c>
      <c r="L3101">
        <v>1265</v>
      </c>
      <c r="M3101" t="s">
        <v>112</v>
      </c>
      <c r="N3101">
        <v>2</v>
      </c>
      <c r="O3101">
        <v>25</v>
      </c>
      <c r="P3101">
        <v>2990</v>
      </c>
      <c r="Q3101">
        <f t="shared" si="389"/>
        <v>1</v>
      </c>
      <c r="R3101" t="b">
        <f t="shared" si="390"/>
        <v>0</v>
      </c>
      <c r="S3101" t="b">
        <f t="shared" si="391"/>
        <v>0</v>
      </c>
    </row>
    <row r="3102" spans="1:19">
      <c r="A3102" t="s">
        <v>3783</v>
      </c>
      <c r="B3102" s="1">
        <v>43209.50240740741</v>
      </c>
      <c r="C3102" s="5">
        <f t="shared" si="384"/>
        <v>17.8</v>
      </c>
      <c r="D3102" s="5">
        <f t="shared" si="385"/>
        <v>0</v>
      </c>
      <c r="E3102">
        <v>165</v>
      </c>
      <c r="F3102" t="s">
        <v>549</v>
      </c>
      <c r="G3102" t="str">
        <f t="shared" si="386"/>
        <v>서대문구</v>
      </c>
      <c r="H3102">
        <f t="shared" si="387"/>
        <v>37.575138000000003</v>
      </c>
      <c r="I3102">
        <f t="shared" si="388"/>
        <v>126.91394</v>
      </c>
      <c r="J3102">
        <v>6</v>
      </c>
      <c r="K3102" s="1">
        <v>43209.513055555559</v>
      </c>
      <c r="L3102">
        <v>113</v>
      </c>
      <c r="M3102" t="s">
        <v>519</v>
      </c>
      <c r="N3102">
        <v>3</v>
      </c>
      <c r="O3102">
        <v>14</v>
      </c>
      <c r="P3102">
        <v>44590</v>
      </c>
      <c r="Q3102">
        <f t="shared" si="389"/>
        <v>12</v>
      </c>
      <c r="R3102" t="b">
        <f t="shared" si="390"/>
        <v>0</v>
      </c>
      <c r="S3102" t="b">
        <f t="shared" si="391"/>
        <v>0</v>
      </c>
    </row>
    <row r="3103" spans="1:19">
      <c r="A3103" t="s">
        <v>3784</v>
      </c>
      <c r="B3103" s="1">
        <v>43211.81417824074</v>
      </c>
      <c r="C3103" s="5">
        <f t="shared" si="384"/>
        <v>20.7</v>
      </c>
      <c r="D3103" s="5">
        <f t="shared" si="385"/>
        <v>0</v>
      </c>
      <c r="E3103">
        <v>1224</v>
      </c>
      <c r="F3103" t="s">
        <v>737</v>
      </c>
      <c r="G3103" t="str">
        <f t="shared" si="386"/>
        <v>송파구</v>
      </c>
      <c r="H3103">
        <f t="shared" si="387"/>
        <v>37.512169</v>
      </c>
      <c r="I3103">
        <f t="shared" si="388"/>
        <v>127.078934</v>
      </c>
      <c r="J3103">
        <v>11</v>
      </c>
      <c r="K3103" s="1">
        <v>43211.839641203704</v>
      </c>
      <c r="L3103">
        <v>1267</v>
      </c>
      <c r="M3103" t="s">
        <v>650</v>
      </c>
      <c r="N3103">
        <v>11</v>
      </c>
      <c r="O3103">
        <v>36</v>
      </c>
      <c r="P3103">
        <v>4410</v>
      </c>
      <c r="Q3103">
        <f t="shared" si="389"/>
        <v>19</v>
      </c>
      <c r="R3103" t="b">
        <f t="shared" si="390"/>
        <v>1</v>
      </c>
      <c r="S3103" t="b">
        <f t="shared" si="391"/>
        <v>0</v>
      </c>
    </row>
    <row r="3104" spans="1:19">
      <c r="A3104" t="s">
        <v>2704</v>
      </c>
      <c r="B3104" s="1">
        <v>43200.485439814816</v>
      </c>
      <c r="C3104" s="5">
        <f t="shared" si="384"/>
        <v>18.5</v>
      </c>
      <c r="D3104" s="5">
        <f t="shared" si="385"/>
        <v>0</v>
      </c>
      <c r="E3104">
        <v>3514</v>
      </c>
      <c r="F3104" t="s">
        <v>708</v>
      </c>
      <c r="G3104" t="str">
        <f t="shared" si="386"/>
        <v>성동구</v>
      </c>
      <c r="H3104">
        <f t="shared" si="387"/>
        <v>37.566260999999997</v>
      </c>
      <c r="I3104">
        <f t="shared" si="388"/>
        <v>127.023697</v>
      </c>
      <c r="J3104">
        <v>6</v>
      </c>
      <c r="K3104" s="1">
        <v>43200.495416666665</v>
      </c>
      <c r="L3104">
        <v>519</v>
      </c>
      <c r="M3104" t="s">
        <v>872</v>
      </c>
      <c r="N3104">
        <v>14</v>
      </c>
      <c r="O3104">
        <v>13</v>
      </c>
      <c r="P3104">
        <v>1790</v>
      </c>
      <c r="Q3104">
        <f t="shared" si="389"/>
        <v>11</v>
      </c>
      <c r="R3104" t="b">
        <f t="shared" si="390"/>
        <v>0</v>
      </c>
      <c r="S3104" t="b">
        <f t="shared" si="391"/>
        <v>0</v>
      </c>
    </row>
    <row r="3105" spans="1:19">
      <c r="A3105" t="s">
        <v>3785</v>
      </c>
      <c r="B3105" s="1">
        <v>43220.964583333334</v>
      </c>
      <c r="C3105" s="5">
        <f t="shared" si="384"/>
        <v>17.899999999999999</v>
      </c>
      <c r="D3105" s="5">
        <f t="shared" si="385"/>
        <v>0</v>
      </c>
      <c r="E3105">
        <v>2102</v>
      </c>
      <c r="F3105" t="s">
        <v>172</v>
      </c>
      <c r="G3105" t="str">
        <f t="shared" si="386"/>
        <v>관악구</v>
      </c>
      <c r="H3105">
        <f t="shared" si="387"/>
        <v>37.484229999999997</v>
      </c>
      <c r="I3105">
        <f t="shared" si="388"/>
        <v>126.92639200000001</v>
      </c>
      <c r="J3105">
        <v>14</v>
      </c>
      <c r="K3105" s="1">
        <v>43220.974490740744</v>
      </c>
      <c r="L3105">
        <v>2108</v>
      </c>
      <c r="M3105" t="s">
        <v>137</v>
      </c>
      <c r="N3105">
        <v>8</v>
      </c>
      <c r="O3105">
        <v>13</v>
      </c>
      <c r="P3105">
        <v>1340</v>
      </c>
      <c r="Q3105">
        <f t="shared" si="389"/>
        <v>23</v>
      </c>
      <c r="R3105" t="b">
        <f t="shared" si="390"/>
        <v>0</v>
      </c>
      <c r="S3105" t="b">
        <f t="shared" si="391"/>
        <v>0</v>
      </c>
    </row>
    <row r="3106" spans="1:19">
      <c r="A3106" t="s">
        <v>3786</v>
      </c>
      <c r="B3106" s="1">
        <v>43199.775960648149</v>
      </c>
      <c r="C3106" s="5">
        <f t="shared" si="384"/>
        <v>14.8</v>
      </c>
      <c r="D3106" s="5">
        <f t="shared" si="385"/>
        <v>0</v>
      </c>
      <c r="E3106">
        <v>612</v>
      </c>
      <c r="F3106" t="s">
        <v>513</v>
      </c>
      <c r="G3106" t="str">
        <f t="shared" si="386"/>
        <v>동대문구</v>
      </c>
      <c r="H3106">
        <f t="shared" si="387"/>
        <v>37.573666000000003</v>
      </c>
      <c r="I3106">
        <f t="shared" si="388"/>
        <v>127.030815</v>
      </c>
      <c r="J3106">
        <v>1</v>
      </c>
      <c r="K3106" s="1">
        <v>43199.809525462966</v>
      </c>
      <c r="L3106">
        <v>583</v>
      </c>
      <c r="M3106" t="s">
        <v>516</v>
      </c>
      <c r="N3106">
        <v>3</v>
      </c>
      <c r="O3106">
        <v>43</v>
      </c>
      <c r="P3106">
        <v>2290</v>
      </c>
      <c r="Q3106">
        <f t="shared" si="389"/>
        <v>18</v>
      </c>
      <c r="R3106" t="b">
        <f t="shared" si="390"/>
        <v>0</v>
      </c>
      <c r="S3106" t="b">
        <f t="shared" si="391"/>
        <v>0</v>
      </c>
    </row>
    <row r="3107" spans="1:19">
      <c r="A3107" t="s">
        <v>3787</v>
      </c>
      <c r="B3107" s="1">
        <v>43196.602986111109</v>
      </c>
      <c r="C3107" s="5">
        <f t="shared" si="384"/>
        <v>7.4</v>
      </c>
      <c r="D3107" s="5">
        <f t="shared" si="385"/>
        <v>0</v>
      </c>
      <c r="E3107">
        <v>2032</v>
      </c>
      <c r="F3107" t="s">
        <v>1944</v>
      </c>
      <c r="G3107" t="str">
        <f t="shared" si="386"/>
        <v>동작구</v>
      </c>
      <c r="H3107">
        <f t="shared" si="387"/>
        <v>37.485508000000003</v>
      </c>
      <c r="I3107">
        <f t="shared" si="388"/>
        <v>126.981621</v>
      </c>
      <c r="J3107">
        <v>1</v>
      </c>
      <c r="K3107" s="1">
        <v>43196.615046296298</v>
      </c>
      <c r="L3107">
        <v>2148</v>
      </c>
      <c r="M3107" t="s">
        <v>1117</v>
      </c>
      <c r="N3107">
        <v>3</v>
      </c>
      <c r="O3107">
        <v>17</v>
      </c>
      <c r="P3107">
        <v>2840</v>
      </c>
      <c r="Q3107">
        <f t="shared" si="389"/>
        <v>14</v>
      </c>
      <c r="R3107" t="b">
        <f t="shared" si="390"/>
        <v>0</v>
      </c>
      <c r="S3107" t="b">
        <f t="shared" si="391"/>
        <v>0</v>
      </c>
    </row>
    <row r="3108" spans="1:19">
      <c r="A3108" t="s">
        <v>2093</v>
      </c>
      <c r="B3108" s="1">
        <v>43210.535636574074</v>
      </c>
      <c r="C3108" s="5">
        <f t="shared" si="384"/>
        <v>22.5</v>
      </c>
      <c r="D3108" s="5">
        <f t="shared" si="385"/>
        <v>0</v>
      </c>
      <c r="E3108">
        <v>1404</v>
      </c>
      <c r="F3108" t="s">
        <v>1845</v>
      </c>
      <c r="G3108" t="str">
        <f t="shared" si="386"/>
        <v>중랑구</v>
      </c>
      <c r="H3108">
        <f t="shared" si="387"/>
        <v>37.595298999999997</v>
      </c>
      <c r="I3108">
        <f t="shared" si="388"/>
        <v>127.080032</v>
      </c>
      <c r="J3108">
        <v>9</v>
      </c>
      <c r="K3108" s="1">
        <v>43210.538587962961</v>
      </c>
      <c r="L3108">
        <v>1449</v>
      </c>
      <c r="M3108" t="s">
        <v>196</v>
      </c>
      <c r="N3108">
        <v>5</v>
      </c>
      <c r="O3108">
        <v>4</v>
      </c>
      <c r="P3108">
        <v>550</v>
      </c>
      <c r="Q3108">
        <f t="shared" si="389"/>
        <v>12</v>
      </c>
      <c r="R3108" t="b">
        <f t="shared" si="390"/>
        <v>0</v>
      </c>
      <c r="S3108" t="b">
        <f t="shared" si="391"/>
        <v>0</v>
      </c>
    </row>
    <row r="3109" spans="1:19">
      <c r="A3109" t="s">
        <v>1619</v>
      </c>
      <c r="B3109" s="1">
        <v>43219.614004629628</v>
      </c>
      <c r="C3109" s="5">
        <f t="shared" si="384"/>
        <v>21.6</v>
      </c>
      <c r="D3109" s="5">
        <f t="shared" si="385"/>
        <v>0</v>
      </c>
      <c r="E3109">
        <v>369</v>
      </c>
      <c r="F3109" t="s">
        <v>302</v>
      </c>
      <c r="G3109" t="str">
        <f t="shared" si="386"/>
        <v>종로구</v>
      </c>
      <c r="H3109">
        <f t="shared" si="387"/>
        <v>37.575493000000002</v>
      </c>
      <c r="I3109">
        <f t="shared" si="388"/>
        <v>126.9785</v>
      </c>
      <c r="J3109">
        <v>12</v>
      </c>
      <c r="K3109" s="1">
        <v>43219.621574074074</v>
      </c>
      <c r="L3109">
        <v>328</v>
      </c>
      <c r="M3109" t="s">
        <v>639</v>
      </c>
      <c r="N3109">
        <v>8</v>
      </c>
      <c r="O3109">
        <v>10</v>
      </c>
      <c r="P3109">
        <v>56180</v>
      </c>
      <c r="Q3109">
        <f t="shared" si="389"/>
        <v>14</v>
      </c>
      <c r="R3109" t="b">
        <f t="shared" si="390"/>
        <v>1</v>
      </c>
      <c r="S3109" t="b">
        <f t="shared" si="391"/>
        <v>0</v>
      </c>
    </row>
    <row r="3110" spans="1:19">
      <c r="A3110" t="s">
        <v>3788</v>
      </c>
      <c r="B3110" s="1">
        <v>43217.88449074074</v>
      </c>
      <c r="C3110" s="5">
        <f t="shared" si="384"/>
        <v>15.7</v>
      </c>
      <c r="D3110" s="5">
        <f t="shared" si="385"/>
        <v>0</v>
      </c>
      <c r="E3110">
        <v>1222</v>
      </c>
      <c r="F3110" t="s">
        <v>736</v>
      </c>
      <c r="G3110" t="str">
        <f t="shared" si="386"/>
        <v>송파구</v>
      </c>
      <c r="H3110">
        <f t="shared" si="387"/>
        <v>37.511982000000003</v>
      </c>
      <c r="I3110">
        <f t="shared" si="388"/>
        <v>127.085052</v>
      </c>
      <c r="J3110">
        <v>11</v>
      </c>
      <c r="K3110" s="1">
        <v>43217.972870370373</v>
      </c>
      <c r="L3110">
        <v>2002</v>
      </c>
      <c r="M3110" t="s">
        <v>1363</v>
      </c>
      <c r="N3110">
        <v>4</v>
      </c>
      <c r="O3110">
        <v>122</v>
      </c>
      <c r="P3110">
        <v>12360</v>
      </c>
      <c r="Q3110">
        <f t="shared" si="389"/>
        <v>21</v>
      </c>
      <c r="R3110" t="b">
        <f t="shared" si="390"/>
        <v>0</v>
      </c>
      <c r="S3110" t="b">
        <f t="shared" si="391"/>
        <v>0</v>
      </c>
    </row>
    <row r="3111" spans="1:19">
      <c r="A3111" t="s">
        <v>3789</v>
      </c>
      <c r="B3111" s="1">
        <v>43211.949236111112</v>
      </c>
      <c r="C3111" s="5">
        <f t="shared" si="384"/>
        <v>16.7</v>
      </c>
      <c r="D3111" s="5">
        <f t="shared" si="385"/>
        <v>0</v>
      </c>
      <c r="E3111">
        <v>1901</v>
      </c>
      <c r="F3111" t="s">
        <v>1104</v>
      </c>
      <c r="G3111" t="str">
        <f t="shared" si="386"/>
        <v>구로구</v>
      </c>
      <c r="H3111">
        <f t="shared" si="387"/>
        <v>37.507331999999998</v>
      </c>
      <c r="I3111">
        <f t="shared" si="388"/>
        <v>126.87973</v>
      </c>
      <c r="J3111">
        <v>2</v>
      </c>
      <c r="K3111" s="1">
        <v>43211.953993055555</v>
      </c>
      <c r="L3111">
        <v>1920</v>
      </c>
      <c r="M3111" t="s">
        <v>1591</v>
      </c>
      <c r="N3111">
        <v>7</v>
      </c>
      <c r="O3111">
        <v>6</v>
      </c>
      <c r="P3111">
        <v>900</v>
      </c>
      <c r="Q3111">
        <f t="shared" si="389"/>
        <v>22</v>
      </c>
      <c r="R3111" t="b">
        <f t="shared" si="390"/>
        <v>1</v>
      </c>
      <c r="S3111" t="b">
        <f t="shared" si="391"/>
        <v>0</v>
      </c>
    </row>
    <row r="3112" spans="1:19">
      <c r="A3112" t="s">
        <v>3790</v>
      </c>
      <c r="B3112" s="1">
        <v>43219.886342592596</v>
      </c>
      <c r="C3112" s="5">
        <f t="shared" si="384"/>
        <v>16.100000000000001</v>
      </c>
      <c r="D3112" s="5">
        <f t="shared" si="385"/>
        <v>0</v>
      </c>
      <c r="E3112">
        <v>3509</v>
      </c>
      <c r="F3112" t="s">
        <v>39</v>
      </c>
      <c r="G3112" t="str">
        <f t="shared" si="386"/>
        <v>광진구</v>
      </c>
      <c r="H3112">
        <f t="shared" si="387"/>
        <v>37.553417000000003</v>
      </c>
      <c r="I3112">
        <f t="shared" si="388"/>
        <v>127.073196</v>
      </c>
      <c r="J3112">
        <v>20</v>
      </c>
      <c r="K3112" s="1">
        <v>43219.888680555552</v>
      </c>
      <c r="L3112">
        <v>540</v>
      </c>
      <c r="M3112" t="s">
        <v>123</v>
      </c>
      <c r="N3112">
        <v>5</v>
      </c>
      <c r="O3112">
        <v>3</v>
      </c>
      <c r="P3112">
        <v>550</v>
      </c>
      <c r="Q3112">
        <f t="shared" si="389"/>
        <v>21</v>
      </c>
      <c r="R3112" t="b">
        <f t="shared" si="390"/>
        <v>1</v>
      </c>
      <c r="S3112" t="b">
        <f t="shared" si="391"/>
        <v>0</v>
      </c>
    </row>
    <row r="3113" spans="1:19">
      <c r="A3113" t="s">
        <v>3791</v>
      </c>
      <c r="B3113" s="1">
        <v>43211.866851851853</v>
      </c>
      <c r="C3113" s="5">
        <f t="shared" si="384"/>
        <v>19.100000000000001</v>
      </c>
      <c r="D3113" s="5">
        <f t="shared" si="385"/>
        <v>0</v>
      </c>
      <c r="E3113">
        <v>114</v>
      </c>
      <c r="F3113" t="s">
        <v>58</v>
      </c>
      <c r="G3113" t="str">
        <f t="shared" si="386"/>
        <v>마포구</v>
      </c>
      <c r="H3113">
        <f t="shared" si="387"/>
        <v>37.55706</v>
      </c>
      <c r="I3113">
        <f t="shared" si="388"/>
        <v>126.924423</v>
      </c>
      <c r="J3113">
        <v>10</v>
      </c>
      <c r="K3113" s="1">
        <v>43211.889039351852</v>
      </c>
      <c r="L3113">
        <v>117</v>
      </c>
      <c r="M3113" t="s">
        <v>541</v>
      </c>
      <c r="N3113">
        <v>19</v>
      </c>
      <c r="O3113">
        <v>29</v>
      </c>
      <c r="P3113">
        <v>4230</v>
      </c>
      <c r="Q3113">
        <f t="shared" si="389"/>
        <v>20</v>
      </c>
      <c r="R3113" t="b">
        <f t="shared" si="390"/>
        <v>1</v>
      </c>
      <c r="S3113" t="b">
        <f t="shared" si="391"/>
        <v>0</v>
      </c>
    </row>
    <row r="3114" spans="1:19">
      <c r="A3114" t="s">
        <v>3792</v>
      </c>
      <c r="B3114" s="1">
        <v>43196.642638888887</v>
      </c>
      <c r="C3114" s="5">
        <f t="shared" si="384"/>
        <v>6.8</v>
      </c>
      <c r="D3114" s="5">
        <f t="shared" si="385"/>
        <v>0</v>
      </c>
      <c r="E3114">
        <v>1636</v>
      </c>
      <c r="F3114" t="s">
        <v>731</v>
      </c>
      <c r="G3114" t="str">
        <f t="shared" si="386"/>
        <v>노원구</v>
      </c>
      <c r="H3114">
        <f t="shared" si="387"/>
        <v>37.649211999999999</v>
      </c>
      <c r="I3114">
        <f t="shared" si="388"/>
        <v>127.061768</v>
      </c>
      <c r="J3114">
        <v>9</v>
      </c>
      <c r="K3114" s="1">
        <v>43196.711342592593</v>
      </c>
      <c r="L3114">
        <v>1227</v>
      </c>
      <c r="M3114" t="s">
        <v>2973</v>
      </c>
      <c r="N3114">
        <v>5</v>
      </c>
      <c r="O3114">
        <v>98</v>
      </c>
      <c r="P3114">
        <v>24700</v>
      </c>
      <c r="Q3114">
        <f t="shared" si="389"/>
        <v>15</v>
      </c>
      <c r="R3114" t="b">
        <f t="shared" si="390"/>
        <v>0</v>
      </c>
      <c r="S3114" t="b">
        <f t="shared" si="391"/>
        <v>0</v>
      </c>
    </row>
    <row r="3115" spans="1:19">
      <c r="A3115" t="s">
        <v>3793</v>
      </c>
      <c r="B3115" s="1">
        <v>43210.309155092589</v>
      </c>
      <c r="C3115" s="5">
        <f t="shared" si="384"/>
        <v>11.3</v>
      </c>
      <c r="D3115" s="5">
        <f t="shared" si="385"/>
        <v>0</v>
      </c>
      <c r="E3115">
        <v>251</v>
      </c>
      <c r="F3115" t="s">
        <v>742</v>
      </c>
      <c r="G3115" t="str">
        <f t="shared" si="386"/>
        <v>영등포구</v>
      </c>
      <c r="H3115">
        <f t="shared" si="387"/>
        <v>37.504494000000001</v>
      </c>
      <c r="I3115">
        <f t="shared" si="388"/>
        <v>126.92195100000001</v>
      </c>
      <c r="J3115">
        <v>7</v>
      </c>
      <c r="K3115" s="1">
        <v>43210.321585648147</v>
      </c>
      <c r="L3115">
        <v>215</v>
      </c>
      <c r="M3115" t="s">
        <v>2046</v>
      </c>
      <c r="N3115">
        <v>6</v>
      </c>
      <c r="O3115">
        <v>17</v>
      </c>
      <c r="P3115">
        <v>3060</v>
      </c>
      <c r="Q3115">
        <f t="shared" si="389"/>
        <v>7</v>
      </c>
      <c r="R3115" t="b">
        <f t="shared" si="390"/>
        <v>0</v>
      </c>
      <c r="S3115" t="b">
        <f t="shared" si="391"/>
        <v>0</v>
      </c>
    </row>
    <row r="3116" spans="1:19">
      <c r="A3116" t="s">
        <v>3794</v>
      </c>
      <c r="B3116" s="1">
        <v>43217.31890046296</v>
      </c>
      <c r="C3116" s="5">
        <f t="shared" si="384"/>
        <v>10.1</v>
      </c>
      <c r="D3116" s="5">
        <f t="shared" si="385"/>
        <v>0</v>
      </c>
      <c r="E3116">
        <v>1726</v>
      </c>
      <c r="F3116" t="s">
        <v>1413</v>
      </c>
      <c r="G3116" t="str">
        <f t="shared" si="386"/>
        <v>도봉구</v>
      </c>
      <c r="H3116">
        <f t="shared" si="387"/>
        <v>37.658588000000002</v>
      </c>
      <c r="I3116">
        <f t="shared" si="388"/>
        <v>127.03521000000001</v>
      </c>
      <c r="J3116">
        <v>8</v>
      </c>
      <c r="K3116" s="1">
        <v>43217.323819444442</v>
      </c>
      <c r="L3116">
        <v>1721</v>
      </c>
      <c r="M3116" t="s">
        <v>1648</v>
      </c>
      <c r="N3116">
        <v>1</v>
      </c>
      <c r="O3116">
        <v>6</v>
      </c>
      <c r="P3116">
        <v>1000</v>
      </c>
      <c r="Q3116">
        <f t="shared" si="389"/>
        <v>7</v>
      </c>
      <c r="R3116" t="b">
        <f t="shared" si="390"/>
        <v>0</v>
      </c>
      <c r="S3116" t="b">
        <f t="shared" si="391"/>
        <v>0</v>
      </c>
    </row>
    <row r="3117" spans="1:19">
      <c r="A3117" t="s">
        <v>3795</v>
      </c>
      <c r="B3117" s="1">
        <v>43206.710381944446</v>
      </c>
      <c r="C3117" s="5">
        <f t="shared" si="384"/>
        <v>18.7</v>
      </c>
      <c r="D3117" s="5">
        <f t="shared" si="385"/>
        <v>0</v>
      </c>
      <c r="E3117">
        <v>549</v>
      </c>
      <c r="F3117" t="s">
        <v>974</v>
      </c>
      <c r="G3117" t="str">
        <f t="shared" si="386"/>
        <v>광진구</v>
      </c>
      <c r="H3117">
        <f t="shared" si="387"/>
        <v>37.551223999999998</v>
      </c>
      <c r="I3117">
        <f t="shared" si="388"/>
        <v>127.08970600000001</v>
      </c>
      <c r="J3117">
        <v>6</v>
      </c>
      <c r="K3117" s="1">
        <v>43206.719722222224</v>
      </c>
      <c r="L3117">
        <v>3501</v>
      </c>
      <c r="M3117" t="s">
        <v>461</v>
      </c>
      <c r="N3117">
        <v>7</v>
      </c>
      <c r="O3117">
        <v>13</v>
      </c>
      <c r="P3117">
        <v>1640</v>
      </c>
      <c r="Q3117">
        <f t="shared" si="389"/>
        <v>17</v>
      </c>
      <c r="R3117" t="b">
        <f t="shared" si="390"/>
        <v>0</v>
      </c>
      <c r="S3117" t="b">
        <f t="shared" si="391"/>
        <v>0</v>
      </c>
    </row>
    <row r="3118" spans="1:19">
      <c r="A3118" t="s">
        <v>3796</v>
      </c>
      <c r="B3118" s="1">
        <v>43194.677997685183</v>
      </c>
      <c r="C3118" s="5">
        <f t="shared" si="384"/>
        <v>17.899999999999999</v>
      </c>
      <c r="D3118" s="5">
        <f t="shared" si="385"/>
        <v>0</v>
      </c>
      <c r="E3118">
        <v>1120</v>
      </c>
      <c r="F3118" t="s">
        <v>955</v>
      </c>
      <c r="G3118" t="str">
        <f t="shared" si="386"/>
        <v>강서구</v>
      </c>
      <c r="H3118">
        <f t="shared" si="387"/>
        <v>37.565188999999997</v>
      </c>
      <c r="I3118">
        <f t="shared" si="388"/>
        <v>126.853996</v>
      </c>
      <c r="J3118">
        <v>1</v>
      </c>
      <c r="K3118" s="1">
        <v>43194.684976851851</v>
      </c>
      <c r="L3118">
        <v>1123</v>
      </c>
      <c r="M3118" t="s">
        <v>1071</v>
      </c>
      <c r="N3118">
        <v>4</v>
      </c>
      <c r="O3118">
        <v>9</v>
      </c>
      <c r="P3118">
        <v>1410</v>
      </c>
      <c r="Q3118">
        <f t="shared" si="389"/>
        <v>16</v>
      </c>
      <c r="R3118" t="b">
        <f t="shared" si="390"/>
        <v>0</v>
      </c>
      <c r="S3118" t="b">
        <f t="shared" si="391"/>
        <v>0</v>
      </c>
    </row>
    <row r="3119" spans="1:19">
      <c r="A3119" t="s">
        <v>3797</v>
      </c>
      <c r="B3119" s="1">
        <v>43201.941782407404</v>
      </c>
      <c r="C3119" s="5">
        <f t="shared" si="384"/>
        <v>10.3</v>
      </c>
      <c r="D3119" s="5">
        <f t="shared" si="385"/>
        <v>0</v>
      </c>
      <c r="E3119">
        <v>370</v>
      </c>
      <c r="F3119" t="s">
        <v>780</v>
      </c>
      <c r="G3119" t="str">
        <f t="shared" si="386"/>
        <v>중구</v>
      </c>
      <c r="H3119">
        <f t="shared" si="387"/>
        <v>37.563229</v>
      </c>
      <c r="I3119">
        <f t="shared" si="388"/>
        <v>126.97483800000001</v>
      </c>
      <c r="J3119">
        <v>8</v>
      </c>
      <c r="K3119" s="1">
        <v>43201.975011574075</v>
      </c>
      <c r="L3119">
        <v>244</v>
      </c>
      <c r="M3119" t="s">
        <v>86</v>
      </c>
      <c r="N3119">
        <v>15</v>
      </c>
      <c r="O3119">
        <v>47</v>
      </c>
      <c r="P3119">
        <v>9840</v>
      </c>
      <c r="Q3119">
        <f t="shared" si="389"/>
        <v>22</v>
      </c>
      <c r="R3119" t="b">
        <f t="shared" si="390"/>
        <v>0</v>
      </c>
      <c r="S3119" t="b">
        <f t="shared" si="391"/>
        <v>0</v>
      </c>
    </row>
    <row r="3120" spans="1:19">
      <c r="A3120" t="s">
        <v>3798</v>
      </c>
      <c r="B3120" s="1">
        <v>43214.630601851852</v>
      </c>
      <c r="C3120" s="5">
        <f t="shared" si="384"/>
        <v>16.100000000000001</v>
      </c>
      <c r="D3120" s="5">
        <f t="shared" si="385"/>
        <v>0</v>
      </c>
      <c r="E3120">
        <v>161</v>
      </c>
      <c r="F3120" t="s">
        <v>2216</v>
      </c>
      <c r="G3120" t="str">
        <f t="shared" si="386"/>
        <v>서대문구</v>
      </c>
      <c r="H3120">
        <f t="shared" si="387"/>
        <v>37.582245</v>
      </c>
      <c r="I3120">
        <f t="shared" si="388"/>
        <v>126.95064499999999</v>
      </c>
      <c r="J3120">
        <v>7</v>
      </c>
      <c r="K3120" s="1">
        <v>43214.656481481485</v>
      </c>
      <c r="L3120">
        <v>152</v>
      </c>
      <c r="M3120" t="s">
        <v>198</v>
      </c>
      <c r="N3120">
        <v>30</v>
      </c>
      <c r="O3120">
        <v>36</v>
      </c>
      <c r="P3120">
        <v>7990</v>
      </c>
      <c r="Q3120">
        <f t="shared" si="389"/>
        <v>15</v>
      </c>
      <c r="R3120" t="b">
        <f t="shared" si="390"/>
        <v>0</v>
      </c>
      <c r="S3120" t="b">
        <f t="shared" si="391"/>
        <v>0</v>
      </c>
    </row>
    <row r="3121" spans="1:19">
      <c r="A3121" t="s">
        <v>3799</v>
      </c>
      <c r="B3121" s="1">
        <v>43215.866053240738</v>
      </c>
      <c r="C3121" s="5">
        <f t="shared" si="384"/>
        <v>16.8</v>
      </c>
      <c r="D3121" s="5">
        <f t="shared" si="385"/>
        <v>0</v>
      </c>
      <c r="E3121">
        <v>136</v>
      </c>
      <c r="F3121" t="s">
        <v>2937</v>
      </c>
      <c r="G3121" t="str">
        <f t="shared" si="386"/>
        <v>마포구</v>
      </c>
      <c r="H3121">
        <f t="shared" si="387"/>
        <v>37.556004000000001</v>
      </c>
      <c r="I3121">
        <f t="shared" si="388"/>
        <v>126.94229900000001</v>
      </c>
      <c r="J3121">
        <v>7</v>
      </c>
      <c r="K3121" s="1">
        <v>43215.874259259261</v>
      </c>
      <c r="L3121">
        <v>148</v>
      </c>
      <c r="M3121" t="s">
        <v>659</v>
      </c>
      <c r="N3121">
        <v>3</v>
      </c>
      <c r="O3121">
        <v>11</v>
      </c>
      <c r="P3121">
        <v>1980</v>
      </c>
      <c r="Q3121">
        <f t="shared" si="389"/>
        <v>20</v>
      </c>
      <c r="R3121" t="b">
        <f t="shared" si="390"/>
        <v>0</v>
      </c>
      <c r="S3121" t="b">
        <f t="shared" si="391"/>
        <v>0</v>
      </c>
    </row>
    <row r="3122" spans="1:19">
      <c r="A3122" t="s">
        <v>3800</v>
      </c>
      <c r="B3122" s="1">
        <v>43203.3278125</v>
      </c>
      <c r="C3122" s="5">
        <f t="shared" si="384"/>
        <v>8.8000000000000007</v>
      </c>
      <c r="D3122" s="5">
        <f t="shared" si="385"/>
        <v>0</v>
      </c>
      <c r="E3122">
        <v>553</v>
      </c>
      <c r="F3122" t="s">
        <v>1501</v>
      </c>
      <c r="G3122" t="str">
        <f t="shared" si="386"/>
        <v>광진구</v>
      </c>
      <c r="H3122">
        <f t="shared" si="387"/>
        <v>37.571255000000001</v>
      </c>
      <c r="I3122">
        <f t="shared" si="388"/>
        <v>127.079803</v>
      </c>
      <c r="J3122">
        <v>4</v>
      </c>
      <c r="K3122" s="1">
        <v>43203.333425925928</v>
      </c>
      <c r="L3122">
        <v>539</v>
      </c>
      <c r="M3122" t="s">
        <v>1282</v>
      </c>
      <c r="N3122">
        <v>5</v>
      </c>
      <c r="O3122">
        <v>7</v>
      </c>
      <c r="P3122">
        <v>1160</v>
      </c>
      <c r="Q3122">
        <f t="shared" si="389"/>
        <v>7</v>
      </c>
      <c r="R3122" t="b">
        <f t="shared" si="390"/>
        <v>0</v>
      </c>
      <c r="S3122" t="b">
        <f t="shared" si="391"/>
        <v>0</v>
      </c>
    </row>
    <row r="3123" spans="1:19">
      <c r="A3123" t="s">
        <v>2624</v>
      </c>
      <c r="B3123" s="1">
        <v>43192.731122685182</v>
      </c>
      <c r="C3123" s="5">
        <f t="shared" si="384"/>
        <v>22</v>
      </c>
      <c r="D3123" s="5">
        <f t="shared" si="385"/>
        <v>0</v>
      </c>
      <c r="E3123">
        <v>110</v>
      </c>
      <c r="F3123" t="s">
        <v>3052</v>
      </c>
      <c r="G3123" t="str">
        <f t="shared" si="386"/>
        <v>서대문구</v>
      </c>
      <c r="H3123">
        <f t="shared" si="387"/>
        <v>37.568199</v>
      </c>
      <c r="I3123">
        <f t="shared" si="388"/>
        <v>126.91784699999999</v>
      </c>
      <c r="J3123">
        <v>16</v>
      </c>
      <c r="K3123" s="1">
        <v>43192.737858796296</v>
      </c>
      <c r="L3123">
        <v>113</v>
      </c>
      <c r="M3123" t="s">
        <v>519</v>
      </c>
      <c r="N3123">
        <v>19</v>
      </c>
      <c r="O3123">
        <v>9</v>
      </c>
      <c r="P3123">
        <v>1580</v>
      </c>
      <c r="Q3123">
        <f t="shared" si="389"/>
        <v>17</v>
      </c>
      <c r="R3123" t="b">
        <f t="shared" si="390"/>
        <v>0</v>
      </c>
      <c r="S3123" t="b">
        <f t="shared" si="391"/>
        <v>0</v>
      </c>
    </row>
    <row r="3124" spans="1:19">
      <c r="A3124" t="s">
        <v>3801</v>
      </c>
      <c r="B3124" s="1">
        <v>43205.565335648149</v>
      </c>
      <c r="C3124" s="5">
        <f t="shared" si="384"/>
        <v>13.5</v>
      </c>
      <c r="D3124" s="5">
        <f t="shared" si="385"/>
        <v>0</v>
      </c>
      <c r="E3124">
        <v>2307</v>
      </c>
      <c r="F3124" t="s">
        <v>2071</v>
      </c>
      <c r="G3124" t="str">
        <f t="shared" si="386"/>
        <v>강남구</v>
      </c>
      <c r="H3124">
        <f t="shared" si="387"/>
        <v>37.528613999999997</v>
      </c>
      <c r="I3124">
        <f t="shared" si="388"/>
        <v>127.03855900000001</v>
      </c>
      <c r="J3124">
        <v>7</v>
      </c>
      <c r="K3124" s="1">
        <v>43205.583541666667</v>
      </c>
      <c r="L3124">
        <v>825</v>
      </c>
      <c r="M3124" t="s">
        <v>459</v>
      </c>
      <c r="N3124">
        <v>6</v>
      </c>
      <c r="O3124">
        <v>25</v>
      </c>
      <c r="P3124">
        <v>7190</v>
      </c>
      <c r="Q3124">
        <f t="shared" si="389"/>
        <v>13</v>
      </c>
      <c r="R3124" t="b">
        <f t="shared" si="390"/>
        <v>1</v>
      </c>
      <c r="S3124" t="b">
        <f t="shared" si="391"/>
        <v>0</v>
      </c>
    </row>
    <row r="3125" spans="1:19">
      <c r="A3125" t="s">
        <v>3802</v>
      </c>
      <c r="B3125" s="1">
        <v>43199.861701388887</v>
      </c>
      <c r="C3125" s="5">
        <f t="shared" si="384"/>
        <v>11.7</v>
      </c>
      <c r="D3125" s="5">
        <f t="shared" si="385"/>
        <v>0</v>
      </c>
      <c r="E3125">
        <v>224</v>
      </c>
      <c r="F3125" t="s">
        <v>552</v>
      </c>
      <c r="G3125" t="str">
        <f t="shared" si="386"/>
        <v>영등포구</v>
      </c>
      <c r="H3125">
        <f t="shared" si="387"/>
        <v>37.520088000000001</v>
      </c>
      <c r="I3125">
        <f t="shared" si="388"/>
        <v>126.932365</v>
      </c>
      <c r="J3125">
        <v>11</v>
      </c>
      <c r="K3125" s="1">
        <v>43199.864918981482</v>
      </c>
      <c r="L3125">
        <v>222</v>
      </c>
      <c r="M3125" t="s">
        <v>298</v>
      </c>
      <c r="N3125">
        <v>6</v>
      </c>
      <c r="O3125">
        <v>4</v>
      </c>
      <c r="P3125">
        <v>700</v>
      </c>
      <c r="Q3125">
        <f t="shared" si="389"/>
        <v>20</v>
      </c>
      <c r="R3125" t="b">
        <f t="shared" si="390"/>
        <v>0</v>
      </c>
      <c r="S3125" t="b">
        <f t="shared" si="391"/>
        <v>0</v>
      </c>
    </row>
    <row r="3126" spans="1:19">
      <c r="A3126" t="s">
        <v>3803</v>
      </c>
      <c r="B3126" s="1">
        <v>43192.825428240743</v>
      </c>
      <c r="C3126" s="5">
        <f t="shared" si="384"/>
        <v>19.100000000000001</v>
      </c>
      <c r="D3126" s="5">
        <f t="shared" si="385"/>
        <v>0</v>
      </c>
      <c r="E3126">
        <v>615</v>
      </c>
      <c r="F3126" t="s">
        <v>501</v>
      </c>
      <c r="G3126" t="str">
        <f t="shared" si="386"/>
        <v>동대문구</v>
      </c>
      <c r="H3126">
        <f t="shared" si="387"/>
        <v>37.576382000000002</v>
      </c>
      <c r="I3126">
        <f t="shared" si="388"/>
        <v>127.03511</v>
      </c>
      <c r="J3126">
        <v>15</v>
      </c>
      <c r="K3126" s="1">
        <v>43192.86142361111</v>
      </c>
      <c r="L3126">
        <v>1326</v>
      </c>
      <c r="M3126" t="s">
        <v>97</v>
      </c>
      <c r="N3126">
        <v>7</v>
      </c>
      <c r="O3126">
        <v>49</v>
      </c>
      <c r="P3126">
        <v>5120</v>
      </c>
      <c r="Q3126">
        <f t="shared" si="389"/>
        <v>19</v>
      </c>
      <c r="R3126" t="b">
        <f t="shared" si="390"/>
        <v>0</v>
      </c>
      <c r="S3126" t="b">
        <f t="shared" si="391"/>
        <v>0</v>
      </c>
    </row>
    <row r="3127" spans="1:19">
      <c r="A3127" t="s">
        <v>3422</v>
      </c>
      <c r="B3127" s="1">
        <v>43199.781909722224</v>
      </c>
      <c r="C3127" s="5">
        <f t="shared" si="384"/>
        <v>14.8</v>
      </c>
      <c r="D3127" s="5">
        <f t="shared" si="385"/>
        <v>0</v>
      </c>
      <c r="E3127">
        <v>2225</v>
      </c>
      <c r="F3127" t="s">
        <v>1226</v>
      </c>
      <c r="G3127" t="str">
        <f t="shared" si="386"/>
        <v>서초구</v>
      </c>
      <c r="H3127">
        <f t="shared" si="387"/>
        <v>37.473759000000001</v>
      </c>
      <c r="I3127">
        <f t="shared" si="388"/>
        <v>126.99524700000001</v>
      </c>
      <c r="J3127">
        <v>2</v>
      </c>
      <c r="K3127" s="1">
        <v>43199.787870370368</v>
      </c>
      <c r="L3127">
        <v>2281</v>
      </c>
      <c r="M3127" t="s">
        <v>1225</v>
      </c>
      <c r="N3127">
        <v>2</v>
      </c>
      <c r="O3127">
        <v>7</v>
      </c>
      <c r="P3127">
        <v>1030</v>
      </c>
      <c r="Q3127">
        <f t="shared" si="389"/>
        <v>18</v>
      </c>
      <c r="R3127" t="b">
        <f t="shared" si="390"/>
        <v>0</v>
      </c>
      <c r="S3127" t="b">
        <f t="shared" si="391"/>
        <v>0</v>
      </c>
    </row>
    <row r="3128" spans="1:19">
      <c r="A3128" t="s">
        <v>3804</v>
      </c>
      <c r="B3128" s="1">
        <v>43202.399386574078</v>
      </c>
      <c r="C3128" s="5">
        <f t="shared" si="384"/>
        <v>11.5</v>
      </c>
      <c r="D3128" s="5">
        <f t="shared" si="385"/>
        <v>0</v>
      </c>
      <c r="E3128">
        <v>158</v>
      </c>
      <c r="F3128" t="s">
        <v>479</v>
      </c>
      <c r="G3128" t="str">
        <f t="shared" si="386"/>
        <v>서대문구</v>
      </c>
      <c r="H3128">
        <f t="shared" si="387"/>
        <v>37.571258999999998</v>
      </c>
      <c r="I3128">
        <f t="shared" si="388"/>
        <v>126.96048</v>
      </c>
      <c r="J3128">
        <v>7</v>
      </c>
      <c r="K3128" s="1">
        <v>43202.404108796298</v>
      </c>
      <c r="L3128">
        <v>308</v>
      </c>
      <c r="M3128" t="s">
        <v>2652</v>
      </c>
      <c r="N3128">
        <v>4</v>
      </c>
      <c r="O3128">
        <v>6</v>
      </c>
      <c r="P3128">
        <v>1520</v>
      </c>
      <c r="Q3128">
        <f t="shared" si="389"/>
        <v>9</v>
      </c>
      <c r="R3128" t="b">
        <f t="shared" si="390"/>
        <v>0</v>
      </c>
      <c r="S3128" t="b">
        <f t="shared" si="391"/>
        <v>0</v>
      </c>
    </row>
    <row r="3129" spans="1:19">
      <c r="A3129" t="s">
        <v>3805</v>
      </c>
      <c r="B3129" s="1">
        <v>43192.076932870368</v>
      </c>
      <c r="C3129" s="5">
        <f t="shared" si="384"/>
        <v>16</v>
      </c>
      <c r="D3129" s="5">
        <f t="shared" si="385"/>
        <v>0</v>
      </c>
      <c r="E3129">
        <v>119</v>
      </c>
      <c r="F3129" t="s">
        <v>429</v>
      </c>
      <c r="G3129" t="str">
        <f t="shared" si="386"/>
        <v>마포구</v>
      </c>
      <c r="H3129">
        <f t="shared" si="387"/>
        <v>37.545284000000002</v>
      </c>
      <c r="I3129">
        <f t="shared" si="388"/>
        <v>126.93105300000001</v>
      </c>
      <c r="J3129">
        <v>2</v>
      </c>
      <c r="K3129" s="1">
        <v>43192.083611111113</v>
      </c>
      <c r="L3129">
        <v>127</v>
      </c>
      <c r="M3129" t="s">
        <v>1516</v>
      </c>
      <c r="N3129">
        <v>15</v>
      </c>
      <c r="O3129">
        <v>9</v>
      </c>
      <c r="P3129">
        <v>1080</v>
      </c>
      <c r="Q3129">
        <f t="shared" si="389"/>
        <v>1</v>
      </c>
      <c r="R3129" t="b">
        <f t="shared" si="390"/>
        <v>0</v>
      </c>
      <c r="S3129" t="b">
        <f t="shared" si="391"/>
        <v>0</v>
      </c>
    </row>
    <row r="3130" spans="1:19">
      <c r="A3130" t="s">
        <v>3806</v>
      </c>
      <c r="B3130" s="1">
        <v>43214.357303240744</v>
      </c>
      <c r="C3130" s="5">
        <f t="shared" si="384"/>
        <v>10.5</v>
      </c>
      <c r="D3130" s="5">
        <f t="shared" si="385"/>
        <v>0</v>
      </c>
      <c r="E3130">
        <v>158</v>
      </c>
      <c r="F3130" t="s">
        <v>479</v>
      </c>
      <c r="G3130" t="str">
        <f t="shared" si="386"/>
        <v>서대문구</v>
      </c>
      <c r="H3130">
        <f t="shared" si="387"/>
        <v>37.571258999999998</v>
      </c>
      <c r="I3130">
        <f t="shared" si="388"/>
        <v>126.96048</v>
      </c>
      <c r="J3130">
        <v>13</v>
      </c>
      <c r="K3130" s="1">
        <v>43214.365844907406</v>
      </c>
      <c r="L3130">
        <v>312</v>
      </c>
      <c r="M3130" t="s">
        <v>259</v>
      </c>
      <c r="N3130">
        <v>4</v>
      </c>
      <c r="O3130">
        <v>12</v>
      </c>
      <c r="P3130">
        <v>2290</v>
      </c>
      <c r="Q3130">
        <f t="shared" si="389"/>
        <v>8</v>
      </c>
      <c r="R3130" t="b">
        <f t="shared" si="390"/>
        <v>0</v>
      </c>
      <c r="S3130" t="b">
        <f t="shared" si="391"/>
        <v>0</v>
      </c>
    </row>
    <row r="3131" spans="1:19">
      <c r="A3131" t="s">
        <v>116</v>
      </c>
      <c r="B3131" s="1">
        <v>43193.351898148147</v>
      </c>
      <c r="C3131" s="5">
        <f t="shared" si="384"/>
        <v>17.3</v>
      </c>
      <c r="D3131" s="5">
        <f t="shared" si="385"/>
        <v>0</v>
      </c>
      <c r="E3131">
        <v>121</v>
      </c>
      <c r="F3131" t="s">
        <v>671</v>
      </c>
      <c r="G3131" t="str">
        <f t="shared" si="386"/>
        <v>마포구</v>
      </c>
      <c r="H3131">
        <f t="shared" si="387"/>
        <v>37.549767000000003</v>
      </c>
      <c r="I3131">
        <f t="shared" si="388"/>
        <v>126.93317399999999</v>
      </c>
      <c r="J3131">
        <v>4</v>
      </c>
      <c r="K3131" s="1">
        <v>43193.356782407405</v>
      </c>
      <c r="L3131">
        <v>132</v>
      </c>
      <c r="M3131" t="s">
        <v>374</v>
      </c>
      <c r="N3131">
        <v>11</v>
      </c>
      <c r="O3131">
        <v>6</v>
      </c>
      <c r="P3131">
        <v>1130</v>
      </c>
      <c r="Q3131">
        <f t="shared" si="389"/>
        <v>8</v>
      </c>
      <c r="R3131" t="b">
        <f t="shared" si="390"/>
        <v>0</v>
      </c>
      <c r="S3131" t="b">
        <f t="shared" si="391"/>
        <v>0</v>
      </c>
    </row>
    <row r="3132" spans="1:19">
      <c r="A3132" t="s">
        <v>3807</v>
      </c>
      <c r="B3132" s="1">
        <v>43197.768576388888</v>
      </c>
      <c r="C3132" s="5">
        <f t="shared" si="384"/>
        <v>6.4</v>
      </c>
      <c r="D3132" s="5">
        <f t="shared" si="385"/>
        <v>0</v>
      </c>
      <c r="E3132">
        <v>207</v>
      </c>
      <c r="F3132" t="s">
        <v>118</v>
      </c>
      <c r="G3132" t="str">
        <f t="shared" si="386"/>
        <v>영등포구</v>
      </c>
      <c r="H3132">
        <f t="shared" si="387"/>
        <v>37.526989</v>
      </c>
      <c r="I3132">
        <f t="shared" si="388"/>
        <v>126.932098</v>
      </c>
      <c r="J3132">
        <v>1</v>
      </c>
      <c r="K3132" s="1">
        <v>43197.825983796298</v>
      </c>
      <c r="L3132">
        <v>201</v>
      </c>
      <c r="M3132" t="s">
        <v>383</v>
      </c>
      <c r="N3132">
        <v>15</v>
      </c>
      <c r="O3132">
        <v>82</v>
      </c>
      <c r="P3132">
        <v>7450</v>
      </c>
      <c r="Q3132">
        <f t="shared" si="389"/>
        <v>18</v>
      </c>
      <c r="R3132" t="b">
        <f t="shared" si="390"/>
        <v>1</v>
      </c>
      <c r="S3132" t="b">
        <f t="shared" si="391"/>
        <v>0</v>
      </c>
    </row>
    <row r="3133" spans="1:19">
      <c r="A3133" t="s">
        <v>3808</v>
      </c>
      <c r="B3133" s="1">
        <v>43211.539826388886</v>
      </c>
      <c r="C3133" s="5">
        <f t="shared" si="384"/>
        <v>24.3</v>
      </c>
      <c r="D3133" s="5">
        <f t="shared" si="385"/>
        <v>0</v>
      </c>
      <c r="E3133">
        <v>639</v>
      </c>
      <c r="F3133" t="s">
        <v>103</v>
      </c>
      <c r="G3133" t="str">
        <f t="shared" si="386"/>
        <v>동대문구</v>
      </c>
      <c r="H3133">
        <f t="shared" si="387"/>
        <v>37.585197000000001</v>
      </c>
      <c r="I3133">
        <f t="shared" si="388"/>
        <v>127.060951</v>
      </c>
      <c r="J3133">
        <v>10</v>
      </c>
      <c r="K3133" s="1">
        <v>43211.546249999999</v>
      </c>
      <c r="L3133">
        <v>622</v>
      </c>
      <c r="M3133" t="s">
        <v>84</v>
      </c>
      <c r="N3133">
        <v>12</v>
      </c>
      <c r="O3133">
        <v>8</v>
      </c>
      <c r="P3133">
        <v>1600</v>
      </c>
      <c r="Q3133">
        <f t="shared" si="389"/>
        <v>12</v>
      </c>
      <c r="R3133" t="b">
        <f t="shared" si="390"/>
        <v>1</v>
      </c>
      <c r="S3133" t="b">
        <f t="shared" si="391"/>
        <v>0</v>
      </c>
    </row>
    <row r="3134" spans="1:19">
      <c r="A3134" t="s">
        <v>1927</v>
      </c>
      <c r="B3134" s="1">
        <v>43208.765648148146</v>
      </c>
      <c r="C3134" s="5">
        <f t="shared" si="384"/>
        <v>16.600000000000001</v>
      </c>
      <c r="D3134" s="5">
        <f t="shared" si="385"/>
        <v>0</v>
      </c>
      <c r="E3134">
        <v>2050</v>
      </c>
      <c r="F3134" t="s">
        <v>1243</v>
      </c>
      <c r="G3134" t="str">
        <f t="shared" si="386"/>
        <v>동작구</v>
      </c>
      <c r="H3134">
        <f t="shared" si="387"/>
        <v>37.513247999999997</v>
      </c>
      <c r="I3134">
        <f t="shared" si="388"/>
        <v>126.939972</v>
      </c>
      <c r="J3134">
        <v>2</v>
      </c>
      <c r="K3134" s="1">
        <v>43208.813981481479</v>
      </c>
      <c r="L3134">
        <v>506</v>
      </c>
      <c r="M3134" t="s">
        <v>1618</v>
      </c>
      <c r="N3134">
        <v>3</v>
      </c>
      <c r="O3134">
        <v>54</v>
      </c>
      <c r="P3134">
        <v>11550</v>
      </c>
      <c r="Q3134">
        <f t="shared" si="389"/>
        <v>18</v>
      </c>
      <c r="R3134" t="b">
        <f t="shared" si="390"/>
        <v>0</v>
      </c>
      <c r="S3134" t="b">
        <f t="shared" si="391"/>
        <v>0</v>
      </c>
    </row>
    <row r="3135" spans="1:19">
      <c r="A3135" t="s">
        <v>3809</v>
      </c>
      <c r="B3135" s="1">
        <v>43203.341539351852</v>
      </c>
      <c r="C3135" s="5">
        <f t="shared" si="384"/>
        <v>10.6</v>
      </c>
      <c r="D3135" s="5">
        <f t="shared" si="385"/>
        <v>0</v>
      </c>
      <c r="E3135">
        <v>625</v>
      </c>
      <c r="F3135" t="s">
        <v>1298</v>
      </c>
      <c r="G3135" t="str">
        <f t="shared" si="386"/>
        <v>동대문구</v>
      </c>
      <c r="H3135">
        <f t="shared" si="387"/>
        <v>37.568192000000003</v>
      </c>
      <c r="I3135">
        <f t="shared" si="388"/>
        <v>127.057175</v>
      </c>
      <c r="J3135">
        <v>1</v>
      </c>
      <c r="K3135" s="1">
        <v>43203.35837962963</v>
      </c>
      <c r="L3135">
        <v>561</v>
      </c>
      <c r="M3135" t="s">
        <v>170</v>
      </c>
      <c r="N3135">
        <v>10</v>
      </c>
      <c r="O3135">
        <v>23</v>
      </c>
      <c r="P3135">
        <v>4520</v>
      </c>
      <c r="Q3135">
        <f t="shared" si="389"/>
        <v>8</v>
      </c>
      <c r="R3135" t="b">
        <f t="shared" si="390"/>
        <v>0</v>
      </c>
      <c r="S3135" t="b">
        <f t="shared" si="391"/>
        <v>0</v>
      </c>
    </row>
    <row r="3136" spans="1:19">
      <c r="A3136" t="s">
        <v>3810</v>
      </c>
      <c r="B3136" s="1">
        <v>43214.58871527778</v>
      </c>
      <c r="C3136" s="5">
        <f t="shared" si="384"/>
        <v>16</v>
      </c>
      <c r="D3136" s="5">
        <f t="shared" si="385"/>
        <v>0</v>
      </c>
      <c r="E3136">
        <v>1118</v>
      </c>
      <c r="F3136" t="s">
        <v>1109</v>
      </c>
      <c r="G3136" t="str">
        <f t="shared" si="386"/>
        <v>강서구</v>
      </c>
      <c r="H3136">
        <f t="shared" si="387"/>
        <v>37.557461000000004</v>
      </c>
      <c r="I3136">
        <f t="shared" si="388"/>
        <v>126.861458</v>
      </c>
      <c r="J3136">
        <v>3</v>
      </c>
      <c r="K3136" s="1">
        <v>43214.600624999999</v>
      </c>
      <c r="L3136">
        <v>1159</v>
      </c>
      <c r="M3136" t="s">
        <v>1498</v>
      </c>
      <c r="N3136">
        <v>19</v>
      </c>
      <c r="O3136">
        <v>16</v>
      </c>
      <c r="P3136">
        <v>1730</v>
      </c>
      <c r="Q3136">
        <f t="shared" si="389"/>
        <v>14</v>
      </c>
      <c r="R3136" t="b">
        <f t="shared" si="390"/>
        <v>0</v>
      </c>
      <c r="S3136" t="b">
        <f t="shared" si="391"/>
        <v>0</v>
      </c>
    </row>
    <row r="3137" spans="1:19">
      <c r="A3137" t="s">
        <v>34</v>
      </c>
      <c r="B3137" s="1">
        <v>43218.121412037035</v>
      </c>
      <c r="C3137" s="5">
        <f t="shared" si="384"/>
        <v>12</v>
      </c>
      <c r="D3137" s="5">
        <f t="shared" si="385"/>
        <v>0</v>
      </c>
      <c r="E3137">
        <v>421</v>
      </c>
      <c r="F3137" t="s">
        <v>329</v>
      </c>
      <c r="G3137" t="str">
        <f t="shared" si="386"/>
        <v>마포구</v>
      </c>
      <c r="H3137">
        <f t="shared" si="387"/>
        <v>37.565902999999999</v>
      </c>
      <c r="I3137">
        <f t="shared" si="388"/>
        <v>126.901184</v>
      </c>
      <c r="J3137">
        <v>1</v>
      </c>
      <c r="K3137" s="1">
        <v>43218.144930555558</v>
      </c>
      <c r="L3137">
        <v>925</v>
      </c>
      <c r="M3137" t="s">
        <v>860</v>
      </c>
      <c r="N3137">
        <v>1</v>
      </c>
      <c r="O3137">
        <v>32</v>
      </c>
      <c r="P3137">
        <v>6100</v>
      </c>
      <c r="Q3137">
        <f t="shared" si="389"/>
        <v>2</v>
      </c>
      <c r="R3137" t="b">
        <f t="shared" si="390"/>
        <v>1</v>
      </c>
      <c r="S3137" t="b">
        <f t="shared" si="391"/>
        <v>0</v>
      </c>
    </row>
    <row r="3138" spans="1:19">
      <c r="A3138" t="s">
        <v>3811</v>
      </c>
      <c r="B3138" s="1">
        <v>43217.345219907409</v>
      </c>
      <c r="C3138" s="5">
        <f t="shared" ref="C3138:C3201" si="392">VLOOKUP(B3138,기상정보,2,TRUE)</f>
        <v>11.6</v>
      </c>
      <c r="D3138" s="5">
        <f t="shared" ref="D3138:D3201" si="393">VLOOKUP(B3138,기상정보,3,TRUE)</f>
        <v>0</v>
      </c>
      <c r="E3138">
        <v>630</v>
      </c>
      <c r="F3138" t="s">
        <v>358</v>
      </c>
      <c r="G3138" t="str">
        <f t="shared" ref="G3138:G3201" si="394">VLOOKUP(E3138,대여소,3,FALSE)</f>
        <v>동대문구</v>
      </c>
      <c r="H3138">
        <f t="shared" ref="H3138:H3201" si="395">VLOOKUP(E3138,대여소,5,FALSE)</f>
        <v>37.574852</v>
      </c>
      <c r="I3138">
        <f t="shared" ref="I3138:I3201" si="396">VLOOKUP(E3138,대여소,6,FALSE)</f>
        <v>127.040306</v>
      </c>
      <c r="J3138">
        <v>3</v>
      </c>
      <c r="K3138" s="1">
        <v>43217.353668981479</v>
      </c>
      <c r="L3138">
        <v>558</v>
      </c>
      <c r="M3138" t="s">
        <v>397</v>
      </c>
      <c r="N3138">
        <v>19</v>
      </c>
      <c r="O3138">
        <v>11</v>
      </c>
      <c r="P3138">
        <v>0</v>
      </c>
      <c r="Q3138">
        <f t="shared" si="389"/>
        <v>8</v>
      </c>
      <c r="R3138" t="b">
        <f t="shared" si="390"/>
        <v>0</v>
      </c>
      <c r="S3138" t="b">
        <f t="shared" si="391"/>
        <v>0</v>
      </c>
    </row>
    <row r="3139" spans="1:19">
      <c r="A3139" t="s">
        <v>3812</v>
      </c>
      <c r="B3139" s="1">
        <v>43203.882604166669</v>
      </c>
      <c r="C3139" s="5">
        <f t="shared" si="392"/>
        <v>16.399999999999999</v>
      </c>
      <c r="D3139" s="5">
        <f t="shared" si="393"/>
        <v>0</v>
      </c>
      <c r="E3139">
        <v>1606</v>
      </c>
      <c r="F3139" t="s">
        <v>943</v>
      </c>
      <c r="G3139" t="str">
        <f t="shared" si="394"/>
        <v>노원구</v>
      </c>
      <c r="H3139">
        <f t="shared" si="395"/>
        <v>37.619171000000001</v>
      </c>
      <c r="I3139">
        <f t="shared" si="396"/>
        <v>127.074928</v>
      </c>
      <c r="J3139">
        <v>2</v>
      </c>
      <c r="K3139" s="1">
        <v>43203.897650462961</v>
      </c>
      <c r="L3139">
        <v>1668</v>
      </c>
      <c r="M3139" t="s">
        <v>1037</v>
      </c>
      <c r="N3139">
        <v>1</v>
      </c>
      <c r="O3139">
        <v>21</v>
      </c>
      <c r="P3139">
        <v>3310</v>
      </c>
      <c r="Q3139">
        <f t="shared" ref="Q3139:Q3202" si="397">HOUR(B3139)</f>
        <v>21</v>
      </c>
      <c r="R3139" t="b">
        <f t="shared" ref="R3139:R3202" si="398">WEEKDAY(B3139,3)&gt;=5</f>
        <v>0</v>
      </c>
      <c r="S3139" t="b">
        <f t="shared" ref="S3139:S3202" si="399">D3139&gt;=1</f>
        <v>0</v>
      </c>
    </row>
    <row r="3140" spans="1:19">
      <c r="A3140" t="s">
        <v>3813</v>
      </c>
      <c r="B3140" s="1">
        <v>43218.498912037037</v>
      </c>
      <c r="C3140" s="5">
        <f t="shared" si="392"/>
        <v>19</v>
      </c>
      <c r="D3140" s="5">
        <f t="shared" si="393"/>
        <v>0</v>
      </c>
      <c r="E3140">
        <v>192</v>
      </c>
      <c r="F3140" t="s">
        <v>518</v>
      </c>
      <c r="G3140" t="str">
        <f t="shared" si="394"/>
        <v>서대문구</v>
      </c>
      <c r="H3140">
        <f t="shared" si="395"/>
        <v>37.572226999999998</v>
      </c>
      <c r="I3140">
        <f t="shared" si="396"/>
        <v>126.92306499999999</v>
      </c>
      <c r="J3140">
        <v>6</v>
      </c>
      <c r="K3140" s="1">
        <v>43218.545868055553</v>
      </c>
      <c r="L3140">
        <v>166</v>
      </c>
      <c r="M3140" t="s">
        <v>458</v>
      </c>
      <c r="N3140">
        <v>20</v>
      </c>
      <c r="O3140">
        <v>67</v>
      </c>
      <c r="P3140">
        <v>2190</v>
      </c>
      <c r="Q3140">
        <f t="shared" si="397"/>
        <v>11</v>
      </c>
      <c r="R3140" t="b">
        <f t="shared" si="398"/>
        <v>1</v>
      </c>
      <c r="S3140" t="b">
        <f t="shared" si="399"/>
        <v>0</v>
      </c>
    </row>
    <row r="3141" spans="1:19">
      <c r="A3141" t="s">
        <v>3814</v>
      </c>
      <c r="B3141" s="1">
        <v>43201.966481481482</v>
      </c>
      <c r="C3141" s="5">
        <f t="shared" si="392"/>
        <v>9.6999999999999993</v>
      </c>
      <c r="D3141" s="5">
        <f t="shared" si="393"/>
        <v>0</v>
      </c>
      <c r="E3141">
        <v>1440</v>
      </c>
      <c r="F3141" t="s">
        <v>944</v>
      </c>
      <c r="G3141" t="str">
        <f t="shared" si="394"/>
        <v>중랑구</v>
      </c>
      <c r="H3141">
        <f t="shared" si="395"/>
        <v>37.586371999999997</v>
      </c>
      <c r="I3141">
        <f t="shared" si="396"/>
        <v>127.08007000000001</v>
      </c>
      <c r="J3141">
        <v>9</v>
      </c>
      <c r="K3141" s="1">
        <v>43201.986701388887</v>
      </c>
      <c r="L3141">
        <v>1332</v>
      </c>
      <c r="M3141" t="s">
        <v>1867</v>
      </c>
      <c r="N3141">
        <v>4</v>
      </c>
      <c r="O3141">
        <v>27</v>
      </c>
      <c r="P3141">
        <v>5190</v>
      </c>
      <c r="Q3141">
        <f t="shared" si="397"/>
        <v>23</v>
      </c>
      <c r="R3141" t="b">
        <f t="shared" si="398"/>
        <v>0</v>
      </c>
      <c r="S3141" t="b">
        <f t="shared" si="399"/>
        <v>0</v>
      </c>
    </row>
    <row r="3142" spans="1:19">
      <c r="A3142" t="s">
        <v>2463</v>
      </c>
      <c r="B3142" s="1">
        <v>43203.514085648145</v>
      </c>
      <c r="C3142" s="5">
        <f t="shared" si="392"/>
        <v>18.2</v>
      </c>
      <c r="D3142" s="5">
        <f t="shared" si="393"/>
        <v>0</v>
      </c>
      <c r="E3142">
        <v>343</v>
      </c>
      <c r="F3142" t="s">
        <v>3062</v>
      </c>
      <c r="G3142" t="str">
        <f t="shared" si="394"/>
        <v>종로구</v>
      </c>
      <c r="H3142">
        <f t="shared" si="395"/>
        <v>37.575431999999999</v>
      </c>
      <c r="I3142">
        <f t="shared" si="396"/>
        <v>127.004982</v>
      </c>
      <c r="J3142">
        <v>10</v>
      </c>
      <c r="K3142" s="1">
        <v>43203.526261574072</v>
      </c>
      <c r="L3142">
        <v>361</v>
      </c>
      <c r="M3142" t="s">
        <v>334</v>
      </c>
      <c r="N3142">
        <v>5</v>
      </c>
      <c r="O3142">
        <v>15</v>
      </c>
      <c r="P3142">
        <v>1950</v>
      </c>
      <c r="Q3142">
        <f t="shared" si="397"/>
        <v>12</v>
      </c>
      <c r="R3142" t="b">
        <f t="shared" si="398"/>
        <v>0</v>
      </c>
      <c r="S3142" t="b">
        <f t="shared" si="399"/>
        <v>0</v>
      </c>
    </row>
    <row r="3143" spans="1:19">
      <c r="A3143" t="s">
        <v>3815</v>
      </c>
      <c r="B3143" s="1">
        <v>43219.860578703701</v>
      </c>
      <c r="C3143" s="5">
        <f t="shared" si="392"/>
        <v>16.899999999999999</v>
      </c>
      <c r="D3143" s="5">
        <f t="shared" si="393"/>
        <v>0</v>
      </c>
      <c r="E3143">
        <v>2059</v>
      </c>
      <c r="F3143" t="s">
        <v>2224</v>
      </c>
      <c r="G3143" t="str">
        <f t="shared" si="394"/>
        <v>동작구</v>
      </c>
      <c r="H3143">
        <f t="shared" si="395"/>
        <v>37.497078000000002</v>
      </c>
      <c r="I3143">
        <f t="shared" si="396"/>
        <v>126.917793</v>
      </c>
      <c r="J3143">
        <v>10</v>
      </c>
      <c r="K3143" s="1">
        <v>43219.874826388892</v>
      </c>
      <c r="L3143">
        <v>2102</v>
      </c>
      <c r="M3143" t="s">
        <v>172</v>
      </c>
      <c r="N3143">
        <v>6</v>
      </c>
      <c r="O3143">
        <v>20</v>
      </c>
      <c r="P3143">
        <v>2530</v>
      </c>
      <c r="Q3143">
        <f t="shared" si="397"/>
        <v>20</v>
      </c>
      <c r="R3143" t="b">
        <f t="shared" si="398"/>
        <v>1</v>
      </c>
      <c r="S3143" t="b">
        <f t="shared" si="399"/>
        <v>0</v>
      </c>
    </row>
    <row r="3144" spans="1:19">
      <c r="A3144" t="s">
        <v>3816</v>
      </c>
      <c r="B3144" s="1">
        <v>43201.295925925922</v>
      </c>
      <c r="C3144" s="5">
        <f t="shared" si="392"/>
        <v>8.8000000000000007</v>
      </c>
      <c r="D3144" s="5">
        <f t="shared" si="393"/>
        <v>0</v>
      </c>
      <c r="E3144">
        <v>2247</v>
      </c>
      <c r="F3144" t="s">
        <v>425</v>
      </c>
      <c r="G3144" t="str">
        <f t="shared" si="394"/>
        <v>서초구</v>
      </c>
      <c r="H3144">
        <f t="shared" si="395"/>
        <v>37.462639000000003</v>
      </c>
      <c r="I3144">
        <f t="shared" si="396"/>
        <v>127.026619</v>
      </c>
      <c r="J3144">
        <v>14</v>
      </c>
      <c r="K3144" s="1">
        <v>43201.305185185185</v>
      </c>
      <c r="L3144">
        <v>2256</v>
      </c>
      <c r="M3144" t="s">
        <v>426</v>
      </c>
      <c r="N3144">
        <v>5</v>
      </c>
      <c r="O3144">
        <v>13</v>
      </c>
      <c r="P3144">
        <v>2560</v>
      </c>
      <c r="Q3144">
        <f t="shared" si="397"/>
        <v>7</v>
      </c>
      <c r="R3144" t="b">
        <f t="shared" si="398"/>
        <v>0</v>
      </c>
      <c r="S3144" t="b">
        <f t="shared" si="399"/>
        <v>0</v>
      </c>
    </row>
    <row r="3145" spans="1:19">
      <c r="A3145" t="s">
        <v>3817</v>
      </c>
      <c r="B3145" s="1">
        <v>43217.714780092596</v>
      </c>
      <c r="C3145" s="5">
        <f t="shared" si="392"/>
        <v>21.8</v>
      </c>
      <c r="D3145" s="5">
        <f t="shared" si="393"/>
        <v>0</v>
      </c>
      <c r="E3145">
        <v>1037</v>
      </c>
      <c r="F3145" t="s">
        <v>414</v>
      </c>
      <c r="G3145" t="str">
        <f t="shared" si="394"/>
        <v>강동구</v>
      </c>
      <c r="H3145">
        <f t="shared" si="395"/>
        <v>37.562587999999998</v>
      </c>
      <c r="I3145">
        <f t="shared" si="396"/>
        <v>127.177612</v>
      </c>
      <c r="J3145">
        <v>10</v>
      </c>
      <c r="K3145" s="1">
        <v>43217.718055555553</v>
      </c>
      <c r="L3145">
        <v>1021</v>
      </c>
      <c r="M3145" t="s">
        <v>1628</v>
      </c>
      <c r="N3145">
        <v>10</v>
      </c>
      <c r="O3145">
        <v>4</v>
      </c>
      <c r="P3145">
        <v>540</v>
      </c>
      <c r="Q3145">
        <f t="shared" si="397"/>
        <v>17</v>
      </c>
      <c r="R3145" t="b">
        <f t="shared" si="398"/>
        <v>0</v>
      </c>
      <c r="S3145" t="b">
        <f t="shared" si="399"/>
        <v>0</v>
      </c>
    </row>
    <row r="3146" spans="1:19">
      <c r="A3146" t="s">
        <v>3027</v>
      </c>
      <c r="B3146" s="1">
        <v>43209.623437499999</v>
      </c>
      <c r="C3146" s="5">
        <f t="shared" si="392"/>
        <v>20.5</v>
      </c>
      <c r="D3146" s="5">
        <f t="shared" si="393"/>
        <v>0</v>
      </c>
      <c r="E3146">
        <v>2230</v>
      </c>
      <c r="F3146" t="s">
        <v>622</v>
      </c>
      <c r="G3146" t="str">
        <f t="shared" si="394"/>
        <v>서초구</v>
      </c>
      <c r="H3146">
        <f t="shared" si="395"/>
        <v>37.485827999999998</v>
      </c>
      <c r="I3146">
        <f t="shared" si="396"/>
        <v>126.98262800000001</v>
      </c>
      <c r="J3146">
        <v>16</v>
      </c>
      <c r="K3146" s="1">
        <v>43209.640231481484</v>
      </c>
      <c r="L3146">
        <v>2219</v>
      </c>
      <c r="M3146" t="s">
        <v>242</v>
      </c>
      <c r="N3146">
        <v>6</v>
      </c>
      <c r="O3146">
        <v>23</v>
      </c>
      <c r="P3146">
        <v>3700</v>
      </c>
      <c r="Q3146">
        <f t="shared" si="397"/>
        <v>14</v>
      </c>
      <c r="R3146" t="b">
        <f t="shared" si="398"/>
        <v>0</v>
      </c>
      <c r="S3146" t="b">
        <f t="shared" si="399"/>
        <v>0</v>
      </c>
    </row>
    <row r="3147" spans="1:19">
      <c r="A3147" t="s">
        <v>3818</v>
      </c>
      <c r="B3147" s="1">
        <v>43216.935648148145</v>
      </c>
      <c r="C3147" s="5">
        <f t="shared" si="392"/>
        <v>12.7</v>
      </c>
      <c r="D3147" s="5">
        <f t="shared" si="393"/>
        <v>0</v>
      </c>
      <c r="E3147">
        <v>1721</v>
      </c>
      <c r="F3147" t="s">
        <v>1648</v>
      </c>
      <c r="G3147" t="str">
        <f t="shared" si="394"/>
        <v>도봉구</v>
      </c>
      <c r="H3147">
        <f t="shared" si="395"/>
        <v>37.653015000000003</v>
      </c>
      <c r="I3147">
        <f t="shared" si="396"/>
        <v>127.046997</v>
      </c>
      <c r="J3147">
        <v>7</v>
      </c>
      <c r="K3147" s="1">
        <v>43216.940682870372</v>
      </c>
      <c r="L3147">
        <v>1702</v>
      </c>
      <c r="M3147" t="s">
        <v>3819</v>
      </c>
      <c r="N3147">
        <v>10</v>
      </c>
      <c r="O3147">
        <v>6</v>
      </c>
      <c r="P3147">
        <v>1040</v>
      </c>
      <c r="Q3147">
        <f t="shared" si="397"/>
        <v>22</v>
      </c>
      <c r="R3147" t="b">
        <f t="shared" si="398"/>
        <v>0</v>
      </c>
      <c r="S3147" t="b">
        <f t="shared" si="399"/>
        <v>0</v>
      </c>
    </row>
    <row r="3148" spans="1:19">
      <c r="A3148" t="s">
        <v>3750</v>
      </c>
      <c r="B3148" s="1">
        <v>43217.746666666666</v>
      </c>
      <c r="C3148" s="5">
        <f t="shared" si="392"/>
        <v>21.8</v>
      </c>
      <c r="D3148" s="5">
        <f t="shared" si="393"/>
        <v>0</v>
      </c>
      <c r="E3148">
        <v>624</v>
      </c>
      <c r="F3148" t="s">
        <v>389</v>
      </c>
      <c r="G3148" t="str">
        <f t="shared" si="394"/>
        <v>동대문구</v>
      </c>
      <c r="H3148">
        <f t="shared" si="395"/>
        <v>37.574187999999999</v>
      </c>
      <c r="I3148">
        <f t="shared" si="396"/>
        <v>127.045891</v>
      </c>
      <c r="J3148">
        <v>1</v>
      </c>
      <c r="K3148" s="1">
        <v>43217.785509259258</v>
      </c>
      <c r="L3148">
        <v>502</v>
      </c>
      <c r="M3148" t="s">
        <v>124</v>
      </c>
      <c r="N3148">
        <v>4</v>
      </c>
      <c r="O3148">
        <v>56</v>
      </c>
      <c r="P3148">
        <v>9050</v>
      </c>
      <c r="Q3148">
        <f t="shared" si="397"/>
        <v>17</v>
      </c>
      <c r="R3148" t="b">
        <f t="shared" si="398"/>
        <v>0</v>
      </c>
      <c r="S3148" t="b">
        <f t="shared" si="399"/>
        <v>0</v>
      </c>
    </row>
    <row r="3149" spans="1:19">
      <c r="A3149" t="s">
        <v>3231</v>
      </c>
      <c r="B3149" s="1">
        <v>43192.362604166665</v>
      </c>
      <c r="C3149" s="5">
        <f t="shared" si="392"/>
        <v>15.7</v>
      </c>
      <c r="D3149" s="5">
        <f t="shared" si="393"/>
        <v>0</v>
      </c>
      <c r="E3149">
        <v>1961</v>
      </c>
      <c r="F3149" t="s">
        <v>54</v>
      </c>
      <c r="G3149" t="str">
        <f t="shared" si="394"/>
        <v>구로구</v>
      </c>
      <c r="H3149">
        <f t="shared" si="395"/>
        <v>37.508194000000003</v>
      </c>
      <c r="I3149">
        <f t="shared" si="396"/>
        <v>126.89130400000001</v>
      </c>
      <c r="J3149">
        <v>12</v>
      </c>
      <c r="K3149" s="1">
        <v>43192.374108796299</v>
      </c>
      <c r="L3149">
        <v>723</v>
      </c>
      <c r="M3149" t="s">
        <v>711</v>
      </c>
      <c r="N3149">
        <v>14</v>
      </c>
      <c r="O3149">
        <v>16</v>
      </c>
      <c r="P3149">
        <v>4220</v>
      </c>
      <c r="Q3149">
        <f t="shared" si="397"/>
        <v>8</v>
      </c>
      <c r="R3149" t="b">
        <f t="shared" si="398"/>
        <v>0</v>
      </c>
      <c r="S3149" t="b">
        <f t="shared" si="399"/>
        <v>0</v>
      </c>
    </row>
    <row r="3150" spans="1:19">
      <c r="A3150" t="s">
        <v>3820</v>
      </c>
      <c r="B3150" s="1">
        <v>43208.360671296294</v>
      </c>
      <c r="C3150" s="5">
        <f t="shared" si="392"/>
        <v>8.3000000000000007</v>
      </c>
      <c r="D3150" s="5">
        <f t="shared" si="393"/>
        <v>0</v>
      </c>
      <c r="E3150">
        <v>1602</v>
      </c>
      <c r="F3150" t="s">
        <v>980</v>
      </c>
      <c r="G3150" t="str">
        <f t="shared" si="394"/>
        <v>노원구</v>
      </c>
      <c r="H3150">
        <f t="shared" si="395"/>
        <v>37.622661999999998</v>
      </c>
      <c r="I3150">
        <f t="shared" si="396"/>
        <v>127.061897</v>
      </c>
      <c r="J3150">
        <v>8</v>
      </c>
      <c r="K3150" s="1">
        <v>43208.369456018518</v>
      </c>
      <c r="L3150">
        <v>1611</v>
      </c>
      <c r="M3150" t="s">
        <v>508</v>
      </c>
      <c r="N3150">
        <v>20</v>
      </c>
      <c r="O3150">
        <v>12</v>
      </c>
      <c r="P3150">
        <v>2170</v>
      </c>
      <c r="Q3150">
        <f t="shared" si="397"/>
        <v>8</v>
      </c>
      <c r="R3150" t="b">
        <f t="shared" si="398"/>
        <v>0</v>
      </c>
      <c r="S3150" t="b">
        <f t="shared" si="399"/>
        <v>0</v>
      </c>
    </row>
    <row r="3151" spans="1:19">
      <c r="A3151" t="s">
        <v>3821</v>
      </c>
      <c r="B3151" s="1">
        <v>43193.80945601852</v>
      </c>
      <c r="C3151" s="5">
        <f t="shared" si="392"/>
        <v>18</v>
      </c>
      <c r="D3151" s="5">
        <f t="shared" si="393"/>
        <v>0</v>
      </c>
      <c r="E3151">
        <v>207</v>
      </c>
      <c r="F3151" t="s">
        <v>118</v>
      </c>
      <c r="G3151" t="str">
        <f t="shared" si="394"/>
        <v>영등포구</v>
      </c>
      <c r="H3151">
        <f t="shared" si="395"/>
        <v>37.526989</v>
      </c>
      <c r="I3151">
        <f t="shared" si="396"/>
        <v>126.932098</v>
      </c>
      <c r="J3151">
        <v>4</v>
      </c>
      <c r="K3151" s="1">
        <v>43193.816620370373</v>
      </c>
      <c r="L3151">
        <v>221</v>
      </c>
      <c r="M3151" t="s">
        <v>178</v>
      </c>
      <c r="N3151">
        <v>4</v>
      </c>
      <c r="O3151">
        <v>10</v>
      </c>
      <c r="P3151">
        <v>970</v>
      </c>
      <c r="Q3151">
        <f t="shared" si="397"/>
        <v>19</v>
      </c>
      <c r="R3151" t="b">
        <f t="shared" si="398"/>
        <v>0</v>
      </c>
      <c r="S3151" t="b">
        <f t="shared" si="399"/>
        <v>0</v>
      </c>
    </row>
    <row r="3152" spans="1:19">
      <c r="A3152" t="s">
        <v>3822</v>
      </c>
      <c r="B3152" s="1">
        <v>43197.013321759259</v>
      </c>
      <c r="C3152" s="5">
        <f t="shared" si="392"/>
        <v>3</v>
      </c>
      <c r="D3152" s="5">
        <f t="shared" si="393"/>
        <v>0</v>
      </c>
      <c r="E3152">
        <v>925</v>
      </c>
      <c r="F3152" t="s">
        <v>860</v>
      </c>
      <c r="G3152" t="str">
        <f t="shared" si="394"/>
        <v>은평구</v>
      </c>
      <c r="H3152">
        <f t="shared" si="395"/>
        <v>37.609566000000001</v>
      </c>
      <c r="I3152">
        <f t="shared" si="396"/>
        <v>126.930977</v>
      </c>
      <c r="J3152">
        <v>1</v>
      </c>
      <c r="K3152" s="1">
        <v>43197.020601851851</v>
      </c>
      <c r="L3152">
        <v>931</v>
      </c>
      <c r="M3152" t="s">
        <v>715</v>
      </c>
      <c r="N3152">
        <v>10</v>
      </c>
      <c r="O3152">
        <v>10</v>
      </c>
      <c r="P3152">
        <v>2010</v>
      </c>
      <c r="Q3152">
        <f t="shared" si="397"/>
        <v>0</v>
      </c>
      <c r="R3152" t="b">
        <f t="shared" si="398"/>
        <v>1</v>
      </c>
      <c r="S3152" t="b">
        <f t="shared" si="399"/>
        <v>0</v>
      </c>
    </row>
    <row r="3153" spans="1:19">
      <c r="A3153" t="s">
        <v>3823</v>
      </c>
      <c r="B3153" s="1">
        <v>43218.680162037039</v>
      </c>
      <c r="C3153" s="5">
        <f t="shared" si="392"/>
        <v>20.399999999999999</v>
      </c>
      <c r="D3153" s="5">
        <f t="shared" si="393"/>
        <v>0</v>
      </c>
      <c r="E3153">
        <v>327</v>
      </c>
      <c r="F3153" t="s">
        <v>311</v>
      </c>
      <c r="G3153" t="str">
        <f t="shared" si="394"/>
        <v>종로구</v>
      </c>
      <c r="H3153">
        <f t="shared" si="395"/>
        <v>37.573357000000001</v>
      </c>
      <c r="I3153">
        <f t="shared" si="396"/>
        <v>126.987465</v>
      </c>
      <c r="J3153">
        <v>5</v>
      </c>
      <c r="K3153" s="1">
        <v>43218.687476851854</v>
      </c>
      <c r="L3153">
        <v>335</v>
      </c>
      <c r="M3153" t="s">
        <v>1039</v>
      </c>
      <c r="N3153">
        <v>2</v>
      </c>
      <c r="O3153">
        <v>10</v>
      </c>
      <c r="P3153">
        <v>680</v>
      </c>
      <c r="Q3153">
        <f t="shared" si="397"/>
        <v>16</v>
      </c>
      <c r="R3153" t="b">
        <f t="shared" si="398"/>
        <v>1</v>
      </c>
      <c r="S3153" t="b">
        <f t="shared" si="399"/>
        <v>0</v>
      </c>
    </row>
    <row r="3154" spans="1:19">
      <c r="A3154" t="s">
        <v>3824</v>
      </c>
      <c r="B3154" s="1">
        <v>43208.917384259257</v>
      </c>
      <c r="C3154" s="5">
        <f t="shared" si="392"/>
        <v>11.3</v>
      </c>
      <c r="D3154" s="5">
        <f t="shared" si="393"/>
        <v>0</v>
      </c>
      <c r="E3154">
        <v>162</v>
      </c>
      <c r="F3154" t="s">
        <v>491</v>
      </c>
      <c r="G3154" t="str">
        <f t="shared" si="394"/>
        <v>서대문구</v>
      </c>
      <c r="H3154">
        <f t="shared" si="395"/>
        <v>37.565269000000001</v>
      </c>
      <c r="I3154">
        <f t="shared" si="396"/>
        <v>126.946243</v>
      </c>
      <c r="J3154">
        <v>11</v>
      </c>
      <c r="K3154" s="1">
        <v>43208.923622685186</v>
      </c>
      <c r="L3154">
        <v>125</v>
      </c>
      <c r="M3154" t="s">
        <v>754</v>
      </c>
      <c r="N3154">
        <v>6</v>
      </c>
      <c r="O3154">
        <v>8</v>
      </c>
      <c r="P3154">
        <v>2500</v>
      </c>
      <c r="Q3154">
        <f t="shared" si="397"/>
        <v>22</v>
      </c>
      <c r="R3154" t="b">
        <f t="shared" si="398"/>
        <v>0</v>
      </c>
      <c r="S3154" t="b">
        <f t="shared" si="399"/>
        <v>0</v>
      </c>
    </row>
    <row r="3155" spans="1:19">
      <c r="A3155" t="s">
        <v>3825</v>
      </c>
      <c r="B3155" s="1">
        <v>43217.887025462966</v>
      </c>
      <c r="C3155" s="5">
        <f t="shared" si="392"/>
        <v>15.7</v>
      </c>
      <c r="D3155" s="5">
        <f t="shared" si="393"/>
        <v>0</v>
      </c>
      <c r="E3155">
        <v>577</v>
      </c>
      <c r="F3155" t="s">
        <v>47</v>
      </c>
      <c r="G3155" t="str">
        <f t="shared" si="394"/>
        <v>광진구</v>
      </c>
      <c r="H3155">
        <f t="shared" si="395"/>
        <v>37.546546999999997</v>
      </c>
      <c r="I3155">
        <f t="shared" si="396"/>
        <v>127.106133</v>
      </c>
      <c r="J3155">
        <v>2</v>
      </c>
      <c r="K3155" s="1">
        <v>43217.89329861111</v>
      </c>
      <c r="L3155">
        <v>3521</v>
      </c>
      <c r="M3155" t="s">
        <v>3826</v>
      </c>
      <c r="N3155">
        <v>10</v>
      </c>
      <c r="O3155">
        <v>8</v>
      </c>
      <c r="P3155">
        <v>1160</v>
      </c>
      <c r="Q3155">
        <f t="shared" si="397"/>
        <v>21</v>
      </c>
      <c r="R3155" t="b">
        <f t="shared" si="398"/>
        <v>0</v>
      </c>
      <c r="S3155" t="b">
        <f t="shared" si="399"/>
        <v>0</v>
      </c>
    </row>
    <row r="3156" spans="1:19">
      <c r="A3156" t="s">
        <v>3827</v>
      </c>
      <c r="B3156" s="1">
        <v>43220.651053240741</v>
      </c>
      <c r="C3156" s="5">
        <f t="shared" si="392"/>
        <v>24.1</v>
      </c>
      <c r="D3156" s="5">
        <f t="shared" si="393"/>
        <v>0</v>
      </c>
      <c r="E3156">
        <v>336</v>
      </c>
      <c r="F3156" t="s">
        <v>906</v>
      </c>
      <c r="G3156" t="str">
        <f t="shared" si="394"/>
        <v>중구</v>
      </c>
      <c r="H3156">
        <f t="shared" si="395"/>
        <v>37.562618000000001</v>
      </c>
      <c r="I3156">
        <f t="shared" si="396"/>
        <v>126.992836</v>
      </c>
      <c r="J3156">
        <v>9</v>
      </c>
      <c r="K3156" s="1">
        <v>43220.656307870369</v>
      </c>
      <c r="L3156">
        <v>339</v>
      </c>
      <c r="M3156" t="s">
        <v>202</v>
      </c>
      <c r="N3156">
        <v>1</v>
      </c>
      <c r="O3156">
        <v>7</v>
      </c>
      <c r="P3156">
        <v>1400</v>
      </c>
      <c r="Q3156">
        <f t="shared" si="397"/>
        <v>15</v>
      </c>
      <c r="R3156" t="b">
        <f t="shared" si="398"/>
        <v>0</v>
      </c>
      <c r="S3156" t="b">
        <f t="shared" si="399"/>
        <v>0</v>
      </c>
    </row>
    <row r="3157" spans="1:19">
      <c r="A3157" t="s">
        <v>3828</v>
      </c>
      <c r="B3157" s="1">
        <v>43193.96943287037</v>
      </c>
      <c r="C3157" s="5">
        <f t="shared" si="392"/>
        <v>15</v>
      </c>
      <c r="D3157" s="5">
        <f t="shared" si="393"/>
        <v>0</v>
      </c>
      <c r="E3157">
        <v>1414</v>
      </c>
      <c r="F3157" t="s">
        <v>195</v>
      </c>
      <c r="G3157" t="str">
        <f t="shared" si="394"/>
        <v>중랑구</v>
      </c>
      <c r="H3157">
        <f t="shared" si="395"/>
        <v>37.581645999999999</v>
      </c>
      <c r="I3157">
        <f t="shared" si="396"/>
        <v>127.088432</v>
      </c>
      <c r="J3157">
        <v>5</v>
      </c>
      <c r="K3157" s="1">
        <v>43193.972245370373</v>
      </c>
      <c r="L3157">
        <v>1414</v>
      </c>
      <c r="M3157" t="s">
        <v>195</v>
      </c>
      <c r="N3157">
        <v>5</v>
      </c>
      <c r="O3157">
        <v>3</v>
      </c>
      <c r="P3157">
        <v>90</v>
      </c>
      <c r="Q3157">
        <f t="shared" si="397"/>
        <v>23</v>
      </c>
      <c r="R3157" t="b">
        <f t="shared" si="398"/>
        <v>0</v>
      </c>
      <c r="S3157" t="b">
        <f t="shared" si="399"/>
        <v>0</v>
      </c>
    </row>
    <row r="3158" spans="1:19">
      <c r="A3158" t="s">
        <v>3829</v>
      </c>
      <c r="B3158" s="1">
        <v>43196.68613425926</v>
      </c>
      <c r="C3158" s="5">
        <f t="shared" si="392"/>
        <v>6.6</v>
      </c>
      <c r="D3158" s="5">
        <f t="shared" si="393"/>
        <v>0</v>
      </c>
      <c r="E3158">
        <v>1666</v>
      </c>
      <c r="F3158" t="s">
        <v>3540</v>
      </c>
      <c r="G3158" t="str">
        <f t="shared" si="394"/>
        <v>노원구</v>
      </c>
      <c r="H3158">
        <f t="shared" si="395"/>
        <v>37.655780999999998</v>
      </c>
      <c r="I3158">
        <f t="shared" si="396"/>
        <v>127.071777</v>
      </c>
      <c r="J3158">
        <v>10</v>
      </c>
      <c r="K3158" s="1">
        <v>43196.692766203705</v>
      </c>
      <c r="L3158">
        <v>1636</v>
      </c>
      <c r="M3158" t="s">
        <v>731</v>
      </c>
      <c r="N3158">
        <v>2</v>
      </c>
      <c r="O3158">
        <v>9</v>
      </c>
      <c r="P3158">
        <v>1560</v>
      </c>
      <c r="Q3158">
        <f t="shared" si="397"/>
        <v>16</v>
      </c>
      <c r="R3158" t="b">
        <f t="shared" si="398"/>
        <v>0</v>
      </c>
      <c r="S3158" t="b">
        <f t="shared" si="399"/>
        <v>0</v>
      </c>
    </row>
    <row r="3159" spans="1:19">
      <c r="A3159" t="s">
        <v>3830</v>
      </c>
      <c r="B3159" s="1">
        <v>43200.787916666668</v>
      </c>
      <c r="C3159" s="5">
        <f t="shared" si="392"/>
        <v>19.7</v>
      </c>
      <c r="D3159" s="5">
        <f t="shared" si="393"/>
        <v>0</v>
      </c>
      <c r="E3159">
        <v>2333</v>
      </c>
      <c r="F3159" t="s">
        <v>2136</v>
      </c>
      <c r="G3159" t="str">
        <f t="shared" si="394"/>
        <v>강남구</v>
      </c>
      <c r="H3159">
        <f t="shared" si="395"/>
        <v>37.485157000000001</v>
      </c>
      <c r="I3159">
        <f t="shared" si="396"/>
        <v>127.03407300000001</v>
      </c>
      <c r="J3159">
        <v>2</v>
      </c>
      <c r="K3159" s="1">
        <v>43200.794629629629</v>
      </c>
      <c r="L3159">
        <v>2335</v>
      </c>
      <c r="M3159" t="s">
        <v>1766</v>
      </c>
      <c r="N3159">
        <v>4</v>
      </c>
      <c r="O3159">
        <v>9</v>
      </c>
      <c r="P3159">
        <v>1340</v>
      </c>
      <c r="Q3159">
        <f t="shared" si="397"/>
        <v>18</v>
      </c>
      <c r="R3159" t="b">
        <f t="shared" si="398"/>
        <v>0</v>
      </c>
      <c r="S3159" t="b">
        <f t="shared" si="399"/>
        <v>0</v>
      </c>
    </row>
    <row r="3160" spans="1:19">
      <c r="A3160" t="s">
        <v>2941</v>
      </c>
      <c r="B3160" s="1">
        <v>43218.777627314812</v>
      </c>
      <c r="C3160" s="5">
        <f t="shared" si="392"/>
        <v>18.899999999999999</v>
      </c>
      <c r="D3160" s="5">
        <f t="shared" si="393"/>
        <v>0</v>
      </c>
      <c r="E3160">
        <v>1118</v>
      </c>
      <c r="F3160" t="s">
        <v>1109</v>
      </c>
      <c r="G3160" t="str">
        <f t="shared" si="394"/>
        <v>강서구</v>
      </c>
      <c r="H3160">
        <f t="shared" si="395"/>
        <v>37.557461000000004</v>
      </c>
      <c r="I3160">
        <f t="shared" si="396"/>
        <v>126.861458</v>
      </c>
      <c r="J3160">
        <v>7</v>
      </c>
      <c r="K3160" s="1">
        <v>43218.809560185182</v>
      </c>
      <c r="L3160">
        <v>1122</v>
      </c>
      <c r="M3160" t="s">
        <v>1072</v>
      </c>
      <c r="N3160">
        <v>4</v>
      </c>
      <c r="O3160">
        <v>45</v>
      </c>
      <c r="P3160">
        <v>5780</v>
      </c>
      <c r="Q3160">
        <f t="shared" si="397"/>
        <v>18</v>
      </c>
      <c r="R3160" t="b">
        <f t="shared" si="398"/>
        <v>1</v>
      </c>
      <c r="S3160" t="b">
        <f t="shared" si="399"/>
        <v>0</v>
      </c>
    </row>
    <row r="3161" spans="1:19">
      <c r="A3161" t="s">
        <v>3831</v>
      </c>
      <c r="B3161" s="1">
        <v>43202.720370370371</v>
      </c>
      <c r="C3161" s="5">
        <f t="shared" si="392"/>
        <v>18.600000000000001</v>
      </c>
      <c r="D3161" s="5">
        <f t="shared" si="393"/>
        <v>0</v>
      </c>
      <c r="E3161">
        <v>565</v>
      </c>
      <c r="F3161" t="s">
        <v>318</v>
      </c>
      <c r="G3161" t="str">
        <f t="shared" si="394"/>
        <v>성동구</v>
      </c>
      <c r="H3161">
        <f t="shared" si="395"/>
        <v>37.541362999999997</v>
      </c>
      <c r="I3161">
        <f t="shared" si="396"/>
        <v>127.017662</v>
      </c>
      <c r="J3161">
        <v>12</v>
      </c>
      <c r="K3161" s="1">
        <v>43202.787557870368</v>
      </c>
      <c r="L3161">
        <v>565</v>
      </c>
      <c r="M3161" t="s">
        <v>318</v>
      </c>
      <c r="N3161">
        <v>4</v>
      </c>
      <c r="O3161">
        <v>87</v>
      </c>
      <c r="P3161">
        <v>10930</v>
      </c>
      <c r="Q3161">
        <f t="shared" si="397"/>
        <v>17</v>
      </c>
      <c r="R3161" t="b">
        <f t="shared" si="398"/>
        <v>0</v>
      </c>
      <c r="S3161" t="b">
        <f t="shared" si="399"/>
        <v>0</v>
      </c>
    </row>
    <row r="3162" spans="1:19">
      <c r="A3162" t="s">
        <v>3832</v>
      </c>
      <c r="B3162" s="1">
        <v>43217.075439814813</v>
      </c>
      <c r="C3162" s="5">
        <f t="shared" si="392"/>
        <v>11.5</v>
      </c>
      <c r="D3162" s="5">
        <f t="shared" si="393"/>
        <v>0</v>
      </c>
      <c r="E3162">
        <v>623</v>
      </c>
      <c r="F3162" t="s">
        <v>388</v>
      </c>
      <c r="G3162" t="str">
        <f t="shared" si="394"/>
        <v>동대문구</v>
      </c>
      <c r="H3162">
        <f t="shared" si="395"/>
        <v>37.583697999999998</v>
      </c>
      <c r="I3162">
        <f t="shared" si="396"/>
        <v>127.053856</v>
      </c>
      <c r="J3162">
        <v>13</v>
      </c>
      <c r="K3162" s="1">
        <v>43217.079594907409</v>
      </c>
      <c r="L3162">
        <v>639</v>
      </c>
      <c r="M3162" t="s">
        <v>103</v>
      </c>
      <c r="N3162">
        <v>10</v>
      </c>
      <c r="O3162">
        <v>5</v>
      </c>
      <c r="P3162">
        <v>800</v>
      </c>
      <c r="Q3162">
        <f t="shared" si="397"/>
        <v>1</v>
      </c>
      <c r="R3162" t="b">
        <f t="shared" si="398"/>
        <v>0</v>
      </c>
      <c r="S3162" t="b">
        <f t="shared" si="399"/>
        <v>0</v>
      </c>
    </row>
    <row r="3163" spans="1:19">
      <c r="A3163" t="s">
        <v>3833</v>
      </c>
      <c r="B3163" s="1">
        <v>43220.41978009259</v>
      </c>
      <c r="C3163" s="5">
        <f t="shared" si="392"/>
        <v>19.5</v>
      </c>
      <c r="D3163" s="5">
        <f t="shared" si="393"/>
        <v>0</v>
      </c>
      <c r="E3163">
        <v>1361</v>
      </c>
      <c r="F3163" t="s">
        <v>3834</v>
      </c>
      <c r="G3163" t="str">
        <f t="shared" si="394"/>
        <v>성북구</v>
      </c>
      <c r="H3163">
        <f t="shared" si="395"/>
        <v>37.592841999999997</v>
      </c>
      <c r="I3163">
        <f t="shared" si="396"/>
        <v>127.002121</v>
      </c>
      <c r="J3163">
        <v>12</v>
      </c>
      <c r="K3163" s="1">
        <v>43220.431527777779</v>
      </c>
      <c r="L3163">
        <v>1308</v>
      </c>
      <c r="M3163" t="s">
        <v>514</v>
      </c>
      <c r="N3163">
        <v>1</v>
      </c>
      <c r="O3163">
        <v>16</v>
      </c>
      <c r="P3163">
        <v>3390</v>
      </c>
      <c r="Q3163">
        <f t="shared" si="397"/>
        <v>10</v>
      </c>
      <c r="R3163" t="b">
        <f t="shared" si="398"/>
        <v>0</v>
      </c>
      <c r="S3163" t="b">
        <f t="shared" si="399"/>
        <v>0</v>
      </c>
    </row>
    <row r="3164" spans="1:19">
      <c r="A3164" t="s">
        <v>3835</v>
      </c>
      <c r="B3164" s="1">
        <v>43215.903541666667</v>
      </c>
      <c r="C3164" s="5">
        <f t="shared" si="392"/>
        <v>15.9</v>
      </c>
      <c r="D3164" s="5">
        <f t="shared" si="393"/>
        <v>0</v>
      </c>
      <c r="E3164">
        <v>356</v>
      </c>
      <c r="F3164" t="s">
        <v>662</v>
      </c>
      <c r="G3164" t="str">
        <f t="shared" si="394"/>
        <v>종로구</v>
      </c>
      <c r="H3164">
        <f t="shared" si="395"/>
        <v>37.577145000000002</v>
      </c>
      <c r="I3164">
        <f t="shared" si="396"/>
        <v>127.00206</v>
      </c>
      <c r="J3164">
        <v>2</v>
      </c>
      <c r="K3164" s="1">
        <v>43215.943356481483</v>
      </c>
      <c r="L3164">
        <v>3518</v>
      </c>
      <c r="M3164" t="s">
        <v>1231</v>
      </c>
      <c r="N3164">
        <v>8</v>
      </c>
      <c r="O3164">
        <v>56</v>
      </c>
      <c r="P3164">
        <v>9160</v>
      </c>
      <c r="Q3164">
        <f t="shared" si="397"/>
        <v>21</v>
      </c>
      <c r="R3164" t="b">
        <f t="shared" si="398"/>
        <v>0</v>
      </c>
      <c r="S3164" t="b">
        <f t="shared" si="399"/>
        <v>0</v>
      </c>
    </row>
    <row r="3165" spans="1:19">
      <c r="A3165" t="s">
        <v>951</v>
      </c>
      <c r="B3165" s="1">
        <v>43209.93310185185</v>
      </c>
      <c r="C3165" s="5">
        <f t="shared" si="392"/>
        <v>13.4</v>
      </c>
      <c r="D3165" s="5">
        <f t="shared" si="393"/>
        <v>0</v>
      </c>
      <c r="E3165">
        <v>907</v>
      </c>
      <c r="F3165" t="s">
        <v>72</v>
      </c>
      <c r="G3165" t="str">
        <f t="shared" si="394"/>
        <v>은평구</v>
      </c>
      <c r="H3165">
        <f t="shared" si="395"/>
        <v>37.599491</v>
      </c>
      <c r="I3165">
        <f t="shared" si="396"/>
        <v>126.91686199999999</v>
      </c>
      <c r="J3165">
        <v>7</v>
      </c>
      <c r="K3165" s="1">
        <v>43210.053252314814</v>
      </c>
      <c r="L3165">
        <v>907</v>
      </c>
      <c r="M3165" t="s">
        <v>72</v>
      </c>
      <c r="N3165">
        <v>1</v>
      </c>
      <c r="O3165">
        <v>167</v>
      </c>
      <c r="P3165">
        <v>0</v>
      </c>
      <c r="Q3165">
        <f t="shared" si="397"/>
        <v>22</v>
      </c>
      <c r="R3165" t="b">
        <f t="shared" si="398"/>
        <v>0</v>
      </c>
      <c r="S3165" t="b">
        <f t="shared" si="399"/>
        <v>0</v>
      </c>
    </row>
    <row r="3166" spans="1:19">
      <c r="A3166" t="s">
        <v>3836</v>
      </c>
      <c r="B3166" s="1">
        <v>43211.814502314817</v>
      </c>
      <c r="C3166" s="5">
        <f t="shared" si="392"/>
        <v>20.7</v>
      </c>
      <c r="D3166" s="5">
        <f t="shared" si="393"/>
        <v>0</v>
      </c>
      <c r="E3166">
        <v>418</v>
      </c>
      <c r="F3166" t="s">
        <v>424</v>
      </c>
      <c r="G3166" t="str">
        <f t="shared" si="394"/>
        <v>마포구</v>
      </c>
      <c r="H3166">
        <f t="shared" si="395"/>
        <v>37.570720999999999</v>
      </c>
      <c r="I3166">
        <f t="shared" si="396"/>
        <v>126.898979</v>
      </c>
      <c r="J3166">
        <v>6</v>
      </c>
      <c r="K3166" s="1">
        <v>43211.835787037038</v>
      </c>
      <c r="L3166">
        <v>152</v>
      </c>
      <c r="M3166" t="s">
        <v>198</v>
      </c>
      <c r="N3166">
        <v>3</v>
      </c>
      <c r="O3166">
        <v>30</v>
      </c>
      <c r="P3166">
        <v>3970</v>
      </c>
      <c r="Q3166">
        <f t="shared" si="397"/>
        <v>19</v>
      </c>
      <c r="R3166" t="b">
        <f t="shared" si="398"/>
        <v>1</v>
      </c>
      <c r="S3166" t="b">
        <f t="shared" si="399"/>
        <v>0</v>
      </c>
    </row>
    <row r="3167" spans="1:19">
      <c r="A3167" t="s">
        <v>3837</v>
      </c>
      <c r="B3167" s="1">
        <v>43209.780601851853</v>
      </c>
      <c r="C3167" s="5">
        <f t="shared" si="392"/>
        <v>19.100000000000001</v>
      </c>
      <c r="D3167" s="5">
        <f t="shared" si="393"/>
        <v>0</v>
      </c>
      <c r="E3167">
        <v>607</v>
      </c>
      <c r="F3167" t="s">
        <v>1654</v>
      </c>
      <c r="G3167" t="str">
        <f t="shared" si="394"/>
        <v>동대문구</v>
      </c>
      <c r="H3167">
        <f t="shared" si="395"/>
        <v>37.602710719999997</v>
      </c>
      <c r="I3167">
        <f t="shared" si="396"/>
        <v>127.06786346</v>
      </c>
      <c r="J3167">
        <v>5</v>
      </c>
      <c r="K3167" s="1">
        <v>43209.800358796296</v>
      </c>
      <c r="L3167">
        <v>1340</v>
      </c>
      <c r="M3167" t="s">
        <v>2610</v>
      </c>
      <c r="N3167">
        <v>8</v>
      </c>
      <c r="O3167">
        <v>27</v>
      </c>
      <c r="P3167">
        <v>4150</v>
      </c>
      <c r="Q3167">
        <f t="shared" si="397"/>
        <v>18</v>
      </c>
      <c r="R3167" t="b">
        <f t="shared" si="398"/>
        <v>0</v>
      </c>
      <c r="S3167" t="b">
        <f t="shared" si="399"/>
        <v>0</v>
      </c>
    </row>
    <row r="3168" spans="1:19">
      <c r="A3168" t="s">
        <v>3838</v>
      </c>
      <c r="B3168" s="1">
        <v>43207.841307870367</v>
      </c>
      <c r="C3168" s="5">
        <f t="shared" si="392"/>
        <v>12.5</v>
      </c>
      <c r="D3168" s="5">
        <f t="shared" si="393"/>
        <v>0</v>
      </c>
      <c r="E3168">
        <v>912</v>
      </c>
      <c r="F3168" t="s">
        <v>199</v>
      </c>
      <c r="G3168" t="str">
        <f t="shared" si="394"/>
        <v>은평구</v>
      </c>
      <c r="H3168">
        <f t="shared" si="395"/>
        <v>37.589661</v>
      </c>
      <c r="I3168">
        <f t="shared" si="396"/>
        <v>126.916946</v>
      </c>
      <c r="J3168">
        <v>10</v>
      </c>
      <c r="K3168" s="1">
        <v>43207.860844907409</v>
      </c>
      <c r="L3168">
        <v>912</v>
      </c>
      <c r="M3168" t="s">
        <v>199</v>
      </c>
      <c r="N3168">
        <v>10</v>
      </c>
      <c r="O3168">
        <v>26</v>
      </c>
      <c r="P3168">
        <v>1840</v>
      </c>
      <c r="Q3168">
        <f t="shared" si="397"/>
        <v>20</v>
      </c>
      <c r="R3168" t="b">
        <f t="shared" si="398"/>
        <v>0</v>
      </c>
      <c r="S3168" t="b">
        <f t="shared" si="399"/>
        <v>0</v>
      </c>
    </row>
    <row r="3169" spans="1:19">
      <c r="A3169" t="s">
        <v>3460</v>
      </c>
      <c r="B3169" s="1">
        <v>43209.72210648148</v>
      </c>
      <c r="C3169" s="5">
        <f t="shared" si="392"/>
        <v>20.100000000000001</v>
      </c>
      <c r="D3169" s="5">
        <f t="shared" si="393"/>
        <v>0</v>
      </c>
      <c r="E3169">
        <v>124</v>
      </c>
      <c r="F3169" t="s">
        <v>217</v>
      </c>
      <c r="G3169" t="str">
        <f t="shared" si="394"/>
        <v>마포구</v>
      </c>
      <c r="H3169">
        <f t="shared" si="395"/>
        <v>37.551139999999997</v>
      </c>
      <c r="I3169">
        <f t="shared" si="396"/>
        <v>126.936989</v>
      </c>
      <c r="J3169">
        <v>5</v>
      </c>
      <c r="K3169" s="1">
        <v>43209.727719907409</v>
      </c>
      <c r="L3169">
        <v>126</v>
      </c>
      <c r="M3169" t="s">
        <v>326</v>
      </c>
      <c r="N3169">
        <v>20</v>
      </c>
      <c r="O3169">
        <v>7</v>
      </c>
      <c r="P3169">
        <v>22100</v>
      </c>
      <c r="Q3169">
        <f t="shared" si="397"/>
        <v>17</v>
      </c>
      <c r="R3169" t="b">
        <f t="shared" si="398"/>
        <v>0</v>
      </c>
      <c r="S3169" t="b">
        <f t="shared" si="399"/>
        <v>0</v>
      </c>
    </row>
    <row r="3170" spans="1:19">
      <c r="A3170" t="s">
        <v>1635</v>
      </c>
      <c r="B3170" s="1">
        <v>43206.788680555554</v>
      </c>
      <c r="C3170" s="5">
        <f t="shared" si="392"/>
        <v>17</v>
      </c>
      <c r="D3170" s="5">
        <f t="shared" si="393"/>
        <v>0</v>
      </c>
      <c r="E3170">
        <v>2255</v>
      </c>
      <c r="F3170" t="s">
        <v>531</v>
      </c>
      <c r="G3170" t="str">
        <f t="shared" si="394"/>
        <v>서초구</v>
      </c>
      <c r="H3170">
        <f t="shared" si="395"/>
        <v>37.470440000000004</v>
      </c>
      <c r="I3170">
        <f t="shared" si="396"/>
        <v>127.03885699999999</v>
      </c>
      <c r="J3170">
        <v>13</v>
      </c>
      <c r="K3170" s="1">
        <v>43206.791701388887</v>
      </c>
      <c r="L3170">
        <v>2244</v>
      </c>
      <c r="M3170" t="s">
        <v>342</v>
      </c>
      <c r="N3170">
        <v>3</v>
      </c>
      <c r="O3170">
        <v>3</v>
      </c>
      <c r="P3170">
        <v>980</v>
      </c>
      <c r="Q3170">
        <f t="shared" si="397"/>
        <v>18</v>
      </c>
      <c r="R3170" t="b">
        <f t="shared" si="398"/>
        <v>0</v>
      </c>
      <c r="S3170" t="b">
        <f t="shared" si="399"/>
        <v>0</v>
      </c>
    </row>
    <row r="3171" spans="1:19">
      <c r="A3171" t="s">
        <v>3839</v>
      </c>
      <c r="B3171" s="1">
        <v>43217.821921296294</v>
      </c>
      <c r="C3171" s="5">
        <f t="shared" si="392"/>
        <v>18.7</v>
      </c>
      <c r="D3171" s="5">
        <f t="shared" si="393"/>
        <v>0</v>
      </c>
      <c r="E3171">
        <v>501</v>
      </c>
      <c r="F3171" t="s">
        <v>143</v>
      </c>
      <c r="G3171" t="str">
        <f t="shared" si="394"/>
        <v>광진구</v>
      </c>
      <c r="H3171">
        <f t="shared" si="395"/>
        <v>37.537308000000003</v>
      </c>
      <c r="I3171">
        <f t="shared" si="396"/>
        <v>127.070351</v>
      </c>
      <c r="J3171">
        <v>1</v>
      </c>
      <c r="K3171" s="1">
        <v>43217.848414351851</v>
      </c>
      <c r="L3171">
        <v>502</v>
      </c>
      <c r="M3171" t="s">
        <v>124</v>
      </c>
      <c r="N3171">
        <v>11</v>
      </c>
      <c r="O3171">
        <v>37</v>
      </c>
      <c r="P3171">
        <v>4620</v>
      </c>
      <c r="Q3171">
        <f t="shared" si="397"/>
        <v>19</v>
      </c>
      <c r="R3171" t="b">
        <f t="shared" si="398"/>
        <v>0</v>
      </c>
      <c r="S3171" t="b">
        <f t="shared" si="399"/>
        <v>0</v>
      </c>
    </row>
    <row r="3172" spans="1:19">
      <c r="A3172" t="s">
        <v>3840</v>
      </c>
      <c r="B3172" s="1">
        <v>43219.838101851848</v>
      </c>
      <c r="C3172" s="5">
        <f t="shared" si="392"/>
        <v>16.899999999999999</v>
      </c>
      <c r="D3172" s="5">
        <f t="shared" si="393"/>
        <v>0</v>
      </c>
      <c r="E3172">
        <v>634</v>
      </c>
      <c r="F3172" t="s">
        <v>321</v>
      </c>
      <c r="G3172" t="str">
        <f t="shared" si="394"/>
        <v>동대문구</v>
      </c>
      <c r="H3172">
        <f t="shared" si="395"/>
        <v>37.596020000000003</v>
      </c>
      <c r="I3172">
        <f t="shared" si="396"/>
        <v>127.05983000000001</v>
      </c>
      <c r="J3172">
        <v>8</v>
      </c>
      <c r="K3172" s="1">
        <v>43219.865555555552</v>
      </c>
      <c r="L3172">
        <v>634</v>
      </c>
      <c r="M3172" t="s">
        <v>321</v>
      </c>
      <c r="N3172">
        <v>1</v>
      </c>
      <c r="O3172">
        <v>39</v>
      </c>
      <c r="P3172">
        <v>2880</v>
      </c>
      <c r="Q3172">
        <f t="shared" si="397"/>
        <v>20</v>
      </c>
      <c r="R3172" t="b">
        <f t="shared" si="398"/>
        <v>1</v>
      </c>
      <c r="S3172" t="b">
        <f t="shared" si="399"/>
        <v>0</v>
      </c>
    </row>
    <row r="3173" spans="1:19">
      <c r="A3173" t="s">
        <v>3841</v>
      </c>
      <c r="B3173" s="1">
        <v>43211.564166666663</v>
      </c>
      <c r="C3173" s="5">
        <f t="shared" si="392"/>
        <v>24.6</v>
      </c>
      <c r="D3173" s="5">
        <f t="shared" si="393"/>
        <v>0</v>
      </c>
      <c r="E3173">
        <v>316</v>
      </c>
      <c r="F3173" t="s">
        <v>447</v>
      </c>
      <c r="G3173" t="str">
        <f t="shared" si="394"/>
        <v>종로구</v>
      </c>
      <c r="H3173">
        <f t="shared" si="395"/>
        <v>37.570396000000002</v>
      </c>
      <c r="I3173">
        <f t="shared" si="396"/>
        <v>126.98178900000001</v>
      </c>
      <c r="J3173">
        <v>10</v>
      </c>
      <c r="K3173" s="1">
        <v>43211.614131944443</v>
      </c>
      <c r="L3173">
        <v>1457</v>
      </c>
      <c r="M3173" t="s">
        <v>3842</v>
      </c>
      <c r="N3173">
        <v>5</v>
      </c>
      <c r="O3173">
        <v>71</v>
      </c>
      <c r="P3173">
        <v>14960</v>
      </c>
      <c r="Q3173">
        <f t="shared" si="397"/>
        <v>13</v>
      </c>
      <c r="R3173" t="b">
        <f t="shared" si="398"/>
        <v>1</v>
      </c>
      <c r="S3173" t="b">
        <f t="shared" si="399"/>
        <v>0</v>
      </c>
    </row>
    <row r="3174" spans="1:19">
      <c r="A3174" t="s">
        <v>3627</v>
      </c>
      <c r="B3174" s="1">
        <v>43192.347013888888</v>
      </c>
      <c r="C3174" s="5">
        <f t="shared" si="392"/>
        <v>15.7</v>
      </c>
      <c r="D3174" s="5">
        <f t="shared" si="393"/>
        <v>0</v>
      </c>
      <c r="E3174">
        <v>109</v>
      </c>
      <c r="F3174" t="s">
        <v>696</v>
      </c>
      <c r="G3174" t="str">
        <f t="shared" si="394"/>
        <v>마포구</v>
      </c>
      <c r="H3174">
        <f t="shared" si="395"/>
        <v>37.547691350000001</v>
      </c>
      <c r="I3174">
        <f t="shared" si="396"/>
        <v>126.91998291</v>
      </c>
      <c r="J3174">
        <v>4</v>
      </c>
      <c r="K3174" s="1">
        <v>43192.35833333333</v>
      </c>
      <c r="L3174">
        <v>150</v>
      </c>
      <c r="M3174" t="s">
        <v>57</v>
      </c>
      <c r="N3174">
        <v>2</v>
      </c>
      <c r="O3174">
        <v>15</v>
      </c>
      <c r="P3174">
        <v>1650</v>
      </c>
      <c r="Q3174">
        <f t="shared" si="397"/>
        <v>8</v>
      </c>
      <c r="R3174" t="b">
        <f t="shared" si="398"/>
        <v>0</v>
      </c>
      <c r="S3174" t="b">
        <f t="shared" si="399"/>
        <v>0</v>
      </c>
    </row>
    <row r="3175" spans="1:19">
      <c r="A3175" t="s">
        <v>3843</v>
      </c>
      <c r="B3175" s="1">
        <v>43201.792731481481</v>
      </c>
      <c r="C3175" s="5">
        <f t="shared" si="392"/>
        <v>13.2</v>
      </c>
      <c r="D3175" s="5">
        <f t="shared" si="393"/>
        <v>0</v>
      </c>
      <c r="E3175">
        <v>1617</v>
      </c>
      <c r="F3175" t="s">
        <v>108</v>
      </c>
      <c r="G3175" t="str">
        <f t="shared" si="394"/>
        <v>노원구</v>
      </c>
      <c r="H3175">
        <f t="shared" si="395"/>
        <v>37.637149999999998</v>
      </c>
      <c r="I3175">
        <f t="shared" si="396"/>
        <v>127.063271</v>
      </c>
      <c r="J3175">
        <v>20</v>
      </c>
      <c r="K3175" s="1">
        <v>43201.818171296298</v>
      </c>
      <c r="L3175">
        <v>1617</v>
      </c>
      <c r="M3175" t="s">
        <v>108</v>
      </c>
      <c r="N3175">
        <v>17</v>
      </c>
      <c r="O3175">
        <v>34</v>
      </c>
      <c r="P3175">
        <v>7490</v>
      </c>
      <c r="Q3175">
        <f t="shared" si="397"/>
        <v>19</v>
      </c>
      <c r="R3175" t="b">
        <f t="shared" si="398"/>
        <v>0</v>
      </c>
      <c r="S3175" t="b">
        <f t="shared" si="399"/>
        <v>0</v>
      </c>
    </row>
    <row r="3176" spans="1:19">
      <c r="A3176" t="s">
        <v>3844</v>
      </c>
      <c r="B3176" s="1">
        <v>43192.389641203707</v>
      </c>
      <c r="C3176" s="5">
        <f t="shared" si="392"/>
        <v>16.600000000000001</v>
      </c>
      <c r="D3176" s="5">
        <f t="shared" si="393"/>
        <v>0</v>
      </c>
      <c r="E3176">
        <v>137</v>
      </c>
      <c r="F3176" t="s">
        <v>428</v>
      </c>
      <c r="G3176" t="str">
        <f t="shared" si="394"/>
        <v>서대문구</v>
      </c>
      <c r="H3176">
        <f t="shared" si="395"/>
        <v>37.556812000000001</v>
      </c>
      <c r="I3176">
        <f t="shared" si="396"/>
        <v>126.943184</v>
      </c>
      <c r="J3176">
        <v>8</v>
      </c>
      <c r="K3176" s="1">
        <v>43192.407349537039</v>
      </c>
      <c r="L3176">
        <v>321</v>
      </c>
      <c r="M3176" t="s">
        <v>762</v>
      </c>
      <c r="N3176">
        <v>12</v>
      </c>
      <c r="O3176">
        <v>25</v>
      </c>
      <c r="P3176">
        <v>4320</v>
      </c>
      <c r="Q3176">
        <f t="shared" si="397"/>
        <v>9</v>
      </c>
      <c r="R3176" t="b">
        <f t="shared" si="398"/>
        <v>0</v>
      </c>
      <c r="S3176" t="b">
        <f t="shared" si="399"/>
        <v>0</v>
      </c>
    </row>
    <row r="3177" spans="1:19">
      <c r="A3177" t="s">
        <v>3707</v>
      </c>
      <c r="B3177" s="1">
        <v>43206.899224537039</v>
      </c>
      <c r="C3177" s="5">
        <f t="shared" si="392"/>
        <v>11.1</v>
      </c>
      <c r="D3177" s="5">
        <f t="shared" si="393"/>
        <v>0</v>
      </c>
      <c r="E3177">
        <v>1153</v>
      </c>
      <c r="F3177" t="s">
        <v>226</v>
      </c>
      <c r="G3177" t="str">
        <f t="shared" si="394"/>
        <v>강서구</v>
      </c>
      <c r="H3177">
        <f t="shared" si="395"/>
        <v>37.558909999999997</v>
      </c>
      <c r="I3177">
        <f t="shared" si="396"/>
        <v>126.838097</v>
      </c>
      <c r="J3177">
        <v>3</v>
      </c>
      <c r="K3177" s="1">
        <v>43206.912164351852</v>
      </c>
      <c r="L3177">
        <v>1159</v>
      </c>
      <c r="M3177" t="s">
        <v>1498</v>
      </c>
      <c r="N3177">
        <v>4</v>
      </c>
      <c r="O3177">
        <v>18</v>
      </c>
      <c r="P3177">
        <v>1580</v>
      </c>
      <c r="Q3177">
        <f t="shared" si="397"/>
        <v>21</v>
      </c>
      <c r="R3177" t="b">
        <f t="shared" si="398"/>
        <v>0</v>
      </c>
      <c r="S3177" t="b">
        <f t="shared" si="399"/>
        <v>0</v>
      </c>
    </row>
    <row r="3178" spans="1:19">
      <c r="A3178" t="s">
        <v>3845</v>
      </c>
      <c r="B3178" s="1">
        <v>43199.758287037039</v>
      </c>
      <c r="C3178" s="5">
        <f t="shared" si="392"/>
        <v>14.8</v>
      </c>
      <c r="D3178" s="5">
        <f t="shared" si="393"/>
        <v>0</v>
      </c>
      <c r="E3178">
        <v>362</v>
      </c>
      <c r="F3178" t="s">
        <v>2039</v>
      </c>
      <c r="G3178" t="str">
        <f t="shared" si="394"/>
        <v>종로구</v>
      </c>
      <c r="H3178">
        <f t="shared" si="395"/>
        <v>37.572223999999999</v>
      </c>
      <c r="I3178">
        <f t="shared" si="396"/>
        <v>127.022705</v>
      </c>
      <c r="J3178">
        <v>1</v>
      </c>
      <c r="K3178" s="1">
        <v>43199.796365740738</v>
      </c>
      <c r="L3178">
        <v>1601</v>
      </c>
      <c r="M3178" t="s">
        <v>431</v>
      </c>
      <c r="N3178">
        <v>17</v>
      </c>
      <c r="O3178">
        <v>52</v>
      </c>
      <c r="P3178">
        <v>13580</v>
      </c>
      <c r="Q3178">
        <f t="shared" si="397"/>
        <v>18</v>
      </c>
      <c r="R3178" t="b">
        <f t="shared" si="398"/>
        <v>0</v>
      </c>
      <c r="S3178" t="b">
        <f t="shared" si="399"/>
        <v>0</v>
      </c>
    </row>
    <row r="3179" spans="1:19">
      <c r="A3179" t="s">
        <v>3846</v>
      </c>
      <c r="B3179" s="1">
        <v>43211.66920138889</v>
      </c>
      <c r="C3179" s="5">
        <f t="shared" si="392"/>
        <v>24.8</v>
      </c>
      <c r="D3179" s="5">
        <f t="shared" si="393"/>
        <v>0</v>
      </c>
      <c r="E3179">
        <v>302</v>
      </c>
      <c r="F3179" t="s">
        <v>312</v>
      </c>
      <c r="G3179" t="str">
        <f t="shared" si="394"/>
        <v>종로구</v>
      </c>
      <c r="H3179">
        <f t="shared" si="395"/>
        <v>37.575946999999999</v>
      </c>
      <c r="I3179">
        <f t="shared" si="396"/>
        <v>126.97405999999999</v>
      </c>
      <c r="J3179">
        <v>3</v>
      </c>
      <c r="K3179" s="1">
        <v>43211.782546296294</v>
      </c>
      <c r="L3179">
        <v>272</v>
      </c>
      <c r="M3179" t="s">
        <v>364</v>
      </c>
      <c r="N3179">
        <v>20</v>
      </c>
      <c r="O3179">
        <v>154</v>
      </c>
      <c r="P3179">
        <v>16260</v>
      </c>
      <c r="Q3179">
        <f t="shared" si="397"/>
        <v>16</v>
      </c>
      <c r="R3179" t="b">
        <f t="shared" si="398"/>
        <v>1</v>
      </c>
      <c r="S3179" t="b">
        <f t="shared" si="399"/>
        <v>0</v>
      </c>
    </row>
    <row r="3180" spans="1:19">
      <c r="A3180" t="s">
        <v>3847</v>
      </c>
      <c r="B3180" s="1">
        <v>43208.619837962964</v>
      </c>
      <c r="C3180" s="5">
        <f t="shared" si="392"/>
        <v>18.899999999999999</v>
      </c>
      <c r="D3180" s="5">
        <f t="shared" si="393"/>
        <v>0</v>
      </c>
      <c r="E3180">
        <v>329</v>
      </c>
      <c r="F3180" t="s">
        <v>1329</v>
      </c>
      <c r="G3180" t="str">
        <f t="shared" si="394"/>
        <v>종로구</v>
      </c>
      <c r="H3180">
        <f t="shared" si="395"/>
        <v>37.568344000000003</v>
      </c>
      <c r="I3180">
        <f t="shared" si="396"/>
        <v>126.987892</v>
      </c>
      <c r="J3180">
        <v>1</v>
      </c>
      <c r="K3180" s="1">
        <v>43208.642141203702</v>
      </c>
      <c r="L3180">
        <v>329</v>
      </c>
      <c r="M3180" t="s">
        <v>1329</v>
      </c>
      <c r="N3180">
        <v>1</v>
      </c>
      <c r="O3180">
        <v>31</v>
      </c>
      <c r="P3180">
        <v>2110</v>
      </c>
      <c r="Q3180">
        <f t="shared" si="397"/>
        <v>14</v>
      </c>
      <c r="R3180" t="b">
        <f t="shared" si="398"/>
        <v>0</v>
      </c>
      <c r="S3180" t="b">
        <f t="shared" si="399"/>
        <v>0</v>
      </c>
    </row>
    <row r="3181" spans="1:19">
      <c r="A3181" t="s">
        <v>3625</v>
      </c>
      <c r="B3181" s="1">
        <v>43206.326724537037</v>
      </c>
      <c r="C3181" s="5">
        <f t="shared" si="392"/>
        <v>5</v>
      </c>
      <c r="D3181" s="5">
        <f t="shared" si="393"/>
        <v>0</v>
      </c>
      <c r="E3181">
        <v>1125</v>
      </c>
      <c r="F3181" t="s">
        <v>1223</v>
      </c>
      <c r="G3181" t="str">
        <f t="shared" si="394"/>
        <v>강서구</v>
      </c>
      <c r="H3181">
        <f t="shared" si="395"/>
        <v>37.552914000000001</v>
      </c>
      <c r="I3181">
        <f t="shared" si="396"/>
        <v>126.83657100000001</v>
      </c>
      <c r="J3181">
        <v>1</v>
      </c>
      <c r="K3181" s="1">
        <v>43206.331550925926</v>
      </c>
      <c r="L3181">
        <v>1129</v>
      </c>
      <c r="M3181" t="s">
        <v>340</v>
      </c>
      <c r="N3181">
        <v>7</v>
      </c>
      <c r="O3181">
        <v>6</v>
      </c>
      <c r="P3181">
        <v>1100</v>
      </c>
      <c r="Q3181">
        <f t="shared" si="397"/>
        <v>7</v>
      </c>
      <c r="R3181" t="b">
        <f t="shared" si="398"/>
        <v>0</v>
      </c>
      <c r="S3181" t="b">
        <f t="shared" si="399"/>
        <v>0</v>
      </c>
    </row>
    <row r="3182" spans="1:19">
      <c r="A3182" t="s">
        <v>2022</v>
      </c>
      <c r="B3182" s="1">
        <v>43210.950300925928</v>
      </c>
      <c r="C3182" s="5">
        <f t="shared" si="392"/>
        <v>18.2</v>
      </c>
      <c r="D3182" s="5">
        <f t="shared" si="393"/>
        <v>0</v>
      </c>
      <c r="E3182">
        <v>634</v>
      </c>
      <c r="F3182" t="s">
        <v>321</v>
      </c>
      <c r="G3182" t="str">
        <f t="shared" si="394"/>
        <v>동대문구</v>
      </c>
      <c r="H3182">
        <f t="shared" si="395"/>
        <v>37.596020000000003</v>
      </c>
      <c r="I3182">
        <f t="shared" si="396"/>
        <v>127.05983000000001</v>
      </c>
      <c r="J3182">
        <v>10</v>
      </c>
      <c r="K3182" s="1">
        <v>43210.967777777776</v>
      </c>
      <c r="L3182">
        <v>1327</v>
      </c>
      <c r="M3182" t="s">
        <v>1868</v>
      </c>
      <c r="N3182">
        <v>1</v>
      </c>
      <c r="O3182">
        <v>24</v>
      </c>
      <c r="P3182">
        <v>3940</v>
      </c>
      <c r="Q3182">
        <f t="shared" si="397"/>
        <v>22</v>
      </c>
      <c r="R3182" t="b">
        <f t="shared" si="398"/>
        <v>0</v>
      </c>
      <c r="S3182" t="b">
        <f t="shared" si="399"/>
        <v>0</v>
      </c>
    </row>
    <row r="3183" spans="1:19">
      <c r="A3183" t="s">
        <v>3848</v>
      </c>
      <c r="B3183" s="1">
        <v>43199.790451388886</v>
      </c>
      <c r="C3183" s="5">
        <f t="shared" si="392"/>
        <v>14.8</v>
      </c>
      <c r="D3183" s="5">
        <f t="shared" si="393"/>
        <v>0</v>
      </c>
      <c r="E3183">
        <v>238</v>
      </c>
      <c r="F3183" t="s">
        <v>87</v>
      </c>
      <c r="G3183" t="str">
        <f t="shared" si="394"/>
        <v>영등포구</v>
      </c>
      <c r="H3183">
        <f t="shared" si="395"/>
        <v>37.526386000000002</v>
      </c>
      <c r="I3183">
        <f t="shared" si="396"/>
        <v>126.902756</v>
      </c>
      <c r="J3183">
        <v>2</v>
      </c>
      <c r="K3183" s="1">
        <v>43199.80773148148</v>
      </c>
      <c r="L3183">
        <v>219</v>
      </c>
      <c r="M3183" t="s">
        <v>538</v>
      </c>
      <c r="N3183">
        <v>4</v>
      </c>
      <c r="O3183">
        <v>24</v>
      </c>
      <c r="P3183">
        <v>2890</v>
      </c>
      <c r="Q3183">
        <f t="shared" si="397"/>
        <v>18</v>
      </c>
      <c r="R3183" t="b">
        <f t="shared" si="398"/>
        <v>0</v>
      </c>
      <c r="S3183" t="b">
        <f t="shared" si="399"/>
        <v>0</v>
      </c>
    </row>
    <row r="3184" spans="1:19">
      <c r="A3184" t="s">
        <v>3849</v>
      </c>
      <c r="B3184" s="1">
        <v>43219.808217592596</v>
      </c>
      <c r="C3184" s="5">
        <f t="shared" si="392"/>
        <v>18.100000000000001</v>
      </c>
      <c r="D3184" s="5">
        <f t="shared" si="393"/>
        <v>0</v>
      </c>
      <c r="E3184">
        <v>1117</v>
      </c>
      <c r="F3184" t="s">
        <v>752</v>
      </c>
      <c r="G3184" t="str">
        <f t="shared" si="394"/>
        <v>강서구</v>
      </c>
      <c r="H3184">
        <f t="shared" si="395"/>
        <v>37.558197</v>
      </c>
      <c r="I3184">
        <f t="shared" si="396"/>
        <v>126.844261</v>
      </c>
      <c r="J3184">
        <v>2</v>
      </c>
      <c r="K3184" s="1">
        <v>43219.820081018515</v>
      </c>
      <c r="L3184">
        <v>1125</v>
      </c>
      <c r="M3184" t="s">
        <v>1223</v>
      </c>
      <c r="N3184">
        <v>6</v>
      </c>
      <c r="O3184">
        <v>16</v>
      </c>
      <c r="P3184">
        <v>840</v>
      </c>
      <c r="Q3184">
        <f t="shared" si="397"/>
        <v>19</v>
      </c>
      <c r="R3184" t="b">
        <f t="shared" si="398"/>
        <v>1</v>
      </c>
      <c r="S3184" t="b">
        <f t="shared" si="399"/>
        <v>0</v>
      </c>
    </row>
    <row r="3185" spans="1:19">
      <c r="A3185" t="s">
        <v>313</v>
      </c>
      <c r="B3185" s="1">
        <v>43220.879293981481</v>
      </c>
      <c r="C3185" s="5">
        <f t="shared" si="392"/>
        <v>19.100000000000001</v>
      </c>
      <c r="D3185" s="5">
        <f t="shared" si="393"/>
        <v>0</v>
      </c>
      <c r="E3185">
        <v>631</v>
      </c>
      <c r="F3185" t="s">
        <v>90</v>
      </c>
      <c r="G3185" t="str">
        <f t="shared" si="394"/>
        <v>동대문구</v>
      </c>
      <c r="H3185">
        <f t="shared" si="395"/>
        <v>37.568184000000002</v>
      </c>
      <c r="I3185">
        <f t="shared" si="396"/>
        <v>127.051277</v>
      </c>
      <c r="J3185">
        <v>5</v>
      </c>
      <c r="K3185" s="1">
        <v>43220.885451388887</v>
      </c>
      <c r="L3185">
        <v>562</v>
      </c>
      <c r="M3185" t="s">
        <v>1056</v>
      </c>
      <c r="N3185">
        <v>6</v>
      </c>
      <c r="O3185">
        <v>9</v>
      </c>
      <c r="P3185">
        <v>2270</v>
      </c>
      <c r="Q3185">
        <f t="shared" si="397"/>
        <v>21</v>
      </c>
      <c r="R3185" t="b">
        <f t="shared" si="398"/>
        <v>0</v>
      </c>
      <c r="S3185" t="b">
        <f t="shared" si="399"/>
        <v>0</v>
      </c>
    </row>
    <row r="3186" spans="1:19">
      <c r="A3186" t="s">
        <v>3850</v>
      </c>
      <c r="B3186" s="1">
        <v>43198.490706018521</v>
      </c>
      <c r="C3186" s="5">
        <f t="shared" si="392"/>
        <v>6.4</v>
      </c>
      <c r="D3186" s="5">
        <f t="shared" si="393"/>
        <v>0</v>
      </c>
      <c r="E3186">
        <v>2314</v>
      </c>
      <c r="F3186" t="s">
        <v>3602</v>
      </c>
      <c r="G3186" t="str">
        <f t="shared" si="394"/>
        <v>강남구</v>
      </c>
      <c r="H3186">
        <f t="shared" si="395"/>
        <v>37.521275000000003</v>
      </c>
      <c r="I3186">
        <f t="shared" si="396"/>
        <v>127.061035</v>
      </c>
      <c r="J3186">
        <v>6</v>
      </c>
      <c r="K3186" s="1">
        <v>43198.53429398148</v>
      </c>
      <c r="L3186">
        <v>2314</v>
      </c>
      <c r="M3186" t="s">
        <v>3602</v>
      </c>
      <c r="N3186">
        <v>4</v>
      </c>
      <c r="O3186">
        <v>62</v>
      </c>
      <c r="P3186">
        <v>7810</v>
      </c>
      <c r="Q3186">
        <f t="shared" si="397"/>
        <v>11</v>
      </c>
      <c r="R3186" t="b">
        <f t="shared" si="398"/>
        <v>1</v>
      </c>
      <c r="S3186" t="b">
        <f t="shared" si="399"/>
        <v>0</v>
      </c>
    </row>
    <row r="3187" spans="1:19">
      <c r="A3187" t="s">
        <v>3851</v>
      </c>
      <c r="B3187" s="1">
        <v>43207.807141203702</v>
      </c>
      <c r="C3187" s="5">
        <f t="shared" si="392"/>
        <v>14.5</v>
      </c>
      <c r="D3187" s="5">
        <f t="shared" si="393"/>
        <v>0</v>
      </c>
      <c r="E3187">
        <v>1153</v>
      </c>
      <c r="F3187" t="s">
        <v>226</v>
      </c>
      <c r="G3187" t="str">
        <f t="shared" si="394"/>
        <v>강서구</v>
      </c>
      <c r="H3187">
        <f t="shared" si="395"/>
        <v>37.558909999999997</v>
      </c>
      <c r="I3187">
        <f t="shared" si="396"/>
        <v>126.838097</v>
      </c>
      <c r="J3187">
        <v>7</v>
      </c>
      <c r="K3187" s="1">
        <v>43207.815115740741</v>
      </c>
      <c r="L3187">
        <v>1126</v>
      </c>
      <c r="M3187" t="s">
        <v>339</v>
      </c>
      <c r="N3187">
        <v>1</v>
      </c>
      <c r="O3187">
        <v>11</v>
      </c>
      <c r="P3187">
        <v>1240</v>
      </c>
      <c r="Q3187">
        <f t="shared" si="397"/>
        <v>19</v>
      </c>
      <c r="R3187" t="b">
        <f t="shared" si="398"/>
        <v>0</v>
      </c>
      <c r="S3187" t="b">
        <f t="shared" si="399"/>
        <v>0</v>
      </c>
    </row>
    <row r="3188" spans="1:19">
      <c r="A3188" t="s">
        <v>68</v>
      </c>
      <c r="B3188" s="1">
        <v>43220.537245370368</v>
      </c>
      <c r="C3188" s="5">
        <f t="shared" si="392"/>
        <v>22.2</v>
      </c>
      <c r="D3188" s="5">
        <f t="shared" si="393"/>
        <v>0</v>
      </c>
      <c r="E3188">
        <v>311</v>
      </c>
      <c r="F3188" t="s">
        <v>51</v>
      </c>
      <c r="G3188" t="str">
        <f t="shared" si="394"/>
        <v>중구</v>
      </c>
      <c r="H3188">
        <f t="shared" si="395"/>
        <v>37.566611999999999</v>
      </c>
      <c r="I3188">
        <f t="shared" si="396"/>
        <v>126.97747</v>
      </c>
      <c r="J3188">
        <v>25</v>
      </c>
      <c r="K3188" s="1">
        <v>43220.541666666664</v>
      </c>
      <c r="L3188">
        <v>304</v>
      </c>
      <c r="M3188" t="s">
        <v>563</v>
      </c>
      <c r="N3188">
        <v>1</v>
      </c>
      <c r="O3188">
        <v>6</v>
      </c>
      <c r="P3188">
        <v>610</v>
      </c>
      <c r="Q3188">
        <f t="shared" si="397"/>
        <v>12</v>
      </c>
      <c r="R3188" t="b">
        <f t="shared" si="398"/>
        <v>0</v>
      </c>
      <c r="S3188" t="b">
        <f t="shared" si="399"/>
        <v>0</v>
      </c>
    </row>
    <row r="3189" spans="1:19">
      <c r="A3189" t="s">
        <v>442</v>
      </c>
      <c r="B3189" s="1">
        <v>43201.642291666663</v>
      </c>
      <c r="C3189" s="5">
        <f t="shared" si="392"/>
        <v>17</v>
      </c>
      <c r="D3189" s="5">
        <f t="shared" si="393"/>
        <v>0</v>
      </c>
      <c r="E3189">
        <v>1414</v>
      </c>
      <c r="F3189" t="s">
        <v>195</v>
      </c>
      <c r="G3189" t="str">
        <f t="shared" si="394"/>
        <v>중랑구</v>
      </c>
      <c r="H3189">
        <f t="shared" si="395"/>
        <v>37.581645999999999</v>
      </c>
      <c r="I3189">
        <f t="shared" si="396"/>
        <v>127.088432</v>
      </c>
      <c r="J3189">
        <v>6</v>
      </c>
      <c r="K3189" s="1">
        <v>43201.659166666665</v>
      </c>
      <c r="L3189">
        <v>1441</v>
      </c>
      <c r="M3189" t="s">
        <v>1044</v>
      </c>
      <c r="N3189">
        <v>1</v>
      </c>
      <c r="O3189">
        <v>23</v>
      </c>
      <c r="P3189">
        <v>4990</v>
      </c>
      <c r="Q3189">
        <f t="shared" si="397"/>
        <v>15</v>
      </c>
      <c r="R3189" t="b">
        <f t="shared" si="398"/>
        <v>0</v>
      </c>
      <c r="S3189" t="b">
        <f t="shared" si="399"/>
        <v>0</v>
      </c>
    </row>
    <row r="3190" spans="1:19">
      <c r="A3190" t="s">
        <v>604</v>
      </c>
      <c r="B3190" s="1">
        <v>43208.588206018518</v>
      </c>
      <c r="C3190" s="5">
        <f t="shared" si="392"/>
        <v>18.899999999999999</v>
      </c>
      <c r="D3190" s="5">
        <f t="shared" si="393"/>
        <v>0</v>
      </c>
      <c r="E3190">
        <v>316</v>
      </c>
      <c r="F3190" t="s">
        <v>447</v>
      </c>
      <c r="G3190" t="str">
        <f t="shared" si="394"/>
        <v>종로구</v>
      </c>
      <c r="H3190">
        <f t="shared" si="395"/>
        <v>37.570396000000002</v>
      </c>
      <c r="I3190">
        <f t="shared" si="396"/>
        <v>126.98178900000001</v>
      </c>
      <c r="J3190">
        <v>1</v>
      </c>
      <c r="K3190" s="1">
        <v>43208.607060185182</v>
      </c>
      <c r="L3190">
        <v>355</v>
      </c>
      <c r="M3190" t="s">
        <v>184</v>
      </c>
      <c r="N3190">
        <v>7</v>
      </c>
      <c r="O3190">
        <v>26</v>
      </c>
      <c r="P3190">
        <v>2990</v>
      </c>
      <c r="Q3190">
        <f t="shared" si="397"/>
        <v>14</v>
      </c>
      <c r="R3190" t="b">
        <f t="shared" si="398"/>
        <v>0</v>
      </c>
      <c r="S3190" t="b">
        <f t="shared" si="399"/>
        <v>0</v>
      </c>
    </row>
    <row r="3191" spans="1:19">
      <c r="A3191" t="s">
        <v>3852</v>
      </c>
      <c r="B3191" s="1">
        <v>43208.630162037036</v>
      </c>
      <c r="C3191" s="5">
        <f t="shared" si="392"/>
        <v>19</v>
      </c>
      <c r="D3191" s="5">
        <f t="shared" si="393"/>
        <v>0</v>
      </c>
      <c r="E3191">
        <v>1155</v>
      </c>
      <c r="F3191" t="s">
        <v>954</v>
      </c>
      <c r="G3191" t="str">
        <f t="shared" si="394"/>
        <v>강서구</v>
      </c>
      <c r="H3191">
        <f t="shared" si="395"/>
        <v>37.56926</v>
      </c>
      <c r="I3191">
        <f t="shared" si="396"/>
        <v>126.84841900000001</v>
      </c>
      <c r="J3191">
        <v>4</v>
      </c>
      <c r="K3191" s="1">
        <v>43208.690300925926</v>
      </c>
      <c r="L3191">
        <v>210</v>
      </c>
      <c r="M3191" t="s">
        <v>565</v>
      </c>
      <c r="N3191">
        <v>9</v>
      </c>
      <c r="O3191">
        <v>86</v>
      </c>
      <c r="P3191">
        <v>21760</v>
      </c>
      <c r="Q3191">
        <f t="shared" si="397"/>
        <v>15</v>
      </c>
      <c r="R3191" t="b">
        <f t="shared" si="398"/>
        <v>0</v>
      </c>
      <c r="S3191" t="b">
        <f t="shared" si="399"/>
        <v>0</v>
      </c>
    </row>
    <row r="3192" spans="1:19">
      <c r="A3192" t="s">
        <v>3853</v>
      </c>
      <c r="B3192" s="1">
        <v>43215.864710648151</v>
      </c>
      <c r="C3192" s="5">
        <f t="shared" si="392"/>
        <v>16.8</v>
      </c>
      <c r="D3192" s="5">
        <f t="shared" si="393"/>
        <v>0</v>
      </c>
      <c r="E3192">
        <v>2050</v>
      </c>
      <c r="F3192" t="s">
        <v>1243</v>
      </c>
      <c r="G3192" t="str">
        <f t="shared" si="394"/>
        <v>동작구</v>
      </c>
      <c r="H3192">
        <f t="shared" si="395"/>
        <v>37.513247999999997</v>
      </c>
      <c r="I3192">
        <f t="shared" si="396"/>
        <v>126.939972</v>
      </c>
      <c r="J3192">
        <v>5</v>
      </c>
      <c r="K3192" s="1">
        <v>43215.879849537036</v>
      </c>
      <c r="L3192">
        <v>237</v>
      </c>
      <c r="M3192" t="s">
        <v>776</v>
      </c>
      <c r="N3192">
        <v>14</v>
      </c>
      <c r="O3192">
        <v>21</v>
      </c>
      <c r="P3192">
        <v>42750</v>
      </c>
      <c r="Q3192">
        <f t="shared" si="397"/>
        <v>20</v>
      </c>
      <c r="R3192" t="b">
        <f t="shared" si="398"/>
        <v>0</v>
      </c>
      <c r="S3192" t="b">
        <f t="shared" si="399"/>
        <v>0</v>
      </c>
    </row>
    <row r="3193" spans="1:19">
      <c r="A3193" t="s">
        <v>3854</v>
      </c>
      <c r="B3193" s="1">
        <v>43219.771770833337</v>
      </c>
      <c r="C3193" s="5">
        <f t="shared" si="392"/>
        <v>20.100000000000001</v>
      </c>
      <c r="D3193" s="5">
        <f t="shared" si="393"/>
        <v>0</v>
      </c>
      <c r="E3193">
        <v>2103</v>
      </c>
      <c r="F3193" t="s">
        <v>114</v>
      </c>
      <c r="G3193" t="str">
        <f t="shared" si="394"/>
        <v>관악구</v>
      </c>
      <c r="H3193">
        <f t="shared" si="395"/>
        <v>37.489178000000003</v>
      </c>
      <c r="I3193">
        <f t="shared" si="396"/>
        <v>126.919273</v>
      </c>
      <c r="J3193">
        <v>1</v>
      </c>
      <c r="K3193" s="1">
        <v>43219.792928240742</v>
      </c>
      <c r="L3193">
        <v>2059</v>
      </c>
      <c r="M3193" t="s">
        <v>2224</v>
      </c>
      <c r="N3193">
        <v>4</v>
      </c>
      <c r="O3193">
        <v>27</v>
      </c>
      <c r="P3193">
        <v>45430</v>
      </c>
      <c r="Q3193">
        <f t="shared" si="397"/>
        <v>18</v>
      </c>
      <c r="R3193" t="b">
        <f t="shared" si="398"/>
        <v>1</v>
      </c>
      <c r="S3193" t="b">
        <f t="shared" si="399"/>
        <v>0</v>
      </c>
    </row>
    <row r="3194" spans="1:19">
      <c r="A3194" t="s">
        <v>3855</v>
      </c>
      <c r="B3194" s="1">
        <v>43196.405104166668</v>
      </c>
      <c r="C3194" s="5">
        <f t="shared" si="392"/>
        <v>6.9</v>
      </c>
      <c r="D3194" s="5">
        <f t="shared" si="393"/>
        <v>0</v>
      </c>
      <c r="E3194">
        <v>336</v>
      </c>
      <c r="F3194" t="s">
        <v>906</v>
      </c>
      <c r="G3194" t="str">
        <f t="shared" si="394"/>
        <v>중구</v>
      </c>
      <c r="H3194">
        <f t="shared" si="395"/>
        <v>37.562618000000001</v>
      </c>
      <c r="I3194">
        <f t="shared" si="396"/>
        <v>126.992836</v>
      </c>
      <c r="J3194">
        <v>8</v>
      </c>
      <c r="K3194" s="1">
        <v>43196.496967592589</v>
      </c>
      <c r="L3194">
        <v>336</v>
      </c>
      <c r="M3194" t="s">
        <v>906</v>
      </c>
      <c r="N3194">
        <v>8</v>
      </c>
      <c r="O3194">
        <v>131</v>
      </c>
      <c r="P3194">
        <v>5490</v>
      </c>
      <c r="Q3194">
        <f t="shared" si="397"/>
        <v>9</v>
      </c>
      <c r="R3194" t="b">
        <f t="shared" si="398"/>
        <v>0</v>
      </c>
      <c r="S3194" t="b">
        <f t="shared" si="399"/>
        <v>0</v>
      </c>
    </row>
    <row r="3195" spans="1:19">
      <c r="A3195" t="s">
        <v>2933</v>
      </c>
      <c r="B3195" s="1">
        <v>43214.931400462963</v>
      </c>
      <c r="C3195" s="5">
        <f t="shared" si="392"/>
        <v>10.4</v>
      </c>
      <c r="D3195" s="5">
        <f t="shared" si="393"/>
        <v>0</v>
      </c>
      <c r="E3195">
        <v>504</v>
      </c>
      <c r="F3195" t="s">
        <v>121</v>
      </c>
      <c r="G3195" t="str">
        <f t="shared" si="394"/>
        <v>광진구</v>
      </c>
      <c r="H3195">
        <f t="shared" si="395"/>
        <v>37.532969999999999</v>
      </c>
      <c r="I3195">
        <f t="shared" si="396"/>
        <v>127.075935</v>
      </c>
      <c r="J3195">
        <v>5</v>
      </c>
      <c r="K3195" s="1">
        <v>43214.934641203705</v>
      </c>
      <c r="L3195">
        <v>593</v>
      </c>
      <c r="M3195" t="s">
        <v>1634</v>
      </c>
      <c r="N3195">
        <v>2</v>
      </c>
      <c r="O3195">
        <v>4</v>
      </c>
      <c r="P3195">
        <v>820</v>
      </c>
      <c r="Q3195">
        <f t="shared" si="397"/>
        <v>22</v>
      </c>
      <c r="R3195" t="b">
        <f t="shared" si="398"/>
        <v>0</v>
      </c>
      <c r="S3195" t="b">
        <f t="shared" si="399"/>
        <v>0</v>
      </c>
    </row>
    <row r="3196" spans="1:19">
      <c r="A3196" t="s">
        <v>3856</v>
      </c>
      <c r="B3196" s="1">
        <v>43214.497233796297</v>
      </c>
      <c r="C3196" s="5">
        <f t="shared" si="392"/>
        <v>14.1</v>
      </c>
      <c r="D3196" s="5">
        <f t="shared" si="393"/>
        <v>0</v>
      </c>
      <c r="E3196">
        <v>155</v>
      </c>
      <c r="F3196" t="s">
        <v>876</v>
      </c>
      <c r="G3196" t="str">
        <f t="shared" si="394"/>
        <v>마포구</v>
      </c>
      <c r="H3196">
        <f t="shared" si="395"/>
        <v>37.568550000000002</v>
      </c>
      <c r="I3196">
        <f t="shared" si="396"/>
        <v>126.914513</v>
      </c>
      <c r="J3196">
        <v>8</v>
      </c>
      <c r="K3196" s="1">
        <v>43214.523611111108</v>
      </c>
      <c r="L3196">
        <v>102</v>
      </c>
      <c r="M3196" t="s">
        <v>181</v>
      </c>
      <c r="N3196">
        <v>13</v>
      </c>
      <c r="O3196">
        <v>37</v>
      </c>
      <c r="P3196">
        <v>3930</v>
      </c>
      <c r="Q3196">
        <f t="shared" si="397"/>
        <v>11</v>
      </c>
      <c r="R3196" t="b">
        <f t="shared" si="398"/>
        <v>0</v>
      </c>
      <c r="S3196" t="b">
        <f t="shared" si="399"/>
        <v>0</v>
      </c>
    </row>
    <row r="3197" spans="1:19">
      <c r="A3197" t="s">
        <v>3857</v>
      </c>
      <c r="B3197" s="1">
        <v>43220.931423611109</v>
      </c>
      <c r="C3197" s="5">
        <f t="shared" si="392"/>
        <v>18.399999999999999</v>
      </c>
      <c r="D3197" s="5">
        <f t="shared" si="393"/>
        <v>0</v>
      </c>
      <c r="E3197">
        <v>127</v>
      </c>
      <c r="F3197" t="s">
        <v>1516</v>
      </c>
      <c r="G3197" t="str">
        <f t="shared" si="394"/>
        <v>마포구</v>
      </c>
      <c r="H3197">
        <f t="shared" si="395"/>
        <v>37.553520200000001</v>
      </c>
      <c r="I3197">
        <f t="shared" si="396"/>
        <v>126.93695068</v>
      </c>
      <c r="J3197">
        <v>12</v>
      </c>
      <c r="K3197" s="1">
        <v>43220.938854166663</v>
      </c>
      <c r="L3197">
        <v>147</v>
      </c>
      <c r="M3197" t="s">
        <v>484</v>
      </c>
      <c r="N3197">
        <v>1</v>
      </c>
      <c r="O3197">
        <v>10</v>
      </c>
      <c r="P3197">
        <v>2050</v>
      </c>
      <c r="Q3197">
        <f t="shared" si="397"/>
        <v>22</v>
      </c>
      <c r="R3197" t="b">
        <f t="shared" si="398"/>
        <v>0</v>
      </c>
      <c r="S3197" t="b">
        <f t="shared" si="399"/>
        <v>0</v>
      </c>
    </row>
    <row r="3198" spans="1:19">
      <c r="A3198" t="s">
        <v>3858</v>
      </c>
      <c r="B3198" s="1">
        <v>43192.765150462961</v>
      </c>
      <c r="C3198" s="5">
        <f t="shared" si="392"/>
        <v>20.7</v>
      </c>
      <c r="D3198" s="5">
        <f t="shared" si="393"/>
        <v>0</v>
      </c>
      <c r="E3198">
        <v>515</v>
      </c>
      <c r="F3198" t="s">
        <v>1399</v>
      </c>
      <c r="G3198" t="str">
        <f t="shared" si="394"/>
        <v>광진구</v>
      </c>
      <c r="H3198">
        <f t="shared" si="395"/>
        <v>37.530234999999998</v>
      </c>
      <c r="I3198">
        <f t="shared" si="396"/>
        <v>127.08683000000001</v>
      </c>
      <c r="J3198">
        <v>6</v>
      </c>
      <c r="K3198" s="1">
        <v>43192.778217592589</v>
      </c>
      <c r="L3198">
        <v>509</v>
      </c>
      <c r="M3198" t="s">
        <v>263</v>
      </c>
      <c r="N3198">
        <v>10</v>
      </c>
      <c r="O3198">
        <v>18</v>
      </c>
      <c r="P3198">
        <v>4680</v>
      </c>
      <c r="Q3198">
        <f t="shared" si="397"/>
        <v>18</v>
      </c>
      <c r="R3198" t="b">
        <f t="shared" si="398"/>
        <v>0</v>
      </c>
      <c r="S3198" t="b">
        <f t="shared" si="399"/>
        <v>0</v>
      </c>
    </row>
    <row r="3199" spans="1:19">
      <c r="A3199" t="s">
        <v>3859</v>
      </c>
      <c r="B3199" s="1">
        <v>43192.356238425928</v>
      </c>
      <c r="C3199" s="5">
        <f t="shared" si="392"/>
        <v>15.7</v>
      </c>
      <c r="D3199" s="5">
        <f t="shared" si="393"/>
        <v>0</v>
      </c>
      <c r="E3199">
        <v>372</v>
      </c>
      <c r="F3199" t="s">
        <v>2422</v>
      </c>
      <c r="G3199" t="str">
        <f t="shared" si="394"/>
        <v>중구</v>
      </c>
      <c r="H3199">
        <f t="shared" si="395"/>
        <v>37.554295000000003</v>
      </c>
      <c r="I3199">
        <f t="shared" si="396"/>
        <v>127.0112</v>
      </c>
      <c r="J3199">
        <v>10</v>
      </c>
      <c r="K3199" s="1">
        <v>43192.384305555555</v>
      </c>
      <c r="L3199">
        <v>372</v>
      </c>
      <c r="M3199" t="s">
        <v>2422</v>
      </c>
      <c r="N3199">
        <v>8</v>
      </c>
      <c r="O3199">
        <v>40</v>
      </c>
      <c r="P3199">
        <v>5190</v>
      </c>
      <c r="Q3199">
        <f t="shared" si="397"/>
        <v>8</v>
      </c>
      <c r="R3199" t="b">
        <f t="shared" si="398"/>
        <v>0</v>
      </c>
      <c r="S3199" t="b">
        <f t="shared" si="399"/>
        <v>0</v>
      </c>
    </row>
    <row r="3200" spans="1:19">
      <c r="A3200" t="s">
        <v>3860</v>
      </c>
      <c r="B3200" s="1">
        <v>43194.70721064815</v>
      </c>
      <c r="C3200" s="5">
        <f t="shared" si="392"/>
        <v>17.899999999999999</v>
      </c>
      <c r="D3200" s="5">
        <f t="shared" si="393"/>
        <v>0</v>
      </c>
      <c r="E3200">
        <v>311</v>
      </c>
      <c r="F3200" t="s">
        <v>51</v>
      </c>
      <c r="G3200" t="str">
        <f t="shared" si="394"/>
        <v>중구</v>
      </c>
      <c r="H3200">
        <f t="shared" si="395"/>
        <v>37.566611999999999</v>
      </c>
      <c r="I3200">
        <f t="shared" si="396"/>
        <v>126.97747</v>
      </c>
      <c r="J3200">
        <v>24</v>
      </c>
      <c r="K3200" s="1">
        <v>43194.718298611115</v>
      </c>
      <c r="L3200">
        <v>302</v>
      </c>
      <c r="M3200" t="s">
        <v>312</v>
      </c>
      <c r="N3200">
        <v>1</v>
      </c>
      <c r="O3200">
        <v>15</v>
      </c>
      <c r="P3200">
        <v>1380</v>
      </c>
      <c r="Q3200">
        <f t="shared" si="397"/>
        <v>16</v>
      </c>
      <c r="R3200" t="b">
        <f t="shared" si="398"/>
        <v>0</v>
      </c>
      <c r="S3200" t="b">
        <f t="shared" si="399"/>
        <v>0</v>
      </c>
    </row>
    <row r="3201" spans="1:19">
      <c r="A3201" t="s">
        <v>3861</v>
      </c>
      <c r="B3201" s="1">
        <v>43217.531759259262</v>
      </c>
      <c r="C3201" s="5">
        <f t="shared" si="392"/>
        <v>19.5</v>
      </c>
      <c r="D3201" s="5">
        <f t="shared" si="393"/>
        <v>0</v>
      </c>
      <c r="E3201">
        <v>631</v>
      </c>
      <c r="F3201" t="s">
        <v>90</v>
      </c>
      <c r="G3201" t="str">
        <f t="shared" si="394"/>
        <v>동대문구</v>
      </c>
      <c r="H3201">
        <f t="shared" si="395"/>
        <v>37.568184000000002</v>
      </c>
      <c r="I3201">
        <f t="shared" si="396"/>
        <v>127.051277</v>
      </c>
      <c r="J3201">
        <v>14</v>
      </c>
      <c r="K3201" s="1">
        <v>43217.537187499998</v>
      </c>
      <c r="L3201">
        <v>579</v>
      </c>
      <c r="M3201" t="s">
        <v>1725</v>
      </c>
      <c r="N3201">
        <v>7</v>
      </c>
      <c r="O3201">
        <v>7</v>
      </c>
      <c r="P3201">
        <v>1720</v>
      </c>
      <c r="Q3201">
        <f t="shared" si="397"/>
        <v>12</v>
      </c>
      <c r="R3201" t="b">
        <f t="shared" si="398"/>
        <v>0</v>
      </c>
      <c r="S3201" t="b">
        <f t="shared" si="399"/>
        <v>0</v>
      </c>
    </row>
    <row r="3202" spans="1:19">
      <c r="A3202" t="s">
        <v>3862</v>
      </c>
      <c r="B3202" s="1">
        <v>43201.721180555556</v>
      </c>
      <c r="C3202" s="5">
        <f t="shared" ref="C3202:C3265" si="400">VLOOKUP(B3202,기상정보,2,TRUE)</f>
        <v>16.2</v>
      </c>
      <c r="D3202" s="5">
        <f t="shared" ref="D3202:D3265" si="401">VLOOKUP(B3202,기상정보,3,TRUE)</f>
        <v>0</v>
      </c>
      <c r="E3202">
        <v>807</v>
      </c>
      <c r="F3202" t="s">
        <v>589</v>
      </c>
      <c r="G3202" t="str">
        <f t="shared" ref="G3202:G3265" si="402">VLOOKUP(E3202,대여소,3,FALSE)</f>
        <v>용산구</v>
      </c>
      <c r="H3202">
        <f t="shared" ref="H3202:H3265" si="403">VLOOKUP(E3202,대여소,5,FALSE)</f>
        <v>37.552276999999997</v>
      </c>
      <c r="I3202">
        <f t="shared" ref="I3202:I3265" si="404">VLOOKUP(E3202,대여소,6,FALSE)</f>
        <v>126.97268699999999</v>
      </c>
      <c r="J3202">
        <v>1</v>
      </c>
      <c r="K3202" s="1">
        <v>43201.740879629629</v>
      </c>
      <c r="L3202">
        <v>834</v>
      </c>
      <c r="M3202" t="s">
        <v>784</v>
      </c>
      <c r="N3202">
        <v>6</v>
      </c>
      <c r="O3202">
        <v>27</v>
      </c>
      <c r="P3202">
        <v>4690</v>
      </c>
      <c r="Q3202">
        <f t="shared" si="397"/>
        <v>17</v>
      </c>
      <c r="R3202" t="b">
        <f t="shared" si="398"/>
        <v>0</v>
      </c>
      <c r="S3202" t="b">
        <f t="shared" si="399"/>
        <v>0</v>
      </c>
    </row>
    <row r="3203" spans="1:19">
      <c r="A3203" t="s">
        <v>3863</v>
      </c>
      <c r="B3203" s="1">
        <v>43199.629351851851</v>
      </c>
      <c r="C3203" s="5">
        <f t="shared" si="400"/>
        <v>14.2</v>
      </c>
      <c r="D3203" s="5">
        <f t="shared" si="401"/>
        <v>0</v>
      </c>
      <c r="E3203">
        <v>544</v>
      </c>
      <c r="F3203" t="s">
        <v>1240</v>
      </c>
      <c r="G3203" t="str">
        <f t="shared" si="402"/>
        <v>광진구</v>
      </c>
      <c r="H3203">
        <f t="shared" si="403"/>
        <v>37.540730000000003</v>
      </c>
      <c r="I3203">
        <f t="shared" si="404"/>
        <v>127.10290500000001</v>
      </c>
      <c r="J3203">
        <v>12</v>
      </c>
      <c r="K3203" s="1">
        <v>43199.661562499998</v>
      </c>
      <c r="L3203">
        <v>2301</v>
      </c>
      <c r="M3203" t="s">
        <v>371</v>
      </c>
      <c r="N3203">
        <v>4</v>
      </c>
      <c r="O3203">
        <v>46</v>
      </c>
      <c r="P3203">
        <v>12120</v>
      </c>
      <c r="Q3203">
        <f t="shared" ref="Q3203:Q3266" si="405">HOUR(B3203)</f>
        <v>15</v>
      </c>
      <c r="R3203" t="b">
        <f t="shared" ref="R3203:R3266" si="406">WEEKDAY(B3203,3)&gt;=5</f>
        <v>0</v>
      </c>
      <c r="S3203" t="b">
        <f t="shared" ref="S3203:S3266" si="407">D3203&gt;=1</f>
        <v>0</v>
      </c>
    </row>
    <row r="3204" spans="1:19">
      <c r="A3204" t="s">
        <v>3864</v>
      </c>
      <c r="B3204" s="1">
        <v>43208.732766203706</v>
      </c>
      <c r="C3204" s="5">
        <f t="shared" si="400"/>
        <v>17.8</v>
      </c>
      <c r="D3204" s="5">
        <f t="shared" si="401"/>
        <v>0</v>
      </c>
      <c r="E3204">
        <v>1531</v>
      </c>
      <c r="F3204" t="s">
        <v>543</v>
      </c>
      <c r="G3204" t="str">
        <f t="shared" si="402"/>
        <v>강북구</v>
      </c>
      <c r="H3204">
        <f t="shared" si="403"/>
        <v>37.613956000000002</v>
      </c>
      <c r="I3204">
        <f t="shared" si="404"/>
        <v>127.03025100000001</v>
      </c>
      <c r="J3204">
        <v>9</v>
      </c>
      <c r="K3204" s="1">
        <v>43208.760115740741</v>
      </c>
      <c r="L3204">
        <v>1357</v>
      </c>
      <c r="M3204" t="s">
        <v>3542</v>
      </c>
      <c r="N3204">
        <v>17</v>
      </c>
      <c r="O3204">
        <v>39</v>
      </c>
      <c r="P3204">
        <v>3880</v>
      </c>
      <c r="Q3204">
        <f t="shared" si="405"/>
        <v>17</v>
      </c>
      <c r="R3204" t="b">
        <f t="shared" si="406"/>
        <v>0</v>
      </c>
      <c r="S3204" t="b">
        <f t="shared" si="407"/>
        <v>0</v>
      </c>
    </row>
    <row r="3205" spans="1:19">
      <c r="A3205" t="s">
        <v>3865</v>
      </c>
      <c r="B3205" s="1">
        <v>43197.013020833336</v>
      </c>
      <c r="C3205" s="5">
        <f t="shared" si="400"/>
        <v>3</v>
      </c>
      <c r="D3205" s="5">
        <f t="shared" si="401"/>
        <v>0</v>
      </c>
      <c r="E3205">
        <v>1247</v>
      </c>
      <c r="F3205" t="s">
        <v>928</v>
      </c>
      <c r="G3205" t="str">
        <f t="shared" si="402"/>
        <v>송파구</v>
      </c>
      <c r="H3205">
        <f t="shared" si="403"/>
        <v>37.478821000000003</v>
      </c>
      <c r="I3205">
        <f t="shared" si="404"/>
        <v>127.12351200000001</v>
      </c>
      <c r="J3205">
        <v>15</v>
      </c>
      <c r="K3205" s="1">
        <v>43197.015590277777</v>
      </c>
      <c r="L3205">
        <v>1217</v>
      </c>
      <c r="M3205" t="s">
        <v>2728</v>
      </c>
      <c r="N3205">
        <v>7</v>
      </c>
      <c r="O3205">
        <v>3</v>
      </c>
      <c r="P3205">
        <v>720</v>
      </c>
      <c r="Q3205">
        <f t="shared" si="405"/>
        <v>0</v>
      </c>
      <c r="R3205" t="b">
        <f t="shared" si="406"/>
        <v>1</v>
      </c>
      <c r="S3205" t="b">
        <f t="shared" si="407"/>
        <v>0</v>
      </c>
    </row>
    <row r="3206" spans="1:19">
      <c r="A3206" t="s">
        <v>3866</v>
      </c>
      <c r="B3206" s="1">
        <v>43207.963993055557</v>
      </c>
      <c r="C3206" s="5">
        <f t="shared" si="400"/>
        <v>10.1</v>
      </c>
      <c r="D3206" s="5">
        <f t="shared" si="401"/>
        <v>0</v>
      </c>
      <c r="E3206">
        <v>710</v>
      </c>
      <c r="F3206" t="s">
        <v>1872</v>
      </c>
      <c r="G3206" t="str">
        <f t="shared" si="402"/>
        <v>양천구</v>
      </c>
      <c r="H3206">
        <f t="shared" si="403"/>
        <v>37.510657999999999</v>
      </c>
      <c r="I3206">
        <f t="shared" si="404"/>
        <v>126.84253699999999</v>
      </c>
      <c r="J3206">
        <v>6</v>
      </c>
      <c r="K3206" s="1">
        <v>43207.981365740743</v>
      </c>
      <c r="L3206">
        <v>713</v>
      </c>
      <c r="M3206" t="s">
        <v>1744</v>
      </c>
      <c r="N3206">
        <v>2</v>
      </c>
      <c r="O3206">
        <v>24</v>
      </c>
      <c r="P3206">
        <v>2910</v>
      </c>
      <c r="Q3206">
        <f t="shared" si="405"/>
        <v>23</v>
      </c>
      <c r="R3206" t="b">
        <f t="shared" si="406"/>
        <v>0</v>
      </c>
      <c r="S3206" t="b">
        <f t="shared" si="407"/>
        <v>0</v>
      </c>
    </row>
    <row r="3207" spans="1:19">
      <c r="A3207" t="s">
        <v>2517</v>
      </c>
      <c r="B3207" s="1">
        <v>43210.371331018519</v>
      </c>
      <c r="C3207" s="5">
        <f t="shared" si="400"/>
        <v>13</v>
      </c>
      <c r="D3207" s="5">
        <f t="shared" si="401"/>
        <v>0</v>
      </c>
      <c r="E3207">
        <v>3504</v>
      </c>
      <c r="F3207" t="s">
        <v>1022</v>
      </c>
      <c r="G3207" t="str">
        <f t="shared" si="402"/>
        <v>광진구</v>
      </c>
      <c r="H3207">
        <f t="shared" si="403"/>
        <v>37.538052</v>
      </c>
      <c r="I3207">
        <f t="shared" si="404"/>
        <v>127.076599</v>
      </c>
      <c r="J3207">
        <v>4</v>
      </c>
      <c r="K3207" s="1">
        <v>43210.387164351851</v>
      </c>
      <c r="L3207">
        <v>529</v>
      </c>
      <c r="M3207" t="s">
        <v>232</v>
      </c>
      <c r="N3207">
        <v>3</v>
      </c>
      <c r="O3207">
        <v>22</v>
      </c>
      <c r="P3207">
        <v>4300</v>
      </c>
      <c r="Q3207">
        <f t="shared" si="405"/>
        <v>8</v>
      </c>
      <c r="R3207" t="b">
        <f t="shared" si="406"/>
        <v>0</v>
      </c>
      <c r="S3207" t="b">
        <f t="shared" si="407"/>
        <v>0</v>
      </c>
    </row>
    <row r="3208" spans="1:19">
      <c r="A3208" t="s">
        <v>3867</v>
      </c>
      <c r="B3208" s="1">
        <v>43212.081724537034</v>
      </c>
      <c r="C3208" s="5">
        <f t="shared" si="400"/>
        <v>15.9</v>
      </c>
      <c r="D3208" s="5">
        <f t="shared" si="401"/>
        <v>0</v>
      </c>
      <c r="E3208">
        <v>815</v>
      </c>
      <c r="F3208" t="s">
        <v>1135</v>
      </c>
      <c r="G3208" t="str">
        <f t="shared" si="402"/>
        <v>용산구</v>
      </c>
      <c r="H3208">
        <f t="shared" si="403"/>
        <v>37.518509000000002</v>
      </c>
      <c r="I3208">
        <f t="shared" si="404"/>
        <v>126.978798</v>
      </c>
      <c r="J3208">
        <v>7</v>
      </c>
      <c r="K3208" s="1">
        <v>43212.088518518518</v>
      </c>
      <c r="L3208">
        <v>816</v>
      </c>
      <c r="M3208" t="s">
        <v>1121</v>
      </c>
      <c r="N3208">
        <v>1</v>
      </c>
      <c r="O3208">
        <v>9</v>
      </c>
      <c r="P3208">
        <v>2010</v>
      </c>
      <c r="Q3208">
        <f t="shared" si="405"/>
        <v>1</v>
      </c>
      <c r="R3208" t="b">
        <f t="shared" si="406"/>
        <v>1</v>
      </c>
      <c r="S3208" t="b">
        <f t="shared" si="407"/>
        <v>0</v>
      </c>
    </row>
    <row r="3209" spans="1:19">
      <c r="A3209" t="s">
        <v>3868</v>
      </c>
      <c r="B3209" s="1">
        <v>43193.635127314818</v>
      </c>
      <c r="C3209" s="5">
        <f t="shared" si="400"/>
        <v>19.899999999999999</v>
      </c>
      <c r="D3209" s="5">
        <f t="shared" si="401"/>
        <v>0</v>
      </c>
      <c r="E3209">
        <v>1018</v>
      </c>
      <c r="F3209" t="s">
        <v>885</v>
      </c>
      <c r="G3209" t="str">
        <f t="shared" si="402"/>
        <v>강동구</v>
      </c>
      <c r="H3209">
        <f t="shared" si="403"/>
        <v>37.524681000000001</v>
      </c>
      <c r="I3209">
        <f t="shared" si="404"/>
        <v>127.135406</v>
      </c>
      <c r="J3209">
        <v>10</v>
      </c>
      <c r="K3209" s="1">
        <v>43193.695</v>
      </c>
      <c r="L3209">
        <v>1229</v>
      </c>
      <c r="M3209" t="s">
        <v>2815</v>
      </c>
      <c r="N3209">
        <v>4</v>
      </c>
      <c r="O3209">
        <v>85</v>
      </c>
      <c r="P3209">
        <v>14720</v>
      </c>
      <c r="Q3209">
        <f t="shared" si="405"/>
        <v>15</v>
      </c>
      <c r="R3209" t="b">
        <f t="shared" si="406"/>
        <v>0</v>
      </c>
      <c r="S3209" t="b">
        <f t="shared" si="407"/>
        <v>0</v>
      </c>
    </row>
    <row r="3210" spans="1:19">
      <c r="A3210" t="s">
        <v>3869</v>
      </c>
      <c r="B3210" s="1">
        <v>43198.006840277776</v>
      </c>
      <c r="C3210" s="5">
        <f t="shared" si="400"/>
        <v>2.9</v>
      </c>
      <c r="D3210" s="5">
        <f t="shared" si="401"/>
        <v>0</v>
      </c>
      <c r="E3210">
        <v>240</v>
      </c>
      <c r="F3210" t="s">
        <v>667</v>
      </c>
      <c r="G3210" t="str">
        <f t="shared" si="402"/>
        <v>영등포구</v>
      </c>
      <c r="H3210">
        <f t="shared" si="403"/>
        <v>37.518737999999999</v>
      </c>
      <c r="I3210">
        <f t="shared" si="404"/>
        <v>126.89557600000001</v>
      </c>
      <c r="J3210">
        <v>10</v>
      </c>
      <c r="K3210" s="1">
        <v>43198.011608796296</v>
      </c>
      <c r="L3210">
        <v>232</v>
      </c>
      <c r="M3210" t="s">
        <v>251</v>
      </c>
      <c r="N3210">
        <v>2</v>
      </c>
      <c r="O3210">
        <v>6</v>
      </c>
      <c r="P3210">
        <v>1430</v>
      </c>
      <c r="Q3210">
        <f t="shared" si="405"/>
        <v>0</v>
      </c>
      <c r="R3210" t="b">
        <f t="shared" si="406"/>
        <v>1</v>
      </c>
      <c r="S3210" t="b">
        <f t="shared" si="407"/>
        <v>0</v>
      </c>
    </row>
    <row r="3211" spans="1:19">
      <c r="A3211" t="s">
        <v>3870</v>
      </c>
      <c r="B3211" s="1">
        <v>43211.587685185186</v>
      </c>
      <c r="C3211" s="5">
        <f t="shared" si="400"/>
        <v>25</v>
      </c>
      <c r="D3211" s="5">
        <f t="shared" si="401"/>
        <v>0</v>
      </c>
      <c r="E3211">
        <v>1129</v>
      </c>
      <c r="F3211" t="s">
        <v>340</v>
      </c>
      <c r="G3211" t="str">
        <f t="shared" si="402"/>
        <v>강서구</v>
      </c>
      <c r="H3211">
        <f t="shared" si="403"/>
        <v>37.542099</v>
      </c>
      <c r="I3211">
        <f t="shared" si="404"/>
        <v>126.84021799999999</v>
      </c>
      <c r="J3211">
        <v>5</v>
      </c>
      <c r="K3211" s="1">
        <v>43211.601435185185</v>
      </c>
      <c r="L3211">
        <v>1129</v>
      </c>
      <c r="M3211" t="s">
        <v>340</v>
      </c>
      <c r="N3211">
        <v>5</v>
      </c>
      <c r="O3211">
        <v>19</v>
      </c>
      <c r="P3211">
        <v>1760</v>
      </c>
      <c r="Q3211">
        <f t="shared" si="405"/>
        <v>14</v>
      </c>
      <c r="R3211" t="b">
        <f t="shared" si="406"/>
        <v>1</v>
      </c>
      <c r="S3211" t="b">
        <f t="shared" si="407"/>
        <v>0</v>
      </c>
    </row>
    <row r="3212" spans="1:19">
      <c r="A3212" t="s">
        <v>3871</v>
      </c>
      <c r="B3212" s="1">
        <v>43202.792812500003</v>
      </c>
      <c r="C3212" s="5">
        <f t="shared" si="400"/>
        <v>15.9</v>
      </c>
      <c r="D3212" s="5">
        <f t="shared" si="401"/>
        <v>0</v>
      </c>
      <c r="E3212">
        <v>2002</v>
      </c>
      <c r="F3212" t="s">
        <v>1363</v>
      </c>
      <c r="G3212" t="str">
        <f t="shared" si="402"/>
        <v>동작구</v>
      </c>
      <c r="H3212">
        <f t="shared" si="403"/>
        <v>37.512844000000001</v>
      </c>
      <c r="I3212">
        <f t="shared" si="404"/>
        <v>126.95246899999999</v>
      </c>
      <c r="J3212">
        <v>2</v>
      </c>
      <c r="K3212" s="1">
        <v>43202.821168981478</v>
      </c>
      <c r="L3212">
        <v>2002</v>
      </c>
      <c r="M3212" t="s">
        <v>1363</v>
      </c>
      <c r="N3212">
        <v>8</v>
      </c>
      <c r="O3212">
        <v>38</v>
      </c>
      <c r="P3212">
        <v>1290</v>
      </c>
      <c r="Q3212">
        <f t="shared" si="405"/>
        <v>19</v>
      </c>
      <c r="R3212" t="b">
        <f t="shared" si="406"/>
        <v>0</v>
      </c>
      <c r="S3212" t="b">
        <f t="shared" si="407"/>
        <v>0</v>
      </c>
    </row>
    <row r="3213" spans="1:19">
      <c r="A3213" t="s">
        <v>31</v>
      </c>
      <c r="B3213" s="1">
        <v>43201.777650462966</v>
      </c>
      <c r="C3213" s="5">
        <f t="shared" si="400"/>
        <v>15.2</v>
      </c>
      <c r="D3213" s="5">
        <f t="shared" si="401"/>
        <v>0</v>
      </c>
      <c r="E3213">
        <v>103</v>
      </c>
      <c r="F3213" t="s">
        <v>182</v>
      </c>
      <c r="G3213" t="str">
        <f t="shared" si="402"/>
        <v>마포구</v>
      </c>
      <c r="H3213">
        <f t="shared" si="403"/>
        <v>37.554951000000003</v>
      </c>
      <c r="I3213">
        <f t="shared" si="404"/>
        <v>126.91083500000001</v>
      </c>
      <c r="J3213">
        <v>6</v>
      </c>
      <c r="K3213" s="1">
        <v>43201.795543981483</v>
      </c>
      <c r="L3213">
        <v>184</v>
      </c>
      <c r="M3213" t="s">
        <v>917</v>
      </c>
      <c r="N3213">
        <v>4</v>
      </c>
      <c r="O3213">
        <v>25</v>
      </c>
      <c r="P3213">
        <v>1160</v>
      </c>
      <c r="Q3213">
        <f t="shared" si="405"/>
        <v>18</v>
      </c>
      <c r="R3213" t="b">
        <f t="shared" si="406"/>
        <v>0</v>
      </c>
      <c r="S3213" t="b">
        <f t="shared" si="407"/>
        <v>0</v>
      </c>
    </row>
    <row r="3214" spans="1:19">
      <c r="A3214" t="s">
        <v>3134</v>
      </c>
      <c r="B3214" s="1">
        <v>43214.576990740738</v>
      </c>
      <c r="C3214" s="5">
        <f t="shared" si="400"/>
        <v>15.9</v>
      </c>
      <c r="D3214" s="5">
        <f t="shared" si="401"/>
        <v>0</v>
      </c>
      <c r="E3214">
        <v>2065</v>
      </c>
      <c r="F3214" t="s">
        <v>2242</v>
      </c>
      <c r="G3214" t="str">
        <f t="shared" si="402"/>
        <v>동작구</v>
      </c>
      <c r="H3214">
        <f t="shared" si="403"/>
        <v>37.511989999999997</v>
      </c>
      <c r="I3214">
        <f t="shared" si="404"/>
        <v>126.927086</v>
      </c>
      <c r="J3214">
        <v>12</v>
      </c>
      <c r="K3214" s="1">
        <v>43214.597488425927</v>
      </c>
      <c r="L3214">
        <v>274</v>
      </c>
      <c r="M3214" t="s">
        <v>652</v>
      </c>
      <c r="N3214">
        <v>1</v>
      </c>
      <c r="O3214">
        <v>27</v>
      </c>
      <c r="P3214">
        <v>2850</v>
      </c>
      <c r="Q3214">
        <f t="shared" si="405"/>
        <v>13</v>
      </c>
      <c r="R3214" t="b">
        <f t="shared" si="406"/>
        <v>0</v>
      </c>
      <c r="S3214" t="b">
        <f t="shared" si="407"/>
        <v>0</v>
      </c>
    </row>
    <row r="3215" spans="1:19">
      <c r="A3215" t="s">
        <v>3872</v>
      </c>
      <c r="B3215" s="1">
        <v>43200.071493055555</v>
      </c>
      <c r="C3215" s="5">
        <f t="shared" si="400"/>
        <v>9</v>
      </c>
      <c r="D3215" s="5">
        <f t="shared" si="401"/>
        <v>0</v>
      </c>
      <c r="E3215">
        <v>116</v>
      </c>
      <c r="F3215" t="s">
        <v>1027</v>
      </c>
      <c r="G3215" t="str">
        <f t="shared" si="402"/>
        <v>서대문구</v>
      </c>
      <c r="H3215">
        <f t="shared" si="403"/>
        <v>37.564540999999998</v>
      </c>
      <c r="I3215">
        <f t="shared" si="404"/>
        <v>126.927071</v>
      </c>
      <c r="J3215">
        <v>3</v>
      </c>
      <c r="K3215" s="1">
        <v>43200.074641203704</v>
      </c>
      <c r="L3215">
        <v>113</v>
      </c>
      <c r="M3215" t="s">
        <v>519</v>
      </c>
      <c r="N3215">
        <v>25</v>
      </c>
      <c r="O3215">
        <v>4</v>
      </c>
      <c r="P3215">
        <v>1020</v>
      </c>
      <c r="Q3215">
        <f t="shared" si="405"/>
        <v>1</v>
      </c>
      <c r="R3215" t="b">
        <f t="shared" si="406"/>
        <v>0</v>
      </c>
      <c r="S3215" t="b">
        <f t="shared" si="407"/>
        <v>0</v>
      </c>
    </row>
    <row r="3216" spans="1:19">
      <c r="A3216" t="s">
        <v>3873</v>
      </c>
      <c r="B3216" s="1">
        <v>43218.972060185188</v>
      </c>
      <c r="C3216" s="5">
        <f t="shared" si="400"/>
        <v>12.3</v>
      </c>
      <c r="D3216" s="5">
        <f t="shared" si="401"/>
        <v>0</v>
      </c>
      <c r="E3216">
        <v>1906</v>
      </c>
      <c r="F3216" t="s">
        <v>435</v>
      </c>
      <c r="G3216" t="str">
        <f t="shared" si="402"/>
        <v>구로구</v>
      </c>
      <c r="H3216">
        <f t="shared" si="403"/>
        <v>37.509720000000002</v>
      </c>
      <c r="I3216">
        <f t="shared" si="404"/>
        <v>126.89009900000001</v>
      </c>
      <c r="J3216">
        <v>9</v>
      </c>
      <c r="K3216" s="1">
        <v>43218.981678240743</v>
      </c>
      <c r="L3216">
        <v>258</v>
      </c>
      <c r="M3216" t="s">
        <v>1781</v>
      </c>
      <c r="N3216">
        <v>2</v>
      </c>
      <c r="O3216">
        <v>13</v>
      </c>
      <c r="P3216">
        <v>2160</v>
      </c>
      <c r="Q3216">
        <f t="shared" si="405"/>
        <v>23</v>
      </c>
      <c r="R3216" t="b">
        <f t="shared" si="406"/>
        <v>1</v>
      </c>
      <c r="S3216" t="b">
        <f t="shared" si="407"/>
        <v>0</v>
      </c>
    </row>
    <row r="3217" spans="1:19">
      <c r="A3217" t="s">
        <v>3874</v>
      </c>
      <c r="B3217" s="1">
        <v>43199.969965277778</v>
      </c>
      <c r="C3217" s="5">
        <f t="shared" si="400"/>
        <v>9.6</v>
      </c>
      <c r="D3217" s="5">
        <f t="shared" si="401"/>
        <v>0</v>
      </c>
      <c r="E3217">
        <v>1611</v>
      </c>
      <c r="F3217" t="s">
        <v>508</v>
      </c>
      <c r="G3217" t="str">
        <f t="shared" si="402"/>
        <v>노원구</v>
      </c>
      <c r="H3217">
        <f t="shared" si="403"/>
        <v>37.629939999999998</v>
      </c>
      <c r="I3217">
        <f t="shared" si="404"/>
        <v>127.076553</v>
      </c>
      <c r="J3217">
        <v>17</v>
      </c>
      <c r="K3217" s="1">
        <v>43199.972650462965</v>
      </c>
      <c r="L3217">
        <v>1655</v>
      </c>
      <c r="M3217" t="s">
        <v>846</v>
      </c>
      <c r="N3217">
        <v>4</v>
      </c>
      <c r="O3217">
        <v>3</v>
      </c>
      <c r="P3217">
        <v>750</v>
      </c>
      <c r="Q3217">
        <f t="shared" si="405"/>
        <v>23</v>
      </c>
      <c r="R3217" t="b">
        <f t="shared" si="406"/>
        <v>0</v>
      </c>
      <c r="S3217" t="b">
        <f t="shared" si="407"/>
        <v>0</v>
      </c>
    </row>
    <row r="3218" spans="1:19">
      <c r="A3218" t="s">
        <v>3875</v>
      </c>
      <c r="B3218" s="1">
        <v>43211.900266203702</v>
      </c>
      <c r="C3218" s="5">
        <f t="shared" si="400"/>
        <v>17.8</v>
      </c>
      <c r="D3218" s="5">
        <f t="shared" si="401"/>
        <v>0</v>
      </c>
      <c r="E3218">
        <v>539</v>
      </c>
      <c r="F3218" t="s">
        <v>1282</v>
      </c>
      <c r="G3218" t="str">
        <f t="shared" si="402"/>
        <v>광진구</v>
      </c>
      <c r="H3218">
        <f t="shared" si="403"/>
        <v>37.559795000000001</v>
      </c>
      <c r="I3218">
        <f t="shared" si="404"/>
        <v>127.074203</v>
      </c>
      <c r="J3218">
        <v>3</v>
      </c>
      <c r="K3218" s="1">
        <v>43211.939918981479</v>
      </c>
      <c r="L3218">
        <v>539</v>
      </c>
      <c r="M3218" t="s">
        <v>1282</v>
      </c>
      <c r="N3218">
        <v>1</v>
      </c>
      <c r="O3218">
        <v>56</v>
      </c>
      <c r="P3218">
        <v>8840</v>
      </c>
      <c r="Q3218">
        <f t="shared" si="405"/>
        <v>21</v>
      </c>
      <c r="R3218" t="b">
        <f t="shared" si="406"/>
        <v>1</v>
      </c>
      <c r="S3218" t="b">
        <f t="shared" si="407"/>
        <v>0</v>
      </c>
    </row>
    <row r="3219" spans="1:19">
      <c r="A3219" t="s">
        <v>1538</v>
      </c>
      <c r="B3219" s="1">
        <v>43210.152222222219</v>
      </c>
      <c r="C3219" s="5">
        <f t="shared" si="400"/>
        <v>11.3</v>
      </c>
      <c r="D3219" s="5">
        <f t="shared" si="401"/>
        <v>0</v>
      </c>
      <c r="E3219">
        <v>837</v>
      </c>
      <c r="F3219" t="s">
        <v>1623</v>
      </c>
      <c r="G3219" t="str">
        <f t="shared" si="402"/>
        <v>용산구</v>
      </c>
      <c r="H3219">
        <f t="shared" si="403"/>
        <v>37.529060000000001</v>
      </c>
      <c r="I3219">
        <f t="shared" si="404"/>
        <v>127.00672900000001</v>
      </c>
      <c r="J3219">
        <v>1</v>
      </c>
      <c r="K3219" s="1">
        <v>43210.17728009259</v>
      </c>
      <c r="L3219">
        <v>829</v>
      </c>
      <c r="M3219" t="s">
        <v>1851</v>
      </c>
      <c r="N3219">
        <v>12</v>
      </c>
      <c r="O3219">
        <v>35</v>
      </c>
      <c r="P3219">
        <v>4850</v>
      </c>
      <c r="Q3219">
        <f t="shared" si="405"/>
        <v>3</v>
      </c>
      <c r="R3219" t="b">
        <f t="shared" si="406"/>
        <v>0</v>
      </c>
      <c r="S3219" t="b">
        <f t="shared" si="407"/>
        <v>0</v>
      </c>
    </row>
    <row r="3220" spans="1:19">
      <c r="A3220" t="s">
        <v>1626</v>
      </c>
      <c r="B3220" s="1">
        <v>43206.615300925929</v>
      </c>
      <c r="C3220" s="5">
        <f t="shared" si="400"/>
        <v>18</v>
      </c>
      <c r="D3220" s="5">
        <f t="shared" si="401"/>
        <v>0</v>
      </c>
      <c r="E3220">
        <v>519</v>
      </c>
      <c r="F3220" t="s">
        <v>872</v>
      </c>
      <c r="G3220" t="str">
        <f t="shared" si="402"/>
        <v>성동구</v>
      </c>
      <c r="H3220">
        <f t="shared" si="403"/>
        <v>37.566994000000001</v>
      </c>
      <c r="I3220">
        <f t="shared" si="404"/>
        <v>127.029915</v>
      </c>
      <c r="J3220">
        <v>6</v>
      </c>
      <c r="K3220" s="1">
        <v>43206.649606481478</v>
      </c>
      <c r="L3220">
        <v>514</v>
      </c>
      <c r="M3220" t="s">
        <v>24</v>
      </c>
      <c r="N3220">
        <v>3</v>
      </c>
      <c r="O3220">
        <v>48</v>
      </c>
      <c r="P3220">
        <v>4600</v>
      </c>
      <c r="Q3220">
        <f t="shared" si="405"/>
        <v>14</v>
      </c>
      <c r="R3220" t="b">
        <f t="shared" si="406"/>
        <v>0</v>
      </c>
      <c r="S3220" t="b">
        <f t="shared" si="407"/>
        <v>0</v>
      </c>
    </row>
    <row r="3221" spans="1:19">
      <c r="A3221" t="s">
        <v>2826</v>
      </c>
      <c r="B3221" s="1">
        <v>43194.305069444446</v>
      </c>
      <c r="C3221" s="5">
        <f t="shared" si="400"/>
        <v>10.3</v>
      </c>
      <c r="D3221" s="5">
        <f t="shared" si="401"/>
        <v>0</v>
      </c>
      <c r="E3221">
        <v>703</v>
      </c>
      <c r="F3221" t="s">
        <v>234</v>
      </c>
      <c r="G3221" t="str">
        <f t="shared" si="402"/>
        <v>양천구</v>
      </c>
      <c r="H3221">
        <f t="shared" si="403"/>
        <v>37.524062999999998</v>
      </c>
      <c r="I3221">
        <f t="shared" si="404"/>
        <v>126.87558</v>
      </c>
      <c r="J3221">
        <v>6</v>
      </c>
      <c r="K3221" s="1">
        <v>43194.373854166668</v>
      </c>
      <c r="L3221">
        <v>723</v>
      </c>
      <c r="M3221" t="s">
        <v>711</v>
      </c>
      <c r="N3221">
        <v>14</v>
      </c>
      <c r="O3221">
        <v>93</v>
      </c>
      <c r="P3221">
        <v>3310</v>
      </c>
      <c r="Q3221">
        <f t="shared" si="405"/>
        <v>7</v>
      </c>
      <c r="R3221" t="b">
        <f t="shared" si="406"/>
        <v>0</v>
      </c>
      <c r="S3221" t="b">
        <f t="shared" si="407"/>
        <v>0</v>
      </c>
    </row>
    <row r="3222" spans="1:19">
      <c r="A3222" t="s">
        <v>3876</v>
      </c>
      <c r="B3222" s="1">
        <v>43193.652407407404</v>
      </c>
      <c r="C3222" s="5">
        <f t="shared" si="400"/>
        <v>19.899999999999999</v>
      </c>
      <c r="D3222" s="5">
        <f t="shared" si="401"/>
        <v>0</v>
      </c>
      <c r="E3222">
        <v>607</v>
      </c>
      <c r="F3222" t="s">
        <v>1654</v>
      </c>
      <c r="G3222" t="str">
        <f t="shared" si="402"/>
        <v>동대문구</v>
      </c>
      <c r="H3222">
        <f t="shared" si="403"/>
        <v>37.602710719999997</v>
      </c>
      <c r="I3222">
        <f t="shared" si="404"/>
        <v>127.06786346</v>
      </c>
      <c r="J3222">
        <v>10</v>
      </c>
      <c r="K3222" s="1">
        <v>43193.660821759258</v>
      </c>
      <c r="L3222">
        <v>1404</v>
      </c>
      <c r="M3222" t="s">
        <v>1845</v>
      </c>
      <c r="N3222">
        <v>10</v>
      </c>
      <c r="O3222">
        <v>11</v>
      </c>
      <c r="P3222">
        <v>1910</v>
      </c>
      <c r="Q3222">
        <f t="shared" si="405"/>
        <v>15</v>
      </c>
      <c r="R3222" t="b">
        <f t="shared" si="406"/>
        <v>0</v>
      </c>
      <c r="S3222" t="b">
        <f t="shared" si="407"/>
        <v>0</v>
      </c>
    </row>
    <row r="3223" spans="1:19">
      <c r="A3223" t="s">
        <v>3877</v>
      </c>
      <c r="B3223" s="1">
        <v>43210.538240740738</v>
      </c>
      <c r="C3223" s="5">
        <f t="shared" si="400"/>
        <v>22.5</v>
      </c>
      <c r="D3223" s="5">
        <f t="shared" si="401"/>
        <v>0</v>
      </c>
      <c r="E3223">
        <v>1529</v>
      </c>
      <c r="F3223" t="s">
        <v>304</v>
      </c>
      <c r="G3223" t="str">
        <f t="shared" si="402"/>
        <v>강북구</v>
      </c>
      <c r="H3223">
        <f t="shared" si="403"/>
        <v>37.630180000000003</v>
      </c>
      <c r="I3223">
        <f t="shared" si="404"/>
        <v>127.02491000000001</v>
      </c>
      <c r="J3223">
        <v>9</v>
      </c>
      <c r="K3223" s="1">
        <v>43210.574953703705</v>
      </c>
      <c r="L3223">
        <v>1503</v>
      </c>
      <c r="M3223" t="s">
        <v>1006</v>
      </c>
      <c r="N3223">
        <v>2</v>
      </c>
      <c r="O3223">
        <v>52</v>
      </c>
      <c r="P3223">
        <v>4650</v>
      </c>
      <c r="Q3223">
        <f t="shared" si="405"/>
        <v>12</v>
      </c>
      <c r="R3223" t="b">
        <f t="shared" si="406"/>
        <v>0</v>
      </c>
      <c r="S3223" t="b">
        <f t="shared" si="407"/>
        <v>0</v>
      </c>
    </row>
    <row r="3224" spans="1:19">
      <c r="A3224" t="s">
        <v>3878</v>
      </c>
      <c r="B3224" s="1">
        <v>43191.638622685183</v>
      </c>
      <c r="C3224" s="5">
        <f t="shared" si="400"/>
        <v>18.2</v>
      </c>
      <c r="D3224" s="5">
        <f t="shared" si="401"/>
        <v>0</v>
      </c>
      <c r="E3224">
        <v>387</v>
      </c>
      <c r="F3224" t="s">
        <v>204</v>
      </c>
      <c r="G3224" t="str">
        <f t="shared" si="402"/>
        <v>중구</v>
      </c>
      <c r="H3224">
        <f t="shared" si="403"/>
        <v>37.566994000000001</v>
      </c>
      <c r="I3224">
        <f t="shared" si="404"/>
        <v>127.00346399999999</v>
      </c>
      <c r="J3224">
        <v>7</v>
      </c>
      <c r="K3224" s="1">
        <v>43191.655393518522</v>
      </c>
      <c r="L3224">
        <v>630</v>
      </c>
      <c r="M3224" t="s">
        <v>358</v>
      </c>
      <c r="N3224">
        <v>15</v>
      </c>
      <c r="O3224">
        <v>23</v>
      </c>
      <c r="P3224">
        <v>4400</v>
      </c>
      <c r="Q3224">
        <f t="shared" si="405"/>
        <v>15</v>
      </c>
      <c r="R3224" t="b">
        <f t="shared" si="406"/>
        <v>1</v>
      </c>
      <c r="S3224" t="b">
        <f t="shared" si="407"/>
        <v>0</v>
      </c>
    </row>
    <row r="3225" spans="1:19">
      <c r="A3225" t="s">
        <v>3879</v>
      </c>
      <c r="B3225" s="1">
        <v>43214.640914351854</v>
      </c>
      <c r="C3225" s="5">
        <f t="shared" si="400"/>
        <v>16.100000000000001</v>
      </c>
      <c r="D3225" s="5">
        <f t="shared" si="401"/>
        <v>0</v>
      </c>
      <c r="E3225">
        <v>186</v>
      </c>
      <c r="F3225" t="s">
        <v>55</v>
      </c>
      <c r="G3225" t="str">
        <f t="shared" si="402"/>
        <v>마포구</v>
      </c>
      <c r="H3225">
        <f t="shared" si="403"/>
        <v>37.563965000000003</v>
      </c>
      <c r="I3225">
        <f t="shared" si="404"/>
        <v>126.89820899999999</v>
      </c>
      <c r="J3225">
        <v>28</v>
      </c>
      <c r="K3225" s="1">
        <v>43214.700381944444</v>
      </c>
      <c r="L3225">
        <v>186</v>
      </c>
      <c r="M3225" t="s">
        <v>55</v>
      </c>
      <c r="N3225">
        <v>28</v>
      </c>
      <c r="O3225">
        <v>85</v>
      </c>
      <c r="P3225">
        <v>3580</v>
      </c>
      <c r="Q3225">
        <f t="shared" si="405"/>
        <v>15</v>
      </c>
      <c r="R3225" t="b">
        <f t="shared" si="406"/>
        <v>0</v>
      </c>
      <c r="S3225" t="b">
        <f t="shared" si="407"/>
        <v>0</v>
      </c>
    </row>
    <row r="3226" spans="1:19">
      <c r="A3226" t="s">
        <v>3880</v>
      </c>
      <c r="B3226" s="1">
        <v>43214.479548611111</v>
      </c>
      <c r="C3226" s="5">
        <f t="shared" si="400"/>
        <v>14.1</v>
      </c>
      <c r="D3226" s="5">
        <f t="shared" si="401"/>
        <v>0</v>
      </c>
      <c r="E3226">
        <v>131</v>
      </c>
      <c r="F3226" t="s">
        <v>2380</v>
      </c>
      <c r="G3226" t="str">
        <f t="shared" si="402"/>
        <v>서대문구</v>
      </c>
      <c r="H3226">
        <f t="shared" si="403"/>
        <v>37.584170999999998</v>
      </c>
      <c r="I3226">
        <f t="shared" si="404"/>
        <v>126.911102</v>
      </c>
      <c r="J3226">
        <v>1</v>
      </c>
      <c r="K3226" s="1">
        <v>43214.490937499999</v>
      </c>
      <c r="L3226">
        <v>901</v>
      </c>
      <c r="M3226" t="s">
        <v>3036</v>
      </c>
      <c r="N3226">
        <v>1</v>
      </c>
      <c r="O3226">
        <v>15</v>
      </c>
      <c r="P3226">
        <v>2850</v>
      </c>
      <c r="Q3226">
        <f t="shared" si="405"/>
        <v>11</v>
      </c>
      <c r="R3226" t="b">
        <f t="shared" si="406"/>
        <v>0</v>
      </c>
      <c r="S3226" t="b">
        <f t="shared" si="407"/>
        <v>0</v>
      </c>
    </row>
    <row r="3227" spans="1:19">
      <c r="A3227" t="s">
        <v>1406</v>
      </c>
      <c r="B3227" s="1">
        <v>43215.755937499998</v>
      </c>
      <c r="C3227" s="5">
        <f t="shared" si="400"/>
        <v>21.2</v>
      </c>
      <c r="D3227" s="5">
        <f t="shared" si="401"/>
        <v>0</v>
      </c>
      <c r="E3227">
        <v>905</v>
      </c>
      <c r="F3227" t="s">
        <v>1901</v>
      </c>
      <c r="G3227" t="str">
        <f t="shared" si="402"/>
        <v>은평구</v>
      </c>
      <c r="H3227">
        <f t="shared" si="403"/>
        <v>37.636234000000002</v>
      </c>
      <c r="I3227">
        <f t="shared" si="404"/>
        <v>126.918999</v>
      </c>
      <c r="J3227">
        <v>6</v>
      </c>
      <c r="K3227" s="1">
        <v>43215.769247685188</v>
      </c>
      <c r="L3227">
        <v>926</v>
      </c>
      <c r="M3227" t="s">
        <v>644</v>
      </c>
      <c r="N3227">
        <v>4</v>
      </c>
      <c r="O3227">
        <v>18</v>
      </c>
      <c r="P3227">
        <v>3600</v>
      </c>
      <c r="Q3227">
        <f t="shared" si="405"/>
        <v>18</v>
      </c>
      <c r="R3227" t="b">
        <f t="shared" si="406"/>
        <v>0</v>
      </c>
      <c r="S3227" t="b">
        <f t="shared" si="407"/>
        <v>0</v>
      </c>
    </row>
    <row r="3228" spans="1:19">
      <c r="A3228" t="s">
        <v>3881</v>
      </c>
      <c r="B3228" s="1">
        <v>43199.580578703702</v>
      </c>
      <c r="C3228" s="5">
        <f t="shared" si="400"/>
        <v>12.4</v>
      </c>
      <c r="D3228" s="5">
        <f t="shared" si="401"/>
        <v>0</v>
      </c>
      <c r="E3228">
        <v>1262</v>
      </c>
      <c r="F3228" t="s">
        <v>1631</v>
      </c>
      <c r="G3228" t="str">
        <f t="shared" si="402"/>
        <v>송파구</v>
      </c>
      <c r="H3228">
        <f t="shared" si="403"/>
        <v>37.505802000000003</v>
      </c>
      <c r="I3228">
        <f t="shared" si="404"/>
        <v>127.109718</v>
      </c>
      <c r="J3228">
        <v>3</v>
      </c>
      <c r="K3228" s="1">
        <v>43199.592083333337</v>
      </c>
      <c r="L3228">
        <v>1271</v>
      </c>
      <c r="M3228" t="s">
        <v>726</v>
      </c>
      <c r="N3228">
        <v>2</v>
      </c>
      <c r="O3228">
        <v>16</v>
      </c>
      <c r="P3228">
        <v>3200</v>
      </c>
      <c r="Q3228">
        <f t="shared" si="405"/>
        <v>13</v>
      </c>
      <c r="R3228" t="b">
        <f t="shared" si="406"/>
        <v>0</v>
      </c>
      <c r="S3228" t="b">
        <f t="shared" si="407"/>
        <v>0</v>
      </c>
    </row>
    <row r="3229" spans="1:19">
      <c r="A3229" t="s">
        <v>3882</v>
      </c>
      <c r="B3229" s="1">
        <v>43192.048541666663</v>
      </c>
      <c r="C3229" s="5">
        <f t="shared" si="400"/>
        <v>16</v>
      </c>
      <c r="D3229" s="5">
        <f t="shared" si="401"/>
        <v>0</v>
      </c>
      <c r="E3229">
        <v>1044</v>
      </c>
      <c r="F3229" t="s">
        <v>999</v>
      </c>
      <c r="G3229" t="str">
        <f t="shared" si="402"/>
        <v>강동구</v>
      </c>
      <c r="H3229">
        <f t="shared" si="403"/>
        <v>37.545399000000003</v>
      </c>
      <c r="I3229">
        <f t="shared" si="404"/>
        <v>127.142601</v>
      </c>
      <c r="J3229">
        <v>4</v>
      </c>
      <c r="K3229" s="1">
        <v>43192.067893518521</v>
      </c>
      <c r="L3229">
        <v>1016</v>
      </c>
      <c r="M3229" t="s">
        <v>3499</v>
      </c>
      <c r="N3229">
        <v>10</v>
      </c>
      <c r="O3229">
        <v>27</v>
      </c>
      <c r="P3229">
        <v>4710</v>
      </c>
      <c r="Q3229">
        <f t="shared" si="405"/>
        <v>1</v>
      </c>
      <c r="R3229" t="b">
        <f t="shared" si="406"/>
        <v>0</v>
      </c>
      <c r="S3229" t="b">
        <f t="shared" si="407"/>
        <v>0</v>
      </c>
    </row>
    <row r="3230" spans="1:19">
      <c r="A3230" t="s">
        <v>3068</v>
      </c>
      <c r="B3230" s="1">
        <v>43201.685601851852</v>
      </c>
      <c r="C3230" s="5">
        <f t="shared" si="400"/>
        <v>16.899999999999999</v>
      </c>
      <c r="D3230" s="5">
        <f t="shared" si="401"/>
        <v>0</v>
      </c>
      <c r="E3230">
        <v>311</v>
      </c>
      <c r="F3230" t="s">
        <v>51</v>
      </c>
      <c r="G3230" t="str">
        <f t="shared" si="402"/>
        <v>중구</v>
      </c>
      <c r="H3230">
        <f t="shared" si="403"/>
        <v>37.566611999999999</v>
      </c>
      <c r="I3230">
        <f t="shared" si="404"/>
        <v>126.97747</v>
      </c>
      <c r="J3230">
        <v>27</v>
      </c>
      <c r="K3230" s="1">
        <v>43201.692546296297</v>
      </c>
      <c r="L3230">
        <v>331</v>
      </c>
      <c r="M3230" t="s">
        <v>1011</v>
      </c>
      <c r="N3230">
        <v>9</v>
      </c>
      <c r="O3230">
        <v>9</v>
      </c>
      <c r="P3230">
        <v>1190</v>
      </c>
      <c r="Q3230">
        <f t="shared" si="405"/>
        <v>16</v>
      </c>
      <c r="R3230" t="b">
        <f t="shared" si="406"/>
        <v>0</v>
      </c>
      <c r="S3230" t="b">
        <f t="shared" si="407"/>
        <v>0</v>
      </c>
    </row>
    <row r="3231" spans="1:19">
      <c r="A3231" t="s">
        <v>3883</v>
      </c>
      <c r="B3231" s="1">
        <v>43208.586284722223</v>
      </c>
      <c r="C3231" s="5">
        <f t="shared" si="400"/>
        <v>18.899999999999999</v>
      </c>
      <c r="D3231" s="5">
        <f t="shared" si="401"/>
        <v>0</v>
      </c>
      <c r="E3231">
        <v>561</v>
      </c>
      <c r="F3231" t="s">
        <v>170</v>
      </c>
      <c r="G3231" t="str">
        <f t="shared" si="402"/>
        <v>성동구</v>
      </c>
      <c r="H3231">
        <f t="shared" si="403"/>
        <v>37.542816000000002</v>
      </c>
      <c r="I3231">
        <f t="shared" si="404"/>
        <v>127.04467</v>
      </c>
      <c r="J3231">
        <v>5</v>
      </c>
      <c r="K3231" s="1">
        <v>43208.593171296299</v>
      </c>
      <c r="L3231">
        <v>514</v>
      </c>
      <c r="M3231" t="s">
        <v>24</v>
      </c>
      <c r="N3231">
        <v>4</v>
      </c>
      <c r="O3231">
        <v>9</v>
      </c>
      <c r="P3231">
        <v>2170</v>
      </c>
      <c r="Q3231">
        <f t="shared" si="405"/>
        <v>14</v>
      </c>
      <c r="R3231" t="b">
        <f t="shared" si="406"/>
        <v>0</v>
      </c>
      <c r="S3231" t="b">
        <f t="shared" si="407"/>
        <v>0</v>
      </c>
    </row>
    <row r="3232" spans="1:19">
      <c r="A3232" t="s">
        <v>3884</v>
      </c>
      <c r="B3232" s="1">
        <v>43193.758819444447</v>
      </c>
      <c r="C3232" s="5">
        <f t="shared" si="400"/>
        <v>18.899999999999999</v>
      </c>
      <c r="D3232" s="5">
        <f t="shared" si="401"/>
        <v>0</v>
      </c>
      <c r="E3232">
        <v>2355</v>
      </c>
      <c r="F3232" t="s">
        <v>1079</v>
      </c>
      <c r="G3232" t="str">
        <f t="shared" si="402"/>
        <v>강남구</v>
      </c>
      <c r="H3232">
        <f t="shared" si="403"/>
        <v>37.509121</v>
      </c>
      <c r="I3232">
        <f t="shared" si="404"/>
        <v>127.062309</v>
      </c>
      <c r="J3232">
        <v>6</v>
      </c>
      <c r="K3232" s="1">
        <v>43193.767928240741</v>
      </c>
      <c r="L3232">
        <v>1224</v>
      </c>
      <c r="M3232" t="s">
        <v>737</v>
      </c>
      <c r="N3232">
        <v>9</v>
      </c>
      <c r="O3232">
        <v>12</v>
      </c>
      <c r="P3232">
        <v>1410</v>
      </c>
      <c r="Q3232">
        <f t="shared" si="405"/>
        <v>18</v>
      </c>
      <c r="R3232" t="b">
        <f t="shared" si="406"/>
        <v>0</v>
      </c>
      <c r="S3232" t="b">
        <f t="shared" si="407"/>
        <v>0</v>
      </c>
    </row>
    <row r="3233" spans="1:19">
      <c r="A3233" t="s">
        <v>1210</v>
      </c>
      <c r="B3233" s="1">
        <v>43203.811284722222</v>
      </c>
      <c r="C3233" s="5">
        <f t="shared" si="400"/>
        <v>16.899999999999999</v>
      </c>
      <c r="D3233" s="5">
        <f t="shared" si="401"/>
        <v>0</v>
      </c>
      <c r="E3233">
        <v>2385</v>
      </c>
      <c r="F3233" t="s">
        <v>1209</v>
      </c>
      <c r="G3233" t="str">
        <f t="shared" si="402"/>
        <v>강남구</v>
      </c>
      <c r="H3233">
        <f t="shared" si="403"/>
        <v>37.513950000000001</v>
      </c>
      <c r="I3233">
        <f t="shared" si="404"/>
        <v>127.030151</v>
      </c>
      <c r="J3233">
        <v>10</v>
      </c>
      <c r="K3233" s="1">
        <v>43203.839062500003</v>
      </c>
      <c r="L3233">
        <v>565</v>
      </c>
      <c r="M3233" t="s">
        <v>318</v>
      </c>
      <c r="N3233">
        <v>13</v>
      </c>
      <c r="O3233">
        <v>39</v>
      </c>
      <c r="P3233">
        <v>4130</v>
      </c>
      <c r="Q3233">
        <f t="shared" si="405"/>
        <v>19</v>
      </c>
      <c r="R3233" t="b">
        <f t="shared" si="406"/>
        <v>0</v>
      </c>
      <c r="S3233" t="b">
        <f t="shared" si="407"/>
        <v>0</v>
      </c>
    </row>
    <row r="3234" spans="1:19">
      <c r="A3234" t="s">
        <v>3885</v>
      </c>
      <c r="B3234" s="1">
        <v>43193.757581018515</v>
      </c>
      <c r="C3234" s="5">
        <f t="shared" si="400"/>
        <v>18.899999999999999</v>
      </c>
      <c r="D3234" s="5">
        <f t="shared" si="401"/>
        <v>0</v>
      </c>
      <c r="E3234">
        <v>1828</v>
      </c>
      <c r="F3234" t="s">
        <v>2467</v>
      </c>
      <c r="G3234" t="str">
        <f t="shared" si="402"/>
        <v>금천구</v>
      </c>
      <c r="H3234">
        <f t="shared" si="403"/>
        <v>37.475318909999999</v>
      </c>
      <c r="I3234">
        <f t="shared" si="404"/>
        <v>126.89888763</v>
      </c>
      <c r="J3234">
        <v>1</v>
      </c>
      <c r="K3234" s="1">
        <v>43193.769143518519</v>
      </c>
      <c r="L3234">
        <v>2153</v>
      </c>
      <c r="M3234" t="s">
        <v>2763</v>
      </c>
      <c r="N3234">
        <v>3</v>
      </c>
      <c r="O3234">
        <v>16</v>
      </c>
      <c r="P3234">
        <v>2750</v>
      </c>
      <c r="Q3234">
        <f t="shared" si="405"/>
        <v>18</v>
      </c>
      <c r="R3234" t="b">
        <f t="shared" si="406"/>
        <v>0</v>
      </c>
      <c r="S3234" t="b">
        <f t="shared" si="407"/>
        <v>0</v>
      </c>
    </row>
    <row r="3235" spans="1:19">
      <c r="A3235" t="s">
        <v>2229</v>
      </c>
      <c r="B3235" s="1">
        <v>43197.705057870371</v>
      </c>
      <c r="C3235" s="5">
        <f t="shared" si="400"/>
        <v>7.9</v>
      </c>
      <c r="D3235" s="5">
        <f t="shared" si="401"/>
        <v>0</v>
      </c>
      <c r="E3235">
        <v>917</v>
      </c>
      <c r="F3235" t="s">
        <v>734</v>
      </c>
      <c r="G3235" t="str">
        <f t="shared" si="402"/>
        <v>은평구</v>
      </c>
      <c r="H3235">
        <f t="shared" si="403"/>
        <v>37.601298999999997</v>
      </c>
      <c r="I3235">
        <f t="shared" si="404"/>
        <v>126.935349</v>
      </c>
      <c r="J3235">
        <v>9</v>
      </c>
      <c r="K3235" s="1">
        <v>43197.742905092593</v>
      </c>
      <c r="L3235">
        <v>329</v>
      </c>
      <c r="M3235" t="s">
        <v>1329</v>
      </c>
      <c r="N3235">
        <v>6</v>
      </c>
      <c r="O3235">
        <v>54</v>
      </c>
      <c r="P3235">
        <v>8650</v>
      </c>
      <c r="Q3235">
        <f t="shared" si="405"/>
        <v>16</v>
      </c>
      <c r="R3235" t="b">
        <f t="shared" si="406"/>
        <v>1</v>
      </c>
      <c r="S3235" t="b">
        <f t="shared" si="407"/>
        <v>0</v>
      </c>
    </row>
    <row r="3236" spans="1:19">
      <c r="A3236" t="s">
        <v>3886</v>
      </c>
      <c r="B3236" s="1">
        <v>43200.376863425925</v>
      </c>
      <c r="C3236" s="5">
        <f t="shared" si="400"/>
        <v>11.9</v>
      </c>
      <c r="D3236" s="5">
        <f t="shared" si="401"/>
        <v>0</v>
      </c>
      <c r="E3236">
        <v>122</v>
      </c>
      <c r="F3236" t="s">
        <v>1019</v>
      </c>
      <c r="G3236" t="str">
        <f t="shared" si="402"/>
        <v>마포구</v>
      </c>
      <c r="H3236">
        <f t="shared" si="403"/>
        <v>37.547249000000001</v>
      </c>
      <c r="I3236">
        <f t="shared" si="404"/>
        <v>126.93929300000001</v>
      </c>
      <c r="J3236">
        <v>9</v>
      </c>
      <c r="K3236" s="1">
        <v>43200.383171296293</v>
      </c>
      <c r="L3236">
        <v>138</v>
      </c>
      <c r="M3236" t="s">
        <v>1740</v>
      </c>
      <c r="N3236">
        <v>1</v>
      </c>
      <c r="O3236">
        <v>8</v>
      </c>
      <c r="P3236">
        <v>1780</v>
      </c>
      <c r="Q3236">
        <f t="shared" si="405"/>
        <v>9</v>
      </c>
      <c r="R3236" t="b">
        <f t="shared" si="406"/>
        <v>0</v>
      </c>
      <c r="S3236" t="b">
        <f t="shared" si="407"/>
        <v>0</v>
      </c>
    </row>
    <row r="3237" spans="1:19">
      <c r="A3237" t="s">
        <v>3232</v>
      </c>
      <c r="B3237" s="1">
        <v>43220.700358796297</v>
      </c>
      <c r="C3237" s="5">
        <f t="shared" si="400"/>
        <v>24.8</v>
      </c>
      <c r="D3237" s="5">
        <f t="shared" si="401"/>
        <v>0</v>
      </c>
      <c r="E3237">
        <v>1625</v>
      </c>
      <c r="F3237" t="s">
        <v>509</v>
      </c>
      <c r="G3237" t="str">
        <f t="shared" si="402"/>
        <v>노원구</v>
      </c>
      <c r="H3237">
        <f t="shared" si="403"/>
        <v>37.659999999999997</v>
      </c>
      <c r="I3237">
        <f t="shared" si="404"/>
        <v>127.072968</v>
      </c>
      <c r="J3237">
        <v>8</v>
      </c>
      <c r="K3237" s="1">
        <v>43220.715578703705</v>
      </c>
      <c r="L3237">
        <v>1681</v>
      </c>
      <c r="M3237" t="s">
        <v>2602</v>
      </c>
      <c r="N3237">
        <v>7</v>
      </c>
      <c r="O3237">
        <v>21</v>
      </c>
      <c r="P3237">
        <v>2030</v>
      </c>
      <c r="Q3237">
        <f t="shared" si="405"/>
        <v>16</v>
      </c>
      <c r="R3237" t="b">
        <f t="shared" si="406"/>
        <v>0</v>
      </c>
      <c r="S3237" t="b">
        <f t="shared" si="407"/>
        <v>0</v>
      </c>
    </row>
    <row r="3238" spans="1:19">
      <c r="A3238" t="s">
        <v>3887</v>
      </c>
      <c r="B3238" s="1">
        <v>43203.393645833334</v>
      </c>
      <c r="C3238" s="5">
        <f t="shared" si="400"/>
        <v>13.2</v>
      </c>
      <c r="D3238" s="5">
        <f t="shared" si="401"/>
        <v>0</v>
      </c>
      <c r="E3238">
        <v>941</v>
      </c>
      <c r="F3238" t="s">
        <v>2291</v>
      </c>
      <c r="G3238" t="str">
        <f t="shared" si="402"/>
        <v>은평구</v>
      </c>
      <c r="H3238">
        <f t="shared" si="403"/>
        <v>37.637259999999998</v>
      </c>
      <c r="I3238">
        <f t="shared" si="404"/>
        <v>126.933701</v>
      </c>
      <c r="J3238">
        <v>9</v>
      </c>
      <c r="K3238" s="1">
        <v>43203.40016203704</v>
      </c>
      <c r="L3238">
        <v>905</v>
      </c>
      <c r="M3238" t="s">
        <v>1901</v>
      </c>
      <c r="N3238">
        <v>11</v>
      </c>
      <c r="O3238">
        <v>9</v>
      </c>
      <c r="P3238">
        <v>1610</v>
      </c>
      <c r="Q3238">
        <f t="shared" si="405"/>
        <v>9</v>
      </c>
      <c r="R3238" t="b">
        <f t="shared" si="406"/>
        <v>0</v>
      </c>
      <c r="S3238" t="b">
        <f t="shared" si="407"/>
        <v>0</v>
      </c>
    </row>
    <row r="3239" spans="1:19">
      <c r="A3239" t="s">
        <v>3888</v>
      </c>
      <c r="B3239" s="1">
        <v>43210.806134259263</v>
      </c>
      <c r="C3239" s="5">
        <f t="shared" si="400"/>
        <v>22.9</v>
      </c>
      <c r="D3239" s="5">
        <f t="shared" si="401"/>
        <v>0</v>
      </c>
      <c r="E3239">
        <v>568</v>
      </c>
      <c r="F3239" t="s">
        <v>720</v>
      </c>
      <c r="G3239" t="str">
        <f t="shared" si="402"/>
        <v>성동구</v>
      </c>
      <c r="H3239">
        <f t="shared" si="403"/>
        <v>37.571102000000003</v>
      </c>
      <c r="I3239">
        <f t="shared" si="404"/>
        <v>127.02356</v>
      </c>
      <c r="J3239">
        <v>3</v>
      </c>
      <c r="K3239" s="1">
        <v>43210.816944444443</v>
      </c>
      <c r="L3239">
        <v>579</v>
      </c>
      <c r="M3239" t="s">
        <v>1725</v>
      </c>
      <c r="N3239">
        <v>1</v>
      </c>
      <c r="O3239">
        <v>14</v>
      </c>
      <c r="P3239">
        <v>500</v>
      </c>
      <c r="Q3239">
        <f t="shared" si="405"/>
        <v>19</v>
      </c>
      <c r="R3239" t="b">
        <f t="shared" si="406"/>
        <v>0</v>
      </c>
      <c r="S3239" t="b">
        <f t="shared" si="407"/>
        <v>0</v>
      </c>
    </row>
    <row r="3240" spans="1:19">
      <c r="A3240" t="s">
        <v>3889</v>
      </c>
      <c r="B3240" s="1">
        <v>43211.630358796298</v>
      </c>
      <c r="C3240" s="5">
        <f t="shared" si="400"/>
        <v>25</v>
      </c>
      <c r="D3240" s="5">
        <f t="shared" si="401"/>
        <v>0</v>
      </c>
      <c r="E3240">
        <v>186</v>
      </c>
      <c r="F3240" t="s">
        <v>55</v>
      </c>
      <c r="G3240" t="str">
        <f t="shared" si="402"/>
        <v>마포구</v>
      </c>
      <c r="H3240">
        <f t="shared" si="403"/>
        <v>37.563965000000003</v>
      </c>
      <c r="I3240">
        <f t="shared" si="404"/>
        <v>126.89820899999999</v>
      </c>
      <c r="J3240">
        <v>27</v>
      </c>
      <c r="K3240" s="1">
        <v>43211.767870370371</v>
      </c>
      <c r="L3240">
        <v>1120</v>
      </c>
      <c r="M3240" t="s">
        <v>955</v>
      </c>
      <c r="N3240">
        <v>7</v>
      </c>
      <c r="O3240">
        <v>186</v>
      </c>
      <c r="P3240">
        <v>63560</v>
      </c>
      <c r="Q3240">
        <f t="shared" si="405"/>
        <v>15</v>
      </c>
      <c r="R3240" t="b">
        <f t="shared" si="406"/>
        <v>1</v>
      </c>
      <c r="S3240" t="b">
        <f t="shared" si="407"/>
        <v>0</v>
      </c>
    </row>
    <row r="3241" spans="1:19">
      <c r="A3241" t="s">
        <v>3313</v>
      </c>
      <c r="B3241" s="1">
        <v>43211.490393518521</v>
      </c>
      <c r="C3241" s="5">
        <f t="shared" si="400"/>
        <v>23.1</v>
      </c>
      <c r="D3241" s="5">
        <f t="shared" si="401"/>
        <v>0</v>
      </c>
      <c r="E3241">
        <v>1456</v>
      </c>
      <c r="F3241" t="s">
        <v>3314</v>
      </c>
      <c r="G3241" t="str">
        <f t="shared" si="402"/>
        <v>중랑구</v>
      </c>
      <c r="H3241">
        <f t="shared" si="403"/>
        <v>37.595112</v>
      </c>
      <c r="I3241">
        <f t="shared" si="404"/>
        <v>127.10032699999999</v>
      </c>
      <c r="J3241">
        <v>1</v>
      </c>
      <c r="K3241" s="1">
        <v>43211.571087962962</v>
      </c>
      <c r="L3241">
        <v>1503</v>
      </c>
      <c r="M3241" t="s">
        <v>1006</v>
      </c>
      <c r="N3241">
        <v>11</v>
      </c>
      <c r="O3241">
        <v>112</v>
      </c>
      <c r="P3241">
        <v>14410</v>
      </c>
      <c r="Q3241">
        <f t="shared" si="405"/>
        <v>11</v>
      </c>
      <c r="R3241" t="b">
        <f t="shared" si="406"/>
        <v>1</v>
      </c>
      <c r="S3241" t="b">
        <f t="shared" si="407"/>
        <v>0</v>
      </c>
    </row>
    <row r="3242" spans="1:19">
      <c r="A3242" t="s">
        <v>3890</v>
      </c>
      <c r="B3242" s="1">
        <v>43206.01085648148</v>
      </c>
      <c r="C3242" s="5">
        <f t="shared" si="400"/>
        <v>8.3000000000000007</v>
      </c>
      <c r="D3242" s="5">
        <f t="shared" si="401"/>
        <v>0</v>
      </c>
      <c r="E3242">
        <v>521</v>
      </c>
      <c r="F3242" t="s">
        <v>350</v>
      </c>
      <c r="G3242" t="str">
        <f t="shared" si="402"/>
        <v>성동구</v>
      </c>
      <c r="H3242">
        <f t="shared" si="403"/>
        <v>37.561447000000001</v>
      </c>
      <c r="I3242">
        <f t="shared" si="404"/>
        <v>127.03492</v>
      </c>
      <c r="J3242">
        <v>6</v>
      </c>
      <c r="K3242" s="1">
        <v>43206.016898148147</v>
      </c>
      <c r="L3242">
        <v>536</v>
      </c>
      <c r="M3242" t="s">
        <v>901</v>
      </c>
      <c r="N3242">
        <v>8</v>
      </c>
      <c r="O3242">
        <v>8</v>
      </c>
      <c r="P3242">
        <v>1110</v>
      </c>
      <c r="Q3242">
        <f t="shared" si="405"/>
        <v>0</v>
      </c>
      <c r="R3242" t="b">
        <f t="shared" si="406"/>
        <v>0</v>
      </c>
      <c r="S3242" t="b">
        <f t="shared" si="407"/>
        <v>0</v>
      </c>
    </row>
    <row r="3243" spans="1:19">
      <c r="A3243" t="s">
        <v>813</v>
      </c>
      <c r="B3243" s="1">
        <v>43216.513726851852</v>
      </c>
      <c r="C3243" s="5">
        <f t="shared" si="400"/>
        <v>19.600000000000001</v>
      </c>
      <c r="D3243" s="5">
        <f t="shared" si="401"/>
        <v>0</v>
      </c>
      <c r="E3243">
        <v>512</v>
      </c>
      <c r="F3243" t="s">
        <v>839</v>
      </c>
      <c r="G3243" t="str">
        <f t="shared" si="402"/>
        <v>성동구</v>
      </c>
      <c r="H3243">
        <f t="shared" si="403"/>
        <v>37.548560999999999</v>
      </c>
      <c r="I3243">
        <f t="shared" si="404"/>
        <v>127.045006</v>
      </c>
      <c r="J3243">
        <v>8</v>
      </c>
      <c r="K3243" s="1">
        <v>43216.528900462959</v>
      </c>
      <c r="L3243">
        <v>512</v>
      </c>
      <c r="M3243" t="s">
        <v>839</v>
      </c>
      <c r="N3243">
        <v>1</v>
      </c>
      <c r="O3243">
        <v>20</v>
      </c>
      <c r="P3243">
        <v>1460</v>
      </c>
      <c r="Q3243">
        <f t="shared" si="405"/>
        <v>12</v>
      </c>
      <c r="R3243" t="b">
        <f t="shared" si="406"/>
        <v>0</v>
      </c>
      <c r="S3243" t="b">
        <f t="shared" si="407"/>
        <v>0</v>
      </c>
    </row>
    <row r="3244" spans="1:19">
      <c r="A3244" t="s">
        <v>3891</v>
      </c>
      <c r="B3244" s="1">
        <v>43215.973668981482</v>
      </c>
      <c r="C3244" s="5">
        <f t="shared" si="400"/>
        <v>14</v>
      </c>
      <c r="D3244" s="5">
        <f t="shared" si="401"/>
        <v>0</v>
      </c>
      <c r="E3244">
        <v>1928</v>
      </c>
      <c r="F3244" t="s">
        <v>1640</v>
      </c>
      <c r="G3244" t="str">
        <f t="shared" si="402"/>
        <v>구로구</v>
      </c>
      <c r="H3244">
        <f t="shared" si="403"/>
        <v>37.499470000000002</v>
      </c>
      <c r="I3244">
        <f t="shared" si="404"/>
        <v>126.86840100000001</v>
      </c>
      <c r="J3244">
        <v>5</v>
      </c>
      <c r="K3244" s="1">
        <v>43216.016319444447</v>
      </c>
      <c r="L3244">
        <v>2054</v>
      </c>
      <c r="M3244" t="s">
        <v>179</v>
      </c>
      <c r="N3244">
        <v>1</v>
      </c>
      <c r="O3244">
        <v>61</v>
      </c>
      <c r="P3244">
        <v>8780</v>
      </c>
      <c r="Q3244">
        <f t="shared" si="405"/>
        <v>23</v>
      </c>
      <c r="R3244" t="b">
        <f t="shared" si="406"/>
        <v>0</v>
      </c>
      <c r="S3244" t="b">
        <f t="shared" si="407"/>
        <v>0</v>
      </c>
    </row>
    <row r="3245" spans="1:19">
      <c r="A3245" t="s">
        <v>3892</v>
      </c>
      <c r="B3245" s="1">
        <v>43216.996539351851</v>
      </c>
      <c r="C3245" s="5">
        <f t="shared" si="400"/>
        <v>12.1</v>
      </c>
      <c r="D3245" s="5">
        <f t="shared" si="401"/>
        <v>0</v>
      </c>
      <c r="E3245">
        <v>1503</v>
      </c>
      <c r="F3245" t="s">
        <v>1006</v>
      </c>
      <c r="G3245" t="str">
        <f t="shared" si="402"/>
        <v>강북구</v>
      </c>
      <c r="H3245">
        <f t="shared" si="403"/>
        <v>37.639277999999997</v>
      </c>
      <c r="I3245">
        <f t="shared" si="404"/>
        <v>127.02675600000001</v>
      </c>
      <c r="J3245">
        <v>6</v>
      </c>
      <c r="K3245" s="1">
        <v>43217.002870370372</v>
      </c>
      <c r="L3245">
        <v>1512</v>
      </c>
      <c r="M3245" t="s">
        <v>486</v>
      </c>
      <c r="N3245">
        <v>18</v>
      </c>
      <c r="O3245">
        <v>8</v>
      </c>
      <c r="P3245">
        <v>1080</v>
      </c>
      <c r="Q3245">
        <f t="shared" si="405"/>
        <v>23</v>
      </c>
      <c r="R3245" t="b">
        <f t="shared" si="406"/>
        <v>0</v>
      </c>
      <c r="S3245" t="b">
        <f t="shared" si="407"/>
        <v>0</v>
      </c>
    </row>
    <row r="3246" spans="1:19">
      <c r="A3246" t="s">
        <v>3201</v>
      </c>
      <c r="B3246" s="1">
        <v>43214.832604166666</v>
      </c>
      <c r="C3246" s="5">
        <f t="shared" si="400"/>
        <v>13.3</v>
      </c>
      <c r="D3246" s="5">
        <f t="shared" si="401"/>
        <v>0</v>
      </c>
      <c r="E3246">
        <v>1210</v>
      </c>
      <c r="F3246" t="s">
        <v>69</v>
      </c>
      <c r="G3246" t="str">
        <f t="shared" si="402"/>
        <v>송파구</v>
      </c>
      <c r="H3246">
        <f t="shared" si="403"/>
        <v>37.513126</v>
      </c>
      <c r="I3246">
        <f t="shared" si="404"/>
        <v>127.10096</v>
      </c>
      <c r="J3246">
        <v>14</v>
      </c>
      <c r="K3246" s="1">
        <v>43214.852442129632</v>
      </c>
      <c r="L3246">
        <v>1203</v>
      </c>
      <c r="M3246" t="s">
        <v>727</v>
      </c>
      <c r="N3246">
        <v>3</v>
      </c>
      <c r="O3246">
        <v>28</v>
      </c>
      <c r="P3246">
        <v>4480</v>
      </c>
      <c r="Q3246">
        <f t="shared" si="405"/>
        <v>19</v>
      </c>
      <c r="R3246" t="b">
        <f t="shared" si="406"/>
        <v>0</v>
      </c>
      <c r="S3246" t="b">
        <f t="shared" si="407"/>
        <v>0</v>
      </c>
    </row>
    <row r="3247" spans="1:19">
      <c r="A3247" t="s">
        <v>3893</v>
      </c>
      <c r="B3247" s="1">
        <v>43201.879548611112</v>
      </c>
      <c r="C3247" s="5">
        <f t="shared" si="400"/>
        <v>11</v>
      </c>
      <c r="D3247" s="5">
        <f t="shared" si="401"/>
        <v>0</v>
      </c>
      <c r="E3247">
        <v>132</v>
      </c>
      <c r="F3247" t="s">
        <v>374</v>
      </c>
      <c r="G3247" t="str">
        <f t="shared" si="402"/>
        <v>서대문구</v>
      </c>
      <c r="H3247">
        <f t="shared" si="403"/>
        <v>37.556789000000002</v>
      </c>
      <c r="I3247">
        <f t="shared" si="404"/>
        <v>126.935883</v>
      </c>
      <c r="J3247">
        <v>9</v>
      </c>
      <c r="K3247" s="1">
        <v>43201.889652777776</v>
      </c>
      <c r="L3247">
        <v>110</v>
      </c>
      <c r="M3247" t="s">
        <v>3052</v>
      </c>
      <c r="N3247">
        <v>3</v>
      </c>
      <c r="O3247">
        <v>14</v>
      </c>
      <c r="P3247">
        <v>2600</v>
      </c>
      <c r="Q3247">
        <f t="shared" si="405"/>
        <v>21</v>
      </c>
      <c r="R3247" t="b">
        <f t="shared" si="406"/>
        <v>0</v>
      </c>
      <c r="S3247" t="b">
        <f t="shared" si="407"/>
        <v>0</v>
      </c>
    </row>
    <row r="3248" spans="1:19">
      <c r="A3248" t="s">
        <v>3894</v>
      </c>
      <c r="B3248" s="1">
        <v>43193.757430555554</v>
      </c>
      <c r="C3248" s="5">
        <f t="shared" si="400"/>
        <v>18.899999999999999</v>
      </c>
      <c r="D3248" s="5">
        <f t="shared" si="401"/>
        <v>0</v>
      </c>
      <c r="E3248">
        <v>1637</v>
      </c>
      <c r="F3248" t="s">
        <v>1476</v>
      </c>
      <c r="G3248" t="str">
        <f t="shared" si="402"/>
        <v>노원구</v>
      </c>
      <c r="H3248">
        <f t="shared" si="403"/>
        <v>37.654701000000003</v>
      </c>
      <c r="I3248">
        <f t="shared" si="404"/>
        <v>127.0634</v>
      </c>
      <c r="J3248">
        <v>7</v>
      </c>
      <c r="K3248" s="1">
        <v>43193.767800925925</v>
      </c>
      <c r="L3248">
        <v>1625</v>
      </c>
      <c r="M3248" t="s">
        <v>509</v>
      </c>
      <c r="N3248">
        <v>8</v>
      </c>
      <c r="O3248">
        <v>14</v>
      </c>
      <c r="P3248">
        <v>2800</v>
      </c>
      <c r="Q3248">
        <f t="shared" si="405"/>
        <v>18</v>
      </c>
      <c r="R3248" t="b">
        <f t="shared" si="406"/>
        <v>0</v>
      </c>
      <c r="S3248" t="b">
        <f t="shared" si="407"/>
        <v>0</v>
      </c>
    </row>
    <row r="3249" spans="1:19">
      <c r="A3249" t="s">
        <v>3895</v>
      </c>
      <c r="B3249" s="1">
        <v>43207.329293981478</v>
      </c>
      <c r="C3249" s="5">
        <f t="shared" si="400"/>
        <v>6.9</v>
      </c>
      <c r="D3249" s="5">
        <f t="shared" si="401"/>
        <v>0</v>
      </c>
      <c r="E3249">
        <v>735</v>
      </c>
      <c r="F3249" t="s">
        <v>1087</v>
      </c>
      <c r="G3249" t="str">
        <f t="shared" si="402"/>
        <v>양천구</v>
      </c>
      <c r="H3249">
        <f t="shared" si="403"/>
        <v>37.536430000000003</v>
      </c>
      <c r="I3249">
        <f t="shared" si="404"/>
        <v>126.871521</v>
      </c>
      <c r="J3249">
        <v>9</v>
      </c>
      <c r="K3249" s="1">
        <v>43207.333333333336</v>
      </c>
      <c r="L3249">
        <v>744</v>
      </c>
      <c r="M3249" t="s">
        <v>2464</v>
      </c>
      <c r="N3249">
        <v>8</v>
      </c>
      <c r="O3249">
        <v>5</v>
      </c>
      <c r="P3249">
        <v>1390</v>
      </c>
      <c r="Q3249">
        <f t="shared" si="405"/>
        <v>7</v>
      </c>
      <c r="R3249" t="b">
        <f t="shared" si="406"/>
        <v>0</v>
      </c>
      <c r="S3249" t="b">
        <f t="shared" si="407"/>
        <v>0</v>
      </c>
    </row>
    <row r="3250" spans="1:19">
      <c r="A3250" t="s">
        <v>3896</v>
      </c>
      <c r="B3250" s="1">
        <v>43218.970601851855</v>
      </c>
      <c r="C3250" s="5">
        <f t="shared" si="400"/>
        <v>12.3</v>
      </c>
      <c r="D3250" s="5">
        <f t="shared" si="401"/>
        <v>0</v>
      </c>
      <c r="E3250">
        <v>503</v>
      </c>
      <c r="F3250" t="s">
        <v>1633</v>
      </c>
      <c r="G3250" t="str">
        <f t="shared" si="402"/>
        <v>광진구</v>
      </c>
      <c r="H3250">
        <f t="shared" si="403"/>
        <v>37.536667000000001</v>
      </c>
      <c r="I3250">
        <f t="shared" si="404"/>
        <v>127.073593</v>
      </c>
      <c r="J3250">
        <v>3</v>
      </c>
      <c r="K3250" s="1">
        <v>43218.980532407404</v>
      </c>
      <c r="L3250">
        <v>551</v>
      </c>
      <c r="M3250" t="s">
        <v>1001</v>
      </c>
      <c r="N3250">
        <v>1</v>
      </c>
      <c r="O3250">
        <v>13</v>
      </c>
      <c r="P3250">
        <v>2080</v>
      </c>
      <c r="Q3250">
        <f t="shared" si="405"/>
        <v>23</v>
      </c>
      <c r="R3250" t="b">
        <f t="shared" si="406"/>
        <v>1</v>
      </c>
      <c r="S3250" t="b">
        <f t="shared" si="407"/>
        <v>0</v>
      </c>
    </row>
    <row r="3251" spans="1:19">
      <c r="A3251" t="s">
        <v>3897</v>
      </c>
      <c r="B3251" s="1">
        <v>43199.513402777775</v>
      </c>
      <c r="C3251" s="5">
        <f t="shared" si="400"/>
        <v>10.4</v>
      </c>
      <c r="D3251" s="5">
        <f t="shared" si="401"/>
        <v>0</v>
      </c>
      <c r="E3251">
        <v>184</v>
      </c>
      <c r="F3251" t="s">
        <v>917</v>
      </c>
      <c r="G3251" t="str">
        <f t="shared" si="402"/>
        <v>마포구</v>
      </c>
      <c r="H3251">
        <f t="shared" si="403"/>
        <v>37.558948999999998</v>
      </c>
      <c r="I3251">
        <f t="shared" si="404"/>
        <v>126.907753</v>
      </c>
      <c r="J3251">
        <v>2</v>
      </c>
      <c r="K3251" s="1">
        <v>43199.518703703703</v>
      </c>
      <c r="L3251">
        <v>113</v>
      </c>
      <c r="M3251" t="s">
        <v>519</v>
      </c>
      <c r="N3251">
        <v>23</v>
      </c>
      <c r="O3251">
        <v>7</v>
      </c>
      <c r="P3251">
        <v>1640</v>
      </c>
      <c r="Q3251">
        <f t="shared" si="405"/>
        <v>12</v>
      </c>
      <c r="R3251" t="b">
        <f t="shared" si="406"/>
        <v>0</v>
      </c>
      <c r="S3251" t="b">
        <f t="shared" si="407"/>
        <v>0</v>
      </c>
    </row>
    <row r="3252" spans="1:19">
      <c r="A3252" t="s">
        <v>2452</v>
      </c>
      <c r="B3252" s="1">
        <v>43206.298877314817</v>
      </c>
      <c r="C3252" s="5">
        <f t="shared" si="400"/>
        <v>5</v>
      </c>
      <c r="D3252" s="5">
        <f t="shared" si="401"/>
        <v>0</v>
      </c>
      <c r="E3252">
        <v>1226</v>
      </c>
      <c r="F3252" t="s">
        <v>600</v>
      </c>
      <c r="G3252" t="str">
        <f t="shared" si="402"/>
        <v>송파구</v>
      </c>
      <c r="H3252">
        <f t="shared" si="403"/>
        <v>37.520077000000001</v>
      </c>
      <c r="I3252">
        <f t="shared" si="404"/>
        <v>127.11236599999999</v>
      </c>
      <c r="J3252">
        <v>3</v>
      </c>
      <c r="K3252" s="1">
        <v>43206.302905092591</v>
      </c>
      <c r="L3252">
        <v>1210</v>
      </c>
      <c r="M3252" t="s">
        <v>69</v>
      </c>
      <c r="N3252">
        <v>30</v>
      </c>
      <c r="O3252">
        <v>5</v>
      </c>
      <c r="P3252">
        <v>1620</v>
      </c>
      <c r="Q3252">
        <f t="shared" si="405"/>
        <v>7</v>
      </c>
      <c r="R3252" t="b">
        <f t="shared" si="406"/>
        <v>0</v>
      </c>
      <c r="S3252" t="b">
        <f t="shared" si="407"/>
        <v>0</v>
      </c>
    </row>
    <row r="3253" spans="1:19">
      <c r="A3253" t="s">
        <v>3898</v>
      </c>
      <c r="B3253" s="1">
        <v>43215.855671296296</v>
      </c>
      <c r="C3253" s="5">
        <f t="shared" si="400"/>
        <v>16.8</v>
      </c>
      <c r="D3253" s="5">
        <f t="shared" si="401"/>
        <v>0</v>
      </c>
      <c r="E3253">
        <v>635</v>
      </c>
      <c r="F3253" t="s">
        <v>322</v>
      </c>
      <c r="G3253" t="str">
        <f t="shared" si="402"/>
        <v>동대문구</v>
      </c>
      <c r="H3253">
        <f t="shared" si="403"/>
        <v>37.587516999999998</v>
      </c>
      <c r="I3253">
        <f t="shared" si="404"/>
        <v>127.052773</v>
      </c>
      <c r="J3253">
        <v>9</v>
      </c>
      <c r="K3253" s="1">
        <v>43215.882662037038</v>
      </c>
      <c r="L3253">
        <v>639</v>
      </c>
      <c r="M3253" t="s">
        <v>103</v>
      </c>
      <c r="N3253">
        <v>11</v>
      </c>
      <c r="O3253">
        <v>36</v>
      </c>
      <c r="P3253">
        <v>1950</v>
      </c>
      <c r="Q3253">
        <f t="shared" si="405"/>
        <v>20</v>
      </c>
      <c r="R3253" t="b">
        <f t="shared" si="406"/>
        <v>0</v>
      </c>
      <c r="S3253" t="b">
        <f t="shared" si="407"/>
        <v>0</v>
      </c>
    </row>
    <row r="3254" spans="1:19">
      <c r="A3254" t="s">
        <v>3124</v>
      </c>
      <c r="B3254" s="1">
        <v>43206.899976851855</v>
      </c>
      <c r="C3254" s="5">
        <f t="shared" si="400"/>
        <v>11.1</v>
      </c>
      <c r="D3254" s="5">
        <f t="shared" si="401"/>
        <v>0</v>
      </c>
      <c r="E3254">
        <v>140</v>
      </c>
      <c r="F3254" t="s">
        <v>490</v>
      </c>
      <c r="G3254" t="str">
        <f t="shared" si="402"/>
        <v>서대문구</v>
      </c>
      <c r="H3254">
        <f t="shared" si="403"/>
        <v>37.560009000000001</v>
      </c>
      <c r="I3254">
        <f t="shared" si="404"/>
        <v>126.940735</v>
      </c>
      <c r="J3254">
        <v>2</v>
      </c>
      <c r="K3254" s="1">
        <v>43206.908483796295</v>
      </c>
      <c r="L3254">
        <v>142</v>
      </c>
      <c r="M3254" t="s">
        <v>1219</v>
      </c>
      <c r="N3254">
        <v>8</v>
      </c>
      <c r="O3254">
        <v>11</v>
      </c>
      <c r="P3254">
        <v>1860</v>
      </c>
      <c r="Q3254">
        <f t="shared" si="405"/>
        <v>21</v>
      </c>
      <c r="R3254" t="b">
        <f t="shared" si="406"/>
        <v>0</v>
      </c>
      <c r="S3254" t="b">
        <f t="shared" si="407"/>
        <v>0</v>
      </c>
    </row>
    <row r="3255" spans="1:19">
      <c r="A3255" t="s">
        <v>3899</v>
      </c>
      <c r="B3255" s="1">
        <v>43217.799444444441</v>
      </c>
      <c r="C3255" s="5">
        <f t="shared" si="400"/>
        <v>18.7</v>
      </c>
      <c r="D3255" s="5">
        <f t="shared" si="401"/>
        <v>0</v>
      </c>
      <c r="E3255">
        <v>1637</v>
      </c>
      <c r="F3255" t="s">
        <v>1476</v>
      </c>
      <c r="G3255" t="str">
        <f t="shared" si="402"/>
        <v>노원구</v>
      </c>
      <c r="H3255">
        <f t="shared" si="403"/>
        <v>37.654701000000003</v>
      </c>
      <c r="I3255">
        <f t="shared" si="404"/>
        <v>127.0634</v>
      </c>
      <c r="J3255">
        <v>13</v>
      </c>
      <c r="K3255" s="1">
        <v>43217.807395833333</v>
      </c>
      <c r="L3255">
        <v>1682</v>
      </c>
      <c r="M3255" t="s">
        <v>586</v>
      </c>
      <c r="N3255">
        <v>1</v>
      </c>
      <c r="O3255">
        <v>10</v>
      </c>
      <c r="P3255">
        <v>1400</v>
      </c>
      <c r="Q3255">
        <f t="shared" si="405"/>
        <v>19</v>
      </c>
      <c r="R3255" t="b">
        <f t="shared" si="406"/>
        <v>0</v>
      </c>
      <c r="S3255" t="b">
        <f t="shared" si="407"/>
        <v>0</v>
      </c>
    </row>
    <row r="3256" spans="1:19">
      <c r="A3256" t="s">
        <v>2647</v>
      </c>
      <c r="B3256" s="1">
        <v>43218.069305555553</v>
      </c>
      <c r="C3256" s="5">
        <f t="shared" si="400"/>
        <v>12.7</v>
      </c>
      <c r="D3256" s="5">
        <f t="shared" si="401"/>
        <v>0</v>
      </c>
      <c r="E3256">
        <v>1643</v>
      </c>
      <c r="F3256" t="s">
        <v>723</v>
      </c>
      <c r="G3256" t="str">
        <f t="shared" si="402"/>
        <v>노원구</v>
      </c>
      <c r="H3256">
        <f t="shared" si="403"/>
        <v>37.617367000000002</v>
      </c>
      <c r="I3256">
        <f t="shared" si="404"/>
        <v>127.075211</v>
      </c>
      <c r="J3256">
        <v>4</v>
      </c>
      <c r="K3256" s="1">
        <v>43218.076898148145</v>
      </c>
      <c r="L3256">
        <v>1677</v>
      </c>
      <c r="M3256" t="s">
        <v>2510</v>
      </c>
      <c r="N3256">
        <v>7</v>
      </c>
      <c r="O3256">
        <v>10</v>
      </c>
      <c r="P3256">
        <v>1700</v>
      </c>
      <c r="Q3256">
        <f t="shared" si="405"/>
        <v>1</v>
      </c>
      <c r="R3256" t="b">
        <f t="shared" si="406"/>
        <v>1</v>
      </c>
      <c r="S3256" t="b">
        <f t="shared" si="407"/>
        <v>0</v>
      </c>
    </row>
    <row r="3257" spans="1:19">
      <c r="A3257" t="s">
        <v>3900</v>
      </c>
      <c r="B3257" s="1">
        <v>43214.633842592593</v>
      </c>
      <c r="C3257" s="5">
        <f t="shared" si="400"/>
        <v>16.100000000000001</v>
      </c>
      <c r="D3257" s="5">
        <f t="shared" si="401"/>
        <v>0</v>
      </c>
      <c r="E3257">
        <v>1241</v>
      </c>
      <c r="F3257" t="s">
        <v>3901</v>
      </c>
      <c r="G3257" t="str">
        <f t="shared" si="402"/>
        <v>송파구</v>
      </c>
      <c r="H3257">
        <f t="shared" si="403"/>
        <v>37.481239000000002</v>
      </c>
      <c r="I3257">
        <f t="shared" si="404"/>
        <v>127.11979700000001</v>
      </c>
      <c r="J3257">
        <v>7</v>
      </c>
      <c r="K3257" s="1">
        <v>43214.65215277778</v>
      </c>
      <c r="L3257">
        <v>1241</v>
      </c>
      <c r="M3257" t="s">
        <v>3901</v>
      </c>
      <c r="N3257">
        <v>7</v>
      </c>
      <c r="O3257">
        <v>25</v>
      </c>
      <c r="P3257">
        <v>3430</v>
      </c>
      <c r="Q3257">
        <f t="shared" si="405"/>
        <v>15</v>
      </c>
      <c r="R3257" t="b">
        <f t="shared" si="406"/>
        <v>0</v>
      </c>
      <c r="S3257" t="b">
        <f t="shared" si="407"/>
        <v>0</v>
      </c>
    </row>
    <row r="3258" spans="1:19">
      <c r="A3258" t="s">
        <v>3902</v>
      </c>
      <c r="B3258" s="1">
        <v>43207.731145833335</v>
      </c>
      <c r="C3258" s="5">
        <f t="shared" si="400"/>
        <v>18.3</v>
      </c>
      <c r="D3258" s="5">
        <f t="shared" si="401"/>
        <v>0</v>
      </c>
      <c r="E3258">
        <v>2230</v>
      </c>
      <c r="F3258" t="s">
        <v>622</v>
      </c>
      <c r="G3258" t="str">
        <f t="shared" si="402"/>
        <v>서초구</v>
      </c>
      <c r="H3258">
        <f t="shared" si="403"/>
        <v>37.485827999999998</v>
      </c>
      <c r="I3258">
        <f t="shared" si="404"/>
        <v>126.98262800000001</v>
      </c>
      <c r="J3258">
        <v>10</v>
      </c>
      <c r="K3258" s="1">
        <v>43207.738668981481</v>
      </c>
      <c r="L3258">
        <v>2034</v>
      </c>
      <c r="M3258" t="s">
        <v>280</v>
      </c>
      <c r="N3258">
        <v>13</v>
      </c>
      <c r="O3258">
        <v>10</v>
      </c>
      <c r="P3258">
        <v>1050</v>
      </c>
      <c r="Q3258">
        <f t="shared" si="405"/>
        <v>17</v>
      </c>
      <c r="R3258" t="b">
        <f t="shared" si="406"/>
        <v>0</v>
      </c>
      <c r="S3258" t="b">
        <f t="shared" si="407"/>
        <v>0</v>
      </c>
    </row>
    <row r="3259" spans="1:19">
      <c r="A3259" t="s">
        <v>2371</v>
      </c>
      <c r="B3259" s="1">
        <v>43202.910416666666</v>
      </c>
      <c r="C3259" s="5">
        <f t="shared" si="400"/>
        <v>13.4</v>
      </c>
      <c r="D3259" s="5">
        <f t="shared" si="401"/>
        <v>0</v>
      </c>
      <c r="E3259">
        <v>703</v>
      </c>
      <c r="F3259" t="s">
        <v>234</v>
      </c>
      <c r="G3259" t="str">
        <f t="shared" si="402"/>
        <v>양천구</v>
      </c>
      <c r="H3259">
        <f t="shared" si="403"/>
        <v>37.524062999999998</v>
      </c>
      <c r="I3259">
        <f t="shared" si="404"/>
        <v>126.87558</v>
      </c>
      <c r="J3259">
        <v>8</v>
      </c>
      <c r="K3259" s="1">
        <v>43202.947731481479</v>
      </c>
      <c r="L3259">
        <v>703</v>
      </c>
      <c r="M3259" t="s">
        <v>234</v>
      </c>
      <c r="N3259">
        <v>10</v>
      </c>
      <c r="O3259">
        <v>50</v>
      </c>
      <c r="P3259">
        <v>9260</v>
      </c>
      <c r="Q3259">
        <f t="shared" si="405"/>
        <v>21</v>
      </c>
      <c r="R3259" t="b">
        <f t="shared" si="406"/>
        <v>0</v>
      </c>
      <c r="S3259" t="b">
        <f t="shared" si="407"/>
        <v>0</v>
      </c>
    </row>
    <row r="3260" spans="1:19">
      <c r="A3260" t="s">
        <v>402</v>
      </c>
      <c r="B3260" s="1">
        <v>43207.76121527778</v>
      </c>
      <c r="C3260" s="5">
        <f t="shared" si="400"/>
        <v>17.100000000000001</v>
      </c>
      <c r="D3260" s="5">
        <f t="shared" si="401"/>
        <v>0</v>
      </c>
      <c r="E3260">
        <v>1122</v>
      </c>
      <c r="F3260" t="s">
        <v>1072</v>
      </c>
      <c r="G3260" t="str">
        <f t="shared" si="402"/>
        <v>강서구</v>
      </c>
      <c r="H3260">
        <f t="shared" si="403"/>
        <v>37.561931999999999</v>
      </c>
      <c r="I3260">
        <f t="shared" si="404"/>
        <v>126.86386899999999</v>
      </c>
      <c r="J3260">
        <v>2</v>
      </c>
      <c r="K3260" s="1">
        <v>43207.782071759262</v>
      </c>
      <c r="L3260">
        <v>106</v>
      </c>
      <c r="M3260" t="s">
        <v>12</v>
      </c>
      <c r="N3260">
        <v>3</v>
      </c>
      <c r="O3260">
        <v>27</v>
      </c>
      <c r="P3260">
        <v>6270</v>
      </c>
      <c r="Q3260">
        <f t="shared" si="405"/>
        <v>18</v>
      </c>
      <c r="R3260" t="b">
        <f t="shared" si="406"/>
        <v>0</v>
      </c>
      <c r="S3260" t="b">
        <f t="shared" si="407"/>
        <v>0</v>
      </c>
    </row>
    <row r="3261" spans="1:19">
      <c r="A3261" t="s">
        <v>3903</v>
      </c>
      <c r="B3261" s="1">
        <v>43215.761828703704</v>
      </c>
      <c r="C3261" s="5">
        <f t="shared" si="400"/>
        <v>21.2</v>
      </c>
      <c r="D3261" s="5">
        <f t="shared" si="401"/>
        <v>0</v>
      </c>
      <c r="E3261">
        <v>131</v>
      </c>
      <c r="F3261" t="s">
        <v>2380</v>
      </c>
      <c r="G3261" t="str">
        <f t="shared" si="402"/>
        <v>서대문구</v>
      </c>
      <c r="H3261">
        <f t="shared" si="403"/>
        <v>37.584170999999998</v>
      </c>
      <c r="I3261">
        <f t="shared" si="404"/>
        <v>126.911102</v>
      </c>
      <c r="J3261">
        <v>7</v>
      </c>
      <c r="K3261" s="1">
        <v>43215.785370370373</v>
      </c>
      <c r="L3261">
        <v>418</v>
      </c>
      <c r="M3261" t="s">
        <v>424</v>
      </c>
      <c r="N3261">
        <v>9</v>
      </c>
      <c r="O3261">
        <v>33</v>
      </c>
      <c r="P3261">
        <v>2420</v>
      </c>
      <c r="Q3261">
        <f t="shared" si="405"/>
        <v>18</v>
      </c>
      <c r="R3261" t="b">
        <f t="shared" si="406"/>
        <v>0</v>
      </c>
      <c r="S3261" t="b">
        <f t="shared" si="407"/>
        <v>0</v>
      </c>
    </row>
    <row r="3262" spans="1:19">
      <c r="A3262" t="s">
        <v>3904</v>
      </c>
      <c r="B3262" s="1">
        <v>43218.364837962959</v>
      </c>
      <c r="C3262" s="5">
        <f t="shared" si="400"/>
        <v>12.7</v>
      </c>
      <c r="D3262" s="5">
        <f t="shared" si="401"/>
        <v>0</v>
      </c>
      <c r="E3262">
        <v>1158</v>
      </c>
      <c r="F3262" t="s">
        <v>2076</v>
      </c>
      <c r="G3262" t="str">
        <f t="shared" si="402"/>
        <v>강서구</v>
      </c>
      <c r="H3262">
        <f t="shared" si="403"/>
        <v>37.561034999999997</v>
      </c>
      <c r="I3262">
        <f t="shared" si="404"/>
        <v>126.85481299999999</v>
      </c>
      <c r="J3262">
        <v>10</v>
      </c>
      <c r="K3262" s="1">
        <v>43218.371724537035</v>
      </c>
      <c r="L3262">
        <v>1166</v>
      </c>
      <c r="M3262" t="s">
        <v>1159</v>
      </c>
      <c r="N3262">
        <v>10</v>
      </c>
      <c r="O3262">
        <v>10</v>
      </c>
      <c r="P3262">
        <v>1390</v>
      </c>
      <c r="Q3262">
        <f t="shared" si="405"/>
        <v>8</v>
      </c>
      <c r="R3262" t="b">
        <f t="shared" si="406"/>
        <v>1</v>
      </c>
      <c r="S3262" t="b">
        <f t="shared" si="407"/>
        <v>0</v>
      </c>
    </row>
    <row r="3263" spans="1:19">
      <c r="A3263" t="s">
        <v>3905</v>
      </c>
      <c r="B3263" s="1">
        <v>43202.306689814817</v>
      </c>
      <c r="C3263" s="5">
        <f t="shared" si="400"/>
        <v>7.6</v>
      </c>
      <c r="D3263" s="5">
        <f t="shared" si="401"/>
        <v>0</v>
      </c>
      <c r="E3263">
        <v>1437</v>
      </c>
      <c r="F3263" t="s">
        <v>3906</v>
      </c>
      <c r="G3263" t="str">
        <f t="shared" si="402"/>
        <v>중랑구</v>
      </c>
      <c r="H3263">
        <f t="shared" si="403"/>
        <v>37.583419999999997</v>
      </c>
      <c r="I3263">
        <f t="shared" si="404"/>
        <v>127.079926</v>
      </c>
      <c r="J3263">
        <v>1</v>
      </c>
      <c r="K3263" s="1">
        <v>43202.313009259262</v>
      </c>
      <c r="L3263">
        <v>1414</v>
      </c>
      <c r="M3263" t="s">
        <v>195</v>
      </c>
      <c r="N3263">
        <v>10</v>
      </c>
      <c r="O3263">
        <v>8</v>
      </c>
      <c r="P3263">
        <v>970</v>
      </c>
      <c r="Q3263">
        <f t="shared" si="405"/>
        <v>7</v>
      </c>
      <c r="R3263" t="b">
        <f t="shared" si="406"/>
        <v>0</v>
      </c>
      <c r="S3263" t="b">
        <f t="shared" si="407"/>
        <v>0</v>
      </c>
    </row>
    <row r="3264" spans="1:19">
      <c r="A3264" t="s">
        <v>3907</v>
      </c>
      <c r="B3264" s="1">
        <v>43217.673680555556</v>
      </c>
      <c r="C3264" s="5">
        <f t="shared" si="400"/>
        <v>23.2</v>
      </c>
      <c r="D3264" s="5">
        <f t="shared" si="401"/>
        <v>0</v>
      </c>
      <c r="E3264">
        <v>1215</v>
      </c>
      <c r="F3264" t="s">
        <v>651</v>
      </c>
      <c r="G3264" t="str">
        <f t="shared" si="402"/>
        <v>송파구</v>
      </c>
      <c r="H3264">
        <f t="shared" si="403"/>
        <v>37.516570999999999</v>
      </c>
      <c r="I3264">
        <f t="shared" si="404"/>
        <v>127.13153800000001</v>
      </c>
      <c r="J3264">
        <v>9</v>
      </c>
      <c r="K3264" s="1">
        <v>43217.693136574075</v>
      </c>
      <c r="L3264">
        <v>1204</v>
      </c>
      <c r="M3264" t="s">
        <v>1979</v>
      </c>
      <c r="N3264">
        <v>3</v>
      </c>
      <c r="O3264">
        <v>26</v>
      </c>
      <c r="P3264">
        <v>3710</v>
      </c>
      <c r="Q3264">
        <f t="shared" si="405"/>
        <v>16</v>
      </c>
      <c r="R3264" t="b">
        <f t="shared" si="406"/>
        <v>0</v>
      </c>
      <c r="S3264" t="b">
        <f t="shared" si="407"/>
        <v>0</v>
      </c>
    </row>
    <row r="3265" spans="1:19">
      <c r="A3265" t="s">
        <v>3908</v>
      </c>
      <c r="B3265" s="1">
        <v>43216.107581018521</v>
      </c>
      <c r="C3265" s="5">
        <f t="shared" si="400"/>
        <v>11.9</v>
      </c>
      <c r="D3265" s="5">
        <f t="shared" si="401"/>
        <v>0</v>
      </c>
      <c r="E3265">
        <v>114</v>
      </c>
      <c r="F3265" t="s">
        <v>58</v>
      </c>
      <c r="G3265" t="str">
        <f t="shared" si="402"/>
        <v>마포구</v>
      </c>
      <c r="H3265">
        <f t="shared" si="403"/>
        <v>37.55706</v>
      </c>
      <c r="I3265">
        <f t="shared" si="404"/>
        <v>126.924423</v>
      </c>
      <c r="J3265">
        <v>2</v>
      </c>
      <c r="K3265" s="1">
        <v>43216.124606481484</v>
      </c>
      <c r="L3265">
        <v>247</v>
      </c>
      <c r="M3265" t="s">
        <v>239</v>
      </c>
      <c r="N3265">
        <v>4</v>
      </c>
      <c r="O3265">
        <v>24</v>
      </c>
      <c r="P3265">
        <v>4110</v>
      </c>
      <c r="Q3265">
        <f t="shared" si="405"/>
        <v>2</v>
      </c>
      <c r="R3265" t="b">
        <f t="shared" si="406"/>
        <v>0</v>
      </c>
      <c r="S3265" t="b">
        <f t="shared" si="407"/>
        <v>0</v>
      </c>
    </row>
    <row r="3266" spans="1:19">
      <c r="A3266" t="s">
        <v>3813</v>
      </c>
      <c r="B3266" s="1">
        <v>43220.516944444447</v>
      </c>
      <c r="C3266" s="5">
        <f t="shared" ref="C3266:C3329" si="408">VLOOKUP(B3266,기상정보,2,TRUE)</f>
        <v>22.2</v>
      </c>
      <c r="D3266" s="5">
        <f t="shared" ref="D3266:D3329" si="409">VLOOKUP(B3266,기상정보,3,TRUE)</f>
        <v>0</v>
      </c>
      <c r="E3266">
        <v>406</v>
      </c>
      <c r="F3266" t="s">
        <v>3133</v>
      </c>
      <c r="G3266" t="str">
        <f t="shared" ref="G3266:G3329" si="410">VLOOKUP(E3266,대여소,3,FALSE)</f>
        <v>마포구</v>
      </c>
      <c r="H3266">
        <f t="shared" ref="H3266:H3329" si="411">VLOOKUP(E3266,대여소,5,FALSE)</f>
        <v>37.581313999999999</v>
      </c>
      <c r="I3266">
        <f t="shared" ref="I3266:I3329" si="412">VLOOKUP(E3266,대여소,6,FALSE)</f>
        <v>126.880585</v>
      </c>
      <c r="J3266">
        <v>4</v>
      </c>
      <c r="K3266" s="1">
        <v>43220.519884259258</v>
      </c>
      <c r="L3266">
        <v>408</v>
      </c>
      <c r="M3266" t="s">
        <v>1814</v>
      </c>
      <c r="N3266">
        <v>16</v>
      </c>
      <c r="O3266">
        <v>3</v>
      </c>
      <c r="P3266">
        <v>630</v>
      </c>
      <c r="Q3266">
        <f t="shared" si="405"/>
        <v>12</v>
      </c>
      <c r="R3266" t="b">
        <f t="shared" si="406"/>
        <v>0</v>
      </c>
      <c r="S3266" t="b">
        <f t="shared" si="407"/>
        <v>0</v>
      </c>
    </row>
    <row r="3267" spans="1:19">
      <c r="A3267" t="s">
        <v>3909</v>
      </c>
      <c r="B3267" s="1">
        <v>43218.605405092596</v>
      </c>
      <c r="C3267" s="5">
        <f t="shared" si="408"/>
        <v>21.3</v>
      </c>
      <c r="D3267" s="5">
        <f t="shared" si="409"/>
        <v>0</v>
      </c>
      <c r="E3267">
        <v>1210</v>
      </c>
      <c r="F3267" t="s">
        <v>69</v>
      </c>
      <c r="G3267" t="str">
        <f t="shared" si="410"/>
        <v>송파구</v>
      </c>
      <c r="H3267">
        <f t="shared" si="411"/>
        <v>37.513126</v>
      </c>
      <c r="I3267">
        <f t="shared" si="412"/>
        <v>127.10096</v>
      </c>
      <c r="J3267">
        <v>7</v>
      </c>
      <c r="K3267" s="1">
        <v>43218.688009259262</v>
      </c>
      <c r="L3267">
        <v>215</v>
      </c>
      <c r="M3267" t="s">
        <v>2046</v>
      </c>
      <c r="N3267">
        <v>6</v>
      </c>
      <c r="O3267">
        <v>118</v>
      </c>
      <c r="P3267">
        <v>19380</v>
      </c>
      <c r="Q3267">
        <f t="shared" ref="Q3267:Q3330" si="413">HOUR(B3267)</f>
        <v>14</v>
      </c>
      <c r="R3267" t="b">
        <f t="shared" ref="R3267:R3330" si="414">WEEKDAY(B3267,3)&gt;=5</f>
        <v>1</v>
      </c>
      <c r="S3267" t="b">
        <f t="shared" ref="S3267:S3330" si="415">D3267&gt;=1</f>
        <v>0</v>
      </c>
    </row>
    <row r="3268" spans="1:19">
      <c r="A3268" t="s">
        <v>2804</v>
      </c>
      <c r="B3268" s="1">
        <v>43202.974895833337</v>
      </c>
      <c r="C3268" s="5">
        <f t="shared" si="408"/>
        <v>12.6</v>
      </c>
      <c r="D3268" s="5">
        <f t="shared" si="409"/>
        <v>0</v>
      </c>
      <c r="E3268">
        <v>230</v>
      </c>
      <c r="F3268" t="s">
        <v>248</v>
      </c>
      <c r="G3268" t="str">
        <f t="shared" si="410"/>
        <v>영등포구</v>
      </c>
      <c r="H3268">
        <f t="shared" si="411"/>
        <v>37.524635000000004</v>
      </c>
      <c r="I3268">
        <f t="shared" si="412"/>
        <v>126.89621699999999</v>
      </c>
      <c r="J3268">
        <v>10</v>
      </c>
      <c r="K3268" s="1">
        <v>43202.983310185184</v>
      </c>
      <c r="L3268">
        <v>1906</v>
      </c>
      <c r="M3268" t="s">
        <v>435</v>
      </c>
      <c r="N3268">
        <v>17</v>
      </c>
      <c r="O3268">
        <v>11</v>
      </c>
      <c r="P3268">
        <v>2260</v>
      </c>
      <c r="Q3268">
        <f t="shared" si="413"/>
        <v>23</v>
      </c>
      <c r="R3268" t="b">
        <f t="shared" si="414"/>
        <v>0</v>
      </c>
      <c r="S3268" t="b">
        <f t="shared" si="415"/>
        <v>0</v>
      </c>
    </row>
    <row r="3269" spans="1:19">
      <c r="A3269" t="s">
        <v>3910</v>
      </c>
      <c r="B3269" s="1">
        <v>43201.929074074076</v>
      </c>
      <c r="C3269" s="5">
        <f t="shared" si="408"/>
        <v>10.3</v>
      </c>
      <c r="D3269" s="5">
        <f t="shared" si="409"/>
        <v>0</v>
      </c>
      <c r="E3269">
        <v>331</v>
      </c>
      <c r="F3269" t="s">
        <v>1011</v>
      </c>
      <c r="G3269" t="str">
        <f t="shared" si="410"/>
        <v>중구</v>
      </c>
      <c r="H3269">
        <f t="shared" si="411"/>
        <v>37.566383360000003</v>
      </c>
      <c r="I3269">
        <f t="shared" si="412"/>
        <v>126.98720551</v>
      </c>
      <c r="J3269">
        <v>1</v>
      </c>
      <c r="K3269" s="1">
        <v>43201.94636574074</v>
      </c>
      <c r="L3269">
        <v>173</v>
      </c>
      <c r="M3269" t="s">
        <v>655</v>
      </c>
      <c r="N3269">
        <v>2</v>
      </c>
      <c r="O3269">
        <v>24</v>
      </c>
      <c r="P3269">
        <v>3210</v>
      </c>
      <c r="Q3269">
        <f t="shared" si="413"/>
        <v>22</v>
      </c>
      <c r="R3269" t="b">
        <f t="shared" si="414"/>
        <v>0</v>
      </c>
      <c r="S3269" t="b">
        <f t="shared" si="415"/>
        <v>0</v>
      </c>
    </row>
    <row r="3270" spans="1:19">
      <c r="A3270" t="s">
        <v>3911</v>
      </c>
      <c r="B3270" s="1">
        <v>43217.402766203704</v>
      </c>
      <c r="C3270" s="5">
        <f t="shared" si="408"/>
        <v>13.2</v>
      </c>
      <c r="D3270" s="5">
        <f t="shared" si="409"/>
        <v>0</v>
      </c>
      <c r="E3270">
        <v>536</v>
      </c>
      <c r="F3270" t="s">
        <v>901</v>
      </c>
      <c r="G3270" t="str">
        <f t="shared" si="410"/>
        <v>성동구</v>
      </c>
      <c r="H3270">
        <f t="shared" si="411"/>
        <v>37.55735</v>
      </c>
      <c r="I3270">
        <f t="shared" si="412"/>
        <v>127.029213</v>
      </c>
      <c r="J3270">
        <v>2</v>
      </c>
      <c r="K3270" s="1">
        <v>43217.408275462964</v>
      </c>
      <c r="L3270">
        <v>525</v>
      </c>
      <c r="M3270" t="s">
        <v>274</v>
      </c>
      <c r="N3270">
        <v>20</v>
      </c>
      <c r="O3270">
        <v>7</v>
      </c>
      <c r="P3270">
        <v>1190</v>
      </c>
      <c r="Q3270">
        <f t="shared" si="413"/>
        <v>9</v>
      </c>
      <c r="R3270" t="b">
        <f t="shared" si="414"/>
        <v>0</v>
      </c>
      <c r="S3270" t="b">
        <f t="shared" si="415"/>
        <v>0</v>
      </c>
    </row>
    <row r="3271" spans="1:19">
      <c r="A3271" t="s">
        <v>3912</v>
      </c>
      <c r="B3271" s="1">
        <v>43191.940462962964</v>
      </c>
      <c r="C3271" s="5">
        <f t="shared" si="408"/>
        <v>16.7</v>
      </c>
      <c r="D3271" s="5">
        <f t="shared" si="409"/>
        <v>0</v>
      </c>
      <c r="E3271">
        <v>1251</v>
      </c>
      <c r="F3271" t="s">
        <v>236</v>
      </c>
      <c r="G3271" t="str">
        <f t="shared" si="410"/>
        <v>송파구</v>
      </c>
      <c r="H3271">
        <f t="shared" si="411"/>
        <v>37.505932000000001</v>
      </c>
      <c r="I3271">
        <f t="shared" si="412"/>
        <v>127.10775</v>
      </c>
      <c r="J3271">
        <v>1</v>
      </c>
      <c r="K3271" s="1">
        <v>43191.950706018521</v>
      </c>
      <c r="L3271">
        <v>1235</v>
      </c>
      <c r="M3271" t="s">
        <v>464</v>
      </c>
      <c r="N3271">
        <v>1</v>
      </c>
      <c r="O3271">
        <v>14</v>
      </c>
      <c r="P3271">
        <v>2220</v>
      </c>
      <c r="Q3271">
        <f t="shared" si="413"/>
        <v>22</v>
      </c>
      <c r="R3271" t="b">
        <f t="shared" si="414"/>
        <v>1</v>
      </c>
      <c r="S3271" t="b">
        <f t="shared" si="415"/>
        <v>0</v>
      </c>
    </row>
    <row r="3272" spans="1:19">
      <c r="A3272" t="s">
        <v>3913</v>
      </c>
      <c r="B3272" s="1">
        <v>43215.340358796297</v>
      </c>
      <c r="C3272" s="5">
        <f t="shared" si="408"/>
        <v>8.8000000000000007</v>
      </c>
      <c r="D3272" s="5">
        <f t="shared" si="409"/>
        <v>0</v>
      </c>
      <c r="E3272">
        <v>704</v>
      </c>
      <c r="F3272" t="s">
        <v>2066</v>
      </c>
      <c r="G3272" t="str">
        <f t="shared" si="410"/>
        <v>양천구</v>
      </c>
      <c r="H3272">
        <f t="shared" si="411"/>
        <v>37.523254000000001</v>
      </c>
      <c r="I3272">
        <f t="shared" si="412"/>
        <v>126.864906</v>
      </c>
      <c r="J3272">
        <v>10</v>
      </c>
      <c r="K3272" s="1">
        <v>43215.360069444447</v>
      </c>
      <c r="L3272">
        <v>1806</v>
      </c>
      <c r="M3272" t="s">
        <v>1017</v>
      </c>
      <c r="N3272">
        <v>5</v>
      </c>
      <c r="O3272">
        <v>27</v>
      </c>
      <c r="P3272">
        <v>4980</v>
      </c>
      <c r="Q3272">
        <f t="shared" si="413"/>
        <v>8</v>
      </c>
      <c r="R3272" t="b">
        <f t="shared" si="414"/>
        <v>0</v>
      </c>
      <c r="S3272" t="b">
        <f t="shared" si="415"/>
        <v>0</v>
      </c>
    </row>
    <row r="3273" spans="1:19">
      <c r="A3273" t="s">
        <v>3914</v>
      </c>
      <c r="B3273" s="1">
        <v>43217.859351851854</v>
      </c>
      <c r="C3273" s="5">
        <f t="shared" si="408"/>
        <v>16.899999999999999</v>
      </c>
      <c r="D3273" s="5">
        <f t="shared" si="409"/>
        <v>0</v>
      </c>
      <c r="E3273">
        <v>1271</v>
      </c>
      <c r="F3273" t="s">
        <v>726</v>
      </c>
      <c r="G3273" t="str">
        <f t="shared" si="410"/>
        <v>송파구</v>
      </c>
      <c r="H3273">
        <f t="shared" si="411"/>
        <v>37.499984740000002</v>
      </c>
      <c r="I3273">
        <f t="shared" si="412"/>
        <v>127.13539124</v>
      </c>
      <c r="J3273">
        <v>2</v>
      </c>
      <c r="K3273" s="1">
        <v>43217.872442129628</v>
      </c>
      <c r="L3273">
        <v>1215</v>
      </c>
      <c r="M3273" t="s">
        <v>651</v>
      </c>
      <c r="N3273">
        <v>15</v>
      </c>
      <c r="O3273">
        <v>18</v>
      </c>
      <c r="P3273">
        <v>2100</v>
      </c>
      <c r="Q3273">
        <f t="shared" si="413"/>
        <v>20</v>
      </c>
      <c r="R3273" t="b">
        <f t="shared" si="414"/>
        <v>0</v>
      </c>
      <c r="S3273" t="b">
        <f t="shared" si="415"/>
        <v>0</v>
      </c>
    </row>
    <row r="3274" spans="1:19">
      <c r="A3274" t="s">
        <v>3915</v>
      </c>
      <c r="B3274" s="1">
        <v>43207.710972222223</v>
      </c>
      <c r="C3274" s="5">
        <f t="shared" si="408"/>
        <v>18.3</v>
      </c>
      <c r="D3274" s="5">
        <f t="shared" si="409"/>
        <v>0</v>
      </c>
      <c r="E3274">
        <v>1012</v>
      </c>
      <c r="F3274" t="s">
        <v>3140</v>
      </c>
      <c r="G3274" t="str">
        <f t="shared" si="410"/>
        <v>강동구</v>
      </c>
      <c r="H3274">
        <f t="shared" si="411"/>
        <v>37.536026</v>
      </c>
      <c r="I3274">
        <f t="shared" si="412"/>
        <v>127.122726</v>
      </c>
      <c r="J3274">
        <v>2</v>
      </c>
      <c r="K3274" s="1">
        <v>43207.719571759262</v>
      </c>
      <c r="L3274">
        <v>1019</v>
      </c>
      <c r="M3274" t="s">
        <v>3025</v>
      </c>
      <c r="N3274">
        <v>6</v>
      </c>
      <c r="O3274">
        <v>12</v>
      </c>
      <c r="P3274">
        <v>1680</v>
      </c>
      <c r="Q3274">
        <f t="shared" si="413"/>
        <v>17</v>
      </c>
      <c r="R3274" t="b">
        <f t="shared" si="414"/>
        <v>0</v>
      </c>
      <c r="S3274" t="b">
        <f t="shared" si="415"/>
        <v>0</v>
      </c>
    </row>
    <row r="3275" spans="1:19">
      <c r="A3275" t="s">
        <v>3916</v>
      </c>
      <c r="B3275" s="1">
        <v>43218.825648148151</v>
      </c>
      <c r="C3275" s="5">
        <f t="shared" si="408"/>
        <v>16.899999999999999</v>
      </c>
      <c r="D3275" s="5">
        <f t="shared" si="409"/>
        <v>0</v>
      </c>
      <c r="E3275">
        <v>583</v>
      </c>
      <c r="F3275" t="s">
        <v>516</v>
      </c>
      <c r="G3275" t="str">
        <f t="shared" si="410"/>
        <v>성동구</v>
      </c>
      <c r="H3275">
        <f t="shared" si="411"/>
        <v>37.567970000000003</v>
      </c>
      <c r="I3275">
        <f t="shared" si="412"/>
        <v>127.04689</v>
      </c>
      <c r="J3275">
        <v>7</v>
      </c>
      <c r="K3275" s="1">
        <v>43218.899791666663</v>
      </c>
      <c r="L3275">
        <v>583</v>
      </c>
      <c r="M3275" t="s">
        <v>516</v>
      </c>
      <c r="N3275">
        <v>3</v>
      </c>
      <c r="O3275">
        <v>99</v>
      </c>
      <c r="P3275">
        <v>15200</v>
      </c>
      <c r="Q3275">
        <f t="shared" si="413"/>
        <v>19</v>
      </c>
      <c r="R3275" t="b">
        <f t="shared" si="414"/>
        <v>1</v>
      </c>
      <c r="S3275" t="b">
        <f t="shared" si="415"/>
        <v>0</v>
      </c>
    </row>
    <row r="3276" spans="1:19">
      <c r="A3276" t="s">
        <v>3917</v>
      </c>
      <c r="B3276" s="1">
        <v>43199.424375000002</v>
      </c>
      <c r="C3276" s="5">
        <f t="shared" si="408"/>
        <v>5.2</v>
      </c>
      <c r="D3276" s="5">
        <f t="shared" si="409"/>
        <v>0</v>
      </c>
      <c r="E3276">
        <v>1835</v>
      </c>
      <c r="F3276" t="s">
        <v>3918</v>
      </c>
      <c r="G3276" t="str">
        <f t="shared" si="410"/>
        <v>금천구</v>
      </c>
      <c r="H3276">
        <f t="shared" si="411"/>
        <v>37.477069999999998</v>
      </c>
      <c r="I3276">
        <f t="shared" si="412"/>
        <v>126.88442999999999</v>
      </c>
      <c r="J3276">
        <v>9</v>
      </c>
      <c r="K3276" s="1">
        <v>43199.426087962966</v>
      </c>
      <c r="L3276">
        <v>1808</v>
      </c>
      <c r="M3276" t="s">
        <v>246</v>
      </c>
      <c r="N3276">
        <v>17</v>
      </c>
      <c r="O3276">
        <v>2</v>
      </c>
      <c r="P3276">
        <v>480</v>
      </c>
      <c r="Q3276">
        <f t="shared" si="413"/>
        <v>10</v>
      </c>
      <c r="R3276" t="b">
        <f t="shared" si="414"/>
        <v>0</v>
      </c>
      <c r="S3276" t="b">
        <f t="shared" si="415"/>
        <v>0</v>
      </c>
    </row>
    <row r="3277" spans="1:19">
      <c r="A3277" t="s">
        <v>3919</v>
      </c>
      <c r="B3277" s="1">
        <v>43217.81890046296</v>
      </c>
      <c r="C3277" s="5">
        <f t="shared" si="408"/>
        <v>18.7</v>
      </c>
      <c r="D3277" s="5">
        <f t="shared" si="409"/>
        <v>0</v>
      </c>
      <c r="E3277">
        <v>2230</v>
      </c>
      <c r="F3277" t="s">
        <v>622</v>
      </c>
      <c r="G3277" t="str">
        <f t="shared" si="410"/>
        <v>서초구</v>
      </c>
      <c r="H3277">
        <f t="shared" si="411"/>
        <v>37.485827999999998</v>
      </c>
      <c r="I3277">
        <f t="shared" si="412"/>
        <v>126.98262800000001</v>
      </c>
      <c r="J3277">
        <v>8</v>
      </c>
      <c r="K3277" s="1">
        <v>43217.886030092595</v>
      </c>
      <c r="L3277">
        <v>234</v>
      </c>
      <c r="M3277" t="s">
        <v>3047</v>
      </c>
      <c r="N3277">
        <v>5</v>
      </c>
      <c r="O3277">
        <v>94</v>
      </c>
      <c r="P3277">
        <v>21160</v>
      </c>
      <c r="Q3277">
        <f t="shared" si="413"/>
        <v>19</v>
      </c>
      <c r="R3277" t="b">
        <f t="shared" si="414"/>
        <v>0</v>
      </c>
      <c r="S3277" t="b">
        <f t="shared" si="415"/>
        <v>0</v>
      </c>
    </row>
    <row r="3278" spans="1:19">
      <c r="A3278" t="s">
        <v>1351</v>
      </c>
      <c r="B3278" s="1">
        <v>43211.700543981482</v>
      </c>
      <c r="C3278" s="5">
        <f t="shared" si="408"/>
        <v>24.8</v>
      </c>
      <c r="D3278" s="5">
        <f t="shared" si="409"/>
        <v>0</v>
      </c>
      <c r="E3278">
        <v>2327</v>
      </c>
      <c r="F3278" t="s">
        <v>950</v>
      </c>
      <c r="G3278" t="str">
        <f t="shared" si="410"/>
        <v>강남구</v>
      </c>
      <c r="H3278">
        <f t="shared" si="411"/>
        <v>37.490551000000004</v>
      </c>
      <c r="I3278">
        <f t="shared" si="412"/>
        <v>127.031464</v>
      </c>
      <c r="J3278">
        <v>1</v>
      </c>
      <c r="K3278" s="1">
        <v>43211.725902777776</v>
      </c>
      <c r="L3278">
        <v>2276</v>
      </c>
      <c r="M3278" t="s">
        <v>3920</v>
      </c>
      <c r="N3278">
        <v>15</v>
      </c>
      <c r="O3278">
        <v>35</v>
      </c>
      <c r="P3278">
        <v>2420</v>
      </c>
      <c r="Q3278">
        <f t="shared" si="413"/>
        <v>16</v>
      </c>
      <c r="R3278" t="b">
        <f t="shared" si="414"/>
        <v>1</v>
      </c>
      <c r="S3278" t="b">
        <f t="shared" si="415"/>
        <v>0</v>
      </c>
    </row>
    <row r="3279" spans="1:19">
      <c r="A3279" t="s">
        <v>3921</v>
      </c>
      <c r="B3279" s="1">
        <v>43211.712847222225</v>
      </c>
      <c r="C3279" s="5">
        <f t="shared" si="408"/>
        <v>23.2</v>
      </c>
      <c r="D3279" s="5">
        <f t="shared" si="409"/>
        <v>0</v>
      </c>
      <c r="E3279">
        <v>2219</v>
      </c>
      <c r="F3279" t="s">
        <v>242</v>
      </c>
      <c r="G3279" t="str">
        <f t="shared" si="410"/>
        <v>서초구</v>
      </c>
      <c r="H3279">
        <f t="shared" si="411"/>
        <v>37.506199000000002</v>
      </c>
      <c r="I3279">
        <f t="shared" si="412"/>
        <v>127.003944</v>
      </c>
      <c r="J3279">
        <v>10</v>
      </c>
      <c r="K3279" s="1">
        <v>43211.748518518521</v>
      </c>
      <c r="L3279">
        <v>2219</v>
      </c>
      <c r="M3279" t="s">
        <v>242</v>
      </c>
      <c r="N3279">
        <v>8</v>
      </c>
      <c r="O3279">
        <v>50</v>
      </c>
      <c r="P3279">
        <v>4770</v>
      </c>
      <c r="Q3279">
        <f t="shared" si="413"/>
        <v>17</v>
      </c>
      <c r="R3279" t="b">
        <f t="shared" si="414"/>
        <v>1</v>
      </c>
      <c r="S3279" t="b">
        <f t="shared" si="415"/>
        <v>0</v>
      </c>
    </row>
    <row r="3280" spans="1:19">
      <c r="A3280" t="s">
        <v>3591</v>
      </c>
      <c r="B3280" s="1">
        <v>43203.304282407407</v>
      </c>
      <c r="C3280" s="5">
        <f t="shared" si="408"/>
        <v>8.8000000000000007</v>
      </c>
      <c r="D3280" s="5">
        <f t="shared" si="409"/>
        <v>0</v>
      </c>
      <c r="E3280">
        <v>2233</v>
      </c>
      <c r="F3280" t="s">
        <v>1936</v>
      </c>
      <c r="G3280" t="str">
        <f t="shared" si="410"/>
        <v>서초구</v>
      </c>
      <c r="H3280">
        <f t="shared" si="411"/>
        <v>37.491112000000001</v>
      </c>
      <c r="I3280">
        <f t="shared" si="412"/>
        <v>127.02295700000001</v>
      </c>
      <c r="J3280">
        <v>20</v>
      </c>
      <c r="K3280" s="1">
        <v>43203.307696759257</v>
      </c>
      <c r="L3280">
        <v>2231</v>
      </c>
      <c r="M3280" t="s">
        <v>1173</v>
      </c>
      <c r="N3280">
        <v>14</v>
      </c>
      <c r="O3280">
        <v>4</v>
      </c>
      <c r="P3280">
        <v>960</v>
      </c>
      <c r="Q3280">
        <f t="shared" si="413"/>
        <v>7</v>
      </c>
      <c r="R3280" t="b">
        <f t="shared" si="414"/>
        <v>0</v>
      </c>
      <c r="S3280" t="b">
        <f t="shared" si="415"/>
        <v>0</v>
      </c>
    </row>
    <row r="3281" spans="1:19">
      <c r="A3281" t="s">
        <v>3327</v>
      </c>
      <c r="B3281" s="1">
        <v>43214.788402777776</v>
      </c>
      <c r="C3281" s="5">
        <f t="shared" si="408"/>
        <v>14.1</v>
      </c>
      <c r="D3281" s="5">
        <f t="shared" si="409"/>
        <v>0</v>
      </c>
      <c r="E3281">
        <v>574</v>
      </c>
      <c r="F3281" t="s">
        <v>395</v>
      </c>
      <c r="G3281" t="str">
        <f t="shared" si="410"/>
        <v>광진구</v>
      </c>
      <c r="H3281">
        <f t="shared" si="411"/>
        <v>37.551848999999997</v>
      </c>
      <c r="I3281">
        <f t="shared" si="412"/>
        <v>127.088982</v>
      </c>
      <c r="J3281">
        <v>4</v>
      </c>
      <c r="K3281" s="1">
        <v>43214.796539351853</v>
      </c>
      <c r="L3281">
        <v>3516</v>
      </c>
      <c r="M3281" t="s">
        <v>3922</v>
      </c>
      <c r="N3281">
        <v>10</v>
      </c>
      <c r="O3281">
        <v>10</v>
      </c>
      <c r="P3281">
        <v>1410</v>
      </c>
      <c r="Q3281">
        <f t="shared" si="413"/>
        <v>18</v>
      </c>
      <c r="R3281" t="b">
        <f t="shared" si="414"/>
        <v>0</v>
      </c>
      <c r="S3281" t="b">
        <f t="shared" si="415"/>
        <v>0</v>
      </c>
    </row>
    <row r="3282" spans="1:19">
      <c r="A3282" t="s">
        <v>3923</v>
      </c>
      <c r="B3282" s="1">
        <v>43210.668009259258</v>
      </c>
      <c r="C3282" s="5">
        <f t="shared" si="408"/>
        <v>25.7</v>
      </c>
      <c r="D3282" s="5">
        <f t="shared" si="409"/>
        <v>0</v>
      </c>
      <c r="E3282">
        <v>268</v>
      </c>
      <c r="F3282" t="s">
        <v>381</v>
      </c>
      <c r="G3282" t="str">
        <f t="shared" si="410"/>
        <v>영등포구</v>
      </c>
      <c r="H3282">
        <f t="shared" si="411"/>
        <v>37.534717999999998</v>
      </c>
      <c r="I3282">
        <f t="shared" si="412"/>
        <v>126.900002</v>
      </c>
      <c r="J3282">
        <v>4</v>
      </c>
      <c r="K3282" s="1">
        <v>43210.734398148146</v>
      </c>
      <c r="L3282">
        <v>192</v>
      </c>
      <c r="M3282" t="s">
        <v>518</v>
      </c>
      <c r="N3282">
        <v>6</v>
      </c>
      <c r="O3282">
        <v>95</v>
      </c>
      <c r="P3282">
        <v>8450</v>
      </c>
      <c r="Q3282">
        <f t="shared" si="413"/>
        <v>16</v>
      </c>
      <c r="R3282" t="b">
        <f t="shared" si="414"/>
        <v>0</v>
      </c>
      <c r="S3282" t="b">
        <f t="shared" si="415"/>
        <v>0</v>
      </c>
    </row>
    <row r="3283" spans="1:19">
      <c r="A3283" t="s">
        <v>3489</v>
      </c>
      <c r="B3283" s="1">
        <v>43210.460798611108</v>
      </c>
      <c r="C3283" s="5">
        <f t="shared" si="408"/>
        <v>20.6</v>
      </c>
      <c r="D3283" s="5">
        <f t="shared" si="409"/>
        <v>0</v>
      </c>
      <c r="E3283">
        <v>2050</v>
      </c>
      <c r="F3283" t="s">
        <v>1243</v>
      </c>
      <c r="G3283" t="str">
        <f t="shared" si="410"/>
        <v>동작구</v>
      </c>
      <c r="H3283">
        <f t="shared" si="411"/>
        <v>37.513247999999997</v>
      </c>
      <c r="I3283">
        <f t="shared" si="412"/>
        <v>126.939972</v>
      </c>
      <c r="J3283">
        <v>2</v>
      </c>
      <c r="K3283" s="1">
        <v>43210.48159722222</v>
      </c>
      <c r="L3283">
        <v>2056</v>
      </c>
      <c r="M3283" t="s">
        <v>1663</v>
      </c>
      <c r="N3283">
        <v>4</v>
      </c>
      <c r="O3283">
        <v>28</v>
      </c>
      <c r="P3283">
        <v>3530</v>
      </c>
      <c r="Q3283">
        <f t="shared" si="413"/>
        <v>11</v>
      </c>
      <c r="R3283" t="b">
        <f t="shared" si="414"/>
        <v>0</v>
      </c>
      <c r="S3283" t="b">
        <f t="shared" si="415"/>
        <v>0</v>
      </c>
    </row>
    <row r="3284" spans="1:19">
      <c r="A3284" t="s">
        <v>3924</v>
      </c>
      <c r="B3284" s="1">
        <v>43194.789201388892</v>
      </c>
      <c r="C3284" s="5">
        <f t="shared" si="408"/>
        <v>16</v>
      </c>
      <c r="D3284" s="5">
        <f t="shared" si="409"/>
        <v>0</v>
      </c>
      <c r="E3284">
        <v>2113</v>
      </c>
      <c r="F3284" t="s">
        <v>2211</v>
      </c>
      <c r="G3284" t="str">
        <f t="shared" si="410"/>
        <v>관악구</v>
      </c>
      <c r="H3284">
        <f t="shared" si="411"/>
        <v>37.484661000000003</v>
      </c>
      <c r="I3284">
        <f t="shared" si="412"/>
        <v>126.90389999999999</v>
      </c>
      <c r="J3284">
        <v>8</v>
      </c>
      <c r="K3284" s="1">
        <v>43194.801886574074</v>
      </c>
      <c r="L3284">
        <v>2137</v>
      </c>
      <c r="M3284" t="s">
        <v>3925</v>
      </c>
      <c r="N3284">
        <v>4</v>
      </c>
      <c r="O3284">
        <v>17</v>
      </c>
      <c r="P3284">
        <v>3950</v>
      </c>
      <c r="Q3284">
        <f t="shared" si="413"/>
        <v>18</v>
      </c>
      <c r="R3284" t="b">
        <f t="shared" si="414"/>
        <v>0</v>
      </c>
      <c r="S3284" t="b">
        <f t="shared" si="415"/>
        <v>0</v>
      </c>
    </row>
    <row r="3285" spans="1:19">
      <c r="A3285" t="s">
        <v>3148</v>
      </c>
      <c r="B3285" s="1">
        <v>43203.688576388886</v>
      </c>
      <c r="C3285" s="5">
        <f t="shared" si="408"/>
        <v>18.3</v>
      </c>
      <c r="D3285" s="5">
        <f t="shared" si="409"/>
        <v>0</v>
      </c>
      <c r="E3285">
        <v>1933</v>
      </c>
      <c r="F3285" t="s">
        <v>152</v>
      </c>
      <c r="G3285" t="str">
        <f t="shared" si="410"/>
        <v>구로구</v>
      </c>
      <c r="H3285">
        <f t="shared" si="411"/>
        <v>37.501582999999997</v>
      </c>
      <c r="I3285">
        <f t="shared" si="412"/>
        <v>126.84687</v>
      </c>
      <c r="J3285">
        <v>9</v>
      </c>
      <c r="K3285" s="1">
        <v>43203.693553240744</v>
      </c>
      <c r="L3285">
        <v>743</v>
      </c>
      <c r="M3285" t="s">
        <v>3926</v>
      </c>
      <c r="N3285">
        <v>2</v>
      </c>
      <c r="O3285">
        <v>6</v>
      </c>
      <c r="P3285">
        <v>950</v>
      </c>
      <c r="Q3285">
        <f t="shared" si="413"/>
        <v>16</v>
      </c>
      <c r="R3285" t="b">
        <f t="shared" si="414"/>
        <v>0</v>
      </c>
      <c r="S3285" t="b">
        <f t="shared" si="415"/>
        <v>0</v>
      </c>
    </row>
    <row r="3286" spans="1:19">
      <c r="A3286" t="s">
        <v>50</v>
      </c>
      <c r="B3286" s="1">
        <v>43216.819363425922</v>
      </c>
      <c r="C3286" s="5">
        <f t="shared" si="408"/>
        <v>15.2</v>
      </c>
      <c r="D3286" s="5">
        <f t="shared" si="409"/>
        <v>0</v>
      </c>
      <c r="E3286">
        <v>565</v>
      </c>
      <c r="F3286" t="s">
        <v>318</v>
      </c>
      <c r="G3286" t="str">
        <f t="shared" si="410"/>
        <v>성동구</v>
      </c>
      <c r="H3286">
        <f t="shared" si="411"/>
        <v>37.541362999999997</v>
      </c>
      <c r="I3286">
        <f t="shared" si="412"/>
        <v>127.017662</v>
      </c>
      <c r="J3286">
        <v>8</v>
      </c>
      <c r="K3286" s="1">
        <v>43216.847881944443</v>
      </c>
      <c r="L3286">
        <v>565</v>
      </c>
      <c r="M3286" t="s">
        <v>318</v>
      </c>
      <c r="N3286">
        <v>11</v>
      </c>
      <c r="O3286">
        <v>40</v>
      </c>
      <c r="P3286">
        <v>7800</v>
      </c>
      <c r="Q3286">
        <f t="shared" si="413"/>
        <v>19</v>
      </c>
      <c r="R3286" t="b">
        <f t="shared" si="414"/>
        <v>0</v>
      </c>
      <c r="S3286" t="b">
        <f t="shared" si="415"/>
        <v>0</v>
      </c>
    </row>
    <row r="3287" spans="1:19">
      <c r="A3287" t="s">
        <v>3927</v>
      </c>
      <c r="B3287" s="1">
        <v>43206.492696759262</v>
      </c>
      <c r="C3287" s="5">
        <f t="shared" si="408"/>
        <v>14.1</v>
      </c>
      <c r="D3287" s="5">
        <f t="shared" si="409"/>
        <v>0</v>
      </c>
      <c r="E3287">
        <v>205</v>
      </c>
      <c r="F3287" t="s">
        <v>314</v>
      </c>
      <c r="G3287" t="str">
        <f t="shared" si="410"/>
        <v>영등포구</v>
      </c>
      <c r="H3287">
        <f t="shared" si="411"/>
        <v>37.526263999999998</v>
      </c>
      <c r="I3287">
        <f t="shared" si="412"/>
        <v>126.920509</v>
      </c>
      <c r="J3287">
        <v>19</v>
      </c>
      <c r="K3287" s="1">
        <v>43206.526307870372</v>
      </c>
      <c r="L3287">
        <v>205</v>
      </c>
      <c r="M3287" t="s">
        <v>314</v>
      </c>
      <c r="N3287">
        <v>19</v>
      </c>
      <c r="O3287">
        <v>48</v>
      </c>
      <c r="P3287">
        <v>10100</v>
      </c>
      <c r="Q3287">
        <f t="shared" si="413"/>
        <v>11</v>
      </c>
      <c r="R3287" t="b">
        <f t="shared" si="414"/>
        <v>0</v>
      </c>
      <c r="S3287" t="b">
        <f t="shared" si="415"/>
        <v>0</v>
      </c>
    </row>
    <row r="3288" spans="1:19">
      <c r="A3288" t="s">
        <v>3928</v>
      </c>
      <c r="B3288" s="1">
        <v>43207.740868055553</v>
      </c>
      <c r="C3288" s="5">
        <f t="shared" si="408"/>
        <v>18.3</v>
      </c>
      <c r="D3288" s="5">
        <f t="shared" si="409"/>
        <v>0</v>
      </c>
      <c r="E3288">
        <v>1715</v>
      </c>
      <c r="F3288" t="s">
        <v>132</v>
      </c>
      <c r="G3288" t="str">
        <f t="shared" si="410"/>
        <v>도봉구</v>
      </c>
      <c r="H3288">
        <f t="shared" si="411"/>
        <v>37.653179000000002</v>
      </c>
      <c r="I3288">
        <f t="shared" si="412"/>
        <v>127.012787</v>
      </c>
      <c r="J3288">
        <v>8</v>
      </c>
      <c r="K3288" s="1">
        <v>43207.750358796293</v>
      </c>
      <c r="L3288">
        <v>1540</v>
      </c>
      <c r="M3288" t="s">
        <v>3929</v>
      </c>
      <c r="N3288">
        <v>10</v>
      </c>
      <c r="O3288">
        <v>13</v>
      </c>
      <c r="P3288">
        <v>2280</v>
      </c>
      <c r="Q3288">
        <f t="shared" si="413"/>
        <v>17</v>
      </c>
      <c r="R3288" t="b">
        <f t="shared" si="414"/>
        <v>0</v>
      </c>
      <c r="S3288" t="b">
        <f t="shared" si="415"/>
        <v>0</v>
      </c>
    </row>
    <row r="3289" spans="1:19">
      <c r="A3289" t="s">
        <v>3930</v>
      </c>
      <c r="B3289" s="1">
        <v>43203.927210648151</v>
      </c>
      <c r="C3289" s="5">
        <f t="shared" si="408"/>
        <v>16.3</v>
      </c>
      <c r="D3289" s="5">
        <f t="shared" si="409"/>
        <v>0</v>
      </c>
      <c r="E3289">
        <v>2050</v>
      </c>
      <c r="F3289" t="s">
        <v>1243</v>
      </c>
      <c r="G3289" t="str">
        <f t="shared" si="410"/>
        <v>동작구</v>
      </c>
      <c r="H3289">
        <f t="shared" si="411"/>
        <v>37.513247999999997</v>
      </c>
      <c r="I3289">
        <f t="shared" si="412"/>
        <v>126.939972</v>
      </c>
      <c r="J3289">
        <v>1</v>
      </c>
      <c r="K3289" s="1">
        <v>43203.949594907404</v>
      </c>
      <c r="L3289">
        <v>2012</v>
      </c>
      <c r="M3289" t="s">
        <v>1728</v>
      </c>
      <c r="N3289">
        <v>10</v>
      </c>
      <c r="O3289">
        <v>31</v>
      </c>
      <c r="P3289">
        <v>5070</v>
      </c>
      <c r="Q3289">
        <f t="shared" si="413"/>
        <v>22</v>
      </c>
      <c r="R3289" t="b">
        <f t="shared" si="414"/>
        <v>0</v>
      </c>
      <c r="S3289" t="b">
        <f t="shared" si="415"/>
        <v>0</v>
      </c>
    </row>
    <row r="3290" spans="1:19">
      <c r="A3290" t="s">
        <v>3931</v>
      </c>
      <c r="B3290" s="1">
        <v>43191.614872685182</v>
      </c>
      <c r="C3290" s="5">
        <f t="shared" si="408"/>
        <v>17.5</v>
      </c>
      <c r="D3290" s="5">
        <f t="shared" si="409"/>
        <v>0</v>
      </c>
      <c r="E3290">
        <v>559</v>
      </c>
      <c r="F3290" t="s">
        <v>502</v>
      </c>
      <c r="G3290" t="str">
        <f t="shared" si="410"/>
        <v>성동구</v>
      </c>
      <c r="H3290">
        <f t="shared" si="411"/>
        <v>37.561095999999999</v>
      </c>
      <c r="I3290">
        <f t="shared" si="412"/>
        <v>127.03679700000001</v>
      </c>
      <c r="J3290">
        <v>8</v>
      </c>
      <c r="K3290" s="1">
        <v>43191.640972222223</v>
      </c>
      <c r="L3290">
        <v>633</v>
      </c>
      <c r="M3290" t="s">
        <v>456</v>
      </c>
      <c r="N3290">
        <v>5</v>
      </c>
      <c r="O3290">
        <v>37</v>
      </c>
      <c r="P3290">
        <v>6290</v>
      </c>
      <c r="Q3290">
        <f t="shared" si="413"/>
        <v>14</v>
      </c>
      <c r="R3290" t="b">
        <f t="shared" si="414"/>
        <v>1</v>
      </c>
      <c r="S3290" t="b">
        <f t="shared" si="415"/>
        <v>0</v>
      </c>
    </row>
    <row r="3291" spans="1:19">
      <c r="A3291" t="s">
        <v>3932</v>
      </c>
      <c r="B3291" s="1">
        <v>43217.81486111111</v>
      </c>
      <c r="C3291" s="5">
        <f t="shared" si="408"/>
        <v>18.7</v>
      </c>
      <c r="D3291" s="5">
        <f t="shared" si="409"/>
        <v>0</v>
      </c>
      <c r="E3291">
        <v>1663</v>
      </c>
      <c r="F3291" t="s">
        <v>98</v>
      </c>
      <c r="G3291" t="str">
        <f t="shared" si="410"/>
        <v>노원구</v>
      </c>
      <c r="H3291">
        <f t="shared" si="411"/>
        <v>37.619380999999997</v>
      </c>
      <c r="I3291">
        <f t="shared" si="412"/>
        <v>127.05785400000001</v>
      </c>
      <c r="J3291">
        <v>4</v>
      </c>
      <c r="K3291" s="1">
        <v>43217.827037037037</v>
      </c>
      <c r="L3291">
        <v>1606</v>
      </c>
      <c r="M3291" t="s">
        <v>943</v>
      </c>
      <c r="N3291">
        <v>8</v>
      </c>
      <c r="O3291">
        <v>17</v>
      </c>
      <c r="P3291">
        <v>2280</v>
      </c>
      <c r="Q3291">
        <f t="shared" si="413"/>
        <v>19</v>
      </c>
      <c r="R3291" t="b">
        <f t="shared" si="414"/>
        <v>0</v>
      </c>
      <c r="S3291" t="b">
        <f t="shared" si="415"/>
        <v>0</v>
      </c>
    </row>
    <row r="3292" spans="1:19">
      <c r="A3292" t="s">
        <v>3933</v>
      </c>
      <c r="B3292" s="1">
        <v>43206.823379629626</v>
      </c>
      <c r="C3292" s="5">
        <f t="shared" si="408"/>
        <v>13.8</v>
      </c>
      <c r="D3292" s="5">
        <f t="shared" si="409"/>
        <v>0</v>
      </c>
      <c r="E3292">
        <v>358</v>
      </c>
      <c r="F3292" t="s">
        <v>1347</v>
      </c>
      <c r="G3292" t="str">
        <f t="shared" si="410"/>
        <v>종로구</v>
      </c>
      <c r="H3292">
        <f t="shared" si="411"/>
        <v>37.582500000000003</v>
      </c>
      <c r="I3292">
        <f t="shared" si="412"/>
        <v>126.998535</v>
      </c>
      <c r="J3292">
        <v>4</v>
      </c>
      <c r="K3292" s="1">
        <v>43206.831087962964</v>
      </c>
      <c r="L3292">
        <v>1302</v>
      </c>
      <c r="M3292" t="s">
        <v>3934</v>
      </c>
      <c r="N3292">
        <v>5</v>
      </c>
      <c r="O3292">
        <v>10</v>
      </c>
      <c r="P3292">
        <v>1100</v>
      </c>
      <c r="Q3292">
        <f t="shared" si="413"/>
        <v>19</v>
      </c>
      <c r="R3292" t="b">
        <f t="shared" si="414"/>
        <v>0</v>
      </c>
      <c r="S3292" t="b">
        <f t="shared" si="415"/>
        <v>0</v>
      </c>
    </row>
    <row r="3293" spans="1:19">
      <c r="A3293" t="s">
        <v>3935</v>
      </c>
      <c r="B3293" s="1">
        <v>43219.716365740744</v>
      </c>
      <c r="C3293" s="5">
        <f t="shared" si="408"/>
        <v>21.9</v>
      </c>
      <c r="D3293" s="5">
        <f t="shared" si="409"/>
        <v>0</v>
      </c>
      <c r="E3293">
        <v>102</v>
      </c>
      <c r="F3293" t="s">
        <v>181</v>
      </c>
      <c r="G3293" t="str">
        <f t="shared" si="410"/>
        <v>마포구</v>
      </c>
      <c r="H3293">
        <f t="shared" si="411"/>
        <v>37.555649000000003</v>
      </c>
      <c r="I3293">
        <f t="shared" si="412"/>
        <v>126.910629</v>
      </c>
      <c r="J3293">
        <v>9</v>
      </c>
      <c r="K3293" s="1">
        <v>43219.730729166666</v>
      </c>
      <c r="L3293">
        <v>183</v>
      </c>
      <c r="M3293" t="s">
        <v>26</v>
      </c>
      <c r="N3293">
        <v>2</v>
      </c>
      <c r="O3293">
        <v>20</v>
      </c>
      <c r="P3293">
        <v>2090</v>
      </c>
      <c r="Q3293">
        <f t="shared" si="413"/>
        <v>17</v>
      </c>
      <c r="R3293" t="b">
        <f t="shared" si="414"/>
        <v>1</v>
      </c>
      <c r="S3293" t="b">
        <f t="shared" si="415"/>
        <v>0</v>
      </c>
    </row>
    <row r="3294" spans="1:19">
      <c r="A3294" t="s">
        <v>3936</v>
      </c>
      <c r="B3294" s="1">
        <v>43211.883472222224</v>
      </c>
      <c r="C3294" s="5">
        <f t="shared" si="408"/>
        <v>17.8</v>
      </c>
      <c r="D3294" s="5">
        <f t="shared" si="409"/>
        <v>0</v>
      </c>
      <c r="E3294">
        <v>559</v>
      </c>
      <c r="F3294" t="s">
        <v>502</v>
      </c>
      <c r="G3294" t="str">
        <f t="shared" si="410"/>
        <v>성동구</v>
      </c>
      <c r="H3294">
        <f t="shared" si="411"/>
        <v>37.561095999999999</v>
      </c>
      <c r="I3294">
        <f t="shared" si="412"/>
        <v>127.03679700000001</v>
      </c>
      <c r="J3294">
        <v>1</v>
      </c>
      <c r="K3294" s="1">
        <v>43211.884965277779</v>
      </c>
      <c r="L3294">
        <v>558</v>
      </c>
      <c r="M3294" t="s">
        <v>397</v>
      </c>
      <c r="N3294">
        <v>1</v>
      </c>
      <c r="O3294">
        <v>2</v>
      </c>
      <c r="P3294">
        <v>340</v>
      </c>
      <c r="Q3294">
        <f t="shared" si="413"/>
        <v>21</v>
      </c>
      <c r="R3294" t="b">
        <f t="shared" si="414"/>
        <v>1</v>
      </c>
      <c r="S3294" t="b">
        <f t="shared" si="415"/>
        <v>0</v>
      </c>
    </row>
    <row r="3295" spans="1:19">
      <c r="A3295" t="s">
        <v>3937</v>
      </c>
      <c r="B3295" s="1">
        <v>43192.324386574073</v>
      </c>
      <c r="C3295" s="5">
        <f t="shared" si="408"/>
        <v>15.1</v>
      </c>
      <c r="D3295" s="5">
        <f t="shared" si="409"/>
        <v>0</v>
      </c>
      <c r="E3295">
        <v>2255</v>
      </c>
      <c r="F3295" t="s">
        <v>531</v>
      </c>
      <c r="G3295" t="str">
        <f t="shared" si="410"/>
        <v>서초구</v>
      </c>
      <c r="H3295">
        <f t="shared" si="411"/>
        <v>37.470440000000004</v>
      </c>
      <c r="I3295">
        <f t="shared" si="412"/>
        <v>127.03885699999999</v>
      </c>
      <c r="J3295">
        <v>2</v>
      </c>
      <c r="K3295" s="1">
        <v>43192.326423611114</v>
      </c>
      <c r="L3295">
        <v>2251</v>
      </c>
      <c r="M3295" t="s">
        <v>536</v>
      </c>
      <c r="N3295">
        <v>5</v>
      </c>
      <c r="O3295">
        <v>2</v>
      </c>
      <c r="P3295">
        <v>480</v>
      </c>
      <c r="Q3295">
        <f t="shared" si="413"/>
        <v>7</v>
      </c>
      <c r="R3295" t="b">
        <f t="shared" si="414"/>
        <v>0</v>
      </c>
      <c r="S3295" t="b">
        <f t="shared" si="415"/>
        <v>0</v>
      </c>
    </row>
    <row r="3296" spans="1:19">
      <c r="A3296" t="s">
        <v>3938</v>
      </c>
      <c r="B3296" s="1">
        <v>43206.771932870368</v>
      </c>
      <c r="C3296" s="5">
        <f t="shared" si="408"/>
        <v>17</v>
      </c>
      <c r="D3296" s="5">
        <f t="shared" si="409"/>
        <v>0</v>
      </c>
      <c r="E3296">
        <v>1231</v>
      </c>
      <c r="F3296" t="s">
        <v>496</v>
      </c>
      <c r="G3296" t="str">
        <f t="shared" si="410"/>
        <v>송파구</v>
      </c>
      <c r="H3296">
        <f t="shared" si="411"/>
        <v>37.514088000000001</v>
      </c>
      <c r="I3296">
        <f t="shared" si="412"/>
        <v>127.09903</v>
      </c>
      <c r="J3296">
        <v>2</v>
      </c>
      <c r="K3296" s="1">
        <v>43206.790648148148</v>
      </c>
      <c r="L3296">
        <v>1222</v>
      </c>
      <c r="M3296" t="s">
        <v>736</v>
      </c>
      <c r="N3296">
        <v>15</v>
      </c>
      <c r="O3296">
        <v>26</v>
      </c>
      <c r="P3296">
        <v>3020</v>
      </c>
      <c r="Q3296">
        <f t="shared" si="413"/>
        <v>18</v>
      </c>
      <c r="R3296" t="b">
        <f t="shared" si="414"/>
        <v>0</v>
      </c>
      <c r="S3296" t="b">
        <f t="shared" si="415"/>
        <v>0</v>
      </c>
    </row>
    <row r="3297" spans="1:19">
      <c r="A3297" t="s">
        <v>3939</v>
      </c>
      <c r="B3297" s="1">
        <v>43218.548043981478</v>
      </c>
      <c r="C3297" s="5">
        <f t="shared" si="408"/>
        <v>21.2</v>
      </c>
      <c r="D3297" s="5">
        <f t="shared" si="409"/>
        <v>0</v>
      </c>
      <c r="E3297">
        <v>3520</v>
      </c>
      <c r="F3297" t="s">
        <v>2674</v>
      </c>
      <c r="G3297" t="str">
        <f t="shared" si="410"/>
        <v>광진구</v>
      </c>
      <c r="H3297">
        <f t="shared" si="411"/>
        <v>37.542518999999999</v>
      </c>
      <c r="I3297">
        <f t="shared" si="412"/>
        <v>127.084084</v>
      </c>
      <c r="J3297">
        <v>2</v>
      </c>
      <c r="K3297" s="1">
        <v>43218.553877314815</v>
      </c>
      <c r="L3297">
        <v>555</v>
      </c>
      <c r="M3297" t="s">
        <v>1204</v>
      </c>
      <c r="N3297">
        <v>5</v>
      </c>
      <c r="O3297">
        <v>8</v>
      </c>
      <c r="P3297">
        <v>1420</v>
      </c>
      <c r="Q3297">
        <f t="shared" si="413"/>
        <v>13</v>
      </c>
      <c r="R3297" t="b">
        <f t="shared" si="414"/>
        <v>1</v>
      </c>
      <c r="S3297" t="b">
        <f t="shared" si="415"/>
        <v>0</v>
      </c>
    </row>
    <row r="3298" spans="1:19">
      <c r="A3298" t="s">
        <v>3940</v>
      </c>
      <c r="B3298" s="1">
        <v>43202.833043981482</v>
      </c>
      <c r="C3298" s="5">
        <f t="shared" si="408"/>
        <v>15.9</v>
      </c>
      <c r="D3298" s="5">
        <f t="shared" si="409"/>
        <v>0</v>
      </c>
      <c r="E3298">
        <v>1221</v>
      </c>
      <c r="F3298" t="s">
        <v>612</v>
      </c>
      <c r="G3298" t="str">
        <f t="shared" si="410"/>
        <v>송파구</v>
      </c>
      <c r="H3298">
        <f t="shared" si="411"/>
        <v>37.504199999999997</v>
      </c>
      <c r="I3298">
        <f t="shared" si="412"/>
        <v>127.087532</v>
      </c>
      <c r="J3298">
        <v>4</v>
      </c>
      <c r="K3298" s="1">
        <v>43202.898680555554</v>
      </c>
      <c r="L3298">
        <v>1221</v>
      </c>
      <c r="M3298" t="s">
        <v>612</v>
      </c>
      <c r="N3298">
        <v>1</v>
      </c>
      <c r="O3298">
        <v>92</v>
      </c>
      <c r="P3298">
        <v>9440</v>
      </c>
      <c r="Q3298">
        <f t="shared" si="413"/>
        <v>19</v>
      </c>
      <c r="R3298" t="b">
        <f t="shared" si="414"/>
        <v>0</v>
      </c>
      <c r="S3298" t="b">
        <f t="shared" si="415"/>
        <v>0</v>
      </c>
    </row>
    <row r="3299" spans="1:19">
      <c r="A3299" t="s">
        <v>3941</v>
      </c>
      <c r="B3299" s="1">
        <v>43198.98847222222</v>
      </c>
      <c r="C3299" s="5">
        <f t="shared" si="408"/>
        <v>2.9</v>
      </c>
      <c r="D3299" s="5">
        <f t="shared" si="409"/>
        <v>0</v>
      </c>
      <c r="E3299">
        <v>125</v>
      </c>
      <c r="F3299" t="s">
        <v>754</v>
      </c>
      <c r="G3299" t="str">
        <f t="shared" si="410"/>
        <v>마포구</v>
      </c>
      <c r="H3299">
        <f t="shared" si="411"/>
        <v>37.549484</v>
      </c>
      <c r="I3299">
        <f t="shared" si="412"/>
        <v>126.93895000000001</v>
      </c>
      <c r="J3299">
        <v>2</v>
      </c>
      <c r="K3299" s="1">
        <v>43199.032673611109</v>
      </c>
      <c r="L3299">
        <v>716</v>
      </c>
      <c r="M3299" t="s">
        <v>295</v>
      </c>
      <c r="N3299">
        <v>7</v>
      </c>
      <c r="O3299">
        <v>61</v>
      </c>
      <c r="P3299">
        <v>9160</v>
      </c>
      <c r="Q3299">
        <f t="shared" si="413"/>
        <v>23</v>
      </c>
      <c r="R3299" t="b">
        <f t="shared" si="414"/>
        <v>1</v>
      </c>
      <c r="S3299" t="b">
        <f t="shared" si="415"/>
        <v>0</v>
      </c>
    </row>
    <row r="3300" spans="1:19">
      <c r="A3300" t="s">
        <v>3942</v>
      </c>
      <c r="B3300" s="1">
        <v>43193.367407407408</v>
      </c>
      <c r="C3300" s="5">
        <f t="shared" si="408"/>
        <v>17.3</v>
      </c>
      <c r="D3300" s="5">
        <f t="shared" si="409"/>
        <v>0</v>
      </c>
      <c r="E3300">
        <v>1976</v>
      </c>
      <c r="F3300" t="s">
        <v>556</v>
      </c>
      <c r="G3300" t="str">
        <f t="shared" si="410"/>
        <v>구로구</v>
      </c>
      <c r="H3300">
        <f t="shared" si="411"/>
        <v>37.485680000000002</v>
      </c>
      <c r="I3300">
        <f t="shared" si="412"/>
        <v>126.886703</v>
      </c>
      <c r="J3300">
        <v>1</v>
      </c>
      <c r="K3300" s="1">
        <v>43193.372511574074</v>
      </c>
      <c r="L3300">
        <v>1962</v>
      </c>
      <c r="M3300" t="s">
        <v>1158</v>
      </c>
      <c r="N3300">
        <v>5</v>
      </c>
      <c r="O3300">
        <v>6</v>
      </c>
      <c r="P3300">
        <v>990</v>
      </c>
      <c r="Q3300">
        <f t="shared" si="413"/>
        <v>8</v>
      </c>
      <c r="R3300" t="b">
        <f t="shared" si="414"/>
        <v>0</v>
      </c>
      <c r="S3300" t="b">
        <f t="shared" si="415"/>
        <v>0</v>
      </c>
    </row>
    <row r="3301" spans="1:19">
      <c r="A3301" t="s">
        <v>3943</v>
      </c>
      <c r="B3301" s="1">
        <v>43217.717534722222</v>
      </c>
      <c r="C3301" s="5">
        <f t="shared" si="408"/>
        <v>21.8</v>
      </c>
      <c r="D3301" s="5">
        <f t="shared" si="409"/>
        <v>0</v>
      </c>
      <c r="E3301">
        <v>222</v>
      </c>
      <c r="F3301" t="s">
        <v>298</v>
      </c>
      <c r="G3301" t="str">
        <f t="shared" si="410"/>
        <v>영등포구</v>
      </c>
      <c r="H3301">
        <f t="shared" si="411"/>
        <v>37.520271000000001</v>
      </c>
      <c r="I3301">
        <f t="shared" si="412"/>
        <v>126.93888099999999</v>
      </c>
      <c r="J3301">
        <v>7</v>
      </c>
      <c r="K3301" s="1">
        <v>43217.724710648145</v>
      </c>
      <c r="L3301">
        <v>219</v>
      </c>
      <c r="M3301" t="s">
        <v>538</v>
      </c>
      <c r="N3301">
        <v>5</v>
      </c>
      <c r="O3301">
        <v>9</v>
      </c>
      <c r="P3301">
        <v>1140</v>
      </c>
      <c r="Q3301">
        <f t="shared" si="413"/>
        <v>17</v>
      </c>
      <c r="R3301" t="b">
        <f t="shared" si="414"/>
        <v>0</v>
      </c>
      <c r="S3301" t="b">
        <f t="shared" si="415"/>
        <v>0</v>
      </c>
    </row>
    <row r="3302" spans="1:19">
      <c r="A3302" t="s">
        <v>3944</v>
      </c>
      <c r="B3302" s="1">
        <v>43203.754999999997</v>
      </c>
      <c r="C3302" s="5">
        <f t="shared" si="408"/>
        <v>17.5</v>
      </c>
      <c r="D3302" s="5">
        <f t="shared" si="409"/>
        <v>0</v>
      </c>
      <c r="E3302">
        <v>2113</v>
      </c>
      <c r="F3302" t="s">
        <v>2211</v>
      </c>
      <c r="G3302" t="str">
        <f t="shared" si="410"/>
        <v>관악구</v>
      </c>
      <c r="H3302">
        <f t="shared" si="411"/>
        <v>37.484661000000003</v>
      </c>
      <c r="I3302">
        <f t="shared" si="412"/>
        <v>126.90389999999999</v>
      </c>
      <c r="J3302">
        <v>3</v>
      </c>
      <c r="K3302" s="1">
        <v>43203.797997685186</v>
      </c>
      <c r="L3302">
        <v>2113</v>
      </c>
      <c r="M3302" t="s">
        <v>2211</v>
      </c>
      <c r="N3302">
        <v>3</v>
      </c>
      <c r="O3302">
        <v>61</v>
      </c>
      <c r="P3302">
        <v>10020</v>
      </c>
      <c r="Q3302">
        <f t="shared" si="413"/>
        <v>18</v>
      </c>
      <c r="R3302" t="b">
        <f t="shared" si="414"/>
        <v>0</v>
      </c>
      <c r="S3302" t="b">
        <f t="shared" si="415"/>
        <v>0</v>
      </c>
    </row>
    <row r="3303" spans="1:19">
      <c r="A3303" t="s">
        <v>3945</v>
      </c>
      <c r="B3303" s="1">
        <v>43208.110798611109</v>
      </c>
      <c r="C3303" s="5">
        <f t="shared" si="408"/>
        <v>8.6999999999999993</v>
      </c>
      <c r="D3303" s="5">
        <f t="shared" si="409"/>
        <v>0</v>
      </c>
      <c r="E3303">
        <v>2283</v>
      </c>
      <c r="F3303" t="s">
        <v>3364</v>
      </c>
      <c r="G3303" t="str">
        <f t="shared" si="410"/>
        <v>서초구</v>
      </c>
      <c r="H3303">
        <f t="shared" si="411"/>
        <v>37.486525999999998</v>
      </c>
      <c r="I3303">
        <f t="shared" si="412"/>
        <v>126.989166</v>
      </c>
      <c r="J3303">
        <v>9</v>
      </c>
      <c r="K3303" s="1">
        <v>43208.116747685184</v>
      </c>
      <c r="L3303">
        <v>2222</v>
      </c>
      <c r="M3303" t="s">
        <v>787</v>
      </c>
      <c r="N3303">
        <v>9</v>
      </c>
      <c r="O3303">
        <v>8</v>
      </c>
      <c r="P3303">
        <v>1570</v>
      </c>
      <c r="Q3303">
        <f t="shared" si="413"/>
        <v>2</v>
      </c>
      <c r="R3303" t="b">
        <f t="shared" si="414"/>
        <v>0</v>
      </c>
      <c r="S3303" t="b">
        <f t="shared" si="415"/>
        <v>0</v>
      </c>
    </row>
    <row r="3304" spans="1:19">
      <c r="A3304" t="s">
        <v>3946</v>
      </c>
      <c r="B3304" s="1">
        <v>43218.690023148149</v>
      </c>
      <c r="C3304" s="5">
        <f t="shared" si="408"/>
        <v>20.399999999999999</v>
      </c>
      <c r="D3304" s="5">
        <f t="shared" si="409"/>
        <v>0</v>
      </c>
      <c r="E3304">
        <v>422</v>
      </c>
      <c r="F3304" t="s">
        <v>3733</v>
      </c>
      <c r="G3304" t="str">
        <f t="shared" si="410"/>
        <v>마포구</v>
      </c>
      <c r="H3304">
        <f t="shared" si="411"/>
        <v>37.569083999999997</v>
      </c>
      <c r="I3304">
        <f t="shared" si="412"/>
        <v>126.894424</v>
      </c>
      <c r="J3304">
        <v>5</v>
      </c>
      <c r="K3304" s="1">
        <v>43218.702349537038</v>
      </c>
      <c r="L3304">
        <v>155</v>
      </c>
      <c r="M3304" t="s">
        <v>876</v>
      </c>
      <c r="N3304">
        <v>7</v>
      </c>
      <c r="O3304">
        <v>17</v>
      </c>
      <c r="P3304">
        <v>3520</v>
      </c>
      <c r="Q3304">
        <f t="shared" si="413"/>
        <v>16</v>
      </c>
      <c r="R3304" t="b">
        <f t="shared" si="414"/>
        <v>1</v>
      </c>
      <c r="S3304" t="b">
        <f t="shared" si="415"/>
        <v>0</v>
      </c>
    </row>
    <row r="3305" spans="1:19">
      <c r="A3305" t="s">
        <v>3272</v>
      </c>
      <c r="B3305" s="1">
        <v>43191.675902777781</v>
      </c>
      <c r="C3305" s="5">
        <f t="shared" si="408"/>
        <v>18.2</v>
      </c>
      <c r="D3305" s="5">
        <f t="shared" si="409"/>
        <v>0</v>
      </c>
      <c r="E3305">
        <v>2327</v>
      </c>
      <c r="F3305" t="s">
        <v>950</v>
      </c>
      <c r="G3305" t="str">
        <f t="shared" si="410"/>
        <v>강남구</v>
      </c>
      <c r="H3305">
        <f t="shared" si="411"/>
        <v>37.490551000000004</v>
      </c>
      <c r="I3305">
        <f t="shared" si="412"/>
        <v>127.031464</v>
      </c>
      <c r="J3305">
        <v>5</v>
      </c>
      <c r="K3305" s="1">
        <v>43191.731400462966</v>
      </c>
      <c r="L3305">
        <v>542</v>
      </c>
      <c r="M3305" t="s">
        <v>800</v>
      </c>
      <c r="N3305">
        <v>11</v>
      </c>
      <c r="O3305">
        <v>76</v>
      </c>
      <c r="P3305">
        <v>10130</v>
      </c>
      <c r="Q3305">
        <f t="shared" si="413"/>
        <v>16</v>
      </c>
      <c r="R3305" t="b">
        <f t="shared" si="414"/>
        <v>1</v>
      </c>
      <c r="S3305" t="b">
        <f t="shared" si="415"/>
        <v>0</v>
      </c>
    </row>
    <row r="3306" spans="1:19">
      <c r="A3306" t="s">
        <v>3947</v>
      </c>
      <c r="B3306" s="1">
        <v>43215.889861111114</v>
      </c>
      <c r="C3306" s="5">
        <f t="shared" si="408"/>
        <v>15.9</v>
      </c>
      <c r="D3306" s="5">
        <f t="shared" si="409"/>
        <v>0</v>
      </c>
      <c r="E3306">
        <v>583</v>
      </c>
      <c r="F3306" t="s">
        <v>516</v>
      </c>
      <c r="G3306" t="str">
        <f t="shared" si="410"/>
        <v>성동구</v>
      </c>
      <c r="H3306">
        <f t="shared" si="411"/>
        <v>37.567970000000003</v>
      </c>
      <c r="I3306">
        <f t="shared" si="412"/>
        <v>127.04689</v>
      </c>
      <c r="J3306">
        <v>1</v>
      </c>
      <c r="K3306" s="1">
        <v>43215.915613425925</v>
      </c>
      <c r="L3306">
        <v>559</v>
      </c>
      <c r="M3306" t="s">
        <v>502</v>
      </c>
      <c r="N3306">
        <v>10</v>
      </c>
      <c r="O3306">
        <v>36</v>
      </c>
      <c r="P3306">
        <v>4080</v>
      </c>
      <c r="Q3306">
        <f t="shared" si="413"/>
        <v>21</v>
      </c>
      <c r="R3306" t="b">
        <f t="shared" si="414"/>
        <v>0</v>
      </c>
      <c r="S3306" t="b">
        <f t="shared" si="415"/>
        <v>0</v>
      </c>
    </row>
    <row r="3307" spans="1:19">
      <c r="A3307" t="s">
        <v>3488</v>
      </c>
      <c r="B3307" s="1">
        <v>43199.916006944448</v>
      </c>
      <c r="C3307" s="5">
        <f t="shared" si="408"/>
        <v>10.3</v>
      </c>
      <c r="D3307" s="5">
        <f t="shared" si="409"/>
        <v>0</v>
      </c>
      <c r="E3307">
        <v>906</v>
      </c>
      <c r="F3307" t="s">
        <v>27</v>
      </c>
      <c r="G3307" t="str">
        <f t="shared" si="410"/>
        <v>은평구</v>
      </c>
      <c r="H3307">
        <f t="shared" si="411"/>
        <v>37.61721</v>
      </c>
      <c r="I3307">
        <f t="shared" si="412"/>
        <v>126.919579</v>
      </c>
      <c r="J3307">
        <v>5</v>
      </c>
      <c r="K3307" s="1">
        <v>43199.929212962961</v>
      </c>
      <c r="L3307">
        <v>917</v>
      </c>
      <c r="M3307" t="s">
        <v>734</v>
      </c>
      <c r="N3307">
        <v>6</v>
      </c>
      <c r="O3307">
        <v>18</v>
      </c>
      <c r="P3307">
        <v>2780</v>
      </c>
      <c r="Q3307">
        <f t="shared" si="413"/>
        <v>21</v>
      </c>
      <c r="R3307" t="b">
        <f t="shared" si="414"/>
        <v>0</v>
      </c>
      <c r="S3307" t="b">
        <f t="shared" si="415"/>
        <v>0</v>
      </c>
    </row>
    <row r="3308" spans="1:19">
      <c r="A3308" t="s">
        <v>2917</v>
      </c>
      <c r="B3308" s="1">
        <v>43209.934050925927</v>
      </c>
      <c r="C3308" s="5">
        <f t="shared" si="408"/>
        <v>13.4</v>
      </c>
      <c r="D3308" s="5">
        <f t="shared" si="409"/>
        <v>0</v>
      </c>
      <c r="E3308">
        <v>2102</v>
      </c>
      <c r="F3308" t="s">
        <v>172</v>
      </c>
      <c r="G3308" t="str">
        <f t="shared" si="410"/>
        <v>관악구</v>
      </c>
      <c r="H3308">
        <f t="shared" si="411"/>
        <v>37.484229999999997</v>
      </c>
      <c r="I3308">
        <f t="shared" si="412"/>
        <v>126.92639200000001</v>
      </c>
      <c r="J3308">
        <v>17</v>
      </c>
      <c r="K3308" s="1">
        <v>43209.971539351849</v>
      </c>
      <c r="L3308">
        <v>2102</v>
      </c>
      <c r="M3308" t="s">
        <v>172</v>
      </c>
      <c r="N3308">
        <v>19</v>
      </c>
      <c r="O3308">
        <v>51</v>
      </c>
      <c r="P3308">
        <v>13670</v>
      </c>
      <c r="Q3308">
        <f t="shared" si="413"/>
        <v>22</v>
      </c>
      <c r="R3308" t="b">
        <f t="shared" si="414"/>
        <v>0</v>
      </c>
      <c r="S3308" t="b">
        <f t="shared" si="415"/>
        <v>0</v>
      </c>
    </row>
    <row r="3309" spans="1:19">
      <c r="A3309" t="s">
        <v>2441</v>
      </c>
      <c r="B3309" s="1">
        <v>43215.766238425924</v>
      </c>
      <c r="C3309" s="5">
        <f t="shared" si="408"/>
        <v>21.2</v>
      </c>
      <c r="D3309" s="5">
        <f t="shared" si="409"/>
        <v>0</v>
      </c>
      <c r="E3309">
        <v>2176</v>
      </c>
      <c r="F3309" t="s">
        <v>15</v>
      </c>
      <c r="G3309" t="str">
        <f t="shared" si="410"/>
        <v>관악구</v>
      </c>
      <c r="H3309">
        <f t="shared" si="411"/>
        <v>37.488990999999999</v>
      </c>
      <c r="I3309">
        <f t="shared" si="412"/>
        <v>126.916382</v>
      </c>
      <c r="J3309">
        <v>3</v>
      </c>
      <c r="K3309" s="1">
        <v>43215.774212962962</v>
      </c>
      <c r="L3309">
        <v>2144</v>
      </c>
      <c r="M3309" t="s">
        <v>2838</v>
      </c>
      <c r="N3309">
        <v>8</v>
      </c>
      <c r="O3309">
        <v>11</v>
      </c>
      <c r="P3309">
        <v>1490</v>
      </c>
      <c r="Q3309">
        <f t="shared" si="413"/>
        <v>18</v>
      </c>
      <c r="R3309" t="b">
        <f t="shared" si="414"/>
        <v>0</v>
      </c>
      <c r="S3309" t="b">
        <f t="shared" si="415"/>
        <v>0</v>
      </c>
    </row>
    <row r="3310" spans="1:19">
      <c r="A3310" t="s">
        <v>668</v>
      </c>
      <c r="B3310" s="1">
        <v>43193.685891203706</v>
      </c>
      <c r="C3310" s="5">
        <f t="shared" si="408"/>
        <v>19.7</v>
      </c>
      <c r="D3310" s="5">
        <f t="shared" si="409"/>
        <v>0</v>
      </c>
      <c r="E3310">
        <v>1024</v>
      </c>
      <c r="F3310" t="s">
        <v>1272</v>
      </c>
      <c r="G3310" t="str">
        <f t="shared" si="410"/>
        <v>강동구</v>
      </c>
      <c r="H3310">
        <f t="shared" si="411"/>
        <v>37.529251000000002</v>
      </c>
      <c r="I3310">
        <f t="shared" si="412"/>
        <v>127.123108</v>
      </c>
      <c r="J3310">
        <v>5</v>
      </c>
      <c r="K3310" s="1">
        <v>43193.699976851851</v>
      </c>
      <c r="L3310">
        <v>1211</v>
      </c>
      <c r="M3310" t="s">
        <v>618</v>
      </c>
      <c r="N3310">
        <v>1</v>
      </c>
      <c r="O3310">
        <v>20</v>
      </c>
      <c r="P3310">
        <v>2830</v>
      </c>
      <c r="Q3310">
        <f t="shared" si="413"/>
        <v>16</v>
      </c>
      <c r="R3310" t="b">
        <f t="shared" si="414"/>
        <v>0</v>
      </c>
      <c r="S3310" t="b">
        <f t="shared" si="415"/>
        <v>0</v>
      </c>
    </row>
    <row r="3311" spans="1:19">
      <c r="A3311" t="s">
        <v>1601</v>
      </c>
      <c r="B3311" s="1">
        <v>43194.880462962959</v>
      </c>
      <c r="C3311" s="5">
        <f t="shared" si="408"/>
        <v>11.8</v>
      </c>
      <c r="D3311" s="5">
        <f t="shared" si="409"/>
        <v>0</v>
      </c>
      <c r="E3311">
        <v>3511</v>
      </c>
      <c r="F3311" t="s">
        <v>376</v>
      </c>
      <c r="G3311" t="str">
        <f t="shared" si="410"/>
        <v>성동구</v>
      </c>
      <c r="H3311">
        <f t="shared" si="411"/>
        <v>37.551250000000003</v>
      </c>
      <c r="I3311">
        <f t="shared" si="412"/>
        <v>127.03510300000001</v>
      </c>
      <c r="J3311">
        <v>3</v>
      </c>
      <c r="K3311" s="1">
        <v>43194.909120370372</v>
      </c>
      <c r="L3311">
        <v>811</v>
      </c>
      <c r="M3311" t="s">
        <v>505</v>
      </c>
      <c r="N3311">
        <v>20</v>
      </c>
      <c r="O3311">
        <v>41</v>
      </c>
      <c r="P3311">
        <v>7310</v>
      </c>
      <c r="Q3311">
        <f t="shared" si="413"/>
        <v>21</v>
      </c>
      <c r="R3311" t="b">
        <f t="shared" si="414"/>
        <v>0</v>
      </c>
      <c r="S3311" t="b">
        <f t="shared" si="415"/>
        <v>0</v>
      </c>
    </row>
    <row r="3312" spans="1:19">
      <c r="A3312" t="s">
        <v>3074</v>
      </c>
      <c r="B3312" s="1">
        <v>43218.431192129632</v>
      </c>
      <c r="C3312" s="5">
        <f t="shared" si="408"/>
        <v>17.399999999999999</v>
      </c>
      <c r="D3312" s="5">
        <f t="shared" si="409"/>
        <v>0</v>
      </c>
      <c r="E3312">
        <v>1531</v>
      </c>
      <c r="F3312" t="s">
        <v>543</v>
      </c>
      <c r="G3312" t="str">
        <f t="shared" si="410"/>
        <v>강북구</v>
      </c>
      <c r="H3312">
        <f t="shared" si="411"/>
        <v>37.613956000000002</v>
      </c>
      <c r="I3312">
        <f t="shared" si="412"/>
        <v>127.03025100000001</v>
      </c>
      <c r="J3312">
        <v>3</v>
      </c>
      <c r="K3312" s="1">
        <v>43218.443935185183</v>
      </c>
      <c r="L3312">
        <v>1540</v>
      </c>
      <c r="M3312" t="s">
        <v>3929</v>
      </c>
      <c r="N3312">
        <v>1</v>
      </c>
      <c r="O3312">
        <v>18</v>
      </c>
      <c r="P3312">
        <v>3540</v>
      </c>
      <c r="Q3312">
        <f t="shared" si="413"/>
        <v>10</v>
      </c>
      <c r="R3312" t="b">
        <f t="shared" si="414"/>
        <v>1</v>
      </c>
      <c r="S3312" t="b">
        <f t="shared" si="415"/>
        <v>0</v>
      </c>
    </row>
    <row r="3313" spans="1:19">
      <c r="A3313" t="s">
        <v>3572</v>
      </c>
      <c r="B3313" s="1">
        <v>43192.150555555556</v>
      </c>
      <c r="C3313" s="5">
        <f t="shared" si="408"/>
        <v>15.6</v>
      </c>
      <c r="D3313" s="5">
        <f t="shared" si="409"/>
        <v>0</v>
      </c>
      <c r="E3313">
        <v>1708</v>
      </c>
      <c r="F3313" t="s">
        <v>3948</v>
      </c>
      <c r="G3313" t="str">
        <f t="shared" si="410"/>
        <v>도봉구</v>
      </c>
      <c r="H3313">
        <f t="shared" si="411"/>
        <v>37.656829999999999</v>
      </c>
      <c r="I3313">
        <f t="shared" si="412"/>
        <v>127.03984800000001</v>
      </c>
      <c r="J3313">
        <v>5</v>
      </c>
      <c r="K3313" s="1">
        <v>43192.154999999999</v>
      </c>
      <c r="L3313">
        <v>1721</v>
      </c>
      <c r="M3313" t="s">
        <v>1648</v>
      </c>
      <c r="N3313">
        <v>7</v>
      </c>
      <c r="O3313">
        <v>6</v>
      </c>
      <c r="P3313">
        <v>950</v>
      </c>
      <c r="Q3313">
        <f t="shared" si="413"/>
        <v>3</v>
      </c>
      <c r="R3313" t="b">
        <f t="shared" si="414"/>
        <v>0</v>
      </c>
      <c r="S3313" t="b">
        <f t="shared" si="415"/>
        <v>0</v>
      </c>
    </row>
    <row r="3314" spans="1:19">
      <c r="A3314" t="s">
        <v>3949</v>
      </c>
      <c r="B3314" s="1">
        <v>43209.526736111111</v>
      </c>
      <c r="C3314" s="5">
        <f t="shared" si="408"/>
        <v>17.8</v>
      </c>
      <c r="D3314" s="5">
        <f t="shared" si="409"/>
        <v>0</v>
      </c>
      <c r="E3314">
        <v>1525</v>
      </c>
      <c r="F3314" t="s">
        <v>3950</v>
      </c>
      <c r="G3314" t="str">
        <f t="shared" si="410"/>
        <v>강북구</v>
      </c>
      <c r="H3314">
        <f t="shared" si="411"/>
        <v>37.627139999999997</v>
      </c>
      <c r="I3314">
        <f t="shared" si="412"/>
        <v>127.026695</v>
      </c>
      <c r="J3314">
        <v>1</v>
      </c>
      <c r="K3314" s="1">
        <v>43209.532777777778</v>
      </c>
      <c r="L3314">
        <v>1503</v>
      </c>
      <c r="M3314" t="s">
        <v>1006</v>
      </c>
      <c r="N3314">
        <v>11</v>
      </c>
      <c r="O3314">
        <v>8</v>
      </c>
      <c r="P3314">
        <v>1610</v>
      </c>
      <c r="Q3314">
        <f t="shared" si="413"/>
        <v>12</v>
      </c>
      <c r="R3314" t="b">
        <f t="shared" si="414"/>
        <v>0</v>
      </c>
      <c r="S3314" t="b">
        <f t="shared" si="415"/>
        <v>0</v>
      </c>
    </row>
    <row r="3315" spans="1:19">
      <c r="A3315" t="s">
        <v>2627</v>
      </c>
      <c r="B3315" s="1">
        <v>43196.564270833333</v>
      </c>
      <c r="C3315" s="5">
        <f t="shared" si="408"/>
        <v>7.9</v>
      </c>
      <c r="D3315" s="5">
        <f t="shared" si="409"/>
        <v>0</v>
      </c>
      <c r="E3315">
        <v>421</v>
      </c>
      <c r="F3315" t="s">
        <v>329</v>
      </c>
      <c r="G3315" t="str">
        <f t="shared" si="410"/>
        <v>마포구</v>
      </c>
      <c r="H3315">
        <f t="shared" si="411"/>
        <v>37.565902999999999</v>
      </c>
      <c r="I3315">
        <f t="shared" si="412"/>
        <v>126.901184</v>
      </c>
      <c r="J3315">
        <v>2</v>
      </c>
      <c r="K3315" s="1">
        <v>43196.57267361111</v>
      </c>
      <c r="L3315">
        <v>412</v>
      </c>
      <c r="M3315" t="s">
        <v>328</v>
      </c>
      <c r="N3315">
        <v>6</v>
      </c>
      <c r="O3315">
        <v>11</v>
      </c>
      <c r="P3315">
        <v>1980</v>
      </c>
      <c r="Q3315">
        <f t="shared" si="413"/>
        <v>13</v>
      </c>
      <c r="R3315" t="b">
        <f t="shared" si="414"/>
        <v>0</v>
      </c>
      <c r="S3315" t="b">
        <f t="shared" si="415"/>
        <v>0</v>
      </c>
    </row>
    <row r="3316" spans="1:19">
      <c r="A3316" t="s">
        <v>2775</v>
      </c>
      <c r="B3316" s="1">
        <v>43219.071423611109</v>
      </c>
      <c r="C3316" s="5">
        <f t="shared" si="408"/>
        <v>11.2</v>
      </c>
      <c r="D3316" s="5">
        <f t="shared" si="409"/>
        <v>0</v>
      </c>
      <c r="E3316">
        <v>1213</v>
      </c>
      <c r="F3316" t="s">
        <v>1555</v>
      </c>
      <c r="G3316" t="str">
        <f t="shared" si="410"/>
        <v>송파구</v>
      </c>
      <c r="H3316">
        <f t="shared" si="411"/>
        <v>37.507660000000001</v>
      </c>
      <c r="I3316">
        <f t="shared" si="412"/>
        <v>127.13273599999999</v>
      </c>
      <c r="J3316">
        <v>3</v>
      </c>
      <c r="K3316" s="1">
        <v>43219.081307870372</v>
      </c>
      <c r="L3316">
        <v>1248</v>
      </c>
      <c r="M3316" t="s">
        <v>1146</v>
      </c>
      <c r="N3316">
        <v>5</v>
      </c>
      <c r="O3316">
        <v>14</v>
      </c>
      <c r="P3316">
        <v>1380</v>
      </c>
      <c r="Q3316">
        <f t="shared" si="413"/>
        <v>1</v>
      </c>
      <c r="R3316" t="b">
        <f t="shared" si="414"/>
        <v>1</v>
      </c>
      <c r="S3316" t="b">
        <f t="shared" si="415"/>
        <v>0</v>
      </c>
    </row>
    <row r="3317" spans="1:19">
      <c r="A3317" t="s">
        <v>3951</v>
      </c>
      <c r="B3317" s="1">
        <v>43194.503819444442</v>
      </c>
      <c r="C3317" s="5">
        <f t="shared" si="408"/>
        <v>15.3</v>
      </c>
      <c r="D3317" s="5">
        <f t="shared" si="409"/>
        <v>0</v>
      </c>
      <c r="E3317">
        <v>1037</v>
      </c>
      <c r="F3317" t="s">
        <v>414</v>
      </c>
      <c r="G3317" t="str">
        <f t="shared" si="410"/>
        <v>강동구</v>
      </c>
      <c r="H3317">
        <f t="shared" si="411"/>
        <v>37.562587999999998</v>
      </c>
      <c r="I3317">
        <f t="shared" si="412"/>
        <v>127.177612</v>
      </c>
      <c r="J3317">
        <v>3</v>
      </c>
      <c r="K3317" s="1">
        <v>43194.507349537038</v>
      </c>
      <c r="L3317">
        <v>1021</v>
      </c>
      <c r="M3317" t="s">
        <v>1628</v>
      </c>
      <c r="N3317">
        <v>7</v>
      </c>
      <c r="O3317">
        <v>4</v>
      </c>
      <c r="P3317">
        <v>570</v>
      </c>
      <c r="Q3317">
        <f t="shared" si="413"/>
        <v>12</v>
      </c>
      <c r="R3317" t="b">
        <f t="shared" si="414"/>
        <v>0</v>
      </c>
      <c r="S3317" t="b">
        <f t="shared" si="415"/>
        <v>0</v>
      </c>
    </row>
    <row r="3318" spans="1:19">
      <c r="A3318" t="s">
        <v>3952</v>
      </c>
      <c r="B3318" s="1">
        <v>43207.70480324074</v>
      </c>
      <c r="C3318" s="5">
        <f t="shared" si="408"/>
        <v>19.5</v>
      </c>
      <c r="D3318" s="5">
        <f t="shared" si="409"/>
        <v>0</v>
      </c>
      <c r="E3318">
        <v>362</v>
      </c>
      <c r="F3318" t="s">
        <v>2039</v>
      </c>
      <c r="G3318" t="str">
        <f t="shared" si="410"/>
        <v>종로구</v>
      </c>
      <c r="H3318">
        <f t="shared" si="411"/>
        <v>37.572223999999999</v>
      </c>
      <c r="I3318">
        <f t="shared" si="412"/>
        <v>127.022705</v>
      </c>
      <c r="J3318">
        <v>4</v>
      </c>
      <c r="K3318" s="1">
        <v>43207.765324074076</v>
      </c>
      <c r="L3318">
        <v>1338</v>
      </c>
      <c r="M3318" t="s">
        <v>319</v>
      </c>
      <c r="N3318">
        <v>7</v>
      </c>
      <c r="O3318">
        <v>82</v>
      </c>
      <c r="P3318">
        <v>2080</v>
      </c>
      <c r="Q3318">
        <f t="shared" si="413"/>
        <v>16</v>
      </c>
      <c r="R3318" t="b">
        <f t="shared" si="414"/>
        <v>0</v>
      </c>
      <c r="S3318" t="b">
        <f t="shared" si="415"/>
        <v>0</v>
      </c>
    </row>
    <row r="3319" spans="1:19">
      <c r="A3319" t="s">
        <v>3953</v>
      </c>
      <c r="B3319" s="1">
        <v>43201.661111111112</v>
      </c>
      <c r="C3319" s="5">
        <f t="shared" si="408"/>
        <v>17</v>
      </c>
      <c r="D3319" s="5">
        <f t="shared" si="409"/>
        <v>0</v>
      </c>
      <c r="E3319">
        <v>103</v>
      </c>
      <c r="F3319" t="s">
        <v>182</v>
      </c>
      <c r="G3319" t="str">
        <f t="shared" si="410"/>
        <v>마포구</v>
      </c>
      <c r="H3319">
        <f t="shared" si="411"/>
        <v>37.554951000000003</v>
      </c>
      <c r="I3319">
        <f t="shared" si="412"/>
        <v>126.91083500000001</v>
      </c>
      <c r="J3319">
        <v>11</v>
      </c>
      <c r="K3319" s="1">
        <v>43201.676006944443</v>
      </c>
      <c r="L3319">
        <v>194</v>
      </c>
      <c r="M3319" t="s">
        <v>73</v>
      </c>
      <c r="N3319">
        <v>5</v>
      </c>
      <c r="O3319">
        <v>21</v>
      </c>
      <c r="P3319">
        <v>3450</v>
      </c>
      <c r="Q3319">
        <f t="shared" si="413"/>
        <v>15</v>
      </c>
      <c r="R3319" t="b">
        <f t="shared" si="414"/>
        <v>0</v>
      </c>
      <c r="S3319" t="b">
        <f t="shared" si="415"/>
        <v>0</v>
      </c>
    </row>
    <row r="3320" spans="1:19">
      <c r="A3320" t="s">
        <v>3954</v>
      </c>
      <c r="B3320" s="1">
        <v>43206.308032407411</v>
      </c>
      <c r="C3320" s="5">
        <f t="shared" si="408"/>
        <v>5</v>
      </c>
      <c r="D3320" s="5">
        <f t="shared" si="409"/>
        <v>0</v>
      </c>
      <c r="E3320">
        <v>502</v>
      </c>
      <c r="F3320" t="s">
        <v>124</v>
      </c>
      <c r="G3320" t="str">
        <f t="shared" si="410"/>
        <v>광진구</v>
      </c>
      <c r="H3320">
        <f t="shared" si="411"/>
        <v>37.531860000000002</v>
      </c>
      <c r="I3320">
        <f t="shared" si="412"/>
        <v>127.06719200000001</v>
      </c>
      <c r="J3320">
        <v>14</v>
      </c>
      <c r="K3320" s="1">
        <v>43206.314733796295</v>
      </c>
      <c r="L3320">
        <v>593</v>
      </c>
      <c r="M3320" t="s">
        <v>1634</v>
      </c>
      <c r="N3320">
        <v>3</v>
      </c>
      <c r="O3320">
        <v>9</v>
      </c>
      <c r="P3320">
        <v>1650</v>
      </c>
      <c r="Q3320">
        <f t="shared" si="413"/>
        <v>7</v>
      </c>
      <c r="R3320" t="b">
        <f t="shared" si="414"/>
        <v>0</v>
      </c>
      <c r="S3320" t="b">
        <f t="shared" si="415"/>
        <v>0</v>
      </c>
    </row>
    <row r="3321" spans="1:19">
      <c r="A3321" t="s">
        <v>3955</v>
      </c>
      <c r="B3321" s="1">
        <v>43208.402592592596</v>
      </c>
      <c r="C3321" s="5">
        <f t="shared" si="408"/>
        <v>11.2</v>
      </c>
      <c r="D3321" s="5">
        <f t="shared" si="409"/>
        <v>0</v>
      </c>
      <c r="E3321">
        <v>818</v>
      </c>
      <c r="F3321" t="s">
        <v>148</v>
      </c>
      <c r="G3321" t="str">
        <f t="shared" si="410"/>
        <v>용산구</v>
      </c>
      <c r="H3321">
        <f t="shared" si="411"/>
        <v>37.544894999999997</v>
      </c>
      <c r="I3321">
        <f t="shared" si="412"/>
        <v>126.96938299999999</v>
      </c>
      <c r="J3321">
        <v>1</v>
      </c>
      <c r="K3321" s="1">
        <v>43208.405648148146</v>
      </c>
      <c r="L3321">
        <v>820</v>
      </c>
      <c r="M3321" t="s">
        <v>907</v>
      </c>
      <c r="N3321">
        <v>1</v>
      </c>
      <c r="O3321">
        <v>4</v>
      </c>
      <c r="P3321">
        <v>680</v>
      </c>
      <c r="Q3321">
        <f t="shared" si="413"/>
        <v>9</v>
      </c>
      <c r="R3321" t="b">
        <f t="shared" si="414"/>
        <v>0</v>
      </c>
      <c r="S3321" t="b">
        <f t="shared" si="415"/>
        <v>0</v>
      </c>
    </row>
    <row r="3322" spans="1:19">
      <c r="A3322" t="s">
        <v>3956</v>
      </c>
      <c r="B3322" s="1">
        <v>43207.486168981479</v>
      </c>
      <c r="C3322" s="5">
        <f t="shared" si="408"/>
        <v>16.899999999999999</v>
      </c>
      <c r="D3322" s="5">
        <f t="shared" si="409"/>
        <v>0</v>
      </c>
      <c r="E3322">
        <v>103</v>
      </c>
      <c r="F3322" t="s">
        <v>182</v>
      </c>
      <c r="G3322" t="str">
        <f t="shared" si="410"/>
        <v>마포구</v>
      </c>
      <c r="H3322">
        <f t="shared" si="411"/>
        <v>37.554951000000003</v>
      </c>
      <c r="I3322">
        <f t="shared" si="412"/>
        <v>126.91083500000001</v>
      </c>
      <c r="J3322">
        <v>7</v>
      </c>
      <c r="K3322" s="1">
        <v>43207.555706018517</v>
      </c>
      <c r="L3322">
        <v>113</v>
      </c>
      <c r="M3322" t="s">
        <v>519</v>
      </c>
      <c r="N3322">
        <v>15</v>
      </c>
      <c r="O3322">
        <v>97</v>
      </c>
      <c r="P3322">
        <v>2160</v>
      </c>
      <c r="Q3322">
        <f t="shared" si="413"/>
        <v>11</v>
      </c>
      <c r="R3322" t="b">
        <f t="shared" si="414"/>
        <v>0</v>
      </c>
      <c r="S3322" t="b">
        <f t="shared" si="415"/>
        <v>0</v>
      </c>
    </row>
    <row r="3323" spans="1:19">
      <c r="A3323" t="s">
        <v>3957</v>
      </c>
      <c r="B3323" s="1">
        <v>43200.020254629628</v>
      </c>
      <c r="C3323" s="5">
        <f t="shared" si="408"/>
        <v>9</v>
      </c>
      <c r="D3323" s="5">
        <f t="shared" si="409"/>
        <v>0</v>
      </c>
      <c r="E3323">
        <v>232</v>
      </c>
      <c r="F3323" t="s">
        <v>251</v>
      </c>
      <c r="G3323" t="str">
        <f t="shared" si="410"/>
        <v>영등포구</v>
      </c>
      <c r="H3323">
        <f t="shared" si="411"/>
        <v>37.525649999999999</v>
      </c>
      <c r="I3323">
        <f t="shared" si="412"/>
        <v>126.887817</v>
      </c>
      <c r="J3323">
        <v>20</v>
      </c>
      <c r="K3323" s="1">
        <v>43200.029016203705</v>
      </c>
      <c r="L3323">
        <v>731</v>
      </c>
      <c r="M3323" t="s">
        <v>2103</v>
      </c>
      <c r="N3323">
        <v>6</v>
      </c>
      <c r="O3323">
        <v>12</v>
      </c>
      <c r="P3323">
        <v>2060</v>
      </c>
      <c r="Q3323">
        <f t="shared" si="413"/>
        <v>0</v>
      </c>
      <c r="R3323" t="b">
        <f t="shared" si="414"/>
        <v>0</v>
      </c>
      <c r="S3323" t="b">
        <f t="shared" si="415"/>
        <v>0</v>
      </c>
    </row>
    <row r="3324" spans="1:19">
      <c r="A3324" t="s">
        <v>3958</v>
      </c>
      <c r="B3324" s="1">
        <v>43219.016736111109</v>
      </c>
      <c r="C3324" s="5">
        <f t="shared" si="408"/>
        <v>11.7</v>
      </c>
      <c r="D3324" s="5">
        <f t="shared" si="409"/>
        <v>0</v>
      </c>
      <c r="E3324">
        <v>1130</v>
      </c>
      <c r="F3324" t="s">
        <v>2918</v>
      </c>
      <c r="G3324" t="str">
        <f t="shared" si="410"/>
        <v>강서구</v>
      </c>
      <c r="H3324">
        <f t="shared" si="411"/>
        <v>37.542751000000003</v>
      </c>
      <c r="I3324">
        <f t="shared" si="412"/>
        <v>126.84262099999999</v>
      </c>
      <c r="J3324">
        <v>5</v>
      </c>
      <c r="K3324" s="1">
        <v>43219.01871527778</v>
      </c>
      <c r="L3324">
        <v>1148</v>
      </c>
      <c r="M3324" t="s">
        <v>3639</v>
      </c>
      <c r="N3324">
        <v>7</v>
      </c>
      <c r="O3324">
        <v>2</v>
      </c>
      <c r="P3324">
        <v>310</v>
      </c>
      <c r="Q3324">
        <f t="shared" si="413"/>
        <v>0</v>
      </c>
      <c r="R3324" t="b">
        <f t="shared" si="414"/>
        <v>1</v>
      </c>
      <c r="S3324" t="b">
        <f t="shared" si="415"/>
        <v>0</v>
      </c>
    </row>
    <row r="3325" spans="1:19">
      <c r="A3325" t="s">
        <v>2218</v>
      </c>
      <c r="B3325" s="1">
        <v>43196.33090277778</v>
      </c>
      <c r="C3325" s="5">
        <f t="shared" si="408"/>
        <v>5.7</v>
      </c>
      <c r="D3325" s="5">
        <f t="shared" si="409"/>
        <v>0</v>
      </c>
      <c r="E3325">
        <v>2056</v>
      </c>
      <c r="F3325" t="s">
        <v>1663</v>
      </c>
      <c r="G3325" t="str">
        <f t="shared" si="410"/>
        <v>동작구</v>
      </c>
      <c r="H3325">
        <f t="shared" si="411"/>
        <v>37.494498999999998</v>
      </c>
      <c r="I3325">
        <f t="shared" si="412"/>
        <v>126.916527</v>
      </c>
      <c r="J3325">
        <v>7</v>
      </c>
      <c r="K3325" s="1">
        <v>43196.354687500003</v>
      </c>
      <c r="L3325">
        <v>207</v>
      </c>
      <c r="M3325" t="s">
        <v>118</v>
      </c>
      <c r="N3325">
        <v>39</v>
      </c>
      <c r="O3325">
        <v>32</v>
      </c>
      <c r="P3325">
        <v>5140</v>
      </c>
      <c r="Q3325">
        <f t="shared" si="413"/>
        <v>7</v>
      </c>
      <c r="R3325" t="b">
        <f t="shared" si="414"/>
        <v>0</v>
      </c>
      <c r="S3325" t="b">
        <f t="shared" si="415"/>
        <v>0</v>
      </c>
    </row>
    <row r="3326" spans="1:19">
      <c r="A3326" t="s">
        <v>3959</v>
      </c>
      <c r="B3326" s="1">
        <v>43193.598680555559</v>
      </c>
      <c r="C3326" s="5">
        <f t="shared" si="408"/>
        <v>21</v>
      </c>
      <c r="D3326" s="5">
        <f t="shared" si="409"/>
        <v>0</v>
      </c>
      <c r="E3326">
        <v>154</v>
      </c>
      <c r="F3326" t="s">
        <v>44</v>
      </c>
      <c r="G3326" t="str">
        <f t="shared" si="410"/>
        <v>마포구</v>
      </c>
      <c r="H3326">
        <f t="shared" si="411"/>
        <v>37.560909000000002</v>
      </c>
      <c r="I3326">
        <f t="shared" si="412"/>
        <v>126.905495</v>
      </c>
      <c r="J3326">
        <v>5</v>
      </c>
      <c r="K3326" s="1">
        <v>43193.626759259256</v>
      </c>
      <c r="L3326">
        <v>102</v>
      </c>
      <c r="M3326" t="s">
        <v>181</v>
      </c>
      <c r="N3326">
        <v>10</v>
      </c>
      <c r="O3326">
        <v>39</v>
      </c>
      <c r="P3326">
        <v>4840</v>
      </c>
      <c r="Q3326">
        <f t="shared" si="413"/>
        <v>14</v>
      </c>
      <c r="R3326" t="b">
        <f t="shared" si="414"/>
        <v>0</v>
      </c>
      <c r="S3326" t="b">
        <f t="shared" si="415"/>
        <v>0</v>
      </c>
    </row>
    <row r="3327" spans="1:19">
      <c r="A3327" t="s">
        <v>3960</v>
      </c>
      <c r="B3327" s="1">
        <v>43203.70758101852</v>
      </c>
      <c r="C3327" s="5">
        <f t="shared" si="408"/>
        <v>18.3</v>
      </c>
      <c r="D3327" s="5">
        <f t="shared" si="409"/>
        <v>0</v>
      </c>
      <c r="E3327">
        <v>419</v>
      </c>
      <c r="F3327" t="s">
        <v>45</v>
      </c>
      <c r="G3327" t="str">
        <f t="shared" si="410"/>
        <v>마포구</v>
      </c>
      <c r="H3327">
        <f t="shared" si="411"/>
        <v>37.568420000000003</v>
      </c>
      <c r="I3327">
        <f t="shared" si="412"/>
        <v>126.899429</v>
      </c>
      <c r="J3327">
        <v>16</v>
      </c>
      <c r="K3327" s="1">
        <v>43203.712916666664</v>
      </c>
      <c r="L3327">
        <v>413</v>
      </c>
      <c r="M3327" t="s">
        <v>219</v>
      </c>
      <c r="N3327">
        <v>1</v>
      </c>
      <c r="O3327">
        <v>7</v>
      </c>
      <c r="P3327">
        <v>930</v>
      </c>
      <c r="Q3327">
        <f t="shared" si="413"/>
        <v>16</v>
      </c>
      <c r="R3327" t="b">
        <f t="shared" si="414"/>
        <v>0</v>
      </c>
      <c r="S3327" t="b">
        <f t="shared" si="415"/>
        <v>0</v>
      </c>
    </row>
    <row r="3328" spans="1:19">
      <c r="A3328" t="s">
        <v>3961</v>
      </c>
      <c r="B3328" s="1">
        <v>43201.390092592592</v>
      </c>
      <c r="C3328" s="5">
        <f t="shared" si="408"/>
        <v>11.8</v>
      </c>
      <c r="D3328" s="5">
        <f t="shared" si="409"/>
        <v>0</v>
      </c>
      <c r="E3328">
        <v>590</v>
      </c>
      <c r="F3328" t="s">
        <v>29</v>
      </c>
      <c r="G3328" t="str">
        <f t="shared" si="410"/>
        <v>광진구</v>
      </c>
      <c r="H3328">
        <f t="shared" si="411"/>
        <v>37.53989</v>
      </c>
      <c r="I3328">
        <f t="shared" si="412"/>
        <v>127.073364</v>
      </c>
      <c r="J3328">
        <v>4</v>
      </c>
      <c r="K3328" s="1">
        <v>43201.391747685186</v>
      </c>
      <c r="L3328">
        <v>591</v>
      </c>
      <c r="M3328" t="s">
        <v>38</v>
      </c>
      <c r="N3328">
        <v>2</v>
      </c>
      <c r="O3328">
        <v>2</v>
      </c>
      <c r="P3328">
        <v>530</v>
      </c>
      <c r="Q3328">
        <f t="shared" si="413"/>
        <v>9</v>
      </c>
      <c r="R3328" t="b">
        <f t="shared" si="414"/>
        <v>0</v>
      </c>
      <c r="S3328" t="b">
        <f t="shared" si="415"/>
        <v>0</v>
      </c>
    </row>
    <row r="3329" spans="1:19">
      <c r="A3329" t="s">
        <v>3962</v>
      </c>
      <c r="B3329" s="1">
        <v>43207.71297453704</v>
      </c>
      <c r="C3329" s="5">
        <f t="shared" si="408"/>
        <v>18.3</v>
      </c>
      <c r="D3329" s="5">
        <f t="shared" si="409"/>
        <v>0</v>
      </c>
      <c r="E3329">
        <v>203</v>
      </c>
      <c r="F3329" t="s">
        <v>597</v>
      </c>
      <c r="G3329" t="str">
        <f t="shared" si="410"/>
        <v>영등포구</v>
      </c>
      <c r="H3329">
        <f t="shared" si="411"/>
        <v>37.528056999999997</v>
      </c>
      <c r="I3329">
        <f t="shared" si="412"/>
        <v>126.918701</v>
      </c>
      <c r="J3329">
        <v>7</v>
      </c>
      <c r="K3329" s="1">
        <v>43207.790173611109</v>
      </c>
      <c r="L3329">
        <v>259</v>
      </c>
      <c r="M3329" t="s">
        <v>299</v>
      </c>
      <c r="N3329">
        <v>2</v>
      </c>
      <c r="O3329">
        <v>99</v>
      </c>
      <c r="P3329">
        <v>8310</v>
      </c>
      <c r="Q3329">
        <f t="shared" si="413"/>
        <v>17</v>
      </c>
      <c r="R3329" t="b">
        <f t="shared" si="414"/>
        <v>0</v>
      </c>
      <c r="S3329" t="b">
        <f t="shared" si="415"/>
        <v>0</v>
      </c>
    </row>
    <row r="3330" spans="1:19">
      <c r="A3330" t="s">
        <v>3963</v>
      </c>
      <c r="B3330" s="1">
        <v>43203.330451388887</v>
      </c>
      <c r="C3330" s="5">
        <f t="shared" ref="C3330:C3393" si="416">VLOOKUP(B3330,기상정보,2,TRUE)</f>
        <v>8.8000000000000007</v>
      </c>
      <c r="D3330" s="5">
        <f t="shared" ref="D3330:D3393" si="417">VLOOKUP(B3330,기상정보,3,TRUE)</f>
        <v>0</v>
      </c>
      <c r="E3330">
        <v>720</v>
      </c>
      <c r="F3330" t="s">
        <v>2669</v>
      </c>
      <c r="G3330" t="str">
        <f t="shared" ref="G3330:G3393" si="418">VLOOKUP(E3330,대여소,3,FALSE)</f>
        <v>양천구</v>
      </c>
      <c r="H3330">
        <f t="shared" ref="H3330:H3393" si="419">VLOOKUP(E3330,대여소,5,FALSE)</f>
        <v>37.516196999999998</v>
      </c>
      <c r="I3330">
        <f t="shared" ref="I3330:I3393" si="420">VLOOKUP(E3330,대여소,6,FALSE)</f>
        <v>126.8349</v>
      </c>
      <c r="J3330">
        <v>9</v>
      </c>
      <c r="K3330" s="1">
        <v>43203.346944444442</v>
      </c>
      <c r="L3330">
        <v>708</v>
      </c>
      <c r="M3330" t="s">
        <v>712</v>
      </c>
      <c r="N3330">
        <v>1</v>
      </c>
      <c r="O3330">
        <v>23</v>
      </c>
      <c r="P3330">
        <v>4010</v>
      </c>
      <c r="Q3330">
        <f t="shared" si="413"/>
        <v>7</v>
      </c>
      <c r="R3330" t="b">
        <f t="shared" si="414"/>
        <v>0</v>
      </c>
      <c r="S3330" t="b">
        <f t="shared" si="415"/>
        <v>0</v>
      </c>
    </row>
    <row r="3331" spans="1:19">
      <c r="A3331" t="s">
        <v>3042</v>
      </c>
      <c r="B3331" s="1">
        <v>43196.411678240744</v>
      </c>
      <c r="C3331" s="5">
        <f t="shared" si="416"/>
        <v>6.9</v>
      </c>
      <c r="D3331" s="5">
        <f t="shared" si="417"/>
        <v>0</v>
      </c>
      <c r="E3331">
        <v>2323</v>
      </c>
      <c r="F3331" t="s">
        <v>1409</v>
      </c>
      <c r="G3331" t="str">
        <f t="shared" si="418"/>
        <v>강남구</v>
      </c>
      <c r="H3331">
        <f t="shared" si="419"/>
        <v>37.502212999999998</v>
      </c>
      <c r="I3331">
        <f t="shared" si="420"/>
        <v>127.067207</v>
      </c>
      <c r="J3331">
        <v>7</v>
      </c>
      <c r="K3331" s="1">
        <v>43196.43172453704</v>
      </c>
      <c r="L3331">
        <v>1246</v>
      </c>
      <c r="M3331" t="s">
        <v>1547</v>
      </c>
      <c r="N3331">
        <v>5</v>
      </c>
      <c r="O3331">
        <v>28</v>
      </c>
      <c r="P3331">
        <v>6550</v>
      </c>
      <c r="Q3331">
        <f t="shared" ref="Q3331:Q3394" si="421">HOUR(B3331)</f>
        <v>9</v>
      </c>
      <c r="R3331" t="b">
        <f t="shared" ref="R3331:R3394" si="422">WEEKDAY(B3331,3)&gt;=5</f>
        <v>0</v>
      </c>
      <c r="S3331" t="b">
        <f t="shared" ref="S3331:S3394" si="423">D3331&gt;=1</f>
        <v>0</v>
      </c>
    </row>
    <row r="3332" spans="1:19">
      <c r="A3332" t="s">
        <v>1847</v>
      </c>
      <c r="B3332" s="1">
        <v>43208.483726851853</v>
      </c>
      <c r="C3332" s="5">
        <f t="shared" si="416"/>
        <v>15.5</v>
      </c>
      <c r="D3332" s="5">
        <f t="shared" si="417"/>
        <v>0</v>
      </c>
      <c r="E3332">
        <v>274</v>
      </c>
      <c r="F3332" t="s">
        <v>652</v>
      </c>
      <c r="G3332" t="str">
        <f t="shared" si="418"/>
        <v>영등포구</v>
      </c>
      <c r="H3332">
        <f t="shared" si="419"/>
        <v>37.516651000000003</v>
      </c>
      <c r="I3332">
        <f t="shared" si="420"/>
        <v>126.90799</v>
      </c>
      <c r="J3332">
        <v>1</v>
      </c>
      <c r="K3332" s="1">
        <v>43208.496168981481</v>
      </c>
      <c r="L3332">
        <v>247</v>
      </c>
      <c r="M3332" t="s">
        <v>239</v>
      </c>
      <c r="N3332">
        <v>6</v>
      </c>
      <c r="O3332">
        <v>17</v>
      </c>
      <c r="P3332">
        <v>3020</v>
      </c>
      <c r="Q3332">
        <f t="shared" si="421"/>
        <v>11</v>
      </c>
      <c r="R3332" t="b">
        <f t="shared" si="422"/>
        <v>0</v>
      </c>
      <c r="S3332" t="b">
        <f t="shared" si="423"/>
        <v>0</v>
      </c>
    </row>
    <row r="3333" spans="1:19">
      <c r="A3333" t="s">
        <v>2667</v>
      </c>
      <c r="B3333" s="1">
        <v>43200.007384259261</v>
      </c>
      <c r="C3333" s="5">
        <f t="shared" si="416"/>
        <v>9</v>
      </c>
      <c r="D3333" s="5">
        <f t="shared" si="417"/>
        <v>0</v>
      </c>
      <c r="E3333">
        <v>806</v>
      </c>
      <c r="F3333" t="s">
        <v>522</v>
      </c>
      <c r="G3333" t="str">
        <f t="shared" si="418"/>
        <v>용산구</v>
      </c>
      <c r="H3333">
        <f t="shared" si="419"/>
        <v>37.533065999999998</v>
      </c>
      <c r="I3333">
        <f t="shared" si="420"/>
        <v>126.96073199999999</v>
      </c>
      <c r="J3333">
        <v>5</v>
      </c>
      <c r="K3333" s="1">
        <v>43200.03460648148</v>
      </c>
      <c r="L3333">
        <v>2009</v>
      </c>
      <c r="M3333" t="s">
        <v>2597</v>
      </c>
      <c r="N3333">
        <v>6</v>
      </c>
      <c r="O3333">
        <v>38</v>
      </c>
      <c r="P3333">
        <v>6660</v>
      </c>
      <c r="Q3333">
        <f t="shared" si="421"/>
        <v>0</v>
      </c>
      <c r="R3333" t="b">
        <f t="shared" si="422"/>
        <v>0</v>
      </c>
      <c r="S3333" t="b">
        <f t="shared" si="423"/>
        <v>0</v>
      </c>
    </row>
    <row r="3334" spans="1:19">
      <c r="A3334" t="s">
        <v>3964</v>
      </c>
      <c r="B3334" s="1">
        <v>43197.736550925925</v>
      </c>
      <c r="C3334" s="5">
        <f t="shared" si="416"/>
        <v>7.6</v>
      </c>
      <c r="D3334" s="5">
        <f t="shared" si="417"/>
        <v>0</v>
      </c>
      <c r="E3334">
        <v>1023</v>
      </c>
      <c r="F3334" t="s">
        <v>413</v>
      </c>
      <c r="G3334" t="str">
        <f t="shared" si="418"/>
        <v>강동구</v>
      </c>
      <c r="H3334">
        <f t="shared" si="419"/>
        <v>37.549999</v>
      </c>
      <c r="I3334">
        <f t="shared" si="420"/>
        <v>127.17469</v>
      </c>
      <c r="J3334">
        <v>7</v>
      </c>
      <c r="K3334" s="1">
        <v>43197.746828703705</v>
      </c>
      <c r="L3334">
        <v>1021</v>
      </c>
      <c r="M3334" t="s">
        <v>1628</v>
      </c>
      <c r="N3334">
        <v>1</v>
      </c>
      <c r="O3334">
        <v>13</v>
      </c>
      <c r="P3334">
        <v>1920</v>
      </c>
      <c r="Q3334">
        <f t="shared" si="421"/>
        <v>17</v>
      </c>
      <c r="R3334" t="b">
        <f t="shared" si="422"/>
        <v>1</v>
      </c>
      <c r="S3334" t="b">
        <f t="shared" si="423"/>
        <v>0</v>
      </c>
    </row>
    <row r="3335" spans="1:19">
      <c r="A3335" t="s">
        <v>3965</v>
      </c>
      <c r="B3335" s="1">
        <v>43196.936550925922</v>
      </c>
      <c r="C3335" s="5">
        <f t="shared" si="416"/>
        <v>3.9</v>
      </c>
      <c r="D3335" s="5">
        <f t="shared" si="417"/>
        <v>0</v>
      </c>
      <c r="E3335">
        <v>251</v>
      </c>
      <c r="F3335" t="s">
        <v>742</v>
      </c>
      <c r="G3335" t="str">
        <f t="shared" si="418"/>
        <v>영등포구</v>
      </c>
      <c r="H3335">
        <f t="shared" si="419"/>
        <v>37.504494000000001</v>
      </c>
      <c r="I3335">
        <f t="shared" si="420"/>
        <v>126.92195100000001</v>
      </c>
      <c r="J3335">
        <v>5</v>
      </c>
      <c r="K3335" s="1">
        <v>43196.948437500003</v>
      </c>
      <c r="L3335">
        <v>224</v>
      </c>
      <c r="M3335" t="s">
        <v>552</v>
      </c>
      <c r="N3335">
        <v>2</v>
      </c>
      <c r="O3335">
        <v>16</v>
      </c>
      <c r="P3335">
        <v>2120</v>
      </c>
      <c r="Q3335">
        <f t="shared" si="421"/>
        <v>22</v>
      </c>
      <c r="R3335" t="b">
        <f t="shared" si="422"/>
        <v>0</v>
      </c>
      <c r="S3335" t="b">
        <f t="shared" si="423"/>
        <v>0</v>
      </c>
    </row>
    <row r="3336" spans="1:19">
      <c r="A3336" t="s">
        <v>2645</v>
      </c>
      <c r="B3336" s="1">
        <v>43212.068356481483</v>
      </c>
      <c r="C3336" s="5">
        <f t="shared" si="416"/>
        <v>15.9</v>
      </c>
      <c r="D3336" s="5">
        <f t="shared" si="417"/>
        <v>0</v>
      </c>
      <c r="E3336">
        <v>302</v>
      </c>
      <c r="F3336" t="s">
        <v>312</v>
      </c>
      <c r="G3336" t="str">
        <f t="shared" si="418"/>
        <v>종로구</v>
      </c>
      <c r="H3336">
        <f t="shared" si="419"/>
        <v>37.575946999999999</v>
      </c>
      <c r="I3336">
        <f t="shared" si="420"/>
        <v>126.97405999999999</v>
      </c>
      <c r="J3336">
        <v>11</v>
      </c>
      <c r="K3336" s="1">
        <v>43212.085856481484</v>
      </c>
      <c r="L3336">
        <v>351</v>
      </c>
      <c r="M3336" t="s">
        <v>3300</v>
      </c>
      <c r="N3336">
        <v>1</v>
      </c>
      <c r="O3336">
        <v>23</v>
      </c>
      <c r="P3336">
        <v>4310</v>
      </c>
      <c r="Q3336">
        <f t="shared" si="421"/>
        <v>1</v>
      </c>
      <c r="R3336" t="b">
        <f t="shared" si="422"/>
        <v>1</v>
      </c>
      <c r="S3336" t="b">
        <f t="shared" si="423"/>
        <v>0</v>
      </c>
    </row>
    <row r="3337" spans="1:19">
      <c r="A3337" t="s">
        <v>1030</v>
      </c>
      <c r="B3337" s="1">
        <v>43217.502627314818</v>
      </c>
      <c r="C3337" s="5">
        <f t="shared" si="416"/>
        <v>19.5</v>
      </c>
      <c r="D3337" s="5">
        <f t="shared" si="417"/>
        <v>0</v>
      </c>
      <c r="E3337">
        <v>361</v>
      </c>
      <c r="F3337" t="s">
        <v>334</v>
      </c>
      <c r="G3337" t="str">
        <f t="shared" si="418"/>
        <v>종로구</v>
      </c>
      <c r="H3337">
        <f t="shared" si="419"/>
        <v>37.573242</v>
      </c>
      <c r="I3337">
        <f t="shared" si="420"/>
        <v>127.015907</v>
      </c>
      <c r="J3337">
        <v>9</v>
      </c>
      <c r="K3337" s="1">
        <v>43217.515266203707</v>
      </c>
      <c r="L3337">
        <v>1308</v>
      </c>
      <c r="M3337" t="s">
        <v>514</v>
      </c>
      <c r="N3337">
        <v>1</v>
      </c>
      <c r="O3337">
        <v>17</v>
      </c>
      <c r="P3337">
        <v>1900</v>
      </c>
      <c r="Q3337">
        <f t="shared" si="421"/>
        <v>12</v>
      </c>
      <c r="R3337" t="b">
        <f t="shared" si="422"/>
        <v>0</v>
      </c>
      <c r="S3337" t="b">
        <f t="shared" si="423"/>
        <v>0</v>
      </c>
    </row>
    <row r="3338" spans="1:19">
      <c r="A3338" t="s">
        <v>285</v>
      </c>
      <c r="B3338" s="1">
        <v>43201.681967592594</v>
      </c>
      <c r="C3338" s="5">
        <f t="shared" si="416"/>
        <v>16.899999999999999</v>
      </c>
      <c r="D3338" s="5">
        <f t="shared" si="417"/>
        <v>0</v>
      </c>
      <c r="E3338">
        <v>215</v>
      </c>
      <c r="F3338" t="s">
        <v>2046</v>
      </c>
      <c r="G3338" t="str">
        <f t="shared" si="418"/>
        <v>영등포구</v>
      </c>
      <c r="H3338">
        <f t="shared" si="419"/>
        <v>37.524836999999998</v>
      </c>
      <c r="I3338">
        <f t="shared" si="420"/>
        <v>126.934906</v>
      </c>
      <c r="J3338">
        <v>1</v>
      </c>
      <c r="K3338" s="1">
        <v>43201.751701388886</v>
      </c>
      <c r="L3338">
        <v>214</v>
      </c>
      <c r="M3338" t="s">
        <v>551</v>
      </c>
      <c r="N3338">
        <v>6</v>
      </c>
      <c r="O3338">
        <v>100</v>
      </c>
      <c r="P3338">
        <v>11230</v>
      </c>
      <c r="Q3338">
        <f t="shared" si="421"/>
        <v>16</v>
      </c>
      <c r="R3338" t="b">
        <f t="shared" si="422"/>
        <v>0</v>
      </c>
      <c r="S3338" t="b">
        <f t="shared" si="423"/>
        <v>0</v>
      </c>
    </row>
    <row r="3339" spans="1:19">
      <c r="A3339" t="s">
        <v>3966</v>
      </c>
      <c r="B3339" s="1">
        <v>43191.750625000001</v>
      </c>
      <c r="C3339" s="5">
        <f t="shared" si="416"/>
        <v>17.7</v>
      </c>
      <c r="D3339" s="5">
        <f t="shared" si="417"/>
        <v>0</v>
      </c>
      <c r="E3339">
        <v>207</v>
      </c>
      <c r="F3339" t="s">
        <v>118</v>
      </c>
      <c r="G3339" t="str">
        <f t="shared" si="418"/>
        <v>영등포구</v>
      </c>
      <c r="H3339">
        <f t="shared" si="419"/>
        <v>37.526989</v>
      </c>
      <c r="I3339">
        <f t="shared" si="420"/>
        <v>126.932098</v>
      </c>
      <c r="J3339">
        <v>4</v>
      </c>
      <c r="K3339" s="1">
        <v>43191.79179398148</v>
      </c>
      <c r="L3339">
        <v>207</v>
      </c>
      <c r="M3339" t="s">
        <v>118</v>
      </c>
      <c r="N3339">
        <v>10</v>
      </c>
      <c r="O3339">
        <v>55</v>
      </c>
      <c r="P3339">
        <v>5680</v>
      </c>
      <c r="Q3339">
        <f t="shared" si="421"/>
        <v>18</v>
      </c>
      <c r="R3339" t="b">
        <f t="shared" si="422"/>
        <v>1</v>
      </c>
      <c r="S3339" t="b">
        <f t="shared" si="423"/>
        <v>0</v>
      </c>
    </row>
    <row r="3340" spans="1:19">
      <c r="A3340" t="s">
        <v>3967</v>
      </c>
      <c r="B3340" s="1">
        <v>43211.878680555557</v>
      </c>
      <c r="C3340" s="5">
        <f t="shared" si="416"/>
        <v>17.8</v>
      </c>
      <c r="D3340" s="5">
        <f t="shared" si="417"/>
        <v>0</v>
      </c>
      <c r="E3340">
        <v>588</v>
      </c>
      <c r="F3340" t="s">
        <v>95</v>
      </c>
      <c r="G3340" t="str">
        <f t="shared" si="418"/>
        <v>광진구</v>
      </c>
      <c r="H3340">
        <f t="shared" si="419"/>
        <v>37.532688139999998</v>
      </c>
      <c r="I3340">
        <f t="shared" si="420"/>
        <v>127.06749725</v>
      </c>
      <c r="J3340">
        <v>11</v>
      </c>
      <c r="K3340" s="1">
        <v>43211.918993055559</v>
      </c>
      <c r="L3340">
        <v>502</v>
      </c>
      <c r="M3340" t="s">
        <v>124</v>
      </c>
      <c r="N3340">
        <v>2</v>
      </c>
      <c r="O3340">
        <v>57</v>
      </c>
      <c r="P3340">
        <v>5410</v>
      </c>
      <c r="Q3340">
        <f t="shared" si="421"/>
        <v>21</v>
      </c>
      <c r="R3340" t="b">
        <f t="shared" si="422"/>
        <v>1</v>
      </c>
      <c r="S3340" t="b">
        <f t="shared" si="423"/>
        <v>0</v>
      </c>
    </row>
    <row r="3341" spans="1:19">
      <c r="A3341" t="s">
        <v>3968</v>
      </c>
      <c r="B3341" s="1">
        <v>43211.825532407405</v>
      </c>
      <c r="C3341" s="5">
        <f t="shared" si="416"/>
        <v>20.7</v>
      </c>
      <c r="D3341" s="5">
        <f t="shared" si="417"/>
        <v>0</v>
      </c>
      <c r="E3341">
        <v>188</v>
      </c>
      <c r="F3341" t="s">
        <v>1800</v>
      </c>
      <c r="G3341" t="str">
        <f t="shared" si="418"/>
        <v>서대문구</v>
      </c>
      <c r="H3341">
        <f t="shared" si="419"/>
        <v>37.586387999999999</v>
      </c>
      <c r="I3341">
        <f t="shared" si="420"/>
        <v>126.93512699999999</v>
      </c>
      <c r="J3341">
        <v>7</v>
      </c>
      <c r="K3341" s="1">
        <v>43211.828831018516</v>
      </c>
      <c r="L3341">
        <v>117</v>
      </c>
      <c r="M3341" t="s">
        <v>541</v>
      </c>
      <c r="N3341">
        <v>18</v>
      </c>
      <c r="O3341">
        <v>4</v>
      </c>
      <c r="P3341">
        <v>850</v>
      </c>
      <c r="Q3341">
        <f t="shared" si="421"/>
        <v>19</v>
      </c>
      <c r="R3341" t="b">
        <f t="shared" si="422"/>
        <v>1</v>
      </c>
      <c r="S3341" t="b">
        <f t="shared" si="423"/>
        <v>0</v>
      </c>
    </row>
    <row r="3342" spans="1:19">
      <c r="A3342" t="s">
        <v>3969</v>
      </c>
      <c r="B3342" s="1">
        <v>43194.367581018516</v>
      </c>
      <c r="C3342" s="5">
        <f t="shared" si="416"/>
        <v>10.3</v>
      </c>
      <c r="D3342" s="5">
        <f t="shared" si="417"/>
        <v>0</v>
      </c>
      <c r="E3342">
        <v>362</v>
      </c>
      <c r="F3342" t="s">
        <v>2039</v>
      </c>
      <c r="G3342" t="str">
        <f t="shared" si="418"/>
        <v>종로구</v>
      </c>
      <c r="H3342">
        <f t="shared" si="419"/>
        <v>37.572223999999999</v>
      </c>
      <c r="I3342">
        <f t="shared" si="420"/>
        <v>127.022705</v>
      </c>
      <c r="J3342">
        <v>7</v>
      </c>
      <c r="K3342" s="1">
        <v>43194.370023148149</v>
      </c>
      <c r="L3342">
        <v>378</v>
      </c>
      <c r="M3342" t="s">
        <v>1739</v>
      </c>
      <c r="N3342">
        <v>10</v>
      </c>
      <c r="O3342">
        <v>3</v>
      </c>
      <c r="P3342">
        <v>740</v>
      </c>
      <c r="Q3342">
        <f t="shared" si="421"/>
        <v>8</v>
      </c>
      <c r="R3342" t="b">
        <f t="shared" si="422"/>
        <v>0</v>
      </c>
      <c r="S3342" t="b">
        <f t="shared" si="423"/>
        <v>0</v>
      </c>
    </row>
    <row r="3343" spans="1:19">
      <c r="A3343" t="s">
        <v>3970</v>
      </c>
      <c r="B3343" s="1">
        <v>43198.370104166665</v>
      </c>
      <c r="C3343" s="5">
        <f t="shared" si="416"/>
        <v>2.9</v>
      </c>
      <c r="D3343" s="5">
        <f t="shared" si="417"/>
        <v>0</v>
      </c>
      <c r="E3343">
        <v>232</v>
      </c>
      <c r="F3343" t="s">
        <v>251</v>
      </c>
      <c r="G3343" t="str">
        <f t="shared" si="418"/>
        <v>영등포구</v>
      </c>
      <c r="H3343">
        <f t="shared" si="419"/>
        <v>37.525649999999999</v>
      </c>
      <c r="I3343">
        <f t="shared" si="420"/>
        <v>126.887817</v>
      </c>
      <c r="J3343">
        <v>19</v>
      </c>
      <c r="K3343" s="1">
        <v>43198.374560185184</v>
      </c>
      <c r="L3343">
        <v>245</v>
      </c>
      <c r="M3343" t="s">
        <v>18</v>
      </c>
      <c r="N3343">
        <v>10</v>
      </c>
      <c r="O3343">
        <v>5</v>
      </c>
      <c r="P3343">
        <v>1060</v>
      </c>
      <c r="Q3343">
        <f t="shared" si="421"/>
        <v>8</v>
      </c>
      <c r="R3343" t="b">
        <f t="shared" si="422"/>
        <v>1</v>
      </c>
      <c r="S3343" t="b">
        <f t="shared" si="423"/>
        <v>0</v>
      </c>
    </row>
    <row r="3344" spans="1:19">
      <c r="A3344" t="s">
        <v>3971</v>
      </c>
      <c r="B3344" s="1">
        <v>43218.588564814818</v>
      </c>
      <c r="C3344" s="5">
        <f t="shared" si="416"/>
        <v>21.3</v>
      </c>
      <c r="D3344" s="5">
        <f t="shared" si="417"/>
        <v>0</v>
      </c>
      <c r="E3344">
        <v>540</v>
      </c>
      <c r="F3344" t="s">
        <v>123</v>
      </c>
      <c r="G3344" t="str">
        <f t="shared" si="418"/>
        <v>광진구</v>
      </c>
      <c r="H3344">
        <f t="shared" si="419"/>
        <v>37.55603</v>
      </c>
      <c r="I3344">
        <f t="shared" si="420"/>
        <v>127.078644</v>
      </c>
      <c r="J3344">
        <v>8</v>
      </c>
      <c r="K3344" s="1">
        <v>43218.596412037034</v>
      </c>
      <c r="L3344">
        <v>500</v>
      </c>
      <c r="M3344" t="s">
        <v>438</v>
      </c>
      <c r="N3344">
        <v>2</v>
      </c>
      <c r="O3344">
        <v>10</v>
      </c>
      <c r="P3344">
        <v>1190</v>
      </c>
      <c r="Q3344">
        <f t="shared" si="421"/>
        <v>14</v>
      </c>
      <c r="R3344" t="b">
        <f t="shared" si="422"/>
        <v>1</v>
      </c>
      <c r="S3344" t="b">
        <f t="shared" si="423"/>
        <v>0</v>
      </c>
    </row>
    <row r="3345" spans="1:19">
      <c r="A3345" t="s">
        <v>3972</v>
      </c>
      <c r="B3345" s="1">
        <v>43193.88559027778</v>
      </c>
      <c r="C3345" s="5">
        <f t="shared" si="416"/>
        <v>17</v>
      </c>
      <c r="D3345" s="5">
        <f t="shared" si="417"/>
        <v>0</v>
      </c>
      <c r="E3345">
        <v>2013</v>
      </c>
      <c r="F3345" t="s">
        <v>1188</v>
      </c>
      <c r="G3345" t="str">
        <f t="shared" si="418"/>
        <v>동작구</v>
      </c>
      <c r="H3345">
        <f t="shared" si="419"/>
        <v>37.505851999999997</v>
      </c>
      <c r="I3345">
        <f t="shared" si="420"/>
        <v>126.939362</v>
      </c>
      <c r="J3345">
        <v>10</v>
      </c>
      <c r="K3345" s="1">
        <v>43193.896238425928</v>
      </c>
      <c r="L3345">
        <v>251</v>
      </c>
      <c r="M3345" t="s">
        <v>742</v>
      </c>
      <c r="N3345">
        <v>8</v>
      </c>
      <c r="O3345">
        <v>15</v>
      </c>
      <c r="P3345">
        <v>2360</v>
      </c>
      <c r="Q3345">
        <f t="shared" si="421"/>
        <v>21</v>
      </c>
      <c r="R3345" t="b">
        <f t="shared" si="422"/>
        <v>0</v>
      </c>
      <c r="S3345" t="b">
        <f t="shared" si="423"/>
        <v>0</v>
      </c>
    </row>
    <row r="3346" spans="1:19">
      <c r="A3346" t="s">
        <v>3973</v>
      </c>
      <c r="B3346" s="1">
        <v>43201.865266203706</v>
      </c>
      <c r="C3346" s="5">
        <f t="shared" si="416"/>
        <v>11.9</v>
      </c>
      <c r="D3346" s="5">
        <f t="shared" si="417"/>
        <v>0</v>
      </c>
      <c r="E3346">
        <v>1906</v>
      </c>
      <c r="F3346" t="s">
        <v>435</v>
      </c>
      <c r="G3346" t="str">
        <f t="shared" si="418"/>
        <v>구로구</v>
      </c>
      <c r="H3346">
        <f t="shared" si="419"/>
        <v>37.509720000000002</v>
      </c>
      <c r="I3346">
        <f t="shared" si="420"/>
        <v>126.89009900000001</v>
      </c>
      <c r="J3346">
        <v>16</v>
      </c>
      <c r="K3346" s="1">
        <v>43201.876666666663</v>
      </c>
      <c r="L3346">
        <v>1901</v>
      </c>
      <c r="M3346" t="s">
        <v>1104</v>
      </c>
      <c r="N3346">
        <v>1</v>
      </c>
      <c r="O3346">
        <v>16</v>
      </c>
      <c r="P3346">
        <v>1280</v>
      </c>
      <c r="Q3346">
        <f t="shared" si="421"/>
        <v>20</v>
      </c>
      <c r="R3346" t="b">
        <f t="shared" si="422"/>
        <v>0</v>
      </c>
      <c r="S3346" t="b">
        <f t="shared" si="423"/>
        <v>0</v>
      </c>
    </row>
    <row r="3347" spans="1:19">
      <c r="A3347" t="s">
        <v>3974</v>
      </c>
      <c r="B3347" s="1">
        <v>43201.731527777774</v>
      </c>
      <c r="C3347" s="5">
        <f t="shared" si="416"/>
        <v>16.2</v>
      </c>
      <c r="D3347" s="5">
        <f t="shared" si="417"/>
        <v>0</v>
      </c>
      <c r="E3347">
        <v>207</v>
      </c>
      <c r="F3347" t="s">
        <v>118</v>
      </c>
      <c r="G3347" t="str">
        <f t="shared" si="418"/>
        <v>영등포구</v>
      </c>
      <c r="H3347">
        <f t="shared" si="419"/>
        <v>37.526989</v>
      </c>
      <c r="I3347">
        <f t="shared" si="420"/>
        <v>126.932098</v>
      </c>
      <c r="J3347">
        <v>9</v>
      </c>
      <c r="K3347" s="1">
        <v>43201.802083333336</v>
      </c>
      <c r="L3347">
        <v>207</v>
      </c>
      <c r="M3347" t="s">
        <v>118</v>
      </c>
      <c r="N3347">
        <v>4</v>
      </c>
      <c r="O3347">
        <v>95</v>
      </c>
      <c r="P3347">
        <v>13470</v>
      </c>
      <c r="Q3347">
        <f t="shared" si="421"/>
        <v>17</v>
      </c>
      <c r="R3347" t="b">
        <f t="shared" si="422"/>
        <v>0</v>
      </c>
      <c r="S3347" t="b">
        <f t="shared" si="423"/>
        <v>0</v>
      </c>
    </row>
    <row r="3348" spans="1:19">
      <c r="A3348" t="s">
        <v>3975</v>
      </c>
      <c r="B3348" s="1">
        <v>43206.977060185185</v>
      </c>
      <c r="C3348" s="5">
        <f t="shared" si="416"/>
        <v>9.6999999999999993</v>
      </c>
      <c r="D3348" s="5">
        <f t="shared" si="417"/>
        <v>0</v>
      </c>
      <c r="E3348">
        <v>1228</v>
      </c>
      <c r="F3348" t="s">
        <v>422</v>
      </c>
      <c r="G3348" t="str">
        <f t="shared" si="418"/>
        <v>송파구</v>
      </c>
      <c r="H3348">
        <f t="shared" si="419"/>
        <v>37.497700000000002</v>
      </c>
      <c r="I3348">
        <f t="shared" si="420"/>
        <v>127.146202</v>
      </c>
      <c r="J3348">
        <v>2</v>
      </c>
      <c r="K3348" s="1">
        <v>43206.985960648148</v>
      </c>
      <c r="L3348">
        <v>1229</v>
      </c>
      <c r="M3348" t="s">
        <v>2815</v>
      </c>
      <c r="N3348">
        <v>8</v>
      </c>
      <c r="O3348">
        <v>12</v>
      </c>
      <c r="P3348">
        <v>890</v>
      </c>
      <c r="Q3348">
        <f t="shared" si="421"/>
        <v>23</v>
      </c>
      <c r="R3348" t="b">
        <f t="shared" si="422"/>
        <v>0</v>
      </c>
      <c r="S3348" t="b">
        <f t="shared" si="423"/>
        <v>0</v>
      </c>
    </row>
    <row r="3349" spans="1:19">
      <c r="A3349" t="s">
        <v>3976</v>
      </c>
      <c r="B3349" s="1">
        <v>43217.848310185182</v>
      </c>
      <c r="C3349" s="5">
        <f t="shared" si="416"/>
        <v>16.899999999999999</v>
      </c>
      <c r="D3349" s="5">
        <f t="shared" si="417"/>
        <v>0</v>
      </c>
      <c r="E3349">
        <v>1145</v>
      </c>
      <c r="F3349" t="s">
        <v>3977</v>
      </c>
      <c r="G3349" t="str">
        <f t="shared" si="418"/>
        <v>강서구</v>
      </c>
      <c r="H3349">
        <f t="shared" si="419"/>
        <v>37.528919000000002</v>
      </c>
      <c r="I3349">
        <f t="shared" si="420"/>
        <v>126.848083</v>
      </c>
      <c r="J3349">
        <v>8</v>
      </c>
      <c r="K3349" s="1">
        <v>43217.865219907406</v>
      </c>
      <c r="L3349">
        <v>1157</v>
      </c>
      <c r="M3349" t="s">
        <v>3978</v>
      </c>
      <c r="N3349">
        <v>8</v>
      </c>
      <c r="O3349">
        <v>22</v>
      </c>
      <c r="P3349">
        <v>3300</v>
      </c>
      <c r="Q3349">
        <f t="shared" si="421"/>
        <v>20</v>
      </c>
      <c r="R3349" t="b">
        <f t="shared" si="422"/>
        <v>0</v>
      </c>
      <c r="S3349" t="b">
        <f t="shared" si="423"/>
        <v>0</v>
      </c>
    </row>
    <row r="3350" spans="1:19">
      <c r="A3350" t="s">
        <v>3979</v>
      </c>
      <c r="B3350" s="1">
        <v>43191.87195601852</v>
      </c>
      <c r="C3350" s="5">
        <f t="shared" si="416"/>
        <v>17.100000000000001</v>
      </c>
      <c r="D3350" s="5">
        <f t="shared" si="417"/>
        <v>0</v>
      </c>
      <c r="E3350">
        <v>314</v>
      </c>
      <c r="F3350" t="s">
        <v>52</v>
      </c>
      <c r="G3350" t="str">
        <f t="shared" si="418"/>
        <v>종로구</v>
      </c>
      <c r="H3350">
        <f t="shared" si="419"/>
        <v>37.579707999999997</v>
      </c>
      <c r="I3350">
        <f t="shared" si="420"/>
        <v>126.980858</v>
      </c>
      <c r="J3350">
        <v>10</v>
      </c>
      <c r="K3350" s="1">
        <v>43191.875601851854</v>
      </c>
      <c r="L3350">
        <v>303</v>
      </c>
      <c r="M3350" t="s">
        <v>1161</v>
      </c>
      <c r="N3350">
        <v>5</v>
      </c>
      <c r="O3350">
        <v>4</v>
      </c>
      <c r="P3350">
        <v>1420</v>
      </c>
      <c r="Q3350">
        <f t="shared" si="421"/>
        <v>20</v>
      </c>
      <c r="R3350" t="b">
        <f t="shared" si="422"/>
        <v>1</v>
      </c>
      <c r="S3350" t="b">
        <f t="shared" si="423"/>
        <v>0</v>
      </c>
    </row>
    <row r="3351" spans="1:19">
      <c r="A3351" t="s">
        <v>1548</v>
      </c>
      <c r="B3351" s="1">
        <v>43208.374351851853</v>
      </c>
      <c r="C3351" s="5">
        <f t="shared" si="416"/>
        <v>8.3000000000000007</v>
      </c>
      <c r="D3351" s="5">
        <f t="shared" si="417"/>
        <v>0</v>
      </c>
      <c r="E3351">
        <v>2140</v>
      </c>
      <c r="F3351" t="s">
        <v>1319</v>
      </c>
      <c r="G3351" t="str">
        <f t="shared" si="418"/>
        <v>관악구</v>
      </c>
      <c r="H3351">
        <f t="shared" si="419"/>
        <v>37.478428000000001</v>
      </c>
      <c r="I3351">
        <f t="shared" si="420"/>
        <v>126.931862</v>
      </c>
      <c r="J3351">
        <v>3</v>
      </c>
      <c r="K3351" s="1">
        <v>43208.38009259259</v>
      </c>
      <c r="L3351">
        <v>2139</v>
      </c>
      <c r="M3351" t="s">
        <v>819</v>
      </c>
      <c r="N3351">
        <v>4</v>
      </c>
      <c r="O3351">
        <v>7</v>
      </c>
      <c r="P3351">
        <v>1660</v>
      </c>
      <c r="Q3351">
        <f t="shared" si="421"/>
        <v>8</v>
      </c>
      <c r="R3351" t="b">
        <f t="shared" si="422"/>
        <v>0</v>
      </c>
      <c r="S3351" t="b">
        <f t="shared" si="423"/>
        <v>0</v>
      </c>
    </row>
    <row r="3352" spans="1:19">
      <c r="A3352" t="s">
        <v>3980</v>
      </c>
      <c r="B3352" s="1">
        <v>43211.787557870368</v>
      </c>
      <c r="C3352" s="5">
        <f t="shared" si="416"/>
        <v>22.2</v>
      </c>
      <c r="D3352" s="5">
        <f t="shared" si="417"/>
        <v>0</v>
      </c>
      <c r="E3352">
        <v>521</v>
      </c>
      <c r="F3352" t="s">
        <v>350</v>
      </c>
      <c r="G3352" t="str">
        <f t="shared" si="418"/>
        <v>성동구</v>
      </c>
      <c r="H3352">
        <f t="shared" si="419"/>
        <v>37.561447000000001</v>
      </c>
      <c r="I3352">
        <f t="shared" si="420"/>
        <v>127.03492</v>
      </c>
      <c r="J3352">
        <v>3</v>
      </c>
      <c r="K3352" s="1">
        <v>43211.802986111114</v>
      </c>
      <c r="L3352">
        <v>372</v>
      </c>
      <c r="M3352" t="s">
        <v>2422</v>
      </c>
      <c r="N3352">
        <v>7</v>
      </c>
      <c r="O3352">
        <v>21</v>
      </c>
      <c r="P3352">
        <v>3870</v>
      </c>
      <c r="Q3352">
        <f t="shared" si="421"/>
        <v>18</v>
      </c>
      <c r="R3352" t="b">
        <f t="shared" si="422"/>
        <v>1</v>
      </c>
      <c r="S3352" t="b">
        <f t="shared" si="423"/>
        <v>0</v>
      </c>
    </row>
    <row r="3353" spans="1:19">
      <c r="A3353" t="s">
        <v>3981</v>
      </c>
      <c r="B3353" s="1">
        <v>43216.323587962965</v>
      </c>
      <c r="C3353" s="5">
        <f t="shared" si="416"/>
        <v>10.7</v>
      </c>
      <c r="D3353" s="5">
        <f t="shared" si="417"/>
        <v>0</v>
      </c>
      <c r="E3353">
        <v>2013</v>
      </c>
      <c r="F3353" t="s">
        <v>1188</v>
      </c>
      <c r="G3353" t="str">
        <f t="shared" si="418"/>
        <v>동작구</v>
      </c>
      <c r="H3353">
        <f t="shared" si="419"/>
        <v>37.505851999999997</v>
      </c>
      <c r="I3353">
        <f t="shared" si="420"/>
        <v>126.939362</v>
      </c>
      <c r="J3353">
        <v>13</v>
      </c>
      <c r="K3353" s="1">
        <v>43216.327187499999</v>
      </c>
      <c r="L3353">
        <v>2050</v>
      </c>
      <c r="M3353" t="s">
        <v>1243</v>
      </c>
      <c r="N3353">
        <v>5</v>
      </c>
      <c r="O3353">
        <v>4</v>
      </c>
      <c r="P3353">
        <v>880</v>
      </c>
      <c r="Q3353">
        <f t="shared" si="421"/>
        <v>7</v>
      </c>
      <c r="R3353" t="b">
        <f t="shared" si="422"/>
        <v>0</v>
      </c>
      <c r="S3353" t="b">
        <f t="shared" si="423"/>
        <v>0</v>
      </c>
    </row>
    <row r="3354" spans="1:19">
      <c r="A3354" t="s">
        <v>3982</v>
      </c>
      <c r="B3354" s="1">
        <v>43191.004027777781</v>
      </c>
      <c r="C3354" s="5">
        <f t="shared" si="416"/>
        <v>12.1</v>
      </c>
      <c r="D3354" s="5">
        <f t="shared" si="417"/>
        <v>0</v>
      </c>
      <c r="E3354">
        <v>328</v>
      </c>
      <c r="F3354" t="s">
        <v>639</v>
      </c>
      <c r="G3354" t="str">
        <f t="shared" si="418"/>
        <v>종로구</v>
      </c>
      <c r="H3354">
        <f t="shared" si="419"/>
        <v>37.570396000000002</v>
      </c>
      <c r="I3354">
        <f t="shared" si="420"/>
        <v>126.98819</v>
      </c>
      <c r="J3354">
        <v>9</v>
      </c>
      <c r="K3354" s="1">
        <v>43191.022893518515</v>
      </c>
      <c r="L3354">
        <v>347</v>
      </c>
      <c r="M3354" t="s">
        <v>159</v>
      </c>
      <c r="N3354">
        <v>7</v>
      </c>
      <c r="O3354">
        <v>26</v>
      </c>
      <c r="P3354">
        <v>4410</v>
      </c>
      <c r="Q3354">
        <f t="shared" si="421"/>
        <v>0</v>
      </c>
      <c r="R3354" t="b">
        <f t="shared" si="422"/>
        <v>1</v>
      </c>
      <c r="S3354" t="b">
        <f t="shared" si="423"/>
        <v>0</v>
      </c>
    </row>
    <row r="3355" spans="1:19">
      <c r="A3355" t="s">
        <v>3983</v>
      </c>
      <c r="B3355" s="1">
        <v>43216.381296296298</v>
      </c>
      <c r="C3355" s="5">
        <f t="shared" si="416"/>
        <v>14</v>
      </c>
      <c r="D3355" s="5">
        <f t="shared" si="417"/>
        <v>0</v>
      </c>
      <c r="E3355">
        <v>311</v>
      </c>
      <c r="F3355" t="s">
        <v>51</v>
      </c>
      <c r="G3355" t="str">
        <f t="shared" si="418"/>
        <v>중구</v>
      </c>
      <c r="H3355">
        <f t="shared" si="419"/>
        <v>37.566611999999999</v>
      </c>
      <c r="I3355">
        <f t="shared" si="420"/>
        <v>126.97747</v>
      </c>
      <c r="J3355">
        <v>8</v>
      </c>
      <c r="K3355" s="1">
        <v>43216.405081018522</v>
      </c>
      <c r="L3355">
        <v>328</v>
      </c>
      <c r="M3355" t="s">
        <v>639</v>
      </c>
      <c r="N3355">
        <v>8</v>
      </c>
      <c r="O3355">
        <v>32</v>
      </c>
      <c r="P3355">
        <v>2840</v>
      </c>
      <c r="Q3355">
        <f t="shared" si="421"/>
        <v>9</v>
      </c>
      <c r="R3355" t="b">
        <f t="shared" si="422"/>
        <v>0</v>
      </c>
      <c r="S3355" t="b">
        <f t="shared" si="423"/>
        <v>0</v>
      </c>
    </row>
    <row r="3356" spans="1:19">
      <c r="A3356" t="s">
        <v>3984</v>
      </c>
      <c r="B3356" s="1">
        <v>43202.154594907406</v>
      </c>
      <c r="C3356" s="5">
        <f t="shared" si="416"/>
        <v>7.8</v>
      </c>
      <c r="D3356" s="5">
        <f t="shared" si="417"/>
        <v>0</v>
      </c>
      <c r="E3356">
        <v>909</v>
      </c>
      <c r="F3356" t="s">
        <v>3985</v>
      </c>
      <c r="G3356" t="str">
        <f t="shared" si="418"/>
        <v>은평구</v>
      </c>
      <c r="H3356">
        <f t="shared" si="419"/>
        <v>37.586993999999997</v>
      </c>
      <c r="I3356">
        <f t="shared" si="420"/>
        <v>126.922882</v>
      </c>
      <c r="J3356">
        <v>2</v>
      </c>
      <c r="K3356" s="1">
        <v>43202.170613425929</v>
      </c>
      <c r="L3356">
        <v>159</v>
      </c>
      <c r="M3356" t="s">
        <v>2717</v>
      </c>
      <c r="N3356">
        <v>4</v>
      </c>
      <c r="O3356">
        <v>22</v>
      </c>
      <c r="P3356">
        <v>5460</v>
      </c>
      <c r="Q3356">
        <f t="shared" si="421"/>
        <v>3</v>
      </c>
      <c r="R3356" t="b">
        <f t="shared" si="422"/>
        <v>0</v>
      </c>
      <c r="S3356" t="b">
        <f t="shared" si="423"/>
        <v>0</v>
      </c>
    </row>
    <row r="3357" spans="1:19">
      <c r="A3357" t="s">
        <v>3986</v>
      </c>
      <c r="B3357" s="1">
        <v>43215.399594907409</v>
      </c>
      <c r="C3357" s="5">
        <f t="shared" si="416"/>
        <v>11.7</v>
      </c>
      <c r="D3357" s="5">
        <f t="shared" si="417"/>
        <v>0</v>
      </c>
      <c r="E3357">
        <v>1672</v>
      </c>
      <c r="F3357" t="s">
        <v>3383</v>
      </c>
      <c r="G3357" t="str">
        <f t="shared" si="418"/>
        <v>노원구</v>
      </c>
      <c r="H3357">
        <f t="shared" si="419"/>
        <v>37.688599000000004</v>
      </c>
      <c r="I3357">
        <f t="shared" si="420"/>
        <v>127.053406</v>
      </c>
      <c r="J3357">
        <v>5</v>
      </c>
      <c r="K3357" s="1">
        <v>43215.408726851849</v>
      </c>
      <c r="L3357">
        <v>1720</v>
      </c>
      <c r="M3357" t="s">
        <v>2036</v>
      </c>
      <c r="N3357">
        <v>18</v>
      </c>
      <c r="O3357">
        <v>12</v>
      </c>
      <c r="P3357">
        <v>2300</v>
      </c>
      <c r="Q3357">
        <f t="shared" si="421"/>
        <v>9</v>
      </c>
      <c r="R3357" t="b">
        <f t="shared" si="422"/>
        <v>0</v>
      </c>
      <c r="S3357" t="b">
        <f t="shared" si="423"/>
        <v>0</v>
      </c>
    </row>
    <row r="3358" spans="1:19">
      <c r="A3358" t="s">
        <v>3987</v>
      </c>
      <c r="B3358" s="1">
        <v>43209.486585648148</v>
      </c>
      <c r="C3358" s="5">
        <f t="shared" si="416"/>
        <v>16.100000000000001</v>
      </c>
      <c r="D3358" s="5">
        <f t="shared" si="417"/>
        <v>0</v>
      </c>
      <c r="E3358">
        <v>2102</v>
      </c>
      <c r="F3358" t="s">
        <v>172</v>
      </c>
      <c r="G3358" t="str">
        <f t="shared" si="418"/>
        <v>관악구</v>
      </c>
      <c r="H3358">
        <f t="shared" si="419"/>
        <v>37.484229999999997</v>
      </c>
      <c r="I3358">
        <f t="shared" si="420"/>
        <v>126.92639200000001</v>
      </c>
      <c r="J3358">
        <v>5</v>
      </c>
      <c r="K3358" s="1">
        <v>43209.538854166669</v>
      </c>
      <c r="L3358">
        <v>2102</v>
      </c>
      <c r="M3358" t="s">
        <v>172</v>
      </c>
      <c r="N3358">
        <v>18</v>
      </c>
      <c r="O3358">
        <v>74</v>
      </c>
      <c r="P3358">
        <v>18750</v>
      </c>
      <c r="Q3358">
        <f t="shared" si="421"/>
        <v>11</v>
      </c>
      <c r="R3358" t="b">
        <f t="shared" si="422"/>
        <v>0</v>
      </c>
      <c r="S3358" t="b">
        <f t="shared" si="423"/>
        <v>0</v>
      </c>
    </row>
    <row r="3359" spans="1:19">
      <c r="A3359" t="s">
        <v>1772</v>
      </c>
      <c r="B3359" s="1">
        <v>43211.445497685185</v>
      </c>
      <c r="C3359" s="5">
        <f t="shared" si="416"/>
        <v>20.6</v>
      </c>
      <c r="D3359" s="5">
        <f t="shared" si="417"/>
        <v>0</v>
      </c>
      <c r="E3359">
        <v>1131</v>
      </c>
      <c r="F3359" t="s">
        <v>729</v>
      </c>
      <c r="G3359" t="str">
        <f t="shared" si="418"/>
        <v>강서구</v>
      </c>
      <c r="H3359">
        <f t="shared" si="419"/>
        <v>37.546444000000001</v>
      </c>
      <c r="I3359">
        <f t="shared" si="420"/>
        <v>126.84545900000001</v>
      </c>
      <c r="J3359">
        <v>1</v>
      </c>
      <c r="K3359" s="1">
        <v>43211.452719907407</v>
      </c>
      <c r="L3359">
        <v>1126</v>
      </c>
      <c r="M3359" t="s">
        <v>339</v>
      </c>
      <c r="N3359">
        <v>7</v>
      </c>
      <c r="O3359">
        <v>10</v>
      </c>
      <c r="P3359">
        <v>1730</v>
      </c>
      <c r="Q3359">
        <f t="shared" si="421"/>
        <v>10</v>
      </c>
      <c r="R3359" t="b">
        <f t="shared" si="422"/>
        <v>1</v>
      </c>
      <c r="S3359" t="b">
        <f t="shared" si="423"/>
        <v>0</v>
      </c>
    </row>
    <row r="3360" spans="1:19">
      <c r="A3360" t="s">
        <v>3988</v>
      </c>
      <c r="B3360" s="1">
        <v>43216.662291666667</v>
      </c>
      <c r="C3360" s="5">
        <f t="shared" si="416"/>
        <v>21.9</v>
      </c>
      <c r="D3360" s="5">
        <f t="shared" si="417"/>
        <v>0</v>
      </c>
      <c r="E3360">
        <v>167</v>
      </c>
      <c r="F3360" t="s">
        <v>1804</v>
      </c>
      <c r="G3360" t="str">
        <f t="shared" si="418"/>
        <v>서대문구</v>
      </c>
      <c r="H3360">
        <f t="shared" si="419"/>
        <v>37.579459999999997</v>
      </c>
      <c r="I3360">
        <f t="shared" si="420"/>
        <v>126.91713</v>
      </c>
      <c r="J3360">
        <v>1</v>
      </c>
      <c r="K3360" s="1">
        <v>43216.667291666665</v>
      </c>
      <c r="L3360">
        <v>166</v>
      </c>
      <c r="M3360" t="s">
        <v>458</v>
      </c>
      <c r="N3360">
        <v>17</v>
      </c>
      <c r="O3360">
        <v>6</v>
      </c>
      <c r="P3360">
        <v>920</v>
      </c>
      <c r="Q3360">
        <f t="shared" si="421"/>
        <v>15</v>
      </c>
      <c r="R3360" t="b">
        <f t="shared" si="422"/>
        <v>0</v>
      </c>
      <c r="S3360" t="b">
        <f t="shared" si="423"/>
        <v>0</v>
      </c>
    </row>
    <row r="3361" spans="1:19">
      <c r="A3361" t="s">
        <v>2595</v>
      </c>
      <c r="B3361" s="1">
        <v>43204.036076388889</v>
      </c>
      <c r="C3361" s="5">
        <f t="shared" si="416"/>
        <v>14.8</v>
      </c>
      <c r="D3361" s="5">
        <f t="shared" si="417"/>
        <v>0</v>
      </c>
      <c r="E3361">
        <v>926</v>
      </c>
      <c r="F3361" t="s">
        <v>644</v>
      </c>
      <c r="G3361" t="str">
        <f t="shared" si="418"/>
        <v>은평구</v>
      </c>
      <c r="H3361">
        <f t="shared" si="419"/>
        <v>37.611179</v>
      </c>
      <c r="I3361">
        <f t="shared" si="420"/>
        <v>126.929665</v>
      </c>
      <c r="J3361">
        <v>7</v>
      </c>
      <c r="K3361" s="1">
        <v>43204.045416666668</v>
      </c>
      <c r="L3361">
        <v>934</v>
      </c>
      <c r="M3361" t="s">
        <v>1090</v>
      </c>
      <c r="N3361">
        <v>3</v>
      </c>
      <c r="O3361">
        <v>13</v>
      </c>
      <c r="P3361">
        <v>2710</v>
      </c>
      <c r="Q3361">
        <f t="shared" si="421"/>
        <v>0</v>
      </c>
      <c r="R3361" t="b">
        <f t="shared" si="422"/>
        <v>1</v>
      </c>
      <c r="S3361" t="b">
        <f t="shared" si="423"/>
        <v>0</v>
      </c>
    </row>
    <row r="3362" spans="1:19">
      <c r="A3362" t="s">
        <v>3989</v>
      </c>
      <c r="B3362" s="1">
        <v>43217.808506944442</v>
      </c>
      <c r="C3362" s="5">
        <f t="shared" si="416"/>
        <v>18.7</v>
      </c>
      <c r="D3362" s="5">
        <f t="shared" si="417"/>
        <v>0</v>
      </c>
      <c r="E3362">
        <v>2317</v>
      </c>
      <c r="F3362" t="s">
        <v>1355</v>
      </c>
      <c r="G3362" t="str">
        <f t="shared" si="418"/>
        <v>강남구</v>
      </c>
      <c r="H3362">
        <f t="shared" si="419"/>
        <v>37.515887999999997</v>
      </c>
      <c r="I3362">
        <f t="shared" si="420"/>
        <v>127.06619999999999</v>
      </c>
      <c r="J3362">
        <v>4</v>
      </c>
      <c r="K3362" s="1">
        <v>43217.832986111112</v>
      </c>
      <c r="L3362">
        <v>1260</v>
      </c>
      <c r="M3362" t="s">
        <v>2025</v>
      </c>
      <c r="N3362">
        <v>7</v>
      </c>
      <c r="O3362">
        <v>34</v>
      </c>
      <c r="P3362">
        <v>7120</v>
      </c>
      <c r="Q3362">
        <f t="shared" si="421"/>
        <v>19</v>
      </c>
      <c r="R3362" t="b">
        <f t="shared" si="422"/>
        <v>0</v>
      </c>
      <c r="S3362" t="b">
        <f t="shared" si="423"/>
        <v>0</v>
      </c>
    </row>
    <row r="3363" spans="1:19">
      <c r="A3363" t="s">
        <v>3990</v>
      </c>
      <c r="B3363" s="1">
        <v>43192.853321759256</v>
      </c>
      <c r="C3363" s="5">
        <f t="shared" si="416"/>
        <v>18.2</v>
      </c>
      <c r="D3363" s="5">
        <f t="shared" si="417"/>
        <v>0</v>
      </c>
      <c r="E3363">
        <v>708</v>
      </c>
      <c r="F3363" t="s">
        <v>712</v>
      </c>
      <c r="G3363" t="str">
        <f t="shared" si="418"/>
        <v>양천구</v>
      </c>
      <c r="H3363">
        <f t="shared" si="419"/>
        <v>37.518970000000003</v>
      </c>
      <c r="I3363">
        <f t="shared" si="420"/>
        <v>126.86996499999999</v>
      </c>
      <c r="J3363">
        <v>12</v>
      </c>
      <c r="K3363" s="1">
        <v>43192.892858796295</v>
      </c>
      <c r="L3363">
        <v>708</v>
      </c>
      <c r="M3363" t="s">
        <v>712</v>
      </c>
      <c r="N3363">
        <v>8</v>
      </c>
      <c r="O3363">
        <v>56</v>
      </c>
      <c r="P3363">
        <v>4290</v>
      </c>
      <c r="Q3363">
        <f t="shared" si="421"/>
        <v>20</v>
      </c>
      <c r="R3363" t="b">
        <f t="shared" si="422"/>
        <v>0</v>
      </c>
      <c r="S3363" t="b">
        <f t="shared" si="423"/>
        <v>0</v>
      </c>
    </row>
    <row r="3364" spans="1:19">
      <c r="A3364" t="s">
        <v>3991</v>
      </c>
      <c r="B3364" s="1">
        <v>43219.975474537037</v>
      </c>
      <c r="C3364" s="5">
        <f t="shared" si="416"/>
        <v>15.2</v>
      </c>
      <c r="D3364" s="5">
        <f t="shared" si="417"/>
        <v>0</v>
      </c>
      <c r="E3364">
        <v>1308</v>
      </c>
      <c r="F3364" t="s">
        <v>514</v>
      </c>
      <c r="G3364" t="str">
        <f t="shared" si="418"/>
        <v>성북구</v>
      </c>
      <c r="H3364">
        <f t="shared" si="419"/>
        <v>37.582591999999998</v>
      </c>
      <c r="I3364">
        <f t="shared" si="420"/>
        <v>127.028976</v>
      </c>
      <c r="J3364">
        <v>10</v>
      </c>
      <c r="K3364" s="1">
        <v>43219.978449074071</v>
      </c>
      <c r="L3364">
        <v>614</v>
      </c>
      <c r="M3364" t="s">
        <v>359</v>
      </c>
      <c r="N3364">
        <v>5</v>
      </c>
      <c r="O3364">
        <v>3</v>
      </c>
      <c r="P3364">
        <v>660</v>
      </c>
      <c r="Q3364">
        <f t="shared" si="421"/>
        <v>23</v>
      </c>
      <c r="R3364" t="b">
        <f t="shared" si="422"/>
        <v>1</v>
      </c>
      <c r="S3364" t="b">
        <f t="shared" si="423"/>
        <v>0</v>
      </c>
    </row>
    <row r="3365" spans="1:19">
      <c r="A3365" t="s">
        <v>879</v>
      </c>
      <c r="B3365" s="1">
        <v>43201.842604166668</v>
      </c>
      <c r="C3365" s="5">
        <f t="shared" si="416"/>
        <v>11.9</v>
      </c>
      <c r="D3365" s="5">
        <f t="shared" si="417"/>
        <v>0</v>
      </c>
      <c r="E3365">
        <v>612</v>
      </c>
      <c r="F3365" t="s">
        <v>513</v>
      </c>
      <c r="G3365" t="str">
        <f t="shared" si="418"/>
        <v>동대문구</v>
      </c>
      <c r="H3365">
        <f t="shared" si="419"/>
        <v>37.573666000000003</v>
      </c>
      <c r="I3365">
        <f t="shared" si="420"/>
        <v>127.030815</v>
      </c>
      <c r="J3365">
        <v>12</v>
      </c>
      <c r="K3365" s="1">
        <v>43201.872696759259</v>
      </c>
      <c r="L3365">
        <v>502</v>
      </c>
      <c r="M3365" t="s">
        <v>124</v>
      </c>
      <c r="N3365">
        <v>14</v>
      </c>
      <c r="O3365">
        <v>42</v>
      </c>
      <c r="P3365">
        <v>10770</v>
      </c>
      <c r="Q3365">
        <f t="shared" si="421"/>
        <v>20</v>
      </c>
      <c r="R3365" t="b">
        <f t="shared" si="422"/>
        <v>0</v>
      </c>
      <c r="S3365" t="b">
        <f t="shared" si="423"/>
        <v>0</v>
      </c>
    </row>
    <row r="3366" spans="1:19">
      <c r="A3366" t="s">
        <v>3992</v>
      </c>
      <c r="B3366" s="1">
        <v>43211.763692129629</v>
      </c>
      <c r="C3366" s="5">
        <f t="shared" si="416"/>
        <v>22.2</v>
      </c>
      <c r="D3366" s="5">
        <f t="shared" si="417"/>
        <v>0</v>
      </c>
      <c r="E3366">
        <v>1288</v>
      </c>
      <c r="F3366" t="s">
        <v>111</v>
      </c>
      <c r="G3366" t="str">
        <f t="shared" si="418"/>
        <v>송파구</v>
      </c>
      <c r="H3366">
        <f t="shared" si="419"/>
        <v>37.487999000000002</v>
      </c>
      <c r="I3366">
        <f t="shared" si="420"/>
        <v>127.13108800000001</v>
      </c>
      <c r="J3366">
        <v>7</v>
      </c>
      <c r="K3366" s="1">
        <v>43211.799131944441</v>
      </c>
      <c r="L3366">
        <v>1288</v>
      </c>
      <c r="M3366" t="s">
        <v>111</v>
      </c>
      <c r="N3366">
        <v>10</v>
      </c>
      <c r="O3366">
        <v>46</v>
      </c>
      <c r="P3366">
        <v>2400</v>
      </c>
      <c r="Q3366">
        <f t="shared" si="421"/>
        <v>18</v>
      </c>
      <c r="R3366" t="b">
        <f t="shared" si="422"/>
        <v>1</v>
      </c>
      <c r="S3366" t="b">
        <f t="shared" si="423"/>
        <v>0</v>
      </c>
    </row>
    <row r="3367" spans="1:19">
      <c r="A3367" t="s">
        <v>3993</v>
      </c>
      <c r="B3367" s="1">
        <v>43206.438136574077</v>
      </c>
      <c r="C3367" s="5">
        <f t="shared" si="416"/>
        <v>12.4</v>
      </c>
      <c r="D3367" s="5">
        <f t="shared" si="417"/>
        <v>0</v>
      </c>
      <c r="E3367">
        <v>906</v>
      </c>
      <c r="F3367" t="s">
        <v>27</v>
      </c>
      <c r="G3367" t="str">
        <f t="shared" si="418"/>
        <v>은평구</v>
      </c>
      <c r="H3367">
        <f t="shared" si="419"/>
        <v>37.61721</v>
      </c>
      <c r="I3367">
        <f t="shared" si="420"/>
        <v>126.919579</v>
      </c>
      <c r="J3367">
        <v>10</v>
      </c>
      <c r="K3367" s="1">
        <v>43206.442557870374</v>
      </c>
      <c r="L3367">
        <v>950</v>
      </c>
      <c r="M3367" t="s">
        <v>1091</v>
      </c>
      <c r="N3367">
        <v>5</v>
      </c>
      <c r="O3367">
        <v>5</v>
      </c>
      <c r="P3367">
        <v>800</v>
      </c>
      <c r="Q3367">
        <f t="shared" si="421"/>
        <v>10</v>
      </c>
      <c r="R3367" t="b">
        <f t="shared" si="422"/>
        <v>0</v>
      </c>
      <c r="S3367" t="b">
        <f t="shared" si="423"/>
        <v>0</v>
      </c>
    </row>
    <row r="3368" spans="1:19">
      <c r="A3368" t="s">
        <v>3994</v>
      </c>
      <c r="B3368" s="1">
        <v>43194.340763888889</v>
      </c>
      <c r="C3368" s="5">
        <f t="shared" si="416"/>
        <v>10.3</v>
      </c>
      <c r="D3368" s="5">
        <f t="shared" si="417"/>
        <v>0</v>
      </c>
      <c r="E3368">
        <v>911</v>
      </c>
      <c r="F3368" t="s">
        <v>3276</v>
      </c>
      <c r="G3368" t="str">
        <f t="shared" si="418"/>
        <v>은평구</v>
      </c>
      <c r="H3368">
        <f t="shared" si="419"/>
        <v>37.605583000000003</v>
      </c>
      <c r="I3368">
        <f t="shared" si="420"/>
        <v>126.922935</v>
      </c>
      <c r="J3368">
        <v>6</v>
      </c>
      <c r="K3368" s="1">
        <v>43194.366631944446</v>
      </c>
      <c r="L3368">
        <v>153</v>
      </c>
      <c r="M3368" t="s">
        <v>605</v>
      </c>
      <c r="N3368">
        <v>2</v>
      </c>
      <c r="O3368">
        <v>36</v>
      </c>
      <c r="P3368">
        <v>7490</v>
      </c>
      <c r="Q3368">
        <f t="shared" si="421"/>
        <v>8</v>
      </c>
      <c r="R3368" t="b">
        <f t="shared" si="422"/>
        <v>0</v>
      </c>
      <c r="S3368" t="b">
        <f t="shared" si="423"/>
        <v>0</v>
      </c>
    </row>
    <row r="3369" spans="1:19">
      <c r="A3369" t="s">
        <v>2198</v>
      </c>
      <c r="B3369" s="1">
        <v>43214.838530092595</v>
      </c>
      <c r="C3369" s="5">
        <f t="shared" si="416"/>
        <v>12.6</v>
      </c>
      <c r="D3369" s="5">
        <f t="shared" si="417"/>
        <v>0</v>
      </c>
      <c r="E3369">
        <v>1720</v>
      </c>
      <c r="F3369" t="s">
        <v>2036</v>
      </c>
      <c r="G3369" t="str">
        <f t="shared" si="418"/>
        <v>도봉구</v>
      </c>
      <c r="H3369">
        <f t="shared" si="419"/>
        <v>37.668671000000003</v>
      </c>
      <c r="I3369">
        <f t="shared" si="420"/>
        <v>127.04798099999999</v>
      </c>
      <c r="J3369">
        <v>4</v>
      </c>
      <c r="K3369" s="1">
        <v>43214.84716435185</v>
      </c>
      <c r="L3369">
        <v>1639</v>
      </c>
      <c r="M3369" t="s">
        <v>3324</v>
      </c>
      <c r="N3369">
        <v>4</v>
      </c>
      <c r="O3369">
        <v>11</v>
      </c>
      <c r="P3369">
        <v>1980</v>
      </c>
      <c r="Q3369">
        <f t="shared" si="421"/>
        <v>20</v>
      </c>
      <c r="R3369" t="b">
        <f t="shared" si="422"/>
        <v>0</v>
      </c>
      <c r="S3369" t="b">
        <f t="shared" si="423"/>
        <v>0</v>
      </c>
    </row>
    <row r="3370" spans="1:19">
      <c r="A3370" t="s">
        <v>3334</v>
      </c>
      <c r="B3370" s="1">
        <v>43202.31386574074</v>
      </c>
      <c r="C3370" s="5">
        <f t="shared" si="416"/>
        <v>7.6</v>
      </c>
      <c r="D3370" s="5">
        <f t="shared" si="417"/>
        <v>0</v>
      </c>
      <c r="E3370">
        <v>146</v>
      </c>
      <c r="F3370" t="s">
        <v>63</v>
      </c>
      <c r="G3370" t="str">
        <f t="shared" si="418"/>
        <v>마포구</v>
      </c>
      <c r="H3370">
        <f t="shared" si="419"/>
        <v>37.539935999999997</v>
      </c>
      <c r="I3370">
        <f t="shared" si="420"/>
        <v>126.945824</v>
      </c>
      <c r="J3370">
        <v>8</v>
      </c>
      <c r="K3370" s="1">
        <v>43202.324421296296</v>
      </c>
      <c r="L3370">
        <v>210</v>
      </c>
      <c r="M3370" t="s">
        <v>565</v>
      </c>
      <c r="N3370">
        <v>1</v>
      </c>
      <c r="O3370">
        <v>14</v>
      </c>
      <c r="P3370">
        <v>0</v>
      </c>
      <c r="Q3370">
        <f t="shared" si="421"/>
        <v>7</v>
      </c>
      <c r="R3370" t="b">
        <f t="shared" si="422"/>
        <v>0</v>
      </c>
      <c r="S3370" t="b">
        <f t="shared" si="423"/>
        <v>0</v>
      </c>
    </row>
    <row r="3371" spans="1:19">
      <c r="A3371" t="s">
        <v>3995</v>
      </c>
      <c r="B3371" s="1">
        <v>43191.608958333331</v>
      </c>
      <c r="C3371" s="5">
        <f t="shared" si="416"/>
        <v>17.5</v>
      </c>
      <c r="D3371" s="5">
        <f t="shared" si="417"/>
        <v>0</v>
      </c>
      <c r="E3371">
        <v>1706</v>
      </c>
      <c r="F3371" t="s">
        <v>61</v>
      </c>
      <c r="G3371" t="str">
        <f t="shared" si="418"/>
        <v>도봉구</v>
      </c>
      <c r="H3371">
        <f t="shared" si="419"/>
        <v>37.665664999999997</v>
      </c>
      <c r="I3371">
        <f t="shared" si="420"/>
        <v>127.042671</v>
      </c>
      <c r="J3371">
        <v>5</v>
      </c>
      <c r="K3371" s="1">
        <v>43191.615613425929</v>
      </c>
      <c r="L3371">
        <v>1723</v>
      </c>
      <c r="M3371" t="s">
        <v>626</v>
      </c>
      <c r="N3371">
        <v>7</v>
      </c>
      <c r="O3371">
        <v>9</v>
      </c>
      <c r="P3371">
        <v>1530</v>
      </c>
      <c r="Q3371">
        <f t="shared" si="421"/>
        <v>14</v>
      </c>
      <c r="R3371" t="b">
        <f t="shared" si="422"/>
        <v>1</v>
      </c>
      <c r="S3371" t="b">
        <f t="shared" si="423"/>
        <v>0</v>
      </c>
    </row>
    <row r="3372" spans="1:19">
      <c r="A3372" t="s">
        <v>3996</v>
      </c>
      <c r="B3372" s="1">
        <v>43200.702638888892</v>
      </c>
      <c r="C3372" s="5">
        <f t="shared" si="416"/>
        <v>20.9</v>
      </c>
      <c r="D3372" s="5">
        <f t="shared" si="417"/>
        <v>0</v>
      </c>
      <c r="E3372">
        <v>1925</v>
      </c>
      <c r="F3372" t="s">
        <v>345</v>
      </c>
      <c r="G3372" t="str">
        <f t="shared" si="418"/>
        <v>구로구</v>
      </c>
      <c r="H3372">
        <f t="shared" si="419"/>
        <v>37.499889000000003</v>
      </c>
      <c r="I3372">
        <f t="shared" si="420"/>
        <v>126.867699</v>
      </c>
      <c r="J3372">
        <v>7</v>
      </c>
      <c r="K3372" s="1">
        <v>43200.72074074074</v>
      </c>
      <c r="L3372">
        <v>1140</v>
      </c>
      <c r="M3372" t="s">
        <v>452</v>
      </c>
      <c r="N3372">
        <v>14</v>
      </c>
      <c r="O3372">
        <v>25</v>
      </c>
      <c r="P3372">
        <v>4100</v>
      </c>
      <c r="Q3372">
        <f t="shared" si="421"/>
        <v>16</v>
      </c>
      <c r="R3372" t="b">
        <f t="shared" si="422"/>
        <v>0</v>
      </c>
      <c r="S3372" t="b">
        <f t="shared" si="423"/>
        <v>0</v>
      </c>
    </row>
    <row r="3373" spans="1:19">
      <c r="A3373" t="s">
        <v>3997</v>
      </c>
      <c r="B3373" s="1">
        <v>43194.822152777779</v>
      </c>
      <c r="C3373" s="5">
        <f t="shared" si="416"/>
        <v>14.3</v>
      </c>
      <c r="D3373" s="5">
        <f t="shared" si="417"/>
        <v>0</v>
      </c>
      <c r="E3373">
        <v>145</v>
      </c>
      <c r="F3373" t="s">
        <v>1938</v>
      </c>
      <c r="G3373" t="str">
        <f t="shared" si="418"/>
        <v>마포구</v>
      </c>
      <c r="H3373">
        <f t="shared" si="419"/>
        <v>37.544249999999998</v>
      </c>
      <c r="I3373">
        <f t="shared" si="420"/>
        <v>126.95163700000001</v>
      </c>
      <c r="J3373">
        <v>6</v>
      </c>
      <c r="K3373" s="1">
        <v>43194.856736111113</v>
      </c>
      <c r="L3373">
        <v>146</v>
      </c>
      <c r="M3373" t="s">
        <v>63</v>
      </c>
      <c r="N3373">
        <v>5</v>
      </c>
      <c r="O3373">
        <v>49</v>
      </c>
      <c r="P3373">
        <v>3430</v>
      </c>
      <c r="Q3373">
        <f t="shared" si="421"/>
        <v>19</v>
      </c>
      <c r="R3373" t="b">
        <f t="shared" si="422"/>
        <v>0</v>
      </c>
      <c r="S3373" t="b">
        <f t="shared" si="423"/>
        <v>0</v>
      </c>
    </row>
    <row r="3374" spans="1:19">
      <c r="A3374" t="s">
        <v>3998</v>
      </c>
      <c r="B3374" s="1">
        <v>43211.762928240743</v>
      </c>
      <c r="C3374" s="5">
        <f t="shared" si="416"/>
        <v>22.2</v>
      </c>
      <c r="D3374" s="5">
        <f t="shared" si="417"/>
        <v>0</v>
      </c>
      <c r="E3374">
        <v>1603</v>
      </c>
      <c r="F3374" t="s">
        <v>1202</v>
      </c>
      <c r="G3374" t="str">
        <f t="shared" si="418"/>
        <v>노원구</v>
      </c>
      <c r="H3374">
        <f t="shared" si="419"/>
        <v>37.624859000000001</v>
      </c>
      <c r="I3374">
        <f t="shared" si="420"/>
        <v>127.05014</v>
      </c>
      <c r="J3374">
        <v>6</v>
      </c>
      <c r="K3374" s="1">
        <v>43211.798379629632</v>
      </c>
      <c r="L3374">
        <v>1536</v>
      </c>
      <c r="M3374" t="s">
        <v>3999</v>
      </c>
      <c r="N3374">
        <v>4</v>
      </c>
      <c r="O3374">
        <v>49</v>
      </c>
      <c r="P3374">
        <v>7290</v>
      </c>
      <c r="Q3374">
        <f t="shared" si="421"/>
        <v>18</v>
      </c>
      <c r="R3374" t="b">
        <f t="shared" si="422"/>
        <v>1</v>
      </c>
      <c r="S3374" t="b">
        <f t="shared" si="423"/>
        <v>0</v>
      </c>
    </row>
    <row r="3375" spans="1:19">
      <c r="A3375" t="s">
        <v>4000</v>
      </c>
      <c r="B3375" s="1">
        <v>43215.574328703704</v>
      </c>
      <c r="C3375" s="5">
        <f t="shared" si="416"/>
        <v>20.8</v>
      </c>
      <c r="D3375" s="5">
        <f t="shared" si="417"/>
        <v>0</v>
      </c>
      <c r="E3375">
        <v>567</v>
      </c>
      <c r="F3375" t="s">
        <v>23</v>
      </c>
      <c r="G3375" t="str">
        <f t="shared" si="418"/>
        <v>성동구</v>
      </c>
      <c r="H3375">
        <f t="shared" si="419"/>
        <v>37.544589999999999</v>
      </c>
      <c r="I3375">
        <f t="shared" si="420"/>
        <v>127.05708300000001</v>
      </c>
      <c r="J3375">
        <v>8</v>
      </c>
      <c r="K3375" s="1">
        <v>43215.594386574077</v>
      </c>
      <c r="L3375">
        <v>615</v>
      </c>
      <c r="M3375" t="s">
        <v>501</v>
      </c>
      <c r="N3375">
        <v>1</v>
      </c>
      <c r="O3375">
        <v>30</v>
      </c>
      <c r="P3375">
        <v>5410</v>
      </c>
      <c r="Q3375">
        <f t="shared" si="421"/>
        <v>13</v>
      </c>
      <c r="R3375" t="b">
        <f t="shared" si="422"/>
        <v>0</v>
      </c>
      <c r="S3375" t="b">
        <f t="shared" si="423"/>
        <v>0</v>
      </c>
    </row>
    <row r="3376" spans="1:19">
      <c r="A3376" t="s">
        <v>4001</v>
      </c>
      <c r="B3376" s="1">
        <v>43201.947708333333</v>
      </c>
      <c r="C3376" s="5">
        <f t="shared" si="416"/>
        <v>10.3</v>
      </c>
      <c r="D3376" s="5">
        <f t="shared" si="417"/>
        <v>0</v>
      </c>
      <c r="E3376">
        <v>1111</v>
      </c>
      <c r="F3376" t="s">
        <v>2528</v>
      </c>
      <c r="G3376" t="str">
        <f t="shared" si="418"/>
        <v>강서구</v>
      </c>
      <c r="H3376">
        <f t="shared" si="419"/>
        <v>37.566982000000003</v>
      </c>
      <c r="I3376">
        <f t="shared" si="420"/>
        <v>126.8218</v>
      </c>
      <c r="J3376">
        <v>15</v>
      </c>
      <c r="K3376" s="1">
        <v>43201.968692129631</v>
      </c>
      <c r="L3376">
        <v>700</v>
      </c>
      <c r="M3376" t="s">
        <v>240</v>
      </c>
      <c r="N3376">
        <v>8</v>
      </c>
      <c r="O3376">
        <v>29</v>
      </c>
      <c r="P3376">
        <v>6150</v>
      </c>
      <c r="Q3376">
        <f t="shared" si="421"/>
        <v>22</v>
      </c>
      <c r="R3376" t="b">
        <f t="shared" si="422"/>
        <v>0</v>
      </c>
      <c r="S3376" t="b">
        <f t="shared" si="423"/>
        <v>0</v>
      </c>
    </row>
    <row r="3377" spans="1:19">
      <c r="A3377" t="s">
        <v>4002</v>
      </c>
      <c r="B3377" s="1">
        <v>43216.955428240741</v>
      </c>
      <c r="C3377" s="5">
        <f t="shared" si="416"/>
        <v>12.7</v>
      </c>
      <c r="D3377" s="5">
        <f t="shared" si="417"/>
        <v>0</v>
      </c>
      <c r="E3377">
        <v>194</v>
      </c>
      <c r="F3377" t="s">
        <v>73</v>
      </c>
      <c r="G3377" t="str">
        <f t="shared" si="418"/>
        <v>서대문구</v>
      </c>
      <c r="H3377">
        <f t="shared" si="419"/>
        <v>37.577316000000003</v>
      </c>
      <c r="I3377">
        <f t="shared" si="420"/>
        <v>126.902969</v>
      </c>
      <c r="J3377">
        <v>2</v>
      </c>
      <c r="K3377" s="1">
        <v>43216.973090277781</v>
      </c>
      <c r="L3377">
        <v>914</v>
      </c>
      <c r="M3377" t="s">
        <v>353</v>
      </c>
      <c r="N3377">
        <v>1</v>
      </c>
      <c r="O3377">
        <v>25</v>
      </c>
      <c r="P3377">
        <v>1970</v>
      </c>
      <c r="Q3377">
        <f t="shared" si="421"/>
        <v>22</v>
      </c>
      <c r="R3377" t="b">
        <f t="shared" si="422"/>
        <v>0</v>
      </c>
      <c r="S3377" t="b">
        <f t="shared" si="423"/>
        <v>0</v>
      </c>
    </row>
    <row r="3378" spans="1:19">
      <c r="A3378" t="s">
        <v>4003</v>
      </c>
      <c r="B3378" s="1">
        <v>43219.759143518517</v>
      </c>
      <c r="C3378" s="5">
        <f t="shared" si="416"/>
        <v>20.100000000000001</v>
      </c>
      <c r="D3378" s="5">
        <f t="shared" si="417"/>
        <v>0</v>
      </c>
      <c r="E3378">
        <v>3502</v>
      </c>
      <c r="F3378" t="s">
        <v>2892</v>
      </c>
      <c r="G3378" t="str">
        <f t="shared" si="418"/>
        <v>광진구</v>
      </c>
      <c r="H3378">
        <f t="shared" si="419"/>
        <v>37.565658999999997</v>
      </c>
      <c r="I3378">
        <f t="shared" si="420"/>
        <v>127.08429700000001</v>
      </c>
      <c r="J3378">
        <v>12</v>
      </c>
      <c r="K3378" s="1">
        <v>43219.812141203707</v>
      </c>
      <c r="L3378">
        <v>3502</v>
      </c>
      <c r="M3378" t="s">
        <v>2892</v>
      </c>
      <c r="N3378">
        <v>14</v>
      </c>
      <c r="O3378">
        <v>75</v>
      </c>
      <c r="P3378">
        <v>4980</v>
      </c>
      <c r="Q3378">
        <f t="shared" si="421"/>
        <v>18</v>
      </c>
      <c r="R3378" t="b">
        <f t="shared" si="422"/>
        <v>1</v>
      </c>
      <c r="S3378" t="b">
        <f t="shared" si="423"/>
        <v>0</v>
      </c>
    </row>
    <row r="3379" spans="1:19">
      <c r="A3379" t="s">
        <v>4004</v>
      </c>
      <c r="B3379" s="1">
        <v>43201.83697916667</v>
      </c>
      <c r="C3379" s="5">
        <f t="shared" si="416"/>
        <v>11.9</v>
      </c>
      <c r="D3379" s="5">
        <f t="shared" si="417"/>
        <v>0</v>
      </c>
      <c r="E3379">
        <v>1677</v>
      </c>
      <c r="F3379" t="s">
        <v>2510</v>
      </c>
      <c r="G3379" t="str">
        <f t="shared" si="418"/>
        <v>노원구</v>
      </c>
      <c r="H3379">
        <f t="shared" si="419"/>
        <v>37.623165</v>
      </c>
      <c r="I3379">
        <f t="shared" si="420"/>
        <v>127.09050000000001</v>
      </c>
      <c r="J3379">
        <v>4</v>
      </c>
      <c r="K3379" s="1">
        <v>43201.846585648149</v>
      </c>
      <c r="L3379">
        <v>1430</v>
      </c>
      <c r="M3379" t="s">
        <v>385</v>
      </c>
      <c r="N3379">
        <v>4</v>
      </c>
      <c r="O3379">
        <v>13</v>
      </c>
      <c r="P3379">
        <v>2190</v>
      </c>
      <c r="Q3379">
        <f t="shared" si="421"/>
        <v>20</v>
      </c>
      <c r="R3379" t="b">
        <f t="shared" si="422"/>
        <v>0</v>
      </c>
      <c r="S3379" t="b">
        <f t="shared" si="423"/>
        <v>0</v>
      </c>
    </row>
    <row r="3380" spans="1:19">
      <c r="A3380" t="s">
        <v>2995</v>
      </c>
      <c r="B3380" s="1">
        <v>43207.564664351848</v>
      </c>
      <c r="C3380" s="5">
        <f t="shared" si="416"/>
        <v>19.100000000000001</v>
      </c>
      <c r="D3380" s="5">
        <f t="shared" si="417"/>
        <v>0</v>
      </c>
      <c r="E3380">
        <v>1008</v>
      </c>
      <c r="F3380" t="s">
        <v>208</v>
      </c>
      <c r="G3380" t="str">
        <f t="shared" si="418"/>
        <v>강동구</v>
      </c>
      <c r="H3380">
        <f t="shared" si="419"/>
        <v>37.549548999999999</v>
      </c>
      <c r="I3380">
        <f t="shared" si="420"/>
        <v>127.127151</v>
      </c>
      <c r="J3380">
        <v>3</v>
      </c>
      <c r="K3380" s="1">
        <v>43207.639027777775</v>
      </c>
      <c r="L3380">
        <v>1008</v>
      </c>
      <c r="M3380" t="s">
        <v>208</v>
      </c>
      <c r="N3380">
        <v>3</v>
      </c>
      <c r="O3380">
        <v>106</v>
      </c>
      <c r="P3380">
        <v>11410</v>
      </c>
      <c r="Q3380">
        <f t="shared" si="421"/>
        <v>13</v>
      </c>
      <c r="R3380" t="b">
        <f t="shared" si="422"/>
        <v>0</v>
      </c>
      <c r="S3380" t="b">
        <f t="shared" si="423"/>
        <v>0</v>
      </c>
    </row>
    <row r="3381" spans="1:19">
      <c r="A3381" t="s">
        <v>4005</v>
      </c>
      <c r="B3381" s="1">
        <v>43216.916180555556</v>
      </c>
      <c r="C3381" s="5">
        <f t="shared" si="416"/>
        <v>13.4</v>
      </c>
      <c r="D3381" s="5">
        <f t="shared" si="417"/>
        <v>0</v>
      </c>
      <c r="E3381">
        <v>394</v>
      </c>
      <c r="F3381" t="s">
        <v>4006</v>
      </c>
      <c r="G3381" t="str">
        <f t="shared" si="418"/>
        <v>종로구</v>
      </c>
      <c r="H3381">
        <f t="shared" si="419"/>
        <v>37.567489999999999</v>
      </c>
      <c r="I3381">
        <f t="shared" si="420"/>
        <v>126.965919</v>
      </c>
      <c r="J3381">
        <v>4</v>
      </c>
      <c r="K3381" s="1">
        <v>43216.927256944444</v>
      </c>
      <c r="L3381">
        <v>348</v>
      </c>
      <c r="M3381" t="s">
        <v>1322</v>
      </c>
      <c r="N3381">
        <v>4</v>
      </c>
      <c r="O3381">
        <v>15</v>
      </c>
      <c r="P3381">
        <v>1770</v>
      </c>
      <c r="Q3381">
        <f t="shared" si="421"/>
        <v>21</v>
      </c>
      <c r="R3381" t="b">
        <f t="shared" si="422"/>
        <v>0</v>
      </c>
      <c r="S3381" t="b">
        <f t="shared" si="423"/>
        <v>0</v>
      </c>
    </row>
    <row r="3382" spans="1:19">
      <c r="A3382" t="s">
        <v>4007</v>
      </c>
      <c r="B3382" s="1">
        <v>43203.765613425923</v>
      </c>
      <c r="C3382" s="5">
        <f t="shared" si="416"/>
        <v>17.5</v>
      </c>
      <c r="D3382" s="5">
        <f t="shared" si="417"/>
        <v>0</v>
      </c>
      <c r="E3382">
        <v>815</v>
      </c>
      <c r="F3382" t="s">
        <v>1135</v>
      </c>
      <c r="G3382" t="str">
        <f t="shared" si="418"/>
        <v>용산구</v>
      </c>
      <c r="H3382">
        <f t="shared" si="419"/>
        <v>37.518509000000002</v>
      </c>
      <c r="I3382">
        <f t="shared" si="420"/>
        <v>126.978798</v>
      </c>
      <c r="J3382">
        <v>6</v>
      </c>
      <c r="K3382" s="1">
        <v>43203.813194444447</v>
      </c>
      <c r="L3382">
        <v>828</v>
      </c>
      <c r="M3382" t="s">
        <v>3427</v>
      </c>
      <c r="N3382">
        <v>3</v>
      </c>
      <c r="O3382">
        <v>68</v>
      </c>
      <c r="P3382">
        <v>7170</v>
      </c>
      <c r="Q3382">
        <f t="shared" si="421"/>
        <v>18</v>
      </c>
      <c r="R3382" t="b">
        <f t="shared" si="422"/>
        <v>0</v>
      </c>
      <c r="S3382" t="b">
        <f t="shared" si="423"/>
        <v>0</v>
      </c>
    </row>
    <row r="3383" spans="1:19">
      <c r="A3383" t="s">
        <v>1062</v>
      </c>
      <c r="B3383" s="1">
        <v>43193.746319444443</v>
      </c>
      <c r="C3383" s="5">
        <f t="shared" si="416"/>
        <v>19.7</v>
      </c>
      <c r="D3383" s="5">
        <f t="shared" si="417"/>
        <v>0</v>
      </c>
      <c r="E3383">
        <v>588</v>
      </c>
      <c r="F3383" t="s">
        <v>95</v>
      </c>
      <c r="G3383" t="str">
        <f t="shared" si="418"/>
        <v>광진구</v>
      </c>
      <c r="H3383">
        <f t="shared" si="419"/>
        <v>37.532688139999998</v>
      </c>
      <c r="I3383">
        <f t="shared" si="420"/>
        <v>127.06749725</v>
      </c>
      <c r="J3383">
        <v>4</v>
      </c>
      <c r="K3383" s="1">
        <v>43193.796979166669</v>
      </c>
      <c r="L3383">
        <v>1209</v>
      </c>
      <c r="M3383" t="s">
        <v>268</v>
      </c>
      <c r="N3383">
        <v>10</v>
      </c>
      <c r="O3383">
        <v>65</v>
      </c>
      <c r="P3383">
        <v>6280</v>
      </c>
      <c r="Q3383">
        <f t="shared" si="421"/>
        <v>17</v>
      </c>
      <c r="R3383" t="b">
        <f t="shared" si="422"/>
        <v>0</v>
      </c>
      <c r="S3383" t="b">
        <f t="shared" si="423"/>
        <v>0</v>
      </c>
    </row>
    <row r="3384" spans="1:19">
      <c r="A3384" t="s">
        <v>940</v>
      </c>
      <c r="B3384" s="1">
        <v>43216.783645833333</v>
      </c>
      <c r="C3384" s="5">
        <f t="shared" si="416"/>
        <v>17.399999999999999</v>
      </c>
      <c r="D3384" s="5">
        <f t="shared" si="417"/>
        <v>0</v>
      </c>
      <c r="E3384">
        <v>415</v>
      </c>
      <c r="F3384" t="s">
        <v>1255</v>
      </c>
      <c r="G3384" t="str">
        <f t="shared" si="418"/>
        <v>마포구</v>
      </c>
      <c r="H3384">
        <f t="shared" si="419"/>
        <v>37.577469000000001</v>
      </c>
      <c r="I3384">
        <f t="shared" si="420"/>
        <v>126.897362</v>
      </c>
      <c r="J3384">
        <v>2</v>
      </c>
      <c r="K3384" s="1">
        <v>43216.836886574078</v>
      </c>
      <c r="L3384">
        <v>414</v>
      </c>
      <c r="M3384" t="s">
        <v>2479</v>
      </c>
      <c r="N3384">
        <v>6</v>
      </c>
      <c r="O3384">
        <v>76</v>
      </c>
      <c r="P3384">
        <v>10570</v>
      </c>
      <c r="Q3384">
        <f t="shared" si="421"/>
        <v>18</v>
      </c>
      <c r="R3384" t="b">
        <f t="shared" si="422"/>
        <v>0</v>
      </c>
      <c r="S3384" t="b">
        <f t="shared" si="423"/>
        <v>0</v>
      </c>
    </row>
    <row r="3385" spans="1:19">
      <c r="A3385" t="s">
        <v>4008</v>
      </c>
      <c r="B3385" s="1">
        <v>43200.411099537036</v>
      </c>
      <c r="C3385" s="5">
        <f t="shared" si="416"/>
        <v>11.9</v>
      </c>
      <c r="D3385" s="5">
        <f t="shared" si="417"/>
        <v>0</v>
      </c>
      <c r="E3385">
        <v>590</v>
      </c>
      <c r="F3385" t="s">
        <v>29</v>
      </c>
      <c r="G3385" t="str">
        <f t="shared" si="418"/>
        <v>광진구</v>
      </c>
      <c r="H3385">
        <f t="shared" si="419"/>
        <v>37.53989</v>
      </c>
      <c r="I3385">
        <f t="shared" si="420"/>
        <v>127.073364</v>
      </c>
      <c r="J3385">
        <v>2</v>
      </c>
      <c r="K3385" s="1">
        <v>43200.417557870373</v>
      </c>
      <c r="L3385">
        <v>500</v>
      </c>
      <c r="M3385" t="s">
        <v>438</v>
      </c>
      <c r="N3385">
        <v>7</v>
      </c>
      <c r="O3385">
        <v>8</v>
      </c>
      <c r="P3385">
        <v>1150</v>
      </c>
      <c r="Q3385">
        <f t="shared" si="421"/>
        <v>9</v>
      </c>
      <c r="R3385" t="b">
        <f t="shared" si="422"/>
        <v>0</v>
      </c>
      <c r="S3385" t="b">
        <f t="shared" si="423"/>
        <v>0</v>
      </c>
    </row>
    <row r="3386" spans="1:19">
      <c r="A3386" t="s">
        <v>4009</v>
      </c>
      <c r="B3386" s="1">
        <v>43191.361006944448</v>
      </c>
      <c r="C3386" s="5">
        <f t="shared" si="416"/>
        <v>12.9</v>
      </c>
      <c r="D3386" s="5">
        <f t="shared" si="417"/>
        <v>0</v>
      </c>
      <c r="E3386">
        <v>408</v>
      </c>
      <c r="F3386" t="s">
        <v>1814</v>
      </c>
      <c r="G3386" t="str">
        <f t="shared" si="418"/>
        <v>마포구</v>
      </c>
      <c r="H3386">
        <f t="shared" si="419"/>
        <v>37.580810999999997</v>
      </c>
      <c r="I3386">
        <f t="shared" si="420"/>
        <v>126.88665</v>
      </c>
      <c r="J3386">
        <v>17</v>
      </c>
      <c r="K3386" s="1">
        <v>43191.367476851854</v>
      </c>
      <c r="L3386">
        <v>417</v>
      </c>
      <c r="M3386" t="s">
        <v>1028</v>
      </c>
      <c r="N3386">
        <v>17</v>
      </c>
      <c r="O3386">
        <v>8</v>
      </c>
      <c r="P3386">
        <v>1610</v>
      </c>
      <c r="Q3386">
        <f t="shared" si="421"/>
        <v>8</v>
      </c>
      <c r="R3386" t="b">
        <f t="shared" si="422"/>
        <v>1</v>
      </c>
      <c r="S3386" t="b">
        <f t="shared" si="423"/>
        <v>0</v>
      </c>
    </row>
    <row r="3387" spans="1:19">
      <c r="A3387" t="s">
        <v>4010</v>
      </c>
      <c r="B3387" s="1">
        <v>43219.298229166663</v>
      </c>
      <c r="C3387" s="5">
        <f t="shared" si="416"/>
        <v>9.9</v>
      </c>
      <c r="D3387" s="5">
        <f t="shared" si="417"/>
        <v>0</v>
      </c>
      <c r="E3387">
        <v>1117</v>
      </c>
      <c r="F3387" t="s">
        <v>752</v>
      </c>
      <c r="G3387" t="str">
        <f t="shared" si="418"/>
        <v>강서구</v>
      </c>
      <c r="H3387">
        <f t="shared" si="419"/>
        <v>37.558197</v>
      </c>
      <c r="I3387">
        <f t="shared" si="420"/>
        <v>126.844261</v>
      </c>
      <c r="J3387">
        <v>4</v>
      </c>
      <c r="K3387" s="1">
        <v>43219.302800925929</v>
      </c>
      <c r="L3387">
        <v>1158</v>
      </c>
      <c r="M3387" t="s">
        <v>2076</v>
      </c>
      <c r="N3387">
        <v>2</v>
      </c>
      <c r="O3387">
        <v>6</v>
      </c>
      <c r="P3387">
        <v>1480</v>
      </c>
      <c r="Q3387">
        <f t="shared" si="421"/>
        <v>7</v>
      </c>
      <c r="R3387" t="b">
        <f t="shared" si="422"/>
        <v>1</v>
      </c>
      <c r="S3387" t="b">
        <f t="shared" si="423"/>
        <v>0</v>
      </c>
    </row>
    <row r="3388" spans="1:19">
      <c r="A3388" t="s">
        <v>4011</v>
      </c>
      <c r="B3388" s="1">
        <v>43211.625243055554</v>
      </c>
      <c r="C3388" s="5">
        <f t="shared" si="416"/>
        <v>25</v>
      </c>
      <c r="D3388" s="5">
        <f t="shared" si="417"/>
        <v>0</v>
      </c>
      <c r="E3388">
        <v>270</v>
      </c>
      <c r="F3388" t="s">
        <v>3662</v>
      </c>
      <c r="G3388" t="str">
        <f t="shared" si="418"/>
        <v>영등포구</v>
      </c>
      <c r="H3388">
        <f t="shared" si="419"/>
        <v>37.522342999999999</v>
      </c>
      <c r="I3388">
        <f t="shared" si="420"/>
        <v>126.92710099999999</v>
      </c>
      <c r="J3388">
        <v>9</v>
      </c>
      <c r="K3388" s="1">
        <v>43211.650868055556</v>
      </c>
      <c r="L3388">
        <v>214</v>
      </c>
      <c r="M3388" t="s">
        <v>551</v>
      </c>
      <c r="N3388">
        <v>7</v>
      </c>
      <c r="O3388">
        <v>36</v>
      </c>
      <c r="P3388">
        <v>4180</v>
      </c>
      <c r="Q3388">
        <f t="shared" si="421"/>
        <v>15</v>
      </c>
      <c r="R3388" t="b">
        <f t="shared" si="422"/>
        <v>1</v>
      </c>
      <c r="S3388" t="b">
        <f t="shared" si="423"/>
        <v>0</v>
      </c>
    </row>
    <row r="3389" spans="1:19">
      <c r="A3389" t="s">
        <v>1917</v>
      </c>
      <c r="B3389" s="1">
        <v>43193.799618055556</v>
      </c>
      <c r="C3389" s="5">
        <f t="shared" si="416"/>
        <v>18</v>
      </c>
      <c r="D3389" s="5">
        <f t="shared" si="417"/>
        <v>0</v>
      </c>
      <c r="E3389">
        <v>2306</v>
      </c>
      <c r="F3389" t="s">
        <v>1661</v>
      </c>
      <c r="G3389" t="str">
        <f t="shared" si="418"/>
        <v>강남구</v>
      </c>
      <c r="H3389">
        <f t="shared" si="419"/>
        <v>37.527121999999999</v>
      </c>
      <c r="I3389">
        <f t="shared" si="420"/>
        <v>127.028717</v>
      </c>
      <c r="J3389">
        <v>26</v>
      </c>
      <c r="K3389" s="1">
        <v>43193.800127314818</v>
      </c>
      <c r="L3389">
        <v>2306</v>
      </c>
      <c r="M3389" t="s">
        <v>1661</v>
      </c>
      <c r="N3389">
        <v>26</v>
      </c>
      <c r="O3389">
        <v>49</v>
      </c>
      <c r="P3389">
        <v>12050</v>
      </c>
      <c r="Q3389">
        <f t="shared" si="421"/>
        <v>19</v>
      </c>
      <c r="R3389" t="b">
        <f t="shared" si="422"/>
        <v>0</v>
      </c>
      <c r="S3389" t="b">
        <f t="shared" si="423"/>
        <v>0</v>
      </c>
    </row>
    <row r="3390" spans="1:19">
      <c r="A3390" t="s">
        <v>3489</v>
      </c>
      <c r="B3390" s="1">
        <v>43218.637071759258</v>
      </c>
      <c r="C3390" s="5">
        <f t="shared" si="416"/>
        <v>21.1</v>
      </c>
      <c r="D3390" s="5">
        <f t="shared" si="417"/>
        <v>0</v>
      </c>
      <c r="E3390">
        <v>956</v>
      </c>
      <c r="F3390" t="s">
        <v>369</v>
      </c>
      <c r="G3390" t="str">
        <f t="shared" si="418"/>
        <v>은평구</v>
      </c>
      <c r="H3390">
        <f t="shared" si="419"/>
        <v>37.594375999999997</v>
      </c>
      <c r="I3390">
        <f t="shared" si="420"/>
        <v>126.918159</v>
      </c>
      <c r="J3390">
        <v>2</v>
      </c>
      <c r="K3390" s="1">
        <v>43218.652453703704</v>
      </c>
      <c r="L3390">
        <v>418</v>
      </c>
      <c r="M3390" t="s">
        <v>424</v>
      </c>
      <c r="N3390">
        <v>3</v>
      </c>
      <c r="O3390">
        <v>21</v>
      </c>
      <c r="P3390">
        <v>3270</v>
      </c>
      <c r="Q3390">
        <f t="shared" si="421"/>
        <v>15</v>
      </c>
      <c r="R3390" t="b">
        <f t="shared" si="422"/>
        <v>1</v>
      </c>
      <c r="S3390" t="b">
        <f t="shared" si="423"/>
        <v>0</v>
      </c>
    </row>
    <row r="3391" spans="1:19">
      <c r="A3391" t="s">
        <v>258</v>
      </c>
      <c r="B3391" s="1">
        <v>43201.996354166666</v>
      </c>
      <c r="C3391" s="5">
        <f t="shared" si="416"/>
        <v>9.6999999999999993</v>
      </c>
      <c r="D3391" s="5">
        <f t="shared" si="417"/>
        <v>0</v>
      </c>
      <c r="E3391">
        <v>162</v>
      </c>
      <c r="F3391" t="s">
        <v>491</v>
      </c>
      <c r="G3391" t="str">
        <f t="shared" si="418"/>
        <v>서대문구</v>
      </c>
      <c r="H3391">
        <f t="shared" si="419"/>
        <v>37.565269000000001</v>
      </c>
      <c r="I3391">
        <f t="shared" si="420"/>
        <v>126.946243</v>
      </c>
      <c r="J3391">
        <v>6</v>
      </c>
      <c r="K3391" s="1">
        <v>43202.002534722225</v>
      </c>
      <c r="L3391">
        <v>196</v>
      </c>
      <c r="M3391" t="s">
        <v>2635</v>
      </c>
      <c r="N3391">
        <v>1</v>
      </c>
      <c r="O3391">
        <v>8</v>
      </c>
      <c r="P3391">
        <v>2510</v>
      </c>
      <c r="Q3391">
        <f t="shared" si="421"/>
        <v>23</v>
      </c>
      <c r="R3391" t="b">
        <f t="shared" si="422"/>
        <v>0</v>
      </c>
      <c r="S3391" t="b">
        <f t="shared" si="423"/>
        <v>0</v>
      </c>
    </row>
    <row r="3392" spans="1:19">
      <c r="A3392" t="s">
        <v>4012</v>
      </c>
      <c r="B3392" s="1">
        <v>43192.678449074076</v>
      </c>
      <c r="C3392" s="5">
        <f t="shared" si="416"/>
        <v>23</v>
      </c>
      <c r="D3392" s="5">
        <f t="shared" si="417"/>
        <v>0</v>
      </c>
      <c r="E3392">
        <v>907</v>
      </c>
      <c r="F3392" t="s">
        <v>72</v>
      </c>
      <c r="G3392" t="str">
        <f t="shared" si="418"/>
        <v>은평구</v>
      </c>
      <c r="H3392">
        <f t="shared" si="419"/>
        <v>37.599491</v>
      </c>
      <c r="I3392">
        <f t="shared" si="420"/>
        <v>126.91686199999999</v>
      </c>
      <c r="J3392">
        <v>10</v>
      </c>
      <c r="K3392" s="1">
        <v>43192.689837962964</v>
      </c>
      <c r="L3392">
        <v>925</v>
      </c>
      <c r="M3392" t="s">
        <v>860</v>
      </c>
      <c r="N3392">
        <v>8</v>
      </c>
      <c r="O3392">
        <v>16</v>
      </c>
      <c r="P3392">
        <v>2290</v>
      </c>
      <c r="Q3392">
        <f t="shared" si="421"/>
        <v>16</v>
      </c>
      <c r="R3392" t="b">
        <f t="shared" si="422"/>
        <v>0</v>
      </c>
      <c r="S3392" t="b">
        <f t="shared" si="423"/>
        <v>0</v>
      </c>
    </row>
    <row r="3393" spans="1:19">
      <c r="A3393" t="s">
        <v>4013</v>
      </c>
      <c r="B3393" s="1">
        <v>43210.974918981483</v>
      </c>
      <c r="C3393" s="5">
        <f t="shared" si="416"/>
        <v>17.3</v>
      </c>
      <c r="D3393" s="5">
        <f t="shared" si="417"/>
        <v>0</v>
      </c>
      <c r="E3393">
        <v>1120</v>
      </c>
      <c r="F3393" t="s">
        <v>955</v>
      </c>
      <c r="G3393" t="str">
        <f t="shared" si="418"/>
        <v>강서구</v>
      </c>
      <c r="H3393">
        <f t="shared" si="419"/>
        <v>37.565188999999997</v>
      </c>
      <c r="I3393">
        <f t="shared" si="420"/>
        <v>126.853996</v>
      </c>
      <c r="J3393">
        <v>7</v>
      </c>
      <c r="K3393" s="1">
        <v>43210.978587962964</v>
      </c>
      <c r="L3393">
        <v>1155</v>
      </c>
      <c r="M3393" t="s">
        <v>954</v>
      </c>
      <c r="N3393">
        <v>4</v>
      </c>
      <c r="O3393">
        <v>4</v>
      </c>
      <c r="P3393">
        <v>830</v>
      </c>
      <c r="Q3393">
        <f t="shared" si="421"/>
        <v>23</v>
      </c>
      <c r="R3393" t="b">
        <f t="shared" si="422"/>
        <v>0</v>
      </c>
      <c r="S3393" t="b">
        <f t="shared" si="423"/>
        <v>0</v>
      </c>
    </row>
    <row r="3394" spans="1:19">
      <c r="A3394" t="s">
        <v>2598</v>
      </c>
      <c r="B3394" s="1">
        <v>43216.7575</v>
      </c>
      <c r="C3394" s="5">
        <f t="shared" ref="C3394:C3457" si="424">VLOOKUP(B3394,기상정보,2,TRUE)</f>
        <v>17.399999999999999</v>
      </c>
      <c r="D3394" s="5">
        <f t="shared" ref="D3394:D3457" si="425">VLOOKUP(B3394,기상정보,3,TRUE)</f>
        <v>0</v>
      </c>
      <c r="E3394">
        <v>214</v>
      </c>
      <c r="F3394" t="s">
        <v>551</v>
      </c>
      <c r="G3394" t="str">
        <f t="shared" ref="G3394:G3457" si="426">VLOOKUP(E3394,대여소,3,FALSE)</f>
        <v>영등포구</v>
      </c>
      <c r="H3394">
        <f t="shared" ref="H3394:H3457" si="427">VLOOKUP(E3394,대여소,5,FALSE)</f>
        <v>37.523021999999997</v>
      </c>
      <c r="I3394">
        <f t="shared" ref="I3394:I3457" si="428">VLOOKUP(E3394,대여소,6,FALSE)</f>
        <v>126.92083700000001</v>
      </c>
      <c r="J3394">
        <v>10</v>
      </c>
      <c r="K3394" s="1">
        <v>43216.779780092591</v>
      </c>
      <c r="L3394">
        <v>194</v>
      </c>
      <c r="M3394" t="s">
        <v>73</v>
      </c>
      <c r="N3394">
        <v>2</v>
      </c>
      <c r="O3394">
        <v>30</v>
      </c>
      <c r="P3394">
        <v>47750</v>
      </c>
      <c r="Q3394">
        <f t="shared" si="421"/>
        <v>18</v>
      </c>
      <c r="R3394" t="b">
        <f t="shared" si="422"/>
        <v>0</v>
      </c>
      <c r="S3394" t="b">
        <f t="shared" si="423"/>
        <v>0</v>
      </c>
    </row>
    <row r="3395" spans="1:19">
      <c r="A3395" t="s">
        <v>808</v>
      </c>
      <c r="B3395" s="1">
        <v>43220.839155092595</v>
      </c>
      <c r="C3395" s="5">
        <f t="shared" si="424"/>
        <v>20</v>
      </c>
      <c r="D3395" s="5">
        <f t="shared" si="425"/>
        <v>0</v>
      </c>
      <c r="E3395">
        <v>216</v>
      </c>
      <c r="F3395" t="s">
        <v>686</v>
      </c>
      <c r="G3395" t="str">
        <f t="shared" si="426"/>
        <v>영등포구</v>
      </c>
      <c r="H3395">
        <f t="shared" si="427"/>
        <v>37.523491</v>
      </c>
      <c r="I3395">
        <f t="shared" si="428"/>
        <v>126.93289900000001</v>
      </c>
      <c r="J3395">
        <v>2</v>
      </c>
      <c r="K3395" s="1">
        <v>43220.845960648148</v>
      </c>
      <c r="L3395">
        <v>220</v>
      </c>
      <c r="M3395" t="s">
        <v>1394</v>
      </c>
      <c r="N3395">
        <v>30</v>
      </c>
      <c r="O3395">
        <v>9</v>
      </c>
      <c r="P3395">
        <v>780</v>
      </c>
      <c r="Q3395">
        <f t="shared" ref="Q3395:Q3458" si="429">HOUR(B3395)</f>
        <v>20</v>
      </c>
      <c r="R3395" t="b">
        <f t="shared" ref="R3395:R3458" si="430">WEEKDAY(B3395,3)&gt;=5</f>
        <v>0</v>
      </c>
      <c r="S3395" t="b">
        <f t="shared" ref="S3395:S3458" si="431">D3395&gt;=1</f>
        <v>0</v>
      </c>
    </row>
    <row r="3396" spans="1:19">
      <c r="A3396" t="s">
        <v>4014</v>
      </c>
      <c r="B3396" s="1">
        <v>43191.737743055557</v>
      </c>
      <c r="C3396" s="5">
        <f t="shared" si="424"/>
        <v>18</v>
      </c>
      <c r="D3396" s="5">
        <f t="shared" si="425"/>
        <v>0</v>
      </c>
      <c r="E3396">
        <v>259</v>
      </c>
      <c r="F3396" t="s">
        <v>299</v>
      </c>
      <c r="G3396" t="str">
        <f t="shared" si="426"/>
        <v>영등포구</v>
      </c>
      <c r="H3396">
        <f t="shared" si="427"/>
        <v>37.513592000000003</v>
      </c>
      <c r="I3396">
        <f t="shared" si="428"/>
        <v>126.925934</v>
      </c>
      <c r="J3396">
        <v>5</v>
      </c>
      <c r="K3396" s="1">
        <v>43191.742013888892</v>
      </c>
      <c r="L3396">
        <v>220</v>
      </c>
      <c r="M3396" t="s">
        <v>1394</v>
      </c>
      <c r="N3396">
        <v>10</v>
      </c>
      <c r="O3396">
        <v>6</v>
      </c>
      <c r="P3396">
        <v>860</v>
      </c>
      <c r="Q3396">
        <f t="shared" si="429"/>
        <v>17</v>
      </c>
      <c r="R3396" t="b">
        <f t="shared" si="430"/>
        <v>1</v>
      </c>
      <c r="S3396" t="b">
        <f t="shared" si="431"/>
        <v>0</v>
      </c>
    </row>
    <row r="3397" spans="1:19">
      <c r="A3397" t="s">
        <v>2696</v>
      </c>
      <c r="B3397" s="1">
        <v>43195.362893518519</v>
      </c>
      <c r="C3397" s="5">
        <f t="shared" si="424"/>
        <v>6.7</v>
      </c>
      <c r="D3397" s="5">
        <f t="shared" si="425"/>
        <v>2</v>
      </c>
      <c r="E3397">
        <v>183</v>
      </c>
      <c r="F3397" t="s">
        <v>26</v>
      </c>
      <c r="G3397" t="str">
        <f t="shared" si="426"/>
        <v>마포구</v>
      </c>
      <c r="H3397">
        <f t="shared" si="427"/>
        <v>37.565165999999998</v>
      </c>
      <c r="I3397">
        <f t="shared" si="428"/>
        <v>126.91939499999999</v>
      </c>
      <c r="J3397">
        <v>7</v>
      </c>
      <c r="K3397" s="1">
        <v>43195.365717592591</v>
      </c>
      <c r="L3397">
        <v>113</v>
      </c>
      <c r="M3397" t="s">
        <v>519</v>
      </c>
      <c r="N3397">
        <v>9</v>
      </c>
      <c r="O3397">
        <v>3</v>
      </c>
      <c r="P3397">
        <v>940</v>
      </c>
      <c r="Q3397">
        <f t="shared" si="429"/>
        <v>8</v>
      </c>
      <c r="R3397" t="b">
        <f t="shared" si="430"/>
        <v>0</v>
      </c>
      <c r="S3397" t="b">
        <f t="shared" si="431"/>
        <v>1</v>
      </c>
    </row>
    <row r="3398" spans="1:19">
      <c r="A3398" t="s">
        <v>4015</v>
      </c>
      <c r="B3398" s="1">
        <v>43218.761840277781</v>
      </c>
      <c r="C3398" s="5">
        <f t="shared" si="424"/>
        <v>18.899999999999999</v>
      </c>
      <c r="D3398" s="5">
        <f t="shared" si="425"/>
        <v>0</v>
      </c>
      <c r="E3398">
        <v>704</v>
      </c>
      <c r="F3398" t="s">
        <v>2066</v>
      </c>
      <c r="G3398" t="str">
        <f t="shared" si="426"/>
        <v>양천구</v>
      </c>
      <c r="H3398">
        <f t="shared" si="427"/>
        <v>37.523254000000001</v>
      </c>
      <c r="I3398">
        <f t="shared" si="428"/>
        <v>126.864906</v>
      </c>
      <c r="J3398">
        <v>3</v>
      </c>
      <c r="K3398" s="1">
        <v>43218.79184027778</v>
      </c>
      <c r="L3398">
        <v>1152</v>
      </c>
      <c r="M3398" t="s">
        <v>2461</v>
      </c>
      <c r="N3398">
        <v>4</v>
      </c>
      <c r="O3398">
        <v>41</v>
      </c>
      <c r="P3398">
        <v>6990</v>
      </c>
      <c r="Q3398">
        <f t="shared" si="429"/>
        <v>18</v>
      </c>
      <c r="R3398" t="b">
        <f t="shared" si="430"/>
        <v>1</v>
      </c>
      <c r="S3398" t="b">
        <f t="shared" si="431"/>
        <v>0</v>
      </c>
    </row>
    <row r="3399" spans="1:19">
      <c r="A3399" t="s">
        <v>275</v>
      </c>
      <c r="B3399" s="1">
        <v>43215.912523148145</v>
      </c>
      <c r="C3399" s="5">
        <f t="shared" si="424"/>
        <v>15.9</v>
      </c>
      <c r="D3399" s="5">
        <f t="shared" si="425"/>
        <v>0</v>
      </c>
      <c r="E3399">
        <v>631</v>
      </c>
      <c r="F3399" t="s">
        <v>90</v>
      </c>
      <c r="G3399" t="str">
        <f t="shared" si="426"/>
        <v>동대문구</v>
      </c>
      <c r="H3399">
        <f t="shared" si="427"/>
        <v>37.568184000000002</v>
      </c>
      <c r="I3399">
        <f t="shared" si="428"/>
        <v>127.051277</v>
      </c>
      <c r="J3399">
        <v>13</v>
      </c>
      <c r="K3399" s="1">
        <v>43215.919386574074</v>
      </c>
      <c r="L3399">
        <v>617</v>
      </c>
      <c r="M3399" t="s">
        <v>1057</v>
      </c>
      <c r="N3399">
        <v>6</v>
      </c>
      <c r="O3399">
        <v>9</v>
      </c>
      <c r="P3399">
        <v>1570</v>
      </c>
      <c r="Q3399">
        <f t="shared" si="429"/>
        <v>21</v>
      </c>
      <c r="R3399" t="b">
        <f t="shared" si="430"/>
        <v>0</v>
      </c>
      <c r="S3399" t="b">
        <f t="shared" si="431"/>
        <v>0</v>
      </c>
    </row>
    <row r="3400" spans="1:19">
      <c r="A3400" t="s">
        <v>4016</v>
      </c>
      <c r="B3400" s="1">
        <v>43203.87427083333</v>
      </c>
      <c r="C3400" s="5">
        <f t="shared" si="424"/>
        <v>16.2</v>
      </c>
      <c r="D3400" s="5">
        <f t="shared" si="425"/>
        <v>0</v>
      </c>
      <c r="E3400">
        <v>2349</v>
      </c>
      <c r="F3400" t="s">
        <v>2277</v>
      </c>
      <c r="G3400" t="str">
        <f t="shared" si="426"/>
        <v>강남구</v>
      </c>
      <c r="H3400">
        <f t="shared" si="427"/>
        <v>37.501545</v>
      </c>
      <c r="I3400">
        <f t="shared" si="428"/>
        <v>127.038567</v>
      </c>
      <c r="J3400">
        <v>4</v>
      </c>
      <c r="K3400" s="1">
        <v>43203.879340277781</v>
      </c>
      <c r="L3400">
        <v>2369</v>
      </c>
      <c r="M3400" t="s">
        <v>1311</v>
      </c>
      <c r="N3400">
        <v>20</v>
      </c>
      <c r="O3400">
        <v>7</v>
      </c>
      <c r="P3400">
        <v>1430</v>
      </c>
      <c r="Q3400">
        <f t="shared" si="429"/>
        <v>20</v>
      </c>
      <c r="R3400" t="b">
        <f t="shared" si="430"/>
        <v>0</v>
      </c>
      <c r="S3400" t="b">
        <f t="shared" si="431"/>
        <v>0</v>
      </c>
    </row>
    <row r="3401" spans="1:19">
      <c r="A3401" t="s">
        <v>4017</v>
      </c>
      <c r="B3401" s="1">
        <v>43203.829745370371</v>
      </c>
      <c r="C3401" s="5">
        <f t="shared" si="424"/>
        <v>16.899999999999999</v>
      </c>
      <c r="D3401" s="5">
        <f t="shared" si="425"/>
        <v>0</v>
      </c>
      <c r="E3401">
        <v>1112</v>
      </c>
      <c r="F3401" t="s">
        <v>2106</v>
      </c>
      <c r="G3401" t="str">
        <f t="shared" si="426"/>
        <v>강서구</v>
      </c>
      <c r="H3401">
        <f t="shared" si="427"/>
        <v>37.568576999999998</v>
      </c>
      <c r="I3401">
        <f t="shared" si="428"/>
        <v>126.824776</v>
      </c>
      <c r="J3401">
        <v>3</v>
      </c>
      <c r="K3401" s="1">
        <v>43203.838773148149</v>
      </c>
      <c r="L3401">
        <v>1150</v>
      </c>
      <c r="M3401" t="s">
        <v>4018</v>
      </c>
      <c r="N3401">
        <v>10</v>
      </c>
      <c r="O3401">
        <v>12</v>
      </c>
      <c r="P3401">
        <v>2240</v>
      </c>
      <c r="Q3401">
        <f t="shared" si="429"/>
        <v>19</v>
      </c>
      <c r="R3401" t="b">
        <f t="shared" si="430"/>
        <v>0</v>
      </c>
      <c r="S3401" t="b">
        <f t="shared" si="431"/>
        <v>0</v>
      </c>
    </row>
    <row r="3402" spans="1:19">
      <c r="A3402" t="s">
        <v>3560</v>
      </c>
      <c r="B3402" s="1">
        <v>43216.871493055558</v>
      </c>
      <c r="C3402" s="5">
        <f t="shared" si="424"/>
        <v>14.4</v>
      </c>
      <c r="D3402" s="5">
        <f t="shared" si="425"/>
        <v>0</v>
      </c>
      <c r="E3402">
        <v>2016</v>
      </c>
      <c r="F3402" t="s">
        <v>765</v>
      </c>
      <c r="G3402" t="str">
        <f t="shared" si="426"/>
        <v>동작구</v>
      </c>
      <c r="H3402">
        <f t="shared" si="427"/>
        <v>37.499645000000001</v>
      </c>
      <c r="I3402">
        <f t="shared" si="428"/>
        <v>126.927094</v>
      </c>
      <c r="J3402">
        <v>6</v>
      </c>
      <c r="K3402" s="1">
        <v>43216.879016203704</v>
      </c>
      <c r="L3402">
        <v>2054</v>
      </c>
      <c r="M3402" t="s">
        <v>179</v>
      </c>
      <c r="N3402">
        <v>5</v>
      </c>
      <c r="O3402">
        <v>10</v>
      </c>
      <c r="P3402">
        <v>840</v>
      </c>
      <c r="Q3402">
        <f t="shared" si="429"/>
        <v>20</v>
      </c>
      <c r="R3402" t="b">
        <f t="shared" si="430"/>
        <v>0</v>
      </c>
      <c r="S3402" t="b">
        <f t="shared" si="431"/>
        <v>0</v>
      </c>
    </row>
    <row r="3403" spans="1:19">
      <c r="A3403" t="s">
        <v>325</v>
      </c>
      <c r="B3403" s="1">
        <v>43194.872303240743</v>
      </c>
      <c r="C3403" s="5">
        <f t="shared" si="424"/>
        <v>12.8</v>
      </c>
      <c r="D3403" s="5">
        <f t="shared" si="425"/>
        <v>0</v>
      </c>
      <c r="E3403">
        <v>119</v>
      </c>
      <c r="F3403" t="s">
        <v>429</v>
      </c>
      <c r="G3403" t="str">
        <f t="shared" si="426"/>
        <v>마포구</v>
      </c>
      <c r="H3403">
        <f t="shared" si="427"/>
        <v>37.545284000000002</v>
      </c>
      <c r="I3403">
        <f t="shared" si="428"/>
        <v>126.93105300000001</v>
      </c>
      <c r="J3403">
        <v>3</v>
      </c>
      <c r="K3403" s="1">
        <v>43194.932523148149</v>
      </c>
      <c r="L3403">
        <v>119</v>
      </c>
      <c r="M3403" t="s">
        <v>429</v>
      </c>
      <c r="N3403">
        <v>5</v>
      </c>
      <c r="O3403">
        <v>81</v>
      </c>
      <c r="P3403">
        <v>15010</v>
      </c>
      <c r="Q3403">
        <f t="shared" si="429"/>
        <v>20</v>
      </c>
      <c r="R3403" t="b">
        <f t="shared" si="430"/>
        <v>0</v>
      </c>
      <c r="S3403" t="b">
        <f t="shared" si="431"/>
        <v>0</v>
      </c>
    </row>
    <row r="3404" spans="1:19">
      <c r="A3404" t="s">
        <v>761</v>
      </c>
      <c r="B3404" s="1">
        <v>43201.810185185182</v>
      </c>
      <c r="C3404" s="5">
        <f t="shared" si="424"/>
        <v>13.2</v>
      </c>
      <c r="D3404" s="5">
        <f t="shared" si="425"/>
        <v>0</v>
      </c>
      <c r="E3404">
        <v>1448</v>
      </c>
      <c r="F3404" t="s">
        <v>293</v>
      </c>
      <c r="G3404" t="str">
        <f t="shared" si="426"/>
        <v>중랑구</v>
      </c>
      <c r="H3404">
        <f t="shared" si="427"/>
        <v>37.597321000000001</v>
      </c>
      <c r="I3404">
        <f t="shared" si="428"/>
        <v>127.089798</v>
      </c>
      <c r="J3404">
        <v>12</v>
      </c>
      <c r="K3404" s="1">
        <v>43201.825648148151</v>
      </c>
      <c r="L3404">
        <v>634</v>
      </c>
      <c r="M3404" t="s">
        <v>321</v>
      </c>
      <c r="N3404">
        <v>2</v>
      </c>
      <c r="O3404">
        <v>21</v>
      </c>
      <c r="P3404">
        <v>3300</v>
      </c>
      <c r="Q3404">
        <f t="shared" si="429"/>
        <v>19</v>
      </c>
      <c r="R3404" t="b">
        <f t="shared" si="430"/>
        <v>0</v>
      </c>
      <c r="S3404" t="b">
        <f t="shared" si="431"/>
        <v>0</v>
      </c>
    </row>
    <row r="3405" spans="1:19">
      <c r="A3405" t="s">
        <v>4019</v>
      </c>
      <c r="B3405" s="1">
        <v>43203.512430555558</v>
      </c>
      <c r="C3405" s="5">
        <f t="shared" si="424"/>
        <v>18.2</v>
      </c>
      <c r="D3405" s="5">
        <f t="shared" si="425"/>
        <v>0</v>
      </c>
      <c r="E3405">
        <v>1937</v>
      </c>
      <c r="F3405" t="s">
        <v>3169</v>
      </c>
      <c r="G3405" t="str">
        <f t="shared" si="426"/>
        <v>구로구</v>
      </c>
      <c r="H3405">
        <f t="shared" si="427"/>
        <v>37.486060999999999</v>
      </c>
      <c r="I3405">
        <f t="shared" si="428"/>
        <v>126.852013</v>
      </c>
      <c r="J3405">
        <v>15</v>
      </c>
      <c r="K3405" s="1">
        <v>43203.524456018517</v>
      </c>
      <c r="L3405">
        <v>1936</v>
      </c>
      <c r="M3405" t="s">
        <v>4020</v>
      </c>
      <c r="N3405">
        <v>8</v>
      </c>
      <c r="O3405">
        <v>16</v>
      </c>
      <c r="P3405">
        <v>1580</v>
      </c>
      <c r="Q3405">
        <f t="shared" si="429"/>
        <v>12</v>
      </c>
      <c r="R3405" t="b">
        <f t="shared" si="430"/>
        <v>0</v>
      </c>
      <c r="S3405" t="b">
        <f t="shared" si="431"/>
        <v>0</v>
      </c>
    </row>
    <row r="3406" spans="1:19">
      <c r="A3406" t="s">
        <v>4021</v>
      </c>
      <c r="B3406" s="1">
        <v>43216.342106481483</v>
      </c>
      <c r="C3406" s="5">
        <f t="shared" si="424"/>
        <v>11.7</v>
      </c>
      <c r="D3406" s="5">
        <f t="shared" si="425"/>
        <v>0</v>
      </c>
      <c r="E3406">
        <v>627</v>
      </c>
      <c r="F3406" t="s">
        <v>399</v>
      </c>
      <c r="G3406" t="str">
        <f t="shared" si="426"/>
        <v>동대문구</v>
      </c>
      <c r="H3406">
        <f t="shared" si="427"/>
        <v>37.578631999999999</v>
      </c>
      <c r="I3406">
        <f t="shared" si="428"/>
        <v>127.071907</v>
      </c>
      <c r="J3406">
        <v>9</v>
      </c>
      <c r="K3406" s="1">
        <v>43216.352094907408</v>
      </c>
      <c r="L3406">
        <v>1451</v>
      </c>
      <c r="M3406" t="s">
        <v>845</v>
      </c>
      <c r="N3406">
        <v>1</v>
      </c>
      <c r="O3406">
        <v>13</v>
      </c>
      <c r="P3406">
        <v>2140</v>
      </c>
      <c r="Q3406">
        <f t="shared" si="429"/>
        <v>8</v>
      </c>
      <c r="R3406" t="b">
        <f t="shared" si="430"/>
        <v>0</v>
      </c>
      <c r="S3406" t="b">
        <f t="shared" si="431"/>
        <v>0</v>
      </c>
    </row>
    <row r="3407" spans="1:19">
      <c r="A3407" t="s">
        <v>4022</v>
      </c>
      <c r="B3407" s="1">
        <v>43218.671099537038</v>
      </c>
      <c r="C3407" s="5">
        <f t="shared" si="424"/>
        <v>20.399999999999999</v>
      </c>
      <c r="D3407" s="5">
        <f t="shared" si="425"/>
        <v>0</v>
      </c>
      <c r="E3407">
        <v>1911</v>
      </c>
      <c r="F3407" t="s">
        <v>16</v>
      </c>
      <c r="G3407" t="str">
        <f t="shared" si="426"/>
        <v>구로구</v>
      </c>
      <c r="H3407">
        <f t="shared" si="427"/>
        <v>37.484940000000002</v>
      </c>
      <c r="I3407">
        <f t="shared" si="428"/>
        <v>126.901321</v>
      </c>
      <c r="J3407">
        <v>10</v>
      </c>
      <c r="K3407" s="1">
        <v>43218.709120370368</v>
      </c>
      <c r="L3407">
        <v>1925</v>
      </c>
      <c r="M3407" t="s">
        <v>345</v>
      </c>
      <c r="N3407">
        <v>10</v>
      </c>
      <c r="O3407">
        <v>54</v>
      </c>
      <c r="P3407">
        <v>6940</v>
      </c>
      <c r="Q3407">
        <f t="shared" si="429"/>
        <v>16</v>
      </c>
      <c r="R3407" t="b">
        <f t="shared" si="430"/>
        <v>1</v>
      </c>
      <c r="S3407" t="b">
        <f t="shared" si="431"/>
        <v>0</v>
      </c>
    </row>
    <row r="3408" spans="1:19">
      <c r="A3408" t="s">
        <v>1929</v>
      </c>
      <c r="B3408" s="1">
        <v>43205.886689814812</v>
      </c>
      <c r="C3408" s="5">
        <f t="shared" si="424"/>
        <v>9.6</v>
      </c>
      <c r="D3408" s="5">
        <f t="shared" si="425"/>
        <v>0</v>
      </c>
      <c r="E3408">
        <v>834</v>
      </c>
      <c r="F3408" t="s">
        <v>784</v>
      </c>
      <c r="G3408" t="str">
        <f t="shared" si="426"/>
        <v>용산구</v>
      </c>
      <c r="H3408">
        <f t="shared" si="427"/>
        <v>37.539009</v>
      </c>
      <c r="I3408">
        <f t="shared" si="428"/>
        <v>126.96138000000001</v>
      </c>
      <c r="J3408">
        <v>1</v>
      </c>
      <c r="K3408" s="1">
        <v>43205.90315972222</v>
      </c>
      <c r="L3408">
        <v>800</v>
      </c>
      <c r="M3408" t="s">
        <v>1294</v>
      </c>
      <c r="N3408">
        <v>8</v>
      </c>
      <c r="O3408">
        <v>20</v>
      </c>
      <c r="P3408">
        <v>2960</v>
      </c>
      <c r="Q3408">
        <f t="shared" si="429"/>
        <v>21</v>
      </c>
      <c r="R3408" t="b">
        <f t="shared" si="430"/>
        <v>1</v>
      </c>
      <c r="S3408" t="b">
        <f t="shared" si="431"/>
        <v>0</v>
      </c>
    </row>
    <row r="3409" spans="1:19">
      <c r="A3409" t="s">
        <v>4023</v>
      </c>
      <c r="B3409" s="1">
        <v>43214.976319444446</v>
      </c>
      <c r="C3409" s="5">
        <f t="shared" si="424"/>
        <v>9.6</v>
      </c>
      <c r="D3409" s="5">
        <f t="shared" si="425"/>
        <v>0</v>
      </c>
      <c r="E3409">
        <v>1251</v>
      </c>
      <c r="F3409" t="s">
        <v>236</v>
      </c>
      <c r="G3409" t="str">
        <f t="shared" si="426"/>
        <v>송파구</v>
      </c>
      <c r="H3409">
        <f t="shared" si="427"/>
        <v>37.505932000000001</v>
      </c>
      <c r="I3409">
        <f t="shared" si="428"/>
        <v>127.10775</v>
      </c>
      <c r="J3409">
        <v>9</v>
      </c>
      <c r="K3409" s="1">
        <v>43214.995532407411</v>
      </c>
      <c r="L3409">
        <v>1207</v>
      </c>
      <c r="M3409" t="s">
        <v>1369</v>
      </c>
      <c r="N3409">
        <v>9</v>
      </c>
      <c r="O3409">
        <v>27</v>
      </c>
      <c r="P3409">
        <v>5300</v>
      </c>
      <c r="Q3409">
        <f t="shared" si="429"/>
        <v>23</v>
      </c>
      <c r="R3409" t="b">
        <f t="shared" si="430"/>
        <v>0</v>
      </c>
      <c r="S3409" t="b">
        <f t="shared" si="431"/>
        <v>0</v>
      </c>
    </row>
    <row r="3410" spans="1:19">
      <c r="A3410" t="s">
        <v>1129</v>
      </c>
      <c r="B3410" s="1">
        <v>43216.65965277778</v>
      </c>
      <c r="C3410" s="5">
        <f t="shared" si="424"/>
        <v>21.9</v>
      </c>
      <c r="D3410" s="5">
        <f t="shared" si="425"/>
        <v>0</v>
      </c>
      <c r="E3410">
        <v>1407</v>
      </c>
      <c r="F3410" t="s">
        <v>4024</v>
      </c>
      <c r="G3410" t="str">
        <f t="shared" si="426"/>
        <v>중랑구</v>
      </c>
      <c r="H3410">
        <f t="shared" si="427"/>
        <v>37.611511</v>
      </c>
      <c r="I3410">
        <f t="shared" si="428"/>
        <v>127.077888</v>
      </c>
      <c r="J3410">
        <v>5</v>
      </c>
      <c r="K3410" s="1">
        <v>43216.666319444441</v>
      </c>
      <c r="L3410">
        <v>1606</v>
      </c>
      <c r="M3410" t="s">
        <v>943</v>
      </c>
      <c r="N3410">
        <v>1</v>
      </c>
      <c r="O3410">
        <v>9</v>
      </c>
      <c r="P3410">
        <v>1140</v>
      </c>
      <c r="Q3410">
        <f t="shared" si="429"/>
        <v>15</v>
      </c>
      <c r="R3410" t="b">
        <f t="shared" si="430"/>
        <v>0</v>
      </c>
      <c r="S3410" t="b">
        <f t="shared" si="431"/>
        <v>0</v>
      </c>
    </row>
    <row r="3411" spans="1:19">
      <c r="A3411" t="s">
        <v>3982</v>
      </c>
      <c r="B3411" s="1">
        <v>43193.023530092592</v>
      </c>
      <c r="C3411" s="5">
        <f t="shared" si="424"/>
        <v>16.8</v>
      </c>
      <c r="D3411" s="5">
        <f t="shared" si="425"/>
        <v>0</v>
      </c>
      <c r="E3411">
        <v>1429</v>
      </c>
      <c r="F3411" t="s">
        <v>3002</v>
      </c>
      <c r="G3411" t="str">
        <f t="shared" si="426"/>
        <v>중랑구</v>
      </c>
      <c r="H3411">
        <f t="shared" si="427"/>
        <v>37.599957000000003</v>
      </c>
      <c r="I3411">
        <f t="shared" si="428"/>
        <v>127.08000199999999</v>
      </c>
      <c r="J3411">
        <v>10</v>
      </c>
      <c r="K3411" s="1">
        <v>43193.032395833332</v>
      </c>
      <c r="L3411">
        <v>1446</v>
      </c>
      <c r="M3411" t="s">
        <v>92</v>
      </c>
      <c r="N3411">
        <v>3</v>
      </c>
      <c r="O3411">
        <v>12</v>
      </c>
      <c r="P3411">
        <v>1100</v>
      </c>
      <c r="Q3411">
        <f t="shared" si="429"/>
        <v>0</v>
      </c>
      <c r="R3411" t="b">
        <f t="shared" si="430"/>
        <v>0</v>
      </c>
      <c r="S3411" t="b">
        <f t="shared" si="431"/>
        <v>0</v>
      </c>
    </row>
    <row r="3412" spans="1:19">
      <c r="A3412" t="s">
        <v>4025</v>
      </c>
      <c r="B3412" s="1">
        <v>43218.87090277778</v>
      </c>
      <c r="C3412" s="5">
        <f t="shared" si="424"/>
        <v>15.1</v>
      </c>
      <c r="D3412" s="5">
        <f t="shared" si="425"/>
        <v>0</v>
      </c>
      <c r="E3412">
        <v>221</v>
      </c>
      <c r="F3412" t="s">
        <v>178</v>
      </c>
      <c r="G3412" t="str">
        <f t="shared" si="426"/>
        <v>영등포구</v>
      </c>
      <c r="H3412">
        <f t="shared" si="427"/>
        <v>37.522675</v>
      </c>
      <c r="I3412">
        <f t="shared" si="428"/>
        <v>126.93779000000001</v>
      </c>
      <c r="J3412">
        <v>7</v>
      </c>
      <c r="K3412" s="1">
        <v>43218.894895833335</v>
      </c>
      <c r="L3412">
        <v>221</v>
      </c>
      <c r="M3412" t="s">
        <v>178</v>
      </c>
      <c r="N3412">
        <v>3</v>
      </c>
      <c r="O3412">
        <v>34</v>
      </c>
      <c r="P3412">
        <v>3880</v>
      </c>
      <c r="Q3412">
        <f t="shared" si="429"/>
        <v>20</v>
      </c>
      <c r="R3412" t="b">
        <f t="shared" si="430"/>
        <v>1</v>
      </c>
      <c r="S3412" t="b">
        <f t="shared" si="431"/>
        <v>0</v>
      </c>
    </row>
    <row r="3413" spans="1:19">
      <c r="A3413" t="s">
        <v>4026</v>
      </c>
      <c r="B3413" s="1">
        <v>43207.827106481483</v>
      </c>
      <c r="C3413" s="5">
        <f t="shared" si="424"/>
        <v>14.5</v>
      </c>
      <c r="D3413" s="5">
        <f t="shared" si="425"/>
        <v>0</v>
      </c>
      <c r="E3413">
        <v>1231</v>
      </c>
      <c r="F3413" t="s">
        <v>496</v>
      </c>
      <c r="G3413" t="str">
        <f t="shared" si="426"/>
        <v>송파구</v>
      </c>
      <c r="H3413">
        <f t="shared" si="427"/>
        <v>37.514088000000001</v>
      </c>
      <c r="I3413">
        <f t="shared" si="428"/>
        <v>127.09903</v>
      </c>
      <c r="J3413">
        <v>6</v>
      </c>
      <c r="K3413" s="1">
        <v>43207.851157407407</v>
      </c>
      <c r="L3413">
        <v>1269</v>
      </c>
      <c r="M3413" t="s">
        <v>1831</v>
      </c>
      <c r="N3413">
        <v>7</v>
      </c>
      <c r="O3413">
        <v>34</v>
      </c>
      <c r="P3413">
        <v>58270</v>
      </c>
      <c r="Q3413">
        <f t="shared" si="429"/>
        <v>19</v>
      </c>
      <c r="R3413" t="b">
        <f t="shared" si="430"/>
        <v>0</v>
      </c>
      <c r="S3413" t="b">
        <f t="shared" si="431"/>
        <v>0</v>
      </c>
    </row>
    <row r="3414" spans="1:19">
      <c r="A3414" t="s">
        <v>2309</v>
      </c>
      <c r="B3414" s="1">
        <v>43202.677303240744</v>
      </c>
      <c r="C3414" s="5">
        <f t="shared" si="424"/>
        <v>18.8</v>
      </c>
      <c r="D3414" s="5">
        <f t="shared" si="425"/>
        <v>0</v>
      </c>
      <c r="E3414">
        <v>1260</v>
      </c>
      <c r="F3414" t="s">
        <v>2025</v>
      </c>
      <c r="G3414" t="str">
        <f t="shared" si="426"/>
        <v>송파구</v>
      </c>
      <c r="H3414">
        <f t="shared" si="427"/>
        <v>37.506301999999998</v>
      </c>
      <c r="I3414">
        <f t="shared" si="428"/>
        <v>127.121399</v>
      </c>
      <c r="J3414">
        <v>6</v>
      </c>
      <c r="K3414" s="1">
        <v>43202.693425925929</v>
      </c>
      <c r="L3414">
        <v>1246</v>
      </c>
      <c r="M3414" t="s">
        <v>1547</v>
      </c>
      <c r="N3414">
        <v>24</v>
      </c>
      <c r="O3414">
        <v>22</v>
      </c>
      <c r="P3414">
        <v>4020</v>
      </c>
      <c r="Q3414">
        <f t="shared" si="429"/>
        <v>16</v>
      </c>
      <c r="R3414" t="b">
        <f t="shared" si="430"/>
        <v>0</v>
      </c>
      <c r="S3414" t="b">
        <f t="shared" si="431"/>
        <v>0</v>
      </c>
    </row>
    <row r="3415" spans="1:19">
      <c r="A3415" t="s">
        <v>4027</v>
      </c>
      <c r="B3415" s="1">
        <v>43220.52034722222</v>
      </c>
      <c r="C3415" s="5">
        <f t="shared" si="424"/>
        <v>22.2</v>
      </c>
      <c r="D3415" s="5">
        <f t="shared" si="425"/>
        <v>0</v>
      </c>
      <c r="E3415">
        <v>451</v>
      </c>
      <c r="F3415" t="s">
        <v>1889</v>
      </c>
      <c r="G3415" t="str">
        <f t="shared" si="426"/>
        <v>종로구</v>
      </c>
      <c r="H3415">
        <f t="shared" si="427"/>
        <v>37.583514999999998</v>
      </c>
      <c r="I3415">
        <f t="shared" si="428"/>
        <v>126.979668</v>
      </c>
      <c r="J3415">
        <v>12</v>
      </c>
      <c r="K3415" s="1">
        <v>43220.525543981479</v>
      </c>
      <c r="L3415">
        <v>369</v>
      </c>
      <c r="M3415" t="s">
        <v>302</v>
      </c>
      <c r="N3415">
        <v>3</v>
      </c>
      <c r="O3415">
        <v>7</v>
      </c>
      <c r="P3415">
        <v>790</v>
      </c>
      <c r="Q3415">
        <f t="shared" si="429"/>
        <v>12</v>
      </c>
      <c r="R3415" t="b">
        <f t="shared" si="430"/>
        <v>0</v>
      </c>
      <c r="S3415" t="b">
        <f t="shared" si="431"/>
        <v>0</v>
      </c>
    </row>
    <row r="3416" spans="1:19">
      <c r="A3416" t="s">
        <v>4028</v>
      </c>
      <c r="B3416" s="1">
        <v>43214.477280092593</v>
      </c>
      <c r="C3416" s="5">
        <f t="shared" si="424"/>
        <v>14.1</v>
      </c>
      <c r="D3416" s="5">
        <f t="shared" si="425"/>
        <v>0</v>
      </c>
      <c r="E3416">
        <v>213</v>
      </c>
      <c r="F3416" t="s">
        <v>282</v>
      </c>
      <c r="G3416" t="str">
        <f t="shared" si="426"/>
        <v>영등포구</v>
      </c>
      <c r="H3416">
        <f t="shared" si="427"/>
        <v>37.521908000000003</v>
      </c>
      <c r="I3416">
        <f t="shared" si="428"/>
        <v>126.918953</v>
      </c>
      <c r="J3416">
        <v>15</v>
      </c>
      <c r="K3416" s="1">
        <v>43214.47892361111</v>
      </c>
      <c r="L3416">
        <v>212</v>
      </c>
      <c r="M3416" t="s">
        <v>2176</v>
      </c>
      <c r="N3416">
        <v>35</v>
      </c>
      <c r="O3416">
        <v>2</v>
      </c>
      <c r="P3416">
        <v>580</v>
      </c>
      <c r="Q3416">
        <f t="shared" si="429"/>
        <v>11</v>
      </c>
      <c r="R3416" t="b">
        <f t="shared" si="430"/>
        <v>0</v>
      </c>
      <c r="S3416" t="b">
        <f t="shared" si="431"/>
        <v>0</v>
      </c>
    </row>
    <row r="3417" spans="1:19">
      <c r="A3417" t="s">
        <v>4029</v>
      </c>
      <c r="B3417" s="1">
        <v>43192.610289351855</v>
      </c>
      <c r="C3417" s="5">
        <f t="shared" si="424"/>
        <v>23</v>
      </c>
      <c r="D3417" s="5">
        <f t="shared" si="425"/>
        <v>0</v>
      </c>
      <c r="E3417">
        <v>1616</v>
      </c>
      <c r="F3417" t="s">
        <v>168</v>
      </c>
      <c r="G3417" t="str">
        <f t="shared" si="426"/>
        <v>노원구</v>
      </c>
      <c r="H3417">
        <f t="shared" si="427"/>
        <v>37.635109</v>
      </c>
      <c r="I3417">
        <f t="shared" si="428"/>
        <v>127.06832900000001</v>
      </c>
      <c r="J3417">
        <v>2</v>
      </c>
      <c r="K3417" s="1">
        <v>43192.629861111112</v>
      </c>
      <c r="L3417">
        <v>1625</v>
      </c>
      <c r="M3417" t="s">
        <v>509</v>
      </c>
      <c r="N3417">
        <v>19</v>
      </c>
      <c r="O3417">
        <v>27</v>
      </c>
      <c r="P3417">
        <v>4970</v>
      </c>
      <c r="Q3417">
        <f t="shared" si="429"/>
        <v>14</v>
      </c>
      <c r="R3417" t="b">
        <f t="shared" si="430"/>
        <v>0</v>
      </c>
      <c r="S3417" t="b">
        <f t="shared" si="431"/>
        <v>0</v>
      </c>
    </row>
    <row r="3418" spans="1:19">
      <c r="A3418" t="s">
        <v>4030</v>
      </c>
      <c r="B3418" s="1">
        <v>43213.734050925923</v>
      </c>
      <c r="C3418" s="5">
        <f t="shared" si="424"/>
        <v>9.4</v>
      </c>
      <c r="D3418" s="5">
        <f t="shared" si="425"/>
        <v>0.5</v>
      </c>
      <c r="E3418">
        <v>358</v>
      </c>
      <c r="F3418" t="s">
        <v>1347</v>
      </c>
      <c r="G3418" t="str">
        <f t="shared" si="426"/>
        <v>종로구</v>
      </c>
      <c r="H3418">
        <f t="shared" si="427"/>
        <v>37.582500000000003</v>
      </c>
      <c r="I3418">
        <f t="shared" si="428"/>
        <v>126.998535</v>
      </c>
      <c r="J3418">
        <v>1</v>
      </c>
      <c r="K3418" s="1">
        <v>43213.744768518518</v>
      </c>
      <c r="L3418">
        <v>346</v>
      </c>
      <c r="M3418" t="s">
        <v>2492</v>
      </c>
      <c r="N3418">
        <v>9</v>
      </c>
      <c r="O3418">
        <v>14</v>
      </c>
      <c r="P3418">
        <v>53270</v>
      </c>
      <c r="Q3418">
        <f t="shared" si="429"/>
        <v>17</v>
      </c>
      <c r="R3418" t="b">
        <f t="shared" si="430"/>
        <v>0</v>
      </c>
      <c r="S3418" t="b">
        <f t="shared" si="431"/>
        <v>0</v>
      </c>
    </row>
    <row r="3419" spans="1:19">
      <c r="A3419" t="s">
        <v>4031</v>
      </c>
      <c r="B3419" s="1">
        <v>43196.426944444444</v>
      </c>
      <c r="C3419" s="5">
        <f t="shared" si="424"/>
        <v>8</v>
      </c>
      <c r="D3419" s="5">
        <f t="shared" si="425"/>
        <v>0</v>
      </c>
      <c r="E3419">
        <v>1958</v>
      </c>
      <c r="F3419" t="s">
        <v>511</v>
      </c>
      <c r="G3419" t="str">
        <f t="shared" si="426"/>
        <v>구로구</v>
      </c>
      <c r="H3419">
        <f t="shared" si="427"/>
        <v>37.495781000000001</v>
      </c>
      <c r="I3419">
        <f t="shared" si="428"/>
        <v>126.89012099999999</v>
      </c>
      <c r="J3419">
        <v>9</v>
      </c>
      <c r="K3419" s="1">
        <v>43196.433865740742</v>
      </c>
      <c r="L3419">
        <v>1911</v>
      </c>
      <c r="M3419" t="s">
        <v>16</v>
      </c>
      <c r="N3419">
        <v>7</v>
      </c>
      <c r="O3419">
        <v>9</v>
      </c>
      <c r="P3419">
        <v>2180</v>
      </c>
      <c r="Q3419">
        <f t="shared" si="429"/>
        <v>10</v>
      </c>
      <c r="R3419" t="b">
        <f t="shared" si="430"/>
        <v>0</v>
      </c>
      <c r="S3419" t="b">
        <f t="shared" si="431"/>
        <v>0</v>
      </c>
    </row>
    <row r="3420" spans="1:19">
      <c r="A3420" t="s">
        <v>4032</v>
      </c>
      <c r="B3420" s="1">
        <v>43208.436655092592</v>
      </c>
      <c r="C3420" s="5">
        <f t="shared" si="424"/>
        <v>13.7</v>
      </c>
      <c r="D3420" s="5">
        <f t="shared" si="425"/>
        <v>0</v>
      </c>
      <c r="E3420">
        <v>390</v>
      </c>
      <c r="F3420" t="s">
        <v>1289</v>
      </c>
      <c r="G3420" t="str">
        <f t="shared" si="426"/>
        <v>중구</v>
      </c>
      <c r="H3420">
        <f t="shared" si="427"/>
        <v>37.561390000000003</v>
      </c>
      <c r="I3420">
        <f t="shared" si="428"/>
        <v>126.99535400000001</v>
      </c>
      <c r="J3420">
        <v>5</v>
      </c>
      <c r="K3420" s="1">
        <v>43208.447418981479</v>
      </c>
      <c r="L3420">
        <v>311</v>
      </c>
      <c r="M3420" t="s">
        <v>51</v>
      </c>
      <c r="N3420">
        <v>14</v>
      </c>
      <c r="O3420">
        <v>15</v>
      </c>
      <c r="P3420">
        <v>2310</v>
      </c>
      <c r="Q3420">
        <f t="shared" si="429"/>
        <v>10</v>
      </c>
      <c r="R3420" t="b">
        <f t="shared" si="430"/>
        <v>0</v>
      </c>
      <c r="S3420" t="b">
        <f t="shared" si="431"/>
        <v>0</v>
      </c>
    </row>
    <row r="3421" spans="1:19">
      <c r="A3421" t="s">
        <v>4033</v>
      </c>
      <c r="B3421" s="1">
        <v>43214.738726851851</v>
      </c>
      <c r="C3421" s="5">
        <f t="shared" si="424"/>
        <v>15.1</v>
      </c>
      <c r="D3421" s="5">
        <f t="shared" si="425"/>
        <v>0</v>
      </c>
      <c r="E3421">
        <v>148</v>
      </c>
      <c r="F3421" t="s">
        <v>659</v>
      </c>
      <c r="G3421" t="str">
        <f t="shared" si="426"/>
        <v>마포구</v>
      </c>
      <c r="H3421">
        <f t="shared" si="427"/>
        <v>37.542346999999999</v>
      </c>
      <c r="I3421">
        <f t="shared" si="428"/>
        <v>126.94302399999999</v>
      </c>
      <c r="J3421">
        <v>6</v>
      </c>
      <c r="K3421" s="1">
        <v>43214.771967592591</v>
      </c>
      <c r="L3421">
        <v>126</v>
      </c>
      <c r="M3421" t="s">
        <v>326</v>
      </c>
      <c r="N3421">
        <v>16</v>
      </c>
      <c r="O3421">
        <v>44</v>
      </c>
      <c r="P3421">
        <v>1580</v>
      </c>
      <c r="Q3421">
        <f t="shared" si="429"/>
        <v>17</v>
      </c>
      <c r="R3421" t="b">
        <f t="shared" si="430"/>
        <v>0</v>
      </c>
      <c r="S3421" t="b">
        <f t="shared" si="431"/>
        <v>0</v>
      </c>
    </row>
    <row r="3422" spans="1:19">
      <c r="A3422" t="s">
        <v>4034</v>
      </c>
      <c r="B3422" s="1">
        <v>43215.658472222225</v>
      </c>
      <c r="C3422" s="5">
        <f t="shared" si="424"/>
        <v>22.8</v>
      </c>
      <c r="D3422" s="5">
        <f t="shared" si="425"/>
        <v>0</v>
      </c>
      <c r="E3422">
        <v>624</v>
      </c>
      <c r="F3422" t="s">
        <v>389</v>
      </c>
      <c r="G3422" t="str">
        <f t="shared" si="426"/>
        <v>동대문구</v>
      </c>
      <c r="H3422">
        <f t="shared" si="427"/>
        <v>37.574187999999999</v>
      </c>
      <c r="I3422">
        <f t="shared" si="428"/>
        <v>127.045891</v>
      </c>
      <c r="J3422">
        <v>6</v>
      </c>
      <c r="K3422" s="1">
        <v>43215.665405092594</v>
      </c>
      <c r="L3422">
        <v>622</v>
      </c>
      <c r="M3422" t="s">
        <v>84</v>
      </c>
      <c r="N3422">
        <v>1</v>
      </c>
      <c r="O3422">
        <v>9</v>
      </c>
      <c r="P3422">
        <v>1540</v>
      </c>
      <c r="Q3422">
        <f t="shared" si="429"/>
        <v>15</v>
      </c>
      <c r="R3422" t="b">
        <f t="shared" si="430"/>
        <v>0</v>
      </c>
      <c r="S3422" t="b">
        <f t="shared" si="431"/>
        <v>0</v>
      </c>
    </row>
    <row r="3423" spans="1:19">
      <c r="A3423" t="s">
        <v>4035</v>
      </c>
      <c r="B3423" s="1">
        <v>43220.375185185185</v>
      </c>
      <c r="C3423" s="5">
        <f t="shared" si="424"/>
        <v>17.5</v>
      </c>
      <c r="D3423" s="5">
        <f t="shared" si="425"/>
        <v>0</v>
      </c>
      <c r="E3423">
        <v>128</v>
      </c>
      <c r="F3423" t="s">
        <v>859</v>
      </c>
      <c r="G3423" t="str">
        <f t="shared" si="426"/>
        <v>서대문구</v>
      </c>
      <c r="H3423">
        <f t="shared" si="427"/>
        <v>37.555495999999998</v>
      </c>
      <c r="I3423">
        <f t="shared" si="428"/>
        <v>126.93634</v>
      </c>
      <c r="J3423">
        <v>6</v>
      </c>
      <c r="K3423" s="1">
        <v>43220.378229166665</v>
      </c>
      <c r="L3423">
        <v>140</v>
      </c>
      <c r="M3423" t="s">
        <v>490</v>
      </c>
      <c r="N3423">
        <v>18</v>
      </c>
      <c r="O3423">
        <v>4</v>
      </c>
      <c r="P3423">
        <v>770</v>
      </c>
      <c r="Q3423">
        <f t="shared" si="429"/>
        <v>9</v>
      </c>
      <c r="R3423" t="b">
        <f t="shared" si="430"/>
        <v>0</v>
      </c>
      <c r="S3423" t="b">
        <f t="shared" si="431"/>
        <v>0</v>
      </c>
    </row>
    <row r="3424" spans="1:19">
      <c r="A3424" t="s">
        <v>4036</v>
      </c>
      <c r="B3424" s="1">
        <v>43206.350011574075</v>
      </c>
      <c r="C3424" s="5">
        <f t="shared" si="424"/>
        <v>6.9</v>
      </c>
      <c r="D3424" s="5">
        <f t="shared" si="425"/>
        <v>0</v>
      </c>
      <c r="E3424">
        <v>1843</v>
      </c>
      <c r="F3424" t="s">
        <v>1419</v>
      </c>
      <c r="G3424" t="str">
        <f t="shared" si="426"/>
        <v>금천구</v>
      </c>
      <c r="H3424">
        <f t="shared" si="427"/>
        <v>37.477097000000001</v>
      </c>
      <c r="I3424">
        <f t="shared" si="428"/>
        <v>126.91113300000001</v>
      </c>
      <c r="J3424">
        <v>1</v>
      </c>
      <c r="K3424" s="1">
        <v>43206.359212962961</v>
      </c>
      <c r="L3424">
        <v>2012</v>
      </c>
      <c r="M3424" t="s">
        <v>1728</v>
      </c>
      <c r="N3424">
        <v>10</v>
      </c>
      <c r="O3424">
        <v>12</v>
      </c>
      <c r="P3424">
        <v>2290</v>
      </c>
      <c r="Q3424">
        <f t="shared" si="429"/>
        <v>8</v>
      </c>
      <c r="R3424" t="b">
        <f t="shared" si="430"/>
        <v>0</v>
      </c>
      <c r="S3424" t="b">
        <f t="shared" si="431"/>
        <v>0</v>
      </c>
    </row>
    <row r="3425" spans="1:19">
      <c r="A3425" t="s">
        <v>4037</v>
      </c>
      <c r="B3425" s="1">
        <v>43202.962245370371</v>
      </c>
      <c r="C3425" s="5">
        <f t="shared" si="424"/>
        <v>12.6</v>
      </c>
      <c r="D3425" s="5">
        <f t="shared" si="425"/>
        <v>0</v>
      </c>
      <c r="E3425">
        <v>274</v>
      </c>
      <c r="F3425" t="s">
        <v>652</v>
      </c>
      <c r="G3425" t="str">
        <f t="shared" si="426"/>
        <v>영등포구</v>
      </c>
      <c r="H3425">
        <f t="shared" si="427"/>
        <v>37.516651000000003</v>
      </c>
      <c r="I3425">
        <f t="shared" si="428"/>
        <v>126.90799</v>
      </c>
      <c r="J3425">
        <v>3</v>
      </c>
      <c r="K3425" s="1">
        <v>43202.96465277778</v>
      </c>
      <c r="L3425">
        <v>276</v>
      </c>
      <c r="M3425" t="s">
        <v>554</v>
      </c>
      <c r="N3425">
        <v>5</v>
      </c>
      <c r="O3425">
        <v>3</v>
      </c>
      <c r="P3425">
        <v>490</v>
      </c>
      <c r="Q3425">
        <f t="shared" si="429"/>
        <v>23</v>
      </c>
      <c r="R3425" t="b">
        <f t="shared" si="430"/>
        <v>0</v>
      </c>
      <c r="S3425" t="b">
        <f t="shared" si="431"/>
        <v>0</v>
      </c>
    </row>
    <row r="3426" spans="1:19">
      <c r="A3426" t="s">
        <v>4038</v>
      </c>
      <c r="B3426" s="1">
        <v>43209.378437500003</v>
      </c>
      <c r="C3426" s="5">
        <f t="shared" si="424"/>
        <v>12.4</v>
      </c>
      <c r="D3426" s="5">
        <f t="shared" si="425"/>
        <v>0</v>
      </c>
      <c r="E3426">
        <v>1326</v>
      </c>
      <c r="F3426" t="s">
        <v>97</v>
      </c>
      <c r="G3426" t="str">
        <f t="shared" si="426"/>
        <v>성북구</v>
      </c>
      <c r="H3426">
        <f t="shared" si="427"/>
        <v>37.606068</v>
      </c>
      <c r="I3426">
        <f t="shared" si="428"/>
        <v>127.047318</v>
      </c>
      <c r="J3426">
        <v>2</v>
      </c>
      <c r="K3426" s="1">
        <v>43209.379166666666</v>
      </c>
      <c r="L3426">
        <v>1326</v>
      </c>
      <c r="M3426" t="s">
        <v>97</v>
      </c>
      <c r="N3426">
        <v>2</v>
      </c>
      <c r="O3426">
        <v>27</v>
      </c>
      <c r="P3426">
        <v>7300</v>
      </c>
      <c r="Q3426">
        <f t="shared" si="429"/>
        <v>9</v>
      </c>
      <c r="R3426" t="b">
        <f t="shared" si="430"/>
        <v>0</v>
      </c>
      <c r="S3426" t="b">
        <f t="shared" si="431"/>
        <v>0</v>
      </c>
    </row>
    <row r="3427" spans="1:19">
      <c r="A3427" t="s">
        <v>4039</v>
      </c>
      <c r="B3427" s="1">
        <v>43192.6481712963</v>
      </c>
      <c r="C3427" s="5">
        <f t="shared" si="424"/>
        <v>23.7</v>
      </c>
      <c r="D3427" s="5">
        <f t="shared" si="425"/>
        <v>0</v>
      </c>
      <c r="E3427">
        <v>502</v>
      </c>
      <c r="F3427" t="s">
        <v>124</v>
      </c>
      <c r="G3427" t="str">
        <f t="shared" si="426"/>
        <v>광진구</v>
      </c>
      <c r="H3427">
        <f t="shared" si="427"/>
        <v>37.531860000000002</v>
      </c>
      <c r="I3427">
        <f t="shared" si="428"/>
        <v>127.06719200000001</v>
      </c>
      <c r="J3427">
        <v>15</v>
      </c>
      <c r="K3427" s="1">
        <v>43192.672546296293</v>
      </c>
      <c r="L3427">
        <v>501</v>
      </c>
      <c r="M3427" t="s">
        <v>143</v>
      </c>
      <c r="N3427">
        <v>8</v>
      </c>
      <c r="O3427">
        <v>34</v>
      </c>
      <c r="P3427">
        <v>4420</v>
      </c>
      <c r="Q3427">
        <f t="shared" si="429"/>
        <v>15</v>
      </c>
      <c r="R3427" t="b">
        <f t="shared" si="430"/>
        <v>0</v>
      </c>
      <c r="S3427" t="b">
        <f t="shared" si="431"/>
        <v>0</v>
      </c>
    </row>
    <row r="3428" spans="1:19">
      <c r="A3428" t="s">
        <v>4040</v>
      </c>
      <c r="B3428" s="1">
        <v>43218.581435185188</v>
      </c>
      <c r="C3428" s="5">
        <f t="shared" si="424"/>
        <v>21.2</v>
      </c>
      <c r="D3428" s="5">
        <f t="shared" si="425"/>
        <v>0</v>
      </c>
      <c r="E3428">
        <v>601</v>
      </c>
      <c r="F3428" t="s">
        <v>1708</v>
      </c>
      <c r="G3428" t="str">
        <f t="shared" si="426"/>
        <v>동대문구</v>
      </c>
      <c r="H3428">
        <f t="shared" si="427"/>
        <v>37.575946999999999</v>
      </c>
      <c r="I3428">
        <f t="shared" si="428"/>
        <v>127.037361</v>
      </c>
      <c r="J3428">
        <v>10</v>
      </c>
      <c r="K3428" s="1">
        <v>43218.588321759256</v>
      </c>
      <c r="L3428">
        <v>631</v>
      </c>
      <c r="M3428" t="s">
        <v>90</v>
      </c>
      <c r="N3428">
        <v>14</v>
      </c>
      <c r="O3428">
        <v>9</v>
      </c>
      <c r="P3428">
        <v>1660</v>
      </c>
      <c r="Q3428">
        <f t="shared" si="429"/>
        <v>13</v>
      </c>
      <c r="R3428" t="b">
        <f t="shared" si="430"/>
        <v>1</v>
      </c>
      <c r="S3428" t="b">
        <f t="shared" si="431"/>
        <v>0</v>
      </c>
    </row>
    <row r="3429" spans="1:19">
      <c r="A3429" t="s">
        <v>4041</v>
      </c>
      <c r="B3429" s="1">
        <v>43218.758796296293</v>
      </c>
      <c r="C3429" s="5">
        <f t="shared" si="424"/>
        <v>18.899999999999999</v>
      </c>
      <c r="D3429" s="5">
        <f t="shared" si="425"/>
        <v>0</v>
      </c>
      <c r="E3429">
        <v>335</v>
      </c>
      <c r="F3429" t="s">
        <v>1039</v>
      </c>
      <c r="G3429" t="str">
        <f t="shared" si="426"/>
        <v>종로구</v>
      </c>
      <c r="H3429">
        <f t="shared" si="427"/>
        <v>37.570197999999998</v>
      </c>
      <c r="I3429">
        <f t="shared" si="428"/>
        <v>126.991257</v>
      </c>
      <c r="J3429">
        <v>5</v>
      </c>
      <c r="K3429" s="1">
        <v>43218.765381944446</v>
      </c>
      <c r="L3429">
        <v>359</v>
      </c>
      <c r="M3429" t="s">
        <v>863</v>
      </c>
      <c r="N3429">
        <v>4</v>
      </c>
      <c r="O3429">
        <v>9</v>
      </c>
      <c r="P3429">
        <v>1220</v>
      </c>
      <c r="Q3429">
        <f t="shared" si="429"/>
        <v>18</v>
      </c>
      <c r="R3429" t="b">
        <f t="shared" si="430"/>
        <v>1</v>
      </c>
      <c r="S3429" t="b">
        <f t="shared" si="431"/>
        <v>0</v>
      </c>
    </row>
    <row r="3430" spans="1:19">
      <c r="A3430" t="s">
        <v>4042</v>
      </c>
      <c r="B3430" s="1">
        <v>43203.583229166667</v>
      </c>
      <c r="C3430" s="5">
        <f t="shared" si="424"/>
        <v>19</v>
      </c>
      <c r="D3430" s="5">
        <f t="shared" si="425"/>
        <v>0</v>
      </c>
      <c r="E3430">
        <v>1017</v>
      </c>
      <c r="F3430" t="s">
        <v>1676</v>
      </c>
      <c r="G3430" t="str">
        <f t="shared" si="426"/>
        <v>강동구</v>
      </c>
      <c r="H3430">
        <f t="shared" si="427"/>
        <v>37.535473000000003</v>
      </c>
      <c r="I3430">
        <f t="shared" si="428"/>
        <v>127.145172</v>
      </c>
      <c r="J3430">
        <v>3</v>
      </c>
      <c r="K3430" s="1">
        <v>43203.594097222223</v>
      </c>
      <c r="L3430">
        <v>1017</v>
      </c>
      <c r="M3430" t="s">
        <v>1676</v>
      </c>
      <c r="N3430">
        <v>3</v>
      </c>
      <c r="O3430">
        <v>15</v>
      </c>
      <c r="P3430">
        <v>1950</v>
      </c>
      <c r="Q3430">
        <f t="shared" si="429"/>
        <v>13</v>
      </c>
      <c r="R3430" t="b">
        <f t="shared" si="430"/>
        <v>0</v>
      </c>
      <c r="S3430" t="b">
        <f t="shared" si="431"/>
        <v>0</v>
      </c>
    </row>
    <row r="3431" spans="1:19">
      <c r="A3431" t="s">
        <v>1291</v>
      </c>
      <c r="B3431" s="1">
        <v>43209.788310185184</v>
      </c>
      <c r="C3431" s="5">
        <f t="shared" si="424"/>
        <v>19.100000000000001</v>
      </c>
      <c r="D3431" s="5">
        <f t="shared" si="425"/>
        <v>0</v>
      </c>
      <c r="E3431">
        <v>237</v>
      </c>
      <c r="F3431" t="s">
        <v>776</v>
      </c>
      <c r="G3431" t="str">
        <f t="shared" si="426"/>
        <v>동작구</v>
      </c>
      <c r="H3431">
        <f t="shared" si="427"/>
        <v>37.496513</v>
      </c>
      <c r="I3431">
        <f t="shared" si="428"/>
        <v>126.91480300000001</v>
      </c>
      <c r="J3431">
        <v>14</v>
      </c>
      <c r="K3431" s="1">
        <v>43209.793321759258</v>
      </c>
      <c r="L3431">
        <v>252</v>
      </c>
      <c r="M3431" t="s">
        <v>547</v>
      </c>
      <c r="N3431">
        <v>3</v>
      </c>
      <c r="O3431">
        <v>6</v>
      </c>
      <c r="P3431">
        <v>880</v>
      </c>
      <c r="Q3431">
        <f t="shared" si="429"/>
        <v>18</v>
      </c>
      <c r="R3431" t="b">
        <f t="shared" si="430"/>
        <v>0</v>
      </c>
      <c r="S3431" t="b">
        <f t="shared" si="431"/>
        <v>0</v>
      </c>
    </row>
    <row r="3432" spans="1:19">
      <c r="A3432" t="s">
        <v>1689</v>
      </c>
      <c r="B3432" s="1">
        <v>43203.759745370371</v>
      </c>
      <c r="C3432" s="5">
        <f t="shared" si="424"/>
        <v>17.5</v>
      </c>
      <c r="D3432" s="5">
        <f t="shared" si="425"/>
        <v>0</v>
      </c>
      <c r="E3432">
        <v>211</v>
      </c>
      <c r="F3432" t="s">
        <v>583</v>
      </c>
      <c r="G3432" t="str">
        <f t="shared" si="426"/>
        <v>영등포구</v>
      </c>
      <c r="H3432">
        <f t="shared" si="427"/>
        <v>37.522227999999998</v>
      </c>
      <c r="I3432">
        <f t="shared" si="428"/>
        <v>126.924637</v>
      </c>
      <c r="J3432">
        <v>5</v>
      </c>
      <c r="K3432" s="1">
        <v>43203.775937500002</v>
      </c>
      <c r="L3432">
        <v>1956</v>
      </c>
      <c r="M3432" t="s">
        <v>1592</v>
      </c>
      <c r="N3432">
        <v>9</v>
      </c>
      <c r="O3432">
        <v>22</v>
      </c>
      <c r="P3432">
        <v>4820</v>
      </c>
      <c r="Q3432">
        <f t="shared" si="429"/>
        <v>18</v>
      </c>
      <c r="R3432" t="b">
        <f t="shared" si="430"/>
        <v>0</v>
      </c>
      <c r="S3432" t="b">
        <f t="shared" si="431"/>
        <v>0</v>
      </c>
    </row>
    <row r="3433" spans="1:19">
      <c r="A3433" t="s">
        <v>4043</v>
      </c>
      <c r="B3433" s="1">
        <v>43218.77621527778</v>
      </c>
      <c r="C3433" s="5">
        <f t="shared" si="424"/>
        <v>18.899999999999999</v>
      </c>
      <c r="D3433" s="5">
        <f t="shared" si="425"/>
        <v>0</v>
      </c>
      <c r="E3433">
        <v>2320</v>
      </c>
      <c r="F3433" t="s">
        <v>3500</v>
      </c>
      <c r="G3433" t="str">
        <f t="shared" si="426"/>
        <v>강남구</v>
      </c>
      <c r="H3433">
        <f t="shared" si="427"/>
        <v>37.491928000000001</v>
      </c>
      <c r="I3433">
        <f t="shared" si="428"/>
        <v>127.056969</v>
      </c>
      <c r="J3433">
        <v>9</v>
      </c>
      <c r="K3433" s="1">
        <v>43218.820393518516</v>
      </c>
      <c r="L3433">
        <v>2320</v>
      </c>
      <c r="M3433" t="s">
        <v>3500</v>
      </c>
      <c r="N3433">
        <v>7</v>
      </c>
      <c r="O3433">
        <v>62</v>
      </c>
      <c r="P3433">
        <v>4760</v>
      </c>
      <c r="Q3433">
        <f t="shared" si="429"/>
        <v>18</v>
      </c>
      <c r="R3433" t="b">
        <f t="shared" si="430"/>
        <v>1</v>
      </c>
      <c r="S3433" t="b">
        <f t="shared" si="431"/>
        <v>0</v>
      </c>
    </row>
    <row r="3434" spans="1:19">
      <c r="A3434" t="s">
        <v>4044</v>
      </c>
      <c r="B3434" s="1">
        <v>43208.417812500003</v>
      </c>
      <c r="C3434" s="5">
        <f t="shared" si="424"/>
        <v>13.7</v>
      </c>
      <c r="D3434" s="5">
        <f t="shared" si="425"/>
        <v>0</v>
      </c>
      <c r="E3434">
        <v>2255</v>
      </c>
      <c r="F3434" t="s">
        <v>531</v>
      </c>
      <c r="G3434" t="str">
        <f t="shared" si="426"/>
        <v>서초구</v>
      </c>
      <c r="H3434">
        <f t="shared" si="427"/>
        <v>37.470440000000004</v>
      </c>
      <c r="I3434">
        <f t="shared" si="428"/>
        <v>127.03885699999999</v>
      </c>
      <c r="J3434">
        <v>7</v>
      </c>
      <c r="K3434" s="1">
        <v>43208.422071759262</v>
      </c>
      <c r="L3434">
        <v>2252</v>
      </c>
      <c r="M3434" t="s">
        <v>535</v>
      </c>
      <c r="N3434">
        <v>5</v>
      </c>
      <c r="O3434">
        <v>5</v>
      </c>
      <c r="P3434">
        <v>1170</v>
      </c>
      <c r="Q3434">
        <f t="shared" si="429"/>
        <v>10</v>
      </c>
      <c r="R3434" t="b">
        <f t="shared" si="430"/>
        <v>0</v>
      </c>
      <c r="S3434" t="b">
        <f t="shared" si="431"/>
        <v>0</v>
      </c>
    </row>
    <row r="3435" spans="1:19">
      <c r="A3435" t="s">
        <v>4045</v>
      </c>
      <c r="B3435" s="1">
        <v>43201.660462962966</v>
      </c>
      <c r="C3435" s="5">
        <f t="shared" si="424"/>
        <v>17</v>
      </c>
      <c r="D3435" s="5">
        <f t="shared" si="425"/>
        <v>0</v>
      </c>
      <c r="E3435">
        <v>126</v>
      </c>
      <c r="F3435" t="s">
        <v>326</v>
      </c>
      <c r="G3435" t="str">
        <f t="shared" si="426"/>
        <v>마포구</v>
      </c>
      <c r="H3435">
        <f t="shared" si="427"/>
        <v>37.550410999999997</v>
      </c>
      <c r="I3435">
        <f t="shared" si="428"/>
        <v>126.943848</v>
      </c>
      <c r="J3435">
        <v>17</v>
      </c>
      <c r="K3435" s="1">
        <v>43201.673391203702</v>
      </c>
      <c r="L3435">
        <v>830</v>
      </c>
      <c r="M3435" t="s">
        <v>4046</v>
      </c>
      <c r="N3435">
        <v>7</v>
      </c>
      <c r="O3435">
        <v>18</v>
      </c>
      <c r="P3435">
        <v>3130</v>
      </c>
      <c r="Q3435">
        <f t="shared" si="429"/>
        <v>15</v>
      </c>
      <c r="R3435" t="b">
        <f t="shared" si="430"/>
        <v>0</v>
      </c>
      <c r="S3435" t="b">
        <f t="shared" si="431"/>
        <v>0</v>
      </c>
    </row>
    <row r="3436" spans="1:19">
      <c r="A3436" t="s">
        <v>4047</v>
      </c>
      <c r="B3436" s="1">
        <v>43214.601122685184</v>
      </c>
      <c r="C3436" s="5">
        <f t="shared" si="424"/>
        <v>16</v>
      </c>
      <c r="D3436" s="5">
        <f t="shared" si="425"/>
        <v>0</v>
      </c>
      <c r="E3436">
        <v>1719</v>
      </c>
      <c r="F3436" t="s">
        <v>1425</v>
      </c>
      <c r="G3436" t="str">
        <f t="shared" si="426"/>
        <v>도봉구</v>
      </c>
      <c r="H3436">
        <f t="shared" si="427"/>
        <v>37.673282999999998</v>
      </c>
      <c r="I3436">
        <f t="shared" si="428"/>
        <v>127.04399100000001</v>
      </c>
      <c r="J3436">
        <v>3</v>
      </c>
      <c r="K3436" s="1">
        <v>43214.625405092593</v>
      </c>
      <c r="L3436">
        <v>1527</v>
      </c>
      <c r="M3436" t="s">
        <v>450</v>
      </c>
      <c r="N3436">
        <v>5</v>
      </c>
      <c r="O3436">
        <v>33</v>
      </c>
      <c r="P3436">
        <v>6150</v>
      </c>
      <c r="Q3436">
        <f t="shared" si="429"/>
        <v>14</v>
      </c>
      <c r="R3436" t="b">
        <f t="shared" si="430"/>
        <v>0</v>
      </c>
      <c r="S3436" t="b">
        <f t="shared" si="431"/>
        <v>0</v>
      </c>
    </row>
    <row r="3437" spans="1:19">
      <c r="A3437" t="s">
        <v>2916</v>
      </c>
      <c r="B3437" s="1">
        <v>43219.786597222221</v>
      </c>
      <c r="C3437" s="5">
        <f t="shared" si="424"/>
        <v>20.100000000000001</v>
      </c>
      <c r="D3437" s="5">
        <f t="shared" si="425"/>
        <v>0</v>
      </c>
      <c r="E3437">
        <v>574</v>
      </c>
      <c r="F3437" t="s">
        <v>395</v>
      </c>
      <c r="G3437" t="str">
        <f t="shared" si="426"/>
        <v>광진구</v>
      </c>
      <c r="H3437">
        <f t="shared" si="427"/>
        <v>37.551848999999997</v>
      </c>
      <c r="I3437">
        <f t="shared" si="428"/>
        <v>127.088982</v>
      </c>
      <c r="J3437">
        <v>3</v>
      </c>
      <c r="K3437" s="1">
        <v>43219.804375</v>
      </c>
      <c r="L3437">
        <v>503</v>
      </c>
      <c r="M3437" t="s">
        <v>1633</v>
      </c>
      <c r="N3437">
        <v>11</v>
      </c>
      <c r="O3437">
        <v>25</v>
      </c>
      <c r="P3437">
        <v>3530</v>
      </c>
      <c r="Q3437">
        <f t="shared" si="429"/>
        <v>18</v>
      </c>
      <c r="R3437" t="b">
        <f t="shared" si="430"/>
        <v>1</v>
      </c>
      <c r="S3437" t="b">
        <f t="shared" si="431"/>
        <v>0</v>
      </c>
    </row>
    <row r="3438" spans="1:19">
      <c r="A3438" t="s">
        <v>4048</v>
      </c>
      <c r="B3438" s="1">
        <v>43209.79550925926</v>
      </c>
      <c r="C3438" s="5">
        <f t="shared" si="424"/>
        <v>17.399999999999999</v>
      </c>
      <c r="D3438" s="5">
        <f t="shared" si="425"/>
        <v>0</v>
      </c>
      <c r="E3438">
        <v>311</v>
      </c>
      <c r="F3438" t="s">
        <v>51</v>
      </c>
      <c r="G3438" t="str">
        <f t="shared" si="426"/>
        <v>중구</v>
      </c>
      <c r="H3438">
        <f t="shared" si="427"/>
        <v>37.566611999999999</v>
      </c>
      <c r="I3438">
        <f t="shared" si="428"/>
        <v>126.97747</v>
      </c>
      <c r="J3438">
        <v>5</v>
      </c>
      <c r="K3438" s="1">
        <v>43209.816967592589</v>
      </c>
      <c r="L3438">
        <v>361</v>
      </c>
      <c r="M3438" t="s">
        <v>334</v>
      </c>
      <c r="N3438">
        <v>4</v>
      </c>
      <c r="O3438">
        <v>30</v>
      </c>
      <c r="P3438">
        <v>4210</v>
      </c>
      <c r="Q3438">
        <f t="shared" si="429"/>
        <v>19</v>
      </c>
      <c r="R3438" t="b">
        <f t="shared" si="430"/>
        <v>0</v>
      </c>
      <c r="S3438" t="b">
        <f t="shared" si="431"/>
        <v>0</v>
      </c>
    </row>
    <row r="3439" spans="1:19">
      <c r="A3439" t="s">
        <v>4049</v>
      </c>
      <c r="B3439" s="1">
        <v>43200.146863425929</v>
      </c>
      <c r="C3439" s="5">
        <f t="shared" si="424"/>
        <v>8.1</v>
      </c>
      <c r="D3439" s="5">
        <f t="shared" si="425"/>
        <v>0</v>
      </c>
      <c r="E3439">
        <v>616</v>
      </c>
      <c r="F3439" t="s">
        <v>190</v>
      </c>
      <c r="G3439" t="str">
        <f t="shared" si="426"/>
        <v>동대문구</v>
      </c>
      <c r="H3439">
        <f t="shared" si="427"/>
        <v>37.582560999999998</v>
      </c>
      <c r="I3439">
        <f t="shared" si="428"/>
        <v>127.054367</v>
      </c>
      <c r="J3439">
        <v>14</v>
      </c>
      <c r="K3439" s="1">
        <v>43200.151122685187</v>
      </c>
      <c r="L3439">
        <v>651</v>
      </c>
      <c r="M3439" t="s">
        <v>191</v>
      </c>
      <c r="N3439">
        <v>5</v>
      </c>
      <c r="O3439">
        <v>5</v>
      </c>
      <c r="P3439">
        <v>880</v>
      </c>
      <c r="Q3439">
        <f t="shared" si="429"/>
        <v>3</v>
      </c>
      <c r="R3439" t="b">
        <f t="shared" si="430"/>
        <v>0</v>
      </c>
      <c r="S3439" t="b">
        <f t="shared" si="431"/>
        <v>0</v>
      </c>
    </row>
    <row r="3440" spans="1:19">
      <c r="A3440" t="s">
        <v>4050</v>
      </c>
      <c r="B3440" s="1">
        <v>43220.857662037037</v>
      </c>
      <c r="C3440" s="5">
        <f t="shared" si="424"/>
        <v>20</v>
      </c>
      <c r="D3440" s="5">
        <f t="shared" si="425"/>
        <v>0</v>
      </c>
      <c r="E3440">
        <v>2115</v>
      </c>
      <c r="F3440" t="s">
        <v>867</v>
      </c>
      <c r="G3440" t="str">
        <f t="shared" si="426"/>
        <v>관악구</v>
      </c>
      <c r="H3440">
        <f t="shared" si="427"/>
        <v>37.479916000000003</v>
      </c>
      <c r="I3440">
        <f t="shared" si="428"/>
        <v>126.90284</v>
      </c>
      <c r="J3440">
        <v>15</v>
      </c>
      <c r="K3440" s="1">
        <v>43220.875648148147</v>
      </c>
      <c r="L3440">
        <v>2115</v>
      </c>
      <c r="M3440" t="s">
        <v>867</v>
      </c>
      <c r="N3440">
        <v>6</v>
      </c>
      <c r="O3440">
        <v>25</v>
      </c>
      <c r="P3440">
        <v>1290</v>
      </c>
      <c r="Q3440">
        <f t="shared" si="429"/>
        <v>20</v>
      </c>
      <c r="R3440" t="b">
        <f t="shared" si="430"/>
        <v>0</v>
      </c>
      <c r="S3440" t="b">
        <f t="shared" si="431"/>
        <v>0</v>
      </c>
    </row>
    <row r="3441" spans="1:19">
      <c r="A3441" t="s">
        <v>4051</v>
      </c>
      <c r="B3441" s="1">
        <v>43205.960949074077</v>
      </c>
      <c r="C3441" s="5">
        <f t="shared" si="424"/>
        <v>8.6</v>
      </c>
      <c r="D3441" s="5">
        <f t="shared" si="425"/>
        <v>0</v>
      </c>
      <c r="E3441">
        <v>2009</v>
      </c>
      <c r="F3441" t="s">
        <v>2597</v>
      </c>
      <c r="G3441" t="str">
        <f t="shared" si="426"/>
        <v>동작구</v>
      </c>
      <c r="H3441">
        <f t="shared" si="427"/>
        <v>37.500076</v>
      </c>
      <c r="I3441">
        <f t="shared" si="428"/>
        <v>126.921082</v>
      </c>
      <c r="J3441">
        <v>7</v>
      </c>
      <c r="K3441" s="1">
        <v>43205.992627314816</v>
      </c>
      <c r="L3441">
        <v>2113</v>
      </c>
      <c r="M3441" t="s">
        <v>2211</v>
      </c>
      <c r="N3441">
        <v>2</v>
      </c>
      <c r="O3441">
        <v>44</v>
      </c>
      <c r="P3441">
        <v>10000</v>
      </c>
      <c r="Q3441">
        <f t="shared" si="429"/>
        <v>23</v>
      </c>
      <c r="R3441" t="b">
        <f t="shared" si="430"/>
        <v>1</v>
      </c>
      <c r="S3441" t="b">
        <f t="shared" si="431"/>
        <v>0</v>
      </c>
    </row>
    <row r="3442" spans="1:19">
      <c r="A3442" t="s">
        <v>4052</v>
      </c>
      <c r="B3442" s="1">
        <v>43202.776574074072</v>
      </c>
      <c r="C3442" s="5">
        <f t="shared" si="424"/>
        <v>17.899999999999999</v>
      </c>
      <c r="D3442" s="5">
        <f t="shared" si="425"/>
        <v>0</v>
      </c>
      <c r="E3442">
        <v>224</v>
      </c>
      <c r="F3442" t="s">
        <v>552</v>
      </c>
      <c r="G3442" t="str">
        <f t="shared" si="426"/>
        <v>영등포구</v>
      </c>
      <c r="H3442">
        <f t="shared" si="427"/>
        <v>37.520088000000001</v>
      </c>
      <c r="I3442">
        <f t="shared" si="428"/>
        <v>126.932365</v>
      </c>
      <c r="J3442">
        <v>10</v>
      </c>
      <c r="K3442" s="1">
        <v>43202.778680555559</v>
      </c>
      <c r="L3442">
        <v>226</v>
      </c>
      <c r="M3442" t="s">
        <v>584</v>
      </c>
      <c r="N3442">
        <v>1</v>
      </c>
      <c r="O3442">
        <v>2</v>
      </c>
      <c r="P3442">
        <v>510</v>
      </c>
      <c r="Q3442">
        <f t="shared" si="429"/>
        <v>18</v>
      </c>
      <c r="R3442" t="b">
        <f t="shared" si="430"/>
        <v>0</v>
      </c>
      <c r="S3442" t="b">
        <f t="shared" si="431"/>
        <v>0</v>
      </c>
    </row>
    <row r="3443" spans="1:19">
      <c r="A3443" t="s">
        <v>4053</v>
      </c>
      <c r="B3443" s="1">
        <v>43218.437488425923</v>
      </c>
      <c r="C3443" s="5">
        <f t="shared" si="424"/>
        <v>17.399999999999999</v>
      </c>
      <c r="D3443" s="5">
        <f t="shared" si="425"/>
        <v>0</v>
      </c>
      <c r="E3443">
        <v>1132</v>
      </c>
      <c r="F3443" t="s">
        <v>2192</v>
      </c>
      <c r="G3443" t="str">
        <f t="shared" si="426"/>
        <v>강서구</v>
      </c>
      <c r="H3443">
        <f t="shared" si="427"/>
        <v>37.551108999999997</v>
      </c>
      <c r="I3443">
        <f t="shared" si="428"/>
        <v>126.863708</v>
      </c>
      <c r="J3443">
        <v>9</v>
      </c>
      <c r="K3443" s="1">
        <v>43218.484884259262</v>
      </c>
      <c r="L3443">
        <v>1132</v>
      </c>
      <c r="M3443" t="s">
        <v>2192</v>
      </c>
      <c r="N3443">
        <v>9</v>
      </c>
      <c r="O3443">
        <v>62</v>
      </c>
      <c r="P3443">
        <v>9900</v>
      </c>
      <c r="Q3443">
        <f t="shared" si="429"/>
        <v>10</v>
      </c>
      <c r="R3443" t="b">
        <f t="shared" si="430"/>
        <v>1</v>
      </c>
      <c r="S3443" t="b">
        <f t="shared" si="431"/>
        <v>0</v>
      </c>
    </row>
    <row r="3444" spans="1:19">
      <c r="A3444" t="s">
        <v>4054</v>
      </c>
      <c r="B3444" s="1">
        <v>43207.687557870369</v>
      </c>
      <c r="C3444" s="5">
        <f t="shared" si="424"/>
        <v>19.5</v>
      </c>
      <c r="D3444" s="5">
        <f t="shared" si="425"/>
        <v>0</v>
      </c>
      <c r="E3444">
        <v>387</v>
      </c>
      <c r="F3444" t="s">
        <v>204</v>
      </c>
      <c r="G3444" t="str">
        <f t="shared" si="426"/>
        <v>중구</v>
      </c>
      <c r="H3444">
        <f t="shared" si="427"/>
        <v>37.566994000000001</v>
      </c>
      <c r="I3444">
        <f t="shared" si="428"/>
        <v>127.00346399999999</v>
      </c>
      <c r="J3444">
        <v>3</v>
      </c>
      <c r="K3444" s="1">
        <v>43207.702175925922</v>
      </c>
      <c r="L3444">
        <v>520</v>
      </c>
      <c r="M3444" t="s">
        <v>1930</v>
      </c>
      <c r="N3444">
        <v>7</v>
      </c>
      <c r="O3444">
        <v>20</v>
      </c>
      <c r="P3444">
        <v>2630</v>
      </c>
      <c r="Q3444">
        <f t="shared" si="429"/>
        <v>16</v>
      </c>
      <c r="R3444" t="b">
        <f t="shared" si="430"/>
        <v>0</v>
      </c>
      <c r="S3444" t="b">
        <f t="shared" si="431"/>
        <v>0</v>
      </c>
    </row>
    <row r="3445" spans="1:19">
      <c r="A3445" t="s">
        <v>3899</v>
      </c>
      <c r="B3445" s="1">
        <v>43207.670578703706</v>
      </c>
      <c r="C3445" s="5">
        <f t="shared" si="424"/>
        <v>19.5</v>
      </c>
      <c r="D3445" s="5">
        <f t="shared" si="425"/>
        <v>0</v>
      </c>
      <c r="E3445">
        <v>2013</v>
      </c>
      <c r="F3445" t="s">
        <v>1188</v>
      </c>
      <c r="G3445" t="str">
        <f t="shared" si="426"/>
        <v>동작구</v>
      </c>
      <c r="H3445">
        <f t="shared" si="427"/>
        <v>37.505851999999997</v>
      </c>
      <c r="I3445">
        <f t="shared" si="428"/>
        <v>126.939362</v>
      </c>
      <c r="J3445">
        <v>18</v>
      </c>
      <c r="K3445" s="1">
        <v>43207.673634259256</v>
      </c>
      <c r="L3445">
        <v>2050</v>
      </c>
      <c r="M3445" t="s">
        <v>1243</v>
      </c>
      <c r="N3445">
        <v>1</v>
      </c>
      <c r="O3445">
        <v>4</v>
      </c>
      <c r="P3445">
        <v>710</v>
      </c>
      <c r="Q3445">
        <f t="shared" si="429"/>
        <v>16</v>
      </c>
      <c r="R3445" t="b">
        <f t="shared" si="430"/>
        <v>0</v>
      </c>
      <c r="S3445" t="b">
        <f t="shared" si="431"/>
        <v>0</v>
      </c>
    </row>
    <row r="3446" spans="1:19">
      <c r="A3446" t="s">
        <v>4055</v>
      </c>
      <c r="B3446" s="1">
        <v>43193.067233796297</v>
      </c>
      <c r="C3446" s="5">
        <f t="shared" si="424"/>
        <v>17.100000000000001</v>
      </c>
      <c r="D3446" s="5">
        <f t="shared" si="425"/>
        <v>0</v>
      </c>
      <c r="E3446">
        <v>931</v>
      </c>
      <c r="F3446" t="s">
        <v>715</v>
      </c>
      <c r="G3446" t="str">
        <f t="shared" si="426"/>
        <v>은평구</v>
      </c>
      <c r="H3446">
        <f t="shared" si="427"/>
        <v>37.604736000000003</v>
      </c>
      <c r="I3446">
        <f t="shared" si="428"/>
        <v>126.91533699999999</v>
      </c>
      <c r="J3446">
        <v>3</v>
      </c>
      <c r="K3446" s="1">
        <v>43193.101736111108</v>
      </c>
      <c r="L3446">
        <v>912</v>
      </c>
      <c r="M3446" t="s">
        <v>199</v>
      </c>
      <c r="N3446">
        <v>4</v>
      </c>
      <c r="O3446">
        <v>49</v>
      </c>
      <c r="P3446">
        <v>4470</v>
      </c>
      <c r="Q3446">
        <f t="shared" si="429"/>
        <v>1</v>
      </c>
      <c r="R3446" t="b">
        <f t="shared" si="430"/>
        <v>0</v>
      </c>
      <c r="S3446" t="b">
        <f t="shared" si="431"/>
        <v>0</v>
      </c>
    </row>
    <row r="3447" spans="1:19">
      <c r="A3447" t="s">
        <v>1190</v>
      </c>
      <c r="B3447" s="1">
        <v>43217.644085648149</v>
      </c>
      <c r="C3447" s="5">
        <f t="shared" si="424"/>
        <v>22.7</v>
      </c>
      <c r="D3447" s="5">
        <f t="shared" si="425"/>
        <v>0</v>
      </c>
      <c r="E3447">
        <v>375</v>
      </c>
      <c r="F3447" t="s">
        <v>709</v>
      </c>
      <c r="G3447" t="str">
        <f t="shared" si="426"/>
        <v>중구</v>
      </c>
      <c r="H3447">
        <f t="shared" si="427"/>
        <v>37.563716999999997</v>
      </c>
      <c r="I3447">
        <f t="shared" si="428"/>
        <v>127.01842499999999</v>
      </c>
      <c r="J3447">
        <v>5</v>
      </c>
      <c r="K3447" s="1">
        <v>43217.666365740741</v>
      </c>
      <c r="L3447">
        <v>322</v>
      </c>
      <c r="M3447" t="s">
        <v>647</v>
      </c>
      <c r="N3447">
        <v>9</v>
      </c>
      <c r="O3447">
        <v>31</v>
      </c>
      <c r="P3447">
        <v>3580</v>
      </c>
      <c r="Q3447">
        <f t="shared" si="429"/>
        <v>15</v>
      </c>
      <c r="R3447" t="b">
        <f t="shared" si="430"/>
        <v>0</v>
      </c>
      <c r="S3447" t="b">
        <f t="shared" si="431"/>
        <v>0</v>
      </c>
    </row>
    <row r="3448" spans="1:19">
      <c r="A3448" t="s">
        <v>4056</v>
      </c>
      <c r="B3448" s="1">
        <v>43207.80804398148</v>
      </c>
      <c r="C3448" s="5">
        <f t="shared" si="424"/>
        <v>14.5</v>
      </c>
      <c r="D3448" s="5">
        <f t="shared" si="425"/>
        <v>0</v>
      </c>
      <c r="E3448">
        <v>106</v>
      </c>
      <c r="F3448" t="s">
        <v>12</v>
      </c>
      <c r="G3448" t="str">
        <f t="shared" si="426"/>
        <v>마포구</v>
      </c>
      <c r="H3448">
        <f t="shared" si="427"/>
        <v>37.548645</v>
      </c>
      <c r="I3448">
        <f t="shared" si="428"/>
        <v>126.91282699999999</v>
      </c>
      <c r="J3448">
        <v>7</v>
      </c>
      <c r="K3448" s="1">
        <v>43207.847326388888</v>
      </c>
      <c r="L3448">
        <v>2219</v>
      </c>
      <c r="M3448" t="s">
        <v>242</v>
      </c>
      <c r="N3448">
        <v>13</v>
      </c>
      <c r="O3448">
        <v>56</v>
      </c>
      <c r="P3448">
        <v>13600</v>
      </c>
      <c r="Q3448">
        <f t="shared" si="429"/>
        <v>19</v>
      </c>
      <c r="R3448" t="b">
        <f t="shared" si="430"/>
        <v>0</v>
      </c>
      <c r="S3448" t="b">
        <f t="shared" si="431"/>
        <v>0</v>
      </c>
    </row>
    <row r="3449" spans="1:19">
      <c r="A3449" t="s">
        <v>2577</v>
      </c>
      <c r="B3449" s="1">
        <v>43208.528703703705</v>
      </c>
      <c r="C3449" s="5">
        <f t="shared" si="424"/>
        <v>16.5</v>
      </c>
      <c r="D3449" s="5">
        <f t="shared" si="425"/>
        <v>0</v>
      </c>
      <c r="E3449">
        <v>346</v>
      </c>
      <c r="F3449" t="s">
        <v>2492</v>
      </c>
      <c r="G3449" t="str">
        <f t="shared" si="426"/>
        <v>중구</v>
      </c>
      <c r="H3449">
        <f t="shared" si="427"/>
        <v>37.569183000000002</v>
      </c>
      <c r="I3449">
        <f t="shared" si="428"/>
        <v>127.00988</v>
      </c>
      <c r="J3449">
        <v>4</v>
      </c>
      <c r="K3449" s="1">
        <v>43208.54246527778</v>
      </c>
      <c r="L3449">
        <v>320</v>
      </c>
      <c r="M3449" t="s">
        <v>1687</v>
      </c>
      <c r="N3449">
        <v>10</v>
      </c>
      <c r="O3449">
        <v>18</v>
      </c>
      <c r="P3449">
        <v>2680</v>
      </c>
      <c r="Q3449">
        <f t="shared" si="429"/>
        <v>12</v>
      </c>
      <c r="R3449" t="b">
        <f t="shared" si="430"/>
        <v>0</v>
      </c>
      <c r="S3449" t="b">
        <f t="shared" si="431"/>
        <v>0</v>
      </c>
    </row>
    <row r="3450" spans="1:19">
      <c r="A3450" t="s">
        <v>4057</v>
      </c>
      <c r="B3450" s="1">
        <v>43215.248981481483</v>
      </c>
      <c r="C3450" s="5">
        <f t="shared" si="424"/>
        <v>6</v>
      </c>
      <c r="D3450" s="5">
        <f t="shared" si="425"/>
        <v>0</v>
      </c>
      <c r="E3450">
        <v>503</v>
      </c>
      <c r="F3450" t="s">
        <v>1633</v>
      </c>
      <c r="G3450" t="str">
        <f t="shared" si="426"/>
        <v>광진구</v>
      </c>
      <c r="H3450">
        <f t="shared" si="427"/>
        <v>37.536667000000001</v>
      </c>
      <c r="I3450">
        <f t="shared" si="428"/>
        <v>127.073593</v>
      </c>
      <c r="J3450">
        <v>14</v>
      </c>
      <c r="K3450" s="1">
        <v>43215.25236111111</v>
      </c>
      <c r="L3450">
        <v>504</v>
      </c>
      <c r="M3450" t="s">
        <v>121</v>
      </c>
      <c r="N3450">
        <v>2</v>
      </c>
      <c r="O3450">
        <v>4</v>
      </c>
      <c r="P3450">
        <v>510</v>
      </c>
      <c r="Q3450">
        <f t="shared" si="429"/>
        <v>5</v>
      </c>
      <c r="R3450" t="b">
        <f t="shared" si="430"/>
        <v>0</v>
      </c>
      <c r="S3450" t="b">
        <f t="shared" si="431"/>
        <v>0</v>
      </c>
    </row>
    <row r="3451" spans="1:19">
      <c r="A3451" t="s">
        <v>3683</v>
      </c>
      <c r="B3451" s="1">
        <v>43215.759456018517</v>
      </c>
      <c r="C3451" s="5">
        <f t="shared" si="424"/>
        <v>21.2</v>
      </c>
      <c r="D3451" s="5">
        <f t="shared" si="425"/>
        <v>0</v>
      </c>
      <c r="E3451">
        <v>907</v>
      </c>
      <c r="F3451" t="s">
        <v>72</v>
      </c>
      <c r="G3451" t="str">
        <f t="shared" si="426"/>
        <v>은평구</v>
      </c>
      <c r="H3451">
        <f t="shared" si="427"/>
        <v>37.599491</v>
      </c>
      <c r="I3451">
        <f t="shared" si="428"/>
        <v>126.91686199999999</v>
      </c>
      <c r="J3451">
        <v>8</v>
      </c>
      <c r="K3451" s="1">
        <v>43215.768541666665</v>
      </c>
      <c r="L3451">
        <v>133</v>
      </c>
      <c r="M3451" t="s">
        <v>1217</v>
      </c>
      <c r="N3451">
        <v>5</v>
      </c>
      <c r="O3451">
        <v>12</v>
      </c>
      <c r="P3451">
        <v>2370</v>
      </c>
      <c r="Q3451">
        <f t="shared" si="429"/>
        <v>18</v>
      </c>
      <c r="R3451" t="b">
        <f t="shared" si="430"/>
        <v>0</v>
      </c>
      <c r="S3451" t="b">
        <f t="shared" si="431"/>
        <v>0</v>
      </c>
    </row>
    <row r="3452" spans="1:19">
      <c r="A3452" t="s">
        <v>2506</v>
      </c>
      <c r="B3452" s="1">
        <v>43202.909988425927</v>
      </c>
      <c r="C3452" s="5">
        <f t="shared" si="424"/>
        <v>13.4</v>
      </c>
      <c r="D3452" s="5">
        <f t="shared" si="425"/>
        <v>0</v>
      </c>
      <c r="E3452">
        <v>1616</v>
      </c>
      <c r="F3452" t="s">
        <v>168</v>
      </c>
      <c r="G3452" t="str">
        <f t="shared" si="426"/>
        <v>노원구</v>
      </c>
      <c r="H3452">
        <f t="shared" si="427"/>
        <v>37.635109</v>
      </c>
      <c r="I3452">
        <f t="shared" si="428"/>
        <v>127.06832900000001</v>
      </c>
      <c r="J3452">
        <v>1</v>
      </c>
      <c r="K3452" s="1">
        <v>43202.926226851851</v>
      </c>
      <c r="L3452">
        <v>1606</v>
      </c>
      <c r="M3452" t="s">
        <v>943</v>
      </c>
      <c r="N3452">
        <v>9</v>
      </c>
      <c r="O3452">
        <v>23</v>
      </c>
      <c r="P3452">
        <v>2990</v>
      </c>
      <c r="Q3452">
        <f t="shared" si="429"/>
        <v>21</v>
      </c>
      <c r="R3452" t="b">
        <f t="shared" si="430"/>
        <v>0</v>
      </c>
      <c r="S3452" t="b">
        <f t="shared" si="431"/>
        <v>0</v>
      </c>
    </row>
    <row r="3453" spans="1:19">
      <c r="A3453" t="s">
        <v>2735</v>
      </c>
      <c r="B3453" s="1">
        <v>43194.696712962963</v>
      </c>
      <c r="C3453" s="5">
        <f t="shared" si="424"/>
        <v>17.899999999999999</v>
      </c>
      <c r="D3453" s="5">
        <f t="shared" si="425"/>
        <v>0</v>
      </c>
      <c r="E3453">
        <v>1531</v>
      </c>
      <c r="F3453" t="s">
        <v>543</v>
      </c>
      <c r="G3453" t="str">
        <f t="shared" si="426"/>
        <v>강북구</v>
      </c>
      <c r="H3453">
        <f t="shared" si="427"/>
        <v>37.613956000000002</v>
      </c>
      <c r="I3453">
        <f t="shared" si="428"/>
        <v>127.03025100000001</v>
      </c>
      <c r="J3453">
        <v>5</v>
      </c>
      <c r="K3453" s="1">
        <v>43194.715763888889</v>
      </c>
      <c r="L3453">
        <v>1314</v>
      </c>
      <c r="M3453" t="s">
        <v>301</v>
      </c>
      <c r="N3453">
        <v>5</v>
      </c>
      <c r="O3453">
        <v>26</v>
      </c>
      <c r="P3453">
        <v>2800</v>
      </c>
      <c r="Q3453">
        <f t="shared" si="429"/>
        <v>16</v>
      </c>
      <c r="R3453" t="b">
        <f t="shared" si="430"/>
        <v>0</v>
      </c>
      <c r="S3453" t="b">
        <f t="shared" si="431"/>
        <v>0</v>
      </c>
    </row>
    <row r="3454" spans="1:19">
      <c r="A3454" t="s">
        <v>523</v>
      </c>
      <c r="B3454" s="1">
        <v>43193.713229166664</v>
      </c>
      <c r="C3454" s="5">
        <f t="shared" si="424"/>
        <v>19.7</v>
      </c>
      <c r="D3454" s="5">
        <f t="shared" si="425"/>
        <v>0</v>
      </c>
      <c r="E3454">
        <v>2015</v>
      </c>
      <c r="F3454" t="s">
        <v>1182</v>
      </c>
      <c r="G3454" t="str">
        <f t="shared" si="426"/>
        <v>동작구</v>
      </c>
      <c r="H3454">
        <f t="shared" si="427"/>
        <v>37.499854999999997</v>
      </c>
      <c r="I3454">
        <f t="shared" si="428"/>
        <v>126.929565</v>
      </c>
      <c r="J3454">
        <v>1</v>
      </c>
      <c r="K3454" s="1">
        <v>43193.743877314817</v>
      </c>
      <c r="L3454">
        <v>802</v>
      </c>
      <c r="M3454" t="s">
        <v>1624</v>
      </c>
      <c r="N3454">
        <v>9</v>
      </c>
      <c r="O3454">
        <v>43</v>
      </c>
      <c r="P3454">
        <v>9940</v>
      </c>
      <c r="Q3454">
        <f t="shared" si="429"/>
        <v>17</v>
      </c>
      <c r="R3454" t="b">
        <f t="shared" si="430"/>
        <v>0</v>
      </c>
      <c r="S3454" t="b">
        <f t="shared" si="431"/>
        <v>0</v>
      </c>
    </row>
    <row r="3455" spans="1:19">
      <c r="A3455" t="s">
        <v>4058</v>
      </c>
      <c r="B3455" s="1">
        <v>43200.763344907406</v>
      </c>
      <c r="C3455" s="5">
        <f t="shared" si="424"/>
        <v>19.7</v>
      </c>
      <c r="D3455" s="5">
        <f t="shared" si="425"/>
        <v>0</v>
      </c>
      <c r="E3455">
        <v>1834</v>
      </c>
      <c r="F3455" t="s">
        <v>3195</v>
      </c>
      <c r="G3455" t="str">
        <f t="shared" si="426"/>
        <v>금천구</v>
      </c>
      <c r="H3455">
        <f t="shared" si="427"/>
        <v>37.479084</v>
      </c>
      <c r="I3455">
        <f t="shared" si="428"/>
        <v>126.87904399999999</v>
      </c>
      <c r="J3455">
        <v>6</v>
      </c>
      <c r="K3455" s="1">
        <v>43200.790648148148</v>
      </c>
      <c r="L3455">
        <v>1827</v>
      </c>
      <c r="M3455" t="s">
        <v>223</v>
      </c>
      <c r="N3455">
        <v>11</v>
      </c>
      <c r="O3455">
        <v>38</v>
      </c>
      <c r="P3455">
        <v>8900</v>
      </c>
      <c r="Q3455">
        <f t="shared" si="429"/>
        <v>18</v>
      </c>
      <c r="R3455" t="b">
        <f t="shared" si="430"/>
        <v>0</v>
      </c>
      <c r="S3455" t="b">
        <f t="shared" si="431"/>
        <v>0</v>
      </c>
    </row>
    <row r="3456" spans="1:19">
      <c r="A3456" t="s">
        <v>3661</v>
      </c>
      <c r="B3456" s="1">
        <v>43201.917222222219</v>
      </c>
      <c r="C3456" s="5">
        <f t="shared" si="424"/>
        <v>10.3</v>
      </c>
      <c r="D3456" s="5">
        <f t="shared" si="425"/>
        <v>0</v>
      </c>
      <c r="E3456">
        <v>320</v>
      </c>
      <c r="F3456" t="s">
        <v>1687</v>
      </c>
      <c r="G3456" t="str">
        <f t="shared" si="426"/>
        <v>중구</v>
      </c>
      <c r="H3456">
        <f t="shared" si="427"/>
        <v>37.566223000000001</v>
      </c>
      <c r="I3456">
        <f t="shared" si="428"/>
        <v>126.98358899999999</v>
      </c>
      <c r="J3456">
        <v>18</v>
      </c>
      <c r="K3456" s="1">
        <v>43201.960798611108</v>
      </c>
      <c r="L3456">
        <v>188</v>
      </c>
      <c r="M3456" t="s">
        <v>1800</v>
      </c>
      <c r="N3456">
        <v>9</v>
      </c>
      <c r="O3456">
        <v>62</v>
      </c>
      <c r="P3456">
        <v>8470</v>
      </c>
      <c r="Q3456">
        <f t="shared" si="429"/>
        <v>22</v>
      </c>
      <c r="R3456" t="b">
        <f t="shared" si="430"/>
        <v>0</v>
      </c>
      <c r="S3456" t="b">
        <f t="shared" si="431"/>
        <v>0</v>
      </c>
    </row>
    <row r="3457" spans="1:19">
      <c r="A3457" t="s">
        <v>4059</v>
      </c>
      <c r="B3457" s="1">
        <v>43208.670439814814</v>
      </c>
      <c r="C3457" s="5">
        <f t="shared" si="424"/>
        <v>18.5</v>
      </c>
      <c r="D3457" s="5">
        <f t="shared" si="425"/>
        <v>0</v>
      </c>
      <c r="E3457">
        <v>2313</v>
      </c>
      <c r="F3457" t="s">
        <v>744</v>
      </c>
      <c r="G3457" t="str">
        <f t="shared" si="426"/>
        <v>강남구</v>
      </c>
      <c r="H3457">
        <f t="shared" si="427"/>
        <v>37.525115999999997</v>
      </c>
      <c r="I3457">
        <f t="shared" si="428"/>
        <v>127.05246699999999</v>
      </c>
      <c r="J3457">
        <v>9</v>
      </c>
      <c r="K3457" s="1">
        <v>43208.727708333332</v>
      </c>
      <c r="L3457">
        <v>579</v>
      </c>
      <c r="M3457" t="s">
        <v>1725</v>
      </c>
      <c r="N3457">
        <v>1</v>
      </c>
      <c r="O3457">
        <v>81</v>
      </c>
      <c r="P3457">
        <v>13720</v>
      </c>
      <c r="Q3457">
        <f t="shared" si="429"/>
        <v>16</v>
      </c>
      <c r="R3457" t="b">
        <f t="shared" si="430"/>
        <v>0</v>
      </c>
      <c r="S3457" t="b">
        <f t="shared" si="431"/>
        <v>0</v>
      </c>
    </row>
    <row r="3458" spans="1:19">
      <c r="A3458" t="s">
        <v>2419</v>
      </c>
      <c r="B3458" s="1">
        <v>43208.351770833331</v>
      </c>
      <c r="C3458" s="5">
        <f t="shared" ref="C3458:C3521" si="432">VLOOKUP(B3458,기상정보,2,TRUE)</f>
        <v>8.3000000000000007</v>
      </c>
      <c r="D3458" s="5">
        <f t="shared" ref="D3458:D3521" si="433">VLOOKUP(B3458,기상정보,3,TRUE)</f>
        <v>0</v>
      </c>
      <c r="E3458">
        <v>210</v>
      </c>
      <c r="F3458" t="s">
        <v>565</v>
      </c>
      <c r="G3458" t="str">
        <f t="shared" ref="G3458:G3521" si="434">VLOOKUP(E3458,대여소,3,FALSE)</f>
        <v>영등포구</v>
      </c>
      <c r="H3458">
        <f t="shared" ref="H3458:H3521" si="435">VLOOKUP(E3458,대여소,5,FALSE)</f>
        <v>37.526066</v>
      </c>
      <c r="I3458">
        <f t="shared" ref="I3458:I3521" si="436">VLOOKUP(E3458,대여소,6,FALSE)</f>
        <v>126.92553700000001</v>
      </c>
      <c r="J3458">
        <v>6</v>
      </c>
      <c r="K3458" s="1">
        <v>43208.359479166669</v>
      </c>
      <c r="L3458">
        <v>210</v>
      </c>
      <c r="M3458" t="s">
        <v>565</v>
      </c>
      <c r="N3458">
        <v>6</v>
      </c>
      <c r="O3458">
        <v>10</v>
      </c>
      <c r="P3458">
        <v>1580</v>
      </c>
      <c r="Q3458">
        <f t="shared" si="429"/>
        <v>8</v>
      </c>
      <c r="R3458" t="b">
        <f t="shared" si="430"/>
        <v>0</v>
      </c>
      <c r="S3458" t="b">
        <f t="shared" si="431"/>
        <v>0</v>
      </c>
    </row>
    <row r="3459" spans="1:19">
      <c r="A3459" t="s">
        <v>4060</v>
      </c>
      <c r="B3459" s="1">
        <v>43203.735034722224</v>
      </c>
      <c r="C3459" s="5">
        <f t="shared" si="432"/>
        <v>18.100000000000001</v>
      </c>
      <c r="D3459" s="5">
        <f t="shared" si="433"/>
        <v>0</v>
      </c>
      <c r="E3459">
        <v>634</v>
      </c>
      <c r="F3459" t="s">
        <v>321</v>
      </c>
      <c r="G3459" t="str">
        <f t="shared" si="434"/>
        <v>동대문구</v>
      </c>
      <c r="H3459">
        <f t="shared" si="435"/>
        <v>37.596020000000003</v>
      </c>
      <c r="I3459">
        <f t="shared" si="436"/>
        <v>127.05983000000001</v>
      </c>
      <c r="J3459">
        <v>7</v>
      </c>
      <c r="K3459" s="1">
        <v>43203.812951388885</v>
      </c>
      <c r="L3459">
        <v>816</v>
      </c>
      <c r="M3459" t="s">
        <v>1121</v>
      </c>
      <c r="N3459">
        <v>9</v>
      </c>
      <c r="O3459">
        <v>111</v>
      </c>
      <c r="P3459">
        <v>20480</v>
      </c>
      <c r="Q3459">
        <f t="shared" ref="Q3459:Q3522" si="437">HOUR(B3459)</f>
        <v>17</v>
      </c>
      <c r="R3459" t="b">
        <f t="shared" ref="R3459:R3522" si="438">WEEKDAY(B3459,3)&gt;=5</f>
        <v>0</v>
      </c>
      <c r="S3459" t="b">
        <f t="shared" ref="S3459:S3522" si="439">D3459&gt;=1</f>
        <v>0</v>
      </c>
    </row>
    <row r="3460" spans="1:19">
      <c r="A3460" t="s">
        <v>4061</v>
      </c>
      <c r="B3460" s="1">
        <v>43201.704062500001</v>
      </c>
      <c r="C3460" s="5">
        <f t="shared" si="432"/>
        <v>16.899999999999999</v>
      </c>
      <c r="D3460" s="5">
        <f t="shared" si="433"/>
        <v>0</v>
      </c>
      <c r="E3460">
        <v>1654</v>
      </c>
      <c r="F3460" t="s">
        <v>4062</v>
      </c>
      <c r="G3460" t="str">
        <f t="shared" si="434"/>
        <v>노원구</v>
      </c>
      <c r="H3460">
        <f t="shared" si="435"/>
        <v>37.663792000000001</v>
      </c>
      <c r="I3460">
        <f t="shared" si="436"/>
        <v>127.075447</v>
      </c>
      <c r="J3460">
        <v>6</v>
      </c>
      <c r="K3460" s="1">
        <v>43201.71261574074</v>
      </c>
      <c r="L3460">
        <v>1637</v>
      </c>
      <c r="M3460" t="s">
        <v>1476</v>
      </c>
      <c r="N3460">
        <v>14</v>
      </c>
      <c r="O3460">
        <v>11</v>
      </c>
      <c r="P3460">
        <v>2040</v>
      </c>
      <c r="Q3460">
        <f t="shared" si="437"/>
        <v>16</v>
      </c>
      <c r="R3460" t="b">
        <f t="shared" si="438"/>
        <v>0</v>
      </c>
      <c r="S3460" t="b">
        <f t="shared" si="439"/>
        <v>0</v>
      </c>
    </row>
    <row r="3461" spans="1:19">
      <c r="A3461" t="s">
        <v>4063</v>
      </c>
      <c r="B3461" s="1">
        <v>43210.083495370367</v>
      </c>
      <c r="C3461" s="5">
        <f t="shared" si="432"/>
        <v>11.7</v>
      </c>
      <c r="D3461" s="5">
        <f t="shared" si="433"/>
        <v>0</v>
      </c>
      <c r="E3461">
        <v>119</v>
      </c>
      <c r="F3461" t="s">
        <v>429</v>
      </c>
      <c r="G3461" t="str">
        <f t="shared" si="434"/>
        <v>마포구</v>
      </c>
      <c r="H3461">
        <f t="shared" si="435"/>
        <v>37.545284000000002</v>
      </c>
      <c r="I3461">
        <f t="shared" si="436"/>
        <v>126.93105300000001</v>
      </c>
      <c r="J3461">
        <v>5</v>
      </c>
      <c r="K3461" s="1">
        <v>43210.101064814815</v>
      </c>
      <c r="L3461">
        <v>270</v>
      </c>
      <c r="M3461" t="s">
        <v>3662</v>
      </c>
      <c r="N3461">
        <v>9</v>
      </c>
      <c r="O3461">
        <v>24</v>
      </c>
      <c r="P3461">
        <v>4670</v>
      </c>
      <c r="Q3461">
        <f t="shared" si="437"/>
        <v>2</v>
      </c>
      <c r="R3461" t="b">
        <f t="shared" si="438"/>
        <v>0</v>
      </c>
      <c r="S3461" t="b">
        <f t="shared" si="439"/>
        <v>0</v>
      </c>
    </row>
    <row r="3462" spans="1:19">
      <c r="A3462" t="s">
        <v>4064</v>
      </c>
      <c r="B3462" s="1">
        <v>43197.492118055554</v>
      </c>
      <c r="C3462" s="5">
        <f t="shared" si="432"/>
        <v>4.7</v>
      </c>
      <c r="D3462" s="5">
        <f t="shared" si="433"/>
        <v>0</v>
      </c>
      <c r="E3462">
        <v>2350</v>
      </c>
      <c r="F3462" t="s">
        <v>1196</v>
      </c>
      <c r="G3462" t="str">
        <f t="shared" si="434"/>
        <v>강남구</v>
      </c>
      <c r="H3462">
        <f t="shared" si="435"/>
        <v>37.494822999999997</v>
      </c>
      <c r="I3462">
        <f t="shared" si="436"/>
        <v>127.047905</v>
      </c>
      <c r="J3462">
        <v>10</v>
      </c>
      <c r="K3462" s="1">
        <v>43197.510370370372</v>
      </c>
      <c r="L3462">
        <v>2369</v>
      </c>
      <c r="M3462" t="s">
        <v>1311</v>
      </c>
      <c r="N3462">
        <v>19</v>
      </c>
      <c r="O3462">
        <v>25</v>
      </c>
      <c r="P3462">
        <v>1980</v>
      </c>
      <c r="Q3462">
        <f t="shared" si="437"/>
        <v>11</v>
      </c>
      <c r="R3462" t="b">
        <f t="shared" si="438"/>
        <v>1</v>
      </c>
      <c r="S3462" t="b">
        <f t="shared" si="439"/>
        <v>0</v>
      </c>
    </row>
    <row r="3463" spans="1:19">
      <c r="A3463" t="s">
        <v>4065</v>
      </c>
      <c r="B3463" s="1">
        <v>43194.975914351853</v>
      </c>
      <c r="C3463" s="5">
        <f t="shared" si="432"/>
        <v>10.199999999999999</v>
      </c>
      <c r="D3463" s="5">
        <f t="shared" si="433"/>
        <v>0</v>
      </c>
      <c r="E3463">
        <v>807</v>
      </c>
      <c r="F3463" t="s">
        <v>589</v>
      </c>
      <c r="G3463" t="str">
        <f t="shared" si="434"/>
        <v>용산구</v>
      </c>
      <c r="H3463">
        <f t="shared" si="435"/>
        <v>37.552276999999997</v>
      </c>
      <c r="I3463">
        <f t="shared" si="436"/>
        <v>126.97268699999999</v>
      </c>
      <c r="J3463">
        <v>3</v>
      </c>
      <c r="K3463" s="1">
        <v>43194.980694444443</v>
      </c>
      <c r="L3463">
        <v>818</v>
      </c>
      <c r="M3463" t="s">
        <v>148</v>
      </c>
      <c r="N3463">
        <v>6</v>
      </c>
      <c r="O3463">
        <v>6</v>
      </c>
      <c r="P3463">
        <v>1110</v>
      </c>
      <c r="Q3463">
        <f t="shared" si="437"/>
        <v>23</v>
      </c>
      <c r="R3463" t="b">
        <f t="shared" si="438"/>
        <v>0</v>
      </c>
      <c r="S3463" t="b">
        <f t="shared" si="439"/>
        <v>0</v>
      </c>
    </row>
    <row r="3464" spans="1:19">
      <c r="A3464" t="s">
        <v>4066</v>
      </c>
      <c r="B3464" s="1">
        <v>43209.579930555556</v>
      </c>
      <c r="C3464" s="5">
        <f t="shared" si="432"/>
        <v>19.2</v>
      </c>
      <c r="D3464" s="5">
        <f t="shared" si="433"/>
        <v>0</v>
      </c>
      <c r="E3464">
        <v>126</v>
      </c>
      <c r="F3464" t="s">
        <v>326</v>
      </c>
      <c r="G3464" t="str">
        <f t="shared" si="434"/>
        <v>마포구</v>
      </c>
      <c r="H3464">
        <f t="shared" si="435"/>
        <v>37.550410999999997</v>
      </c>
      <c r="I3464">
        <f t="shared" si="436"/>
        <v>126.943848</v>
      </c>
      <c r="J3464">
        <v>19</v>
      </c>
      <c r="K3464" s="1">
        <v>43209.619652777779</v>
      </c>
      <c r="L3464">
        <v>126</v>
      </c>
      <c r="M3464" t="s">
        <v>326</v>
      </c>
      <c r="N3464">
        <v>19</v>
      </c>
      <c r="O3464">
        <v>57</v>
      </c>
      <c r="P3464">
        <v>1910</v>
      </c>
      <c r="Q3464">
        <f t="shared" si="437"/>
        <v>13</v>
      </c>
      <c r="R3464" t="b">
        <f t="shared" si="438"/>
        <v>0</v>
      </c>
      <c r="S3464" t="b">
        <f t="shared" si="439"/>
        <v>0</v>
      </c>
    </row>
    <row r="3465" spans="1:19">
      <c r="A3465" t="s">
        <v>4067</v>
      </c>
      <c r="B3465" s="1">
        <v>43216.782199074078</v>
      </c>
      <c r="C3465" s="5">
        <f t="shared" si="432"/>
        <v>17.399999999999999</v>
      </c>
      <c r="D3465" s="5">
        <f t="shared" si="433"/>
        <v>0</v>
      </c>
      <c r="E3465">
        <v>1125</v>
      </c>
      <c r="F3465" t="s">
        <v>1223</v>
      </c>
      <c r="G3465" t="str">
        <f t="shared" si="434"/>
        <v>강서구</v>
      </c>
      <c r="H3465">
        <f t="shared" si="435"/>
        <v>37.552914000000001</v>
      </c>
      <c r="I3465">
        <f t="shared" si="436"/>
        <v>126.83657100000001</v>
      </c>
      <c r="J3465">
        <v>4</v>
      </c>
      <c r="K3465" s="1">
        <v>43216.792488425926</v>
      </c>
      <c r="L3465">
        <v>1160</v>
      </c>
      <c r="M3465" t="s">
        <v>598</v>
      </c>
      <c r="N3465">
        <v>20</v>
      </c>
      <c r="O3465">
        <v>14</v>
      </c>
      <c r="P3465">
        <v>1440</v>
      </c>
      <c r="Q3465">
        <f t="shared" si="437"/>
        <v>18</v>
      </c>
      <c r="R3465" t="b">
        <f t="shared" si="438"/>
        <v>0</v>
      </c>
      <c r="S3465" t="b">
        <f t="shared" si="439"/>
        <v>0</v>
      </c>
    </row>
    <row r="3466" spans="1:19">
      <c r="A3466" t="s">
        <v>4068</v>
      </c>
      <c r="B3466" s="1">
        <v>43201.352951388886</v>
      </c>
      <c r="C3466" s="5">
        <f t="shared" si="432"/>
        <v>9.6999999999999993</v>
      </c>
      <c r="D3466" s="5">
        <f t="shared" si="433"/>
        <v>0</v>
      </c>
      <c r="E3466">
        <v>567</v>
      </c>
      <c r="F3466" t="s">
        <v>23</v>
      </c>
      <c r="G3466" t="str">
        <f t="shared" si="434"/>
        <v>성동구</v>
      </c>
      <c r="H3466">
        <f t="shared" si="435"/>
        <v>37.544589999999999</v>
      </c>
      <c r="I3466">
        <f t="shared" si="436"/>
        <v>127.05708300000001</v>
      </c>
      <c r="J3466">
        <v>2</v>
      </c>
      <c r="K3466" s="1">
        <v>43201.356041666666</v>
      </c>
      <c r="L3466">
        <v>514</v>
      </c>
      <c r="M3466" t="s">
        <v>24</v>
      </c>
      <c r="N3466">
        <v>1</v>
      </c>
      <c r="O3466">
        <v>4</v>
      </c>
      <c r="P3466">
        <v>580</v>
      </c>
      <c r="Q3466">
        <f t="shared" si="437"/>
        <v>8</v>
      </c>
      <c r="R3466" t="b">
        <f t="shared" si="438"/>
        <v>0</v>
      </c>
      <c r="S3466" t="b">
        <f t="shared" si="439"/>
        <v>0</v>
      </c>
    </row>
    <row r="3467" spans="1:19">
      <c r="A3467" t="s">
        <v>4069</v>
      </c>
      <c r="B3467" s="1">
        <v>43214.839444444442</v>
      </c>
      <c r="C3467" s="5">
        <f t="shared" si="432"/>
        <v>12.6</v>
      </c>
      <c r="D3467" s="5">
        <f t="shared" si="433"/>
        <v>0</v>
      </c>
      <c r="E3467">
        <v>1306</v>
      </c>
      <c r="F3467" t="s">
        <v>823</v>
      </c>
      <c r="G3467" t="str">
        <f t="shared" si="434"/>
        <v>성북구</v>
      </c>
      <c r="H3467">
        <f t="shared" si="435"/>
        <v>37.588448</v>
      </c>
      <c r="I3467">
        <f t="shared" si="436"/>
        <v>127.00670599999999</v>
      </c>
      <c r="J3467">
        <v>2</v>
      </c>
      <c r="K3467" s="1">
        <v>43214.869849537034</v>
      </c>
      <c r="L3467">
        <v>583</v>
      </c>
      <c r="M3467" t="s">
        <v>516</v>
      </c>
      <c r="N3467">
        <v>1</v>
      </c>
      <c r="O3467">
        <v>41</v>
      </c>
      <c r="P3467">
        <v>5450</v>
      </c>
      <c r="Q3467">
        <f t="shared" si="437"/>
        <v>20</v>
      </c>
      <c r="R3467" t="b">
        <f t="shared" si="438"/>
        <v>0</v>
      </c>
      <c r="S3467" t="b">
        <f t="shared" si="439"/>
        <v>0</v>
      </c>
    </row>
    <row r="3468" spans="1:19">
      <c r="A3468" t="s">
        <v>4070</v>
      </c>
      <c r="B3468" s="1">
        <v>43217.923344907409</v>
      </c>
      <c r="C3468" s="5">
        <f t="shared" si="432"/>
        <v>14.7</v>
      </c>
      <c r="D3468" s="5">
        <f t="shared" si="433"/>
        <v>0</v>
      </c>
      <c r="E3468">
        <v>1617</v>
      </c>
      <c r="F3468" t="s">
        <v>108</v>
      </c>
      <c r="G3468" t="str">
        <f t="shared" si="434"/>
        <v>노원구</v>
      </c>
      <c r="H3468">
        <f t="shared" si="435"/>
        <v>37.637149999999998</v>
      </c>
      <c r="I3468">
        <f t="shared" si="436"/>
        <v>127.063271</v>
      </c>
      <c r="J3468">
        <v>7</v>
      </c>
      <c r="K3468" s="1">
        <v>43217.940289351849</v>
      </c>
      <c r="L3468">
        <v>1605</v>
      </c>
      <c r="M3468" t="s">
        <v>1181</v>
      </c>
      <c r="N3468">
        <v>7</v>
      </c>
      <c r="O3468">
        <v>24</v>
      </c>
      <c r="P3468">
        <v>980</v>
      </c>
      <c r="Q3468">
        <f t="shared" si="437"/>
        <v>22</v>
      </c>
      <c r="R3468" t="b">
        <f t="shared" si="438"/>
        <v>0</v>
      </c>
      <c r="S3468" t="b">
        <f t="shared" si="439"/>
        <v>0</v>
      </c>
    </row>
    <row r="3469" spans="1:19">
      <c r="A3469" t="s">
        <v>4071</v>
      </c>
      <c r="B3469" s="1">
        <v>43211.924444444441</v>
      </c>
      <c r="C3469" s="5">
        <f t="shared" si="432"/>
        <v>16.7</v>
      </c>
      <c r="D3469" s="5">
        <f t="shared" si="433"/>
        <v>0</v>
      </c>
      <c r="E3469">
        <v>2102</v>
      </c>
      <c r="F3469" t="s">
        <v>172</v>
      </c>
      <c r="G3469" t="str">
        <f t="shared" si="434"/>
        <v>관악구</v>
      </c>
      <c r="H3469">
        <f t="shared" si="435"/>
        <v>37.484229999999997</v>
      </c>
      <c r="I3469">
        <f t="shared" si="436"/>
        <v>126.92639200000001</v>
      </c>
      <c r="J3469">
        <v>9</v>
      </c>
      <c r="K3469" s="1">
        <v>43211.940289351849</v>
      </c>
      <c r="L3469">
        <v>2109</v>
      </c>
      <c r="M3469" t="s">
        <v>941</v>
      </c>
      <c r="N3469">
        <v>6</v>
      </c>
      <c r="O3469">
        <v>21</v>
      </c>
      <c r="P3469">
        <v>2560</v>
      </c>
      <c r="Q3469">
        <f t="shared" si="437"/>
        <v>22</v>
      </c>
      <c r="R3469" t="b">
        <f t="shared" si="438"/>
        <v>1</v>
      </c>
      <c r="S3469" t="b">
        <f t="shared" si="439"/>
        <v>0</v>
      </c>
    </row>
    <row r="3470" spans="1:19">
      <c r="A3470" t="s">
        <v>4072</v>
      </c>
      <c r="B3470" s="1">
        <v>43202.960648148146</v>
      </c>
      <c r="C3470" s="5">
        <f t="shared" si="432"/>
        <v>12.6</v>
      </c>
      <c r="D3470" s="5">
        <f t="shared" si="433"/>
        <v>0</v>
      </c>
      <c r="E3470">
        <v>114</v>
      </c>
      <c r="F3470" t="s">
        <v>58</v>
      </c>
      <c r="G3470" t="str">
        <f t="shared" si="434"/>
        <v>마포구</v>
      </c>
      <c r="H3470">
        <f t="shared" si="435"/>
        <v>37.55706</v>
      </c>
      <c r="I3470">
        <f t="shared" si="436"/>
        <v>126.924423</v>
      </c>
      <c r="J3470">
        <v>11</v>
      </c>
      <c r="K3470" s="1">
        <v>43202.999872685185</v>
      </c>
      <c r="L3470">
        <v>2050</v>
      </c>
      <c r="M3470" t="s">
        <v>1243</v>
      </c>
      <c r="N3470">
        <v>6</v>
      </c>
      <c r="O3470">
        <v>56</v>
      </c>
      <c r="P3470">
        <v>9180</v>
      </c>
      <c r="Q3470">
        <f t="shared" si="437"/>
        <v>23</v>
      </c>
      <c r="R3470" t="b">
        <f t="shared" si="438"/>
        <v>0</v>
      </c>
      <c r="S3470" t="b">
        <f t="shared" si="439"/>
        <v>0</v>
      </c>
    </row>
    <row r="3471" spans="1:19">
      <c r="A3471" t="s">
        <v>3157</v>
      </c>
      <c r="B3471" s="1">
        <v>43192.34171296296</v>
      </c>
      <c r="C3471" s="5">
        <f t="shared" si="432"/>
        <v>15.7</v>
      </c>
      <c r="D3471" s="5">
        <f t="shared" si="433"/>
        <v>0</v>
      </c>
      <c r="E3471">
        <v>152</v>
      </c>
      <c r="F3471" t="s">
        <v>198</v>
      </c>
      <c r="G3471" t="str">
        <f t="shared" si="434"/>
        <v>마포구</v>
      </c>
      <c r="H3471">
        <f t="shared" si="435"/>
        <v>37.556609999999999</v>
      </c>
      <c r="I3471">
        <f t="shared" si="436"/>
        <v>126.89801799999999</v>
      </c>
      <c r="J3471">
        <v>12</v>
      </c>
      <c r="K3471" s="1">
        <v>43192.347650462965</v>
      </c>
      <c r="L3471">
        <v>102</v>
      </c>
      <c r="M3471" t="s">
        <v>181</v>
      </c>
      <c r="N3471">
        <v>20</v>
      </c>
      <c r="O3471">
        <v>8</v>
      </c>
      <c r="P3471">
        <v>1430</v>
      </c>
      <c r="Q3471">
        <f t="shared" si="437"/>
        <v>8</v>
      </c>
      <c r="R3471" t="b">
        <f t="shared" si="438"/>
        <v>0</v>
      </c>
      <c r="S3471" t="b">
        <f t="shared" si="439"/>
        <v>0</v>
      </c>
    </row>
    <row r="3472" spans="1:19">
      <c r="A3472" t="s">
        <v>4073</v>
      </c>
      <c r="B3472" s="1">
        <v>43194.847928240742</v>
      </c>
      <c r="C3472" s="5">
        <f t="shared" si="432"/>
        <v>12.8</v>
      </c>
      <c r="D3472" s="5">
        <f t="shared" si="433"/>
        <v>0</v>
      </c>
      <c r="E3472">
        <v>502</v>
      </c>
      <c r="F3472" t="s">
        <v>124</v>
      </c>
      <c r="G3472" t="str">
        <f t="shared" si="434"/>
        <v>광진구</v>
      </c>
      <c r="H3472">
        <f t="shared" si="435"/>
        <v>37.531860000000002</v>
      </c>
      <c r="I3472">
        <f t="shared" si="436"/>
        <v>127.06719200000001</v>
      </c>
      <c r="J3472">
        <v>2</v>
      </c>
      <c r="K3472" s="1">
        <v>43194.880925925929</v>
      </c>
      <c r="L3472">
        <v>542</v>
      </c>
      <c r="M3472" t="s">
        <v>800</v>
      </c>
      <c r="N3472">
        <v>7</v>
      </c>
      <c r="O3472">
        <v>46</v>
      </c>
      <c r="P3472">
        <v>3330</v>
      </c>
      <c r="Q3472">
        <f t="shared" si="437"/>
        <v>20</v>
      </c>
      <c r="R3472" t="b">
        <f t="shared" si="438"/>
        <v>0</v>
      </c>
      <c r="S3472" t="b">
        <f t="shared" si="439"/>
        <v>0</v>
      </c>
    </row>
    <row r="3473" spans="1:19">
      <c r="A3473" t="s">
        <v>2457</v>
      </c>
      <c r="B3473" s="1">
        <v>43211.312303240738</v>
      </c>
      <c r="C3473" s="5">
        <f t="shared" si="432"/>
        <v>12.5</v>
      </c>
      <c r="D3473" s="5">
        <f t="shared" si="433"/>
        <v>0</v>
      </c>
      <c r="E3473">
        <v>1601</v>
      </c>
      <c r="F3473" t="s">
        <v>431</v>
      </c>
      <c r="G3473" t="str">
        <f t="shared" si="434"/>
        <v>노원구</v>
      </c>
      <c r="H3473">
        <f t="shared" si="435"/>
        <v>37.615299</v>
      </c>
      <c r="I3473">
        <f t="shared" si="436"/>
        <v>127.06446800000001</v>
      </c>
      <c r="J3473">
        <v>10</v>
      </c>
      <c r="K3473" s="1">
        <v>43211.338194444441</v>
      </c>
      <c r="L3473">
        <v>563</v>
      </c>
      <c r="M3473" t="s">
        <v>772</v>
      </c>
      <c r="N3473">
        <v>5</v>
      </c>
      <c r="O3473">
        <v>36</v>
      </c>
      <c r="P3473">
        <v>20840</v>
      </c>
      <c r="Q3473">
        <f t="shared" si="437"/>
        <v>7</v>
      </c>
      <c r="R3473" t="b">
        <f t="shared" si="438"/>
        <v>1</v>
      </c>
      <c r="S3473" t="b">
        <f t="shared" si="439"/>
        <v>0</v>
      </c>
    </row>
    <row r="3474" spans="1:19">
      <c r="A3474" t="s">
        <v>3165</v>
      </c>
      <c r="B3474" s="1">
        <v>43191.870023148149</v>
      </c>
      <c r="C3474" s="5">
        <f t="shared" si="432"/>
        <v>17.100000000000001</v>
      </c>
      <c r="D3474" s="5">
        <f t="shared" si="433"/>
        <v>0</v>
      </c>
      <c r="E3474">
        <v>1137</v>
      </c>
      <c r="F3474" t="s">
        <v>896</v>
      </c>
      <c r="G3474" t="str">
        <f t="shared" si="434"/>
        <v>강서구</v>
      </c>
      <c r="H3474">
        <f t="shared" si="435"/>
        <v>37.541431000000003</v>
      </c>
      <c r="I3474">
        <f t="shared" si="436"/>
        <v>126.86322</v>
      </c>
      <c r="J3474">
        <v>10</v>
      </c>
      <c r="K3474" s="1">
        <v>43191.879884259259</v>
      </c>
      <c r="L3474">
        <v>747</v>
      </c>
      <c r="M3474" t="s">
        <v>2163</v>
      </c>
      <c r="N3474">
        <v>10</v>
      </c>
      <c r="O3474">
        <v>13</v>
      </c>
      <c r="P3474">
        <v>1730</v>
      </c>
      <c r="Q3474">
        <f t="shared" si="437"/>
        <v>20</v>
      </c>
      <c r="R3474" t="b">
        <f t="shared" si="438"/>
        <v>1</v>
      </c>
      <c r="S3474" t="b">
        <f t="shared" si="439"/>
        <v>0</v>
      </c>
    </row>
    <row r="3475" spans="1:19">
      <c r="A3475" t="s">
        <v>4074</v>
      </c>
      <c r="B3475" s="1">
        <v>43200.791134259256</v>
      </c>
      <c r="C3475" s="5">
        <f t="shared" si="432"/>
        <v>19.7</v>
      </c>
      <c r="D3475" s="5">
        <f t="shared" si="433"/>
        <v>0</v>
      </c>
      <c r="E3475">
        <v>335</v>
      </c>
      <c r="F3475" t="s">
        <v>1039</v>
      </c>
      <c r="G3475" t="str">
        <f t="shared" si="434"/>
        <v>종로구</v>
      </c>
      <c r="H3475">
        <f t="shared" si="435"/>
        <v>37.570197999999998</v>
      </c>
      <c r="I3475">
        <f t="shared" si="436"/>
        <v>126.991257</v>
      </c>
      <c r="J3475">
        <v>9</v>
      </c>
      <c r="K3475" s="1">
        <v>43200.805011574077</v>
      </c>
      <c r="L3475">
        <v>340</v>
      </c>
      <c r="M3475" t="s">
        <v>836</v>
      </c>
      <c r="N3475">
        <v>1</v>
      </c>
      <c r="O3475">
        <v>19</v>
      </c>
      <c r="P3475">
        <v>2230</v>
      </c>
      <c r="Q3475">
        <f t="shared" si="437"/>
        <v>18</v>
      </c>
      <c r="R3475" t="b">
        <f t="shared" si="438"/>
        <v>0</v>
      </c>
      <c r="S3475" t="b">
        <f t="shared" si="439"/>
        <v>0</v>
      </c>
    </row>
    <row r="3476" spans="1:19">
      <c r="A3476" t="s">
        <v>4075</v>
      </c>
      <c r="B3476" s="1">
        <v>43194.628020833334</v>
      </c>
      <c r="C3476" s="5">
        <f t="shared" si="432"/>
        <v>17.899999999999999</v>
      </c>
      <c r="D3476" s="5">
        <f t="shared" si="433"/>
        <v>0</v>
      </c>
      <c r="E3476">
        <v>2032</v>
      </c>
      <c r="F3476" t="s">
        <v>1944</v>
      </c>
      <c r="G3476" t="str">
        <f t="shared" si="434"/>
        <v>동작구</v>
      </c>
      <c r="H3476">
        <f t="shared" si="435"/>
        <v>37.485508000000003</v>
      </c>
      <c r="I3476">
        <f t="shared" si="436"/>
        <v>126.981621</v>
      </c>
      <c r="J3476">
        <v>5</v>
      </c>
      <c r="K3476" s="1">
        <v>43194.653645833336</v>
      </c>
      <c r="L3476">
        <v>2213</v>
      </c>
      <c r="M3476" t="s">
        <v>987</v>
      </c>
      <c r="N3476">
        <v>4</v>
      </c>
      <c r="O3476">
        <v>36</v>
      </c>
      <c r="P3476">
        <v>4010</v>
      </c>
      <c r="Q3476">
        <f t="shared" si="437"/>
        <v>15</v>
      </c>
      <c r="R3476" t="b">
        <f t="shared" si="438"/>
        <v>0</v>
      </c>
      <c r="S3476" t="b">
        <f t="shared" si="439"/>
        <v>0</v>
      </c>
    </row>
    <row r="3477" spans="1:19">
      <c r="A3477" t="s">
        <v>1186</v>
      </c>
      <c r="B3477" s="1">
        <v>43219.490972222222</v>
      </c>
      <c r="C3477" s="5">
        <f t="shared" si="432"/>
        <v>19.600000000000001</v>
      </c>
      <c r="D3477" s="5">
        <f t="shared" si="433"/>
        <v>0</v>
      </c>
      <c r="E3477">
        <v>2057</v>
      </c>
      <c r="F3477" t="s">
        <v>1242</v>
      </c>
      <c r="G3477" t="str">
        <f t="shared" si="434"/>
        <v>동작구</v>
      </c>
      <c r="H3477">
        <f t="shared" si="435"/>
        <v>37.500881</v>
      </c>
      <c r="I3477">
        <f t="shared" si="436"/>
        <v>126.94175</v>
      </c>
      <c r="J3477">
        <v>8</v>
      </c>
      <c r="K3477" s="1">
        <v>43219.49423611111</v>
      </c>
      <c r="L3477">
        <v>2013</v>
      </c>
      <c r="M3477" t="s">
        <v>1188</v>
      </c>
      <c r="N3477">
        <v>15</v>
      </c>
      <c r="O3477">
        <v>4</v>
      </c>
      <c r="P3477">
        <v>570</v>
      </c>
      <c r="Q3477">
        <f t="shared" si="437"/>
        <v>11</v>
      </c>
      <c r="R3477" t="b">
        <f t="shared" si="438"/>
        <v>1</v>
      </c>
      <c r="S3477" t="b">
        <f t="shared" si="439"/>
        <v>0</v>
      </c>
    </row>
    <row r="3478" spans="1:19">
      <c r="A3478" t="s">
        <v>4076</v>
      </c>
      <c r="B3478" s="1">
        <v>43220.365740740737</v>
      </c>
      <c r="C3478" s="5">
        <f t="shared" si="432"/>
        <v>15.8</v>
      </c>
      <c r="D3478" s="5">
        <f t="shared" si="433"/>
        <v>0</v>
      </c>
      <c r="E3478">
        <v>1214</v>
      </c>
      <c r="F3478" t="s">
        <v>2184</v>
      </c>
      <c r="G3478" t="str">
        <f t="shared" si="434"/>
        <v>송파구</v>
      </c>
      <c r="H3478">
        <f t="shared" si="435"/>
        <v>37.502594000000002</v>
      </c>
      <c r="I3478">
        <f t="shared" si="436"/>
        <v>127.127647</v>
      </c>
      <c r="J3478">
        <v>2</v>
      </c>
      <c r="K3478" s="1">
        <v>43220.370856481481</v>
      </c>
      <c r="L3478">
        <v>1275</v>
      </c>
      <c r="M3478" t="s">
        <v>4077</v>
      </c>
      <c r="N3478">
        <v>15</v>
      </c>
      <c r="O3478">
        <v>6</v>
      </c>
      <c r="P3478">
        <v>1220</v>
      </c>
      <c r="Q3478">
        <f t="shared" si="437"/>
        <v>8</v>
      </c>
      <c r="R3478" t="b">
        <f t="shared" si="438"/>
        <v>0</v>
      </c>
      <c r="S3478" t="b">
        <f t="shared" si="439"/>
        <v>0</v>
      </c>
    </row>
    <row r="3479" spans="1:19">
      <c r="A3479" t="s">
        <v>3749</v>
      </c>
      <c r="B3479" s="1">
        <v>43217.575497685182</v>
      </c>
      <c r="C3479" s="5">
        <f t="shared" si="432"/>
        <v>21</v>
      </c>
      <c r="D3479" s="5">
        <f t="shared" si="433"/>
        <v>0</v>
      </c>
      <c r="E3479">
        <v>2313</v>
      </c>
      <c r="F3479" t="s">
        <v>744</v>
      </c>
      <c r="G3479" t="str">
        <f t="shared" si="434"/>
        <v>강남구</v>
      </c>
      <c r="H3479">
        <f t="shared" si="435"/>
        <v>37.525115999999997</v>
      </c>
      <c r="I3479">
        <f t="shared" si="436"/>
        <v>127.05246699999999</v>
      </c>
      <c r="J3479">
        <v>3</v>
      </c>
      <c r="K3479" s="1">
        <v>43217.57880787037</v>
      </c>
      <c r="L3479">
        <v>2312</v>
      </c>
      <c r="M3479" t="s">
        <v>4078</v>
      </c>
      <c r="N3479">
        <v>6</v>
      </c>
      <c r="O3479">
        <v>4</v>
      </c>
      <c r="P3479">
        <v>660</v>
      </c>
      <c r="Q3479">
        <f t="shared" si="437"/>
        <v>13</v>
      </c>
      <c r="R3479" t="b">
        <f t="shared" si="438"/>
        <v>0</v>
      </c>
      <c r="S3479" t="b">
        <f t="shared" si="439"/>
        <v>0</v>
      </c>
    </row>
    <row r="3480" spans="1:19">
      <c r="A3480" t="s">
        <v>3784</v>
      </c>
      <c r="B3480" s="1">
        <v>43220.3121875</v>
      </c>
      <c r="C3480" s="5">
        <f t="shared" si="432"/>
        <v>15.1</v>
      </c>
      <c r="D3480" s="5">
        <f t="shared" si="433"/>
        <v>0</v>
      </c>
      <c r="E3480">
        <v>1209</v>
      </c>
      <c r="F3480" t="s">
        <v>268</v>
      </c>
      <c r="G3480" t="str">
        <f t="shared" si="434"/>
        <v>송파구</v>
      </c>
      <c r="H3480">
        <f t="shared" si="435"/>
        <v>37.520451000000001</v>
      </c>
      <c r="I3480">
        <f t="shared" si="436"/>
        <v>127.104202</v>
      </c>
      <c r="J3480">
        <v>9</v>
      </c>
      <c r="K3480" s="1">
        <v>43220.315509259257</v>
      </c>
      <c r="L3480">
        <v>1278</v>
      </c>
      <c r="M3480" t="s">
        <v>266</v>
      </c>
      <c r="N3480">
        <v>5</v>
      </c>
      <c r="O3480">
        <v>4</v>
      </c>
      <c r="P3480">
        <v>570</v>
      </c>
      <c r="Q3480">
        <f t="shared" si="437"/>
        <v>7</v>
      </c>
      <c r="R3480" t="b">
        <f t="shared" si="438"/>
        <v>0</v>
      </c>
      <c r="S3480" t="b">
        <f t="shared" si="439"/>
        <v>0</v>
      </c>
    </row>
    <row r="3481" spans="1:19">
      <c r="A3481" t="s">
        <v>4079</v>
      </c>
      <c r="B3481" s="1">
        <v>43196.7731712963</v>
      </c>
      <c r="C3481" s="5">
        <f t="shared" si="432"/>
        <v>5.9</v>
      </c>
      <c r="D3481" s="5">
        <f t="shared" si="433"/>
        <v>0</v>
      </c>
      <c r="E3481">
        <v>2112</v>
      </c>
      <c r="F3481" t="s">
        <v>766</v>
      </c>
      <c r="G3481" t="str">
        <f t="shared" si="434"/>
        <v>관악구</v>
      </c>
      <c r="H3481">
        <f t="shared" si="435"/>
        <v>37.481338999999998</v>
      </c>
      <c r="I3481">
        <f t="shared" si="436"/>
        <v>126.95064499999999</v>
      </c>
      <c r="J3481">
        <v>10</v>
      </c>
      <c r="K3481" s="1">
        <v>43196.784259259257</v>
      </c>
      <c r="L3481">
        <v>2129</v>
      </c>
      <c r="M3481" t="s">
        <v>1060</v>
      </c>
      <c r="N3481">
        <v>1</v>
      </c>
      <c r="O3481">
        <v>15</v>
      </c>
      <c r="P3481">
        <v>2140</v>
      </c>
      <c r="Q3481">
        <f t="shared" si="437"/>
        <v>18</v>
      </c>
      <c r="R3481" t="b">
        <f t="shared" si="438"/>
        <v>0</v>
      </c>
      <c r="S3481" t="b">
        <f t="shared" si="439"/>
        <v>0</v>
      </c>
    </row>
    <row r="3482" spans="1:19">
      <c r="A3482" t="s">
        <v>4080</v>
      </c>
      <c r="B3482" s="1">
        <v>43207.961793981478</v>
      </c>
      <c r="C3482" s="5">
        <f t="shared" si="432"/>
        <v>10.1</v>
      </c>
      <c r="D3482" s="5">
        <f t="shared" si="433"/>
        <v>0</v>
      </c>
      <c r="E3482">
        <v>906</v>
      </c>
      <c r="F3482" t="s">
        <v>27</v>
      </c>
      <c r="G3482" t="str">
        <f t="shared" si="434"/>
        <v>은평구</v>
      </c>
      <c r="H3482">
        <f t="shared" si="435"/>
        <v>37.61721</v>
      </c>
      <c r="I3482">
        <f t="shared" si="436"/>
        <v>126.919579</v>
      </c>
      <c r="J3482">
        <v>5</v>
      </c>
      <c r="K3482" s="1">
        <v>43207.982939814814</v>
      </c>
      <c r="L3482">
        <v>169</v>
      </c>
      <c r="M3482" t="s">
        <v>1216</v>
      </c>
      <c r="N3482">
        <v>10</v>
      </c>
      <c r="O3482">
        <v>30</v>
      </c>
      <c r="P3482">
        <v>5800</v>
      </c>
      <c r="Q3482">
        <f t="shared" si="437"/>
        <v>23</v>
      </c>
      <c r="R3482" t="b">
        <f t="shared" si="438"/>
        <v>0</v>
      </c>
      <c r="S3482" t="b">
        <f t="shared" si="439"/>
        <v>0</v>
      </c>
    </row>
    <row r="3483" spans="1:19">
      <c r="A3483" t="s">
        <v>4081</v>
      </c>
      <c r="B3483" s="1">
        <v>43192.341354166667</v>
      </c>
      <c r="C3483" s="5">
        <f t="shared" si="432"/>
        <v>15.7</v>
      </c>
      <c r="D3483" s="5">
        <f t="shared" si="433"/>
        <v>0</v>
      </c>
      <c r="E3483">
        <v>945</v>
      </c>
      <c r="F3483" t="s">
        <v>3420</v>
      </c>
      <c r="G3483" t="str">
        <f t="shared" si="434"/>
        <v>은평구</v>
      </c>
      <c r="H3483">
        <f t="shared" si="435"/>
        <v>37.634140000000002</v>
      </c>
      <c r="I3483">
        <f t="shared" si="436"/>
        <v>126.932343</v>
      </c>
      <c r="J3483">
        <v>2</v>
      </c>
      <c r="K3483" s="1">
        <v>43192.344861111109</v>
      </c>
      <c r="L3483">
        <v>905</v>
      </c>
      <c r="M3483" t="s">
        <v>1901</v>
      </c>
      <c r="N3483">
        <v>8</v>
      </c>
      <c r="O3483">
        <v>5</v>
      </c>
      <c r="P3483">
        <v>1300</v>
      </c>
      <c r="Q3483">
        <f t="shared" si="437"/>
        <v>8</v>
      </c>
      <c r="R3483" t="b">
        <f t="shared" si="438"/>
        <v>0</v>
      </c>
      <c r="S3483" t="b">
        <f t="shared" si="439"/>
        <v>0</v>
      </c>
    </row>
    <row r="3484" spans="1:19">
      <c r="A3484" t="s">
        <v>4082</v>
      </c>
      <c r="B3484" s="1">
        <v>43197.58384259259</v>
      </c>
      <c r="C3484" s="5">
        <f t="shared" si="432"/>
        <v>8.1</v>
      </c>
      <c r="D3484" s="5">
        <f t="shared" si="433"/>
        <v>0</v>
      </c>
      <c r="E3484">
        <v>1420</v>
      </c>
      <c r="F3484" t="s">
        <v>2639</v>
      </c>
      <c r="G3484" t="str">
        <f t="shared" si="434"/>
        <v>중랑구</v>
      </c>
      <c r="H3484">
        <f t="shared" si="435"/>
        <v>37.614230999999997</v>
      </c>
      <c r="I3484">
        <f t="shared" si="436"/>
        <v>127.09676399999999</v>
      </c>
      <c r="J3484">
        <v>5</v>
      </c>
      <c r="K3484" s="1">
        <v>43197.594074074077</v>
      </c>
      <c r="L3484">
        <v>1402</v>
      </c>
      <c r="M3484" t="s">
        <v>870</v>
      </c>
      <c r="N3484">
        <v>2</v>
      </c>
      <c r="O3484">
        <v>14</v>
      </c>
      <c r="P3484">
        <v>2040</v>
      </c>
      <c r="Q3484">
        <f t="shared" si="437"/>
        <v>14</v>
      </c>
      <c r="R3484" t="b">
        <f t="shared" si="438"/>
        <v>1</v>
      </c>
      <c r="S3484" t="b">
        <f t="shared" si="439"/>
        <v>0</v>
      </c>
    </row>
    <row r="3485" spans="1:19">
      <c r="A3485" t="s">
        <v>813</v>
      </c>
      <c r="B3485" s="1">
        <v>43217.100057870368</v>
      </c>
      <c r="C3485" s="5">
        <f t="shared" si="432"/>
        <v>11.2</v>
      </c>
      <c r="D3485" s="5">
        <f t="shared" si="433"/>
        <v>0</v>
      </c>
      <c r="E3485">
        <v>573</v>
      </c>
      <c r="F3485" t="s">
        <v>812</v>
      </c>
      <c r="G3485" t="str">
        <f t="shared" si="434"/>
        <v>광진구</v>
      </c>
      <c r="H3485">
        <f t="shared" si="435"/>
        <v>37.545231000000001</v>
      </c>
      <c r="I3485">
        <f t="shared" si="436"/>
        <v>127.084732</v>
      </c>
      <c r="J3485">
        <v>3</v>
      </c>
      <c r="K3485" s="1">
        <v>43217.108969907407</v>
      </c>
      <c r="L3485">
        <v>539</v>
      </c>
      <c r="M3485" t="s">
        <v>1282</v>
      </c>
      <c r="N3485">
        <v>7</v>
      </c>
      <c r="O3485">
        <v>11</v>
      </c>
      <c r="P3485">
        <v>2570</v>
      </c>
      <c r="Q3485">
        <f t="shared" si="437"/>
        <v>2</v>
      </c>
      <c r="R3485" t="b">
        <f t="shared" si="438"/>
        <v>0</v>
      </c>
      <c r="S3485" t="b">
        <f t="shared" si="439"/>
        <v>0</v>
      </c>
    </row>
    <row r="3486" spans="1:19">
      <c r="A3486" t="s">
        <v>4083</v>
      </c>
      <c r="B3486" s="1">
        <v>43200.520543981482</v>
      </c>
      <c r="C3486" s="5">
        <f t="shared" si="432"/>
        <v>20.5</v>
      </c>
      <c r="D3486" s="5">
        <f t="shared" si="433"/>
        <v>0</v>
      </c>
      <c r="E3486">
        <v>1442</v>
      </c>
      <c r="F3486" t="s">
        <v>968</v>
      </c>
      <c r="G3486" t="str">
        <f t="shared" si="434"/>
        <v>중랑구</v>
      </c>
      <c r="H3486">
        <f t="shared" si="435"/>
        <v>37.598590999999999</v>
      </c>
      <c r="I3486">
        <f t="shared" si="436"/>
        <v>127.079819</v>
      </c>
      <c r="J3486">
        <v>6</v>
      </c>
      <c r="K3486" s="1">
        <v>43200.532685185186</v>
      </c>
      <c r="L3486">
        <v>1442</v>
      </c>
      <c r="M3486" t="s">
        <v>968</v>
      </c>
      <c r="N3486">
        <v>6</v>
      </c>
      <c r="O3486">
        <v>17</v>
      </c>
      <c r="P3486">
        <v>1660</v>
      </c>
      <c r="Q3486">
        <f t="shared" si="437"/>
        <v>12</v>
      </c>
      <c r="R3486" t="b">
        <f t="shared" si="438"/>
        <v>0</v>
      </c>
      <c r="S3486" t="b">
        <f t="shared" si="439"/>
        <v>0</v>
      </c>
    </row>
    <row r="3487" spans="1:19">
      <c r="A3487" t="s">
        <v>4084</v>
      </c>
      <c r="B3487" s="1">
        <v>43206.404108796298</v>
      </c>
      <c r="C3487" s="5">
        <f t="shared" si="432"/>
        <v>10.1</v>
      </c>
      <c r="D3487" s="5">
        <f t="shared" si="433"/>
        <v>0</v>
      </c>
      <c r="E3487">
        <v>2308</v>
      </c>
      <c r="F3487" t="s">
        <v>2256</v>
      </c>
      <c r="G3487" t="str">
        <f t="shared" si="434"/>
        <v>강남구</v>
      </c>
      <c r="H3487">
        <f t="shared" si="435"/>
        <v>37.529300999999997</v>
      </c>
      <c r="I3487">
        <f t="shared" si="436"/>
        <v>127.035599</v>
      </c>
      <c r="J3487">
        <v>12</v>
      </c>
      <c r="K3487" s="1">
        <v>43206.422615740739</v>
      </c>
      <c r="L3487">
        <v>2219</v>
      </c>
      <c r="M3487" t="s">
        <v>242</v>
      </c>
      <c r="N3487">
        <v>20</v>
      </c>
      <c r="O3487">
        <v>26</v>
      </c>
      <c r="P3487">
        <v>5230</v>
      </c>
      <c r="Q3487">
        <f t="shared" si="437"/>
        <v>9</v>
      </c>
      <c r="R3487" t="b">
        <f t="shared" si="438"/>
        <v>0</v>
      </c>
      <c r="S3487" t="b">
        <f t="shared" si="439"/>
        <v>0</v>
      </c>
    </row>
    <row r="3488" spans="1:19">
      <c r="A3488" t="s">
        <v>4085</v>
      </c>
      <c r="B3488" s="1">
        <v>43219.761412037034</v>
      </c>
      <c r="C3488" s="5">
        <f t="shared" si="432"/>
        <v>20.100000000000001</v>
      </c>
      <c r="D3488" s="5">
        <f t="shared" si="433"/>
        <v>0</v>
      </c>
      <c r="E3488">
        <v>324</v>
      </c>
      <c r="F3488" t="s">
        <v>1122</v>
      </c>
      <c r="G3488" t="str">
        <f t="shared" si="434"/>
        <v>중구</v>
      </c>
      <c r="H3488">
        <f t="shared" si="435"/>
        <v>37.561340000000001</v>
      </c>
      <c r="I3488">
        <f t="shared" si="436"/>
        <v>126.9804</v>
      </c>
      <c r="J3488">
        <v>7</v>
      </c>
      <c r="K3488" s="1">
        <v>43219.792118055557</v>
      </c>
      <c r="L3488">
        <v>812</v>
      </c>
      <c r="M3488" t="s">
        <v>2600</v>
      </c>
      <c r="N3488">
        <v>7</v>
      </c>
      <c r="O3488">
        <v>43</v>
      </c>
      <c r="P3488">
        <v>5150</v>
      </c>
      <c r="Q3488">
        <f t="shared" si="437"/>
        <v>18</v>
      </c>
      <c r="R3488" t="b">
        <f t="shared" si="438"/>
        <v>1</v>
      </c>
      <c r="S3488" t="b">
        <f t="shared" si="439"/>
        <v>0</v>
      </c>
    </row>
    <row r="3489" spans="1:19">
      <c r="A3489" t="s">
        <v>4086</v>
      </c>
      <c r="B3489" s="1">
        <v>43215.361064814817</v>
      </c>
      <c r="C3489" s="5">
        <f t="shared" si="432"/>
        <v>8.8000000000000007</v>
      </c>
      <c r="D3489" s="5">
        <f t="shared" si="433"/>
        <v>0</v>
      </c>
      <c r="E3489">
        <v>617</v>
      </c>
      <c r="F3489" t="s">
        <v>1057</v>
      </c>
      <c r="G3489" t="str">
        <f t="shared" si="434"/>
        <v>동대문구</v>
      </c>
      <c r="H3489">
        <f t="shared" si="435"/>
        <v>37.574202999999997</v>
      </c>
      <c r="I3489">
        <f t="shared" si="436"/>
        <v>127.057693</v>
      </c>
      <c r="J3489">
        <v>4</v>
      </c>
      <c r="K3489" s="1">
        <v>43215.363807870373</v>
      </c>
      <c r="L3489">
        <v>622</v>
      </c>
      <c r="M3489" t="s">
        <v>84</v>
      </c>
      <c r="N3489">
        <v>14</v>
      </c>
      <c r="O3489">
        <v>3</v>
      </c>
      <c r="P3489">
        <v>260</v>
      </c>
      <c r="Q3489">
        <f t="shared" si="437"/>
        <v>8</v>
      </c>
      <c r="R3489" t="b">
        <f t="shared" si="438"/>
        <v>0</v>
      </c>
      <c r="S3489" t="b">
        <f t="shared" si="439"/>
        <v>0</v>
      </c>
    </row>
    <row r="3490" spans="1:19">
      <c r="A3490" t="s">
        <v>4087</v>
      </c>
      <c r="B3490" s="1">
        <v>43206.576284722221</v>
      </c>
      <c r="C3490" s="5">
        <f t="shared" si="432"/>
        <v>16.600000000000001</v>
      </c>
      <c r="D3490" s="5">
        <f t="shared" si="433"/>
        <v>0</v>
      </c>
      <c r="E3490">
        <v>308</v>
      </c>
      <c r="F3490" t="s">
        <v>2652</v>
      </c>
      <c r="G3490" t="str">
        <f t="shared" si="434"/>
        <v>종로구</v>
      </c>
      <c r="H3490">
        <f t="shared" si="435"/>
        <v>37.569969</v>
      </c>
      <c r="I3490">
        <f t="shared" si="436"/>
        <v>126.973938</v>
      </c>
      <c r="J3490">
        <v>8</v>
      </c>
      <c r="K3490" s="1">
        <v>43206.588182870371</v>
      </c>
      <c r="L3490">
        <v>302</v>
      </c>
      <c r="M3490" t="s">
        <v>312</v>
      </c>
      <c r="N3490">
        <v>11</v>
      </c>
      <c r="O3490">
        <v>15</v>
      </c>
      <c r="P3490">
        <v>1240</v>
      </c>
      <c r="Q3490">
        <f t="shared" si="437"/>
        <v>13</v>
      </c>
      <c r="R3490" t="b">
        <f t="shared" si="438"/>
        <v>0</v>
      </c>
      <c r="S3490" t="b">
        <f t="shared" si="439"/>
        <v>0</v>
      </c>
    </row>
    <row r="3491" spans="1:19">
      <c r="A3491" t="s">
        <v>4088</v>
      </c>
      <c r="B3491" s="1">
        <v>43215.65729166667</v>
      </c>
      <c r="C3491" s="5">
        <f t="shared" si="432"/>
        <v>22.8</v>
      </c>
      <c r="D3491" s="5">
        <f t="shared" si="433"/>
        <v>0</v>
      </c>
      <c r="E3491">
        <v>302</v>
      </c>
      <c r="F3491" t="s">
        <v>312</v>
      </c>
      <c r="G3491" t="str">
        <f t="shared" si="434"/>
        <v>종로구</v>
      </c>
      <c r="H3491">
        <f t="shared" si="435"/>
        <v>37.575946999999999</v>
      </c>
      <c r="I3491">
        <f t="shared" si="436"/>
        <v>126.97405999999999</v>
      </c>
      <c r="J3491">
        <v>8</v>
      </c>
      <c r="K3491" s="1">
        <v>43215.697187500002</v>
      </c>
      <c r="L3491">
        <v>351</v>
      </c>
      <c r="M3491" t="s">
        <v>3300</v>
      </c>
      <c r="N3491">
        <v>5</v>
      </c>
      <c r="O3491">
        <v>57</v>
      </c>
      <c r="P3491">
        <v>4500</v>
      </c>
      <c r="Q3491">
        <f t="shared" si="437"/>
        <v>15</v>
      </c>
      <c r="R3491" t="b">
        <f t="shared" si="438"/>
        <v>0</v>
      </c>
      <c r="S3491" t="b">
        <f t="shared" si="439"/>
        <v>0</v>
      </c>
    </row>
    <row r="3492" spans="1:19">
      <c r="A3492" t="s">
        <v>4089</v>
      </c>
      <c r="B3492" s="1">
        <v>43214.449097222219</v>
      </c>
      <c r="C3492" s="5">
        <f t="shared" si="432"/>
        <v>12.9</v>
      </c>
      <c r="D3492" s="5">
        <f t="shared" si="433"/>
        <v>0</v>
      </c>
      <c r="E3492">
        <v>2348</v>
      </c>
      <c r="F3492" t="s">
        <v>878</v>
      </c>
      <c r="G3492" t="str">
        <f t="shared" si="434"/>
        <v>강남구</v>
      </c>
      <c r="H3492">
        <f t="shared" si="435"/>
        <v>37.507232999999999</v>
      </c>
      <c r="I3492">
        <f t="shared" si="436"/>
        <v>127.056854</v>
      </c>
      <c r="J3492">
        <v>4</v>
      </c>
      <c r="K3492" s="1">
        <v>43214.451863425929</v>
      </c>
      <c r="L3492">
        <v>2355</v>
      </c>
      <c r="M3492" t="s">
        <v>1079</v>
      </c>
      <c r="N3492">
        <v>11</v>
      </c>
      <c r="O3492">
        <v>3</v>
      </c>
      <c r="P3492">
        <v>530</v>
      </c>
      <c r="Q3492">
        <f t="shared" si="437"/>
        <v>10</v>
      </c>
      <c r="R3492" t="b">
        <f t="shared" si="438"/>
        <v>0</v>
      </c>
      <c r="S3492" t="b">
        <f t="shared" si="439"/>
        <v>0</v>
      </c>
    </row>
    <row r="3493" spans="1:19">
      <c r="A3493" t="s">
        <v>4090</v>
      </c>
      <c r="B3493" s="1">
        <v>43192.754120370373</v>
      </c>
      <c r="C3493" s="5">
        <f t="shared" si="432"/>
        <v>20.7</v>
      </c>
      <c r="D3493" s="5">
        <f t="shared" si="433"/>
        <v>0</v>
      </c>
      <c r="E3493">
        <v>415</v>
      </c>
      <c r="F3493" t="s">
        <v>1255</v>
      </c>
      <c r="G3493" t="str">
        <f t="shared" si="434"/>
        <v>마포구</v>
      </c>
      <c r="H3493">
        <f t="shared" si="435"/>
        <v>37.577469000000001</v>
      </c>
      <c r="I3493">
        <f t="shared" si="436"/>
        <v>126.897362</v>
      </c>
      <c r="J3493">
        <v>5</v>
      </c>
      <c r="K3493" s="1">
        <v>43192.764016203706</v>
      </c>
      <c r="L3493">
        <v>401</v>
      </c>
      <c r="M3493" t="s">
        <v>488</v>
      </c>
      <c r="N3493">
        <v>3</v>
      </c>
      <c r="O3493">
        <v>13</v>
      </c>
      <c r="P3493">
        <v>2010</v>
      </c>
      <c r="Q3493">
        <f t="shared" si="437"/>
        <v>18</v>
      </c>
      <c r="R3493" t="b">
        <f t="shared" si="438"/>
        <v>0</v>
      </c>
      <c r="S3493" t="b">
        <f t="shared" si="439"/>
        <v>0</v>
      </c>
    </row>
    <row r="3494" spans="1:19">
      <c r="A3494" t="s">
        <v>4091</v>
      </c>
      <c r="B3494" s="1">
        <v>43203.704687500001</v>
      </c>
      <c r="C3494" s="5">
        <f t="shared" si="432"/>
        <v>18.3</v>
      </c>
      <c r="D3494" s="5">
        <f t="shared" si="433"/>
        <v>0</v>
      </c>
      <c r="E3494">
        <v>316</v>
      </c>
      <c r="F3494" t="s">
        <v>447</v>
      </c>
      <c r="G3494" t="str">
        <f t="shared" si="434"/>
        <v>종로구</v>
      </c>
      <c r="H3494">
        <f t="shared" si="435"/>
        <v>37.570396000000002</v>
      </c>
      <c r="I3494">
        <f t="shared" si="436"/>
        <v>126.98178900000001</v>
      </c>
      <c r="J3494">
        <v>9</v>
      </c>
      <c r="K3494" s="1">
        <v>43203.710428240738</v>
      </c>
      <c r="L3494">
        <v>303</v>
      </c>
      <c r="M3494" t="s">
        <v>1161</v>
      </c>
      <c r="N3494">
        <v>1</v>
      </c>
      <c r="O3494">
        <v>7</v>
      </c>
      <c r="P3494">
        <v>0</v>
      </c>
      <c r="Q3494">
        <f t="shared" si="437"/>
        <v>16</v>
      </c>
      <c r="R3494" t="b">
        <f t="shared" si="438"/>
        <v>0</v>
      </c>
      <c r="S3494" t="b">
        <f t="shared" si="439"/>
        <v>0</v>
      </c>
    </row>
    <row r="3495" spans="1:19">
      <c r="A3495" t="s">
        <v>4092</v>
      </c>
      <c r="B3495" s="1">
        <v>43218.462233796294</v>
      </c>
      <c r="C3495" s="5">
        <f t="shared" si="432"/>
        <v>19</v>
      </c>
      <c r="D3495" s="5">
        <f t="shared" si="433"/>
        <v>0</v>
      </c>
      <c r="E3495">
        <v>3521</v>
      </c>
      <c r="F3495" t="s">
        <v>3826</v>
      </c>
      <c r="G3495" t="str">
        <f t="shared" si="434"/>
        <v>광진구</v>
      </c>
      <c r="H3495">
        <f t="shared" si="435"/>
        <v>37.543427000000001</v>
      </c>
      <c r="I3495">
        <f t="shared" si="436"/>
        <v>127.096619</v>
      </c>
      <c r="J3495">
        <v>8</v>
      </c>
      <c r="K3495" s="1">
        <v>43218.467430555553</v>
      </c>
      <c r="L3495">
        <v>576</v>
      </c>
      <c r="M3495" t="s">
        <v>1652</v>
      </c>
      <c r="N3495">
        <v>2</v>
      </c>
      <c r="O3495">
        <v>7</v>
      </c>
      <c r="P3495">
        <v>1000</v>
      </c>
      <c r="Q3495">
        <f t="shared" si="437"/>
        <v>11</v>
      </c>
      <c r="R3495" t="b">
        <f t="shared" si="438"/>
        <v>1</v>
      </c>
      <c r="S3495" t="b">
        <f t="shared" si="439"/>
        <v>0</v>
      </c>
    </row>
    <row r="3496" spans="1:19">
      <c r="A3496" t="s">
        <v>4093</v>
      </c>
      <c r="B3496" s="1">
        <v>43207.627384259256</v>
      </c>
      <c r="C3496" s="5">
        <f t="shared" si="432"/>
        <v>19.899999999999999</v>
      </c>
      <c r="D3496" s="5">
        <f t="shared" si="433"/>
        <v>0</v>
      </c>
      <c r="E3496">
        <v>2213</v>
      </c>
      <c r="F3496" t="s">
        <v>987</v>
      </c>
      <c r="G3496" t="str">
        <f t="shared" si="434"/>
        <v>서초구</v>
      </c>
      <c r="H3496">
        <f t="shared" si="435"/>
        <v>37.502231999999999</v>
      </c>
      <c r="I3496">
        <f t="shared" si="436"/>
        <v>127.002258</v>
      </c>
      <c r="J3496">
        <v>2</v>
      </c>
      <c r="K3496" s="1">
        <v>43207.650914351849</v>
      </c>
      <c r="L3496">
        <v>2220</v>
      </c>
      <c r="M3496" t="s">
        <v>32</v>
      </c>
      <c r="N3496">
        <v>10</v>
      </c>
      <c r="O3496">
        <v>33</v>
      </c>
      <c r="P3496">
        <v>3800</v>
      </c>
      <c r="Q3496">
        <f t="shared" si="437"/>
        <v>15</v>
      </c>
      <c r="R3496" t="b">
        <f t="shared" si="438"/>
        <v>0</v>
      </c>
      <c r="S3496" t="b">
        <f t="shared" si="439"/>
        <v>0</v>
      </c>
    </row>
    <row r="3497" spans="1:19">
      <c r="A3497" t="s">
        <v>4094</v>
      </c>
      <c r="B3497" s="1">
        <v>43203.357569444444</v>
      </c>
      <c r="C3497" s="5">
        <f t="shared" si="432"/>
        <v>10.6</v>
      </c>
      <c r="D3497" s="5">
        <f t="shared" si="433"/>
        <v>0</v>
      </c>
      <c r="E3497">
        <v>529</v>
      </c>
      <c r="F3497" t="s">
        <v>232</v>
      </c>
      <c r="G3497" t="str">
        <f t="shared" si="434"/>
        <v>성동구</v>
      </c>
      <c r="H3497">
        <f t="shared" si="435"/>
        <v>37.561371000000001</v>
      </c>
      <c r="I3497">
        <f t="shared" si="436"/>
        <v>127.06366</v>
      </c>
      <c r="J3497">
        <v>1</v>
      </c>
      <c r="K3497" s="1">
        <v>43203.362013888887</v>
      </c>
      <c r="L3497" t="s">
        <v>231</v>
      </c>
      <c r="M3497" t="s">
        <v>231</v>
      </c>
      <c r="N3497">
        <v>18</v>
      </c>
      <c r="O3497">
        <v>6</v>
      </c>
      <c r="P3497">
        <v>1120</v>
      </c>
      <c r="Q3497">
        <f t="shared" si="437"/>
        <v>8</v>
      </c>
      <c r="R3497" t="b">
        <f t="shared" si="438"/>
        <v>0</v>
      </c>
      <c r="S3497" t="b">
        <f t="shared" si="439"/>
        <v>0</v>
      </c>
    </row>
    <row r="3498" spans="1:19">
      <c r="A3498" t="s">
        <v>984</v>
      </c>
      <c r="B3498" s="1">
        <v>43208.419745370367</v>
      </c>
      <c r="C3498" s="5">
        <f t="shared" si="432"/>
        <v>13.7</v>
      </c>
      <c r="D3498" s="5">
        <f t="shared" si="433"/>
        <v>0</v>
      </c>
      <c r="E3498">
        <v>133</v>
      </c>
      <c r="F3498" t="s">
        <v>1217</v>
      </c>
      <c r="G3498" t="str">
        <f t="shared" si="434"/>
        <v>서대문구</v>
      </c>
      <c r="H3498">
        <f t="shared" si="435"/>
        <v>37.582031000000001</v>
      </c>
      <c r="I3498">
        <f t="shared" si="436"/>
        <v>126.908997</v>
      </c>
      <c r="J3498">
        <v>10</v>
      </c>
      <c r="K3498" s="1">
        <v>43208.425115740742</v>
      </c>
      <c r="L3498">
        <v>414</v>
      </c>
      <c r="M3498" t="s">
        <v>2479</v>
      </c>
      <c r="N3498">
        <v>4</v>
      </c>
      <c r="O3498">
        <v>7</v>
      </c>
      <c r="P3498">
        <v>1910</v>
      </c>
      <c r="Q3498">
        <f t="shared" si="437"/>
        <v>10</v>
      </c>
      <c r="R3498" t="b">
        <f t="shared" si="438"/>
        <v>0</v>
      </c>
      <c r="S3498" t="b">
        <f t="shared" si="439"/>
        <v>0</v>
      </c>
    </row>
    <row r="3499" spans="1:19">
      <c r="A3499" t="s">
        <v>4095</v>
      </c>
      <c r="B3499" s="1">
        <v>43207.758194444446</v>
      </c>
      <c r="C3499" s="5">
        <f t="shared" si="432"/>
        <v>17.100000000000001</v>
      </c>
      <c r="D3499" s="5">
        <f t="shared" si="433"/>
        <v>0</v>
      </c>
      <c r="E3499">
        <v>409</v>
      </c>
      <c r="F3499" t="s">
        <v>36</v>
      </c>
      <c r="G3499" t="str">
        <f t="shared" si="434"/>
        <v>마포구</v>
      </c>
      <c r="H3499">
        <f t="shared" si="435"/>
        <v>37.579399000000002</v>
      </c>
      <c r="I3499">
        <f t="shared" si="436"/>
        <v>126.88916</v>
      </c>
      <c r="J3499">
        <v>11</v>
      </c>
      <c r="K3499" s="1">
        <v>43207.759467592594</v>
      </c>
      <c r="L3499">
        <v>409</v>
      </c>
      <c r="M3499" t="s">
        <v>36</v>
      </c>
      <c r="N3499">
        <v>11</v>
      </c>
      <c r="O3499">
        <v>3</v>
      </c>
      <c r="P3499">
        <v>320</v>
      </c>
      <c r="Q3499">
        <f t="shared" si="437"/>
        <v>18</v>
      </c>
      <c r="R3499" t="b">
        <f t="shared" si="438"/>
        <v>0</v>
      </c>
      <c r="S3499" t="b">
        <f t="shared" si="439"/>
        <v>0</v>
      </c>
    </row>
    <row r="3500" spans="1:19">
      <c r="A3500" t="s">
        <v>4096</v>
      </c>
      <c r="B3500" s="1">
        <v>43204.787905092591</v>
      </c>
      <c r="C3500" s="5">
        <f t="shared" si="432"/>
        <v>9.6</v>
      </c>
      <c r="D3500" s="5">
        <f t="shared" si="433"/>
        <v>0</v>
      </c>
      <c r="E3500">
        <v>1233</v>
      </c>
      <c r="F3500" t="s">
        <v>1171</v>
      </c>
      <c r="G3500" t="str">
        <f t="shared" si="434"/>
        <v>송파구</v>
      </c>
      <c r="H3500">
        <f t="shared" si="435"/>
        <v>37.510508999999999</v>
      </c>
      <c r="I3500">
        <f t="shared" si="436"/>
        <v>127.093369</v>
      </c>
      <c r="J3500">
        <v>7</v>
      </c>
      <c r="K3500" s="1">
        <v>43204.828541666669</v>
      </c>
      <c r="L3500">
        <v>1010</v>
      </c>
      <c r="M3500" t="s">
        <v>884</v>
      </c>
      <c r="N3500">
        <v>18</v>
      </c>
      <c r="O3500">
        <v>55</v>
      </c>
      <c r="P3500">
        <v>7060</v>
      </c>
      <c r="Q3500">
        <f t="shared" si="437"/>
        <v>18</v>
      </c>
      <c r="R3500" t="b">
        <f t="shared" si="438"/>
        <v>1</v>
      </c>
      <c r="S3500" t="b">
        <f t="shared" si="439"/>
        <v>0</v>
      </c>
    </row>
    <row r="3501" spans="1:19">
      <c r="A3501" t="s">
        <v>3122</v>
      </c>
      <c r="B3501" s="1">
        <v>43207.816655092596</v>
      </c>
      <c r="C3501" s="5">
        <f t="shared" si="432"/>
        <v>14.5</v>
      </c>
      <c r="D3501" s="5">
        <f t="shared" si="433"/>
        <v>0</v>
      </c>
      <c r="E3501">
        <v>1928</v>
      </c>
      <c r="F3501" t="s">
        <v>1640</v>
      </c>
      <c r="G3501" t="str">
        <f t="shared" si="434"/>
        <v>구로구</v>
      </c>
      <c r="H3501">
        <f t="shared" si="435"/>
        <v>37.499470000000002</v>
      </c>
      <c r="I3501">
        <f t="shared" si="436"/>
        <v>126.86840100000001</v>
      </c>
      <c r="J3501">
        <v>3</v>
      </c>
      <c r="K3501" s="1">
        <v>43207.820243055554</v>
      </c>
      <c r="L3501">
        <v>1908</v>
      </c>
      <c r="M3501" t="s">
        <v>2497</v>
      </c>
      <c r="N3501">
        <v>3</v>
      </c>
      <c r="O3501">
        <v>5</v>
      </c>
      <c r="P3501">
        <v>790</v>
      </c>
      <c r="Q3501">
        <f t="shared" si="437"/>
        <v>19</v>
      </c>
      <c r="R3501" t="b">
        <f t="shared" si="438"/>
        <v>0</v>
      </c>
      <c r="S3501" t="b">
        <f t="shared" si="439"/>
        <v>0</v>
      </c>
    </row>
    <row r="3502" spans="1:19">
      <c r="A3502" t="s">
        <v>4097</v>
      </c>
      <c r="B3502" s="1">
        <v>43192.85292824074</v>
      </c>
      <c r="C3502" s="5">
        <f t="shared" si="432"/>
        <v>18.2</v>
      </c>
      <c r="D3502" s="5">
        <f t="shared" si="433"/>
        <v>0</v>
      </c>
      <c r="E3502">
        <v>1265</v>
      </c>
      <c r="F3502" t="s">
        <v>112</v>
      </c>
      <c r="G3502" t="str">
        <f t="shared" si="434"/>
        <v>송파구</v>
      </c>
      <c r="H3502">
        <f t="shared" si="435"/>
        <v>37.485989000000004</v>
      </c>
      <c r="I3502">
        <f t="shared" si="436"/>
        <v>127.124763</v>
      </c>
      <c r="J3502">
        <v>7</v>
      </c>
      <c r="K3502" s="1">
        <v>43192.870729166665</v>
      </c>
      <c r="L3502">
        <v>1271</v>
      </c>
      <c r="M3502" t="s">
        <v>726</v>
      </c>
      <c r="N3502">
        <v>7</v>
      </c>
      <c r="O3502">
        <v>25</v>
      </c>
      <c r="P3502">
        <v>2300</v>
      </c>
      <c r="Q3502">
        <f t="shared" si="437"/>
        <v>20</v>
      </c>
      <c r="R3502" t="b">
        <f t="shared" si="438"/>
        <v>0</v>
      </c>
      <c r="S3502" t="b">
        <f t="shared" si="439"/>
        <v>0</v>
      </c>
    </row>
    <row r="3503" spans="1:19">
      <c r="A3503" t="s">
        <v>1963</v>
      </c>
      <c r="B3503" s="1">
        <v>43219.688472222224</v>
      </c>
      <c r="C3503" s="5">
        <f t="shared" si="432"/>
        <v>22.2</v>
      </c>
      <c r="D3503" s="5">
        <f t="shared" si="433"/>
        <v>0</v>
      </c>
      <c r="E3503">
        <v>701</v>
      </c>
      <c r="F3503" t="s">
        <v>1107</v>
      </c>
      <c r="G3503" t="str">
        <f t="shared" si="434"/>
        <v>양천구</v>
      </c>
      <c r="H3503">
        <f t="shared" si="435"/>
        <v>37.532803000000001</v>
      </c>
      <c r="I3503">
        <f t="shared" si="436"/>
        <v>126.86393</v>
      </c>
      <c r="J3503">
        <v>1</v>
      </c>
      <c r="K3503" s="1">
        <v>43219.699247685188</v>
      </c>
      <c r="L3503">
        <v>1119</v>
      </c>
      <c r="M3503" t="s">
        <v>445</v>
      </c>
      <c r="N3503">
        <v>5</v>
      </c>
      <c r="O3503">
        <v>14</v>
      </c>
      <c r="P3503">
        <v>2460</v>
      </c>
      <c r="Q3503">
        <f t="shared" si="437"/>
        <v>16</v>
      </c>
      <c r="R3503" t="b">
        <f t="shared" si="438"/>
        <v>1</v>
      </c>
      <c r="S3503" t="b">
        <f t="shared" si="439"/>
        <v>0</v>
      </c>
    </row>
    <row r="3504" spans="1:19">
      <c r="A3504" t="s">
        <v>4098</v>
      </c>
      <c r="B3504" s="1">
        <v>43212.322465277779</v>
      </c>
      <c r="C3504" s="5">
        <f t="shared" si="432"/>
        <v>15</v>
      </c>
      <c r="D3504" s="5">
        <f t="shared" si="433"/>
        <v>0</v>
      </c>
      <c r="E3504">
        <v>275</v>
      </c>
      <c r="F3504" t="s">
        <v>252</v>
      </c>
      <c r="G3504" t="str">
        <f t="shared" si="434"/>
        <v>영등포구</v>
      </c>
      <c r="H3504">
        <f t="shared" si="435"/>
        <v>37.522815999999999</v>
      </c>
      <c r="I3504">
        <f t="shared" si="436"/>
        <v>126.885651</v>
      </c>
      <c r="J3504">
        <v>9</v>
      </c>
      <c r="K3504" s="1">
        <v>43212.32916666667</v>
      </c>
      <c r="L3504">
        <v>240</v>
      </c>
      <c r="M3504" t="s">
        <v>667</v>
      </c>
      <c r="N3504">
        <v>10</v>
      </c>
      <c r="O3504">
        <v>9</v>
      </c>
      <c r="P3504">
        <v>1090</v>
      </c>
      <c r="Q3504">
        <f t="shared" si="437"/>
        <v>7</v>
      </c>
      <c r="R3504" t="b">
        <f t="shared" si="438"/>
        <v>1</v>
      </c>
      <c r="S3504" t="b">
        <f t="shared" si="439"/>
        <v>0</v>
      </c>
    </row>
    <row r="3505" spans="1:19">
      <c r="A3505" t="s">
        <v>4099</v>
      </c>
      <c r="B3505" s="1">
        <v>43216.73946759259</v>
      </c>
      <c r="C3505" s="5">
        <f t="shared" si="432"/>
        <v>20.7</v>
      </c>
      <c r="D3505" s="5">
        <f t="shared" si="433"/>
        <v>0</v>
      </c>
      <c r="E3505">
        <v>1616</v>
      </c>
      <c r="F3505" t="s">
        <v>168</v>
      </c>
      <c r="G3505" t="str">
        <f t="shared" si="434"/>
        <v>노원구</v>
      </c>
      <c r="H3505">
        <f t="shared" si="435"/>
        <v>37.635109</v>
      </c>
      <c r="I3505">
        <f t="shared" si="436"/>
        <v>127.06832900000001</v>
      </c>
      <c r="J3505">
        <v>6</v>
      </c>
      <c r="K3505" s="1">
        <v>43216.743819444448</v>
      </c>
      <c r="L3505">
        <v>1608</v>
      </c>
      <c r="M3505" t="s">
        <v>1572</v>
      </c>
      <c r="N3505">
        <v>5</v>
      </c>
      <c r="O3505">
        <v>5</v>
      </c>
      <c r="P3505">
        <v>1080</v>
      </c>
      <c r="Q3505">
        <f t="shared" si="437"/>
        <v>17</v>
      </c>
      <c r="R3505" t="b">
        <f t="shared" si="438"/>
        <v>0</v>
      </c>
      <c r="S3505" t="b">
        <f t="shared" si="439"/>
        <v>0</v>
      </c>
    </row>
    <row r="3506" spans="1:19">
      <c r="A3506" t="s">
        <v>4100</v>
      </c>
      <c r="B3506" s="1">
        <v>43208.655289351853</v>
      </c>
      <c r="C3506" s="5">
        <f t="shared" si="432"/>
        <v>19</v>
      </c>
      <c r="D3506" s="5">
        <f t="shared" si="433"/>
        <v>0</v>
      </c>
      <c r="E3506">
        <v>276</v>
      </c>
      <c r="F3506" t="s">
        <v>554</v>
      </c>
      <c r="G3506" t="str">
        <f t="shared" si="434"/>
        <v>영등포구</v>
      </c>
      <c r="H3506">
        <f t="shared" si="435"/>
        <v>37.518284000000001</v>
      </c>
      <c r="I3506">
        <f t="shared" si="436"/>
        <v>126.91263600000001</v>
      </c>
      <c r="J3506">
        <v>3</v>
      </c>
      <c r="K3506" s="1">
        <v>43208.657476851855</v>
      </c>
      <c r="L3506">
        <v>274</v>
      </c>
      <c r="M3506" t="s">
        <v>652</v>
      </c>
      <c r="N3506">
        <v>7</v>
      </c>
      <c r="O3506">
        <v>3</v>
      </c>
      <c r="P3506">
        <v>350</v>
      </c>
      <c r="Q3506">
        <f t="shared" si="437"/>
        <v>15</v>
      </c>
      <c r="R3506" t="b">
        <f t="shared" si="438"/>
        <v>0</v>
      </c>
      <c r="S3506" t="b">
        <f t="shared" si="439"/>
        <v>0</v>
      </c>
    </row>
    <row r="3507" spans="1:19">
      <c r="A3507" t="s">
        <v>4101</v>
      </c>
      <c r="B3507" s="1">
        <v>43216.778553240743</v>
      </c>
      <c r="C3507" s="5">
        <f t="shared" si="432"/>
        <v>17.399999999999999</v>
      </c>
      <c r="D3507" s="5">
        <f t="shared" si="433"/>
        <v>0</v>
      </c>
      <c r="E3507">
        <v>106</v>
      </c>
      <c r="F3507" t="s">
        <v>12</v>
      </c>
      <c r="G3507" t="str">
        <f t="shared" si="434"/>
        <v>마포구</v>
      </c>
      <c r="H3507">
        <f t="shared" si="435"/>
        <v>37.548645</v>
      </c>
      <c r="I3507">
        <f t="shared" si="436"/>
        <v>126.91282699999999</v>
      </c>
      <c r="J3507">
        <v>1</v>
      </c>
      <c r="K3507" s="1">
        <v>43216.830231481479</v>
      </c>
      <c r="L3507">
        <v>1933</v>
      </c>
      <c r="M3507" t="s">
        <v>152</v>
      </c>
      <c r="N3507">
        <v>1</v>
      </c>
      <c r="O3507">
        <v>74</v>
      </c>
      <c r="P3507">
        <v>15230</v>
      </c>
      <c r="Q3507">
        <f t="shared" si="437"/>
        <v>18</v>
      </c>
      <c r="R3507" t="b">
        <f t="shared" si="438"/>
        <v>0</v>
      </c>
      <c r="S3507" t="b">
        <f t="shared" si="439"/>
        <v>0</v>
      </c>
    </row>
    <row r="3508" spans="1:19">
      <c r="A3508" t="s">
        <v>430</v>
      </c>
      <c r="B3508" s="1">
        <v>43215.914282407408</v>
      </c>
      <c r="C3508" s="5">
        <f t="shared" si="432"/>
        <v>15.9</v>
      </c>
      <c r="D3508" s="5">
        <f t="shared" si="433"/>
        <v>0</v>
      </c>
      <c r="E3508">
        <v>1451</v>
      </c>
      <c r="F3508" t="s">
        <v>845</v>
      </c>
      <c r="G3508" t="str">
        <f t="shared" si="434"/>
        <v>중랑구</v>
      </c>
      <c r="H3508">
        <f t="shared" si="435"/>
        <v>37.592758000000003</v>
      </c>
      <c r="I3508">
        <f t="shared" si="436"/>
        <v>127.07267</v>
      </c>
      <c r="J3508">
        <v>2</v>
      </c>
      <c r="K3508" s="1">
        <v>43215.929837962962</v>
      </c>
      <c r="L3508">
        <v>1332</v>
      </c>
      <c r="M3508" t="s">
        <v>1867</v>
      </c>
      <c r="N3508">
        <v>10</v>
      </c>
      <c r="O3508">
        <v>21</v>
      </c>
      <c r="P3508">
        <v>3050</v>
      </c>
      <c r="Q3508">
        <f t="shared" si="437"/>
        <v>21</v>
      </c>
      <c r="R3508" t="b">
        <f t="shared" si="438"/>
        <v>0</v>
      </c>
      <c r="S3508" t="b">
        <f t="shared" si="439"/>
        <v>0</v>
      </c>
    </row>
    <row r="3509" spans="1:19">
      <c r="A3509" t="s">
        <v>4102</v>
      </c>
      <c r="B3509" s="1">
        <v>43216.684398148151</v>
      </c>
      <c r="C3509" s="5">
        <f t="shared" si="432"/>
        <v>21.7</v>
      </c>
      <c r="D3509" s="5">
        <f t="shared" si="433"/>
        <v>0</v>
      </c>
      <c r="E3509">
        <v>409</v>
      </c>
      <c r="F3509" t="s">
        <v>36</v>
      </c>
      <c r="G3509" t="str">
        <f t="shared" si="434"/>
        <v>마포구</v>
      </c>
      <c r="H3509">
        <f t="shared" si="435"/>
        <v>37.579399000000002</v>
      </c>
      <c r="I3509">
        <f t="shared" si="436"/>
        <v>126.88916</v>
      </c>
      <c r="J3509">
        <v>6</v>
      </c>
      <c r="K3509" s="1">
        <v>43216.725092592591</v>
      </c>
      <c r="L3509">
        <v>417</v>
      </c>
      <c r="M3509" t="s">
        <v>1028</v>
      </c>
      <c r="N3509">
        <v>3</v>
      </c>
      <c r="O3509">
        <v>58</v>
      </c>
      <c r="P3509">
        <v>4520</v>
      </c>
      <c r="Q3509">
        <f t="shared" si="437"/>
        <v>16</v>
      </c>
      <c r="R3509" t="b">
        <f t="shared" si="438"/>
        <v>0</v>
      </c>
      <c r="S3509" t="b">
        <f t="shared" si="439"/>
        <v>0</v>
      </c>
    </row>
    <row r="3510" spans="1:19">
      <c r="A3510" t="s">
        <v>4103</v>
      </c>
      <c r="B3510" s="1">
        <v>43200.779756944445</v>
      </c>
      <c r="C3510" s="5">
        <f t="shared" si="432"/>
        <v>19.7</v>
      </c>
      <c r="D3510" s="5">
        <f t="shared" si="433"/>
        <v>0</v>
      </c>
      <c r="E3510">
        <v>194</v>
      </c>
      <c r="F3510" t="s">
        <v>73</v>
      </c>
      <c r="G3510" t="str">
        <f t="shared" si="434"/>
        <v>서대문구</v>
      </c>
      <c r="H3510">
        <f t="shared" si="435"/>
        <v>37.577316000000003</v>
      </c>
      <c r="I3510">
        <f t="shared" si="436"/>
        <v>126.902969</v>
      </c>
      <c r="J3510">
        <v>1</v>
      </c>
      <c r="K3510" s="1">
        <v>43200.808113425926</v>
      </c>
      <c r="L3510">
        <v>907</v>
      </c>
      <c r="M3510" t="s">
        <v>72</v>
      </c>
      <c r="N3510">
        <v>10</v>
      </c>
      <c r="O3510">
        <v>40</v>
      </c>
      <c r="P3510">
        <v>9790</v>
      </c>
      <c r="Q3510">
        <f t="shared" si="437"/>
        <v>18</v>
      </c>
      <c r="R3510" t="b">
        <f t="shared" si="438"/>
        <v>0</v>
      </c>
      <c r="S3510" t="b">
        <f t="shared" si="439"/>
        <v>0</v>
      </c>
    </row>
    <row r="3511" spans="1:19">
      <c r="A3511" t="s">
        <v>4104</v>
      </c>
      <c r="B3511" s="1">
        <v>43194.923888888887</v>
      </c>
      <c r="C3511" s="5">
        <f t="shared" si="432"/>
        <v>10.9</v>
      </c>
      <c r="D3511" s="5">
        <f t="shared" si="433"/>
        <v>0</v>
      </c>
      <c r="E3511">
        <v>362</v>
      </c>
      <c r="F3511" t="s">
        <v>2039</v>
      </c>
      <c r="G3511" t="str">
        <f t="shared" si="434"/>
        <v>종로구</v>
      </c>
      <c r="H3511">
        <f t="shared" si="435"/>
        <v>37.572223999999999</v>
      </c>
      <c r="I3511">
        <f t="shared" si="436"/>
        <v>127.022705</v>
      </c>
      <c r="J3511">
        <v>5</v>
      </c>
      <c r="K3511" s="1">
        <v>43194.925763888888</v>
      </c>
      <c r="L3511">
        <v>378</v>
      </c>
      <c r="M3511" t="s">
        <v>1739</v>
      </c>
      <c r="N3511">
        <v>5</v>
      </c>
      <c r="O3511">
        <v>2</v>
      </c>
      <c r="P3511">
        <v>660</v>
      </c>
      <c r="Q3511">
        <f t="shared" si="437"/>
        <v>22</v>
      </c>
      <c r="R3511" t="b">
        <f t="shared" si="438"/>
        <v>0</v>
      </c>
      <c r="S3511" t="b">
        <f t="shared" si="439"/>
        <v>0</v>
      </c>
    </row>
    <row r="3512" spans="1:19">
      <c r="A3512" t="s">
        <v>4105</v>
      </c>
      <c r="B3512" s="1">
        <v>43210.968414351853</v>
      </c>
      <c r="C3512" s="5">
        <f t="shared" si="432"/>
        <v>17.3</v>
      </c>
      <c r="D3512" s="5">
        <f t="shared" si="433"/>
        <v>0</v>
      </c>
      <c r="E3512">
        <v>540</v>
      </c>
      <c r="F3512" t="s">
        <v>123</v>
      </c>
      <c r="G3512" t="str">
        <f t="shared" si="434"/>
        <v>광진구</v>
      </c>
      <c r="H3512">
        <f t="shared" si="435"/>
        <v>37.55603</v>
      </c>
      <c r="I3512">
        <f t="shared" si="436"/>
        <v>127.078644</v>
      </c>
      <c r="J3512">
        <v>1</v>
      </c>
      <c r="K3512" s="1">
        <v>43210.985208333332</v>
      </c>
      <c r="L3512">
        <v>3519</v>
      </c>
      <c r="M3512" t="s">
        <v>778</v>
      </c>
      <c r="N3512">
        <v>5</v>
      </c>
      <c r="O3512">
        <v>23</v>
      </c>
      <c r="P3512">
        <v>3220</v>
      </c>
      <c r="Q3512">
        <f t="shared" si="437"/>
        <v>23</v>
      </c>
      <c r="R3512" t="b">
        <f t="shared" si="438"/>
        <v>0</v>
      </c>
      <c r="S3512" t="b">
        <f t="shared" si="439"/>
        <v>0</v>
      </c>
    </row>
    <row r="3513" spans="1:19">
      <c r="A3513" t="s">
        <v>4106</v>
      </c>
      <c r="B3513" s="1">
        <v>43220.750717592593</v>
      </c>
      <c r="C3513" s="5">
        <f t="shared" si="432"/>
        <v>23</v>
      </c>
      <c r="D3513" s="5">
        <f t="shared" si="433"/>
        <v>0</v>
      </c>
      <c r="E3513">
        <v>511</v>
      </c>
      <c r="F3513" t="s">
        <v>933</v>
      </c>
      <c r="G3513" t="str">
        <f t="shared" si="434"/>
        <v>성동구</v>
      </c>
      <c r="H3513">
        <f t="shared" si="435"/>
        <v>37.544581999999998</v>
      </c>
      <c r="I3513">
        <f t="shared" si="436"/>
        <v>127.04460899999999</v>
      </c>
      <c r="J3513">
        <v>5</v>
      </c>
      <c r="K3513" s="1">
        <v>43220.769641203704</v>
      </c>
      <c r="L3513">
        <v>2306</v>
      </c>
      <c r="M3513" t="s">
        <v>1661</v>
      </c>
      <c r="N3513">
        <v>5</v>
      </c>
      <c r="O3513">
        <v>25</v>
      </c>
      <c r="P3513">
        <v>3660</v>
      </c>
      <c r="Q3513">
        <f t="shared" si="437"/>
        <v>18</v>
      </c>
      <c r="R3513" t="b">
        <f t="shared" si="438"/>
        <v>0</v>
      </c>
      <c r="S3513" t="b">
        <f t="shared" si="439"/>
        <v>0</v>
      </c>
    </row>
    <row r="3514" spans="1:19">
      <c r="A3514" t="s">
        <v>1677</v>
      </c>
      <c r="B3514" s="1">
        <v>43197.867997685185</v>
      </c>
      <c r="C3514" s="5">
        <f t="shared" si="432"/>
        <v>4.2</v>
      </c>
      <c r="D3514" s="5">
        <f t="shared" si="433"/>
        <v>0</v>
      </c>
      <c r="E3514">
        <v>2313</v>
      </c>
      <c r="F3514" t="s">
        <v>744</v>
      </c>
      <c r="G3514" t="str">
        <f t="shared" si="434"/>
        <v>강남구</v>
      </c>
      <c r="H3514">
        <f t="shared" si="435"/>
        <v>37.525115999999997</v>
      </c>
      <c r="I3514">
        <f t="shared" si="436"/>
        <v>127.05246699999999</v>
      </c>
      <c r="J3514">
        <v>4</v>
      </c>
      <c r="K3514" s="1">
        <v>43197.90216435185</v>
      </c>
      <c r="L3514">
        <v>2219</v>
      </c>
      <c r="M3514" t="s">
        <v>242</v>
      </c>
      <c r="N3514">
        <v>20</v>
      </c>
      <c r="O3514">
        <v>49</v>
      </c>
      <c r="P3514">
        <v>7700</v>
      </c>
      <c r="Q3514">
        <f t="shared" si="437"/>
        <v>20</v>
      </c>
      <c r="R3514" t="b">
        <f t="shared" si="438"/>
        <v>1</v>
      </c>
      <c r="S3514" t="b">
        <f t="shared" si="439"/>
        <v>0</v>
      </c>
    </row>
    <row r="3515" spans="1:19">
      <c r="A3515" t="s">
        <v>4107</v>
      </c>
      <c r="B3515" s="1">
        <v>43210.21366898148</v>
      </c>
      <c r="C3515" s="5">
        <f t="shared" si="432"/>
        <v>11.4</v>
      </c>
      <c r="D3515" s="5">
        <f t="shared" si="433"/>
        <v>0</v>
      </c>
      <c r="E3515">
        <v>1320</v>
      </c>
      <c r="F3515" t="s">
        <v>1926</v>
      </c>
      <c r="G3515" t="str">
        <f t="shared" si="434"/>
        <v>성북구</v>
      </c>
      <c r="H3515">
        <f t="shared" si="435"/>
        <v>37.599285000000002</v>
      </c>
      <c r="I3515">
        <f t="shared" si="436"/>
        <v>127.034622</v>
      </c>
      <c r="J3515">
        <v>3</v>
      </c>
      <c r="K3515" s="1">
        <v>43210.27138888889</v>
      </c>
      <c r="L3515">
        <v>1703</v>
      </c>
      <c r="M3515" t="s">
        <v>1424</v>
      </c>
      <c r="N3515">
        <v>9</v>
      </c>
      <c r="O3515">
        <v>82</v>
      </c>
      <c r="P3515">
        <v>11340</v>
      </c>
      <c r="Q3515">
        <f t="shared" si="437"/>
        <v>5</v>
      </c>
      <c r="R3515" t="b">
        <f t="shared" si="438"/>
        <v>0</v>
      </c>
      <c r="S3515" t="b">
        <f t="shared" si="439"/>
        <v>0</v>
      </c>
    </row>
    <row r="3516" spans="1:19">
      <c r="A3516" t="s">
        <v>4108</v>
      </c>
      <c r="B3516" s="1">
        <v>43197.872187499997</v>
      </c>
      <c r="C3516" s="5">
        <f t="shared" si="432"/>
        <v>4.2</v>
      </c>
      <c r="D3516" s="5">
        <f t="shared" si="433"/>
        <v>0</v>
      </c>
      <c r="E3516">
        <v>1657</v>
      </c>
      <c r="F3516" t="s">
        <v>1512</v>
      </c>
      <c r="G3516" t="str">
        <f t="shared" si="434"/>
        <v>노원구</v>
      </c>
      <c r="H3516">
        <f t="shared" si="435"/>
        <v>37.654049000000001</v>
      </c>
      <c r="I3516">
        <f t="shared" si="436"/>
        <v>127.057327</v>
      </c>
      <c r="J3516">
        <v>8</v>
      </c>
      <c r="K3516" s="1">
        <v>43197.933125000003</v>
      </c>
      <c r="L3516">
        <v>1705</v>
      </c>
      <c r="M3516" t="s">
        <v>2582</v>
      </c>
      <c r="N3516">
        <v>2</v>
      </c>
      <c r="O3516">
        <v>80</v>
      </c>
      <c r="P3516">
        <v>3720</v>
      </c>
      <c r="Q3516">
        <f t="shared" si="437"/>
        <v>20</v>
      </c>
      <c r="R3516" t="b">
        <f t="shared" si="438"/>
        <v>1</v>
      </c>
      <c r="S3516" t="b">
        <f t="shared" si="439"/>
        <v>0</v>
      </c>
    </row>
    <row r="3517" spans="1:19">
      <c r="A3517" t="s">
        <v>4109</v>
      </c>
      <c r="B3517" s="1">
        <v>43211.824664351851</v>
      </c>
      <c r="C3517" s="5">
        <f t="shared" si="432"/>
        <v>20.7</v>
      </c>
      <c r="D3517" s="5">
        <f t="shared" si="433"/>
        <v>0</v>
      </c>
      <c r="E3517">
        <v>148</v>
      </c>
      <c r="F3517" t="s">
        <v>659</v>
      </c>
      <c r="G3517" t="str">
        <f t="shared" si="434"/>
        <v>마포구</v>
      </c>
      <c r="H3517">
        <f t="shared" si="435"/>
        <v>37.542346999999999</v>
      </c>
      <c r="I3517">
        <f t="shared" si="436"/>
        <v>126.94302399999999</v>
      </c>
      <c r="J3517">
        <v>8</v>
      </c>
      <c r="K3517" s="1">
        <v>43211.837245370371</v>
      </c>
      <c r="L3517">
        <v>111</v>
      </c>
      <c r="M3517" t="s">
        <v>690</v>
      </c>
      <c r="N3517">
        <v>10</v>
      </c>
      <c r="O3517">
        <v>17</v>
      </c>
      <c r="P3517">
        <v>2530</v>
      </c>
      <c r="Q3517">
        <f t="shared" si="437"/>
        <v>19</v>
      </c>
      <c r="R3517" t="b">
        <f t="shared" si="438"/>
        <v>1</v>
      </c>
      <c r="S3517" t="b">
        <f t="shared" si="439"/>
        <v>0</v>
      </c>
    </row>
    <row r="3518" spans="1:19">
      <c r="A3518" t="s">
        <v>4110</v>
      </c>
      <c r="B3518" s="1">
        <v>43207.760868055557</v>
      </c>
      <c r="C3518" s="5">
        <f t="shared" si="432"/>
        <v>17.100000000000001</v>
      </c>
      <c r="D3518" s="5">
        <f t="shared" si="433"/>
        <v>0</v>
      </c>
      <c r="E3518">
        <v>214</v>
      </c>
      <c r="F3518" t="s">
        <v>551</v>
      </c>
      <c r="G3518" t="str">
        <f t="shared" si="434"/>
        <v>영등포구</v>
      </c>
      <c r="H3518">
        <f t="shared" si="435"/>
        <v>37.523021999999997</v>
      </c>
      <c r="I3518">
        <f t="shared" si="436"/>
        <v>126.92083700000001</v>
      </c>
      <c r="J3518">
        <v>16</v>
      </c>
      <c r="K3518" s="1">
        <v>43207.771377314813</v>
      </c>
      <c r="L3518">
        <v>238</v>
      </c>
      <c r="M3518" t="s">
        <v>87</v>
      </c>
      <c r="N3518">
        <v>3</v>
      </c>
      <c r="O3518">
        <v>14</v>
      </c>
      <c r="P3518">
        <v>2330</v>
      </c>
      <c r="Q3518">
        <f t="shared" si="437"/>
        <v>18</v>
      </c>
      <c r="R3518" t="b">
        <f t="shared" si="438"/>
        <v>0</v>
      </c>
      <c r="S3518" t="b">
        <f t="shared" si="439"/>
        <v>0</v>
      </c>
    </row>
    <row r="3519" spans="1:19">
      <c r="A3519" t="s">
        <v>4003</v>
      </c>
      <c r="B3519" s="1">
        <v>43219.324236111112</v>
      </c>
      <c r="C3519" s="5">
        <f t="shared" si="432"/>
        <v>9.9</v>
      </c>
      <c r="D3519" s="5">
        <f t="shared" si="433"/>
        <v>0</v>
      </c>
      <c r="E3519">
        <v>3522</v>
      </c>
      <c r="F3519" t="s">
        <v>921</v>
      </c>
      <c r="G3519" t="e">
        <f t="shared" si="434"/>
        <v>#N/A</v>
      </c>
      <c r="H3519" t="e">
        <f t="shared" si="435"/>
        <v>#N/A</v>
      </c>
      <c r="I3519" t="e">
        <f t="shared" si="436"/>
        <v>#N/A</v>
      </c>
      <c r="J3519">
        <v>3</v>
      </c>
      <c r="K3519" s="1">
        <v>43219.33284722222</v>
      </c>
      <c r="L3519">
        <v>622</v>
      </c>
      <c r="M3519" t="s">
        <v>84</v>
      </c>
      <c r="N3519">
        <v>7</v>
      </c>
      <c r="O3519">
        <v>12</v>
      </c>
      <c r="P3519">
        <v>2250</v>
      </c>
      <c r="Q3519">
        <f t="shared" si="437"/>
        <v>7</v>
      </c>
      <c r="R3519" t="b">
        <f t="shared" si="438"/>
        <v>1</v>
      </c>
      <c r="S3519" t="b">
        <f t="shared" si="439"/>
        <v>0</v>
      </c>
    </row>
    <row r="3520" spans="1:19">
      <c r="A3520" t="s">
        <v>4111</v>
      </c>
      <c r="B3520" s="1">
        <v>43194.552175925928</v>
      </c>
      <c r="C3520" s="5">
        <f t="shared" si="432"/>
        <v>16.7</v>
      </c>
      <c r="D3520" s="5">
        <f t="shared" si="433"/>
        <v>0</v>
      </c>
      <c r="E3520">
        <v>140</v>
      </c>
      <c r="F3520" t="s">
        <v>490</v>
      </c>
      <c r="G3520" t="str">
        <f t="shared" si="434"/>
        <v>서대문구</v>
      </c>
      <c r="H3520">
        <f t="shared" si="435"/>
        <v>37.560009000000001</v>
      </c>
      <c r="I3520">
        <f t="shared" si="436"/>
        <v>126.940735</v>
      </c>
      <c r="J3520">
        <v>14</v>
      </c>
      <c r="K3520" s="1">
        <v>43194.558900462966</v>
      </c>
      <c r="L3520">
        <v>162</v>
      </c>
      <c r="M3520" t="s">
        <v>491</v>
      </c>
      <c r="N3520">
        <v>15</v>
      </c>
      <c r="O3520">
        <v>9</v>
      </c>
      <c r="P3520">
        <v>930</v>
      </c>
      <c r="Q3520">
        <f t="shared" si="437"/>
        <v>13</v>
      </c>
      <c r="R3520" t="b">
        <f t="shared" si="438"/>
        <v>0</v>
      </c>
      <c r="S3520" t="b">
        <f t="shared" si="439"/>
        <v>0</v>
      </c>
    </row>
    <row r="3521" spans="1:19">
      <c r="A3521" t="s">
        <v>4112</v>
      </c>
      <c r="B3521" s="1">
        <v>43217.874467592592</v>
      </c>
      <c r="C3521" s="5">
        <f t="shared" si="432"/>
        <v>16.899999999999999</v>
      </c>
      <c r="D3521" s="5">
        <f t="shared" si="433"/>
        <v>0</v>
      </c>
      <c r="E3521">
        <v>2139</v>
      </c>
      <c r="F3521" t="s">
        <v>819</v>
      </c>
      <c r="G3521" t="str">
        <f t="shared" si="434"/>
        <v>관악구</v>
      </c>
      <c r="H3521">
        <f t="shared" si="435"/>
        <v>37.471164999999999</v>
      </c>
      <c r="I3521">
        <f t="shared" si="436"/>
        <v>126.93701900000001</v>
      </c>
      <c r="J3521">
        <v>1</v>
      </c>
      <c r="K3521" s="1">
        <v>43217.919606481482</v>
      </c>
      <c r="L3521">
        <v>2107</v>
      </c>
      <c r="M3521" t="s">
        <v>176</v>
      </c>
      <c r="N3521">
        <v>18</v>
      </c>
      <c r="O3521">
        <v>61</v>
      </c>
      <c r="P3521">
        <v>12440</v>
      </c>
      <c r="Q3521">
        <f t="shared" si="437"/>
        <v>20</v>
      </c>
      <c r="R3521" t="b">
        <f t="shared" si="438"/>
        <v>0</v>
      </c>
      <c r="S3521" t="b">
        <f t="shared" si="439"/>
        <v>0</v>
      </c>
    </row>
    <row r="3522" spans="1:19">
      <c r="A3522" t="s">
        <v>2871</v>
      </c>
      <c r="B3522" s="1">
        <v>43208.570324074077</v>
      </c>
      <c r="C3522" s="5">
        <f t="shared" ref="C3522:C3585" si="440">VLOOKUP(B3522,기상정보,2,TRUE)</f>
        <v>17.7</v>
      </c>
      <c r="D3522" s="5">
        <f t="shared" ref="D3522:D3585" si="441">VLOOKUP(B3522,기상정보,3,TRUE)</f>
        <v>0</v>
      </c>
      <c r="E3522">
        <v>1442</v>
      </c>
      <c r="F3522" t="s">
        <v>968</v>
      </c>
      <c r="G3522" t="str">
        <f t="shared" ref="G3522:G3585" si="442">VLOOKUP(E3522,대여소,3,FALSE)</f>
        <v>중랑구</v>
      </c>
      <c r="H3522">
        <f t="shared" ref="H3522:H3585" si="443">VLOOKUP(E3522,대여소,5,FALSE)</f>
        <v>37.598590999999999</v>
      </c>
      <c r="I3522">
        <f t="shared" ref="I3522:I3585" si="444">VLOOKUP(E3522,대여소,6,FALSE)</f>
        <v>127.079819</v>
      </c>
      <c r="J3522">
        <v>7</v>
      </c>
      <c r="K3522" s="1">
        <v>43208.580324074072</v>
      </c>
      <c r="L3522">
        <v>1611</v>
      </c>
      <c r="M3522" t="s">
        <v>508</v>
      </c>
      <c r="N3522">
        <v>4</v>
      </c>
      <c r="O3522">
        <v>14</v>
      </c>
      <c r="P3522">
        <v>4140</v>
      </c>
      <c r="Q3522">
        <f t="shared" si="437"/>
        <v>13</v>
      </c>
      <c r="R3522" t="b">
        <f t="shared" si="438"/>
        <v>0</v>
      </c>
      <c r="S3522" t="b">
        <f t="shared" si="439"/>
        <v>0</v>
      </c>
    </row>
    <row r="3523" spans="1:19">
      <c r="A3523" t="s">
        <v>4113</v>
      </c>
      <c r="B3523" s="1">
        <v>43210.666365740741</v>
      </c>
      <c r="C3523" s="5">
        <f t="shared" si="440"/>
        <v>26.1</v>
      </c>
      <c r="D3523" s="5">
        <f t="shared" si="441"/>
        <v>0</v>
      </c>
      <c r="E3523">
        <v>1912</v>
      </c>
      <c r="F3523" t="s">
        <v>610</v>
      </c>
      <c r="G3523" t="str">
        <f t="shared" si="442"/>
        <v>구로구</v>
      </c>
      <c r="H3523">
        <f t="shared" si="443"/>
        <v>37.488799999999998</v>
      </c>
      <c r="I3523">
        <f t="shared" si="444"/>
        <v>126.890663</v>
      </c>
      <c r="J3523">
        <v>7</v>
      </c>
      <c r="K3523" s="1">
        <v>43210.682592592595</v>
      </c>
      <c r="L3523">
        <v>2102</v>
      </c>
      <c r="M3523" t="s">
        <v>172</v>
      </c>
      <c r="N3523">
        <v>14</v>
      </c>
      <c r="O3523">
        <v>21</v>
      </c>
      <c r="P3523">
        <v>4520</v>
      </c>
      <c r="Q3523">
        <f t="shared" ref="Q3523:Q3586" si="445">HOUR(B3523)</f>
        <v>15</v>
      </c>
      <c r="R3523" t="b">
        <f t="shared" ref="R3523:R3586" si="446">WEEKDAY(B3523,3)&gt;=5</f>
        <v>0</v>
      </c>
      <c r="S3523" t="b">
        <f t="shared" ref="S3523:S3586" si="447">D3523&gt;=1</f>
        <v>0</v>
      </c>
    </row>
    <row r="3524" spans="1:19">
      <c r="A3524" t="s">
        <v>828</v>
      </c>
      <c r="B3524" s="1">
        <v>43194.493645833332</v>
      </c>
      <c r="C3524" s="5">
        <f t="shared" si="440"/>
        <v>12.8</v>
      </c>
      <c r="D3524" s="5">
        <f t="shared" si="441"/>
        <v>0</v>
      </c>
      <c r="E3524">
        <v>209</v>
      </c>
      <c r="F3524" t="s">
        <v>193</v>
      </c>
      <c r="G3524" t="str">
        <f t="shared" si="442"/>
        <v>영등포구</v>
      </c>
      <c r="H3524">
        <f t="shared" si="443"/>
        <v>37.524611999999998</v>
      </c>
      <c r="I3524">
        <f t="shared" si="444"/>
        <v>126.927834</v>
      </c>
      <c r="J3524">
        <v>10</v>
      </c>
      <c r="K3524" s="1">
        <v>43194.510081018518</v>
      </c>
      <c r="L3524">
        <v>239</v>
      </c>
      <c r="M3524" t="s">
        <v>679</v>
      </c>
      <c r="N3524">
        <v>1</v>
      </c>
      <c r="O3524">
        <v>22</v>
      </c>
      <c r="P3524">
        <v>3030</v>
      </c>
      <c r="Q3524">
        <f t="shared" si="445"/>
        <v>11</v>
      </c>
      <c r="R3524" t="b">
        <f t="shared" si="446"/>
        <v>0</v>
      </c>
      <c r="S3524" t="b">
        <f t="shared" si="447"/>
        <v>0</v>
      </c>
    </row>
    <row r="3525" spans="1:19">
      <c r="A3525" t="s">
        <v>4114</v>
      </c>
      <c r="B3525" s="1">
        <v>43198.201041666667</v>
      </c>
      <c r="C3525" s="5">
        <f t="shared" si="440"/>
        <v>1.7</v>
      </c>
      <c r="D3525" s="5">
        <f t="shared" si="441"/>
        <v>0</v>
      </c>
      <c r="E3525">
        <v>308</v>
      </c>
      <c r="F3525" t="s">
        <v>2652</v>
      </c>
      <c r="G3525" t="str">
        <f t="shared" si="442"/>
        <v>종로구</v>
      </c>
      <c r="H3525">
        <f t="shared" si="443"/>
        <v>37.569969</v>
      </c>
      <c r="I3525">
        <f t="shared" si="444"/>
        <v>126.973938</v>
      </c>
      <c r="J3525">
        <v>5</v>
      </c>
      <c r="K3525" s="1">
        <v>43198.205266203702</v>
      </c>
      <c r="L3525">
        <v>369</v>
      </c>
      <c r="M3525" t="s">
        <v>302</v>
      </c>
      <c r="N3525">
        <v>8</v>
      </c>
      <c r="O3525">
        <v>5</v>
      </c>
      <c r="P3525">
        <v>1010</v>
      </c>
      <c r="Q3525">
        <f t="shared" si="445"/>
        <v>4</v>
      </c>
      <c r="R3525" t="b">
        <f t="shared" si="446"/>
        <v>1</v>
      </c>
      <c r="S3525" t="b">
        <f t="shared" si="447"/>
        <v>0</v>
      </c>
    </row>
    <row r="3526" spans="1:19">
      <c r="A3526" t="s">
        <v>3650</v>
      </c>
      <c r="B3526" s="1">
        <v>43208.633437500001</v>
      </c>
      <c r="C3526" s="5">
        <f t="shared" si="440"/>
        <v>19</v>
      </c>
      <c r="D3526" s="5">
        <f t="shared" si="441"/>
        <v>0</v>
      </c>
      <c r="E3526">
        <v>107</v>
      </c>
      <c r="F3526" t="s">
        <v>1278</v>
      </c>
      <c r="G3526" t="str">
        <f t="shared" si="442"/>
        <v>마포구</v>
      </c>
      <c r="H3526">
        <f t="shared" si="443"/>
        <v>37.557510000000001</v>
      </c>
      <c r="I3526">
        <f t="shared" si="444"/>
        <v>126.918503</v>
      </c>
      <c r="J3526">
        <v>5</v>
      </c>
      <c r="K3526" s="1">
        <v>43208.652881944443</v>
      </c>
      <c r="L3526">
        <v>105</v>
      </c>
      <c r="M3526" t="s">
        <v>695</v>
      </c>
      <c r="N3526">
        <v>2</v>
      </c>
      <c r="O3526">
        <v>25</v>
      </c>
      <c r="P3526">
        <v>1740</v>
      </c>
      <c r="Q3526">
        <f t="shared" si="445"/>
        <v>15</v>
      </c>
      <c r="R3526" t="b">
        <f t="shared" si="446"/>
        <v>0</v>
      </c>
      <c r="S3526" t="b">
        <f t="shared" si="447"/>
        <v>0</v>
      </c>
    </row>
    <row r="3527" spans="1:19">
      <c r="A3527" t="s">
        <v>253</v>
      </c>
      <c r="B3527" s="1">
        <v>43219.719780092593</v>
      </c>
      <c r="C3527" s="5">
        <f t="shared" si="440"/>
        <v>21.9</v>
      </c>
      <c r="D3527" s="5">
        <f t="shared" si="441"/>
        <v>0</v>
      </c>
      <c r="E3527">
        <v>420</v>
      </c>
      <c r="F3527" t="s">
        <v>620</v>
      </c>
      <c r="G3527" t="str">
        <f t="shared" si="442"/>
        <v>마포구</v>
      </c>
      <c r="H3527">
        <f t="shared" si="443"/>
        <v>37.566246</v>
      </c>
      <c r="I3527">
        <f t="shared" si="444"/>
        <v>126.896179</v>
      </c>
      <c r="J3527">
        <v>15</v>
      </c>
      <c r="K3527" s="1">
        <v>43219.798703703702</v>
      </c>
      <c r="L3527">
        <v>420</v>
      </c>
      <c r="M3527" t="s">
        <v>620</v>
      </c>
      <c r="N3527">
        <v>2</v>
      </c>
      <c r="O3527">
        <v>108</v>
      </c>
      <c r="P3527">
        <v>6200</v>
      </c>
      <c r="Q3527">
        <f t="shared" si="445"/>
        <v>17</v>
      </c>
      <c r="R3527" t="b">
        <f t="shared" si="446"/>
        <v>1</v>
      </c>
      <c r="S3527" t="b">
        <f t="shared" si="447"/>
        <v>0</v>
      </c>
    </row>
    <row r="3528" spans="1:19">
      <c r="A3528" t="s">
        <v>4115</v>
      </c>
      <c r="B3528" s="1">
        <v>43218.92292824074</v>
      </c>
      <c r="C3528" s="5">
        <f t="shared" si="440"/>
        <v>13</v>
      </c>
      <c r="D3528" s="5">
        <f t="shared" si="441"/>
        <v>0</v>
      </c>
      <c r="E3528">
        <v>2301</v>
      </c>
      <c r="F3528" t="s">
        <v>371</v>
      </c>
      <c r="G3528" t="str">
        <f t="shared" si="442"/>
        <v>강남구</v>
      </c>
      <c r="H3528">
        <f t="shared" si="443"/>
        <v>37.524070999999999</v>
      </c>
      <c r="I3528">
        <f t="shared" si="444"/>
        <v>127.02179</v>
      </c>
      <c r="J3528">
        <v>2</v>
      </c>
      <c r="K3528" s="1">
        <v>43218.956307870372</v>
      </c>
      <c r="L3528">
        <v>2301</v>
      </c>
      <c r="M3528" t="s">
        <v>371</v>
      </c>
      <c r="N3528">
        <v>2</v>
      </c>
      <c r="O3528">
        <v>47</v>
      </c>
      <c r="P3528">
        <v>6980</v>
      </c>
      <c r="Q3528">
        <f t="shared" si="445"/>
        <v>22</v>
      </c>
      <c r="R3528" t="b">
        <f t="shared" si="446"/>
        <v>1</v>
      </c>
      <c r="S3528" t="b">
        <f t="shared" si="447"/>
        <v>0</v>
      </c>
    </row>
    <row r="3529" spans="1:19">
      <c r="A3529" t="s">
        <v>4116</v>
      </c>
      <c r="B3529" s="1">
        <v>43201.383414351854</v>
      </c>
      <c r="C3529" s="5">
        <f t="shared" si="440"/>
        <v>11.8</v>
      </c>
      <c r="D3529" s="5">
        <f t="shared" si="441"/>
        <v>0</v>
      </c>
      <c r="E3529">
        <v>159</v>
      </c>
      <c r="F3529" t="s">
        <v>2717</v>
      </c>
      <c r="G3529" t="str">
        <f t="shared" si="442"/>
        <v>서대문구</v>
      </c>
      <c r="H3529">
        <f t="shared" si="443"/>
        <v>37.556953</v>
      </c>
      <c r="I3529">
        <f t="shared" si="444"/>
        <v>126.946342</v>
      </c>
      <c r="J3529">
        <v>7</v>
      </c>
      <c r="K3529" s="1">
        <v>43201.387083333335</v>
      </c>
      <c r="L3529">
        <v>126</v>
      </c>
      <c r="M3529" t="s">
        <v>326</v>
      </c>
      <c r="N3529">
        <v>9</v>
      </c>
      <c r="O3529">
        <v>4</v>
      </c>
      <c r="P3529">
        <v>960</v>
      </c>
      <c r="Q3529">
        <f t="shared" si="445"/>
        <v>9</v>
      </c>
      <c r="R3529" t="b">
        <f t="shared" si="446"/>
        <v>0</v>
      </c>
      <c r="S3529" t="b">
        <f t="shared" si="447"/>
        <v>0</v>
      </c>
    </row>
    <row r="3530" spans="1:19">
      <c r="A3530" t="s">
        <v>2868</v>
      </c>
      <c r="B3530" s="1">
        <v>43217.677129629628</v>
      </c>
      <c r="C3530" s="5">
        <f t="shared" si="440"/>
        <v>23.2</v>
      </c>
      <c r="D3530" s="5">
        <f t="shared" si="441"/>
        <v>0</v>
      </c>
      <c r="E3530">
        <v>576</v>
      </c>
      <c r="F3530" t="s">
        <v>1652</v>
      </c>
      <c r="G3530" t="str">
        <f t="shared" si="442"/>
        <v>광진구</v>
      </c>
      <c r="H3530">
        <f t="shared" si="443"/>
        <v>37.544829999999997</v>
      </c>
      <c r="I3530">
        <f t="shared" si="444"/>
        <v>127.104263</v>
      </c>
      <c r="J3530">
        <v>6</v>
      </c>
      <c r="K3530" s="1">
        <v>43217.722650462965</v>
      </c>
      <c r="L3530">
        <v>1032</v>
      </c>
      <c r="M3530" t="s">
        <v>1200</v>
      </c>
      <c r="N3530">
        <v>20</v>
      </c>
      <c r="O3530">
        <v>62</v>
      </c>
      <c r="P3530">
        <v>4310</v>
      </c>
      <c r="Q3530">
        <f t="shared" si="445"/>
        <v>16</v>
      </c>
      <c r="R3530" t="b">
        <f t="shared" si="446"/>
        <v>0</v>
      </c>
      <c r="S3530" t="b">
        <f t="shared" si="447"/>
        <v>0</v>
      </c>
    </row>
    <row r="3531" spans="1:19">
      <c r="A3531" t="s">
        <v>4117</v>
      </c>
      <c r="B3531" s="1">
        <v>43218.005173611113</v>
      </c>
      <c r="C3531" s="5">
        <f t="shared" si="440"/>
        <v>13.3</v>
      </c>
      <c r="D3531" s="5">
        <f t="shared" si="441"/>
        <v>0</v>
      </c>
      <c r="E3531">
        <v>2358</v>
      </c>
      <c r="F3531" t="s">
        <v>3670</v>
      </c>
      <c r="G3531" t="str">
        <f t="shared" si="442"/>
        <v>강남구</v>
      </c>
      <c r="H3531">
        <f t="shared" si="443"/>
        <v>37.481383999999998</v>
      </c>
      <c r="I3531">
        <f t="shared" si="444"/>
        <v>127.053917</v>
      </c>
      <c r="J3531">
        <v>10</v>
      </c>
      <c r="K3531" s="1">
        <v>43218.012002314812</v>
      </c>
      <c r="L3531">
        <v>2337</v>
      </c>
      <c r="M3531" t="s">
        <v>1978</v>
      </c>
      <c r="N3531">
        <v>4</v>
      </c>
      <c r="O3531">
        <v>9</v>
      </c>
      <c r="P3531">
        <v>1850</v>
      </c>
      <c r="Q3531">
        <f t="shared" si="445"/>
        <v>0</v>
      </c>
      <c r="R3531" t="b">
        <f t="shared" si="446"/>
        <v>1</v>
      </c>
      <c r="S3531" t="b">
        <f t="shared" si="447"/>
        <v>0</v>
      </c>
    </row>
    <row r="3532" spans="1:19">
      <c r="A3532" t="s">
        <v>2458</v>
      </c>
      <c r="B3532" s="1">
        <v>43201.336875000001</v>
      </c>
      <c r="C3532" s="5">
        <f t="shared" si="440"/>
        <v>9.6999999999999993</v>
      </c>
      <c r="D3532" s="5">
        <f t="shared" si="441"/>
        <v>0</v>
      </c>
      <c r="E3532">
        <v>1357</v>
      </c>
      <c r="F3532" t="s">
        <v>3542</v>
      </c>
      <c r="G3532" t="str">
        <f t="shared" si="442"/>
        <v>성북구</v>
      </c>
      <c r="H3532">
        <f t="shared" si="443"/>
        <v>37.612071999999998</v>
      </c>
      <c r="I3532">
        <f t="shared" si="444"/>
        <v>127.008133</v>
      </c>
      <c r="J3532">
        <v>2</v>
      </c>
      <c r="K3532" s="1">
        <v>43201.357743055552</v>
      </c>
      <c r="L3532">
        <v>329</v>
      </c>
      <c r="M3532" t="s">
        <v>1329</v>
      </c>
      <c r="N3532">
        <v>2</v>
      </c>
      <c r="O3532">
        <v>29</v>
      </c>
      <c r="P3532">
        <v>7220</v>
      </c>
      <c r="Q3532">
        <f t="shared" si="445"/>
        <v>8</v>
      </c>
      <c r="R3532" t="b">
        <f t="shared" si="446"/>
        <v>0</v>
      </c>
      <c r="S3532" t="b">
        <f t="shared" si="447"/>
        <v>0</v>
      </c>
    </row>
    <row r="3533" spans="1:19">
      <c r="A3533" t="s">
        <v>4118</v>
      </c>
      <c r="B3533" s="1">
        <v>43203.736886574072</v>
      </c>
      <c r="C3533" s="5">
        <f t="shared" si="440"/>
        <v>18.100000000000001</v>
      </c>
      <c r="D3533" s="5">
        <f t="shared" si="441"/>
        <v>0</v>
      </c>
      <c r="E3533">
        <v>183</v>
      </c>
      <c r="F3533" t="s">
        <v>26</v>
      </c>
      <c r="G3533" t="str">
        <f t="shared" si="442"/>
        <v>마포구</v>
      </c>
      <c r="H3533">
        <f t="shared" si="443"/>
        <v>37.565165999999998</v>
      </c>
      <c r="I3533">
        <f t="shared" si="444"/>
        <v>126.91939499999999</v>
      </c>
      <c r="J3533">
        <v>8</v>
      </c>
      <c r="K3533" s="1">
        <v>43203.748530092591</v>
      </c>
      <c r="L3533">
        <v>418</v>
      </c>
      <c r="M3533" t="s">
        <v>424</v>
      </c>
      <c r="N3533">
        <v>5</v>
      </c>
      <c r="O3533">
        <v>16</v>
      </c>
      <c r="P3533">
        <v>2620</v>
      </c>
      <c r="Q3533">
        <f t="shared" si="445"/>
        <v>17</v>
      </c>
      <c r="R3533" t="b">
        <f t="shared" si="446"/>
        <v>0</v>
      </c>
      <c r="S3533" t="b">
        <f t="shared" si="447"/>
        <v>0</v>
      </c>
    </row>
    <row r="3534" spans="1:19">
      <c r="A3534" t="s">
        <v>4119</v>
      </c>
      <c r="B3534" s="1">
        <v>43209.734513888892</v>
      </c>
      <c r="C3534" s="5">
        <f t="shared" si="440"/>
        <v>20.100000000000001</v>
      </c>
      <c r="D3534" s="5">
        <f t="shared" si="441"/>
        <v>0</v>
      </c>
      <c r="E3534">
        <v>133</v>
      </c>
      <c r="F3534" t="s">
        <v>1217</v>
      </c>
      <c r="G3534" t="str">
        <f t="shared" si="442"/>
        <v>서대문구</v>
      </c>
      <c r="H3534">
        <f t="shared" si="443"/>
        <v>37.582031000000001</v>
      </c>
      <c r="I3534">
        <f t="shared" si="444"/>
        <v>126.908997</v>
      </c>
      <c r="J3534">
        <v>15</v>
      </c>
      <c r="K3534" s="1">
        <v>43209.763854166667</v>
      </c>
      <c r="L3534">
        <v>133</v>
      </c>
      <c r="M3534" t="s">
        <v>1217</v>
      </c>
      <c r="N3534">
        <v>15</v>
      </c>
      <c r="O3534">
        <v>37</v>
      </c>
      <c r="P3534">
        <v>2350</v>
      </c>
      <c r="Q3534">
        <f t="shared" si="445"/>
        <v>17</v>
      </c>
      <c r="R3534" t="b">
        <f t="shared" si="446"/>
        <v>0</v>
      </c>
      <c r="S3534" t="b">
        <f t="shared" si="447"/>
        <v>0</v>
      </c>
    </row>
    <row r="3535" spans="1:19">
      <c r="A3535" t="s">
        <v>4120</v>
      </c>
      <c r="B3535" s="1">
        <v>43199.703958333332</v>
      </c>
      <c r="C3535" s="5">
        <f t="shared" si="440"/>
        <v>15.3</v>
      </c>
      <c r="D3535" s="5">
        <f t="shared" si="441"/>
        <v>0</v>
      </c>
      <c r="E3535">
        <v>1351</v>
      </c>
      <c r="F3535" t="s">
        <v>1308</v>
      </c>
      <c r="G3535" t="str">
        <f t="shared" si="442"/>
        <v>성북구</v>
      </c>
      <c r="H3535">
        <f t="shared" si="443"/>
        <v>37.579448999999997</v>
      </c>
      <c r="I3535">
        <f t="shared" si="444"/>
        <v>127.024193</v>
      </c>
      <c r="J3535">
        <v>1</v>
      </c>
      <c r="K3535" s="1">
        <v>43199.710555555554</v>
      </c>
      <c r="L3535">
        <v>1337</v>
      </c>
      <c r="M3535" t="s">
        <v>356</v>
      </c>
      <c r="N3535">
        <v>8</v>
      </c>
      <c r="O3535">
        <v>9</v>
      </c>
      <c r="P3535">
        <v>1570</v>
      </c>
      <c r="Q3535">
        <f t="shared" si="445"/>
        <v>16</v>
      </c>
      <c r="R3535" t="b">
        <f t="shared" si="446"/>
        <v>0</v>
      </c>
      <c r="S3535" t="b">
        <f t="shared" si="447"/>
        <v>0</v>
      </c>
    </row>
    <row r="3536" spans="1:19">
      <c r="A3536" t="s">
        <v>4121</v>
      </c>
      <c r="B3536" s="1">
        <v>43194.762326388889</v>
      </c>
      <c r="C3536" s="5">
        <f t="shared" si="440"/>
        <v>16</v>
      </c>
      <c r="D3536" s="5">
        <f t="shared" si="441"/>
        <v>0</v>
      </c>
      <c r="E3536">
        <v>1835</v>
      </c>
      <c r="F3536" t="s">
        <v>3918</v>
      </c>
      <c r="G3536" t="str">
        <f t="shared" si="442"/>
        <v>금천구</v>
      </c>
      <c r="H3536">
        <f t="shared" si="443"/>
        <v>37.477069999999998</v>
      </c>
      <c r="I3536">
        <f t="shared" si="444"/>
        <v>126.88442999999999</v>
      </c>
      <c r="J3536">
        <v>1</v>
      </c>
      <c r="K3536" s="1">
        <v>43194.774791666663</v>
      </c>
      <c r="L3536">
        <v>1928</v>
      </c>
      <c r="M3536" t="s">
        <v>1640</v>
      </c>
      <c r="N3536">
        <v>4</v>
      </c>
      <c r="O3536">
        <v>16</v>
      </c>
      <c r="P3536">
        <v>3320</v>
      </c>
      <c r="Q3536">
        <f t="shared" si="445"/>
        <v>18</v>
      </c>
      <c r="R3536" t="b">
        <f t="shared" si="446"/>
        <v>0</v>
      </c>
      <c r="S3536" t="b">
        <f t="shared" si="447"/>
        <v>0</v>
      </c>
    </row>
    <row r="3537" spans="1:19">
      <c r="A3537" t="s">
        <v>2949</v>
      </c>
      <c r="B3537" s="1">
        <v>43194.718506944446</v>
      </c>
      <c r="C3537" s="5">
        <f t="shared" si="440"/>
        <v>17.2</v>
      </c>
      <c r="D3537" s="5">
        <f t="shared" si="441"/>
        <v>0</v>
      </c>
      <c r="E3537">
        <v>144</v>
      </c>
      <c r="F3537" t="s">
        <v>270</v>
      </c>
      <c r="G3537" t="str">
        <f t="shared" si="442"/>
        <v>마포구</v>
      </c>
      <c r="H3537">
        <f t="shared" si="443"/>
        <v>37.543579000000001</v>
      </c>
      <c r="I3537">
        <f t="shared" si="444"/>
        <v>126.951324</v>
      </c>
      <c r="J3537">
        <v>3</v>
      </c>
      <c r="K3537" s="1">
        <v>43194.752222222225</v>
      </c>
      <c r="L3537">
        <v>412</v>
      </c>
      <c r="M3537" t="s">
        <v>328</v>
      </c>
      <c r="N3537">
        <v>2</v>
      </c>
      <c r="O3537">
        <v>46</v>
      </c>
      <c r="P3537">
        <v>9400</v>
      </c>
      <c r="Q3537">
        <f t="shared" si="445"/>
        <v>17</v>
      </c>
      <c r="R3537" t="b">
        <f t="shared" si="446"/>
        <v>0</v>
      </c>
      <c r="S3537" t="b">
        <f t="shared" si="447"/>
        <v>0</v>
      </c>
    </row>
    <row r="3538" spans="1:19">
      <c r="A3538" t="s">
        <v>1183</v>
      </c>
      <c r="B3538" s="1">
        <v>43194.635451388887</v>
      </c>
      <c r="C3538" s="5">
        <f t="shared" si="440"/>
        <v>17.899999999999999</v>
      </c>
      <c r="D3538" s="5">
        <f t="shared" si="441"/>
        <v>0</v>
      </c>
      <c r="E3538">
        <v>703</v>
      </c>
      <c r="F3538" t="s">
        <v>234</v>
      </c>
      <c r="G3538" t="str">
        <f t="shared" si="442"/>
        <v>양천구</v>
      </c>
      <c r="H3538">
        <f t="shared" si="443"/>
        <v>37.524062999999998</v>
      </c>
      <c r="I3538">
        <f t="shared" si="444"/>
        <v>126.87558</v>
      </c>
      <c r="J3538">
        <v>8</v>
      </c>
      <c r="K3538" s="1">
        <v>43194.670682870368</v>
      </c>
      <c r="L3538">
        <v>723</v>
      </c>
      <c r="M3538" t="s">
        <v>711</v>
      </c>
      <c r="N3538">
        <v>13</v>
      </c>
      <c r="O3538">
        <v>46</v>
      </c>
      <c r="P3538">
        <v>5880</v>
      </c>
      <c r="Q3538">
        <f t="shared" si="445"/>
        <v>15</v>
      </c>
      <c r="R3538" t="b">
        <f t="shared" si="446"/>
        <v>0</v>
      </c>
      <c r="S3538" t="b">
        <f t="shared" si="447"/>
        <v>0</v>
      </c>
    </row>
    <row r="3539" spans="1:19">
      <c r="A3539" t="s">
        <v>661</v>
      </c>
      <c r="B3539" s="1">
        <v>43216.709826388891</v>
      </c>
      <c r="C3539" s="5">
        <f t="shared" si="440"/>
        <v>20.7</v>
      </c>
      <c r="D3539" s="5">
        <f t="shared" si="441"/>
        <v>0</v>
      </c>
      <c r="E3539">
        <v>1022</v>
      </c>
      <c r="F3539" t="s">
        <v>78</v>
      </c>
      <c r="G3539" t="str">
        <f t="shared" si="442"/>
        <v>강동구</v>
      </c>
      <c r="H3539">
        <f t="shared" si="443"/>
        <v>37.533763999999998</v>
      </c>
      <c r="I3539">
        <f t="shared" si="444"/>
        <v>127.138031</v>
      </c>
      <c r="J3539">
        <v>1</v>
      </c>
      <c r="K3539" s="1">
        <v>43216.741018518522</v>
      </c>
      <c r="L3539">
        <v>3509</v>
      </c>
      <c r="M3539" t="s">
        <v>39</v>
      </c>
      <c r="N3539">
        <v>6</v>
      </c>
      <c r="O3539">
        <v>44</v>
      </c>
      <c r="P3539">
        <v>7240</v>
      </c>
      <c r="Q3539">
        <f t="shared" si="445"/>
        <v>17</v>
      </c>
      <c r="R3539" t="b">
        <f t="shared" si="446"/>
        <v>0</v>
      </c>
      <c r="S3539" t="b">
        <f t="shared" si="447"/>
        <v>0</v>
      </c>
    </row>
    <row r="3540" spans="1:19">
      <c r="A3540" t="s">
        <v>1704</v>
      </c>
      <c r="B3540" s="1">
        <v>43214.917013888888</v>
      </c>
      <c r="C3540" s="5">
        <f t="shared" si="440"/>
        <v>10.4</v>
      </c>
      <c r="D3540" s="5">
        <f t="shared" si="441"/>
        <v>0</v>
      </c>
      <c r="E3540">
        <v>1160</v>
      </c>
      <c r="F3540" t="s">
        <v>598</v>
      </c>
      <c r="G3540" t="str">
        <f t="shared" si="442"/>
        <v>강서구</v>
      </c>
      <c r="H3540">
        <f t="shared" si="443"/>
        <v>37.567680000000003</v>
      </c>
      <c r="I3540">
        <f t="shared" si="444"/>
        <v>126.840897</v>
      </c>
      <c r="J3540">
        <v>19</v>
      </c>
      <c r="K3540" s="1">
        <v>43214.919641203705</v>
      </c>
      <c r="L3540">
        <v>1166</v>
      </c>
      <c r="M3540" t="s">
        <v>1159</v>
      </c>
      <c r="N3540">
        <v>2</v>
      </c>
      <c r="O3540">
        <v>3</v>
      </c>
      <c r="P3540">
        <v>790</v>
      </c>
      <c r="Q3540">
        <f t="shared" si="445"/>
        <v>22</v>
      </c>
      <c r="R3540" t="b">
        <f t="shared" si="446"/>
        <v>0</v>
      </c>
      <c r="S3540" t="b">
        <f t="shared" si="447"/>
        <v>0</v>
      </c>
    </row>
    <row r="3541" spans="1:19">
      <c r="A3541" t="s">
        <v>4122</v>
      </c>
      <c r="B3541" s="1">
        <v>43203.731574074074</v>
      </c>
      <c r="C3541" s="5">
        <f t="shared" si="440"/>
        <v>18.100000000000001</v>
      </c>
      <c r="D3541" s="5">
        <f t="shared" si="441"/>
        <v>0</v>
      </c>
      <c r="E3541">
        <v>1035</v>
      </c>
      <c r="F3541" t="s">
        <v>418</v>
      </c>
      <c r="G3541" t="str">
        <f t="shared" si="442"/>
        <v>강동구</v>
      </c>
      <c r="H3541">
        <f t="shared" si="443"/>
        <v>37.555016000000002</v>
      </c>
      <c r="I3541">
        <f t="shared" si="444"/>
        <v>127.15527299999999</v>
      </c>
      <c r="J3541">
        <v>16</v>
      </c>
      <c r="K3541" s="1">
        <v>43203.737476851849</v>
      </c>
      <c r="L3541">
        <v>1015</v>
      </c>
      <c r="M3541" t="s">
        <v>2375</v>
      </c>
      <c r="N3541">
        <v>13</v>
      </c>
      <c r="O3541">
        <v>8</v>
      </c>
      <c r="P3541">
        <v>1390</v>
      </c>
      <c r="Q3541">
        <f t="shared" si="445"/>
        <v>17</v>
      </c>
      <c r="R3541" t="b">
        <f t="shared" si="446"/>
        <v>0</v>
      </c>
      <c r="S3541" t="b">
        <f t="shared" si="447"/>
        <v>0</v>
      </c>
    </row>
    <row r="3542" spans="1:19">
      <c r="A3542" t="s">
        <v>2407</v>
      </c>
      <c r="B3542" s="1">
        <v>43196.632210648146</v>
      </c>
      <c r="C3542" s="5">
        <f t="shared" si="440"/>
        <v>6.8</v>
      </c>
      <c r="D3542" s="5">
        <f t="shared" si="441"/>
        <v>0</v>
      </c>
      <c r="E3542">
        <v>592</v>
      </c>
      <c r="F3542" t="s">
        <v>437</v>
      </c>
      <c r="G3542" t="str">
        <f t="shared" si="442"/>
        <v>광진구</v>
      </c>
      <c r="H3542">
        <f t="shared" si="443"/>
        <v>37.541912000000004</v>
      </c>
      <c r="I3542">
        <f t="shared" si="444"/>
        <v>127.077637</v>
      </c>
      <c r="J3542">
        <v>2</v>
      </c>
      <c r="K3542" s="1">
        <v>43196.636273148149</v>
      </c>
      <c r="L3542">
        <v>590</v>
      </c>
      <c r="M3542" t="s">
        <v>29</v>
      </c>
      <c r="N3542">
        <v>10</v>
      </c>
      <c r="O3542">
        <v>5</v>
      </c>
      <c r="P3542">
        <v>690</v>
      </c>
      <c r="Q3542">
        <f t="shared" si="445"/>
        <v>15</v>
      </c>
      <c r="R3542" t="b">
        <f t="shared" si="446"/>
        <v>0</v>
      </c>
      <c r="S3542" t="b">
        <f t="shared" si="447"/>
        <v>0</v>
      </c>
    </row>
    <row r="3543" spans="1:19">
      <c r="A3543" t="s">
        <v>1002</v>
      </c>
      <c r="B3543" s="1">
        <v>43205.096250000002</v>
      </c>
      <c r="C3543" s="5">
        <f t="shared" si="440"/>
        <v>6.7</v>
      </c>
      <c r="D3543" s="5">
        <f t="shared" si="441"/>
        <v>0</v>
      </c>
      <c r="E3543">
        <v>1619</v>
      </c>
      <c r="F3543" t="s">
        <v>1236</v>
      </c>
      <c r="G3543" t="str">
        <f t="shared" si="442"/>
        <v>노원구</v>
      </c>
      <c r="H3543">
        <f t="shared" si="443"/>
        <v>37.649020999999998</v>
      </c>
      <c r="I3543">
        <f t="shared" si="444"/>
        <v>127.076408</v>
      </c>
      <c r="J3543">
        <v>6</v>
      </c>
      <c r="K3543" s="1">
        <v>43205.109710648147</v>
      </c>
      <c r="L3543">
        <v>1611</v>
      </c>
      <c r="M3543" t="s">
        <v>508</v>
      </c>
      <c r="N3543">
        <v>17</v>
      </c>
      <c r="O3543">
        <v>19</v>
      </c>
      <c r="P3543">
        <v>2820</v>
      </c>
      <c r="Q3543">
        <f t="shared" si="445"/>
        <v>2</v>
      </c>
      <c r="R3543" t="b">
        <f t="shared" si="446"/>
        <v>1</v>
      </c>
      <c r="S3543" t="b">
        <f t="shared" si="447"/>
        <v>0</v>
      </c>
    </row>
    <row r="3544" spans="1:19">
      <c r="A3544" t="s">
        <v>4123</v>
      </c>
      <c r="B3544" s="1">
        <v>43200.370243055557</v>
      </c>
      <c r="C3544" s="5">
        <f t="shared" si="440"/>
        <v>9.6</v>
      </c>
      <c r="D3544" s="5">
        <f t="shared" si="441"/>
        <v>0</v>
      </c>
      <c r="E3544">
        <v>647</v>
      </c>
      <c r="F3544" t="s">
        <v>1997</v>
      </c>
      <c r="G3544" t="str">
        <f t="shared" si="442"/>
        <v>동대문구</v>
      </c>
      <c r="H3544">
        <f t="shared" si="443"/>
        <v>37.602798</v>
      </c>
      <c r="I3544">
        <f t="shared" si="444"/>
        <v>127.067268</v>
      </c>
      <c r="J3544">
        <v>6</v>
      </c>
      <c r="K3544" s="1">
        <v>43200.397476851853</v>
      </c>
      <c r="L3544">
        <v>519</v>
      </c>
      <c r="M3544" t="s">
        <v>872</v>
      </c>
      <c r="N3544">
        <v>3</v>
      </c>
      <c r="O3544">
        <v>38</v>
      </c>
      <c r="P3544">
        <v>6440</v>
      </c>
      <c r="Q3544">
        <f t="shared" si="445"/>
        <v>8</v>
      </c>
      <c r="R3544" t="b">
        <f t="shared" si="446"/>
        <v>0</v>
      </c>
      <c r="S3544" t="b">
        <f t="shared" si="447"/>
        <v>0</v>
      </c>
    </row>
    <row r="3545" spans="1:19">
      <c r="A3545" t="s">
        <v>4124</v>
      </c>
      <c r="B3545" s="1">
        <v>43192.87096064815</v>
      </c>
      <c r="C3545" s="5">
        <f t="shared" si="440"/>
        <v>18.2</v>
      </c>
      <c r="D3545" s="5">
        <f t="shared" si="441"/>
        <v>0</v>
      </c>
      <c r="E3545">
        <v>612</v>
      </c>
      <c r="F3545" t="s">
        <v>513</v>
      </c>
      <c r="G3545" t="str">
        <f t="shared" si="442"/>
        <v>동대문구</v>
      </c>
      <c r="H3545">
        <f t="shared" si="443"/>
        <v>37.573666000000003</v>
      </c>
      <c r="I3545">
        <f t="shared" si="444"/>
        <v>127.030815</v>
      </c>
      <c r="J3545">
        <v>16</v>
      </c>
      <c r="K3545" s="1">
        <v>43192.878101851849</v>
      </c>
      <c r="L3545">
        <v>631</v>
      </c>
      <c r="M3545" t="s">
        <v>90</v>
      </c>
      <c r="N3545">
        <v>4</v>
      </c>
      <c r="O3545">
        <v>9</v>
      </c>
      <c r="P3545">
        <v>2110</v>
      </c>
      <c r="Q3545">
        <f t="shared" si="445"/>
        <v>20</v>
      </c>
      <c r="R3545" t="b">
        <f t="shared" si="446"/>
        <v>0</v>
      </c>
      <c r="S3545" t="b">
        <f t="shared" si="447"/>
        <v>0</v>
      </c>
    </row>
    <row r="3546" spans="1:19">
      <c r="A3546" t="s">
        <v>4125</v>
      </c>
      <c r="B3546" s="1">
        <v>43200.562430555554</v>
      </c>
      <c r="C3546" s="5">
        <f t="shared" si="440"/>
        <v>21.9</v>
      </c>
      <c r="D3546" s="5">
        <f t="shared" si="441"/>
        <v>0</v>
      </c>
      <c r="E3546">
        <v>808</v>
      </c>
      <c r="F3546" t="s">
        <v>243</v>
      </c>
      <c r="G3546" t="str">
        <f t="shared" si="442"/>
        <v>용산구</v>
      </c>
      <c r="H3546">
        <f t="shared" si="443"/>
        <v>37.520504000000003</v>
      </c>
      <c r="I3546">
        <f t="shared" si="444"/>
        <v>126.989738</v>
      </c>
      <c r="J3546">
        <v>3</v>
      </c>
      <c r="K3546" s="1">
        <v>43200.600486111114</v>
      </c>
      <c r="L3546">
        <v>825</v>
      </c>
      <c r="M3546" t="s">
        <v>459</v>
      </c>
      <c r="N3546">
        <v>6</v>
      </c>
      <c r="O3546">
        <v>49</v>
      </c>
      <c r="P3546">
        <v>2440</v>
      </c>
      <c r="Q3546">
        <f t="shared" si="445"/>
        <v>13</v>
      </c>
      <c r="R3546" t="b">
        <f t="shared" si="446"/>
        <v>0</v>
      </c>
      <c r="S3546" t="b">
        <f t="shared" si="447"/>
        <v>0</v>
      </c>
    </row>
    <row r="3547" spans="1:19">
      <c r="A3547" t="s">
        <v>4126</v>
      </c>
      <c r="B3547" s="1">
        <v>43201.613043981481</v>
      </c>
      <c r="C3547" s="5">
        <f t="shared" si="440"/>
        <v>16.399999999999999</v>
      </c>
      <c r="D3547" s="5">
        <f t="shared" si="441"/>
        <v>0</v>
      </c>
      <c r="E3547">
        <v>2361</v>
      </c>
      <c r="F3547" t="s">
        <v>394</v>
      </c>
      <c r="G3547" t="str">
        <f t="shared" si="442"/>
        <v>강남구</v>
      </c>
      <c r="H3547">
        <f t="shared" si="443"/>
        <v>37.526843999999997</v>
      </c>
      <c r="I3547">
        <f t="shared" si="444"/>
        <v>127.02825900000001</v>
      </c>
      <c r="J3547">
        <v>7</v>
      </c>
      <c r="K3547" s="1">
        <v>43201.640856481485</v>
      </c>
      <c r="L3547">
        <v>2316</v>
      </c>
      <c r="M3547" t="s">
        <v>2004</v>
      </c>
      <c r="N3547">
        <v>2</v>
      </c>
      <c r="O3547">
        <v>39</v>
      </c>
      <c r="P3547">
        <v>8850</v>
      </c>
      <c r="Q3547">
        <f t="shared" si="445"/>
        <v>14</v>
      </c>
      <c r="R3547" t="b">
        <f t="shared" si="446"/>
        <v>0</v>
      </c>
      <c r="S3547" t="b">
        <f t="shared" si="447"/>
        <v>0</v>
      </c>
    </row>
    <row r="3548" spans="1:19">
      <c r="A3548" t="s">
        <v>4091</v>
      </c>
      <c r="B3548" s="1">
        <v>43211.749756944446</v>
      </c>
      <c r="C3548" s="5">
        <f t="shared" si="440"/>
        <v>23.2</v>
      </c>
      <c r="D3548" s="5">
        <f t="shared" si="441"/>
        <v>0</v>
      </c>
      <c r="E3548">
        <v>420</v>
      </c>
      <c r="F3548" t="s">
        <v>620</v>
      </c>
      <c r="G3548" t="str">
        <f t="shared" si="442"/>
        <v>마포구</v>
      </c>
      <c r="H3548">
        <f t="shared" si="443"/>
        <v>37.566246</v>
      </c>
      <c r="I3548">
        <f t="shared" si="444"/>
        <v>126.896179</v>
      </c>
      <c r="J3548">
        <v>12</v>
      </c>
      <c r="K3548" s="1">
        <v>43211.808692129627</v>
      </c>
      <c r="L3548">
        <v>1141</v>
      </c>
      <c r="M3548" t="s">
        <v>2104</v>
      </c>
      <c r="N3548">
        <v>2</v>
      </c>
      <c r="O3548">
        <v>84</v>
      </c>
      <c r="P3548">
        <v>0</v>
      </c>
      <c r="Q3548">
        <f t="shared" si="445"/>
        <v>17</v>
      </c>
      <c r="R3548" t="b">
        <f t="shared" si="446"/>
        <v>1</v>
      </c>
      <c r="S3548" t="b">
        <f t="shared" si="447"/>
        <v>0</v>
      </c>
    </row>
    <row r="3549" spans="1:19">
      <c r="A3549" t="s">
        <v>1046</v>
      </c>
      <c r="B3549" s="1">
        <v>43207.855868055558</v>
      </c>
      <c r="C3549" s="5">
        <f t="shared" si="440"/>
        <v>12.5</v>
      </c>
      <c r="D3549" s="5">
        <f t="shared" si="441"/>
        <v>0</v>
      </c>
      <c r="E3549">
        <v>385</v>
      </c>
      <c r="F3549" t="s">
        <v>286</v>
      </c>
      <c r="G3549" t="str">
        <f t="shared" si="442"/>
        <v>종로구</v>
      </c>
      <c r="H3549">
        <f t="shared" si="443"/>
        <v>37.569836000000002</v>
      </c>
      <c r="I3549">
        <f t="shared" si="444"/>
        <v>126.982658</v>
      </c>
      <c r="J3549">
        <v>2</v>
      </c>
      <c r="K3549" s="1">
        <v>43207.862523148149</v>
      </c>
      <c r="L3549">
        <v>324</v>
      </c>
      <c r="M3549" t="s">
        <v>1122</v>
      </c>
      <c r="N3549">
        <v>3</v>
      </c>
      <c r="O3549">
        <v>9</v>
      </c>
      <c r="P3549">
        <v>1050</v>
      </c>
      <c r="Q3549">
        <f t="shared" si="445"/>
        <v>20</v>
      </c>
      <c r="R3549" t="b">
        <f t="shared" si="446"/>
        <v>0</v>
      </c>
      <c r="S3549" t="b">
        <f t="shared" si="447"/>
        <v>0</v>
      </c>
    </row>
    <row r="3550" spans="1:19">
      <c r="A3550" t="s">
        <v>4127</v>
      </c>
      <c r="B3550" s="1">
        <v>43219.947777777779</v>
      </c>
      <c r="C3550" s="5">
        <f t="shared" si="440"/>
        <v>15.6</v>
      </c>
      <c r="D3550" s="5">
        <f t="shared" si="441"/>
        <v>0</v>
      </c>
      <c r="E3550">
        <v>1666</v>
      </c>
      <c r="F3550" t="s">
        <v>3540</v>
      </c>
      <c r="G3550" t="str">
        <f t="shared" si="442"/>
        <v>노원구</v>
      </c>
      <c r="H3550">
        <f t="shared" si="443"/>
        <v>37.655780999999998</v>
      </c>
      <c r="I3550">
        <f t="shared" si="444"/>
        <v>127.071777</v>
      </c>
      <c r="J3550">
        <v>9</v>
      </c>
      <c r="K3550" s="1">
        <v>43219.990185185183</v>
      </c>
      <c r="L3550">
        <v>1666</v>
      </c>
      <c r="M3550" t="s">
        <v>3540</v>
      </c>
      <c r="N3550">
        <v>1</v>
      </c>
      <c r="O3550">
        <v>60</v>
      </c>
      <c r="P3550">
        <v>10050</v>
      </c>
      <c r="Q3550">
        <f t="shared" si="445"/>
        <v>22</v>
      </c>
      <c r="R3550" t="b">
        <f t="shared" si="446"/>
        <v>1</v>
      </c>
      <c r="S3550" t="b">
        <f t="shared" si="447"/>
        <v>0</v>
      </c>
    </row>
    <row r="3551" spans="1:19">
      <c r="A3551" t="s">
        <v>4128</v>
      </c>
      <c r="B3551" s="1">
        <v>43218.735092592593</v>
      </c>
      <c r="C3551" s="5">
        <f t="shared" si="440"/>
        <v>20.100000000000001</v>
      </c>
      <c r="D3551" s="5">
        <f t="shared" si="441"/>
        <v>0</v>
      </c>
      <c r="E3551">
        <v>1243</v>
      </c>
      <c r="F3551" t="s">
        <v>2678</v>
      </c>
      <c r="G3551" t="str">
        <f t="shared" si="442"/>
        <v>송파구</v>
      </c>
      <c r="H3551">
        <f t="shared" si="443"/>
        <v>37.484530999999997</v>
      </c>
      <c r="I3551">
        <f t="shared" si="444"/>
        <v>127.12016300000001</v>
      </c>
      <c r="J3551">
        <v>1</v>
      </c>
      <c r="K3551" s="1">
        <v>43218.776099537034</v>
      </c>
      <c r="L3551">
        <v>1242</v>
      </c>
      <c r="M3551" t="s">
        <v>1887</v>
      </c>
      <c r="N3551">
        <v>5</v>
      </c>
      <c r="O3551">
        <v>57</v>
      </c>
      <c r="P3551">
        <v>8380</v>
      </c>
      <c r="Q3551">
        <f t="shared" si="445"/>
        <v>17</v>
      </c>
      <c r="R3551" t="b">
        <f t="shared" si="446"/>
        <v>1</v>
      </c>
      <c r="S3551" t="b">
        <f t="shared" si="447"/>
        <v>0</v>
      </c>
    </row>
    <row r="3552" spans="1:19">
      <c r="A3552" t="s">
        <v>4129</v>
      </c>
      <c r="B3552" s="1">
        <v>43219.702557870369</v>
      </c>
      <c r="C3552" s="5">
        <f t="shared" si="440"/>
        <v>22.2</v>
      </c>
      <c r="D3552" s="5">
        <f t="shared" si="441"/>
        <v>0</v>
      </c>
      <c r="E3552">
        <v>207</v>
      </c>
      <c r="F3552" t="s">
        <v>118</v>
      </c>
      <c r="G3552" t="str">
        <f t="shared" si="442"/>
        <v>영등포구</v>
      </c>
      <c r="H3552">
        <f t="shared" si="443"/>
        <v>37.526989</v>
      </c>
      <c r="I3552">
        <f t="shared" si="444"/>
        <v>126.932098</v>
      </c>
      <c r="J3552">
        <v>15</v>
      </c>
      <c r="K3552" s="1">
        <v>43219.74150462963</v>
      </c>
      <c r="L3552">
        <v>207</v>
      </c>
      <c r="M3552" t="s">
        <v>118</v>
      </c>
      <c r="N3552">
        <v>34</v>
      </c>
      <c r="O3552">
        <v>55</v>
      </c>
      <c r="P3552">
        <v>5270</v>
      </c>
      <c r="Q3552">
        <f t="shared" si="445"/>
        <v>16</v>
      </c>
      <c r="R3552" t="b">
        <f t="shared" si="446"/>
        <v>1</v>
      </c>
      <c r="S3552" t="b">
        <f t="shared" si="447"/>
        <v>0</v>
      </c>
    </row>
    <row r="3553" spans="1:19">
      <c r="A3553" t="s">
        <v>3087</v>
      </c>
      <c r="B3553" s="1">
        <v>43202.765185185184</v>
      </c>
      <c r="C3553" s="5">
        <f t="shared" si="440"/>
        <v>17.899999999999999</v>
      </c>
      <c r="D3553" s="5">
        <f t="shared" si="441"/>
        <v>0</v>
      </c>
      <c r="E3553">
        <v>262</v>
      </c>
      <c r="F3553" t="s">
        <v>567</v>
      </c>
      <c r="G3553" t="str">
        <f t="shared" si="442"/>
        <v>영등포구</v>
      </c>
      <c r="H3553">
        <f t="shared" si="443"/>
        <v>37.519928</v>
      </c>
      <c r="I3553">
        <f t="shared" si="444"/>
        <v>126.889183</v>
      </c>
      <c r="J3553">
        <v>8</v>
      </c>
      <c r="K3553" s="1">
        <v>43202.767314814817</v>
      </c>
      <c r="L3553">
        <v>263</v>
      </c>
      <c r="M3553" t="s">
        <v>129</v>
      </c>
      <c r="N3553">
        <v>11</v>
      </c>
      <c r="O3553">
        <v>2</v>
      </c>
      <c r="P3553">
        <v>310</v>
      </c>
      <c r="Q3553">
        <f t="shared" si="445"/>
        <v>18</v>
      </c>
      <c r="R3553" t="b">
        <f t="shared" si="446"/>
        <v>0</v>
      </c>
      <c r="S3553" t="b">
        <f t="shared" si="447"/>
        <v>0</v>
      </c>
    </row>
    <row r="3554" spans="1:19">
      <c r="A3554" t="s">
        <v>4003</v>
      </c>
      <c r="B3554" s="1">
        <v>43206.358287037037</v>
      </c>
      <c r="C3554" s="5">
        <f t="shared" si="440"/>
        <v>6.9</v>
      </c>
      <c r="D3554" s="5">
        <f t="shared" si="441"/>
        <v>0</v>
      </c>
      <c r="E3554">
        <v>2153</v>
      </c>
      <c r="F3554" t="s">
        <v>2763</v>
      </c>
      <c r="G3554" t="str">
        <f t="shared" si="442"/>
        <v>관악구</v>
      </c>
      <c r="H3554">
        <f t="shared" si="443"/>
        <v>37.485142000000003</v>
      </c>
      <c r="I3554">
        <f t="shared" si="444"/>
        <v>126.920563</v>
      </c>
      <c r="J3554">
        <v>6</v>
      </c>
      <c r="K3554" s="1">
        <v>43206.360844907409</v>
      </c>
      <c r="L3554">
        <v>2102</v>
      </c>
      <c r="M3554" t="s">
        <v>172</v>
      </c>
      <c r="N3554">
        <v>11</v>
      </c>
      <c r="O3554">
        <v>3</v>
      </c>
      <c r="P3554">
        <v>850</v>
      </c>
      <c r="Q3554">
        <f t="shared" si="445"/>
        <v>8</v>
      </c>
      <c r="R3554" t="b">
        <f t="shared" si="446"/>
        <v>0</v>
      </c>
      <c r="S3554" t="b">
        <f t="shared" si="447"/>
        <v>0</v>
      </c>
    </row>
    <row r="3555" spans="1:19">
      <c r="A3555" t="s">
        <v>4130</v>
      </c>
      <c r="B3555" s="1">
        <v>43207.921076388891</v>
      </c>
      <c r="C3555" s="5">
        <f t="shared" si="440"/>
        <v>11</v>
      </c>
      <c r="D3555" s="5">
        <f t="shared" si="441"/>
        <v>0</v>
      </c>
      <c r="E3555">
        <v>1662</v>
      </c>
      <c r="F3555" t="s">
        <v>2872</v>
      </c>
      <c r="G3555" t="str">
        <f t="shared" si="442"/>
        <v>노원구</v>
      </c>
      <c r="H3555">
        <f t="shared" si="443"/>
        <v>37.654114</v>
      </c>
      <c r="I3555">
        <f t="shared" si="444"/>
        <v>127.059151</v>
      </c>
      <c r="J3555">
        <v>3</v>
      </c>
      <c r="K3555" s="1">
        <v>43207.931076388886</v>
      </c>
      <c r="L3555">
        <v>1721</v>
      </c>
      <c r="M3555" t="s">
        <v>1648</v>
      </c>
      <c r="N3555">
        <v>10</v>
      </c>
      <c r="O3555">
        <v>13</v>
      </c>
      <c r="P3555">
        <v>1320</v>
      </c>
      <c r="Q3555">
        <f t="shared" si="445"/>
        <v>22</v>
      </c>
      <c r="R3555" t="b">
        <f t="shared" si="446"/>
        <v>0</v>
      </c>
      <c r="S3555" t="b">
        <f t="shared" si="447"/>
        <v>0</v>
      </c>
    </row>
    <row r="3556" spans="1:19">
      <c r="A3556" t="s">
        <v>4131</v>
      </c>
      <c r="B3556" s="1">
        <v>43219.617777777778</v>
      </c>
      <c r="C3556" s="5">
        <f t="shared" si="440"/>
        <v>21.6</v>
      </c>
      <c r="D3556" s="5">
        <f t="shared" si="441"/>
        <v>0</v>
      </c>
      <c r="E3556">
        <v>2347</v>
      </c>
      <c r="F3556" t="s">
        <v>1265</v>
      </c>
      <c r="G3556" t="str">
        <f t="shared" si="442"/>
        <v>강남구</v>
      </c>
      <c r="H3556">
        <f t="shared" si="443"/>
        <v>37.518639</v>
      </c>
      <c r="I3556">
        <f t="shared" si="444"/>
        <v>127.0354</v>
      </c>
      <c r="J3556">
        <v>1</v>
      </c>
      <c r="K3556" s="1">
        <v>43219.674699074072</v>
      </c>
      <c r="L3556">
        <v>2301</v>
      </c>
      <c r="M3556" t="s">
        <v>371</v>
      </c>
      <c r="N3556">
        <v>3</v>
      </c>
      <c r="O3556">
        <v>81</v>
      </c>
      <c r="P3556">
        <v>5350</v>
      </c>
      <c r="Q3556">
        <f t="shared" si="445"/>
        <v>14</v>
      </c>
      <c r="R3556" t="b">
        <f t="shared" si="446"/>
        <v>1</v>
      </c>
      <c r="S3556" t="b">
        <f t="shared" si="447"/>
        <v>0</v>
      </c>
    </row>
    <row r="3557" spans="1:19">
      <c r="A3557" t="s">
        <v>2720</v>
      </c>
      <c r="B3557" s="1">
        <v>43218.461770833332</v>
      </c>
      <c r="C3557" s="5">
        <f t="shared" si="440"/>
        <v>19</v>
      </c>
      <c r="D3557" s="5">
        <f t="shared" si="441"/>
        <v>0</v>
      </c>
      <c r="E3557">
        <v>2255</v>
      </c>
      <c r="F3557" t="s">
        <v>531</v>
      </c>
      <c r="G3557" t="str">
        <f t="shared" si="442"/>
        <v>서초구</v>
      </c>
      <c r="H3557">
        <f t="shared" si="443"/>
        <v>37.470440000000004</v>
      </c>
      <c r="I3557">
        <f t="shared" si="444"/>
        <v>127.03885699999999</v>
      </c>
      <c r="J3557">
        <v>10</v>
      </c>
      <c r="K3557" s="1">
        <v>43218.501967592594</v>
      </c>
      <c r="L3557">
        <v>2255</v>
      </c>
      <c r="M3557" t="s">
        <v>531</v>
      </c>
      <c r="N3557">
        <v>7</v>
      </c>
      <c r="O3557">
        <v>55</v>
      </c>
      <c r="P3557">
        <v>4350</v>
      </c>
      <c r="Q3557">
        <f t="shared" si="445"/>
        <v>11</v>
      </c>
      <c r="R3557" t="b">
        <f t="shared" si="446"/>
        <v>1</v>
      </c>
      <c r="S3557" t="b">
        <f t="shared" si="447"/>
        <v>0</v>
      </c>
    </row>
    <row r="3558" spans="1:19">
      <c r="A3558" t="s">
        <v>3191</v>
      </c>
      <c r="B3558" s="1">
        <v>43202.400740740741</v>
      </c>
      <c r="C3558" s="5">
        <f t="shared" si="440"/>
        <v>11.5</v>
      </c>
      <c r="D3558" s="5">
        <f t="shared" si="441"/>
        <v>0</v>
      </c>
      <c r="E3558">
        <v>1985</v>
      </c>
      <c r="F3558" t="s">
        <v>561</v>
      </c>
      <c r="G3558" t="str">
        <f t="shared" si="442"/>
        <v>구로구</v>
      </c>
      <c r="H3558">
        <f t="shared" si="443"/>
        <v>37.498516000000002</v>
      </c>
      <c r="I3558">
        <f t="shared" si="444"/>
        <v>126.891991</v>
      </c>
      <c r="J3558">
        <v>19</v>
      </c>
      <c r="K3558" s="1">
        <v>43202.425983796296</v>
      </c>
      <c r="L3558">
        <v>112</v>
      </c>
      <c r="M3558" t="s">
        <v>857</v>
      </c>
      <c r="N3558">
        <v>6</v>
      </c>
      <c r="O3558">
        <v>36</v>
      </c>
      <c r="P3558">
        <v>9560</v>
      </c>
      <c r="Q3558">
        <f t="shared" si="445"/>
        <v>9</v>
      </c>
      <c r="R3558" t="b">
        <f t="shared" si="446"/>
        <v>0</v>
      </c>
      <c r="S3558" t="b">
        <f t="shared" si="447"/>
        <v>0</v>
      </c>
    </row>
    <row r="3559" spans="1:19">
      <c r="A3559" t="s">
        <v>4132</v>
      </c>
      <c r="B3559" s="1">
        <v>43199.949363425927</v>
      </c>
      <c r="C3559" s="5">
        <f t="shared" si="440"/>
        <v>9.6</v>
      </c>
      <c r="D3559" s="5">
        <f t="shared" si="441"/>
        <v>0</v>
      </c>
      <c r="E3559">
        <v>1616</v>
      </c>
      <c r="F3559" t="s">
        <v>168</v>
      </c>
      <c r="G3559" t="str">
        <f t="shared" si="442"/>
        <v>노원구</v>
      </c>
      <c r="H3559">
        <f t="shared" si="443"/>
        <v>37.635109</v>
      </c>
      <c r="I3559">
        <f t="shared" si="444"/>
        <v>127.06832900000001</v>
      </c>
      <c r="J3559">
        <v>8</v>
      </c>
      <c r="K3559" s="1">
        <v>43199.953935185185</v>
      </c>
      <c r="L3559">
        <v>1617</v>
      </c>
      <c r="M3559" t="s">
        <v>108</v>
      </c>
      <c r="N3559">
        <v>2</v>
      </c>
      <c r="O3559">
        <v>6</v>
      </c>
      <c r="P3559">
        <v>910</v>
      </c>
      <c r="Q3559">
        <f t="shared" si="445"/>
        <v>22</v>
      </c>
      <c r="R3559" t="b">
        <f t="shared" si="446"/>
        <v>0</v>
      </c>
      <c r="S3559" t="b">
        <f t="shared" si="447"/>
        <v>0</v>
      </c>
    </row>
    <row r="3560" spans="1:19">
      <c r="A3560" t="s">
        <v>4133</v>
      </c>
      <c r="B3560" s="1">
        <v>43210.396851851852</v>
      </c>
      <c r="C3560" s="5">
        <f t="shared" si="440"/>
        <v>15.8</v>
      </c>
      <c r="D3560" s="5">
        <f t="shared" si="441"/>
        <v>0</v>
      </c>
      <c r="E3560">
        <v>2231</v>
      </c>
      <c r="F3560" t="s">
        <v>1173</v>
      </c>
      <c r="G3560" t="str">
        <f t="shared" si="442"/>
        <v>서초구</v>
      </c>
      <c r="H3560">
        <f t="shared" si="443"/>
        <v>37.496913999999997</v>
      </c>
      <c r="I3560">
        <f t="shared" si="444"/>
        <v>127.024963</v>
      </c>
      <c r="J3560">
        <v>2</v>
      </c>
      <c r="K3560" s="1">
        <v>43210.402199074073</v>
      </c>
      <c r="L3560">
        <v>2327</v>
      </c>
      <c r="M3560" t="s">
        <v>950</v>
      </c>
      <c r="N3560">
        <v>14</v>
      </c>
      <c r="O3560">
        <v>7</v>
      </c>
      <c r="P3560">
        <v>1230</v>
      </c>
      <c r="Q3560">
        <f t="shared" si="445"/>
        <v>9</v>
      </c>
      <c r="R3560" t="b">
        <f t="shared" si="446"/>
        <v>0</v>
      </c>
      <c r="S3560" t="b">
        <f t="shared" si="447"/>
        <v>0</v>
      </c>
    </row>
    <row r="3561" spans="1:19">
      <c r="A3561" t="s">
        <v>4134</v>
      </c>
      <c r="B3561" s="1">
        <v>43193.835011574076</v>
      </c>
      <c r="C3561" s="5">
        <f t="shared" si="440"/>
        <v>17.3</v>
      </c>
      <c r="D3561" s="5">
        <f t="shared" si="441"/>
        <v>0</v>
      </c>
      <c r="E3561">
        <v>2056</v>
      </c>
      <c r="F3561" t="s">
        <v>1663</v>
      </c>
      <c r="G3561" t="str">
        <f t="shared" si="442"/>
        <v>동작구</v>
      </c>
      <c r="H3561">
        <f t="shared" si="443"/>
        <v>37.494498999999998</v>
      </c>
      <c r="I3561">
        <f t="shared" si="444"/>
        <v>126.916527</v>
      </c>
      <c r="J3561">
        <v>4</v>
      </c>
      <c r="K3561" s="1">
        <v>43193.913715277777</v>
      </c>
      <c r="L3561">
        <v>2056</v>
      </c>
      <c r="M3561" t="s">
        <v>1663</v>
      </c>
      <c r="N3561">
        <v>6</v>
      </c>
      <c r="O3561">
        <v>110</v>
      </c>
      <c r="P3561">
        <v>11890</v>
      </c>
      <c r="Q3561">
        <f t="shared" si="445"/>
        <v>20</v>
      </c>
      <c r="R3561" t="b">
        <f t="shared" si="446"/>
        <v>0</v>
      </c>
      <c r="S3561" t="b">
        <f t="shared" si="447"/>
        <v>0</v>
      </c>
    </row>
    <row r="3562" spans="1:19">
      <c r="A3562" t="s">
        <v>3513</v>
      </c>
      <c r="B3562" s="1">
        <v>43207.878460648149</v>
      </c>
      <c r="C3562" s="5">
        <f t="shared" si="440"/>
        <v>11.7</v>
      </c>
      <c r="D3562" s="5">
        <f t="shared" si="441"/>
        <v>0</v>
      </c>
      <c r="E3562">
        <v>252</v>
      </c>
      <c r="F3562" t="s">
        <v>547</v>
      </c>
      <c r="G3562" t="str">
        <f t="shared" si="442"/>
        <v>영등포구</v>
      </c>
      <c r="H3562">
        <f t="shared" si="443"/>
        <v>37.499977000000001</v>
      </c>
      <c r="I3562">
        <f t="shared" si="444"/>
        <v>126.920036</v>
      </c>
      <c r="J3562">
        <v>2</v>
      </c>
      <c r="K3562" s="1">
        <v>43207.884317129632</v>
      </c>
      <c r="L3562">
        <v>2103</v>
      </c>
      <c r="M3562" t="s">
        <v>114</v>
      </c>
      <c r="N3562">
        <v>3</v>
      </c>
      <c r="O3562">
        <v>8</v>
      </c>
      <c r="P3562">
        <v>27820</v>
      </c>
      <c r="Q3562">
        <f t="shared" si="445"/>
        <v>21</v>
      </c>
      <c r="R3562" t="b">
        <f t="shared" si="446"/>
        <v>0</v>
      </c>
      <c r="S3562" t="b">
        <f t="shared" si="447"/>
        <v>0</v>
      </c>
    </row>
    <row r="3563" spans="1:19">
      <c r="A3563" t="s">
        <v>4135</v>
      </c>
      <c r="B3563" s="1">
        <v>43211.582835648151</v>
      </c>
      <c r="C3563" s="5">
        <f t="shared" si="440"/>
        <v>24.6</v>
      </c>
      <c r="D3563" s="5">
        <f t="shared" si="441"/>
        <v>0</v>
      </c>
      <c r="E3563">
        <v>500</v>
      </c>
      <c r="F3563" t="s">
        <v>438</v>
      </c>
      <c r="G3563" t="str">
        <f t="shared" si="442"/>
        <v>광진구</v>
      </c>
      <c r="H3563">
        <f t="shared" si="443"/>
        <v>37.547069999999998</v>
      </c>
      <c r="I3563">
        <f t="shared" si="444"/>
        <v>127.07427199999999</v>
      </c>
      <c r="J3563">
        <v>2</v>
      </c>
      <c r="K3563" s="1">
        <v>43211.601412037038</v>
      </c>
      <c r="L3563">
        <v>543</v>
      </c>
      <c r="M3563" t="s">
        <v>1052</v>
      </c>
      <c r="N3563">
        <v>13</v>
      </c>
      <c r="O3563">
        <v>25</v>
      </c>
      <c r="P3563">
        <v>4000</v>
      </c>
      <c r="Q3563">
        <f t="shared" si="445"/>
        <v>13</v>
      </c>
      <c r="R3563" t="b">
        <f t="shared" si="446"/>
        <v>1</v>
      </c>
      <c r="S3563" t="b">
        <f t="shared" si="447"/>
        <v>0</v>
      </c>
    </row>
    <row r="3564" spans="1:19">
      <c r="A3564" t="s">
        <v>4136</v>
      </c>
      <c r="B3564" s="1">
        <v>43210.653460648151</v>
      </c>
      <c r="C3564" s="5">
        <f t="shared" si="440"/>
        <v>26.1</v>
      </c>
      <c r="D3564" s="5">
        <f t="shared" si="441"/>
        <v>0</v>
      </c>
      <c r="E3564">
        <v>2219</v>
      </c>
      <c r="F3564" t="s">
        <v>242</v>
      </c>
      <c r="G3564" t="str">
        <f t="shared" si="442"/>
        <v>서초구</v>
      </c>
      <c r="H3564">
        <f t="shared" si="443"/>
        <v>37.506199000000002</v>
      </c>
      <c r="I3564">
        <f t="shared" si="444"/>
        <v>127.003944</v>
      </c>
      <c r="J3564">
        <v>12</v>
      </c>
      <c r="K3564" s="1">
        <v>43210.719363425924</v>
      </c>
      <c r="L3564">
        <v>831</v>
      </c>
      <c r="M3564" t="s">
        <v>3634</v>
      </c>
      <c r="N3564">
        <v>5</v>
      </c>
      <c r="O3564">
        <v>94</v>
      </c>
      <c r="P3564">
        <v>11440</v>
      </c>
      <c r="Q3564">
        <f t="shared" si="445"/>
        <v>15</v>
      </c>
      <c r="R3564" t="b">
        <f t="shared" si="446"/>
        <v>0</v>
      </c>
      <c r="S3564" t="b">
        <f t="shared" si="447"/>
        <v>0</v>
      </c>
    </row>
    <row r="3565" spans="1:19">
      <c r="A3565" t="s">
        <v>4137</v>
      </c>
      <c r="B3565" s="1">
        <v>43199.830810185187</v>
      </c>
      <c r="C3565" s="5">
        <f t="shared" si="440"/>
        <v>13.4</v>
      </c>
      <c r="D3565" s="5">
        <f t="shared" si="441"/>
        <v>0</v>
      </c>
      <c r="E3565">
        <v>1669</v>
      </c>
      <c r="F3565" t="s">
        <v>911</v>
      </c>
      <c r="G3565" t="str">
        <f t="shared" si="442"/>
        <v>노원구</v>
      </c>
      <c r="H3565">
        <f t="shared" si="443"/>
        <v>37.643528000000003</v>
      </c>
      <c r="I3565">
        <f t="shared" si="444"/>
        <v>127.065224</v>
      </c>
      <c r="J3565">
        <v>6</v>
      </c>
      <c r="K3565" s="1">
        <v>43199.867881944447</v>
      </c>
      <c r="L3565">
        <v>1669</v>
      </c>
      <c r="M3565" t="s">
        <v>911</v>
      </c>
      <c r="N3565">
        <v>6</v>
      </c>
      <c r="O3565">
        <v>52</v>
      </c>
      <c r="P3565">
        <v>2110</v>
      </c>
      <c r="Q3565">
        <f t="shared" si="445"/>
        <v>19</v>
      </c>
      <c r="R3565" t="b">
        <f t="shared" si="446"/>
        <v>0</v>
      </c>
      <c r="S3565" t="b">
        <f t="shared" si="447"/>
        <v>0</v>
      </c>
    </row>
    <row r="3566" spans="1:19">
      <c r="A3566" t="s">
        <v>4138</v>
      </c>
      <c r="B3566" s="1">
        <v>43193.459039351852</v>
      </c>
      <c r="C3566" s="5">
        <f t="shared" si="440"/>
        <v>19</v>
      </c>
      <c r="D3566" s="5">
        <f t="shared" si="441"/>
        <v>0</v>
      </c>
      <c r="E3566">
        <v>1271</v>
      </c>
      <c r="F3566" t="s">
        <v>726</v>
      </c>
      <c r="G3566" t="str">
        <f t="shared" si="442"/>
        <v>송파구</v>
      </c>
      <c r="H3566">
        <f t="shared" si="443"/>
        <v>37.499984740000002</v>
      </c>
      <c r="I3566">
        <f t="shared" si="444"/>
        <v>127.13539124</v>
      </c>
      <c r="J3566">
        <v>14</v>
      </c>
      <c r="K3566" s="1">
        <v>43193.466435185182</v>
      </c>
      <c r="L3566">
        <v>1207</v>
      </c>
      <c r="M3566" t="s">
        <v>1369</v>
      </c>
      <c r="N3566">
        <v>9</v>
      </c>
      <c r="O3566">
        <v>10</v>
      </c>
      <c r="P3566">
        <v>2000</v>
      </c>
      <c r="Q3566">
        <f t="shared" si="445"/>
        <v>11</v>
      </c>
      <c r="R3566" t="b">
        <f t="shared" si="446"/>
        <v>0</v>
      </c>
      <c r="S3566" t="b">
        <f t="shared" si="447"/>
        <v>0</v>
      </c>
    </row>
    <row r="3567" spans="1:19">
      <c r="A3567" t="s">
        <v>4139</v>
      </c>
      <c r="B3567" s="1">
        <v>43217.839004629626</v>
      </c>
      <c r="C3567" s="5">
        <f t="shared" si="440"/>
        <v>16.899999999999999</v>
      </c>
      <c r="D3567" s="5">
        <f t="shared" si="441"/>
        <v>0</v>
      </c>
      <c r="E3567">
        <v>2139</v>
      </c>
      <c r="F3567" t="s">
        <v>819</v>
      </c>
      <c r="G3567" t="str">
        <f t="shared" si="442"/>
        <v>관악구</v>
      </c>
      <c r="H3567">
        <f t="shared" si="443"/>
        <v>37.471164999999999</v>
      </c>
      <c r="I3567">
        <f t="shared" si="444"/>
        <v>126.93701900000001</v>
      </c>
      <c r="J3567">
        <v>9</v>
      </c>
      <c r="K3567" s="1">
        <v>43217.853946759256</v>
      </c>
      <c r="L3567">
        <v>2113</v>
      </c>
      <c r="M3567" t="s">
        <v>2211</v>
      </c>
      <c r="N3567">
        <v>1</v>
      </c>
      <c r="O3567">
        <v>21</v>
      </c>
      <c r="P3567">
        <v>5170</v>
      </c>
      <c r="Q3567">
        <f t="shared" si="445"/>
        <v>20</v>
      </c>
      <c r="R3567" t="b">
        <f t="shared" si="446"/>
        <v>0</v>
      </c>
      <c r="S3567" t="b">
        <f t="shared" si="447"/>
        <v>0</v>
      </c>
    </row>
    <row r="3568" spans="1:19">
      <c r="A3568" t="s">
        <v>4140</v>
      </c>
      <c r="B3568" s="1">
        <v>43218.950752314813</v>
      </c>
      <c r="C3568" s="5">
        <f t="shared" si="440"/>
        <v>13</v>
      </c>
      <c r="D3568" s="5">
        <f t="shared" si="441"/>
        <v>0</v>
      </c>
      <c r="E3568">
        <v>207</v>
      </c>
      <c r="F3568" t="s">
        <v>118</v>
      </c>
      <c r="G3568" t="str">
        <f t="shared" si="442"/>
        <v>영등포구</v>
      </c>
      <c r="H3568">
        <f t="shared" si="443"/>
        <v>37.526989</v>
      </c>
      <c r="I3568">
        <f t="shared" si="444"/>
        <v>126.932098</v>
      </c>
      <c r="J3568">
        <v>19</v>
      </c>
      <c r="K3568" s="1">
        <v>43218.990243055552</v>
      </c>
      <c r="L3568">
        <v>237</v>
      </c>
      <c r="M3568" t="s">
        <v>776</v>
      </c>
      <c r="N3568">
        <v>12</v>
      </c>
      <c r="O3568">
        <v>56</v>
      </c>
      <c r="P3568">
        <v>6060</v>
      </c>
      <c r="Q3568">
        <f t="shared" si="445"/>
        <v>22</v>
      </c>
      <c r="R3568" t="b">
        <f t="shared" si="446"/>
        <v>1</v>
      </c>
      <c r="S3568" t="b">
        <f t="shared" si="447"/>
        <v>0</v>
      </c>
    </row>
    <row r="3569" spans="1:19">
      <c r="A3569" t="s">
        <v>4141</v>
      </c>
      <c r="B3569" s="1">
        <v>43209.965231481481</v>
      </c>
      <c r="C3569" s="5">
        <f t="shared" si="440"/>
        <v>12.9</v>
      </c>
      <c r="D3569" s="5">
        <f t="shared" si="441"/>
        <v>0</v>
      </c>
      <c r="E3569">
        <v>1218</v>
      </c>
      <c r="F3569" t="s">
        <v>1922</v>
      </c>
      <c r="G3569" t="str">
        <f t="shared" si="442"/>
        <v>송파구</v>
      </c>
      <c r="H3569">
        <f t="shared" si="443"/>
        <v>37.508968000000003</v>
      </c>
      <c r="I3569">
        <f t="shared" si="444"/>
        <v>127.125839</v>
      </c>
      <c r="J3569">
        <v>2</v>
      </c>
      <c r="K3569" s="1">
        <v>43209.972592592596</v>
      </c>
      <c r="L3569">
        <v>1226</v>
      </c>
      <c r="M3569" t="s">
        <v>600</v>
      </c>
      <c r="N3569">
        <v>2</v>
      </c>
      <c r="O3569">
        <v>10</v>
      </c>
      <c r="P3569">
        <v>2220</v>
      </c>
      <c r="Q3569">
        <f t="shared" si="445"/>
        <v>23</v>
      </c>
      <c r="R3569" t="b">
        <f t="shared" si="446"/>
        <v>0</v>
      </c>
      <c r="S3569" t="b">
        <f t="shared" si="447"/>
        <v>0</v>
      </c>
    </row>
    <row r="3570" spans="1:19">
      <c r="A3570" t="s">
        <v>1537</v>
      </c>
      <c r="B3570" s="1">
        <v>43214.926087962966</v>
      </c>
      <c r="C3570" s="5">
        <f t="shared" si="440"/>
        <v>10.4</v>
      </c>
      <c r="D3570" s="5">
        <f t="shared" si="441"/>
        <v>0</v>
      </c>
      <c r="E3570">
        <v>326</v>
      </c>
      <c r="F3570" t="s">
        <v>702</v>
      </c>
      <c r="G3570" t="str">
        <f t="shared" si="442"/>
        <v>종로구</v>
      </c>
      <c r="H3570">
        <f t="shared" si="443"/>
        <v>37.576241000000003</v>
      </c>
      <c r="I3570">
        <f t="shared" si="444"/>
        <v>126.98616</v>
      </c>
      <c r="J3570">
        <v>8</v>
      </c>
      <c r="K3570" s="1">
        <v>43214.929097222222</v>
      </c>
      <c r="L3570">
        <v>331</v>
      </c>
      <c r="M3570" t="s">
        <v>1011</v>
      </c>
      <c r="N3570">
        <v>5</v>
      </c>
      <c r="O3570">
        <v>3</v>
      </c>
      <c r="P3570">
        <v>1020</v>
      </c>
      <c r="Q3570">
        <f t="shared" si="445"/>
        <v>22</v>
      </c>
      <c r="R3570" t="b">
        <f t="shared" si="446"/>
        <v>0</v>
      </c>
      <c r="S3570" t="b">
        <f t="shared" si="447"/>
        <v>0</v>
      </c>
    </row>
    <row r="3571" spans="1:19">
      <c r="A3571" t="s">
        <v>3183</v>
      </c>
      <c r="B3571" s="1">
        <v>43192.323136574072</v>
      </c>
      <c r="C3571" s="5">
        <f t="shared" si="440"/>
        <v>15.1</v>
      </c>
      <c r="D3571" s="5">
        <f t="shared" si="441"/>
        <v>0</v>
      </c>
      <c r="E3571">
        <v>252</v>
      </c>
      <c r="F3571" t="s">
        <v>547</v>
      </c>
      <c r="G3571" t="str">
        <f t="shared" si="442"/>
        <v>영등포구</v>
      </c>
      <c r="H3571">
        <f t="shared" si="443"/>
        <v>37.499977000000001</v>
      </c>
      <c r="I3571">
        <f t="shared" si="444"/>
        <v>126.920036</v>
      </c>
      <c r="J3571">
        <v>6</v>
      </c>
      <c r="K3571" s="1">
        <v>43192.333506944444</v>
      </c>
      <c r="L3571">
        <v>237</v>
      </c>
      <c r="M3571" t="s">
        <v>776</v>
      </c>
      <c r="N3571">
        <v>2</v>
      </c>
      <c r="O3571">
        <v>14</v>
      </c>
      <c r="P3571">
        <v>1180</v>
      </c>
      <c r="Q3571">
        <f t="shared" si="445"/>
        <v>7</v>
      </c>
      <c r="R3571" t="b">
        <f t="shared" si="446"/>
        <v>0</v>
      </c>
      <c r="S3571" t="b">
        <f t="shared" si="447"/>
        <v>0</v>
      </c>
    </row>
    <row r="3572" spans="1:19">
      <c r="A3572" t="s">
        <v>2411</v>
      </c>
      <c r="B3572" s="1">
        <v>43220.77270833333</v>
      </c>
      <c r="C3572" s="5">
        <f t="shared" si="440"/>
        <v>23</v>
      </c>
      <c r="D3572" s="5">
        <f t="shared" si="441"/>
        <v>0</v>
      </c>
      <c r="E3572">
        <v>248</v>
      </c>
      <c r="F3572" t="s">
        <v>1335</v>
      </c>
      <c r="G3572" t="str">
        <f t="shared" si="442"/>
        <v>영등포구</v>
      </c>
      <c r="H3572">
        <f t="shared" si="443"/>
        <v>37.531055000000002</v>
      </c>
      <c r="I3572">
        <f t="shared" si="444"/>
        <v>126.92421</v>
      </c>
      <c r="J3572">
        <v>4</v>
      </c>
      <c r="K3572" s="1">
        <v>43220.803148148145</v>
      </c>
      <c r="L3572">
        <v>209</v>
      </c>
      <c r="M3572" t="s">
        <v>193</v>
      </c>
      <c r="N3572">
        <v>3</v>
      </c>
      <c r="O3572">
        <v>43</v>
      </c>
      <c r="P3572">
        <v>5440</v>
      </c>
      <c r="Q3572">
        <f t="shared" si="445"/>
        <v>18</v>
      </c>
      <c r="R3572" t="b">
        <f t="shared" si="446"/>
        <v>0</v>
      </c>
      <c r="S3572" t="b">
        <f t="shared" si="447"/>
        <v>0</v>
      </c>
    </row>
    <row r="3573" spans="1:19">
      <c r="A3573" t="s">
        <v>4142</v>
      </c>
      <c r="B3573" s="1">
        <v>43197.02275462963</v>
      </c>
      <c r="C3573" s="5">
        <f t="shared" si="440"/>
        <v>3</v>
      </c>
      <c r="D3573" s="5">
        <f t="shared" si="441"/>
        <v>0</v>
      </c>
      <c r="E3573">
        <v>179</v>
      </c>
      <c r="F3573" t="s">
        <v>1315</v>
      </c>
      <c r="G3573" t="str">
        <f t="shared" si="442"/>
        <v>서대문구</v>
      </c>
      <c r="H3573">
        <f t="shared" si="443"/>
        <v>37.569122</v>
      </c>
      <c r="I3573">
        <f t="shared" si="444"/>
        <v>126.914795</v>
      </c>
      <c r="J3573">
        <v>4</v>
      </c>
      <c r="K3573" s="1">
        <v>43197.029664351852</v>
      </c>
      <c r="L3573">
        <v>176</v>
      </c>
      <c r="M3573" t="s">
        <v>923</v>
      </c>
      <c r="N3573">
        <v>10</v>
      </c>
      <c r="O3573">
        <v>9</v>
      </c>
      <c r="P3573">
        <v>1790</v>
      </c>
      <c r="Q3573">
        <f t="shared" si="445"/>
        <v>0</v>
      </c>
      <c r="R3573" t="b">
        <f t="shared" si="446"/>
        <v>1</v>
      </c>
      <c r="S3573" t="b">
        <f t="shared" si="447"/>
        <v>0</v>
      </c>
    </row>
    <row r="3574" spans="1:19">
      <c r="A3574" t="s">
        <v>4143</v>
      </c>
      <c r="B3574" s="1">
        <v>43207.7499537037</v>
      </c>
      <c r="C3574" s="5">
        <f t="shared" si="440"/>
        <v>18.3</v>
      </c>
      <c r="D3574" s="5">
        <f t="shared" si="441"/>
        <v>0</v>
      </c>
      <c r="E3574">
        <v>1416</v>
      </c>
      <c r="F3574" t="s">
        <v>292</v>
      </c>
      <c r="G3574" t="str">
        <f t="shared" si="442"/>
        <v>중랑구</v>
      </c>
      <c r="H3574">
        <f t="shared" si="443"/>
        <v>37.595219</v>
      </c>
      <c r="I3574">
        <f t="shared" si="444"/>
        <v>127.085999</v>
      </c>
      <c r="J3574">
        <v>6</v>
      </c>
      <c r="K3574" s="1">
        <v>43207.770682870374</v>
      </c>
      <c r="L3574">
        <v>1435</v>
      </c>
      <c r="M3574" t="s">
        <v>4144</v>
      </c>
      <c r="N3574">
        <v>11</v>
      </c>
      <c r="O3574">
        <v>25</v>
      </c>
      <c r="P3574">
        <v>2640</v>
      </c>
      <c r="Q3574">
        <f t="shared" si="445"/>
        <v>17</v>
      </c>
      <c r="R3574" t="b">
        <f t="shared" si="446"/>
        <v>0</v>
      </c>
      <c r="S3574" t="b">
        <f t="shared" si="447"/>
        <v>0</v>
      </c>
    </row>
    <row r="3575" spans="1:19">
      <c r="A3575" t="s">
        <v>4145</v>
      </c>
      <c r="B3575" s="1">
        <v>43211.671793981484</v>
      </c>
      <c r="C3575" s="5">
        <f t="shared" si="440"/>
        <v>24.8</v>
      </c>
      <c r="D3575" s="5">
        <f t="shared" si="441"/>
        <v>0</v>
      </c>
      <c r="E3575">
        <v>905</v>
      </c>
      <c r="F3575" t="s">
        <v>1901</v>
      </c>
      <c r="G3575" t="str">
        <f t="shared" si="442"/>
        <v>은평구</v>
      </c>
      <c r="H3575">
        <f t="shared" si="443"/>
        <v>37.636234000000002</v>
      </c>
      <c r="I3575">
        <f t="shared" si="444"/>
        <v>126.918999</v>
      </c>
      <c r="J3575">
        <v>6</v>
      </c>
      <c r="K3575" s="1">
        <v>43211.707453703704</v>
      </c>
      <c r="L3575">
        <v>905</v>
      </c>
      <c r="M3575" t="s">
        <v>1901</v>
      </c>
      <c r="N3575">
        <v>7</v>
      </c>
      <c r="O3575">
        <v>50</v>
      </c>
      <c r="P3575">
        <v>4050</v>
      </c>
      <c r="Q3575">
        <f t="shared" si="445"/>
        <v>16</v>
      </c>
      <c r="R3575" t="b">
        <f t="shared" si="446"/>
        <v>1</v>
      </c>
      <c r="S3575" t="b">
        <f t="shared" si="447"/>
        <v>0</v>
      </c>
    </row>
    <row r="3576" spans="1:19">
      <c r="A3576" t="s">
        <v>4146</v>
      </c>
      <c r="B3576" s="1">
        <v>43205.554722222223</v>
      </c>
      <c r="C3576" s="5">
        <f t="shared" si="440"/>
        <v>13.5</v>
      </c>
      <c r="D3576" s="5">
        <f t="shared" si="441"/>
        <v>0</v>
      </c>
      <c r="E3576">
        <v>1608</v>
      </c>
      <c r="F3576" t="s">
        <v>1572</v>
      </c>
      <c r="G3576" t="str">
        <f t="shared" si="442"/>
        <v>노원구</v>
      </c>
      <c r="H3576">
        <f t="shared" si="443"/>
        <v>37.626614000000004</v>
      </c>
      <c r="I3576">
        <f t="shared" si="444"/>
        <v>127.072754</v>
      </c>
      <c r="J3576">
        <v>5</v>
      </c>
      <c r="K3576" s="1">
        <v>43205.611087962963</v>
      </c>
      <c r="L3576">
        <v>1608</v>
      </c>
      <c r="M3576" t="s">
        <v>1572</v>
      </c>
      <c r="N3576">
        <v>4</v>
      </c>
      <c r="O3576">
        <v>80</v>
      </c>
      <c r="P3576">
        <v>9020</v>
      </c>
      <c r="Q3576">
        <f t="shared" si="445"/>
        <v>13</v>
      </c>
      <c r="R3576" t="b">
        <f t="shared" si="446"/>
        <v>1</v>
      </c>
      <c r="S3576" t="b">
        <f t="shared" si="447"/>
        <v>0</v>
      </c>
    </row>
    <row r="3577" spans="1:19">
      <c r="A3577" t="s">
        <v>4147</v>
      </c>
      <c r="B3577" s="1">
        <v>43203.815439814818</v>
      </c>
      <c r="C3577" s="5">
        <f t="shared" si="440"/>
        <v>16.899999999999999</v>
      </c>
      <c r="D3577" s="5">
        <f t="shared" si="441"/>
        <v>0</v>
      </c>
      <c r="E3577">
        <v>567</v>
      </c>
      <c r="F3577" t="s">
        <v>23</v>
      </c>
      <c r="G3577" t="str">
        <f t="shared" si="442"/>
        <v>성동구</v>
      </c>
      <c r="H3577">
        <f t="shared" si="443"/>
        <v>37.544589999999999</v>
      </c>
      <c r="I3577">
        <f t="shared" si="444"/>
        <v>127.05708300000001</v>
      </c>
      <c r="J3577">
        <v>14</v>
      </c>
      <c r="K3577" s="1">
        <v>43203.832094907404</v>
      </c>
      <c r="L3577">
        <v>500</v>
      </c>
      <c r="M3577" t="s">
        <v>438</v>
      </c>
      <c r="N3577">
        <v>1</v>
      </c>
      <c r="O3577">
        <v>23</v>
      </c>
      <c r="P3577">
        <v>2450</v>
      </c>
      <c r="Q3577">
        <f t="shared" si="445"/>
        <v>19</v>
      </c>
      <c r="R3577" t="b">
        <f t="shared" si="446"/>
        <v>0</v>
      </c>
      <c r="S3577" t="b">
        <f t="shared" si="447"/>
        <v>0</v>
      </c>
    </row>
    <row r="3578" spans="1:19">
      <c r="A3578" t="s">
        <v>3998</v>
      </c>
      <c r="B3578" s="1">
        <v>43193.785127314812</v>
      </c>
      <c r="C3578" s="5">
        <f t="shared" si="440"/>
        <v>18.899999999999999</v>
      </c>
      <c r="D3578" s="5">
        <f t="shared" si="441"/>
        <v>0</v>
      </c>
      <c r="E3578">
        <v>389</v>
      </c>
      <c r="F3578" t="s">
        <v>499</v>
      </c>
      <c r="G3578" t="str">
        <f t="shared" si="442"/>
        <v>중구</v>
      </c>
      <c r="H3578">
        <f t="shared" si="443"/>
        <v>37.56673</v>
      </c>
      <c r="I3578">
        <f t="shared" si="444"/>
        <v>126.996605</v>
      </c>
      <c r="J3578">
        <v>10</v>
      </c>
      <c r="K3578" s="1">
        <v>43193.82917824074</v>
      </c>
      <c r="L3578">
        <v>1314</v>
      </c>
      <c r="M3578" t="s">
        <v>301</v>
      </c>
      <c r="N3578">
        <v>2</v>
      </c>
      <c r="O3578">
        <v>60</v>
      </c>
      <c r="P3578">
        <v>6780</v>
      </c>
      <c r="Q3578">
        <f t="shared" si="445"/>
        <v>18</v>
      </c>
      <c r="R3578" t="b">
        <f t="shared" si="446"/>
        <v>0</v>
      </c>
      <c r="S3578" t="b">
        <f t="shared" si="447"/>
        <v>0</v>
      </c>
    </row>
    <row r="3579" spans="1:19">
      <c r="A3579" t="s">
        <v>4148</v>
      </c>
      <c r="B3579" s="1">
        <v>43201.741273148145</v>
      </c>
      <c r="C3579" s="5">
        <f t="shared" si="440"/>
        <v>16.2</v>
      </c>
      <c r="D3579" s="5">
        <f t="shared" si="441"/>
        <v>0</v>
      </c>
      <c r="E3579">
        <v>2122</v>
      </c>
      <c r="F3579" t="s">
        <v>1911</v>
      </c>
      <c r="G3579" t="str">
        <f t="shared" si="442"/>
        <v>관악구</v>
      </c>
      <c r="H3579">
        <f t="shared" si="443"/>
        <v>37.478057999999997</v>
      </c>
      <c r="I3579">
        <f t="shared" si="444"/>
        <v>126.96049499999999</v>
      </c>
      <c r="J3579">
        <v>17</v>
      </c>
      <c r="K3579" s="1">
        <v>43201.746851851851</v>
      </c>
      <c r="L3579">
        <v>2112</v>
      </c>
      <c r="M3579" t="s">
        <v>766</v>
      </c>
      <c r="N3579">
        <v>11</v>
      </c>
      <c r="O3579">
        <v>7</v>
      </c>
      <c r="P3579">
        <v>1020</v>
      </c>
      <c r="Q3579">
        <f t="shared" si="445"/>
        <v>17</v>
      </c>
      <c r="R3579" t="b">
        <f t="shared" si="446"/>
        <v>0</v>
      </c>
      <c r="S3579" t="b">
        <f t="shared" si="447"/>
        <v>0</v>
      </c>
    </row>
    <row r="3580" spans="1:19">
      <c r="A3580" t="s">
        <v>4149</v>
      </c>
      <c r="B3580" s="1">
        <v>43218.888171296298</v>
      </c>
      <c r="C3580" s="5">
        <f t="shared" si="440"/>
        <v>13.9</v>
      </c>
      <c r="D3580" s="5">
        <f t="shared" si="441"/>
        <v>0</v>
      </c>
      <c r="E3580">
        <v>2327</v>
      </c>
      <c r="F3580" t="s">
        <v>950</v>
      </c>
      <c r="G3580" t="str">
        <f t="shared" si="442"/>
        <v>강남구</v>
      </c>
      <c r="H3580">
        <f t="shared" si="443"/>
        <v>37.490551000000004</v>
      </c>
      <c r="I3580">
        <f t="shared" si="444"/>
        <v>127.031464</v>
      </c>
      <c r="J3580">
        <v>15</v>
      </c>
      <c r="K3580" s="1">
        <v>43218.891203703701</v>
      </c>
      <c r="L3580">
        <v>2333</v>
      </c>
      <c r="M3580" t="s">
        <v>2136</v>
      </c>
      <c r="N3580">
        <v>15</v>
      </c>
      <c r="O3580">
        <v>4</v>
      </c>
      <c r="P3580">
        <v>650</v>
      </c>
      <c r="Q3580">
        <f t="shared" si="445"/>
        <v>21</v>
      </c>
      <c r="R3580" t="b">
        <f t="shared" si="446"/>
        <v>1</v>
      </c>
      <c r="S3580" t="b">
        <f t="shared" si="447"/>
        <v>0</v>
      </c>
    </row>
    <row r="3581" spans="1:19">
      <c r="A3581" t="s">
        <v>4150</v>
      </c>
      <c r="B3581" s="1">
        <v>43220.91474537037</v>
      </c>
      <c r="C3581" s="5">
        <f t="shared" si="440"/>
        <v>19.100000000000001</v>
      </c>
      <c r="D3581" s="5">
        <f t="shared" si="441"/>
        <v>0</v>
      </c>
      <c r="E3581">
        <v>703</v>
      </c>
      <c r="F3581" t="s">
        <v>234</v>
      </c>
      <c r="G3581" t="str">
        <f t="shared" si="442"/>
        <v>양천구</v>
      </c>
      <c r="H3581">
        <f t="shared" si="443"/>
        <v>37.524062999999998</v>
      </c>
      <c r="I3581">
        <f t="shared" si="444"/>
        <v>126.87558</v>
      </c>
      <c r="J3581">
        <v>5</v>
      </c>
      <c r="K3581" s="1">
        <v>43220.92359953704</v>
      </c>
      <c r="L3581">
        <v>704</v>
      </c>
      <c r="M3581" t="s">
        <v>2066</v>
      </c>
      <c r="N3581">
        <v>15</v>
      </c>
      <c r="O3581">
        <v>12</v>
      </c>
      <c r="P3581">
        <v>1810</v>
      </c>
      <c r="Q3581">
        <f t="shared" si="445"/>
        <v>21</v>
      </c>
      <c r="R3581" t="b">
        <f t="shared" si="446"/>
        <v>0</v>
      </c>
      <c r="S3581" t="b">
        <f t="shared" si="447"/>
        <v>0</v>
      </c>
    </row>
    <row r="3582" spans="1:19">
      <c r="A3582" t="s">
        <v>4151</v>
      </c>
      <c r="B3582" s="1">
        <v>43217.750706018516</v>
      </c>
      <c r="C3582" s="5">
        <f t="shared" si="440"/>
        <v>20.3</v>
      </c>
      <c r="D3582" s="5">
        <f t="shared" si="441"/>
        <v>0</v>
      </c>
      <c r="E3582">
        <v>1962</v>
      </c>
      <c r="F3582" t="s">
        <v>1158</v>
      </c>
      <c r="G3582" t="str">
        <f t="shared" si="442"/>
        <v>구로구</v>
      </c>
      <c r="H3582">
        <f t="shared" si="443"/>
        <v>37.481602000000002</v>
      </c>
      <c r="I3582">
        <f t="shared" si="444"/>
        <v>126.892799</v>
      </c>
      <c r="J3582">
        <v>2</v>
      </c>
      <c r="K3582" s="1">
        <v>43217.757013888891</v>
      </c>
      <c r="L3582">
        <v>1850</v>
      </c>
      <c r="M3582" t="s">
        <v>4152</v>
      </c>
      <c r="N3582">
        <v>7</v>
      </c>
      <c r="O3582">
        <v>9</v>
      </c>
      <c r="P3582">
        <v>910</v>
      </c>
      <c r="Q3582">
        <f t="shared" si="445"/>
        <v>18</v>
      </c>
      <c r="R3582" t="b">
        <f t="shared" si="446"/>
        <v>0</v>
      </c>
      <c r="S3582" t="b">
        <f t="shared" si="447"/>
        <v>0</v>
      </c>
    </row>
    <row r="3583" spans="1:19">
      <c r="A3583" t="s">
        <v>119</v>
      </c>
      <c r="B3583" s="1">
        <v>43193.740312499998</v>
      </c>
      <c r="C3583" s="5">
        <f t="shared" si="440"/>
        <v>19.7</v>
      </c>
      <c r="D3583" s="5">
        <f t="shared" si="441"/>
        <v>0</v>
      </c>
      <c r="E3583">
        <v>194</v>
      </c>
      <c r="F3583" t="s">
        <v>73</v>
      </c>
      <c r="G3583" t="str">
        <f t="shared" si="442"/>
        <v>서대문구</v>
      </c>
      <c r="H3583">
        <f t="shared" si="443"/>
        <v>37.577316000000003</v>
      </c>
      <c r="I3583">
        <f t="shared" si="444"/>
        <v>126.902969</v>
      </c>
      <c r="J3583">
        <v>4</v>
      </c>
      <c r="K3583" s="1">
        <v>43193.770972222221</v>
      </c>
      <c r="L3583">
        <v>194</v>
      </c>
      <c r="M3583" t="s">
        <v>73</v>
      </c>
      <c r="N3583">
        <v>7</v>
      </c>
      <c r="O3583">
        <v>41</v>
      </c>
      <c r="P3583">
        <v>4280</v>
      </c>
      <c r="Q3583">
        <f t="shared" si="445"/>
        <v>17</v>
      </c>
      <c r="R3583" t="b">
        <f t="shared" si="446"/>
        <v>0</v>
      </c>
      <c r="S3583" t="b">
        <f t="shared" si="447"/>
        <v>0</v>
      </c>
    </row>
    <row r="3584" spans="1:19">
      <c r="A3584" t="s">
        <v>4153</v>
      </c>
      <c r="B3584" s="1">
        <v>43202.026423611111</v>
      </c>
      <c r="C3584" s="5">
        <f t="shared" si="440"/>
        <v>9.5</v>
      </c>
      <c r="D3584" s="5">
        <f t="shared" si="441"/>
        <v>0</v>
      </c>
      <c r="E3584">
        <v>2306</v>
      </c>
      <c r="F3584" t="s">
        <v>1661</v>
      </c>
      <c r="G3584" t="str">
        <f t="shared" si="442"/>
        <v>강남구</v>
      </c>
      <c r="H3584">
        <f t="shared" si="443"/>
        <v>37.527121999999999</v>
      </c>
      <c r="I3584">
        <f t="shared" si="444"/>
        <v>127.028717</v>
      </c>
      <c r="J3584">
        <v>4</v>
      </c>
      <c r="K3584" s="1">
        <v>43202.040810185186</v>
      </c>
      <c r="L3584">
        <v>2262</v>
      </c>
      <c r="M3584" t="s">
        <v>348</v>
      </c>
      <c r="N3584">
        <v>13</v>
      </c>
      <c r="O3584">
        <v>20</v>
      </c>
      <c r="P3584">
        <v>2800</v>
      </c>
      <c r="Q3584">
        <f t="shared" si="445"/>
        <v>0</v>
      </c>
      <c r="R3584" t="b">
        <f t="shared" si="446"/>
        <v>0</v>
      </c>
      <c r="S3584" t="b">
        <f t="shared" si="447"/>
        <v>0</v>
      </c>
    </row>
    <row r="3585" spans="1:19">
      <c r="A3585" t="s">
        <v>641</v>
      </c>
      <c r="B3585" s="1">
        <v>43210.408067129632</v>
      </c>
      <c r="C3585" s="5">
        <f t="shared" si="440"/>
        <v>15.8</v>
      </c>
      <c r="D3585" s="5">
        <f t="shared" si="441"/>
        <v>0</v>
      </c>
      <c r="E3585">
        <v>1210</v>
      </c>
      <c r="F3585" t="s">
        <v>69</v>
      </c>
      <c r="G3585" t="str">
        <f t="shared" si="442"/>
        <v>송파구</v>
      </c>
      <c r="H3585">
        <f t="shared" si="443"/>
        <v>37.513126</v>
      </c>
      <c r="I3585">
        <f t="shared" si="444"/>
        <v>127.10096</v>
      </c>
      <c r="J3585">
        <v>10</v>
      </c>
      <c r="K3585" s="1">
        <v>43210.454016203701</v>
      </c>
      <c r="L3585">
        <v>1231</v>
      </c>
      <c r="M3585" t="s">
        <v>496</v>
      </c>
      <c r="N3585">
        <v>5</v>
      </c>
      <c r="O3585">
        <v>61</v>
      </c>
      <c r="P3585">
        <v>4750</v>
      </c>
      <c r="Q3585">
        <f t="shared" si="445"/>
        <v>9</v>
      </c>
      <c r="R3585" t="b">
        <f t="shared" si="446"/>
        <v>0</v>
      </c>
      <c r="S3585" t="b">
        <f t="shared" si="447"/>
        <v>0</v>
      </c>
    </row>
    <row r="3586" spans="1:19">
      <c r="A3586" t="s">
        <v>1485</v>
      </c>
      <c r="B3586" s="1">
        <v>43194.366168981483</v>
      </c>
      <c r="C3586" s="5">
        <f t="shared" ref="C3586:C3649" si="448">VLOOKUP(B3586,기상정보,2,TRUE)</f>
        <v>10.3</v>
      </c>
      <c r="D3586" s="5">
        <f t="shared" ref="D3586:D3649" si="449">VLOOKUP(B3586,기상정보,3,TRUE)</f>
        <v>0</v>
      </c>
      <c r="E3586">
        <v>1407</v>
      </c>
      <c r="F3586" t="s">
        <v>4024</v>
      </c>
      <c r="G3586" t="str">
        <f t="shared" ref="G3586:G3649" si="450">VLOOKUP(E3586,대여소,3,FALSE)</f>
        <v>중랑구</v>
      </c>
      <c r="H3586">
        <f t="shared" ref="H3586:H3649" si="451">VLOOKUP(E3586,대여소,5,FALSE)</f>
        <v>37.611511</v>
      </c>
      <c r="I3586">
        <f t="shared" ref="I3586:I3649" si="452">VLOOKUP(E3586,대여소,6,FALSE)</f>
        <v>127.077888</v>
      </c>
      <c r="J3586">
        <v>2</v>
      </c>
      <c r="K3586" s="1">
        <v>43194.369756944441</v>
      </c>
      <c r="L3586">
        <v>1433</v>
      </c>
      <c r="M3586" t="s">
        <v>1068</v>
      </c>
      <c r="N3586">
        <v>5</v>
      </c>
      <c r="O3586">
        <v>4</v>
      </c>
      <c r="P3586">
        <v>1110</v>
      </c>
      <c r="Q3586">
        <f t="shared" si="445"/>
        <v>8</v>
      </c>
      <c r="R3586" t="b">
        <f t="shared" si="446"/>
        <v>0</v>
      </c>
      <c r="S3586" t="b">
        <f t="shared" si="447"/>
        <v>0</v>
      </c>
    </row>
    <row r="3587" spans="1:19">
      <c r="A3587" t="s">
        <v>2027</v>
      </c>
      <c r="B3587" s="1">
        <v>43205.96875</v>
      </c>
      <c r="C3587" s="5">
        <f t="shared" si="448"/>
        <v>8.6</v>
      </c>
      <c r="D3587" s="5">
        <f t="shared" si="449"/>
        <v>0</v>
      </c>
      <c r="E3587">
        <v>3102</v>
      </c>
      <c r="F3587" t="s">
        <v>1041</v>
      </c>
      <c r="G3587" t="str">
        <f t="shared" si="450"/>
        <v>서대문구</v>
      </c>
      <c r="H3587">
        <f t="shared" si="451"/>
        <v>37.567965999999998</v>
      </c>
      <c r="I3587">
        <f t="shared" si="452"/>
        <v>126.931725</v>
      </c>
      <c r="J3587">
        <v>8</v>
      </c>
      <c r="K3587" s="1">
        <v>43205.986435185187</v>
      </c>
      <c r="L3587">
        <v>176</v>
      </c>
      <c r="M3587" t="s">
        <v>923</v>
      </c>
      <c r="N3587">
        <v>7</v>
      </c>
      <c r="O3587">
        <v>23</v>
      </c>
      <c r="P3587">
        <v>3450</v>
      </c>
      <c r="Q3587">
        <f t="shared" ref="Q3587:Q3650" si="453">HOUR(B3587)</f>
        <v>23</v>
      </c>
      <c r="R3587" t="b">
        <f t="shared" ref="R3587:R3650" si="454">WEEKDAY(B3587,3)&gt;=5</f>
        <v>1</v>
      </c>
      <c r="S3587" t="b">
        <f t="shared" ref="S3587:S3650" si="455">D3587&gt;=1</f>
        <v>0</v>
      </c>
    </row>
    <row r="3588" spans="1:19">
      <c r="A3588" t="s">
        <v>2680</v>
      </c>
      <c r="B3588" s="1">
        <v>43196.55609953704</v>
      </c>
      <c r="C3588" s="5">
        <f t="shared" si="448"/>
        <v>7.9</v>
      </c>
      <c r="D3588" s="5">
        <f t="shared" si="449"/>
        <v>0</v>
      </c>
      <c r="E3588">
        <v>400</v>
      </c>
      <c r="F3588" t="s">
        <v>1530</v>
      </c>
      <c r="G3588" t="str">
        <f t="shared" si="450"/>
        <v>마포구</v>
      </c>
      <c r="H3588">
        <f t="shared" si="451"/>
        <v>37.587524000000002</v>
      </c>
      <c r="I3588">
        <f t="shared" si="452"/>
        <v>126.883003</v>
      </c>
      <c r="J3588">
        <v>1</v>
      </c>
      <c r="K3588" s="1">
        <v>43196.559942129628</v>
      </c>
      <c r="L3588">
        <v>408</v>
      </c>
      <c r="M3588" t="s">
        <v>1814</v>
      </c>
      <c r="N3588">
        <v>9</v>
      </c>
      <c r="O3588">
        <v>5</v>
      </c>
      <c r="P3588">
        <v>1110</v>
      </c>
      <c r="Q3588">
        <f t="shared" si="453"/>
        <v>13</v>
      </c>
      <c r="R3588" t="b">
        <f t="shared" si="454"/>
        <v>0</v>
      </c>
      <c r="S3588" t="b">
        <f t="shared" si="455"/>
        <v>0</v>
      </c>
    </row>
    <row r="3589" spans="1:19">
      <c r="A3589" t="s">
        <v>1890</v>
      </c>
      <c r="B3589" s="1">
        <v>43196.754872685182</v>
      </c>
      <c r="C3589" s="5">
        <f t="shared" si="448"/>
        <v>5.9</v>
      </c>
      <c r="D3589" s="5">
        <f t="shared" si="449"/>
        <v>0</v>
      </c>
      <c r="E3589">
        <v>1124</v>
      </c>
      <c r="F3589" t="s">
        <v>1139</v>
      </c>
      <c r="G3589" t="str">
        <f t="shared" si="450"/>
        <v>강서구</v>
      </c>
      <c r="H3589">
        <f t="shared" si="451"/>
        <v>37.557968000000002</v>
      </c>
      <c r="I3589">
        <f t="shared" si="452"/>
        <v>126.83828699999999</v>
      </c>
      <c r="J3589">
        <v>3</v>
      </c>
      <c r="K3589" s="1">
        <v>43196.763761574075</v>
      </c>
      <c r="L3589">
        <v>1118</v>
      </c>
      <c r="M3589" t="s">
        <v>1109</v>
      </c>
      <c r="N3589">
        <v>10</v>
      </c>
      <c r="O3589">
        <v>12</v>
      </c>
      <c r="P3589">
        <v>2600</v>
      </c>
      <c r="Q3589">
        <f t="shared" si="453"/>
        <v>18</v>
      </c>
      <c r="R3589" t="b">
        <f t="shared" si="454"/>
        <v>0</v>
      </c>
      <c r="S3589" t="b">
        <f t="shared" si="455"/>
        <v>0</v>
      </c>
    </row>
    <row r="3590" spans="1:19">
      <c r="A3590" t="s">
        <v>4154</v>
      </c>
      <c r="B3590" s="1">
        <v>43217.922662037039</v>
      </c>
      <c r="C3590" s="5">
        <f t="shared" si="448"/>
        <v>14.7</v>
      </c>
      <c r="D3590" s="5">
        <f t="shared" si="449"/>
        <v>0</v>
      </c>
      <c r="E3590">
        <v>115</v>
      </c>
      <c r="F3590" t="s">
        <v>403</v>
      </c>
      <c r="G3590" t="str">
        <f t="shared" si="450"/>
        <v>서대문구</v>
      </c>
      <c r="H3590">
        <f t="shared" si="451"/>
        <v>37.558933000000003</v>
      </c>
      <c r="I3590">
        <f t="shared" si="452"/>
        <v>126.927116</v>
      </c>
      <c r="J3590">
        <v>1</v>
      </c>
      <c r="K3590" s="1">
        <v>43217.941481481481</v>
      </c>
      <c r="L3590">
        <v>115</v>
      </c>
      <c r="M3590" t="s">
        <v>403</v>
      </c>
      <c r="N3590">
        <v>1</v>
      </c>
      <c r="O3590">
        <v>25</v>
      </c>
      <c r="P3590">
        <v>2890</v>
      </c>
      <c r="Q3590">
        <f t="shared" si="453"/>
        <v>22</v>
      </c>
      <c r="R3590" t="b">
        <f t="shared" si="454"/>
        <v>0</v>
      </c>
      <c r="S3590" t="b">
        <f t="shared" si="455"/>
        <v>0</v>
      </c>
    </row>
    <row r="3591" spans="1:19">
      <c r="A3591" t="s">
        <v>4155</v>
      </c>
      <c r="B3591" s="1">
        <v>43200.336550925924</v>
      </c>
      <c r="C3591" s="5">
        <f t="shared" si="448"/>
        <v>9.6</v>
      </c>
      <c r="D3591" s="5">
        <f t="shared" si="449"/>
        <v>0</v>
      </c>
      <c r="E3591">
        <v>266</v>
      </c>
      <c r="F3591" t="s">
        <v>145</v>
      </c>
      <c r="G3591" t="str">
        <f t="shared" si="450"/>
        <v>영등포구</v>
      </c>
      <c r="H3591">
        <f t="shared" si="451"/>
        <v>37.520294</v>
      </c>
      <c r="I3591">
        <f t="shared" si="452"/>
        <v>126.90119199999999</v>
      </c>
      <c r="J3591">
        <v>5</v>
      </c>
      <c r="K3591" s="1">
        <v>43200.345069444447</v>
      </c>
      <c r="L3591">
        <v>200</v>
      </c>
      <c r="M3591" t="s">
        <v>568</v>
      </c>
      <c r="N3591">
        <v>1</v>
      </c>
      <c r="O3591">
        <v>11</v>
      </c>
      <c r="P3591">
        <v>2030</v>
      </c>
      <c r="Q3591">
        <f t="shared" si="453"/>
        <v>8</v>
      </c>
      <c r="R3591" t="b">
        <f t="shared" si="454"/>
        <v>0</v>
      </c>
      <c r="S3591" t="b">
        <f t="shared" si="455"/>
        <v>0</v>
      </c>
    </row>
    <row r="3592" spans="1:19">
      <c r="A3592" t="s">
        <v>4156</v>
      </c>
      <c r="B3592" s="1">
        <v>43202.312673611108</v>
      </c>
      <c r="C3592" s="5">
        <f t="shared" si="448"/>
        <v>7.6</v>
      </c>
      <c r="D3592" s="5">
        <f t="shared" si="449"/>
        <v>0</v>
      </c>
      <c r="E3592">
        <v>716</v>
      </c>
      <c r="F3592" t="s">
        <v>295</v>
      </c>
      <c r="G3592" t="str">
        <f t="shared" si="450"/>
        <v>양천구</v>
      </c>
      <c r="H3592">
        <f t="shared" si="451"/>
        <v>37.517280999999997</v>
      </c>
      <c r="I3592">
        <f t="shared" si="452"/>
        <v>126.864334</v>
      </c>
      <c r="J3592">
        <v>7</v>
      </c>
      <c r="K3592" s="1">
        <v>43202.31591435185</v>
      </c>
      <c r="L3592">
        <v>704</v>
      </c>
      <c r="M3592" t="s">
        <v>2066</v>
      </c>
      <c r="N3592">
        <v>12</v>
      </c>
      <c r="O3592">
        <v>4</v>
      </c>
      <c r="P3592">
        <v>710</v>
      </c>
      <c r="Q3592">
        <f t="shared" si="453"/>
        <v>7</v>
      </c>
      <c r="R3592" t="b">
        <f t="shared" si="454"/>
        <v>0</v>
      </c>
      <c r="S3592" t="b">
        <f t="shared" si="455"/>
        <v>0</v>
      </c>
    </row>
    <row r="3593" spans="1:19">
      <c r="A3593" t="s">
        <v>4157</v>
      </c>
      <c r="B3593" s="1">
        <v>43215.802824074075</v>
      </c>
      <c r="C3593" s="5">
        <f t="shared" si="448"/>
        <v>18.2</v>
      </c>
      <c r="D3593" s="5">
        <f t="shared" si="449"/>
        <v>0</v>
      </c>
      <c r="E3593">
        <v>913</v>
      </c>
      <c r="F3593" t="s">
        <v>645</v>
      </c>
      <c r="G3593" t="str">
        <f t="shared" si="450"/>
        <v>은평구</v>
      </c>
      <c r="H3593">
        <f t="shared" si="451"/>
        <v>37.600700000000003</v>
      </c>
      <c r="I3593">
        <f t="shared" si="452"/>
        <v>126.92012800000001</v>
      </c>
      <c r="J3593">
        <v>7</v>
      </c>
      <c r="K3593" s="1">
        <v>43215.807615740741</v>
      </c>
      <c r="L3593">
        <v>935</v>
      </c>
      <c r="M3593" t="s">
        <v>1896</v>
      </c>
      <c r="N3593">
        <v>5</v>
      </c>
      <c r="O3593">
        <v>6</v>
      </c>
      <c r="P3593">
        <v>690</v>
      </c>
      <c r="Q3593">
        <f t="shared" si="453"/>
        <v>19</v>
      </c>
      <c r="R3593" t="b">
        <f t="shared" si="454"/>
        <v>0</v>
      </c>
      <c r="S3593" t="b">
        <f t="shared" si="455"/>
        <v>0</v>
      </c>
    </row>
    <row r="3594" spans="1:19">
      <c r="A3594" t="s">
        <v>4158</v>
      </c>
      <c r="B3594" s="1">
        <v>43208.295706018522</v>
      </c>
      <c r="C3594" s="5">
        <f t="shared" si="448"/>
        <v>6.4</v>
      </c>
      <c r="D3594" s="5">
        <f t="shared" si="449"/>
        <v>0</v>
      </c>
      <c r="E3594">
        <v>1148</v>
      </c>
      <c r="F3594" t="s">
        <v>3639</v>
      </c>
      <c r="G3594" t="str">
        <f t="shared" si="450"/>
        <v>강서구</v>
      </c>
      <c r="H3594">
        <f t="shared" si="451"/>
        <v>37.541469999999997</v>
      </c>
      <c r="I3594">
        <f t="shared" si="452"/>
        <v>126.84478</v>
      </c>
      <c r="J3594">
        <v>6</v>
      </c>
      <c r="K3594" s="1">
        <v>43208.298275462963</v>
      </c>
      <c r="L3594">
        <v>1131</v>
      </c>
      <c r="M3594" t="s">
        <v>729</v>
      </c>
      <c r="N3594">
        <v>1</v>
      </c>
      <c r="O3594">
        <v>3</v>
      </c>
      <c r="P3594">
        <v>740</v>
      </c>
      <c r="Q3594">
        <f t="shared" si="453"/>
        <v>7</v>
      </c>
      <c r="R3594" t="b">
        <f t="shared" si="454"/>
        <v>0</v>
      </c>
      <c r="S3594" t="b">
        <f t="shared" si="455"/>
        <v>0</v>
      </c>
    </row>
    <row r="3595" spans="1:19">
      <c r="A3595" t="s">
        <v>4159</v>
      </c>
      <c r="B3595" s="1">
        <v>43218.771909722222</v>
      </c>
      <c r="C3595" s="5">
        <f t="shared" si="448"/>
        <v>18.899999999999999</v>
      </c>
      <c r="D3595" s="5">
        <f t="shared" si="449"/>
        <v>0</v>
      </c>
      <c r="E3595">
        <v>502</v>
      </c>
      <c r="F3595" t="s">
        <v>124</v>
      </c>
      <c r="G3595" t="str">
        <f t="shared" si="450"/>
        <v>광진구</v>
      </c>
      <c r="H3595">
        <f t="shared" si="451"/>
        <v>37.531860000000002</v>
      </c>
      <c r="I3595">
        <f t="shared" si="452"/>
        <v>127.06719200000001</v>
      </c>
      <c r="J3595">
        <v>15</v>
      </c>
      <c r="K3595" s="1">
        <v>43218.836145833331</v>
      </c>
      <c r="L3595">
        <v>502</v>
      </c>
      <c r="M3595" t="s">
        <v>124</v>
      </c>
      <c r="N3595">
        <v>4</v>
      </c>
      <c r="O3595">
        <v>92</v>
      </c>
      <c r="P3595">
        <v>5510</v>
      </c>
      <c r="Q3595">
        <f t="shared" si="453"/>
        <v>18</v>
      </c>
      <c r="R3595" t="b">
        <f t="shared" si="454"/>
        <v>1</v>
      </c>
      <c r="S3595" t="b">
        <f t="shared" si="455"/>
        <v>0</v>
      </c>
    </row>
    <row r="3596" spans="1:19">
      <c r="A3596" t="s">
        <v>4160</v>
      </c>
      <c r="B3596" s="1">
        <v>43193.295798611114</v>
      </c>
      <c r="C3596" s="5">
        <f t="shared" si="448"/>
        <v>16.8</v>
      </c>
      <c r="D3596" s="5">
        <f t="shared" si="449"/>
        <v>0</v>
      </c>
      <c r="E3596">
        <v>340</v>
      </c>
      <c r="F3596" t="s">
        <v>836</v>
      </c>
      <c r="G3596" t="str">
        <f t="shared" si="450"/>
        <v>종로구</v>
      </c>
      <c r="H3596">
        <f t="shared" si="451"/>
        <v>37.585628999999997</v>
      </c>
      <c r="I3596">
        <f t="shared" si="452"/>
        <v>127.00067900000001</v>
      </c>
      <c r="J3596">
        <v>5</v>
      </c>
      <c r="K3596" s="1">
        <v>43193.298298611109</v>
      </c>
      <c r="L3596">
        <v>341</v>
      </c>
      <c r="M3596" t="s">
        <v>640</v>
      </c>
      <c r="N3596">
        <v>2</v>
      </c>
      <c r="O3596">
        <v>3</v>
      </c>
      <c r="P3596">
        <v>490</v>
      </c>
      <c r="Q3596">
        <f t="shared" si="453"/>
        <v>7</v>
      </c>
      <c r="R3596" t="b">
        <f t="shared" si="454"/>
        <v>0</v>
      </c>
      <c r="S3596" t="b">
        <f t="shared" si="455"/>
        <v>0</v>
      </c>
    </row>
    <row r="3597" spans="1:19">
      <c r="A3597" t="s">
        <v>4161</v>
      </c>
      <c r="B3597" s="1">
        <v>43206.911180555559</v>
      </c>
      <c r="C3597" s="5">
        <f t="shared" si="448"/>
        <v>11.1</v>
      </c>
      <c r="D3597" s="5">
        <f t="shared" si="449"/>
        <v>0</v>
      </c>
      <c r="E3597">
        <v>1850</v>
      </c>
      <c r="F3597" t="s">
        <v>4152</v>
      </c>
      <c r="G3597" t="str">
        <f t="shared" si="450"/>
        <v>금천구</v>
      </c>
      <c r="H3597">
        <f t="shared" si="451"/>
        <v>37.480159999999998</v>
      </c>
      <c r="I3597">
        <f t="shared" si="452"/>
        <v>126.886368</v>
      </c>
      <c r="J3597">
        <v>7</v>
      </c>
      <c r="K3597" s="1">
        <v>43206.914837962962</v>
      </c>
      <c r="L3597">
        <v>1814</v>
      </c>
      <c r="M3597" t="s">
        <v>1350</v>
      </c>
      <c r="N3597">
        <v>3</v>
      </c>
      <c r="O3597">
        <v>5</v>
      </c>
      <c r="P3597">
        <v>1130</v>
      </c>
      <c r="Q3597">
        <f t="shared" si="453"/>
        <v>21</v>
      </c>
      <c r="R3597" t="b">
        <f t="shared" si="454"/>
        <v>0</v>
      </c>
      <c r="S3597" t="b">
        <f t="shared" si="455"/>
        <v>0</v>
      </c>
    </row>
    <row r="3598" spans="1:19">
      <c r="A3598" t="s">
        <v>4162</v>
      </c>
      <c r="B3598" s="1">
        <v>43191.644629629627</v>
      </c>
      <c r="C3598" s="5">
        <f t="shared" si="448"/>
        <v>18.2</v>
      </c>
      <c r="D3598" s="5">
        <f t="shared" si="449"/>
        <v>0</v>
      </c>
      <c r="E3598">
        <v>1449</v>
      </c>
      <c r="F3598" t="s">
        <v>196</v>
      </c>
      <c r="G3598" t="str">
        <f t="shared" si="450"/>
        <v>중랑구</v>
      </c>
      <c r="H3598">
        <f t="shared" si="451"/>
        <v>37.596558000000002</v>
      </c>
      <c r="I3598">
        <f t="shared" si="452"/>
        <v>127.085838</v>
      </c>
      <c r="J3598">
        <v>5</v>
      </c>
      <c r="K3598" s="1">
        <v>43191.658900462964</v>
      </c>
      <c r="L3598">
        <v>639</v>
      </c>
      <c r="M3598" t="s">
        <v>103</v>
      </c>
      <c r="N3598">
        <v>5</v>
      </c>
      <c r="O3598">
        <v>20</v>
      </c>
      <c r="P3598">
        <v>3010</v>
      </c>
      <c r="Q3598">
        <f t="shared" si="453"/>
        <v>15</v>
      </c>
      <c r="R3598" t="b">
        <f t="shared" si="454"/>
        <v>1</v>
      </c>
      <c r="S3598" t="b">
        <f t="shared" si="455"/>
        <v>0</v>
      </c>
    </row>
    <row r="3599" spans="1:19">
      <c r="A3599" t="s">
        <v>1375</v>
      </c>
      <c r="B3599" s="1">
        <v>43209.802534722221</v>
      </c>
      <c r="C3599" s="5">
        <f t="shared" si="448"/>
        <v>17.399999999999999</v>
      </c>
      <c r="D3599" s="5">
        <f t="shared" si="449"/>
        <v>0</v>
      </c>
      <c r="E3599">
        <v>1846</v>
      </c>
      <c r="F3599" t="s">
        <v>4163</v>
      </c>
      <c r="G3599" t="str">
        <f t="shared" si="450"/>
        <v>금천구</v>
      </c>
      <c r="H3599">
        <f t="shared" si="451"/>
        <v>37.460171000000003</v>
      </c>
      <c r="I3599">
        <f t="shared" si="452"/>
        <v>126.89604199999999</v>
      </c>
      <c r="J3599">
        <v>5</v>
      </c>
      <c r="K3599" s="1">
        <v>43209.826550925929</v>
      </c>
      <c r="L3599">
        <v>1845</v>
      </c>
      <c r="M3599" t="s">
        <v>4164</v>
      </c>
      <c r="N3599">
        <v>2</v>
      </c>
      <c r="O3599">
        <v>34</v>
      </c>
      <c r="P3599">
        <v>3620</v>
      </c>
      <c r="Q3599">
        <f t="shared" si="453"/>
        <v>19</v>
      </c>
      <c r="R3599" t="b">
        <f t="shared" si="454"/>
        <v>0</v>
      </c>
      <c r="S3599" t="b">
        <f t="shared" si="455"/>
        <v>0</v>
      </c>
    </row>
    <row r="3600" spans="1:19">
      <c r="A3600" t="s">
        <v>4165</v>
      </c>
      <c r="B3600" s="1">
        <v>43194.693252314813</v>
      </c>
      <c r="C3600" s="5">
        <f t="shared" si="448"/>
        <v>17.899999999999999</v>
      </c>
      <c r="D3600" s="5">
        <f t="shared" si="449"/>
        <v>0</v>
      </c>
      <c r="E3600">
        <v>905</v>
      </c>
      <c r="F3600" t="s">
        <v>1901</v>
      </c>
      <c r="G3600" t="str">
        <f t="shared" si="450"/>
        <v>은평구</v>
      </c>
      <c r="H3600">
        <f t="shared" si="451"/>
        <v>37.636234000000002</v>
      </c>
      <c r="I3600">
        <f t="shared" si="452"/>
        <v>126.918999</v>
      </c>
      <c r="J3600">
        <v>2</v>
      </c>
      <c r="K3600" s="1">
        <v>43194.701898148145</v>
      </c>
      <c r="L3600">
        <v>904</v>
      </c>
      <c r="M3600" t="s">
        <v>3730</v>
      </c>
      <c r="N3600">
        <v>10</v>
      </c>
      <c r="O3600">
        <v>11</v>
      </c>
      <c r="P3600">
        <v>2070</v>
      </c>
      <c r="Q3600">
        <f t="shared" si="453"/>
        <v>16</v>
      </c>
      <c r="R3600" t="b">
        <f t="shared" si="454"/>
        <v>0</v>
      </c>
      <c r="S3600" t="b">
        <f t="shared" si="455"/>
        <v>0</v>
      </c>
    </row>
    <row r="3601" spans="1:19">
      <c r="A3601" t="s">
        <v>4166</v>
      </c>
      <c r="B3601" s="1">
        <v>43203.05096064815</v>
      </c>
      <c r="C3601" s="5">
        <f t="shared" si="448"/>
        <v>10</v>
      </c>
      <c r="D3601" s="5">
        <f t="shared" si="449"/>
        <v>0</v>
      </c>
      <c r="E3601">
        <v>2106</v>
      </c>
      <c r="F3601" t="s">
        <v>1599</v>
      </c>
      <c r="G3601" t="str">
        <f t="shared" si="450"/>
        <v>관악구</v>
      </c>
      <c r="H3601">
        <f t="shared" si="451"/>
        <v>37.473728000000001</v>
      </c>
      <c r="I3601">
        <f t="shared" si="452"/>
        <v>126.918404</v>
      </c>
      <c r="J3601">
        <v>7</v>
      </c>
      <c r="K3601" s="1">
        <v>43203.062013888892</v>
      </c>
      <c r="L3601">
        <v>2102</v>
      </c>
      <c r="M3601" t="s">
        <v>172</v>
      </c>
      <c r="N3601">
        <v>15</v>
      </c>
      <c r="O3601">
        <v>14</v>
      </c>
      <c r="P3601">
        <v>1800</v>
      </c>
      <c r="Q3601">
        <f t="shared" si="453"/>
        <v>1</v>
      </c>
      <c r="R3601" t="b">
        <f t="shared" si="454"/>
        <v>0</v>
      </c>
      <c r="S3601" t="b">
        <f t="shared" si="455"/>
        <v>0</v>
      </c>
    </row>
    <row r="3602" spans="1:19">
      <c r="A3602" t="s">
        <v>4167</v>
      </c>
      <c r="B3602" s="1">
        <v>43200.65483796296</v>
      </c>
      <c r="C3602" s="5">
        <f t="shared" si="448"/>
        <v>21.4</v>
      </c>
      <c r="D3602" s="5">
        <f t="shared" si="449"/>
        <v>0</v>
      </c>
      <c r="E3602">
        <v>3520</v>
      </c>
      <c r="F3602" t="s">
        <v>2674</v>
      </c>
      <c r="G3602" t="str">
        <f t="shared" si="450"/>
        <v>광진구</v>
      </c>
      <c r="H3602">
        <f t="shared" si="451"/>
        <v>37.542518999999999</v>
      </c>
      <c r="I3602">
        <f t="shared" si="452"/>
        <v>127.084084</v>
      </c>
      <c r="J3602">
        <v>5</v>
      </c>
      <c r="K3602" s="1">
        <v>43200.661203703705</v>
      </c>
      <c r="L3602">
        <v>584</v>
      </c>
      <c r="M3602" t="s">
        <v>273</v>
      </c>
      <c r="N3602">
        <v>18</v>
      </c>
      <c r="O3602">
        <v>9</v>
      </c>
      <c r="P3602">
        <v>1540</v>
      </c>
      <c r="Q3602">
        <f t="shared" si="453"/>
        <v>15</v>
      </c>
      <c r="R3602" t="b">
        <f t="shared" si="454"/>
        <v>0</v>
      </c>
      <c r="S3602" t="b">
        <f t="shared" si="455"/>
        <v>0</v>
      </c>
    </row>
    <row r="3603" spans="1:19">
      <c r="A3603" t="s">
        <v>4168</v>
      </c>
      <c r="B3603" s="1">
        <v>43199.759236111109</v>
      </c>
      <c r="C3603" s="5">
        <f t="shared" si="448"/>
        <v>14.8</v>
      </c>
      <c r="D3603" s="5">
        <f t="shared" si="449"/>
        <v>0</v>
      </c>
      <c r="E3603">
        <v>2347</v>
      </c>
      <c r="F3603" t="s">
        <v>1265</v>
      </c>
      <c r="G3603" t="str">
        <f t="shared" si="450"/>
        <v>강남구</v>
      </c>
      <c r="H3603">
        <f t="shared" si="451"/>
        <v>37.518639</v>
      </c>
      <c r="I3603">
        <f t="shared" si="452"/>
        <v>127.0354</v>
      </c>
      <c r="J3603">
        <v>8</v>
      </c>
      <c r="K3603" s="1">
        <v>43199.78329861111</v>
      </c>
      <c r="L3603">
        <v>2330</v>
      </c>
      <c r="M3603" t="s">
        <v>1195</v>
      </c>
      <c r="N3603">
        <v>6</v>
      </c>
      <c r="O3603">
        <v>32</v>
      </c>
      <c r="P3603">
        <v>3810</v>
      </c>
      <c r="Q3603">
        <f t="shared" si="453"/>
        <v>18</v>
      </c>
      <c r="R3603" t="b">
        <f t="shared" si="454"/>
        <v>0</v>
      </c>
      <c r="S3603" t="b">
        <f t="shared" si="455"/>
        <v>0</v>
      </c>
    </row>
    <row r="3604" spans="1:19">
      <c r="A3604" t="s">
        <v>4169</v>
      </c>
      <c r="B3604" s="1">
        <v>43196.494050925925</v>
      </c>
      <c r="C3604" s="5">
        <f t="shared" si="448"/>
        <v>8.3000000000000007</v>
      </c>
      <c r="D3604" s="5">
        <f t="shared" si="449"/>
        <v>0</v>
      </c>
      <c r="E3604">
        <v>1249</v>
      </c>
      <c r="F3604" t="s">
        <v>161</v>
      </c>
      <c r="G3604" t="str">
        <f t="shared" si="450"/>
        <v>송파구</v>
      </c>
      <c r="H3604">
        <f t="shared" si="451"/>
        <v>37.505462999999999</v>
      </c>
      <c r="I3604">
        <f t="shared" si="452"/>
        <v>127.077347</v>
      </c>
      <c r="J3604">
        <v>2</v>
      </c>
      <c r="K3604" s="1">
        <v>43196.544722222221</v>
      </c>
      <c r="L3604">
        <v>2320</v>
      </c>
      <c r="M3604" t="s">
        <v>3500</v>
      </c>
      <c r="N3604">
        <v>9</v>
      </c>
      <c r="O3604">
        <v>72</v>
      </c>
      <c r="P3604">
        <v>3750</v>
      </c>
      <c r="Q3604">
        <f t="shared" si="453"/>
        <v>11</v>
      </c>
      <c r="R3604" t="b">
        <f t="shared" si="454"/>
        <v>0</v>
      </c>
      <c r="S3604" t="b">
        <f t="shared" si="455"/>
        <v>0</v>
      </c>
    </row>
    <row r="3605" spans="1:19">
      <c r="A3605" t="s">
        <v>4170</v>
      </c>
      <c r="B3605" s="1">
        <v>43206.680659722224</v>
      </c>
      <c r="C3605" s="5">
        <f t="shared" si="448"/>
        <v>18.5</v>
      </c>
      <c r="D3605" s="5">
        <f t="shared" si="449"/>
        <v>0</v>
      </c>
      <c r="E3605">
        <v>209</v>
      </c>
      <c r="F3605" t="s">
        <v>193</v>
      </c>
      <c r="G3605" t="str">
        <f t="shared" si="450"/>
        <v>영등포구</v>
      </c>
      <c r="H3605">
        <f t="shared" si="451"/>
        <v>37.524611999999998</v>
      </c>
      <c r="I3605">
        <f t="shared" si="452"/>
        <v>126.927834</v>
      </c>
      <c r="J3605">
        <v>12</v>
      </c>
      <c r="K3605" s="1">
        <v>43206.748819444445</v>
      </c>
      <c r="L3605">
        <v>2002</v>
      </c>
      <c r="M3605" t="s">
        <v>1363</v>
      </c>
      <c r="N3605">
        <v>9</v>
      </c>
      <c r="O3605">
        <v>96</v>
      </c>
      <c r="P3605">
        <v>13580</v>
      </c>
      <c r="Q3605">
        <f t="shared" si="453"/>
        <v>16</v>
      </c>
      <c r="R3605" t="b">
        <f t="shared" si="454"/>
        <v>0</v>
      </c>
      <c r="S3605" t="b">
        <f t="shared" si="455"/>
        <v>0</v>
      </c>
    </row>
    <row r="3606" spans="1:19">
      <c r="A3606" t="s">
        <v>4171</v>
      </c>
      <c r="B3606" s="1">
        <v>43210.884027777778</v>
      </c>
      <c r="C3606" s="5">
        <f t="shared" si="448"/>
        <v>19.2</v>
      </c>
      <c r="D3606" s="5">
        <f t="shared" si="449"/>
        <v>0</v>
      </c>
      <c r="E3606">
        <v>105</v>
      </c>
      <c r="F3606" t="s">
        <v>695</v>
      </c>
      <c r="G3606" t="str">
        <f t="shared" si="450"/>
        <v>마포구</v>
      </c>
      <c r="H3606">
        <f t="shared" si="451"/>
        <v>37.550007000000001</v>
      </c>
      <c r="I3606">
        <f t="shared" si="452"/>
        <v>126.91482499999999</v>
      </c>
      <c r="J3606">
        <v>3</v>
      </c>
      <c r="K3606" s="1">
        <v>43210.895127314812</v>
      </c>
      <c r="L3606">
        <v>155</v>
      </c>
      <c r="M3606" t="s">
        <v>876</v>
      </c>
      <c r="N3606">
        <v>15</v>
      </c>
      <c r="O3606">
        <v>15</v>
      </c>
      <c r="P3606">
        <v>2930</v>
      </c>
      <c r="Q3606">
        <f t="shared" si="453"/>
        <v>21</v>
      </c>
      <c r="R3606" t="b">
        <f t="shared" si="454"/>
        <v>0</v>
      </c>
      <c r="S3606" t="b">
        <f t="shared" si="455"/>
        <v>0</v>
      </c>
    </row>
    <row r="3607" spans="1:19">
      <c r="A3607" t="s">
        <v>4172</v>
      </c>
      <c r="B3607" s="1">
        <v>43220.338113425925</v>
      </c>
      <c r="C3607" s="5">
        <f t="shared" si="448"/>
        <v>15.8</v>
      </c>
      <c r="D3607" s="5">
        <f t="shared" si="449"/>
        <v>0</v>
      </c>
      <c r="E3607">
        <v>242</v>
      </c>
      <c r="F3607" t="s">
        <v>283</v>
      </c>
      <c r="G3607" t="str">
        <f t="shared" si="450"/>
        <v>영등포구</v>
      </c>
      <c r="H3607">
        <f t="shared" si="451"/>
        <v>37.510933000000001</v>
      </c>
      <c r="I3607">
        <f t="shared" si="452"/>
        <v>126.910225</v>
      </c>
      <c r="J3607">
        <v>7</v>
      </c>
      <c r="K3607" s="1">
        <v>43220.351550925923</v>
      </c>
      <c r="L3607">
        <v>2058</v>
      </c>
      <c r="M3607" t="s">
        <v>631</v>
      </c>
      <c r="N3607">
        <v>4</v>
      </c>
      <c r="O3607">
        <v>19</v>
      </c>
      <c r="P3607">
        <v>3190</v>
      </c>
      <c r="Q3607">
        <f t="shared" si="453"/>
        <v>8</v>
      </c>
      <c r="R3607" t="b">
        <f t="shared" si="454"/>
        <v>0</v>
      </c>
      <c r="S3607" t="b">
        <f t="shared" si="455"/>
        <v>0</v>
      </c>
    </row>
    <row r="3608" spans="1:19">
      <c r="A3608" t="s">
        <v>2318</v>
      </c>
      <c r="B3608" s="1">
        <v>43218.63144675926</v>
      </c>
      <c r="C3608" s="5">
        <f t="shared" si="448"/>
        <v>21.1</v>
      </c>
      <c r="D3608" s="5">
        <f t="shared" si="449"/>
        <v>0</v>
      </c>
      <c r="E3608">
        <v>266</v>
      </c>
      <c r="F3608" t="s">
        <v>145</v>
      </c>
      <c r="G3608" t="str">
        <f t="shared" si="450"/>
        <v>영등포구</v>
      </c>
      <c r="H3608">
        <f t="shared" si="451"/>
        <v>37.520294</v>
      </c>
      <c r="I3608">
        <f t="shared" si="452"/>
        <v>126.90119199999999</v>
      </c>
      <c r="J3608">
        <v>6</v>
      </c>
      <c r="K3608" s="1">
        <v>43218.646689814814</v>
      </c>
      <c r="L3608">
        <v>228</v>
      </c>
      <c r="M3608" t="s">
        <v>830</v>
      </c>
      <c r="N3608">
        <v>9</v>
      </c>
      <c r="O3608">
        <v>21</v>
      </c>
      <c r="P3608">
        <v>3100</v>
      </c>
      <c r="Q3608">
        <f t="shared" si="453"/>
        <v>15</v>
      </c>
      <c r="R3608" t="b">
        <f t="shared" si="454"/>
        <v>1</v>
      </c>
      <c r="S3608" t="b">
        <f t="shared" si="455"/>
        <v>0</v>
      </c>
    </row>
    <row r="3609" spans="1:19">
      <c r="A3609" t="s">
        <v>829</v>
      </c>
      <c r="B3609" s="1">
        <v>43218.822650462964</v>
      </c>
      <c r="C3609" s="5">
        <f t="shared" si="448"/>
        <v>16.899999999999999</v>
      </c>
      <c r="D3609" s="5">
        <f t="shared" si="449"/>
        <v>0</v>
      </c>
      <c r="E3609">
        <v>2215</v>
      </c>
      <c r="F3609" t="s">
        <v>1048</v>
      </c>
      <c r="G3609" t="str">
        <f t="shared" si="450"/>
        <v>서초구</v>
      </c>
      <c r="H3609">
        <f t="shared" si="451"/>
        <v>37.501713000000002</v>
      </c>
      <c r="I3609">
        <f t="shared" si="452"/>
        <v>126.995476</v>
      </c>
      <c r="J3609">
        <v>4</v>
      </c>
      <c r="K3609" s="1">
        <v>43218.853298611109</v>
      </c>
      <c r="L3609">
        <v>2215</v>
      </c>
      <c r="M3609" t="s">
        <v>1048</v>
      </c>
      <c r="N3609">
        <v>4</v>
      </c>
      <c r="O3609">
        <v>43</v>
      </c>
      <c r="P3609">
        <v>3960</v>
      </c>
      <c r="Q3609">
        <f t="shared" si="453"/>
        <v>19</v>
      </c>
      <c r="R3609" t="b">
        <f t="shared" si="454"/>
        <v>1</v>
      </c>
      <c r="S3609" t="b">
        <f t="shared" si="455"/>
        <v>0</v>
      </c>
    </row>
    <row r="3610" spans="1:19">
      <c r="A3610" t="s">
        <v>4173</v>
      </c>
      <c r="B3610" s="1">
        <v>43215.93644675926</v>
      </c>
      <c r="C3610" s="5">
        <f t="shared" si="448"/>
        <v>15.2</v>
      </c>
      <c r="D3610" s="5">
        <f t="shared" si="449"/>
        <v>0</v>
      </c>
      <c r="E3610">
        <v>2106</v>
      </c>
      <c r="F3610" t="s">
        <v>1599</v>
      </c>
      <c r="G3610" t="str">
        <f t="shared" si="450"/>
        <v>관악구</v>
      </c>
      <c r="H3610">
        <f t="shared" si="451"/>
        <v>37.473728000000001</v>
      </c>
      <c r="I3610">
        <f t="shared" si="452"/>
        <v>126.918404</v>
      </c>
      <c r="J3610">
        <v>3</v>
      </c>
      <c r="K3610" s="1">
        <v>43215.944641203707</v>
      </c>
      <c r="L3610">
        <v>2173</v>
      </c>
      <c r="M3610" t="s">
        <v>602</v>
      </c>
      <c r="N3610">
        <v>8</v>
      </c>
      <c r="O3610">
        <v>11</v>
      </c>
      <c r="P3610">
        <v>2320</v>
      </c>
      <c r="Q3610">
        <f t="shared" si="453"/>
        <v>22</v>
      </c>
      <c r="R3610" t="b">
        <f t="shared" si="454"/>
        <v>0</v>
      </c>
      <c r="S3610" t="b">
        <f t="shared" si="455"/>
        <v>0</v>
      </c>
    </row>
    <row r="3611" spans="1:19">
      <c r="A3611" t="s">
        <v>4174</v>
      </c>
      <c r="B3611" s="1">
        <v>43203.848391203705</v>
      </c>
      <c r="C3611" s="5">
        <f t="shared" si="448"/>
        <v>16.2</v>
      </c>
      <c r="D3611" s="5">
        <f t="shared" si="449"/>
        <v>0</v>
      </c>
      <c r="E3611">
        <v>585</v>
      </c>
      <c r="F3611" t="s">
        <v>89</v>
      </c>
      <c r="G3611" t="str">
        <f t="shared" si="450"/>
        <v>성동구</v>
      </c>
      <c r="H3611">
        <f t="shared" si="451"/>
        <v>37.536808000000001</v>
      </c>
      <c r="I3611">
        <f t="shared" si="452"/>
        <v>127.05548899999999</v>
      </c>
      <c r="J3611">
        <v>8</v>
      </c>
      <c r="K3611" s="1">
        <v>43203.862268518518</v>
      </c>
      <c r="L3611">
        <v>504</v>
      </c>
      <c r="M3611" t="s">
        <v>121</v>
      </c>
      <c r="N3611">
        <v>4</v>
      </c>
      <c r="O3611">
        <v>19</v>
      </c>
      <c r="P3611">
        <v>2910</v>
      </c>
      <c r="Q3611">
        <f t="shared" si="453"/>
        <v>20</v>
      </c>
      <c r="R3611" t="b">
        <f t="shared" si="454"/>
        <v>0</v>
      </c>
      <c r="S3611" t="b">
        <f t="shared" si="455"/>
        <v>0</v>
      </c>
    </row>
    <row r="3612" spans="1:19">
      <c r="A3612" t="s">
        <v>4175</v>
      </c>
      <c r="B3612" s="1">
        <v>43220.874467592592</v>
      </c>
      <c r="C3612" s="5">
        <f t="shared" si="448"/>
        <v>20</v>
      </c>
      <c r="D3612" s="5">
        <f t="shared" si="449"/>
        <v>0</v>
      </c>
      <c r="E3612">
        <v>183</v>
      </c>
      <c r="F3612" t="s">
        <v>26</v>
      </c>
      <c r="G3612" t="str">
        <f t="shared" si="450"/>
        <v>마포구</v>
      </c>
      <c r="H3612">
        <f t="shared" si="451"/>
        <v>37.565165999999998</v>
      </c>
      <c r="I3612">
        <f t="shared" si="452"/>
        <v>126.91939499999999</v>
      </c>
      <c r="J3612">
        <v>3</v>
      </c>
      <c r="K3612" s="1">
        <v>43220.884571759256</v>
      </c>
      <c r="L3612">
        <v>152</v>
      </c>
      <c r="M3612" t="s">
        <v>198</v>
      </c>
      <c r="N3612">
        <v>6</v>
      </c>
      <c r="O3612">
        <v>13</v>
      </c>
      <c r="P3612">
        <v>2390</v>
      </c>
      <c r="Q3612">
        <f t="shared" si="453"/>
        <v>20</v>
      </c>
      <c r="R3612" t="b">
        <f t="shared" si="454"/>
        <v>0</v>
      </c>
      <c r="S3612" t="b">
        <f t="shared" si="455"/>
        <v>0</v>
      </c>
    </row>
    <row r="3613" spans="1:19">
      <c r="A3613" t="s">
        <v>4176</v>
      </c>
      <c r="B3613" s="1">
        <v>43209.219872685186</v>
      </c>
      <c r="C3613" s="5">
        <f t="shared" si="448"/>
        <v>7.9</v>
      </c>
      <c r="D3613" s="5">
        <f t="shared" si="449"/>
        <v>0</v>
      </c>
      <c r="E3613">
        <v>183</v>
      </c>
      <c r="F3613" t="s">
        <v>26</v>
      </c>
      <c r="G3613" t="str">
        <f t="shared" si="450"/>
        <v>마포구</v>
      </c>
      <c r="H3613">
        <f t="shared" si="451"/>
        <v>37.565165999999998</v>
      </c>
      <c r="I3613">
        <f t="shared" si="452"/>
        <v>126.91939499999999</v>
      </c>
      <c r="J3613">
        <v>1</v>
      </c>
      <c r="K3613" s="1">
        <v>43209.223819444444</v>
      </c>
      <c r="L3613">
        <v>113</v>
      </c>
      <c r="M3613" t="s">
        <v>519</v>
      </c>
      <c r="N3613">
        <v>1</v>
      </c>
      <c r="O3613">
        <v>5</v>
      </c>
      <c r="P3613">
        <v>1120</v>
      </c>
      <c r="Q3613">
        <f t="shared" si="453"/>
        <v>5</v>
      </c>
      <c r="R3613" t="b">
        <f t="shared" si="454"/>
        <v>0</v>
      </c>
      <c r="S3613" t="b">
        <f t="shared" si="455"/>
        <v>0</v>
      </c>
    </row>
    <row r="3614" spans="1:19">
      <c r="A3614" t="s">
        <v>4177</v>
      </c>
      <c r="B3614" s="1">
        <v>43208.524467592593</v>
      </c>
      <c r="C3614" s="5">
        <f t="shared" si="448"/>
        <v>16.5</v>
      </c>
      <c r="D3614" s="5">
        <f t="shared" si="449"/>
        <v>0</v>
      </c>
      <c r="E3614">
        <v>1673</v>
      </c>
      <c r="F3614" t="s">
        <v>316</v>
      </c>
      <c r="G3614" t="str">
        <f t="shared" si="450"/>
        <v>노원구</v>
      </c>
      <c r="H3614">
        <f t="shared" si="451"/>
        <v>37.653976</v>
      </c>
      <c r="I3614">
        <f t="shared" si="452"/>
        <v>127.060974</v>
      </c>
      <c r="J3614">
        <v>8</v>
      </c>
      <c r="K3614" s="1">
        <v>43208.550370370373</v>
      </c>
      <c r="L3614">
        <v>1668</v>
      </c>
      <c r="M3614" t="s">
        <v>1037</v>
      </c>
      <c r="N3614">
        <v>2</v>
      </c>
      <c r="O3614">
        <v>36</v>
      </c>
      <c r="P3614">
        <v>2710</v>
      </c>
      <c r="Q3614">
        <f t="shared" si="453"/>
        <v>12</v>
      </c>
      <c r="R3614" t="b">
        <f t="shared" si="454"/>
        <v>0</v>
      </c>
      <c r="S3614" t="b">
        <f t="shared" si="455"/>
        <v>0</v>
      </c>
    </row>
    <row r="3615" spans="1:19">
      <c r="A3615" t="s">
        <v>4178</v>
      </c>
      <c r="B3615" s="1">
        <v>43193.800300925926</v>
      </c>
      <c r="C3615" s="5">
        <f t="shared" si="448"/>
        <v>18</v>
      </c>
      <c r="D3615" s="5">
        <f t="shared" si="449"/>
        <v>0</v>
      </c>
      <c r="E3615">
        <v>329</v>
      </c>
      <c r="F3615" t="s">
        <v>1329</v>
      </c>
      <c r="G3615" t="str">
        <f t="shared" si="450"/>
        <v>종로구</v>
      </c>
      <c r="H3615">
        <f t="shared" si="451"/>
        <v>37.568344000000003</v>
      </c>
      <c r="I3615">
        <f t="shared" si="452"/>
        <v>126.987892</v>
      </c>
      <c r="J3615">
        <v>5</v>
      </c>
      <c r="K3615" s="1">
        <v>43193.800462962965</v>
      </c>
      <c r="L3615">
        <v>329</v>
      </c>
      <c r="M3615" t="s">
        <v>1329</v>
      </c>
      <c r="N3615">
        <v>5</v>
      </c>
      <c r="O3615">
        <v>51</v>
      </c>
      <c r="P3615">
        <v>7160</v>
      </c>
      <c r="Q3615">
        <f t="shared" si="453"/>
        <v>19</v>
      </c>
      <c r="R3615" t="b">
        <f t="shared" si="454"/>
        <v>0</v>
      </c>
      <c r="S3615" t="b">
        <f t="shared" si="455"/>
        <v>0</v>
      </c>
    </row>
    <row r="3616" spans="1:19">
      <c r="A3616" t="s">
        <v>4179</v>
      </c>
      <c r="B3616" s="1">
        <v>43209.782916666663</v>
      </c>
      <c r="C3616" s="5">
        <f t="shared" si="448"/>
        <v>19.100000000000001</v>
      </c>
      <c r="D3616" s="5">
        <f t="shared" si="449"/>
        <v>0</v>
      </c>
      <c r="E3616">
        <v>832</v>
      </c>
      <c r="F3616" t="s">
        <v>1713</v>
      </c>
      <c r="G3616" t="str">
        <f t="shared" si="450"/>
        <v>용산구</v>
      </c>
      <c r="H3616">
        <f t="shared" si="451"/>
        <v>37.521281999999999</v>
      </c>
      <c r="I3616">
        <f t="shared" si="452"/>
        <v>126.973465</v>
      </c>
      <c r="J3616">
        <v>2</v>
      </c>
      <c r="K3616" s="1">
        <v>43209.804907407408</v>
      </c>
      <c r="L3616">
        <v>811</v>
      </c>
      <c r="M3616" t="s">
        <v>505</v>
      </c>
      <c r="N3616">
        <v>10</v>
      </c>
      <c r="O3616">
        <v>31</v>
      </c>
      <c r="P3616">
        <v>5510</v>
      </c>
      <c r="Q3616">
        <f t="shared" si="453"/>
        <v>18</v>
      </c>
      <c r="R3616" t="b">
        <f t="shared" si="454"/>
        <v>0</v>
      </c>
      <c r="S3616" t="b">
        <f t="shared" si="455"/>
        <v>0</v>
      </c>
    </row>
    <row r="3617" spans="1:19">
      <c r="A3617" t="s">
        <v>2265</v>
      </c>
      <c r="B3617" s="1">
        <v>43219.892465277779</v>
      </c>
      <c r="C3617" s="5">
        <f t="shared" si="448"/>
        <v>16.100000000000001</v>
      </c>
      <c r="D3617" s="5">
        <f t="shared" si="449"/>
        <v>0</v>
      </c>
      <c r="E3617">
        <v>2025</v>
      </c>
      <c r="F3617" t="s">
        <v>851</v>
      </c>
      <c r="G3617" t="str">
        <f t="shared" si="450"/>
        <v>동작구</v>
      </c>
      <c r="H3617">
        <f t="shared" si="451"/>
        <v>37.50938</v>
      </c>
      <c r="I3617">
        <f t="shared" si="452"/>
        <v>126.963615</v>
      </c>
      <c r="J3617">
        <v>5</v>
      </c>
      <c r="K3617" s="1">
        <v>43219.925324074073</v>
      </c>
      <c r="L3617">
        <v>2025</v>
      </c>
      <c r="M3617" t="s">
        <v>851</v>
      </c>
      <c r="N3617">
        <v>6</v>
      </c>
      <c r="O3617">
        <v>46</v>
      </c>
      <c r="P3617">
        <v>10560</v>
      </c>
      <c r="Q3617">
        <f t="shared" si="453"/>
        <v>21</v>
      </c>
      <c r="R3617" t="b">
        <f t="shared" si="454"/>
        <v>1</v>
      </c>
      <c r="S3617" t="b">
        <f t="shared" si="455"/>
        <v>0</v>
      </c>
    </row>
    <row r="3618" spans="1:19">
      <c r="A3618" t="s">
        <v>4180</v>
      </c>
      <c r="B3618" s="1">
        <v>43191.57309027778</v>
      </c>
      <c r="C3618" s="5">
        <f t="shared" si="448"/>
        <v>17.899999999999999</v>
      </c>
      <c r="D3618" s="5">
        <f t="shared" si="449"/>
        <v>0</v>
      </c>
      <c r="E3618">
        <v>1226</v>
      </c>
      <c r="F3618" t="s">
        <v>600</v>
      </c>
      <c r="G3618" t="str">
        <f t="shared" si="450"/>
        <v>송파구</v>
      </c>
      <c r="H3618">
        <f t="shared" si="451"/>
        <v>37.520077000000001</v>
      </c>
      <c r="I3618">
        <f t="shared" si="452"/>
        <v>127.11236599999999</v>
      </c>
      <c r="J3618">
        <v>9</v>
      </c>
      <c r="K3618" s="1">
        <v>43191.64607638889</v>
      </c>
      <c r="L3618">
        <v>1209</v>
      </c>
      <c r="M3618" t="s">
        <v>268</v>
      </c>
      <c r="N3618">
        <v>8</v>
      </c>
      <c r="O3618">
        <v>104</v>
      </c>
      <c r="P3618">
        <v>1340</v>
      </c>
      <c r="Q3618">
        <f t="shared" si="453"/>
        <v>13</v>
      </c>
      <c r="R3618" t="b">
        <f t="shared" si="454"/>
        <v>1</v>
      </c>
      <c r="S3618" t="b">
        <f t="shared" si="455"/>
        <v>0</v>
      </c>
    </row>
    <row r="3619" spans="1:19">
      <c r="A3619" t="s">
        <v>4181</v>
      </c>
      <c r="B3619" s="1">
        <v>43210.758067129631</v>
      </c>
      <c r="C3619" s="5">
        <f t="shared" si="448"/>
        <v>24.7</v>
      </c>
      <c r="D3619" s="5">
        <f t="shared" si="449"/>
        <v>0</v>
      </c>
      <c r="E3619">
        <v>336</v>
      </c>
      <c r="F3619" t="s">
        <v>906</v>
      </c>
      <c r="G3619" t="str">
        <f t="shared" si="450"/>
        <v>중구</v>
      </c>
      <c r="H3619">
        <f t="shared" si="451"/>
        <v>37.562618000000001</v>
      </c>
      <c r="I3619">
        <f t="shared" si="452"/>
        <v>126.992836</v>
      </c>
      <c r="J3619">
        <v>6</v>
      </c>
      <c r="K3619" s="1">
        <v>43210.764675925922</v>
      </c>
      <c r="L3619">
        <v>385</v>
      </c>
      <c r="M3619" t="s">
        <v>286</v>
      </c>
      <c r="N3619">
        <v>1</v>
      </c>
      <c r="O3619">
        <v>9</v>
      </c>
      <c r="P3619">
        <v>1690</v>
      </c>
      <c r="Q3619">
        <f t="shared" si="453"/>
        <v>18</v>
      </c>
      <c r="R3619" t="b">
        <f t="shared" si="454"/>
        <v>0</v>
      </c>
      <c r="S3619" t="b">
        <f t="shared" si="455"/>
        <v>0</v>
      </c>
    </row>
    <row r="3620" spans="1:19">
      <c r="A3620" t="s">
        <v>3706</v>
      </c>
      <c r="B3620" s="1">
        <v>43208.802662037036</v>
      </c>
      <c r="C3620" s="5">
        <f t="shared" si="448"/>
        <v>14.7</v>
      </c>
      <c r="D3620" s="5">
        <f t="shared" si="449"/>
        <v>0</v>
      </c>
      <c r="E3620">
        <v>411</v>
      </c>
      <c r="F3620" t="s">
        <v>220</v>
      </c>
      <c r="G3620" t="str">
        <f t="shared" si="450"/>
        <v>마포구</v>
      </c>
      <c r="H3620">
        <f t="shared" si="451"/>
        <v>37.577995000000001</v>
      </c>
      <c r="I3620">
        <f t="shared" si="452"/>
        <v>126.89147199999999</v>
      </c>
      <c r="J3620">
        <v>8</v>
      </c>
      <c r="K3620" s="1">
        <v>43208.802824074075</v>
      </c>
      <c r="L3620">
        <v>411</v>
      </c>
      <c r="M3620" t="s">
        <v>220</v>
      </c>
      <c r="N3620">
        <v>8</v>
      </c>
      <c r="O3620">
        <v>8</v>
      </c>
      <c r="P3620">
        <v>0</v>
      </c>
      <c r="Q3620">
        <f t="shared" si="453"/>
        <v>19</v>
      </c>
      <c r="R3620" t="b">
        <f t="shared" si="454"/>
        <v>0</v>
      </c>
      <c r="S3620" t="b">
        <f t="shared" si="455"/>
        <v>0</v>
      </c>
    </row>
    <row r="3621" spans="1:19">
      <c r="A3621" t="s">
        <v>4182</v>
      </c>
      <c r="B3621" s="1">
        <v>43217.38521990741</v>
      </c>
      <c r="C3621" s="5">
        <f t="shared" si="448"/>
        <v>13.2</v>
      </c>
      <c r="D3621" s="5">
        <f t="shared" si="449"/>
        <v>0</v>
      </c>
      <c r="E3621">
        <v>390</v>
      </c>
      <c r="F3621" t="s">
        <v>1289</v>
      </c>
      <c r="G3621" t="str">
        <f t="shared" si="450"/>
        <v>중구</v>
      </c>
      <c r="H3621">
        <f t="shared" si="451"/>
        <v>37.561390000000003</v>
      </c>
      <c r="I3621">
        <f t="shared" si="452"/>
        <v>126.99535400000001</v>
      </c>
      <c r="J3621">
        <v>8</v>
      </c>
      <c r="K3621" s="1">
        <v>43217.39130787037</v>
      </c>
      <c r="L3621">
        <v>324</v>
      </c>
      <c r="M3621" t="s">
        <v>1122</v>
      </c>
      <c r="N3621">
        <v>7</v>
      </c>
      <c r="O3621">
        <v>8</v>
      </c>
      <c r="P3621">
        <v>1450</v>
      </c>
      <c r="Q3621">
        <f t="shared" si="453"/>
        <v>9</v>
      </c>
      <c r="R3621" t="b">
        <f t="shared" si="454"/>
        <v>0</v>
      </c>
      <c r="S3621" t="b">
        <f t="shared" si="455"/>
        <v>0</v>
      </c>
    </row>
    <row r="3622" spans="1:19">
      <c r="A3622" t="s">
        <v>4183</v>
      </c>
      <c r="B3622" s="1">
        <v>43201.904351851852</v>
      </c>
      <c r="C3622" s="5">
        <f t="shared" si="448"/>
        <v>11</v>
      </c>
      <c r="D3622" s="5">
        <f t="shared" si="449"/>
        <v>0</v>
      </c>
      <c r="E3622">
        <v>2340</v>
      </c>
      <c r="F3622" t="s">
        <v>362</v>
      </c>
      <c r="G3622" t="str">
        <f t="shared" si="450"/>
        <v>강남구</v>
      </c>
      <c r="H3622">
        <f t="shared" si="451"/>
        <v>37.477508999999998</v>
      </c>
      <c r="I3622">
        <f t="shared" si="452"/>
        <v>127.045174</v>
      </c>
      <c r="J3622">
        <v>4</v>
      </c>
      <c r="K3622" s="1">
        <v>43201.987893518519</v>
      </c>
      <c r="L3622">
        <v>2358</v>
      </c>
      <c r="M3622" t="s">
        <v>3670</v>
      </c>
      <c r="N3622">
        <v>10</v>
      </c>
      <c r="O3622">
        <v>113</v>
      </c>
      <c r="P3622">
        <v>1430</v>
      </c>
      <c r="Q3622">
        <f t="shared" si="453"/>
        <v>21</v>
      </c>
      <c r="R3622" t="b">
        <f t="shared" si="454"/>
        <v>0</v>
      </c>
      <c r="S3622" t="b">
        <f t="shared" si="455"/>
        <v>0</v>
      </c>
    </row>
    <row r="3623" spans="1:19">
      <c r="A3623" t="s">
        <v>4184</v>
      </c>
      <c r="B3623" s="1">
        <v>43218.615219907406</v>
      </c>
      <c r="C3623" s="5">
        <f t="shared" si="448"/>
        <v>21.3</v>
      </c>
      <c r="D3623" s="5">
        <f t="shared" si="449"/>
        <v>0</v>
      </c>
      <c r="E3623">
        <v>2242</v>
      </c>
      <c r="F3623" t="s">
        <v>642</v>
      </c>
      <c r="G3623" t="str">
        <f t="shared" si="450"/>
        <v>서초구</v>
      </c>
      <c r="H3623">
        <f t="shared" si="451"/>
        <v>37.483989999999999</v>
      </c>
      <c r="I3623">
        <f t="shared" si="452"/>
        <v>127.03418000000001</v>
      </c>
      <c r="J3623">
        <v>8</v>
      </c>
      <c r="K3623" s="1">
        <v>43218.631574074076</v>
      </c>
      <c r="L3623">
        <v>2255</v>
      </c>
      <c r="M3623" t="s">
        <v>531</v>
      </c>
      <c r="N3623">
        <v>10</v>
      </c>
      <c r="O3623">
        <v>23</v>
      </c>
      <c r="P3623">
        <v>3300</v>
      </c>
      <c r="Q3623">
        <f t="shared" si="453"/>
        <v>14</v>
      </c>
      <c r="R3623" t="b">
        <f t="shared" si="454"/>
        <v>1</v>
      </c>
      <c r="S3623" t="b">
        <f t="shared" si="455"/>
        <v>0</v>
      </c>
    </row>
    <row r="3624" spans="1:19">
      <c r="A3624" t="s">
        <v>2438</v>
      </c>
      <c r="B3624" s="1">
        <v>43218.812361111108</v>
      </c>
      <c r="C3624" s="5">
        <f t="shared" si="448"/>
        <v>16.899999999999999</v>
      </c>
      <c r="D3624" s="5">
        <f t="shared" si="449"/>
        <v>0</v>
      </c>
      <c r="E3624">
        <v>906</v>
      </c>
      <c r="F3624" t="s">
        <v>27</v>
      </c>
      <c r="G3624" t="str">
        <f t="shared" si="450"/>
        <v>은평구</v>
      </c>
      <c r="H3624">
        <f t="shared" si="451"/>
        <v>37.61721</v>
      </c>
      <c r="I3624">
        <f t="shared" si="452"/>
        <v>126.919579</v>
      </c>
      <c r="J3624">
        <v>1</v>
      </c>
      <c r="K3624" s="1">
        <v>43218.914212962962</v>
      </c>
      <c r="L3624">
        <v>906</v>
      </c>
      <c r="M3624" t="s">
        <v>27</v>
      </c>
      <c r="N3624">
        <v>5</v>
      </c>
      <c r="O3624">
        <v>134</v>
      </c>
      <c r="P3624">
        <v>14180</v>
      </c>
      <c r="Q3624">
        <f t="shared" si="453"/>
        <v>19</v>
      </c>
      <c r="R3624" t="b">
        <f t="shared" si="454"/>
        <v>1</v>
      </c>
      <c r="S3624" t="b">
        <f t="shared" si="455"/>
        <v>0</v>
      </c>
    </row>
    <row r="3625" spans="1:19">
      <c r="A3625" t="s">
        <v>4185</v>
      </c>
      <c r="B3625" s="1">
        <v>43217.444282407407</v>
      </c>
      <c r="C3625" s="5">
        <f t="shared" si="448"/>
        <v>15.3</v>
      </c>
      <c r="D3625" s="5">
        <f t="shared" si="449"/>
        <v>0</v>
      </c>
      <c r="E3625">
        <v>126</v>
      </c>
      <c r="F3625" t="s">
        <v>326</v>
      </c>
      <c r="G3625" t="str">
        <f t="shared" si="450"/>
        <v>마포구</v>
      </c>
      <c r="H3625">
        <f t="shared" si="451"/>
        <v>37.550410999999997</v>
      </c>
      <c r="I3625">
        <f t="shared" si="452"/>
        <v>126.943848</v>
      </c>
      <c r="J3625">
        <v>16</v>
      </c>
      <c r="K3625" s="1">
        <v>43217.453402777777</v>
      </c>
      <c r="L3625">
        <v>134</v>
      </c>
      <c r="M3625" t="s">
        <v>105</v>
      </c>
      <c r="N3625">
        <v>5</v>
      </c>
      <c r="O3625">
        <v>12</v>
      </c>
      <c r="P3625">
        <v>1690</v>
      </c>
      <c r="Q3625">
        <f t="shared" si="453"/>
        <v>10</v>
      </c>
      <c r="R3625" t="b">
        <f t="shared" si="454"/>
        <v>0</v>
      </c>
      <c r="S3625" t="b">
        <f t="shared" si="455"/>
        <v>0</v>
      </c>
    </row>
    <row r="3626" spans="1:19">
      <c r="A3626" t="s">
        <v>4186</v>
      </c>
      <c r="B3626" s="1">
        <v>43216.446319444447</v>
      </c>
      <c r="C3626" s="5">
        <f t="shared" si="448"/>
        <v>16.7</v>
      </c>
      <c r="D3626" s="5">
        <f t="shared" si="449"/>
        <v>0</v>
      </c>
      <c r="E3626">
        <v>1030</v>
      </c>
      <c r="F3626" t="s">
        <v>2347</v>
      </c>
      <c r="G3626" t="str">
        <f t="shared" si="450"/>
        <v>강동구</v>
      </c>
      <c r="H3626">
        <f t="shared" si="451"/>
        <v>37.527061000000003</v>
      </c>
      <c r="I3626">
        <f t="shared" si="452"/>
        <v>127.12206999999999</v>
      </c>
      <c r="J3626">
        <v>1</v>
      </c>
      <c r="K3626" s="1">
        <v>43216.478067129632</v>
      </c>
      <c r="L3626">
        <v>2316</v>
      </c>
      <c r="M3626" t="s">
        <v>2004</v>
      </c>
      <c r="N3626">
        <v>6</v>
      </c>
      <c r="O3626">
        <v>45</v>
      </c>
      <c r="P3626">
        <v>7780</v>
      </c>
      <c r="Q3626">
        <f t="shared" si="453"/>
        <v>10</v>
      </c>
      <c r="R3626" t="b">
        <f t="shared" si="454"/>
        <v>0</v>
      </c>
      <c r="S3626" t="b">
        <f t="shared" si="455"/>
        <v>0</v>
      </c>
    </row>
    <row r="3627" spans="1:19">
      <c r="A3627" t="s">
        <v>4187</v>
      </c>
      <c r="B3627" s="1">
        <v>43192.574386574073</v>
      </c>
      <c r="C3627" s="5">
        <f t="shared" si="448"/>
        <v>21.9</v>
      </c>
      <c r="D3627" s="5">
        <f t="shared" si="449"/>
        <v>0</v>
      </c>
      <c r="E3627">
        <v>264</v>
      </c>
      <c r="F3627" t="s">
        <v>676</v>
      </c>
      <c r="G3627" t="str">
        <f t="shared" si="450"/>
        <v>영등포구</v>
      </c>
      <c r="H3627">
        <f t="shared" si="451"/>
        <v>37.521931000000002</v>
      </c>
      <c r="I3627">
        <f t="shared" si="452"/>
        <v>126.891617</v>
      </c>
      <c r="J3627">
        <v>7</v>
      </c>
      <c r="K3627" s="1">
        <v>43192.579444444447</v>
      </c>
      <c r="L3627">
        <v>238</v>
      </c>
      <c r="M3627" t="s">
        <v>87</v>
      </c>
      <c r="N3627">
        <v>1</v>
      </c>
      <c r="O3627">
        <v>7</v>
      </c>
      <c r="P3627">
        <v>1630</v>
      </c>
      <c r="Q3627">
        <f t="shared" si="453"/>
        <v>13</v>
      </c>
      <c r="R3627" t="b">
        <f t="shared" si="454"/>
        <v>0</v>
      </c>
      <c r="S3627" t="b">
        <f t="shared" si="455"/>
        <v>0</v>
      </c>
    </row>
    <row r="3628" spans="1:19">
      <c r="A3628" t="s">
        <v>4188</v>
      </c>
      <c r="B3628" s="1">
        <v>43197.498310185183</v>
      </c>
      <c r="C3628" s="5">
        <f t="shared" si="448"/>
        <v>4.7</v>
      </c>
      <c r="D3628" s="5">
        <f t="shared" si="449"/>
        <v>0</v>
      </c>
      <c r="E3628">
        <v>914</v>
      </c>
      <c r="F3628" t="s">
        <v>353</v>
      </c>
      <c r="G3628" t="str">
        <f t="shared" si="450"/>
        <v>은평구</v>
      </c>
      <c r="H3628">
        <f t="shared" si="451"/>
        <v>37.590797420000001</v>
      </c>
      <c r="I3628">
        <f t="shared" si="452"/>
        <v>126.91365051</v>
      </c>
      <c r="J3628">
        <v>16</v>
      </c>
      <c r="K3628" s="1">
        <v>43197.516446759262</v>
      </c>
      <c r="L3628">
        <v>414</v>
      </c>
      <c r="M3628" t="s">
        <v>2479</v>
      </c>
      <c r="N3628">
        <v>7</v>
      </c>
      <c r="O3628">
        <v>25</v>
      </c>
      <c r="P3628">
        <v>3800</v>
      </c>
      <c r="Q3628">
        <f t="shared" si="453"/>
        <v>11</v>
      </c>
      <c r="R3628" t="b">
        <f t="shared" si="454"/>
        <v>1</v>
      </c>
      <c r="S3628" t="b">
        <f t="shared" si="455"/>
        <v>0</v>
      </c>
    </row>
    <row r="3629" spans="1:19">
      <c r="A3629" t="s">
        <v>2456</v>
      </c>
      <c r="B3629" s="1">
        <v>43193.122488425928</v>
      </c>
      <c r="C3629" s="5">
        <f t="shared" si="448"/>
        <v>17</v>
      </c>
      <c r="D3629" s="5">
        <f t="shared" si="449"/>
        <v>0</v>
      </c>
      <c r="E3629">
        <v>536</v>
      </c>
      <c r="F3629" t="s">
        <v>901</v>
      </c>
      <c r="G3629" t="str">
        <f t="shared" si="450"/>
        <v>성동구</v>
      </c>
      <c r="H3629">
        <f t="shared" si="451"/>
        <v>37.55735</v>
      </c>
      <c r="I3629">
        <f t="shared" si="452"/>
        <v>127.029213</v>
      </c>
      <c r="J3629">
        <v>1</v>
      </c>
      <c r="K3629" s="1">
        <v>43193.148055555554</v>
      </c>
      <c r="L3629">
        <v>1531</v>
      </c>
      <c r="M3629" t="s">
        <v>543</v>
      </c>
      <c r="N3629">
        <v>1</v>
      </c>
      <c r="O3629">
        <v>36</v>
      </c>
      <c r="P3629">
        <v>7570</v>
      </c>
      <c r="Q3629">
        <f t="shared" si="453"/>
        <v>2</v>
      </c>
      <c r="R3629" t="b">
        <f t="shared" si="454"/>
        <v>0</v>
      </c>
      <c r="S3629" t="b">
        <f t="shared" si="455"/>
        <v>0</v>
      </c>
    </row>
    <row r="3630" spans="1:19">
      <c r="A3630" t="s">
        <v>4189</v>
      </c>
      <c r="B3630" s="1">
        <v>43211.945902777778</v>
      </c>
      <c r="C3630" s="5">
        <f t="shared" si="448"/>
        <v>16.7</v>
      </c>
      <c r="D3630" s="5">
        <f t="shared" si="449"/>
        <v>0</v>
      </c>
      <c r="E3630">
        <v>381</v>
      </c>
      <c r="F3630" t="s">
        <v>4190</v>
      </c>
      <c r="G3630" t="str">
        <f t="shared" si="450"/>
        <v>중구</v>
      </c>
      <c r="H3630">
        <f t="shared" si="451"/>
        <v>37.558532999999997</v>
      </c>
      <c r="I3630">
        <f t="shared" si="452"/>
        <v>127.006989</v>
      </c>
      <c r="J3630">
        <v>8</v>
      </c>
      <c r="K3630" s="1">
        <v>43211.966909722221</v>
      </c>
      <c r="L3630">
        <v>809</v>
      </c>
      <c r="M3630" t="s">
        <v>691</v>
      </c>
      <c r="N3630">
        <v>3</v>
      </c>
      <c r="O3630">
        <v>28</v>
      </c>
      <c r="P3630">
        <v>3650</v>
      </c>
      <c r="Q3630">
        <f t="shared" si="453"/>
        <v>22</v>
      </c>
      <c r="R3630" t="b">
        <f t="shared" si="454"/>
        <v>1</v>
      </c>
      <c r="S3630" t="b">
        <f t="shared" si="455"/>
        <v>0</v>
      </c>
    </row>
    <row r="3631" spans="1:19">
      <c r="A3631" t="s">
        <v>4191</v>
      </c>
      <c r="B3631" s="1">
        <v>43194.773333333331</v>
      </c>
      <c r="C3631" s="5">
        <f t="shared" si="448"/>
        <v>16</v>
      </c>
      <c r="D3631" s="5">
        <f t="shared" si="449"/>
        <v>0</v>
      </c>
      <c r="E3631">
        <v>326</v>
      </c>
      <c r="F3631" t="s">
        <v>702</v>
      </c>
      <c r="G3631" t="str">
        <f t="shared" si="450"/>
        <v>종로구</v>
      </c>
      <c r="H3631">
        <f t="shared" si="451"/>
        <v>37.576241000000003</v>
      </c>
      <c r="I3631">
        <f t="shared" si="452"/>
        <v>126.98616</v>
      </c>
      <c r="J3631">
        <v>3</v>
      </c>
      <c r="K3631" s="1">
        <v>43194.782476851855</v>
      </c>
      <c r="L3631">
        <v>311</v>
      </c>
      <c r="M3631" t="s">
        <v>51</v>
      </c>
      <c r="N3631">
        <v>3</v>
      </c>
      <c r="O3631">
        <v>12</v>
      </c>
      <c r="P3631">
        <v>1940</v>
      </c>
      <c r="Q3631">
        <f t="shared" si="453"/>
        <v>18</v>
      </c>
      <c r="R3631" t="b">
        <f t="shared" si="454"/>
        <v>0</v>
      </c>
      <c r="S3631" t="b">
        <f t="shared" si="455"/>
        <v>0</v>
      </c>
    </row>
    <row r="3632" spans="1:19">
      <c r="A3632" t="s">
        <v>4192</v>
      </c>
      <c r="B3632" s="1">
        <v>43209.665891203702</v>
      </c>
      <c r="C3632" s="5">
        <f t="shared" si="448"/>
        <v>20.2</v>
      </c>
      <c r="D3632" s="5">
        <f t="shared" si="449"/>
        <v>0</v>
      </c>
      <c r="E3632">
        <v>102</v>
      </c>
      <c r="F3632" t="s">
        <v>181</v>
      </c>
      <c r="G3632" t="str">
        <f t="shared" si="450"/>
        <v>마포구</v>
      </c>
      <c r="H3632">
        <f t="shared" si="451"/>
        <v>37.555649000000003</v>
      </c>
      <c r="I3632">
        <f t="shared" si="452"/>
        <v>126.910629</v>
      </c>
      <c r="J3632">
        <v>20</v>
      </c>
      <c r="K3632" s="1">
        <v>43209.672743055555</v>
      </c>
      <c r="L3632">
        <v>152</v>
      </c>
      <c r="M3632" t="s">
        <v>198</v>
      </c>
      <c r="N3632">
        <v>22</v>
      </c>
      <c r="O3632">
        <v>9</v>
      </c>
      <c r="P3632">
        <v>1370</v>
      </c>
      <c r="Q3632">
        <f t="shared" si="453"/>
        <v>15</v>
      </c>
      <c r="R3632" t="b">
        <f t="shared" si="454"/>
        <v>0</v>
      </c>
      <c r="S3632" t="b">
        <f t="shared" si="455"/>
        <v>0</v>
      </c>
    </row>
    <row r="3633" spans="1:19">
      <c r="A3633" t="s">
        <v>4193</v>
      </c>
      <c r="B3633" s="1">
        <v>43200.356354166666</v>
      </c>
      <c r="C3633" s="5">
        <f t="shared" si="448"/>
        <v>9.6</v>
      </c>
      <c r="D3633" s="5">
        <f t="shared" si="449"/>
        <v>0</v>
      </c>
      <c r="E3633">
        <v>310</v>
      </c>
      <c r="F3633" t="s">
        <v>1228</v>
      </c>
      <c r="G3633" t="str">
        <f t="shared" si="450"/>
        <v>중구</v>
      </c>
      <c r="H3633">
        <f t="shared" si="451"/>
        <v>37.568877999999998</v>
      </c>
      <c r="I3633">
        <f t="shared" si="452"/>
        <v>126.97747</v>
      </c>
      <c r="J3633">
        <v>1</v>
      </c>
      <c r="K3633" s="1">
        <v>43200.360289351855</v>
      </c>
      <c r="L3633">
        <v>331</v>
      </c>
      <c r="M3633" t="s">
        <v>1011</v>
      </c>
      <c r="N3633">
        <v>6</v>
      </c>
      <c r="O3633">
        <v>5</v>
      </c>
      <c r="P3633">
        <v>1120</v>
      </c>
      <c r="Q3633">
        <f t="shared" si="453"/>
        <v>8</v>
      </c>
      <c r="R3633" t="b">
        <f t="shared" si="454"/>
        <v>0</v>
      </c>
      <c r="S3633" t="b">
        <f t="shared" si="455"/>
        <v>0</v>
      </c>
    </row>
    <row r="3634" spans="1:19">
      <c r="A3634" t="s">
        <v>2057</v>
      </c>
      <c r="B3634" s="1">
        <v>43199.815706018519</v>
      </c>
      <c r="C3634" s="5">
        <f t="shared" si="448"/>
        <v>13.4</v>
      </c>
      <c r="D3634" s="5">
        <f t="shared" si="449"/>
        <v>0</v>
      </c>
      <c r="E3634">
        <v>2301</v>
      </c>
      <c r="F3634" t="s">
        <v>371</v>
      </c>
      <c r="G3634" t="str">
        <f t="shared" si="450"/>
        <v>강남구</v>
      </c>
      <c r="H3634">
        <f t="shared" si="451"/>
        <v>37.524070999999999</v>
      </c>
      <c r="I3634">
        <f t="shared" si="452"/>
        <v>127.02179</v>
      </c>
      <c r="J3634">
        <v>1</v>
      </c>
      <c r="K3634" s="1">
        <v>43199.865914351853</v>
      </c>
      <c r="L3634">
        <v>2306</v>
      </c>
      <c r="M3634" t="s">
        <v>1661</v>
      </c>
      <c r="N3634">
        <v>11</v>
      </c>
      <c r="O3634">
        <v>71</v>
      </c>
      <c r="P3634">
        <v>13720</v>
      </c>
      <c r="Q3634">
        <f t="shared" si="453"/>
        <v>19</v>
      </c>
      <c r="R3634" t="b">
        <f t="shared" si="454"/>
        <v>0</v>
      </c>
      <c r="S3634" t="b">
        <f t="shared" si="455"/>
        <v>0</v>
      </c>
    </row>
    <row r="3635" spans="1:19">
      <c r="A3635" t="s">
        <v>4194</v>
      </c>
      <c r="B3635" s="1">
        <v>43217.748310185183</v>
      </c>
      <c r="C3635" s="5">
        <f t="shared" si="448"/>
        <v>21.8</v>
      </c>
      <c r="D3635" s="5">
        <f t="shared" si="449"/>
        <v>0</v>
      </c>
      <c r="E3635">
        <v>1348</v>
      </c>
      <c r="F3635" t="s">
        <v>126</v>
      </c>
      <c r="G3635" t="str">
        <f t="shared" si="450"/>
        <v>성북구</v>
      </c>
      <c r="H3635">
        <f t="shared" si="451"/>
        <v>37.604751999999998</v>
      </c>
      <c r="I3635">
        <f t="shared" si="452"/>
        <v>127.022758</v>
      </c>
      <c r="J3635">
        <v>2</v>
      </c>
      <c r="K3635" s="1">
        <v>43217.750081018516</v>
      </c>
      <c r="L3635">
        <v>1347</v>
      </c>
      <c r="M3635" t="s">
        <v>127</v>
      </c>
      <c r="N3635">
        <v>1</v>
      </c>
      <c r="O3635">
        <v>2</v>
      </c>
      <c r="P3635">
        <v>340</v>
      </c>
      <c r="Q3635">
        <f t="shared" si="453"/>
        <v>17</v>
      </c>
      <c r="R3635" t="b">
        <f t="shared" si="454"/>
        <v>0</v>
      </c>
      <c r="S3635" t="b">
        <f t="shared" si="455"/>
        <v>0</v>
      </c>
    </row>
    <row r="3636" spans="1:19">
      <c r="A3636" t="s">
        <v>1395</v>
      </c>
      <c r="B3636" s="1">
        <v>43201.899699074071</v>
      </c>
      <c r="C3636" s="5">
        <f t="shared" si="448"/>
        <v>11</v>
      </c>
      <c r="D3636" s="5">
        <f t="shared" si="449"/>
        <v>0</v>
      </c>
      <c r="E3636">
        <v>2141</v>
      </c>
      <c r="F3636" t="s">
        <v>173</v>
      </c>
      <c r="G3636" t="str">
        <f t="shared" si="450"/>
        <v>관악구</v>
      </c>
      <c r="H3636">
        <f t="shared" si="451"/>
        <v>37.472293999999998</v>
      </c>
      <c r="I3636">
        <f t="shared" si="452"/>
        <v>126.93341100000001</v>
      </c>
      <c r="J3636">
        <v>10</v>
      </c>
      <c r="K3636" s="1">
        <v>43201.947974537034</v>
      </c>
      <c r="L3636">
        <v>2141</v>
      </c>
      <c r="M3636" t="s">
        <v>173</v>
      </c>
      <c r="N3636">
        <v>6</v>
      </c>
      <c r="O3636">
        <v>69</v>
      </c>
      <c r="P3636">
        <v>13530</v>
      </c>
      <c r="Q3636">
        <f t="shared" si="453"/>
        <v>21</v>
      </c>
      <c r="R3636" t="b">
        <f t="shared" si="454"/>
        <v>0</v>
      </c>
      <c r="S3636" t="b">
        <f t="shared" si="455"/>
        <v>0</v>
      </c>
    </row>
    <row r="3637" spans="1:19">
      <c r="A3637" t="s">
        <v>3255</v>
      </c>
      <c r="B3637" s="1">
        <v>43211.081435185188</v>
      </c>
      <c r="C3637" s="5">
        <f t="shared" si="448"/>
        <v>15.5</v>
      </c>
      <c r="D3637" s="5">
        <f t="shared" si="449"/>
        <v>0</v>
      </c>
      <c r="E3637">
        <v>109</v>
      </c>
      <c r="F3637" t="s">
        <v>696</v>
      </c>
      <c r="G3637" t="str">
        <f t="shared" si="450"/>
        <v>마포구</v>
      </c>
      <c r="H3637">
        <f t="shared" si="451"/>
        <v>37.547691350000001</v>
      </c>
      <c r="I3637">
        <f t="shared" si="452"/>
        <v>126.91998291</v>
      </c>
      <c r="J3637">
        <v>4</v>
      </c>
      <c r="K3637" s="1">
        <v>43211.095960648148</v>
      </c>
      <c r="L3637">
        <v>159</v>
      </c>
      <c r="M3637" t="s">
        <v>2717</v>
      </c>
      <c r="N3637">
        <v>6</v>
      </c>
      <c r="O3637">
        <v>19</v>
      </c>
      <c r="P3637">
        <v>4000</v>
      </c>
      <c r="Q3637">
        <f t="shared" si="453"/>
        <v>1</v>
      </c>
      <c r="R3637" t="b">
        <f t="shared" si="454"/>
        <v>1</v>
      </c>
      <c r="S3637" t="b">
        <f t="shared" si="455"/>
        <v>0</v>
      </c>
    </row>
    <row r="3638" spans="1:19">
      <c r="A3638" t="s">
        <v>4195</v>
      </c>
      <c r="B3638" s="1">
        <v>43203.77715277778</v>
      </c>
      <c r="C3638" s="5">
        <f t="shared" si="448"/>
        <v>17.5</v>
      </c>
      <c r="D3638" s="5">
        <f t="shared" si="449"/>
        <v>0</v>
      </c>
      <c r="E3638">
        <v>555</v>
      </c>
      <c r="F3638" t="s">
        <v>1204</v>
      </c>
      <c r="G3638" t="str">
        <f t="shared" si="450"/>
        <v>광진구</v>
      </c>
      <c r="H3638">
        <f t="shared" si="451"/>
        <v>37.537849000000001</v>
      </c>
      <c r="I3638">
        <f t="shared" si="452"/>
        <v>127.09217099999999</v>
      </c>
      <c r="J3638">
        <v>7</v>
      </c>
      <c r="K3638" s="1">
        <v>43203.789212962962</v>
      </c>
      <c r="L3638">
        <v>590</v>
      </c>
      <c r="M3638" t="s">
        <v>29</v>
      </c>
      <c r="N3638">
        <v>1</v>
      </c>
      <c r="O3638">
        <v>17</v>
      </c>
      <c r="P3638">
        <v>2310</v>
      </c>
      <c r="Q3638">
        <f t="shared" si="453"/>
        <v>18</v>
      </c>
      <c r="R3638" t="b">
        <f t="shared" si="454"/>
        <v>0</v>
      </c>
      <c r="S3638" t="b">
        <f t="shared" si="455"/>
        <v>0</v>
      </c>
    </row>
    <row r="3639" spans="1:19">
      <c r="A3639" t="s">
        <v>1993</v>
      </c>
      <c r="B3639" s="1">
        <v>43215.848414351851</v>
      </c>
      <c r="C3639" s="5">
        <f t="shared" si="448"/>
        <v>16.8</v>
      </c>
      <c r="D3639" s="5">
        <f t="shared" si="449"/>
        <v>0</v>
      </c>
      <c r="E3639">
        <v>272</v>
      </c>
      <c r="F3639" t="s">
        <v>364</v>
      </c>
      <c r="G3639" t="str">
        <f t="shared" si="450"/>
        <v>영등포구</v>
      </c>
      <c r="H3639">
        <f t="shared" si="451"/>
        <v>37.535339</v>
      </c>
      <c r="I3639">
        <f t="shared" si="452"/>
        <v>126.903679</v>
      </c>
      <c r="J3639">
        <v>4</v>
      </c>
      <c r="K3639" s="1">
        <v>43215.88685185185</v>
      </c>
      <c r="L3639">
        <v>2025</v>
      </c>
      <c r="M3639" t="s">
        <v>851</v>
      </c>
      <c r="N3639">
        <v>3</v>
      </c>
      <c r="O3639">
        <v>51</v>
      </c>
      <c r="P3639">
        <v>7270</v>
      </c>
      <c r="Q3639">
        <f t="shared" si="453"/>
        <v>20</v>
      </c>
      <c r="R3639" t="b">
        <f t="shared" si="454"/>
        <v>0</v>
      </c>
      <c r="S3639" t="b">
        <f t="shared" si="455"/>
        <v>0</v>
      </c>
    </row>
    <row r="3640" spans="1:19">
      <c r="A3640" t="s">
        <v>4196</v>
      </c>
      <c r="B3640" s="1">
        <v>43217.60052083333</v>
      </c>
      <c r="C3640" s="5">
        <f t="shared" si="448"/>
        <v>22.2</v>
      </c>
      <c r="D3640" s="5">
        <f t="shared" si="449"/>
        <v>0</v>
      </c>
      <c r="E3640">
        <v>1305</v>
      </c>
      <c r="F3640" t="s">
        <v>1125</v>
      </c>
      <c r="G3640" t="str">
        <f t="shared" si="450"/>
        <v>성북구</v>
      </c>
      <c r="H3640">
        <f t="shared" si="451"/>
        <v>37.589328999999999</v>
      </c>
      <c r="I3640">
        <f t="shared" si="452"/>
        <v>127.016434</v>
      </c>
      <c r="J3640">
        <v>9</v>
      </c>
      <c r="K3640" s="1">
        <v>43217.647129629629</v>
      </c>
      <c r="L3640">
        <v>1337</v>
      </c>
      <c r="M3640" t="s">
        <v>356</v>
      </c>
      <c r="N3640">
        <v>5</v>
      </c>
      <c r="O3640">
        <v>66</v>
      </c>
      <c r="P3640">
        <v>1400</v>
      </c>
      <c r="Q3640">
        <f t="shared" si="453"/>
        <v>14</v>
      </c>
      <c r="R3640" t="b">
        <f t="shared" si="454"/>
        <v>0</v>
      </c>
      <c r="S3640" t="b">
        <f t="shared" si="455"/>
        <v>0</v>
      </c>
    </row>
    <row r="3641" spans="1:19">
      <c r="A3641" t="s">
        <v>2561</v>
      </c>
      <c r="B3641" s="1">
        <v>43192.853645833333</v>
      </c>
      <c r="C3641" s="5">
        <f t="shared" si="448"/>
        <v>18.2</v>
      </c>
      <c r="D3641" s="5">
        <f t="shared" si="449"/>
        <v>0</v>
      </c>
      <c r="E3641">
        <v>917</v>
      </c>
      <c r="F3641" t="s">
        <v>734</v>
      </c>
      <c r="G3641" t="str">
        <f t="shared" si="450"/>
        <v>은평구</v>
      </c>
      <c r="H3641">
        <f t="shared" si="451"/>
        <v>37.601298999999997</v>
      </c>
      <c r="I3641">
        <f t="shared" si="452"/>
        <v>126.935349</v>
      </c>
      <c r="J3641">
        <v>1</v>
      </c>
      <c r="K3641" s="1">
        <v>43192.8596875</v>
      </c>
      <c r="L3641">
        <v>913</v>
      </c>
      <c r="M3641" t="s">
        <v>645</v>
      </c>
      <c r="N3641">
        <v>5</v>
      </c>
      <c r="O3641">
        <v>8</v>
      </c>
      <c r="P3641">
        <v>1360</v>
      </c>
      <c r="Q3641">
        <f t="shared" si="453"/>
        <v>20</v>
      </c>
      <c r="R3641" t="b">
        <f t="shared" si="454"/>
        <v>0</v>
      </c>
      <c r="S3641" t="b">
        <f t="shared" si="455"/>
        <v>0</v>
      </c>
    </row>
    <row r="3642" spans="1:19">
      <c r="A3642" t="s">
        <v>2220</v>
      </c>
      <c r="B3642" s="1">
        <v>43198.545011574075</v>
      </c>
      <c r="C3642" s="5">
        <f t="shared" si="448"/>
        <v>7.4</v>
      </c>
      <c r="D3642" s="5">
        <f t="shared" si="449"/>
        <v>0</v>
      </c>
      <c r="E3642">
        <v>1206</v>
      </c>
      <c r="F3642" t="s">
        <v>70</v>
      </c>
      <c r="G3642" t="str">
        <f t="shared" si="450"/>
        <v>송파구</v>
      </c>
      <c r="H3642">
        <f t="shared" si="451"/>
        <v>37.511279999999999</v>
      </c>
      <c r="I3642">
        <f t="shared" si="452"/>
        <v>127.078239</v>
      </c>
      <c r="J3642">
        <v>18</v>
      </c>
      <c r="K3642" s="1">
        <v>43198.555254629631</v>
      </c>
      <c r="L3642">
        <v>2355</v>
      </c>
      <c r="M3642" t="s">
        <v>1079</v>
      </c>
      <c r="N3642">
        <v>7</v>
      </c>
      <c r="O3642">
        <v>14</v>
      </c>
      <c r="P3642">
        <v>1640</v>
      </c>
      <c r="Q3642">
        <f t="shared" si="453"/>
        <v>13</v>
      </c>
      <c r="R3642" t="b">
        <f t="shared" si="454"/>
        <v>1</v>
      </c>
      <c r="S3642" t="b">
        <f t="shared" si="455"/>
        <v>0</v>
      </c>
    </row>
    <row r="3643" spans="1:19">
      <c r="A3643" t="s">
        <v>4197</v>
      </c>
      <c r="B3643" s="1">
        <v>43211.672858796293</v>
      </c>
      <c r="C3643" s="5">
        <f t="shared" si="448"/>
        <v>24.8</v>
      </c>
      <c r="D3643" s="5">
        <f t="shared" si="449"/>
        <v>0</v>
      </c>
      <c r="E3643">
        <v>3513</v>
      </c>
      <c r="F3643" t="s">
        <v>1817</v>
      </c>
      <c r="G3643" t="str">
        <f t="shared" si="450"/>
        <v>성동구</v>
      </c>
      <c r="H3643">
        <f t="shared" si="451"/>
        <v>37.564610000000002</v>
      </c>
      <c r="I3643">
        <f t="shared" si="452"/>
        <v>127.02919799999999</v>
      </c>
      <c r="J3643">
        <v>2</v>
      </c>
      <c r="K3643" s="1">
        <v>43211.682962962965</v>
      </c>
      <c r="L3643">
        <v>579</v>
      </c>
      <c r="M3643" t="s">
        <v>1725</v>
      </c>
      <c r="N3643">
        <v>3</v>
      </c>
      <c r="O3643">
        <v>14</v>
      </c>
      <c r="P3643">
        <v>1510</v>
      </c>
      <c r="Q3643">
        <f t="shared" si="453"/>
        <v>16</v>
      </c>
      <c r="R3643" t="b">
        <f t="shared" si="454"/>
        <v>1</v>
      </c>
      <c r="S3643" t="b">
        <f t="shared" si="455"/>
        <v>0</v>
      </c>
    </row>
    <row r="3644" spans="1:19">
      <c r="A3644" t="s">
        <v>3966</v>
      </c>
      <c r="B3644" s="1">
        <v>43200.732627314814</v>
      </c>
      <c r="C3644" s="5">
        <f t="shared" si="448"/>
        <v>20.6</v>
      </c>
      <c r="D3644" s="5">
        <f t="shared" si="449"/>
        <v>0</v>
      </c>
      <c r="E3644">
        <v>105</v>
      </c>
      <c r="F3644" t="s">
        <v>695</v>
      </c>
      <c r="G3644" t="str">
        <f t="shared" si="450"/>
        <v>마포구</v>
      </c>
      <c r="H3644">
        <f t="shared" si="451"/>
        <v>37.550007000000001</v>
      </c>
      <c r="I3644">
        <f t="shared" si="452"/>
        <v>126.91482499999999</v>
      </c>
      <c r="J3644">
        <v>3</v>
      </c>
      <c r="K3644" s="1">
        <v>43200.779629629629</v>
      </c>
      <c r="L3644">
        <v>106</v>
      </c>
      <c r="M3644" t="s">
        <v>12</v>
      </c>
      <c r="N3644">
        <v>4</v>
      </c>
      <c r="O3644">
        <v>63</v>
      </c>
      <c r="P3644">
        <v>6490</v>
      </c>
      <c r="Q3644">
        <f t="shared" si="453"/>
        <v>17</v>
      </c>
      <c r="R3644" t="b">
        <f t="shared" si="454"/>
        <v>0</v>
      </c>
      <c r="S3644" t="b">
        <f t="shared" si="455"/>
        <v>0</v>
      </c>
    </row>
    <row r="3645" spans="1:19">
      <c r="A3645" t="s">
        <v>4198</v>
      </c>
      <c r="B3645" s="1">
        <v>43192.876979166664</v>
      </c>
      <c r="C3645" s="5">
        <f t="shared" si="448"/>
        <v>17.899999999999999</v>
      </c>
      <c r="D3645" s="5">
        <f t="shared" si="449"/>
        <v>0</v>
      </c>
      <c r="E3645">
        <v>1850</v>
      </c>
      <c r="F3645" t="s">
        <v>4152</v>
      </c>
      <c r="G3645" t="str">
        <f t="shared" si="450"/>
        <v>금천구</v>
      </c>
      <c r="H3645">
        <f t="shared" si="451"/>
        <v>37.480159999999998</v>
      </c>
      <c r="I3645">
        <f t="shared" si="452"/>
        <v>126.886368</v>
      </c>
      <c r="J3645">
        <v>9</v>
      </c>
      <c r="K3645" s="1">
        <v>43192.882604166669</v>
      </c>
      <c r="L3645">
        <v>1976</v>
      </c>
      <c r="M3645" t="s">
        <v>556</v>
      </c>
      <c r="N3645">
        <v>4</v>
      </c>
      <c r="O3645">
        <v>7</v>
      </c>
      <c r="P3645">
        <v>810</v>
      </c>
      <c r="Q3645">
        <f t="shared" si="453"/>
        <v>21</v>
      </c>
      <c r="R3645" t="b">
        <f t="shared" si="454"/>
        <v>0</v>
      </c>
      <c r="S3645" t="b">
        <f t="shared" si="455"/>
        <v>0</v>
      </c>
    </row>
    <row r="3646" spans="1:19">
      <c r="A3646" t="s">
        <v>4199</v>
      </c>
      <c r="B3646" s="1">
        <v>43197.774756944447</v>
      </c>
      <c r="C3646" s="5">
        <f t="shared" si="448"/>
        <v>6.4</v>
      </c>
      <c r="D3646" s="5">
        <f t="shared" si="449"/>
        <v>0</v>
      </c>
      <c r="E3646">
        <v>1245</v>
      </c>
      <c r="F3646" t="s">
        <v>1870</v>
      </c>
      <c r="G3646" t="str">
        <f t="shared" si="450"/>
        <v>송파구</v>
      </c>
      <c r="H3646">
        <f t="shared" si="451"/>
        <v>37.479464999999998</v>
      </c>
      <c r="I3646">
        <f t="shared" si="452"/>
        <v>127.125328</v>
      </c>
      <c r="J3646">
        <v>7</v>
      </c>
      <c r="K3646" s="1">
        <v>43197.784305555557</v>
      </c>
      <c r="L3646">
        <v>1201</v>
      </c>
      <c r="M3646" t="s">
        <v>664</v>
      </c>
      <c r="N3646">
        <v>1</v>
      </c>
      <c r="O3646">
        <v>13</v>
      </c>
      <c r="P3646">
        <v>1910</v>
      </c>
      <c r="Q3646">
        <f t="shared" si="453"/>
        <v>18</v>
      </c>
      <c r="R3646" t="b">
        <f t="shared" si="454"/>
        <v>1</v>
      </c>
      <c r="S3646" t="b">
        <f t="shared" si="455"/>
        <v>0</v>
      </c>
    </row>
    <row r="3647" spans="1:19">
      <c r="A3647" t="s">
        <v>4200</v>
      </c>
      <c r="B3647" s="1">
        <v>43206.399074074077</v>
      </c>
      <c r="C3647" s="5">
        <f t="shared" si="448"/>
        <v>10.1</v>
      </c>
      <c r="D3647" s="5">
        <f t="shared" si="449"/>
        <v>0</v>
      </c>
      <c r="E3647">
        <v>1274</v>
      </c>
      <c r="F3647" t="s">
        <v>1507</v>
      </c>
      <c r="G3647" t="str">
        <f t="shared" si="450"/>
        <v>송파구</v>
      </c>
      <c r="H3647">
        <f t="shared" si="451"/>
        <v>37.532848000000001</v>
      </c>
      <c r="I3647">
        <f t="shared" si="452"/>
        <v>127.121048</v>
      </c>
      <c r="J3647">
        <v>5</v>
      </c>
      <c r="K3647" s="1">
        <v>43206.415810185186</v>
      </c>
      <c r="L3647">
        <v>1222</v>
      </c>
      <c r="M3647" t="s">
        <v>736</v>
      </c>
      <c r="N3647">
        <v>10</v>
      </c>
      <c r="O3647">
        <v>21</v>
      </c>
      <c r="P3647">
        <v>4070</v>
      </c>
      <c r="Q3647">
        <f t="shared" si="453"/>
        <v>9</v>
      </c>
      <c r="R3647" t="b">
        <f t="shared" si="454"/>
        <v>0</v>
      </c>
      <c r="S3647" t="b">
        <f t="shared" si="455"/>
        <v>0</v>
      </c>
    </row>
    <row r="3648" spans="1:19">
      <c r="A3648" t="s">
        <v>1506</v>
      </c>
      <c r="B3648" s="1">
        <v>43207.884259259263</v>
      </c>
      <c r="C3648" s="5">
        <f t="shared" si="448"/>
        <v>11.7</v>
      </c>
      <c r="D3648" s="5">
        <f t="shared" si="449"/>
        <v>0</v>
      </c>
      <c r="E3648">
        <v>1671</v>
      </c>
      <c r="F3648" t="s">
        <v>4201</v>
      </c>
      <c r="G3648" t="str">
        <f t="shared" si="450"/>
        <v>노원구</v>
      </c>
      <c r="H3648">
        <f t="shared" si="451"/>
        <v>37.629348999999998</v>
      </c>
      <c r="I3648">
        <f t="shared" si="452"/>
        <v>127.05482499999999</v>
      </c>
      <c r="J3648">
        <v>3</v>
      </c>
      <c r="K3648" s="1">
        <v>43207.901666666665</v>
      </c>
      <c r="L3648">
        <v>1514</v>
      </c>
      <c r="M3648" t="s">
        <v>3554</v>
      </c>
      <c r="N3648">
        <v>8</v>
      </c>
      <c r="O3648">
        <v>23</v>
      </c>
      <c r="P3648">
        <v>3860</v>
      </c>
      <c r="Q3648">
        <f t="shared" si="453"/>
        <v>21</v>
      </c>
      <c r="R3648" t="b">
        <f t="shared" si="454"/>
        <v>0</v>
      </c>
      <c r="S3648" t="b">
        <f t="shared" si="455"/>
        <v>0</v>
      </c>
    </row>
    <row r="3649" spans="1:19">
      <c r="A3649" t="s">
        <v>4202</v>
      </c>
      <c r="B3649" s="1">
        <v>43210.900208333333</v>
      </c>
      <c r="C3649" s="5">
        <f t="shared" si="448"/>
        <v>19.2</v>
      </c>
      <c r="D3649" s="5">
        <f t="shared" si="449"/>
        <v>0</v>
      </c>
      <c r="E3649">
        <v>263</v>
      </c>
      <c r="F3649" t="s">
        <v>129</v>
      </c>
      <c r="G3649" t="str">
        <f t="shared" si="450"/>
        <v>영등포구</v>
      </c>
      <c r="H3649">
        <f t="shared" si="451"/>
        <v>37.517150999999998</v>
      </c>
      <c r="I3649">
        <f t="shared" si="452"/>
        <v>126.888626</v>
      </c>
      <c r="J3649">
        <v>5</v>
      </c>
      <c r="K3649" s="1">
        <v>43210.90384259259</v>
      </c>
      <c r="L3649">
        <v>236</v>
      </c>
      <c r="M3649" t="s">
        <v>1100</v>
      </c>
      <c r="N3649">
        <v>8</v>
      </c>
      <c r="O3649">
        <v>4</v>
      </c>
      <c r="P3649">
        <v>730</v>
      </c>
      <c r="Q3649">
        <f t="shared" si="453"/>
        <v>21</v>
      </c>
      <c r="R3649" t="b">
        <f t="shared" si="454"/>
        <v>0</v>
      </c>
      <c r="S3649" t="b">
        <f t="shared" si="455"/>
        <v>0</v>
      </c>
    </row>
    <row r="3650" spans="1:19">
      <c r="A3650" t="s">
        <v>2947</v>
      </c>
      <c r="B3650" s="1">
        <v>43206.791504629633</v>
      </c>
      <c r="C3650" s="5">
        <f t="shared" ref="C3650:C3713" si="456">VLOOKUP(B3650,기상정보,2,TRUE)</f>
        <v>17</v>
      </c>
      <c r="D3650" s="5">
        <f t="shared" ref="D3650:D3713" si="457">VLOOKUP(B3650,기상정보,3,TRUE)</f>
        <v>0</v>
      </c>
      <c r="E3650">
        <v>341</v>
      </c>
      <c r="F3650" t="s">
        <v>640</v>
      </c>
      <c r="G3650" t="str">
        <f t="shared" ref="G3650:G3713" si="458">VLOOKUP(E3650,대여소,3,FALSE)</f>
        <v>종로구</v>
      </c>
      <c r="H3650">
        <f t="shared" ref="H3650:H3713" si="459">VLOOKUP(E3650,대여소,5,FALSE)</f>
        <v>37.581569999999999</v>
      </c>
      <c r="I3650">
        <f t="shared" ref="I3650:I3713" si="460">VLOOKUP(E3650,대여소,6,FALSE)</f>
        <v>127.001785</v>
      </c>
      <c r="J3650">
        <v>3</v>
      </c>
      <c r="K3650" s="1">
        <v>43206.805081018516</v>
      </c>
      <c r="L3650">
        <v>335</v>
      </c>
      <c r="M3650" t="s">
        <v>1039</v>
      </c>
      <c r="N3650">
        <v>3</v>
      </c>
      <c r="O3650">
        <v>18</v>
      </c>
      <c r="P3650">
        <v>2340</v>
      </c>
      <c r="Q3650">
        <f t="shared" si="453"/>
        <v>18</v>
      </c>
      <c r="R3650" t="b">
        <f t="shared" si="454"/>
        <v>0</v>
      </c>
      <c r="S3650" t="b">
        <f t="shared" si="455"/>
        <v>0</v>
      </c>
    </row>
    <row r="3651" spans="1:19">
      <c r="A3651" t="s">
        <v>4203</v>
      </c>
      <c r="B3651" s="1">
        <v>43210.843460648146</v>
      </c>
      <c r="C3651" s="5">
        <f t="shared" si="456"/>
        <v>21.1</v>
      </c>
      <c r="D3651" s="5">
        <f t="shared" si="457"/>
        <v>0</v>
      </c>
      <c r="E3651">
        <v>906</v>
      </c>
      <c r="F3651" t="s">
        <v>27</v>
      </c>
      <c r="G3651" t="str">
        <f t="shared" si="458"/>
        <v>은평구</v>
      </c>
      <c r="H3651">
        <f t="shared" si="459"/>
        <v>37.61721</v>
      </c>
      <c r="I3651">
        <f t="shared" si="460"/>
        <v>126.919579</v>
      </c>
      <c r="J3651">
        <v>8</v>
      </c>
      <c r="K3651" s="1">
        <v>43210.857199074075</v>
      </c>
      <c r="L3651">
        <v>907</v>
      </c>
      <c r="M3651" t="s">
        <v>72</v>
      </c>
      <c r="N3651">
        <v>6</v>
      </c>
      <c r="O3651">
        <v>18</v>
      </c>
      <c r="P3651">
        <v>2280</v>
      </c>
      <c r="Q3651">
        <f t="shared" ref="Q3651:Q3714" si="461">HOUR(B3651)</f>
        <v>20</v>
      </c>
      <c r="R3651" t="b">
        <f t="shared" ref="R3651:R3714" si="462">WEEKDAY(B3651,3)&gt;=5</f>
        <v>0</v>
      </c>
      <c r="S3651" t="b">
        <f t="shared" ref="S3651:S3714" si="463">D3651&gt;=1</f>
        <v>0</v>
      </c>
    </row>
    <row r="3652" spans="1:19">
      <c r="A3652" t="s">
        <v>4204</v>
      </c>
      <c r="B3652" s="1">
        <v>43199.500636574077</v>
      </c>
      <c r="C3652" s="5">
        <f t="shared" si="456"/>
        <v>10.4</v>
      </c>
      <c r="D3652" s="5">
        <f t="shared" si="457"/>
        <v>0</v>
      </c>
      <c r="E3652">
        <v>383</v>
      </c>
      <c r="F3652" t="s">
        <v>748</v>
      </c>
      <c r="G3652" t="str">
        <f t="shared" si="458"/>
        <v>중구</v>
      </c>
      <c r="H3652">
        <f t="shared" si="459"/>
        <v>37.565849</v>
      </c>
      <c r="I3652">
        <f t="shared" si="460"/>
        <v>127.016403</v>
      </c>
      <c r="J3652">
        <v>3</v>
      </c>
      <c r="K3652" s="1">
        <v>43199.528819444444</v>
      </c>
      <c r="L3652">
        <v>335</v>
      </c>
      <c r="M3652" t="s">
        <v>1039</v>
      </c>
      <c r="N3652">
        <v>2</v>
      </c>
      <c r="O3652">
        <v>40</v>
      </c>
      <c r="P3652">
        <v>4130</v>
      </c>
      <c r="Q3652">
        <f t="shared" si="461"/>
        <v>12</v>
      </c>
      <c r="R3652" t="b">
        <f t="shared" si="462"/>
        <v>0</v>
      </c>
      <c r="S3652" t="b">
        <f t="shared" si="463"/>
        <v>0</v>
      </c>
    </row>
    <row r="3653" spans="1:19">
      <c r="A3653" t="s">
        <v>4205</v>
      </c>
      <c r="B3653" s="1">
        <v>43207.987395833334</v>
      </c>
      <c r="C3653" s="5">
        <f t="shared" si="456"/>
        <v>10.1</v>
      </c>
      <c r="D3653" s="5">
        <f t="shared" si="457"/>
        <v>0</v>
      </c>
      <c r="E3653">
        <v>2325</v>
      </c>
      <c r="F3653" t="s">
        <v>791</v>
      </c>
      <c r="G3653" t="str">
        <f t="shared" si="458"/>
        <v>강남구</v>
      </c>
      <c r="H3653">
        <f t="shared" si="459"/>
        <v>37.498649999999998</v>
      </c>
      <c r="I3653">
        <f t="shared" si="460"/>
        <v>127.059319</v>
      </c>
      <c r="J3653">
        <v>10</v>
      </c>
      <c r="K3653" s="1">
        <v>43208.006782407407</v>
      </c>
      <c r="L3653">
        <v>2263</v>
      </c>
      <c r="M3653" t="s">
        <v>938</v>
      </c>
      <c r="N3653">
        <v>20</v>
      </c>
      <c r="O3653">
        <v>26</v>
      </c>
      <c r="P3653">
        <v>4810</v>
      </c>
      <c r="Q3653">
        <f t="shared" si="461"/>
        <v>23</v>
      </c>
      <c r="R3653" t="b">
        <f t="shared" si="462"/>
        <v>0</v>
      </c>
      <c r="S3653" t="b">
        <f t="shared" si="463"/>
        <v>0</v>
      </c>
    </row>
    <row r="3654" spans="1:19">
      <c r="A3654" t="s">
        <v>4206</v>
      </c>
      <c r="B3654" s="1">
        <v>43207.250532407408</v>
      </c>
      <c r="C3654" s="5">
        <f t="shared" si="456"/>
        <v>6.9</v>
      </c>
      <c r="D3654" s="5">
        <f t="shared" si="457"/>
        <v>0</v>
      </c>
      <c r="E3654">
        <v>1913</v>
      </c>
      <c r="F3654" t="s">
        <v>187</v>
      </c>
      <c r="G3654" t="str">
        <f t="shared" si="458"/>
        <v>구로구</v>
      </c>
      <c r="H3654">
        <f t="shared" si="459"/>
        <v>37.491031999999997</v>
      </c>
      <c r="I3654">
        <f t="shared" si="460"/>
        <v>126.892151</v>
      </c>
      <c r="J3654">
        <v>2</v>
      </c>
      <c r="K3654" s="1">
        <v>43207.257986111108</v>
      </c>
      <c r="L3654">
        <v>1805</v>
      </c>
      <c r="M3654" t="s">
        <v>4207</v>
      </c>
      <c r="N3654">
        <v>10</v>
      </c>
      <c r="O3654">
        <v>10</v>
      </c>
      <c r="P3654">
        <v>2380</v>
      </c>
      <c r="Q3654">
        <f t="shared" si="461"/>
        <v>6</v>
      </c>
      <c r="R3654" t="b">
        <f t="shared" si="462"/>
        <v>0</v>
      </c>
      <c r="S3654" t="b">
        <f t="shared" si="463"/>
        <v>0</v>
      </c>
    </row>
    <row r="3655" spans="1:19">
      <c r="A3655" t="s">
        <v>4208</v>
      </c>
      <c r="B3655" s="1">
        <v>43192.617430555554</v>
      </c>
      <c r="C3655" s="5">
        <f t="shared" si="456"/>
        <v>23</v>
      </c>
      <c r="D3655" s="5">
        <f t="shared" si="457"/>
        <v>0</v>
      </c>
      <c r="E3655">
        <v>144</v>
      </c>
      <c r="F3655" t="s">
        <v>270</v>
      </c>
      <c r="G3655" t="str">
        <f t="shared" si="458"/>
        <v>마포구</v>
      </c>
      <c r="H3655">
        <f t="shared" si="459"/>
        <v>37.543579000000001</v>
      </c>
      <c r="I3655">
        <f t="shared" si="460"/>
        <v>126.951324</v>
      </c>
      <c r="J3655">
        <v>3</v>
      </c>
      <c r="K3655" s="1">
        <v>43192.630115740743</v>
      </c>
      <c r="L3655">
        <v>111</v>
      </c>
      <c r="M3655" t="s">
        <v>690</v>
      </c>
      <c r="N3655">
        <v>6</v>
      </c>
      <c r="O3655">
        <v>17</v>
      </c>
      <c r="P3655">
        <v>2860</v>
      </c>
      <c r="Q3655">
        <f t="shared" si="461"/>
        <v>14</v>
      </c>
      <c r="R3655" t="b">
        <f t="shared" si="462"/>
        <v>0</v>
      </c>
      <c r="S3655" t="b">
        <f t="shared" si="463"/>
        <v>0</v>
      </c>
    </row>
    <row r="3656" spans="1:19">
      <c r="A3656" t="s">
        <v>169</v>
      </c>
      <c r="B3656" s="1">
        <v>43210.502847222226</v>
      </c>
      <c r="C3656" s="5">
        <f t="shared" si="456"/>
        <v>22.5</v>
      </c>
      <c r="D3656" s="5">
        <f t="shared" si="457"/>
        <v>0</v>
      </c>
      <c r="E3656">
        <v>512</v>
      </c>
      <c r="F3656" t="s">
        <v>839</v>
      </c>
      <c r="G3656" t="str">
        <f t="shared" si="458"/>
        <v>성동구</v>
      </c>
      <c r="H3656">
        <f t="shared" si="459"/>
        <v>37.548560999999999</v>
      </c>
      <c r="I3656">
        <f t="shared" si="460"/>
        <v>127.045006</v>
      </c>
      <c r="J3656">
        <v>12</v>
      </c>
      <c r="K3656" s="1">
        <v>43210.534525462965</v>
      </c>
      <c r="L3656">
        <v>512</v>
      </c>
      <c r="M3656" t="s">
        <v>839</v>
      </c>
      <c r="N3656">
        <v>6</v>
      </c>
      <c r="O3656">
        <v>43</v>
      </c>
      <c r="P3656">
        <v>10150</v>
      </c>
      <c r="Q3656">
        <f t="shared" si="461"/>
        <v>12</v>
      </c>
      <c r="R3656" t="b">
        <f t="shared" si="462"/>
        <v>0</v>
      </c>
      <c r="S3656" t="b">
        <f t="shared" si="463"/>
        <v>0</v>
      </c>
    </row>
    <row r="3657" spans="1:19">
      <c r="A3657" t="s">
        <v>4209</v>
      </c>
      <c r="B3657" s="1">
        <v>43194.756782407407</v>
      </c>
      <c r="C3657" s="5">
        <f t="shared" si="456"/>
        <v>16</v>
      </c>
      <c r="D3657" s="5">
        <f t="shared" si="457"/>
        <v>0</v>
      </c>
      <c r="E3657">
        <v>567</v>
      </c>
      <c r="F3657" t="s">
        <v>23</v>
      </c>
      <c r="G3657" t="str">
        <f t="shared" si="458"/>
        <v>성동구</v>
      </c>
      <c r="H3657">
        <f t="shared" si="459"/>
        <v>37.544589999999999</v>
      </c>
      <c r="I3657">
        <f t="shared" si="460"/>
        <v>127.05708300000001</v>
      </c>
      <c r="J3657">
        <v>12</v>
      </c>
      <c r="K3657" s="1">
        <v>43194.788043981483</v>
      </c>
      <c r="L3657">
        <v>503</v>
      </c>
      <c r="M3657" t="s">
        <v>1633</v>
      </c>
      <c r="N3657">
        <v>12</v>
      </c>
      <c r="O3657">
        <v>41</v>
      </c>
      <c r="P3657">
        <v>2480</v>
      </c>
      <c r="Q3657">
        <f t="shared" si="461"/>
        <v>18</v>
      </c>
      <c r="R3657" t="b">
        <f t="shared" si="462"/>
        <v>0</v>
      </c>
      <c r="S3657" t="b">
        <f t="shared" si="463"/>
        <v>0</v>
      </c>
    </row>
    <row r="3658" spans="1:19">
      <c r="A3658" t="s">
        <v>1881</v>
      </c>
      <c r="B3658" s="1">
        <v>43191.725613425922</v>
      </c>
      <c r="C3658" s="5">
        <f t="shared" si="456"/>
        <v>18</v>
      </c>
      <c r="D3658" s="5">
        <f t="shared" si="457"/>
        <v>0</v>
      </c>
      <c r="E3658">
        <v>2157</v>
      </c>
      <c r="F3658" t="s">
        <v>1600</v>
      </c>
      <c r="G3658" t="str">
        <f t="shared" si="458"/>
        <v>관악구</v>
      </c>
      <c r="H3658">
        <f t="shared" si="459"/>
        <v>37.4818</v>
      </c>
      <c r="I3658">
        <f t="shared" si="460"/>
        <v>126.915237</v>
      </c>
      <c r="J3658">
        <v>5</v>
      </c>
      <c r="K3658" s="1">
        <v>43191.732407407406</v>
      </c>
      <c r="L3658">
        <v>2140</v>
      </c>
      <c r="M3658" t="s">
        <v>1319</v>
      </c>
      <c r="N3658">
        <v>10</v>
      </c>
      <c r="O3658">
        <v>9</v>
      </c>
      <c r="P3658">
        <v>1760</v>
      </c>
      <c r="Q3658">
        <f t="shared" si="461"/>
        <v>17</v>
      </c>
      <c r="R3658" t="b">
        <f t="shared" si="462"/>
        <v>1</v>
      </c>
      <c r="S3658" t="b">
        <f t="shared" si="463"/>
        <v>0</v>
      </c>
    </row>
    <row r="3659" spans="1:19">
      <c r="A3659" t="s">
        <v>4210</v>
      </c>
      <c r="B3659" s="1">
        <v>43217.553865740738</v>
      </c>
      <c r="C3659" s="5">
        <f t="shared" si="456"/>
        <v>21</v>
      </c>
      <c r="D3659" s="5">
        <f t="shared" si="457"/>
        <v>0</v>
      </c>
      <c r="E3659">
        <v>589</v>
      </c>
      <c r="F3659" t="s">
        <v>975</v>
      </c>
      <c r="G3659" t="str">
        <f t="shared" si="458"/>
        <v>성동구</v>
      </c>
      <c r="H3659">
        <f t="shared" si="459"/>
        <v>37.544159000000001</v>
      </c>
      <c r="I3659">
        <f t="shared" si="460"/>
        <v>127.056656</v>
      </c>
      <c r="J3659">
        <v>2</v>
      </c>
      <c r="K3659" s="1">
        <v>43217.559444444443</v>
      </c>
      <c r="L3659">
        <v>3506</v>
      </c>
      <c r="M3659" t="s">
        <v>892</v>
      </c>
      <c r="N3659">
        <v>7</v>
      </c>
      <c r="O3659">
        <v>7</v>
      </c>
      <c r="P3659">
        <v>1300</v>
      </c>
      <c r="Q3659">
        <f t="shared" si="461"/>
        <v>13</v>
      </c>
      <c r="R3659" t="b">
        <f t="shared" si="462"/>
        <v>0</v>
      </c>
      <c r="S3659" t="b">
        <f t="shared" si="463"/>
        <v>0</v>
      </c>
    </row>
    <row r="3660" spans="1:19">
      <c r="A3660" t="s">
        <v>4211</v>
      </c>
      <c r="B3660" s="1">
        <v>43218.654247685183</v>
      </c>
      <c r="C3660" s="5">
        <f t="shared" si="456"/>
        <v>21.1</v>
      </c>
      <c r="D3660" s="5">
        <f t="shared" si="457"/>
        <v>0</v>
      </c>
      <c r="E3660">
        <v>1908</v>
      </c>
      <c r="F3660" t="s">
        <v>2497</v>
      </c>
      <c r="G3660" t="str">
        <f t="shared" si="458"/>
        <v>구로구</v>
      </c>
      <c r="H3660">
        <f t="shared" si="459"/>
        <v>37.495285000000003</v>
      </c>
      <c r="I3660">
        <f t="shared" si="460"/>
        <v>126.872162</v>
      </c>
      <c r="J3660">
        <v>4</v>
      </c>
      <c r="K3660" s="1">
        <v>43218.686168981483</v>
      </c>
      <c r="L3660">
        <v>229</v>
      </c>
      <c r="M3660" t="s">
        <v>952</v>
      </c>
      <c r="N3660">
        <v>4</v>
      </c>
      <c r="O3660">
        <v>43</v>
      </c>
      <c r="P3660">
        <v>8110</v>
      </c>
      <c r="Q3660">
        <f t="shared" si="461"/>
        <v>15</v>
      </c>
      <c r="R3660" t="b">
        <f t="shared" si="462"/>
        <v>1</v>
      </c>
      <c r="S3660" t="b">
        <f t="shared" si="463"/>
        <v>0</v>
      </c>
    </row>
    <row r="3661" spans="1:19">
      <c r="A3661" t="s">
        <v>4212</v>
      </c>
      <c r="B3661" s="1">
        <v>43202.975578703707</v>
      </c>
      <c r="C3661" s="5">
        <f t="shared" si="456"/>
        <v>12.6</v>
      </c>
      <c r="D3661" s="5">
        <f t="shared" si="457"/>
        <v>0</v>
      </c>
      <c r="E3661">
        <v>108</v>
      </c>
      <c r="F3661" t="s">
        <v>106</v>
      </c>
      <c r="G3661" t="str">
        <f t="shared" si="458"/>
        <v>마포구</v>
      </c>
      <c r="H3661">
        <f t="shared" si="459"/>
        <v>37.552745999999999</v>
      </c>
      <c r="I3661">
        <f t="shared" si="460"/>
        <v>126.918617</v>
      </c>
      <c r="J3661">
        <v>3</v>
      </c>
      <c r="K3661" s="1">
        <v>43203.055972222224</v>
      </c>
      <c r="L3661">
        <v>107</v>
      </c>
      <c r="M3661" t="s">
        <v>1278</v>
      </c>
      <c r="N3661">
        <v>1</v>
      </c>
      <c r="O3661">
        <v>115</v>
      </c>
      <c r="P3661">
        <v>1730</v>
      </c>
      <c r="Q3661">
        <f t="shared" si="461"/>
        <v>23</v>
      </c>
      <c r="R3661" t="b">
        <f t="shared" si="462"/>
        <v>0</v>
      </c>
      <c r="S3661" t="b">
        <f t="shared" si="463"/>
        <v>0</v>
      </c>
    </row>
    <row r="3662" spans="1:19">
      <c r="A3662" t="s">
        <v>4213</v>
      </c>
      <c r="B3662" s="1">
        <v>43210.936215277776</v>
      </c>
      <c r="C3662" s="5">
        <f t="shared" si="456"/>
        <v>18.2</v>
      </c>
      <c r="D3662" s="5">
        <f t="shared" si="457"/>
        <v>0</v>
      </c>
      <c r="E3662">
        <v>1222</v>
      </c>
      <c r="F3662" t="s">
        <v>736</v>
      </c>
      <c r="G3662" t="str">
        <f t="shared" si="458"/>
        <v>송파구</v>
      </c>
      <c r="H3662">
        <f t="shared" si="459"/>
        <v>37.511982000000003</v>
      </c>
      <c r="I3662">
        <f t="shared" si="460"/>
        <v>127.085052</v>
      </c>
      <c r="J3662">
        <v>12</v>
      </c>
      <c r="K3662" s="1">
        <v>43210.966284722221</v>
      </c>
      <c r="L3662">
        <v>2259</v>
      </c>
      <c r="M3662" t="s">
        <v>963</v>
      </c>
      <c r="N3662">
        <v>9</v>
      </c>
      <c r="O3662">
        <v>40</v>
      </c>
      <c r="P3662">
        <v>9900</v>
      </c>
      <c r="Q3662">
        <f t="shared" si="461"/>
        <v>22</v>
      </c>
      <c r="R3662" t="b">
        <f t="shared" si="462"/>
        <v>0</v>
      </c>
      <c r="S3662" t="b">
        <f t="shared" si="463"/>
        <v>0</v>
      </c>
    </row>
    <row r="3663" spans="1:19">
      <c r="A3663" t="s">
        <v>4214</v>
      </c>
      <c r="B3663" s="1">
        <v>43207.361712962964</v>
      </c>
      <c r="C3663" s="5">
        <f t="shared" si="456"/>
        <v>8.6999999999999993</v>
      </c>
      <c r="D3663" s="5">
        <f t="shared" si="457"/>
        <v>0</v>
      </c>
      <c r="E3663">
        <v>1665</v>
      </c>
      <c r="F3663" t="s">
        <v>693</v>
      </c>
      <c r="G3663" t="str">
        <f t="shared" si="458"/>
        <v>노원구</v>
      </c>
      <c r="H3663">
        <f t="shared" si="459"/>
        <v>37.647334999999998</v>
      </c>
      <c r="I3663">
        <f t="shared" si="460"/>
        <v>127.076424</v>
      </c>
      <c r="J3663">
        <v>1</v>
      </c>
      <c r="K3663" s="1">
        <v>43207.369409722225</v>
      </c>
      <c r="L3663">
        <v>1616</v>
      </c>
      <c r="M3663" t="s">
        <v>168</v>
      </c>
      <c r="N3663">
        <v>2</v>
      </c>
      <c r="O3663">
        <v>10</v>
      </c>
      <c r="P3663">
        <v>1980</v>
      </c>
      <c r="Q3663">
        <f t="shared" si="461"/>
        <v>8</v>
      </c>
      <c r="R3663" t="b">
        <f t="shared" si="462"/>
        <v>0</v>
      </c>
      <c r="S3663" t="b">
        <f t="shared" si="463"/>
        <v>0</v>
      </c>
    </row>
    <row r="3664" spans="1:19">
      <c r="A3664" t="s">
        <v>4215</v>
      </c>
      <c r="B3664" s="1">
        <v>43192.943101851852</v>
      </c>
      <c r="C3664" s="5">
        <f t="shared" si="456"/>
        <v>17.399999999999999</v>
      </c>
      <c r="D3664" s="5">
        <f t="shared" si="457"/>
        <v>0</v>
      </c>
      <c r="E3664">
        <v>1235</v>
      </c>
      <c r="F3664" t="s">
        <v>464</v>
      </c>
      <c r="G3664" t="str">
        <f t="shared" si="458"/>
        <v>송파구</v>
      </c>
      <c r="H3664">
        <f t="shared" si="459"/>
        <v>37.508338999999999</v>
      </c>
      <c r="I3664">
        <f t="shared" si="460"/>
        <v>127.088142</v>
      </c>
      <c r="J3664">
        <v>15</v>
      </c>
      <c r="K3664" s="1">
        <v>43193.009062500001</v>
      </c>
      <c r="L3664">
        <v>1235</v>
      </c>
      <c r="M3664" t="s">
        <v>464</v>
      </c>
      <c r="N3664">
        <v>6</v>
      </c>
      <c r="O3664">
        <v>94</v>
      </c>
      <c r="P3664">
        <v>17370</v>
      </c>
      <c r="Q3664">
        <f t="shared" si="461"/>
        <v>22</v>
      </c>
      <c r="R3664" t="b">
        <f t="shared" si="462"/>
        <v>0</v>
      </c>
      <c r="S3664" t="b">
        <f t="shared" si="463"/>
        <v>0</v>
      </c>
    </row>
    <row r="3665" spans="1:19">
      <c r="A3665" t="s">
        <v>2020</v>
      </c>
      <c r="B3665" s="1">
        <v>43206.826782407406</v>
      </c>
      <c r="C3665" s="5">
        <f t="shared" si="456"/>
        <v>13.8</v>
      </c>
      <c r="D3665" s="5">
        <f t="shared" si="457"/>
        <v>0</v>
      </c>
      <c r="E3665">
        <v>2377</v>
      </c>
      <c r="F3665" t="s">
        <v>574</v>
      </c>
      <c r="G3665" t="str">
        <f t="shared" si="458"/>
        <v>강남구</v>
      </c>
      <c r="H3665">
        <f t="shared" si="459"/>
        <v>37.486834999999999</v>
      </c>
      <c r="I3665">
        <f t="shared" si="460"/>
        <v>127.10275300000001</v>
      </c>
      <c r="J3665">
        <v>10</v>
      </c>
      <c r="K3665" s="1">
        <v>43206.845972222225</v>
      </c>
      <c r="L3665">
        <v>1204</v>
      </c>
      <c r="M3665" t="s">
        <v>1979</v>
      </c>
      <c r="N3665">
        <v>2</v>
      </c>
      <c r="O3665">
        <v>26</v>
      </c>
      <c r="P3665">
        <v>4990</v>
      </c>
      <c r="Q3665">
        <f t="shared" si="461"/>
        <v>19</v>
      </c>
      <c r="R3665" t="b">
        <f t="shared" si="462"/>
        <v>0</v>
      </c>
      <c r="S3665" t="b">
        <f t="shared" si="463"/>
        <v>0</v>
      </c>
    </row>
    <row r="3666" spans="1:19">
      <c r="A3666" t="s">
        <v>4097</v>
      </c>
      <c r="B3666" s="1">
        <v>43215.659756944442</v>
      </c>
      <c r="C3666" s="5">
        <f t="shared" si="456"/>
        <v>22.8</v>
      </c>
      <c r="D3666" s="5">
        <f t="shared" si="457"/>
        <v>0</v>
      </c>
      <c r="E3666">
        <v>520</v>
      </c>
      <c r="F3666" t="s">
        <v>1930</v>
      </c>
      <c r="G3666" t="str">
        <f t="shared" si="458"/>
        <v>성동구</v>
      </c>
      <c r="H3666">
        <f t="shared" si="459"/>
        <v>37.563858000000003</v>
      </c>
      <c r="I3666">
        <f t="shared" si="460"/>
        <v>127.03031900000001</v>
      </c>
      <c r="J3666">
        <v>2</v>
      </c>
      <c r="K3666" s="1">
        <v>43215.666481481479</v>
      </c>
      <c r="L3666">
        <v>512</v>
      </c>
      <c r="M3666" t="s">
        <v>839</v>
      </c>
      <c r="N3666">
        <v>5</v>
      </c>
      <c r="O3666">
        <v>9</v>
      </c>
      <c r="P3666">
        <v>2580</v>
      </c>
      <c r="Q3666">
        <f t="shared" si="461"/>
        <v>15</v>
      </c>
      <c r="R3666" t="b">
        <f t="shared" si="462"/>
        <v>0</v>
      </c>
      <c r="S3666" t="b">
        <f t="shared" si="463"/>
        <v>0</v>
      </c>
    </row>
    <row r="3667" spans="1:19">
      <c r="A3667" t="s">
        <v>4216</v>
      </c>
      <c r="B3667" s="1">
        <v>43206.069965277777</v>
      </c>
      <c r="C3667" s="5">
        <f t="shared" si="456"/>
        <v>7.6</v>
      </c>
      <c r="D3667" s="5">
        <f t="shared" si="457"/>
        <v>0</v>
      </c>
      <c r="E3667">
        <v>421</v>
      </c>
      <c r="F3667" t="s">
        <v>329</v>
      </c>
      <c r="G3667" t="str">
        <f t="shared" si="458"/>
        <v>마포구</v>
      </c>
      <c r="H3667">
        <f t="shared" si="459"/>
        <v>37.565902999999999</v>
      </c>
      <c r="I3667">
        <f t="shared" si="460"/>
        <v>126.901184</v>
      </c>
      <c r="J3667">
        <v>8</v>
      </c>
      <c r="K3667" s="1">
        <v>43206.079953703702</v>
      </c>
      <c r="L3667">
        <v>108</v>
      </c>
      <c r="M3667" t="s">
        <v>106</v>
      </c>
      <c r="N3667">
        <v>1</v>
      </c>
      <c r="O3667">
        <v>13</v>
      </c>
      <c r="P3667">
        <v>2460</v>
      </c>
      <c r="Q3667">
        <f t="shared" si="461"/>
        <v>1</v>
      </c>
      <c r="R3667" t="b">
        <f t="shared" si="462"/>
        <v>0</v>
      </c>
      <c r="S3667" t="b">
        <f t="shared" si="463"/>
        <v>0</v>
      </c>
    </row>
    <row r="3668" spans="1:19">
      <c r="A3668" t="s">
        <v>4217</v>
      </c>
      <c r="B3668" s="1">
        <v>43205.28833333333</v>
      </c>
      <c r="C3668" s="5">
        <f t="shared" si="456"/>
        <v>5.6</v>
      </c>
      <c r="D3668" s="5">
        <f t="shared" si="457"/>
        <v>0</v>
      </c>
      <c r="E3668">
        <v>502</v>
      </c>
      <c r="F3668" t="s">
        <v>124</v>
      </c>
      <c r="G3668" t="str">
        <f t="shared" si="458"/>
        <v>광진구</v>
      </c>
      <c r="H3668">
        <f t="shared" si="459"/>
        <v>37.531860000000002</v>
      </c>
      <c r="I3668">
        <f t="shared" si="460"/>
        <v>127.06719200000001</v>
      </c>
      <c r="J3668">
        <v>14</v>
      </c>
      <c r="K3668" s="1">
        <v>43205.323796296296</v>
      </c>
      <c r="L3668">
        <v>502</v>
      </c>
      <c r="M3668" t="s">
        <v>124</v>
      </c>
      <c r="N3668">
        <v>11</v>
      </c>
      <c r="O3668">
        <v>47</v>
      </c>
      <c r="P3668">
        <v>4530</v>
      </c>
      <c r="Q3668">
        <f t="shared" si="461"/>
        <v>6</v>
      </c>
      <c r="R3668" t="b">
        <f t="shared" si="462"/>
        <v>1</v>
      </c>
      <c r="S3668" t="b">
        <f t="shared" si="463"/>
        <v>0</v>
      </c>
    </row>
    <row r="3669" spans="1:19">
      <c r="A3669" t="s">
        <v>3865</v>
      </c>
      <c r="B3669" s="1">
        <v>43215.806956018518</v>
      </c>
      <c r="C3669" s="5">
        <f t="shared" si="456"/>
        <v>18.2</v>
      </c>
      <c r="D3669" s="5">
        <f t="shared" si="457"/>
        <v>0</v>
      </c>
      <c r="E3669">
        <v>2002</v>
      </c>
      <c r="F3669" t="s">
        <v>1363</v>
      </c>
      <c r="G3669" t="str">
        <f t="shared" si="458"/>
        <v>동작구</v>
      </c>
      <c r="H3669">
        <f t="shared" si="459"/>
        <v>37.512844000000001</v>
      </c>
      <c r="I3669">
        <f t="shared" si="460"/>
        <v>126.95246899999999</v>
      </c>
      <c r="J3669">
        <v>4</v>
      </c>
      <c r="K3669" s="1">
        <v>43215.822708333333</v>
      </c>
      <c r="L3669">
        <v>2262</v>
      </c>
      <c r="M3669" t="s">
        <v>348</v>
      </c>
      <c r="N3669">
        <v>8</v>
      </c>
      <c r="O3669">
        <v>22</v>
      </c>
      <c r="P3669">
        <v>5820</v>
      </c>
      <c r="Q3669">
        <f t="shared" si="461"/>
        <v>19</v>
      </c>
      <c r="R3669" t="b">
        <f t="shared" si="462"/>
        <v>0</v>
      </c>
      <c r="S3669" t="b">
        <f t="shared" si="463"/>
        <v>0</v>
      </c>
    </row>
    <row r="3670" spans="1:19">
      <c r="A3670" t="s">
        <v>4218</v>
      </c>
      <c r="B3670" s="1">
        <v>43204.788437499999</v>
      </c>
      <c r="C3670" s="5">
        <f t="shared" si="456"/>
        <v>9.6</v>
      </c>
      <c r="D3670" s="5">
        <f t="shared" si="457"/>
        <v>0</v>
      </c>
      <c r="E3670">
        <v>1414</v>
      </c>
      <c r="F3670" t="s">
        <v>195</v>
      </c>
      <c r="G3670" t="str">
        <f t="shared" si="458"/>
        <v>중랑구</v>
      </c>
      <c r="H3670">
        <f t="shared" si="459"/>
        <v>37.581645999999999</v>
      </c>
      <c r="I3670">
        <f t="shared" si="460"/>
        <v>127.088432</v>
      </c>
      <c r="J3670">
        <v>7</v>
      </c>
      <c r="K3670" s="1">
        <v>43204.817141203705</v>
      </c>
      <c r="L3670">
        <v>583</v>
      </c>
      <c r="M3670" t="s">
        <v>516</v>
      </c>
      <c r="N3670">
        <v>15</v>
      </c>
      <c r="O3670">
        <v>39</v>
      </c>
      <c r="P3670">
        <v>8190</v>
      </c>
      <c r="Q3670">
        <f t="shared" si="461"/>
        <v>18</v>
      </c>
      <c r="R3670" t="b">
        <f t="shared" si="462"/>
        <v>1</v>
      </c>
      <c r="S3670" t="b">
        <f t="shared" si="463"/>
        <v>0</v>
      </c>
    </row>
    <row r="3671" spans="1:19">
      <c r="A3671" t="s">
        <v>4219</v>
      </c>
      <c r="B3671" s="1">
        <v>43219.676388888889</v>
      </c>
      <c r="C3671" s="5">
        <f t="shared" si="456"/>
        <v>22.2</v>
      </c>
      <c r="D3671" s="5">
        <f t="shared" si="457"/>
        <v>0</v>
      </c>
      <c r="E3671">
        <v>136</v>
      </c>
      <c r="F3671" t="s">
        <v>2937</v>
      </c>
      <c r="G3671" t="str">
        <f t="shared" si="458"/>
        <v>마포구</v>
      </c>
      <c r="H3671">
        <f t="shared" si="459"/>
        <v>37.556004000000001</v>
      </c>
      <c r="I3671">
        <f t="shared" si="460"/>
        <v>126.94229900000001</v>
      </c>
      <c r="J3671">
        <v>1</v>
      </c>
      <c r="K3671" s="1">
        <v>43219.717060185183</v>
      </c>
      <c r="L3671">
        <v>420</v>
      </c>
      <c r="M3671" t="s">
        <v>620</v>
      </c>
      <c r="N3671">
        <v>10</v>
      </c>
      <c r="O3671">
        <v>55</v>
      </c>
      <c r="P3671">
        <v>7390</v>
      </c>
      <c r="Q3671">
        <f t="shared" si="461"/>
        <v>16</v>
      </c>
      <c r="R3671" t="b">
        <f t="shared" si="462"/>
        <v>1</v>
      </c>
      <c r="S3671" t="b">
        <f t="shared" si="463"/>
        <v>0</v>
      </c>
    </row>
    <row r="3672" spans="1:19">
      <c r="A3672" t="s">
        <v>2526</v>
      </c>
      <c r="B3672" s="1">
        <v>43215.432812500003</v>
      </c>
      <c r="C3672" s="5">
        <f t="shared" si="456"/>
        <v>14.8</v>
      </c>
      <c r="D3672" s="5">
        <f t="shared" si="457"/>
        <v>0</v>
      </c>
      <c r="E3672">
        <v>418</v>
      </c>
      <c r="F3672" t="s">
        <v>424</v>
      </c>
      <c r="G3672" t="str">
        <f t="shared" si="458"/>
        <v>마포구</v>
      </c>
      <c r="H3672">
        <f t="shared" si="459"/>
        <v>37.570720999999999</v>
      </c>
      <c r="I3672">
        <f t="shared" si="460"/>
        <v>126.898979</v>
      </c>
      <c r="J3672">
        <v>3</v>
      </c>
      <c r="K3672" s="1">
        <v>43215.439293981479</v>
      </c>
      <c r="L3672">
        <v>154</v>
      </c>
      <c r="M3672" t="s">
        <v>44</v>
      </c>
      <c r="N3672">
        <v>13</v>
      </c>
      <c r="O3672">
        <v>9</v>
      </c>
      <c r="P3672">
        <v>1510</v>
      </c>
      <c r="Q3672">
        <f t="shared" si="461"/>
        <v>10</v>
      </c>
      <c r="R3672" t="b">
        <f t="shared" si="462"/>
        <v>0</v>
      </c>
      <c r="S3672" t="b">
        <f t="shared" si="463"/>
        <v>0</v>
      </c>
    </row>
    <row r="3673" spans="1:19">
      <c r="A3673" t="s">
        <v>4220</v>
      </c>
      <c r="B3673" s="1">
        <v>43207.916817129626</v>
      </c>
      <c r="C3673" s="5">
        <f t="shared" si="456"/>
        <v>11</v>
      </c>
      <c r="D3673" s="5">
        <f t="shared" si="457"/>
        <v>0</v>
      </c>
      <c r="E3673">
        <v>115</v>
      </c>
      <c r="F3673" t="s">
        <v>403</v>
      </c>
      <c r="G3673" t="str">
        <f t="shared" si="458"/>
        <v>서대문구</v>
      </c>
      <c r="H3673">
        <f t="shared" si="459"/>
        <v>37.558933000000003</v>
      </c>
      <c r="I3673">
        <f t="shared" si="460"/>
        <v>126.927116</v>
      </c>
      <c r="J3673">
        <v>1</v>
      </c>
      <c r="K3673" s="1">
        <v>43207.926458333335</v>
      </c>
      <c r="L3673">
        <v>170</v>
      </c>
      <c r="M3673" t="s">
        <v>1230</v>
      </c>
      <c r="N3673">
        <v>5</v>
      </c>
      <c r="O3673">
        <v>13</v>
      </c>
      <c r="P3673">
        <v>2470</v>
      </c>
      <c r="Q3673">
        <f t="shared" si="461"/>
        <v>22</v>
      </c>
      <c r="R3673" t="b">
        <f t="shared" si="462"/>
        <v>0</v>
      </c>
      <c r="S3673" t="b">
        <f t="shared" si="463"/>
        <v>0</v>
      </c>
    </row>
    <row r="3674" spans="1:19">
      <c r="A3674" t="s">
        <v>4221</v>
      </c>
      <c r="B3674" s="1">
        <v>43220.875023148146</v>
      </c>
      <c r="C3674" s="5">
        <f t="shared" si="456"/>
        <v>19.100000000000001</v>
      </c>
      <c r="D3674" s="5">
        <f t="shared" si="457"/>
        <v>0</v>
      </c>
      <c r="E3674">
        <v>908</v>
      </c>
      <c r="F3674" t="s">
        <v>1483</v>
      </c>
      <c r="G3674" t="str">
        <f t="shared" si="458"/>
        <v>은평구</v>
      </c>
      <c r="H3674">
        <f t="shared" si="459"/>
        <v>37.613185880000003</v>
      </c>
      <c r="I3674">
        <f t="shared" si="460"/>
        <v>126.91735077</v>
      </c>
      <c r="J3674">
        <v>2</v>
      </c>
      <c r="K3674" s="1">
        <v>43220.912060185183</v>
      </c>
      <c r="L3674">
        <v>908</v>
      </c>
      <c r="M3674" t="s">
        <v>1483</v>
      </c>
      <c r="N3674">
        <v>10</v>
      </c>
      <c r="O3674">
        <v>50</v>
      </c>
      <c r="P3674">
        <v>5840</v>
      </c>
      <c r="Q3674">
        <f t="shared" si="461"/>
        <v>21</v>
      </c>
      <c r="R3674" t="b">
        <f t="shared" si="462"/>
        <v>0</v>
      </c>
      <c r="S3674" t="b">
        <f t="shared" si="463"/>
        <v>0</v>
      </c>
    </row>
    <row r="3675" spans="1:19">
      <c r="A3675" t="s">
        <v>4222</v>
      </c>
      <c r="B3675" s="1">
        <v>43191.698449074072</v>
      </c>
      <c r="C3675" s="5">
        <f t="shared" si="456"/>
        <v>18.2</v>
      </c>
      <c r="D3675" s="5">
        <f t="shared" si="457"/>
        <v>0</v>
      </c>
      <c r="E3675">
        <v>806</v>
      </c>
      <c r="F3675" t="s">
        <v>522</v>
      </c>
      <c r="G3675" t="str">
        <f t="shared" si="458"/>
        <v>용산구</v>
      </c>
      <c r="H3675">
        <f t="shared" si="459"/>
        <v>37.533065999999998</v>
      </c>
      <c r="I3675">
        <f t="shared" si="460"/>
        <v>126.96073199999999</v>
      </c>
      <c r="J3675">
        <v>2</v>
      </c>
      <c r="K3675" s="1">
        <v>43191.733425925922</v>
      </c>
      <c r="L3675">
        <v>2008</v>
      </c>
      <c r="M3675" t="s">
        <v>760</v>
      </c>
      <c r="N3675">
        <v>9</v>
      </c>
      <c r="O3675">
        <v>49</v>
      </c>
      <c r="P3675">
        <v>7240</v>
      </c>
      <c r="Q3675">
        <f t="shared" si="461"/>
        <v>16</v>
      </c>
      <c r="R3675" t="b">
        <f t="shared" si="462"/>
        <v>1</v>
      </c>
      <c r="S3675" t="b">
        <f t="shared" si="463"/>
        <v>0</v>
      </c>
    </row>
    <row r="3676" spans="1:19">
      <c r="A3676" t="s">
        <v>4223</v>
      </c>
      <c r="B3676" s="1">
        <v>43196.557314814818</v>
      </c>
      <c r="C3676" s="5">
        <f t="shared" si="456"/>
        <v>7.9</v>
      </c>
      <c r="D3676" s="5">
        <f t="shared" si="457"/>
        <v>0</v>
      </c>
      <c r="E3676">
        <v>1344</v>
      </c>
      <c r="F3676" t="s">
        <v>3586</v>
      </c>
      <c r="G3676" t="str">
        <f t="shared" si="458"/>
        <v>성북구</v>
      </c>
      <c r="H3676">
        <f t="shared" si="459"/>
        <v>37.600287999999999</v>
      </c>
      <c r="I3676">
        <f t="shared" si="460"/>
        <v>127.01370199999999</v>
      </c>
      <c r="J3676">
        <v>1</v>
      </c>
      <c r="K3676" s="1">
        <v>43196.567175925928</v>
      </c>
      <c r="L3676">
        <v>1351</v>
      </c>
      <c r="M3676" t="s">
        <v>1308</v>
      </c>
      <c r="N3676">
        <v>5</v>
      </c>
      <c r="O3676">
        <v>13</v>
      </c>
      <c r="P3676">
        <v>2770</v>
      </c>
      <c r="Q3676">
        <f t="shared" si="461"/>
        <v>13</v>
      </c>
      <c r="R3676" t="b">
        <f t="shared" si="462"/>
        <v>0</v>
      </c>
      <c r="S3676" t="b">
        <f t="shared" si="463"/>
        <v>0</v>
      </c>
    </row>
    <row r="3677" spans="1:19">
      <c r="A3677" t="s">
        <v>4224</v>
      </c>
      <c r="B3677" s="1">
        <v>43214.502708333333</v>
      </c>
      <c r="C3677" s="5">
        <f t="shared" si="456"/>
        <v>15.2</v>
      </c>
      <c r="D3677" s="5">
        <f t="shared" si="457"/>
        <v>0</v>
      </c>
      <c r="E3677">
        <v>2329</v>
      </c>
      <c r="F3677" t="s">
        <v>4225</v>
      </c>
      <c r="G3677" t="str">
        <f t="shared" si="458"/>
        <v>강남구</v>
      </c>
      <c r="H3677">
        <f t="shared" si="459"/>
        <v>37.502357000000003</v>
      </c>
      <c r="I3677">
        <f t="shared" si="460"/>
        <v>127.04319</v>
      </c>
      <c r="J3677">
        <v>5</v>
      </c>
      <c r="K3677" s="1">
        <v>43214.529965277776</v>
      </c>
      <c r="L3677">
        <v>2329</v>
      </c>
      <c r="M3677" t="s">
        <v>4225</v>
      </c>
      <c r="N3677">
        <v>1</v>
      </c>
      <c r="O3677">
        <v>38</v>
      </c>
      <c r="P3677">
        <v>8760</v>
      </c>
      <c r="Q3677">
        <f t="shared" si="461"/>
        <v>12</v>
      </c>
      <c r="R3677" t="b">
        <f t="shared" si="462"/>
        <v>0</v>
      </c>
      <c r="S3677" t="b">
        <f t="shared" si="463"/>
        <v>0</v>
      </c>
    </row>
    <row r="3678" spans="1:19">
      <c r="A3678" t="s">
        <v>4226</v>
      </c>
      <c r="B3678" s="1">
        <v>43200.332777777781</v>
      </c>
      <c r="C3678" s="5">
        <f t="shared" si="456"/>
        <v>7.2</v>
      </c>
      <c r="D3678" s="5">
        <f t="shared" si="457"/>
        <v>0</v>
      </c>
      <c r="E3678">
        <v>2269</v>
      </c>
      <c r="F3678" t="s">
        <v>4227</v>
      </c>
      <c r="G3678" t="str">
        <f t="shared" si="458"/>
        <v>서초구</v>
      </c>
      <c r="H3678">
        <f t="shared" si="459"/>
        <v>37.510348999999998</v>
      </c>
      <c r="I3678">
        <f t="shared" si="460"/>
        <v>127.016052</v>
      </c>
      <c r="J3678">
        <v>8</v>
      </c>
      <c r="K3678" s="1">
        <v>43200.339317129627</v>
      </c>
      <c r="L3678">
        <v>2302</v>
      </c>
      <c r="M3678" t="s">
        <v>1131</v>
      </c>
      <c r="N3678">
        <v>10</v>
      </c>
      <c r="O3678">
        <v>9</v>
      </c>
      <c r="P3678">
        <v>1470</v>
      </c>
      <c r="Q3678">
        <f t="shared" si="461"/>
        <v>7</v>
      </c>
      <c r="R3678" t="b">
        <f t="shared" si="462"/>
        <v>0</v>
      </c>
      <c r="S3678" t="b">
        <f t="shared" si="463"/>
        <v>0</v>
      </c>
    </row>
    <row r="3679" spans="1:19">
      <c r="A3679" t="s">
        <v>4228</v>
      </c>
      <c r="B3679" s="1">
        <v>43217.829375000001</v>
      </c>
      <c r="C3679" s="5">
        <f t="shared" si="456"/>
        <v>18.7</v>
      </c>
      <c r="D3679" s="5">
        <f t="shared" si="457"/>
        <v>0</v>
      </c>
      <c r="E3679">
        <v>2107</v>
      </c>
      <c r="F3679" t="s">
        <v>176</v>
      </c>
      <c r="G3679" t="str">
        <f t="shared" si="458"/>
        <v>관악구</v>
      </c>
      <c r="H3679">
        <f t="shared" si="459"/>
        <v>37.475470999999999</v>
      </c>
      <c r="I3679">
        <f t="shared" si="460"/>
        <v>126.936455</v>
      </c>
      <c r="J3679">
        <v>15</v>
      </c>
      <c r="K3679" s="1">
        <v>43217.894918981481</v>
      </c>
      <c r="L3679">
        <v>2140</v>
      </c>
      <c r="M3679" t="s">
        <v>1319</v>
      </c>
      <c r="N3679">
        <v>10</v>
      </c>
      <c r="O3679">
        <v>92</v>
      </c>
      <c r="P3679">
        <v>8960</v>
      </c>
      <c r="Q3679">
        <f t="shared" si="461"/>
        <v>19</v>
      </c>
      <c r="R3679" t="b">
        <f t="shared" si="462"/>
        <v>0</v>
      </c>
      <c r="S3679" t="b">
        <f t="shared" si="463"/>
        <v>0</v>
      </c>
    </row>
    <row r="3680" spans="1:19">
      <c r="A3680" t="s">
        <v>4229</v>
      </c>
      <c r="B3680" s="1">
        <v>43207.359548611108</v>
      </c>
      <c r="C3680" s="5">
        <f t="shared" si="456"/>
        <v>8.6999999999999993</v>
      </c>
      <c r="D3680" s="5">
        <f t="shared" si="457"/>
        <v>0</v>
      </c>
      <c r="E3680">
        <v>183</v>
      </c>
      <c r="F3680" t="s">
        <v>26</v>
      </c>
      <c r="G3680" t="str">
        <f t="shared" si="458"/>
        <v>마포구</v>
      </c>
      <c r="H3680">
        <f t="shared" si="459"/>
        <v>37.565165999999998</v>
      </c>
      <c r="I3680">
        <f t="shared" si="460"/>
        <v>126.91939499999999</v>
      </c>
      <c r="J3680">
        <v>8</v>
      </c>
      <c r="K3680" s="1">
        <v>43207.366435185184</v>
      </c>
      <c r="L3680">
        <v>421</v>
      </c>
      <c r="M3680" t="s">
        <v>329</v>
      </c>
      <c r="N3680">
        <v>4</v>
      </c>
      <c r="O3680">
        <v>9</v>
      </c>
      <c r="P3680">
        <v>2050</v>
      </c>
      <c r="Q3680">
        <f t="shared" si="461"/>
        <v>8</v>
      </c>
      <c r="R3680" t="b">
        <f t="shared" si="462"/>
        <v>0</v>
      </c>
      <c r="S3680" t="b">
        <f t="shared" si="463"/>
        <v>0</v>
      </c>
    </row>
    <row r="3681" spans="1:19">
      <c r="A3681" t="s">
        <v>751</v>
      </c>
      <c r="B3681" s="1">
        <v>43193.923564814817</v>
      </c>
      <c r="C3681" s="5">
        <f t="shared" si="456"/>
        <v>16</v>
      </c>
      <c r="D3681" s="5">
        <f t="shared" si="457"/>
        <v>0</v>
      </c>
      <c r="E3681">
        <v>1522</v>
      </c>
      <c r="F3681" t="s">
        <v>4230</v>
      </c>
      <c r="G3681" t="str">
        <f t="shared" si="458"/>
        <v>강북구</v>
      </c>
      <c r="H3681">
        <f t="shared" si="459"/>
        <v>37.654471999999998</v>
      </c>
      <c r="I3681">
        <f t="shared" si="460"/>
        <v>127.012756</v>
      </c>
      <c r="J3681">
        <v>5</v>
      </c>
      <c r="K3681" s="1">
        <v>43193.96199074074</v>
      </c>
      <c r="L3681">
        <v>1522</v>
      </c>
      <c r="M3681" t="s">
        <v>4230</v>
      </c>
      <c r="N3681">
        <v>6</v>
      </c>
      <c r="O3681">
        <v>52</v>
      </c>
      <c r="P3681">
        <v>880</v>
      </c>
      <c r="Q3681">
        <f t="shared" si="461"/>
        <v>22</v>
      </c>
      <c r="R3681" t="b">
        <f t="shared" si="462"/>
        <v>0</v>
      </c>
      <c r="S3681" t="b">
        <f t="shared" si="463"/>
        <v>0</v>
      </c>
    </row>
    <row r="3682" spans="1:19">
      <c r="A3682" t="s">
        <v>4231</v>
      </c>
      <c r="B3682" s="1">
        <v>43208.598136574074</v>
      </c>
      <c r="C3682" s="5">
        <f t="shared" si="456"/>
        <v>18.899999999999999</v>
      </c>
      <c r="D3682" s="5">
        <f t="shared" si="457"/>
        <v>0</v>
      </c>
      <c r="E3682">
        <v>702</v>
      </c>
      <c r="F3682" t="s">
        <v>527</v>
      </c>
      <c r="G3682" t="str">
        <f t="shared" si="458"/>
        <v>양천구</v>
      </c>
      <c r="H3682">
        <f t="shared" si="459"/>
        <v>37.532542999999997</v>
      </c>
      <c r="I3682">
        <f t="shared" si="460"/>
        <v>126.868729</v>
      </c>
      <c r="J3682">
        <v>9</v>
      </c>
      <c r="K3682" s="1">
        <v>43208.612893518519</v>
      </c>
      <c r="L3682">
        <v>708</v>
      </c>
      <c r="M3682" t="s">
        <v>712</v>
      </c>
      <c r="N3682">
        <v>11</v>
      </c>
      <c r="O3682">
        <v>21</v>
      </c>
      <c r="P3682">
        <v>2870</v>
      </c>
      <c r="Q3682">
        <f t="shared" si="461"/>
        <v>14</v>
      </c>
      <c r="R3682" t="b">
        <f t="shared" si="462"/>
        <v>0</v>
      </c>
      <c r="S3682" t="b">
        <f t="shared" si="463"/>
        <v>0</v>
      </c>
    </row>
    <row r="3683" spans="1:19">
      <c r="A3683" t="s">
        <v>4232</v>
      </c>
      <c r="B3683" s="1">
        <v>43216.772905092592</v>
      </c>
      <c r="C3683" s="5">
        <f t="shared" si="456"/>
        <v>17.399999999999999</v>
      </c>
      <c r="D3683" s="5">
        <f t="shared" si="457"/>
        <v>0</v>
      </c>
      <c r="E3683">
        <v>166</v>
      </c>
      <c r="F3683" t="s">
        <v>458</v>
      </c>
      <c r="G3683" t="str">
        <f t="shared" si="458"/>
        <v>서대문구</v>
      </c>
      <c r="H3683">
        <f t="shared" si="459"/>
        <v>37.573276999999997</v>
      </c>
      <c r="I3683">
        <f t="shared" si="460"/>
        <v>126.919678</v>
      </c>
      <c r="J3683">
        <v>2</v>
      </c>
      <c r="K3683" s="1">
        <v>43216.784282407411</v>
      </c>
      <c r="L3683">
        <v>139</v>
      </c>
      <c r="M3683" t="s">
        <v>2203</v>
      </c>
      <c r="N3683">
        <v>9</v>
      </c>
      <c r="O3683">
        <v>15</v>
      </c>
      <c r="P3683">
        <v>2750</v>
      </c>
      <c r="Q3683">
        <f t="shared" si="461"/>
        <v>18</v>
      </c>
      <c r="R3683" t="b">
        <f t="shared" si="462"/>
        <v>0</v>
      </c>
      <c r="S3683" t="b">
        <f t="shared" si="463"/>
        <v>0</v>
      </c>
    </row>
    <row r="3684" spans="1:19">
      <c r="A3684" t="s">
        <v>3517</v>
      </c>
      <c r="B3684" s="1">
        <v>43217.615648148145</v>
      </c>
      <c r="C3684" s="5">
        <f t="shared" si="456"/>
        <v>22.2</v>
      </c>
      <c r="D3684" s="5">
        <f t="shared" si="457"/>
        <v>0</v>
      </c>
      <c r="E3684">
        <v>173</v>
      </c>
      <c r="F3684" t="s">
        <v>655</v>
      </c>
      <c r="G3684" t="str">
        <f t="shared" si="458"/>
        <v>서대문구</v>
      </c>
      <c r="H3684">
        <f t="shared" si="459"/>
        <v>37.564776999999999</v>
      </c>
      <c r="I3684">
        <f t="shared" si="460"/>
        <v>126.966148</v>
      </c>
      <c r="J3684">
        <v>1</v>
      </c>
      <c r="K3684" s="1">
        <v>43217.640185185184</v>
      </c>
      <c r="L3684">
        <v>145</v>
      </c>
      <c r="M3684" t="s">
        <v>1938</v>
      </c>
      <c r="N3684">
        <v>1</v>
      </c>
      <c r="O3684">
        <v>34</v>
      </c>
      <c r="P3684">
        <v>2970</v>
      </c>
      <c r="Q3684">
        <f t="shared" si="461"/>
        <v>14</v>
      </c>
      <c r="R3684" t="b">
        <f t="shared" si="462"/>
        <v>0</v>
      </c>
      <c r="S3684" t="b">
        <f t="shared" si="463"/>
        <v>0</v>
      </c>
    </row>
    <row r="3685" spans="1:19">
      <c r="A3685" t="s">
        <v>4233</v>
      </c>
      <c r="B3685" s="1">
        <v>43199.750081018516</v>
      </c>
      <c r="C3685" s="5">
        <f t="shared" si="456"/>
        <v>14.8</v>
      </c>
      <c r="D3685" s="5">
        <f t="shared" si="457"/>
        <v>0</v>
      </c>
      <c r="E3685">
        <v>359</v>
      </c>
      <c r="F3685" t="s">
        <v>863</v>
      </c>
      <c r="G3685" t="str">
        <f t="shared" si="458"/>
        <v>종로구</v>
      </c>
      <c r="H3685">
        <f t="shared" si="459"/>
        <v>37.576061000000003</v>
      </c>
      <c r="I3685">
        <f t="shared" si="460"/>
        <v>126.997681</v>
      </c>
      <c r="J3685">
        <v>4</v>
      </c>
      <c r="K3685" s="1">
        <v>43199.756041666667</v>
      </c>
      <c r="L3685">
        <v>334</v>
      </c>
      <c r="M3685" t="s">
        <v>378</v>
      </c>
      <c r="N3685">
        <v>3</v>
      </c>
      <c r="O3685">
        <v>8</v>
      </c>
      <c r="P3685">
        <v>1250</v>
      </c>
      <c r="Q3685">
        <f t="shared" si="461"/>
        <v>18</v>
      </c>
      <c r="R3685" t="b">
        <f t="shared" si="462"/>
        <v>0</v>
      </c>
      <c r="S3685" t="b">
        <f t="shared" si="463"/>
        <v>0</v>
      </c>
    </row>
    <row r="3686" spans="1:19">
      <c r="A3686" t="s">
        <v>4234</v>
      </c>
      <c r="B3686" s="1">
        <v>43198.554745370369</v>
      </c>
      <c r="C3686" s="5">
        <f t="shared" si="456"/>
        <v>7.4</v>
      </c>
      <c r="D3686" s="5">
        <f t="shared" si="457"/>
        <v>0</v>
      </c>
      <c r="E3686">
        <v>2230</v>
      </c>
      <c r="F3686" t="s">
        <v>622</v>
      </c>
      <c r="G3686" t="str">
        <f t="shared" si="458"/>
        <v>서초구</v>
      </c>
      <c r="H3686">
        <f t="shared" si="459"/>
        <v>37.485827999999998</v>
      </c>
      <c r="I3686">
        <f t="shared" si="460"/>
        <v>126.98262800000001</v>
      </c>
      <c r="J3686">
        <v>14</v>
      </c>
      <c r="K3686" s="1">
        <v>43198.594548611109</v>
      </c>
      <c r="L3686">
        <v>207</v>
      </c>
      <c r="M3686" t="s">
        <v>118</v>
      </c>
      <c r="N3686">
        <v>6</v>
      </c>
      <c r="O3686">
        <v>54</v>
      </c>
      <c r="P3686">
        <v>8070</v>
      </c>
      <c r="Q3686">
        <f t="shared" si="461"/>
        <v>13</v>
      </c>
      <c r="R3686" t="b">
        <f t="shared" si="462"/>
        <v>1</v>
      </c>
      <c r="S3686" t="b">
        <f t="shared" si="463"/>
        <v>0</v>
      </c>
    </row>
    <row r="3687" spans="1:19">
      <c r="A3687" t="s">
        <v>1827</v>
      </c>
      <c r="B3687" s="1">
        <v>43202.886365740742</v>
      </c>
      <c r="C3687" s="5">
        <f t="shared" si="456"/>
        <v>13.4</v>
      </c>
      <c r="D3687" s="5">
        <f t="shared" si="457"/>
        <v>0</v>
      </c>
      <c r="E3687">
        <v>818</v>
      </c>
      <c r="F3687" t="s">
        <v>148</v>
      </c>
      <c r="G3687" t="str">
        <f t="shared" si="458"/>
        <v>용산구</v>
      </c>
      <c r="H3687">
        <f t="shared" si="459"/>
        <v>37.544894999999997</v>
      </c>
      <c r="I3687">
        <f t="shared" si="460"/>
        <v>126.96938299999999</v>
      </c>
      <c r="J3687">
        <v>6</v>
      </c>
      <c r="K3687" s="1">
        <v>43202.891527777778</v>
      </c>
      <c r="L3687">
        <v>807</v>
      </c>
      <c r="M3687" t="s">
        <v>589</v>
      </c>
      <c r="N3687">
        <v>9</v>
      </c>
      <c r="O3687">
        <v>7</v>
      </c>
      <c r="P3687">
        <v>1050</v>
      </c>
      <c r="Q3687">
        <f t="shared" si="461"/>
        <v>21</v>
      </c>
      <c r="R3687" t="b">
        <f t="shared" si="462"/>
        <v>0</v>
      </c>
      <c r="S3687" t="b">
        <f t="shared" si="463"/>
        <v>0</v>
      </c>
    </row>
    <row r="3688" spans="1:19">
      <c r="A3688" t="s">
        <v>4235</v>
      </c>
      <c r="B3688" s="1">
        <v>43194.31653935185</v>
      </c>
      <c r="C3688" s="5">
        <f t="shared" si="456"/>
        <v>10.3</v>
      </c>
      <c r="D3688" s="5">
        <f t="shared" si="457"/>
        <v>0</v>
      </c>
      <c r="E3688">
        <v>223</v>
      </c>
      <c r="F3688" t="s">
        <v>33</v>
      </c>
      <c r="G3688" t="str">
        <f t="shared" si="458"/>
        <v>영등포구</v>
      </c>
      <c r="H3688">
        <f t="shared" si="459"/>
        <v>37.519314000000001</v>
      </c>
      <c r="I3688">
        <f t="shared" si="460"/>
        <v>126.933167</v>
      </c>
      <c r="J3688">
        <v>16</v>
      </c>
      <c r="K3688" s="1">
        <v>43194.321655092594</v>
      </c>
      <c r="L3688">
        <v>210</v>
      </c>
      <c r="M3688" t="s">
        <v>565</v>
      </c>
      <c r="N3688">
        <v>3</v>
      </c>
      <c r="O3688">
        <v>7</v>
      </c>
      <c r="P3688">
        <v>920</v>
      </c>
      <c r="Q3688">
        <f t="shared" si="461"/>
        <v>7</v>
      </c>
      <c r="R3688" t="b">
        <f t="shared" si="462"/>
        <v>0</v>
      </c>
      <c r="S3688" t="b">
        <f t="shared" si="463"/>
        <v>0</v>
      </c>
    </row>
    <row r="3689" spans="1:19">
      <c r="A3689" t="s">
        <v>4236</v>
      </c>
      <c r="B3689" s="1">
        <v>43209.742476851854</v>
      </c>
      <c r="C3689" s="5">
        <f t="shared" si="456"/>
        <v>20.100000000000001</v>
      </c>
      <c r="D3689" s="5">
        <f t="shared" si="457"/>
        <v>0</v>
      </c>
      <c r="E3689">
        <v>1601</v>
      </c>
      <c r="F3689" t="s">
        <v>431</v>
      </c>
      <c r="G3689" t="str">
        <f t="shared" si="458"/>
        <v>노원구</v>
      </c>
      <c r="H3689">
        <f t="shared" si="459"/>
        <v>37.615299</v>
      </c>
      <c r="I3689">
        <f t="shared" si="460"/>
        <v>127.06446800000001</v>
      </c>
      <c r="J3689">
        <v>19</v>
      </c>
      <c r="K3689" s="1">
        <v>43209.81795138889</v>
      </c>
      <c r="L3689">
        <v>501</v>
      </c>
      <c r="M3689" t="s">
        <v>143</v>
      </c>
      <c r="N3689">
        <v>8</v>
      </c>
      <c r="O3689">
        <v>108</v>
      </c>
      <c r="P3689">
        <v>18070</v>
      </c>
      <c r="Q3689">
        <f t="shared" si="461"/>
        <v>17</v>
      </c>
      <c r="R3689" t="b">
        <f t="shared" si="462"/>
        <v>0</v>
      </c>
      <c r="S3689" t="b">
        <f t="shared" si="463"/>
        <v>0</v>
      </c>
    </row>
    <row r="3690" spans="1:19">
      <c r="A3690" t="s">
        <v>4237</v>
      </c>
      <c r="B3690" s="1">
        <v>43216.648009259261</v>
      </c>
      <c r="C3690" s="5">
        <f t="shared" si="456"/>
        <v>21.9</v>
      </c>
      <c r="D3690" s="5">
        <f t="shared" si="457"/>
        <v>0</v>
      </c>
      <c r="E3690">
        <v>316</v>
      </c>
      <c r="F3690" t="s">
        <v>447</v>
      </c>
      <c r="G3690" t="str">
        <f t="shared" si="458"/>
        <v>종로구</v>
      </c>
      <c r="H3690">
        <f t="shared" si="459"/>
        <v>37.570396000000002</v>
      </c>
      <c r="I3690">
        <f t="shared" si="460"/>
        <v>126.98178900000001</v>
      </c>
      <c r="J3690">
        <v>10</v>
      </c>
      <c r="K3690" s="1">
        <v>43216.71197916667</v>
      </c>
      <c r="L3690">
        <v>1712</v>
      </c>
      <c r="M3690" t="s">
        <v>2538</v>
      </c>
      <c r="N3690">
        <v>15</v>
      </c>
      <c r="O3690">
        <v>83</v>
      </c>
      <c r="P3690">
        <v>21610</v>
      </c>
      <c r="Q3690">
        <f t="shared" si="461"/>
        <v>15</v>
      </c>
      <c r="R3690" t="b">
        <f t="shared" si="462"/>
        <v>0</v>
      </c>
      <c r="S3690" t="b">
        <f t="shared" si="463"/>
        <v>0</v>
      </c>
    </row>
    <row r="3691" spans="1:19">
      <c r="A3691" t="s">
        <v>1307</v>
      </c>
      <c r="B3691" s="1">
        <v>43206.648298611108</v>
      </c>
      <c r="C3691" s="5">
        <f t="shared" si="456"/>
        <v>18.399999999999999</v>
      </c>
      <c r="D3691" s="5">
        <f t="shared" si="457"/>
        <v>0</v>
      </c>
      <c r="E3691">
        <v>511</v>
      </c>
      <c r="F3691" t="s">
        <v>933</v>
      </c>
      <c r="G3691" t="str">
        <f t="shared" si="458"/>
        <v>성동구</v>
      </c>
      <c r="H3691">
        <f t="shared" si="459"/>
        <v>37.544581999999998</v>
      </c>
      <c r="I3691">
        <f t="shared" si="460"/>
        <v>127.04460899999999</v>
      </c>
      <c r="J3691">
        <v>4</v>
      </c>
      <c r="K3691" s="1">
        <v>43206.659421296295</v>
      </c>
      <c r="L3691">
        <v>588</v>
      </c>
      <c r="M3691" t="s">
        <v>95</v>
      </c>
      <c r="N3691">
        <v>1</v>
      </c>
      <c r="O3691">
        <v>15</v>
      </c>
      <c r="P3691">
        <v>3520</v>
      </c>
      <c r="Q3691">
        <f t="shared" si="461"/>
        <v>15</v>
      </c>
      <c r="R3691" t="b">
        <f t="shared" si="462"/>
        <v>0</v>
      </c>
      <c r="S3691" t="b">
        <f t="shared" si="463"/>
        <v>0</v>
      </c>
    </row>
    <row r="3692" spans="1:19">
      <c r="A3692" t="s">
        <v>4238</v>
      </c>
      <c r="B3692" s="1">
        <v>43220.740972222222</v>
      </c>
      <c r="C3692" s="5">
        <f t="shared" si="456"/>
        <v>24</v>
      </c>
      <c r="D3692" s="5">
        <f t="shared" si="457"/>
        <v>0</v>
      </c>
      <c r="E3692">
        <v>212</v>
      </c>
      <c r="F3692" t="s">
        <v>2176</v>
      </c>
      <c r="G3692" t="str">
        <f t="shared" si="458"/>
        <v>영등포구</v>
      </c>
      <c r="H3692">
        <f t="shared" si="459"/>
        <v>37.521362000000003</v>
      </c>
      <c r="I3692">
        <f t="shared" si="460"/>
        <v>126.923462</v>
      </c>
      <c r="J3692">
        <v>26</v>
      </c>
      <c r="K3692" s="1">
        <v>43220.743460648147</v>
      </c>
      <c r="L3692">
        <v>212</v>
      </c>
      <c r="M3692" t="s">
        <v>2176</v>
      </c>
      <c r="N3692">
        <v>2</v>
      </c>
      <c r="O3692">
        <v>3</v>
      </c>
      <c r="P3692">
        <v>10</v>
      </c>
      <c r="Q3692">
        <f t="shared" si="461"/>
        <v>17</v>
      </c>
      <c r="R3692" t="b">
        <f t="shared" si="462"/>
        <v>0</v>
      </c>
      <c r="S3692" t="b">
        <f t="shared" si="463"/>
        <v>0</v>
      </c>
    </row>
    <row r="3693" spans="1:19">
      <c r="A3693" t="s">
        <v>4239</v>
      </c>
      <c r="B3693" s="1">
        <v>43215.380069444444</v>
      </c>
      <c r="C3693" s="5">
        <f t="shared" si="456"/>
        <v>11.7</v>
      </c>
      <c r="D3693" s="5">
        <f t="shared" si="457"/>
        <v>0</v>
      </c>
      <c r="E3693">
        <v>624</v>
      </c>
      <c r="F3693" t="s">
        <v>389</v>
      </c>
      <c r="G3693" t="str">
        <f t="shared" si="458"/>
        <v>동대문구</v>
      </c>
      <c r="H3693">
        <f t="shared" si="459"/>
        <v>37.574187999999999</v>
      </c>
      <c r="I3693">
        <f t="shared" si="460"/>
        <v>127.045891</v>
      </c>
      <c r="J3693">
        <v>5</v>
      </c>
      <c r="K3693" s="1">
        <v>43215.391342592593</v>
      </c>
      <c r="L3693">
        <v>537</v>
      </c>
      <c r="M3693" t="s">
        <v>213</v>
      </c>
      <c r="N3693">
        <v>5</v>
      </c>
      <c r="O3693">
        <v>15</v>
      </c>
      <c r="P3693">
        <v>1980</v>
      </c>
      <c r="Q3693">
        <f t="shared" si="461"/>
        <v>9</v>
      </c>
      <c r="R3693" t="b">
        <f t="shared" si="462"/>
        <v>0</v>
      </c>
      <c r="S3693" t="b">
        <f t="shared" si="463"/>
        <v>0</v>
      </c>
    </row>
    <row r="3694" spans="1:19">
      <c r="A3694" t="s">
        <v>4240</v>
      </c>
      <c r="B3694" s="1">
        <v>43202.897291666668</v>
      </c>
      <c r="C3694" s="5">
        <f t="shared" si="456"/>
        <v>13.4</v>
      </c>
      <c r="D3694" s="5">
        <f t="shared" si="457"/>
        <v>0</v>
      </c>
      <c r="E3694">
        <v>1102</v>
      </c>
      <c r="F3694" t="s">
        <v>1094</v>
      </c>
      <c r="G3694" t="str">
        <f t="shared" si="458"/>
        <v>강서구</v>
      </c>
      <c r="H3694">
        <f t="shared" si="459"/>
        <v>37.573642999999997</v>
      </c>
      <c r="I3694">
        <f t="shared" si="460"/>
        <v>126.811806</v>
      </c>
      <c r="J3694">
        <v>5</v>
      </c>
      <c r="K3694" s="1">
        <v>43202.942974537036</v>
      </c>
      <c r="L3694">
        <v>1131</v>
      </c>
      <c r="M3694" t="s">
        <v>729</v>
      </c>
      <c r="N3694">
        <v>6</v>
      </c>
      <c r="O3694">
        <v>65</v>
      </c>
      <c r="P3694">
        <v>9280</v>
      </c>
      <c r="Q3694">
        <f t="shared" si="461"/>
        <v>21</v>
      </c>
      <c r="R3694" t="b">
        <f t="shared" si="462"/>
        <v>0</v>
      </c>
      <c r="S3694" t="b">
        <f t="shared" si="463"/>
        <v>0</v>
      </c>
    </row>
    <row r="3695" spans="1:19">
      <c r="A3695" t="s">
        <v>1959</v>
      </c>
      <c r="B3695" s="1">
        <v>43207.771608796298</v>
      </c>
      <c r="C3695" s="5">
        <f t="shared" si="456"/>
        <v>17.100000000000001</v>
      </c>
      <c r="D3695" s="5">
        <f t="shared" si="457"/>
        <v>0</v>
      </c>
      <c r="E3695">
        <v>2230</v>
      </c>
      <c r="F3695" t="s">
        <v>622</v>
      </c>
      <c r="G3695" t="str">
        <f t="shared" si="458"/>
        <v>서초구</v>
      </c>
      <c r="H3695">
        <f t="shared" si="459"/>
        <v>37.485827999999998</v>
      </c>
      <c r="I3695">
        <f t="shared" si="460"/>
        <v>126.98262800000001</v>
      </c>
      <c r="J3695">
        <v>4</v>
      </c>
      <c r="K3695" s="1">
        <v>43207.773854166669</v>
      </c>
      <c r="L3695">
        <v>2228</v>
      </c>
      <c r="M3695" t="s">
        <v>2344</v>
      </c>
      <c r="N3695">
        <v>15</v>
      </c>
      <c r="O3695">
        <v>2</v>
      </c>
      <c r="P3695">
        <v>640</v>
      </c>
      <c r="Q3695">
        <f t="shared" si="461"/>
        <v>18</v>
      </c>
      <c r="R3695" t="b">
        <f t="shared" si="462"/>
        <v>0</v>
      </c>
      <c r="S3695" t="b">
        <f t="shared" si="463"/>
        <v>0</v>
      </c>
    </row>
    <row r="3696" spans="1:19">
      <c r="A3696" t="s">
        <v>4241</v>
      </c>
      <c r="B3696" s="1">
        <v>43217.652118055557</v>
      </c>
      <c r="C3696" s="5">
        <f t="shared" si="456"/>
        <v>22.7</v>
      </c>
      <c r="D3696" s="5">
        <f t="shared" si="457"/>
        <v>0</v>
      </c>
      <c r="E3696">
        <v>1809</v>
      </c>
      <c r="F3696" t="s">
        <v>2660</v>
      </c>
      <c r="G3696" t="str">
        <f t="shared" si="458"/>
        <v>금천구</v>
      </c>
      <c r="H3696">
        <f t="shared" si="459"/>
        <v>37.470779</v>
      </c>
      <c r="I3696">
        <f t="shared" si="460"/>
        <v>126.885155</v>
      </c>
      <c r="J3696">
        <v>10</v>
      </c>
      <c r="K3696" s="1">
        <v>43217.657824074071</v>
      </c>
      <c r="L3696">
        <v>1851</v>
      </c>
      <c r="M3696" t="s">
        <v>609</v>
      </c>
      <c r="N3696">
        <v>3</v>
      </c>
      <c r="O3696">
        <v>7</v>
      </c>
      <c r="P3696">
        <v>1150</v>
      </c>
      <c r="Q3696">
        <f t="shared" si="461"/>
        <v>15</v>
      </c>
      <c r="R3696" t="b">
        <f t="shared" si="462"/>
        <v>0</v>
      </c>
      <c r="S3696" t="b">
        <f t="shared" si="463"/>
        <v>0</v>
      </c>
    </row>
    <row r="3697" spans="1:19">
      <c r="A3697" t="s">
        <v>4242</v>
      </c>
      <c r="B3697" s="1">
        <v>43200.326585648145</v>
      </c>
      <c r="C3697" s="5">
        <f t="shared" si="456"/>
        <v>7.2</v>
      </c>
      <c r="D3697" s="5">
        <f t="shared" si="457"/>
        <v>0</v>
      </c>
      <c r="E3697">
        <v>1908</v>
      </c>
      <c r="F3697" t="s">
        <v>2497</v>
      </c>
      <c r="G3697" t="str">
        <f t="shared" si="458"/>
        <v>구로구</v>
      </c>
      <c r="H3697">
        <f t="shared" si="459"/>
        <v>37.495285000000003</v>
      </c>
      <c r="I3697">
        <f t="shared" si="460"/>
        <v>126.872162</v>
      </c>
      <c r="J3697">
        <v>8</v>
      </c>
      <c r="K3697" s="1">
        <v>43200.365497685183</v>
      </c>
      <c r="L3697">
        <v>146</v>
      </c>
      <c r="M3697" t="s">
        <v>63</v>
      </c>
      <c r="N3697">
        <v>2</v>
      </c>
      <c r="O3697">
        <v>55</v>
      </c>
      <c r="P3697">
        <v>16800</v>
      </c>
      <c r="Q3697">
        <f t="shared" si="461"/>
        <v>7</v>
      </c>
      <c r="R3697" t="b">
        <f t="shared" si="462"/>
        <v>0</v>
      </c>
      <c r="S3697" t="b">
        <f t="shared" si="463"/>
        <v>0</v>
      </c>
    </row>
    <row r="3698" spans="1:19">
      <c r="A3698" t="s">
        <v>218</v>
      </c>
      <c r="B3698" s="1">
        <v>43219.799444444441</v>
      </c>
      <c r="C3698" s="5">
        <f t="shared" si="456"/>
        <v>18.100000000000001</v>
      </c>
      <c r="D3698" s="5">
        <f t="shared" si="457"/>
        <v>0</v>
      </c>
      <c r="E3698">
        <v>248</v>
      </c>
      <c r="F3698" t="s">
        <v>1335</v>
      </c>
      <c r="G3698" t="str">
        <f t="shared" si="458"/>
        <v>영등포구</v>
      </c>
      <c r="H3698">
        <f t="shared" si="459"/>
        <v>37.531055000000002</v>
      </c>
      <c r="I3698">
        <f t="shared" si="460"/>
        <v>126.92421</v>
      </c>
      <c r="J3698">
        <v>1</v>
      </c>
      <c r="K3698" s="1">
        <v>43219.834641203706</v>
      </c>
      <c r="L3698">
        <v>1123</v>
      </c>
      <c r="M3698" t="s">
        <v>1071</v>
      </c>
      <c r="N3698">
        <v>1</v>
      </c>
      <c r="O3698">
        <v>50</v>
      </c>
      <c r="P3698">
        <v>9110</v>
      </c>
      <c r="Q3698">
        <f t="shared" si="461"/>
        <v>19</v>
      </c>
      <c r="R3698" t="b">
        <f t="shared" si="462"/>
        <v>1</v>
      </c>
      <c r="S3698" t="b">
        <f t="shared" si="463"/>
        <v>0</v>
      </c>
    </row>
    <row r="3699" spans="1:19">
      <c r="A3699" t="s">
        <v>4243</v>
      </c>
      <c r="B3699" s="1">
        <v>43201.741712962961</v>
      </c>
      <c r="C3699" s="5">
        <f t="shared" si="456"/>
        <v>16.2</v>
      </c>
      <c r="D3699" s="5">
        <f t="shared" si="457"/>
        <v>0</v>
      </c>
      <c r="E3699">
        <v>300</v>
      </c>
      <c r="F3699" t="s">
        <v>468</v>
      </c>
      <c r="G3699" t="str">
        <f t="shared" si="458"/>
        <v>중구</v>
      </c>
      <c r="H3699">
        <f t="shared" si="459"/>
        <v>37.568049999999999</v>
      </c>
      <c r="I3699">
        <f t="shared" si="460"/>
        <v>126.96923099999999</v>
      </c>
      <c r="J3699">
        <v>1</v>
      </c>
      <c r="K3699" s="1">
        <v>43201.748298611114</v>
      </c>
      <c r="L3699">
        <v>311</v>
      </c>
      <c r="M3699" t="s">
        <v>51</v>
      </c>
      <c r="N3699">
        <v>33</v>
      </c>
      <c r="O3699">
        <v>9</v>
      </c>
      <c r="P3699">
        <v>1650</v>
      </c>
      <c r="Q3699">
        <f t="shared" si="461"/>
        <v>17</v>
      </c>
      <c r="R3699" t="b">
        <f t="shared" si="462"/>
        <v>0</v>
      </c>
      <c r="S3699" t="b">
        <f t="shared" si="463"/>
        <v>0</v>
      </c>
    </row>
    <row r="3700" spans="1:19">
      <c r="A3700" t="s">
        <v>4244</v>
      </c>
      <c r="B3700" s="1">
        <v>43216.414490740739</v>
      </c>
      <c r="C3700" s="5">
        <f t="shared" si="456"/>
        <v>14</v>
      </c>
      <c r="D3700" s="5">
        <f t="shared" si="457"/>
        <v>0</v>
      </c>
      <c r="E3700">
        <v>356</v>
      </c>
      <c r="F3700" t="s">
        <v>662</v>
      </c>
      <c r="G3700" t="str">
        <f t="shared" si="458"/>
        <v>종로구</v>
      </c>
      <c r="H3700">
        <f t="shared" si="459"/>
        <v>37.577145000000002</v>
      </c>
      <c r="I3700">
        <f t="shared" si="460"/>
        <v>127.00206</v>
      </c>
      <c r="J3700">
        <v>13</v>
      </c>
      <c r="K3700" s="1">
        <v>43216.439930555556</v>
      </c>
      <c r="L3700">
        <v>818</v>
      </c>
      <c r="M3700" t="s">
        <v>148</v>
      </c>
      <c r="N3700">
        <v>11</v>
      </c>
      <c r="O3700">
        <v>36</v>
      </c>
      <c r="P3700">
        <v>6760</v>
      </c>
      <c r="Q3700">
        <f t="shared" si="461"/>
        <v>9</v>
      </c>
      <c r="R3700" t="b">
        <f t="shared" si="462"/>
        <v>0</v>
      </c>
      <c r="S3700" t="b">
        <f t="shared" si="463"/>
        <v>0</v>
      </c>
    </row>
    <row r="3701" spans="1:19">
      <c r="A3701" t="s">
        <v>4245</v>
      </c>
      <c r="B3701" s="1">
        <v>43211.703148148146</v>
      </c>
      <c r="C3701" s="5">
        <f t="shared" si="456"/>
        <v>24.8</v>
      </c>
      <c r="D3701" s="5">
        <f t="shared" si="457"/>
        <v>0</v>
      </c>
      <c r="E3701">
        <v>362</v>
      </c>
      <c r="F3701" t="s">
        <v>2039</v>
      </c>
      <c r="G3701" t="str">
        <f t="shared" si="458"/>
        <v>종로구</v>
      </c>
      <c r="H3701">
        <f t="shared" si="459"/>
        <v>37.572223999999999</v>
      </c>
      <c r="I3701">
        <f t="shared" si="460"/>
        <v>127.022705</v>
      </c>
      <c r="J3701">
        <v>9</v>
      </c>
      <c r="K3701" s="1">
        <v>43211.719444444447</v>
      </c>
      <c r="L3701">
        <v>625</v>
      </c>
      <c r="M3701" t="s">
        <v>1298</v>
      </c>
      <c r="N3701">
        <v>4</v>
      </c>
      <c r="O3701">
        <v>22</v>
      </c>
      <c r="P3701">
        <v>3350</v>
      </c>
      <c r="Q3701">
        <f t="shared" si="461"/>
        <v>16</v>
      </c>
      <c r="R3701" t="b">
        <f t="shared" si="462"/>
        <v>1</v>
      </c>
      <c r="S3701" t="b">
        <f t="shared" si="463"/>
        <v>0</v>
      </c>
    </row>
    <row r="3702" spans="1:19">
      <c r="A3702" t="s">
        <v>4246</v>
      </c>
      <c r="B3702" s="1">
        <v>43218.812928240739</v>
      </c>
      <c r="C3702" s="5">
        <f t="shared" si="456"/>
        <v>16.899999999999999</v>
      </c>
      <c r="D3702" s="5">
        <f t="shared" si="457"/>
        <v>0</v>
      </c>
      <c r="E3702">
        <v>573</v>
      </c>
      <c r="F3702" t="s">
        <v>812</v>
      </c>
      <c r="G3702" t="str">
        <f t="shared" si="458"/>
        <v>광진구</v>
      </c>
      <c r="H3702">
        <f t="shared" si="459"/>
        <v>37.545231000000001</v>
      </c>
      <c r="I3702">
        <f t="shared" si="460"/>
        <v>127.084732</v>
      </c>
      <c r="J3702">
        <v>2</v>
      </c>
      <c r="K3702" s="1">
        <v>43218.819178240738</v>
      </c>
      <c r="L3702">
        <v>590</v>
      </c>
      <c r="M3702" t="s">
        <v>29</v>
      </c>
      <c r="N3702">
        <v>7</v>
      </c>
      <c r="O3702">
        <v>8</v>
      </c>
      <c r="P3702">
        <v>1520</v>
      </c>
      <c r="Q3702">
        <f t="shared" si="461"/>
        <v>19</v>
      </c>
      <c r="R3702" t="b">
        <f t="shared" si="462"/>
        <v>1</v>
      </c>
      <c r="S3702" t="b">
        <f t="shared" si="463"/>
        <v>0</v>
      </c>
    </row>
    <row r="3703" spans="1:19">
      <c r="A3703" t="s">
        <v>4247</v>
      </c>
      <c r="B3703" s="1">
        <v>43192.805115740739</v>
      </c>
      <c r="C3703" s="5">
        <f t="shared" si="456"/>
        <v>19.100000000000001</v>
      </c>
      <c r="D3703" s="5">
        <f t="shared" si="457"/>
        <v>0</v>
      </c>
      <c r="E3703">
        <v>511</v>
      </c>
      <c r="F3703" t="s">
        <v>933</v>
      </c>
      <c r="G3703" t="str">
        <f t="shared" si="458"/>
        <v>성동구</v>
      </c>
      <c r="H3703">
        <f t="shared" si="459"/>
        <v>37.544581999999998</v>
      </c>
      <c r="I3703">
        <f t="shared" si="460"/>
        <v>127.04460899999999</v>
      </c>
      <c r="J3703">
        <v>11</v>
      </c>
      <c r="K3703" s="1">
        <v>43192.880312499998</v>
      </c>
      <c r="L3703">
        <v>584</v>
      </c>
      <c r="M3703" t="s">
        <v>273</v>
      </c>
      <c r="N3703">
        <v>13</v>
      </c>
      <c r="O3703">
        <v>106</v>
      </c>
      <c r="P3703">
        <v>5480</v>
      </c>
      <c r="Q3703">
        <f t="shared" si="461"/>
        <v>19</v>
      </c>
      <c r="R3703" t="b">
        <f t="shared" si="462"/>
        <v>0</v>
      </c>
      <c r="S3703" t="b">
        <f t="shared" si="463"/>
        <v>0</v>
      </c>
    </row>
    <row r="3704" spans="1:19">
      <c r="A3704" t="s">
        <v>3664</v>
      </c>
      <c r="B3704" s="1">
        <v>43208.166377314818</v>
      </c>
      <c r="C3704" s="5">
        <f t="shared" si="456"/>
        <v>7.9</v>
      </c>
      <c r="D3704" s="5">
        <f t="shared" si="457"/>
        <v>0</v>
      </c>
      <c r="E3704">
        <v>1534</v>
      </c>
      <c r="F3704" t="s">
        <v>475</v>
      </c>
      <c r="G3704" t="str">
        <f t="shared" si="458"/>
        <v>강북구</v>
      </c>
      <c r="H3704">
        <f t="shared" si="459"/>
        <v>37.619636999999997</v>
      </c>
      <c r="I3704">
        <f t="shared" si="460"/>
        <v>127.044533</v>
      </c>
      <c r="J3704">
        <v>7</v>
      </c>
      <c r="K3704" s="1">
        <v>43208.194791666669</v>
      </c>
      <c r="L3704">
        <v>1332</v>
      </c>
      <c r="M3704" t="s">
        <v>1867</v>
      </c>
      <c r="N3704">
        <v>5</v>
      </c>
      <c r="O3704">
        <v>40</v>
      </c>
      <c r="P3704">
        <v>4010</v>
      </c>
      <c r="Q3704">
        <f t="shared" si="461"/>
        <v>3</v>
      </c>
      <c r="R3704" t="b">
        <f t="shared" si="462"/>
        <v>0</v>
      </c>
      <c r="S3704" t="b">
        <f t="shared" si="463"/>
        <v>0</v>
      </c>
    </row>
    <row r="3705" spans="1:19">
      <c r="A3705" t="s">
        <v>4248</v>
      </c>
      <c r="B3705" s="1">
        <v>43204.495347222219</v>
      </c>
      <c r="C3705" s="5">
        <f t="shared" si="456"/>
        <v>8.1</v>
      </c>
      <c r="D3705" s="5">
        <f t="shared" si="457"/>
        <v>0.5</v>
      </c>
      <c r="E3705">
        <v>504</v>
      </c>
      <c r="F3705" t="s">
        <v>121</v>
      </c>
      <c r="G3705" t="str">
        <f t="shared" si="458"/>
        <v>광진구</v>
      </c>
      <c r="H3705">
        <f t="shared" si="459"/>
        <v>37.532969999999999</v>
      </c>
      <c r="I3705">
        <f t="shared" si="460"/>
        <v>127.075935</v>
      </c>
      <c r="J3705">
        <v>4</v>
      </c>
      <c r="K3705" s="1">
        <v>43204.500277777777</v>
      </c>
      <c r="L3705">
        <v>590</v>
      </c>
      <c r="M3705" t="s">
        <v>29</v>
      </c>
      <c r="N3705">
        <v>1</v>
      </c>
      <c r="O3705">
        <v>6</v>
      </c>
      <c r="P3705">
        <v>1090</v>
      </c>
      <c r="Q3705">
        <f t="shared" si="461"/>
        <v>11</v>
      </c>
      <c r="R3705" t="b">
        <f t="shared" si="462"/>
        <v>1</v>
      </c>
      <c r="S3705" t="b">
        <f t="shared" si="463"/>
        <v>0</v>
      </c>
    </row>
    <row r="3706" spans="1:19">
      <c r="A3706" t="s">
        <v>4249</v>
      </c>
      <c r="B3706" s="1">
        <v>43204.525937500002</v>
      </c>
      <c r="C3706" s="5">
        <f t="shared" si="456"/>
        <v>8.6</v>
      </c>
      <c r="D3706" s="5">
        <f t="shared" si="457"/>
        <v>0</v>
      </c>
      <c r="E3706">
        <v>586</v>
      </c>
      <c r="F3706" t="s">
        <v>1367</v>
      </c>
      <c r="G3706" t="str">
        <f t="shared" si="458"/>
        <v>성동구</v>
      </c>
      <c r="H3706">
        <f t="shared" si="459"/>
        <v>37.565941000000002</v>
      </c>
      <c r="I3706">
        <f t="shared" si="460"/>
        <v>127.045395</v>
      </c>
      <c r="J3706">
        <v>3</v>
      </c>
      <c r="K3706" s="1">
        <v>43204.539386574077</v>
      </c>
      <c r="L3706">
        <v>534</v>
      </c>
      <c r="M3706" t="s">
        <v>262</v>
      </c>
      <c r="N3706">
        <v>20</v>
      </c>
      <c r="O3706">
        <v>19</v>
      </c>
      <c r="P3706">
        <v>4930</v>
      </c>
      <c r="Q3706">
        <f t="shared" si="461"/>
        <v>12</v>
      </c>
      <c r="R3706" t="b">
        <f t="shared" si="462"/>
        <v>1</v>
      </c>
      <c r="S3706" t="b">
        <f t="shared" si="463"/>
        <v>0</v>
      </c>
    </row>
    <row r="3707" spans="1:19">
      <c r="A3707" t="s">
        <v>4250</v>
      </c>
      <c r="B3707" s="1">
        <v>43208.350613425922</v>
      </c>
      <c r="C3707" s="5">
        <f t="shared" si="456"/>
        <v>8.3000000000000007</v>
      </c>
      <c r="D3707" s="5">
        <f t="shared" si="457"/>
        <v>0</v>
      </c>
      <c r="E3707">
        <v>945</v>
      </c>
      <c r="F3707" t="s">
        <v>3420</v>
      </c>
      <c r="G3707" t="str">
        <f t="shared" si="458"/>
        <v>은평구</v>
      </c>
      <c r="H3707">
        <f t="shared" si="459"/>
        <v>37.634140000000002</v>
      </c>
      <c r="I3707">
        <f t="shared" si="460"/>
        <v>126.932343</v>
      </c>
      <c r="J3707">
        <v>4</v>
      </c>
      <c r="K3707" s="1">
        <v>43208.353645833333</v>
      </c>
      <c r="L3707">
        <v>924</v>
      </c>
      <c r="M3707" t="s">
        <v>1177</v>
      </c>
      <c r="N3707">
        <v>1</v>
      </c>
      <c r="O3707">
        <v>4</v>
      </c>
      <c r="P3707">
        <v>530</v>
      </c>
      <c r="Q3707">
        <f t="shared" si="461"/>
        <v>8</v>
      </c>
      <c r="R3707" t="b">
        <f t="shared" si="462"/>
        <v>0</v>
      </c>
      <c r="S3707" t="b">
        <f t="shared" si="463"/>
        <v>0</v>
      </c>
    </row>
    <row r="3708" spans="1:19">
      <c r="A3708" t="s">
        <v>4251</v>
      </c>
      <c r="B3708" s="1">
        <v>43192.60864583333</v>
      </c>
      <c r="C3708" s="5">
        <f t="shared" si="456"/>
        <v>23</v>
      </c>
      <c r="D3708" s="5">
        <f t="shared" si="457"/>
        <v>0</v>
      </c>
      <c r="E3708">
        <v>1218</v>
      </c>
      <c r="F3708" t="s">
        <v>1922</v>
      </c>
      <c r="G3708" t="str">
        <f t="shared" si="458"/>
        <v>송파구</v>
      </c>
      <c r="H3708">
        <f t="shared" si="459"/>
        <v>37.508968000000003</v>
      </c>
      <c r="I3708">
        <f t="shared" si="460"/>
        <v>127.125839</v>
      </c>
      <c r="J3708">
        <v>4</v>
      </c>
      <c r="K3708" s="1">
        <v>43192.641041666669</v>
      </c>
      <c r="L3708">
        <v>1260</v>
      </c>
      <c r="M3708" t="s">
        <v>2025</v>
      </c>
      <c r="N3708">
        <v>3</v>
      </c>
      <c r="O3708">
        <v>46</v>
      </c>
      <c r="P3708">
        <v>4310</v>
      </c>
      <c r="Q3708">
        <f t="shared" si="461"/>
        <v>14</v>
      </c>
      <c r="R3708" t="b">
        <f t="shared" si="462"/>
        <v>0</v>
      </c>
      <c r="S3708" t="b">
        <f t="shared" si="463"/>
        <v>0</v>
      </c>
    </row>
    <row r="3709" spans="1:19">
      <c r="A3709" t="s">
        <v>1175</v>
      </c>
      <c r="B3709" s="1">
        <v>43198.484768518516</v>
      </c>
      <c r="C3709" s="5">
        <f t="shared" si="456"/>
        <v>6.4</v>
      </c>
      <c r="D3709" s="5">
        <f t="shared" si="457"/>
        <v>0</v>
      </c>
      <c r="E3709">
        <v>158</v>
      </c>
      <c r="F3709" t="s">
        <v>479</v>
      </c>
      <c r="G3709" t="str">
        <f t="shared" si="458"/>
        <v>서대문구</v>
      </c>
      <c r="H3709">
        <f t="shared" si="459"/>
        <v>37.571258999999998</v>
      </c>
      <c r="I3709">
        <f t="shared" si="460"/>
        <v>126.96048</v>
      </c>
      <c r="J3709">
        <v>4</v>
      </c>
      <c r="K3709" s="1">
        <v>43198.56181712963</v>
      </c>
      <c r="L3709">
        <v>158</v>
      </c>
      <c r="M3709" t="s">
        <v>479</v>
      </c>
      <c r="N3709">
        <v>15</v>
      </c>
      <c r="O3709">
        <v>110</v>
      </c>
      <c r="P3709">
        <v>3910</v>
      </c>
      <c r="Q3709">
        <f t="shared" si="461"/>
        <v>11</v>
      </c>
      <c r="R3709" t="b">
        <f t="shared" si="462"/>
        <v>1</v>
      </c>
      <c r="S3709" t="b">
        <f t="shared" si="463"/>
        <v>0</v>
      </c>
    </row>
    <row r="3710" spans="1:19">
      <c r="A3710" t="s">
        <v>4252</v>
      </c>
      <c r="B3710" s="1">
        <v>43217.723124999997</v>
      </c>
      <c r="C3710" s="5">
        <f t="shared" si="456"/>
        <v>21.8</v>
      </c>
      <c r="D3710" s="5">
        <f t="shared" si="457"/>
        <v>0</v>
      </c>
      <c r="E3710">
        <v>228</v>
      </c>
      <c r="F3710" t="s">
        <v>830</v>
      </c>
      <c r="G3710" t="str">
        <f t="shared" si="458"/>
        <v>영등포구</v>
      </c>
      <c r="H3710">
        <f t="shared" si="459"/>
        <v>37.538460000000001</v>
      </c>
      <c r="I3710">
        <f t="shared" si="460"/>
        <v>126.894508</v>
      </c>
      <c r="J3710">
        <v>3</v>
      </c>
      <c r="K3710" s="1">
        <v>43217.822094907409</v>
      </c>
      <c r="L3710">
        <v>228</v>
      </c>
      <c r="M3710" t="s">
        <v>830</v>
      </c>
      <c r="N3710">
        <v>3</v>
      </c>
      <c r="O3710">
        <v>133</v>
      </c>
      <c r="P3710">
        <v>8990</v>
      </c>
      <c r="Q3710">
        <f t="shared" si="461"/>
        <v>17</v>
      </c>
      <c r="R3710" t="b">
        <f t="shared" si="462"/>
        <v>0</v>
      </c>
      <c r="S3710" t="b">
        <f t="shared" si="463"/>
        <v>0</v>
      </c>
    </row>
    <row r="3711" spans="1:19">
      <c r="A3711" t="s">
        <v>4253</v>
      </c>
      <c r="B3711" s="1">
        <v>43212.573495370372</v>
      </c>
      <c r="C3711" s="5">
        <f t="shared" si="456"/>
        <v>20.5</v>
      </c>
      <c r="D3711" s="5">
        <f t="shared" si="457"/>
        <v>0</v>
      </c>
      <c r="E3711">
        <v>1160</v>
      </c>
      <c r="F3711" t="s">
        <v>598</v>
      </c>
      <c r="G3711" t="str">
        <f t="shared" si="458"/>
        <v>강서구</v>
      </c>
      <c r="H3711">
        <f t="shared" si="459"/>
        <v>37.567680000000003</v>
      </c>
      <c r="I3711">
        <f t="shared" si="460"/>
        <v>126.840897</v>
      </c>
      <c r="J3711">
        <v>17</v>
      </c>
      <c r="K3711" s="1">
        <v>43212.576145833336</v>
      </c>
      <c r="L3711">
        <v>1166</v>
      </c>
      <c r="M3711" t="s">
        <v>1159</v>
      </c>
      <c r="N3711">
        <v>2</v>
      </c>
      <c r="O3711">
        <v>3</v>
      </c>
      <c r="P3711">
        <v>690</v>
      </c>
      <c r="Q3711">
        <f t="shared" si="461"/>
        <v>13</v>
      </c>
      <c r="R3711" t="b">
        <f t="shared" si="462"/>
        <v>1</v>
      </c>
      <c r="S3711" t="b">
        <f t="shared" si="463"/>
        <v>0</v>
      </c>
    </row>
    <row r="3712" spans="1:19">
      <c r="A3712" t="s">
        <v>4254</v>
      </c>
      <c r="B3712" s="1">
        <v>43206.7655787037</v>
      </c>
      <c r="C3712" s="5">
        <f t="shared" si="456"/>
        <v>17</v>
      </c>
      <c r="D3712" s="5">
        <f t="shared" si="457"/>
        <v>0</v>
      </c>
      <c r="E3712">
        <v>2306</v>
      </c>
      <c r="F3712" t="s">
        <v>1661</v>
      </c>
      <c r="G3712" t="str">
        <f t="shared" si="458"/>
        <v>강남구</v>
      </c>
      <c r="H3712">
        <f t="shared" si="459"/>
        <v>37.527121999999999</v>
      </c>
      <c r="I3712">
        <f t="shared" si="460"/>
        <v>127.028717</v>
      </c>
      <c r="J3712">
        <v>2</v>
      </c>
      <c r="K3712" s="1">
        <v>43206.785185185188</v>
      </c>
      <c r="L3712">
        <v>2381</v>
      </c>
      <c r="M3712" t="s">
        <v>2200</v>
      </c>
      <c r="N3712">
        <v>1</v>
      </c>
      <c r="O3712">
        <v>27</v>
      </c>
      <c r="P3712">
        <v>3000</v>
      </c>
      <c r="Q3712">
        <f t="shared" si="461"/>
        <v>18</v>
      </c>
      <c r="R3712" t="b">
        <f t="shared" si="462"/>
        <v>0</v>
      </c>
      <c r="S3712" t="b">
        <f t="shared" si="463"/>
        <v>0</v>
      </c>
    </row>
    <row r="3713" spans="1:19">
      <c r="A3713" t="s">
        <v>4255</v>
      </c>
      <c r="B3713" s="1">
        <v>43205.963333333333</v>
      </c>
      <c r="C3713" s="5">
        <f t="shared" si="456"/>
        <v>8.6</v>
      </c>
      <c r="D3713" s="5">
        <f t="shared" si="457"/>
        <v>0</v>
      </c>
      <c r="E3713">
        <v>640</v>
      </c>
      <c r="F3713" t="s">
        <v>802</v>
      </c>
      <c r="G3713" t="str">
        <f t="shared" si="458"/>
        <v>동대문구</v>
      </c>
      <c r="H3713">
        <f t="shared" si="459"/>
        <v>37.582455000000003</v>
      </c>
      <c r="I3713">
        <f t="shared" si="460"/>
        <v>127.044495</v>
      </c>
      <c r="J3713">
        <v>1</v>
      </c>
      <c r="K3713" s="1">
        <v>43205.970925925925</v>
      </c>
      <c r="L3713">
        <v>637</v>
      </c>
      <c r="M3713" t="s">
        <v>455</v>
      </c>
      <c r="N3713">
        <v>4</v>
      </c>
      <c r="O3713">
        <v>10</v>
      </c>
      <c r="P3713">
        <v>1140</v>
      </c>
      <c r="Q3713">
        <f t="shared" si="461"/>
        <v>23</v>
      </c>
      <c r="R3713" t="b">
        <f t="shared" si="462"/>
        <v>1</v>
      </c>
      <c r="S3713" t="b">
        <f t="shared" si="463"/>
        <v>0</v>
      </c>
    </row>
    <row r="3714" spans="1:19">
      <c r="A3714" t="s">
        <v>4256</v>
      </c>
      <c r="B3714" s="1">
        <v>43217.851030092592</v>
      </c>
      <c r="C3714" s="5">
        <f t="shared" ref="C3714:C3777" si="464">VLOOKUP(B3714,기상정보,2,TRUE)</f>
        <v>16.899999999999999</v>
      </c>
      <c r="D3714" s="5">
        <f t="shared" ref="D3714:D3777" si="465">VLOOKUP(B3714,기상정보,3,TRUE)</f>
        <v>0</v>
      </c>
      <c r="E3714">
        <v>2025</v>
      </c>
      <c r="F3714" t="s">
        <v>851</v>
      </c>
      <c r="G3714" t="str">
        <f t="shared" ref="G3714:G3777" si="466">VLOOKUP(E3714,대여소,3,FALSE)</f>
        <v>동작구</v>
      </c>
      <c r="H3714">
        <f t="shared" ref="H3714:H3777" si="467">VLOOKUP(E3714,대여소,5,FALSE)</f>
        <v>37.50938</v>
      </c>
      <c r="I3714">
        <f t="shared" ref="I3714:I3777" si="468">VLOOKUP(E3714,대여소,6,FALSE)</f>
        <v>126.963615</v>
      </c>
      <c r="J3714">
        <v>11</v>
      </c>
      <c r="K3714" s="1">
        <v>43217.881076388891</v>
      </c>
      <c r="L3714">
        <v>2025</v>
      </c>
      <c r="M3714" t="s">
        <v>851</v>
      </c>
      <c r="N3714">
        <v>11</v>
      </c>
      <c r="O3714">
        <v>39</v>
      </c>
      <c r="P3714">
        <v>6570</v>
      </c>
      <c r="Q3714">
        <f t="shared" si="461"/>
        <v>20</v>
      </c>
      <c r="R3714" t="b">
        <f t="shared" si="462"/>
        <v>0</v>
      </c>
      <c r="S3714" t="b">
        <f t="shared" si="463"/>
        <v>0</v>
      </c>
    </row>
    <row r="3715" spans="1:19">
      <c r="A3715" t="s">
        <v>4257</v>
      </c>
      <c r="B3715" s="1">
        <v>43191.567199074074</v>
      </c>
      <c r="C3715" s="5">
        <f t="shared" si="464"/>
        <v>17.899999999999999</v>
      </c>
      <c r="D3715" s="5">
        <f t="shared" si="465"/>
        <v>0</v>
      </c>
      <c r="E3715">
        <v>2241</v>
      </c>
      <c r="F3715" t="s">
        <v>681</v>
      </c>
      <c r="G3715" t="str">
        <f t="shared" si="466"/>
        <v>서초구</v>
      </c>
      <c r="H3715">
        <f t="shared" si="467"/>
        <v>37.485377999999997</v>
      </c>
      <c r="I3715">
        <f t="shared" si="468"/>
        <v>127.041702</v>
      </c>
      <c r="J3715">
        <v>5</v>
      </c>
      <c r="K3715" s="1">
        <v>43191.576608796298</v>
      </c>
      <c r="L3715">
        <v>2258</v>
      </c>
      <c r="M3715" t="s">
        <v>2810</v>
      </c>
      <c r="N3715">
        <v>7</v>
      </c>
      <c r="O3715">
        <v>13</v>
      </c>
      <c r="P3715">
        <v>1890</v>
      </c>
      <c r="Q3715">
        <f t="shared" ref="Q3715:Q3778" si="469">HOUR(B3715)</f>
        <v>13</v>
      </c>
      <c r="R3715" t="b">
        <f t="shared" ref="R3715:R3778" si="470">WEEKDAY(B3715,3)&gt;=5</f>
        <v>1</v>
      </c>
      <c r="S3715" t="b">
        <f t="shared" ref="S3715:S3778" si="471">D3715&gt;=1</f>
        <v>0</v>
      </c>
    </row>
    <row r="3716" spans="1:19">
      <c r="A3716" t="s">
        <v>4258</v>
      </c>
      <c r="B3716" s="1">
        <v>43219.925312500003</v>
      </c>
      <c r="C3716" s="5">
        <f t="shared" si="464"/>
        <v>15.6</v>
      </c>
      <c r="D3716" s="5">
        <f t="shared" si="465"/>
        <v>0</v>
      </c>
      <c r="E3716">
        <v>583</v>
      </c>
      <c r="F3716" t="s">
        <v>516</v>
      </c>
      <c r="G3716" t="str">
        <f t="shared" si="466"/>
        <v>성동구</v>
      </c>
      <c r="H3716">
        <f t="shared" si="467"/>
        <v>37.567970000000003</v>
      </c>
      <c r="I3716">
        <f t="shared" si="468"/>
        <v>127.04689</v>
      </c>
      <c r="J3716">
        <v>13</v>
      </c>
      <c r="K3716" s="1">
        <v>43219.941134259258</v>
      </c>
      <c r="L3716">
        <v>518</v>
      </c>
      <c r="M3716" t="s">
        <v>201</v>
      </c>
      <c r="N3716">
        <v>20</v>
      </c>
      <c r="O3716">
        <v>22</v>
      </c>
      <c r="P3716">
        <v>5170</v>
      </c>
      <c r="Q3716">
        <f t="shared" si="469"/>
        <v>22</v>
      </c>
      <c r="R3716" t="b">
        <f t="shared" si="470"/>
        <v>1</v>
      </c>
      <c r="S3716" t="b">
        <f t="shared" si="471"/>
        <v>0</v>
      </c>
    </row>
    <row r="3717" spans="1:19">
      <c r="A3717" t="s">
        <v>4259</v>
      </c>
      <c r="B3717" s="1">
        <v>43191.659930555557</v>
      </c>
      <c r="C3717" s="5">
        <f t="shared" si="464"/>
        <v>18.2</v>
      </c>
      <c r="D3717" s="5">
        <f t="shared" si="465"/>
        <v>0</v>
      </c>
      <c r="E3717">
        <v>418</v>
      </c>
      <c r="F3717" t="s">
        <v>424</v>
      </c>
      <c r="G3717" t="str">
        <f t="shared" si="466"/>
        <v>마포구</v>
      </c>
      <c r="H3717">
        <f t="shared" si="467"/>
        <v>37.570720999999999</v>
      </c>
      <c r="I3717">
        <f t="shared" si="468"/>
        <v>126.898979</v>
      </c>
      <c r="J3717">
        <v>1</v>
      </c>
      <c r="K3717" s="1">
        <v>43191.67832175926</v>
      </c>
      <c r="L3717">
        <v>917</v>
      </c>
      <c r="M3717" t="s">
        <v>734</v>
      </c>
      <c r="N3717">
        <v>4</v>
      </c>
      <c r="O3717">
        <v>26</v>
      </c>
      <c r="P3717">
        <v>5630</v>
      </c>
      <c r="Q3717">
        <f t="shared" si="469"/>
        <v>15</v>
      </c>
      <c r="R3717" t="b">
        <f t="shared" si="470"/>
        <v>1</v>
      </c>
      <c r="S3717" t="b">
        <f t="shared" si="471"/>
        <v>0</v>
      </c>
    </row>
    <row r="3718" spans="1:19">
      <c r="A3718" t="s">
        <v>4260</v>
      </c>
      <c r="B3718" s="1">
        <v>43211.851099537038</v>
      </c>
      <c r="C3718" s="5">
        <f t="shared" si="464"/>
        <v>19.100000000000001</v>
      </c>
      <c r="D3718" s="5">
        <f t="shared" si="465"/>
        <v>0</v>
      </c>
      <c r="E3718">
        <v>511</v>
      </c>
      <c r="F3718" t="s">
        <v>933</v>
      </c>
      <c r="G3718" t="str">
        <f t="shared" si="466"/>
        <v>성동구</v>
      </c>
      <c r="H3718">
        <f t="shared" si="467"/>
        <v>37.544581999999998</v>
      </c>
      <c r="I3718">
        <f t="shared" si="468"/>
        <v>127.04460899999999</v>
      </c>
      <c r="J3718">
        <v>8</v>
      </c>
      <c r="K3718" s="1">
        <v>43211.926458333335</v>
      </c>
      <c r="L3718">
        <v>216</v>
      </c>
      <c r="M3718" t="s">
        <v>686</v>
      </c>
      <c r="N3718">
        <v>3</v>
      </c>
      <c r="O3718">
        <v>98</v>
      </c>
      <c r="P3718">
        <v>17210</v>
      </c>
      <c r="Q3718">
        <f t="shared" si="469"/>
        <v>20</v>
      </c>
      <c r="R3718" t="b">
        <f t="shared" si="470"/>
        <v>1</v>
      </c>
      <c r="S3718" t="b">
        <f t="shared" si="471"/>
        <v>0</v>
      </c>
    </row>
    <row r="3719" spans="1:19">
      <c r="A3719" t="s">
        <v>1234</v>
      </c>
      <c r="B3719" s="1">
        <v>43206.698807870373</v>
      </c>
      <c r="C3719" s="5">
        <f t="shared" si="464"/>
        <v>18.5</v>
      </c>
      <c r="D3719" s="5">
        <f t="shared" si="465"/>
        <v>0</v>
      </c>
      <c r="E3719">
        <v>723</v>
      </c>
      <c r="F3719" t="s">
        <v>711</v>
      </c>
      <c r="G3719" t="str">
        <f t="shared" si="466"/>
        <v>양천구</v>
      </c>
      <c r="H3719">
        <f t="shared" si="467"/>
        <v>37.529162999999997</v>
      </c>
      <c r="I3719">
        <f t="shared" si="468"/>
        <v>126.872749</v>
      </c>
      <c r="J3719">
        <v>9</v>
      </c>
      <c r="K3719" s="1">
        <v>43206.708136574074</v>
      </c>
      <c r="L3719">
        <v>719</v>
      </c>
      <c r="M3719" t="s">
        <v>1106</v>
      </c>
      <c r="N3719">
        <v>4</v>
      </c>
      <c r="O3719">
        <v>12</v>
      </c>
      <c r="P3719">
        <v>1530</v>
      </c>
      <c r="Q3719">
        <f t="shared" si="469"/>
        <v>16</v>
      </c>
      <c r="R3719" t="b">
        <f t="shared" si="470"/>
        <v>0</v>
      </c>
      <c r="S3719" t="b">
        <f t="shared" si="471"/>
        <v>0</v>
      </c>
    </row>
    <row r="3720" spans="1:19">
      <c r="A3720" t="s">
        <v>3543</v>
      </c>
      <c r="B3720" s="1">
        <v>43218.580995370372</v>
      </c>
      <c r="C3720" s="5">
        <f t="shared" si="464"/>
        <v>21.2</v>
      </c>
      <c r="D3720" s="5">
        <f t="shared" si="465"/>
        <v>0</v>
      </c>
      <c r="E3720">
        <v>146</v>
      </c>
      <c r="F3720" t="s">
        <v>63</v>
      </c>
      <c r="G3720" t="str">
        <f t="shared" si="466"/>
        <v>마포구</v>
      </c>
      <c r="H3720">
        <f t="shared" si="467"/>
        <v>37.539935999999997</v>
      </c>
      <c r="I3720">
        <f t="shared" si="468"/>
        <v>126.945824</v>
      </c>
      <c r="J3720">
        <v>5</v>
      </c>
      <c r="K3720" s="1">
        <v>43218.65797453704</v>
      </c>
      <c r="L3720">
        <v>2214</v>
      </c>
      <c r="M3720" t="s">
        <v>1444</v>
      </c>
      <c r="N3720">
        <v>3</v>
      </c>
      <c r="O3720">
        <v>101</v>
      </c>
      <c r="P3720">
        <v>10690</v>
      </c>
      <c r="Q3720">
        <f t="shared" si="469"/>
        <v>13</v>
      </c>
      <c r="R3720" t="b">
        <f t="shared" si="470"/>
        <v>1</v>
      </c>
      <c r="S3720" t="b">
        <f t="shared" si="471"/>
        <v>0</v>
      </c>
    </row>
    <row r="3721" spans="1:19">
      <c r="A3721" t="s">
        <v>4261</v>
      </c>
      <c r="B3721" s="1">
        <v>43217.745324074072</v>
      </c>
      <c r="C3721" s="5">
        <f t="shared" si="464"/>
        <v>21.8</v>
      </c>
      <c r="D3721" s="5">
        <f t="shared" si="465"/>
        <v>0</v>
      </c>
      <c r="E3721">
        <v>106</v>
      </c>
      <c r="F3721" t="s">
        <v>12</v>
      </c>
      <c r="G3721" t="str">
        <f t="shared" si="466"/>
        <v>마포구</v>
      </c>
      <c r="H3721">
        <f t="shared" si="467"/>
        <v>37.548645</v>
      </c>
      <c r="I3721">
        <f t="shared" si="468"/>
        <v>126.91282699999999</v>
      </c>
      <c r="J3721">
        <v>4</v>
      </c>
      <c r="K3721" s="1">
        <v>43217.7653587963</v>
      </c>
      <c r="L3721">
        <v>106</v>
      </c>
      <c r="M3721" t="s">
        <v>12</v>
      </c>
      <c r="N3721">
        <v>4</v>
      </c>
      <c r="O3721">
        <v>27</v>
      </c>
      <c r="P3721">
        <v>2740</v>
      </c>
      <c r="Q3721">
        <f t="shared" si="469"/>
        <v>17</v>
      </c>
      <c r="R3721" t="b">
        <f t="shared" si="470"/>
        <v>0</v>
      </c>
      <c r="S3721" t="b">
        <f t="shared" si="471"/>
        <v>0</v>
      </c>
    </row>
    <row r="3722" spans="1:19">
      <c r="A3722" t="s">
        <v>4229</v>
      </c>
      <c r="B3722" s="1">
        <v>43202.959270833337</v>
      </c>
      <c r="C3722" s="5">
        <f t="shared" si="464"/>
        <v>12.6</v>
      </c>
      <c r="D3722" s="5">
        <f t="shared" si="465"/>
        <v>0</v>
      </c>
      <c r="E3722">
        <v>114</v>
      </c>
      <c r="F3722" t="s">
        <v>58</v>
      </c>
      <c r="G3722" t="str">
        <f t="shared" si="466"/>
        <v>마포구</v>
      </c>
      <c r="H3722">
        <f t="shared" si="467"/>
        <v>37.55706</v>
      </c>
      <c r="I3722">
        <f t="shared" si="468"/>
        <v>126.924423</v>
      </c>
      <c r="J3722">
        <v>12</v>
      </c>
      <c r="K3722" s="1">
        <v>43202.967106481483</v>
      </c>
      <c r="L3722">
        <v>179</v>
      </c>
      <c r="M3722" t="s">
        <v>1315</v>
      </c>
      <c r="N3722">
        <v>4</v>
      </c>
      <c r="O3722">
        <v>10</v>
      </c>
      <c r="P3722">
        <v>1900</v>
      </c>
      <c r="Q3722">
        <f t="shared" si="469"/>
        <v>23</v>
      </c>
      <c r="R3722" t="b">
        <f t="shared" si="470"/>
        <v>0</v>
      </c>
      <c r="S3722" t="b">
        <f t="shared" si="471"/>
        <v>0</v>
      </c>
    </row>
    <row r="3723" spans="1:19">
      <c r="A3723" t="s">
        <v>4262</v>
      </c>
      <c r="B3723" s="1">
        <v>43196.745324074072</v>
      </c>
      <c r="C3723" s="5">
        <f t="shared" si="464"/>
        <v>6.3</v>
      </c>
      <c r="D3723" s="5">
        <f t="shared" si="465"/>
        <v>0</v>
      </c>
      <c r="E3723">
        <v>127</v>
      </c>
      <c r="F3723" t="s">
        <v>1516</v>
      </c>
      <c r="G3723" t="str">
        <f t="shared" si="466"/>
        <v>마포구</v>
      </c>
      <c r="H3723">
        <f t="shared" si="467"/>
        <v>37.553520200000001</v>
      </c>
      <c r="I3723">
        <f t="shared" si="468"/>
        <v>126.93695068</v>
      </c>
      <c r="J3723">
        <v>6</v>
      </c>
      <c r="K3723" s="1">
        <v>43196.749351851853</v>
      </c>
      <c r="L3723">
        <v>126</v>
      </c>
      <c r="M3723" t="s">
        <v>326</v>
      </c>
      <c r="N3723">
        <v>13</v>
      </c>
      <c r="O3723">
        <v>5</v>
      </c>
      <c r="P3723">
        <v>1000</v>
      </c>
      <c r="Q3723">
        <f t="shared" si="469"/>
        <v>17</v>
      </c>
      <c r="R3723" t="b">
        <f t="shared" si="470"/>
        <v>0</v>
      </c>
      <c r="S3723" t="b">
        <f t="shared" si="471"/>
        <v>0</v>
      </c>
    </row>
    <row r="3724" spans="1:19">
      <c r="A3724" t="s">
        <v>1583</v>
      </c>
      <c r="B3724" s="1">
        <v>43199.790300925924</v>
      </c>
      <c r="C3724" s="5">
        <f t="shared" si="464"/>
        <v>14.8</v>
      </c>
      <c r="D3724" s="5">
        <f t="shared" si="465"/>
        <v>0</v>
      </c>
      <c r="E3724">
        <v>1210</v>
      </c>
      <c r="F3724" t="s">
        <v>69</v>
      </c>
      <c r="G3724" t="str">
        <f t="shared" si="466"/>
        <v>송파구</v>
      </c>
      <c r="H3724">
        <f t="shared" si="467"/>
        <v>37.513126</v>
      </c>
      <c r="I3724">
        <f t="shared" si="468"/>
        <v>127.10096</v>
      </c>
      <c r="J3724">
        <v>12</v>
      </c>
      <c r="K3724" s="1">
        <v>43199.815682870372</v>
      </c>
      <c r="L3724">
        <v>502</v>
      </c>
      <c r="M3724" t="s">
        <v>124</v>
      </c>
      <c r="N3724">
        <v>7</v>
      </c>
      <c r="O3724">
        <v>36</v>
      </c>
      <c r="P3724">
        <v>5140</v>
      </c>
      <c r="Q3724">
        <f t="shared" si="469"/>
        <v>18</v>
      </c>
      <c r="R3724" t="b">
        <f t="shared" si="470"/>
        <v>0</v>
      </c>
      <c r="S3724" t="b">
        <f t="shared" si="471"/>
        <v>0</v>
      </c>
    </row>
    <row r="3725" spans="1:19">
      <c r="A3725" t="s">
        <v>672</v>
      </c>
      <c r="B3725" s="1">
        <v>43219.593217592592</v>
      </c>
      <c r="C3725" s="5">
        <f t="shared" si="464"/>
        <v>21.6</v>
      </c>
      <c r="D3725" s="5">
        <f t="shared" si="465"/>
        <v>0</v>
      </c>
      <c r="E3725">
        <v>2230</v>
      </c>
      <c r="F3725" t="s">
        <v>622</v>
      </c>
      <c r="G3725" t="str">
        <f t="shared" si="466"/>
        <v>서초구</v>
      </c>
      <c r="H3725">
        <f t="shared" si="467"/>
        <v>37.485827999999998</v>
      </c>
      <c r="I3725">
        <f t="shared" si="468"/>
        <v>126.98262800000001</v>
      </c>
      <c r="J3725">
        <v>2</v>
      </c>
      <c r="K3725" s="1">
        <v>43219.63208333333</v>
      </c>
      <c r="L3725">
        <v>2265</v>
      </c>
      <c r="M3725" t="s">
        <v>1192</v>
      </c>
      <c r="N3725">
        <v>7</v>
      </c>
      <c r="O3725">
        <v>52</v>
      </c>
      <c r="P3725">
        <v>3050</v>
      </c>
      <c r="Q3725">
        <f t="shared" si="469"/>
        <v>14</v>
      </c>
      <c r="R3725" t="b">
        <f t="shared" si="470"/>
        <v>1</v>
      </c>
      <c r="S3725" t="b">
        <f t="shared" si="471"/>
        <v>0</v>
      </c>
    </row>
    <row r="3726" spans="1:19">
      <c r="A3726" t="s">
        <v>4263</v>
      </c>
      <c r="B3726" s="1">
        <v>43216.827731481484</v>
      </c>
      <c r="C3726" s="5">
        <f t="shared" si="464"/>
        <v>15.2</v>
      </c>
      <c r="D3726" s="5">
        <f t="shared" si="465"/>
        <v>0</v>
      </c>
      <c r="E3726">
        <v>802</v>
      </c>
      <c r="F3726" t="s">
        <v>1624</v>
      </c>
      <c r="G3726" t="str">
        <f t="shared" si="466"/>
        <v>용산구</v>
      </c>
      <c r="H3726">
        <f t="shared" si="467"/>
        <v>37.541153000000001</v>
      </c>
      <c r="I3726">
        <f t="shared" si="468"/>
        <v>127.002213</v>
      </c>
      <c r="J3726">
        <v>1</v>
      </c>
      <c r="K3726" s="1">
        <v>43216.84715277778</v>
      </c>
      <c r="L3726">
        <v>818</v>
      </c>
      <c r="M3726" t="s">
        <v>148</v>
      </c>
      <c r="N3726">
        <v>13</v>
      </c>
      <c r="O3726">
        <v>27</v>
      </c>
      <c r="P3726">
        <v>4180</v>
      </c>
      <c r="Q3726">
        <f t="shared" si="469"/>
        <v>19</v>
      </c>
      <c r="R3726" t="b">
        <f t="shared" si="470"/>
        <v>0</v>
      </c>
      <c r="S3726" t="b">
        <f t="shared" si="471"/>
        <v>0</v>
      </c>
    </row>
    <row r="3727" spans="1:19">
      <c r="A3727" t="s">
        <v>4264</v>
      </c>
      <c r="B3727" s="1">
        <v>43198.609317129631</v>
      </c>
      <c r="C3727" s="5">
        <f t="shared" si="464"/>
        <v>7.9</v>
      </c>
      <c r="D3727" s="5">
        <f t="shared" si="465"/>
        <v>0</v>
      </c>
      <c r="E3727">
        <v>806</v>
      </c>
      <c r="F3727" t="s">
        <v>522</v>
      </c>
      <c r="G3727" t="str">
        <f t="shared" si="466"/>
        <v>용산구</v>
      </c>
      <c r="H3727">
        <f t="shared" si="467"/>
        <v>37.533065999999998</v>
      </c>
      <c r="I3727">
        <f t="shared" si="468"/>
        <v>126.96073199999999</v>
      </c>
      <c r="J3727">
        <v>16</v>
      </c>
      <c r="K3727" s="1">
        <v>43198.632222222222</v>
      </c>
      <c r="L3727">
        <v>249</v>
      </c>
      <c r="M3727" t="s">
        <v>630</v>
      </c>
      <c r="N3727">
        <v>3</v>
      </c>
      <c r="O3727">
        <v>32</v>
      </c>
      <c r="P3727">
        <v>3220</v>
      </c>
      <c r="Q3727">
        <f t="shared" si="469"/>
        <v>14</v>
      </c>
      <c r="R3727" t="b">
        <f t="shared" si="470"/>
        <v>1</v>
      </c>
      <c r="S3727" t="b">
        <f t="shared" si="471"/>
        <v>0</v>
      </c>
    </row>
    <row r="3728" spans="1:19">
      <c r="A3728" t="s">
        <v>4265</v>
      </c>
      <c r="B3728" s="1">
        <v>43207.263414351852</v>
      </c>
      <c r="C3728" s="5">
        <f t="shared" si="464"/>
        <v>6.9</v>
      </c>
      <c r="D3728" s="5">
        <f t="shared" si="465"/>
        <v>0</v>
      </c>
      <c r="E3728">
        <v>232</v>
      </c>
      <c r="F3728" t="s">
        <v>251</v>
      </c>
      <c r="G3728" t="str">
        <f t="shared" si="466"/>
        <v>영등포구</v>
      </c>
      <c r="H3728">
        <f t="shared" si="467"/>
        <v>37.525649999999999</v>
      </c>
      <c r="I3728">
        <f t="shared" si="468"/>
        <v>126.887817</v>
      </c>
      <c r="J3728">
        <v>13</v>
      </c>
      <c r="K3728" s="1">
        <v>43207.307615740741</v>
      </c>
      <c r="L3728">
        <v>232</v>
      </c>
      <c r="M3728" t="s">
        <v>251</v>
      </c>
      <c r="N3728">
        <v>13</v>
      </c>
      <c r="O3728">
        <v>63</v>
      </c>
      <c r="P3728">
        <v>12630</v>
      </c>
      <c r="Q3728">
        <f t="shared" si="469"/>
        <v>6</v>
      </c>
      <c r="R3728" t="b">
        <f t="shared" si="470"/>
        <v>0</v>
      </c>
      <c r="S3728" t="b">
        <f t="shared" si="471"/>
        <v>0</v>
      </c>
    </row>
    <row r="3729" spans="1:19">
      <c r="A3729" t="s">
        <v>4266</v>
      </c>
      <c r="B3729" s="1">
        <v>43215.813148148147</v>
      </c>
      <c r="C3729" s="5">
        <f t="shared" si="464"/>
        <v>18.2</v>
      </c>
      <c r="D3729" s="5">
        <f t="shared" si="465"/>
        <v>0</v>
      </c>
      <c r="E3729">
        <v>587</v>
      </c>
      <c r="F3729" t="s">
        <v>2205</v>
      </c>
      <c r="G3729" t="str">
        <f t="shared" si="466"/>
        <v>성동구</v>
      </c>
      <c r="H3729">
        <f t="shared" si="467"/>
        <v>37.545417999999998</v>
      </c>
      <c r="I3729">
        <f t="shared" si="468"/>
        <v>127.052643</v>
      </c>
      <c r="J3729">
        <v>3</v>
      </c>
      <c r="K3729" s="1">
        <v>43215.840601851851</v>
      </c>
      <c r="L3729">
        <v>1643</v>
      </c>
      <c r="M3729" t="s">
        <v>723</v>
      </c>
      <c r="N3729">
        <v>6</v>
      </c>
      <c r="O3729">
        <v>38</v>
      </c>
      <c r="P3729">
        <v>10450</v>
      </c>
      <c r="Q3729">
        <f t="shared" si="469"/>
        <v>19</v>
      </c>
      <c r="R3729" t="b">
        <f t="shared" si="470"/>
        <v>0</v>
      </c>
      <c r="S3729" t="b">
        <f t="shared" si="471"/>
        <v>0</v>
      </c>
    </row>
    <row r="3730" spans="1:19">
      <c r="A3730" t="s">
        <v>4267</v>
      </c>
      <c r="B3730" s="1">
        <v>43194.505833333336</v>
      </c>
      <c r="C3730" s="5">
        <f t="shared" si="464"/>
        <v>15.3</v>
      </c>
      <c r="D3730" s="5">
        <f t="shared" si="465"/>
        <v>0</v>
      </c>
      <c r="E3730">
        <v>234</v>
      </c>
      <c r="F3730" t="s">
        <v>3047</v>
      </c>
      <c r="G3730" t="str">
        <f t="shared" si="466"/>
        <v>영등포구</v>
      </c>
      <c r="H3730">
        <f t="shared" si="467"/>
        <v>37.500461999999999</v>
      </c>
      <c r="I3730">
        <f t="shared" si="468"/>
        <v>126.905846</v>
      </c>
      <c r="J3730">
        <v>8</v>
      </c>
      <c r="K3730" s="1">
        <v>43194.513321759259</v>
      </c>
      <c r="L3730">
        <v>278</v>
      </c>
      <c r="M3730" t="s">
        <v>175</v>
      </c>
      <c r="N3730">
        <v>8</v>
      </c>
      <c r="O3730">
        <v>10</v>
      </c>
      <c r="P3730">
        <v>1630</v>
      </c>
      <c r="Q3730">
        <f t="shared" si="469"/>
        <v>12</v>
      </c>
      <c r="R3730" t="b">
        <f t="shared" si="470"/>
        <v>0</v>
      </c>
      <c r="S3730" t="b">
        <f t="shared" si="471"/>
        <v>0</v>
      </c>
    </row>
    <row r="3731" spans="1:19">
      <c r="A3731" t="s">
        <v>3921</v>
      </c>
      <c r="B3731" s="1">
        <v>43219.002488425926</v>
      </c>
      <c r="C3731" s="5">
        <f t="shared" si="464"/>
        <v>11.7</v>
      </c>
      <c r="D3731" s="5">
        <f t="shared" si="465"/>
        <v>0</v>
      </c>
      <c r="E3731">
        <v>1447</v>
      </c>
      <c r="F3731" t="s">
        <v>1025</v>
      </c>
      <c r="G3731" t="str">
        <f t="shared" si="466"/>
        <v>중랑구</v>
      </c>
      <c r="H3731">
        <f t="shared" si="467"/>
        <v>37.588901999999997</v>
      </c>
      <c r="I3731">
        <f t="shared" si="468"/>
        <v>127.08728000000001</v>
      </c>
      <c r="J3731">
        <v>11</v>
      </c>
      <c r="K3731" s="1">
        <v>43219.008425925924</v>
      </c>
      <c r="L3731">
        <v>606</v>
      </c>
      <c r="M3731" t="s">
        <v>3233</v>
      </c>
      <c r="N3731">
        <v>4</v>
      </c>
      <c r="O3731">
        <v>8</v>
      </c>
      <c r="P3731">
        <v>1820</v>
      </c>
      <c r="Q3731">
        <f t="shared" si="469"/>
        <v>0</v>
      </c>
      <c r="R3731" t="b">
        <f t="shared" si="470"/>
        <v>1</v>
      </c>
      <c r="S3731" t="b">
        <f t="shared" si="471"/>
        <v>0</v>
      </c>
    </row>
    <row r="3732" spans="1:19">
      <c r="A3732" t="s">
        <v>4268</v>
      </c>
      <c r="B3732" s="1">
        <v>43214.346365740741</v>
      </c>
      <c r="C3732" s="5">
        <f t="shared" si="464"/>
        <v>10.5</v>
      </c>
      <c r="D3732" s="5">
        <f t="shared" si="465"/>
        <v>0</v>
      </c>
      <c r="E3732">
        <v>637</v>
      </c>
      <c r="F3732" t="s">
        <v>455</v>
      </c>
      <c r="G3732" t="str">
        <f t="shared" si="466"/>
        <v>동대문구</v>
      </c>
      <c r="H3732">
        <f t="shared" si="467"/>
        <v>37.591614</v>
      </c>
      <c r="I3732">
        <f t="shared" si="468"/>
        <v>127.04579200000001</v>
      </c>
      <c r="J3732">
        <v>3</v>
      </c>
      <c r="K3732" s="1">
        <v>43214.358807870369</v>
      </c>
      <c r="L3732">
        <v>558</v>
      </c>
      <c r="M3732" t="s">
        <v>397</v>
      </c>
      <c r="N3732">
        <v>1</v>
      </c>
      <c r="O3732">
        <v>17</v>
      </c>
      <c r="P3732">
        <v>4050</v>
      </c>
      <c r="Q3732">
        <f t="shared" si="469"/>
        <v>8</v>
      </c>
      <c r="R3732" t="b">
        <f t="shared" si="470"/>
        <v>0</v>
      </c>
      <c r="S3732" t="b">
        <f t="shared" si="471"/>
        <v>0</v>
      </c>
    </row>
    <row r="3733" spans="1:19">
      <c r="A3733" t="s">
        <v>4269</v>
      </c>
      <c r="B3733" s="1">
        <v>43216.356574074074</v>
      </c>
      <c r="C3733" s="5">
        <f t="shared" si="464"/>
        <v>11.7</v>
      </c>
      <c r="D3733" s="5">
        <f t="shared" si="465"/>
        <v>0</v>
      </c>
      <c r="E3733">
        <v>609</v>
      </c>
      <c r="F3733" t="s">
        <v>494</v>
      </c>
      <c r="G3733" t="str">
        <f t="shared" si="466"/>
        <v>동대문구</v>
      </c>
      <c r="H3733">
        <f t="shared" si="467"/>
        <v>37.587791000000003</v>
      </c>
      <c r="I3733">
        <f t="shared" si="468"/>
        <v>127.037361</v>
      </c>
      <c r="J3733">
        <v>3</v>
      </c>
      <c r="K3733" s="1">
        <v>43216.380891203706</v>
      </c>
      <c r="L3733">
        <v>516</v>
      </c>
      <c r="M3733" t="s">
        <v>1128</v>
      </c>
      <c r="N3733">
        <v>3</v>
      </c>
      <c r="O3733">
        <v>34</v>
      </c>
      <c r="P3733">
        <v>6810</v>
      </c>
      <c r="Q3733">
        <f t="shared" si="469"/>
        <v>8</v>
      </c>
      <c r="R3733" t="b">
        <f t="shared" si="470"/>
        <v>0</v>
      </c>
      <c r="S3733" t="b">
        <f t="shared" si="471"/>
        <v>0</v>
      </c>
    </row>
    <row r="3734" spans="1:19">
      <c r="A3734" t="s">
        <v>4270</v>
      </c>
      <c r="B3734" s="1">
        <v>43218.661643518521</v>
      </c>
      <c r="C3734" s="5">
        <f t="shared" si="464"/>
        <v>21.1</v>
      </c>
      <c r="D3734" s="5">
        <f t="shared" si="465"/>
        <v>0</v>
      </c>
      <c r="E3734">
        <v>249</v>
      </c>
      <c r="F3734" t="s">
        <v>630</v>
      </c>
      <c r="G3734" t="str">
        <f t="shared" si="466"/>
        <v>영등포구</v>
      </c>
      <c r="H3734">
        <f t="shared" si="467"/>
        <v>37.524120000000003</v>
      </c>
      <c r="I3734">
        <f t="shared" si="468"/>
        <v>126.93654600000001</v>
      </c>
      <c r="J3734">
        <v>5</v>
      </c>
      <c r="K3734" s="1">
        <v>43218.694351851853</v>
      </c>
      <c r="L3734">
        <v>249</v>
      </c>
      <c r="M3734" t="s">
        <v>630</v>
      </c>
      <c r="N3734">
        <v>1</v>
      </c>
      <c r="O3734">
        <v>46</v>
      </c>
      <c r="P3734">
        <v>480</v>
      </c>
      <c r="Q3734">
        <f t="shared" si="469"/>
        <v>15</v>
      </c>
      <c r="R3734" t="b">
        <f t="shared" si="470"/>
        <v>1</v>
      </c>
      <c r="S3734" t="b">
        <f t="shared" si="471"/>
        <v>0</v>
      </c>
    </row>
    <row r="3735" spans="1:19">
      <c r="A3735" t="s">
        <v>4271</v>
      </c>
      <c r="B3735" s="1">
        <v>43217.744629629633</v>
      </c>
      <c r="C3735" s="5">
        <f t="shared" si="464"/>
        <v>21.8</v>
      </c>
      <c r="D3735" s="5">
        <f t="shared" si="465"/>
        <v>0</v>
      </c>
      <c r="E3735">
        <v>565</v>
      </c>
      <c r="F3735" t="s">
        <v>318</v>
      </c>
      <c r="G3735" t="str">
        <f t="shared" si="466"/>
        <v>성동구</v>
      </c>
      <c r="H3735">
        <f t="shared" si="467"/>
        <v>37.541362999999997</v>
      </c>
      <c r="I3735">
        <f t="shared" si="468"/>
        <v>127.017662</v>
      </c>
      <c r="J3735">
        <v>10</v>
      </c>
      <c r="K3735" s="1">
        <v>43217.776990740742</v>
      </c>
      <c r="L3735">
        <v>1451</v>
      </c>
      <c r="M3735" t="s">
        <v>845</v>
      </c>
      <c r="N3735">
        <v>1</v>
      </c>
      <c r="O3735">
        <v>46</v>
      </c>
      <c r="P3735">
        <v>10880</v>
      </c>
      <c r="Q3735">
        <f t="shared" si="469"/>
        <v>17</v>
      </c>
      <c r="R3735" t="b">
        <f t="shared" si="470"/>
        <v>0</v>
      </c>
      <c r="S3735" t="b">
        <f t="shared" si="471"/>
        <v>0</v>
      </c>
    </row>
    <row r="3736" spans="1:19">
      <c r="A3736" t="s">
        <v>4117</v>
      </c>
      <c r="B3736" s="1">
        <v>43211.714999999997</v>
      </c>
      <c r="C3736" s="5">
        <f t="shared" si="464"/>
        <v>23.2</v>
      </c>
      <c r="D3736" s="5">
        <f t="shared" si="465"/>
        <v>0</v>
      </c>
      <c r="E3736">
        <v>2255</v>
      </c>
      <c r="F3736" t="s">
        <v>531</v>
      </c>
      <c r="G3736" t="str">
        <f t="shared" si="466"/>
        <v>서초구</v>
      </c>
      <c r="H3736">
        <f t="shared" si="467"/>
        <v>37.470440000000004</v>
      </c>
      <c r="I3736">
        <f t="shared" si="468"/>
        <v>127.03885699999999</v>
      </c>
      <c r="J3736">
        <v>18</v>
      </c>
      <c r="K3736" s="1">
        <v>43211.792615740742</v>
      </c>
      <c r="L3736">
        <v>2255</v>
      </c>
      <c r="M3736" t="s">
        <v>531</v>
      </c>
      <c r="N3736">
        <v>11</v>
      </c>
      <c r="O3736">
        <v>101</v>
      </c>
      <c r="P3736">
        <v>2030</v>
      </c>
      <c r="Q3736">
        <f t="shared" si="469"/>
        <v>17</v>
      </c>
      <c r="R3736" t="b">
        <f t="shared" si="470"/>
        <v>1</v>
      </c>
      <c r="S3736" t="b">
        <f t="shared" si="471"/>
        <v>0</v>
      </c>
    </row>
    <row r="3737" spans="1:19">
      <c r="A3737" t="s">
        <v>4272</v>
      </c>
      <c r="B3737" s="1">
        <v>43216.744166666664</v>
      </c>
      <c r="C3737" s="5">
        <f t="shared" si="464"/>
        <v>20.7</v>
      </c>
      <c r="D3737" s="5">
        <f t="shared" si="465"/>
        <v>0</v>
      </c>
      <c r="E3737">
        <v>1332</v>
      </c>
      <c r="F3737" t="s">
        <v>1867</v>
      </c>
      <c r="G3737" t="str">
        <f t="shared" si="466"/>
        <v>성북구</v>
      </c>
      <c r="H3737">
        <f t="shared" si="467"/>
        <v>37.613556000000003</v>
      </c>
      <c r="I3737">
        <f t="shared" si="468"/>
        <v>127.066093</v>
      </c>
      <c r="J3737">
        <v>1</v>
      </c>
      <c r="K3737" s="1">
        <v>43216.757615740738</v>
      </c>
      <c r="L3737">
        <v>1608</v>
      </c>
      <c r="M3737" t="s">
        <v>1572</v>
      </c>
      <c r="N3737">
        <v>10</v>
      </c>
      <c r="O3737">
        <v>19</v>
      </c>
      <c r="P3737">
        <v>2160</v>
      </c>
      <c r="Q3737">
        <f t="shared" si="469"/>
        <v>17</v>
      </c>
      <c r="R3737" t="b">
        <f t="shared" si="470"/>
        <v>0</v>
      </c>
      <c r="S3737" t="b">
        <f t="shared" si="471"/>
        <v>0</v>
      </c>
    </row>
    <row r="3738" spans="1:19">
      <c r="A3738" t="s">
        <v>4273</v>
      </c>
      <c r="B3738" s="1">
        <v>43217.834814814814</v>
      </c>
      <c r="C3738" s="5">
        <f t="shared" si="464"/>
        <v>16.899999999999999</v>
      </c>
      <c r="D3738" s="5">
        <f t="shared" si="465"/>
        <v>0</v>
      </c>
      <c r="E3738">
        <v>1021</v>
      </c>
      <c r="F3738" t="s">
        <v>1628</v>
      </c>
      <c r="G3738" t="str">
        <f t="shared" si="466"/>
        <v>강동구</v>
      </c>
      <c r="H3738">
        <f t="shared" si="467"/>
        <v>37.564301</v>
      </c>
      <c r="I3738">
        <f t="shared" si="468"/>
        <v>127.17395</v>
      </c>
      <c r="J3738">
        <v>15</v>
      </c>
      <c r="K3738" s="1">
        <v>43217.83997685185</v>
      </c>
      <c r="L3738">
        <v>1049</v>
      </c>
      <c r="M3738" t="s">
        <v>4274</v>
      </c>
      <c r="N3738">
        <v>3</v>
      </c>
      <c r="O3738">
        <v>7</v>
      </c>
      <c r="P3738">
        <v>1040</v>
      </c>
      <c r="Q3738">
        <f t="shared" si="469"/>
        <v>20</v>
      </c>
      <c r="R3738" t="b">
        <f t="shared" si="470"/>
        <v>0</v>
      </c>
      <c r="S3738" t="b">
        <f t="shared" si="471"/>
        <v>0</v>
      </c>
    </row>
    <row r="3739" spans="1:19">
      <c r="A3739" t="s">
        <v>1069</v>
      </c>
      <c r="B3739" s="1">
        <v>43219.334606481483</v>
      </c>
      <c r="C3739" s="5">
        <f t="shared" si="464"/>
        <v>12.2</v>
      </c>
      <c r="D3739" s="5">
        <f t="shared" si="465"/>
        <v>0</v>
      </c>
      <c r="E3739">
        <v>256</v>
      </c>
      <c r="F3739" t="s">
        <v>2922</v>
      </c>
      <c r="G3739" t="str">
        <f t="shared" si="466"/>
        <v>영등포구</v>
      </c>
      <c r="H3739">
        <f t="shared" si="467"/>
        <v>37.509475999999999</v>
      </c>
      <c r="I3739">
        <f t="shared" si="468"/>
        <v>126.8993</v>
      </c>
      <c r="J3739">
        <v>3</v>
      </c>
      <c r="K3739" s="1">
        <v>43219.344710648147</v>
      </c>
      <c r="L3739">
        <v>1959</v>
      </c>
      <c r="M3739" t="s">
        <v>4275</v>
      </c>
      <c r="N3739">
        <v>1</v>
      </c>
      <c r="O3739">
        <v>13</v>
      </c>
      <c r="P3739">
        <v>2000</v>
      </c>
      <c r="Q3739">
        <f t="shared" si="469"/>
        <v>8</v>
      </c>
      <c r="R3739" t="b">
        <f t="shared" si="470"/>
        <v>1</v>
      </c>
      <c r="S3739" t="b">
        <f t="shared" si="471"/>
        <v>0</v>
      </c>
    </row>
    <row r="3740" spans="1:19">
      <c r="A3740" t="s">
        <v>4276</v>
      </c>
      <c r="B3740" s="1">
        <v>43202.710833333331</v>
      </c>
      <c r="C3740" s="5">
        <f t="shared" si="464"/>
        <v>18.600000000000001</v>
      </c>
      <c r="D3740" s="5">
        <f t="shared" si="465"/>
        <v>0</v>
      </c>
      <c r="E3740">
        <v>722</v>
      </c>
      <c r="F3740" t="s">
        <v>1097</v>
      </c>
      <c r="G3740" t="str">
        <f t="shared" si="466"/>
        <v>양천구</v>
      </c>
      <c r="H3740">
        <f t="shared" si="467"/>
        <v>37.521434999999997</v>
      </c>
      <c r="I3740">
        <f t="shared" si="468"/>
        <v>126.857384</v>
      </c>
      <c r="J3740">
        <v>5</v>
      </c>
      <c r="K3740" s="1">
        <v>43202.734733796293</v>
      </c>
      <c r="L3740">
        <v>1925</v>
      </c>
      <c r="M3740" t="s">
        <v>345</v>
      </c>
      <c r="N3740">
        <v>13</v>
      </c>
      <c r="O3740">
        <v>34</v>
      </c>
      <c r="P3740">
        <v>5860</v>
      </c>
      <c r="Q3740">
        <f t="shared" si="469"/>
        <v>17</v>
      </c>
      <c r="R3740" t="b">
        <f t="shared" si="470"/>
        <v>0</v>
      </c>
      <c r="S3740" t="b">
        <f t="shared" si="471"/>
        <v>0</v>
      </c>
    </row>
    <row r="3741" spans="1:19">
      <c r="A3741" t="s">
        <v>4277</v>
      </c>
      <c r="B3741" s="1">
        <v>43203.959166666667</v>
      </c>
      <c r="C3741" s="5">
        <f t="shared" si="464"/>
        <v>15.5</v>
      </c>
      <c r="D3741" s="5">
        <f t="shared" si="465"/>
        <v>0</v>
      </c>
      <c r="E3741">
        <v>179</v>
      </c>
      <c r="F3741" t="s">
        <v>1315</v>
      </c>
      <c r="G3741" t="str">
        <f t="shared" si="466"/>
        <v>서대문구</v>
      </c>
      <c r="H3741">
        <f t="shared" si="467"/>
        <v>37.569122</v>
      </c>
      <c r="I3741">
        <f t="shared" si="468"/>
        <v>126.914795</v>
      </c>
      <c r="J3741">
        <v>6</v>
      </c>
      <c r="K3741" s="1">
        <v>43203.983298611114</v>
      </c>
      <c r="L3741">
        <v>1115</v>
      </c>
      <c r="M3741" t="s">
        <v>444</v>
      </c>
      <c r="N3741">
        <v>7</v>
      </c>
      <c r="O3741">
        <v>32</v>
      </c>
      <c r="P3741">
        <v>6340</v>
      </c>
      <c r="Q3741">
        <f t="shared" si="469"/>
        <v>23</v>
      </c>
      <c r="R3741" t="b">
        <f t="shared" si="470"/>
        <v>0</v>
      </c>
      <c r="S3741" t="b">
        <f t="shared" si="471"/>
        <v>0</v>
      </c>
    </row>
    <row r="3742" spans="1:19">
      <c r="A3742" t="s">
        <v>4278</v>
      </c>
      <c r="B3742" s="1">
        <v>43217.335416666669</v>
      </c>
      <c r="C3742" s="5">
        <f t="shared" si="464"/>
        <v>11.6</v>
      </c>
      <c r="D3742" s="5">
        <f t="shared" si="465"/>
        <v>0</v>
      </c>
      <c r="E3742">
        <v>1305</v>
      </c>
      <c r="F3742" t="s">
        <v>1125</v>
      </c>
      <c r="G3742" t="str">
        <f t="shared" si="466"/>
        <v>성북구</v>
      </c>
      <c r="H3742">
        <f t="shared" si="467"/>
        <v>37.589328999999999</v>
      </c>
      <c r="I3742">
        <f t="shared" si="468"/>
        <v>127.016434</v>
      </c>
      <c r="J3742">
        <v>3</v>
      </c>
      <c r="K3742" s="1">
        <v>43217.346122685187</v>
      </c>
      <c r="L3742">
        <v>612</v>
      </c>
      <c r="M3742" t="s">
        <v>513</v>
      </c>
      <c r="N3742">
        <v>1</v>
      </c>
      <c r="O3742">
        <v>14</v>
      </c>
      <c r="P3742">
        <v>2950</v>
      </c>
      <c r="Q3742">
        <f t="shared" si="469"/>
        <v>8</v>
      </c>
      <c r="R3742" t="b">
        <f t="shared" si="470"/>
        <v>0</v>
      </c>
      <c r="S3742" t="b">
        <f t="shared" si="471"/>
        <v>0</v>
      </c>
    </row>
    <row r="3743" spans="1:19">
      <c r="A3743" t="s">
        <v>4279</v>
      </c>
      <c r="B3743" s="1">
        <v>43191.955416666664</v>
      </c>
      <c r="C3743" s="5">
        <f t="shared" si="464"/>
        <v>16.7</v>
      </c>
      <c r="D3743" s="5">
        <f t="shared" si="465"/>
        <v>0</v>
      </c>
      <c r="E3743">
        <v>2333</v>
      </c>
      <c r="F3743" t="s">
        <v>2136</v>
      </c>
      <c r="G3743" t="str">
        <f t="shared" si="466"/>
        <v>강남구</v>
      </c>
      <c r="H3743">
        <f t="shared" si="467"/>
        <v>37.485157000000001</v>
      </c>
      <c r="I3743">
        <f t="shared" si="468"/>
        <v>127.03407300000001</v>
      </c>
      <c r="J3743">
        <v>15</v>
      </c>
      <c r="K3743" s="1">
        <v>43191.962245370371</v>
      </c>
      <c r="L3743">
        <v>2263</v>
      </c>
      <c r="M3743" t="s">
        <v>938</v>
      </c>
      <c r="N3743">
        <v>12</v>
      </c>
      <c r="O3743">
        <v>9</v>
      </c>
      <c r="P3743">
        <v>2340</v>
      </c>
      <c r="Q3743">
        <f t="shared" si="469"/>
        <v>22</v>
      </c>
      <c r="R3743" t="b">
        <f t="shared" si="470"/>
        <v>1</v>
      </c>
      <c r="S3743" t="b">
        <f t="shared" si="471"/>
        <v>0</v>
      </c>
    </row>
    <row r="3744" spans="1:19">
      <c r="A3744" t="s">
        <v>203</v>
      </c>
      <c r="B3744" s="1">
        <v>43203.040023148147</v>
      </c>
      <c r="C3744" s="5">
        <f t="shared" si="464"/>
        <v>11.4</v>
      </c>
      <c r="D3744" s="5">
        <f t="shared" si="465"/>
        <v>0</v>
      </c>
      <c r="E3744">
        <v>172</v>
      </c>
      <c r="F3744" t="s">
        <v>1438</v>
      </c>
      <c r="G3744" t="str">
        <f t="shared" si="466"/>
        <v>서대문구</v>
      </c>
      <c r="H3744">
        <f t="shared" si="467"/>
        <v>37.573253999999999</v>
      </c>
      <c r="I3744">
        <f t="shared" si="468"/>
        <v>126.935722</v>
      </c>
      <c r="J3744">
        <v>3</v>
      </c>
      <c r="K3744" s="1">
        <v>43203.048842592594</v>
      </c>
      <c r="L3744">
        <v>117</v>
      </c>
      <c r="M3744" t="s">
        <v>541</v>
      </c>
      <c r="N3744">
        <v>5</v>
      </c>
      <c r="O3744">
        <v>12</v>
      </c>
      <c r="P3744">
        <v>2260</v>
      </c>
      <c r="Q3744">
        <f t="shared" si="469"/>
        <v>0</v>
      </c>
      <c r="R3744" t="b">
        <f t="shared" si="470"/>
        <v>0</v>
      </c>
      <c r="S3744" t="b">
        <f t="shared" si="471"/>
        <v>0</v>
      </c>
    </row>
    <row r="3745" spans="1:19">
      <c r="A3745" t="s">
        <v>4031</v>
      </c>
      <c r="B3745" s="1">
        <v>43196.753935185188</v>
      </c>
      <c r="C3745" s="5">
        <f t="shared" si="464"/>
        <v>5.9</v>
      </c>
      <c r="D3745" s="5">
        <f t="shared" si="465"/>
        <v>0</v>
      </c>
      <c r="E3745">
        <v>1833</v>
      </c>
      <c r="F3745" t="s">
        <v>2420</v>
      </c>
      <c r="G3745" t="str">
        <f t="shared" si="466"/>
        <v>금천구</v>
      </c>
      <c r="H3745">
        <f t="shared" si="467"/>
        <v>37.466540999999999</v>
      </c>
      <c r="I3745">
        <f t="shared" si="468"/>
        <v>126.890282</v>
      </c>
      <c r="J3745">
        <v>5</v>
      </c>
      <c r="K3745" s="1">
        <v>43196.757685185185</v>
      </c>
      <c r="L3745">
        <v>1829</v>
      </c>
      <c r="M3745" t="s">
        <v>3180</v>
      </c>
      <c r="N3745">
        <v>9</v>
      </c>
      <c r="O3745">
        <v>5</v>
      </c>
      <c r="P3745">
        <v>1040</v>
      </c>
      <c r="Q3745">
        <f t="shared" si="469"/>
        <v>18</v>
      </c>
      <c r="R3745" t="b">
        <f t="shared" si="470"/>
        <v>0</v>
      </c>
      <c r="S3745" t="b">
        <f t="shared" si="471"/>
        <v>0</v>
      </c>
    </row>
    <row r="3746" spans="1:19">
      <c r="A3746" t="s">
        <v>4280</v>
      </c>
      <c r="B3746" s="1">
        <v>43203.914398148147</v>
      </c>
      <c r="C3746" s="5">
        <f t="shared" si="464"/>
        <v>16.399999999999999</v>
      </c>
      <c r="D3746" s="5">
        <f t="shared" si="465"/>
        <v>0</v>
      </c>
      <c r="E3746">
        <v>113</v>
      </c>
      <c r="F3746" t="s">
        <v>519</v>
      </c>
      <c r="G3746" t="str">
        <f t="shared" si="466"/>
        <v>마포구</v>
      </c>
      <c r="H3746">
        <f t="shared" si="467"/>
        <v>37.557499</v>
      </c>
      <c r="I3746">
        <f t="shared" si="468"/>
        <v>126.923805</v>
      </c>
      <c r="J3746">
        <v>7</v>
      </c>
      <c r="K3746" s="1">
        <v>43203.943553240744</v>
      </c>
      <c r="L3746">
        <v>113</v>
      </c>
      <c r="M3746" t="s">
        <v>519</v>
      </c>
      <c r="N3746">
        <v>12</v>
      </c>
      <c r="O3746">
        <v>42</v>
      </c>
      <c r="P3746">
        <v>3400</v>
      </c>
      <c r="Q3746">
        <f t="shared" si="469"/>
        <v>21</v>
      </c>
      <c r="R3746" t="b">
        <f t="shared" si="470"/>
        <v>0</v>
      </c>
      <c r="S3746" t="b">
        <f t="shared" si="471"/>
        <v>0</v>
      </c>
    </row>
    <row r="3747" spans="1:19">
      <c r="A3747" t="s">
        <v>4281</v>
      </c>
      <c r="B3747" s="1">
        <v>43191.565949074073</v>
      </c>
      <c r="C3747" s="5">
        <f t="shared" si="464"/>
        <v>17.899999999999999</v>
      </c>
      <c r="D3747" s="5">
        <f t="shared" si="465"/>
        <v>0</v>
      </c>
      <c r="E3747">
        <v>914</v>
      </c>
      <c r="F3747" t="s">
        <v>353</v>
      </c>
      <c r="G3747" t="str">
        <f t="shared" si="466"/>
        <v>은평구</v>
      </c>
      <c r="H3747">
        <f t="shared" si="467"/>
        <v>37.590797420000001</v>
      </c>
      <c r="I3747">
        <f t="shared" si="468"/>
        <v>126.91365051</v>
      </c>
      <c r="J3747">
        <v>13</v>
      </c>
      <c r="K3747" s="1">
        <v>43191.628842592596</v>
      </c>
      <c r="L3747">
        <v>914</v>
      </c>
      <c r="M3747" t="s">
        <v>353</v>
      </c>
      <c r="N3747">
        <v>17</v>
      </c>
      <c r="O3747">
        <v>89</v>
      </c>
      <c r="P3747">
        <v>10520</v>
      </c>
      <c r="Q3747">
        <f t="shared" si="469"/>
        <v>13</v>
      </c>
      <c r="R3747" t="b">
        <f t="shared" si="470"/>
        <v>1</v>
      </c>
      <c r="S3747" t="b">
        <f t="shared" si="471"/>
        <v>0</v>
      </c>
    </row>
    <row r="3748" spans="1:19">
      <c r="A3748" t="s">
        <v>4282</v>
      </c>
      <c r="B3748" s="1">
        <v>43206.758113425924</v>
      </c>
      <c r="C3748" s="5">
        <f t="shared" si="464"/>
        <v>17</v>
      </c>
      <c r="D3748" s="5">
        <f t="shared" si="465"/>
        <v>0</v>
      </c>
      <c r="E3748">
        <v>2106</v>
      </c>
      <c r="F3748" t="s">
        <v>1599</v>
      </c>
      <c r="G3748" t="str">
        <f t="shared" si="466"/>
        <v>관악구</v>
      </c>
      <c r="H3748">
        <f t="shared" si="467"/>
        <v>37.473728000000001</v>
      </c>
      <c r="I3748">
        <f t="shared" si="468"/>
        <v>126.918404</v>
      </c>
      <c r="J3748">
        <v>1</v>
      </c>
      <c r="K3748" s="1">
        <v>43206.764641203707</v>
      </c>
      <c r="L3748">
        <v>2102</v>
      </c>
      <c r="M3748" t="s">
        <v>172</v>
      </c>
      <c r="N3748">
        <v>15</v>
      </c>
      <c r="O3748">
        <v>9</v>
      </c>
      <c r="P3748">
        <v>2220</v>
      </c>
      <c r="Q3748">
        <f t="shared" si="469"/>
        <v>18</v>
      </c>
      <c r="R3748" t="b">
        <f t="shared" si="470"/>
        <v>0</v>
      </c>
      <c r="S3748" t="b">
        <f t="shared" si="471"/>
        <v>0</v>
      </c>
    </row>
    <row r="3749" spans="1:19">
      <c r="A3749" t="s">
        <v>4283</v>
      </c>
      <c r="B3749" s="1">
        <v>43191.745162037034</v>
      </c>
      <c r="C3749" s="5">
        <f t="shared" si="464"/>
        <v>18</v>
      </c>
      <c r="D3749" s="5">
        <f t="shared" si="465"/>
        <v>0</v>
      </c>
      <c r="E3749">
        <v>2370</v>
      </c>
      <c r="F3749" t="s">
        <v>331</v>
      </c>
      <c r="G3749" t="str">
        <f t="shared" si="466"/>
        <v>강남구</v>
      </c>
      <c r="H3749">
        <f t="shared" si="467"/>
        <v>37.496552000000001</v>
      </c>
      <c r="I3749">
        <f t="shared" si="468"/>
        <v>127.054298</v>
      </c>
      <c r="J3749">
        <v>16</v>
      </c>
      <c r="K3749" s="1">
        <v>43191.75341435185</v>
      </c>
      <c r="L3749">
        <v>2326</v>
      </c>
      <c r="M3749" t="s">
        <v>2279</v>
      </c>
      <c r="N3749">
        <v>7</v>
      </c>
      <c r="O3749">
        <v>11</v>
      </c>
      <c r="P3749">
        <v>1380</v>
      </c>
      <c r="Q3749">
        <f t="shared" si="469"/>
        <v>17</v>
      </c>
      <c r="R3749" t="b">
        <f t="shared" si="470"/>
        <v>1</v>
      </c>
      <c r="S3749" t="b">
        <f t="shared" si="471"/>
        <v>0</v>
      </c>
    </row>
    <row r="3750" spans="1:19">
      <c r="A3750" t="s">
        <v>4284</v>
      </c>
      <c r="B3750" s="1">
        <v>43203.657951388886</v>
      </c>
      <c r="C3750" s="5">
        <f t="shared" si="464"/>
        <v>18.600000000000001</v>
      </c>
      <c r="D3750" s="5">
        <f t="shared" si="465"/>
        <v>0</v>
      </c>
      <c r="E3750">
        <v>328</v>
      </c>
      <c r="F3750" t="s">
        <v>639</v>
      </c>
      <c r="G3750" t="str">
        <f t="shared" si="466"/>
        <v>종로구</v>
      </c>
      <c r="H3750">
        <f t="shared" si="467"/>
        <v>37.570396000000002</v>
      </c>
      <c r="I3750">
        <f t="shared" si="468"/>
        <v>126.98819</v>
      </c>
      <c r="J3750">
        <v>2</v>
      </c>
      <c r="K3750" s="1">
        <v>43203.684513888889</v>
      </c>
      <c r="L3750">
        <v>351</v>
      </c>
      <c r="M3750" t="s">
        <v>3300</v>
      </c>
      <c r="N3750">
        <v>5</v>
      </c>
      <c r="O3750">
        <v>37</v>
      </c>
      <c r="P3750">
        <v>3900</v>
      </c>
      <c r="Q3750">
        <f t="shared" si="469"/>
        <v>15</v>
      </c>
      <c r="R3750" t="b">
        <f t="shared" si="470"/>
        <v>0</v>
      </c>
      <c r="S3750" t="b">
        <f t="shared" si="471"/>
        <v>0</v>
      </c>
    </row>
    <row r="3751" spans="1:19">
      <c r="A3751" t="s">
        <v>4285</v>
      </c>
      <c r="B3751" s="1">
        <v>43219.702303240738</v>
      </c>
      <c r="C3751" s="5">
        <f t="shared" si="464"/>
        <v>22.2</v>
      </c>
      <c r="D3751" s="5">
        <f t="shared" si="465"/>
        <v>0</v>
      </c>
      <c r="E3751">
        <v>1643</v>
      </c>
      <c r="F3751" t="s">
        <v>723</v>
      </c>
      <c r="G3751" t="str">
        <f t="shared" si="466"/>
        <v>노원구</v>
      </c>
      <c r="H3751">
        <f t="shared" si="467"/>
        <v>37.617367000000002</v>
      </c>
      <c r="I3751">
        <f t="shared" si="468"/>
        <v>127.075211</v>
      </c>
      <c r="J3751">
        <v>8</v>
      </c>
      <c r="K3751" s="1">
        <v>43219.73574074074</v>
      </c>
      <c r="L3751">
        <v>1328</v>
      </c>
      <c r="M3751" t="s">
        <v>367</v>
      </c>
      <c r="N3751">
        <v>7</v>
      </c>
      <c r="O3751">
        <v>45</v>
      </c>
      <c r="P3751">
        <v>3360</v>
      </c>
      <c r="Q3751">
        <f t="shared" si="469"/>
        <v>16</v>
      </c>
      <c r="R3751" t="b">
        <f t="shared" si="470"/>
        <v>1</v>
      </c>
      <c r="S3751" t="b">
        <f t="shared" si="471"/>
        <v>0</v>
      </c>
    </row>
    <row r="3752" spans="1:19">
      <c r="A3752" t="s">
        <v>4286</v>
      </c>
      <c r="B3752" s="1">
        <v>43215.560243055559</v>
      </c>
      <c r="C3752" s="5">
        <f t="shared" si="464"/>
        <v>20.8</v>
      </c>
      <c r="D3752" s="5">
        <f t="shared" si="465"/>
        <v>0</v>
      </c>
      <c r="E3752">
        <v>121</v>
      </c>
      <c r="F3752" t="s">
        <v>671</v>
      </c>
      <c r="G3752" t="str">
        <f t="shared" si="466"/>
        <v>마포구</v>
      </c>
      <c r="H3752">
        <f t="shared" si="467"/>
        <v>37.549767000000003</v>
      </c>
      <c r="I3752">
        <f t="shared" si="468"/>
        <v>126.93317399999999</v>
      </c>
      <c r="J3752">
        <v>11</v>
      </c>
      <c r="K3752" s="1">
        <v>43215.576331018521</v>
      </c>
      <c r="L3752">
        <v>126</v>
      </c>
      <c r="M3752" t="s">
        <v>326</v>
      </c>
      <c r="N3752">
        <v>18</v>
      </c>
      <c r="O3752">
        <v>21</v>
      </c>
      <c r="P3752">
        <v>1140</v>
      </c>
      <c r="Q3752">
        <f t="shared" si="469"/>
        <v>13</v>
      </c>
      <c r="R3752" t="b">
        <f t="shared" si="470"/>
        <v>0</v>
      </c>
      <c r="S3752" t="b">
        <f t="shared" si="471"/>
        <v>0</v>
      </c>
    </row>
    <row r="3753" spans="1:19">
      <c r="A3753" t="s">
        <v>4287</v>
      </c>
      <c r="B3753" s="1">
        <v>43211.652662037035</v>
      </c>
      <c r="C3753" s="5">
        <f t="shared" si="464"/>
        <v>25</v>
      </c>
      <c r="D3753" s="5">
        <f t="shared" si="465"/>
        <v>0</v>
      </c>
      <c r="E3753">
        <v>571</v>
      </c>
      <c r="F3753" t="s">
        <v>957</v>
      </c>
      <c r="G3753" t="str">
        <f t="shared" si="466"/>
        <v>광진구</v>
      </c>
      <c r="H3753">
        <f t="shared" si="467"/>
        <v>37.548496</v>
      </c>
      <c r="I3753">
        <f t="shared" si="468"/>
        <v>127.07476</v>
      </c>
      <c r="J3753">
        <v>2</v>
      </c>
      <c r="K3753" s="1">
        <v>43211.666712962964</v>
      </c>
      <c r="L3753">
        <v>502</v>
      </c>
      <c r="M3753" t="s">
        <v>124</v>
      </c>
      <c r="N3753">
        <v>9</v>
      </c>
      <c r="O3753">
        <v>19</v>
      </c>
      <c r="P3753">
        <v>2120</v>
      </c>
      <c r="Q3753">
        <f t="shared" si="469"/>
        <v>15</v>
      </c>
      <c r="R3753" t="b">
        <f t="shared" si="470"/>
        <v>1</v>
      </c>
      <c r="S3753" t="b">
        <f t="shared" si="471"/>
        <v>0</v>
      </c>
    </row>
    <row r="3754" spans="1:19">
      <c r="A3754" t="s">
        <v>3579</v>
      </c>
      <c r="B3754" s="1">
        <v>43209.809537037036</v>
      </c>
      <c r="C3754" s="5">
        <f t="shared" si="464"/>
        <v>17.399999999999999</v>
      </c>
      <c r="D3754" s="5">
        <f t="shared" si="465"/>
        <v>0</v>
      </c>
      <c r="E3754">
        <v>129</v>
      </c>
      <c r="F3754" t="s">
        <v>408</v>
      </c>
      <c r="G3754" t="str">
        <f t="shared" si="466"/>
        <v>마포구</v>
      </c>
      <c r="H3754">
        <f t="shared" si="467"/>
        <v>37.555053999999998</v>
      </c>
      <c r="I3754">
        <f t="shared" si="468"/>
        <v>126.937569</v>
      </c>
      <c r="J3754">
        <v>9</v>
      </c>
      <c r="K3754" s="1">
        <v>43209.84002314815</v>
      </c>
      <c r="L3754">
        <v>129</v>
      </c>
      <c r="M3754" t="s">
        <v>408</v>
      </c>
      <c r="N3754">
        <v>12</v>
      </c>
      <c r="O3754">
        <v>42</v>
      </c>
      <c r="P3754">
        <v>3240</v>
      </c>
      <c r="Q3754">
        <f t="shared" si="469"/>
        <v>19</v>
      </c>
      <c r="R3754" t="b">
        <f t="shared" si="470"/>
        <v>0</v>
      </c>
      <c r="S3754" t="b">
        <f t="shared" si="471"/>
        <v>0</v>
      </c>
    </row>
    <row r="3755" spans="1:19">
      <c r="A3755" t="s">
        <v>4288</v>
      </c>
      <c r="B3755" s="1">
        <v>43214.630127314813</v>
      </c>
      <c r="C3755" s="5">
        <f t="shared" si="464"/>
        <v>16.100000000000001</v>
      </c>
      <c r="D3755" s="5">
        <f t="shared" si="465"/>
        <v>0</v>
      </c>
      <c r="E3755">
        <v>314</v>
      </c>
      <c r="F3755" t="s">
        <v>52</v>
      </c>
      <c r="G3755" t="str">
        <f t="shared" si="466"/>
        <v>종로구</v>
      </c>
      <c r="H3755">
        <f t="shared" si="467"/>
        <v>37.579707999999997</v>
      </c>
      <c r="I3755">
        <f t="shared" si="468"/>
        <v>126.980858</v>
      </c>
      <c r="J3755">
        <v>7</v>
      </c>
      <c r="K3755" s="1">
        <v>43214.644953703704</v>
      </c>
      <c r="L3755">
        <v>198</v>
      </c>
      <c r="M3755" t="s">
        <v>2175</v>
      </c>
      <c r="N3755">
        <v>1</v>
      </c>
      <c r="O3755">
        <v>21</v>
      </c>
      <c r="P3755">
        <v>3410</v>
      </c>
      <c r="Q3755">
        <f t="shared" si="469"/>
        <v>15</v>
      </c>
      <c r="R3755" t="b">
        <f t="shared" si="470"/>
        <v>0</v>
      </c>
      <c r="S3755" t="b">
        <f t="shared" si="471"/>
        <v>0</v>
      </c>
    </row>
    <row r="3756" spans="1:19">
      <c r="A3756" t="s">
        <v>4289</v>
      </c>
      <c r="B3756" s="1">
        <v>43220.350682870368</v>
      </c>
      <c r="C3756" s="5">
        <f t="shared" si="464"/>
        <v>15.8</v>
      </c>
      <c r="D3756" s="5">
        <f t="shared" si="465"/>
        <v>0</v>
      </c>
      <c r="E3756">
        <v>581</v>
      </c>
      <c r="F3756" t="s">
        <v>1003</v>
      </c>
      <c r="G3756" t="str">
        <f t="shared" si="466"/>
        <v>성동구</v>
      </c>
      <c r="H3756">
        <f t="shared" si="467"/>
        <v>37.561011999999998</v>
      </c>
      <c r="I3756">
        <f t="shared" si="468"/>
        <v>127.054237</v>
      </c>
      <c r="J3756">
        <v>8</v>
      </c>
      <c r="K3756" s="1">
        <v>43220.363900462966</v>
      </c>
      <c r="L3756">
        <v>561</v>
      </c>
      <c r="M3756" t="s">
        <v>170</v>
      </c>
      <c r="N3756">
        <v>2</v>
      </c>
      <c r="O3756">
        <v>17</v>
      </c>
      <c r="P3756">
        <v>3020</v>
      </c>
      <c r="Q3756">
        <f t="shared" si="469"/>
        <v>8</v>
      </c>
      <c r="R3756" t="b">
        <f t="shared" si="470"/>
        <v>0</v>
      </c>
      <c r="S3756" t="b">
        <f t="shared" si="471"/>
        <v>0</v>
      </c>
    </row>
    <row r="3757" spans="1:19">
      <c r="A3757" t="s">
        <v>4290</v>
      </c>
      <c r="B3757" s="1">
        <v>43218.053032407406</v>
      </c>
      <c r="C3757" s="5">
        <f t="shared" si="464"/>
        <v>12.7</v>
      </c>
      <c r="D3757" s="5">
        <f t="shared" si="465"/>
        <v>0</v>
      </c>
      <c r="E3757">
        <v>207</v>
      </c>
      <c r="F3757" t="s">
        <v>118</v>
      </c>
      <c r="G3757" t="str">
        <f t="shared" si="466"/>
        <v>영등포구</v>
      </c>
      <c r="H3757">
        <f t="shared" si="467"/>
        <v>37.526989</v>
      </c>
      <c r="I3757">
        <f t="shared" si="468"/>
        <v>126.932098</v>
      </c>
      <c r="J3757">
        <v>33</v>
      </c>
      <c r="K3757" s="1">
        <v>43218.065671296295</v>
      </c>
      <c r="L3757">
        <v>257</v>
      </c>
      <c r="M3757" t="s">
        <v>1942</v>
      </c>
      <c r="N3757">
        <v>1</v>
      </c>
      <c r="O3757">
        <v>17</v>
      </c>
      <c r="P3757">
        <v>2550</v>
      </c>
      <c r="Q3757">
        <f t="shared" si="469"/>
        <v>1</v>
      </c>
      <c r="R3757" t="b">
        <f t="shared" si="470"/>
        <v>1</v>
      </c>
      <c r="S3757" t="b">
        <f t="shared" si="471"/>
        <v>0</v>
      </c>
    </row>
    <row r="3758" spans="1:19">
      <c r="A3758" t="s">
        <v>4291</v>
      </c>
      <c r="B3758" s="1">
        <v>43200.382476851853</v>
      </c>
      <c r="C3758" s="5">
        <f t="shared" si="464"/>
        <v>11.9</v>
      </c>
      <c r="D3758" s="5">
        <f t="shared" si="465"/>
        <v>0</v>
      </c>
      <c r="E3758">
        <v>2206</v>
      </c>
      <c r="F3758" t="s">
        <v>155</v>
      </c>
      <c r="G3758" t="str">
        <f t="shared" si="466"/>
        <v>서초구</v>
      </c>
      <c r="H3758">
        <f t="shared" si="467"/>
        <v>37.454399000000002</v>
      </c>
      <c r="I3758">
        <f t="shared" si="468"/>
        <v>127.062309</v>
      </c>
      <c r="J3758">
        <v>1</v>
      </c>
      <c r="K3758" s="1">
        <v>43200.386678240742</v>
      </c>
      <c r="L3758">
        <v>2202</v>
      </c>
      <c r="M3758" t="s">
        <v>824</v>
      </c>
      <c r="N3758">
        <v>15</v>
      </c>
      <c r="O3758">
        <v>5</v>
      </c>
      <c r="P3758">
        <v>1190</v>
      </c>
      <c r="Q3758">
        <f t="shared" si="469"/>
        <v>9</v>
      </c>
      <c r="R3758" t="b">
        <f t="shared" si="470"/>
        <v>0</v>
      </c>
      <c r="S3758" t="b">
        <f t="shared" si="471"/>
        <v>0</v>
      </c>
    </row>
    <row r="3759" spans="1:19">
      <c r="A3759" t="s">
        <v>4292</v>
      </c>
      <c r="B3759" s="1">
        <v>43196.352094907408</v>
      </c>
      <c r="C3759" s="5">
        <f t="shared" si="464"/>
        <v>5.9</v>
      </c>
      <c r="D3759" s="5">
        <f t="shared" si="465"/>
        <v>0</v>
      </c>
      <c r="E3759">
        <v>562</v>
      </c>
      <c r="F3759" t="s">
        <v>1056</v>
      </c>
      <c r="G3759" t="str">
        <f t="shared" si="466"/>
        <v>성동구</v>
      </c>
      <c r="H3759">
        <f t="shared" si="467"/>
        <v>37.559246000000002</v>
      </c>
      <c r="I3759">
        <f t="shared" si="468"/>
        <v>127.07341</v>
      </c>
      <c r="J3759">
        <v>2</v>
      </c>
      <c r="K3759" s="1">
        <v>43196.362013888887</v>
      </c>
      <c r="L3759">
        <v>3506</v>
      </c>
      <c r="M3759" t="s">
        <v>892</v>
      </c>
      <c r="N3759">
        <v>5</v>
      </c>
      <c r="O3759">
        <v>13</v>
      </c>
      <c r="P3759">
        <v>2930</v>
      </c>
      <c r="Q3759">
        <f t="shared" si="469"/>
        <v>8</v>
      </c>
      <c r="R3759" t="b">
        <f t="shared" si="470"/>
        <v>0</v>
      </c>
      <c r="S3759" t="b">
        <f t="shared" si="471"/>
        <v>0</v>
      </c>
    </row>
    <row r="3760" spans="1:19">
      <c r="A3760" t="s">
        <v>4293</v>
      </c>
      <c r="B3760" s="1">
        <v>43198.555509259262</v>
      </c>
      <c r="C3760" s="5">
        <f t="shared" si="464"/>
        <v>7.4</v>
      </c>
      <c r="D3760" s="5">
        <f t="shared" si="465"/>
        <v>0</v>
      </c>
      <c r="E3760">
        <v>1235</v>
      </c>
      <c r="F3760" t="s">
        <v>464</v>
      </c>
      <c r="G3760" t="str">
        <f t="shared" si="466"/>
        <v>송파구</v>
      </c>
      <c r="H3760">
        <f t="shared" si="467"/>
        <v>37.508338999999999</v>
      </c>
      <c r="I3760">
        <f t="shared" si="468"/>
        <v>127.088142</v>
      </c>
      <c r="J3760">
        <v>4</v>
      </c>
      <c r="K3760" s="1">
        <v>43198.586319444446</v>
      </c>
      <c r="L3760">
        <v>2342</v>
      </c>
      <c r="M3760" t="s">
        <v>343</v>
      </c>
      <c r="N3760">
        <v>2</v>
      </c>
      <c r="O3760">
        <v>40</v>
      </c>
      <c r="P3760">
        <v>6500</v>
      </c>
      <c r="Q3760">
        <f t="shared" si="469"/>
        <v>13</v>
      </c>
      <c r="R3760" t="b">
        <f t="shared" si="470"/>
        <v>1</v>
      </c>
      <c r="S3760" t="b">
        <f t="shared" si="471"/>
        <v>0</v>
      </c>
    </row>
    <row r="3761" spans="1:19">
      <c r="A3761" t="s">
        <v>4294</v>
      </c>
      <c r="B3761" s="1">
        <v>43205.21912037037</v>
      </c>
      <c r="C3761" s="5">
        <f t="shared" si="464"/>
        <v>5.8</v>
      </c>
      <c r="D3761" s="5">
        <f t="shared" si="465"/>
        <v>0</v>
      </c>
      <c r="E3761">
        <v>1321</v>
      </c>
      <c r="F3761" t="s">
        <v>366</v>
      </c>
      <c r="G3761" t="str">
        <f t="shared" si="466"/>
        <v>성북구</v>
      </c>
      <c r="H3761">
        <f t="shared" si="467"/>
        <v>37.593288000000001</v>
      </c>
      <c r="I3761">
        <f t="shared" si="468"/>
        <v>127.03666699999999</v>
      </c>
      <c r="J3761">
        <v>2</v>
      </c>
      <c r="K3761" s="1">
        <v>43205.224756944444</v>
      </c>
      <c r="L3761">
        <v>1328</v>
      </c>
      <c r="M3761" t="s">
        <v>367</v>
      </c>
      <c r="N3761">
        <v>2</v>
      </c>
      <c r="O3761">
        <v>7</v>
      </c>
      <c r="P3761">
        <v>1110</v>
      </c>
      <c r="Q3761">
        <f t="shared" si="469"/>
        <v>5</v>
      </c>
      <c r="R3761" t="b">
        <f t="shared" si="470"/>
        <v>1</v>
      </c>
      <c r="S3761" t="b">
        <f t="shared" si="471"/>
        <v>0</v>
      </c>
    </row>
    <row r="3762" spans="1:19">
      <c r="A3762" t="s">
        <v>4295</v>
      </c>
      <c r="B3762" s="1">
        <v>43200.788969907408</v>
      </c>
      <c r="C3762" s="5">
        <f t="shared" si="464"/>
        <v>19.7</v>
      </c>
      <c r="D3762" s="5">
        <f t="shared" si="465"/>
        <v>0</v>
      </c>
      <c r="E3762">
        <v>548</v>
      </c>
      <c r="F3762" t="s">
        <v>142</v>
      </c>
      <c r="G3762" t="str">
        <f t="shared" si="466"/>
        <v>광진구</v>
      </c>
      <c r="H3762">
        <f t="shared" si="467"/>
        <v>37.529769999999999</v>
      </c>
      <c r="I3762">
        <f t="shared" si="468"/>
        <v>127.07486</v>
      </c>
      <c r="J3762">
        <v>5</v>
      </c>
      <c r="K3762" s="1">
        <v>43200.79246527778</v>
      </c>
      <c r="L3762">
        <v>502</v>
      </c>
      <c r="M3762" t="s">
        <v>124</v>
      </c>
      <c r="N3762">
        <v>13</v>
      </c>
      <c r="O3762">
        <v>4</v>
      </c>
      <c r="P3762">
        <v>1030</v>
      </c>
      <c r="Q3762">
        <f t="shared" si="469"/>
        <v>18</v>
      </c>
      <c r="R3762" t="b">
        <f t="shared" si="470"/>
        <v>0</v>
      </c>
      <c r="S3762" t="b">
        <f t="shared" si="471"/>
        <v>0</v>
      </c>
    </row>
    <row r="3763" spans="1:19">
      <c r="A3763" t="s">
        <v>4296</v>
      </c>
      <c r="B3763" s="1">
        <v>43208.751863425925</v>
      </c>
      <c r="C3763" s="5">
        <f t="shared" si="464"/>
        <v>16.600000000000001</v>
      </c>
      <c r="D3763" s="5">
        <f t="shared" si="465"/>
        <v>0</v>
      </c>
      <c r="E3763">
        <v>568</v>
      </c>
      <c r="F3763" t="s">
        <v>720</v>
      </c>
      <c r="G3763" t="str">
        <f t="shared" si="466"/>
        <v>성동구</v>
      </c>
      <c r="H3763">
        <f t="shared" si="467"/>
        <v>37.571102000000003</v>
      </c>
      <c r="I3763">
        <f t="shared" si="468"/>
        <v>127.02356</v>
      </c>
      <c r="J3763">
        <v>5</v>
      </c>
      <c r="K3763" s="1">
        <v>43208.755752314813</v>
      </c>
      <c r="L3763">
        <v>3513</v>
      </c>
      <c r="M3763" t="s">
        <v>1817</v>
      </c>
      <c r="N3763">
        <v>8</v>
      </c>
      <c r="O3763">
        <v>5</v>
      </c>
      <c r="P3763">
        <v>1170</v>
      </c>
      <c r="Q3763">
        <f t="shared" si="469"/>
        <v>18</v>
      </c>
      <c r="R3763" t="b">
        <f t="shared" si="470"/>
        <v>0</v>
      </c>
      <c r="S3763" t="b">
        <f t="shared" si="471"/>
        <v>0</v>
      </c>
    </row>
    <row r="3764" spans="1:19">
      <c r="A3764" t="s">
        <v>4297</v>
      </c>
      <c r="B3764" s="1">
        <v>43216.657673611109</v>
      </c>
      <c r="C3764" s="5">
        <f t="shared" si="464"/>
        <v>21.9</v>
      </c>
      <c r="D3764" s="5">
        <f t="shared" si="465"/>
        <v>0</v>
      </c>
      <c r="E3764">
        <v>2032</v>
      </c>
      <c r="F3764" t="s">
        <v>1944</v>
      </c>
      <c r="G3764" t="str">
        <f t="shared" si="466"/>
        <v>동작구</v>
      </c>
      <c r="H3764">
        <f t="shared" si="467"/>
        <v>37.485508000000003</v>
      </c>
      <c r="I3764">
        <f t="shared" si="468"/>
        <v>126.981621</v>
      </c>
      <c r="J3764">
        <v>8</v>
      </c>
      <c r="K3764" s="1">
        <v>43216.724166666667</v>
      </c>
      <c r="L3764">
        <v>2032</v>
      </c>
      <c r="M3764" t="s">
        <v>1944</v>
      </c>
      <c r="N3764">
        <v>1</v>
      </c>
      <c r="O3764">
        <v>95</v>
      </c>
      <c r="P3764">
        <v>4080</v>
      </c>
      <c r="Q3764">
        <f t="shared" si="469"/>
        <v>15</v>
      </c>
      <c r="R3764" t="b">
        <f t="shared" si="470"/>
        <v>0</v>
      </c>
      <c r="S3764" t="b">
        <f t="shared" si="471"/>
        <v>0</v>
      </c>
    </row>
    <row r="3765" spans="1:19">
      <c r="A3765" t="s">
        <v>4298</v>
      </c>
      <c r="B3765" s="1">
        <v>43220.601736111108</v>
      </c>
      <c r="C3765" s="5">
        <f t="shared" si="464"/>
        <v>24</v>
      </c>
      <c r="D3765" s="5">
        <f t="shared" si="465"/>
        <v>0</v>
      </c>
      <c r="E3765">
        <v>1983</v>
      </c>
      <c r="F3765" t="s">
        <v>1534</v>
      </c>
      <c r="G3765" t="str">
        <f t="shared" si="466"/>
        <v>구로구</v>
      </c>
      <c r="H3765">
        <f t="shared" si="467"/>
        <v>37.502547999999997</v>
      </c>
      <c r="I3765">
        <f t="shared" si="468"/>
        <v>126.883881</v>
      </c>
      <c r="J3765">
        <v>10</v>
      </c>
      <c r="K3765" s="1">
        <v>43220.617812500001</v>
      </c>
      <c r="L3765">
        <v>1850</v>
      </c>
      <c r="M3765" t="s">
        <v>4152</v>
      </c>
      <c r="N3765">
        <v>8</v>
      </c>
      <c r="O3765">
        <v>21</v>
      </c>
      <c r="P3765">
        <v>2590</v>
      </c>
      <c r="Q3765">
        <f t="shared" si="469"/>
        <v>14</v>
      </c>
      <c r="R3765" t="b">
        <f t="shared" si="470"/>
        <v>0</v>
      </c>
      <c r="S3765" t="b">
        <f t="shared" si="471"/>
        <v>0</v>
      </c>
    </row>
    <row r="3766" spans="1:19">
      <c r="A3766" t="s">
        <v>3717</v>
      </c>
      <c r="B3766" s="1">
        <v>43192.986076388886</v>
      </c>
      <c r="C3766" s="5">
        <f t="shared" si="464"/>
        <v>16.8</v>
      </c>
      <c r="D3766" s="5">
        <f t="shared" si="465"/>
        <v>0</v>
      </c>
      <c r="E3766">
        <v>579</v>
      </c>
      <c r="F3766" t="s">
        <v>1725</v>
      </c>
      <c r="G3766" t="str">
        <f t="shared" si="466"/>
        <v>성동구</v>
      </c>
      <c r="H3766">
        <f t="shared" si="467"/>
        <v>37.565204999999999</v>
      </c>
      <c r="I3766">
        <f t="shared" si="468"/>
        <v>127.041847</v>
      </c>
      <c r="J3766">
        <v>5</v>
      </c>
      <c r="K3766" s="1">
        <v>43193.005844907406</v>
      </c>
      <c r="L3766">
        <v>585</v>
      </c>
      <c r="M3766" t="s">
        <v>89</v>
      </c>
      <c r="N3766">
        <v>3</v>
      </c>
      <c r="O3766">
        <v>27</v>
      </c>
      <c r="P3766">
        <v>5660</v>
      </c>
      <c r="Q3766">
        <f t="shared" si="469"/>
        <v>23</v>
      </c>
      <c r="R3766" t="b">
        <f t="shared" si="470"/>
        <v>0</v>
      </c>
      <c r="S3766" t="b">
        <f t="shared" si="471"/>
        <v>0</v>
      </c>
    </row>
    <row r="3767" spans="1:19">
      <c r="A3767" t="s">
        <v>4299</v>
      </c>
      <c r="B3767" s="1">
        <v>43220.54414351852</v>
      </c>
      <c r="C3767" s="5">
        <f t="shared" si="464"/>
        <v>23.3</v>
      </c>
      <c r="D3767" s="5">
        <f t="shared" si="465"/>
        <v>0</v>
      </c>
      <c r="E3767">
        <v>400</v>
      </c>
      <c r="F3767" t="s">
        <v>1530</v>
      </c>
      <c r="G3767" t="str">
        <f t="shared" si="466"/>
        <v>마포구</v>
      </c>
      <c r="H3767">
        <f t="shared" si="467"/>
        <v>37.587524000000002</v>
      </c>
      <c r="I3767">
        <f t="shared" si="468"/>
        <v>126.883003</v>
      </c>
      <c r="J3767">
        <v>14</v>
      </c>
      <c r="K3767" s="1">
        <v>43220.548541666663</v>
      </c>
      <c r="L3767">
        <v>405</v>
      </c>
      <c r="M3767" t="s">
        <v>2393</v>
      </c>
      <c r="N3767">
        <v>5</v>
      </c>
      <c r="O3767">
        <v>6</v>
      </c>
      <c r="P3767">
        <v>950</v>
      </c>
      <c r="Q3767">
        <f t="shared" si="469"/>
        <v>13</v>
      </c>
      <c r="R3767" t="b">
        <f t="shared" si="470"/>
        <v>0</v>
      </c>
      <c r="S3767" t="b">
        <f t="shared" si="471"/>
        <v>0</v>
      </c>
    </row>
    <row r="3768" spans="1:19">
      <c r="A3768" t="s">
        <v>4300</v>
      </c>
      <c r="B3768" s="1">
        <v>43203.772210648145</v>
      </c>
      <c r="C3768" s="5">
        <f t="shared" si="464"/>
        <v>17.5</v>
      </c>
      <c r="D3768" s="5">
        <f t="shared" si="465"/>
        <v>0</v>
      </c>
      <c r="E3768">
        <v>2202</v>
      </c>
      <c r="F3768" t="s">
        <v>824</v>
      </c>
      <c r="G3768" t="str">
        <f t="shared" si="466"/>
        <v>서초구</v>
      </c>
      <c r="H3768">
        <f t="shared" si="467"/>
        <v>37.448936000000003</v>
      </c>
      <c r="I3768">
        <f t="shared" si="468"/>
        <v>127.05437499999999</v>
      </c>
      <c r="J3768">
        <v>17</v>
      </c>
      <c r="K3768" s="1">
        <v>43203.776909722219</v>
      </c>
      <c r="L3768">
        <v>2205</v>
      </c>
      <c r="M3768" t="s">
        <v>156</v>
      </c>
      <c r="N3768">
        <v>2</v>
      </c>
      <c r="O3768">
        <v>6</v>
      </c>
      <c r="P3768">
        <v>970</v>
      </c>
      <c r="Q3768">
        <f t="shared" si="469"/>
        <v>18</v>
      </c>
      <c r="R3768" t="b">
        <f t="shared" si="470"/>
        <v>0</v>
      </c>
      <c r="S3768" t="b">
        <f t="shared" si="471"/>
        <v>0</v>
      </c>
    </row>
    <row r="3769" spans="1:19">
      <c r="A3769" t="s">
        <v>4301</v>
      </c>
      <c r="B3769" s="1">
        <v>43219.588784722226</v>
      </c>
      <c r="C3769" s="5">
        <f t="shared" si="464"/>
        <v>21.6</v>
      </c>
      <c r="D3769" s="5">
        <f t="shared" si="465"/>
        <v>0</v>
      </c>
      <c r="E3769">
        <v>2214</v>
      </c>
      <c r="F3769" t="s">
        <v>1444</v>
      </c>
      <c r="G3769" t="str">
        <f t="shared" si="466"/>
        <v>서초구</v>
      </c>
      <c r="H3769">
        <f t="shared" si="467"/>
        <v>37.504116000000003</v>
      </c>
      <c r="I3769">
        <f t="shared" si="468"/>
        <v>126.99749</v>
      </c>
      <c r="J3769">
        <v>15</v>
      </c>
      <c r="K3769" s="1">
        <v>43219.630277777775</v>
      </c>
      <c r="L3769">
        <v>2214</v>
      </c>
      <c r="M3769" t="s">
        <v>1444</v>
      </c>
      <c r="N3769">
        <v>15</v>
      </c>
      <c r="O3769">
        <v>59</v>
      </c>
      <c r="P3769">
        <v>2950</v>
      </c>
      <c r="Q3769">
        <f t="shared" si="469"/>
        <v>14</v>
      </c>
      <c r="R3769" t="b">
        <f t="shared" si="470"/>
        <v>1</v>
      </c>
      <c r="S3769" t="b">
        <f t="shared" si="471"/>
        <v>0</v>
      </c>
    </row>
    <row r="3770" spans="1:19">
      <c r="A3770" t="s">
        <v>4302</v>
      </c>
      <c r="B3770" s="1">
        <v>43199.184178240743</v>
      </c>
      <c r="C3770" s="5">
        <f t="shared" si="464"/>
        <v>1.1000000000000001</v>
      </c>
      <c r="D3770" s="5">
        <f t="shared" si="465"/>
        <v>0</v>
      </c>
      <c r="E3770">
        <v>221</v>
      </c>
      <c r="F3770" t="s">
        <v>178</v>
      </c>
      <c r="G3770" t="str">
        <f t="shared" si="466"/>
        <v>영등포구</v>
      </c>
      <c r="H3770">
        <f t="shared" si="467"/>
        <v>37.522675</v>
      </c>
      <c r="I3770">
        <f t="shared" si="468"/>
        <v>126.93779000000001</v>
      </c>
      <c r="J3770">
        <v>10</v>
      </c>
      <c r="K3770" s="1">
        <v>43199.18986111111</v>
      </c>
      <c r="L3770">
        <v>211</v>
      </c>
      <c r="M3770" t="s">
        <v>583</v>
      </c>
      <c r="N3770">
        <v>8</v>
      </c>
      <c r="O3770">
        <v>7</v>
      </c>
      <c r="P3770">
        <v>1790</v>
      </c>
      <c r="Q3770">
        <f t="shared" si="469"/>
        <v>4</v>
      </c>
      <c r="R3770" t="b">
        <f t="shared" si="470"/>
        <v>0</v>
      </c>
      <c r="S3770" t="b">
        <f t="shared" si="471"/>
        <v>0</v>
      </c>
    </row>
    <row r="3771" spans="1:19">
      <c r="A3771" t="s">
        <v>2920</v>
      </c>
      <c r="B3771" s="1">
        <v>43218.178344907406</v>
      </c>
      <c r="C3771" s="5">
        <f t="shared" si="464"/>
        <v>11.4</v>
      </c>
      <c r="D3771" s="5">
        <f t="shared" si="465"/>
        <v>0</v>
      </c>
      <c r="E3771">
        <v>1906</v>
      </c>
      <c r="F3771" t="s">
        <v>435</v>
      </c>
      <c r="G3771" t="str">
        <f t="shared" si="466"/>
        <v>구로구</v>
      </c>
      <c r="H3771">
        <f t="shared" si="467"/>
        <v>37.509720000000002</v>
      </c>
      <c r="I3771">
        <f t="shared" si="468"/>
        <v>126.89009900000001</v>
      </c>
      <c r="J3771">
        <v>1</v>
      </c>
      <c r="K3771" s="1">
        <v>43218.190416666665</v>
      </c>
      <c r="L3771">
        <v>1933</v>
      </c>
      <c r="M3771" t="s">
        <v>152</v>
      </c>
      <c r="N3771">
        <v>7</v>
      </c>
      <c r="O3771">
        <v>16</v>
      </c>
      <c r="P3771">
        <v>4880</v>
      </c>
      <c r="Q3771">
        <f t="shared" si="469"/>
        <v>4</v>
      </c>
      <c r="R3771" t="b">
        <f t="shared" si="470"/>
        <v>1</v>
      </c>
      <c r="S3771" t="b">
        <f t="shared" si="471"/>
        <v>0</v>
      </c>
    </row>
    <row r="3772" spans="1:19">
      <c r="A3772" t="s">
        <v>3839</v>
      </c>
      <c r="B3772" s="1">
        <v>43216.74664351852</v>
      </c>
      <c r="C3772" s="5">
        <f t="shared" si="464"/>
        <v>20.7</v>
      </c>
      <c r="D3772" s="5">
        <f t="shared" si="465"/>
        <v>0</v>
      </c>
      <c r="E3772">
        <v>2308</v>
      </c>
      <c r="F3772" t="s">
        <v>2256</v>
      </c>
      <c r="G3772" t="str">
        <f t="shared" si="466"/>
        <v>강남구</v>
      </c>
      <c r="H3772">
        <f t="shared" si="467"/>
        <v>37.529300999999997</v>
      </c>
      <c r="I3772">
        <f t="shared" si="468"/>
        <v>127.035599</v>
      </c>
      <c r="J3772">
        <v>7</v>
      </c>
      <c r="K3772" s="1">
        <v>43216.766956018517</v>
      </c>
      <c r="L3772">
        <v>537</v>
      </c>
      <c r="M3772" t="s">
        <v>213</v>
      </c>
      <c r="N3772">
        <v>10</v>
      </c>
      <c r="O3772">
        <v>28</v>
      </c>
      <c r="P3772">
        <v>4390</v>
      </c>
      <c r="Q3772">
        <f t="shared" si="469"/>
        <v>17</v>
      </c>
      <c r="R3772" t="b">
        <f t="shared" si="470"/>
        <v>0</v>
      </c>
      <c r="S3772" t="b">
        <f t="shared" si="471"/>
        <v>0</v>
      </c>
    </row>
    <row r="3773" spans="1:19">
      <c r="A3773" t="s">
        <v>4303</v>
      </c>
      <c r="B3773" s="1">
        <v>43192.730451388888</v>
      </c>
      <c r="C3773" s="5">
        <f t="shared" si="464"/>
        <v>22</v>
      </c>
      <c r="D3773" s="5">
        <f t="shared" si="465"/>
        <v>0</v>
      </c>
      <c r="E3773">
        <v>1617</v>
      </c>
      <c r="F3773" t="s">
        <v>108</v>
      </c>
      <c r="G3773" t="str">
        <f t="shared" si="466"/>
        <v>노원구</v>
      </c>
      <c r="H3773">
        <f t="shared" si="467"/>
        <v>37.637149999999998</v>
      </c>
      <c r="I3773">
        <f t="shared" si="468"/>
        <v>127.063271</v>
      </c>
      <c r="J3773">
        <v>19</v>
      </c>
      <c r="K3773" s="1">
        <v>43192.736400462964</v>
      </c>
      <c r="L3773">
        <v>1636</v>
      </c>
      <c r="M3773" t="s">
        <v>731</v>
      </c>
      <c r="N3773">
        <v>3</v>
      </c>
      <c r="O3773">
        <v>8</v>
      </c>
      <c r="P3773">
        <v>1920</v>
      </c>
      <c r="Q3773">
        <f t="shared" si="469"/>
        <v>17</v>
      </c>
      <c r="R3773" t="b">
        <f t="shared" si="470"/>
        <v>0</v>
      </c>
      <c r="S3773" t="b">
        <f t="shared" si="471"/>
        <v>0</v>
      </c>
    </row>
    <row r="3774" spans="1:19">
      <c r="A3774" t="s">
        <v>3179</v>
      </c>
      <c r="B3774" s="1">
        <v>43218.703425925924</v>
      </c>
      <c r="C3774" s="5">
        <f t="shared" si="464"/>
        <v>20.399999999999999</v>
      </c>
      <c r="D3774" s="5">
        <f t="shared" si="465"/>
        <v>0</v>
      </c>
      <c r="E3774">
        <v>451</v>
      </c>
      <c r="F3774" t="s">
        <v>1889</v>
      </c>
      <c r="G3774" t="str">
        <f t="shared" si="466"/>
        <v>종로구</v>
      </c>
      <c r="H3774">
        <f t="shared" si="467"/>
        <v>37.583514999999998</v>
      </c>
      <c r="I3774">
        <f t="shared" si="468"/>
        <v>126.979668</v>
      </c>
      <c r="J3774">
        <v>12</v>
      </c>
      <c r="K3774" s="1">
        <v>43218.707511574074</v>
      </c>
      <c r="L3774">
        <v>369</v>
      </c>
      <c r="M3774" t="s">
        <v>302</v>
      </c>
      <c r="N3774">
        <v>1</v>
      </c>
      <c r="O3774">
        <v>5</v>
      </c>
      <c r="P3774">
        <v>1110</v>
      </c>
      <c r="Q3774">
        <f t="shared" si="469"/>
        <v>16</v>
      </c>
      <c r="R3774" t="b">
        <f t="shared" si="470"/>
        <v>1</v>
      </c>
      <c r="S3774" t="b">
        <f t="shared" si="471"/>
        <v>0</v>
      </c>
    </row>
    <row r="3775" spans="1:19">
      <c r="A3775" t="s">
        <v>4304</v>
      </c>
      <c r="B3775" s="1">
        <v>43218.686550925922</v>
      </c>
      <c r="C3775" s="5">
        <f t="shared" si="464"/>
        <v>20.399999999999999</v>
      </c>
      <c r="D3775" s="5">
        <f t="shared" si="465"/>
        <v>0</v>
      </c>
      <c r="E3775">
        <v>932</v>
      </c>
      <c r="F3775" t="s">
        <v>354</v>
      </c>
      <c r="G3775" t="str">
        <f t="shared" si="466"/>
        <v>은평구</v>
      </c>
      <c r="H3775">
        <f t="shared" si="467"/>
        <v>37.610004000000004</v>
      </c>
      <c r="I3775">
        <f t="shared" si="468"/>
        <v>126.916397</v>
      </c>
      <c r="J3775">
        <v>1</v>
      </c>
      <c r="K3775" s="1">
        <v>43218.700416666667</v>
      </c>
      <c r="L3775">
        <v>933</v>
      </c>
      <c r="M3775" t="s">
        <v>2018</v>
      </c>
      <c r="N3775">
        <v>2</v>
      </c>
      <c r="O3775">
        <v>19</v>
      </c>
      <c r="P3775">
        <v>680</v>
      </c>
      <c r="Q3775">
        <f t="shared" si="469"/>
        <v>16</v>
      </c>
      <c r="R3775" t="b">
        <f t="shared" si="470"/>
        <v>1</v>
      </c>
      <c r="S3775" t="b">
        <f t="shared" si="471"/>
        <v>0</v>
      </c>
    </row>
    <row r="3776" spans="1:19">
      <c r="A3776" t="s">
        <v>4305</v>
      </c>
      <c r="B3776" s="1">
        <v>43200.335057870368</v>
      </c>
      <c r="C3776" s="5">
        <f t="shared" si="464"/>
        <v>9.6</v>
      </c>
      <c r="D3776" s="5">
        <f t="shared" si="465"/>
        <v>0</v>
      </c>
      <c r="E3776">
        <v>1251</v>
      </c>
      <c r="F3776" t="s">
        <v>236</v>
      </c>
      <c r="G3776" t="str">
        <f t="shared" si="466"/>
        <v>송파구</v>
      </c>
      <c r="H3776">
        <f t="shared" si="467"/>
        <v>37.505932000000001</v>
      </c>
      <c r="I3776">
        <f t="shared" si="468"/>
        <v>127.10775</v>
      </c>
      <c r="J3776">
        <v>2</v>
      </c>
      <c r="K3776" s="1">
        <v>43200.348645833335</v>
      </c>
      <c r="L3776">
        <v>1243</v>
      </c>
      <c r="M3776" t="s">
        <v>2678</v>
      </c>
      <c r="N3776">
        <v>11</v>
      </c>
      <c r="O3776">
        <v>19</v>
      </c>
      <c r="P3776">
        <v>2830</v>
      </c>
      <c r="Q3776">
        <f t="shared" si="469"/>
        <v>8</v>
      </c>
      <c r="R3776" t="b">
        <f t="shared" si="470"/>
        <v>0</v>
      </c>
      <c r="S3776" t="b">
        <f t="shared" si="471"/>
        <v>0</v>
      </c>
    </row>
    <row r="3777" spans="1:19">
      <c r="A3777" t="s">
        <v>4306</v>
      </c>
      <c r="B3777" s="1">
        <v>43200.441886574074</v>
      </c>
      <c r="C3777" s="5">
        <f t="shared" si="464"/>
        <v>15.2</v>
      </c>
      <c r="D3777" s="5">
        <f t="shared" si="465"/>
        <v>0</v>
      </c>
      <c r="E3777">
        <v>232</v>
      </c>
      <c r="F3777" t="s">
        <v>251</v>
      </c>
      <c r="G3777" t="str">
        <f t="shared" si="466"/>
        <v>영등포구</v>
      </c>
      <c r="H3777">
        <f t="shared" si="467"/>
        <v>37.525649999999999</v>
      </c>
      <c r="I3777">
        <f t="shared" si="468"/>
        <v>126.887817</v>
      </c>
      <c r="J3777">
        <v>2</v>
      </c>
      <c r="K3777" s="1">
        <v>43200.456307870372</v>
      </c>
      <c r="L3777">
        <v>238</v>
      </c>
      <c r="M3777" t="s">
        <v>87</v>
      </c>
      <c r="N3777">
        <v>9</v>
      </c>
      <c r="O3777">
        <v>20</v>
      </c>
      <c r="P3777">
        <v>2060</v>
      </c>
      <c r="Q3777">
        <f t="shared" si="469"/>
        <v>10</v>
      </c>
      <c r="R3777" t="b">
        <f t="shared" si="470"/>
        <v>0</v>
      </c>
      <c r="S3777" t="b">
        <f t="shared" si="471"/>
        <v>0</v>
      </c>
    </row>
    <row r="3778" spans="1:19">
      <c r="A3778" t="s">
        <v>2174</v>
      </c>
      <c r="B3778" s="1">
        <v>43201.357245370367</v>
      </c>
      <c r="C3778" s="5">
        <f t="shared" ref="C3778:C3841" si="472">VLOOKUP(B3778,기상정보,2,TRUE)</f>
        <v>9.6999999999999993</v>
      </c>
      <c r="D3778" s="5">
        <f t="shared" ref="D3778:D3841" si="473">VLOOKUP(B3778,기상정보,3,TRUE)</f>
        <v>0</v>
      </c>
      <c r="E3778">
        <v>272</v>
      </c>
      <c r="F3778" t="s">
        <v>364</v>
      </c>
      <c r="G3778" t="str">
        <f t="shared" ref="G3778:G3841" si="474">VLOOKUP(E3778,대여소,3,FALSE)</f>
        <v>영등포구</v>
      </c>
      <c r="H3778">
        <f t="shared" ref="H3778:H3841" si="475">VLOOKUP(E3778,대여소,5,FALSE)</f>
        <v>37.535339</v>
      </c>
      <c r="I3778">
        <f t="shared" ref="I3778:I3841" si="476">VLOOKUP(E3778,대여소,6,FALSE)</f>
        <v>126.903679</v>
      </c>
      <c r="J3778">
        <v>8</v>
      </c>
      <c r="K3778" s="1">
        <v>43201.364814814813</v>
      </c>
      <c r="L3778">
        <v>204</v>
      </c>
      <c r="M3778" t="s">
        <v>1317</v>
      </c>
      <c r="N3778">
        <v>1</v>
      </c>
      <c r="O3778">
        <v>10</v>
      </c>
      <c r="P3778">
        <v>2310</v>
      </c>
      <c r="Q3778">
        <f t="shared" si="469"/>
        <v>8</v>
      </c>
      <c r="R3778" t="b">
        <f t="shared" si="470"/>
        <v>0</v>
      </c>
      <c r="S3778" t="b">
        <f t="shared" si="471"/>
        <v>0</v>
      </c>
    </row>
    <row r="3779" spans="1:19">
      <c r="A3779" t="s">
        <v>3879</v>
      </c>
      <c r="B3779" s="1">
        <v>43209.654444444444</v>
      </c>
      <c r="C3779" s="5">
        <f t="shared" si="472"/>
        <v>20.2</v>
      </c>
      <c r="D3779" s="5">
        <f t="shared" si="473"/>
        <v>0</v>
      </c>
      <c r="E3779">
        <v>147</v>
      </c>
      <c r="F3779" t="s">
        <v>484</v>
      </c>
      <c r="G3779" t="str">
        <f t="shared" si="474"/>
        <v>마포구</v>
      </c>
      <c r="H3779">
        <f t="shared" si="475"/>
        <v>37.539271999999997</v>
      </c>
      <c r="I3779">
        <f t="shared" si="476"/>
        <v>126.945915</v>
      </c>
      <c r="J3779">
        <v>1</v>
      </c>
      <c r="K3779" s="1">
        <v>43209.66443287037</v>
      </c>
      <c r="L3779">
        <v>122</v>
      </c>
      <c r="M3779" t="s">
        <v>1019</v>
      </c>
      <c r="N3779">
        <v>7</v>
      </c>
      <c r="O3779">
        <v>14</v>
      </c>
      <c r="P3779">
        <v>1690</v>
      </c>
      <c r="Q3779">
        <f t="shared" ref="Q3779:Q3842" si="477">HOUR(B3779)</f>
        <v>15</v>
      </c>
      <c r="R3779" t="b">
        <f t="shared" ref="R3779:R3842" si="478">WEEKDAY(B3779,3)&gt;=5</f>
        <v>0</v>
      </c>
      <c r="S3779" t="b">
        <f t="shared" ref="S3779:S3842" si="479">D3779&gt;=1</f>
        <v>0</v>
      </c>
    </row>
    <row r="3780" spans="1:19">
      <c r="A3780" t="s">
        <v>4307</v>
      </c>
      <c r="B3780" s="1">
        <v>43206.865891203706</v>
      </c>
      <c r="C3780" s="5">
        <f t="shared" si="472"/>
        <v>12.1</v>
      </c>
      <c r="D3780" s="5">
        <f t="shared" si="473"/>
        <v>0</v>
      </c>
      <c r="E3780">
        <v>229</v>
      </c>
      <c r="F3780" t="s">
        <v>952</v>
      </c>
      <c r="G3780" t="str">
        <f t="shared" si="474"/>
        <v>영등포구</v>
      </c>
      <c r="H3780">
        <f t="shared" si="475"/>
        <v>37.535873000000002</v>
      </c>
      <c r="I3780">
        <f t="shared" si="476"/>
        <v>126.89218099999999</v>
      </c>
      <c r="J3780">
        <v>5</v>
      </c>
      <c r="K3780" s="1">
        <v>43206.873310185183</v>
      </c>
      <c r="L3780">
        <v>243</v>
      </c>
      <c r="M3780" t="s">
        <v>210</v>
      </c>
      <c r="N3780">
        <v>15</v>
      </c>
      <c r="O3780">
        <v>9</v>
      </c>
      <c r="P3780">
        <v>960</v>
      </c>
      <c r="Q3780">
        <f t="shared" si="477"/>
        <v>20</v>
      </c>
      <c r="R3780" t="b">
        <f t="shared" si="478"/>
        <v>0</v>
      </c>
      <c r="S3780" t="b">
        <f t="shared" si="479"/>
        <v>0</v>
      </c>
    </row>
    <row r="3781" spans="1:19">
      <c r="A3781" t="s">
        <v>4308</v>
      </c>
      <c r="B3781" s="1">
        <v>43193.340995370374</v>
      </c>
      <c r="C3781" s="5">
        <f t="shared" si="472"/>
        <v>17.3</v>
      </c>
      <c r="D3781" s="5">
        <f t="shared" si="473"/>
        <v>0</v>
      </c>
      <c r="E3781">
        <v>375</v>
      </c>
      <c r="F3781" t="s">
        <v>709</v>
      </c>
      <c r="G3781" t="str">
        <f t="shared" si="474"/>
        <v>중구</v>
      </c>
      <c r="H3781">
        <f t="shared" si="475"/>
        <v>37.563716999999997</v>
      </c>
      <c r="I3781">
        <f t="shared" si="476"/>
        <v>127.01842499999999</v>
      </c>
      <c r="J3781">
        <v>6</v>
      </c>
      <c r="K3781" s="1">
        <v>43193.342777777776</v>
      </c>
      <c r="L3781">
        <v>374</v>
      </c>
      <c r="M3781" t="s">
        <v>2063</v>
      </c>
      <c r="N3781">
        <v>8</v>
      </c>
      <c r="O3781">
        <v>2</v>
      </c>
      <c r="P3781">
        <v>210</v>
      </c>
      <c r="Q3781">
        <f t="shared" si="477"/>
        <v>8</v>
      </c>
      <c r="R3781" t="b">
        <f t="shared" si="478"/>
        <v>0</v>
      </c>
      <c r="S3781" t="b">
        <f t="shared" si="479"/>
        <v>0</v>
      </c>
    </row>
    <row r="3782" spans="1:19">
      <c r="A3782" t="s">
        <v>4309</v>
      </c>
      <c r="B3782" s="1">
        <v>43205.568958333337</v>
      </c>
      <c r="C3782" s="5">
        <f t="shared" si="472"/>
        <v>13.5</v>
      </c>
      <c r="D3782" s="5">
        <f t="shared" si="473"/>
        <v>0</v>
      </c>
      <c r="E3782">
        <v>1528</v>
      </c>
      <c r="F3782" t="s">
        <v>1666</v>
      </c>
      <c r="G3782" t="str">
        <f t="shared" si="474"/>
        <v>강북구</v>
      </c>
      <c r="H3782">
        <f t="shared" si="475"/>
        <v>37.615036000000003</v>
      </c>
      <c r="I3782">
        <f t="shared" si="476"/>
        <v>127.02069899999999</v>
      </c>
      <c r="J3782">
        <v>8</v>
      </c>
      <c r="K3782" s="1">
        <v>43205.612025462964</v>
      </c>
      <c r="L3782">
        <v>361</v>
      </c>
      <c r="M3782" t="s">
        <v>334</v>
      </c>
      <c r="N3782">
        <v>7</v>
      </c>
      <c r="O3782">
        <v>61</v>
      </c>
      <c r="P3782">
        <v>10530</v>
      </c>
      <c r="Q3782">
        <f t="shared" si="477"/>
        <v>13</v>
      </c>
      <c r="R3782" t="b">
        <f t="shared" si="478"/>
        <v>1</v>
      </c>
      <c r="S3782" t="b">
        <f t="shared" si="479"/>
        <v>0</v>
      </c>
    </row>
    <row r="3783" spans="1:19">
      <c r="A3783" t="s">
        <v>1312</v>
      </c>
      <c r="B3783" s="1">
        <v>43217.083229166667</v>
      </c>
      <c r="C3783" s="5">
        <f t="shared" si="472"/>
        <v>11.5</v>
      </c>
      <c r="D3783" s="5">
        <f t="shared" si="473"/>
        <v>0</v>
      </c>
      <c r="E3783">
        <v>1050</v>
      </c>
      <c r="F3783" t="s">
        <v>1313</v>
      </c>
      <c r="G3783" t="str">
        <f t="shared" si="474"/>
        <v>강동구</v>
      </c>
      <c r="H3783">
        <f t="shared" si="475"/>
        <v>37.526694999999997</v>
      </c>
      <c r="I3783">
        <f t="shared" si="476"/>
        <v>127.13552900000001</v>
      </c>
      <c r="J3783">
        <v>9</v>
      </c>
      <c r="K3783" s="1">
        <v>43217.087476851855</v>
      </c>
      <c r="L3783">
        <v>1011</v>
      </c>
      <c r="M3783" t="s">
        <v>265</v>
      </c>
      <c r="N3783">
        <v>2</v>
      </c>
      <c r="O3783">
        <v>5</v>
      </c>
      <c r="P3783">
        <v>1250</v>
      </c>
      <c r="Q3783">
        <f t="shared" si="477"/>
        <v>1</v>
      </c>
      <c r="R3783" t="b">
        <f t="shared" si="478"/>
        <v>0</v>
      </c>
      <c r="S3783" t="b">
        <f t="shared" si="479"/>
        <v>0</v>
      </c>
    </row>
    <row r="3784" spans="1:19">
      <c r="A3784" t="s">
        <v>4310</v>
      </c>
      <c r="B3784" s="1">
        <v>43216.352650462963</v>
      </c>
      <c r="C3784" s="5">
        <f t="shared" si="472"/>
        <v>11.7</v>
      </c>
      <c r="D3784" s="5">
        <f t="shared" si="473"/>
        <v>0</v>
      </c>
      <c r="E3784">
        <v>1708</v>
      </c>
      <c r="F3784" t="s">
        <v>3948</v>
      </c>
      <c r="G3784" t="str">
        <f t="shared" si="474"/>
        <v>도봉구</v>
      </c>
      <c r="H3784">
        <f t="shared" si="475"/>
        <v>37.656829999999999</v>
      </c>
      <c r="I3784">
        <f t="shared" si="476"/>
        <v>127.03984800000001</v>
      </c>
      <c r="J3784">
        <v>8</v>
      </c>
      <c r="K3784" s="1">
        <v>43216.365277777775</v>
      </c>
      <c r="L3784">
        <v>1636</v>
      </c>
      <c r="M3784" t="s">
        <v>731</v>
      </c>
      <c r="N3784">
        <v>3</v>
      </c>
      <c r="O3784">
        <v>18</v>
      </c>
      <c r="P3784">
        <v>2390</v>
      </c>
      <c r="Q3784">
        <f t="shared" si="477"/>
        <v>8</v>
      </c>
      <c r="R3784" t="b">
        <f t="shared" si="478"/>
        <v>0</v>
      </c>
      <c r="S3784" t="b">
        <f t="shared" si="479"/>
        <v>0</v>
      </c>
    </row>
    <row r="3785" spans="1:19">
      <c r="A3785" t="s">
        <v>4311</v>
      </c>
      <c r="B3785" s="1">
        <v>43202.844398148147</v>
      </c>
      <c r="C3785" s="5">
        <f t="shared" si="472"/>
        <v>14.2</v>
      </c>
      <c r="D3785" s="5">
        <f t="shared" si="473"/>
        <v>0</v>
      </c>
      <c r="E3785">
        <v>926</v>
      </c>
      <c r="F3785" t="s">
        <v>644</v>
      </c>
      <c r="G3785" t="str">
        <f t="shared" si="474"/>
        <v>은평구</v>
      </c>
      <c r="H3785">
        <f t="shared" si="475"/>
        <v>37.611179</v>
      </c>
      <c r="I3785">
        <f t="shared" si="476"/>
        <v>126.929665</v>
      </c>
      <c r="J3785">
        <v>7</v>
      </c>
      <c r="K3785" s="1">
        <v>43202.856631944444</v>
      </c>
      <c r="L3785">
        <v>921</v>
      </c>
      <c r="M3785" t="s">
        <v>1702</v>
      </c>
      <c r="N3785">
        <v>6</v>
      </c>
      <c r="O3785">
        <v>17</v>
      </c>
      <c r="P3785">
        <v>2590</v>
      </c>
      <c r="Q3785">
        <f t="shared" si="477"/>
        <v>20</v>
      </c>
      <c r="R3785" t="b">
        <f t="shared" si="478"/>
        <v>0</v>
      </c>
      <c r="S3785" t="b">
        <f t="shared" si="479"/>
        <v>0</v>
      </c>
    </row>
    <row r="3786" spans="1:19">
      <c r="A3786" t="s">
        <v>4312</v>
      </c>
      <c r="B3786" s="1">
        <v>43192.53869212963</v>
      </c>
      <c r="C3786" s="5">
        <f t="shared" si="472"/>
        <v>20.8</v>
      </c>
      <c r="D3786" s="5">
        <f t="shared" si="473"/>
        <v>0</v>
      </c>
      <c r="E3786">
        <v>223</v>
      </c>
      <c r="F3786" t="s">
        <v>33</v>
      </c>
      <c r="G3786" t="str">
        <f t="shared" si="474"/>
        <v>영등포구</v>
      </c>
      <c r="H3786">
        <f t="shared" si="475"/>
        <v>37.519314000000001</v>
      </c>
      <c r="I3786">
        <f t="shared" si="476"/>
        <v>126.933167</v>
      </c>
      <c r="J3786">
        <v>1</v>
      </c>
      <c r="K3786" s="1">
        <v>43192.563738425924</v>
      </c>
      <c r="L3786">
        <v>800</v>
      </c>
      <c r="M3786" t="s">
        <v>1294</v>
      </c>
      <c r="N3786">
        <v>13</v>
      </c>
      <c r="O3786">
        <v>34</v>
      </c>
      <c r="P3786">
        <v>3450</v>
      </c>
      <c r="Q3786">
        <f t="shared" si="477"/>
        <v>12</v>
      </c>
      <c r="R3786" t="b">
        <f t="shared" si="478"/>
        <v>0</v>
      </c>
      <c r="S3786" t="b">
        <f t="shared" si="479"/>
        <v>0</v>
      </c>
    </row>
    <row r="3787" spans="1:19">
      <c r="A3787" t="s">
        <v>2594</v>
      </c>
      <c r="B3787" s="1">
        <v>43215.480150462965</v>
      </c>
      <c r="C3787" s="5">
        <f t="shared" si="472"/>
        <v>17.5</v>
      </c>
      <c r="D3787" s="5">
        <f t="shared" si="473"/>
        <v>0</v>
      </c>
      <c r="E3787">
        <v>3522</v>
      </c>
      <c r="F3787" t="s">
        <v>921</v>
      </c>
      <c r="G3787" t="e">
        <f t="shared" si="474"/>
        <v>#N/A</v>
      </c>
      <c r="H3787" t="e">
        <f t="shared" si="475"/>
        <v>#N/A</v>
      </c>
      <c r="I3787" t="e">
        <f t="shared" si="476"/>
        <v>#N/A</v>
      </c>
      <c r="J3787">
        <v>6</v>
      </c>
      <c r="K3787" s="1">
        <v>43215.496863425928</v>
      </c>
      <c r="L3787">
        <v>568</v>
      </c>
      <c r="M3787" t="s">
        <v>720</v>
      </c>
      <c r="N3787">
        <v>6</v>
      </c>
      <c r="O3787">
        <v>23</v>
      </c>
      <c r="P3787">
        <v>3430</v>
      </c>
      <c r="Q3787">
        <f t="shared" si="477"/>
        <v>11</v>
      </c>
      <c r="R3787" t="b">
        <f t="shared" si="478"/>
        <v>0</v>
      </c>
      <c r="S3787" t="b">
        <f t="shared" si="479"/>
        <v>0</v>
      </c>
    </row>
    <row r="3788" spans="1:19">
      <c r="A3788" t="s">
        <v>3525</v>
      </c>
      <c r="B3788" s="1">
        <v>43215.419386574074</v>
      </c>
      <c r="C3788" s="5">
        <f t="shared" si="472"/>
        <v>14.8</v>
      </c>
      <c r="D3788" s="5">
        <f t="shared" si="473"/>
        <v>0</v>
      </c>
      <c r="E3788">
        <v>2324</v>
      </c>
      <c r="F3788" t="s">
        <v>2406</v>
      </c>
      <c r="G3788" t="str">
        <f t="shared" si="474"/>
        <v>강남구</v>
      </c>
      <c r="H3788">
        <f t="shared" si="475"/>
        <v>37.500439</v>
      </c>
      <c r="I3788">
        <f t="shared" si="476"/>
        <v>127.06622299999999</v>
      </c>
      <c r="J3788">
        <v>5</v>
      </c>
      <c r="K3788" s="1">
        <v>43215.427291666667</v>
      </c>
      <c r="L3788">
        <v>2348</v>
      </c>
      <c r="M3788" t="s">
        <v>878</v>
      </c>
      <c r="N3788">
        <v>1</v>
      </c>
      <c r="O3788">
        <v>11</v>
      </c>
      <c r="P3788">
        <v>1770</v>
      </c>
      <c r="Q3788">
        <f t="shared" si="477"/>
        <v>10</v>
      </c>
      <c r="R3788" t="b">
        <f t="shared" si="478"/>
        <v>0</v>
      </c>
      <c r="S3788" t="b">
        <f t="shared" si="479"/>
        <v>0</v>
      </c>
    </row>
    <row r="3789" spans="1:19">
      <c r="A3789" t="s">
        <v>4313</v>
      </c>
      <c r="B3789" s="1">
        <v>43219.711597222224</v>
      </c>
      <c r="C3789" s="5">
        <f t="shared" si="472"/>
        <v>21.9</v>
      </c>
      <c r="D3789" s="5">
        <f t="shared" si="473"/>
        <v>0</v>
      </c>
      <c r="E3789">
        <v>210</v>
      </c>
      <c r="F3789" t="s">
        <v>565</v>
      </c>
      <c r="G3789" t="str">
        <f t="shared" si="474"/>
        <v>영등포구</v>
      </c>
      <c r="H3789">
        <f t="shared" si="475"/>
        <v>37.526066</v>
      </c>
      <c r="I3789">
        <f t="shared" si="476"/>
        <v>126.92553700000001</v>
      </c>
      <c r="J3789">
        <v>3</v>
      </c>
      <c r="K3789" s="1">
        <v>43219.731574074074</v>
      </c>
      <c r="L3789">
        <v>274</v>
      </c>
      <c r="M3789" t="s">
        <v>652</v>
      </c>
      <c r="N3789">
        <v>9</v>
      </c>
      <c r="O3789">
        <v>27</v>
      </c>
      <c r="P3789">
        <v>3480</v>
      </c>
      <c r="Q3789">
        <f t="shared" si="477"/>
        <v>17</v>
      </c>
      <c r="R3789" t="b">
        <f t="shared" si="478"/>
        <v>1</v>
      </c>
      <c r="S3789" t="b">
        <f t="shared" si="479"/>
        <v>0</v>
      </c>
    </row>
    <row r="3790" spans="1:19">
      <c r="A3790" t="s">
        <v>4314</v>
      </c>
      <c r="B3790" s="1">
        <v>43216.227256944447</v>
      </c>
      <c r="C3790" s="5">
        <f t="shared" si="472"/>
        <v>10.199999999999999</v>
      </c>
      <c r="D3790" s="5">
        <f t="shared" si="473"/>
        <v>0</v>
      </c>
      <c r="E3790">
        <v>221</v>
      </c>
      <c r="F3790" t="s">
        <v>178</v>
      </c>
      <c r="G3790" t="str">
        <f t="shared" si="474"/>
        <v>영등포구</v>
      </c>
      <c r="H3790">
        <f t="shared" si="475"/>
        <v>37.522675</v>
      </c>
      <c r="I3790">
        <f t="shared" si="476"/>
        <v>126.93779000000001</v>
      </c>
      <c r="J3790">
        <v>7</v>
      </c>
      <c r="K3790" s="1">
        <v>43216.23164351852</v>
      </c>
      <c r="L3790">
        <v>211</v>
      </c>
      <c r="M3790" t="s">
        <v>583</v>
      </c>
      <c r="N3790">
        <v>11</v>
      </c>
      <c r="O3790">
        <v>6</v>
      </c>
      <c r="P3790">
        <v>1390</v>
      </c>
      <c r="Q3790">
        <f t="shared" si="477"/>
        <v>5</v>
      </c>
      <c r="R3790" t="b">
        <f t="shared" si="478"/>
        <v>0</v>
      </c>
      <c r="S3790" t="b">
        <f t="shared" si="479"/>
        <v>0</v>
      </c>
    </row>
    <row r="3791" spans="1:19">
      <c r="A3791" t="s">
        <v>4315</v>
      </c>
      <c r="B3791" s="1">
        <v>43199.688032407408</v>
      </c>
      <c r="C3791" s="5">
        <f t="shared" si="472"/>
        <v>15.3</v>
      </c>
      <c r="D3791" s="5">
        <f t="shared" si="473"/>
        <v>0</v>
      </c>
      <c r="E3791">
        <v>911</v>
      </c>
      <c r="F3791" t="s">
        <v>3276</v>
      </c>
      <c r="G3791" t="str">
        <f t="shared" si="474"/>
        <v>은평구</v>
      </c>
      <c r="H3791">
        <f t="shared" si="475"/>
        <v>37.605583000000003</v>
      </c>
      <c r="I3791">
        <f t="shared" si="476"/>
        <v>126.922935</v>
      </c>
      <c r="J3791">
        <v>8</v>
      </c>
      <c r="K3791" s="1">
        <v>43199.705289351848</v>
      </c>
      <c r="L3791">
        <v>411</v>
      </c>
      <c r="M3791" t="s">
        <v>220</v>
      </c>
      <c r="N3791">
        <v>6</v>
      </c>
      <c r="O3791">
        <v>24</v>
      </c>
      <c r="P3791">
        <v>5640</v>
      </c>
      <c r="Q3791">
        <f t="shared" si="477"/>
        <v>16</v>
      </c>
      <c r="R3791" t="b">
        <f t="shared" si="478"/>
        <v>0</v>
      </c>
      <c r="S3791" t="b">
        <f t="shared" si="479"/>
        <v>0</v>
      </c>
    </row>
    <row r="3792" spans="1:19">
      <c r="A3792" t="s">
        <v>4316</v>
      </c>
      <c r="B3792" s="1">
        <v>43201.52207175926</v>
      </c>
      <c r="C3792" s="5">
        <f t="shared" si="472"/>
        <v>15.7</v>
      </c>
      <c r="D3792" s="5">
        <f t="shared" si="473"/>
        <v>0</v>
      </c>
      <c r="E3792">
        <v>326</v>
      </c>
      <c r="F3792" t="s">
        <v>702</v>
      </c>
      <c r="G3792" t="str">
        <f t="shared" si="474"/>
        <v>종로구</v>
      </c>
      <c r="H3792">
        <f t="shared" si="475"/>
        <v>37.576241000000003</v>
      </c>
      <c r="I3792">
        <f t="shared" si="476"/>
        <v>126.98616</v>
      </c>
      <c r="J3792">
        <v>1</v>
      </c>
      <c r="K3792" s="1">
        <v>43201.53297453704</v>
      </c>
      <c r="L3792">
        <v>324</v>
      </c>
      <c r="M3792" t="s">
        <v>1122</v>
      </c>
      <c r="N3792">
        <v>3</v>
      </c>
      <c r="O3792">
        <v>15</v>
      </c>
      <c r="P3792">
        <v>2140</v>
      </c>
      <c r="Q3792">
        <f t="shared" si="477"/>
        <v>12</v>
      </c>
      <c r="R3792" t="b">
        <f t="shared" si="478"/>
        <v>0</v>
      </c>
      <c r="S3792" t="b">
        <f t="shared" si="479"/>
        <v>0</v>
      </c>
    </row>
    <row r="3793" spans="1:19">
      <c r="A3793" t="s">
        <v>4317</v>
      </c>
      <c r="B3793" s="1">
        <v>43220.926759259259</v>
      </c>
      <c r="C3793" s="5">
        <f t="shared" si="472"/>
        <v>18.399999999999999</v>
      </c>
      <c r="D3793" s="5">
        <f t="shared" si="473"/>
        <v>0</v>
      </c>
      <c r="E3793">
        <v>601</v>
      </c>
      <c r="F3793" t="s">
        <v>1708</v>
      </c>
      <c r="G3793" t="str">
        <f t="shared" si="474"/>
        <v>동대문구</v>
      </c>
      <c r="H3793">
        <f t="shared" si="475"/>
        <v>37.575946999999999</v>
      </c>
      <c r="I3793">
        <f t="shared" si="476"/>
        <v>127.037361</v>
      </c>
      <c r="J3793">
        <v>5</v>
      </c>
      <c r="K3793" s="1">
        <v>43220.931898148148</v>
      </c>
      <c r="L3793">
        <v>614</v>
      </c>
      <c r="M3793" t="s">
        <v>359</v>
      </c>
      <c r="N3793">
        <v>4</v>
      </c>
      <c r="O3793">
        <v>6</v>
      </c>
      <c r="P3793">
        <v>560</v>
      </c>
      <c r="Q3793">
        <f t="shared" si="477"/>
        <v>22</v>
      </c>
      <c r="R3793" t="b">
        <f t="shared" si="478"/>
        <v>0</v>
      </c>
      <c r="S3793" t="b">
        <f t="shared" si="479"/>
        <v>0</v>
      </c>
    </row>
    <row r="3794" spans="1:19">
      <c r="A3794" t="s">
        <v>4318</v>
      </c>
      <c r="B3794" s="1">
        <v>43207.565023148149</v>
      </c>
      <c r="C3794" s="5">
        <f t="shared" si="472"/>
        <v>19.100000000000001</v>
      </c>
      <c r="D3794" s="5">
        <f t="shared" si="473"/>
        <v>0</v>
      </c>
      <c r="E3794">
        <v>1233</v>
      </c>
      <c r="F3794" t="s">
        <v>1171</v>
      </c>
      <c r="G3794" t="str">
        <f t="shared" si="474"/>
        <v>송파구</v>
      </c>
      <c r="H3794">
        <f t="shared" si="475"/>
        <v>37.510508999999999</v>
      </c>
      <c r="I3794">
        <f t="shared" si="476"/>
        <v>127.093369</v>
      </c>
      <c r="J3794">
        <v>9</v>
      </c>
      <c r="K3794" s="1">
        <v>43207.584317129629</v>
      </c>
      <c r="L3794">
        <v>1203</v>
      </c>
      <c r="M3794" t="s">
        <v>727</v>
      </c>
      <c r="N3794">
        <v>18</v>
      </c>
      <c r="O3794">
        <v>27</v>
      </c>
      <c r="P3794">
        <v>4090</v>
      </c>
      <c r="Q3794">
        <f t="shared" si="477"/>
        <v>13</v>
      </c>
      <c r="R3794" t="b">
        <f t="shared" si="478"/>
        <v>0</v>
      </c>
      <c r="S3794" t="b">
        <f t="shared" si="479"/>
        <v>0</v>
      </c>
    </row>
    <row r="3795" spans="1:19">
      <c r="A3795" t="s">
        <v>877</v>
      </c>
      <c r="B3795" s="1">
        <v>43210.675706018519</v>
      </c>
      <c r="C3795" s="5">
        <f t="shared" si="472"/>
        <v>25.7</v>
      </c>
      <c r="D3795" s="5">
        <f t="shared" si="473"/>
        <v>0</v>
      </c>
      <c r="E3795">
        <v>1253</v>
      </c>
      <c r="F3795" t="s">
        <v>1946</v>
      </c>
      <c r="G3795" t="str">
        <f t="shared" si="474"/>
        <v>송파구</v>
      </c>
      <c r="H3795">
        <f t="shared" si="475"/>
        <v>37.501652</v>
      </c>
      <c r="I3795">
        <f t="shared" si="476"/>
        <v>127.128181</v>
      </c>
      <c r="J3795">
        <v>3</v>
      </c>
      <c r="K3795" s="1">
        <v>43210.689016203702</v>
      </c>
      <c r="L3795">
        <v>1251</v>
      </c>
      <c r="M3795" t="s">
        <v>236</v>
      </c>
      <c r="N3795">
        <v>4</v>
      </c>
      <c r="O3795">
        <v>18</v>
      </c>
      <c r="P3795">
        <v>2310</v>
      </c>
      <c r="Q3795">
        <f t="shared" si="477"/>
        <v>16</v>
      </c>
      <c r="R3795" t="b">
        <f t="shared" si="478"/>
        <v>0</v>
      </c>
      <c r="S3795" t="b">
        <f t="shared" si="479"/>
        <v>0</v>
      </c>
    </row>
    <row r="3796" spans="1:19">
      <c r="A3796" t="s">
        <v>1152</v>
      </c>
      <c r="B3796" s="1">
        <v>43197.88077546296</v>
      </c>
      <c r="C3796" s="5">
        <f t="shared" si="472"/>
        <v>3.8</v>
      </c>
      <c r="D3796" s="5">
        <f t="shared" si="473"/>
        <v>0</v>
      </c>
      <c r="E3796">
        <v>226</v>
      </c>
      <c r="F3796" t="s">
        <v>584</v>
      </c>
      <c r="G3796" t="str">
        <f t="shared" si="474"/>
        <v>영등포구</v>
      </c>
      <c r="H3796">
        <f t="shared" si="475"/>
        <v>37.517764999999997</v>
      </c>
      <c r="I3796">
        <f t="shared" si="476"/>
        <v>126.92841300000001</v>
      </c>
      <c r="J3796">
        <v>18</v>
      </c>
      <c r="K3796" s="1">
        <v>43197.919259259259</v>
      </c>
      <c r="L3796">
        <v>259</v>
      </c>
      <c r="M3796" t="s">
        <v>299</v>
      </c>
      <c r="N3796">
        <v>2</v>
      </c>
      <c r="O3796">
        <v>51</v>
      </c>
      <c r="P3796">
        <v>3290</v>
      </c>
      <c r="Q3796">
        <f t="shared" si="477"/>
        <v>21</v>
      </c>
      <c r="R3796" t="b">
        <f t="shared" si="478"/>
        <v>1</v>
      </c>
      <c r="S3796" t="b">
        <f t="shared" si="479"/>
        <v>0</v>
      </c>
    </row>
    <row r="3797" spans="1:19">
      <c r="A3797" t="s">
        <v>1977</v>
      </c>
      <c r="B3797" s="1">
        <v>43200.697708333333</v>
      </c>
      <c r="C3797" s="5">
        <f t="shared" si="472"/>
        <v>20.9</v>
      </c>
      <c r="D3797" s="5">
        <f t="shared" si="473"/>
        <v>0</v>
      </c>
      <c r="E3797">
        <v>582</v>
      </c>
      <c r="F3797" t="s">
        <v>559</v>
      </c>
      <c r="G3797" t="str">
        <f t="shared" si="474"/>
        <v>성동구</v>
      </c>
      <c r="H3797">
        <f t="shared" si="475"/>
        <v>37.543179000000002</v>
      </c>
      <c r="I3797">
        <f t="shared" si="476"/>
        <v>127.04908</v>
      </c>
      <c r="J3797">
        <v>8</v>
      </c>
      <c r="K3797" s="1">
        <v>43200.70621527778</v>
      </c>
      <c r="L3797">
        <v>525</v>
      </c>
      <c r="M3797" t="s">
        <v>274</v>
      </c>
      <c r="N3797">
        <v>6</v>
      </c>
      <c r="O3797">
        <v>10</v>
      </c>
      <c r="P3797">
        <v>1940</v>
      </c>
      <c r="Q3797">
        <f t="shared" si="477"/>
        <v>16</v>
      </c>
      <c r="R3797" t="b">
        <f t="shared" si="478"/>
        <v>0</v>
      </c>
      <c r="S3797" t="b">
        <f t="shared" si="479"/>
        <v>0</v>
      </c>
    </row>
    <row r="3798" spans="1:19">
      <c r="A3798" t="s">
        <v>4319</v>
      </c>
      <c r="B3798" s="1">
        <v>43196.344814814816</v>
      </c>
      <c r="C3798" s="5">
        <f t="shared" si="472"/>
        <v>5.9</v>
      </c>
      <c r="D3798" s="5">
        <f t="shared" si="473"/>
        <v>0</v>
      </c>
      <c r="E3798">
        <v>148</v>
      </c>
      <c r="F3798" t="s">
        <v>659</v>
      </c>
      <c r="G3798" t="str">
        <f t="shared" si="474"/>
        <v>마포구</v>
      </c>
      <c r="H3798">
        <f t="shared" si="475"/>
        <v>37.542346999999999</v>
      </c>
      <c r="I3798">
        <f t="shared" si="476"/>
        <v>126.94302399999999</v>
      </c>
      <c r="J3798">
        <v>9</v>
      </c>
      <c r="K3798" s="1">
        <v>43196.35460648148</v>
      </c>
      <c r="L3798">
        <v>210</v>
      </c>
      <c r="M3798" t="s">
        <v>565</v>
      </c>
      <c r="N3798">
        <v>4</v>
      </c>
      <c r="O3798">
        <v>13</v>
      </c>
      <c r="P3798">
        <v>3190</v>
      </c>
      <c r="Q3798">
        <f t="shared" si="477"/>
        <v>8</v>
      </c>
      <c r="R3798" t="b">
        <f t="shared" si="478"/>
        <v>0</v>
      </c>
      <c r="S3798" t="b">
        <f t="shared" si="479"/>
        <v>0</v>
      </c>
    </row>
    <row r="3799" spans="1:19">
      <c r="A3799" t="s">
        <v>4320</v>
      </c>
      <c r="B3799" s="1">
        <v>43210.151620370372</v>
      </c>
      <c r="C3799" s="5">
        <f t="shared" si="472"/>
        <v>11.3</v>
      </c>
      <c r="D3799" s="5">
        <f t="shared" si="473"/>
        <v>0</v>
      </c>
      <c r="E3799">
        <v>1028</v>
      </c>
      <c r="F3799" t="s">
        <v>1923</v>
      </c>
      <c r="G3799" t="str">
        <f t="shared" si="474"/>
        <v>강동구</v>
      </c>
      <c r="H3799">
        <f t="shared" si="475"/>
        <v>37.533099999999997</v>
      </c>
      <c r="I3799">
        <f t="shared" si="476"/>
        <v>127.12278000000001</v>
      </c>
      <c r="J3799">
        <v>4</v>
      </c>
      <c r="K3799" s="1">
        <v>43210.153900462959</v>
      </c>
      <c r="L3799">
        <v>1264</v>
      </c>
      <c r="M3799" t="s">
        <v>49</v>
      </c>
      <c r="N3799">
        <v>2</v>
      </c>
      <c r="O3799">
        <v>3</v>
      </c>
      <c r="P3799">
        <v>730</v>
      </c>
      <c r="Q3799">
        <f t="shared" si="477"/>
        <v>3</v>
      </c>
      <c r="R3799" t="b">
        <f t="shared" si="478"/>
        <v>0</v>
      </c>
      <c r="S3799" t="b">
        <f t="shared" si="479"/>
        <v>0</v>
      </c>
    </row>
    <row r="3800" spans="1:19">
      <c r="A3800" t="s">
        <v>2003</v>
      </c>
      <c r="B3800" s="1">
        <v>43218.752303240741</v>
      </c>
      <c r="C3800" s="5">
        <f t="shared" si="472"/>
        <v>18.899999999999999</v>
      </c>
      <c r="D3800" s="5">
        <f t="shared" si="473"/>
        <v>0</v>
      </c>
      <c r="E3800">
        <v>1211</v>
      </c>
      <c r="F3800" t="s">
        <v>618</v>
      </c>
      <c r="G3800" t="str">
        <f t="shared" si="474"/>
        <v>송파구</v>
      </c>
      <c r="H3800">
        <f t="shared" si="475"/>
        <v>37.512104000000001</v>
      </c>
      <c r="I3800">
        <f t="shared" si="476"/>
        <v>127.10778000000001</v>
      </c>
      <c r="J3800">
        <v>7</v>
      </c>
      <c r="K3800" s="1">
        <v>43218.766979166663</v>
      </c>
      <c r="L3800">
        <v>1209</v>
      </c>
      <c r="M3800" t="s">
        <v>268</v>
      </c>
      <c r="N3800">
        <v>5</v>
      </c>
      <c r="O3800">
        <v>20</v>
      </c>
      <c r="P3800">
        <v>2230</v>
      </c>
      <c r="Q3800">
        <f t="shared" si="477"/>
        <v>18</v>
      </c>
      <c r="R3800" t="b">
        <f t="shared" si="478"/>
        <v>1</v>
      </c>
      <c r="S3800" t="b">
        <f t="shared" si="479"/>
        <v>0</v>
      </c>
    </row>
    <row r="3801" spans="1:19">
      <c r="A3801" t="s">
        <v>4321</v>
      </c>
      <c r="B3801" s="1">
        <v>43194.796053240738</v>
      </c>
      <c r="C3801" s="5">
        <f t="shared" si="472"/>
        <v>14.3</v>
      </c>
      <c r="D3801" s="5">
        <f t="shared" si="473"/>
        <v>0</v>
      </c>
      <c r="E3801">
        <v>1036</v>
      </c>
      <c r="F3801" t="s">
        <v>2414</v>
      </c>
      <c r="G3801" t="str">
        <f t="shared" si="474"/>
        <v>강동구</v>
      </c>
      <c r="H3801">
        <f t="shared" si="475"/>
        <v>37.551997999999998</v>
      </c>
      <c r="I3801">
        <f t="shared" si="476"/>
        <v>127.15329699999999</v>
      </c>
      <c r="J3801">
        <v>1</v>
      </c>
      <c r="K3801" s="1">
        <v>43194.819351851853</v>
      </c>
      <c r="L3801">
        <v>1011</v>
      </c>
      <c r="M3801" t="s">
        <v>265</v>
      </c>
      <c r="N3801">
        <v>10</v>
      </c>
      <c r="O3801">
        <v>32</v>
      </c>
      <c r="P3801">
        <v>4010</v>
      </c>
      <c r="Q3801">
        <f t="shared" si="477"/>
        <v>19</v>
      </c>
      <c r="R3801" t="b">
        <f t="shared" si="478"/>
        <v>0</v>
      </c>
      <c r="S3801" t="b">
        <f t="shared" si="479"/>
        <v>0</v>
      </c>
    </row>
    <row r="3802" spans="1:19">
      <c r="A3802" t="s">
        <v>3412</v>
      </c>
      <c r="B3802" s="1">
        <v>43217.801550925928</v>
      </c>
      <c r="C3802" s="5">
        <f t="shared" si="472"/>
        <v>18.7</v>
      </c>
      <c r="D3802" s="5">
        <f t="shared" si="473"/>
        <v>0</v>
      </c>
      <c r="E3802">
        <v>811</v>
      </c>
      <c r="F3802" t="s">
        <v>505</v>
      </c>
      <c r="G3802" t="str">
        <f t="shared" si="474"/>
        <v>용산구</v>
      </c>
      <c r="H3802">
        <f t="shared" si="475"/>
        <v>37.535080000000001</v>
      </c>
      <c r="I3802">
        <f t="shared" si="476"/>
        <v>126.985382</v>
      </c>
      <c r="J3802">
        <v>12</v>
      </c>
      <c r="K3802" s="1">
        <v>43217.835821759261</v>
      </c>
      <c r="L3802">
        <v>2015</v>
      </c>
      <c r="M3802" t="s">
        <v>1182</v>
      </c>
      <c r="N3802">
        <v>3</v>
      </c>
      <c r="O3802">
        <v>44</v>
      </c>
      <c r="P3802">
        <v>7490</v>
      </c>
      <c r="Q3802">
        <f t="shared" si="477"/>
        <v>19</v>
      </c>
      <c r="R3802" t="b">
        <f t="shared" si="478"/>
        <v>0</v>
      </c>
      <c r="S3802" t="b">
        <f t="shared" si="479"/>
        <v>0</v>
      </c>
    </row>
    <row r="3803" spans="1:19">
      <c r="A3803" t="s">
        <v>4322</v>
      </c>
      <c r="B3803" s="1">
        <v>43207.394421296296</v>
      </c>
      <c r="C3803" s="5">
        <f t="shared" si="472"/>
        <v>12</v>
      </c>
      <c r="D3803" s="5">
        <f t="shared" si="473"/>
        <v>0</v>
      </c>
      <c r="E3803">
        <v>2227</v>
      </c>
      <c r="F3803" t="s">
        <v>855</v>
      </c>
      <c r="G3803" t="str">
        <f t="shared" si="474"/>
        <v>서초구</v>
      </c>
      <c r="H3803">
        <f t="shared" si="475"/>
        <v>37.489052000000001</v>
      </c>
      <c r="I3803">
        <f t="shared" si="476"/>
        <v>126.99252300000001</v>
      </c>
      <c r="J3803">
        <v>1</v>
      </c>
      <c r="K3803" s="1">
        <v>43207.417905092596</v>
      </c>
      <c r="L3803">
        <v>225</v>
      </c>
      <c r="M3803" t="s">
        <v>2338</v>
      </c>
      <c r="N3803">
        <v>5</v>
      </c>
      <c r="O3803">
        <v>29</v>
      </c>
      <c r="P3803">
        <v>8280</v>
      </c>
      <c r="Q3803">
        <f t="shared" si="477"/>
        <v>9</v>
      </c>
      <c r="R3803" t="b">
        <f t="shared" si="478"/>
        <v>0</v>
      </c>
      <c r="S3803" t="b">
        <f t="shared" si="479"/>
        <v>0</v>
      </c>
    </row>
    <row r="3804" spans="1:19">
      <c r="A3804" t="s">
        <v>4323</v>
      </c>
      <c r="B3804" s="1">
        <v>43193.956469907411</v>
      </c>
      <c r="C3804" s="5">
        <f t="shared" si="472"/>
        <v>16</v>
      </c>
      <c r="D3804" s="5">
        <f t="shared" si="473"/>
        <v>0</v>
      </c>
      <c r="E3804">
        <v>1414</v>
      </c>
      <c r="F3804" t="s">
        <v>195</v>
      </c>
      <c r="G3804" t="str">
        <f t="shared" si="474"/>
        <v>중랑구</v>
      </c>
      <c r="H3804">
        <f t="shared" si="475"/>
        <v>37.581645999999999</v>
      </c>
      <c r="I3804">
        <f t="shared" si="476"/>
        <v>127.088432</v>
      </c>
      <c r="J3804">
        <v>7</v>
      </c>
      <c r="K3804" s="1">
        <v>43193.974386574075</v>
      </c>
      <c r="L3804">
        <v>1402</v>
      </c>
      <c r="M3804" t="s">
        <v>870</v>
      </c>
      <c r="N3804">
        <v>10</v>
      </c>
      <c r="O3804">
        <v>25</v>
      </c>
      <c r="P3804">
        <v>3590</v>
      </c>
      <c r="Q3804">
        <f t="shared" si="477"/>
        <v>22</v>
      </c>
      <c r="R3804" t="b">
        <f t="shared" si="478"/>
        <v>0</v>
      </c>
      <c r="S3804" t="b">
        <f t="shared" si="479"/>
        <v>0</v>
      </c>
    </row>
    <row r="3805" spans="1:19">
      <c r="A3805" t="s">
        <v>4220</v>
      </c>
      <c r="B3805" s="1">
        <v>43206.931875000002</v>
      </c>
      <c r="C3805" s="5">
        <f t="shared" si="472"/>
        <v>10.8</v>
      </c>
      <c r="D3805" s="5">
        <f t="shared" si="473"/>
        <v>0</v>
      </c>
      <c r="E3805">
        <v>114</v>
      </c>
      <c r="F3805" t="s">
        <v>58</v>
      </c>
      <c r="G3805" t="str">
        <f t="shared" si="474"/>
        <v>마포구</v>
      </c>
      <c r="H3805">
        <f t="shared" si="475"/>
        <v>37.55706</v>
      </c>
      <c r="I3805">
        <f t="shared" si="476"/>
        <v>126.924423</v>
      </c>
      <c r="J3805">
        <v>13</v>
      </c>
      <c r="K3805" s="1">
        <v>43206.945208333331</v>
      </c>
      <c r="L3805">
        <v>154</v>
      </c>
      <c r="M3805" t="s">
        <v>44</v>
      </c>
      <c r="N3805">
        <v>9</v>
      </c>
      <c r="O3805">
        <v>18</v>
      </c>
      <c r="P3805">
        <v>2440</v>
      </c>
      <c r="Q3805">
        <f t="shared" si="477"/>
        <v>22</v>
      </c>
      <c r="R3805" t="b">
        <f t="shared" si="478"/>
        <v>0</v>
      </c>
      <c r="S3805" t="b">
        <f t="shared" si="479"/>
        <v>0</v>
      </c>
    </row>
    <row r="3806" spans="1:19">
      <c r="A3806" t="s">
        <v>4324</v>
      </c>
      <c r="B3806" s="1">
        <v>43201.595613425925</v>
      </c>
      <c r="C3806" s="5">
        <f t="shared" si="472"/>
        <v>16.399999999999999</v>
      </c>
      <c r="D3806" s="5">
        <f t="shared" si="473"/>
        <v>0</v>
      </c>
      <c r="E3806">
        <v>809</v>
      </c>
      <c r="F3806" t="s">
        <v>691</v>
      </c>
      <c r="G3806" t="str">
        <f t="shared" si="474"/>
        <v>용산구</v>
      </c>
      <c r="H3806">
        <f t="shared" si="475"/>
        <v>37.530166999999999</v>
      </c>
      <c r="I3806">
        <f t="shared" si="476"/>
        <v>127.00743900000001</v>
      </c>
      <c r="J3806">
        <v>4</v>
      </c>
      <c r="K3806" s="1">
        <v>43201.663414351853</v>
      </c>
      <c r="L3806">
        <v>809</v>
      </c>
      <c r="M3806" t="s">
        <v>691</v>
      </c>
      <c r="N3806">
        <v>1</v>
      </c>
      <c r="O3806">
        <v>94</v>
      </c>
      <c r="P3806">
        <v>8890</v>
      </c>
      <c r="Q3806">
        <f t="shared" si="477"/>
        <v>14</v>
      </c>
      <c r="R3806" t="b">
        <f t="shared" si="478"/>
        <v>0</v>
      </c>
      <c r="S3806" t="b">
        <f t="shared" si="479"/>
        <v>0</v>
      </c>
    </row>
    <row r="3807" spans="1:19">
      <c r="A3807" t="s">
        <v>4325</v>
      </c>
      <c r="B3807" s="1">
        <v>43207.066377314812</v>
      </c>
      <c r="C3807" s="5">
        <f t="shared" si="472"/>
        <v>9</v>
      </c>
      <c r="D3807" s="5">
        <f t="shared" si="473"/>
        <v>0</v>
      </c>
      <c r="E3807">
        <v>1674</v>
      </c>
      <c r="F3807" t="s">
        <v>1683</v>
      </c>
      <c r="G3807" t="str">
        <f t="shared" si="474"/>
        <v>노원구</v>
      </c>
      <c r="H3807">
        <f t="shared" si="475"/>
        <v>37.653548999999998</v>
      </c>
      <c r="I3807">
        <f t="shared" si="476"/>
        <v>127.058083</v>
      </c>
      <c r="J3807">
        <v>3</v>
      </c>
      <c r="K3807" s="1">
        <v>43207.093287037038</v>
      </c>
      <c r="L3807">
        <v>1641</v>
      </c>
      <c r="M3807" t="s">
        <v>593</v>
      </c>
      <c r="N3807">
        <v>8</v>
      </c>
      <c r="O3807">
        <v>38</v>
      </c>
      <c r="P3807">
        <v>6080</v>
      </c>
      <c r="Q3807">
        <f t="shared" si="477"/>
        <v>1</v>
      </c>
      <c r="R3807" t="b">
        <f t="shared" si="478"/>
        <v>0</v>
      </c>
      <c r="S3807" t="b">
        <f t="shared" si="479"/>
        <v>0</v>
      </c>
    </row>
    <row r="3808" spans="1:19">
      <c r="A3808" t="s">
        <v>4326</v>
      </c>
      <c r="B3808" s="1">
        <v>43216.51939814815</v>
      </c>
      <c r="C3808" s="5">
        <f t="shared" si="472"/>
        <v>19.600000000000001</v>
      </c>
      <c r="D3808" s="5">
        <f t="shared" si="473"/>
        <v>0</v>
      </c>
      <c r="E3808">
        <v>2277</v>
      </c>
      <c r="F3808" t="s">
        <v>2368</v>
      </c>
      <c r="G3808" t="str">
        <f t="shared" si="474"/>
        <v>서초구</v>
      </c>
      <c r="H3808">
        <f t="shared" si="475"/>
        <v>37.514870000000002</v>
      </c>
      <c r="I3808">
        <f t="shared" si="476"/>
        <v>127.015282</v>
      </c>
      <c r="J3808">
        <v>7</v>
      </c>
      <c r="K3808" s="1">
        <v>43216.536134259259</v>
      </c>
      <c r="L3808">
        <v>2277</v>
      </c>
      <c r="M3808" t="s">
        <v>2368</v>
      </c>
      <c r="N3808">
        <v>7</v>
      </c>
      <c r="O3808">
        <v>23</v>
      </c>
      <c r="P3808">
        <v>2730</v>
      </c>
      <c r="Q3808">
        <f t="shared" si="477"/>
        <v>12</v>
      </c>
      <c r="R3808" t="b">
        <f t="shared" si="478"/>
        <v>0</v>
      </c>
      <c r="S3808" t="b">
        <f t="shared" si="479"/>
        <v>0</v>
      </c>
    </row>
    <row r="3809" spans="1:19">
      <c r="A3809" t="s">
        <v>4327</v>
      </c>
      <c r="B3809" s="1">
        <v>43191.365740740737</v>
      </c>
      <c r="C3809" s="5">
        <f t="shared" si="472"/>
        <v>12.9</v>
      </c>
      <c r="D3809" s="5">
        <f t="shared" si="473"/>
        <v>0</v>
      </c>
      <c r="E3809">
        <v>828</v>
      </c>
      <c r="F3809" t="s">
        <v>3427</v>
      </c>
      <c r="G3809" t="str">
        <f t="shared" si="474"/>
        <v>용산구</v>
      </c>
      <c r="H3809">
        <f t="shared" si="475"/>
        <v>37.544079000000004</v>
      </c>
      <c r="I3809">
        <f t="shared" si="476"/>
        <v>126.97199999999999</v>
      </c>
      <c r="J3809">
        <v>3</v>
      </c>
      <c r="K3809" s="1">
        <v>43191.388055555559</v>
      </c>
      <c r="L3809">
        <v>809</v>
      </c>
      <c r="M3809" t="s">
        <v>691</v>
      </c>
      <c r="N3809">
        <v>7</v>
      </c>
      <c r="O3809">
        <v>30</v>
      </c>
      <c r="P3809">
        <v>5160</v>
      </c>
      <c r="Q3809">
        <f t="shared" si="477"/>
        <v>8</v>
      </c>
      <c r="R3809" t="b">
        <f t="shared" si="478"/>
        <v>1</v>
      </c>
      <c r="S3809" t="b">
        <f t="shared" si="479"/>
        <v>0</v>
      </c>
    </row>
    <row r="3810" spans="1:19">
      <c r="A3810" t="s">
        <v>4328</v>
      </c>
      <c r="B3810" s="1">
        <v>43202.533819444441</v>
      </c>
      <c r="C3810" s="5">
        <f t="shared" si="472"/>
        <v>17.5</v>
      </c>
      <c r="D3810" s="5">
        <f t="shared" si="473"/>
        <v>0</v>
      </c>
      <c r="E3810">
        <v>239</v>
      </c>
      <c r="F3810" t="s">
        <v>679</v>
      </c>
      <c r="G3810" t="str">
        <f t="shared" si="474"/>
        <v>영등포구</v>
      </c>
      <c r="H3810">
        <f t="shared" si="475"/>
        <v>37.525852</v>
      </c>
      <c r="I3810">
        <f t="shared" si="476"/>
        <v>126.903282</v>
      </c>
      <c r="J3810">
        <v>2</v>
      </c>
      <c r="K3810" s="1">
        <v>43202.542187500003</v>
      </c>
      <c r="L3810">
        <v>206</v>
      </c>
      <c r="M3810" t="s">
        <v>130</v>
      </c>
      <c r="N3810">
        <v>12</v>
      </c>
      <c r="O3810">
        <v>11</v>
      </c>
      <c r="P3810">
        <v>1830</v>
      </c>
      <c r="Q3810">
        <f t="shared" si="477"/>
        <v>12</v>
      </c>
      <c r="R3810" t="b">
        <f t="shared" si="478"/>
        <v>0</v>
      </c>
      <c r="S3810" t="b">
        <f t="shared" si="479"/>
        <v>0</v>
      </c>
    </row>
    <row r="3811" spans="1:19">
      <c r="A3811" t="s">
        <v>4329</v>
      </c>
      <c r="B3811" s="1">
        <v>43199.771018518521</v>
      </c>
      <c r="C3811" s="5">
        <f t="shared" si="472"/>
        <v>14.8</v>
      </c>
      <c r="D3811" s="5">
        <f t="shared" si="473"/>
        <v>0</v>
      </c>
      <c r="E3811">
        <v>236</v>
      </c>
      <c r="F3811" t="s">
        <v>1100</v>
      </c>
      <c r="G3811" t="str">
        <f t="shared" si="474"/>
        <v>영등포구</v>
      </c>
      <c r="H3811">
        <f t="shared" si="475"/>
        <v>37.516154999999998</v>
      </c>
      <c r="I3811">
        <f t="shared" si="476"/>
        <v>126.894615</v>
      </c>
      <c r="J3811">
        <v>9</v>
      </c>
      <c r="K3811" s="1">
        <v>43199.781099537038</v>
      </c>
      <c r="L3811">
        <v>245</v>
      </c>
      <c r="M3811" t="s">
        <v>18</v>
      </c>
      <c r="N3811">
        <v>1</v>
      </c>
      <c r="O3811">
        <v>14</v>
      </c>
      <c r="P3811">
        <v>1610</v>
      </c>
      <c r="Q3811">
        <f t="shared" si="477"/>
        <v>18</v>
      </c>
      <c r="R3811" t="b">
        <f t="shared" si="478"/>
        <v>0</v>
      </c>
      <c r="S3811" t="b">
        <f t="shared" si="479"/>
        <v>0</v>
      </c>
    </row>
    <row r="3812" spans="1:19">
      <c r="A3812" t="s">
        <v>4330</v>
      </c>
      <c r="B3812" s="1">
        <v>43203.399317129632</v>
      </c>
      <c r="C3812" s="5">
        <f t="shared" si="472"/>
        <v>13.2</v>
      </c>
      <c r="D3812" s="5">
        <f t="shared" si="473"/>
        <v>0</v>
      </c>
      <c r="E3812">
        <v>1503</v>
      </c>
      <c r="F3812" t="s">
        <v>1006</v>
      </c>
      <c r="G3812" t="str">
        <f t="shared" si="474"/>
        <v>강북구</v>
      </c>
      <c r="H3812">
        <f t="shared" si="475"/>
        <v>37.639277999999997</v>
      </c>
      <c r="I3812">
        <f t="shared" si="476"/>
        <v>127.02675600000001</v>
      </c>
      <c r="J3812">
        <v>5</v>
      </c>
      <c r="K3812" s="1">
        <v>43203.474942129629</v>
      </c>
      <c r="L3812">
        <v>502</v>
      </c>
      <c r="M3812" t="s">
        <v>124</v>
      </c>
      <c r="N3812">
        <v>13</v>
      </c>
      <c r="O3812">
        <v>108</v>
      </c>
      <c r="P3812">
        <v>22790</v>
      </c>
      <c r="Q3812">
        <f t="shared" si="477"/>
        <v>9</v>
      </c>
      <c r="R3812" t="b">
        <f t="shared" si="478"/>
        <v>0</v>
      </c>
      <c r="S3812" t="b">
        <f t="shared" si="479"/>
        <v>0</v>
      </c>
    </row>
    <row r="3813" spans="1:19">
      <c r="A3813" t="s">
        <v>4331</v>
      </c>
      <c r="B3813" s="1">
        <v>43210.38071759259</v>
      </c>
      <c r="C3813" s="5">
        <f t="shared" si="472"/>
        <v>15.8</v>
      </c>
      <c r="D3813" s="5">
        <f t="shared" si="473"/>
        <v>0</v>
      </c>
      <c r="E3813">
        <v>947</v>
      </c>
      <c r="F3813" t="s">
        <v>1176</v>
      </c>
      <c r="G3813" t="str">
        <f t="shared" si="474"/>
        <v>은평구</v>
      </c>
      <c r="H3813">
        <f t="shared" si="475"/>
        <v>37.622669000000002</v>
      </c>
      <c r="I3813">
        <f t="shared" si="476"/>
        <v>126.919991</v>
      </c>
      <c r="J3813">
        <v>1</v>
      </c>
      <c r="K3813" s="1">
        <v>43210.387731481482</v>
      </c>
      <c r="L3813">
        <v>933</v>
      </c>
      <c r="M3813" t="s">
        <v>2018</v>
      </c>
      <c r="N3813">
        <v>6</v>
      </c>
      <c r="O3813">
        <v>10</v>
      </c>
      <c r="P3813">
        <v>1390</v>
      </c>
      <c r="Q3813">
        <f t="shared" si="477"/>
        <v>9</v>
      </c>
      <c r="R3813" t="b">
        <f t="shared" si="478"/>
        <v>0</v>
      </c>
      <c r="S3813" t="b">
        <f t="shared" si="479"/>
        <v>0</v>
      </c>
    </row>
    <row r="3814" spans="1:19">
      <c r="A3814" t="s">
        <v>4332</v>
      </c>
      <c r="B3814" s="1">
        <v>43210.773217592592</v>
      </c>
      <c r="C3814" s="5">
        <f t="shared" si="472"/>
        <v>24.7</v>
      </c>
      <c r="D3814" s="5">
        <f t="shared" si="473"/>
        <v>0</v>
      </c>
      <c r="E3814">
        <v>2113</v>
      </c>
      <c r="F3814" t="s">
        <v>2211</v>
      </c>
      <c r="G3814" t="str">
        <f t="shared" si="474"/>
        <v>관악구</v>
      </c>
      <c r="H3814">
        <f t="shared" si="475"/>
        <v>37.484661000000003</v>
      </c>
      <c r="I3814">
        <f t="shared" si="476"/>
        <v>126.90389999999999</v>
      </c>
      <c r="J3814">
        <v>6</v>
      </c>
      <c r="K3814" s="1">
        <v>43210.785428240742</v>
      </c>
      <c r="L3814">
        <v>2140</v>
      </c>
      <c r="M3814" t="s">
        <v>1319</v>
      </c>
      <c r="N3814">
        <v>2</v>
      </c>
      <c r="O3814">
        <v>17</v>
      </c>
      <c r="P3814">
        <v>3540</v>
      </c>
      <c r="Q3814">
        <f t="shared" si="477"/>
        <v>18</v>
      </c>
      <c r="R3814" t="b">
        <f t="shared" si="478"/>
        <v>0</v>
      </c>
      <c r="S3814" t="b">
        <f t="shared" si="479"/>
        <v>0</v>
      </c>
    </row>
    <row r="3815" spans="1:19">
      <c r="A3815" t="s">
        <v>672</v>
      </c>
      <c r="B3815" s="1">
        <v>43200.540127314816</v>
      </c>
      <c r="C3815" s="5">
        <f t="shared" si="472"/>
        <v>20.5</v>
      </c>
      <c r="D3815" s="5">
        <f t="shared" si="473"/>
        <v>0</v>
      </c>
      <c r="E3815">
        <v>1625</v>
      </c>
      <c r="F3815" t="s">
        <v>509</v>
      </c>
      <c r="G3815" t="str">
        <f t="shared" si="474"/>
        <v>노원구</v>
      </c>
      <c r="H3815">
        <f t="shared" si="475"/>
        <v>37.659999999999997</v>
      </c>
      <c r="I3815">
        <f t="shared" si="476"/>
        <v>127.072968</v>
      </c>
      <c r="J3815">
        <v>8</v>
      </c>
      <c r="K3815" s="1">
        <v>43200.572905092595</v>
      </c>
      <c r="L3815">
        <v>1625</v>
      </c>
      <c r="M3815" t="s">
        <v>509</v>
      </c>
      <c r="N3815">
        <v>14</v>
      </c>
      <c r="O3815">
        <v>44</v>
      </c>
      <c r="P3815">
        <v>3060</v>
      </c>
      <c r="Q3815">
        <f t="shared" si="477"/>
        <v>12</v>
      </c>
      <c r="R3815" t="b">
        <f t="shared" si="478"/>
        <v>0</v>
      </c>
      <c r="S3815" t="b">
        <f t="shared" si="479"/>
        <v>0</v>
      </c>
    </row>
    <row r="3816" spans="1:19">
      <c r="A3816" t="s">
        <v>4333</v>
      </c>
      <c r="B3816" s="1">
        <v>43205.581458333334</v>
      </c>
      <c r="C3816" s="5">
        <f t="shared" si="472"/>
        <v>13.5</v>
      </c>
      <c r="D3816" s="5">
        <f t="shared" si="473"/>
        <v>0</v>
      </c>
      <c r="E3816">
        <v>1920</v>
      </c>
      <c r="F3816" t="s">
        <v>1591</v>
      </c>
      <c r="G3816" t="str">
        <f t="shared" si="474"/>
        <v>구로구</v>
      </c>
      <c r="H3816">
        <f t="shared" si="475"/>
        <v>37.504379</v>
      </c>
      <c r="I3816">
        <f t="shared" si="476"/>
        <v>126.88829800000001</v>
      </c>
      <c r="J3816">
        <v>10</v>
      </c>
      <c r="K3816" s="1">
        <v>43205.599768518521</v>
      </c>
      <c r="L3816">
        <v>2102</v>
      </c>
      <c r="M3816" t="s">
        <v>172</v>
      </c>
      <c r="N3816">
        <v>13</v>
      </c>
      <c r="O3816">
        <v>25</v>
      </c>
      <c r="P3816">
        <v>6040</v>
      </c>
      <c r="Q3816">
        <f t="shared" si="477"/>
        <v>13</v>
      </c>
      <c r="R3816" t="b">
        <f t="shared" si="478"/>
        <v>1</v>
      </c>
      <c r="S3816" t="b">
        <f t="shared" si="479"/>
        <v>0</v>
      </c>
    </row>
    <row r="3817" spans="1:19">
      <c r="A3817" t="s">
        <v>4334</v>
      </c>
      <c r="B3817" s="1">
        <v>43196.041168981479</v>
      </c>
      <c r="C3817" s="5">
        <f t="shared" si="472"/>
        <v>7.2</v>
      </c>
      <c r="D3817" s="5">
        <f t="shared" si="473"/>
        <v>0.5</v>
      </c>
      <c r="E3817">
        <v>708</v>
      </c>
      <c r="F3817" t="s">
        <v>712</v>
      </c>
      <c r="G3817" t="str">
        <f t="shared" si="474"/>
        <v>양천구</v>
      </c>
      <c r="H3817">
        <f t="shared" si="475"/>
        <v>37.518970000000003</v>
      </c>
      <c r="I3817">
        <f t="shared" si="476"/>
        <v>126.86996499999999</v>
      </c>
      <c r="J3817">
        <v>10</v>
      </c>
      <c r="K3817" s="1">
        <v>43196.048784722225</v>
      </c>
      <c r="L3817">
        <v>734</v>
      </c>
      <c r="M3817" t="s">
        <v>76</v>
      </c>
      <c r="N3817">
        <v>7</v>
      </c>
      <c r="O3817">
        <v>10</v>
      </c>
      <c r="P3817">
        <v>1610</v>
      </c>
      <c r="Q3817">
        <f t="shared" si="477"/>
        <v>0</v>
      </c>
      <c r="R3817" t="b">
        <f t="shared" si="478"/>
        <v>0</v>
      </c>
      <c r="S3817" t="b">
        <f t="shared" si="479"/>
        <v>0</v>
      </c>
    </row>
    <row r="3818" spans="1:19">
      <c r="A3818" t="s">
        <v>4335</v>
      </c>
      <c r="B3818" s="1">
        <v>43208.119710648149</v>
      </c>
      <c r="C3818" s="5">
        <f t="shared" si="472"/>
        <v>8.6999999999999993</v>
      </c>
      <c r="D3818" s="5">
        <f t="shared" si="473"/>
        <v>0</v>
      </c>
      <c r="E3818">
        <v>2024</v>
      </c>
      <c r="F3818" t="s">
        <v>961</v>
      </c>
      <c r="G3818" t="str">
        <f t="shared" si="474"/>
        <v>동작구</v>
      </c>
      <c r="H3818">
        <f t="shared" si="475"/>
        <v>37.502178000000001</v>
      </c>
      <c r="I3818">
        <f t="shared" si="476"/>
        <v>126.948204</v>
      </c>
      <c r="J3818">
        <v>7</v>
      </c>
      <c r="K3818" s="1">
        <v>43208.130046296297</v>
      </c>
      <c r="L3818">
        <v>2008</v>
      </c>
      <c r="M3818" t="s">
        <v>760</v>
      </c>
      <c r="N3818">
        <v>8</v>
      </c>
      <c r="O3818">
        <v>14</v>
      </c>
      <c r="P3818">
        <v>2530</v>
      </c>
      <c r="Q3818">
        <f t="shared" si="477"/>
        <v>2</v>
      </c>
      <c r="R3818" t="b">
        <f t="shared" si="478"/>
        <v>0</v>
      </c>
      <c r="S3818" t="b">
        <f t="shared" si="479"/>
        <v>0</v>
      </c>
    </row>
    <row r="3819" spans="1:19">
      <c r="A3819" t="s">
        <v>4336</v>
      </c>
      <c r="B3819" s="1">
        <v>43217.854108796295</v>
      </c>
      <c r="C3819" s="5">
        <f t="shared" si="472"/>
        <v>16.899999999999999</v>
      </c>
      <c r="D3819" s="5">
        <f t="shared" si="473"/>
        <v>0</v>
      </c>
      <c r="E3819">
        <v>525</v>
      </c>
      <c r="F3819" t="s">
        <v>274</v>
      </c>
      <c r="G3819" t="str">
        <f t="shared" si="474"/>
        <v>성동구</v>
      </c>
      <c r="H3819">
        <f t="shared" si="475"/>
        <v>37.558052000000004</v>
      </c>
      <c r="I3819">
        <f t="shared" si="476"/>
        <v>127.040352</v>
      </c>
      <c r="J3819">
        <v>2</v>
      </c>
      <c r="K3819" s="1">
        <v>43217.869953703703</v>
      </c>
      <c r="L3819">
        <v>639</v>
      </c>
      <c r="M3819" t="s">
        <v>103</v>
      </c>
      <c r="N3819">
        <v>4</v>
      </c>
      <c r="O3819">
        <v>22</v>
      </c>
      <c r="P3819">
        <v>4500</v>
      </c>
      <c r="Q3819">
        <f t="shared" si="477"/>
        <v>20</v>
      </c>
      <c r="R3819" t="b">
        <f t="shared" si="478"/>
        <v>0</v>
      </c>
      <c r="S3819" t="b">
        <f t="shared" si="479"/>
        <v>0</v>
      </c>
    </row>
    <row r="3820" spans="1:19">
      <c r="A3820" t="s">
        <v>4337</v>
      </c>
      <c r="B3820" s="1">
        <v>43200.391331018516</v>
      </c>
      <c r="C3820" s="5">
        <f t="shared" si="472"/>
        <v>11.9</v>
      </c>
      <c r="D3820" s="5">
        <f t="shared" si="473"/>
        <v>0</v>
      </c>
      <c r="E3820">
        <v>530</v>
      </c>
      <c r="F3820" t="s">
        <v>721</v>
      </c>
      <c r="G3820" t="str">
        <f t="shared" si="474"/>
        <v>성동구</v>
      </c>
      <c r="H3820">
        <f t="shared" si="475"/>
        <v>37.568747999999999</v>
      </c>
      <c r="I3820">
        <f t="shared" si="476"/>
        <v>127.03040300000001</v>
      </c>
      <c r="J3820">
        <v>7</v>
      </c>
      <c r="K3820" s="1">
        <v>43200.401203703703</v>
      </c>
      <c r="L3820">
        <v>538</v>
      </c>
      <c r="M3820" t="s">
        <v>1207</v>
      </c>
      <c r="N3820">
        <v>7</v>
      </c>
      <c r="O3820">
        <v>13</v>
      </c>
      <c r="P3820">
        <v>2090</v>
      </c>
      <c r="Q3820">
        <f t="shared" si="477"/>
        <v>9</v>
      </c>
      <c r="R3820" t="b">
        <f t="shared" si="478"/>
        <v>0</v>
      </c>
      <c r="S3820" t="b">
        <f t="shared" si="479"/>
        <v>0</v>
      </c>
    </row>
    <row r="3821" spans="1:19">
      <c r="A3821" t="s">
        <v>4338</v>
      </c>
      <c r="B3821" s="1">
        <v>43208.770312499997</v>
      </c>
      <c r="C3821" s="5">
        <f t="shared" si="472"/>
        <v>16.600000000000001</v>
      </c>
      <c r="D3821" s="5">
        <f t="shared" si="473"/>
        <v>0</v>
      </c>
      <c r="E3821">
        <v>1150</v>
      </c>
      <c r="F3821" t="s">
        <v>4018</v>
      </c>
      <c r="G3821" t="str">
        <f t="shared" si="474"/>
        <v>강서구</v>
      </c>
      <c r="H3821">
        <f t="shared" si="475"/>
        <v>37.561549999999997</v>
      </c>
      <c r="I3821">
        <f t="shared" si="476"/>
        <v>126.810478</v>
      </c>
      <c r="J3821">
        <v>1</v>
      </c>
      <c r="K3821" s="1">
        <v>43208.813576388886</v>
      </c>
      <c r="L3821">
        <v>1146</v>
      </c>
      <c r="M3821" t="s">
        <v>3403</v>
      </c>
      <c r="N3821">
        <v>5</v>
      </c>
      <c r="O3821">
        <v>42</v>
      </c>
      <c r="P3821">
        <v>57330</v>
      </c>
      <c r="Q3821">
        <f t="shared" si="477"/>
        <v>18</v>
      </c>
      <c r="R3821" t="b">
        <f t="shared" si="478"/>
        <v>0</v>
      </c>
      <c r="S3821" t="b">
        <f t="shared" si="479"/>
        <v>0</v>
      </c>
    </row>
    <row r="3822" spans="1:19">
      <c r="A3822" t="s">
        <v>1249</v>
      </c>
      <c r="B3822" s="1">
        <v>43204.042650462965</v>
      </c>
      <c r="C3822" s="5">
        <f t="shared" si="472"/>
        <v>14.1</v>
      </c>
      <c r="D3822" s="5">
        <f t="shared" si="473"/>
        <v>0</v>
      </c>
      <c r="E3822">
        <v>277</v>
      </c>
      <c r="F3822" t="s">
        <v>1098</v>
      </c>
      <c r="G3822" t="str">
        <f t="shared" si="474"/>
        <v>영등포구</v>
      </c>
      <c r="H3822">
        <f t="shared" si="475"/>
        <v>37.520119000000001</v>
      </c>
      <c r="I3822">
        <f t="shared" si="476"/>
        <v>126.90516700000001</v>
      </c>
      <c r="J3822">
        <v>3</v>
      </c>
      <c r="K3822" s="1">
        <v>43204.078287037039</v>
      </c>
      <c r="L3822">
        <v>2002</v>
      </c>
      <c r="M3822" t="s">
        <v>1363</v>
      </c>
      <c r="N3822">
        <v>3</v>
      </c>
      <c r="O3822">
        <v>50</v>
      </c>
      <c r="P3822">
        <v>6780</v>
      </c>
      <c r="Q3822">
        <f t="shared" si="477"/>
        <v>1</v>
      </c>
      <c r="R3822" t="b">
        <f t="shared" si="478"/>
        <v>1</v>
      </c>
      <c r="S3822" t="b">
        <f t="shared" si="479"/>
        <v>0</v>
      </c>
    </row>
    <row r="3823" spans="1:19">
      <c r="A3823" t="s">
        <v>4339</v>
      </c>
      <c r="B3823" s="1">
        <v>43219.753506944442</v>
      </c>
      <c r="C3823" s="5">
        <f t="shared" si="472"/>
        <v>20.100000000000001</v>
      </c>
      <c r="D3823" s="5">
        <f t="shared" si="473"/>
        <v>0</v>
      </c>
      <c r="E3823">
        <v>322</v>
      </c>
      <c r="F3823" t="s">
        <v>647</v>
      </c>
      <c r="G3823" t="str">
        <f t="shared" si="474"/>
        <v>중구</v>
      </c>
      <c r="H3823">
        <f t="shared" si="475"/>
        <v>37.564475999999999</v>
      </c>
      <c r="I3823">
        <f t="shared" si="476"/>
        <v>126.986969</v>
      </c>
      <c r="J3823">
        <v>2</v>
      </c>
      <c r="K3823" s="1">
        <v>43219.774050925924</v>
      </c>
      <c r="L3823">
        <v>828</v>
      </c>
      <c r="M3823" t="s">
        <v>3427</v>
      </c>
      <c r="N3823">
        <v>5</v>
      </c>
      <c r="O3823">
        <v>29</v>
      </c>
      <c r="P3823">
        <v>4090</v>
      </c>
      <c r="Q3823">
        <f t="shared" si="477"/>
        <v>18</v>
      </c>
      <c r="R3823" t="b">
        <f t="shared" si="478"/>
        <v>1</v>
      </c>
      <c r="S3823" t="b">
        <f t="shared" si="479"/>
        <v>0</v>
      </c>
    </row>
    <row r="3824" spans="1:19">
      <c r="A3824" t="s">
        <v>4340</v>
      </c>
      <c r="B3824" s="1">
        <v>43200.80809027778</v>
      </c>
      <c r="C3824" s="5">
        <f t="shared" si="472"/>
        <v>19.2</v>
      </c>
      <c r="D3824" s="5">
        <f t="shared" si="473"/>
        <v>0</v>
      </c>
      <c r="E3824">
        <v>304</v>
      </c>
      <c r="F3824" t="s">
        <v>563</v>
      </c>
      <c r="G3824" t="str">
        <f t="shared" si="474"/>
        <v>종로구</v>
      </c>
      <c r="H3824">
        <f t="shared" si="475"/>
        <v>37.572113000000002</v>
      </c>
      <c r="I3824">
        <f t="shared" si="476"/>
        <v>126.977577</v>
      </c>
      <c r="J3824">
        <v>5</v>
      </c>
      <c r="K3824" s="1">
        <v>43200.817048611112</v>
      </c>
      <c r="L3824">
        <v>377</v>
      </c>
      <c r="M3824" t="s">
        <v>480</v>
      </c>
      <c r="N3824">
        <v>8</v>
      </c>
      <c r="O3824">
        <v>11</v>
      </c>
      <c r="P3824">
        <v>1840</v>
      </c>
      <c r="Q3824">
        <f t="shared" si="477"/>
        <v>19</v>
      </c>
      <c r="R3824" t="b">
        <f t="shared" si="478"/>
        <v>0</v>
      </c>
      <c r="S3824" t="b">
        <f t="shared" si="479"/>
        <v>0</v>
      </c>
    </row>
    <row r="3825" spans="1:19">
      <c r="A3825" t="s">
        <v>2657</v>
      </c>
      <c r="B3825" s="1">
        <v>43206.719189814816</v>
      </c>
      <c r="C3825" s="5">
        <f t="shared" si="472"/>
        <v>18.7</v>
      </c>
      <c r="D3825" s="5">
        <f t="shared" si="473"/>
        <v>0</v>
      </c>
      <c r="E3825">
        <v>1608</v>
      </c>
      <c r="F3825" t="s">
        <v>1572</v>
      </c>
      <c r="G3825" t="str">
        <f t="shared" si="474"/>
        <v>노원구</v>
      </c>
      <c r="H3825">
        <f t="shared" si="475"/>
        <v>37.626614000000004</v>
      </c>
      <c r="I3825">
        <f t="shared" si="476"/>
        <v>127.072754</v>
      </c>
      <c r="J3825">
        <v>3</v>
      </c>
      <c r="K3825" s="1">
        <v>43206.733877314815</v>
      </c>
      <c r="L3825">
        <v>1442</v>
      </c>
      <c r="M3825" t="s">
        <v>968</v>
      </c>
      <c r="N3825">
        <v>8</v>
      </c>
      <c r="O3825">
        <v>20</v>
      </c>
      <c r="P3825">
        <v>3530</v>
      </c>
      <c r="Q3825">
        <f t="shared" si="477"/>
        <v>17</v>
      </c>
      <c r="R3825" t="b">
        <f t="shared" si="478"/>
        <v>0</v>
      </c>
      <c r="S3825" t="b">
        <f t="shared" si="479"/>
        <v>0</v>
      </c>
    </row>
    <row r="3826" spans="1:19">
      <c r="A3826" t="s">
        <v>4341</v>
      </c>
      <c r="B3826" s="1">
        <v>43216.355370370373</v>
      </c>
      <c r="C3826" s="5">
        <f t="shared" si="472"/>
        <v>11.7</v>
      </c>
      <c r="D3826" s="5">
        <f t="shared" si="473"/>
        <v>0</v>
      </c>
      <c r="E3826">
        <v>1320</v>
      </c>
      <c r="F3826" t="s">
        <v>1926</v>
      </c>
      <c r="G3826" t="str">
        <f t="shared" si="474"/>
        <v>성북구</v>
      </c>
      <c r="H3826">
        <f t="shared" si="475"/>
        <v>37.599285000000002</v>
      </c>
      <c r="I3826">
        <f t="shared" si="476"/>
        <v>127.034622</v>
      </c>
      <c r="J3826">
        <v>10</v>
      </c>
      <c r="K3826" s="1">
        <v>43216.358391203707</v>
      </c>
      <c r="L3826">
        <v>1354</v>
      </c>
      <c r="M3826" t="s">
        <v>1723</v>
      </c>
      <c r="N3826">
        <v>1</v>
      </c>
      <c r="O3826">
        <v>4</v>
      </c>
      <c r="P3826">
        <v>920</v>
      </c>
      <c r="Q3826">
        <f t="shared" si="477"/>
        <v>8</v>
      </c>
      <c r="R3826" t="b">
        <f t="shared" si="478"/>
        <v>0</v>
      </c>
      <c r="S3826" t="b">
        <f t="shared" si="479"/>
        <v>0</v>
      </c>
    </row>
    <row r="3827" spans="1:19">
      <c r="A3827" t="s">
        <v>4342</v>
      </c>
      <c r="B3827" s="1">
        <v>43220.868634259263</v>
      </c>
      <c r="C3827" s="5">
        <f t="shared" si="472"/>
        <v>20</v>
      </c>
      <c r="D3827" s="5">
        <f t="shared" si="473"/>
        <v>0</v>
      </c>
      <c r="E3827">
        <v>310</v>
      </c>
      <c r="F3827" t="s">
        <v>1228</v>
      </c>
      <c r="G3827" t="str">
        <f t="shared" si="474"/>
        <v>중구</v>
      </c>
      <c r="H3827">
        <f t="shared" si="475"/>
        <v>37.568877999999998</v>
      </c>
      <c r="I3827">
        <f t="shared" si="476"/>
        <v>126.97747</v>
      </c>
      <c r="J3827">
        <v>5</v>
      </c>
      <c r="K3827" s="1">
        <v>43220.88689814815</v>
      </c>
      <c r="L3827">
        <v>382</v>
      </c>
      <c r="M3827" t="s">
        <v>1719</v>
      </c>
      <c r="N3827">
        <v>2</v>
      </c>
      <c r="O3827">
        <v>25</v>
      </c>
      <c r="P3827">
        <v>4500</v>
      </c>
      <c r="Q3827">
        <f t="shared" si="477"/>
        <v>20</v>
      </c>
      <c r="R3827" t="b">
        <f t="shared" si="478"/>
        <v>0</v>
      </c>
      <c r="S3827" t="b">
        <f t="shared" si="479"/>
        <v>0</v>
      </c>
    </row>
    <row r="3828" spans="1:19">
      <c r="A3828" t="s">
        <v>4343</v>
      </c>
      <c r="B3828" s="1">
        <v>43220.422789351855</v>
      </c>
      <c r="C3828" s="5">
        <f t="shared" si="472"/>
        <v>19.5</v>
      </c>
      <c r="D3828" s="5">
        <f t="shared" si="473"/>
        <v>0</v>
      </c>
      <c r="E3828">
        <v>519</v>
      </c>
      <c r="F3828" t="s">
        <v>872</v>
      </c>
      <c r="G3828" t="str">
        <f t="shared" si="474"/>
        <v>성동구</v>
      </c>
      <c r="H3828">
        <f t="shared" si="475"/>
        <v>37.566994000000001</v>
      </c>
      <c r="I3828">
        <f t="shared" si="476"/>
        <v>127.029915</v>
      </c>
      <c r="J3828">
        <v>14</v>
      </c>
      <c r="K3828" s="1">
        <v>43220.426354166666</v>
      </c>
      <c r="L3828">
        <v>568</v>
      </c>
      <c r="M3828" t="s">
        <v>720</v>
      </c>
      <c r="N3828">
        <v>9</v>
      </c>
      <c r="O3828">
        <v>4</v>
      </c>
      <c r="P3828">
        <v>920</v>
      </c>
      <c r="Q3828">
        <f t="shared" si="477"/>
        <v>10</v>
      </c>
      <c r="R3828" t="b">
        <f t="shared" si="478"/>
        <v>0</v>
      </c>
      <c r="S3828" t="b">
        <f t="shared" si="479"/>
        <v>0</v>
      </c>
    </row>
    <row r="3829" spans="1:19">
      <c r="A3829" t="s">
        <v>4344</v>
      </c>
      <c r="B3829" s="1">
        <v>43214.768773148149</v>
      </c>
      <c r="C3829" s="5">
        <f t="shared" si="472"/>
        <v>14.1</v>
      </c>
      <c r="D3829" s="5">
        <f t="shared" si="473"/>
        <v>0</v>
      </c>
      <c r="E3829">
        <v>2235</v>
      </c>
      <c r="F3829" t="s">
        <v>3775</v>
      </c>
      <c r="G3829" t="str">
        <f t="shared" si="474"/>
        <v>서초구</v>
      </c>
      <c r="H3829">
        <f t="shared" si="475"/>
        <v>37.482159000000003</v>
      </c>
      <c r="I3829">
        <f t="shared" si="476"/>
        <v>127.002701</v>
      </c>
      <c r="J3829">
        <v>4</v>
      </c>
      <c r="K3829" s="1">
        <v>43214.773969907408</v>
      </c>
      <c r="L3829">
        <v>2221</v>
      </c>
      <c r="M3829" t="s">
        <v>3041</v>
      </c>
      <c r="N3829">
        <v>14</v>
      </c>
      <c r="O3829">
        <v>7</v>
      </c>
      <c r="P3829">
        <v>1110</v>
      </c>
      <c r="Q3829">
        <f t="shared" si="477"/>
        <v>18</v>
      </c>
      <c r="R3829" t="b">
        <f t="shared" si="478"/>
        <v>0</v>
      </c>
      <c r="S3829" t="b">
        <f t="shared" si="479"/>
        <v>0</v>
      </c>
    </row>
    <row r="3830" spans="1:19">
      <c r="A3830" t="s">
        <v>2771</v>
      </c>
      <c r="B3830" s="1">
        <v>43207.893993055557</v>
      </c>
      <c r="C3830" s="5">
        <f t="shared" si="472"/>
        <v>11.7</v>
      </c>
      <c r="D3830" s="5">
        <f t="shared" si="473"/>
        <v>0</v>
      </c>
      <c r="E3830">
        <v>577</v>
      </c>
      <c r="F3830" t="s">
        <v>47</v>
      </c>
      <c r="G3830" t="str">
        <f t="shared" si="474"/>
        <v>광진구</v>
      </c>
      <c r="H3830">
        <f t="shared" si="475"/>
        <v>37.546546999999997</v>
      </c>
      <c r="I3830">
        <f t="shared" si="476"/>
        <v>127.106133</v>
      </c>
      <c r="J3830">
        <v>6</v>
      </c>
      <c r="K3830" s="1">
        <v>43207.932256944441</v>
      </c>
      <c r="L3830">
        <v>577</v>
      </c>
      <c r="M3830" t="s">
        <v>47</v>
      </c>
      <c r="N3830">
        <v>9</v>
      </c>
      <c r="O3830">
        <v>54</v>
      </c>
      <c r="P3830">
        <v>10430</v>
      </c>
      <c r="Q3830">
        <f t="shared" si="477"/>
        <v>21</v>
      </c>
      <c r="R3830" t="b">
        <f t="shared" si="478"/>
        <v>0</v>
      </c>
      <c r="S3830" t="b">
        <f t="shared" si="479"/>
        <v>0</v>
      </c>
    </row>
    <row r="3831" spans="1:19">
      <c r="A3831" t="s">
        <v>4345</v>
      </c>
      <c r="B3831" s="1">
        <v>43207.357453703706</v>
      </c>
      <c r="C3831" s="5">
        <f t="shared" si="472"/>
        <v>8.6999999999999993</v>
      </c>
      <c r="D3831" s="5">
        <f t="shared" si="473"/>
        <v>0</v>
      </c>
      <c r="E3831">
        <v>1328</v>
      </c>
      <c r="F3831" t="s">
        <v>367</v>
      </c>
      <c r="G3831" t="str">
        <f t="shared" si="474"/>
        <v>성북구</v>
      </c>
      <c r="H3831">
        <f t="shared" si="475"/>
        <v>37.602626999999998</v>
      </c>
      <c r="I3831">
        <f t="shared" si="476"/>
        <v>127.041634</v>
      </c>
      <c r="J3831">
        <v>4</v>
      </c>
      <c r="K3831" s="1">
        <v>43207.362476851849</v>
      </c>
      <c r="L3831">
        <v>1321</v>
      </c>
      <c r="M3831" t="s">
        <v>366</v>
      </c>
      <c r="N3831">
        <v>3</v>
      </c>
      <c r="O3831">
        <v>6</v>
      </c>
      <c r="P3831">
        <v>820</v>
      </c>
      <c r="Q3831">
        <f t="shared" si="477"/>
        <v>8</v>
      </c>
      <c r="R3831" t="b">
        <f t="shared" si="478"/>
        <v>0</v>
      </c>
      <c r="S3831" t="b">
        <f t="shared" si="479"/>
        <v>0</v>
      </c>
    </row>
    <row r="3832" spans="1:19">
      <c r="A3832" t="s">
        <v>4346</v>
      </c>
      <c r="B3832" s="1">
        <v>43216.778877314813</v>
      </c>
      <c r="C3832" s="5">
        <f t="shared" si="472"/>
        <v>17.399999999999999</v>
      </c>
      <c r="D3832" s="5">
        <f t="shared" si="473"/>
        <v>0</v>
      </c>
      <c r="E3832">
        <v>145</v>
      </c>
      <c r="F3832" t="s">
        <v>1938</v>
      </c>
      <c r="G3832" t="str">
        <f t="shared" si="474"/>
        <v>마포구</v>
      </c>
      <c r="H3832">
        <f t="shared" si="475"/>
        <v>37.544249999999998</v>
      </c>
      <c r="I3832">
        <f t="shared" si="476"/>
        <v>126.95163700000001</v>
      </c>
      <c r="J3832">
        <v>8</v>
      </c>
      <c r="K3832" s="1">
        <v>43216.78324074074</v>
      </c>
      <c r="L3832">
        <v>156</v>
      </c>
      <c r="M3832" t="s">
        <v>930</v>
      </c>
      <c r="N3832">
        <v>5</v>
      </c>
      <c r="O3832">
        <v>6</v>
      </c>
      <c r="P3832">
        <v>730</v>
      </c>
      <c r="Q3832">
        <f t="shared" si="477"/>
        <v>18</v>
      </c>
      <c r="R3832" t="b">
        <f t="shared" si="478"/>
        <v>0</v>
      </c>
      <c r="S3832" t="b">
        <f t="shared" si="479"/>
        <v>0</v>
      </c>
    </row>
    <row r="3833" spans="1:19">
      <c r="A3833" t="s">
        <v>4049</v>
      </c>
      <c r="B3833" s="1">
        <v>43206.659837962965</v>
      </c>
      <c r="C3833" s="5">
        <f t="shared" si="472"/>
        <v>18.399999999999999</v>
      </c>
      <c r="D3833" s="5">
        <f t="shared" si="473"/>
        <v>0</v>
      </c>
      <c r="E3833">
        <v>562</v>
      </c>
      <c r="F3833" t="s">
        <v>1056</v>
      </c>
      <c r="G3833" t="str">
        <f t="shared" si="474"/>
        <v>성동구</v>
      </c>
      <c r="H3833">
        <f t="shared" si="475"/>
        <v>37.559246000000002</v>
      </c>
      <c r="I3833">
        <f t="shared" si="476"/>
        <v>127.07341</v>
      </c>
      <c r="J3833">
        <v>3</v>
      </c>
      <c r="K3833" s="1">
        <v>43206.740729166668</v>
      </c>
      <c r="L3833">
        <v>505</v>
      </c>
      <c r="M3833" t="s">
        <v>20</v>
      </c>
      <c r="N3833">
        <v>2</v>
      </c>
      <c r="O3833">
        <v>116</v>
      </c>
      <c r="P3833">
        <v>4630</v>
      </c>
      <c r="Q3833">
        <f t="shared" si="477"/>
        <v>15</v>
      </c>
      <c r="R3833" t="b">
        <f t="shared" si="478"/>
        <v>0</v>
      </c>
      <c r="S3833" t="b">
        <f t="shared" si="479"/>
        <v>0</v>
      </c>
    </row>
    <row r="3834" spans="1:19">
      <c r="A3834" t="s">
        <v>4347</v>
      </c>
      <c r="B3834" s="1">
        <v>43205.775960648149</v>
      </c>
      <c r="C3834" s="5">
        <f t="shared" si="472"/>
        <v>11.9</v>
      </c>
      <c r="D3834" s="5">
        <f t="shared" si="473"/>
        <v>0</v>
      </c>
      <c r="E3834">
        <v>1637</v>
      </c>
      <c r="F3834" t="s">
        <v>1476</v>
      </c>
      <c r="G3834" t="str">
        <f t="shared" si="474"/>
        <v>노원구</v>
      </c>
      <c r="H3834">
        <f t="shared" si="475"/>
        <v>37.654701000000003</v>
      </c>
      <c r="I3834">
        <f t="shared" si="476"/>
        <v>127.0634</v>
      </c>
      <c r="J3834">
        <v>1</v>
      </c>
      <c r="K3834" s="1">
        <v>43205.78</v>
      </c>
      <c r="L3834">
        <v>1636</v>
      </c>
      <c r="M3834" t="s">
        <v>731</v>
      </c>
      <c r="N3834">
        <v>8</v>
      </c>
      <c r="O3834">
        <v>5</v>
      </c>
      <c r="P3834">
        <v>900</v>
      </c>
      <c r="Q3834">
        <f t="shared" si="477"/>
        <v>18</v>
      </c>
      <c r="R3834" t="b">
        <f t="shared" si="478"/>
        <v>1</v>
      </c>
      <c r="S3834" t="b">
        <f t="shared" si="479"/>
        <v>0</v>
      </c>
    </row>
    <row r="3835" spans="1:19">
      <c r="A3835" t="s">
        <v>4348</v>
      </c>
      <c r="B3835" s="1">
        <v>43203.88140046296</v>
      </c>
      <c r="C3835" s="5">
        <f t="shared" si="472"/>
        <v>16.399999999999999</v>
      </c>
      <c r="D3835" s="5">
        <f t="shared" si="473"/>
        <v>0</v>
      </c>
      <c r="E3835">
        <v>194</v>
      </c>
      <c r="F3835" t="s">
        <v>73</v>
      </c>
      <c r="G3835" t="str">
        <f t="shared" si="474"/>
        <v>서대문구</v>
      </c>
      <c r="H3835">
        <f t="shared" si="475"/>
        <v>37.577316000000003</v>
      </c>
      <c r="I3835">
        <f t="shared" si="476"/>
        <v>126.902969</v>
      </c>
      <c r="J3835">
        <v>8</v>
      </c>
      <c r="K3835" s="1">
        <v>43203.90452546296</v>
      </c>
      <c r="L3835">
        <v>150</v>
      </c>
      <c r="M3835" t="s">
        <v>57</v>
      </c>
      <c r="N3835">
        <v>1</v>
      </c>
      <c r="O3835">
        <v>32</v>
      </c>
      <c r="P3835">
        <v>8330</v>
      </c>
      <c r="Q3835">
        <f t="shared" si="477"/>
        <v>21</v>
      </c>
      <c r="R3835" t="b">
        <f t="shared" si="478"/>
        <v>0</v>
      </c>
      <c r="S3835" t="b">
        <f t="shared" si="479"/>
        <v>0</v>
      </c>
    </row>
    <row r="3836" spans="1:19">
      <c r="A3836" t="s">
        <v>2601</v>
      </c>
      <c r="B3836" s="1">
        <v>43211.482048611113</v>
      </c>
      <c r="C3836" s="5">
        <f t="shared" si="472"/>
        <v>23.1</v>
      </c>
      <c r="D3836" s="5">
        <f t="shared" si="473"/>
        <v>0</v>
      </c>
      <c r="E3836">
        <v>1660</v>
      </c>
      <c r="F3836" t="s">
        <v>3029</v>
      </c>
      <c r="G3836" t="str">
        <f t="shared" si="474"/>
        <v>노원구</v>
      </c>
      <c r="H3836">
        <f t="shared" si="475"/>
        <v>37.642071000000001</v>
      </c>
      <c r="I3836">
        <f t="shared" si="476"/>
        <v>127.076622</v>
      </c>
      <c r="J3836">
        <v>1</v>
      </c>
      <c r="K3836" s="1">
        <v>43211.49800925926</v>
      </c>
      <c r="L3836">
        <v>1653</v>
      </c>
      <c r="M3836" t="s">
        <v>4349</v>
      </c>
      <c r="N3836">
        <v>2</v>
      </c>
      <c r="O3836">
        <v>22</v>
      </c>
      <c r="P3836">
        <v>3110</v>
      </c>
      <c r="Q3836">
        <f t="shared" si="477"/>
        <v>11</v>
      </c>
      <c r="R3836" t="b">
        <f t="shared" si="478"/>
        <v>1</v>
      </c>
      <c r="S3836" t="b">
        <f t="shared" si="479"/>
        <v>0</v>
      </c>
    </row>
    <row r="3837" spans="1:19">
      <c r="A3837" t="s">
        <v>4350</v>
      </c>
      <c r="B3837" s="1">
        <v>43194.629386574074</v>
      </c>
      <c r="C3837" s="5">
        <f t="shared" si="472"/>
        <v>17.899999999999999</v>
      </c>
      <c r="D3837" s="5">
        <f t="shared" si="473"/>
        <v>0</v>
      </c>
      <c r="E3837">
        <v>144</v>
      </c>
      <c r="F3837" t="s">
        <v>270</v>
      </c>
      <c r="G3837" t="str">
        <f t="shared" si="474"/>
        <v>마포구</v>
      </c>
      <c r="H3837">
        <f t="shared" si="475"/>
        <v>37.543579000000001</v>
      </c>
      <c r="I3837">
        <f t="shared" si="476"/>
        <v>126.951324</v>
      </c>
      <c r="J3837">
        <v>8</v>
      </c>
      <c r="K3837" s="1">
        <v>43194.645555555559</v>
      </c>
      <c r="L3837">
        <v>124</v>
      </c>
      <c r="M3837" t="s">
        <v>217</v>
      </c>
      <c r="N3837">
        <v>15</v>
      </c>
      <c r="O3837">
        <v>22</v>
      </c>
      <c r="P3837">
        <v>2380</v>
      </c>
      <c r="Q3837">
        <f t="shared" si="477"/>
        <v>15</v>
      </c>
      <c r="R3837" t="b">
        <f t="shared" si="478"/>
        <v>0</v>
      </c>
      <c r="S3837" t="b">
        <f t="shared" si="479"/>
        <v>0</v>
      </c>
    </row>
    <row r="3838" spans="1:19">
      <c r="A3838" t="s">
        <v>4351</v>
      </c>
      <c r="B3838" s="1">
        <v>43217.966226851851</v>
      </c>
      <c r="C3838" s="5">
        <f t="shared" si="472"/>
        <v>14</v>
      </c>
      <c r="D3838" s="5">
        <f t="shared" si="473"/>
        <v>0</v>
      </c>
      <c r="E3838">
        <v>643</v>
      </c>
      <c r="F3838" t="s">
        <v>2275</v>
      </c>
      <c r="G3838" t="str">
        <f t="shared" si="474"/>
        <v>동대문구</v>
      </c>
      <c r="H3838">
        <f t="shared" si="475"/>
        <v>37.566971000000002</v>
      </c>
      <c r="I3838">
        <f t="shared" si="476"/>
        <v>127.074417</v>
      </c>
      <c r="J3838">
        <v>1</v>
      </c>
      <c r="K3838" s="1">
        <v>43217.97315972222</v>
      </c>
      <c r="L3838">
        <v>529</v>
      </c>
      <c r="M3838" t="s">
        <v>232</v>
      </c>
      <c r="N3838">
        <v>1</v>
      </c>
      <c r="O3838">
        <v>9</v>
      </c>
      <c r="P3838">
        <v>1580</v>
      </c>
      <c r="Q3838">
        <f t="shared" si="477"/>
        <v>23</v>
      </c>
      <c r="R3838" t="b">
        <f t="shared" si="478"/>
        <v>0</v>
      </c>
      <c r="S3838" t="b">
        <f t="shared" si="479"/>
        <v>0</v>
      </c>
    </row>
    <row r="3839" spans="1:19">
      <c r="A3839" t="s">
        <v>4352</v>
      </c>
      <c r="B3839" s="1">
        <v>43203.68068287037</v>
      </c>
      <c r="C3839" s="5">
        <f t="shared" si="472"/>
        <v>18.3</v>
      </c>
      <c r="D3839" s="5">
        <f t="shared" si="473"/>
        <v>0</v>
      </c>
      <c r="E3839">
        <v>1639</v>
      </c>
      <c r="F3839" t="s">
        <v>3324</v>
      </c>
      <c r="G3839" t="str">
        <f t="shared" si="474"/>
        <v>노원구</v>
      </c>
      <c r="H3839">
        <f t="shared" si="475"/>
        <v>37.680312999999998</v>
      </c>
      <c r="I3839">
        <f t="shared" si="476"/>
        <v>127.055069</v>
      </c>
      <c r="J3839">
        <v>1</v>
      </c>
      <c r="K3839" s="1">
        <v>43203.695219907408</v>
      </c>
      <c r="L3839">
        <v>1662</v>
      </c>
      <c r="M3839" t="s">
        <v>2872</v>
      </c>
      <c r="N3839">
        <v>6</v>
      </c>
      <c r="O3839">
        <v>20</v>
      </c>
      <c r="P3839">
        <v>3280</v>
      </c>
      <c r="Q3839">
        <f t="shared" si="477"/>
        <v>16</v>
      </c>
      <c r="R3839" t="b">
        <f t="shared" si="478"/>
        <v>0</v>
      </c>
      <c r="S3839" t="b">
        <f t="shared" si="479"/>
        <v>0</v>
      </c>
    </row>
    <row r="3840" spans="1:19">
      <c r="A3840" t="s">
        <v>2487</v>
      </c>
      <c r="B3840" s="1">
        <v>43210.004027777781</v>
      </c>
      <c r="C3840" s="5">
        <f t="shared" si="472"/>
        <v>12.4</v>
      </c>
      <c r="D3840" s="5">
        <f t="shared" si="473"/>
        <v>0</v>
      </c>
      <c r="E3840">
        <v>119</v>
      </c>
      <c r="F3840" t="s">
        <v>429</v>
      </c>
      <c r="G3840" t="str">
        <f t="shared" si="474"/>
        <v>마포구</v>
      </c>
      <c r="H3840">
        <f t="shared" si="475"/>
        <v>37.545284000000002</v>
      </c>
      <c r="I3840">
        <f t="shared" si="476"/>
        <v>126.93105300000001</v>
      </c>
      <c r="J3840">
        <v>4</v>
      </c>
      <c r="K3840" s="1">
        <v>43210.017268518517</v>
      </c>
      <c r="L3840">
        <v>102</v>
      </c>
      <c r="M3840" t="s">
        <v>181</v>
      </c>
      <c r="N3840">
        <v>5</v>
      </c>
      <c r="O3840">
        <v>18</v>
      </c>
      <c r="P3840">
        <v>1090</v>
      </c>
      <c r="Q3840">
        <f t="shared" si="477"/>
        <v>0</v>
      </c>
      <c r="R3840" t="b">
        <f t="shared" si="478"/>
        <v>0</v>
      </c>
      <c r="S3840" t="b">
        <f t="shared" si="479"/>
        <v>0</v>
      </c>
    </row>
    <row r="3841" spans="1:19">
      <c r="A3841" t="s">
        <v>2360</v>
      </c>
      <c r="B3841" s="1">
        <v>43216.959340277775</v>
      </c>
      <c r="C3841" s="5">
        <f t="shared" si="472"/>
        <v>12.1</v>
      </c>
      <c r="D3841" s="5">
        <f t="shared" si="473"/>
        <v>0</v>
      </c>
      <c r="E3841">
        <v>509</v>
      </c>
      <c r="F3841" t="s">
        <v>263</v>
      </c>
      <c r="G3841" t="str">
        <f t="shared" si="474"/>
        <v>성동구</v>
      </c>
      <c r="H3841">
        <f t="shared" si="475"/>
        <v>37.539653999999999</v>
      </c>
      <c r="I3841">
        <f t="shared" si="476"/>
        <v>127.052589</v>
      </c>
      <c r="J3841">
        <v>3</v>
      </c>
      <c r="K3841" s="1">
        <v>43216.974143518521</v>
      </c>
      <c r="L3841">
        <v>504</v>
      </c>
      <c r="M3841" t="s">
        <v>121</v>
      </c>
      <c r="N3841">
        <v>5</v>
      </c>
      <c r="O3841">
        <v>21</v>
      </c>
      <c r="P3841">
        <v>2910</v>
      </c>
      <c r="Q3841">
        <f t="shared" si="477"/>
        <v>23</v>
      </c>
      <c r="R3841" t="b">
        <f t="shared" si="478"/>
        <v>0</v>
      </c>
      <c r="S3841" t="b">
        <f t="shared" si="479"/>
        <v>0</v>
      </c>
    </row>
    <row r="3842" spans="1:19">
      <c r="A3842" t="s">
        <v>224</v>
      </c>
      <c r="B3842" s="1">
        <v>43203.081342592595</v>
      </c>
      <c r="C3842" s="5">
        <f t="shared" ref="C3842:C3905" si="480">VLOOKUP(B3842,기상정보,2,TRUE)</f>
        <v>10</v>
      </c>
      <c r="D3842" s="5">
        <f t="shared" ref="D3842:D3905" si="481">VLOOKUP(B3842,기상정보,3,TRUE)</f>
        <v>0</v>
      </c>
      <c r="E3842">
        <v>118</v>
      </c>
      <c r="F3842" t="s">
        <v>1325</v>
      </c>
      <c r="G3842" t="str">
        <f t="shared" ref="G3842:G3905" si="482">VLOOKUP(E3842,대여소,3,FALSE)</f>
        <v>마포구</v>
      </c>
      <c r="H3842">
        <f t="shared" ref="H3842:H3905" si="483">VLOOKUP(E3842,대여소,5,FALSE)</f>
        <v>37.547733000000001</v>
      </c>
      <c r="I3842">
        <f t="shared" ref="I3842:I3905" si="484">VLOOKUP(E3842,대여소,6,FALSE)</f>
        <v>126.931763</v>
      </c>
      <c r="J3842">
        <v>3</v>
      </c>
      <c r="K3842" s="1">
        <v>43203.086006944446</v>
      </c>
      <c r="L3842">
        <v>129</v>
      </c>
      <c r="M3842" t="s">
        <v>408</v>
      </c>
      <c r="N3842">
        <v>4</v>
      </c>
      <c r="O3842">
        <v>6</v>
      </c>
      <c r="P3842">
        <v>1030</v>
      </c>
      <c r="Q3842">
        <f t="shared" si="477"/>
        <v>1</v>
      </c>
      <c r="R3842" t="b">
        <f t="shared" si="478"/>
        <v>0</v>
      </c>
      <c r="S3842" t="b">
        <f t="shared" si="479"/>
        <v>0</v>
      </c>
    </row>
    <row r="3843" spans="1:19">
      <c r="A3843" t="s">
        <v>4353</v>
      </c>
      <c r="B3843" s="1">
        <v>43201.850138888891</v>
      </c>
      <c r="C3843" s="5">
        <f t="shared" si="480"/>
        <v>11.9</v>
      </c>
      <c r="D3843" s="5">
        <f t="shared" si="481"/>
        <v>0</v>
      </c>
      <c r="E3843">
        <v>118</v>
      </c>
      <c r="F3843" t="s">
        <v>1325</v>
      </c>
      <c r="G3843" t="str">
        <f t="shared" si="482"/>
        <v>마포구</v>
      </c>
      <c r="H3843">
        <f t="shared" si="483"/>
        <v>37.547733000000001</v>
      </c>
      <c r="I3843">
        <f t="shared" si="484"/>
        <v>126.931763</v>
      </c>
      <c r="J3843">
        <v>3</v>
      </c>
      <c r="K3843" s="1">
        <v>43201.886053240742</v>
      </c>
      <c r="L3843">
        <v>118</v>
      </c>
      <c r="M3843" t="s">
        <v>1325</v>
      </c>
      <c r="N3843">
        <v>10</v>
      </c>
      <c r="O3843">
        <v>51</v>
      </c>
      <c r="P3843">
        <v>11870</v>
      </c>
      <c r="Q3843">
        <f t="shared" ref="Q3843:Q3906" si="485">HOUR(B3843)</f>
        <v>20</v>
      </c>
      <c r="R3843" t="b">
        <f t="shared" ref="R3843:R3906" si="486">WEEKDAY(B3843,3)&gt;=5</f>
        <v>0</v>
      </c>
      <c r="S3843" t="b">
        <f t="shared" ref="S3843:S3906" si="487">D3843&gt;=1</f>
        <v>0</v>
      </c>
    </row>
    <row r="3844" spans="1:19">
      <c r="A3844" t="s">
        <v>4354</v>
      </c>
      <c r="B3844" s="1">
        <v>43192.88212962963</v>
      </c>
      <c r="C3844" s="5">
        <f t="shared" si="480"/>
        <v>17.899999999999999</v>
      </c>
      <c r="D3844" s="5">
        <f t="shared" si="481"/>
        <v>0</v>
      </c>
      <c r="E3844">
        <v>157</v>
      </c>
      <c r="F3844" t="s">
        <v>64</v>
      </c>
      <c r="G3844" t="str">
        <f t="shared" si="482"/>
        <v>마포구</v>
      </c>
      <c r="H3844">
        <f t="shared" si="483"/>
        <v>37.553001000000002</v>
      </c>
      <c r="I3844">
        <f t="shared" si="484"/>
        <v>126.956688</v>
      </c>
      <c r="J3844">
        <v>6</v>
      </c>
      <c r="K3844" s="1">
        <v>43192.889502314814</v>
      </c>
      <c r="L3844">
        <v>146</v>
      </c>
      <c r="M3844" t="s">
        <v>63</v>
      </c>
      <c r="N3844">
        <v>7</v>
      </c>
      <c r="O3844">
        <v>10</v>
      </c>
      <c r="P3844">
        <v>1860</v>
      </c>
      <c r="Q3844">
        <f t="shared" si="485"/>
        <v>21</v>
      </c>
      <c r="R3844" t="b">
        <f t="shared" si="486"/>
        <v>0</v>
      </c>
      <c r="S3844" t="b">
        <f t="shared" si="487"/>
        <v>0</v>
      </c>
    </row>
    <row r="3845" spans="1:19">
      <c r="A3845" t="s">
        <v>4355</v>
      </c>
      <c r="B3845" s="1">
        <v>43192.693807870368</v>
      </c>
      <c r="C3845" s="5">
        <f t="shared" si="480"/>
        <v>23</v>
      </c>
      <c r="D3845" s="5">
        <f t="shared" si="481"/>
        <v>0</v>
      </c>
      <c r="E3845">
        <v>215</v>
      </c>
      <c r="F3845" t="s">
        <v>2046</v>
      </c>
      <c r="G3845" t="str">
        <f t="shared" si="482"/>
        <v>영등포구</v>
      </c>
      <c r="H3845">
        <f t="shared" si="483"/>
        <v>37.524836999999998</v>
      </c>
      <c r="I3845">
        <f t="shared" si="484"/>
        <v>126.934906</v>
      </c>
      <c r="J3845">
        <v>5</v>
      </c>
      <c r="K3845" s="1">
        <v>43192.721099537041</v>
      </c>
      <c r="L3845">
        <v>816</v>
      </c>
      <c r="M3845" t="s">
        <v>1121</v>
      </c>
      <c r="N3845">
        <v>5</v>
      </c>
      <c r="O3845">
        <v>38</v>
      </c>
      <c r="P3845">
        <v>5210</v>
      </c>
      <c r="Q3845">
        <f t="shared" si="485"/>
        <v>16</v>
      </c>
      <c r="R3845" t="b">
        <f t="shared" si="486"/>
        <v>0</v>
      </c>
      <c r="S3845" t="b">
        <f t="shared" si="487"/>
        <v>0</v>
      </c>
    </row>
    <row r="3846" spans="1:19">
      <c r="A3846" t="s">
        <v>4356</v>
      </c>
      <c r="B3846" s="1">
        <v>43216.523773148147</v>
      </c>
      <c r="C3846" s="5">
        <f t="shared" si="480"/>
        <v>19.600000000000001</v>
      </c>
      <c r="D3846" s="5">
        <f t="shared" si="481"/>
        <v>0</v>
      </c>
      <c r="E3846">
        <v>589</v>
      </c>
      <c r="F3846" t="s">
        <v>975</v>
      </c>
      <c r="G3846" t="str">
        <f t="shared" si="482"/>
        <v>성동구</v>
      </c>
      <c r="H3846">
        <f t="shared" si="483"/>
        <v>37.544159000000001</v>
      </c>
      <c r="I3846">
        <f t="shared" si="484"/>
        <v>127.056656</v>
      </c>
      <c r="J3846">
        <v>4</v>
      </c>
      <c r="K3846" s="1">
        <v>43216.526284722226</v>
      </c>
      <c r="L3846">
        <v>509</v>
      </c>
      <c r="M3846" t="s">
        <v>263</v>
      </c>
      <c r="N3846">
        <v>8</v>
      </c>
      <c r="O3846">
        <v>3</v>
      </c>
      <c r="P3846">
        <v>790</v>
      </c>
      <c r="Q3846">
        <f t="shared" si="485"/>
        <v>12</v>
      </c>
      <c r="R3846" t="b">
        <f t="shared" si="486"/>
        <v>0</v>
      </c>
      <c r="S3846" t="b">
        <f t="shared" si="487"/>
        <v>0</v>
      </c>
    </row>
    <row r="3847" spans="1:19">
      <c r="A3847" t="s">
        <v>4357</v>
      </c>
      <c r="B3847" s="1">
        <v>43199.700011574074</v>
      </c>
      <c r="C3847" s="5">
        <f t="shared" si="480"/>
        <v>15.3</v>
      </c>
      <c r="D3847" s="5">
        <f t="shared" si="481"/>
        <v>0</v>
      </c>
      <c r="E3847">
        <v>2050</v>
      </c>
      <c r="F3847" t="s">
        <v>1243</v>
      </c>
      <c r="G3847" t="str">
        <f t="shared" si="482"/>
        <v>동작구</v>
      </c>
      <c r="H3847">
        <f t="shared" si="483"/>
        <v>37.513247999999997</v>
      </c>
      <c r="I3847">
        <f t="shared" si="484"/>
        <v>126.939972</v>
      </c>
      <c r="J3847">
        <v>3</v>
      </c>
      <c r="K3847" s="1">
        <v>43199.723587962966</v>
      </c>
      <c r="L3847">
        <v>259</v>
      </c>
      <c r="M3847" t="s">
        <v>299</v>
      </c>
      <c r="N3847">
        <v>9</v>
      </c>
      <c r="O3847">
        <v>30</v>
      </c>
      <c r="P3847">
        <v>2300</v>
      </c>
      <c r="Q3847">
        <f t="shared" si="485"/>
        <v>16</v>
      </c>
      <c r="R3847" t="b">
        <f t="shared" si="486"/>
        <v>0</v>
      </c>
      <c r="S3847" t="b">
        <f t="shared" si="487"/>
        <v>0</v>
      </c>
    </row>
    <row r="3848" spans="1:19">
      <c r="A3848" t="s">
        <v>4358</v>
      </c>
      <c r="B3848" s="1">
        <v>43218.838321759256</v>
      </c>
      <c r="C3848" s="5">
        <f t="shared" si="480"/>
        <v>15.1</v>
      </c>
      <c r="D3848" s="5">
        <f t="shared" si="481"/>
        <v>0</v>
      </c>
      <c r="E3848">
        <v>106</v>
      </c>
      <c r="F3848" t="s">
        <v>12</v>
      </c>
      <c r="G3848" t="str">
        <f t="shared" si="482"/>
        <v>마포구</v>
      </c>
      <c r="H3848">
        <f t="shared" si="483"/>
        <v>37.548645</v>
      </c>
      <c r="I3848">
        <f t="shared" si="484"/>
        <v>126.91282699999999</v>
      </c>
      <c r="J3848">
        <v>9</v>
      </c>
      <c r="K3848" s="1">
        <v>43218.87740740741</v>
      </c>
      <c r="L3848">
        <v>1928</v>
      </c>
      <c r="M3848" t="s">
        <v>1640</v>
      </c>
      <c r="N3848">
        <v>6</v>
      </c>
      <c r="O3848">
        <v>55</v>
      </c>
      <c r="P3848">
        <v>8660</v>
      </c>
      <c r="Q3848">
        <f t="shared" si="485"/>
        <v>20</v>
      </c>
      <c r="R3848" t="b">
        <f t="shared" si="486"/>
        <v>1</v>
      </c>
      <c r="S3848" t="b">
        <f t="shared" si="487"/>
        <v>0</v>
      </c>
    </row>
    <row r="3849" spans="1:19">
      <c r="A3849" t="s">
        <v>2116</v>
      </c>
      <c r="B3849" s="1">
        <v>43208.320671296293</v>
      </c>
      <c r="C3849" s="5">
        <f t="shared" si="480"/>
        <v>6.4</v>
      </c>
      <c r="D3849" s="5">
        <f t="shared" si="481"/>
        <v>0</v>
      </c>
      <c r="E3849">
        <v>183</v>
      </c>
      <c r="F3849" t="s">
        <v>26</v>
      </c>
      <c r="G3849" t="str">
        <f t="shared" si="482"/>
        <v>마포구</v>
      </c>
      <c r="H3849">
        <f t="shared" si="483"/>
        <v>37.565165999999998</v>
      </c>
      <c r="I3849">
        <f t="shared" si="484"/>
        <v>126.91939499999999</v>
      </c>
      <c r="J3849">
        <v>3</v>
      </c>
      <c r="K3849" s="1">
        <v>43208.326273148145</v>
      </c>
      <c r="L3849">
        <v>113</v>
      </c>
      <c r="M3849" t="s">
        <v>519</v>
      </c>
      <c r="N3849">
        <v>15</v>
      </c>
      <c r="O3849">
        <v>7</v>
      </c>
      <c r="P3849">
        <v>1290</v>
      </c>
      <c r="Q3849">
        <f t="shared" si="485"/>
        <v>7</v>
      </c>
      <c r="R3849" t="b">
        <f t="shared" si="486"/>
        <v>0</v>
      </c>
      <c r="S3849" t="b">
        <f t="shared" si="487"/>
        <v>0</v>
      </c>
    </row>
    <row r="3850" spans="1:19">
      <c r="A3850" t="s">
        <v>4359</v>
      </c>
      <c r="B3850" s="1">
        <v>43215.880578703705</v>
      </c>
      <c r="C3850" s="5">
        <f t="shared" si="480"/>
        <v>15.9</v>
      </c>
      <c r="D3850" s="5">
        <f t="shared" si="481"/>
        <v>0</v>
      </c>
      <c r="E3850">
        <v>1264</v>
      </c>
      <c r="F3850" t="s">
        <v>49</v>
      </c>
      <c r="G3850" t="str">
        <f t="shared" si="482"/>
        <v>송파구</v>
      </c>
      <c r="H3850">
        <f t="shared" si="483"/>
        <v>37.538581999999998</v>
      </c>
      <c r="I3850">
        <f t="shared" si="484"/>
        <v>127.122803</v>
      </c>
      <c r="J3850">
        <v>4</v>
      </c>
      <c r="K3850" s="1">
        <v>43215.886817129627</v>
      </c>
      <c r="L3850">
        <v>1208</v>
      </c>
      <c r="M3850" t="s">
        <v>881</v>
      </c>
      <c r="N3850">
        <v>3</v>
      </c>
      <c r="O3850">
        <v>8</v>
      </c>
      <c r="P3850">
        <v>1050</v>
      </c>
      <c r="Q3850">
        <f t="shared" si="485"/>
        <v>21</v>
      </c>
      <c r="R3850" t="b">
        <f t="shared" si="486"/>
        <v>0</v>
      </c>
      <c r="S3850" t="b">
        <f t="shared" si="487"/>
        <v>0</v>
      </c>
    </row>
    <row r="3851" spans="1:19">
      <c r="A3851" t="s">
        <v>4360</v>
      </c>
      <c r="B3851" s="1">
        <v>43194.869930555556</v>
      </c>
      <c r="C3851" s="5">
        <f t="shared" si="480"/>
        <v>12.8</v>
      </c>
      <c r="D3851" s="5">
        <f t="shared" si="481"/>
        <v>0</v>
      </c>
      <c r="E3851">
        <v>213</v>
      </c>
      <c r="F3851" t="s">
        <v>282</v>
      </c>
      <c r="G3851" t="str">
        <f t="shared" si="482"/>
        <v>영등포구</v>
      </c>
      <c r="H3851">
        <f t="shared" si="483"/>
        <v>37.521908000000003</v>
      </c>
      <c r="I3851">
        <f t="shared" si="484"/>
        <v>126.918953</v>
      </c>
      <c r="J3851">
        <v>15</v>
      </c>
      <c r="K3851" s="1">
        <v>43194.883935185186</v>
      </c>
      <c r="L3851">
        <v>257</v>
      </c>
      <c r="M3851" t="s">
        <v>1942</v>
      </c>
      <c r="N3851">
        <v>1</v>
      </c>
      <c r="O3851">
        <v>19</v>
      </c>
      <c r="P3851">
        <v>2110</v>
      </c>
      <c r="Q3851">
        <f t="shared" si="485"/>
        <v>20</v>
      </c>
      <c r="R3851" t="b">
        <f t="shared" si="486"/>
        <v>0</v>
      </c>
      <c r="S3851" t="b">
        <f t="shared" si="487"/>
        <v>0</v>
      </c>
    </row>
    <row r="3852" spans="1:19">
      <c r="A3852" t="s">
        <v>3961</v>
      </c>
      <c r="B3852" s="1">
        <v>43201.494699074072</v>
      </c>
      <c r="C3852" s="5">
        <f t="shared" si="480"/>
        <v>14.9</v>
      </c>
      <c r="D3852" s="5">
        <f t="shared" si="481"/>
        <v>0</v>
      </c>
      <c r="E3852">
        <v>591</v>
      </c>
      <c r="F3852" t="s">
        <v>38</v>
      </c>
      <c r="G3852" t="str">
        <f t="shared" si="482"/>
        <v>광진구</v>
      </c>
      <c r="H3852">
        <f t="shared" si="483"/>
        <v>37.542777999999998</v>
      </c>
      <c r="I3852">
        <f t="shared" si="484"/>
        <v>127.075371</v>
      </c>
      <c r="J3852">
        <v>2</v>
      </c>
      <c r="K3852" s="1">
        <v>43201.496574074074</v>
      </c>
      <c r="L3852">
        <v>590</v>
      </c>
      <c r="M3852" t="s">
        <v>29</v>
      </c>
      <c r="N3852">
        <v>1</v>
      </c>
      <c r="O3852">
        <v>2</v>
      </c>
      <c r="P3852">
        <v>530</v>
      </c>
      <c r="Q3852">
        <f t="shared" si="485"/>
        <v>11</v>
      </c>
      <c r="R3852" t="b">
        <f t="shared" si="486"/>
        <v>0</v>
      </c>
      <c r="S3852" t="b">
        <f t="shared" si="487"/>
        <v>0</v>
      </c>
    </row>
    <row r="3853" spans="1:19">
      <c r="A3853" t="s">
        <v>4361</v>
      </c>
      <c r="B3853" s="1">
        <v>43193.953090277777</v>
      </c>
      <c r="C3853" s="5">
        <f t="shared" si="480"/>
        <v>16</v>
      </c>
      <c r="D3853" s="5">
        <f t="shared" si="481"/>
        <v>0</v>
      </c>
      <c r="E3853">
        <v>943</v>
      </c>
      <c r="F3853" t="s">
        <v>401</v>
      </c>
      <c r="G3853" t="str">
        <f t="shared" si="482"/>
        <v>은평구</v>
      </c>
      <c r="H3853">
        <f t="shared" si="483"/>
        <v>37.602401999999998</v>
      </c>
      <c r="I3853">
        <f t="shared" si="484"/>
        <v>126.92865</v>
      </c>
      <c r="J3853">
        <v>10</v>
      </c>
      <c r="K3853" s="1">
        <v>43193.958229166667</v>
      </c>
      <c r="L3853">
        <v>935</v>
      </c>
      <c r="M3853" t="s">
        <v>1896</v>
      </c>
      <c r="N3853">
        <v>7</v>
      </c>
      <c r="O3853">
        <v>7</v>
      </c>
      <c r="P3853">
        <v>930</v>
      </c>
      <c r="Q3853">
        <f t="shared" si="485"/>
        <v>22</v>
      </c>
      <c r="R3853" t="b">
        <f t="shared" si="486"/>
        <v>0</v>
      </c>
      <c r="S3853" t="b">
        <f t="shared" si="487"/>
        <v>0</v>
      </c>
    </row>
    <row r="3854" spans="1:19">
      <c r="A3854" t="s">
        <v>4362</v>
      </c>
      <c r="B3854" s="1">
        <v>43214.973067129627</v>
      </c>
      <c r="C3854" s="5">
        <f t="shared" si="480"/>
        <v>9.6</v>
      </c>
      <c r="D3854" s="5">
        <f t="shared" si="481"/>
        <v>0</v>
      </c>
      <c r="E3854">
        <v>3509</v>
      </c>
      <c r="F3854" t="s">
        <v>39</v>
      </c>
      <c r="G3854" t="str">
        <f t="shared" si="482"/>
        <v>광진구</v>
      </c>
      <c r="H3854">
        <f t="shared" si="483"/>
        <v>37.553417000000003</v>
      </c>
      <c r="I3854">
        <f t="shared" si="484"/>
        <v>127.073196</v>
      </c>
      <c r="J3854">
        <v>1</v>
      </c>
      <c r="K3854" s="1">
        <v>43214.976180555554</v>
      </c>
      <c r="L3854">
        <v>584</v>
      </c>
      <c r="M3854" t="s">
        <v>273</v>
      </c>
      <c r="N3854">
        <v>18</v>
      </c>
      <c r="O3854">
        <v>4</v>
      </c>
      <c r="P3854">
        <v>40</v>
      </c>
      <c r="Q3854">
        <f t="shared" si="485"/>
        <v>23</v>
      </c>
      <c r="R3854" t="b">
        <f t="shared" si="486"/>
        <v>0</v>
      </c>
      <c r="S3854" t="b">
        <f t="shared" si="487"/>
        <v>0</v>
      </c>
    </row>
    <row r="3855" spans="1:19">
      <c r="A3855" t="s">
        <v>4363</v>
      </c>
      <c r="B3855" s="1">
        <v>43219.729756944442</v>
      </c>
      <c r="C3855" s="5">
        <f t="shared" si="480"/>
        <v>21.9</v>
      </c>
      <c r="D3855" s="5">
        <f t="shared" si="481"/>
        <v>0</v>
      </c>
      <c r="E3855">
        <v>828</v>
      </c>
      <c r="F3855" t="s">
        <v>3427</v>
      </c>
      <c r="G3855" t="str">
        <f t="shared" si="482"/>
        <v>용산구</v>
      </c>
      <c r="H3855">
        <f t="shared" si="483"/>
        <v>37.544079000000004</v>
      </c>
      <c r="I3855">
        <f t="shared" si="484"/>
        <v>126.97199999999999</v>
      </c>
      <c r="J3855">
        <v>5</v>
      </c>
      <c r="K3855" s="1">
        <v>43219.762835648151</v>
      </c>
      <c r="L3855">
        <v>2306</v>
      </c>
      <c r="M3855" t="s">
        <v>1661</v>
      </c>
      <c r="N3855">
        <v>25</v>
      </c>
      <c r="O3855">
        <v>47</v>
      </c>
      <c r="P3855">
        <v>11650</v>
      </c>
      <c r="Q3855">
        <f t="shared" si="485"/>
        <v>17</v>
      </c>
      <c r="R3855" t="b">
        <f t="shared" si="486"/>
        <v>1</v>
      </c>
      <c r="S3855" t="b">
        <f t="shared" si="487"/>
        <v>0</v>
      </c>
    </row>
    <row r="3856" spans="1:19">
      <c r="A3856" t="s">
        <v>3299</v>
      </c>
      <c r="B3856" s="1">
        <v>43220.752372685187</v>
      </c>
      <c r="C3856" s="5">
        <f t="shared" si="480"/>
        <v>23</v>
      </c>
      <c r="D3856" s="5">
        <f t="shared" si="481"/>
        <v>0</v>
      </c>
      <c r="E3856">
        <v>409</v>
      </c>
      <c r="F3856" t="s">
        <v>36</v>
      </c>
      <c r="G3856" t="str">
        <f t="shared" si="482"/>
        <v>마포구</v>
      </c>
      <c r="H3856">
        <f t="shared" si="483"/>
        <v>37.579399000000002</v>
      </c>
      <c r="I3856">
        <f t="shared" si="484"/>
        <v>126.88916</v>
      </c>
      <c r="J3856">
        <v>13</v>
      </c>
      <c r="K3856" s="1">
        <v>43220.757824074077</v>
      </c>
      <c r="L3856">
        <v>402</v>
      </c>
      <c r="M3856" t="s">
        <v>35</v>
      </c>
      <c r="N3856">
        <v>20</v>
      </c>
      <c r="O3856">
        <v>7</v>
      </c>
      <c r="P3856">
        <v>1090</v>
      </c>
      <c r="Q3856">
        <f t="shared" si="485"/>
        <v>18</v>
      </c>
      <c r="R3856" t="b">
        <f t="shared" si="486"/>
        <v>0</v>
      </c>
      <c r="S3856" t="b">
        <f t="shared" si="487"/>
        <v>0</v>
      </c>
    </row>
    <row r="3857" spans="1:19">
      <c r="A3857" t="s">
        <v>1338</v>
      </c>
      <c r="B3857" s="1">
        <v>43192.339490740742</v>
      </c>
      <c r="C3857" s="5">
        <f t="shared" si="480"/>
        <v>15.7</v>
      </c>
      <c r="D3857" s="5">
        <f t="shared" si="481"/>
        <v>0</v>
      </c>
      <c r="E3857">
        <v>579</v>
      </c>
      <c r="F3857" t="s">
        <v>1725</v>
      </c>
      <c r="G3857" t="str">
        <f t="shared" si="482"/>
        <v>성동구</v>
      </c>
      <c r="H3857">
        <f t="shared" si="483"/>
        <v>37.565204999999999</v>
      </c>
      <c r="I3857">
        <f t="shared" si="484"/>
        <v>127.041847</v>
      </c>
      <c r="J3857">
        <v>8</v>
      </c>
      <c r="K3857" s="1">
        <v>43192.34715277778</v>
      </c>
      <c r="L3857">
        <v>557</v>
      </c>
      <c r="M3857" t="s">
        <v>214</v>
      </c>
      <c r="N3857">
        <v>7</v>
      </c>
      <c r="O3857">
        <v>10</v>
      </c>
      <c r="P3857">
        <v>1550</v>
      </c>
      <c r="Q3857">
        <f t="shared" si="485"/>
        <v>8</v>
      </c>
      <c r="R3857" t="b">
        <f t="shared" si="486"/>
        <v>0</v>
      </c>
      <c r="S3857" t="b">
        <f t="shared" si="487"/>
        <v>0</v>
      </c>
    </row>
    <row r="3858" spans="1:19">
      <c r="A3858" t="s">
        <v>4364</v>
      </c>
      <c r="B3858" s="1">
        <v>43218.942974537036</v>
      </c>
      <c r="C3858" s="5">
        <f t="shared" si="480"/>
        <v>13</v>
      </c>
      <c r="D3858" s="5">
        <f t="shared" si="481"/>
        <v>0</v>
      </c>
      <c r="E3858">
        <v>334</v>
      </c>
      <c r="F3858" t="s">
        <v>378</v>
      </c>
      <c r="G3858" t="str">
        <f t="shared" si="482"/>
        <v>종로구</v>
      </c>
      <c r="H3858">
        <f t="shared" si="483"/>
        <v>37.570599000000001</v>
      </c>
      <c r="I3858">
        <f t="shared" si="484"/>
        <v>126.99179100000001</v>
      </c>
      <c r="J3858">
        <v>8</v>
      </c>
      <c r="K3858" s="1">
        <v>43218.94767361111</v>
      </c>
      <c r="L3858">
        <v>320</v>
      </c>
      <c r="M3858" t="s">
        <v>1687</v>
      </c>
      <c r="N3858">
        <v>12</v>
      </c>
      <c r="O3858">
        <v>6</v>
      </c>
      <c r="P3858">
        <v>1210</v>
      </c>
      <c r="Q3858">
        <f t="shared" si="485"/>
        <v>22</v>
      </c>
      <c r="R3858" t="b">
        <f t="shared" si="486"/>
        <v>1</v>
      </c>
      <c r="S3858" t="b">
        <f t="shared" si="487"/>
        <v>0</v>
      </c>
    </row>
    <row r="3859" spans="1:19">
      <c r="A3859" t="s">
        <v>1660</v>
      </c>
      <c r="B3859" s="1">
        <v>43220.530613425923</v>
      </c>
      <c r="C3859" s="5">
        <f t="shared" si="480"/>
        <v>22.2</v>
      </c>
      <c r="D3859" s="5">
        <f t="shared" si="481"/>
        <v>0</v>
      </c>
      <c r="E3859">
        <v>355</v>
      </c>
      <c r="F3859" t="s">
        <v>184</v>
      </c>
      <c r="G3859" t="str">
        <f t="shared" si="482"/>
        <v>종로구</v>
      </c>
      <c r="H3859">
        <f t="shared" si="483"/>
        <v>37.576507999999997</v>
      </c>
      <c r="I3859">
        <f t="shared" si="484"/>
        <v>127.00245700000001</v>
      </c>
      <c r="J3859">
        <v>14</v>
      </c>
      <c r="K3859" s="1">
        <v>43220.55505787037</v>
      </c>
      <c r="L3859">
        <v>355</v>
      </c>
      <c r="M3859" t="s">
        <v>184</v>
      </c>
      <c r="N3859">
        <v>15</v>
      </c>
      <c r="O3859">
        <v>34</v>
      </c>
      <c r="P3859">
        <v>1280</v>
      </c>
      <c r="Q3859">
        <f t="shared" si="485"/>
        <v>12</v>
      </c>
      <c r="R3859" t="b">
        <f t="shared" si="486"/>
        <v>0</v>
      </c>
      <c r="S3859" t="b">
        <f t="shared" si="487"/>
        <v>0</v>
      </c>
    </row>
    <row r="3860" spans="1:19">
      <c r="A3860" t="s">
        <v>4365</v>
      </c>
      <c r="B3860" s="1">
        <v>43203.357291666667</v>
      </c>
      <c r="C3860" s="5">
        <f t="shared" si="480"/>
        <v>10.6</v>
      </c>
      <c r="D3860" s="5">
        <f t="shared" si="481"/>
        <v>0</v>
      </c>
      <c r="E3860">
        <v>1321</v>
      </c>
      <c r="F3860" t="s">
        <v>366</v>
      </c>
      <c r="G3860" t="str">
        <f t="shared" si="482"/>
        <v>성북구</v>
      </c>
      <c r="H3860">
        <f t="shared" si="483"/>
        <v>37.593288000000001</v>
      </c>
      <c r="I3860">
        <f t="shared" si="484"/>
        <v>127.03666699999999</v>
      </c>
      <c r="J3860">
        <v>3</v>
      </c>
      <c r="K3860" s="1">
        <v>43203.360277777778</v>
      </c>
      <c r="L3860">
        <v>1322</v>
      </c>
      <c r="M3860" t="s">
        <v>4366</v>
      </c>
      <c r="N3860">
        <v>2</v>
      </c>
      <c r="O3860">
        <v>3</v>
      </c>
      <c r="P3860">
        <v>560</v>
      </c>
      <c r="Q3860">
        <f t="shared" si="485"/>
        <v>8</v>
      </c>
      <c r="R3860" t="b">
        <f t="shared" si="486"/>
        <v>0</v>
      </c>
      <c r="S3860" t="b">
        <f t="shared" si="487"/>
        <v>0</v>
      </c>
    </row>
    <row r="3861" spans="1:19">
      <c r="A3861" t="s">
        <v>4367</v>
      </c>
      <c r="B3861" s="1">
        <v>43217.752256944441</v>
      </c>
      <c r="C3861" s="5">
        <f t="shared" si="480"/>
        <v>20.3</v>
      </c>
      <c r="D3861" s="5">
        <f t="shared" si="481"/>
        <v>0</v>
      </c>
      <c r="E3861">
        <v>905</v>
      </c>
      <c r="F3861" t="s">
        <v>1901</v>
      </c>
      <c r="G3861" t="str">
        <f t="shared" si="482"/>
        <v>은평구</v>
      </c>
      <c r="H3861">
        <f t="shared" si="483"/>
        <v>37.636234000000002</v>
      </c>
      <c r="I3861">
        <f t="shared" si="484"/>
        <v>126.918999</v>
      </c>
      <c r="J3861">
        <v>5</v>
      </c>
      <c r="K3861" s="1">
        <v>43217.758333333331</v>
      </c>
      <c r="L3861">
        <v>945</v>
      </c>
      <c r="M3861" t="s">
        <v>3420</v>
      </c>
      <c r="N3861">
        <v>10</v>
      </c>
      <c r="O3861">
        <v>8</v>
      </c>
      <c r="P3861">
        <v>1450</v>
      </c>
      <c r="Q3861">
        <f t="shared" si="485"/>
        <v>18</v>
      </c>
      <c r="R3861" t="b">
        <f t="shared" si="486"/>
        <v>0</v>
      </c>
      <c r="S3861" t="b">
        <f t="shared" si="487"/>
        <v>0</v>
      </c>
    </row>
    <row r="3862" spans="1:19">
      <c r="A3862" t="s">
        <v>3302</v>
      </c>
      <c r="B3862" s="1">
        <v>43191.774618055555</v>
      </c>
      <c r="C3862" s="5">
        <f t="shared" si="480"/>
        <v>17.7</v>
      </c>
      <c r="D3862" s="5">
        <f t="shared" si="481"/>
        <v>0</v>
      </c>
      <c r="E3862">
        <v>185</v>
      </c>
      <c r="F3862" t="s">
        <v>935</v>
      </c>
      <c r="G3862" t="str">
        <f t="shared" si="482"/>
        <v>마포구</v>
      </c>
      <c r="H3862">
        <f t="shared" si="483"/>
        <v>37.542544999999997</v>
      </c>
      <c r="I3862">
        <f t="shared" si="484"/>
        <v>126.934296</v>
      </c>
      <c r="J3862">
        <v>14</v>
      </c>
      <c r="K3862" s="1">
        <v>43191.780266203707</v>
      </c>
      <c r="L3862">
        <v>118</v>
      </c>
      <c r="M3862" t="s">
        <v>1325</v>
      </c>
      <c r="N3862">
        <v>10</v>
      </c>
      <c r="O3862">
        <v>7</v>
      </c>
      <c r="P3862">
        <v>840</v>
      </c>
      <c r="Q3862">
        <f t="shared" si="485"/>
        <v>18</v>
      </c>
      <c r="R3862" t="b">
        <f t="shared" si="486"/>
        <v>1</v>
      </c>
      <c r="S3862" t="b">
        <f t="shared" si="487"/>
        <v>0</v>
      </c>
    </row>
    <row r="3863" spans="1:19">
      <c r="A3863" t="s">
        <v>3057</v>
      </c>
      <c r="B3863" s="1">
        <v>43193.950543981482</v>
      </c>
      <c r="C3863" s="5">
        <f t="shared" si="480"/>
        <v>16</v>
      </c>
      <c r="D3863" s="5">
        <f t="shared" si="481"/>
        <v>0</v>
      </c>
      <c r="E3863">
        <v>2228</v>
      </c>
      <c r="F3863" t="s">
        <v>2344</v>
      </c>
      <c r="G3863" t="str">
        <f t="shared" si="482"/>
        <v>서초구</v>
      </c>
      <c r="H3863">
        <f t="shared" si="483"/>
        <v>37.489586000000003</v>
      </c>
      <c r="I3863">
        <f t="shared" si="484"/>
        <v>126.98672500000001</v>
      </c>
      <c r="J3863">
        <v>8</v>
      </c>
      <c r="K3863" s="1">
        <v>43193.958634259259</v>
      </c>
      <c r="L3863">
        <v>2220</v>
      </c>
      <c r="M3863" t="s">
        <v>32</v>
      </c>
      <c r="N3863">
        <v>7</v>
      </c>
      <c r="O3863">
        <v>11</v>
      </c>
      <c r="P3863">
        <v>0</v>
      </c>
      <c r="Q3863">
        <f t="shared" si="485"/>
        <v>22</v>
      </c>
      <c r="R3863" t="b">
        <f t="shared" si="486"/>
        <v>0</v>
      </c>
      <c r="S3863" t="b">
        <f t="shared" si="487"/>
        <v>0</v>
      </c>
    </row>
    <row r="3864" spans="1:19">
      <c r="A3864" t="s">
        <v>4368</v>
      </c>
      <c r="B3864" s="1">
        <v>43200.393113425926</v>
      </c>
      <c r="C3864" s="5">
        <f t="shared" si="480"/>
        <v>11.9</v>
      </c>
      <c r="D3864" s="5">
        <f t="shared" si="481"/>
        <v>0</v>
      </c>
      <c r="E3864">
        <v>119</v>
      </c>
      <c r="F3864" t="s">
        <v>429</v>
      </c>
      <c r="G3864" t="str">
        <f t="shared" si="482"/>
        <v>마포구</v>
      </c>
      <c r="H3864">
        <f t="shared" si="483"/>
        <v>37.545284000000002</v>
      </c>
      <c r="I3864">
        <f t="shared" si="484"/>
        <v>126.93105300000001</v>
      </c>
      <c r="J3864">
        <v>7</v>
      </c>
      <c r="K3864" s="1">
        <v>43200.399664351855</v>
      </c>
      <c r="L3864">
        <v>126</v>
      </c>
      <c r="M3864" t="s">
        <v>326</v>
      </c>
      <c r="N3864">
        <v>15</v>
      </c>
      <c r="O3864">
        <v>9</v>
      </c>
      <c r="P3864">
        <v>1630</v>
      </c>
      <c r="Q3864">
        <f t="shared" si="485"/>
        <v>9</v>
      </c>
      <c r="R3864" t="b">
        <f t="shared" si="486"/>
        <v>0</v>
      </c>
      <c r="S3864" t="b">
        <f t="shared" si="487"/>
        <v>0</v>
      </c>
    </row>
    <row r="3865" spans="1:19">
      <c r="A3865" t="s">
        <v>4369</v>
      </c>
      <c r="B3865" s="1">
        <v>43217.352997685186</v>
      </c>
      <c r="C3865" s="5">
        <f t="shared" si="480"/>
        <v>11.6</v>
      </c>
      <c r="D3865" s="5">
        <f t="shared" si="481"/>
        <v>0</v>
      </c>
      <c r="E3865">
        <v>622</v>
      </c>
      <c r="F3865" t="s">
        <v>84</v>
      </c>
      <c r="G3865" t="str">
        <f t="shared" si="482"/>
        <v>동대문구</v>
      </c>
      <c r="H3865">
        <f t="shared" si="483"/>
        <v>37.577793</v>
      </c>
      <c r="I3865">
        <f t="shared" si="484"/>
        <v>127.05783099999999</v>
      </c>
      <c r="J3865">
        <v>14</v>
      </c>
      <c r="K3865" s="1">
        <v>43217.355358796296</v>
      </c>
      <c r="L3865">
        <v>617</v>
      </c>
      <c r="M3865" t="s">
        <v>1057</v>
      </c>
      <c r="N3865">
        <v>14</v>
      </c>
      <c r="O3865">
        <v>3</v>
      </c>
      <c r="P3865">
        <v>350</v>
      </c>
      <c r="Q3865">
        <f t="shared" si="485"/>
        <v>8</v>
      </c>
      <c r="R3865" t="b">
        <f t="shared" si="486"/>
        <v>0</v>
      </c>
      <c r="S3865" t="b">
        <f t="shared" si="487"/>
        <v>0</v>
      </c>
    </row>
    <row r="3866" spans="1:19">
      <c r="A3866" t="s">
        <v>4370</v>
      </c>
      <c r="B3866" s="1">
        <v>43216.711018518516</v>
      </c>
      <c r="C3866" s="5">
        <f t="shared" si="480"/>
        <v>20.7</v>
      </c>
      <c r="D3866" s="5">
        <f t="shared" si="481"/>
        <v>0</v>
      </c>
      <c r="E3866">
        <v>307</v>
      </c>
      <c r="F3866" t="s">
        <v>1421</v>
      </c>
      <c r="G3866" t="str">
        <f t="shared" si="482"/>
        <v>종로구</v>
      </c>
      <c r="H3866">
        <f t="shared" si="483"/>
        <v>37.57</v>
      </c>
      <c r="I3866">
        <f t="shared" si="484"/>
        <v>126.97110000000001</v>
      </c>
      <c r="J3866">
        <v>7</v>
      </c>
      <c r="K3866" s="1">
        <v>43216.714224537034</v>
      </c>
      <c r="L3866">
        <v>311</v>
      </c>
      <c r="M3866" t="s">
        <v>51</v>
      </c>
      <c r="N3866">
        <v>29</v>
      </c>
      <c r="O3866">
        <v>4</v>
      </c>
      <c r="P3866">
        <v>840</v>
      </c>
      <c r="Q3866">
        <f t="shared" si="485"/>
        <v>17</v>
      </c>
      <c r="R3866" t="b">
        <f t="shared" si="486"/>
        <v>0</v>
      </c>
      <c r="S3866" t="b">
        <f t="shared" si="487"/>
        <v>0</v>
      </c>
    </row>
    <row r="3867" spans="1:19">
      <c r="A3867" t="s">
        <v>1556</v>
      </c>
      <c r="B3867" s="1">
        <v>43196.375023148146</v>
      </c>
      <c r="C3867" s="5">
        <f t="shared" si="480"/>
        <v>6.9</v>
      </c>
      <c r="D3867" s="5">
        <f t="shared" si="481"/>
        <v>0</v>
      </c>
      <c r="E3867">
        <v>257</v>
      </c>
      <c r="F3867" t="s">
        <v>1942</v>
      </c>
      <c r="G3867" t="str">
        <f t="shared" si="482"/>
        <v>영등포구</v>
      </c>
      <c r="H3867">
        <f t="shared" si="483"/>
        <v>37.513843999999999</v>
      </c>
      <c r="I3867">
        <f t="shared" si="484"/>
        <v>126.91935700000001</v>
      </c>
      <c r="J3867">
        <v>5</v>
      </c>
      <c r="K3867" s="1">
        <v>43196.382523148146</v>
      </c>
      <c r="L3867">
        <v>2050</v>
      </c>
      <c r="M3867" t="s">
        <v>1243</v>
      </c>
      <c r="N3867">
        <v>6</v>
      </c>
      <c r="O3867">
        <v>10</v>
      </c>
      <c r="P3867">
        <v>1980</v>
      </c>
      <c r="Q3867">
        <f t="shared" si="485"/>
        <v>9</v>
      </c>
      <c r="R3867" t="b">
        <f t="shared" si="486"/>
        <v>0</v>
      </c>
      <c r="S3867" t="b">
        <f t="shared" si="487"/>
        <v>0</v>
      </c>
    </row>
    <row r="3868" spans="1:19">
      <c r="A3868" t="s">
        <v>1587</v>
      </c>
      <c r="B3868" s="1">
        <v>43203.614687499998</v>
      </c>
      <c r="C3868" s="5">
        <f t="shared" si="480"/>
        <v>18.7</v>
      </c>
      <c r="D3868" s="5">
        <f t="shared" si="481"/>
        <v>0</v>
      </c>
      <c r="E3868">
        <v>2213</v>
      </c>
      <c r="F3868" t="s">
        <v>987</v>
      </c>
      <c r="G3868" t="str">
        <f t="shared" si="482"/>
        <v>서초구</v>
      </c>
      <c r="H3868">
        <f t="shared" si="483"/>
        <v>37.502231999999999</v>
      </c>
      <c r="I3868">
        <f t="shared" si="484"/>
        <v>127.002258</v>
      </c>
      <c r="J3868">
        <v>2</v>
      </c>
      <c r="K3868" s="1">
        <v>43203.636689814812</v>
      </c>
      <c r="L3868">
        <v>565</v>
      </c>
      <c r="M3868" t="s">
        <v>318</v>
      </c>
      <c r="N3868">
        <v>18</v>
      </c>
      <c r="O3868">
        <v>31</v>
      </c>
      <c r="P3868">
        <v>5670</v>
      </c>
      <c r="Q3868">
        <f t="shared" si="485"/>
        <v>14</v>
      </c>
      <c r="R3868" t="b">
        <f t="shared" si="486"/>
        <v>0</v>
      </c>
      <c r="S3868" t="b">
        <f t="shared" si="487"/>
        <v>0</v>
      </c>
    </row>
    <row r="3869" spans="1:19">
      <c r="A3869" t="s">
        <v>4371</v>
      </c>
      <c r="B3869" s="1">
        <v>43196.267881944441</v>
      </c>
      <c r="C3869" s="5">
        <f t="shared" si="480"/>
        <v>6.1</v>
      </c>
      <c r="D3869" s="5">
        <f t="shared" si="481"/>
        <v>0</v>
      </c>
      <c r="E3869">
        <v>643</v>
      </c>
      <c r="F3869" t="s">
        <v>2275</v>
      </c>
      <c r="G3869" t="str">
        <f t="shared" si="482"/>
        <v>동대문구</v>
      </c>
      <c r="H3869">
        <f t="shared" si="483"/>
        <v>37.566971000000002</v>
      </c>
      <c r="I3869">
        <f t="shared" si="484"/>
        <v>127.074417</v>
      </c>
      <c r="J3869">
        <v>7</v>
      </c>
      <c r="K3869" s="1">
        <v>43196.284548611111</v>
      </c>
      <c r="L3869">
        <v>630</v>
      </c>
      <c r="M3869" t="s">
        <v>358</v>
      </c>
      <c r="N3869">
        <v>11</v>
      </c>
      <c r="O3869">
        <v>23</v>
      </c>
      <c r="P3869">
        <v>4350</v>
      </c>
      <c r="Q3869">
        <f t="shared" si="485"/>
        <v>6</v>
      </c>
      <c r="R3869" t="b">
        <f t="shared" si="486"/>
        <v>0</v>
      </c>
      <c r="S3869" t="b">
        <f t="shared" si="487"/>
        <v>0</v>
      </c>
    </row>
    <row r="3870" spans="1:19">
      <c r="A3870" t="s">
        <v>1062</v>
      </c>
      <c r="B3870" s="1">
        <v>43203.783877314818</v>
      </c>
      <c r="C3870" s="5">
        <f t="shared" si="480"/>
        <v>17.5</v>
      </c>
      <c r="D3870" s="5">
        <f t="shared" si="481"/>
        <v>0</v>
      </c>
      <c r="E3870">
        <v>104</v>
      </c>
      <c r="F3870" t="s">
        <v>841</v>
      </c>
      <c r="G3870" t="str">
        <f t="shared" si="482"/>
        <v>마포구</v>
      </c>
      <c r="H3870">
        <f t="shared" si="483"/>
        <v>37.550629000000001</v>
      </c>
      <c r="I3870">
        <f t="shared" si="484"/>
        <v>126.914986</v>
      </c>
      <c r="J3870">
        <v>12</v>
      </c>
      <c r="K3870" s="1">
        <v>43203.790289351855</v>
      </c>
      <c r="L3870">
        <v>184</v>
      </c>
      <c r="M3870" t="s">
        <v>917</v>
      </c>
      <c r="N3870">
        <v>6</v>
      </c>
      <c r="O3870">
        <v>8</v>
      </c>
      <c r="P3870">
        <v>1380</v>
      </c>
      <c r="Q3870">
        <f t="shared" si="485"/>
        <v>18</v>
      </c>
      <c r="R3870" t="b">
        <f t="shared" si="486"/>
        <v>0</v>
      </c>
      <c r="S3870" t="b">
        <f t="shared" si="487"/>
        <v>0</v>
      </c>
    </row>
    <row r="3871" spans="1:19">
      <c r="A3871" t="s">
        <v>4372</v>
      </c>
      <c r="B3871" s="1">
        <v>43201.678333333337</v>
      </c>
      <c r="C3871" s="5">
        <f t="shared" si="480"/>
        <v>16.899999999999999</v>
      </c>
      <c r="D3871" s="5">
        <f t="shared" si="481"/>
        <v>0</v>
      </c>
      <c r="E3871">
        <v>540</v>
      </c>
      <c r="F3871" t="s">
        <v>123</v>
      </c>
      <c r="G3871" t="str">
        <f t="shared" si="482"/>
        <v>광진구</v>
      </c>
      <c r="H3871">
        <f t="shared" si="483"/>
        <v>37.55603</v>
      </c>
      <c r="I3871">
        <f t="shared" si="484"/>
        <v>127.078644</v>
      </c>
      <c r="J3871">
        <v>8</v>
      </c>
      <c r="K3871" s="1">
        <v>43201.746493055558</v>
      </c>
      <c r="L3871">
        <v>501</v>
      </c>
      <c r="M3871" t="s">
        <v>143</v>
      </c>
      <c r="N3871">
        <v>2</v>
      </c>
      <c r="O3871">
        <v>97</v>
      </c>
      <c r="P3871">
        <v>12720</v>
      </c>
      <c r="Q3871">
        <f t="shared" si="485"/>
        <v>16</v>
      </c>
      <c r="R3871" t="b">
        <f t="shared" si="486"/>
        <v>0</v>
      </c>
      <c r="S3871" t="b">
        <f t="shared" si="487"/>
        <v>0</v>
      </c>
    </row>
    <row r="3872" spans="1:19">
      <c r="A3872" t="s">
        <v>4373</v>
      </c>
      <c r="B3872" s="1">
        <v>43214.927037037036</v>
      </c>
      <c r="C3872" s="5">
        <f t="shared" si="480"/>
        <v>10.4</v>
      </c>
      <c r="D3872" s="5">
        <f t="shared" si="481"/>
        <v>0</v>
      </c>
      <c r="E3872">
        <v>338</v>
      </c>
      <c r="F3872" t="s">
        <v>606</v>
      </c>
      <c r="G3872" t="str">
        <f t="shared" si="482"/>
        <v>종로구</v>
      </c>
      <c r="H3872">
        <f t="shared" si="483"/>
        <v>37.570957</v>
      </c>
      <c r="I3872">
        <f t="shared" si="484"/>
        <v>126.997124</v>
      </c>
      <c r="J3872">
        <v>1</v>
      </c>
      <c r="K3872" s="1">
        <v>43214.933240740742</v>
      </c>
      <c r="L3872">
        <v>332</v>
      </c>
      <c r="M3872" t="s">
        <v>448</v>
      </c>
      <c r="N3872">
        <v>5</v>
      </c>
      <c r="O3872">
        <v>8</v>
      </c>
      <c r="P3872">
        <v>1460</v>
      </c>
      <c r="Q3872">
        <f t="shared" si="485"/>
        <v>22</v>
      </c>
      <c r="R3872" t="b">
        <f t="shared" si="486"/>
        <v>0</v>
      </c>
      <c r="S3872" t="b">
        <f t="shared" si="487"/>
        <v>0</v>
      </c>
    </row>
    <row r="3873" spans="1:19">
      <c r="A3873" t="s">
        <v>1546</v>
      </c>
      <c r="B3873" s="1">
        <v>43192.925462962965</v>
      </c>
      <c r="C3873" s="5">
        <f t="shared" si="480"/>
        <v>17.399999999999999</v>
      </c>
      <c r="D3873" s="5">
        <f t="shared" si="481"/>
        <v>0</v>
      </c>
      <c r="E3873">
        <v>419</v>
      </c>
      <c r="F3873" t="s">
        <v>45</v>
      </c>
      <c r="G3873" t="str">
        <f t="shared" si="482"/>
        <v>마포구</v>
      </c>
      <c r="H3873">
        <f t="shared" si="483"/>
        <v>37.568420000000003</v>
      </c>
      <c r="I3873">
        <f t="shared" si="484"/>
        <v>126.899429</v>
      </c>
      <c r="J3873">
        <v>19</v>
      </c>
      <c r="K3873" s="1">
        <v>43192.931377314817</v>
      </c>
      <c r="L3873">
        <v>154</v>
      </c>
      <c r="M3873" t="s">
        <v>44</v>
      </c>
      <c r="N3873">
        <v>10</v>
      </c>
      <c r="O3873">
        <v>8</v>
      </c>
      <c r="P3873">
        <v>980</v>
      </c>
      <c r="Q3873">
        <f t="shared" si="485"/>
        <v>22</v>
      </c>
      <c r="R3873" t="b">
        <f t="shared" si="486"/>
        <v>0</v>
      </c>
      <c r="S3873" t="b">
        <f t="shared" si="487"/>
        <v>0</v>
      </c>
    </row>
    <row r="3874" spans="1:19">
      <c r="A3874" t="s">
        <v>4374</v>
      </c>
      <c r="B3874" s="1">
        <v>43206.483946759261</v>
      </c>
      <c r="C3874" s="5">
        <f t="shared" si="480"/>
        <v>14.1</v>
      </c>
      <c r="D3874" s="5">
        <f t="shared" si="481"/>
        <v>0</v>
      </c>
      <c r="E3874">
        <v>1682</v>
      </c>
      <c r="F3874" t="s">
        <v>586</v>
      </c>
      <c r="G3874" t="str">
        <f t="shared" si="482"/>
        <v>노원구</v>
      </c>
      <c r="H3874">
        <f t="shared" si="483"/>
        <v>37.656798999999999</v>
      </c>
      <c r="I3874">
        <f t="shared" si="484"/>
        <v>127.077606</v>
      </c>
      <c r="J3874">
        <v>6</v>
      </c>
      <c r="K3874" s="1">
        <v>43206.490393518521</v>
      </c>
      <c r="L3874">
        <v>1637</v>
      </c>
      <c r="M3874" t="s">
        <v>1476</v>
      </c>
      <c r="N3874">
        <v>14</v>
      </c>
      <c r="O3874">
        <v>8</v>
      </c>
      <c r="P3874">
        <v>1890</v>
      </c>
      <c r="Q3874">
        <f t="shared" si="485"/>
        <v>11</v>
      </c>
      <c r="R3874" t="b">
        <f t="shared" si="486"/>
        <v>0</v>
      </c>
      <c r="S3874" t="b">
        <f t="shared" si="487"/>
        <v>0</v>
      </c>
    </row>
    <row r="3875" spans="1:19">
      <c r="A3875" t="s">
        <v>4375</v>
      </c>
      <c r="B3875" s="1">
        <v>43209.023668981485</v>
      </c>
      <c r="C3875" s="5">
        <f t="shared" si="480"/>
        <v>9.8000000000000007</v>
      </c>
      <c r="D3875" s="5">
        <f t="shared" si="481"/>
        <v>0</v>
      </c>
      <c r="E3875">
        <v>106</v>
      </c>
      <c r="F3875" t="s">
        <v>12</v>
      </c>
      <c r="G3875" t="str">
        <f t="shared" si="482"/>
        <v>마포구</v>
      </c>
      <c r="H3875">
        <f t="shared" si="483"/>
        <v>37.548645</v>
      </c>
      <c r="I3875">
        <f t="shared" si="484"/>
        <v>126.91282699999999</v>
      </c>
      <c r="J3875">
        <v>1</v>
      </c>
      <c r="K3875" s="1">
        <v>43209.025949074072</v>
      </c>
      <c r="L3875">
        <v>101</v>
      </c>
      <c r="M3875" t="s">
        <v>2234</v>
      </c>
      <c r="N3875">
        <v>2</v>
      </c>
      <c r="O3875">
        <v>3</v>
      </c>
      <c r="P3875">
        <v>700</v>
      </c>
      <c r="Q3875">
        <f t="shared" si="485"/>
        <v>0</v>
      </c>
      <c r="R3875" t="b">
        <f t="shared" si="486"/>
        <v>0</v>
      </c>
      <c r="S3875" t="b">
        <f t="shared" si="487"/>
        <v>0</v>
      </c>
    </row>
    <row r="3876" spans="1:19">
      <c r="A3876" t="s">
        <v>4376</v>
      </c>
      <c r="B3876" s="1">
        <v>43211.131909722222</v>
      </c>
      <c r="C3876" s="5">
        <f t="shared" si="480"/>
        <v>14.2</v>
      </c>
      <c r="D3876" s="5">
        <f t="shared" si="481"/>
        <v>0</v>
      </c>
      <c r="E3876">
        <v>1407</v>
      </c>
      <c r="F3876" t="s">
        <v>4024</v>
      </c>
      <c r="G3876" t="str">
        <f t="shared" si="482"/>
        <v>중랑구</v>
      </c>
      <c r="H3876">
        <f t="shared" si="483"/>
        <v>37.611511</v>
      </c>
      <c r="I3876">
        <f t="shared" si="484"/>
        <v>127.077888</v>
      </c>
      <c r="J3876">
        <v>6</v>
      </c>
      <c r="K3876" s="1">
        <v>43211.139108796298</v>
      </c>
      <c r="L3876">
        <v>1643</v>
      </c>
      <c r="M3876" t="s">
        <v>723</v>
      </c>
      <c r="N3876">
        <v>1</v>
      </c>
      <c r="O3876">
        <v>9</v>
      </c>
      <c r="P3876">
        <v>820</v>
      </c>
      <c r="Q3876">
        <f t="shared" si="485"/>
        <v>3</v>
      </c>
      <c r="R3876" t="b">
        <f t="shared" si="486"/>
        <v>1</v>
      </c>
      <c r="S3876" t="b">
        <f t="shared" si="487"/>
        <v>0</v>
      </c>
    </row>
    <row r="3877" spans="1:19">
      <c r="A3877" t="s">
        <v>4377</v>
      </c>
      <c r="B3877" s="1">
        <v>43198.527800925927</v>
      </c>
      <c r="C3877" s="5">
        <f t="shared" si="480"/>
        <v>6.9</v>
      </c>
      <c r="D3877" s="5">
        <f t="shared" si="481"/>
        <v>0</v>
      </c>
      <c r="E3877">
        <v>2372</v>
      </c>
      <c r="F3877" t="s">
        <v>790</v>
      </c>
      <c r="G3877" t="str">
        <f t="shared" si="482"/>
        <v>강남구</v>
      </c>
      <c r="H3877">
        <f t="shared" si="483"/>
        <v>37.494498999999998</v>
      </c>
      <c r="I3877">
        <f t="shared" si="484"/>
        <v>127.06379699999999</v>
      </c>
      <c r="J3877">
        <v>2</v>
      </c>
      <c r="K3877" s="1">
        <v>43198.556145833332</v>
      </c>
      <c r="L3877">
        <v>2274</v>
      </c>
      <c r="M3877" t="s">
        <v>2331</v>
      </c>
      <c r="N3877">
        <v>6</v>
      </c>
      <c r="O3877">
        <v>40</v>
      </c>
      <c r="P3877">
        <v>4900</v>
      </c>
      <c r="Q3877">
        <f t="shared" si="485"/>
        <v>12</v>
      </c>
      <c r="R3877" t="b">
        <f t="shared" si="486"/>
        <v>1</v>
      </c>
      <c r="S3877" t="b">
        <f t="shared" si="487"/>
        <v>0</v>
      </c>
    </row>
    <row r="3878" spans="1:19">
      <c r="A3878" t="s">
        <v>4378</v>
      </c>
      <c r="B3878" s="1">
        <v>43211.342199074075</v>
      </c>
      <c r="C3878" s="5">
        <f t="shared" si="480"/>
        <v>14.6</v>
      </c>
      <c r="D3878" s="5">
        <f t="shared" si="481"/>
        <v>0</v>
      </c>
      <c r="E3878">
        <v>3514</v>
      </c>
      <c r="F3878" t="s">
        <v>708</v>
      </c>
      <c r="G3878" t="str">
        <f t="shared" si="482"/>
        <v>성동구</v>
      </c>
      <c r="H3878">
        <f t="shared" si="483"/>
        <v>37.566260999999997</v>
      </c>
      <c r="I3878">
        <f t="shared" si="484"/>
        <v>127.023697</v>
      </c>
      <c r="J3878">
        <v>6</v>
      </c>
      <c r="K3878" s="1">
        <v>43211.346828703703</v>
      </c>
      <c r="L3878">
        <v>519</v>
      </c>
      <c r="M3878" t="s">
        <v>872</v>
      </c>
      <c r="N3878">
        <v>10</v>
      </c>
      <c r="O3878">
        <v>6</v>
      </c>
      <c r="P3878">
        <v>850</v>
      </c>
      <c r="Q3878">
        <f t="shared" si="485"/>
        <v>8</v>
      </c>
      <c r="R3878" t="b">
        <f t="shared" si="486"/>
        <v>1</v>
      </c>
      <c r="S3878" t="b">
        <f t="shared" si="487"/>
        <v>0</v>
      </c>
    </row>
    <row r="3879" spans="1:19">
      <c r="A3879" t="s">
        <v>1393</v>
      </c>
      <c r="B3879" s="1">
        <v>43203.726909722223</v>
      </c>
      <c r="C3879" s="5">
        <f t="shared" si="480"/>
        <v>18.100000000000001</v>
      </c>
      <c r="D3879" s="5">
        <f t="shared" si="481"/>
        <v>0</v>
      </c>
      <c r="E3879">
        <v>316</v>
      </c>
      <c r="F3879" t="s">
        <v>447</v>
      </c>
      <c r="G3879" t="str">
        <f t="shared" si="482"/>
        <v>종로구</v>
      </c>
      <c r="H3879">
        <f t="shared" si="483"/>
        <v>37.570396000000002</v>
      </c>
      <c r="I3879">
        <f t="shared" si="484"/>
        <v>126.98178900000001</v>
      </c>
      <c r="J3879">
        <v>9</v>
      </c>
      <c r="K3879" s="1">
        <v>43203.730983796297</v>
      </c>
      <c r="L3879">
        <v>320</v>
      </c>
      <c r="M3879" t="s">
        <v>1687</v>
      </c>
      <c r="N3879">
        <v>17</v>
      </c>
      <c r="O3879">
        <v>5</v>
      </c>
      <c r="P3879">
        <v>220</v>
      </c>
      <c r="Q3879">
        <f t="shared" si="485"/>
        <v>17</v>
      </c>
      <c r="R3879" t="b">
        <f t="shared" si="486"/>
        <v>0</v>
      </c>
      <c r="S3879" t="b">
        <f t="shared" si="487"/>
        <v>0</v>
      </c>
    </row>
    <row r="3880" spans="1:19">
      <c r="A3880" t="s">
        <v>4379</v>
      </c>
      <c r="B3880" s="1">
        <v>43194.760231481479</v>
      </c>
      <c r="C3880" s="5">
        <f t="shared" si="480"/>
        <v>16</v>
      </c>
      <c r="D3880" s="5">
        <f t="shared" si="481"/>
        <v>0</v>
      </c>
      <c r="E3880">
        <v>410</v>
      </c>
      <c r="F3880" t="s">
        <v>1451</v>
      </c>
      <c r="G3880" t="str">
        <f t="shared" si="482"/>
        <v>마포구</v>
      </c>
      <c r="H3880">
        <f t="shared" si="483"/>
        <v>37.577495999999996</v>
      </c>
      <c r="I3880">
        <f t="shared" si="484"/>
        <v>126.887772</v>
      </c>
      <c r="J3880">
        <v>9</v>
      </c>
      <c r="K3880" s="1">
        <v>43194.766053240739</v>
      </c>
      <c r="L3880">
        <v>403</v>
      </c>
      <c r="M3880" t="s">
        <v>1496</v>
      </c>
      <c r="N3880">
        <v>13</v>
      </c>
      <c r="O3880">
        <v>8</v>
      </c>
      <c r="P3880">
        <v>1260</v>
      </c>
      <c r="Q3880">
        <f t="shared" si="485"/>
        <v>18</v>
      </c>
      <c r="R3880" t="b">
        <f t="shared" si="486"/>
        <v>0</v>
      </c>
      <c r="S3880" t="b">
        <f t="shared" si="487"/>
        <v>0</v>
      </c>
    </row>
    <row r="3881" spans="1:19">
      <c r="A3881" t="s">
        <v>4380</v>
      </c>
      <c r="B3881" s="1">
        <v>43199.781909722224</v>
      </c>
      <c r="C3881" s="5">
        <f t="shared" si="480"/>
        <v>14.8</v>
      </c>
      <c r="D3881" s="5">
        <f t="shared" si="481"/>
        <v>0</v>
      </c>
      <c r="E3881">
        <v>230</v>
      </c>
      <c r="F3881" t="s">
        <v>248</v>
      </c>
      <c r="G3881" t="str">
        <f t="shared" si="482"/>
        <v>영등포구</v>
      </c>
      <c r="H3881">
        <f t="shared" si="483"/>
        <v>37.524635000000004</v>
      </c>
      <c r="I3881">
        <f t="shared" si="484"/>
        <v>126.89621699999999</v>
      </c>
      <c r="J3881">
        <v>2</v>
      </c>
      <c r="K3881" s="1">
        <v>43199.784814814811</v>
      </c>
      <c r="L3881">
        <v>243</v>
      </c>
      <c r="M3881" t="s">
        <v>210</v>
      </c>
      <c r="N3881">
        <v>12</v>
      </c>
      <c r="O3881">
        <v>3</v>
      </c>
      <c r="P3881">
        <v>720</v>
      </c>
      <c r="Q3881">
        <f t="shared" si="485"/>
        <v>18</v>
      </c>
      <c r="R3881" t="b">
        <f t="shared" si="486"/>
        <v>0</v>
      </c>
      <c r="S3881" t="b">
        <f t="shared" si="487"/>
        <v>0</v>
      </c>
    </row>
    <row r="3882" spans="1:19">
      <c r="A3882" t="s">
        <v>3212</v>
      </c>
      <c r="B3882" s="1">
        <v>43191.939710648148</v>
      </c>
      <c r="C3882" s="5">
        <f t="shared" si="480"/>
        <v>16.7</v>
      </c>
      <c r="D3882" s="5">
        <f t="shared" si="481"/>
        <v>0</v>
      </c>
      <c r="E3882">
        <v>1118</v>
      </c>
      <c r="F3882" t="s">
        <v>1109</v>
      </c>
      <c r="G3882" t="str">
        <f t="shared" si="482"/>
        <v>강서구</v>
      </c>
      <c r="H3882">
        <f t="shared" si="483"/>
        <v>37.557461000000004</v>
      </c>
      <c r="I3882">
        <f t="shared" si="484"/>
        <v>126.861458</v>
      </c>
      <c r="J3882">
        <v>7</v>
      </c>
      <c r="K3882" s="1">
        <v>43191.962453703702</v>
      </c>
      <c r="L3882">
        <v>747</v>
      </c>
      <c r="M3882" t="s">
        <v>2163</v>
      </c>
      <c r="N3882">
        <v>3</v>
      </c>
      <c r="O3882">
        <v>32</v>
      </c>
      <c r="P3882">
        <v>4960</v>
      </c>
      <c r="Q3882">
        <f t="shared" si="485"/>
        <v>22</v>
      </c>
      <c r="R3882" t="b">
        <f t="shared" si="486"/>
        <v>1</v>
      </c>
      <c r="S3882" t="b">
        <f t="shared" si="487"/>
        <v>0</v>
      </c>
    </row>
    <row r="3883" spans="1:19">
      <c r="A3883" t="s">
        <v>4381</v>
      </c>
      <c r="B3883" s="1">
        <v>43196.761180555557</v>
      </c>
      <c r="C3883" s="5">
        <f t="shared" si="480"/>
        <v>5.9</v>
      </c>
      <c r="D3883" s="5">
        <f t="shared" si="481"/>
        <v>0</v>
      </c>
      <c r="E3883">
        <v>1442</v>
      </c>
      <c r="F3883" t="s">
        <v>968</v>
      </c>
      <c r="G3883" t="str">
        <f t="shared" si="482"/>
        <v>중랑구</v>
      </c>
      <c r="H3883">
        <f t="shared" si="483"/>
        <v>37.598590999999999</v>
      </c>
      <c r="I3883">
        <f t="shared" si="484"/>
        <v>127.079819</v>
      </c>
      <c r="J3883">
        <v>3</v>
      </c>
      <c r="K3883" s="1">
        <v>43196.780462962961</v>
      </c>
      <c r="L3883">
        <v>633</v>
      </c>
      <c r="M3883" t="s">
        <v>456</v>
      </c>
      <c r="N3883">
        <v>4</v>
      </c>
      <c r="O3883">
        <v>27</v>
      </c>
      <c r="P3883">
        <v>4540</v>
      </c>
      <c r="Q3883">
        <f t="shared" si="485"/>
        <v>18</v>
      </c>
      <c r="R3883" t="b">
        <f t="shared" si="486"/>
        <v>0</v>
      </c>
      <c r="S3883" t="b">
        <f t="shared" si="487"/>
        <v>0</v>
      </c>
    </row>
    <row r="3884" spans="1:19">
      <c r="A3884" t="s">
        <v>936</v>
      </c>
      <c r="B3884" s="1">
        <v>43197.49486111111</v>
      </c>
      <c r="C3884" s="5">
        <f t="shared" si="480"/>
        <v>4.7</v>
      </c>
      <c r="D3884" s="5">
        <f t="shared" si="481"/>
        <v>0</v>
      </c>
      <c r="E3884">
        <v>2334</v>
      </c>
      <c r="F3884" t="s">
        <v>4382</v>
      </c>
      <c r="G3884" t="str">
        <f t="shared" si="482"/>
        <v>강남구</v>
      </c>
      <c r="H3884">
        <f t="shared" si="483"/>
        <v>37.493758999999997</v>
      </c>
      <c r="I3884">
        <f t="shared" si="484"/>
        <v>127.04589799999999</v>
      </c>
      <c r="J3884">
        <v>1</v>
      </c>
      <c r="K3884" s="1">
        <v>43197.498518518521</v>
      </c>
      <c r="L3884">
        <v>2357</v>
      </c>
      <c r="M3884" t="s">
        <v>4383</v>
      </c>
      <c r="N3884">
        <v>2</v>
      </c>
      <c r="O3884">
        <v>4</v>
      </c>
      <c r="P3884">
        <v>1060</v>
      </c>
      <c r="Q3884">
        <f t="shared" si="485"/>
        <v>11</v>
      </c>
      <c r="R3884" t="b">
        <f t="shared" si="486"/>
        <v>1</v>
      </c>
      <c r="S3884" t="b">
        <f t="shared" si="487"/>
        <v>0</v>
      </c>
    </row>
    <row r="3885" spans="1:19">
      <c r="A3885" t="s">
        <v>1862</v>
      </c>
      <c r="B3885" s="1">
        <v>43219.327916666669</v>
      </c>
      <c r="C3885" s="5">
        <f t="shared" si="480"/>
        <v>9.9</v>
      </c>
      <c r="D3885" s="5">
        <f t="shared" si="481"/>
        <v>0</v>
      </c>
      <c r="E3885">
        <v>1914</v>
      </c>
      <c r="F3885" t="s">
        <v>2049</v>
      </c>
      <c r="G3885" t="str">
        <f t="shared" si="482"/>
        <v>구로구</v>
      </c>
      <c r="H3885">
        <f t="shared" si="483"/>
        <v>37.494591</v>
      </c>
      <c r="I3885">
        <f t="shared" si="484"/>
        <v>126.89392100000001</v>
      </c>
      <c r="J3885">
        <v>10</v>
      </c>
      <c r="K3885" s="1">
        <v>43219.341840277775</v>
      </c>
      <c r="L3885">
        <v>231</v>
      </c>
      <c r="M3885" t="s">
        <v>249</v>
      </c>
      <c r="N3885">
        <v>7</v>
      </c>
      <c r="O3885">
        <v>19</v>
      </c>
      <c r="P3885">
        <v>3980</v>
      </c>
      <c r="Q3885">
        <f t="shared" si="485"/>
        <v>7</v>
      </c>
      <c r="R3885" t="b">
        <f t="shared" si="486"/>
        <v>1</v>
      </c>
      <c r="S3885" t="b">
        <f t="shared" si="487"/>
        <v>0</v>
      </c>
    </row>
    <row r="3886" spans="1:19">
      <c r="A3886" t="s">
        <v>3245</v>
      </c>
      <c r="B3886" s="1">
        <v>43194.757662037038</v>
      </c>
      <c r="C3886" s="5">
        <f t="shared" si="480"/>
        <v>16</v>
      </c>
      <c r="D3886" s="5">
        <f t="shared" si="481"/>
        <v>0</v>
      </c>
      <c r="E3886">
        <v>542</v>
      </c>
      <c r="F3886" t="s">
        <v>800</v>
      </c>
      <c r="G3886" t="str">
        <f t="shared" si="482"/>
        <v>광진구</v>
      </c>
      <c r="H3886">
        <f t="shared" si="483"/>
        <v>37.535465000000002</v>
      </c>
      <c r="I3886">
        <f t="shared" si="484"/>
        <v>127.094482</v>
      </c>
      <c r="J3886">
        <v>18</v>
      </c>
      <c r="K3886" s="1">
        <v>43194.791712962964</v>
      </c>
      <c r="L3886">
        <v>1446</v>
      </c>
      <c r="M3886" t="s">
        <v>92</v>
      </c>
      <c r="N3886">
        <v>4</v>
      </c>
      <c r="O3886">
        <v>48</v>
      </c>
      <c r="P3886">
        <v>16970</v>
      </c>
      <c r="Q3886">
        <f t="shared" si="485"/>
        <v>18</v>
      </c>
      <c r="R3886" t="b">
        <f t="shared" si="486"/>
        <v>0</v>
      </c>
      <c r="S3886" t="b">
        <f t="shared" si="487"/>
        <v>0</v>
      </c>
    </row>
    <row r="3887" spans="1:19">
      <c r="A3887" t="s">
        <v>4384</v>
      </c>
      <c r="B3887" s="1">
        <v>43215.762106481481</v>
      </c>
      <c r="C3887" s="5">
        <f t="shared" si="480"/>
        <v>21.2</v>
      </c>
      <c r="D3887" s="5">
        <f t="shared" si="481"/>
        <v>0</v>
      </c>
      <c r="E3887">
        <v>205</v>
      </c>
      <c r="F3887" t="s">
        <v>314</v>
      </c>
      <c r="G3887" t="str">
        <f t="shared" si="482"/>
        <v>영등포구</v>
      </c>
      <c r="H3887">
        <f t="shared" si="483"/>
        <v>37.526263999999998</v>
      </c>
      <c r="I3887">
        <f t="shared" si="484"/>
        <v>126.920509</v>
      </c>
      <c r="J3887">
        <v>11</v>
      </c>
      <c r="K3887" s="1">
        <v>43215.774652777778</v>
      </c>
      <c r="L3887">
        <v>272</v>
      </c>
      <c r="M3887" t="s">
        <v>364</v>
      </c>
      <c r="N3887">
        <v>5</v>
      </c>
      <c r="O3887">
        <v>16</v>
      </c>
      <c r="P3887">
        <v>17310</v>
      </c>
      <c r="Q3887">
        <f t="shared" si="485"/>
        <v>18</v>
      </c>
      <c r="R3887" t="b">
        <f t="shared" si="486"/>
        <v>0</v>
      </c>
      <c r="S3887" t="b">
        <f t="shared" si="487"/>
        <v>0</v>
      </c>
    </row>
    <row r="3888" spans="1:19">
      <c r="A3888" t="s">
        <v>4385</v>
      </c>
      <c r="B3888" s="1">
        <v>43208.615208333336</v>
      </c>
      <c r="C3888" s="5">
        <f t="shared" si="480"/>
        <v>18.899999999999999</v>
      </c>
      <c r="D3888" s="5">
        <f t="shared" si="481"/>
        <v>0</v>
      </c>
      <c r="E3888">
        <v>1248</v>
      </c>
      <c r="F3888" t="s">
        <v>1146</v>
      </c>
      <c r="G3888" t="str">
        <f t="shared" si="482"/>
        <v>송파구</v>
      </c>
      <c r="H3888">
        <f t="shared" si="483"/>
        <v>37.513961999999999</v>
      </c>
      <c r="I3888">
        <f t="shared" si="484"/>
        <v>127.121674</v>
      </c>
      <c r="J3888">
        <v>20</v>
      </c>
      <c r="K3888" s="1">
        <v>43208.627175925925</v>
      </c>
      <c r="L3888">
        <v>1210</v>
      </c>
      <c r="M3888" t="s">
        <v>69</v>
      </c>
      <c r="N3888">
        <v>4</v>
      </c>
      <c r="O3888">
        <v>16</v>
      </c>
      <c r="P3888">
        <v>48970</v>
      </c>
      <c r="Q3888">
        <f t="shared" si="485"/>
        <v>14</v>
      </c>
      <c r="R3888" t="b">
        <f t="shared" si="486"/>
        <v>0</v>
      </c>
      <c r="S3888" t="b">
        <f t="shared" si="487"/>
        <v>0</v>
      </c>
    </row>
    <row r="3889" spans="1:19">
      <c r="A3889" t="s">
        <v>4386</v>
      </c>
      <c r="B3889" s="1">
        <v>43216.364050925928</v>
      </c>
      <c r="C3889" s="5">
        <f t="shared" si="480"/>
        <v>11.7</v>
      </c>
      <c r="D3889" s="5">
        <f t="shared" si="481"/>
        <v>0</v>
      </c>
      <c r="E3889">
        <v>613</v>
      </c>
      <c r="F3889" t="s">
        <v>746</v>
      </c>
      <c r="G3889" t="str">
        <f t="shared" si="482"/>
        <v>동대문구</v>
      </c>
      <c r="H3889">
        <f t="shared" si="483"/>
        <v>37.575271999999998</v>
      </c>
      <c r="I3889">
        <f t="shared" si="484"/>
        <v>127.02346799999999</v>
      </c>
      <c r="J3889">
        <v>2</v>
      </c>
      <c r="K3889" s="1">
        <v>43216.369976851849</v>
      </c>
      <c r="L3889">
        <v>3514</v>
      </c>
      <c r="M3889" t="s">
        <v>708</v>
      </c>
      <c r="N3889">
        <v>10</v>
      </c>
      <c r="O3889">
        <v>8</v>
      </c>
      <c r="P3889">
        <v>1020</v>
      </c>
      <c r="Q3889">
        <f t="shared" si="485"/>
        <v>8</v>
      </c>
      <c r="R3889" t="b">
        <f t="shared" si="486"/>
        <v>0</v>
      </c>
      <c r="S3889" t="b">
        <f t="shared" si="487"/>
        <v>0</v>
      </c>
    </row>
    <row r="3890" spans="1:19">
      <c r="A3890" t="s">
        <v>4387</v>
      </c>
      <c r="B3890" s="1">
        <v>43217.310520833336</v>
      </c>
      <c r="C3890" s="5">
        <f t="shared" si="480"/>
        <v>10.1</v>
      </c>
      <c r="D3890" s="5">
        <f t="shared" si="481"/>
        <v>0</v>
      </c>
      <c r="E3890">
        <v>583</v>
      </c>
      <c r="F3890" t="s">
        <v>516</v>
      </c>
      <c r="G3890" t="str">
        <f t="shared" si="482"/>
        <v>성동구</v>
      </c>
      <c r="H3890">
        <f t="shared" si="483"/>
        <v>37.567970000000003</v>
      </c>
      <c r="I3890">
        <f t="shared" si="484"/>
        <v>127.04689</v>
      </c>
      <c r="J3890">
        <v>2</v>
      </c>
      <c r="K3890" s="1">
        <v>43217.325856481482</v>
      </c>
      <c r="L3890">
        <v>539</v>
      </c>
      <c r="M3890" t="s">
        <v>1282</v>
      </c>
      <c r="N3890">
        <v>6</v>
      </c>
      <c r="O3890">
        <v>20</v>
      </c>
      <c r="P3890">
        <v>4160</v>
      </c>
      <c r="Q3890">
        <f t="shared" si="485"/>
        <v>7</v>
      </c>
      <c r="R3890" t="b">
        <f t="shared" si="486"/>
        <v>0</v>
      </c>
      <c r="S3890" t="b">
        <f t="shared" si="487"/>
        <v>0</v>
      </c>
    </row>
    <row r="3891" spans="1:19">
      <c r="A3891" t="s">
        <v>4388</v>
      </c>
      <c r="B3891" s="1">
        <v>43200.584641203706</v>
      </c>
      <c r="C3891" s="5">
        <f t="shared" si="480"/>
        <v>21.2</v>
      </c>
      <c r="D3891" s="5">
        <f t="shared" si="481"/>
        <v>0</v>
      </c>
      <c r="E3891">
        <v>1428</v>
      </c>
      <c r="F3891" t="s">
        <v>386</v>
      </c>
      <c r="G3891" t="str">
        <f t="shared" si="482"/>
        <v>중랑구</v>
      </c>
      <c r="H3891">
        <f t="shared" si="483"/>
        <v>37.616024000000003</v>
      </c>
      <c r="I3891">
        <f t="shared" si="484"/>
        <v>127.08596799999999</v>
      </c>
      <c r="J3891">
        <v>9</v>
      </c>
      <c r="K3891" s="1">
        <v>43200.587754629632</v>
      </c>
      <c r="L3891">
        <v>1450</v>
      </c>
      <c r="M3891" t="s">
        <v>2719</v>
      </c>
      <c r="N3891">
        <v>10</v>
      </c>
      <c r="O3891">
        <v>4</v>
      </c>
      <c r="P3891">
        <v>790</v>
      </c>
      <c r="Q3891">
        <f t="shared" si="485"/>
        <v>14</v>
      </c>
      <c r="R3891" t="b">
        <f t="shared" si="486"/>
        <v>0</v>
      </c>
      <c r="S3891" t="b">
        <f t="shared" si="487"/>
        <v>0</v>
      </c>
    </row>
    <row r="3892" spans="1:19">
      <c r="A3892" t="s">
        <v>3732</v>
      </c>
      <c r="B3892" s="1">
        <v>43216.762928240743</v>
      </c>
      <c r="C3892" s="5">
        <f t="shared" si="480"/>
        <v>17.399999999999999</v>
      </c>
      <c r="D3892" s="5">
        <f t="shared" si="481"/>
        <v>0</v>
      </c>
      <c r="E3892">
        <v>237</v>
      </c>
      <c r="F3892" t="s">
        <v>776</v>
      </c>
      <c r="G3892" t="str">
        <f t="shared" si="482"/>
        <v>동작구</v>
      </c>
      <c r="H3892">
        <f t="shared" si="483"/>
        <v>37.496513</v>
      </c>
      <c r="I3892">
        <f t="shared" si="484"/>
        <v>126.91480300000001</v>
      </c>
      <c r="J3892">
        <v>12</v>
      </c>
      <c r="K3892" s="1">
        <v>43216.776006944441</v>
      </c>
      <c r="L3892">
        <v>2144</v>
      </c>
      <c r="M3892" t="s">
        <v>2838</v>
      </c>
      <c r="N3892">
        <v>11</v>
      </c>
      <c r="O3892">
        <v>17</v>
      </c>
      <c r="P3892">
        <v>2840</v>
      </c>
      <c r="Q3892">
        <f t="shared" si="485"/>
        <v>18</v>
      </c>
      <c r="R3892" t="b">
        <f t="shared" si="486"/>
        <v>0</v>
      </c>
      <c r="S3892" t="b">
        <f t="shared" si="487"/>
        <v>0</v>
      </c>
    </row>
    <row r="3893" spans="1:19">
      <c r="A3893" t="s">
        <v>4389</v>
      </c>
      <c r="B3893" s="1">
        <v>43216.693055555559</v>
      </c>
      <c r="C3893" s="5">
        <f t="shared" si="480"/>
        <v>21.7</v>
      </c>
      <c r="D3893" s="5">
        <f t="shared" si="481"/>
        <v>0</v>
      </c>
      <c r="E3893">
        <v>2130</v>
      </c>
      <c r="F3893" t="s">
        <v>2854</v>
      </c>
      <c r="G3893" t="str">
        <f t="shared" si="482"/>
        <v>관악구</v>
      </c>
      <c r="H3893">
        <f t="shared" si="483"/>
        <v>37.471969999999999</v>
      </c>
      <c r="I3893">
        <f t="shared" si="484"/>
        <v>126.958763</v>
      </c>
      <c r="J3893">
        <v>8</v>
      </c>
      <c r="K3893" s="1">
        <v>43216.696805555555</v>
      </c>
      <c r="L3893">
        <v>2148</v>
      </c>
      <c r="M3893" t="s">
        <v>1117</v>
      </c>
      <c r="N3893">
        <v>2</v>
      </c>
      <c r="O3893">
        <v>5</v>
      </c>
      <c r="P3893">
        <v>840</v>
      </c>
      <c r="Q3893">
        <f t="shared" si="485"/>
        <v>16</v>
      </c>
      <c r="R3893" t="b">
        <f t="shared" si="486"/>
        <v>0</v>
      </c>
      <c r="S3893" t="b">
        <f t="shared" si="487"/>
        <v>0</v>
      </c>
    </row>
    <row r="3894" spans="1:19">
      <c r="A3894" t="s">
        <v>4390</v>
      </c>
      <c r="B3894" s="1">
        <v>43219.046666666669</v>
      </c>
      <c r="C3894" s="5">
        <f t="shared" si="480"/>
        <v>11.2</v>
      </c>
      <c r="D3894" s="5">
        <f t="shared" si="481"/>
        <v>0</v>
      </c>
      <c r="E3894">
        <v>2302</v>
      </c>
      <c r="F3894" t="s">
        <v>1131</v>
      </c>
      <c r="G3894" t="str">
        <f t="shared" si="482"/>
        <v>강남구</v>
      </c>
      <c r="H3894">
        <f t="shared" si="483"/>
        <v>37.505580999999999</v>
      </c>
      <c r="I3894">
        <f t="shared" si="484"/>
        <v>127.024277</v>
      </c>
      <c r="J3894">
        <v>2</v>
      </c>
      <c r="K3894" s="1">
        <v>43219.113599537035</v>
      </c>
      <c r="L3894">
        <v>1120</v>
      </c>
      <c r="M3894" t="s">
        <v>955</v>
      </c>
      <c r="N3894">
        <v>1</v>
      </c>
      <c r="O3894">
        <v>96</v>
      </c>
      <c r="P3894">
        <v>22900</v>
      </c>
      <c r="Q3894">
        <f t="shared" si="485"/>
        <v>1</v>
      </c>
      <c r="R3894" t="b">
        <f t="shared" si="486"/>
        <v>1</v>
      </c>
      <c r="S3894" t="b">
        <f t="shared" si="487"/>
        <v>0</v>
      </c>
    </row>
    <row r="3895" spans="1:19">
      <c r="A3895" t="s">
        <v>4391</v>
      </c>
      <c r="B3895" s="1">
        <v>43202.34070601852</v>
      </c>
      <c r="C3895" s="5">
        <f t="shared" si="480"/>
        <v>8.9</v>
      </c>
      <c r="D3895" s="5">
        <f t="shared" si="481"/>
        <v>0</v>
      </c>
      <c r="E3895">
        <v>1118</v>
      </c>
      <c r="F3895" t="s">
        <v>1109</v>
      </c>
      <c r="G3895" t="str">
        <f t="shared" si="482"/>
        <v>강서구</v>
      </c>
      <c r="H3895">
        <f t="shared" si="483"/>
        <v>37.557461000000004</v>
      </c>
      <c r="I3895">
        <f t="shared" si="484"/>
        <v>126.861458</v>
      </c>
      <c r="J3895">
        <v>8</v>
      </c>
      <c r="K3895" s="1">
        <v>43202.350590277776</v>
      </c>
      <c r="L3895">
        <v>1153</v>
      </c>
      <c r="M3895" t="s">
        <v>226</v>
      </c>
      <c r="N3895">
        <v>10</v>
      </c>
      <c r="O3895">
        <v>13</v>
      </c>
      <c r="P3895">
        <v>1950</v>
      </c>
      <c r="Q3895">
        <f t="shared" si="485"/>
        <v>8</v>
      </c>
      <c r="R3895" t="b">
        <f t="shared" si="486"/>
        <v>0</v>
      </c>
      <c r="S3895" t="b">
        <f t="shared" si="487"/>
        <v>0</v>
      </c>
    </row>
    <row r="3896" spans="1:19">
      <c r="A3896" t="s">
        <v>2343</v>
      </c>
      <c r="B3896" s="1">
        <v>43203.499189814815</v>
      </c>
      <c r="C3896" s="5">
        <f t="shared" si="480"/>
        <v>16.899999999999999</v>
      </c>
      <c r="D3896" s="5">
        <f t="shared" si="481"/>
        <v>0</v>
      </c>
      <c r="E3896">
        <v>2104</v>
      </c>
      <c r="F3896" t="s">
        <v>615</v>
      </c>
      <c r="G3896" t="str">
        <f t="shared" si="482"/>
        <v>관악구</v>
      </c>
      <c r="H3896">
        <f t="shared" si="483"/>
        <v>37.476089000000002</v>
      </c>
      <c r="I3896">
        <f t="shared" si="484"/>
        <v>126.981331</v>
      </c>
      <c r="J3896">
        <v>8</v>
      </c>
      <c r="K3896" s="1">
        <v>43203.508009259262</v>
      </c>
      <c r="L3896">
        <v>2032</v>
      </c>
      <c r="M3896" t="s">
        <v>1944</v>
      </c>
      <c r="N3896">
        <v>5</v>
      </c>
      <c r="O3896">
        <v>12</v>
      </c>
      <c r="P3896">
        <v>62460</v>
      </c>
      <c r="Q3896">
        <f t="shared" si="485"/>
        <v>11</v>
      </c>
      <c r="R3896" t="b">
        <f t="shared" si="486"/>
        <v>0</v>
      </c>
      <c r="S3896" t="b">
        <f t="shared" si="487"/>
        <v>0</v>
      </c>
    </row>
    <row r="3897" spans="1:19">
      <c r="A3897" t="s">
        <v>4392</v>
      </c>
      <c r="B3897" s="1">
        <v>43218.836898148147</v>
      </c>
      <c r="C3897" s="5">
        <f t="shared" si="480"/>
        <v>15.1</v>
      </c>
      <c r="D3897" s="5">
        <f t="shared" si="481"/>
        <v>0</v>
      </c>
      <c r="E3897">
        <v>249</v>
      </c>
      <c r="F3897" t="s">
        <v>630</v>
      </c>
      <c r="G3897" t="str">
        <f t="shared" si="482"/>
        <v>영등포구</v>
      </c>
      <c r="H3897">
        <f t="shared" si="483"/>
        <v>37.524120000000003</v>
      </c>
      <c r="I3897">
        <f t="shared" si="484"/>
        <v>126.93654600000001</v>
      </c>
      <c r="J3897">
        <v>6</v>
      </c>
      <c r="K3897" s="1">
        <v>43218.855486111112</v>
      </c>
      <c r="L3897">
        <v>2002</v>
      </c>
      <c r="M3897" t="s">
        <v>1363</v>
      </c>
      <c r="N3897">
        <v>10</v>
      </c>
      <c r="O3897">
        <v>26</v>
      </c>
      <c r="P3897">
        <v>3000</v>
      </c>
      <c r="Q3897">
        <f t="shared" si="485"/>
        <v>20</v>
      </c>
      <c r="R3897" t="b">
        <f t="shared" si="486"/>
        <v>1</v>
      </c>
      <c r="S3897" t="b">
        <f t="shared" si="487"/>
        <v>0</v>
      </c>
    </row>
    <row r="3898" spans="1:19">
      <c r="A3898" t="s">
        <v>3351</v>
      </c>
      <c r="B3898" s="1">
        <v>43203.309189814812</v>
      </c>
      <c r="C3898" s="5">
        <f t="shared" si="480"/>
        <v>8.8000000000000007</v>
      </c>
      <c r="D3898" s="5">
        <f t="shared" si="481"/>
        <v>0</v>
      </c>
      <c r="E3898">
        <v>238</v>
      </c>
      <c r="F3898" t="s">
        <v>87</v>
      </c>
      <c r="G3898" t="str">
        <f t="shared" si="482"/>
        <v>영등포구</v>
      </c>
      <c r="H3898">
        <f t="shared" si="483"/>
        <v>37.526386000000002</v>
      </c>
      <c r="I3898">
        <f t="shared" si="484"/>
        <v>126.902756</v>
      </c>
      <c r="J3898">
        <v>5</v>
      </c>
      <c r="K3898" s="1">
        <v>43203.33085648148</v>
      </c>
      <c r="L3898">
        <v>816</v>
      </c>
      <c r="M3898" t="s">
        <v>1121</v>
      </c>
      <c r="N3898">
        <v>4</v>
      </c>
      <c r="O3898">
        <v>29</v>
      </c>
      <c r="P3898">
        <v>8130</v>
      </c>
      <c r="Q3898">
        <f t="shared" si="485"/>
        <v>7</v>
      </c>
      <c r="R3898" t="b">
        <f t="shared" si="486"/>
        <v>0</v>
      </c>
      <c r="S3898" t="b">
        <f t="shared" si="487"/>
        <v>0</v>
      </c>
    </row>
    <row r="3899" spans="1:19">
      <c r="A3899" t="s">
        <v>1234</v>
      </c>
      <c r="B3899" s="1">
        <v>43218.081192129626</v>
      </c>
      <c r="C3899" s="5">
        <f t="shared" si="480"/>
        <v>12.7</v>
      </c>
      <c r="D3899" s="5">
        <f t="shared" si="481"/>
        <v>0</v>
      </c>
      <c r="E3899">
        <v>235</v>
      </c>
      <c r="F3899" t="s">
        <v>843</v>
      </c>
      <c r="G3899" t="str">
        <f t="shared" si="482"/>
        <v>영등포구</v>
      </c>
      <c r="H3899">
        <f t="shared" si="483"/>
        <v>37.504565999999997</v>
      </c>
      <c r="I3899">
        <f t="shared" si="484"/>
        <v>126.91023300000001</v>
      </c>
      <c r="J3899">
        <v>8</v>
      </c>
      <c r="K3899" s="1">
        <v>43218.089583333334</v>
      </c>
      <c r="L3899">
        <v>2113</v>
      </c>
      <c r="M3899" t="s">
        <v>2211</v>
      </c>
      <c r="N3899">
        <v>2</v>
      </c>
      <c r="O3899">
        <v>11</v>
      </c>
      <c r="P3899">
        <v>2420</v>
      </c>
      <c r="Q3899">
        <f t="shared" si="485"/>
        <v>1</v>
      </c>
      <c r="R3899" t="b">
        <f t="shared" si="486"/>
        <v>1</v>
      </c>
      <c r="S3899" t="b">
        <f t="shared" si="487"/>
        <v>0</v>
      </c>
    </row>
    <row r="3900" spans="1:19">
      <c r="A3900" t="s">
        <v>4393</v>
      </c>
      <c r="B3900" s="1">
        <v>43219.526990740742</v>
      </c>
      <c r="C3900" s="5">
        <f t="shared" si="480"/>
        <v>20.5</v>
      </c>
      <c r="D3900" s="5">
        <f t="shared" si="481"/>
        <v>0</v>
      </c>
      <c r="E3900">
        <v>2279</v>
      </c>
      <c r="F3900" t="s">
        <v>410</v>
      </c>
      <c r="G3900" t="str">
        <f t="shared" si="482"/>
        <v>서초구</v>
      </c>
      <c r="H3900">
        <f t="shared" si="483"/>
        <v>37.493617999999998</v>
      </c>
      <c r="I3900">
        <f t="shared" si="484"/>
        <v>127.014183</v>
      </c>
      <c r="J3900">
        <v>6</v>
      </c>
      <c r="K3900" s="1">
        <v>43219.544745370367</v>
      </c>
      <c r="L3900">
        <v>2219</v>
      </c>
      <c r="M3900" t="s">
        <v>242</v>
      </c>
      <c r="N3900">
        <v>1</v>
      </c>
      <c r="O3900">
        <v>25</v>
      </c>
      <c r="P3900">
        <v>2980</v>
      </c>
      <c r="Q3900">
        <f t="shared" si="485"/>
        <v>12</v>
      </c>
      <c r="R3900" t="b">
        <f t="shared" si="486"/>
        <v>1</v>
      </c>
      <c r="S3900" t="b">
        <f t="shared" si="487"/>
        <v>0</v>
      </c>
    </row>
    <row r="3901" spans="1:19">
      <c r="A3901" t="s">
        <v>2195</v>
      </c>
      <c r="B3901" s="1">
        <v>43210.37945601852</v>
      </c>
      <c r="C3901" s="5">
        <f t="shared" si="480"/>
        <v>15.8</v>
      </c>
      <c r="D3901" s="5">
        <f t="shared" si="481"/>
        <v>0</v>
      </c>
      <c r="E3901">
        <v>1360</v>
      </c>
      <c r="F3901" t="s">
        <v>2912</v>
      </c>
      <c r="G3901" t="str">
        <f t="shared" si="482"/>
        <v>성북구</v>
      </c>
      <c r="H3901">
        <f t="shared" si="483"/>
        <v>37.603096000000001</v>
      </c>
      <c r="I3901">
        <f t="shared" si="484"/>
        <v>127.013504</v>
      </c>
      <c r="J3901">
        <v>1</v>
      </c>
      <c r="K3901" s="1">
        <v>43210.388622685183</v>
      </c>
      <c r="L3901">
        <v>1316</v>
      </c>
      <c r="M3901" t="s">
        <v>474</v>
      </c>
      <c r="N3901">
        <v>12</v>
      </c>
      <c r="O3901">
        <v>12</v>
      </c>
      <c r="P3901">
        <v>1190</v>
      </c>
      <c r="Q3901">
        <f t="shared" si="485"/>
        <v>9</v>
      </c>
      <c r="R3901" t="b">
        <f t="shared" si="486"/>
        <v>0</v>
      </c>
      <c r="S3901" t="b">
        <f t="shared" si="487"/>
        <v>0</v>
      </c>
    </row>
    <row r="3902" spans="1:19">
      <c r="A3902" t="s">
        <v>4394</v>
      </c>
      <c r="B3902" s="1">
        <v>43194.374027777776</v>
      </c>
      <c r="C3902" s="5">
        <f t="shared" si="480"/>
        <v>10.3</v>
      </c>
      <c r="D3902" s="5">
        <f t="shared" si="481"/>
        <v>0</v>
      </c>
      <c r="E3902">
        <v>359</v>
      </c>
      <c r="F3902" t="s">
        <v>863</v>
      </c>
      <c r="G3902" t="str">
        <f t="shared" si="482"/>
        <v>종로구</v>
      </c>
      <c r="H3902">
        <f t="shared" si="483"/>
        <v>37.576061000000003</v>
      </c>
      <c r="I3902">
        <f t="shared" si="484"/>
        <v>126.997681</v>
      </c>
      <c r="J3902">
        <v>2</v>
      </c>
      <c r="K3902" s="1">
        <v>43194.376863425925</v>
      </c>
      <c r="L3902">
        <v>343</v>
      </c>
      <c r="M3902" t="s">
        <v>3062</v>
      </c>
      <c r="N3902">
        <v>5</v>
      </c>
      <c r="O3902">
        <v>3</v>
      </c>
      <c r="P3902">
        <v>700</v>
      </c>
      <c r="Q3902">
        <f t="shared" si="485"/>
        <v>8</v>
      </c>
      <c r="R3902" t="b">
        <f t="shared" si="486"/>
        <v>0</v>
      </c>
      <c r="S3902" t="b">
        <f t="shared" si="487"/>
        <v>0</v>
      </c>
    </row>
    <row r="3903" spans="1:19">
      <c r="A3903" t="s">
        <v>4395</v>
      </c>
      <c r="B3903" s="1">
        <v>43206.578321759262</v>
      </c>
      <c r="C3903" s="5">
        <f t="shared" si="480"/>
        <v>16.600000000000001</v>
      </c>
      <c r="D3903" s="5">
        <f t="shared" si="481"/>
        <v>0</v>
      </c>
      <c r="E3903">
        <v>1321</v>
      </c>
      <c r="F3903" t="s">
        <v>366</v>
      </c>
      <c r="G3903" t="str">
        <f t="shared" si="482"/>
        <v>성북구</v>
      </c>
      <c r="H3903">
        <f t="shared" si="483"/>
        <v>37.593288000000001</v>
      </c>
      <c r="I3903">
        <f t="shared" si="484"/>
        <v>127.03666699999999</v>
      </c>
      <c r="J3903">
        <v>4</v>
      </c>
      <c r="K3903" s="1">
        <v>43206.611284722225</v>
      </c>
      <c r="L3903">
        <v>1321</v>
      </c>
      <c r="M3903" t="s">
        <v>366</v>
      </c>
      <c r="N3903">
        <v>15</v>
      </c>
      <c r="O3903">
        <v>45</v>
      </c>
      <c r="P3903">
        <v>2950</v>
      </c>
      <c r="Q3903">
        <f t="shared" si="485"/>
        <v>13</v>
      </c>
      <c r="R3903" t="b">
        <f t="shared" si="486"/>
        <v>0</v>
      </c>
      <c r="S3903" t="b">
        <f t="shared" si="487"/>
        <v>0</v>
      </c>
    </row>
    <row r="3904" spans="1:19">
      <c r="A3904" t="s">
        <v>4396</v>
      </c>
      <c r="B3904" s="1">
        <v>43194.986678240741</v>
      </c>
      <c r="C3904" s="5">
        <f t="shared" si="480"/>
        <v>10.199999999999999</v>
      </c>
      <c r="D3904" s="5">
        <f t="shared" si="481"/>
        <v>0</v>
      </c>
      <c r="E3904">
        <v>907</v>
      </c>
      <c r="F3904" t="s">
        <v>72</v>
      </c>
      <c r="G3904" t="str">
        <f t="shared" si="482"/>
        <v>은평구</v>
      </c>
      <c r="H3904">
        <f t="shared" si="483"/>
        <v>37.599491</v>
      </c>
      <c r="I3904">
        <f t="shared" si="484"/>
        <v>126.91686199999999</v>
      </c>
      <c r="J3904">
        <v>6</v>
      </c>
      <c r="K3904" s="1">
        <v>43194.995046296295</v>
      </c>
      <c r="L3904">
        <v>926</v>
      </c>
      <c r="M3904" t="s">
        <v>644</v>
      </c>
      <c r="N3904">
        <v>7</v>
      </c>
      <c r="O3904">
        <v>11</v>
      </c>
      <c r="P3904">
        <v>2280</v>
      </c>
      <c r="Q3904">
        <f t="shared" si="485"/>
        <v>23</v>
      </c>
      <c r="R3904" t="b">
        <f t="shared" si="486"/>
        <v>0</v>
      </c>
      <c r="S3904" t="b">
        <f t="shared" si="487"/>
        <v>0</v>
      </c>
    </row>
    <row r="3905" spans="1:19">
      <c r="A3905" t="s">
        <v>4397</v>
      </c>
      <c r="B3905" s="1">
        <v>43191.798738425925</v>
      </c>
      <c r="C3905" s="5">
        <f t="shared" si="480"/>
        <v>17.399999999999999</v>
      </c>
      <c r="D3905" s="5">
        <f t="shared" si="481"/>
        <v>0</v>
      </c>
      <c r="E3905">
        <v>1232</v>
      </c>
      <c r="F3905" t="s">
        <v>465</v>
      </c>
      <c r="G3905" t="str">
        <f t="shared" si="482"/>
        <v>송파구</v>
      </c>
      <c r="H3905">
        <f t="shared" si="483"/>
        <v>37.512089000000003</v>
      </c>
      <c r="I3905">
        <f t="shared" si="484"/>
        <v>127.096191</v>
      </c>
      <c r="J3905">
        <v>10</v>
      </c>
      <c r="K3905" s="1">
        <v>43191.825775462959</v>
      </c>
      <c r="L3905">
        <v>2328</v>
      </c>
      <c r="M3905" t="s">
        <v>1172</v>
      </c>
      <c r="N3905">
        <v>4</v>
      </c>
      <c r="O3905">
        <v>36</v>
      </c>
      <c r="P3905">
        <v>5070</v>
      </c>
      <c r="Q3905">
        <f t="shared" si="485"/>
        <v>19</v>
      </c>
      <c r="R3905" t="b">
        <f t="shared" si="486"/>
        <v>1</v>
      </c>
      <c r="S3905" t="b">
        <f t="shared" si="487"/>
        <v>0</v>
      </c>
    </row>
    <row r="3906" spans="1:19">
      <c r="A3906" t="s">
        <v>2735</v>
      </c>
      <c r="B3906" s="1">
        <v>43193.718310185184</v>
      </c>
      <c r="C3906" s="5">
        <f t="shared" ref="C3906:C3969" si="488">VLOOKUP(B3906,기상정보,2,TRUE)</f>
        <v>19.7</v>
      </c>
      <c r="D3906" s="5">
        <f t="shared" ref="D3906:D3969" si="489">VLOOKUP(B3906,기상정보,3,TRUE)</f>
        <v>0</v>
      </c>
      <c r="E3906">
        <v>1339</v>
      </c>
      <c r="F3906" t="s">
        <v>1309</v>
      </c>
      <c r="G3906" t="str">
        <f t="shared" ref="G3906:G3969" si="490">VLOOKUP(E3906,대여소,3,FALSE)</f>
        <v>성북구</v>
      </c>
      <c r="H3906">
        <f t="shared" ref="H3906:H3969" si="491">VLOOKUP(E3906,대여소,5,FALSE)</f>
        <v>37.610568999999998</v>
      </c>
      <c r="I3906">
        <f t="shared" ref="I3906:I3969" si="492">VLOOKUP(E3906,대여소,6,FALSE)</f>
        <v>127.033508</v>
      </c>
      <c r="J3906">
        <v>8</v>
      </c>
      <c r="K3906" s="1">
        <v>43193.756469907406</v>
      </c>
      <c r="L3906">
        <v>1319</v>
      </c>
      <c r="M3906" t="s">
        <v>750</v>
      </c>
      <c r="N3906">
        <v>7</v>
      </c>
      <c r="O3906">
        <v>54</v>
      </c>
      <c r="P3906">
        <v>2800</v>
      </c>
      <c r="Q3906">
        <f t="shared" si="485"/>
        <v>17</v>
      </c>
      <c r="R3906" t="b">
        <f t="shared" si="486"/>
        <v>0</v>
      </c>
      <c r="S3906" t="b">
        <f t="shared" si="487"/>
        <v>0</v>
      </c>
    </row>
    <row r="3907" spans="1:19">
      <c r="A3907" t="s">
        <v>4398</v>
      </c>
      <c r="B3907" s="1">
        <v>43206.743506944447</v>
      </c>
      <c r="C3907" s="5">
        <f t="shared" si="488"/>
        <v>18.7</v>
      </c>
      <c r="D3907" s="5">
        <f t="shared" si="489"/>
        <v>0</v>
      </c>
      <c r="E3907">
        <v>509</v>
      </c>
      <c r="F3907" t="s">
        <v>263</v>
      </c>
      <c r="G3907" t="str">
        <f t="shared" si="490"/>
        <v>성동구</v>
      </c>
      <c r="H3907">
        <f t="shared" si="491"/>
        <v>37.539653999999999</v>
      </c>
      <c r="I3907">
        <f t="shared" si="492"/>
        <v>127.052589</v>
      </c>
      <c r="J3907">
        <v>1</v>
      </c>
      <c r="K3907" s="1">
        <v>43206.761840277781</v>
      </c>
      <c r="L3907">
        <v>504</v>
      </c>
      <c r="M3907" t="s">
        <v>121</v>
      </c>
      <c r="N3907">
        <v>4</v>
      </c>
      <c r="O3907">
        <v>25</v>
      </c>
      <c r="P3907">
        <v>4110</v>
      </c>
      <c r="Q3907">
        <f t="shared" ref="Q3907:Q3970" si="493">HOUR(B3907)</f>
        <v>17</v>
      </c>
      <c r="R3907" t="b">
        <f t="shared" ref="R3907:R3970" si="494">WEEKDAY(B3907,3)&gt;=5</f>
        <v>0</v>
      </c>
      <c r="S3907" t="b">
        <f t="shared" ref="S3907:S3970" si="495">D3907&gt;=1</f>
        <v>0</v>
      </c>
    </row>
    <row r="3908" spans="1:19">
      <c r="A3908" t="s">
        <v>4399</v>
      </c>
      <c r="B3908" s="1">
        <v>43193.732129629629</v>
      </c>
      <c r="C3908" s="5">
        <f t="shared" si="488"/>
        <v>19.7</v>
      </c>
      <c r="D3908" s="5">
        <f t="shared" si="489"/>
        <v>0</v>
      </c>
      <c r="E3908">
        <v>1008</v>
      </c>
      <c r="F3908" t="s">
        <v>208</v>
      </c>
      <c r="G3908" t="str">
        <f t="shared" si="490"/>
        <v>강동구</v>
      </c>
      <c r="H3908">
        <f t="shared" si="491"/>
        <v>37.549548999999999</v>
      </c>
      <c r="I3908">
        <f t="shared" si="492"/>
        <v>127.127151</v>
      </c>
      <c r="J3908">
        <v>8</v>
      </c>
      <c r="K3908" s="1">
        <v>43193.736655092594</v>
      </c>
      <c r="L3908">
        <v>1001</v>
      </c>
      <c r="M3908" t="s">
        <v>42</v>
      </c>
      <c r="N3908">
        <v>14</v>
      </c>
      <c r="O3908">
        <v>6</v>
      </c>
      <c r="P3908">
        <v>900</v>
      </c>
      <c r="Q3908">
        <f t="shared" si="493"/>
        <v>17</v>
      </c>
      <c r="R3908" t="b">
        <f t="shared" si="494"/>
        <v>0</v>
      </c>
      <c r="S3908" t="b">
        <f t="shared" si="495"/>
        <v>0</v>
      </c>
    </row>
    <row r="3909" spans="1:19">
      <c r="A3909" t="s">
        <v>4400</v>
      </c>
      <c r="B3909" s="1">
        <v>43218.755335648151</v>
      </c>
      <c r="C3909" s="5">
        <f t="shared" si="488"/>
        <v>18.899999999999999</v>
      </c>
      <c r="D3909" s="5">
        <f t="shared" si="489"/>
        <v>0</v>
      </c>
      <c r="E3909">
        <v>265</v>
      </c>
      <c r="F3909" t="s">
        <v>1711</v>
      </c>
      <c r="G3909" t="str">
        <f t="shared" si="490"/>
        <v>영등포구</v>
      </c>
      <c r="H3909">
        <f t="shared" si="491"/>
        <v>37.521132999999999</v>
      </c>
      <c r="I3909">
        <f t="shared" si="492"/>
        <v>126.89653800000001</v>
      </c>
      <c r="J3909">
        <v>14</v>
      </c>
      <c r="K3909" s="1">
        <v>43218.779583333337</v>
      </c>
      <c r="L3909">
        <v>1141</v>
      </c>
      <c r="M3909" t="s">
        <v>2104</v>
      </c>
      <c r="N3909">
        <v>4</v>
      </c>
      <c r="O3909">
        <v>34</v>
      </c>
      <c r="P3909">
        <v>5600</v>
      </c>
      <c r="Q3909">
        <f t="shared" si="493"/>
        <v>18</v>
      </c>
      <c r="R3909" t="b">
        <f t="shared" si="494"/>
        <v>1</v>
      </c>
      <c r="S3909" t="b">
        <f t="shared" si="495"/>
        <v>0</v>
      </c>
    </row>
    <row r="3910" spans="1:19">
      <c r="A3910" t="s">
        <v>4401</v>
      </c>
      <c r="B3910" s="1">
        <v>43194.349085648151</v>
      </c>
      <c r="C3910" s="5">
        <f t="shared" si="488"/>
        <v>10.3</v>
      </c>
      <c r="D3910" s="5">
        <f t="shared" si="489"/>
        <v>0</v>
      </c>
      <c r="E3910">
        <v>183</v>
      </c>
      <c r="F3910" t="s">
        <v>26</v>
      </c>
      <c r="G3910" t="str">
        <f t="shared" si="490"/>
        <v>마포구</v>
      </c>
      <c r="H3910">
        <f t="shared" si="491"/>
        <v>37.565165999999998</v>
      </c>
      <c r="I3910">
        <f t="shared" si="492"/>
        <v>126.91939499999999</v>
      </c>
      <c r="J3910">
        <v>3</v>
      </c>
      <c r="K3910" s="1">
        <v>43194.352256944447</v>
      </c>
      <c r="L3910">
        <v>113</v>
      </c>
      <c r="M3910" t="s">
        <v>519</v>
      </c>
      <c r="N3910">
        <v>22</v>
      </c>
      <c r="O3910">
        <v>3</v>
      </c>
      <c r="P3910">
        <v>1080</v>
      </c>
      <c r="Q3910">
        <f t="shared" si="493"/>
        <v>8</v>
      </c>
      <c r="R3910" t="b">
        <f t="shared" si="494"/>
        <v>0</v>
      </c>
      <c r="S3910" t="b">
        <f t="shared" si="495"/>
        <v>0</v>
      </c>
    </row>
    <row r="3911" spans="1:19">
      <c r="A3911" t="s">
        <v>1238</v>
      </c>
      <c r="B3911" s="1">
        <v>43201.573877314811</v>
      </c>
      <c r="C3911" s="5">
        <f t="shared" si="488"/>
        <v>15.6</v>
      </c>
      <c r="D3911" s="5">
        <f t="shared" si="489"/>
        <v>0</v>
      </c>
      <c r="E3911">
        <v>321</v>
      </c>
      <c r="F3911" t="s">
        <v>762</v>
      </c>
      <c r="G3911" t="str">
        <f t="shared" si="490"/>
        <v>중구</v>
      </c>
      <c r="H3911">
        <f t="shared" si="491"/>
        <v>37.565463999999999</v>
      </c>
      <c r="I3911">
        <f t="shared" si="492"/>
        <v>126.984138</v>
      </c>
      <c r="J3911">
        <v>8</v>
      </c>
      <c r="K3911" s="1">
        <v>43201.582430555558</v>
      </c>
      <c r="L3911">
        <v>312</v>
      </c>
      <c r="M3911" t="s">
        <v>259</v>
      </c>
      <c r="N3911">
        <v>3</v>
      </c>
      <c r="O3911">
        <v>11</v>
      </c>
      <c r="P3911">
        <v>1610</v>
      </c>
      <c r="Q3911">
        <f t="shared" si="493"/>
        <v>13</v>
      </c>
      <c r="R3911" t="b">
        <f t="shared" si="494"/>
        <v>0</v>
      </c>
      <c r="S3911" t="b">
        <f t="shared" si="495"/>
        <v>0</v>
      </c>
    </row>
    <row r="3912" spans="1:19">
      <c r="A3912" t="s">
        <v>4402</v>
      </c>
      <c r="B3912" s="1">
        <v>43211.680995370371</v>
      </c>
      <c r="C3912" s="5">
        <f t="shared" si="488"/>
        <v>24.8</v>
      </c>
      <c r="D3912" s="5">
        <f t="shared" si="489"/>
        <v>0</v>
      </c>
      <c r="E3912">
        <v>1231</v>
      </c>
      <c r="F3912" t="s">
        <v>496</v>
      </c>
      <c r="G3912" t="str">
        <f t="shared" si="490"/>
        <v>송파구</v>
      </c>
      <c r="H3912">
        <f t="shared" si="491"/>
        <v>37.514088000000001</v>
      </c>
      <c r="I3912">
        <f t="shared" si="492"/>
        <v>127.09903</v>
      </c>
      <c r="J3912">
        <v>5</v>
      </c>
      <c r="K3912" s="1">
        <v>43211.800416666665</v>
      </c>
      <c r="L3912">
        <v>1264</v>
      </c>
      <c r="M3912" t="s">
        <v>49</v>
      </c>
      <c r="N3912">
        <v>2</v>
      </c>
      <c r="O3912">
        <v>171</v>
      </c>
      <c r="P3912">
        <v>27650</v>
      </c>
      <c r="Q3912">
        <f t="shared" si="493"/>
        <v>16</v>
      </c>
      <c r="R3912" t="b">
        <f t="shared" si="494"/>
        <v>1</v>
      </c>
      <c r="S3912" t="b">
        <f t="shared" si="495"/>
        <v>0</v>
      </c>
    </row>
    <row r="3913" spans="1:19">
      <c r="A3913" t="s">
        <v>2339</v>
      </c>
      <c r="B3913" s="1">
        <v>43199.057453703703</v>
      </c>
      <c r="C3913" s="5">
        <f t="shared" si="488"/>
        <v>2.8</v>
      </c>
      <c r="D3913" s="5">
        <f t="shared" si="489"/>
        <v>0</v>
      </c>
      <c r="E3913">
        <v>2025</v>
      </c>
      <c r="F3913" t="s">
        <v>851</v>
      </c>
      <c r="G3913" t="str">
        <f t="shared" si="490"/>
        <v>동작구</v>
      </c>
      <c r="H3913">
        <f t="shared" si="491"/>
        <v>37.50938</v>
      </c>
      <c r="I3913">
        <f t="shared" si="492"/>
        <v>126.963615</v>
      </c>
      <c r="J3913">
        <v>7</v>
      </c>
      <c r="K3913" s="1">
        <v>43199.065439814818</v>
      </c>
      <c r="L3913">
        <v>2220</v>
      </c>
      <c r="M3913" t="s">
        <v>32</v>
      </c>
      <c r="N3913">
        <v>6</v>
      </c>
      <c r="O3913">
        <v>11</v>
      </c>
      <c r="P3913">
        <v>2400</v>
      </c>
      <c r="Q3913">
        <f t="shared" si="493"/>
        <v>1</v>
      </c>
      <c r="R3913" t="b">
        <f t="shared" si="494"/>
        <v>0</v>
      </c>
      <c r="S3913" t="b">
        <f t="shared" si="495"/>
        <v>0</v>
      </c>
    </row>
    <row r="3914" spans="1:19">
      <c r="A3914" t="s">
        <v>4403</v>
      </c>
      <c r="B3914" s="1">
        <v>43199.865335648145</v>
      </c>
      <c r="C3914" s="5">
        <f t="shared" si="488"/>
        <v>11.7</v>
      </c>
      <c r="D3914" s="5">
        <f t="shared" si="489"/>
        <v>0</v>
      </c>
      <c r="E3914">
        <v>1321</v>
      </c>
      <c r="F3914" t="s">
        <v>366</v>
      </c>
      <c r="G3914" t="str">
        <f t="shared" si="490"/>
        <v>성북구</v>
      </c>
      <c r="H3914">
        <f t="shared" si="491"/>
        <v>37.593288000000001</v>
      </c>
      <c r="I3914">
        <f t="shared" si="492"/>
        <v>127.03666699999999</v>
      </c>
      <c r="J3914">
        <v>3</v>
      </c>
      <c r="K3914" s="1">
        <v>43199.895520833335</v>
      </c>
      <c r="L3914">
        <v>1501</v>
      </c>
      <c r="M3914" t="s">
        <v>305</v>
      </c>
      <c r="N3914">
        <v>3</v>
      </c>
      <c r="O3914">
        <v>43</v>
      </c>
      <c r="P3914">
        <v>6470</v>
      </c>
      <c r="Q3914">
        <f t="shared" si="493"/>
        <v>20</v>
      </c>
      <c r="R3914" t="b">
        <f t="shared" si="494"/>
        <v>0</v>
      </c>
      <c r="S3914" t="b">
        <f t="shared" si="495"/>
        <v>0</v>
      </c>
    </row>
    <row r="3915" spans="1:19">
      <c r="A3915" t="s">
        <v>4404</v>
      </c>
      <c r="B3915" s="1">
        <v>43203.325578703705</v>
      </c>
      <c r="C3915" s="5">
        <f t="shared" si="488"/>
        <v>8.8000000000000007</v>
      </c>
      <c r="D3915" s="5">
        <f t="shared" si="489"/>
        <v>0</v>
      </c>
      <c r="E3915">
        <v>234</v>
      </c>
      <c r="F3915" t="s">
        <v>3047</v>
      </c>
      <c r="G3915" t="str">
        <f t="shared" si="490"/>
        <v>영등포구</v>
      </c>
      <c r="H3915">
        <f t="shared" si="491"/>
        <v>37.500461999999999</v>
      </c>
      <c r="I3915">
        <f t="shared" si="492"/>
        <v>126.905846</v>
      </c>
      <c r="J3915">
        <v>4</v>
      </c>
      <c r="K3915" s="1">
        <v>43203.330763888887</v>
      </c>
      <c r="L3915">
        <v>256</v>
      </c>
      <c r="M3915" t="s">
        <v>2922</v>
      </c>
      <c r="N3915">
        <v>9</v>
      </c>
      <c r="O3915">
        <v>7</v>
      </c>
      <c r="P3915">
        <v>1240</v>
      </c>
      <c r="Q3915">
        <f t="shared" si="493"/>
        <v>7</v>
      </c>
      <c r="R3915" t="b">
        <f t="shared" si="494"/>
        <v>0</v>
      </c>
      <c r="S3915" t="b">
        <f t="shared" si="495"/>
        <v>0</v>
      </c>
    </row>
    <row r="3916" spans="1:19">
      <c r="A3916" t="s">
        <v>4370</v>
      </c>
      <c r="B3916" s="1">
        <v>43196.762303240743</v>
      </c>
      <c r="C3916" s="5">
        <f t="shared" si="488"/>
        <v>5.9</v>
      </c>
      <c r="D3916" s="5">
        <f t="shared" si="489"/>
        <v>0</v>
      </c>
      <c r="E3916">
        <v>217</v>
      </c>
      <c r="F3916" t="s">
        <v>1009</v>
      </c>
      <c r="G3916" t="str">
        <f t="shared" si="490"/>
        <v>영등포구</v>
      </c>
      <c r="H3916">
        <f t="shared" si="491"/>
        <v>37.522078999999998</v>
      </c>
      <c r="I3916">
        <f t="shared" si="492"/>
        <v>126.930367</v>
      </c>
      <c r="J3916">
        <v>10</v>
      </c>
      <c r="K3916" s="1">
        <v>43196.764467592591</v>
      </c>
      <c r="L3916">
        <v>207</v>
      </c>
      <c r="M3916" t="s">
        <v>118</v>
      </c>
      <c r="N3916">
        <v>14</v>
      </c>
      <c r="O3916">
        <v>2</v>
      </c>
      <c r="P3916">
        <v>770</v>
      </c>
      <c r="Q3916">
        <f t="shared" si="493"/>
        <v>18</v>
      </c>
      <c r="R3916" t="b">
        <f t="shared" si="494"/>
        <v>0</v>
      </c>
      <c r="S3916" t="b">
        <f t="shared" si="495"/>
        <v>0</v>
      </c>
    </row>
    <row r="3917" spans="1:19">
      <c r="A3917" t="s">
        <v>3524</v>
      </c>
      <c r="B3917" s="1">
        <v>43202.600370370368</v>
      </c>
      <c r="C3917" s="5">
        <f t="shared" si="488"/>
        <v>18.8</v>
      </c>
      <c r="D3917" s="5">
        <f t="shared" si="489"/>
        <v>0</v>
      </c>
      <c r="E3917">
        <v>1431</v>
      </c>
      <c r="F3917" t="s">
        <v>809</v>
      </c>
      <c r="G3917" t="str">
        <f t="shared" si="490"/>
        <v>중랑구</v>
      </c>
      <c r="H3917">
        <f t="shared" si="491"/>
        <v>37.606498999999999</v>
      </c>
      <c r="I3917">
        <f t="shared" si="492"/>
        <v>127.095451</v>
      </c>
      <c r="J3917">
        <v>5</v>
      </c>
      <c r="K3917" s="1">
        <v>43202.607777777775</v>
      </c>
      <c r="L3917">
        <v>1433</v>
      </c>
      <c r="M3917" t="s">
        <v>1068</v>
      </c>
      <c r="N3917">
        <v>1</v>
      </c>
      <c r="O3917">
        <v>10</v>
      </c>
      <c r="P3917">
        <v>1700</v>
      </c>
      <c r="Q3917">
        <f t="shared" si="493"/>
        <v>14</v>
      </c>
      <c r="R3917" t="b">
        <f t="shared" si="494"/>
        <v>0</v>
      </c>
      <c r="S3917" t="b">
        <f t="shared" si="495"/>
        <v>0</v>
      </c>
    </row>
    <row r="3918" spans="1:19">
      <c r="A3918" t="s">
        <v>4405</v>
      </c>
      <c r="B3918" s="1">
        <v>43191.785960648151</v>
      </c>
      <c r="C3918" s="5">
        <f t="shared" si="488"/>
        <v>17.7</v>
      </c>
      <c r="D3918" s="5">
        <f t="shared" si="489"/>
        <v>0</v>
      </c>
      <c r="E3918">
        <v>1503</v>
      </c>
      <c r="F3918" t="s">
        <v>1006</v>
      </c>
      <c r="G3918" t="str">
        <f t="shared" si="490"/>
        <v>강북구</v>
      </c>
      <c r="H3918">
        <f t="shared" si="491"/>
        <v>37.639277999999997</v>
      </c>
      <c r="I3918">
        <f t="shared" si="492"/>
        <v>127.02675600000001</v>
      </c>
      <c r="J3918">
        <v>12</v>
      </c>
      <c r="K3918" s="1">
        <v>43191.801319444443</v>
      </c>
      <c r="L3918">
        <v>1504</v>
      </c>
      <c r="M3918" t="s">
        <v>2568</v>
      </c>
      <c r="N3918">
        <v>9</v>
      </c>
      <c r="O3918">
        <v>20</v>
      </c>
      <c r="P3918">
        <v>2290</v>
      </c>
      <c r="Q3918">
        <f t="shared" si="493"/>
        <v>18</v>
      </c>
      <c r="R3918" t="b">
        <f t="shared" si="494"/>
        <v>1</v>
      </c>
      <c r="S3918" t="b">
        <f t="shared" si="495"/>
        <v>0</v>
      </c>
    </row>
    <row r="3919" spans="1:19">
      <c r="A3919" t="s">
        <v>4406</v>
      </c>
      <c r="B3919" s="1">
        <v>43218.81753472222</v>
      </c>
      <c r="C3919" s="5">
        <f t="shared" si="488"/>
        <v>16.899999999999999</v>
      </c>
      <c r="D3919" s="5">
        <f t="shared" si="489"/>
        <v>0</v>
      </c>
      <c r="E3919">
        <v>502</v>
      </c>
      <c r="F3919" t="s">
        <v>124</v>
      </c>
      <c r="G3919" t="str">
        <f t="shared" si="490"/>
        <v>광진구</v>
      </c>
      <c r="H3919">
        <f t="shared" si="491"/>
        <v>37.531860000000002</v>
      </c>
      <c r="I3919">
        <f t="shared" si="492"/>
        <v>127.06719200000001</v>
      </c>
      <c r="J3919">
        <v>11</v>
      </c>
      <c r="K3919" s="1">
        <v>43218.867372685185</v>
      </c>
      <c r="L3919">
        <v>1337</v>
      </c>
      <c r="M3919" t="s">
        <v>356</v>
      </c>
      <c r="N3919">
        <v>9</v>
      </c>
      <c r="O3919">
        <v>69</v>
      </c>
      <c r="P3919">
        <v>12840</v>
      </c>
      <c r="Q3919">
        <f t="shared" si="493"/>
        <v>19</v>
      </c>
      <c r="R3919" t="b">
        <f t="shared" si="494"/>
        <v>1</v>
      </c>
      <c r="S3919" t="b">
        <f t="shared" si="495"/>
        <v>0</v>
      </c>
    </row>
    <row r="3920" spans="1:19">
      <c r="A3920" t="s">
        <v>4407</v>
      </c>
      <c r="B3920" s="1">
        <v>43193.768541666665</v>
      </c>
      <c r="C3920" s="5">
        <f t="shared" si="488"/>
        <v>18.899999999999999</v>
      </c>
      <c r="D3920" s="5">
        <f t="shared" si="489"/>
        <v>0</v>
      </c>
      <c r="E3920">
        <v>331</v>
      </c>
      <c r="F3920" t="s">
        <v>1011</v>
      </c>
      <c r="G3920" t="str">
        <f t="shared" si="490"/>
        <v>중구</v>
      </c>
      <c r="H3920">
        <f t="shared" si="491"/>
        <v>37.566383360000003</v>
      </c>
      <c r="I3920">
        <f t="shared" si="492"/>
        <v>126.98720551</v>
      </c>
      <c r="J3920">
        <v>7</v>
      </c>
      <c r="K3920" s="1">
        <v>43193.774629629632</v>
      </c>
      <c r="L3920">
        <v>327</v>
      </c>
      <c r="M3920" t="s">
        <v>311</v>
      </c>
      <c r="N3920">
        <v>1</v>
      </c>
      <c r="O3920">
        <v>8</v>
      </c>
      <c r="P3920">
        <v>840</v>
      </c>
      <c r="Q3920">
        <f t="shared" si="493"/>
        <v>18</v>
      </c>
      <c r="R3920" t="b">
        <f t="shared" si="494"/>
        <v>0</v>
      </c>
      <c r="S3920" t="b">
        <f t="shared" si="495"/>
        <v>0</v>
      </c>
    </row>
    <row r="3921" spans="1:19">
      <c r="A3921" t="s">
        <v>4408</v>
      </c>
      <c r="B3921" s="1">
        <v>43218.99726851852</v>
      </c>
      <c r="C3921" s="5">
        <f t="shared" si="488"/>
        <v>12.3</v>
      </c>
      <c r="D3921" s="5">
        <f t="shared" si="489"/>
        <v>0</v>
      </c>
      <c r="E3921">
        <v>1961</v>
      </c>
      <c r="F3921" t="s">
        <v>54</v>
      </c>
      <c r="G3921" t="str">
        <f t="shared" si="490"/>
        <v>구로구</v>
      </c>
      <c r="H3921">
        <f t="shared" si="491"/>
        <v>37.508194000000003</v>
      </c>
      <c r="I3921">
        <f t="shared" si="492"/>
        <v>126.89130400000001</v>
      </c>
      <c r="J3921">
        <v>6</v>
      </c>
      <c r="K3921" s="1">
        <v>43218.998912037037</v>
      </c>
      <c r="L3921">
        <v>278</v>
      </c>
      <c r="M3921" t="s">
        <v>175</v>
      </c>
      <c r="N3921">
        <v>3</v>
      </c>
      <c r="O3921">
        <v>2</v>
      </c>
      <c r="P3921">
        <v>500</v>
      </c>
      <c r="Q3921">
        <f t="shared" si="493"/>
        <v>23</v>
      </c>
      <c r="R3921" t="b">
        <f t="shared" si="494"/>
        <v>1</v>
      </c>
      <c r="S3921" t="b">
        <f t="shared" si="495"/>
        <v>0</v>
      </c>
    </row>
    <row r="3922" spans="1:19">
      <c r="A3922" t="s">
        <v>3829</v>
      </c>
      <c r="B3922" s="1">
        <v>43218.756886574076</v>
      </c>
      <c r="C3922" s="5">
        <f t="shared" si="488"/>
        <v>18.899999999999999</v>
      </c>
      <c r="D3922" s="5">
        <f t="shared" si="489"/>
        <v>0</v>
      </c>
      <c r="E3922">
        <v>573</v>
      </c>
      <c r="F3922" t="s">
        <v>812</v>
      </c>
      <c r="G3922" t="str">
        <f t="shared" si="490"/>
        <v>광진구</v>
      </c>
      <c r="H3922">
        <f t="shared" si="491"/>
        <v>37.545231000000001</v>
      </c>
      <c r="I3922">
        <f t="shared" si="492"/>
        <v>127.084732</v>
      </c>
      <c r="J3922">
        <v>8</v>
      </c>
      <c r="K3922" s="1">
        <v>43218.760312500002</v>
      </c>
      <c r="L3922">
        <v>505</v>
      </c>
      <c r="M3922" t="s">
        <v>20</v>
      </c>
      <c r="N3922">
        <v>8</v>
      </c>
      <c r="O3922">
        <v>4</v>
      </c>
      <c r="P3922">
        <v>1100</v>
      </c>
      <c r="Q3922">
        <f t="shared" si="493"/>
        <v>18</v>
      </c>
      <c r="R3922" t="b">
        <f t="shared" si="494"/>
        <v>1</v>
      </c>
      <c r="S3922" t="b">
        <f t="shared" si="495"/>
        <v>0</v>
      </c>
    </row>
    <row r="3923" spans="1:19">
      <c r="A3923" t="s">
        <v>3894</v>
      </c>
      <c r="B3923" s="1">
        <v>43191.643530092595</v>
      </c>
      <c r="C3923" s="5">
        <f t="shared" si="488"/>
        <v>18.2</v>
      </c>
      <c r="D3923" s="5">
        <f t="shared" si="489"/>
        <v>0</v>
      </c>
      <c r="E3923">
        <v>339</v>
      </c>
      <c r="F3923" t="s">
        <v>202</v>
      </c>
      <c r="G3923" t="str">
        <f t="shared" si="490"/>
        <v>종로구</v>
      </c>
      <c r="H3923">
        <f t="shared" si="491"/>
        <v>37.571067999999997</v>
      </c>
      <c r="I3923">
        <f t="shared" si="492"/>
        <v>126.998192</v>
      </c>
      <c r="J3923">
        <v>10</v>
      </c>
      <c r="K3923" s="1">
        <v>43191.65488425926</v>
      </c>
      <c r="L3923">
        <v>316</v>
      </c>
      <c r="M3923" t="s">
        <v>447</v>
      </c>
      <c r="N3923">
        <v>3</v>
      </c>
      <c r="O3923">
        <v>16</v>
      </c>
      <c r="P3923">
        <v>1600</v>
      </c>
      <c r="Q3923">
        <f t="shared" si="493"/>
        <v>15</v>
      </c>
      <c r="R3923" t="b">
        <f t="shared" si="494"/>
        <v>1</v>
      </c>
      <c r="S3923" t="b">
        <f t="shared" si="495"/>
        <v>0</v>
      </c>
    </row>
    <row r="3924" spans="1:19">
      <c r="A3924" t="s">
        <v>4409</v>
      </c>
      <c r="B3924" s="1">
        <v>43215.445775462962</v>
      </c>
      <c r="C3924" s="5">
        <f t="shared" si="488"/>
        <v>14.8</v>
      </c>
      <c r="D3924" s="5">
        <f t="shared" si="489"/>
        <v>0</v>
      </c>
      <c r="E3924">
        <v>2262</v>
      </c>
      <c r="F3924" t="s">
        <v>348</v>
      </c>
      <c r="G3924" t="str">
        <f t="shared" si="490"/>
        <v>서초구</v>
      </c>
      <c r="H3924">
        <f t="shared" si="491"/>
        <v>37.516598000000002</v>
      </c>
      <c r="I3924">
        <f t="shared" si="492"/>
        <v>127.00959</v>
      </c>
      <c r="J3924">
        <v>4</v>
      </c>
      <c r="K3924" s="1">
        <v>43215.495185185187</v>
      </c>
      <c r="L3924">
        <v>2325</v>
      </c>
      <c r="M3924" t="s">
        <v>791</v>
      </c>
      <c r="N3924">
        <v>3</v>
      </c>
      <c r="O3924">
        <v>71</v>
      </c>
      <c r="P3924">
        <v>10140</v>
      </c>
      <c r="Q3924">
        <f t="shared" si="493"/>
        <v>10</v>
      </c>
      <c r="R3924" t="b">
        <f t="shared" si="494"/>
        <v>0</v>
      </c>
      <c r="S3924" t="b">
        <f t="shared" si="495"/>
        <v>0</v>
      </c>
    </row>
    <row r="3925" spans="1:19">
      <c r="A3925" t="s">
        <v>4410</v>
      </c>
      <c r="B3925" s="1">
        <v>43194.649270833332</v>
      </c>
      <c r="C3925" s="5">
        <f t="shared" si="488"/>
        <v>17.899999999999999</v>
      </c>
      <c r="D3925" s="5">
        <f t="shared" si="489"/>
        <v>0</v>
      </c>
      <c r="E3925">
        <v>2239</v>
      </c>
      <c r="F3925" t="s">
        <v>949</v>
      </c>
      <c r="G3925" t="str">
        <f t="shared" si="490"/>
        <v>서초구</v>
      </c>
      <c r="H3925">
        <f t="shared" si="491"/>
        <v>37.494216999999999</v>
      </c>
      <c r="I3925">
        <f t="shared" si="492"/>
        <v>127.013786</v>
      </c>
      <c r="J3925">
        <v>1</v>
      </c>
      <c r="K3925" s="1">
        <v>43194.724675925929</v>
      </c>
      <c r="L3925">
        <v>230</v>
      </c>
      <c r="M3925" t="s">
        <v>248</v>
      </c>
      <c r="N3925">
        <v>9</v>
      </c>
      <c r="O3925">
        <v>108</v>
      </c>
      <c r="P3925">
        <v>15420</v>
      </c>
      <c r="Q3925">
        <f t="shared" si="493"/>
        <v>15</v>
      </c>
      <c r="R3925" t="b">
        <f t="shared" si="494"/>
        <v>0</v>
      </c>
      <c r="S3925" t="b">
        <f t="shared" si="495"/>
        <v>0</v>
      </c>
    </row>
    <row r="3926" spans="1:19">
      <c r="A3926" t="s">
        <v>4411</v>
      </c>
      <c r="B3926" s="1">
        <v>43191.747789351852</v>
      </c>
      <c r="C3926" s="5">
        <f t="shared" si="488"/>
        <v>18</v>
      </c>
      <c r="D3926" s="5">
        <f t="shared" si="489"/>
        <v>0</v>
      </c>
      <c r="E3926">
        <v>2025</v>
      </c>
      <c r="F3926" t="s">
        <v>851</v>
      </c>
      <c r="G3926" t="str">
        <f t="shared" si="490"/>
        <v>동작구</v>
      </c>
      <c r="H3926">
        <f t="shared" si="491"/>
        <v>37.50938</v>
      </c>
      <c r="I3926">
        <f t="shared" si="492"/>
        <v>126.963615</v>
      </c>
      <c r="J3926">
        <v>14</v>
      </c>
      <c r="K3926" s="1">
        <v>43191.819791666669</v>
      </c>
      <c r="L3926">
        <v>1118</v>
      </c>
      <c r="M3926" t="s">
        <v>1109</v>
      </c>
      <c r="N3926">
        <v>5</v>
      </c>
      <c r="O3926">
        <v>98</v>
      </c>
      <c r="P3926">
        <v>24920</v>
      </c>
      <c r="Q3926">
        <f t="shared" si="493"/>
        <v>17</v>
      </c>
      <c r="R3926" t="b">
        <f t="shared" si="494"/>
        <v>1</v>
      </c>
      <c r="S3926" t="b">
        <f t="shared" si="495"/>
        <v>0</v>
      </c>
    </row>
    <row r="3927" spans="1:19">
      <c r="A3927" t="s">
        <v>4412</v>
      </c>
      <c r="B3927" s="1">
        <v>43192.849976851852</v>
      </c>
      <c r="C3927" s="5">
        <f t="shared" si="488"/>
        <v>18.2</v>
      </c>
      <c r="D3927" s="5">
        <f t="shared" si="489"/>
        <v>0</v>
      </c>
      <c r="E3927">
        <v>2375</v>
      </c>
      <c r="F3927" t="s">
        <v>2084</v>
      </c>
      <c r="G3927" t="str">
        <f t="shared" si="490"/>
        <v>강남구</v>
      </c>
      <c r="H3927">
        <f t="shared" si="491"/>
        <v>37.487349999999999</v>
      </c>
      <c r="I3927">
        <f t="shared" si="492"/>
        <v>127.100998</v>
      </c>
      <c r="J3927">
        <v>1</v>
      </c>
      <c r="K3927" s="1">
        <v>43192.879120370373</v>
      </c>
      <c r="L3927">
        <v>2370</v>
      </c>
      <c r="M3927" t="s">
        <v>331</v>
      </c>
      <c r="N3927">
        <v>17</v>
      </c>
      <c r="O3927">
        <v>41</v>
      </c>
      <c r="P3927">
        <v>7890</v>
      </c>
      <c r="Q3927">
        <f t="shared" si="493"/>
        <v>20</v>
      </c>
      <c r="R3927" t="b">
        <f t="shared" si="494"/>
        <v>0</v>
      </c>
      <c r="S3927" t="b">
        <f t="shared" si="495"/>
        <v>0</v>
      </c>
    </row>
    <row r="3928" spans="1:19">
      <c r="A3928" t="s">
        <v>4413</v>
      </c>
      <c r="B3928" s="1">
        <v>43191.875335648147</v>
      </c>
      <c r="C3928" s="5">
        <f t="shared" si="488"/>
        <v>16.899999999999999</v>
      </c>
      <c r="D3928" s="5">
        <f t="shared" si="489"/>
        <v>0</v>
      </c>
      <c r="E3928">
        <v>272</v>
      </c>
      <c r="F3928" t="s">
        <v>364</v>
      </c>
      <c r="G3928" t="str">
        <f t="shared" si="490"/>
        <v>영등포구</v>
      </c>
      <c r="H3928">
        <f t="shared" si="491"/>
        <v>37.535339</v>
      </c>
      <c r="I3928">
        <f t="shared" si="492"/>
        <v>126.903679</v>
      </c>
      <c r="J3928">
        <v>4</v>
      </c>
      <c r="K3928" s="1">
        <v>43191.911122685182</v>
      </c>
      <c r="L3928">
        <v>272</v>
      </c>
      <c r="M3928" t="s">
        <v>364</v>
      </c>
      <c r="N3928">
        <v>4</v>
      </c>
      <c r="O3928">
        <v>51</v>
      </c>
      <c r="P3928">
        <v>3300</v>
      </c>
      <c r="Q3928">
        <f t="shared" si="493"/>
        <v>21</v>
      </c>
      <c r="R3928" t="b">
        <f t="shared" si="494"/>
        <v>1</v>
      </c>
      <c r="S3928" t="b">
        <f t="shared" si="495"/>
        <v>0</v>
      </c>
    </row>
    <row r="3929" spans="1:19">
      <c r="A3929" t="s">
        <v>4414</v>
      </c>
      <c r="B3929" s="1">
        <v>43211.576851851853</v>
      </c>
      <c r="C3929" s="5">
        <f t="shared" si="488"/>
        <v>24.6</v>
      </c>
      <c r="D3929" s="5">
        <f t="shared" si="489"/>
        <v>0</v>
      </c>
      <c r="E3929">
        <v>556</v>
      </c>
      <c r="F3929" t="s">
        <v>2190</v>
      </c>
      <c r="G3929" t="str">
        <f t="shared" si="490"/>
        <v>성동구</v>
      </c>
      <c r="H3929">
        <f t="shared" si="491"/>
        <v>37.542053000000003</v>
      </c>
      <c r="I3929">
        <f t="shared" si="492"/>
        <v>127.02040100000001</v>
      </c>
      <c r="J3929">
        <v>19</v>
      </c>
      <c r="K3929" s="1">
        <v>43211.585439814815</v>
      </c>
      <c r="L3929">
        <v>565</v>
      </c>
      <c r="M3929" t="s">
        <v>318</v>
      </c>
      <c r="N3929">
        <v>11</v>
      </c>
      <c r="O3929">
        <v>11</v>
      </c>
      <c r="P3929">
        <v>740</v>
      </c>
      <c r="Q3929">
        <f t="shared" si="493"/>
        <v>13</v>
      </c>
      <c r="R3929" t="b">
        <f t="shared" si="494"/>
        <v>1</v>
      </c>
      <c r="S3929" t="b">
        <f t="shared" si="495"/>
        <v>0</v>
      </c>
    </row>
    <row r="3930" spans="1:19">
      <c r="A3930" t="s">
        <v>4415</v>
      </c>
      <c r="B3930" s="1">
        <v>43192.000486111108</v>
      </c>
      <c r="C3930" s="5">
        <f t="shared" si="488"/>
        <v>16.100000000000001</v>
      </c>
      <c r="D3930" s="5">
        <f t="shared" si="489"/>
        <v>0</v>
      </c>
      <c r="E3930">
        <v>274</v>
      </c>
      <c r="F3930" t="s">
        <v>652</v>
      </c>
      <c r="G3930" t="str">
        <f t="shared" si="490"/>
        <v>영등포구</v>
      </c>
      <c r="H3930">
        <f t="shared" si="491"/>
        <v>37.516651000000003</v>
      </c>
      <c r="I3930">
        <f t="shared" si="492"/>
        <v>126.90799</v>
      </c>
      <c r="J3930">
        <v>2</v>
      </c>
      <c r="K3930" s="1">
        <v>43192.002372685187</v>
      </c>
      <c r="L3930">
        <v>274</v>
      </c>
      <c r="M3930" t="s">
        <v>652</v>
      </c>
      <c r="N3930">
        <v>1</v>
      </c>
      <c r="O3930">
        <v>2</v>
      </c>
      <c r="P3930">
        <v>0</v>
      </c>
      <c r="Q3930">
        <f t="shared" si="493"/>
        <v>0</v>
      </c>
      <c r="R3930" t="b">
        <f t="shared" si="494"/>
        <v>0</v>
      </c>
      <c r="S3930" t="b">
        <f t="shared" si="495"/>
        <v>0</v>
      </c>
    </row>
    <row r="3931" spans="1:19">
      <c r="A3931" t="s">
        <v>2883</v>
      </c>
      <c r="B3931" s="1">
        <v>43203.831400462965</v>
      </c>
      <c r="C3931" s="5">
        <f t="shared" si="488"/>
        <v>16.899999999999999</v>
      </c>
      <c r="D3931" s="5">
        <f t="shared" si="489"/>
        <v>0</v>
      </c>
      <c r="E3931">
        <v>540</v>
      </c>
      <c r="F3931" t="s">
        <v>123</v>
      </c>
      <c r="G3931" t="str">
        <f t="shared" si="490"/>
        <v>광진구</v>
      </c>
      <c r="H3931">
        <f t="shared" si="491"/>
        <v>37.55603</v>
      </c>
      <c r="I3931">
        <f t="shared" si="492"/>
        <v>127.078644</v>
      </c>
      <c r="J3931">
        <v>8</v>
      </c>
      <c r="K3931" s="1">
        <v>43203.836423611108</v>
      </c>
      <c r="L3931">
        <v>626</v>
      </c>
      <c r="M3931" t="s">
        <v>351</v>
      </c>
      <c r="N3931">
        <v>1</v>
      </c>
      <c r="O3931">
        <v>6</v>
      </c>
      <c r="P3931">
        <v>1230</v>
      </c>
      <c r="Q3931">
        <f t="shared" si="493"/>
        <v>19</v>
      </c>
      <c r="R3931" t="b">
        <f t="shared" si="494"/>
        <v>0</v>
      </c>
      <c r="S3931" t="b">
        <f t="shared" si="495"/>
        <v>0</v>
      </c>
    </row>
    <row r="3932" spans="1:19">
      <c r="A3932" t="s">
        <v>4416</v>
      </c>
      <c r="B3932" s="1">
        <v>43211.761041666665</v>
      </c>
      <c r="C3932" s="5">
        <f t="shared" si="488"/>
        <v>22.2</v>
      </c>
      <c r="D3932" s="5">
        <f t="shared" si="489"/>
        <v>0</v>
      </c>
      <c r="E3932">
        <v>202</v>
      </c>
      <c r="F3932" t="s">
        <v>653</v>
      </c>
      <c r="G3932" t="str">
        <f t="shared" si="490"/>
        <v>영등포구</v>
      </c>
      <c r="H3932">
        <f t="shared" si="491"/>
        <v>37.528815999999999</v>
      </c>
      <c r="I3932">
        <f t="shared" si="492"/>
        <v>126.92453</v>
      </c>
      <c r="J3932">
        <v>9</v>
      </c>
      <c r="K3932" s="1">
        <v>43211.824895833335</v>
      </c>
      <c r="L3932">
        <v>211</v>
      </c>
      <c r="M3932" t="s">
        <v>583</v>
      </c>
      <c r="N3932">
        <v>11</v>
      </c>
      <c r="O3932">
        <v>91</v>
      </c>
      <c r="P3932">
        <v>7480</v>
      </c>
      <c r="Q3932">
        <f t="shared" si="493"/>
        <v>18</v>
      </c>
      <c r="R3932" t="b">
        <f t="shared" si="494"/>
        <v>1</v>
      </c>
      <c r="S3932" t="b">
        <f t="shared" si="495"/>
        <v>0</v>
      </c>
    </row>
    <row r="3933" spans="1:19">
      <c r="A3933" t="s">
        <v>4417</v>
      </c>
      <c r="B3933" s="1">
        <v>43203.482164351852</v>
      </c>
      <c r="C3933" s="5">
        <f t="shared" si="488"/>
        <v>16.899999999999999</v>
      </c>
      <c r="D3933" s="5">
        <f t="shared" si="489"/>
        <v>0</v>
      </c>
      <c r="E3933">
        <v>220</v>
      </c>
      <c r="F3933" t="s">
        <v>1394</v>
      </c>
      <c r="G3933" t="str">
        <f t="shared" si="490"/>
        <v>영등포구</v>
      </c>
      <c r="H3933">
        <f t="shared" si="491"/>
        <v>37.519362999999998</v>
      </c>
      <c r="I3933">
        <f t="shared" si="492"/>
        <v>126.92604799999999</v>
      </c>
      <c r="J3933">
        <v>28</v>
      </c>
      <c r="K3933" s="1">
        <v>43203.48542824074</v>
      </c>
      <c r="L3933">
        <v>259</v>
      </c>
      <c r="M3933" t="s">
        <v>299</v>
      </c>
      <c r="N3933">
        <v>11</v>
      </c>
      <c r="O3933">
        <v>4</v>
      </c>
      <c r="P3933">
        <v>820</v>
      </c>
      <c r="Q3933">
        <f t="shared" si="493"/>
        <v>11</v>
      </c>
      <c r="R3933" t="b">
        <f t="shared" si="494"/>
        <v>0</v>
      </c>
      <c r="S3933" t="b">
        <f t="shared" si="495"/>
        <v>0</v>
      </c>
    </row>
    <row r="3934" spans="1:19">
      <c r="A3934" t="s">
        <v>4418</v>
      </c>
      <c r="B3934" s="1">
        <v>43217.795659722222</v>
      </c>
      <c r="C3934" s="5">
        <f t="shared" si="488"/>
        <v>18.7</v>
      </c>
      <c r="D3934" s="5">
        <f t="shared" si="489"/>
        <v>0</v>
      </c>
      <c r="E3934">
        <v>1540</v>
      </c>
      <c r="F3934" t="s">
        <v>3929</v>
      </c>
      <c r="G3934" t="str">
        <f t="shared" si="490"/>
        <v>강북구</v>
      </c>
      <c r="H3934">
        <f t="shared" si="491"/>
        <v>37.641669999999998</v>
      </c>
      <c r="I3934">
        <f t="shared" si="492"/>
        <v>127.016884</v>
      </c>
      <c r="J3934">
        <v>6</v>
      </c>
      <c r="K3934" s="1">
        <v>43217.802847222221</v>
      </c>
      <c r="L3934">
        <v>1543</v>
      </c>
      <c r="M3934" t="s">
        <v>4419</v>
      </c>
      <c r="N3934">
        <v>3</v>
      </c>
      <c r="O3934">
        <v>10</v>
      </c>
      <c r="P3934">
        <v>1510</v>
      </c>
      <c r="Q3934">
        <f t="shared" si="493"/>
        <v>19</v>
      </c>
      <c r="R3934" t="b">
        <f t="shared" si="494"/>
        <v>0</v>
      </c>
      <c r="S3934" t="b">
        <f t="shared" si="495"/>
        <v>0</v>
      </c>
    </row>
    <row r="3935" spans="1:19">
      <c r="A3935" t="s">
        <v>2702</v>
      </c>
      <c r="B3935" s="1">
        <v>43218.843877314815</v>
      </c>
      <c r="C3935" s="5">
        <f t="shared" si="488"/>
        <v>15.1</v>
      </c>
      <c r="D3935" s="5">
        <f t="shared" si="489"/>
        <v>0</v>
      </c>
      <c r="E3935">
        <v>114</v>
      </c>
      <c r="F3935" t="s">
        <v>58</v>
      </c>
      <c r="G3935" t="str">
        <f t="shared" si="490"/>
        <v>마포구</v>
      </c>
      <c r="H3935">
        <f t="shared" si="491"/>
        <v>37.55706</v>
      </c>
      <c r="I3935">
        <f t="shared" si="492"/>
        <v>126.924423</v>
      </c>
      <c r="J3935">
        <v>5</v>
      </c>
      <c r="K3935" s="1">
        <v>43218.860439814816</v>
      </c>
      <c r="L3935">
        <v>138</v>
      </c>
      <c r="M3935" t="s">
        <v>1740</v>
      </c>
      <c r="N3935">
        <v>5</v>
      </c>
      <c r="O3935">
        <v>23</v>
      </c>
      <c r="P3935">
        <v>1090</v>
      </c>
      <c r="Q3935">
        <f t="shared" si="493"/>
        <v>20</v>
      </c>
      <c r="R3935" t="b">
        <f t="shared" si="494"/>
        <v>1</v>
      </c>
      <c r="S3935" t="b">
        <f t="shared" si="495"/>
        <v>0</v>
      </c>
    </row>
    <row r="3936" spans="1:19">
      <c r="A3936" t="s">
        <v>4420</v>
      </c>
      <c r="B3936" s="1">
        <v>43209.498495370368</v>
      </c>
      <c r="C3936" s="5">
        <f t="shared" si="488"/>
        <v>16.100000000000001</v>
      </c>
      <c r="D3936" s="5">
        <f t="shared" si="489"/>
        <v>0</v>
      </c>
      <c r="E3936">
        <v>128</v>
      </c>
      <c r="F3936" t="s">
        <v>859</v>
      </c>
      <c r="G3936" t="str">
        <f t="shared" si="490"/>
        <v>서대문구</v>
      </c>
      <c r="H3936">
        <f t="shared" si="491"/>
        <v>37.555495999999998</v>
      </c>
      <c r="I3936">
        <f t="shared" si="492"/>
        <v>126.93634</v>
      </c>
      <c r="J3936">
        <v>7</v>
      </c>
      <c r="K3936" s="1">
        <v>43209.503240740742</v>
      </c>
      <c r="L3936">
        <v>141</v>
      </c>
      <c r="M3936" t="s">
        <v>373</v>
      </c>
      <c r="N3936">
        <v>16</v>
      </c>
      <c r="O3936">
        <v>6</v>
      </c>
      <c r="P3936">
        <v>1120</v>
      </c>
      <c r="Q3936">
        <f t="shared" si="493"/>
        <v>11</v>
      </c>
      <c r="R3936" t="b">
        <f t="shared" si="494"/>
        <v>0</v>
      </c>
      <c r="S3936" t="b">
        <f t="shared" si="495"/>
        <v>0</v>
      </c>
    </row>
    <row r="3937" spans="1:19">
      <c r="A3937" t="s">
        <v>4421</v>
      </c>
      <c r="B3937" s="1">
        <v>43193.31486111111</v>
      </c>
      <c r="C3937" s="5">
        <f t="shared" si="488"/>
        <v>16.8</v>
      </c>
      <c r="D3937" s="5">
        <f t="shared" si="489"/>
        <v>0</v>
      </c>
      <c r="E3937">
        <v>222</v>
      </c>
      <c r="F3937" t="s">
        <v>298</v>
      </c>
      <c r="G3937" t="str">
        <f t="shared" si="490"/>
        <v>영등포구</v>
      </c>
      <c r="H3937">
        <f t="shared" si="491"/>
        <v>37.520271000000001</v>
      </c>
      <c r="I3937">
        <f t="shared" si="492"/>
        <v>126.93888099999999</v>
      </c>
      <c r="J3937">
        <v>8</v>
      </c>
      <c r="K3937" s="1">
        <v>43193.319085648145</v>
      </c>
      <c r="L3937">
        <v>217</v>
      </c>
      <c r="M3937" t="s">
        <v>1009</v>
      </c>
      <c r="N3937">
        <v>1</v>
      </c>
      <c r="O3937">
        <v>5</v>
      </c>
      <c r="P3937">
        <v>810</v>
      </c>
      <c r="Q3937">
        <f t="shared" si="493"/>
        <v>7</v>
      </c>
      <c r="R3937" t="b">
        <f t="shared" si="494"/>
        <v>0</v>
      </c>
      <c r="S3937" t="b">
        <f t="shared" si="495"/>
        <v>0</v>
      </c>
    </row>
    <row r="3938" spans="1:19">
      <c r="A3938" t="s">
        <v>1611</v>
      </c>
      <c r="B3938" s="1">
        <v>43206.449097222219</v>
      </c>
      <c r="C3938" s="5">
        <f t="shared" si="488"/>
        <v>12.4</v>
      </c>
      <c r="D3938" s="5">
        <f t="shared" si="489"/>
        <v>0</v>
      </c>
      <c r="E3938">
        <v>2102</v>
      </c>
      <c r="F3938" t="s">
        <v>172</v>
      </c>
      <c r="G3938" t="str">
        <f t="shared" si="490"/>
        <v>관악구</v>
      </c>
      <c r="H3938">
        <f t="shared" si="491"/>
        <v>37.484229999999997</v>
      </c>
      <c r="I3938">
        <f t="shared" si="492"/>
        <v>126.92639200000001</v>
      </c>
      <c r="J3938">
        <v>9</v>
      </c>
      <c r="K3938" s="1">
        <v>43206.458171296297</v>
      </c>
      <c r="L3938">
        <v>1911</v>
      </c>
      <c r="M3938" t="s">
        <v>16</v>
      </c>
      <c r="N3938">
        <v>9</v>
      </c>
      <c r="O3938">
        <v>12</v>
      </c>
      <c r="P3938">
        <v>2980</v>
      </c>
      <c r="Q3938">
        <f t="shared" si="493"/>
        <v>10</v>
      </c>
      <c r="R3938" t="b">
        <f t="shared" si="494"/>
        <v>0</v>
      </c>
      <c r="S3938" t="b">
        <f t="shared" si="495"/>
        <v>0</v>
      </c>
    </row>
    <row r="3939" spans="1:19">
      <c r="A3939" t="s">
        <v>3046</v>
      </c>
      <c r="B3939" s="1">
        <v>43200.58</v>
      </c>
      <c r="C3939" s="5">
        <f t="shared" si="488"/>
        <v>21.9</v>
      </c>
      <c r="D3939" s="5">
        <f t="shared" si="489"/>
        <v>0</v>
      </c>
      <c r="E3939">
        <v>345</v>
      </c>
      <c r="F3939" t="s">
        <v>1642</v>
      </c>
      <c r="G3939" t="str">
        <f t="shared" si="490"/>
        <v>종로구</v>
      </c>
      <c r="H3939">
        <f t="shared" si="491"/>
        <v>37.573307</v>
      </c>
      <c r="I3939">
        <f t="shared" si="492"/>
        <v>127.00071</v>
      </c>
      <c r="J3939">
        <v>5</v>
      </c>
      <c r="K3939" s="1">
        <v>43200.615844907406</v>
      </c>
      <c r="L3939">
        <v>345</v>
      </c>
      <c r="M3939" t="s">
        <v>1642</v>
      </c>
      <c r="N3939">
        <v>5</v>
      </c>
      <c r="O3939">
        <v>51</v>
      </c>
      <c r="P3939">
        <v>320</v>
      </c>
      <c r="Q3939">
        <f t="shared" si="493"/>
        <v>13</v>
      </c>
      <c r="R3939" t="b">
        <f t="shared" si="494"/>
        <v>0</v>
      </c>
      <c r="S3939" t="b">
        <f t="shared" si="495"/>
        <v>0</v>
      </c>
    </row>
    <row r="3940" spans="1:19">
      <c r="A3940" t="s">
        <v>4422</v>
      </c>
      <c r="B3940" s="1">
        <v>43220.721863425926</v>
      </c>
      <c r="C3940" s="5">
        <f t="shared" si="488"/>
        <v>24</v>
      </c>
      <c r="D3940" s="5">
        <f t="shared" si="489"/>
        <v>0</v>
      </c>
      <c r="E3940">
        <v>212</v>
      </c>
      <c r="F3940" t="s">
        <v>2176</v>
      </c>
      <c r="G3940" t="str">
        <f t="shared" si="490"/>
        <v>영등포구</v>
      </c>
      <c r="H3940">
        <f t="shared" si="491"/>
        <v>37.521362000000003</v>
      </c>
      <c r="I3940">
        <f t="shared" si="492"/>
        <v>126.923462</v>
      </c>
      <c r="J3940">
        <v>2</v>
      </c>
      <c r="K3940" s="1">
        <v>43220.732245370367</v>
      </c>
      <c r="L3940">
        <v>252</v>
      </c>
      <c r="M3940" t="s">
        <v>547</v>
      </c>
      <c r="N3940">
        <v>3</v>
      </c>
      <c r="O3940">
        <v>14</v>
      </c>
      <c r="P3940">
        <v>2760</v>
      </c>
      <c r="Q3940">
        <f t="shared" si="493"/>
        <v>17</v>
      </c>
      <c r="R3940" t="b">
        <f t="shared" si="494"/>
        <v>0</v>
      </c>
      <c r="S3940" t="b">
        <f t="shared" si="495"/>
        <v>0</v>
      </c>
    </row>
    <row r="3941" spans="1:19">
      <c r="A3941" t="s">
        <v>4423</v>
      </c>
      <c r="B3941" s="1">
        <v>43199.879178240742</v>
      </c>
      <c r="C3941" s="5">
        <f t="shared" si="488"/>
        <v>10.3</v>
      </c>
      <c r="D3941" s="5">
        <f t="shared" si="489"/>
        <v>0</v>
      </c>
      <c r="E3941">
        <v>3102</v>
      </c>
      <c r="F3941" t="s">
        <v>1041</v>
      </c>
      <c r="G3941" t="str">
        <f t="shared" si="490"/>
        <v>서대문구</v>
      </c>
      <c r="H3941">
        <f t="shared" si="491"/>
        <v>37.567965999999998</v>
      </c>
      <c r="I3941">
        <f t="shared" si="492"/>
        <v>126.931725</v>
      </c>
      <c r="J3941">
        <v>3</v>
      </c>
      <c r="K3941" s="1">
        <v>43199.892685185187</v>
      </c>
      <c r="L3941">
        <v>104</v>
      </c>
      <c r="M3941" t="s">
        <v>841</v>
      </c>
      <c r="N3941">
        <v>8</v>
      </c>
      <c r="O3941">
        <v>18</v>
      </c>
      <c r="P3941">
        <v>2890</v>
      </c>
      <c r="Q3941">
        <f t="shared" si="493"/>
        <v>21</v>
      </c>
      <c r="R3941" t="b">
        <f t="shared" si="494"/>
        <v>0</v>
      </c>
      <c r="S3941" t="b">
        <f t="shared" si="495"/>
        <v>0</v>
      </c>
    </row>
    <row r="3942" spans="1:19">
      <c r="A3942" t="s">
        <v>3225</v>
      </c>
      <c r="B3942" s="1">
        <v>43209.775613425925</v>
      </c>
      <c r="C3942" s="5">
        <f t="shared" si="488"/>
        <v>19.100000000000001</v>
      </c>
      <c r="D3942" s="5">
        <f t="shared" si="489"/>
        <v>0</v>
      </c>
      <c r="E3942">
        <v>1713</v>
      </c>
      <c r="F3942" t="s">
        <v>724</v>
      </c>
      <c r="G3942" t="str">
        <f t="shared" si="490"/>
        <v>도봉구</v>
      </c>
      <c r="H3942">
        <f t="shared" si="491"/>
        <v>37.647266000000002</v>
      </c>
      <c r="I3942">
        <f t="shared" si="492"/>
        <v>127.025879</v>
      </c>
      <c r="J3942">
        <v>10</v>
      </c>
      <c r="K3942" s="1">
        <v>43209.810740740744</v>
      </c>
      <c r="L3942">
        <v>1709</v>
      </c>
      <c r="M3942" t="s">
        <v>1005</v>
      </c>
      <c r="N3942">
        <v>8</v>
      </c>
      <c r="O3942">
        <v>50</v>
      </c>
      <c r="P3942">
        <v>5330</v>
      </c>
      <c r="Q3942">
        <f t="shared" si="493"/>
        <v>18</v>
      </c>
      <c r="R3942" t="b">
        <f t="shared" si="494"/>
        <v>0</v>
      </c>
      <c r="S3942" t="b">
        <f t="shared" si="495"/>
        <v>0</v>
      </c>
    </row>
    <row r="3943" spans="1:19">
      <c r="A3943" t="s">
        <v>4424</v>
      </c>
      <c r="B3943" s="1">
        <v>43215.896979166668</v>
      </c>
      <c r="C3943" s="5">
        <f t="shared" si="488"/>
        <v>15.9</v>
      </c>
      <c r="D3943" s="5">
        <f t="shared" si="489"/>
        <v>0</v>
      </c>
      <c r="E3943">
        <v>1233</v>
      </c>
      <c r="F3943" t="s">
        <v>1171</v>
      </c>
      <c r="G3943" t="str">
        <f t="shared" si="490"/>
        <v>송파구</v>
      </c>
      <c r="H3943">
        <f t="shared" si="491"/>
        <v>37.510508999999999</v>
      </c>
      <c r="I3943">
        <f t="shared" si="492"/>
        <v>127.093369</v>
      </c>
      <c r="J3943">
        <v>5</v>
      </c>
      <c r="K3943" s="1">
        <v>43215.948136574072</v>
      </c>
      <c r="L3943">
        <v>1210</v>
      </c>
      <c r="M3943" t="s">
        <v>69</v>
      </c>
      <c r="N3943">
        <v>10</v>
      </c>
      <c r="O3943">
        <v>68</v>
      </c>
      <c r="P3943">
        <v>2070</v>
      </c>
      <c r="Q3943">
        <f t="shared" si="493"/>
        <v>21</v>
      </c>
      <c r="R3943" t="b">
        <f t="shared" si="494"/>
        <v>0</v>
      </c>
      <c r="S3943" t="b">
        <f t="shared" si="495"/>
        <v>0</v>
      </c>
    </row>
    <row r="3944" spans="1:19">
      <c r="A3944" t="s">
        <v>387</v>
      </c>
      <c r="B3944" s="1">
        <v>43202.566805555558</v>
      </c>
      <c r="C3944" s="5">
        <f t="shared" si="488"/>
        <v>18.100000000000001</v>
      </c>
      <c r="D3944" s="5">
        <f t="shared" si="489"/>
        <v>0</v>
      </c>
      <c r="E3944">
        <v>1343</v>
      </c>
      <c r="F3944" t="s">
        <v>406</v>
      </c>
      <c r="G3944" t="str">
        <f t="shared" si="490"/>
        <v>성북구</v>
      </c>
      <c r="H3944">
        <f t="shared" si="491"/>
        <v>37.589249000000002</v>
      </c>
      <c r="I3944">
        <f t="shared" si="492"/>
        <v>127.007378</v>
      </c>
      <c r="J3944">
        <v>1</v>
      </c>
      <c r="K3944" s="1">
        <v>43202.602812500001</v>
      </c>
      <c r="L3944">
        <v>128</v>
      </c>
      <c r="M3944" t="s">
        <v>859</v>
      </c>
      <c r="N3944">
        <v>13</v>
      </c>
      <c r="O3944">
        <v>50</v>
      </c>
      <c r="P3944">
        <v>9210</v>
      </c>
      <c r="Q3944">
        <f t="shared" si="493"/>
        <v>13</v>
      </c>
      <c r="R3944" t="b">
        <f t="shared" si="494"/>
        <v>0</v>
      </c>
      <c r="S3944" t="b">
        <f t="shared" si="495"/>
        <v>0</v>
      </c>
    </row>
    <row r="3945" spans="1:19">
      <c r="A3945" t="s">
        <v>4425</v>
      </c>
      <c r="B3945" s="1">
        <v>43214.359351851854</v>
      </c>
      <c r="C3945" s="5">
        <f t="shared" si="488"/>
        <v>10.5</v>
      </c>
      <c r="D3945" s="5">
        <f t="shared" si="489"/>
        <v>0</v>
      </c>
      <c r="E3945">
        <v>262</v>
      </c>
      <c r="F3945" t="s">
        <v>567</v>
      </c>
      <c r="G3945" t="str">
        <f t="shared" si="490"/>
        <v>영등포구</v>
      </c>
      <c r="H3945">
        <f t="shared" si="491"/>
        <v>37.519928</v>
      </c>
      <c r="I3945">
        <f t="shared" si="492"/>
        <v>126.889183</v>
      </c>
      <c r="J3945">
        <v>8</v>
      </c>
      <c r="K3945" s="1">
        <v>43214.368148148147</v>
      </c>
      <c r="L3945">
        <v>239</v>
      </c>
      <c r="M3945" t="s">
        <v>679</v>
      </c>
      <c r="N3945">
        <v>3</v>
      </c>
      <c r="O3945">
        <v>12</v>
      </c>
      <c r="P3945">
        <v>1980</v>
      </c>
      <c r="Q3945">
        <f t="shared" si="493"/>
        <v>8</v>
      </c>
      <c r="R3945" t="b">
        <f t="shared" si="494"/>
        <v>0</v>
      </c>
      <c r="S3945" t="b">
        <f t="shared" si="495"/>
        <v>0</v>
      </c>
    </row>
    <row r="3946" spans="1:19">
      <c r="A3946" t="s">
        <v>4426</v>
      </c>
      <c r="B3946" s="1">
        <v>43217.320115740738</v>
      </c>
      <c r="C3946" s="5">
        <f t="shared" si="488"/>
        <v>10.1</v>
      </c>
      <c r="D3946" s="5">
        <f t="shared" si="489"/>
        <v>0</v>
      </c>
      <c r="E3946">
        <v>326</v>
      </c>
      <c r="F3946" t="s">
        <v>702</v>
      </c>
      <c r="G3946" t="str">
        <f t="shared" si="490"/>
        <v>종로구</v>
      </c>
      <c r="H3946">
        <f t="shared" si="491"/>
        <v>37.576241000000003</v>
      </c>
      <c r="I3946">
        <f t="shared" si="492"/>
        <v>126.98616</v>
      </c>
      <c r="J3946">
        <v>1</v>
      </c>
      <c r="K3946" s="1">
        <v>43217.325115740743</v>
      </c>
      <c r="L3946">
        <v>331</v>
      </c>
      <c r="M3946" t="s">
        <v>1011</v>
      </c>
      <c r="N3946">
        <v>2</v>
      </c>
      <c r="O3946">
        <v>6</v>
      </c>
      <c r="P3946">
        <v>1150</v>
      </c>
      <c r="Q3946">
        <f t="shared" si="493"/>
        <v>7</v>
      </c>
      <c r="R3946" t="b">
        <f t="shared" si="494"/>
        <v>0</v>
      </c>
      <c r="S3946" t="b">
        <f t="shared" si="495"/>
        <v>0</v>
      </c>
    </row>
    <row r="3947" spans="1:19">
      <c r="A3947" t="s">
        <v>4427</v>
      </c>
      <c r="B3947" s="1">
        <v>43211.967893518522</v>
      </c>
      <c r="C3947" s="5">
        <f t="shared" si="488"/>
        <v>16</v>
      </c>
      <c r="D3947" s="5">
        <f t="shared" si="489"/>
        <v>0</v>
      </c>
      <c r="E3947">
        <v>2110</v>
      </c>
      <c r="F3947" t="s">
        <v>3318</v>
      </c>
      <c r="G3947" t="str">
        <f t="shared" si="490"/>
        <v>관악구</v>
      </c>
      <c r="H3947">
        <f t="shared" si="491"/>
        <v>37.483192000000003</v>
      </c>
      <c r="I3947">
        <f t="shared" si="492"/>
        <v>126.90203099999999</v>
      </c>
      <c r="J3947">
        <v>2</v>
      </c>
      <c r="K3947" s="1">
        <v>43211.982210648152</v>
      </c>
      <c r="L3947">
        <v>2173</v>
      </c>
      <c r="M3947" t="s">
        <v>602</v>
      </c>
      <c r="N3947">
        <v>9</v>
      </c>
      <c r="O3947">
        <v>18</v>
      </c>
      <c r="P3947">
        <v>930</v>
      </c>
      <c r="Q3947">
        <f t="shared" si="493"/>
        <v>23</v>
      </c>
      <c r="R3947" t="b">
        <f t="shared" si="494"/>
        <v>1</v>
      </c>
      <c r="S3947" t="b">
        <f t="shared" si="495"/>
        <v>0</v>
      </c>
    </row>
    <row r="3948" spans="1:19">
      <c r="A3948" t="s">
        <v>4428</v>
      </c>
      <c r="B3948" s="1">
        <v>43205.890856481485</v>
      </c>
      <c r="C3948" s="5">
        <f t="shared" si="488"/>
        <v>9.6</v>
      </c>
      <c r="D3948" s="5">
        <f t="shared" si="489"/>
        <v>0</v>
      </c>
      <c r="E3948">
        <v>1431</v>
      </c>
      <c r="F3948" t="s">
        <v>809</v>
      </c>
      <c r="G3948" t="str">
        <f t="shared" si="490"/>
        <v>중랑구</v>
      </c>
      <c r="H3948">
        <f t="shared" si="491"/>
        <v>37.606498999999999</v>
      </c>
      <c r="I3948">
        <f t="shared" si="492"/>
        <v>127.095451</v>
      </c>
      <c r="J3948">
        <v>5</v>
      </c>
      <c r="K3948" s="1">
        <v>43205.903587962966</v>
      </c>
      <c r="L3948">
        <v>1408</v>
      </c>
      <c r="M3948" t="s">
        <v>471</v>
      </c>
      <c r="N3948">
        <v>10</v>
      </c>
      <c r="O3948">
        <v>17</v>
      </c>
      <c r="P3948">
        <v>2660</v>
      </c>
      <c r="Q3948">
        <f t="shared" si="493"/>
        <v>21</v>
      </c>
      <c r="R3948" t="b">
        <f t="shared" si="494"/>
        <v>1</v>
      </c>
      <c r="S3948" t="b">
        <f t="shared" si="495"/>
        <v>0</v>
      </c>
    </row>
    <row r="3949" spans="1:19">
      <c r="A3949" t="s">
        <v>493</v>
      </c>
      <c r="B3949" s="1">
        <v>43215.924212962964</v>
      </c>
      <c r="C3949" s="5">
        <f t="shared" si="488"/>
        <v>15.2</v>
      </c>
      <c r="D3949" s="5">
        <f t="shared" si="489"/>
        <v>0</v>
      </c>
      <c r="E3949">
        <v>2361</v>
      </c>
      <c r="F3949" t="s">
        <v>394</v>
      </c>
      <c r="G3949" t="str">
        <f t="shared" si="490"/>
        <v>강남구</v>
      </c>
      <c r="H3949">
        <f t="shared" si="491"/>
        <v>37.526843999999997</v>
      </c>
      <c r="I3949">
        <f t="shared" si="492"/>
        <v>127.02825900000001</v>
      </c>
      <c r="J3949">
        <v>5</v>
      </c>
      <c r="K3949" s="1">
        <v>43215.932395833333</v>
      </c>
      <c r="L3949">
        <v>2307</v>
      </c>
      <c r="M3949" t="s">
        <v>2071</v>
      </c>
      <c r="N3949">
        <v>3</v>
      </c>
      <c r="O3949">
        <v>11</v>
      </c>
      <c r="P3949">
        <v>1150</v>
      </c>
      <c r="Q3949">
        <f t="shared" si="493"/>
        <v>22</v>
      </c>
      <c r="R3949" t="b">
        <f t="shared" si="494"/>
        <v>0</v>
      </c>
      <c r="S3949" t="b">
        <f t="shared" si="495"/>
        <v>0</v>
      </c>
    </row>
    <row r="3950" spans="1:19">
      <c r="A3950" t="s">
        <v>4429</v>
      </c>
      <c r="B3950" s="1">
        <v>43220.799953703703</v>
      </c>
      <c r="C3950" s="5">
        <f t="shared" si="488"/>
        <v>21.2</v>
      </c>
      <c r="D3950" s="5">
        <f t="shared" si="489"/>
        <v>0</v>
      </c>
      <c r="E3950">
        <v>201</v>
      </c>
      <c r="F3950" t="s">
        <v>383</v>
      </c>
      <c r="G3950" t="str">
        <f t="shared" si="490"/>
        <v>영등포구</v>
      </c>
      <c r="H3950">
        <f t="shared" si="491"/>
        <v>37.531238999999999</v>
      </c>
      <c r="I3950">
        <f t="shared" si="492"/>
        <v>126.921333</v>
      </c>
      <c r="J3950">
        <v>6</v>
      </c>
      <c r="K3950" s="1">
        <v>43220.808935185189</v>
      </c>
      <c r="L3950">
        <v>220</v>
      </c>
      <c r="M3950" t="s">
        <v>1394</v>
      </c>
      <c r="N3950">
        <v>30</v>
      </c>
      <c r="O3950">
        <v>12</v>
      </c>
      <c r="P3950">
        <v>1910</v>
      </c>
      <c r="Q3950">
        <f t="shared" si="493"/>
        <v>19</v>
      </c>
      <c r="R3950" t="b">
        <f t="shared" si="494"/>
        <v>0</v>
      </c>
      <c r="S3950" t="b">
        <f t="shared" si="495"/>
        <v>0</v>
      </c>
    </row>
    <row r="3951" spans="1:19">
      <c r="A3951" t="s">
        <v>4430</v>
      </c>
      <c r="B3951" s="1">
        <v>43219.819814814815</v>
      </c>
      <c r="C3951" s="5">
        <f t="shared" si="488"/>
        <v>18.100000000000001</v>
      </c>
      <c r="D3951" s="5">
        <f t="shared" si="489"/>
        <v>0</v>
      </c>
      <c r="E3951">
        <v>511</v>
      </c>
      <c r="F3951" t="s">
        <v>933</v>
      </c>
      <c r="G3951" t="str">
        <f t="shared" si="490"/>
        <v>성동구</v>
      </c>
      <c r="H3951">
        <f t="shared" si="491"/>
        <v>37.544581999999998</v>
      </c>
      <c r="I3951">
        <f t="shared" si="492"/>
        <v>127.04460899999999</v>
      </c>
      <c r="J3951">
        <v>4</v>
      </c>
      <c r="K3951" s="1">
        <v>43219.853796296295</v>
      </c>
      <c r="L3951">
        <v>1210</v>
      </c>
      <c r="M3951" t="s">
        <v>69</v>
      </c>
      <c r="N3951">
        <v>16</v>
      </c>
      <c r="O3951">
        <v>48</v>
      </c>
      <c r="P3951">
        <v>9230</v>
      </c>
      <c r="Q3951">
        <f t="shared" si="493"/>
        <v>19</v>
      </c>
      <c r="R3951" t="b">
        <f t="shared" si="494"/>
        <v>1</v>
      </c>
      <c r="S3951" t="b">
        <f t="shared" si="495"/>
        <v>0</v>
      </c>
    </row>
    <row r="3952" spans="1:19">
      <c r="A3952" t="s">
        <v>4431</v>
      </c>
      <c r="B3952" s="1">
        <v>43215.933969907404</v>
      </c>
      <c r="C3952" s="5">
        <f t="shared" si="488"/>
        <v>15.2</v>
      </c>
      <c r="D3952" s="5">
        <f t="shared" si="489"/>
        <v>0</v>
      </c>
      <c r="E3952">
        <v>511</v>
      </c>
      <c r="F3952" t="s">
        <v>933</v>
      </c>
      <c r="G3952" t="str">
        <f t="shared" si="490"/>
        <v>성동구</v>
      </c>
      <c r="H3952">
        <f t="shared" si="491"/>
        <v>37.544581999999998</v>
      </c>
      <c r="I3952">
        <f t="shared" si="492"/>
        <v>127.04460899999999</v>
      </c>
      <c r="J3952">
        <v>4</v>
      </c>
      <c r="K3952" s="1">
        <v>43215.953541666669</v>
      </c>
      <c r="L3952">
        <v>512</v>
      </c>
      <c r="M3952" t="s">
        <v>839</v>
      </c>
      <c r="N3952">
        <v>6</v>
      </c>
      <c r="O3952">
        <v>26</v>
      </c>
      <c r="P3952">
        <v>5450</v>
      </c>
      <c r="Q3952">
        <f t="shared" si="493"/>
        <v>22</v>
      </c>
      <c r="R3952" t="b">
        <f t="shared" si="494"/>
        <v>0</v>
      </c>
      <c r="S3952" t="b">
        <f t="shared" si="495"/>
        <v>0</v>
      </c>
    </row>
    <row r="3953" spans="1:19">
      <c r="A3953" t="s">
        <v>4432</v>
      </c>
      <c r="B3953" s="1">
        <v>43208.444085648145</v>
      </c>
      <c r="C3953" s="5">
        <f t="shared" si="488"/>
        <v>13.7</v>
      </c>
      <c r="D3953" s="5">
        <f t="shared" si="489"/>
        <v>0</v>
      </c>
      <c r="E3953">
        <v>1158</v>
      </c>
      <c r="F3953" t="s">
        <v>2076</v>
      </c>
      <c r="G3953" t="str">
        <f t="shared" si="490"/>
        <v>강서구</v>
      </c>
      <c r="H3953">
        <f t="shared" si="491"/>
        <v>37.561034999999997</v>
      </c>
      <c r="I3953">
        <f t="shared" si="492"/>
        <v>126.85481299999999</v>
      </c>
      <c r="J3953">
        <v>3</v>
      </c>
      <c r="K3953" s="1">
        <v>43208.459351851852</v>
      </c>
      <c r="L3953">
        <v>409</v>
      </c>
      <c r="M3953" t="s">
        <v>36</v>
      </c>
      <c r="N3953">
        <v>15</v>
      </c>
      <c r="O3953">
        <v>20</v>
      </c>
      <c r="P3953">
        <v>4050</v>
      </c>
      <c r="Q3953">
        <f t="shared" si="493"/>
        <v>10</v>
      </c>
      <c r="R3953" t="b">
        <f t="shared" si="494"/>
        <v>0</v>
      </c>
      <c r="S3953" t="b">
        <f t="shared" si="495"/>
        <v>0</v>
      </c>
    </row>
    <row r="3954" spans="1:19">
      <c r="A3954" t="s">
        <v>3256</v>
      </c>
      <c r="B3954" s="1">
        <v>43191.671631944446</v>
      </c>
      <c r="C3954" s="5">
        <f t="shared" si="488"/>
        <v>18.2</v>
      </c>
      <c r="D3954" s="5">
        <f t="shared" si="489"/>
        <v>0</v>
      </c>
      <c r="E3954">
        <v>418</v>
      </c>
      <c r="F3954" t="s">
        <v>424</v>
      </c>
      <c r="G3954" t="str">
        <f t="shared" si="490"/>
        <v>마포구</v>
      </c>
      <c r="H3954">
        <f t="shared" si="491"/>
        <v>37.570720999999999</v>
      </c>
      <c r="I3954">
        <f t="shared" si="492"/>
        <v>126.898979</v>
      </c>
      <c r="J3954">
        <v>1</v>
      </c>
      <c r="K3954" s="1">
        <v>43191.695914351854</v>
      </c>
      <c r="L3954">
        <v>703</v>
      </c>
      <c r="M3954" t="s">
        <v>234</v>
      </c>
      <c r="N3954">
        <v>4</v>
      </c>
      <c r="O3954">
        <v>34</v>
      </c>
      <c r="P3954">
        <v>7690</v>
      </c>
      <c r="Q3954">
        <f t="shared" si="493"/>
        <v>16</v>
      </c>
      <c r="R3954" t="b">
        <f t="shared" si="494"/>
        <v>1</v>
      </c>
      <c r="S3954" t="b">
        <f t="shared" si="495"/>
        <v>0</v>
      </c>
    </row>
    <row r="3955" spans="1:19">
      <c r="A3955" t="s">
        <v>3786</v>
      </c>
      <c r="B3955" s="1">
        <v>43215.494456018518</v>
      </c>
      <c r="C3955" s="5">
        <f t="shared" si="488"/>
        <v>17.5</v>
      </c>
      <c r="D3955" s="5">
        <f t="shared" si="489"/>
        <v>0</v>
      </c>
      <c r="E3955">
        <v>609</v>
      </c>
      <c r="F3955" t="s">
        <v>494</v>
      </c>
      <c r="G3955" t="str">
        <f t="shared" si="490"/>
        <v>동대문구</v>
      </c>
      <c r="H3955">
        <f t="shared" si="491"/>
        <v>37.587791000000003</v>
      </c>
      <c r="I3955">
        <f t="shared" si="492"/>
        <v>127.037361</v>
      </c>
      <c r="J3955">
        <v>19</v>
      </c>
      <c r="K3955" s="1">
        <v>43215.500590277778</v>
      </c>
      <c r="L3955">
        <v>630</v>
      </c>
      <c r="M3955" t="s">
        <v>358</v>
      </c>
      <c r="N3955">
        <v>14</v>
      </c>
      <c r="O3955">
        <v>8</v>
      </c>
      <c r="P3955">
        <v>1700</v>
      </c>
      <c r="Q3955">
        <f t="shared" si="493"/>
        <v>11</v>
      </c>
      <c r="R3955" t="b">
        <f t="shared" si="494"/>
        <v>0</v>
      </c>
      <c r="S3955" t="b">
        <f t="shared" si="495"/>
        <v>0</v>
      </c>
    </row>
    <row r="3956" spans="1:19">
      <c r="A3956" t="s">
        <v>4433</v>
      </c>
      <c r="B3956" s="1">
        <v>43191.94158564815</v>
      </c>
      <c r="C3956" s="5">
        <f t="shared" si="488"/>
        <v>16.7</v>
      </c>
      <c r="D3956" s="5">
        <f t="shared" si="489"/>
        <v>0</v>
      </c>
      <c r="E3956">
        <v>1669</v>
      </c>
      <c r="F3956" t="s">
        <v>911</v>
      </c>
      <c r="G3956" t="str">
        <f t="shared" si="490"/>
        <v>노원구</v>
      </c>
      <c r="H3956">
        <f t="shared" si="491"/>
        <v>37.643528000000003</v>
      </c>
      <c r="I3956">
        <f t="shared" si="492"/>
        <v>127.065224</v>
      </c>
      <c r="J3956">
        <v>2</v>
      </c>
      <c r="K3956" s="1">
        <v>43191.966678240744</v>
      </c>
      <c r="L3956">
        <v>1669</v>
      </c>
      <c r="M3956" t="s">
        <v>911</v>
      </c>
      <c r="N3956">
        <v>2</v>
      </c>
      <c r="O3956">
        <v>35</v>
      </c>
      <c r="P3956">
        <v>4550</v>
      </c>
      <c r="Q3956">
        <f t="shared" si="493"/>
        <v>22</v>
      </c>
      <c r="R3956" t="b">
        <f t="shared" si="494"/>
        <v>1</v>
      </c>
      <c r="S3956" t="b">
        <f t="shared" si="495"/>
        <v>0</v>
      </c>
    </row>
    <row r="3957" spans="1:19">
      <c r="A3957" t="s">
        <v>4434</v>
      </c>
      <c r="B3957" s="1">
        <v>43216.597569444442</v>
      </c>
      <c r="C3957" s="5">
        <f t="shared" si="488"/>
        <v>21.6</v>
      </c>
      <c r="D3957" s="5">
        <f t="shared" si="489"/>
        <v>0</v>
      </c>
      <c r="E3957">
        <v>1501</v>
      </c>
      <c r="F3957" t="s">
        <v>305</v>
      </c>
      <c r="G3957" t="str">
        <f t="shared" si="490"/>
        <v>강북구</v>
      </c>
      <c r="H3957">
        <f t="shared" si="491"/>
        <v>37.626080000000002</v>
      </c>
      <c r="I3957">
        <f t="shared" si="492"/>
        <v>127.026482</v>
      </c>
      <c r="J3957">
        <v>9</v>
      </c>
      <c r="K3957" s="1">
        <v>43216.629803240743</v>
      </c>
      <c r="L3957">
        <v>1725</v>
      </c>
      <c r="M3957" t="s">
        <v>4435</v>
      </c>
      <c r="N3957">
        <v>9</v>
      </c>
      <c r="O3957">
        <v>43</v>
      </c>
      <c r="P3957">
        <v>4330</v>
      </c>
      <c r="Q3957">
        <f t="shared" si="493"/>
        <v>14</v>
      </c>
      <c r="R3957" t="b">
        <f t="shared" si="494"/>
        <v>0</v>
      </c>
      <c r="S3957" t="b">
        <f t="shared" si="495"/>
        <v>0</v>
      </c>
    </row>
    <row r="3958" spans="1:19">
      <c r="A3958" t="s">
        <v>4436</v>
      </c>
      <c r="B3958" s="1">
        <v>43208.746828703705</v>
      </c>
      <c r="C3958" s="5">
        <f t="shared" si="488"/>
        <v>17.8</v>
      </c>
      <c r="D3958" s="5">
        <f t="shared" si="489"/>
        <v>0</v>
      </c>
      <c r="E3958">
        <v>391</v>
      </c>
      <c r="F3958" t="s">
        <v>1737</v>
      </c>
      <c r="G3958" t="str">
        <f t="shared" si="490"/>
        <v>중구</v>
      </c>
      <c r="H3958">
        <f t="shared" si="491"/>
        <v>37.565437000000003</v>
      </c>
      <c r="I3958">
        <f t="shared" si="492"/>
        <v>126.973305</v>
      </c>
      <c r="J3958">
        <v>3</v>
      </c>
      <c r="K3958" s="1">
        <v>43208.752152777779</v>
      </c>
      <c r="L3958">
        <v>391</v>
      </c>
      <c r="M3958" t="s">
        <v>1737</v>
      </c>
      <c r="N3958">
        <v>7</v>
      </c>
      <c r="O3958">
        <v>7</v>
      </c>
      <c r="P3958">
        <v>990</v>
      </c>
      <c r="Q3958">
        <f t="shared" si="493"/>
        <v>17</v>
      </c>
      <c r="R3958" t="b">
        <f t="shared" si="494"/>
        <v>0</v>
      </c>
      <c r="S3958" t="b">
        <f t="shared" si="495"/>
        <v>0</v>
      </c>
    </row>
    <row r="3959" spans="1:19">
      <c r="A3959" t="s">
        <v>2286</v>
      </c>
      <c r="B3959" s="1">
        <v>43212.518101851849</v>
      </c>
      <c r="C3959" s="5">
        <f t="shared" si="488"/>
        <v>18.899999999999999</v>
      </c>
      <c r="D3959" s="5">
        <f t="shared" si="489"/>
        <v>0</v>
      </c>
      <c r="E3959">
        <v>1244</v>
      </c>
      <c r="F3959" t="s">
        <v>1717</v>
      </c>
      <c r="G3959" t="str">
        <f t="shared" si="490"/>
        <v>송파구</v>
      </c>
      <c r="H3959">
        <f t="shared" si="491"/>
        <v>37.481537000000003</v>
      </c>
      <c r="I3959">
        <f t="shared" si="492"/>
        <v>127.122124</v>
      </c>
      <c r="J3959">
        <v>1</v>
      </c>
      <c r="K3959" s="1">
        <v>43212.554895833331</v>
      </c>
      <c r="L3959">
        <v>1244</v>
      </c>
      <c r="M3959" t="s">
        <v>1717</v>
      </c>
      <c r="N3959">
        <v>7</v>
      </c>
      <c r="O3959">
        <v>51</v>
      </c>
      <c r="P3959">
        <v>730</v>
      </c>
      <c r="Q3959">
        <f t="shared" si="493"/>
        <v>12</v>
      </c>
      <c r="R3959" t="b">
        <f t="shared" si="494"/>
        <v>1</v>
      </c>
      <c r="S3959" t="b">
        <f t="shared" si="495"/>
        <v>0</v>
      </c>
    </row>
    <row r="3960" spans="1:19">
      <c r="A3960" t="s">
        <v>2322</v>
      </c>
      <c r="B3960" s="1">
        <v>43211.913703703707</v>
      </c>
      <c r="C3960" s="5">
        <f t="shared" si="488"/>
        <v>17.8</v>
      </c>
      <c r="D3960" s="5">
        <f t="shared" si="489"/>
        <v>0</v>
      </c>
      <c r="E3960">
        <v>956</v>
      </c>
      <c r="F3960" t="s">
        <v>369</v>
      </c>
      <c r="G3960" t="str">
        <f t="shared" si="490"/>
        <v>은평구</v>
      </c>
      <c r="H3960">
        <f t="shared" si="491"/>
        <v>37.594375999999997</v>
      </c>
      <c r="I3960">
        <f t="shared" si="492"/>
        <v>126.918159</v>
      </c>
      <c r="J3960">
        <v>5</v>
      </c>
      <c r="K3960" s="1">
        <v>43211.951481481483</v>
      </c>
      <c r="L3960">
        <v>956</v>
      </c>
      <c r="M3960" t="s">
        <v>369</v>
      </c>
      <c r="N3960">
        <v>4</v>
      </c>
      <c r="O3960">
        <v>54</v>
      </c>
      <c r="P3960">
        <v>10900</v>
      </c>
      <c r="Q3960">
        <f t="shared" si="493"/>
        <v>21</v>
      </c>
      <c r="R3960" t="b">
        <f t="shared" si="494"/>
        <v>1</v>
      </c>
      <c r="S3960" t="b">
        <f t="shared" si="495"/>
        <v>0</v>
      </c>
    </row>
    <row r="3961" spans="1:19">
      <c r="A3961" t="s">
        <v>4261</v>
      </c>
      <c r="B3961" s="1">
        <v>43202.502696759257</v>
      </c>
      <c r="C3961" s="5">
        <f t="shared" si="488"/>
        <v>17.5</v>
      </c>
      <c r="D3961" s="5">
        <f t="shared" si="489"/>
        <v>0</v>
      </c>
      <c r="E3961">
        <v>268</v>
      </c>
      <c r="F3961" t="s">
        <v>381</v>
      </c>
      <c r="G3961" t="str">
        <f t="shared" si="490"/>
        <v>영등포구</v>
      </c>
      <c r="H3961">
        <f t="shared" si="491"/>
        <v>37.534717999999998</v>
      </c>
      <c r="I3961">
        <f t="shared" si="492"/>
        <v>126.900002</v>
      </c>
      <c r="J3961">
        <v>8</v>
      </c>
      <c r="K3961" s="1">
        <v>43202.51053240741</v>
      </c>
      <c r="L3961">
        <v>105</v>
      </c>
      <c r="M3961" t="s">
        <v>695</v>
      </c>
      <c r="N3961">
        <v>4</v>
      </c>
      <c r="O3961">
        <v>10</v>
      </c>
      <c r="P3961">
        <v>2300</v>
      </c>
      <c r="Q3961">
        <f t="shared" si="493"/>
        <v>12</v>
      </c>
      <c r="R3961" t="b">
        <f t="shared" si="494"/>
        <v>0</v>
      </c>
      <c r="S3961" t="b">
        <f t="shared" si="495"/>
        <v>0</v>
      </c>
    </row>
    <row r="3962" spans="1:19">
      <c r="A3962" t="s">
        <v>1244</v>
      </c>
      <c r="B3962" s="1">
        <v>43210.060740740744</v>
      </c>
      <c r="C3962" s="5">
        <f t="shared" si="488"/>
        <v>11.8</v>
      </c>
      <c r="D3962" s="5">
        <f t="shared" si="489"/>
        <v>0</v>
      </c>
      <c r="E3962">
        <v>183</v>
      </c>
      <c r="F3962" t="s">
        <v>26</v>
      </c>
      <c r="G3962" t="str">
        <f t="shared" si="490"/>
        <v>마포구</v>
      </c>
      <c r="H3962">
        <f t="shared" si="491"/>
        <v>37.565165999999998</v>
      </c>
      <c r="I3962">
        <f t="shared" si="492"/>
        <v>126.91939499999999</v>
      </c>
      <c r="J3962">
        <v>6</v>
      </c>
      <c r="K3962" s="1">
        <v>43210.064884259256</v>
      </c>
      <c r="L3962">
        <v>166</v>
      </c>
      <c r="M3962" t="s">
        <v>458</v>
      </c>
      <c r="N3962">
        <v>1</v>
      </c>
      <c r="O3962">
        <v>5</v>
      </c>
      <c r="P3962">
        <v>1340</v>
      </c>
      <c r="Q3962">
        <f t="shared" si="493"/>
        <v>1</v>
      </c>
      <c r="R3962" t="b">
        <f t="shared" si="494"/>
        <v>0</v>
      </c>
      <c r="S3962" t="b">
        <f t="shared" si="495"/>
        <v>0</v>
      </c>
    </row>
    <row r="3963" spans="1:19">
      <c r="A3963" t="s">
        <v>4437</v>
      </c>
      <c r="B3963" s="1">
        <v>43194.858101851853</v>
      </c>
      <c r="C3963" s="5">
        <f t="shared" si="488"/>
        <v>12.8</v>
      </c>
      <c r="D3963" s="5">
        <f t="shared" si="489"/>
        <v>0</v>
      </c>
      <c r="E3963">
        <v>156</v>
      </c>
      <c r="F3963" t="s">
        <v>930</v>
      </c>
      <c r="G3963" t="str">
        <f t="shared" si="490"/>
        <v>마포구</v>
      </c>
      <c r="H3963">
        <f t="shared" si="491"/>
        <v>37.549903999999998</v>
      </c>
      <c r="I3963">
        <f t="shared" si="492"/>
        <v>126.955147</v>
      </c>
      <c r="J3963">
        <v>6</v>
      </c>
      <c r="K3963" s="1">
        <v>43194.859988425924</v>
      </c>
      <c r="L3963">
        <v>145</v>
      </c>
      <c r="M3963" t="s">
        <v>1938</v>
      </c>
      <c r="N3963">
        <v>7</v>
      </c>
      <c r="O3963">
        <v>2</v>
      </c>
      <c r="P3963">
        <v>650</v>
      </c>
      <c r="Q3963">
        <f t="shared" si="493"/>
        <v>20</v>
      </c>
      <c r="R3963" t="b">
        <f t="shared" si="494"/>
        <v>0</v>
      </c>
      <c r="S3963" t="b">
        <f t="shared" si="495"/>
        <v>0</v>
      </c>
    </row>
    <row r="3964" spans="1:19">
      <c r="A3964" t="s">
        <v>853</v>
      </c>
      <c r="B3964" s="1">
        <v>43211.921134259261</v>
      </c>
      <c r="C3964" s="5">
        <f t="shared" si="488"/>
        <v>16.7</v>
      </c>
      <c r="D3964" s="5">
        <f t="shared" si="489"/>
        <v>0</v>
      </c>
      <c r="E3964">
        <v>1231</v>
      </c>
      <c r="F3964" t="s">
        <v>496</v>
      </c>
      <c r="G3964" t="str">
        <f t="shared" si="490"/>
        <v>송파구</v>
      </c>
      <c r="H3964">
        <f t="shared" si="491"/>
        <v>37.514088000000001</v>
      </c>
      <c r="I3964">
        <f t="shared" si="492"/>
        <v>127.09903</v>
      </c>
      <c r="J3964">
        <v>1</v>
      </c>
      <c r="K3964" s="1">
        <v>43211.924375000002</v>
      </c>
      <c r="L3964">
        <v>1231</v>
      </c>
      <c r="M3964" t="s">
        <v>496</v>
      </c>
      <c r="N3964">
        <v>1</v>
      </c>
      <c r="O3964">
        <v>4</v>
      </c>
      <c r="P3964">
        <v>140</v>
      </c>
      <c r="Q3964">
        <f t="shared" si="493"/>
        <v>22</v>
      </c>
      <c r="R3964" t="b">
        <f t="shared" si="494"/>
        <v>1</v>
      </c>
      <c r="S3964" t="b">
        <f t="shared" si="495"/>
        <v>0</v>
      </c>
    </row>
    <row r="3965" spans="1:19">
      <c r="A3965" t="s">
        <v>4438</v>
      </c>
      <c r="B3965" s="1">
        <v>43201.740520833337</v>
      </c>
      <c r="C3965" s="5">
        <f t="shared" si="488"/>
        <v>16.2</v>
      </c>
      <c r="D3965" s="5">
        <f t="shared" si="489"/>
        <v>0</v>
      </c>
      <c r="E3965">
        <v>2340</v>
      </c>
      <c r="F3965" t="s">
        <v>362</v>
      </c>
      <c r="G3965" t="str">
        <f t="shared" si="490"/>
        <v>강남구</v>
      </c>
      <c r="H3965">
        <f t="shared" si="491"/>
        <v>37.477508999999998</v>
      </c>
      <c r="I3965">
        <f t="shared" si="492"/>
        <v>127.045174</v>
      </c>
      <c r="J3965">
        <v>10</v>
      </c>
      <c r="K3965" s="1">
        <v>43201.766828703701</v>
      </c>
      <c r="L3965">
        <v>1265</v>
      </c>
      <c r="M3965" t="s">
        <v>112</v>
      </c>
      <c r="N3965">
        <v>6</v>
      </c>
      <c r="O3965">
        <v>37</v>
      </c>
      <c r="P3965">
        <v>10230</v>
      </c>
      <c r="Q3965">
        <f t="shared" si="493"/>
        <v>17</v>
      </c>
      <c r="R3965" t="b">
        <f t="shared" si="494"/>
        <v>0</v>
      </c>
      <c r="S3965" t="b">
        <f t="shared" si="495"/>
        <v>0</v>
      </c>
    </row>
    <row r="3966" spans="1:19">
      <c r="A3966" t="s">
        <v>4439</v>
      </c>
      <c r="B3966" s="1">
        <v>43201.809363425928</v>
      </c>
      <c r="C3966" s="5">
        <f t="shared" si="488"/>
        <v>13.2</v>
      </c>
      <c r="D3966" s="5">
        <f t="shared" si="489"/>
        <v>0</v>
      </c>
      <c r="E3966">
        <v>117</v>
      </c>
      <c r="F3966" t="s">
        <v>541</v>
      </c>
      <c r="G3966" t="str">
        <f t="shared" si="490"/>
        <v>서대문구</v>
      </c>
      <c r="H3966">
        <f t="shared" si="491"/>
        <v>37.591159820000001</v>
      </c>
      <c r="I3966">
        <f t="shared" si="492"/>
        <v>126.94132996</v>
      </c>
      <c r="J3966">
        <v>18</v>
      </c>
      <c r="K3966" s="1">
        <v>43201.851539351854</v>
      </c>
      <c r="L3966">
        <v>117</v>
      </c>
      <c r="M3966" t="s">
        <v>541</v>
      </c>
      <c r="N3966">
        <v>20</v>
      </c>
      <c r="O3966">
        <v>58</v>
      </c>
      <c r="P3966">
        <v>12450</v>
      </c>
      <c r="Q3966">
        <f t="shared" si="493"/>
        <v>19</v>
      </c>
      <c r="R3966" t="b">
        <f t="shared" si="494"/>
        <v>0</v>
      </c>
      <c r="S3966" t="b">
        <f t="shared" si="495"/>
        <v>0</v>
      </c>
    </row>
    <row r="3967" spans="1:19">
      <c r="A3967" t="s">
        <v>3386</v>
      </c>
      <c r="B3967" s="1">
        <v>43215.769756944443</v>
      </c>
      <c r="C3967" s="5">
        <f t="shared" si="488"/>
        <v>21.2</v>
      </c>
      <c r="D3967" s="5">
        <f t="shared" si="489"/>
        <v>0</v>
      </c>
      <c r="E3967">
        <v>303</v>
      </c>
      <c r="F3967" t="s">
        <v>1161</v>
      </c>
      <c r="G3967" t="str">
        <f t="shared" si="490"/>
        <v>종로구</v>
      </c>
      <c r="H3967">
        <f t="shared" si="491"/>
        <v>37.571770000000001</v>
      </c>
      <c r="I3967">
        <f t="shared" si="492"/>
        <v>126.97466300000001</v>
      </c>
      <c r="J3967">
        <v>4</v>
      </c>
      <c r="K3967" s="1">
        <v>43215.776099537034</v>
      </c>
      <c r="L3967">
        <v>300</v>
      </c>
      <c r="M3967" t="s">
        <v>468</v>
      </c>
      <c r="N3967">
        <v>7</v>
      </c>
      <c r="O3967">
        <v>8</v>
      </c>
      <c r="P3967">
        <v>560</v>
      </c>
      <c r="Q3967">
        <f t="shared" si="493"/>
        <v>18</v>
      </c>
      <c r="R3967" t="b">
        <f t="shared" si="494"/>
        <v>0</v>
      </c>
      <c r="S3967" t="b">
        <f t="shared" si="495"/>
        <v>0</v>
      </c>
    </row>
    <row r="3968" spans="1:19">
      <c r="A3968" t="s">
        <v>4440</v>
      </c>
      <c r="B3968" s="1">
        <v>43211.08556712963</v>
      </c>
      <c r="C3968" s="5">
        <f t="shared" si="488"/>
        <v>14.7</v>
      </c>
      <c r="D3968" s="5">
        <f t="shared" si="489"/>
        <v>0</v>
      </c>
      <c r="E3968">
        <v>146</v>
      </c>
      <c r="F3968" t="s">
        <v>63</v>
      </c>
      <c r="G3968" t="str">
        <f t="shared" si="490"/>
        <v>마포구</v>
      </c>
      <c r="H3968">
        <f t="shared" si="491"/>
        <v>37.539935999999997</v>
      </c>
      <c r="I3968">
        <f t="shared" si="492"/>
        <v>126.945824</v>
      </c>
      <c r="J3968">
        <v>4</v>
      </c>
      <c r="K3968" s="1">
        <v>43211.096689814818</v>
      </c>
      <c r="L3968">
        <v>129</v>
      </c>
      <c r="M3968" t="s">
        <v>408</v>
      </c>
      <c r="N3968">
        <v>14</v>
      </c>
      <c r="O3968">
        <v>15</v>
      </c>
      <c r="P3968">
        <v>2640</v>
      </c>
      <c r="Q3968">
        <f t="shared" si="493"/>
        <v>2</v>
      </c>
      <c r="R3968" t="b">
        <f t="shared" si="494"/>
        <v>1</v>
      </c>
      <c r="S3968" t="b">
        <f t="shared" si="495"/>
        <v>0</v>
      </c>
    </row>
    <row r="3969" spans="1:19">
      <c r="A3969" t="s">
        <v>3795</v>
      </c>
      <c r="B3969" s="1">
        <v>43214.776956018519</v>
      </c>
      <c r="C3969" s="5">
        <f t="shared" si="488"/>
        <v>14.1</v>
      </c>
      <c r="D3969" s="5">
        <f t="shared" si="489"/>
        <v>0</v>
      </c>
      <c r="E3969">
        <v>247</v>
      </c>
      <c r="F3969" t="s">
        <v>239</v>
      </c>
      <c r="G3969" t="str">
        <f t="shared" si="490"/>
        <v>영등포구</v>
      </c>
      <c r="H3969">
        <f t="shared" si="491"/>
        <v>37.533687999999998</v>
      </c>
      <c r="I3969">
        <f t="shared" si="492"/>
        <v>126.902107</v>
      </c>
      <c r="J3969">
        <v>3</v>
      </c>
      <c r="K3969" s="1">
        <v>43214.779560185183</v>
      </c>
      <c r="L3969">
        <v>244</v>
      </c>
      <c r="M3969" t="s">
        <v>86</v>
      </c>
      <c r="N3969">
        <v>3</v>
      </c>
      <c r="O3969">
        <v>3</v>
      </c>
      <c r="P3969">
        <v>660</v>
      </c>
      <c r="Q3969">
        <f t="shared" si="493"/>
        <v>18</v>
      </c>
      <c r="R3969" t="b">
        <f t="shared" si="494"/>
        <v>0</v>
      </c>
      <c r="S3969" t="b">
        <f t="shared" si="495"/>
        <v>0</v>
      </c>
    </row>
    <row r="3970" spans="1:19">
      <c r="A3970" t="s">
        <v>1894</v>
      </c>
      <c r="B3970" s="1">
        <v>43200.690532407411</v>
      </c>
      <c r="C3970" s="5">
        <f t="shared" ref="C3970:C4033" si="496">VLOOKUP(B3970,기상정보,2,TRUE)</f>
        <v>20.9</v>
      </c>
      <c r="D3970" s="5">
        <f t="shared" ref="D3970:D4033" si="497">VLOOKUP(B3970,기상정보,3,TRUE)</f>
        <v>0</v>
      </c>
      <c r="E3970">
        <v>2056</v>
      </c>
      <c r="F3970" t="s">
        <v>1663</v>
      </c>
      <c r="G3970" t="str">
        <f t="shared" ref="G3970:G4033" si="498">VLOOKUP(E3970,대여소,3,FALSE)</f>
        <v>동작구</v>
      </c>
      <c r="H3970">
        <f t="shared" ref="H3970:H4033" si="499">VLOOKUP(E3970,대여소,5,FALSE)</f>
        <v>37.494498999999998</v>
      </c>
      <c r="I3970">
        <f t="shared" ref="I3970:I4033" si="500">VLOOKUP(E3970,대여소,6,FALSE)</f>
        <v>126.916527</v>
      </c>
      <c r="J3970">
        <v>6</v>
      </c>
      <c r="K3970" s="1">
        <v>43200.720810185187</v>
      </c>
      <c r="L3970">
        <v>2009</v>
      </c>
      <c r="M3970" t="s">
        <v>2597</v>
      </c>
      <c r="N3970">
        <v>4</v>
      </c>
      <c r="O3970">
        <v>41</v>
      </c>
      <c r="P3970">
        <v>3420</v>
      </c>
      <c r="Q3970">
        <f t="shared" si="493"/>
        <v>16</v>
      </c>
      <c r="R3970" t="b">
        <f t="shared" si="494"/>
        <v>0</v>
      </c>
      <c r="S3970" t="b">
        <f t="shared" si="495"/>
        <v>0</v>
      </c>
    </row>
    <row r="3971" spans="1:19">
      <c r="A3971" t="s">
        <v>4441</v>
      </c>
      <c r="B3971" s="1">
        <v>43191.861701388887</v>
      </c>
      <c r="C3971" s="5">
        <f t="shared" si="496"/>
        <v>17.100000000000001</v>
      </c>
      <c r="D3971" s="5">
        <f t="shared" si="497"/>
        <v>0</v>
      </c>
      <c r="E3971">
        <v>385</v>
      </c>
      <c r="F3971" t="s">
        <v>286</v>
      </c>
      <c r="G3971" t="str">
        <f t="shared" si="498"/>
        <v>종로구</v>
      </c>
      <c r="H3971">
        <f t="shared" si="499"/>
        <v>37.569836000000002</v>
      </c>
      <c r="I3971">
        <f t="shared" si="500"/>
        <v>126.982658</v>
      </c>
      <c r="J3971">
        <v>4</v>
      </c>
      <c r="K3971" s="1">
        <v>43191.869351851848</v>
      </c>
      <c r="L3971">
        <v>304</v>
      </c>
      <c r="M3971" t="s">
        <v>563</v>
      </c>
      <c r="N3971">
        <v>3</v>
      </c>
      <c r="O3971">
        <v>10</v>
      </c>
      <c r="P3971">
        <v>880</v>
      </c>
      <c r="Q3971">
        <f t="shared" ref="Q3971:Q4034" si="501">HOUR(B3971)</f>
        <v>20</v>
      </c>
      <c r="R3971" t="b">
        <f t="shared" ref="R3971:R4034" si="502">WEEKDAY(B3971,3)&gt;=5</f>
        <v>1</v>
      </c>
      <c r="S3971" t="b">
        <f t="shared" ref="S3971:S4034" si="503">D3971&gt;=1</f>
        <v>0</v>
      </c>
    </row>
    <row r="3972" spans="1:19">
      <c r="A3972" t="s">
        <v>2764</v>
      </c>
      <c r="B3972" s="1">
        <v>43220.911307870374</v>
      </c>
      <c r="C3972" s="5">
        <f t="shared" si="496"/>
        <v>19.100000000000001</v>
      </c>
      <c r="D3972" s="5">
        <f t="shared" si="497"/>
        <v>0</v>
      </c>
      <c r="E3972">
        <v>613</v>
      </c>
      <c r="F3972" t="s">
        <v>746</v>
      </c>
      <c r="G3972" t="str">
        <f t="shared" si="498"/>
        <v>동대문구</v>
      </c>
      <c r="H3972">
        <f t="shared" si="499"/>
        <v>37.575271999999998</v>
      </c>
      <c r="I3972">
        <f t="shared" si="500"/>
        <v>127.02346799999999</v>
      </c>
      <c r="J3972">
        <v>2</v>
      </c>
      <c r="K3972" s="1">
        <v>43220.924398148149</v>
      </c>
      <c r="L3972">
        <v>610</v>
      </c>
      <c r="M3972" t="s">
        <v>83</v>
      </c>
      <c r="N3972">
        <v>7</v>
      </c>
      <c r="O3972">
        <v>18</v>
      </c>
      <c r="P3972">
        <v>2600</v>
      </c>
      <c r="Q3972">
        <f t="shared" si="501"/>
        <v>21</v>
      </c>
      <c r="R3972" t="b">
        <f t="shared" si="502"/>
        <v>0</v>
      </c>
      <c r="S3972" t="b">
        <f t="shared" si="503"/>
        <v>0</v>
      </c>
    </row>
    <row r="3973" spans="1:19">
      <c r="A3973" t="s">
        <v>1934</v>
      </c>
      <c r="B3973" s="1">
        <v>43215.750983796293</v>
      </c>
      <c r="C3973" s="5">
        <f t="shared" si="496"/>
        <v>21.2</v>
      </c>
      <c r="D3973" s="5">
        <f t="shared" si="497"/>
        <v>0</v>
      </c>
      <c r="E3973">
        <v>1231</v>
      </c>
      <c r="F3973" t="s">
        <v>496</v>
      </c>
      <c r="G3973" t="str">
        <f t="shared" si="498"/>
        <v>송파구</v>
      </c>
      <c r="H3973">
        <f t="shared" si="499"/>
        <v>37.514088000000001</v>
      </c>
      <c r="I3973">
        <f t="shared" si="500"/>
        <v>127.09903</v>
      </c>
      <c r="J3973">
        <v>1</v>
      </c>
      <c r="K3973" s="1">
        <v>43215.776759259257</v>
      </c>
      <c r="L3973">
        <v>1224</v>
      </c>
      <c r="M3973" t="s">
        <v>737</v>
      </c>
      <c r="N3973">
        <v>15</v>
      </c>
      <c r="O3973">
        <v>36</v>
      </c>
      <c r="P3973">
        <v>2670</v>
      </c>
      <c r="Q3973">
        <f t="shared" si="501"/>
        <v>18</v>
      </c>
      <c r="R3973" t="b">
        <f t="shared" si="502"/>
        <v>0</v>
      </c>
      <c r="S3973" t="b">
        <f t="shared" si="503"/>
        <v>0</v>
      </c>
    </row>
    <row r="3974" spans="1:19">
      <c r="A3974" t="s">
        <v>4442</v>
      </c>
      <c r="B3974" s="1">
        <v>43206.192418981482</v>
      </c>
      <c r="C3974" s="5">
        <f t="shared" si="496"/>
        <v>5.9</v>
      </c>
      <c r="D3974" s="5">
        <f t="shared" si="497"/>
        <v>0</v>
      </c>
      <c r="E3974">
        <v>1210</v>
      </c>
      <c r="F3974" t="s">
        <v>69</v>
      </c>
      <c r="G3974" t="str">
        <f t="shared" si="498"/>
        <v>송파구</v>
      </c>
      <c r="H3974">
        <f t="shared" si="499"/>
        <v>37.513126</v>
      </c>
      <c r="I3974">
        <f t="shared" si="500"/>
        <v>127.10096</v>
      </c>
      <c r="J3974">
        <v>14</v>
      </c>
      <c r="K3974" s="1">
        <v>43206.233599537038</v>
      </c>
      <c r="L3974">
        <v>1210</v>
      </c>
      <c r="M3974" t="s">
        <v>69</v>
      </c>
      <c r="N3974">
        <v>1</v>
      </c>
      <c r="O3974">
        <v>58</v>
      </c>
      <c r="P3974">
        <v>9210</v>
      </c>
      <c r="Q3974">
        <f t="shared" si="501"/>
        <v>4</v>
      </c>
      <c r="R3974" t="b">
        <f t="shared" si="502"/>
        <v>0</v>
      </c>
      <c r="S3974" t="b">
        <f t="shared" si="503"/>
        <v>0</v>
      </c>
    </row>
    <row r="3975" spans="1:19">
      <c r="A3975" t="s">
        <v>2056</v>
      </c>
      <c r="B3975" s="1">
        <v>43205.550243055557</v>
      </c>
      <c r="C3975" s="5">
        <f t="shared" si="496"/>
        <v>13.5</v>
      </c>
      <c r="D3975" s="5">
        <f t="shared" si="497"/>
        <v>0</v>
      </c>
      <c r="E3975">
        <v>278</v>
      </c>
      <c r="F3975" t="s">
        <v>175</v>
      </c>
      <c r="G3975" t="str">
        <f t="shared" si="498"/>
        <v>영등포구</v>
      </c>
      <c r="H3975">
        <f t="shared" si="499"/>
        <v>37.507930999999999</v>
      </c>
      <c r="I3975">
        <f t="shared" si="500"/>
        <v>126.895233</v>
      </c>
      <c r="J3975">
        <v>4</v>
      </c>
      <c r="K3975" s="1">
        <v>43205.585810185185</v>
      </c>
      <c r="L3975">
        <v>214</v>
      </c>
      <c r="M3975" t="s">
        <v>551</v>
      </c>
      <c r="N3975">
        <v>11</v>
      </c>
      <c r="O3975">
        <v>51</v>
      </c>
      <c r="P3975">
        <v>5730</v>
      </c>
      <c r="Q3975">
        <f t="shared" si="501"/>
        <v>13</v>
      </c>
      <c r="R3975" t="b">
        <f t="shared" si="502"/>
        <v>1</v>
      </c>
      <c r="S3975" t="b">
        <f t="shared" si="503"/>
        <v>0</v>
      </c>
    </row>
    <row r="3976" spans="1:19">
      <c r="A3976" t="s">
        <v>4443</v>
      </c>
      <c r="B3976" s="1">
        <v>43191.8044212963</v>
      </c>
      <c r="C3976" s="5">
        <f t="shared" si="496"/>
        <v>17.399999999999999</v>
      </c>
      <c r="D3976" s="5">
        <f t="shared" si="497"/>
        <v>0</v>
      </c>
      <c r="E3976">
        <v>1338</v>
      </c>
      <c r="F3976" t="s">
        <v>319</v>
      </c>
      <c r="G3976" t="str">
        <f t="shared" si="498"/>
        <v>성북구</v>
      </c>
      <c r="H3976">
        <f t="shared" si="499"/>
        <v>37.586899000000003</v>
      </c>
      <c r="I3976">
        <f t="shared" si="500"/>
        <v>127.020752</v>
      </c>
      <c r="J3976">
        <v>9</v>
      </c>
      <c r="K3976" s="1">
        <v>43191.828935185185</v>
      </c>
      <c r="L3976">
        <v>1338</v>
      </c>
      <c r="M3976" t="s">
        <v>319</v>
      </c>
      <c r="N3976">
        <v>9</v>
      </c>
      <c r="O3976">
        <v>34</v>
      </c>
      <c r="P3976">
        <v>5390</v>
      </c>
      <c r="Q3976">
        <f t="shared" si="501"/>
        <v>19</v>
      </c>
      <c r="R3976" t="b">
        <f t="shared" si="502"/>
        <v>1</v>
      </c>
      <c r="S3976" t="b">
        <f t="shared" si="503"/>
        <v>0</v>
      </c>
    </row>
    <row r="3977" spans="1:19">
      <c r="A3977" t="s">
        <v>4444</v>
      </c>
      <c r="B3977" s="1">
        <v>43220.548425925925</v>
      </c>
      <c r="C3977" s="5">
        <f t="shared" si="496"/>
        <v>23.3</v>
      </c>
      <c r="D3977" s="5">
        <f t="shared" si="497"/>
        <v>0</v>
      </c>
      <c r="E3977">
        <v>1643</v>
      </c>
      <c r="F3977" t="s">
        <v>723</v>
      </c>
      <c r="G3977" t="str">
        <f t="shared" si="498"/>
        <v>노원구</v>
      </c>
      <c r="H3977">
        <f t="shared" si="499"/>
        <v>37.617367000000002</v>
      </c>
      <c r="I3977">
        <f t="shared" si="500"/>
        <v>127.075211</v>
      </c>
      <c r="J3977">
        <v>1</v>
      </c>
      <c r="K3977" s="1">
        <v>43220.563263888886</v>
      </c>
      <c r="L3977">
        <v>606</v>
      </c>
      <c r="M3977" t="s">
        <v>3233</v>
      </c>
      <c r="N3977">
        <v>2</v>
      </c>
      <c r="O3977">
        <v>19</v>
      </c>
      <c r="P3977">
        <v>4120</v>
      </c>
      <c r="Q3977">
        <f t="shared" si="501"/>
        <v>13</v>
      </c>
      <c r="R3977" t="b">
        <f t="shared" si="502"/>
        <v>0</v>
      </c>
      <c r="S3977" t="b">
        <f t="shared" si="503"/>
        <v>0</v>
      </c>
    </row>
    <row r="3978" spans="1:19">
      <c r="A3978" t="s">
        <v>4445</v>
      </c>
      <c r="B3978" s="1">
        <v>43194.627951388888</v>
      </c>
      <c r="C3978" s="5">
        <f t="shared" si="496"/>
        <v>17.899999999999999</v>
      </c>
      <c r="D3978" s="5">
        <f t="shared" si="497"/>
        <v>0</v>
      </c>
      <c r="E3978">
        <v>588</v>
      </c>
      <c r="F3978" t="s">
        <v>95</v>
      </c>
      <c r="G3978" t="str">
        <f t="shared" si="498"/>
        <v>광진구</v>
      </c>
      <c r="H3978">
        <f t="shared" si="499"/>
        <v>37.532688139999998</v>
      </c>
      <c r="I3978">
        <f t="shared" si="500"/>
        <v>127.06749725</v>
      </c>
      <c r="J3978">
        <v>3</v>
      </c>
      <c r="K3978" s="1">
        <v>43194.684895833336</v>
      </c>
      <c r="L3978">
        <v>588</v>
      </c>
      <c r="M3978" t="s">
        <v>95</v>
      </c>
      <c r="N3978">
        <v>10</v>
      </c>
      <c r="O3978">
        <v>75</v>
      </c>
      <c r="P3978">
        <v>5770</v>
      </c>
      <c r="Q3978">
        <f t="shared" si="501"/>
        <v>15</v>
      </c>
      <c r="R3978" t="b">
        <f t="shared" si="502"/>
        <v>0</v>
      </c>
      <c r="S3978" t="b">
        <f t="shared" si="503"/>
        <v>0</v>
      </c>
    </row>
    <row r="3979" spans="1:19">
      <c r="A3979" t="s">
        <v>4446</v>
      </c>
      <c r="B3979" s="1">
        <v>43205.57675925926</v>
      </c>
      <c r="C3979" s="5">
        <f t="shared" si="496"/>
        <v>13.5</v>
      </c>
      <c r="D3979" s="5">
        <f t="shared" si="497"/>
        <v>0</v>
      </c>
      <c r="E3979">
        <v>1215</v>
      </c>
      <c r="F3979" t="s">
        <v>651</v>
      </c>
      <c r="G3979" t="str">
        <f t="shared" si="498"/>
        <v>송파구</v>
      </c>
      <c r="H3979">
        <f t="shared" si="499"/>
        <v>37.516570999999999</v>
      </c>
      <c r="I3979">
        <f t="shared" si="500"/>
        <v>127.13153800000001</v>
      </c>
      <c r="J3979">
        <v>12</v>
      </c>
      <c r="K3979" s="1">
        <v>43205.589525462965</v>
      </c>
      <c r="L3979">
        <v>1018</v>
      </c>
      <c r="M3979" t="s">
        <v>885</v>
      </c>
      <c r="N3979">
        <v>2</v>
      </c>
      <c r="O3979">
        <v>17</v>
      </c>
      <c r="P3979">
        <v>1930</v>
      </c>
      <c r="Q3979">
        <f t="shared" si="501"/>
        <v>13</v>
      </c>
      <c r="R3979" t="b">
        <f t="shared" si="502"/>
        <v>1</v>
      </c>
      <c r="S3979" t="b">
        <f t="shared" si="503"/>
        <v>0</v>
      </c>
    </row>
    <row r="3980" spans="1:19">
      <c r="A3980" t="s">
        <v>1815</v>
      </c>
      <c r="B3980" s="1">
        <v>43214.908877314818</v>
      </c>
      <c r="C3980" s="5">
        <f t="shared" si="496"/>
        <v>11.5</v>
      </c>
      <c r="D3980" s="5">
        <f t="shared" si="497"/>
        <v>0</v>
      </c>
      <c r="E3980">
        <v>1712</v>
      </c>
      <c r="F3980" t="s">
        <v>2538</v>
      </c>
      <c r="G3980" t="str">
        <f t="shared" si="498"/>
        <v>도봉구</v>
      </c>
      <c r="H3980">
        <f t="shared" si="499"/>
        <v>37.654049000000001</v>
      </c>
      <c r="I3980">
        <f t="shared" si="500"/>
        <v>127.050201</v>
      </c>
      <c r="J3980">
        <v>12</v>
      </c>
      <c r="K3980" s="1">
        <v>43214.922083333331</v>
      </c>
      <c r="L3980">
        <v>1625</v>
      </c>
      <c r="M3980" t="s">
        <v>509</v>
      </c>
      <c r="N3980">
        <v>13</v>
      </c>
      <c r="O3980">
        <v>19</v>
      </c>
      <c r="P3980">
        <v>2290</v>
      </c>
      <c r="Q3980">
        <f t="shared" si="501"/>
        <v>21</v>
      </c>
      <c r="R3980" t="b">
        <f t="shared" si="502"/>
        <v>0</v>
      </c>
      <c r="S3980" t="b">
        <f t="shared" si="503"/>
        <v>0</v>
      </c>
    </row>
    <row r="3981" spans="1:19">
      <c r="A3981" t="s">
        <v>1620</v>
      </c>
      <c r="B3981" s="1">
        <v>43193.969270833331</v>
      </c>
      <c r="C3981" s="5">
        <f t="shared" si="496"/>
        <v>15</v>
      </c>
      <c r="D3981" s="5">
        <f t="shared" si="497"/>
        <v>0</v>
      </c>
      <c r="E3981">
        <v>3514</v>
      </c>
      <c r="F3981" t="s">
        <v>708</v>
      </c>
      <c r="G3981" t="str">
        <f t="shared" si="498"/>
        <v>성동구</v>
      </c>
      <c r="H3981">
        <f t="shared" si="499"/>
        <v>37.566260999999997</v>
      </c>
      <c r="I3981">
        <f t="shared" si="500"/>
        <v>127.023697</v>
      </c>
      <c r="J3981">
        <v>9</v>
      </c>
      <c r="K3981" s="1">
        <v>43193.974502314813</v>
      </c>
      <c r="L3981">
        <v>346</v>
      </c>
      <c r="M3981" t="s">
        <v>2492</v>
      </c>
      <c r="N3981">
        <v>6</v>
      </c>
      <c r="O3981">
        <v>7</v>
      </c>
      <c r="P3981">
        <v>1640</v>
      </c>
      <c r="Q3981">
        <f t="shared" si="501"/>
        <v>23</v>
      </c>
      <c r="R3981" t="b">
        <f t="shared" si="502"/>
        <v>0</v>
      </c>
      <c r="S3981" t="b">
        <f t="shared" si="503"/>
        <v>0</v>
      </c>
    </row>
    <row r="3982" spans="1:19">
      <c r="A3982" t="s">
        <v>4447</v>
      </c>
      <c r="B3982" s="1">
        <v>43199.709537037037</v>
      </c>
      <c r="C3982" s="5">
        <f t="shared" si="496"/>
        <v>15.3</v>
      </c>
      <c r="D3982" s="5">
        <f t="shared" si="497"/>
        <v>0</v>
      </c>
      <c r="E3982">
        <v>2284</v>
      </c>
      <c r="F3982" t="s">
        <v>1387</v>
      </c>
      <c r="G3982" t="str">
        <f t="shared" si="498"/>
        <v>서초구</v>
      </c>
      <c r="H3982">
        <f t="shared" si="499"/>
        <v>37.468102000000002</v>
      </c>
      <c r="I3982">
        <f t="shared" si="500"/>
        <v>126.986801</v>
      </c>
      <c r="J3982">
        <v>6</v>
      </c>
      <c r="K3982" s="1">
        <v>43199.712638888886</v>
      </c>
      <c r="L3982">
        <v>2223</v>
      </c>
      <c r="M3982" t="s">
        <v>1388</v>
      </c>
      <c r="N3982">
        <v>13</v>
      </c>
      <c r="O3982">
        <v>4</v>
      </c>
      <c r="P3982">
        <v>660</v>
      </c>
      <c r="Q3982">
        <f t="shared" si="501"/>
        <v>17</v>
      </c>
      <c r="R3982" t="b">
        <f t="shared" si="502"/>
        <v>0</v>
      </c>
      <c r="S3982" t="b">
        <f t="shared" si="503"/>
        <v>0</v>
      </c>
    </row>
    <row r="3983" spans="1:19">
      <c r="A3983" t="s">
        <v>3157</v>
      </c>
      <c r="B3983" s="1">
        <v>43193.300821759258</v>
      </c>
      <c r="C3983" s="5">
        <f t="shared" si="496"/>
        <v>16.8</v>
      </c>
      <c r="D3983" s="5">
        <f t="shared" si="497"/>
        <v>0</v>
      </c>
      <c r="E3983">
        <v>311</v>
      </c>
      <c r="F3983" t="s">
        <v>51</v>
      </c>
      <c r="G3983" t="str">
        <f t="shared" si="498"/>
        <v>중구</v>
      </c>
      <c r="H3983">
        <f t="shared" si="499"/>
        <v>37.566611999999999</v>
      </c>
      <c r="I3983">
        <f t="shared" si="500"/>
        <v>126.97747</v>
      </c>
      <c r="J3983">
        <v>34</v>
      </c>
      <c r="K3983" s="1">
        <v>43193.303414351853</v>
      </c>
      <c r="L3983">
        <v>331</v>
      </c>
      <c r="M3983" t="s">
        <v>1011</v>
      </c>
      <c r="N3983">
        <v>9</v>
      </c>
      <c r="O3983">
        <v>3</v>
      </c>
      <c r="P3983">
        <v>990</v>
      </c>
      <c r="Q3983">
        <f t="shared" si="501"/>
        <v>7</v>
      </c>
      <c r="R3983" t="b">
        <f t="shared" si="502"/>
        <v>0</v>
      </c>
      <c r="S3983" t="b">
        <f t="shared" si="503"/>
        <v>0</v>
      </c>
    </row>
    <row r="3984" spans="1:19">
      <c r="A3984" t="s">
        <v>668</v>
      </c>
      <c r="B3984" s="1">
        <v>43210.358391203707</v>
      </c>
      <c r="C3984" s="5">
        <f t="shared" si="496"/>
        <v>13</v>
      </c>
      <c r="D3984" s="5">
        <f t="shared" si="497"/>
        <v>0</v>
      </c>
      <c r="E3984">
        <v>179</v>
      </c>
      <c r="F3984" t="s">
        <v>1315</v>
      </c>
      <c r="G3984" t="str">
        <f t="shared" si="498"/>
        <v>서대문구</v>
      </c>
      <c r="H3984">
        <f t="shared" si="499"/>
        <v>37.569122</v>
      </c>
      <c r="I3984">
        <f t="shared" si="500"/>
        <v>126.914795</v>
      </c>
      <c r="J3984">
        <v>2</v>
      </c>
      <c r="K3984" s="1">
        <v>43210.36310185185</v>
      </c>
      <c r="L3984">
        <v>113</v>
      </c>
      <c r="M3984" t="s">
        <v>519</v>
      </c>
      <c r="N3984">
        <v>21</v>
      </c>
      <c r="O3984">
        <v>6</v>
      </c>
      <c r="P3984">
        <v>1490</v>
      </c>
      <c r="Q3984">
        <f t="shared" si="501"/>
        <v>8</v>
      </c>
      <c r="R3984" t="b">
        <f t="shared" si="502"/>
        <v>0</v>
      </c>
      <c r="S3984" t="b">
        <f t="shared" si="503"/>
        <v>0</v>
      </c>
    </row>
    <row r="3985" spans="1:19">
      <c r="A3985" t="s">
        <v>4448</v>
      </c>
      <c r="B3985" s="1">
        <v>43206.76934027778</v>
      </c>
      <c r="C3985" s="5">
        <f t="shared" si="496"/>
        <v>17</v>
      </c>
      <c r="D3985" s="5">
        <f t="shared" si="497"/>
        <v>0</v>
      </c>
      <c r="E3985">
        <v>1960</v>
      </c>
      <c r="F3985" t="s">
        <v>526</v>
      </c>
      <c r="G3985" t="str">
        <f t="shared" si="498"/>
        <v>구로구</v>
      </c>
      <c r="H3985">
        <f t="shared" si="499"/>
        <v>37.502850000000002</v>
      </c>
      <c r="I3985">
        <f t="shared" si="500"/>
        <v>126.889481</v>
      </c>
      <c r="J3985">
        <v>1</v>
      </c>
      <c r="K3985" s="1">
        <v>43206.799328703702</v>
      </c>
      <c r="L3985">
        <v>729</v>
      </c>
      <c r="M3985" t="s">
        <v>100</v>
      </c>
      <c r="N3985">
        <v>3</v>
      </c>
      <c r="O3985">
        <v>42</v>
      </c>
      <c r="P3985">
        <v>6290</v>
      </c>
      <c r="Q3985">
        <f t="shared" si="501"/>
        <v>18</v>
      </c>
      <c r="R3985" t="b">
        <f t="shared" si="502"/>
        <v>0</v>
      </c>
      <c r="S3985" t="b">
        <f t="shared" si="503"/>
        <v>0</v>
      </c>
    </row>
    <row r="3986" spans="1:19">
      <c r="A3986" t="s">
        <v>3624</v>
      </c>
      <c r="B3986" s="1">
        <v>43208.664490740739</v>
      </c>
      <c r="C3986" s="5">
        <f t="shared" si="496"/>
        <v>19</v>
      </c>
      <c r="D3986" s="5">
        <f t="shared" si="497"/>
        <v>0</v>
      </c>
      <c r="E3986">
        <v>387</v>
      </c>
      <c r="F3986" t="s">
        <v>204</v>
      </c>
      <c r="G3986" t="str">
        <f t="shared" si="498"/>
        <v>중구</v>
      </c>
      <c r="H3986">
        <f t="shared" si="499"/>
        <v>37.566994000000001</v>
      </c>
      <c r="I3986">
        <f t="shared" si="500"/>
        <v>127.00346399999999</v>
      </c>
      <c r="J3986">
        <v>5</v>
      </c>
      <c r="K3986" s="1">
        <v>43208.675185185188</v>
      </c>
      <c r="L3986">
        <v>361</v>
      </c>
      <c r="M3986" t="s">
        <v>334</v>
      </c>
      <c r="N3986">
        <v>5</v>
      </c>
      <c r="O3986">
        <v>15</v>
      </c>
      <c r="P3986">
        <v>2110</v>
      </c>
      <c r="Q3986">
        <f t="shared" si="501"/>
        <v>15</v>
      </c>
      <c r="R3986" t="b">
        <f t="shared" si="502"/>
        <v>0</v>
      </c>
      <c r="S3986" t="b">
        <f t="shared" si="503"/>
        <v>0</v>
      </c>
    </row>
    <row r="3987" spans="1:19">
      <c r="A3987" t="s">
        <v>4449</v>
      </c>
      <c r="B3987" s="1">
        <v>43219.504467592589</v>
      </c>
      <c r="C3987" s="5">
        <f t="shared" si="496"/>
        <v>20.5</v>
      </c>
      <c r="D3987" s="5">
        <f t="shared" si="497"/>
        <v>0</v>
      </c>
      <c r="E3987">
        <v>1006</v>
      </c>
      <c r="F3987" t="s">
        <v>3617</v>
      </c>
      <c r="G3987" t="str">
        <f t="shared" si="498"/>
        <v>강동구</v>
      </c>
      <c r="H3987">
        <f t="shared" si="499"/>
        <v>37.554920000000003</v>
      </c>
      <c r="I3987">
        <f t="shared" si="500"/>
        <v>127.142799</v>
      </c>
      <c r="J3987">
        <v>6</v>
      </c>
      <c r="K3987" s="1">
        <v>43219.709108796298</v>
      </c>
      <c r="L3987">
        <v>1021</v>
      </c>
      <c r="M3987" t="s">
        <v>1628</v>
      </c>
      <c r="N3987">
        <v>8</v>
      </c>
      <c r="O3987">
        <v>24</v>
      </c>
      <c r="P3987">
        <v>19820</v>
      </c>
      <c r="Q3987">
        <f t="shared" si="501"/>
        <v>12</v>
      </c>
      <c r="R3987" t="b">
        <f t="shared" si="502"/>
        <v>1</v>
      </c>
      <c r="S3987" t="b">
        <f t="shared" si="503"/>
        <v>0</v>
      </c>
    </row>
    <row r="3988" spans="1:19">
      <c r="A3988" t="s">
        <v>1336</v>
      </c>
      <c r="B3988" s="1">
        <v>43206.560057870367</v>
      </c>
      <c r="C3988" s="5">
        <f t="shared" si="496"/>
        <v>16.600000000000001</v>
      </c>
      <c r="D3988" s="5">
        <f t="shared" si="497"/>
        <v>0</v>
      </c>
      <c r="E3988">
        <v>548</v>
      </c>
      <c r="F3988" t="s">
        <v>142</v>
      </c>
      <c r="G3988" t="str">
        <f t="shared" si="498"/>
        <v>광진구</v>
      </c>
      <c r="H3988">
        <f t="shared" si="499"/>
        <v>37.529769999999999</v>
      </c>
      <c r="I3988">
        <f t="shared" si="500"/>
        <v>127.07486</v>
      </c>
      <c r="J3988">
        <v>5</v>
      </c>
      <c r="K3988" s="1">
        <v>43206.578969907408</v>
      </c>
      <c r="L3988">
        <v>2307</v>
      </c>
      <c r="M3988" t="s">
        <v>2071</v>
      </c>
      <c r="N3988">
        <v>7</v>
      </c>
      <c r="O3988">
        <v>26</v>
      </c>
      <c r="P3988">
        <v>4780</v>
      </c>
      <c r="Q3988">
        <f t="shared" si="501"/>
        <v>13</v>
      </c>
      <c r="R3988" t="b">
        <f t="shared" si="502"/>
        <v>0</v>
      </c>
      <c r="S3988" t="b">
        <f t="shared" si="503"/>
        <v>0</v>
      </c>
    </row>
    <row r="3989" spans="1:19">
      <c r="A3989" t="s">
        <v>4450</v>
      </c>
      <c r="B3989" s="1">
        <v>43201.817939814813</v>
      </c>
      <c r="C3989" s="5">
        <f t="shared" si="496"/>
        <v>13.2</v>
      </c>
      <c r="D3989" s="5">
        <f t="shared" si="497"/>
        <v>0</v>
      </c>
      <c r="E3989">
        <v>2111</v>
      </c>
      <c r="F3989" t="s">
        <v>1061</v>
      </c>
      <c r="G3989" t="str">
        <f t="shared" si="498"/>
        <v>관악구</v>
      </c>
      <c r="H3989">
        <f t="shared" si="499"/>
        <v>37.480868999999998</v>
      </c>
      <c r="I3989">
        <f t="shared" si="500"/>
        <v>126.953316</v>
      </c>
      <c r="J3989">
        <v>10</v>
      </c>
      <c r="K3989" s="1">
        <v>43201.822627314818</v>
      </c>
      <c r="L3989">
        <v>2122</v>
      </c>
      <c r="M3989" t="s">
        <v>1911</v>
      </c>
      <c r="N3989">
        <v>9</v>
      </c>
      <c r="O3989">
        <v>6</v>
      </c>
      <c r="P3989">
        <v>770</v>
      </c>
      <c r="Q3989">
        <f t="shared" si="501"/>
        <v>19</v>
      </c>
      <c r="R3989" t="b">
        <f t="shared" si="502"/>
        <v>0</v>
      </c>
      <c r="S3989" t="b">
        <f t="shared" si="503"/>
        <v>0</v>
      </c>
    </row>
    <row r="3990" spans="1:19">
      <c r="A3990" t="s">
        <v>4451</v>
      </c>
      <c r="B3990" s="1">
        <v>43216.843888888892</v>
      </c>
      <c r="C3990" s="5">
        <f t="shared" si="496"/>
        <v>14.4</v>
      </c>
      <c r="D3990" s="5">
        <f t="shared" si="497"/>
        <v>0</v>
      </c>
      <c r="E3990">
        <v>2050</v>
      </c>
      <c r="F3990" t="s">
        <v>1243</v>
      </c>
      <c r="G3990" t="str">
        <f t="shared" si="498"/>
        <v>동작구</v>
      </c>
      <c r="H3990">
        <f t="shared" si="499"/>
        <v>37.513247999999997</v>
      </c>
      <c r="I3990">
        <f t="shared" si="500"/>
        <v>126.939972</v>
      </c>
      <c r="J3990">
        <v>7</v>
      </c>
      <c r="K3990" s="1">
        <v>43216.857118055559</v>
      </c>
      <c r="L3990">
        <v>276</v>
      </c>
      <c r="M3990" t="s">
        <v>554</v>
      </c>
      <c r="N3990">
        <v>5</v>
      </c>
      <c r="O3990">
        <v>17</v>
      </c>
      <c r="P3990">
        <v>2570</v>
      </c>
      <c r="Q3990">
        <f t="shared" si="501"/>
        <v>20</v>
      </c>
      <c r="R3990" t="b">
        <f t="shared" si="502"/>
        <v>0</v>
      </c>
      <c r="S3990" t="b">
        <f t="shared" si="503"/>
        <v>0</v>
      </c>
    </row>
    <row r="3991" spans="1:19">
      <c r="A3991" t="s">
        <v>4452</v>
      </c>
      <c r="B3991" s="1">
        <v>43218.53025462963</v>
      </c>
      <c r="C3991" s="5">
        <f t="shared" si="496"/>
        <v>20.5</v>
      </c>
      <c r="D3991" s="5">
        <f t="shared" si="497"/>
        <v>0</v>
      </c>
      <c r="E3991">
        <v>931</v>
      </c>
      <c r="F3991" t="s">
        <v>715</v>
      </c>
      <c r="G3991" t="str">
        <f t="shared" si="498"/>
        <v>은평구</v>
      </c>
      <c r="H3991">
        <f t="shared" si="499"/>
        <v>37.604736000000003</v>
      </c>
      <c r="I3991">
        <f t="shared" si="500"/>
        <v>126.91533699999999</v>
      </c>
      <c r="J3991">
        <v>7</v>
      </c>
      <c r="K3991" s="1">
        <v>43218.545868055553</v>
      </c>
      <c r="L3991">
        <v>155</v>
      </c>
      <c r="M3991" t="s">
        <v>876</v>
      </c>
      <c r="N3991">
        <v>1</v>
      </c>
      <c r="O3991">
        <v>22</v>
      </c>
      <c r="P3991">
        <v>5500</v>
      </c>
      <c r="Q3991">
        <f t="shared" si="501"/>
        <v>12</v>
      </c>
      <c r="R3991" t="b">
        <f t="shared" si="502"/>
        <v>1</v>
      </c>
      <c r="S3991" t="b">
        <f t="shared" si="503"/>
        <v>0</v>
      </c>
    </row>
    <row r="3992" spans="1:19">
      <c r="A3992" t="s">
        <v>2062</v>
      </c>
      <c r="B3992" s="1">
        <v>43215.759791666664</v>
      </c>
      <c r="C3992" s="5">
        <f t="shared" si="496"/>
        <v>21.2</v>
      </c>
      <c r="D3992" s="5">
        <f t="shared" si="497"/>
        <v>0</v>
      </c>
      <c r="E3992">
        <v>2353</v>
      </c>
      <c r="F3992" t="s">
        <v>700</v>
      </c>
      <c r="G3992" t="str">
        <f t="shared" si="498"/>
        <v>강남구</v>
      </c>
      <c r="H3992">
        <f t="shared" si="499"/>
        <v>37.516810999999997</v>
      </c>
      <c r="I3992">
        <f t="shared" si="500"/>
        <v>127.040474</v>
      </c>
      <c r="J3992">
        <v>2</v>
      </c>
      <c r="K3992" s="1">
        <v>43215.784571759257</v>
      </c>
      <c r="L3992">
        <v>2356</v>
      </c>
      <c r="M3992" t="s">
        <v>2236</v>
      </c>
      <c r="N3992">
        <v>7</v>
      </c>
      <c r="O3992">
        <v>34</v>
      </c>
      <c r="P3992">
        <v>2000</v>
      </c>
      <c r="Q3992">
        <f t="shared" si="501"/>
        <v>18</v>
      </c>
      <c r="R3992" t="b">
        <f t="shared" si="502"/>
        <v>0</v>
      </c>
      <c r="S3992" t="b">
        <f t="shared" si="503"/>
        <v>0</v>
      </c>
    </row>
    <row r="3993" spans="1:19">
      <c r="A3993" t="s">
        <v>2647</v>
      </c>
      <c r="B3993" s="1">
        <v>43191.527349537035</v>
      </c>
      <c r="C3993" s="5">
        <f t="shared" si="496"/>
        <v>18</v>
      </c>
      <c r="D3993" s="5">
        <f t="shared" si="497"/>
        <v>0</v>
      </c>
      <c r="E3993">
        <v>1534</v>
      </c>
      <c r="F3993" t="s">
        <v>475</v>
      </c>
      <c r="G3993" t="str">
        <f t="shared" si="498"/>
        <v>강북구</v>
      </c>
      <c r="H3993">
        <f t="shared" si="499"/>
        <v>37.619636999999997</v>
      </c>
      <c r="I3993">
        <f t="shared" si="500"/>
        <v>127.044533</v>
      </c>
      <c r="J3993">
        <v>8</v>
      </c>
      <c r="K3993" s="1">
        <v>43191.56722222222</v>
      </c>
      <c r="L3993">
        <v>1503</v>
      </c>
      <c r="M3993" t="s">
        <v>1006</v>
      </c>
      <c r="N3993">
        <v>7</v>
      </c>
      <c r="O3993">
        <v>56</v>
      </c>
      <c r="P3993">
        <v>7290</v>
      </c>
      <c r="Q3993">
        <f t="shared" si="501"/>
        <v>12</v>
      </c>
      <c r="R3993" t="b">
        <f t="shared" si="502"/>
        <v>1</v>
      </c>
      <c r="S3993" t="b">
        <f t="shared" si="503"/>
        <v>0</v>
      </c>
    </row>
    <row r="3994" spans="1:19">
      <c r="A3994" t="s">
        <v>3741</v>
      </c>
      <c r="B3994" s="1">
        <v>43203.811863425923</v>
      </c>
      <c r="C3994" s="5">
        <f t="shared" si="496"/>
        <v>16.899999999999999</v>
      </c>
      <c r="D3994" s="5">
        <f t="shared" si="497"/>
        <v>0</v>
      </c>
      <c r="E3994">
        <v>2224</v>
      </c>
      <c r="F3994" t="s">
        <v>1840</v>
      </c>
      <c r="G3994" t="e">
        <f t="shared" si="498"/>
        <v>#N/A</v>
      </c>
      <c r="H3994" t="e">
        <f t="shared" si="499"/>
        <v>#N/A</v>
      </c>
      <c r="I3994" t="e">
        <f t="shared" si="500"/>
        <v>#N/A</v>
      </c>
      <c r="J3994">
        <v>3</v>
      </c>
      <c r="K3994" s="1">
        <v>43203.868368055555</v>
      </c>
      <c r="L3994">
        <v>2224</v>
      </c>
      <c r="M3994" t="s">
        <v>1840</v>
      </c>
      <c r="N3994">
        <v>2</v>
      </c>
      <c r="O3994">
        <v>81</v>
      </c>
      <c r="P3994">
        <v>510</v>
      </c>
      <c r="Q3994">
        <f t="shared" si="501"/>
        <v>19</v>
      </c>
      <c r="R3994" t="b">
        <f t="shared" si="502"/>
        <v>0</v>
      </c>
      <c r="S3994" t="b">
        <f t="shared" si="503"/>
        <v>0</v>
      </c>
    </row>
    <row r="3995" spans="1:19">
      <c r="A3995" t="s">
        <v>4453</v>
      </c>
      <c r="B3995" s="1">
        <v>43199.86681712963</v>
      </c>
      <c r="C3995" s="5">
        <f t="shared" si="496"/>
        <v>11.7</v>
      </c>
      <c r="D3995" s="5">
        <f t="shared" si="497"/>
        <v>0</v>
      </c>
      <c r="E3995">
        <v>913</v>
      </c>
      <c r="F3995" t="s">
        <v>645</v>
      </c>
      <c r="G3995" t="str">
        <f t="shared" si="498"/>
        <v>은평구</v>
      </c>
      <c r="H3995">
        <f t="shared" si="499"/>
        <v>37.600700000000003</v>
      </c>
      <c r="I3995">
        <f t="shared" si="500"/>
        <v>126.92012800000001</v>
      </c>
      <c r="J3995">
        <v>6</v>
      </c>
      <c r="K3995" s="1">
        <v>43199.871342592596</v>
      </c>
      <c r="L3995">
        <v>931</v>
      </c>
      <c r="M3995" t="s">
        <v>715</v>
      </c>
      <c r="N3995">
        <v>7</v>
      </c>
      <c r="O3995">
        <v>6</v>
      </c>
      <c r="P3995">
        <v>930</v>
      </c>
      <c r="Q3995">
        <f t="shared" si="501"/>
        <v>20</v>
      </c>
      <c r="R3995" t="b">
        <f t="shared" si="502"/>
        <v>0</v>
      </c>
      <c r="S3995" t="b">
        <f t="shared" si="503"/>
        <v>0</v>
      </c>
    </row>
    <row r="3996" spans="1:19">
      <c r="A3996" t="s">
        <v>4454</v>
      </c>
      <c r="B3996" s="1">
        <v>43219.959398148145</v>
      </c>
      <c r="C3996" s="5">
        <f t="shared" si="496"/>
        <v>15.2</v>
      </c>
      <c r="D3996" s="5">
        <f t="shared" si="497"/>
        <v>0</v>
      </c>
      <c r="E3996">
        <v>274</v>
      </c>
      <c r="F3996" t="s">
        <v>652</v>
      </c>
      <c r="G3996" t="str">
        <f t="shared" si="498"/>
        <v>영등포구</v>
      </c>
      <c r="H3996">
        <f t="shared" si="499"/>
        <v>37.516651000000003</v>
      </c>
      <c r="I3996">
        <f t="shared" si="500"/>
        <v>126.90799</v>
      </c>
      <c r="J3996">
        <v>1</v>
      </c>
      <c r="K3996" s="1">
        <v>43219.973749999997</v>
      </c>
      <c r="L3996">
        <v>703</v>
      </c>
      <c r="M3996" t="s">
        <v>234</v>
      </c>
      <c r="N3996">
        <v>6</v>
      </c>
      <c r="O3996">
        <v>20</v>
      </c>
      <c r="P3996">
        <v>3550</v>
      </c>
      <c r="Q3996">
        <f t="shared" si="501"/>
        <v>23</v>
      </c>
      <c r="R3996" t="b">
        <f t="shared" si="502"/>
        <v>1</v>
      </c>
      <c r="S3996" t="b">
        <f t="shared" si="503"/>
        <v>0</v>
      </c>
    </row>
    <row r="3997" spans="1:19">
      <c r="A3997" t="s">
        <v>875</v>
      </c>
      <c r="B3997" s="1">
        <v>43216.048414351855</v>
      </c>
      <c r="C3997" s="5">
        <f t="shared" si="496"/>
        <v>12.4</v>
      </c>
      <c r="D3997" s="5">
        <f t="shared" si="497"/>
        <v>0</v>
      </c>
      <c r="E3997">
        <v>703</v>
      </c>
      <c r="F3997" t="s">
        <v>234</v>
      </c>
      <c r="G3997" t="str">
        <f t="shared" si="498"/>
        <v>양천구</v>
      </c>
      <c r="H3997">
        <f t="shared" si="499"/>
        <v>37.524062999999998</v>
      </c>
      <c r="I3997">
        <f t="shared" si="500"/>
        <v>126.87558</v>
      </c>
      <c r="J3997">
        <v>2</v>
      </c>
      <c r="K3997" s="1">
        <v>43216.070092592592</v>
      </c>
      <c r="L3997">
        <v>210</v>
      </c>
      <c r="M3997" t="s">
        <v>565</v>
      </c>
      <c r="N3997">
        <v>6</v>
      </c>
      <c r="O3997">
        <v>29</v>
      </c>
      <c r="P3997">
        <v>5150</v>
      </c>
      <c r="Q3997">
        <f t="shared" si="501"/>
        <v>1</v>
      </c>
      <c r="R3997" t="b">
        <f t="shared" si="502"/>
        <v>0</v>
      </c>
      <c r="S3997" t="b">
        <f t="shared" si="503"/>
        <v>0</v>
      </c>
    </row>
    <row r="3998" spans="1:19">
      <c r="A3998" t="s">
        <v>4455</v>
      </c>
      <c r="B3998" s="1">
        <v>43191.527650462966</v>
      </c>
      <c r="C3998" s="5">
        <f t="shared" si="496"/>
        <v>18</v>
      </c>
      <c r="D3998" s="5">
        <f t="shared" si="497"/>
        <v>0</v>
      </c>
      <c r="E3998">
        <v>252</v>
      </c>
      <c r="F3998" t="s">
        <v>547</v>
      </c>
      <c r="G3998" t="str">
        <f t="shared" si="498"/>
        <v>영등포구</v>
      </c>
      <c r="H3998">
        <f t="shared" si="499"/>
        <v>37.499977000000001</v>
      </c>
      <c r="I3998">
        <f t="shared" si="500"/>
        <v>126.920036</v>
      </c>
      <c r="J3998">
        <v>5</v>
      </c>
      <c r="K3998" s="1">
        <v>43191.532175925924</v>
      </c>
      <c r="L3998">
        <v>252</v>
      </c>
      <c r="M3998" t="s">
        <v>547</v>
      </c>
      <c r="N3998">
        <v>6</v>
      </c>
      <c r="O3998">
        <v>6</v>
      </c>
      <c r="P3998">
        <v>0</v>
      </c>
      <c r="Q3998">
        <f t="shared" si="501"/>
        <v>12</v>
      </c>
      <c r="R3998" t="b">
        <f t="shared" si="502"/>
        <v>1</v>
      </c>
      <c r="S3998" t="b">
        <f t="shared" si="503"/>
        <v>0</v>
      </c>
    </row>
    <row r="3999" spans="1:19">
      <c r="A3999" t="s">
        <v>3480</v>
      </c>
      <c r="B3999" s="1">
        <v>43219.842303240737</v>
      </c>
      <c r="C3999" s="5">
        <f t="shared" si="496"/>
        <v>16.899999999999999</v>
      </c>
      <c r="D3999" s="5">
        <f t="shared" si="497"/>
        <v>0</v>
      </c>
      <c r="E3999">
        <v>835</v>
      </c>
      <c r="F3999" t="s">
        <v>3104</v>
      </c>
      <c r="G3999" t="str">
        <f t="shared" si="498"/>
        <v>용산구</v>
      </c>
      <c r="H3999">
        <f t="shared" si="499"/>
        <v>37.541981</v>
      </c>
      <c r="I3999">
        <f t="shared" si="500"/>
        <v>126.971542</v>
      </c>
      <c r="J3999">
        <v>3</v>
      </c>
      <c r="K3999" s="1">
        <v>43219.923726851855</v>
      </c>
      <c r="L3999">
        <v>2308</v>
      </c>
      <c r="M3999" t="s">
        <v>2256</v>
      </c>
      <c r="N3999">
        <v>8</v>
      </c>
      <c r="O3999">
        <v>115</v>
      </c>
      <c r="P3999">
        <v>12120</v>
      </c>
      <c r="Q3999">
        <f t="shared" si="501"/>
        <v>20</v>
      </c>
      <c r="R3999" t="b">
        <f t="shared" si="502"/>
        <v>1</v>
      </c>
      <c r="S3999" t="b">
        <f t="shared" si="503"/>
        <v>0</v>
      </c>
    </row>
    <row r="4000" spans="1:19">
      <c r="A4000" t="s">
        <v>4456</v>
      </c>
      <c r="B4000" s="1">
        <v>43203.431620370371</v>
      </c>
      <c r="C4000" s="5">
        <f t="shared" si="496"/>
        <v>15.7</v>
      </c>
      <c r="D4000" s="5">
        <f t="shared" si="497"/>
        <v>0</v>
      </c>
      <c r="E4000">
        <v>631</v>
      </c>
      <c r="F4000" t="s">
        <v>90</v>
      </c>
      <c r="G4000" t="str">
        <f t="shared" si="498"/>
        <v>동대문구</v>
      </c>
      <c r="H4000">
        <f t="shared" si="499"/>
        <v>37.568184000000002</v>
      </c>
      <c r="I4000">
        <f t="shared" si="500"/>
        <v>127.051277</v>
      </c>
      <c r="J4000">
        <v>13</v>
      </c>
      <c r="K4000" s="1">
        <v>43203.465358796297</v>
      </c>
      <c r="L4000">
        <v>3505</v>
      </c>
      <c r="M4000" t="s">
        <v>2226</v>
      </c>
      <c r="N4000">
        <v>12</v>
      </c>
      <c r="O4000">
        <v>48</v>
      </c>
      <c r="P4000">
        <v>6860</v>
      </c>
      <c r="Q4000">
        <f t="shared" si="501"/>
        <v>10</v>
      </c>
      <c r="R4000" t="b">
        <f t="shared" si="502"/>
        <v>0</v>
      </c>
      <c r="S4000" t="b">
        <f t="shared" si="503"/>
        <v>0</v>
      </c>
    </row>
    <row r="4001" spans="1:19">
      <c r="A4001" t="s">
        <v>4457</v>
      </c>
      <c r="B4001" s="1">
        <v>43192.159178240741</v>
      </c>
      <c r="C4001" s="5">
        <f t="shared" si="496"/>
        <v>15.6</v>
      </c>
      <c r="D4001" s="5">
        <f t="shared" si="497"/>
        <v>0</v>
      </c>
      <c r="E4001">
        <v>1001</v>
      </c>
      <c r="F4001" t="s">
        <v>42</v>
      </c>
      <c r="G4001" t="str">
        <f t="shared" si="498"/>
        <v>강동구</v>
      </c>
      <c r="H4001">
        <f t="shared" si="499"/>
        <v>37.541804999999997</v>
      </c>
      <c r="I4001">
        <f t="shared" si="500"/>
        <v>127.124718</v>
      </c>
      <c r="J4001">
        <v>11</v>
      </c>
      <c r="K4001" s="1">
        <v>43192.182847222219</v>
      </c>
      <c r="L4001">
        <v>1010</v>
      </c>
      <c r="M4001" t="s">
        <v>884</v>
      </c>
      <c r="N4001">
        <v>14</v>
      </c>
      <c r="O4001">
        <v>31</v>
      </c>
      <c r="P4001">
        <v>2460</v>
      </c>
      <c r="Q4001">
        <f t="shared" si="501"/>
        <v>3</v>
      </c>
      <c r="R4001" t="b">
        <f t="shared" si="502"/>
        <v>0</v>
      </c>
      <c r="S4001" t="b">
        <f t="shared" si="503"/>
        <v>0</v>
      </c>
    </row>
    <row r="4002" spans="1:19">
      <c r="A4002" t="s">
        <v>4286</v>
      </c>
      <c r="B4002" s="1">
        <v>43193.670810185184</v>
      </c>
      <c r="C4002" s="5">
        <f t="shared" si="496"/>
        <v>19.7</v>
      </c>
      <c r="D4002" s="5">
        <f t="shared" si="497"/>
        <v>0</v>
      </c>
      <c r="E4002">
        <v>227</v>
      </c>
      <c r="F4002" t="s">
        <v>2529</v>
      </c>
      <c r="G4002" t="str">
        <f t="shared" si="498"/>
        <v>영등포구</v>
      </c>
      <c r="H4002">
        <f t="shared" si="499"/>
        <v>37.544665999999999</v>
      </c>
      <c r="I4002">
        <f t="shared" si="500"/>
        <v>126.88835899999999</v>
      </c>
      <c r="J4002">
        <v>3</v>
      </c>
      <c r="K4002" s="1">
        <v>43193.680625000001</v>
      </c>
      <c r="L4002">
        <v>747</v>
      </c>
      <c r="M4002" t="s">
        <v>2163</v>
      </c>
      <c r="N4002">
        <v>2</v>
      </c>
      <c r="O4002">
        <v>13</v>
      </c>
      <c r="P4002">
        <v>2730</v>
      </c>
      <c r="Q4002">
        <f t="shared" si="501"/>
        <v>16</v>
      </c>
      <c r="R4002" t="b">
        <f t="shared" si="502"/>
        <v>0</v>
      </c>
      <c r="S4002" t="b">
        <f t="shared" si="503"/>
        <v>0</v>
      </c>
    </row>
    <row r="4003" spans="1:19">
      <c r="A4003" t="s">
        <v>3358</v>
      </c>
      <c r="B4003" s="1">
        <v>43202.849004629628</v>
      </c>
      <c r="C4003" s="5">
        <f t="shared" si="496"/>
        <v>14.2</v>
      </c>
      <c r="D4003" s="5">
        <f t="shared" si="497"/>
        <v>0</v>
      </c>
      <c r="E4003">
        <v>152</v>
      </c>
      <c r="F4003" t="s">
        <v>198</v>
      </c>
      <c r="G4003" t="str">
        <f t="shared" si="498"/>
        <v>마포구</v>
      </c>
      <c r="H4003">
        <f t="shared" si="499"/>
        <v>37.556609999999999</v>
      </c>
      <c r="I4003">
        <f t="shared" si="500"/>
        <v>126.89801799999999</v>
      </c>
      <c r="J4003">
        <v>4</v>
      </c>
      <c r="K4003" s="1">
        <v>43202.861504629633</v>
      </c>
      <c r="L4003">
        <v>152</v>
      </c>
      <c r="M4003" t="s">
        <v>198</v>
      </c>
      <c r="N4003">
        <v>4</v>
      </c>
      <c r="O4003">
        <v>17</v>
      </c>
      <c r="P4003">
        <v>980</v>
      </c>
      <c r="Q4003">
        <f t="shared" si="501"/>
        <v>20</v>
      </c>
      <c r="R4003" t="b">
        <f t="shared" si="502"/>
        <v>0</v>
      </c>
      <c r="S4003" t="b">
        <f t="shared" si="503"/>
        <v>0</v>
      </c>
    </row>
    <row r="4004" spans="1:19">
      <c r="A4004" t="s">
        <v>4458</v>
      </c>
      <c r="B4004" s="1">
        <v>43203.901053240741</v>
      </c>
      <c r="C4004" s="5">
        <f t="shared" si="496"/>
        <v>16.399999999999999</v>
      </c>
      <c r="D4004" s="5">
        <f t="shared" si="497"/>
        <v>0</v>
      </c>
      <c r="E4004">
        <v>1705</v>
      </c>
      <c r="F4004" t="s">
        <v>2582</v>
      </c>
      <c r="G4004" t="str">
        <f t="shared" si="498"/>
        <v>도봉구</v>
      </c>
      <c r="H4004">
        <f t="shared" si="499"/>
        <v>37.669224</v>
      </c>
      <c r="I4004">
        <f t="shared" si="500"/>
        <v>127.046516</v>
      </c>
      <c r="J4004">
        <v>13</v>
      </c>
      <c r="K4004" s="1">
        <v>43203.911180555559</v>
      </c>
      <c r="L4004">
        <v>1672</v>
      </c>
      <c r="M4004" t="s">
        <v>3383</v>
      </c>
      <c r="N4004">
        <v>4</v>
      </c>
      <c r="O4004">
        <v>13</v>
      </c>
      <c r="P4004">
        <v>2680</v>
      </c>
      <c r="Q4004">
        <f t="shared" si="501"/>
        <v>21</v>
      </c>
      <c r="R4004" t="b">
        <f t="shared" si="502"/>
        <v>0</v>
      </c>
      <c r="S4004" t="b">
        <f t="shared" si="503"/>
        <v>0</v>
      </c>
    </row>
    <row r="4005" spans="1:19">
      <c r="A4005" t="s">
        <v>4459</v>
      </c>
      <c r="B4005" s="1">
        <v>43201.368136574078</v>
      </c>
      <c r="C4005" s="5">
        <f t="shared" si="496"/>
        <v>9.6999999999999993</v>
      </c>
      <c r="D4005" s="5">
        <f t="shared" si="497"/>
        <v>0</v>
      </c>
      <c r="E4005">
        <v>2339</v>
      </c>
      <c r="F4005" t="s">
        <v>1774</v>
      </c>
      <c r="G4005" t="str">
        <f t="shared" si="498"/>
        <v>강남구</v>
      </c>
      <c r="H4005">
        <f t="shared" si="499"/>
        <v>37.483260999999999</v>
      </c>
      <c r="I4005">
        <f t="shared" si="500"/>
        <v>127.052299</v>
      </c>
      <c r="J4005">
        <v>2</v>
      </c>
      <c r="K4005" s="1">
        <v>43201.383368055554</v>
      </c>
      <c r="L4005">
        <v>2252</v>
      </c>
      <c r="M4005" t="s">
        <v>535</v>
      </c>
      <c r="N4005">
        <v>16</v>
      </c>
      <c r="O4005">
        <v>21</v>
      </c>
      <c r="P4005">
        <v>4180</v>
      </c>
      <c r="Q4005">
        <f t="shared" si="501"/>
        <v>8</v>
      </c>
      <c r="R4005" t="b">
        <f t="shared" si="502"/>
        <v>0</v>
      </c>
      <c r="S4005" t="b">
        <f t="shared" si="503"/>
        <v>0</v>
      </c>
    </row>
    <row r="4006" spans="1:19">
      <c r="A4006" t="s">
        <v>4158</v>
      </c>
      <c r="B4006" s="1">
        <v>43207.958379629628</v>
      </c>
      <c r="C4006" s="5">
        <f t="shared" si="496"/>
        <v>10.1</v>
      </c>
      <c r="D4006" s="5">
        <f t="shared" si="497"/>
        <v>0</v>
      </c>
      <c r="E4006">
        <v>747</v>
      </c>
      <c r="F4006" t="s">
        <v>2163</v>
      </c>
      <c r="G4006" t="str">
        <f t="shared" si="498"/>
        <v>양천구</v>
      </c>
      <c r="H4006">
        <f t="shared" si="499"/>
        <v>37.534579999999998</v>
      </c>
      <c r="I4006">
        <f t="shared" si="500"/>
        <v>126.875648</v>
      </c>
      <c r="J4006">
        <v>9</v>
      </c>
      <c r="K4006" s="1">
        <v>43208.295520833337</v>
      </c>
      <c r="L4006">
        <v>1148</v>
      </c>
      <c r="M4006" t="s">
        <v>3639</v>
      </c>
      <c r="N4006">
        <v>6</v>
      </c>
      <c r="O4006">
        <v>485</v>
      </c>
      <c r="P4006">
        <v>7040</v>
      </c>
      <c r="Q4006">
        <f t="shared" si="501"/>
        <v>23</v>
      </c>
      <c r="R4006" t="b">
        <f t="shared" si="502"/>
        <v>0</v>
      </c>
      <c r="S4006" t="b">
        <f t="shared" si="503"/>
        <v>0</v>
      </c>
    </row>
    <row r="4007" spans="1:19">
      <c r="A4007" t="s">
        <v>3246</v>
      </c>
      <c r="B4007" s="1">
        <v>43209.700601851851</v>
      </c>
      <c r="C4007" s="5">
        <f t="shared" si="496"/>
        <v>19.8</v>
      </c>
      <c r="D4007" s="5">
        <f t="shared" si="497"/>
        <v>0</v>
      </c>
      <c r="E4007">
        <v>175</v>
      </c>
      <c r="F4007" t="s">
        <v>1031</v>
      </c>
      <c r="G4007" t="str">
        <f t="shared" si="498"/>
        <v>서대문구</v>
      </c>
      <c r="H4007">
        <f t="shared" si="499"/>
        <v>37.578071999999999</v>
      </c>
      <c r="I4007">
        <f t="shared" si="500"/>
        <v>126.930817</v>
      </c>
      <c r="J4007">
        <v>1</v>
      </c>
      <c r="K4007" s="1">
        <v>43209.720219907409</v>
      </c>
      <c r="L4007">
        <v>175</v>
      </c>
      <c r="M4007" t="s">
        <v>1031</v>
      </c>
      <c r="N4007">
        <v>1</v>
      </c>
      <c r="O4007">
        <v>27</v>
      </c>
      <c r="P4007">
        <v>5630</v>
      </c>
      <c r="Q4007">
        <f t="shared" si="501"/>
        <v>16</v>
      </c>
      <c r="R4007" t="b">
        <f t="shared" si="502"/>
        <v>0</v>
      </c>
      <c r="S4007" t="b">
        <f t="shared" si="503"/>
        <v>0</v>
      </c>
    </row>
    <row r="4008" spans="1:19">
      <c r="A4008" t="s">
        <v>1430</v>
      </c>
      <c r="B4008" s="1">
        <v>43211.9143287037</v>
      </c>
      <c r="C4008" s="5">
        <f t="shared" si="496"/>
        <v>17.8</v>
      </c>
      <c r="D4008" s="5">
        <f t="shared" si="497"/>
        <v>0</v>
      </c>
      <c r="E4008">
        <v>104</v>
      </c>
      <c r="F4008" t="s">
        <v>841</v>
      </c>
      <c r="G4008" t="str">
        <f t="shared" si="498"/>
        <v>마포구</v>
      </c>
      <c r="H4008">
        <f t="shared" si="499"/>
        <v>37.550629000000001</v>
      </c>
      <c r="I4008">
        <f t="shared" si="500"/>
        <v>126.914986</v>
      </c>
      <c r="J4008">
        <v>11</v>
      </c>
      <c r="K4008" s="1">
        <v>43211.943680555552</v>
      </c>
      <c r="L4008">
        <v>107</v>
      </c>
      <c r="M4008" t="s">
        <v>1278</v>
      </c>
      <c r="N4008">
        <v>4</v>
      </c>
      <c r="O4008">
        <v>41</v>
      </c>
      <c r="P4008">
        <v>2580</v>
      </c>
      <c r="Q4008">
        <f t="shared" si="501"/>
        <v>21</v>
      </c>
      <c r="R4008" t="b">
        <f t="shared" si="502"/>
        <v>1</v>
      </c>
      <c r="S4008" t="b">
        <f t="shared" si="503"/>
        <v>0</v>
      </c>
    </row>
    <row r="4009" spans="1:19">
      <c r="A4009" t="s">
        <v>4460</v>
      </c>
      <c r="B4009" s="1">
        <v>43210.463402777779</v>
      </c>
      <c r="C4009" s="5">
        <f t="shared" si="496"/>
        <v>20.6</v>
      </c>
      <c r="D4009" s="5">
        <f t="shared" si="497"/>
        <v>0</v>
      </c>
      <c r="E4009">
        <v>2342</v>
      </c>
      <c r="F4009" t="s">
        <v>343</v>
      </c>
      <c r="G4009" t="str">
        <f t="shared" si="498"/>
        <v>강남구</v>
      </c>
      <c r="H4009">
        <f t="shared" si="499"/>
        <v>37.494007000000003</v>
      </c>
      <c r="I4009">
        <f t="shared" si="500"/>
        <v>127.079514</v>
      </c>
      <c r="J4009">
        <v>5</v>
      </c>
      <c r="K4009" s="1">
        <v>43210.484895833331</v>
      </c>
      <c r="L4009">
        <v>1262</v>
      </c>
      <c r="M4009" t="s">
        <v>1631</v>
      </c>
      <c r="N4009">
        <v>4</v>
      </c>
      <c r="O4009">
        <v>29</v>
      </c>
      <c r="P4009">
        <v>4630</v>
      </c>
      <c r="Q4009">
        <f t="shared" si="501"/>
        <v>11</v>
      </c>
      <c r="R4009" t="b">
        <f t="shared" si="502"/>
        <v>0</v>
      </c>
      <c r="S4009" t="b">
        <f t="shared" si="503"/>
        <v>0</v>
      </c>
    </row>
    <row r="4010" spans="1:19">
      <c r="A4010" t="s">
        <v>4461</v>
      </c>
      <c r="B4010" s="1">
        <v>43201.731122685182</v>
      </c>
      <c r="C4010" s="5">
        <f t="shared" si="496"/>
        <v>16.2</v>
      </c>
      <c r="D4010" s="5">
        <f t="shared" si="497"/>
        <v>0</v>
      </c>
      <c r="E4010">
        <v>907</v>
      </c>
      <c r="F4010" t="s">
        <v>72</v>
      </c>
      <c r="G4010" t="str">
        <f t="shared" si="498"/>
        <v>은평구</v>
      </c>
      <c r="H4010">
        <f t="shared" si="499"/>
        <v>37.599491</v>
      </c>
      <c r="I4010">
        <f t="shared" si="500"/>
        <v>126.91686199999999</v>
      </c>
      <c r="J4010">
        <v>7</v>
      </c>
      <c r="K4010" s="1">
        <v>43201.756736111114</v>
      </c>
      <c r="L4010">
        <v>941</v>
      </c>
      <c r="M4010" t="s">
        <v>2291</v>
      </c>
      <c r="N4010">
        <v>5</v>
      </c>
      <c r="O4010">
        <v>36</v>
      </c>
      <c r="P4010">
        <v>4950</v>
      </c>
      <c r="Q4010">
        <f t="shared" si="501"/>
        <v>17</v>
      </c>
      <c r="R4010" t="b">
        <f t="shared" si="502"/>
        <v>0</v>
      </c>
      <c r="S4010" t="b">
        <f t="shared" si="503"/>
        <v>0</v>
      </c>
    </row>
    <row r="4011" spans="1:19">
      <c r="A4011" t="s">
        <v>4462</v>
      </c>
      <c r="B4011" s="1">
        <v>43194.600821759261</v>
      </c>
      <c r="C4011" s="5">
        <f t="shared" si="496"/>
        <v>17.899999999999999</v>
      </c>
      <c r="D4011" s="5">
        <f t="shared" si="497"/>
        <v>0</v>
      </c>
      <c r="E4011">
        <v>1319</v>
      </c>
      <c r="F4011" t="s">
        <v>750</v>
      </c>
      <c r="G4011" t="str">
        <f t="shared" si="498"/>
        <v>성북구</v>
      </c>
      <c r="H4011">
        <f t="shared" si="499"/>
        <v>37.603043</v>
      </c>
      <c r="I4011">
        <f t="shared" si="500"/>
        <v>127.033272</v>
      </c>
      <c r="J4011">
        <v>4</v>
      </c>
      <c r="K4011" s="1">
        <v>43194.6249537037</v>
      </c>
      <c r="L4011">
        <v>1339</v>
      </c>
      <c r="M4011" t="s">
        <v>1309</v>
      </c>
      <c r="N4011">
        <v>7</v>
      </c>
      <c r="O4011">
        <v>34</v>
      </c>
      <c r="P4011">
        <v>3480</v>
      </c>
      <c r="Q4011">
        <f t="shared" si="501"/>
        <v>14</v>
      </c>
      <c r="R4011" t="b">
        <f t="shared" si="502"/>
        <v>0</v>
      </c>
      <c r="S4011" t="b">
        <f t="shared" si="503"/>
        <v>0</v>
      </c>
    </row>
    <row r="4012" spans="1:19">
      <c r="A4012" t="s">
        <v>4198</v>
      </c>
      <c r="B4012" s="1">
        <v>43220.95380787037</v>
      </c>
      <c r="C4012" s="5">
        <f t="shared" si="496"/>
        <v>18.399999999999999</v>
      </c>
      <c r="D4012" s="5">
        <f t="shared" si="497"/>
        <v>0</v>
      </c>
      <c r="E4012">
        <v>516</v>
      </c>
      <c r="F4012" t="s">
        <v>1128</v>
      </c>
      <c r="G4012" t="str">
        <f t="shared" si="498"/>
        <v>광진구</v>
      </c>
      <c r="H4012">
        <f t="shared" si="499"/>
        <v>37.548405000000002</v>
      </c>
      <c r="I4012">
        <f t="shared" si="500"/>
        <v>127.069366</v>
      </c>
      <c r="J4012">
        <v>2</v>
      </c>
      <c r="K4012" s="1">
        <v>43220.955590277779</v>
      </c>
      <c r="L4012">
        <v>516</v>
      </c>
      <c r="M4012" t="s">
        <v>1128</v>
      </c>
      <c r="N4012">
        <v>3</v>
      </c>
      <c r="O4012">
        <v>2</v>
      </c>
      <c r="P4012">
        <v>0</v>
      </c>
      <c r="Q4012">
        <f t="shared" si="501"/>
        <v>22</v>
      </c>
      <c r="R4012" t="b">
        <f t="shared" si="502"/>
        <v>0</v>
      </c>
      <c r="S4012" t="b">
        <f t="shared" si="503"/>
        <v>0</v>
      </c>
    </row>
    <row r="4013" spans="1:19">
      <c r="A4013" t="s">
        <v>4463</v>
      </c>
      <c r="B4013" s="1">
        <v>43219.684398148151</v>
      </c>
      <c r="C4013" s="5">
        <f t="shared" si="496"/>
        <v>22.2</v>
      </c>
      <c r="D4013" s="5">
        <f t="shared" si="497"/>
        <v>0</v>
      </c>
      <c r="E4013">
        <v>1534</v>
      </c>
      <c r="F4013" t="s">
        <v>475</v>
      </c>
      <c r="G4013" t="str">
        <f t="shared" si="498"/>
        <v>강북구</v>
      </c>
      <c r="H4013">
        <f t="shared" si="499"/>
        <v>37.619636999999997</v>
      </c>
      <c r="I4013">
        <f t="shared" si="500"/>
        <v>127.044533</v>
      </c>
      <c r="J4013">
        <v>19</v>
      </c>
      <c r="K4013" s="1">
        <v>43219.766921296294</v>
      </c>
      <c r="L4013">
        <v>1327</v>
      </c>
      <c r="M4013" t="s">
        <v>1868</v>
      </c>
      <c r="N4013">
        <v>9</v>
      </c>
      <c r="O4013">
        <v>119</v>
      </c>
      <c r="P4013">
        <v>2140</v>
      </c>
      <c r="Q4013">
        <f t="shared" si="501"/>
        <v>16</v>
      </c>
      <c r="R4013" t="b">
        <f t="shared" si="502"/>
        <v>1</v>
      </c>
      <c r="S4013" t="b">
        <f t="shared" si="503"/>
        <v>0</v>
      </c>
    </row>
    <row r="4014" spans="1:19">
      <c r="A4014" t="s">
        <v>4464</v>
      </c>
      <c r="B4014" s="1">
        <v>43216.791597222225</v>
      </c>
      <c r="C4014" s="5">
        <f t="shared" si="496"/>
        <v>17.399999999999999</v>
      </c>
      <c r="D4014" s="5">
        <f t="shared" si="497"/>
        <v>0</v>
      </c>
      <c r="E4014">
        <v>264</v>
      </c>
      <c r="F4014" t="s">
        <v>676</v>
      </c>
      <c r="G4014" t="str">
        <f t="shared" si="498"/>
        <v>영등포구</v>
      </c>
      <c r="H4014">
        <f t="shared" si="499"/>
        <v>37.521931000000002</v>
      </c>
      <c r="I4014">
        <f t="shared" si="500"/>
        <v>126.891617</v>
      </c>
      <c r="J4014">
        <v>13</v>
      </c>
      <c r="K4014" s="1">
        <v>43216.810995370368</v>
      </c>
      <c r="L4014">
        <v>719</v>
      </c>
      <c r="M4014" t="s">
        <v>1106</v>
      </c>
      <c r="N4014">
        <v>5</v>
      </c>
      <c r="O4014">
        <v>26</v>
      </c>
      <c r="P4014">
        <v>3030</v>
      </c>
      <c r="Q4014">
        <f t="shared" si="501"/>
        <v>18</v>
      </c>
      <c r="R4014" t="b">
        <f t="shared" si="502"/>
        <v>0</v>
      </c>
      <c r="S4014" t="b">
        <f t="shared" si="503"/>
        <v>0</v>
      </c>
    </row>
    <row r="4015" spans="1:19">
      <c r="A4015" t="s">
        <v>4465</v>
      </c>
      <c r="B4015" s="1">
        <v>43207.346863425926</v>
      </c>
      <c r="C4015" s="5">
        <f t="shared" si="496"/>
        <v>8.6999999999999993</v>
      </c>
      <c r="D4015" s="5">
        <f t="shared" si="497"/>
        <v>0</v>
      </c>
      <c r="E4015">
        <v>1606</v>
      </c>
      <c r="F4015" t="s">
        <v>943</v>
      </c>
      <c r="G4015" t="str">
        <f t="shared" si="498"/>
        <v>노원구</v>
      </c>
      <c r="H4015">
        <f t="shared" si="499"/>
        <v>37.619171000000001</v>
      </c>
      <c r="I4015">
        <f t="shared" si="500"/>
        <v>127.074928</v>
      </c>
      <c r="J4015">
        <v>1</v>
      </c>
      <c r="K4015" s="1">
        <v>43207.352650462963</v>
      </c>
      <c r="L4015">
        <v>1611</v>
      </c>
      <c r="M4015" t="s">
        <v>508</v>
      </c>
      <c r="N4015">
        <v>18</v>
      </c>
      <c r="O4015">
        <v>8</v>
      </c>
      <c r="P4015">
        <v>1530</v>
      </c>
      <c r="Q4015">
        <f t="shared" si="501"/>
        <v>8</v>
      </c>
      <c r="R4015" t="b">
        <f t="shared" si="502"/>
        <v>0</v>
      </c>
      <c r="S4015" t="b">
        <f t="shared" si="503"/>
        <v>0</v>
      </c>
    </row>
    <row r="4016" spans="1:19">
      <c r="A4016" t="s">
        <v>1846</v>
      </c>
      <c r="B4016" s="1">
        <v>43203.734166666669</v>
      </c>
      <c r="C4016" s="5">
        <f t="shared" si="496"/>
        <v>18.100000000000001</v>
      </c>
      <c r="D4016" s="5">
        <f t="shared" si="497"/>
        <v>0</v>
      </c>
      <c r="E4016">
        <v>1235</v>
      </c>
      <c r="F4016" t="s">
        <v>464</v>
      </c>
      <c r="G4016" t="str">
        <f t="shared" si="498"/>
        <v>송파구</v>
      </c>
      <c r="H4016">
        <f t="shared" si="499"/>
        <v>37.508338999999999</v>
      </c>
      <c r="I4016">
        <f t="shared" si="500"/>
        <v>127.088142</v>
      </c>
      <c r="J4016">
        <v>2</v>
      </c>
      <c r="K4016" s="1">
        <v>43203.769502314812</v>
      </c>
      <c r="L4016">
        <v>2233</v>
      </c>
      <c r="M4016" t="s">
        <v>1936</v>
      </c>
      <c r="N4016">
        <v>13</v>
      </c>
      <c r="O4016">
        <v>47</v>
      </c>
      <c r="P4016">
        <v>12320</v>
      </c>
      <c r="Q4016">
        <f t="shared" si="501"/>
        <v>17</v>
      </c>
      <c r="R4016" t="b">
        <f t="shared" si="502"/>
        <v>0</v>
      </c>
      <c r="S4016" t="b">
        <f t="shared" si="503"/>
        <v>0</v>
      </c>
    </row>
    <row r="4017" spans="1:19">
      <c r="A4017" t="s">
        <v>4466</v>
      </c>
      <c r="B4017" s="1">
        <v>43215.335196759261</v>
      </c>
      <c r="C4017" s="5">
        <f t="shared" si="496"/>
        <v>8.8000000000000007</v>
      </c>
      <c r="D4017" s="5">
        <f t="shared" si="497"/>
        <v>0</v>
      </c>
      <c r="E4017">
        <v>259</v>
      </c>
      <c r="F4017" t="s">
        <v>299</v>
      </c>
      <c r="G4017" t="str">
        <f t="shared" si="498"/>
        <v>영등포구</v>
      </c>
      <c r="H4017">
        <f t="shared" si="499"/>
        <v>37.513592000000003</v>
      </c>
      <c r="I4017">
        <f t="shared" si="500"/>
        <v>126.925934</v>
      </c>
      <c r="J4017">
        <v>13</v>
      </c>
      <c r="K4017" s="1">
        <v>43215.343877314815</v>
      </c>
      <c r="L4017">
        <v>204</v>
      </c>
      <c r="M4017" t="s">
        <v>1317</v>
      </c>
      <c r="N4017">
        <v>13</v>
      </c>
      <c r="O4017">
        <v>11</v>
      </c>
      <c r="P4017">
        <v>2250</v>
      </c>
      <c r="Q4017">
        <f t="shared" si="501"/>
        <v>8</v>
      </c>
      <c r="R4017" t="b">
        <f t="shared" si="502"/>
        <v>0</v>
      </c>
      <c r="S4017" t="b">
        <f t="shared" si="503"/>
        <v>0</v>
      </c>
    </row>
    <row r="4018" spans="1:19">
      <c r="A4018" t="s">
        <v>4467</v>
      </c>
      <c r="B4018" s="1">
        <v>43203.829768518517</v>
      </c>
      <c r="C4018" s="5">
        <f t="shared" si="496"/>
        <v>16.899999999999999</v>
      </c>
      <c r="D4018" s="5">
        <f t="shared" si="497"/>
        <v>0</v>
      </c>
      <c r="E4018">
        <v>1112</v>
      </c>
      <c r="F4018" t="s">
        <v>2106</v>
      </c>
      <c r="G4018" t="str">
        <f t="shared" si="498"/>
        <v>강서구</v>
      </c>
      <c r="H4018">
        <f t="shared" si="499"/>
        <v>37.568576999999998</v>
      </c>
      <c r="I4018">
        <f t="shared" si="500"/>
        <v>126.824776</v>
      </c>
      <c r="J4018">
        <v>6</v>
      </c>
      <c r="K4018" s="1">
        <v>43203.839131944442</v>
      </c>
      <c r="L4018">
        <v>1150</v>
      </c>
      <c r="M4018" t="s">
        <v>4018</v>
      </c>
      <c r="N4018">
        <v>4</v>
      </c>
      <c r="O4018">
        <v>13</v>
      </c>
      <c r="P4018">
        <v>2230</v>
      </c>
      <c r="Q4018">
        <f t="shared" si="501"/>
        <v>19</v>
      </c>
      <c r="R4018" t="b">
        <f t="shared" si="502"/>
        <v>0</v>
      </c>
      <c r="S4018" t="b">
        <f t="shared" si="503"/>
        <v>0</v>
      </c>
    </row>
    <row r="4019" spans="1:19">
      <c r="A4019" t="s">
        <v>4468</v>
      </c>
      <c r="B4019" s="1">
        <v>43207.51048611111</v>
      </c>
      <c r="C4019" s="5">
        <f t="shared" si="496"/>
        <v>18</v>
      </c>
      <c r="D4019" s="5">
        <f t="shared" si="497"/>
        <v>0</v>
      </c>
      <c r="E4019">
        <v>714</v>
      </c>
      <c r="F4019" t="s">
        <v>165</v>
      </c>
      <c r="G4019" t="str">
        <f t="shared" si="498"/>
        <v>양천구</v>
      </c>
      <c r="H4019">
        <f t="shared" si="499"/>
        <v>37.532547000000001</v>
      </c>
      <c r="I4019">
        <f t="shared" si="500"/>
        <v>126.830803</v>
      </c>
      <c r="J4019">
        <v>3</v>
      </c>
      <c r="K4019" s="1">
        <v>43207.529166666667</v>
      </c>
      <c r="L4019">
        <v>1149</v>
      </c>
      <c r="M4019" t="s">
        <v>229</v>
      </c>
      <c r="N4019">
        <v>10</v>
      </c>
      <c r="O4019">
        <v>25</v>
      </c>
      <c r="P4019">
        <v>4910</v>
      </c>
      <c r="Q4019">
        <f t="shared" si="501"/>
        <v>12</v>
      </c>
      <c r="R4019" t="b">
        <f t="shared" si="502"/>
        <v>0</v>
      </c>
      <c r="S4019" t="b">
        <f t="shared" si="503"/>
        <v>0</v>
      </c>
    </row>
    <row r="4020" spans="1:19">
      <c r="A4020" t="s">
        <v>4469</v>
      </c>
      <c r="B4020" s="1">
        <v>43217.829398148147</v>
      </c>
      <c r="C4020" s="5">
        <f t="shared" si="496"/>
        <v>18.7</v>
      </c>
      <c r="D4020" s="5">
        <f t="shared" si="497"/>
        <v>0</v>
      </c>
      <c r="E4020">
        <v>402</v>
      </c>
      <c r="F4020" t="s">
        <v>35</v>
      </c>
      <c r="G4020" t="str">
        <f t="shared" si="498"/>
        <v>마포구</v>
      </c>
      <c r="H4020">
        <f t="shared" si="499"/>
        <v>37.582855000000002</v>
      </c>
      <c r="I4020">
        <f t="shared" si="500"/>
        <v>126.879822</v>
      </c>
      <c r="J4020">
        <v>10</v>
      </c>
      <c r="K4020" s="1">
        <v>43217.861921296295</v>
      </c>
      <c r="L4020">
        <v>114</v>
      </c>
      <c r="M4020" t="s">
        <v>58</v>
      </c>
      <c r="N4020">
        <v>5</v>
      </c>
      <c r="O4020">
        <v>46</v>
      </c>
      <c r="P4020">
        <v>6400</v>
      </c>
      <c r="Q4020">
        <f t="shared" si="501"/>
        <v>19</v>
      </c>
      <c r="R4020" t="b">
        <f t="shared" si="502"/>
        <v>0</v>
      </c>
      <c r="S4020" t="b">
        <f t="shared" si="503"/>
        <v>0</v>
      </c>
    </row>
    <row r="4021" spans="1:19">
      <c r="A4021" t="s">
        <v>4470</v>
      </c>
      <c r="B4021" s="1">
        <v>43196.667824074073</v>
      </c>
      <c r="C4021" s="5">
        <f t="shared" si="496"/>
        <v>6.6</v>
      </c>
      <c r="D4021" s="5">
        <f t="shared" si="497"/>
        <v>0</v>
      </c>
      <c r="E4021">
        <v>1022</v>
      </c>
      <c r="F4021" t="s">
        <v>78</v>
      </c>
      <c r="G4021" t="str">
        <f t="shared" si="498"/>
        <v>강동구</v>
      </c>
      <c r="H4021">
        <f t="shared" si="499"/>
        <v>37.533763999999998</v>
      </c>
      <c r="I4021">
        <f t="shared" si="500"/>
        <v>127.138031</v>
      </c>
      <c r="J4021">
        <v>17</v>
      </c>
      <c r="K4021" s="1">
        <v>43196.670914351853</v>
      </c>
      <c r="L4021">
        <v>1017</v>
      </c>
      <c r="M4021" t="s">
        <v>1676</v>
      </c>
      <c r="N4021">
        <v>12</v>
      </c>
      <c r="O4021">
        <v>4</v>
      </c>
      <c r="P4021">
        <v>750</v>
      </c>
      <c r="Q4021">
        <f t="shared" si="501"/>
        <v>16</v>
      </c>
      <c r="R4021" t="b">
        <f t="shared" si="502"/>
        <v>0</v>
      </c>
      <c r="S4021" t="b">
        <f t="shared" si="503"/>
        <v>0</v>
      </c>
    </row>
    <row r="4022" spans="1:19">
      <c r="A4022" t="s">
        <v>4471</v>
      </c>
      <c r="B4022" s="1">
        <v>43219.579062500001</v>
      </c>
      <c r="C4022" s="5">
        <f t="shared" si="496"/>
        <v>21.9</v>
      </c>
      <c r="D4022" s="5">
        <f t="shared" si="497"/>
        <v>0</v>
      </c>
      <c r="E4022">
        <v>573</v>
      </c>
      <c r="F4022" t="s">
        <v>812</v>
      </c>
      <c r="G4022" t="str">
        <f t="shared" si="498"/>
        <v>광진구</v>
      </c>
      <c r="H4022">
        <f t="shared" si="499"/>
        <v>37.545231000000001</v>
      </c>
      <c r="I4022">
        <f t="shared" si="500"/>
        <v>127.084732</v>
      </c>
      <c r="J4022">
        <v>5</v>
      </c>
      <c r="K4022" s="1">
        <v>43219.60496527778</v>
      </c>
      <c r="L4022">
        <v>1044</v>
      </c>
      <c r="M4022" t="s">
        <v>999</v>
      </c>
      <c r="N4022">
        <v>9</v>
      </c>
      <c r="O4022">
        <v>35</v>
      </c>
      <c r="P4022">
        <v>6050</v>
      </c>
      <c r="Q4022">
        <f t="shared" si="501"/>
        <v>13</v>
      </c>
      <c r="R4022" t="b">
        <f t="shared" si="502"/>
        <v>1</v>
      </c>
      <c r="S4022" t="b">
        <f t="shared" si="503"/>
        <v>0</v>
      </c>
    </row>
    <row r="4023" spans="1:19">
      <c r="A4023" t="s">
        <v>4472</v>
      </c>
      <c r="B4023" s="1">
        <v>43214.854837962965</v>
      </c>
      <c r="C4023" s="5">
        <f t="shared" si="496"/>
        <v>12.6</v>
      </c>
      <c r="D4023" s="5">
        <f t="shared" si="497"/>
        <v>0</v>
      </c>
      <c r="E4023">
        <v>3508</v>
      </c>
      <c r="F4023" t="s">
        <v>1341</v>
      </c>
      <c r="G4023" t="str">
        <f t="shared" si="498"/>
        <v>광진구</v>
      </c>
      <c r="H4023">
        <f t="shared" si="499"/>
        <v>37.548222000000003</v>
      </c>
      <c r="I4023">
        <f t="shared" si="500"/>
        <v>127.067879</v>
      </c>
      <c r="J4023">
        <v>8</v>
      </c>
      <c r="K4023" s="1">
        <v>43214.864861111113</v>
      </c>
      <c r="L4023">
        <v>501</v>
      </c>
      <c r="M4023" t="s">
        <v>143</v>
      </c>
      <c r="N4023">
        <v>2</v>
      </c>
      <c r="O4023">
        <v>14</v>
      </c>
      <c r="P4023">
        <v>1580</v>
      </c>
      <c r="Q4023">
        <f t="shared" si="501"/>
        <v>20</v>
      </c>
      <c r="R4023" t="b">
        <f t="shared" si="502"/>
        <v>0</v>
      </c>
      <c r="S4023" t="b">
        <f t="shared" si="503"/>
        <v>0</v>
      </c>
    </row>
    <row r="4024" spans="1:19">
      <c r="A4024" t="s">
        <v>4473</v>
      </c>
      <c r="B4024" s="1">
        <v>43194.483078703706</v>
      </c>
      <c r="C4024" s="5">
        <f t="shared" si="496"/>
        <v>12.8</v>
      </c>
      <c r="D4024" s="5">
        <f t="shared" si="497"/>
        <v>0</v>
      </c>
      <c r="E4024">
        <v>905</v>
      </c>
      <c r="F4024" t="s">
        <v>1901</v>
      </c>
      <c r="G4024" t="str">
        <f t="shared" si="498"/>
        <v>은평구</v>
      </c>
      <c r="H4024">
        <f t="shared" si="499"/>
        <v>37.636234000000002</v>
      </c>
      <c r="I4024">
        <f t="shared" si="500"/>
        <v>126.918999</v>
      </c>
      <c r="J4024">
        <v>1</v>
      </c>
      <c r="K4024" s="1">
        <v>43194.488240740742</v>
      </c>
      <c r="L4024">
        <v>942</v>
      </c>
      <c r="M4024" t="s">
        <v>4474</v>
      </c>
      <c r="N4024">
        <v>3</v>
      </c>
      <c r="O4024">
        <v>7</v>
      </c>
      <c r="P4024">
        <v>1620</v>
      </c>
      <c r="Q4024">
        <f t="shared" si="501"/>
        <v>11</v>
      </c>
      <c r="R4024" t="b">
        <f t="shared" si="502"/>
        <v>0</v>
      </c>
      <c r="S4024" t="b">
        <f t="shared" si="503"/>
        <v>0</v>
      </c>
    </row>
    <row r="4025" spans="1:19">
      <c r="A4025" t="s">
        <v>4475</v>
      </c>
      <c r="B4025" s="1">
        <v>43194.655833333331</v>
      </c>
      <c r="C4025" s="5">
        <f t="shared" si="496"/>
        <v>17.899999999999999</v>
      </c>
      <c r="D4025" s="5">
        <f t="shared" si="497"/>
        <v>0</v>
      </c>
      <c r="E4025">
        <v>1911</v>
      </c>
      <c r="F4025" t="s">
        <v>16</v>
      </c>
      <c r="G4025" t="str">
        <f t="shared" si="498"/>
        <v>구로구</v>
      </c>
      <c r="H4025">
        <f t="shared" si="499"/>
        <v>37.484940000000002</v>
      </c>
      <c r="I4025">
        <f t="shared" si="500"/>
        <v>126.901321</v>
      </c>
      <c r="J4025">
        <v>10</v>
      </c>
      <c r="K4025" s="1">
        <v>43194.686956018515</v>
      </c>
      <c r="L4025">
        <v>1911</v>
      </c>
      <c r="M4025" t="s">
        <v>16</v>
      </c>
      <c r="N4025">
        <v>10</v>
      </c>
      <c r="O4025">
        <v>44</v>
      </c>
      <c r="P4025">
        <v>9600</v>
      </c>
      <c r="Q4025">
        <f t="shared" si="501"/>
        <v>15</v>
      </c>
      <c r="R4025" t="b">
        <f t="shared" si="502"/>
        <v>0</v>
      </c>
      <c r="S4025" t="b">
        <f t="shared" si="503"/>
        <v>0</v>
      </c>
    </row>
    <row r="4026" spans="1:19">
      <c r="A4026" t="s">
        <v>3351</v>
      </c>
      <c r="B4026" s="1">
        <v>43193.797476851854</v>
      </c>
      <c r="C4026" s="5">
        <f t="shared" si="496"/>
        <v>18</v>
      </c>
      <c r="D4026" s="5">
        <f t="shared" si="497"/>
        <v>0</v>
      </c>
      <c r="E4026">
        <v>206</v>
      </c>
      <c r="F4026" t="s">
        <v>130</v>
      </c>
      <c r="G4026" t="str">
        <f t="shared" si="498"/>
        <v>영등포구</v>
      </c>
      <c r="H4026">
        <f t="shared" si="499"/>
        <v>37.524666000000003</v>
      </c>
      <c r="I4026">
        <f t="shared" si="500"/>
        <v>126.91802199999999</v>
      </c>
      <c r="J4026">
        <v>7</v>
      </c>
      <c r="K4026" s="1">
        <v>43193.798414351855</v>
      </c>
      <c r="L4026">
        <v>206</v>
      </c>
      <c r="M4026" t="s">
        <v>130</v>
      </c>
      <c r="N4026">
        <v>7</v>
      </c>
      <c r="O4026">
        <v>49</v>
      </c>
      <c r="P4026">
        <v>7350</v>
      </c>
      <c r="Q4026">
        <f t="shared" si="501"/>
        <v>19</v>
      </c>
      <c r="R4026" t="b">
        <f t="shared" si="502"/>
        <v>0</v>
      </c>
      <c r="S4026" t="b">
        <f t="shared" si="503"/>
        <v>0</v>
      </c>
    </row>
    <row r="4027" spans="1:19">
      <c r="A4027" t="s">
        <v>4476</v>
      </c>
      <c r="B4027" s="1">
        <v>43216.28597222222</v>
      </c>
      <c r="C4027" s="5">
        <f t="shared" si="496"/>
        <v>10</v>
      </c>
      <c r="D4027" s="5">
        <f t="shared" si="497"/>
        <v>0</v>
      </c>
      <c r="E4027">
        <v>1448</v>
      </c>
      <c r="F4027" t="s">
        <v>293</v>
      </c>
      <c r="G4027" t="str">
        <f t="shared" si="498"/>
        <v>중랑구</v>
      </c>
      <c r="H4027">
        <f t="shared" si="499"/>
        <v>37.597321000000001</v>
      </c>
      <c r="I4027">
        <f t="shared" si="500"/>
        <v>127.089798</v>
      </c>
      <c r="J4027">
        <v>8</v>
      </c>
      <c r="K4027" s="1">
        <v>43216.327291666668</v>
      </c>
      <c r="L4027">
        <v>1245</v>
      </c>
      <c r="M4027" t="s">
        <v>1870</v>
      </c>
      <c r="N4027">
        <v>9</v>
      </c>
      <c r="O4027">
        <v>53</v>
      </c>
      <c r="P4027">
        <v>16190</v>
      </c>
      <c r="Q4027">
        <f t="shared" si="501"/>
        <v>6</v>
      </c>
      <c r="R4027" t="b">
        <f t="shared" si="502"/>
        <v>0</v>
      </c>
      <c r="S4027" t="b">
        <f t="shared" si="503"/>
        <v>0</v>
      </c>
    </row>
    <row r="4028" spans="1:19">
      <c r="A4028" t="s">
        <v>2194</v>
      </c>
      <c r="B4028" s="1">
        <v>43193.855833333335</v>
      </c>
      <c r="C4028" s="5">
        <f t="shared" si="496"/>
        <v>17.3</v>
      </c>
      <c r="D4028" s="5">
        <f t="shared" si="497"/>
        <v>0</v>
      </c>
      <c r="E4028">
        <v>262</v>
      </c>
      <c r="F4028" t="s">
        <v>567</v>
      </c>
      <c r="G4028" t="str">
        <f t="shared" si="498"/>
        <v>영등포구</v>
      </c>
      <c r="H4028">
        <f t="shared" si="499"/>
        <v>37.519928</v>
      </c>
      <c r="I4028">
        <f t="shared" si="500"/>
        <v>126.889183</v>
      </c>
      <c r="J4028">
        <v>9</v>
      </c>
      <c r="K4028" s="1">
        <v>43193.883692129632</v>
      </c>
      <c r="L4028">
        <v>1953</v>
      </c>
      <c r="M4028" t="s">
        <v>4477</v>
      </c>
      <c r="N4028">
        <v>19</v>
      </c>
      <c r="O4028">
        <v>38</v>
      </c>
      <c r="P4028">
        <v>47980</v>
      </c>
      <c r="Q4028">
        <f t="shared" si="501"/>
        <v>20</v>
      </c>
      <c r="R4028" t="b">
        <f t="shared" si="502"/>
        <v>0</v>
      </c>
      <c r="S4028" t="b">
        <f t="shared" si="503"/>
        <v>0</v>
      </c>
    </row>
    <row r="4029" spans="1:19">
      <c r="A4029" t="s">
        <v>3965</v>
      </c>
      <c r="B4029" s="1">
        <v>43211.760509259257</v>
      </c>
      <c r="C4029" s="5">
        <f t="shared" si="496"/>
        <v>22.2</v>
      </c>
      <c r="D4029" s="5">
        <f t="shared" si="497"/>
        <v>0</v>
      </c>
      <c r="E4029">
        <v>1906</v>
      </c>
      <c r="F4029" t="s">
        <v>435</v>
      </c>
      <c r="G4029" t="str">
        <f t="shared" si="498"/>
        <v>구로구</v>
      </c>
      <c r="H4029">
        <f t="shared" si="499"/>
        <v>37.509720000000002</v>
      </c>
      <c r="I4029">
        <f t="shared" si="500"/>
        <v>126.89009900000001</v>
      </c>
      <c r="J4029">
        <v>5</v>
      </c>
      <c r="K4029" s="1">
        <v>43211.77820601852</v>
      </c>
      <c r="L4029">
        <v>242</v>
      </c>
      <c r="M4029" t="s">
        <v>283</v>
      </c>
      <c r="N4029">
        <v>14</v>
      </c>
      <c r="O4029">
        <v>24</v>
      </c>
      <c r="P4029">
        <v>2120</v>
      </c>
      <c r="Q4029">
        <f t="shared" si="501"/>
        <v>18</v>
      </c>
      <c r="R4029" t="b">
        <f t="shared" si="502"/>
        <v>1</v>
      </c>
      <c r="S4029" t="b">
        <f t="shared" si="503"/>
        <v>0</v>
      </c>
    </row>
    <row r="4030" spans="1:19">
      <c r="A4030" t="s">
        <v>4478</v>
      </c>
      <c r="B4030" s="1">
        <v>43211.366157407407</v>
      </c>
      <c r="C4030" s="5">
        <f t="shared" si="496"/>
        <v>14.6</v>
      </c>
      <c r="D4030" s="5">
        <f t="shared" si="497"/>
        <v>0</v>
      </c>
      <c r="E4030">
        <v>935</v>
      </c>
      <c r="F4030" t="s">
        <v>1896</v>
      </c>
      <c r="G4030" t="str">
        <f t="shared" si="498"/>
        <v>은평구</v>
      </c>
      <c r="H4030">
        <f t="shared" si="499"/>
        <v>37.605201999999998</v>
      </c>
      <c r="I4030">
        <f t="shared" si="500"/>
        <v>126.922112</v>
      </c>
      <c r="J4030">
        <v>1</v>
      </c>
      <c r="K4030" s="1">
        <v>43211.400833333333</v>
      </c>
      <c r="L4030">
        <v>820</v>
      </c>
      <c r="M4030" t="s">
        <v>907</v>
      </c>
      <c r="N4030">
        <v>1</v>
      </c>
      <c r="O4030">
        <v>48</v>
      </c>
      <c r="P4030">
        <v>8210</v>
      </c>
      <c r="Q4030">
        <f t="shared" si="501"/>
        <v>8</v>
      </c>
      <c r="R4030" t="b">
        <f t="shared" si="502"/>
        <v>1</v>
      </c>
      <c r="S4030" t="b">
        <f t="shared" si="503"/>
        <v>0</v>
      </c>
    </row>
    <row r="4031" spans="1:19">
      <c r="A4031" t="s">
        <v>4479</v>
      </c>
      <c r="B4031" s="1">
        <v>43203.970347222225</v>
      </c>
      <c r="C4031" s="5">
        <f t="shared" si="496"/>
        <v>15.5</v>
      </c>
      <c r="D4031" s="5">
        <f t="shared" si="497"/>
        <v>0</v>
      </c>
      <c r="E4031">
        <v>574</v>
      </c>
      <c r="F4031" t="s">
        <v>395</v>
      </c>
      <c r="G4031" t="str">
        <f t="shared" si="498"/>
        <v>광진구</v>
      </c>
      <c r="H4031">
        <f t="shared" si="499"/>
        <v>37.551848999999997</v>
      </c>
      <c r="I4031">
        <f t="shared" si="500"/>
        <v>127.088982</v>
      </c>
      <c r="J4031">
        <v>1</v>
      </c>
      <c r="K4031" s="1">
        <v>43204.003379629627</v>
      </c>
      <c r="L4031">
        <v>516</v>
      </c>
      <c r="M4031" t="s">
        <v>1128</v>
      </c>
      <c r="N4031">
        <v>5</v>
      </c>
      <c r="O4031">
        <v>43</v>
      </c>
      <c r="P4031">
        <v>4370</v>
      </c>
      <c r="Q4031">
        <f t="shared" si="501"/>
        <v>23</v>
      </c>
      <c r="R4031" t="b">
        <f t="shared" si="502"/>
        <v>0</v>
      </c>
      <c r="S4031" t="b">
        <f t="shared" si="503"/>
        <v>0</v>
      </c>
    </row>
    <row r="4032" spans="1:19">
      <c r="A4032" t="s">
        <v>1385</v>
      </c>
      <c r="B4032" s="1">
        <v>43201.563726851855</v>
      </c>
      <c r="C4032" s="5">
        <f t="shared" si="496"/>
        <v>15.6</v>
      </c>
      <c r="D4032" s="5">
        <f t="shared" si="497"/>
        <v>0</v>
      </c>
      <c r="E4032">
        <v>1115</v>
      </c>
      <c r="F4032" t="s">
        <v>444</v>
      </c>
      <c r="G4032" t="str">
        <f t="shared" si="498"/>
        <v>강서구</v>
      </c>
      <c r="H4032">
        <f t="shared" si="499"/>
        <v>37.551665999999997</v>
      </c>
      <c r="I4032">
        <f t="shared" si="500"/>
        <v>126.86409</v>
      </c>
      <c r="J4032">
        <v>6</v>
      </c>
      <c r="K4032" s="1">
        <v>43201.573530092595</v>
      </c>
      <c r="L4032">
        <v>1158</v>
      </c>
      <c r="M4032" t="s">
        <v>2076</v>
      </c>
      <c r="N4032">
        <v>3</v>
      </c>
      <c r="O4032">
        <v>13</v>
      </c>
      <c r="P4032">
        <v>1860</v>
      </c>
      <c r="Q4032">
        <f t="shared" si="501"/>
        <v>13</v>
      </c>
      <c r="R4032" t="b">
        <f t="shared" si="502"/>
        <v>0</v>
      </c>
      <c r="S4032" t="b">
        <f t="shared" si="503"/>
        <v>0</v>
      </c>
    </row>
    <row r="4033" spans="1:19">
      <c r="A4033" t="s">
        <v>4480</v>
      </c>
      <c r="B4033" s="1">
        <v>43201.885243055556</v>
      </c>
      <c r="C4033" s="5">
        <f t="shared" si="496"/>
        <v>11</v>
      </c>
      <c r="D4033" s="5">
        <f t="shared" si="497"/>
        <v>0</v>
      </c>
      <c r="E4033">
        <v>237</v>
      </c>
      <c r="F4033" t="s">
        <v>776</v>
      </c>
      <c r="G4033" t="str">
        <f t="shared" si="498"/>
        <v>동작구</v>
      </c>
      <c r="H4033">
        <f t="shared" si="499"/>
        <v>37.496513</v>
      </c>
      <c r="I4033">
        <f t="shared" si="500"/>
        <v>126.91480300000001</v>
      </c>
      <c r="J4033">
        <v>13</v>
      </c>
      <c r="K4033" s="1">
        <v>43201.900370370371</v>
      </c>
      <c r="L4033">
        <v>2050</v>
      </c>
      <c r="M4033" t="s">
        <v>1243</v>
      </c>
      <c r="N4033">
        <v>7</v>
      </c>
      <c r="O4033">
        <v>20</v>
      </c>
      <c r="P4033">
        <v>3660</v>
      </c>
      <c r="Q4033">
        <f t="shared" si="501"/>
        <v>21</v>
      </c>
      <c r="R4033" t="b">
        <f t="shared" si="502"/>
        <v>0</v>
      </c>
      <c r="S4033" t="b">
        <f t="shared" si="503"/>
        <v>0</v>
      </c>
    </row>
    <row r="4034" spans="1:19">
      <c r="A4034" t="s">
        <v>4481</v>
      </c>
      <c r="B4034" s="1">
        <v>43207.466898148145</v>
      </c>
      <c r="C4034" s="5">
        <f t="shared" ref="C4034:C4097" si="504">VLOOKUP(B4034,기상정보,2,TRUE)</f>
        <v>16.899999999999999</v>
      </c>
      <c r="D4034" s="5">
        <f t="shared" ref="D4034:D4097" si="505">VLOOKUP(B4034,기상정보,3,TRUE)</f>
        <v>0</v>
      </c>
      <c r="E4034">
        <v>1616</v>
      </c>
      <c r="F4034" t="s">
        <v>168</v>
      </c>
      <c r="G4034" t="str">
        <f t="shared" ref="G4034:G4097" si="506">VLOOKUP(E4034,대여소,3,FALSE)</f>
        <v>노원구</v>
      </c>
      <c r="H4034">
        <f t="shared" ref="H4034:H4097" si="507">VLOOKUP(E4034,대여소,5,FALSE)</f>
        <v>37.635109</v>
      </c>
      <c r="I4034">
        <f t="shared" ref="I4034:I4097" si="508">VLOOKUP(E4034,대여소,6,FALSE)</f>
        <v>127.06832900000001</v>
      </c>
      <c r="J4034">
        <v>1</v>
      </c>
      <c r="K4034" s="1">
        <v>43207.485567129632</v>
      </c>
      <c r="L4034">
        <v>1625</v>
      </c>
      <c r="M4034" t="s">
        <v>509</v>
      </c>
      <c r="N4034">
        <v>1</v>
      </c>
      <c r="O4034">
        <v>26</v>
      </c>
      <c r="P4034">
        <v>4990</v>
      </c>
      <c r="Q4034">
        <f t="shared" si="501"/>
        <v>11</v>
      </c>
      <c r="R4034" t="b">
        <f t="shared" si="502"/>
        <v>0</v>
      </c>
      <c r="S4034" t="b">
        <f t="shared" si="503"/>
        <v>0</v>
      </c>
    </row>
    <row r="4035" spans="1:19">
      <c r="A4035" t="s">
        <v>4462</v>
      </c>
      <c r="B4035" s="1">
        <v>43194.714641203704</v>
      </c>
      <c r="C4035" s="5">
        <f t="shared" si="504"/>
        <v>17.2</v>
      </c>
      <c r="D4035" s="5">
        <f t="shared" si="505"/>
        <v>0</v>
      </c>
      <c r="E4035">
        <v>1319</v>
      </c>
      <c r="F4035" t="s">
        <v>750</v>
      </c>
      <c r="G4035" t="str">
        <f t="shared" si="506"/>
        <v>성북구</v>
      </c>
      <c r="H4035">
        <f t="shared" si="507"/>
        <v>37.603043</v>
      </c>
      <c r="I4035">
        <f t="shared" si="508"/>
        <v>127.033272</v>
      </c>
      <c r="J4035">
        <v>2</v>
      </c>
      <c r="K4035" s="1">
        <v>43194.740706018521</v>
      </c>
      <c r="L4035">
        <v>1319</v>
      </c>
      <c r="M4035" t="s">
        <v>750</v>
      </c>
      <c r="N4035">
        <v>2</v>
      </c>
      <c r="O4035">
        <v>37</v>
      </c>
      <c r="P4035">
        <v>4450</v>
      </c>
      <c r="Q4035">
        <f t="shared" ref="Q4035:Q4098" si="509">HOUR(B4035)</f>
        <v>17</v>
      </c>
      <c r="R4035" t="b">
        <f t="shared" ref="R4035:R4098" si="510">WEEKDAY(B4035,3)&gt;=5</f>
        <v>0</v>
      </c>
      <c r="S4035" t="b">
        <f t="shared" ref="S4035:S4098" si="511">D4035&gt;=1</f>
        <v>0</v>
      </c>
    </row>
    <row r="4036" spans="1:19">
      <c r="A4036" t="s">
        <v>4482</v>
      </c>
      <c r="B4036" s="1">
        <v>43196.792662037034</v>
      </c>
      <c r="C4036" s="5">
        <f t="shared" si="504"/>
        <v>4.8</v>
      </c>
      <c r="D4036" s="5">
        <f t="shared" si="505"/>
        <v>0</v>
      </c>
      <c r="E4036">
        <v>500</v>
      </c>
      <c r="F4036" t="s">
        <v>438</v>
      </c>
      <c r="G4036" t="str">
        <f t="shared" si="506"/>
        <v>광진구</v>
      </c>
      <c r="H4036">
        <f t="shared" si="507"/>
        <v>37.547069999999998</v>
      </c>
      <c r="I4036">
        <f t="shared" si="508"/>
        <v>127.07427199999999</v>
      </c>
      <c r="J4036">
        <v>9</v>
      </c>
      <c r="K4036" s="1">
        <v>43196.79991898148</v>
      </c>
      <c r="L4036">
        <v>539</v>
      </c>
      <c r="M4036" t="s">
        <v>1282</v>
      </c>
      <c r="N4036">
        <v>1</v>
      </c>
      <c r="O4036">
        <v>10</v>
      </c>
      <c r="P4036">
        <v>1800</v>
      </c>
      <c r="Q4036">
        <f t="shared" si="509"/>
        <v>19</v>
      </c>
      <c r="R4036" t="b">
        <f t="shared" si="510"/>
        <v>0</v>
      </c>
      <c r="S4036" t="b">
        <f t="shared" si="511"/>
        <v>0</v>
      </c>
    </row>
    <row r="4037" spans="1:19">
      <c r="A4037" t="s">
        <v>4483</v>
      </c>
      <c r="B4037" s="1">
        <v>43206.739189814813</v>
      </c>
      <c r="C4037" s="5">
        <f t="shared" si="504"/>
        <v>18.7</v>
      </c>
      <c r="D4037" s="5">
        <f t="shared" si="505"/>
        <v>0</v>
      </c>
      <c r="E4037">
        <v>592</v>
      </c>
      <c r="F4037" t="s">
        <v>437</v>
      </c>
      <c r="G4037" t="str">
        <f t="shared" si="506"/>
        <v>광진구</v>
      </c>
      <c r="H4037">
        <f t="shared" si="507"/>
        <v>37.541912000000004</v>
      </c>
      <c r="I4037">
        <f t="shared" si="508"/>
        <v>127.077637</v>
      </c>
      <c r="J4037">
        <v>15</v>
      </c>
      <c r="K4037" s="1">
        <v>43206.741678240738</v>
      </c>
      <c r="L4037">
        <v>590</v>
      </c>
      <c r="M4037" t="s">
        <v>29</v>
      </c>
      <c r="N4037">
        <v>7</v>
      </c>
      <c r="O4037">
        <v>3</v>
      </c>
      <c r="P4037">
        <v>590</v>
      </c>
      <c r="Q4037">
        <f t="shared" si="509"/>
        <v>17</v>
      </c>
      <c r="R4037" t="b">
        <f t="shared" si="510"/>
        <v>0</v>
      </c>
      <c r="S4037" t="b">
        <f t="shared" si="511"/>
        <v>0</v>
      </c>
    </row>
    <row r="4038" spans="1:19">
      <c r="A4038" t="s">
        <v>2882</v>
      </c>
      <c r="B4038" s="1">
        <v>43192.746516203704</v>
      </c>
      <c r="C4038" s="5">
        <f t="shared" si="504"/>
        <v>22</v>
      </c>
      <c r="D4038" s="5">
        <f t="shared" si="505"/>
        <v>0</v>
      </c>
      <c r="E4038">
        <v>1602</v>
      </c>
      <c r="F4038" t="s">
        <v>980</v>
      </c>
      <c r="G4038" t="str">
        <f t="shared" si="506"/>
        <v>노원구</v>
      </c>
      <c r="H4038">
        <f t="shared" si="507"/>
        <v>37.622661999999998</v>
      </c>
      <c r="I4038">
        <f t="shared" si="508"/>
        <v>127.061897</v>
      </c>
      <c r="J4038">
        <v>9</v>
      </c>
      <c r="K4038" s="1">
        <v>43192.770266203705</v>
      </c>
      <c r="L4038">
        <v>1328</v>
      </c>
      <c r="M4038" t="s">
        <v>367</v>
      </c>
      <c r="N4038">
        <v>2</v>
      </c>
      <c r="O4038">
        <v>33</v>
      </c>
      <c r="P4038">
        <v>3670</v>
      </c>
      <c r="Q4038">
        <f t="shared" si="509"/>
        <v>17</v>
      </c>
      <c r="R4038" t="b">
        <f t="shared" si="510"/>
        <v>0</v>
      </c>
      <c r="S4038" t="b">
        <f t="shared" si="511"/>
        <v>0</v>
      </c>
    </row>
    <row r="4039" spans="1:19">
      <c r="A4039" t="s">
        <v>2787</v>
      </c>
      <c r="B4039" s="1">
        <v>43208.604386574072</v>
      </c>
      <c r="C4039" s="5">
        <f t="shared" si="504"/>
        <v>18.899999999999999</v>
      </c>
      <c r="D4039" s="5">
        <f t="shared" si="505"/>
        <v>0</v>
      </c>
      <c r="E4039">
        <v>1611</v>
      </c>
      <c r="F4039" t="s">
        <v>508</v>
      </c>
      <c r="G4039" t="str">
        <f t="shared" si="506"/>
        <v>노원구</v>
      </c>
      <c r="H4039">
        <f t="shared" si="507"/>
        <v>37.629939999999998</v>
      </c>
      <c r="I4039">
        <f t="shared" si="508"/>
        <v>127.076553</v>
      </c>
      <c r="J4039">
        <v>2</v>
      </c>
      <c r="K4039" s="1">
        <v>43208.629421296297</v>
      </c>
      <c r="L4039">
        <v>1534</v>
      </c>
      <c r="M4039" t="s">
        <v>475</v>
      </c>
      <c r="N4039">
        <v>15</v>
      </c>
      <c r="O4039">
        <v>35</v>
      </c>
      <c r="P4039">
        <v>5040</v>
      </c>
      <c r="Q4039">
        <f t="shared" si="509"/>
        <v>14</v>
      </c>
      <c r="R4039" t="b">
        <f t="shared" si="510"/>
        <v>0</v>
      </c>
      <c r="S4039" t="b">
        <f t="shared" si="511"/>
        <v>0</v>
      </c>
    </row>
    <row r="4040" spans="1:19">
      <c r="A4040" t="s">
        <v>1210</v>
      </c>
      <c r="B4040" s="1">
        <v>43203.689143518517</v>
      </c>
      <c r="C4040" s="5">
        <f t="shared" si="504"/>
        <v>18.3</v>
      </c>
      <c r="D4040" s="5">
        <f t="shared" si="505"/>
        <v>0</v>
      </c>
      <c r="E4040">
        <v>2357</v>
      </c>
      <c r="F4040" t="s">
        <v>4383</v>
      </c>
      <c r="G4040" t="str">
        <f t="shared" si="506"/>
        <v>강남구</v>
      </c>
      <c r="H4040">
        <f t="shared" si="507"/>
        <v>37.501949000000003</v>
      </c>
      <c r="I4040">
        <f t="shared" si="508"/>
        <v>127.04277</v>
      </c>
      <c r="J4040">
        <v>5</v>
      </c>
      <c r="K4040" s="1">
        <v>43203.764108796298</v>
      </c>
      <c r="L4040">
        <v>2385</v>
      </c>
      <c r="M4040" t="s">
        <v>1209</v>
      </c>
      <c r="N4040">
        <v>10</v>
      </c>
      <c r="O4040">
        <v>107</v>
      </c>
      <c r="P4040">
        <v>8590</v>
      </c>
      <c r="Q4040">
        <f t="shared" si="509"/>
        <v>16</v>
      </c>
      <c r="R4040" t="b">
        <f t="shared" si="510"/>
        <v>0</v>
      </c>
      <c r="S4040" t="b">
        <f t="shared" si="511"/>
        <v>0</v>
      </c>
    </row>
    <row r="4041" spans="1:19">
      <c r="A4041" t="s">
        <v>4484</v>
      </c>
      <c r="B4041" s="1">
        <v>43218.856736111113</v>
      </c>
      <c r="C4041" s="5">
        <f t="shared" si="504"/>
        <v>15.1</v>
      </c>
      <c r="D4041" s="5">
        <f t="shared" si="505"/>
        <v>0</v>
      </c>
      <c r="E4041">
        <v>612</v>
      </c>
      <c r="F4041" t="s">
        <v>513</v>
      </c>
      <c r="G4041" t="str">
        <f t="shared" si="506"/>
        <v>동대문구</v>
      </c>
      <c r="H4041">
        <f t="shared" si="507"/>
        <v>37.573666000000003</v>
      </c>
      <c r="I4041">
        <f t="shared" si="508"/>
        <v>127.030815</v>
      </c>
      <c r="J4041">
        <v>8</v>
      </c>
      <c r="K4041" s="1">
        <v>43218.886840277781</v>
      </c>
      <c r="L4041">
        <v>613</v>
      </c>
      <c r="M4041" t="s">
        <v>746</v>
      </c>
      <c r="N4041">
        <v>5</v>
      </c>
      <c r="O4041">
        <v>42</v>
      </c>
      <c r="P4041">
        <v>2650</v>
      </c>
      <c r="Q4041">
        <f t="shared" si="509"/>
        <v>20</v>
      </c>
      <c r="R4041" t="b">
        <f t="shared" si="510"/>
        <v>1</v>
      </c>
      <c r="S4041" t="b">
        <f t="shared" si="511"/>
        <v>0</v>
      </c>
    </row>
    <row r="4042" spans="1:19">
      <c r="A4042" t="s">
        <v>3865</v>
      </c>
      <c r="B4042" s="1">
        <v>43218.498159722221</v>
      </c>
      <c r="C4042" s="5">
        <f t="shared" si="504"/>
        <v>19</v>
      </c>
      <c r="D4042" s="5">
        <f t="shared" si="505"/>
        <v>0</v>
      </c>
      <c r="E4042">
        <v>146</v>
      </c>
      <c r="F4042" t="s">
        <v>63</v>
      </c>
      <c r="G4042" t="str">
        <f t="shared" si="506"/>
        <v>마포구</v>
      </c>
      <c r="H4042">
        <f t="shared" si="507"/>
        <v>37.539935999999997</v>
      </c>
      <c r="I4042">
        <f t="shared" si="508"/>
        <v>126.945824</v>
      </c>
      <c r="J4042">
        <v>3</v>
      </c>
      <c r="K4042" s="1">
        <v>43218.506874999999</v>
      </c>
      <c r="L4042">
        <v>119</v>
      </c>
      <c r="M4042" t="s">
        <v>429</v>
      </c>
      <c r="N4042">
        <v>8</v>
      </c>
      <c r="O4042">
        <v>12</v>
      </c>
      <c r="P4042">
        <v>2040</v>
      </c>
      <c r="Q4042">
        <f t="shared" si="509"/>
        <v>11</v>
      </c>
      <c r="R4042" t="b">
        <f t="shared" si="510"/>
        <v>1</v>
      </c>
      <c r="S4042" t="b">
        <f t="shared" si="511"/>
        <v>0</v>
      </c>
    </row>
    <row r="4043" spans="1:19">
      <c r="A4043" t="s">
        <v>4485</v>
      </c>
      <c r="B4043" s="1">
        <v>43204.081284722219</v>
      </c>
      <c r="C4043" s="5">
        <f t="shared" si="504"/>
        <v>14.1</v>
      </c>
      <c r="D4043" s="5">
        <f t="shared" si="505"/>
        <v>0</v>
      </c>
      <c r="E4043">
        <v>378</v>
      </c>
      <c r="F4043" t="s">
        <v>1739</v>
      </c>
      <c r="G4043" t="str">
        <f t="shared" si="506"/>
        <v>중구</v>
      </c>
      <c r="H4043">
        <f t="shared" si="507"/>
        <v>37.569805000000002</v>
      </c>
      <c r="I4043">
        <f t="shared" si="508"/>
        <v>127.016953</v>
      </c>
      <c r="J4043">
        <v>2</v>
      </c>
      <c r="K4043" s="1">
        <v>43204.085231481484</v>
      </c>
      <c r="L4043">
        <v>530</v>
      </c>
      <c r="M4043" t="s">
        <v>721</v>
      </c>
      <c r="N4043">
        <v>7</v>
      </c>
      <c r="O4043">
        <v>5</v>
      </c>
      <c r="P4043">
        <v>1370</v>
      </c>
      <c r="Q4043">
        <f t="shared" si="509"/>
        <v>1</v>
      </c>
      <c r="R4043" t="b">
        <f t="shared" si="510"/>
        <v>1</v>
      </c>
      <c r="S4043" t="b">
        <f t="shared" si="511"/>
        <v>0</v>
      </c>
    </row>
    <row r="4044" spans="1:19">
      <c r="A4044" t="s">
        <v>4486</v>
      </c>
      <c r="B4044" s="1">
        <v>43194.529953703706</v>
      </c>
      <c r="C4044" s="5">
        <f t="shared" si="504"/>
        <v>15.3</v>
      </c>
      <c r="D4044" s="5">
        <f t="shared" si="505"/>
        <v>0</v>
      </c>
      <c r="E4044">
        <v>586</v>
      </c>
      <c r="F4044" t="s">
        <v>1367</v>
      </c>
      <c r="G4044" t="str">
        <f t="shared" si="506"/>
        <v>성동구</v>
      </c>
      <c r="H4044">
        <f t="shared" si="507"/>
        <v>37.565941000000002</v>
      </c>
      <c r="I4044">
        <f t="shared" si="508"/>
        <v>127.045395</v>
      </c>
      <c r="J4044">
        <v>6</v>
      </c>
      <c r="K4044" s="1">
        <v>43194.532835648148</v>
      </c>
      <c r="L4044">
        <v>537</v>
      </c>
      <c r="M4044" t="s">
        <v>213</v>
      </c>
      <c r="N4044">
        <v>5</v>
      </c>
      <c r="O4044">
        <v>3</v>
      </c>
      <c r="P4044">
        <v>960</v>
      </c>
      <c r="Q4044">
        <f t="shared" si="509"/>
        <v>12</v>
      </c>
      <c r="R4044" t="b">
        <f t="shared" si="510"/>
        <v>0</v>
      </c>
      <c r="S4044" t="b">
        <f t="shared" si="511"/>
        <v>0</v>
      </c>
    </row>
    <row r="4045" spans="1:19">
      <c r="A4045" t="s">
        <v>4487</v>
      </c>
      <c r="B4045" s="1">
        <v>43217.698217592595</v>
      </c>
      <c r="C4045" s="5">
        <f t="shared" si="504"/>
        <v>23.2</v>
      </c>
      <c r="D4045" s="5">
        <f t="shared" si="505"/>
        <v>0</v>
      </c>
      <c r="E4045">
        <v>2106</v>
      </c>
      <c r="F4045" t="s">
        <v>1599</v>
      </c>
      <c r="G4045" t="str">
        <f t="shared" si="506"/>
        <v>관악구</v>
      </c>
      <c r="H4045">
        <f t="shared" si="507"/>
        <v>37.473728000000001</v>
      </c>
      <c r="I4045">
        <f t="shared" si="508"/>
        <v>126.918404</v>
      </c>
      <c r="J4045">
        <v>2</v>
      </c>
      <c r="K4045" s="1">
        <v>43217.770671296297</v>
      </c>
      <c r="L4045">
        <v>2157</v>
      </c>
      <c r="M4045" t="s">
        <v>1600</v>
      </c>
      <c r="N4045">
        <v>10</v>
      </c>
      <c r="O4045">
        <v>103</v>
      </c>
      <c r="P4045">
        <v>12100</v>
      </c>
      <c r="Q4045">
        <f t="shared" si="509"/>
        <v>16</v>
      </c>
      <c r="R4045" t="b">
        <f t="shared" si="510"/>
        <v>0</v>
      </c>
      <c r="S4045" t="b">
        <f t="shared" si="511"/>
        <v>0</v>
      </c>
    </row>
    <row r="4046" spans="1:19">
      <c r="A4046" t="s">
        <v>4488</v>
      </c>
      <c r="B4046" s="1">
        <v>43191.009398148148</v>
      </c>
      <c r="C4046" s="5">
        <f t="shared" si="504"/>
        <v>12.1</v>
      </c>
      <c r="D4046" s="5">
        <f t="shared" si="505"/>
        <v>0</v>
      </c>
      <c r="E4046">
        <v>223</v>
      </c>
      <c r="F4046" t="s">
        <v>33</v>
      </c>
      <c r="G4046" t="str">
        <f t="shared" si="506"/>
        <v>영등포구</v>
      </c>
      <c r="H4046">
        <f t="shared" si="507"/>
        <v>37.519314000000001</v>
      </c>
      <c r="I4046">
        <f t="shared" si="508"/>
        <v>126.933167</v>
      </c>
      <c r="J4046">
        <v>20</v>
      </c>
      <c r="K4046" s="1">
        <v>43191.066724537035</v>
      </c>
      <c r="L4046">
        <v>247</v>
      </c>
      <c r="M4046" t="s">
        <v>239</v>
      </c>
      <c r="N4046">
        <v>15</v>
      </c>
      <c r="O4046">
        <v>79</v>
      </c>
      <c r="P4046">
        <v>7070</v>
      </c>
      <c r="Q4046">
        <f t="shared" si="509"/>
        <v>0</v>
      </c>
      <c r="R4046" t="b">
        <f t="shared" si="510"/>
        <v>1</v>
      </c>
      <c r="S4046" t="b">
        <f t="shared" si="511"/>
        <v>0</v>
      </c>
    </row>
    <row r="4047" spans="1:19">
      <c r="A4047" t="s">
        <v>4489</v>
      </c>
      <c r="B4047" s="1">
        <v>43215.687557870369</v>
      </c>
      <c r="C4047" s="5">
        <f t="shared" si="504"/>
        <v>23.1</v>
      </c>
      <c r="D4047" s="5">
        <f t="shared" si="505"/>
        <v>0</v>
      </c>
      <c r="E4047">
        <v>2033</v>
      </c>
      <c r="F4047" t="s">
        <v>997</v>
      </c>
      <c r="G4047" t="str">
        <f t="shared" si="506"/>
        <v>동작구</v>
      </c>
      <c r="H4047">
        <f t="shared" si="507"/>
        <v>37.481490999999998</v>
      </c>
      <c r="I4047">
        <f t="shared" si="508"/>
        <v>126.981583</v>
      </c>
      <c r="J4047">
        <v>3</v>
      </c>
      <c r="K4047" s="1">
        <v>43215.709108796298</v>
      </c>
      <c r="L4047">
        <v>2033</v>
      </c>
      <c r="M4047" t="s">
        <v>997</v>
      </c>
      <c r="N4047">
        <v>7</v>
      </c>
      <c r="O4047">
        <v>30</v>
      </c>
      <c r="P4047">
        <v>3240</v>
      </c>
      <c r="Q4047">
        <f t="shared" si="509"/>
        <v>16</v>
      </c>
      <c r="R4047" t="b">
        <f t="shared" si="510"/>
        <v>0</v>
      </c>
      <c r="S4047" t="b">
        <f t="shared" si="511"/>
        <v>0</v>
      </c>
    </row>
    <row r="4048" spans="1:19">
      <c r="A4048" t="s">
        <v>4490</v>
      </c>
      <c r="B4048" s="1">
        <v>43218.450821759259</v>
      </c>
      <c r="C4048" s="5">
        <f t="shared" si="504"/>
        <v>17.399999999999999</v>
      </c>
      <c r="D4048" s="5">
        <f t="shared" si="505"/>
        <v>0</v>
      </c>
      <c r="E4048">
        <v>1037</v>
      </c>
      <c r="F4048" t="s">
        <v>414</v>
      </c>
      <c r="G4048" t="str">
        <f t="shared" si="506"/>
        <v>강동구</v>
      </c>
      <c r="H4048">
        <f t="shared" si="507"/>
        <v>37.562587999999998</v>
      </c>
      <c r="I4048">
        <f t="shared" si="508"/>
        <v>127.177612</v>
      </c>
      <c r="J4048">
        <v>3</v>
      </c>
      <c r="K4048" s="1">
        <v>43218.513761574075</v>
      </c>
      <c r="L4048">
        <v>1222</v>
      </c>
      <c r="M4048" t="s">
        <v>736</v>
      </c>
      <c r="N4048">
        <v>8</v>
      </c>
      <c r="O4048">
        <v>90</v>
      </c>
      <c r="P4048">
        <v>15040</v>
      </c>
      <c r="Q4048">
        <f t="shared" si="509"/>
        <v>10</v>
      </c>
      <c r="R4048" t="b">
        <f t="shared" si="510"/>
        <v>1</v>
      </c>
      <c r="S4048" t="b">
        <f t="shared" si="511"/>
        <v>0</v>
      </c>
    </row>
    <row r="4049" spans="1:19">
      <c r="A4049" t="s">
        <v>4442</v>
      </c>
      <c r="B4049" s="1">
        <v>43198.611458333333</v>
      </c>
      <c r="C4049" s="5">
        <f t="shared" si="504"/>
        <v>7.9</v>
      </c>
      <c r="D4049" s="5">
        <f t="shared" si="505"/>
        <v>0</v>
      </c>
      <c r="E4049">
        <v>2307</v>
      </c>
      <c r="F4049" t="s">
        <v>2071</v>
      </c>
      <c r="G4049" t="str">
        <f t="shared" si="506"/>
        <v>강남구</v>
      </c>
      <c r="H4049">
        <f t="shared" si="507"/>
        <v>37.528613999999997</v>
      </c>
      <c r="I4049">
        <f t="shared" si="508"/>
        <v>127.03855900000001</v>
      </c>
      <c r="J4049">
        <v>1</v>
      </c>
      <c r="K4049" s="1">
        <v>43198.667800925927</v>
      </c>
      <c r="L4049">
        <v>114</v>
      </c>
      <c r="M4049" t="s">
        <v>58</v>
      </c>
      <c r="N4049">
        <v>6</v>
      </c>
      <c r="O4049">
        <v>80</v>
      </c>
      <c r="P4049">
        <v>18790</v>
      </c>
      <c r="Q4049">
        <f t="shared" si="509"/>
        <v>14</v>
      </c>
      <c r="R4049" t="b">
        <f t="shared" si="510"/>
        <v>1</v>
      </c>
      <c r="S4049" t="b">
        <f t="shared" si="511"/>
        <v>0</v>
      </c>
    </row>
    <row r="4050" spans="1:19">
      <c r="A4050" t="s">
        <v>4491</v>
      </c>
      <c r="B4050" s="1">
        <v>43202.84946759259</v>
      </c>
      <c r="C4050" s="5">
        <f t="shared" si="504"/>
        <v>14.2</v>
      </c>
      <c r="D4050" s="5">
        <f t="shared" si="505"/>
        <v>0</v>
      </c>
      <c r="E4050">
        <v>419</v>
      </c>
      <c r="F4050" t="s">
        <v>45</v>
      </c>
      <c r="G4050" t="str">
        <f t="shared" si="506"/>
        <v>마포구</v>
      </c>
      <c r="H4050">
        <f t="shared" si="507"/>
        <v>37.568420000000003</v>
      </c>
      <c r="I4050">
        <f t="shared" si="508"/>
        <v>126.899429</v>
      </c>
      <c r="J4050">
        <v>21</v>
      </c>
      <c r="K4050" s="1">
        <v>43202.866481481484</v>
      </c>
      <c r="L4050">
        <v>119</v>
      </c>
      <c r="M4050" t="s">
        <v>429</v>
      </c>
      <c r="N4050">
        <v>8</v>
      </c>
      <c r="O4050">
        <v>24</v>
      </c>
      <c r="P4050">
        <v>6720</v>
      </c>
      <c r="Q4050">
        <f t="shared" si="509"/>
        <v>20</v>
      </c>
      <c r="R4050" t="b">
        <f t="shared" si="510"/>
        <v>0</v>
      </c>
      <c r="S4050" t="b">
        <f t="shared" si="511"/>
        <v>0</v>
      </c>
    </row>
    <row r="4051" spans="1:19">
      <c r="A4051" t="s">
        <v>4492</v>
      </c>
      <c r="B4051" s="1">
        <v>43194.927418981482</v>
      </c>
      <c r="C4051" s="5">
        <f t="shared" si="504"/>
        <v>10.9</v>
      </c>
      <c r="D4051" s="5">
        <f t="shared" si="505"/>
        <v>0</v>
      </c>
      <c r="E4051">
        <v>2230</v>
      </c>
      <c r="F4051" t="s">
        <v>622</v>
      </c>
      <c r="G4051" t="str">
        <f t="shared" si="506"/>
        <v>서초구</v>
      </c>
      <c r="H4051">
        <f t="shared" si="507"/>
        <v>37.485827999999998</v>
      </c>
      <c r="I4051">
        <f t="shared" si="508"/>
        <v>126.98262800000001</v>
      </c>
      <c r="J4051">
        <v>14</v>
      </c>
      <c r="K4051" s="1">
        <v>43194.973240740743</v>
      </c>
      <c r="L4051">
        <v>2214</v>
      </c>
      <c r="M4051" t="s">
        <v>1444</v>
      </c>
      <c r="N4051">
        <v>9</v>
      </c>
      <c r="O4051">
        <v>63</v>
      </c>
      <c r="P4051">
        <v>7260</v>
      </c>
      <c r="Q4051">
        <f t="shared" si="509"/>
        <v>22</v>
      </c>
      <c r="R4051" t="b">
        <f t="shared" si="510"/>
        <v>0</v>
      </c>
      <c r="S4051" t="b">
        <f t="shared" si="511"/>
        <v>0</v>
      </c>
    </row>
    <row r="4052" spans="1:19">
      <c r="A4052" t="s">
        <v>4493</v>
      </c>
      <c r="B4052" s="1">
        <v>43207.365034722221</v>
      </c>
      <c r="C4052" s="5">
        <f t="shared" si="504"/>
        <v>8.6999999999999993</v>
      </c>
      <c r="D4052" s="5">
        <f t="shared" si="505"/>
        <v>0</v>
      </c>
      <c r="E4052">
        <v>2361</v>
      </c>
      <c r="F4052" t="s">
        <v>394</v>
      </c>
      <c r="G4052" t="str">
        <f t="shared" si="506"/>
        <v>강남구</v>
      </c>
      <c r="H4052">
        <f t="shared" si="507"/>
        <v>37.526843999999997</v>
      </c>
      <c r="I4052">
        <f t="shared" si="508"/>
        <v>127.02825900000001</v>
      </c>
      <c r="J4052">
        <v>7</v>
      </c>
      <c r="K4052" s="1">
        <v>43207.370173611111</v>
      </c>
      <c r="L4052">
        <v>2352</v>
      </c>
      <c r="M4052" t="s">
        <v>4494</v>
      </c>
      <c r="N4052">
        <v>3</v>
      </c>
      <c r="O4052">
        <v>7</v>
      </c>
      <c r="P4052">
        <v>1360</v>
      </c>
      <c r="Q4052">
        <f t="shared" si="509"/>
        <v>8</v>
      </c>
      <c r="R4052" t="b">
        <f t="shared" si="510"/>
        <v>0</v>
      </c>
      <c r="S4052" t="b">
        <f t="shared" si="511"/>
        <v>0</v>
      </c>
    </row>
    <row r="4053" spans="1:19">
      <c r="A4053" t="s">
        <v>4495</v>
      </c>
      <c r="B4053" s="1">
        <v>43208.098321759258</v>
      </c>
      <c r="C4053" s="5">
        <f t="shared" si="504"/>
        <v>8.6999999999999993</v>
      </c>
      <c r="D4053" s="5">
        <f t="shared" si="505"/>
        <v>0</v>
      </c>
      <c r="E4053">
        <v>125</v>
      </c>
      <c r="F4053" t="s">
        <v>754</v>
      </c>
      <c r="G4053" t="str">
        <f t="shared" si="506"/>
        <v>마포구</v>
      </c>
      <c r="H4053">
        <f t="shared" si="507"/>
        <v>37.549484</v>
      </c>
      <c r="I4053">
        <f t="shared" si="508"/>
        <v>126.93895000000001</v>
      </c>
      <c r="J4053">
        <v>12</v>
      </c>
      <c r="K4053" s="1">
        <v>43208.104479166665</v>
      </c>
      <c r="L4053">
        <v>125</v>
      </c>
      <c r="M4053" t="s">
        <v>754</v>
      </c>
      <c r="N4053">
        <v>4</v>
      </c>
      <c r="O4053">
        <v>8</v>
      </c>
      <c r="P4053">
        <v>0</v>
      </c>
      <c r="Q4053">
        <f t="shared" si="509"/>
        <v>2</v>
      </c>
      <c r="R4053" t="b">
        <f t="shared" si="510"/>
        <v>0</v>
      </c>
      <c r="S4053" t="b">
        <f t="shared" si="511"/>
        <v>0</v>
      </c>
    </row>
    <row r="4054" spans="1:19">
      <c r="A4054" t="s">
        <v>4496</v>
      </c>
      <c r="B4054" s="1">
        <v>43192.753564814811</v>
      </c>
      <c r="C4054" s="5">
        <f t="shared" si="504"/>
        <v>20.7</v>
      </c>
      <c r="D4054" s="5">
        <f t="shared" si="505"/>
        <v>0</v>
      </c>
      <c r="E4054">
        <v>302</v>
      </c>
      <c r="F4054" t="s">
        <v>312</v>
      </c>
      <c r="G4054" t="str">
        <f t="shared" si="506"/>
        <v>종로구</v>
      </c>
      <c r="H4054">
        <f t="shared" si="507"/>
        <v>37.575946999999999</v>
      </c>
      <c r="I4054">
        <f t="shared" si="508"/>
        <v>126.97405999999999</v>
      </c>
      <c r="J4054">
        <v>6</v>
      </c>
      <c r="K4054" s="1">
        <v>43192.758298611108</v>
      </c>
      <c r="L4054">
        <v>315</v>
      </c>
      <c r="M4054" t="s">
        <v>2634</v>
      </c>
      <c r="N4054">
        <v>1</v>
      </c>
      <c r="O4054">
        <v>6</v>
      </c>
      <c r="P4054">
        <v>880</v>
      </c>
      <c r="Q4054">
        <f t="shared" si="509"/>
        <v>18</v>
      </c>
      <c r="R4054" t="b">
        <f t="shared" si="510"/>
        <v>0</v>
      </c>
      <c r="S4054" t="b">
        <f t="shared" si="511"/>
        <v>0</v>
      </c>
    </row>
    <row r="4055" spans="1:19">
      <c r="A4055" t="s">
        <v>1690</v>
      </c>
      <c r="B4055" s="1">
        <v>43208.004942129628</v>
      </c>
      <c r="C4055" s="5">
        <f t="shared" si="504"/>
        <v>9.6</v>
      </c>
      <c r="D4055" s="5">
        <f t="shared" si="505"/>
        <v>0</v>
      </c>
      <c r="E4055">
        <v>1239</v>
      </c>
      <c r="F4055" t="s">
        <v>2942</v>
      </c>
      <c r="G4055" t="str">
        <f t="shared" si="506"/>
        <v>송파구</v>
      </c>
      <c r="H4055">
        <f t="shared" si="507"/>
        <v>37.480843</v>
      </c>
      <c r="I4055">
        <f t="shared" si="508"/>
        <v>127.118011</v>
      </c>
      <c r="J4055">
        <v>6</v>
      </c>
      <c r="K4055" s="1">
        <v>43208.017604166664</v>
      </c>
      <c r="L4055">
        <v>2341</v>
      </c>
      <c r="M4055" t="s">
        <v>4497</v>
      </c>
      <c r="N4055">
        <v>9</v>
      </c>
      <c r="O4055">
        <v>17</v>
      </c>
      <c r="P4055">
        <v>3980</v>
      </c>
      <c r="Q4055">
        <f t="shared" si="509"/>
        <v>0</v>
      </c>
      <c r="R4055" t="b">
        <f t="shared" si="510"/>
        <v>0</v>
      </c>
      <c r="S4055" t="b">
        <f t="shared" si="511"/>
        <v>0</v>
      </c>
    </row>
    <row r="4056" spans="1:19">
      <c r="A4056" t="s">
        <v>1710</v>
      </c>
      <c r="B4056" s="1">
        <v>43220.753553240742</v>
      </c>
      <c r="C4056" s="5">
        <f t="shared" si="504"/>
        <v>23</v>
      </c>
      <c r="D4056" s="5">
        <f t="shared" si="505"/>
        <v>0</v>
      </c>
      <c r="E4056">
        <v>708</v>
      </c>
      <c r="F4056" t="s">
        <v>712</v>
      </c>
      <c r="G4056" t="str">
        <f t="shared" si="506"/>
        <v>양천구</v>
      </c>
      <c r="H4056">
        <f t="shared" si="507"/>
        <v>37.518970000000003</v>
      </c>
      <c r="I4056">
        <f t="shared" si="508"/>
        <v>126.86996499999999</v>
      </c>
      <c r="J4056">
        <v>7</v>
      </c>
      <c r="K4056" s="1">
        <v>43220.790891203702</v>
      </c>
      <c r="L4056">
        <v>708</v>
      </c>
      <c r="M4056" t="s">
        <v>712</v>
      </c>
      <c r="N4056">
        <v>8</v>
      </c>
      <c r="O4056">
        <v>47</v>
      </c>
      <c r="P4056">
        <v>2090</v>
      </c>
      <c r="Q4056">
        <f t="shared" si="509"/>
        <v>18</v>
      </c>
      <c r="R4056" t="b">
        <f t="shared" si="510"/>
        <v>0</v>
      </c>
      <c r="S4056" t="b">
        <f t="shared" si="511"/>
        <v>0</v>
      </c>
    </row>
    <row r="4057" spans="1:19">
      <c r="A4057" t="s">
        <v>1782</v>
      </c>
      <c r="B4057" s="1">
        <v>43204.871319444443</v>
      </c>
      <c r="C4057" s="5">
        <f t="shared" si="504"/>
        <v>9.4</v>
      </c>
      <c r="D4057" s="5">
        <f t="shared" si="505"/>
        <v>0</v>
      </c>
      <c r="E4057">
        <v>747</v>
      </c>
      <c r="F4057" t="s">
        <v>2163</v>
      </c>
      <c r="G4057" t="str">
        <f t="shared" si="506"/>
        <v>양천구</v>
      </c>
      <c r="H4057">
        <f t="shared" si="507"/>
        <v>37.534579999999998</v>
      </c>
      <c r="I4057">
        <f t="shared" si="508"/>
        <v>126.875648</v>
      </c>
      <c r="J4057">
        <v>5</v>
      </c>
      <c r="K4057" s="1">
        <v>43204.87835648148</v>
      </c>
      <c r="L4057">
        <v>1139</v>
      </c>
      <c r="M4057" t="s">
        <v>2067</v>
      </c>
      <c r="N4057">
        <v>4</v>
      </c>
      <c r="O4057">
        <v>9</v>
      </c>
      <c r="P4057">
        <v>1360</v>
      </c>
      <c r="Q4057">
        <f t="shared" si="509"/>
        <v>20</v>
      </c>
      <c r="R4057" t="b">
        <f t="shared" si="510"/>
        <v>1</v>
      </c>
      <c r="S4057" t="b">
        <f t="shared" si="511"/>
        <v>0</v>
      </c>
    </row>
    <row r="4058" spans="1:19">
      <c r="A4058" t="s">
        <v>4498</v>
      </c>
      <c r="B4058" s="1">
        <v>43200.832997685182</v>
      </c>
      <c r="C4058" s="5">
        <f t="shared" si="504"/>
        <v>19.2</v>
      </c>
      <c r="D4058" s="5">
        <f t="shared" si="505"/>
        <v>0</v>
      </c>
      <c r="E4058">
        <v>907</v>
      </c>
      <c r="F4058" t="s">
        <v>72</v>
      </c>
      <c r="G4058" t="str">
        <f t="shared" si="506"/>
        <v>은평구</v>
      </c>
      <c r="H4058">
        <f t="shared" si="507"/>
        <v>37.599491</v>
      </c>
      <c r="I4058">
        <f t="shared" si="508"/>
        <v>126.91686199999999</v>
      </c>
      <c r="J4058">
        <v>3</v>
      </c>
      <c r="K4058" s="1">
        <v>43200.84</v>
      </c>
      <c r="L4058">
        <v>932</v>
      </c>
      <c r="M4058" t="s">
        <v>354</v>
      </c>
      <c r="N4058">
        <v>10</v>
      </c>
      <c r="O4058">
        <v>9</v>
      </c>
      <c r="P4058">
        <v>1480</v>
      </c>
      <c r="Q4058">
        <f t="shared" si="509"/>
        <v>19</v>
      </c>
      <c r="R4058" t="b">
        <f t="shared" si="510"/>
        <v>0</v>
      </c>
      <c r="S4058" t="b">
        <f t="shared" si="511"/>
        <v>0</v>
      </c>
    </row>
    <row r="4059" spans="1:19">
      <c r="A4059" t="s">
        <v>4499</v>
      </c>
      <c r="B4059" s="1">
        <v>43220.791747685187</v>
      </c>
      <c r="C4059" s="5">
        <f t="shared" si="504"/>
        <v>21.2</v>
      </c>
      <c r="D4059" s="5">
        <f t="shared" si="505"/>
        <v>0</v>
      </c>
      <c r="E4059">
        <v>1504</v>
      </c>
      <c r="F4059" t="s">
        <v>2568</v>
      </c>
      <c r="G4059" t="str">
        <f t="shared" si="506"/>
        <v>강북구</v>
      </c>
      <c r="H4059">
        <f t="shared" si="507"/>
        <v>37.624156999999997</v>
      </c>
      <c r="I4059">
        <f t="shared" si="508"/>
        <v>127.01862300000001</v>
      </c>
      <c r="J4059">
        <v>1</v>
      </c>
      <c r="K4059" s="1">
        <v>43220.796365740738</v>
      </c>
      <c r="L4059">
        <v>1515</v>
      </c>
      <c r="M4059" t="s">
        <v>2606</v>
      </c>
      <c r="N4059">
        <v>8</v>
      </c>
      <c r="O4059">
        <v>6</v>
      </c>
      <c r="P4059">
        <v>1410</v>
      </c>
      <c r="Q4059">
        <f t="shared" si="509"/>
        <v>19</v>
      </c>
      <c r="R4059" t="b">
        <f t="shared" si="510"/>
        <v>0</v>
      </c>
      <c r="S4059" t="b">
        <f t="shared" si="511"/>
        <v>0</v>
      </c>
    </row>
    <row r="4060" spans="1:19">
      <c r="A4060" t="s">
        <v>4500</v>
      </c>
      <c r="B4060" s="1">
        <v>43203.309606481482</v>
      </c>
      <c r="C4060" s="5">
        <f t="shared" si="504"/>
        <v>8.8000000000000007</v>
      </c>
      <c r="D4060" s="5">
        <f t="shared" si="505"/>
        <v>0</v>
      </c>
      <c r="E4060">
        <v>551</v>
      </c>
      <c r="F4060" t="s">
        <v>1001</v>
      </c>
      <c r="G4060" t="str">
        <f t="shared" si="506"/>
        <v>광진구</v>
      </c>
      <c r="H4060">
        <f t="shared" si="507"/>
        <v>37.540061999999999</v>
      </c>
      <c r="I4060">
        <f t="shared" si="508"/>
        <v>127.094498</v>
      </c>
      <c r="J4060">
        <v>1</v>
      </c>
      <c r="K4060" s="1">
        <v>43203.326064814813</v>
      </c>
      <c r="L4060">
        <v>507</v>
      </c>
      <c r="M4060" t="s">
        <v>392</v>
      </c>
      <c r="N4060">
        <v>4</v>
      </c>
      <c r="O4060">
        <v>23</v>
      </c>
      <c r="P4060">
        <v>4200</v>
      </c>
      <c r="Q4060">
        <f t="shared" si="509"/>
        <v>7</v>
      </c>
      <c r="R4060" t="b">
        <f t="shared" si="510"/>
        <v>0</v>
      </c>
      <c r="S4060" t="b">
        <f t="shared" si="511"/>
        <v>0</v>
      </c>
    </row>
    <row r="4061" spans="1:19">
      <c r="A4061" t="s">
        <v>1099</v>
      </c>
      <c r="B4061" s="1">
        <v>43211.932372685187</v>
      </c>
      <c r="C4061" s="5">
        <f t="shared" si="504"/>
        <v>16.7</v>
      </c>
      <c r="D4061" s="5">
        <f t="shared" si="505"/>
        <v>0</v>
      </c>
      <c r="E4061">
        <v>207</v>
      </c>
      <c r="F4061" t="s">
        <v>118</v>
      </c>
      <c r="G4061" t="str">
        <f t="shared" si="506"/>
        <v>영등포구</v>
      </c>
      <c r="H4061">
        <f t="shared" si="507"/>
        <v>37.526989</v>
      </c>
      <c r="I4061">
        <f t="shared" si="508"/>
        <v>126.932098</v>
      </c>
      <c r="J4061">
        <v>25</v>
      </c>
      <c r="K4061" s="1">
        <v>43211.9530787037</v>
      </c>
      <c r="L4061">
        <v>279</v>
      </c>
      <c r="M4061" t="s">
        <v>80</v>
      </c>
      <c r="N4061">
        <v>13</v>
      </c>
      <c r="O4061">
        <v>29</v>
      </c>
      <c r="P4061">
        <v>4460</v>
      </c>
      <c r="Q4061">
        <f t="shared" si="509"/>
        <v>22</v>
      </c>
      <c r="R4061" t="b">
        <f t="shared" si="510"/>
        <v>1</v>
      </c>
      <c r="S4061" t="b">
        <f t="shared" si="511"/>
        <v>0</v>
      </c>
    </row>
    <row r="4062" spans="1:19">
      <c r="A4062" t="s">
        <v>4501</v>
      </c>
      <c r="B4062" s="1">
        <v>43218.579247685186</v>
      </c>
      <c r="C4062" s="5">
        <f t="shared" si="504"/>
        <v>21.2</v>
      </c>
      <c r="D4062" s="5">
        <f t="shared" si="505"/>
        <v>0</v>
      </c>
      <c r="E4062">
        <v>1112</v>
      </c>
      <c r="F4062" t="s">
        <v>2106</v>
      </c>
      <c r="G4062" t="str">
        <f t="shared" si="506"/>
        <v>강서구</v>
      </c>
      <c r="H4062">
        <f t="shared" si="507"/>
        <v>37.568576999999998</v>
      </c>
      <c r="I4062">
        <f t="shared" si="508"/>
        <v>126.824776</v>
      </c>
      <c r="J4062">
        <v>12</v>
      </c>
      <c r="K4062" s="1">
        <v>43218.598055555558</v>
      </c>
      <c r="L4062">
        <v>1157</v>
      </c>
      <c r="M4062" t="s">
        <v>3978</v>
      </c>
      <c r="N4062">
        <v>6</v>
      </c>
      <c r="O4062">
        <v>26</v>
      </c>
      <c r="P4062">
        <v>4430</v>
      </c>
      <c r="Q4062">
        <f t="shared" si="509"/>
        <v>13</v>
      </c>
      <c r="R4062" t="b">
        <f t="shared" si="510"/>
        <v>1</v>
      </c>
      <c r="S4062" t="b">
        <f t="shared" si="511"/>
        <v>0</v>
      </c>
    </row>
    <row r="4063" spans="1:19">
      <c r="A4063" t="s">
        <v>2468</v>
      </c>
      <c r="B4063" s="1">
        <v>43194.791967592595</v>
      </c>
      <c r="C4063" s="5">
        <f t="shared" si="504"/>
        <v>14.3</v>
      </c>
      <c r="D4063" s="5">
        <f t="shared" si="505"/>
        <v>0</v>
      </c>
      <c r="E4063">
        <v>3508</v>
      </c>
      <c r="F4063" t="s">
        <v>1341</v>
      </c>
      <c r="G4063" t="str">
        <f t="shared" si="506"/>
        <v>광진구</v>
      </c>
      <c r="H4063">
        <f t="shared" si="507"/>
        <v>37.548222000000003</v>
      </c>
      <c r="I4063">
        <f t="shared" si="508"/>
        <v>127.067879</v>
      </c>
      <c r="J4063">
        <v>10</v>
      </c>
      <c r="K4063" s="1">
        <v>43194.810150462959</v>
      </c>
      <c r="L4063">
        <v>502</v>
      </c>
      <c r="M4063" t="s">
        <v>124</v>
      </c>
      <c r="N4063">
        <v>1</v>
      </c>
      <c r="O4063">
        <v>24</v>
      </c>
      <c r="P4063">
        <v>2960</v>
      </c>
      <c r="Q4063">
        <f t="shared" si="509"/>
        <v>19</v>
      </c>
      <c r="R4063" t="b">
        <f t="shared" si="510"/>
        <v>0</v>
      </c>
      <c r="S4063" t="b">
        <f t="shared" si="511"/>
        <v>0</v>
      </c>
    </row>
    <row r="4064" spans="1:19">
      <c r="A4064" t="s">
        <v>4502</v>
      </c>
      <c r="B4064" s="1">
        <v>43217.786620370367</v>
      </c>
      <c r="C4064" s="5">
        <f t="shared" si="504"/>
        <v>20.3</v>
      </c>
      <c r="D4064" s="5">
        <f t="shared" si="505"/>
        <v>0</v>
      </c>
      <c r="E4064">
        <v>525</v>
      </c>
      <c r="F4064" t="s">
        <v>274</v>
      </c>
      <c r="G4064" t="str">
        <f t="shared" si="506"/>
        <v>성동구</v>
      </c>
      <c r="H4064">
        <f t="shared" si="507"/>
        <v>37.558052000000004</v>
      </c>
      <c r="I4064">
        <f t="shared" si="508"/>
        <v>127.040352</v>
      </c>
      <c r="J4064">
        <v>5</v>
      </c>
      <c r="K4064" s="1">
        <v>43217.836435185185</v>
      </c>
      <c r="L4064">
        <v>565</v>
      </c>
      <c r="M4064" t="s">
        <v>318</v>
      </c>
      <c r="N4064">
        <v>15</v>
      </c>
      <c r="O4064">
        <v>64</v>
      </c>
      <c r="P4064">
        <v>1450</v>
      </c>
      <c r="Q4064">
        <f t="shared" si="509"/>
        <v>18</v>
      </c>
      <c r="R4064" t="b">
        <f t="shared" si="510"/>
        <v>0</v>
      </c>
      <c r="S4064" t="b">
        <f t="shared" si="511"/>
        <v>0</v>
      </c>
    </row>
    <row r="4065" spans="1:19">
      <c r="A4065" t="s">
        <v>4503</v>
      </c>
      <c r="B4065" s="1">
        <v>43208.878206018519</v>
      </c>
      <c r="C4065" s="5">
        <f t="shared" si="504"/>
        <v>12.1</v>
      </c>
      <c r="D4065" s="5">
        <f t="shared" si="505"/>
        <v>0</v>
      </c>
      <c r="E4065">
        <v>1975</v>
      </c>
      <c r="F4065" t="s">
        <v>188</v>
      </c>
      <c r="G4065" t="str">
        <f t="shared" si="506"/>
        <v>구로구</v>
      </c>
      <c r="H4065">
        <f t="shared" si="507"/>
        <v>37.492579999999997</v>
      </c>
      <c r="I4065">
        <f t="shared" si="508"/>
        <v>126.89473700000001</v>
      </c>
      <c r="J4065">
        <v>4</v>
      </c>
      <c r="K4065" s="1">
        <v>43208.888738425929</v>
      </c>
      <c r="L4065">
        <v>1901</v>
      </c>
      <c r="M4065" t="s">
        <v>1104</v>
      </c>
      <c r="N4065">
        <v>8</v>
      </c>
      <c r="O4065">
        <v>14</v>
      </c>
      <c r="P4065">
        <v>3920</v>
      </c>
      <c r="Q4065">
        <f t="shared" si="509"/>
        <v>21</v>
      </c>
      <c r="R4065" t="b">
        <f t="shared" si="510"/>
        <v>0</v>
      </c>
      <c r="S4065" t="b">
        <f t="shared" si="511"/>
        <v>0</v>
      </c>
    </row>
    <row r="4066" spans="1:19">
      <c r="A4066" t="s">
        <v>3972</v>
      </c>
      <c r="B4066" s="1">
        <v>43209.674872685187</v>
      </c>
      <c r="C4066" s="5">
        <f t="shared" si="504"/>
        <v>19.8</v>
      </c>
      <c r="D4066" s="5">
        <f t="shared" si="505"/>
        <v>0</v>
      </c>
      <c r="E4066">
        <v>232</v>
      </c>
      <c r="F4066" t="s">
        <v>251</v>
      </c>
      <c r="G4066" t="str">
        <f t="shared" si="506"/>
        <v>영등포구</v>
      </c>
      <c r="H4066">
        <f t="shared" si="507"/>
        <v>37.525649999999999</v>
      </c>
      <c r="I4066">
        <f t="shared" si="508"/>
        <v>126.887817</v>
      </c>
      <c r="J4066">
        <v>19</v>
      </c>
      <c r="K4066" s="1">
        <v>43209.69458333333</v>
      </c>
      <c r="L4066">
        <v>152</v>
      </c>
      <c r="M4066" t="s">
        <v>198</v>
      </c>
      <c r="N4066">
        <v>28</v>
      </c>
      <c r="O4066">
        <v>29</v>
      </c>
      <c r="P4066">
        <v>5190</v>
      </c>
      <c r="Q4066">
        <f t="shared" si="509"/>
        <v>16</v>
      </c>
      <c r="R4066" t="b">
        <f t="shared" si="510"/>
        <v>0</v>
      </c>
      <c r="S4066" t="b">
        <f t="shared" si="511"/>
        <v>0</v>
      </c>
    </row>
    <row r="4067" spans="1:19">
      <c r="A4067" t="s">
        <v>1268</v>
      </c>
      <c r="B4067" s="1">
        <v>43219.0625462963</v>
      </c>
      <c r="C4067" s="5">
        <f t="shared" si="504"/>
        <v>11.2</v>
      </c>
      <c r="D4067" s="5">
        <f t="shared" si="505"/>
        <v>0</v>
      </c>
      <c r="E4067">
        <v>2276</v>
      </c>
      <c r="F4067" t="s">
        <v>3920</v>
      </c>
      <c r="G4067" t="str">
        <f t="shared" si="506"/>
        <v>서초구</v>
      </c>
      <c r="H4067">
        <f t="shared" si="507"/>
        <v>37.474387999999998</v>
      </c>
      <c r="I4067">
        <f t="shared" si="508"/>
        <v>127.03890199999999</v>
      </c>
      <c r="J4067">
        <v>7</v>
      </c>
      <c r="K4067" s="1">
        <v>43219.06659722222</v>
      </c>
      <c r="L4067">
        <v>2245</v>
      </c>
      <c r="M4067" t="s">
        <v>2501</v>
      </c>
      <c r="N4067">
        <v>1</v>
      </c>
      <c r="O4067">
        <v>5</v>
      </c>
      <c r="P4067">
        <v>1260</v>
      </c>
      <c r="Q4067">
        <f t="shared" si="509"/>
        <v>1</v>
      </c>
      <c r="R4067" t="b">
        <f t="shared" si="510"/>
        <v>1</v>
      </c>
      <c r="S4067" t="b">
        <f t="shared" si="511"/>
        <v>0</v>
      </c>
    </row>
    <row r="4068" spans="1:19">
      <c r="A4068" t="s">
        <v>3561</v>
      </c>
      <c r="B4068" s="1">
        <v>43206.921307870369</v>
      </c>
      <c r="C4068" s="5">
        <f t="shared" si="504"/>
        <v>10.8</v>
      </c>
      <c r="D4068" s="5">
        <f t="shared" si="505"/>
        <v>0</v>
      </c>
      <c r="E4068">
        <v>340</v>
      </c>
      <c r="F4068" t="s">
        <v>836</v>
      </c>
      <c r="G4068" t="str">
        <f t="shared" si="506"/>
        <v>종로구</v>
      </c>
      <c r="H4068">
        <f t="shared" si="507"/>
        <v>37.585628999999997</v>
      </c>
      <c r="I4068">
        <f t="shared" si="508"/>
        <v>127.00067900000001</v>
      </c>
      <c r="J4068">
        <v>1</v>
      </c>
      <c r="K4068" s="1">
        <v>43206.928703703707</v>
      </c>
      <c r="L4068">
        <v>1302</v>
      </c>
      <c r="M4068" t="s">
        <v>3934</v>
      </c>
      <c r="N4068">
        <v>5</v>
      </c>
      <c r="O4068">
        <v>10</v>
      </c>
      <c r="P4068">
        <v>690</v>
      </c>
      <c r="Q4068">
        <f t="shared" si="509"/>
        <v>22</v>
      </c>
      <c r="R4068" t="b">
        <f t="shared" si="510"/>
        <v>0</v>
      </c>
      <c r="S4068" t="b">
        <f t="shared" si="511"/>
        <v>0</v>
      </c>
    </row>
    <row r="4069" spans="1:19">
      <c r="A4069" t="s">
        <v>4504</v>
      </c>
      <c r="B4069" s="1">
        <v>43218.807500000003</v>
      </c>
      <c r="C4069" s="5">
        <f t="shared" si="504"/>
        <v>16.899999999999999</v>
      </c>
      <c r="D4069" s="5">
        <f t="shared" si="505"/>
        <v>0</v>
      </c>
      <c r="E4069">
        <v>584</v>
      </c>
      <c r="F4069" t="s">
        <v>273</v>
      </c>
      <c r="G4069" t="str">
        <f t="shared" si="506"/>
        <v>광진구</v>
      </c>
      <c r="H4069">
        <f t="shared" si="507"/>
        <v>37.547829</v>
      </c>
      <c r="I4069">
        <f t="shared" si="508"/>
        <v>127.072632</v>
      </c>
      <c r="J4069">
        <v>14</v>
      </c>
      <c r="K4069" s="1">
        <v>43218.85664351852</v>
      </c>
      <c r="L4069">
        <v>3515</v>
      </c>
      <c r="M4069" t="s">
        <v>1407</v>
      </c>
      <c r="N4069">
        <v>10</v>
      </c>
      <c r="O4069">
        <v>70</v>
      </c>
      <c r="P4069">
        <v>5550</v>
      </c>
      <c r="Q4069">
        <f t="shared" si="509"/>
        <v>19</v>
      </c>
      <c r="R4069" t="b">
        <f t="shared" si="510"/>
        <v>1</v>
      </c>
      <c r="S4069" t="b">
        <f t="shared" si="511"/>
        <v>0</v>
      </c>
    </row>
    <row r="4070" spans="1:19">
      <c r="A4070" t="s">
        <v>2699</v>
      </c>
      <c r="B4070" s="1">
        <v>43211.015173611115</v>
      </c>
      <c r="C4070" s="5">
        <f t="shared" si="504"/>
        <v>16.3</v>
      </c>
      <c r="D4070" s="5">
        <f t="shared" si="505"/>
        <v>0</v>
      </c>
      <c r="E4070">
        <v>207</v>
      </c>
      <c r="F4070" t="s">
        <v>118</v>
      </c>
      <c r="G4070" t="str">
        <f t="shared" si="506"/>
        <v>영등포구</v>
      </c>
      <c r="H4070">
        <f t="shared" si="507"/>
        <v>37.526989</v>
      </c>
      <c r="I4070">
        <f t="shared" si="508"/>
        <v>126.932098</v>
      </c>
      <c r="J4070">
        <v>9</v>
      </c>
      <c r="K4070" s="1">
        <v>43211.064699074072</v>
      </c>
      <c r="L4070">
        <v>1141</v>
      </c>
      <c r="M4070" t="s">
        <v>2104</v>
      </c>
      <c r="N4070">
        <v>2</v>
      </c>
      <c r="O4070">
        <v>70</v>
      </c>
      <c r="P4070">
        <v>9350</v>
      </c>
      <c r="Q4070">
        <f t="shared" si="509"/>
        <v>0</v>
      </c>
      <c r="R4070" t="b">
        <f t="shared" si="510"/>
        <v>1</v>
      </c>
      <c r="S4070" t="b">
        <f t="shared" si="511"/>
        <v>0</v>
      </c>
    </row>
    <row r="4071" spans="1:19">
      <c r="A4071" t="s">
        <v>4505</v>
      </c>
      <c r="B4071" s="1">
        <v>43193.708101851851</v>
      </c>
      <c r="C4071" s="5">
        <f t="shared" si="504"/>
        <v>19.7</v>
      </c>
      <c r="D4071" s="5">
        <f t="shared" si="505"/>
        <v>0</v>
      </c>
      <c r="E4071">
        <v>561</v>
      </c>
      <c r="F4071" t="s">
        <v>170</v>
      </c>
      <c r="G4071" t="str">
        <f t="shared" si="506"/>
        <v>성동구</v>
      </c>
      <c r="H4071">
        <f t="shared" si="507"/>
        <v>37.542816000000002</v>
      </c>
      <c r="I4071">
        <f t="shared" si="508"/>
        <v>127.04467</v>
      </c>
      <c r="J4071">
        <v>5</v>
      </c>
      <c r="K4071" s="1">
        <v>43193.766006944446</v>
      </c>
      <c r="L4071">
        <v>561</v>
      </c>
      <c r="M4071" t="s">
        <v>170</v>
      </c>
      <c r="N4071">
        <v>8</v>
      </c>
      <c r="O4071">
        <v>79</v>
      </c>
      <c r="P4071">
        <v>5210</v>
      </c>
      <c r="Q4071">
        <f t="shared" si="509"/>
        <v>16</v>
      </c>
      <c r="R4071" t="b">
        <f t="shared" si="510"/>
        <v>0</v>
      </c>
      <c r="S4071" t="b">
        <f t="shared" si="511"/>
        <v>0</v>
      </c>
    </row>
    <row r="4072" spans="1:19">
      <c r="A4072" t="s">
        <v>4506</v>
      </c>
      <c r="B4072" s="1">
        <v>43214.761273148149</v>
      </c>
      <c r="C4072" s="5">
        <f t="shared" si="504"/>
        <v>14.1</v>
      </c>
      <c r="D4072" s="5">
        <f t="shared" si="505"/>
        <v>0</v>
      </c>
      <c r="E4072">
        <v>207</v>
      </c>
      <c r="F4072" t="s">
        <v>118</v>
      </c>
      <c r="G4072" t="str">
        <f t="shared" si="506"/>
        <v>영등포구</v>
      </c>
      <c r="H4072">
        <f t="shared" si="507"/>
        <v>37.526989</v>
      </c>
      <c r="I4072">
        <f t="shared" si="508"/>
        <v>126.932098</v>
      </c>
      <c r="J4072">
        <v>26</v>
      </c>
      <c r="K4072" s="1">
        <v>43214.764374999999</v>
      </c>
      <c r="L4072">
        <v>221</v>
      </c>
      <c r="M4072" t="s">
        <v>178</v>
      </c>
      <c r="N4072">
        <v>5</v>
      </c>
      <c r="O4072">
        <v>4</v>
      </c>
      <c r="P4072">
        <v>750</v>
      </c>
      <c r="Q4072">
        <f t="shared" si="509"/>
        <v>18</v>
      </c>
      <c r="R4072" t="b">
        <f t="shared" si="510"/>
        <v>0</v>
      </c>
      <c r="S4072" t="b">
        <f t="shared" si="511"/>
        <v>0</v>
      </c>
    </row>
    <row r="4073" spans="1:19">
      <c r="A4073" t="s">
        <v>1935</v>
      </c>
      <c r="B4073" s="1">
        <v>43220.743680555555</v>
      </c>
      <c r="C4073" s="5">
        <f t="shared" si="504"/>
        <v>24</v>
      </c>
      <c r="D4073" s="5">
        <f t="shared" si="505"/>
        <v>0</v>
      </c>
      <c r="E4073">
        <v>2173</v>
      </c>
      <c r="F4073" t="s">
        <v>602</v>
      </c>
      <c r="G4073" t="str">
        <f t="shared" si="506"/>
        <v>관악구</v>
      </c>
      <c r="H4073">
        <f t="shared" si="507"/>
        <v>37.489750000000001</v>
      </c>
      <c r="I4073">
        <f t="shared" si="508"/>
        <v>126.92746699999999</v>
      </c>
      <c r="J4073">
        <v>3</v>
      </c>
      <c r="K4073" s="1">
        <v>43220.757175925923</v>
      </c>
      <c r="L4073">
        <v>2112</v>
      </c>
      <c r="M4073" t="s">
        <v>766</v>
      </c>
      <c r="N4073">
        <v>9</v>
      </c>
      <c r="O4073">
        <v>19</v>
      </c>
      <c r="P4073">
        <v>2530</v>
      </c>
      <c r="Q4073">
        <f t="shared" si="509"/>
        <v>17</v>
      </c>
      <c r="R4073" t="b">
        <f t="shared" si="510"/>
        <v>0</v>
      </c>
      <c r="S4073" t="b">
        <f t="shared" si="511"/>
        <v>0</v>
      </c>
    </row>
    <row r="4074" spans="1:19">
      <c r="A4074" t="s">
        <v>2721</v>
      </c>
      <c r="B4074" s="1">
        <v>43204.744328703702</v>
      </c>
      <c r="C4074" s="5">
        <f t="shared" si="504"/>
        <v>9.3000000000000007</v>
      </c>
      <c r="D4074" s="5">
        <f t="shared" si="505"/>
        <v>0</v>
      </c>
      <c r="E4074">
        <v>1337</v>
      </c>
      <c r="F4074" t="s">
        <v>356</v>
      </c>
      <c r="G4074" t="str">
        <f t="shared" si="506"/>
        <v>성북구</v>
      </c>
      <c r="H4074">
        <f t="shared" si="507"/>
        <v>37.590381999999998</v>
      </c>
      <c r="I4074">
        <f t="shared" si="508"/>
        <v>127.01713599999999</v>
      </c>
      <c r="J4074">
        <v>1</v>
      </c>
      <c r="K4074" s="1">
        <v>43204.780138888891</v>
      </c>
      <c r="L4074">
        <v>1318</v>
      </c>
      <c r="M4074" t="s">
        <v>704</v>
      </c>
      <c r="N4074">
        <v>8</v>
      </c>
      <c r="O4074">
        <v>51</v>
      </c>
      <c r="P4074">
        <v>2110</v>
      </c>
      <c r="Q4074">
        <f t="shared" si="509"/>
        <v>17</v>
      </c>
      <c r="R4074" t="b">
        <f t="shared" si="510"/>
        <v>1</v>
      </c>
      <c r="S4074" t="b">
        <f t="shared" si="511"/>
        <v>0</v>
      </c>
    </row>
    <row r="4075" spans="1:19">
      <c r="A4075" t="s">
        <v>4507</v>
      </c>
      <c r="B4075" s="1">
        <v>43215.356874999998</v>
      </c>
      <c r="C4075" s="5">
        <f t="shared" si="504"/>
        <v>8.8000000000000007</v>
      </c>
      <c r="D4075" s="5">
        <f t="shared" si="505"/>
        <v>0</v>
      </c>
      <c r="E4075">
        <v>2102</v>
      </c>
      <c r="F4075" t="s">
        <v>172</v>
      </c>
      <c r="G4075" t="str">
        <f t="shared" si="506"/>
        <v>관악구</v>
      </c>
      <c r="H4075">
        <f t="shared" si="507"/>
        <v>37.484229999999997</v>
      </c>
      <c r="I4075">
        <f t="shared" si="508"/>
        <v>126.92639200000001</v>
      </c>
      <c r="J4075">
        <v>15</v>
      </c>
      <c r="K4075" s="1">
        <v>43215.36414351852</v>
      </c>
      <c r="L4075">
        <v>2113</v>
      </c>
      <c r="M4075" t="s">
        <v>2211</v>
      </c>
      <c r="N4075">
        <v>1</v>
      </c>
      <c r="O4075">
        <v>9</v>
      </c>
      <c r="P4075">
        <v>2230</v>
      </c>
      <c r="Q4075">
        <f t="shared" si="509"/>
        <v>8</v>
      </c>
      <c r="R4075" t="b">
        <f t="shared" si="510"/>
        <v>0</v>
      </c>
      <c r="S4075" t="b">
        <f t="shared" si="511"/>
        <v>0</v>
      </c>
    </row>
    <row r="4076" spans="1:19">
      <c r="A4076" t="s">
        <v>4508</v>
      </c>
      <c r="B4076" s="1">
        <v>43218.698148148149</v>
      </c>
      <c r="C4076" s="5">
        <f t="shared" si="504"/>
        <v>20.399999999999999</v>
      </c>
      <c r="D4076" s="5">
        <f t="shared" si="505"/>
        <v>0</v>
      </c>
      <c r="E4076">
        <v>244</v>
      </c>
      <c r="F4076" t="s">
        <v>86</v>
      </c>
      <c r="G4076" t="str">
        <f t="shared" si="506"/>
        <v>영등포구</v>
      </c>
      <c r="H4076">
        <f t="shared" si="507"/>
        <v>37.530079000000001</v>
      </c>
      <c r="I4076">
        <f t="shared" si="508"/>
        <v>126.905708</v>
      </c>
      <c r="J4076">
        <v>5</v>
      </c>
      <c r="K4076" s="1">
        <v>43218.7109375</v>
      </c>
      <c r="L4076">
        <v>213</v>
      </c>
      <c r="M4076" t="s">
        <v>282</v>
      </c>
      <c r="N4076">
        <v>13</v>
      </c>
      <c r="O4076">
        <v>17</v>
      </c>
      <c r="P4076">
        <v>21970</v>
      </c>
      <c r="Q4076">
        <f t="shared" si="509"/>
        <v>16</v>
      </c>
      <c r="R4076" t="b">
        <f t="shared" si="510"/>
        <v>1</v>
      </c>
      <c r="S4076" t="b">
        <f t="shared" si="511"/>
        <v>0</v>
      </c>
    </row>
    <row r="4077" spans="1:19">
      <c r="A4077" t="s">
        <v>4509</v>
      </c>
      <c r="B4077" s="1">
        <v>43201.84579861111</v>
      </c>
      <c r="C4077" s="5">
        <f t="shared" si="504"/>
        <v>11.9</v>
      </c>
      <c r="D4077" s="5">
        <f t="shared" si="505"/>
        <v>0</v>
      </c>
      <c r="E4077">
        <v>830</v>
      </c>
      <c r="F4077" t="s">
        <v>4046</v>
      </c>
      <c r="G4077" t="str">
        <f t="shared" si="506"/>
        <v>용산구</v>
      </c>
      <c r="H4077">
        <f t="shared" si="507"/>
        <v>37.534424000000001</v>
      </c>
      <c r="I4077">
        <f t="shared" si="508"/>
        <v>126.94857</v>
      </c>
      <c r="J4077">
        <v>10</v>
      </c>
      <c r="K4077" s="1">
        <v>43201.860381944447</v>
      </c>
      <c r="L4077">
        <v>805</v>
      </c>
      <c r="M4077" t="s">
        <v>660</v>
      </c>
      <c r="N4077">
        <v>4</v>
      </c>
      <c r="O4077">
        <v>20</v>
      </c>
      <c r="P4077">
        <v>2680</v>
      </c>
      <c r="Q4077">
        <f t="shared" si="509"/>
        <v>20</v>
      </c>
      <c r="R4077" t="b">
        <f t="shared" si="510"/>
        <v>0</v>
      </c>
      <c r="S4077" t="b">
        <f t="shared" si="511"/>
        <v>0</v>
      </c>
    </row>
    <row r="4078" spans="1:19">
      <c r="A4078" t="s">
        <v>4510</v>
      </c>
      <c r="B4078" s="1">
        <v>43220.491631944446</v>
      </c>
      <c r="C4078" s="5">
        <f t="shared" si="504"/>
        <v>20.3</v>
      </c>
      <c r="D4078" s="5">
        <f t="shared" si="505"/>
        <v>0</v>
      </c>
      <c r="E4078">
        <v>316</v>
      </c>
      <c r="F4078" t="s">
        <v>447</v>
      </c>
      <c r="G4078" t="str">
        <f t="shared" si="506"/>
        <v>종로구</v>
      </c>
      <c r="H4078">
        <f t="shared" si="507"/>
        <v>37.570396000000002</v>
      </c>
      <c r="I4078">
        <f t="shared" si="508"/>
        <v>126.98178900000001</v>
      </c>
      <c r="J4078">
        <v>12</v>
      </c>
      <c r="K4078" s="1">
        <v>43220.495729166665</v>
      </c>
      <c r="L4078">
        <v>330</v>
      </c>
      <c r="M4078" t="s">
        <v>947</v>
      </c>
      <c r="N4078">
        <v>2</v>
      </c>
      <c r="O4078">
        <v>5</v>
      </c>
      <c r="P4078">
        <v>840</v>
      </c>
      <c r="Q4078">
        <f t="shared" si="509"/>
        <v>11</v>
      </c>
      <c r="R4078" t="b">
        <f t="shared" si="510"/>
        <v>0</v>
      </c>
      <c r="S4078" t="b">
        <f t="shared" si="511"/>
        <v>0</v>
      </c>
    </row>
    <row r="4079" spans="1:19">
      <c r="A4079" t="s">
        <v>4511</v>
      </c>
      <c r="B4079" s="1">
        <v>43211.716226851851</v>
      </c>
      <c r="C4079" s="5">
        <f t="shared" si="504"/>
        <v>23.2</v>
      </c>
      <c r="D4079" s="5">
        <f t="shared" si="505"/>
        <v>0</v>
      </c>
      <c r="E4079">
        <v>2333</v>
      </c>
      <c r="F4079" t="s">
        <v>2136</v>
      </c>
      <c r="G4079" t="str">
        <f t="shared" si="506"/>
        <v>강남구</v>
      </c>
      <c r="H4079">
        <f t="shared" si="507"/>
        <v>37.485157000000001</v>
      </c>
      <c r="I4079">
        <f t="shared" si="508"/>
        <v>127.03407300000001</v>
      </c>
      <c r="J4079">
        <v>13</v>
      </c>
      <c r="K4079" s="1">
        <v>43211.770879629628</v>
      </c>
      <c r="L4079">
        <v>803</v>
      </c>
      <c r="M4079" t="s">
        <v>4512</v>
      </c>
      <c r="N4079">
        <v>8</v>
      </c>
      <c r="O4079">
        <v>74</v>
      </c>
      <c r="P4079">
        <v>16180</v>
      </c>
      <c r="Q4079">
        <f t="shared" si="509"/>
        <v>17</v>
      </c>
      <c r="R4079" t="b">
        <f t="shared" si="510"/>
        <v>1</v>
      </c>
      <c r="S4079" t="b">
        <f t="shared" si="511"/>
        <v>0</v>
      </c>
    </row>
    <row r="4080" spans="1:19">
      <c r="A4080" t="s">
        <v>4513</v>
      </c>
      <c r="B4080" s="1">
        <v>43218.793923611112</v>
      </c>
      <c r="C4080" s="5">
        <f t="shared" si="504"/>
        <v>16.899999999999999</v>
      </c>
      <c r="D4080" s="5">
        <f t="shared" si="505"/>
        <v>0</v>
      </c>
      <c r="E4080">
        <v>2102</v>
      </c>
      <c r="F4080" t="s">
        <v>172</v>
      </c>
      <c r="G4080" t="str">
        <f t="shared" si="506"/>
        <v>관악구</v>
      </c>
      <c r="H4080">
        <f t="shared" si="507"/>
        <v>37.484229999999997</v>
      </c>
      <c r="I4080">
        <f t="shared" si="508"/>
        <v>126.92639200000001</v>
      </c>
      <c r="J4080">
        <v>15</v>
      </c>
      <c r="K4080" s="1">
        <v>43218.804525462961</v>
      </c>
      <c r="L4080">
        <v>2144</v>
      </c>
      <c r="M4080" t="s">
        <v>2838</v>
      </c>
      <c r="N4080">
        <v>11</v>
      </c>
      <c r="O4080">
        <v>14</v>
      </c>
      <c r="P4080">
        <v>1760</v>
      </c>
      <c r="Q4080">
        <f t="shared" si="509"/>
        <v>19</v>
      </c>
      <c r="R4080" t="b">
        <f t="shared" si="510"/>
        <v>1</v>
      </c>
      <c r="S4080" t="b">
        <f t="shared" si="511"/>
        <v>0</v>
      </c>
    </row>
    <row r="4081" spans="1:19">
      <c r="A4081" t="s">
        <v>4514</v>
      </c>
      <c r="B4081" s="1">
        <v>43201.677025462966</v>
      </c>
      <c r="C4081" s="5">
        <f t="shared" si="504"/>
        <v>16.899999999999999</v>
      </c>
      <c r="D4081" s="5">
        <f t="shared" si="505"/>
        <v>0</v>
      </c>
      <c r="E4081">
        <v>413</v>
      </c>
      <c r="F4081" t="s">
        <v>219</v>
      </c>
      <c r="G4081" t="str">
        <f t="shared" si="506"/>
        <v>마포구</v>
      </c>
      <c r="H4081">
        <f t="shared" si="507"/>
        <v>37.571475999999997</v>
      </c>
      <c r="I4081">
        <f t="shared" si="508"/>
        <v>126.889687</v>
      </c>
      <c r="J4081">
        <v>1</v>
      </c>
      <c r="K4081" s="1">
        <v>43201.690625000003</v>
      </c>
      <c r="L4081">
        <v>103</v>
      </c>
      <c r="M4081" t="s">
        <v>182</v>
      </c>
      <c r="N4081">
        <v>3</v>
      </c>
      <c r="O4081">
        <v>18</v>
      </c>
      <c r="P4081">
        <v>2940</v>
      </c>
      <c r="Q4081">
        <f t="shared" si="509"/>
        <v>16</v>
      </c>
      <c r="R4081" t="b">
        <f t="shared" si="510"/>
        <v>0</v>
      </c>
      <c r="S4081" t="b">
        <f t="shared" si="511"/>
        <v>0</v>
      </c>
    </row>
    <row r="4082" spans="1:19">
      <c r="A4082" t="s">
        <v>4515</v>
      </c>
      <c r="B4082" s="1">
        <v>43203.701747685183</v>
      </c>
      <c r="C4082" s="5">
        <f t="shared" si="504"/>
        <v>18.3</v>
      </c>
      <c r="D4082" s="5">
        <f t="shared" si="505"/>
        <v>0</v>
      </c>
      <c r="E4082">
        <v>637</v>
      </c>
      <c r="F4082" t="s">
        <v>455</v>
      </c>
      <c r="G4082" t="str">
        <f t="shared" si="506"/>
        <v>동대문구</v>
      </c>
      <c r="H4082">
        <f t="shared" si="507"/>
        <v>37.591614</v>
      </c>
      <c r="I4082">
        <f t="shared" si="508"/>
        <v>127.04579200000001</v>
      </c>
      <c r="J4082">
        <v>5</v>
      </c>
      <c r="K4082" s="1">
        <v>43203.714687500003</v>
      </c>
      <c r="L4082">
        <v>558</v>
      </c>
      <c r="M4082" t="s">
        <v>397</v>
      </c>
      <c r="N4082">
        <v>20</v>
      </c>
      <c r="O4082">
        <v>18</v>
      </c>
      <c r="P4082">
        <v>4210</v>
      </c>
      <c r="Q4082">
        <f t="shared" si="509"/>
        <v>16</v>
      </c>
      <c r="R4082" t="b">
        <f t="shared" si="510"/>
        <v>0</v>
      </c>
      <c r="S4082" t="b">
        <f t="shared" si="511"/>
        <v>0</v>
      </c>
    </row>
    <row r="4083" spans="1:19">
      <c r="A4083" t="s">
        <v>4516</v>
      </c>
      <c r="B4083" s="1">
        <v>43218.537094907406</v>
      </c>
      <c r="C4083" s="5">
        <f t="shared" si="504"/>
        <v>20.5</v>
      </c>
      <c r="D4083" s="5">
        <f t="shared" si="505"/>
        <v>0</v>
      </c>
      <c r="E4083">
        <v>543</v>
      </c>
      <c r="F4083" t="s">
        <v>1052</v>
      </c>
      <c r="G4083" t="str">
        <f t="shared" si="506"/>
        <v>광진구</v>
      </c>
      <c r="H4083">
        <f t="shared" si="507"/>
        <v>37.535969000000001</v>
      </c>
      <c r="I4083">
        <f t="shared" si="508"/>
        <v>127.094673</v>
      </c>
      <c r="J4083">
        <v>13</v>
      </c>
      <c r="K4083" s="1">
        <v>43218.550428240742</v>
      </c>
      <c r="L4083">
        <v>1209</v>
      </c>
      <c r="M4083" t="s">
        <v>268</v>
      </c>
      <c r="N4083">
        <v>14</v>
      </c>
      <c r="O4083">
        <v>19</v>
      </c>
      <c r="P4083">
        <v>1830</v>
      </c>
      <c r="Q4083">
        <f t="shared" si="509"/>
        <v>12</v>
      </c>
      <c r="R4083" t="b">
        <f t="shared" si="510"/>
        <v>1</v>
      </c>
      <c r="S4083" t="b">
        <f t="shared" si="511"/>
        <v>0</v>
      </c>
    </row>
    <row r="4084" spans="1:19">
      <c r="A4084" t="s">
        <v>4517</v>
      </c>
      <c r="B4084" s="1">
        <v>43216.563796296294</v>
      </c>
      <c r="C4084" s="5">
        <f t="shared" si="504"/>
        <v>20.6</v>
      </c>
      <c r="D4084" s="5">
        <f t="shared" si="505"/>
        <v>0</v>
      </c>
      <c r="E4084">
        <v>239</v>
      </c>
      <c r="F4084" t="s">
        <v>679</v>
      </c>
      <c r="G4084" t="str">
        <f t="shared" si="506"/>
        <v>영등포구</v>
      </c>
      <c r="H4084">
        <f t="shared" si="507"/>
        <v>37.525852</v>
      </c>
      <c r="I4084">
        <f t="shared" si="508"/>
        <v>126.903282</v>
      </c>
      <c r="J4084">
        <v>11</v>
      </c>
      <c r="K4084" s="1">
        <v>43216.57640046296</v>
      </c>
      <c r="L4084">
        <v>206</v>
      </c>
      <c r="M4084" t="s">
        <v>130</v>
      </c>
      <c r="N4084">
        <v>16</v>
      </c>
      <c r="O4084">
        <v>17</v>
      </c>
      <c r="P4084">
        <v>1590</v>
      </c>
      <c r="Q4084">
        <f t="shared" si="509"/>
        <v>13</v>
      </c>
      <c r="R4084" t="b">
        <f t="shared" si="510"/>
        <v>0</v>
      </c>
      <c r="S4084" t="b">
        <f t="shared" si="511"/>
        <v>0</v>
      </c>
    </row>
    <row r="4085" spans="1:19">
      <c r="A4085" t="s">
        <v>3550</v>
      </c>
      <c r="B4085" s="1">
        <v>43207.091747685183</v>
      </c>
      <c r="C4085" s="5">
        <f t="shared" si="504"/>
        <v>8.4</v>
      </c>
      <c r="D4085" s="5">
        <f t="shared" si="505"/>
        <v>0</v>
      </c>
      <c r="E4085">
        <v>746</v>
      </c>
      <c r="F4085" t="s">
        <v>75</v>
      </c>
      <c r="G4085" t="str">
        <f t="shared" si="506"/>
        <v>양천구</v>
      </c>
      <c r="H4085">
        <f t="shared" si="507"/>
        <v>37.536503000000003</v>
      </c>
      <c r="I4085">
        <f t="shared" si="508"/>
        <v>126.877747</v>
      </c>
      <c r="J4085">
        <v>8</v>
      </c>
      <c r="K4085" s="1">
        <v>43207.104108796295</v>
      </c>
      <c r="L4085">
        <v>1146</v>
      </c>
      <c r="M4085" t="s">
        <v>3403</v>
      </c>
      <c r="N4085">
        <v>3</v>
      </c>
      <c r="O4085">
        <v>17</v>
      </c>
      <c r="P4085">
        <v>4410</v>
      </c>
      <c r="Q4085">
        <f t="shared" si="509"/>
        <v>2</v>
      </c>
      <c r="R4085" t="b">
        <f t="shared" si="510"/>
        <v>0</v>
      </c>
      <c r="S4085" t="b">
        <f t="shared" si="511"/>
        <v>0</v>
      </c>
    </row>
    <row r="4086" spans="1:19">
      <c r="A4086" t="s">
        <v>4518</v>
      </c>
      <c r="B4086" s="1">
        <v>43192.723368055558</v>
      </c>
      <c r="C4086" s="5">
        <f t="shared" si="504"/>
        <v>22</v>
      </c>
      <c r="D4086" s="5">
        <f t="shared" si="505"/>
        <v>0</v>
      </c>
      <c r="E4086">
        <v>2025</v>
      </c>
      <c r="F4086" t="s">
        <v>851</v>
      </c>
      <c r="G4086" t="str">
        <f t="shared" si="506"/>
        <v>동작구</v>
      </c>
      <c r="H4086">
        <f t="shared" si="507"/>
        <v>37.50938</v>
      </c>
      <c r="I4086">
        <f t="shared" si="508"/>
        <v>126.963615</v>
      </c>
      <c r="J4086">
        <v>11</v>
      </c>
      <c r="K4086" s="1">
        <v>43192.725752314815</v>
      </c>
      <c r="L4086">
        <v>2025</v>
      </c>
      <c r="M4086" t="s">
        <v>851</v>
      </c>
      <c r="N4086">
        <v>11</v>
      </c>
      <c r="O4086">
        <v>3</v>
      </c>
      <c r="P4086">
        <v>210</v>
      </c>
      <c r="Q4086">
        <f t="shared" si="509"/>
        <v>17</v>
      </c>
      <c r="R4086" t="b">
        <f t="shared" si="510"/>
        <v>0</v>
      </c>
      <c r="S4086" t="b">
        <f t="shared" si="511"/>
        <v>0</v>
      </c>
    </row>
    <row r="4087" spans="1:19">
      <c r="A4087" t="s">
        <v>4519</v>
      </c>
      <c r="B4087" s="1">
        <v>43194.811377314814</v>
      </c>
      <c r="C4087" s="5">
        <f t="shared" si="504"/>
        <v>14.3</v>
      </c>
      <c r="D4087" s="5">
        <f t="shared" si="505"/>
        <v>0</v>
      </c>
      <c r="E4087">
        <v>2219</v>
      </c>
      <c r="F4087" t="s">
        <v>242</v>
      </c>
      <c r="G4087" t="str">
        <f t="shared" si="506"/>
        <v>서초구</v>
      </c>
      <c r="H4087">
        <f t="shared" si="507"/>
        <v>37.506199000000002</v>
      </c>
      <c r="I4087">
        <f t="shared" si="508"/>
        <v>127.003944</v>
      </c>
      <c r="J4087">
        <v>16</v>
      </c>
      <c r="K4087" s="1">
        <v>43194.821805555555</v>
      </c>
      <c r="L4087">
        <v>2259</v>
      </c>
      <c r="M4087" t="s">
        <v>963</v>
      </c>
      <c r="N4087">
        <v>8</v>
      </c>
      <c r="O4087">
        <v>14</v>
      </c>
      <c r="P4087">
        <v>1370</v>
      </c>
      <c r="Q4087">
        <f t="shared" si="509"/>
        <v>19</v>
      </c>
      <c r="R4087" t="b">
        <f t="shared" si="510"/>
        <v>0</v>
      </c>
      <c r="S4087" t="b">
        <f t="shared" si="511"/>
        <v>0</v>
      </c>
    </row>
    <row r="4088" spans="1:19">
      <c r="A4088" t="s">
        <v>2057</v>
      </c>
      <c r="B4088" s="1">
        <v>43208.690740740742</v>
      </c>
      <c r="C4088" s="5">
        <f t="shared" si="504"/>
        <v>18.5</v>
      </c>
      <c r="D4088" s="5">
        <f t="shared" si="505"/>
        <v>0</v>
      </c>
      <c r="E4088">
        <v>113</v>
      </c>
      <c r="F4088" t="s">
        <v>519</v>
      </c>
      <c r="G4088" t="str">
        <f t="shared" si="506"/>
        <v>마포구</v>
      </c>
      <c r="H4088">
        <f t="shared" si="507"/>
        <v>37.557499</v>
      </c>
      <c r="I4088">
        <f t="shared" si="508"/>
        <v>126.923805</v>
      </c>
      <c r="J4088">
        <v>25</v>
      </c>
      <c r="K4088" s="1">
        <v>43208.699618055558</v>
      </c>
      <c r="L4088">
        <v>179</v>
      </c>
      <c r="M4088" t="s">
        <v>1315</v>
      </c>
      <c r="N4088">
        <v>12</v>
      </c>
      <c r="O4088">
        <v>12</v>
      </c>
      <c r="P4088">
        <v>1740</v>
      </c>
      <c r="Q4088">
        <f t="shared" si="509"/>
        <v>16</v>
      </c>
      <c r="R4088" t="b">
        <f t="shared" si="510"/>
        <v>0</v>
      </c>
      <c r="S4088" t="b">
        <f t="shared" si="511"/>
        <v>0</v>
      </c>
    </row>
    <row r="4089" spans="1:19">
      <c r="A4089" t="s">
        <v>4520</v>
      </c>
      <c r="B4089" s="1">
        <v>43192.987314814818</v>
      </c>
      <c r="C4089" s="5">
        <f t="shared" si="504"/>
        <v>16.8</v>
      </c>
      <c r="D4089" s="5">
        <f t="shared" si="505"/>
        <v>0</v>
      </c>
      <c r="E4089">
        <v>1603</v>
      </c>
      <c r="F4089" t="s">
        <v>1202</v>
      </c>
      <c r="G4089" t="str">
        <f t="shared" si="506"/>
        <v>노원구</v>
      </c>
      <c r="H4089">
        <f t="shared" si="507"/>
        <v>37.624859000000001</v>
      </c>
      <c r="I4089">
        <f t="shared" si="508"/>
        <v>127.05014</v>
      </c>
      <c r="J4089">
        <v>8</v>
      </c>
      <c r="K4089" s="1">
        <v>43193.001550925925</v>
      </c>
      <c r="L4089">
        <v>1663</v>
      </c>
      <c r="M4089" t="s">
        <v>98</v>
      </c>
      <c r="N4089">
        <v>15</v>
      </c>
      <c r="O4089">
        <v>20</v>
      </c>
      <c r="P4089">
        <v>4900</v>
      </c>
      <c r="Q4089">
        <f t="shared" si="509"/>
        <v>23</v>
      </c>
      <c r="R4089" t="b">
        <f t="shared" si="510"/>
        <v>0</v>
      </c>
      <c r="S4089" t="b">
        <f t="shared" si="511"/>
        <v>0</v>
      </c>
    </row>
    <row r="4090" spans="1:19">
      <c r="A4090" t="s">
        <v>4521</v>
      </c>
      <c r="B4090" s="1">
        <v>43215.73946759259</v>
      </c>
      <c r="C4090" s="5">
        <f t="shared" si="504"/>
        <v>22.9</v>
      </c>
      <c r="D4090" s="5">
        <f t="shared" si="505"/>
        <v>0</v>
      </c>
      <c r="E4090">
        <v>2301</v>
      </c>
      <c r="F4090" t="s">
        <v>371</v>
      </c>
      <c r="G4090" t="str">
        <f t="shared" si="506"/>
        <v>강남구</v>
      </c>
      <c r="H4090">
        <f t="shared" si="507"/>
        <v>37.524070999999999</v>
      </c>
      <c r="I4090">
        <f t="shared" si="508"/>
        <v>127.02179</v>
      </c>
      <c r="J4090">
        <v>3</v>
      </c>
      <c r="K4090" s="1">
        <v>43215.751446759263</v>
      </c>
      <c r="L4090">
        <v>2301</v>
      </c>
      <c r="M4090" t="s">
        <v>371</v>
      </c>
      <c r="N4090">
        <v>5</v>
      </c>
      <c r="O4090">
        <v>17</v>
      </c>
      <c r="P4090">
        <v>50</v>
      </c>
      <c r="Q4090">
        <f t="shared" si="509"/>
        <v>17</v>
      </c>
      <c r="R4090" t="b">
        <f t="shared" si="510"/>
        <v>0</v>
      </c>
      <c r="S4090" t="b">
        <f t="shared" si="511"/>
        <v>0</v>
      </c>
    </row>
    <row r="4091" spans="1:19">
      <c r="A4091" t="s">
        <v>3596</v>
      </c>
      <c r="B4091" s="1">
        <v>43206.658576388887</v>
      </c>
      <c r="C4091" s="5">
        <f t="shared" si="504"/>
        <v>18.399999999999999</v>
      </c>
      <c r="D4091" s="5">
        <f t="shared" si="505"/>
        <v>0</v>
      </c>
      <c r="E4091">
        <v>344</v>
      </c>
      <c r="F4091" t="s">
        <v>524</v>
      </c>
      <c r="G4091" t="str">
        <f t="shared" si="506"/>
        <v>종로구</v>
      </c>
      <c r="H4091">
        <f t="shared" si="507"/>
        <v>37.574036</v>
      </c>
      <c r="I4091">
        <f t="shared" si="508"/>
        <v>127.006721</v>
      </c>
      <c r="J4091">
        <v>1</v>
      </c>
      <c r="K4091" s="1">
        <v>43206.663611111115</v>
      </c>
      <c r="L4091">
        <v>358</v>
      </c>
      <c r="M4091" t="s">
        <v>1347</v>
      </c>
      <c r="N4091">
        <v>7</v>
      </c>
      <c r="O4091">
        <v>7</v>
      </c>
      <c r="P4091">
        <v>1290</v>
      </c>
      <c r="Q4091">
        <f t="shared" si="509"/>
        <v>15</v>
      </c>
      <c r="R4091" t="b">
        <f t="shared" si="510"/>
        <v>0</v>
      </c>
      <c r="S4091" t="b">
        <f t="shared" si="511"/>
        <v>0</v>
      </c>
    </row>
    <row r="4092" spans="1:19">
      <c r="A4092" t="s">
        <v>3965</v>
      </c>
      <c r="B4092" s="1">
        <v>43199.542303240742</v>
      </c>
      <c r="C4092" s="5">
        <f t="shared" si="504"/>
        <v>12.4</v>
      </c>
      <c r="D4092" s="5">
        <f t="shared" si="505"/>
        <v>0</v>
      </c>
      <c r="E4092">
        <v>207</v>
      </c>
      <c r="F4092" t="s">
        <v>118</v>
      </c>
      <c r="G4092" t="str">
        <f t="shared" si="506"/>
        <v>영등포구</v>
      </c>
      <c r="H4092">
        <f t="shared" si="507"/>
        <v>37.526989</v>
      </c>
      <c r="I4092">
        <f t="shared" si="508"/>
        <v>126.932098</v>
      </c>
      <c r="J4092">
        <v>8</v>
      </c>
      <c r="K4092" s="1">
        <v>43199.545104166667</v>
      </c>
      <c r="L4092">
        <v>211</v>
      </c>
      <c r="M4092" t="s">
        <v>583</v>
      </c>
      <c r="N4092">
        <v>7</v>
      </c>
      <c r="O4092">
        <v>3</v>
      </c>
      <c r="P4092">
        <v>870</v>
      </c>
      <c r="Q4092">
        <f t="shared" si="509"/>
        <v>13</v>
      </c>
      <c r="R4092" t="b">
        <f t="shared" si="510"/>
        <v>0</v>
      </c>
      <c r="S4092" t="b">
        <f t="shared" si="511"/>
        <v>0</v>
      </c>
    </row>
    <row r="4093" spans="1:19">
      <c r="A4093" t="s">
        <v>2376</v>
      </c>
      <c r="B4093" s="1">
        <v>43210.805046296293</v>
      </c>
      <c r="C4093" s="5">
        <f t="shared" si="504"/>
        <v>22.9</v>
      </c>
      <c r="D4093" s="5">
        <f t="shared" si="505"/>
        <v>0</v>
      </c>
      <c r="E4093">
        <v>502</v>
      </c>
      <c r="F4093" t="s">
        <v>124</v>
      </c>
      <c r="G4093" t="str">
        <f t="shared" si="506"/>
        <v>광진구</v>
      </c>
      <c r="H4093">
        <f t="shared" si="507"/>
        <v>37.531860000000002</v>
      </c>
      <c r="I4093">
        <f t="shared" si="508"/>
        <v>127.06719200000001</v>
      </c>
      <c r="J4093">
        <v>1</v>
      </c>
      <c r="K4093" s="1">
        <v>43210.824386574073</v>
      </c>
      <c r="L4093">
        <v>540</v>
      </c>
      <c r="M4093" t="s">
        <v>123</v>
      </c>
      <c r="N4093">
        <v>7</v>
      </c>
      <c r="O4093">
        <v>27</v>
      </c>
      <c r="P4093">
        <v>3070</v>
      </c>
      <c r="Q4093">
        <f t="shared" si="509"/>
        <v>19</v>
      </c>
      <c r="R4093" t="b">
        <f t="shared" si="510"/>
        <v>0</v>
      </c>
      <c r="S4093" t="b">
        <f t="shared" si="511"/>
        <v>0</v>
      </c>
    </row>
    <row r="4094" spans="1:19">
      <c r="A4094" t="s">
        <v>4522</v>
      </c>
      <c r="B4094" s="1">
        <v>43197.631678240738</v>
      </c>
      <c r="C4094" s="5">
        <f t="shared" si="504"/>
        <v>7.6</v>
      </c>
      <c r="D4094" s="5">
        <f t="shared" si="505"/>
        <v>0</v>
      </c>
      <c r="E4094">
        <v>583</v>
      </c>
      <c r="F4094" t="s">
        <v>516</v>
      </c>
      <c r="G4094" t="str">
        <f t="shared" si="506"/>
        <v>성동구</v>
      </c>
      <c r="H4094">
        <f t="shared" si="507"/>
        <v>37.567970000000003</v>
      </c>
      <c r="I4094">
        <f t="shared" si="508"/>
        <v>127.04689</v>
      </c>
      <c r="J4094">
        <v>13</v>
      </c>
      <c r="K4094" s="1">
        <v>43197.6483912037</v>
      </c>
      <c r="L4094">
        <v>3519</v>
      </c>
      <c r="M4094" t="s">
        <v>778</v>
      </c>
      <c r="N4094">
        <v>4</v>
      </c>
      <c r="O4094">
        <v>23</v>
      </c>
      <c r="P4094">
        <v>3770</v>
      </c>
      <c r="Q4094">
        <f t="shared" si="509"/>
        <v>15</v>
      </c>
      <c r="R4094" t="b">
        <f t="shared" si="510"/>
        <v>1</v>
      </c>
      <c r="S4094" t="b">
        <f t="shared" si="511"/>
        <v>0</v>
      </c>
    </row>
    <row r="4095" spans="1:19">
      <c r="A4095" t="s">
        <v>3657</v>
      </c>
      <c r="B4095" s="1">
        <v>43191.993680555555</v>
      </c>
      <c r="C4095" s="5">
        <f t="shared" si="504"/>
        <v>16.3</v>
      </c>
      <c r="D4095" s="5">
        <f t="shared" si="505"/>
        <v>0</v>
      </c>
      <c r="E4095">
        <v>249</v>
      </c>
      <c r="F4095" t="s">
        <v>630</v>
      </c>
      <c r="G4095" t="str">
        <f t="shared" si="506"/>
        <v>영등포구</v>
      </c>
      <c r="H4095">
        <f t="shared" si="507"/>
        <v>37.524120000000003</v>
      </c>
      <c r="I4095">
        <f t="shared" si="508"/>
        <v>126.93654600000001</v>
      </c>
      <c r="J4095">
        <v>4</v>
      </c>
      <c r="K4095" s="1">
        <v>43192.006932870368</v>
      </c>
      <c r="L4095">
        <v>2050</v>
      </c>
      <c r="M4095" t="s">
        <v>1243</v>
      </c>
      <c r="N4095">
        <v>4</v>
      </c>
      <c r="O4095">
        <v>17</v>
      </c>
      <c r="P4095">
        <v>4220</v>
      </c>
      <c r="Q4095">
        <f t="shared" si="509"/>
        <v>23</v>
      </c>
      <c r="R4095" t="b">
        <f t="shared" si="510"/>
        <v>1</v>
      </c>
      <c r="S4095" t="b">
        <f t="shared" si="511"/>
        <v>0</v>
      </c>
    </row>
    <row r="4096" spans="1:19">
      <c r="A4096" t="s">
        <v>4523</v>
      </c>
      <c r="B4096" s="1">
        <v>43208.437939814816</v>
      </c>
      <c r="C4096" s="5">
        <f t="shared" si="504"/>
        <v>13.7</v>
      </c>
      <c r="D4096" s="5">
        <f t="shared" si="505"/>
        <v>0</v>
      </c>
      <c r="E4096">
        <v>1661</v>
      </c>
      <c r="F4096" t="s">
        <v>1378</v>
      </c>
      <c r="G4096" t="str">
        <f t="shared" si="506"/>
        <v>노원구</v>
      </c>
      <c r="H4096">
        <f t="shared" si="507"/>
        <v>37.649639000000001</v>
      </c>
      <c r="I4096">
        <f t="shared" si="508"/>
        <v>127.06560500000001</v>
      </c>
      <c r="J4096">
        <v>6</v>
      </c>
      <c r="K4096" s="1">
        <v>43208.489918981482</v>
      </c>
      <c r="L4096">
        <v>1661</v>
      </c>
      <c r="M4096" t="s">
        <v>1378</v>
      </c>
      <c r="N4096">
        <v>5</v>
      </c>
      <c r="O4096">
        <v>74</v>
      </c>
      <c r="P4096">
        <v>16900</v>
      </c>
      <c r="Q4096">
        <f t="shared" si="509"/>
        <v>10</v>
      </c>
      <c r="R4096" t="b">
        <f t="shared" si="510"/>
        <v>0</v>
      </c>
      <c r="S4096" t="b">
        <f t="shared" si="511"/>
        <v>0</v>
      </c>
    </row>
    <row r="4097" spans="1:19">
      <c r="A4097" t="s">
        <v>4524</v>
      </c>
      <c r="B4097" s="1">
        <v>43220.713321759256</v>
      </c>
      <c r="C4097" s="5">
        <f t="shared" si="504"/>
        <v>24</v>
      </c>
      <c r="D4097" s="5">
        <f t="shared" si="505"/>
        <v>0</v>
      </c>
      <c r="E4097">
        <v>329</v>
      </c>
      <c r="F4097" t="s">
        <v>1329</v>
      </c>
      <c r="G4097" t="str">
        <f t="shared" si="506"/>
        <v>종로구</v>
      </c>
      <c r="H4097">
        <f t="shared" si="507"/>
        <v>37.568344000000003</v>
      </c>
      <c r="I4097">
        <f t="shared" si="508"/>
        <v>126.987892</v>
      </c>
      <c r="J4097">
        <v>1</v>
      </c>
      <c r="K4097" s="1">
        <v>43220.722604166665</v>
      </c>
      <c r="L4097">
        <v>310</v>
      </c>
      <c r="M4097" t="s">
        <v>1228</v>
      </c>
      <c r="N4097">
        <v>7</v>
      </c>
      <c r="O4097">
        <v>12</v>
      </c>
      <c r="P4097">
        <v>1060</v>
      </c>
      <c r="Q4097">
        <f t="shared" si="509"/>
        <v>17</v>
      </c>
      <c r="R4097" t="b">
        <f t="shared" si="510"/>
        <v>0</v>
      </c>
      <c r="S4097" t="b">
        <f t="shared" si="511"/>
        <v>0</v>
      </c>
    </row>
    <row r="4098" spans="1:19">
      <c r="A4098" t="s">
        <v>4525</v>
      </c>
      <c r="B4098" s="1">
        <v>43220.011053240742</v>
      </c>
      <c r="C4098" s="5">
        <f t="shared" ref="C4098:C4161" si="512">VLOOKUP(B4098,기상정보,2,TRUE)</f>
        <v>14.7</v>
      </c>
      <c r="D4098" s="5">
        <f t="shared" ref="D4098:D4161" si="513">VLOOKUP(B4098,기상정보,3,TRUE)</f>
        <v>0</v>
      </c>
      <c r="E4098">
        <v>2129</v>
      </c>
      <c r="F4098" t="s">
        <v>1060</v>
      </c>
      <c r="G4098" t="str">
        <f t="shared" ref="G4098:G4161" si="514">VLOOKUP(E4098,대여소,3,FALSE)</f>
        <v>관악구</v>
      </c>
      <c r="H4098">
        <f t="shared" ref="H4098:H4161" si="515">VLOOKUP(E4098,대여소,5,FALSE)</f>
        <v>37.469054999999997</v>
      </c>
      <c r="I4098">
        <f t="shared" ref="I4098:I4161" si="516">VLOOKUP(E4098,대여소,6,FALSE)</f>
        <v>126.958145</v>
      </c>
      <c r="J4098">
        <v>2</v>
      </c>
      <c r="K4098" s="1">
        <v>43220.032685185186</v>
      </c>
      <c r="L4098">
        <v>252</v>
      </c>
      <c r="M4098" t="s">
        <v>547</v>
      </c>
      <c r="N4098">
        <v>10</v>
      </c>
      <c r="O4098">
        <v>30</v>
      </c>
      <c r="P4098">
        <v>6090</v>
      </c>
      <c r="Q4098">
        <f t="shared" si="509"/>
        <v>0</v>
      </c>
      <c r="R4098" t="b">
        <f t="shared" si="510"/>
        <v>0</v>
      </c>
      <c r="S4098" t="b">
        <f t="shared" si="511"/>
        <v>0</v>
      </c>
    </row>
    <row r="4099" spans="1:19">
      <c r="A4099" t="s">
        <v>4526</v>
      </c>
      <c r="B4099" s="1">
        <v>43202.368379629632</v>
      </c>
      <c r="C4099" s="5">
        <f t="shared" si="512"/>
        <v>8.9</v>
      </c>
      <c r="D4099" s="5">
        <f t="shared" si="513"/>
        <v>0</v>
      </c>
      <c r="E4099">
        <v>2262</v>
      </c>
      <c r="F4099" t="s">
        <v>348</v>
      </c>
      <c r="G4099" t="str">
        <f t="shared" si="514"/>
        <v>서초구</v>
      </c>
      <c r="H4099">
        <f t="shared" si="515"/>
        <v>37.516598000000002</v>
      </c>
      <c r="I4099">
        <f t="shared" si="516"/>
        <v>127.00959</v>
      </c>
      <c r="J4099">
        <v>9</v>
      </c>
      <c r="K4099" s="1">
        <v>43202.391608796293</v>
      </c>
      <c r="L4099">
        <v>2262</v>
      </c>
      <c r="M4099" t="s">
        <v>348</v>
      </c>
      <c r="N4099">
        <v>2</v>
      </c>
      <c r="O4099">
        <v>33</v>
      </c>
      <c r="P4099">
        <v>7140</v>
      </c>
      <c r="Q4099">
        <f t="shared" ref="Q4099:Q4162" si="517">HOUR(B4099)</f>
        <v>8</v>
      </c>
      <c r="R4099" t="b">
        <f t="shared" ref="R4099:R4162" si="518">WEEKDAY(B4099,3)&gt;=5</f>
        <v>0</v>
      </c>
      <c r="S4099" t="b">
        <f t="shared" ref="S4099:S4162" si="519">D4099&gt;=1</f>
        <v>0</v>
      </c>
    </row>
    <row r="4100" spans="1:19">
      <c r="A4100" t="s">
        <v>4527</v>
      </c>
      <c r="B4100" s="1">
        <v>43195.077303240738</v>
      </c>
      <c r="C4100" s="5">
        <f t="shared" si="512"/>
        <v>9</v>
      </c>
      <c r="D4100" s="5">
        <f t="shared" si="513"/>
        <v>0</v>
      </c>
      <c r="E4100">
        <v>1405</v>
      </c>
      <c r="F4100" t="s">
        <v>810</v>
      </c>
      <c r="G4100" t="str">
        <f t="shared" si="514"/>
        <v>중랑구</v>
      </c>
      <c r="H4100">
        <f t="shared" si="515"/>
        <v>37.599097999999998</v>
      </c>
      <c r="I4100">
        <f t="shared" si="516"/>
        <v>127.092949</v>
      </c>
      <c r="J4100">
        <v>7</v>
      </c>
      <c r="K4100" s="1">
        <v>43195.089166666665</v>
      </c>
      <c r="L4100">
        <v>634</v>
      </c>
      <c r="M4100" t="s">
        <v>321</v>
      </c>
      <c r="N4100">
        <v>5</v>
      </c>
      <c r="O4100">
        <v>16</v>
      </c>
      <c r="P4100">
        <v>3640</v>
      </c>
      <c r="Q4100">
        <f t="shared" si="517"/>
        <v>1</v>
      </c>
      <c r="R4100" t="b">
        <f t="shared" si="518"/>
        <v>0</v>
      </c>
      <c r="S4100" t="b">
        <f t="shared" si="519"/>
        <v>0</v>
      </c>
    </row>
    <row r="4101" spans="1:19">
      <c r="A4101" t="s">
        <v>4528</v>
      </c>
      <c r="B4101" s="1">
        <v>43211.672905092593</v>
      </c>
      <c r="C4101" s="5">
        <f t="shared" si="512"/>
        <v>24.8</v>
      </c>
      <c r="D4101" s="5">
        <f t="shared" si="513"/>
        <v>0</v>
      </c>
      <c r="E4101">
        <v>565</v>
      </c>
      <c r="F4101" t="s">
        <v>318</v>
      </c>
      <c r="G4101" t="str">
        <f t="shared" si="514"/>
        <v>성동구</v>
      </c>
      <c r="H4101">
        <f t="shared" si="515"/>
        <v>37.541362999999997</v>
      </c>
      <c r="I4101">
        <f t="shared" si="516"/>
        <v>127.017662</v>
      </c>
      <c r="J4101">
        <v>20</v>
      </c>
      <c r="K4101" s="1">
        <v>43211.717407407406</v>
      </c>
      <c r="L4101">
        <v>565</v>
      </c>
      <c r="M4101" t="s">
        <v>318</v>
      </c>
      <c r="N4101">
        <v>17</v>
      </c>
      <c r="O4101">
        <v>61</v>
      </c>
      <c r="P4101">
        <v>9900</v>
      </c>
      <c r="Q4101">
        <f t="shared" si="517"/>
        <v>16</v>
      </c>
      <c r="R4101" t="b">
        <f t="shared" si="518"/>
        <v>1</v>
      </c>
      <c r="S4101" t="b">
        <f t="shared" si="519"/>
        <v>0</v>
      </c>
    </row>
    <row r="4102" spans="1:19">
      <c r="A4102" t="s">
        <v>3483</v>
      </c>
      <c r="B4102" s="1">
        <v>43209.81181712963</v>
      </c>
      <c r="C4102" s="5">
        <f t="shared" si="512"/>
        <v>17.399999999999999</v>
      </c>
      <c r="D4102" s="5">
        <f t="shared" si="513"/>
        <v>0</v>
      </c>
      <c r="E4102">
        <v>147</v>
      </c>
      <c r="F4102" t="s">
        <v>484</v>
      </c>
      <c r="G4102" t="str">
        <f t="shared" si="514"/>
        <v>마포구</v>
      </c>
      <c r="H4102">
        <f t="shared" si="515"/>
        <v>37.539271999999997</v>
      </c>
      <c r="I4102">
        <f t="shared" si="516"/>
        <v>126.945915</v>
      </c>
      <c r="J4102">
        <v>2</v>
      </c>
      <c r="K4102" s="1">
        <v>43209.821018518516</v>
      </c>
      <c r="L4102">
        <v>834</v>
      </c>
      <c r="M4102" t="s">
        <v>784</v>
      </c>
      <c r="N4102">
        <v>15</v>
      </c>
      <c r="O4102">
        <v>12</v>
      </c>
      <c r="P4102">
        <v>1910</v>
      </c>
      <c r="Q4102">
        <f t="shared" si="517"/>
        <v>19</v>
      </c>
      <c r="R4102" t="b">
        <f t="shared" si="518"/>
        <v>0</v>
      </c>
      <c r="S4102" t="b">
        <f t="shared" si="519"/>
        <v>0</v>
      </c>
    </row>
    <row r="4103" spans="1:19">
      <c r="A4103" t="s">
        <v>4469</v>
      </c>
      <c r="B4103" s="1">
        <v>43219.886562500003</v>
      </c>
      <c r="C4103" s="5">
        <f t="shared" si="512"/>
        <v>16.100000000000001</v>
      </c>
      <c r="D4103" s="5">
        <f t="shared" si="513"/>
        <v>0</v>
      </c>
      <c r="E4103">
        <v>138</v>
      </c>
      <c r="F4103" t="s">
        <v>1740</v>
      </c>
      <c r="G4103" t="str">
        <f t="shared" si="514"/>
        <v>서대문구</v>
      </c>
      <c r="H4103">
        <f t="shared" si="515"/>
        <v>37.559176999999998</v>
      </c>
      <c r="I4103">
        <f t="shared" si="516"/>
        <v>126.93452499999999</v>
      </c>
      <c r="J4103">
        <v>4</v>
      </c>
      <c r="K4103" s="1">
        <v>43219.901203703703</v>
      </c>
      <c r="L4103">
        <v>118</v>
      </c>
      <c r="M4103" t="s">
        <v>1325</v>
      </c>
      <c r="N4103">
        <v>9</v>
      </c>
      <c r="O4103">
        <v>20</v>
      </c>
      <c r="P4103">
        <v>1240</v>
      </c>
      <c r="Q4103">
        <f t="shared" si="517"/>
        <v>21</v>
      </c>
      <c r="R4103" t="b">
        <f t="shared" si="518"/>
        <v>1</v>
      </c>
      <c r="S4103" t="b">
        <f t="shared" si="519"/>
        <v>0</v>
      </c>
    </row>
    <row r="4104" spans="1:19">
      <c r="A4104" t="s">
        <v>1535</v>
      </c>
      <c r="B4104" s="1">
        <v>43194.756805555553</v>
      </c>
      <c r="C4104" s="5">
        <f t="shared" si="512"/>
        <v>16</v>
      </c>
      <c r="D4104" s="5">
        <f t="shared" si="513"/>
        <v>0</v>
      </c>
      <c r="E4104">
        <v>2340</v>
      </c>
      <c r="F4104" t="s">
        <v>362</v>
      </c>
      <c r="G4104" t="str">
        <f t="shared" si="514"/>
        <v>강남구</v>
      </c>
      <c r="H4104">
        <f t="shared" si="515"/>
        <v>37.477508999999998</v>
      </c>
      <c r="I4104">
        <f t="shared" si="516"/>
        <v>127.045174</v>
      </c>
      <c r="J4104">
        <v>5</v>
      </c>
      <c r="K4104" s="1">
        <v>43194.793692129628</v>
      </c>
      <c r="L4104">
        <v>1211</v>
      </c>
      <c r="M4104" t="s">
        <v>618</v>
      </c>
      <c r="N4104">
        <v>6</v>
      </c>
      <c r="O4104">
        <v>52</v>
      </c>
      <c r="P4104">
        <v>9760</v>
      </c>
      <c r="Q4104">
        <f t="shared" si="517"/>
        <v>18</v>
      </c>
      <c r="R4104" t="b">
        <f t="shared" si="518"/>
        <v>0</v>
      </c>
      <c r="S4104" t="b">
        <f t="shared" si="519"/>
        <v>0</v>
      </c>
    </row>
    <row r="4105" spans="1:19">
      <c r="A4105" t="s">
        <v>4529</v>
      </c>
      <c r="B4105" s="1">
        <v>43219.764513888891</v>
      </c>
      <c r="C4105" s="5">
        <f t="shared" si="512"/>
        <v>20.100000000000001</v>
      </c>
      <c r="D4105" s="5">
        <f t="shared" si="513"/>
        <v>0</v>
      </c>
      <c r="E4105">
        <v>215</v>
      </c>
      <c r="F4105" t="s">
        <v>2046</v>
      </c>
      <c r="G4105" t="str">
        <f t="shared" si="514"/>
        <v>영등포구</v>
      </c>
      <c r="H4105">
        <f t="shared" si="515"/>
        <v>37.524836999999998</v>
      </c>
      <c r="I4105">
        <f t="shared" si="516"/>
        <v>126.934906</v>
      </c>
      <c r="J4105">
        <v>1</v>
      </c>
      <c r="K4105" s="1">
        <v>43219.79078703704</v>
      </c>
      <c r="L4105">
        <v>249</v>
      </c>
      <c r="M4105" t="s">
        <v>630</v>
      </c>
      <c r="N4105">
        <v>2</v>
      </c>
      <c r="O4105">
        <v>37</v>
      </c>
      <c r="P4105">
        <v>5170</v>
      </c>
      <c r="Q4105">
        <f t="shared" si="517"/>
        <v>18</v>
      </c>
      <c r="R4105" t="b">
        <f t="shared" si="518"/>
        <v>1</v>
      </c>
      <c r="S4105" t="b">
        <f t="shared" si="519"/>
        <v>0</v>
      </c>
    </row>
    <row r="4106" spans="1:19">
      <c r="A4106" t="s">
        <v>4530</v>
      </c>
      <c r="B4106" s="1">
        <v>43203.424467592595</v>
      </c>
      <c r="C4106" s="5">
        <f t="shared" si="512"/>
        <v>15.7</v>
      </c>
      <c r="D4106" s="5">
        <f t="shared" si="513"/>
        <v>0</v>
      </c>
      <c r="E4106">
        <v>2107</v>
      </c>
      <c r="F4106" t="s">
        <v>176</v>
      </c>
      <c r="G4106" t="str">
        <f t="shared" si="514"/>
        <v>관악구</v>
      </c>
      <c r="H4106">
        <f t="shared" si="515"/>
        <v>37.475470999999999</v>
      </c>
      <c r="I4106">
        <f t="shared" si="516"/>
        <v>126.936455</v>
      </c>
      <c r="J4106">
        <v>22</v>
      </c>
      <c r="K4106" s="1">
        <v>43203.458379629628</v>
      </c>
      <c r="L4106">
        <v>2173</v>
      </c>
      <c r="M4106" t="s">
        <v>602</v>
      </c>
      <c r="N4106">
        <v>10</v>
      </c>
      <c r="O4106">
        <v>48</v>
      </c>
      <c r="P4106">
        <v>3850</v>
      </c>
      <c r="Q4106">
        <f t="shared" si="517"/>
        <v>10</v>
      </c>
      <c r="R4106" t="b">
        <f t="shared" si="518"/>
        <v>0</v>
      </c>
      <c r="S4106" t="b">
        <f t="shared" si="519"/>
        <v>0</v>
      </c>
    </row>
    <row r="4107" spans="1:19">
      <c r="A4107" t="s">
        <v>4531</v>
      </c>
      <c r="B4107" s="1">
        <v>43196.398125</v>
      </c>
      <c r="C4107" s="5">
        <f t="shared" si="512"/>
        <v>6.9</v>
      </c>
      <c r="D4107" s="5">
        <f t="shared" si="513"/>
        <v>0</v>
      </c>
      <c r="E4107">
        <v>2175</v>
      </c>
      <c r="F4107" t="s">
        <v>2357</v>
      </c>
      <c r="G4107" t="str">
        <f t="shared" si="514"/>
        <v>관악구</v>
      </c>
      <c r="H4107">
        <f t="shared" si="515"/>
        <v>37.487301000000002</v>
      </c>
      <c r="I4107">
        <f t="shared" si="516"/>
        <v>126.928703</v>
      </c>
      <c r="J4107">
        <v>6</v>
      </c>
      <c r="K4107" s="1">
        <v>43196.406863425924</v>
      </c>
      <c r="L4107">
        <v>1911</v>
      </c>
      <c r="M4107" t="s">
        <v>16</v>
      </c>
      <c r="N4107">
        <v>1</v>
      </c>
      <c r="O4107">
        <v>12</v>
      </c>
      <c r="P4107">
        <v>2680</v>
      </c>
      <c r="Q4107">
        <f t="shared" si="517"/>
        <v>9</v>
      </c>
      <c r="R4107" t="b">
        <f t="shared" si="518"/>
        <v>0</v>
      </c>
      <c r="S4107" t="b">
        <f t="shared" si="519"/>
        <v>0</v>
      </c>
    </row>
    <row r="4108" spans="1:19">
      <c r="A4108" t="s">
        <v>4532</v>
      </c>
      <c r="B4108" s="1">
        <v>43192.359895833331</v>
      </c>
      <c r="C4108" s="5">
        <f t="shared" si="512"/>
        <v>15.7</v>
      </c>
      <c r="D4108" s="5">
        <f t="shared" si="513"/>
        <v>0</v>
      </c>
      <c r="E4108">
        <v>2339</v>
      </c>
      <c r="F4108" t="s">
        <v>1774</v>
      </c>
      <c r="G4108" t="str">
        <f t="shared" si="514"/>
        <v>강남구</v>
      </c>
      <c r="H4108">
        <f t="shared" si="515"/>
        <v>37.483260999999999</v>
      </c>
      <c r="I4108">
        <f t="shared" si="516"/>
        <v>127.052299</v>
      </c>
      <c r="J4108">
        <v>3</v>
      </c>
      <c r="K4108" s="1">
        <v>43192.397951388892</v>
      </c>
      <c r="L4108">
        <v>2025</v>
      </c>
      <c r="M4108" t="s">
        <v>851</v>
      </c>
      <c r="N4108">
        <v>13</v>
      </c>
      <c r="O4108">
        <v>54</v>
      </c>
      <c r="P4108">
        <v>12020</v>
      </c>
      <c r="Q4108">
        <f t="shared" si="517"/>
        <v>8</v>
      </c>
      <c r="R4108" t="b">
        <f t="shared" si="518"/>
        <v>0</v>
      </c>
      <c r="S4108" t="b">
        <f t="shared" si="519"/>
        <v>0</v>
      </c>
    </row>
    <row r="4109" spans="1:19">
      <c r="A4109" t="s">
        <v>4533</v>
      </c>
      <c r="B4109" s="1">
        <v>43218.986296296294</v>
      </c>
      <c r="C4109" s="5">
        <f t="shared" si="512"/>
        <v>12.3</v>
      </c>
      <c r="D4109" s="5">
        <f t="shared" si="513"/>
        <v>0</v>
      </c>
      <c r="E4109">
        <v>162</v>
      </c>
      <c r="F4109" t="s">
        <v>491</v>
      </c>
      <c r="G4109" t="str">
        <f t="shared" si="514"/>
        <v>서대문구</v>
      </c>
      <c r="H4109">
        <f t="shared" si="515"/>
        <v>37.565269000000001</v>
      </c>
      <c r="I4109">
        <f t="shared" si="516"/>
        <v>126.946243</v>
      </c>
      <c r="J4109">
        <v>3</v>
      </c>
      <c r="K4109" s="1">
        <v>43218.996018518519</v>
      </c>
      <c r="L4109">
        <v>134</v>
      </c>
      <c r="M4109" t="s">
        <v>105</v>
      </c>
      <c r="N4109">
        <v>6</v>
      </c>
      <c r="O4109">
        <v>13</v>
      </c>
      <c r="P4109">
        <v>1100</v>
      </c>
      <c r="Q4109">
        <f t="shared" si="517"/>
        <v>23</v>
      </c>
      <c r="R4109" t="b">
        <f t="shared" si="518"/>
        <v>1</v>
      </c>
      <c r="S4109" t="b">
        <f t="shared" si="519"/>
        <v>0</v>
      </c>
    </row>
    <row r="4110" spans="1:19">
      <c r="A4110" t="s">
        <v>4522</v>
      </c>
      <c r="B4110" s="1">
        <v>43208.75503472222</v>
      </c>
      <c r="C4110" s="5">
        <f t="shared" si="512"/>
        <v>16.600000000000001</v>
      </c>
      <c r="D4110" s="5">
        <f t="shared" si="513"/>
        <v>0</v>
      </c>
      <c r="E4110">
        <v>523</v>
      </c>
      <c r="F4110" t="s">
        <v>4534</v>
      </c>
      <c r="G4110" t="str">
        <f t="shared" si="514"/>
        <v>성동구</v>
      </c>
      <c r="H4110">
        <f t="shared" si="515"/>
        <v>37.543663000000002</v>
      </c>
      <c r="I4110">
        <f t="shared" si="516"/>
        <v>127.014061</v>
      </c>
      <c r="J4110">
        <v>9</v>
      </c>
      <c r="K4110" s="1">
        <v>43208.757685185185</v>
      </c>
      <c r="L4110">
        <v>565</v>
      </c>
      <c r="M4110" t="s">
        <v>318</v>
      </c>
      <c r="N4110">
        <v>9</v>
      </c>
      <c r="O4110">
        <v>3</v>
      </c>
      <c r="P4110">
        <v>570</v>
      </c>
      <c r="Q4110">
        <f t="shared" si="517"/>
        <v>18</v>
      </c>
      <c r="R4110" t="b">
        <f t="shared" si="518"/>
        <v>0</v>
      </c>
      <c r="S4110" t="b">
        <f t="shared" si="519"/>
        <v>0</v>
      </c>
    </row>
    <row r="4111" spans="1:19">
      <c r="A4111" t="s">
        <v>904</v>
      </c>
      <c r="B4111" s="1">
        <v>43215.361446759256</v>
      </c>
      <c r="C4111" s="5">
        <f t="shared" si="512"/>
        <v>8.8000000000000007</v>
      </c>
      <c r="D4111" s="5">
        <f t="shared" si="513"/>
        <v>0</v>
      </c>
      <c r="E4111">
        <v>175</v>
      </c>
      <c r="F4111" t="s">
        <v>1031</v>
      </c>
      <c r="G4111" t="str">
        <f t="shared" si="514"/>
        <v>서대문구</v>
      </c>
      <c r="H4111">
        <f t="shared" si="515"/>
        <v>37.578071999999999</v>
      </c>
      <c r="I4111">
        <f t="shared" si="516"/>
        <v>126.930817</v>
      </c>
      <c r="J4111">
        <v>19</v>
      </c>
      <c r="K4111" s="1">
        <v>43215.369814814818</v>
      </c>
      <c r="L4111">
        <v>184</v>
      </c>
      <c r="M4111" t="s">
        <v>917</v>
      </c>
      <c r="N4111">
        <v>5</v>
      </c>
      <c r="O4111">
        <v>11</v>
      </c>
      <c r="P4111">
        <v>2670</v>
      </c>
      <c r="Q4111">
        <f t="shared" si="517"/>
        <v>8</v>
      </c>
      <c r="R4111" t="b">
        <f t="shared" si="518"/>
        <v>0</v>
      </c>
      <c r="S4111" t="b">
        <f t="shared" si="519"/>
        <v>0</v>
      </c>
    </row>
    <row r="4112" spans="1:19">
      <c r="A4112" t="s">
        <v>4535</v>
      </c>
      <c r="B4112" s="1">
        <v>43191.489351851851</v>
      </c>
      <c r="C4112" s="5">
        <f t="shared" si="512"/>
        <v>16.7</v>
      </c>
      <c r="D4112" s="5">
        <f t="shared" si="513"/>
        <v>0</v>
      </c>
      <c r="E4112">
        <v>349</v>
      </c>
      <c r="F4112" t="s">
        <v>117</v>
      </c>
      <c r="G4112" t="str">
        <f t="shared" si="514"/>
        <v>종로구</v>
      </c>
      <c r="H4112">
        <f t="shared" si="515"/>
        <v>37.576332000000001</v>
      </c>
      <c r="I4112">
        <f t="shared" si="516"/>
        <v>126.96859000000001</v>
      </c>
      <c r="J4112">
        <v>6</v>
      </c>
      <c r="K4112" s="1">
        <v>43191.493263888886</v>
      </c>
      <c r="L4112">
        <v>303</v>
      </c>
      <c r="M4112" t="s">
        <v>1161</v>
      </c>
      <c r="N4112">
        <v>2</v>
      </c>
      <c r="O4112">
        <v>5</v>
      </c>
      <c r="P4112">
        <v>960</v>
      </c>
      <c r="Q4112">
        <f t="shared" si="517"/>
        <v>11</v>
      </c>
      <c r="R4112" t="b">
        <f t="shared" si="518"/>
        <v>1</v>
      </c>
      <c r="S4112" t="b">
        <f t="shared" si="519"/>
        <v>0</v>
      </c>
    </row>
    <row r="4113" spans="1:19">
      <c r="A4113" t="s">
        <v>4536</v>
      </c>
      <c r="B4113" s="1">
        <v>43200.4294212963</v>
      </c>
      <c r="C4113" s="5">
        <f t="shared" si="512"/>
        <v>15.2</v>
      </c>
      <c r="D4113" s="5">
        <f t="shared" si="513"/>
        <v>0</v>
      </c>
      <c r="E4113">
        <v>421</v>
      </c>
      <c r="F4113" t="s">
        <v>329</v>
      </c>
      <c r="G4113" t="str">
        <f t="shared" si="514"/>
        <v>마포구</v>
      </c>
      <c r="H4113">
        <f t="shared" si="515"/>
        <v>37.565902999999999</v>
      </c>
      <c r="I4113">
        <f t="shared" si="516"/>
        <v>126.901184</v>
      </c>
      <c r="J4113">
        <v>7</v>
      </c>
      <c r="K4113" s="1">
        <v>43200.441134259258</v>
      </c>
      <c r="L4113">
        <v>107</v>
      </c>
      <c r="M4113" t="s">
        <v>1278</v>
      </c>
      <c r="N4113">
        <v>4</v>
      </c>
      <c r="O4113">
        <v>16</v>
      </c>
      <c r="P4113">
        <v>2460</v>
      </c>
      <c r="Q4113">
        <f t="shared" si="517"/>
        <v>10</v>
      </c>
      <c r="R4113" t="b">
        <f t="shared" si="518"/>
        <v>0</v>
      </c>
      <c r="S4113" t="b">
        <f t="shared" si="519"/>
        <v>0</v>
      </c>
    </row>
    <row r="4114" spans="1:19">
      <c r="A4114" t="s">
        <v>1008</v>
      </c>
      <c r="B4114" s="1">
        <v>43210.811030092591</v>
      </c>
      <c r="C4114" s="5">
        <f t="shared" si="512"/>
        <v>22.9</v>
      </c>
      <c r="D4114" s="5">
        <f t="shared" si="513"/>
        <v>0</v>
      </c>
      <c r="E4114">
        <v>300</v>
      </c>
      <c r="F4114" t="s">
        <v>468</v>
      </c>
      <c r="G4114" t="str">
        <f t="shared" si="514"/>
        <v>중구</v>
      </c>
      <c r="H4114">
        <f t="shared" si="515"/>
        <v>37.568049999999999</v>
      </c>
      <c r="I4114">
        <f t="shared" si="516"/>
        <v>126.96923099999999</v>
      </c>
      <c r="J4114">
        <v>2</v>
      </c>
      <c r="K4114" s="1">
        <v>43210.814097222225</v>
      </c>
      <c r="L4114">
        <v>307</v>
      </c>
      <c r="M4114" t="s">
        <v>1421</v>
      </c>
      <c r="N4114">
        <v>1</v>
      </c>
      <c r="O4114">
        <v>4</v>
      </c>
      <c r="P4114">
        <v>400</v>
      </c>
      <c r="Q4114">
        <f t="shared" si="517"/>
        <v>19</v>
      </c>
      <c r="R4114" t="b">
        <f t="shared" si="518"/>
        <v>0</v>
      </c>
      <c r="S4114" t="b">
        <f t="shared" si="519"/>
        <v>0</v>
      </c>
    </row>
    <row r="4115" spans="1:19">
      <c r="A4115" t="s">
        <v>4537</v>
      </c>
      <c r="B4115" s="1">
        <v>43192.022164351853</v>
      </c>
      <c r="C4115" s="5">
        <f t="shared" si="512"/>
        <v>16.100000000000001</v>
      </c>
      <c r="D4115" s="5">
        <f t="shared" si="513"/>
        <v>0</v>
      </c>
      <c r="E4115">
        <v>1235</v>
      </c>
      <c r="F4115" t="s">
        <v>464</v>
      </c>
      <c r="G4115" t="str">
        <f t="shared" si="514"/>
        <v>송파구</v>
      </c>
      <c r="H4115">
        <f t="shared" si="515"/>
        <v>37.508338999999999</v>
      </c>
      <c r="I4115">
        <f t="shared" si="516"/>
        <v>127.088142</v>
      </c>
      <c r="J4115">
        <v>12</v>
      </c>
      <c r="K4115" s="1">
        <v>43192.025879629633</v>
      </c>
      <c r="L4115">
        <v>1221</v>
      </c>
      <c r="M4115" t="s">
        <v>612</v>
      </c>
      <c r="N4115">
        <v>7</v>
      </c>
      <c r="O4115">
        <v>5</v>
      </c>
      <c r="P4115">
        <v>890</v>
      </c>
      <c r="Q4115">
        <f t="shared" si="517"/>
        <v>0</v>
      </c>
      <c r="R4115" t="b">
        <f t="shared" si="518"/>
        <v>0</v>
      </c>
      <c r="S4115" t="b">
        <f t="shared" si="519"/>
        <v>0</v>
      </c>
    </row>
    <row r="4116" spans="1:19">
      <c r="A4116" t="s">
        <v>4538</v>
      </c>
      <c r="B4116" s="1">
        <v>43194.750231481485</v>
      </c>
      <c r="C4116" s="5">
        <f t="shared" si="512"/>
        <v>16</v>
      </c>
      <c r="D4116" s="5">
        <f t="shared" si="513"/>
        <v>0</v>
      </c>
      <c r="E4116">
        <v>1210</v>
      </c>
      <c r="F4116" t="s">
        <v>69</v>
      </c>
      <c r="G4116" t="str">
        <f t="shared" si="514"/>
        <v>송파구</v>
      </c>
      <c r="H4116">
        <f t="shared" si="515"/>
        <v>37.513126</v>
      </c>
      <c r="I4116">
        <f t="shared" si="516"/>
        <v>127.10096</v>
      </c>
      <c r="J4116">
        <v>29</v>
      </c>
      <c r="K4116" s="1">
        <v>43194.784699074073</v>
      </c>
      <c r="L4116">
        <v>1207</v>
      </c>
      <c r="M4116" t="s">
        <v>1369</v>
      </c>
      <c r="N4116">
        <v>10</v>
      </c>
      <c r="O4116">
        <v>49</v>
      </c>
      <c r="P4116">
        <v>7240</v>
      </c>
      <c r="Q4116">
        <f t="shared" si="517"/>
        <v>18</v>
      </c>
      <c r="R4116" t="b">
        <f t="shared" si="518"/>
        <v>0</v>
      </c>
      <c r="S4116" t="b">
        <f t="shared" si="519"/>
        <v>0</v>
      </c>
    </row>
    <row r="4117" spans="1:19">
      <c r="A4117" t="s">
        <v>4539</v>
      </c>
      <c r="B4117" s="1">
        <v>43218.638078703705</v>
      </c>
      <c r="C4117" s="5">
        <f t="shared" si="512"/>
        <v>21.1</v>
      </c>
      <c r="D4117" s="5">
        <f t="shared" si="513"/>
        <v>0</v>
      </c>
      <c r="E4117">
        <v>502</v>
      </c>
      <c r="F4117" t="s">
        <v>124</v>
      </c>
      <c r="G4117" t="str">
        <f t="shared" si="514"/>
        <v>광진구</v>
      </c>
      <c r="H4117">
        <f t="shared" si="515"/>
        <v>37.531860000000002</v>
      </c>
      <c r="I4117">
        <f t="shared" si="516"/>
        <v>127.06719200000001</v>
      </c>
      <c r="J4117">
        <v>3</v>
      </c>
      <c r="K4117" s="1">
        <v>43218.667581018519</v>
      </c>
      <c r="L4117">
        <v>502</v>
      </c>
      <c r="M4117" t="s">
        <v>124</v>
      </c>
      <c r="N4117">
        <v>2</v>
      </c>
      <c r="O4117">
        <v>42</v>
      </c>
      <c r="P4117">
        <v>6710</v>
      </c>
      <c r="Q4117">
        <f t="shared" si="517"/>
        <v>15</v>
      </c>
      <c r="R4117" t="b">
        <f t="shared" si="518"/>
        <v>1</v>
      </c>
      <c r="S4117" t="b">
        <f t="shared" si="519"/>
        <v>0</v>
      </c>
    </row>
    <row r="4118" spans="1:19">
      <c r="A4118" t="s">
        <v>1021</v>
      </c>
      <c r="B4118" s="1">
        <v>43206.799571759257</v>
      </c>
      <c r="C4118" s="5">
        <f t="shared" si="512"/>
        <v>13.8</v>
      </c>
      <c r="D4118" s="5">
        <f t="shared" si="513"/>
        <v>0</v>
      </c>
      <c r="E4118">
        <v>567</v>
      </c>
      <c r="F4118" t="s">
        <v>23</v>
      </c>
      <c r="G4118" t="str">
        <f t="shared" si="514"/>
        <v>성동구</v>
      </c>
      <c r="H4118">
        <f t="shared" si="515"/>
        <v>37.544589999999999</v>
      </c>
      <c r="I4118">
        <f t="shared" si="516"/>
        <v>127.05708300000001</v>
      </c>
      <c r="J4118">
        <v>7</v>
      </c>
      <c r="K4118" s="1">
        <v>43206.812523148146</v>
      </c>
      <c r="L4118">
        <v>503</v>
      </c>
      <c r="M4118" t="s">
        <v>1633</v>
      </c>
      <c r="N4118">
        <v>1</v>
      </c>
      <c r="O4118">
        <v>17</v>
      </c>
      <c r="P4118">
        <v>64460</v>
      </c>
      <c r="Q4118">
        <f t="shared" si="517"/>
        <v>19</v>
      </c>
      <c r="R4118" t="b">
        <f t="shared" si="518"/>
        <v>0</v>
      </c>
      <c r="S4118" t="b">
        <f t="shared" si="519"/>
        <v>0</v>
      </c>
    </row>
    <row r="4119" spans="1:19">
      <c r="A4119" t="s">
        <v>2489</v>
      </c>
      <c r="B4119" s="1">
        <v>43193.863333333335</v>
      </c>
      <c r="C4119" s="5">
        <f t="shared" si="512"/>
        <v>17.3</v>
      </c>
      <c r="D4119" s="5">
        <f t="shared" si="513"/>
        <v>0</v>
      </c>
      <c r="E4119">
        <v>211</v>
      </c>
      <c r="F4119" t="s">
        <v>583</v>
      </c>
      <c r="G4119" t="str">
        <f t="shared" si="514"/>
        <v>영등포구</v>
      </c>
      <c r="H4119">
        <f t="shared" si="515"/>
        <v>37.522227999999998</v>
      </c>
      <c r="I4119">
        <f t="shared" si="516"/>
        <v>126.924637</v>
      </c>
      <c r="J4119">
        <v>8</v>
      </c>
      <c r="K4119" s="1">
        <v>43193.882361111115</v>
      </c>
      <c r="L4119">
        <v>2002</v>
      </c>
      <c r="M4119" t="s">
        <v>1363</v>
      </c>
      <c r="N4119">
        <v>1</v>
      </c>
      <c r="O4119">
        <v>25</v>
      </c>
      <c r="P4119">
        <v>3830</v>
      </c>
      <c r="Q4119">
        <f t="shared" si="517"/>
        <v>20</v>
      </c>
      <c r="R4119" t="b">
        <f t="shared" si="518"/>
        <v>0</v>
      </c>
      <c r="S4119" t="b">
        <f t="shared" si="519"/>
        <v>0</v>
      </c>
    </row>
    <row r="4120" spans="1:19">
      <c r="A4120" t="s">
        <v>4540</v>
      </c>
      <c r="B4120" s="1">
        <v>43192.484872685185</v>
      </c>
      <c r="C4120" s="5">
        <f t="shared" si="512"/>
        <v>18.5</v>
      </c>
      <c r="D4120" s="5">
        <f t="shared" si="513"/>
        <v>0</v>
      </c>
      <c r="E4120">
        <v>162</v>
      </c>
      <c r="F4120" t="s">
        <v>491</v>
      </c>
      <c r="G4120" t="str">
        <f t="shared" si="514"/>
        <v>서대문구</v>
      </c>
      <c r="H4120">
        <f t="shared" si="515"/>
        <v>37.565269000000001</v>
      </c>
      <c r="I4120">
        <f t="shared" si="516"/>
        <v>126.946243</v>
      </c>
      <c r="J4120">
        <v>8</v>
      </c>
      <c r="K4120" s="1">
        <v>43192.487245370372</v>
      </c>
      <c r="L4120">
        <v>140</v>
      </c>
      <c r="M4120" t="s">
        <v>490</v>
      </c>
      <c r="N4120">
        <v>5</v>
      </c>
      <c r="O4120">
        <v>3</v>
      </c>
      <c r="P4120">
        <v>950</v>
      </c>
      <c r="Q4120">
        <f t="shared" si="517"/>
        <v>11</v>
      </c>
      <c r="R4120" t="b">
        <f t="shared" si="518"/>
        <v>0</v>
      </c>
      <c r="S4120" t="b">
        <f t="shared" si="519"/>
        <v>0</v>
      </c>
    </row>
    <row r="4121" spans="1:19">
      <c r="A4121" t="s">
        <v>4541</v>
      </c>
      <c r="B4121" s="1">
        <v>43196.766273148147</v>
      </c>
      <c r="C4121" s="5">
        <f t="shared" si="512"/>
        <v>5.9</v>
      </c>
      <c r="D4121" s="5">
        <f t="shared" si="513"/>
        <v>0</v>
      </c>
      <c r="E4121">
        <v>539</v>
      </c>
      <c r="F4121" t="s">
        <v>1282</v>
      </c>
      <c r="G4121" t="str">
        <f t="shared" si="514"/>
        <v>광진구</v>
      </c>
      <c r="H4121">
        <f t="shared" si="515"/>
        <v>37.559795000000001</v>
      </c>
      <c r="I4121">
        <f t="shared" si="516"/>
        <v>127.074203</v>
      </c>
      <c r="J4121">
        <v>1</v>
      </c>
      <c r="K4121" s="1">
        <v>43196.784444444442</v>
      </c>
      <c r="L4121">
        <v>600</v>
      </c>
      <c r="M4121" t="s">
        <v>134</v>
      </c>
      <c r="N4121">
        <v>8</v>
      </c>
      <c r="O4121">
        <v>26</v>
      </c>
      <c r="P4121">
        <v>4860</v>
      </c>
      <c r="Q4121">
        <f t="shared" si="517"/>
        <v>18</v>
      </c>
      <c r="R4121" t="b">
        <f t="shared" si="518"/>
        <v>0</v>
      </c>
      <c r="S4121" t="b">
        <f t="shared" si="519"/>
        <v>0</v>
      </c>
    </row>
    <row r="4122" spans="1:19">
      <c r="A4122" t="s">
        <v>4542</v>
      </c>
      <c r="B4122" s="1">
        <v>43191.860196759262</v>
      </c>
      <c r="C4122" s="5">
        <f t="shared" si="512"/>
        <v>17.100000000000001</v>
      </c>
      <c r="D4122" s="5">
        <f t="shared" si="513"/>
        <v>0</v>
      </c>
      <c r="E4122">
        <v>387</v>
      </c>
      <c r="F4122" t="s">
        <v>204</v>
      </c>
      <c r="G4122" t="str">
        <f t="shared" si="514"/>
        <v>중구</v>
      </c>
      <c r="H4122">
        <f t="shared" si="515"/>
        <v>37.566994000000001</v>
      </c>
      <c r="I4122">
        <f t="shared" si="516"/>
        <v>127.00346399999999</v>
      </c>
      <c r="J4122">
        <v>3</v>
      </c>
      <c r="K4122" s="1">
        <v>43191.868287037039</v>
      </c>
      <c r="L4122">
        <v>568</v>
      </c>
      <c r="M4122" t="s">
        <v>720</v>
      </c>
      <c r="N4122">
        <v>3</v>
      </c>
      <c r="O4122">
        <v>11</v>
      </c>
      <c r="P4122">
        <v>1970</v>
      </c>
      <c r="Q4122">
        <f t="shared" si="517"/>
        <v>20</v>
      </c>
      <c r="R4122" t="b">
        <f t="shared" si="518"/>
        <v>1</v>
      </c>
      <c r="S4122" t="b">
        <f t="shared" si="519"/>
        <v>0</v>
      </c>
    </row>
    <row r="4123" spans="1:19">
      <c r="A4123" t="s">
        <v>4543</v>
      </c>
      <c r="B4123" s="1">
        <v>43217.551354166666</v>
      </c>
      <c r="C4123" s="5">
        <f t="shared" si="512"/>
        <v>21</v>
      </c>
      <c r="D4123" s="5">
        <f t="shared" si="513"/>
        <v>0</v>
      </c>
      <c r="E4123">
        <v>1153</v>
      </c>
      <c r="F4123" t="s">
        <v>226</v>
      </c>
      <c r="G4123" t="str">
        <f t="shared" si="514"/>
        <v>강서구</v>
      </c>
      <c r="H4123">
        <f t="shared" si="515"/>
        <v>37.558909999999997</v>
      </c>
      <c r="I4123">
        <f t="shared" si="516"/>
        <v>126.838097</v>
      </c>
      <c r="J4123">
        <v>8</v>
      </c>
      <c r="K4123" s="1">
        <v>43217.582650462966</v>
      </c>
      <c r="L4123">
        <v>1159</v>
      </c>
      <c r="M4123" t="s">
        <v>1498</v>
      </c>
      <c r="N4123">
        <v>2</v>
      </c>
      <c r="O4123">
        <v>44</v>
      </c>
      <c r="P4123">
        <v>2270</v>
      </c>
      <c r="Q4123">
        <f t="shared" si="517"/>
        <v>13</v>
      </c>
      <c r="R4123" t="b">
        <f t="shared" si="518"/>
        <v>0</v>
      </c>
      <c r="S4123" t="b">
        <f t="shared" si="519"/>
        <v>0</v>
      </c>
    </row>
    <row r="4124" spans="1:19">
      <c r="A4124" t="s">
        <v>4544</v>
      </c>
      <c r="B4124" s="1">
        <v>43192.687245370369</v>
      </c>
      <c r="C4124" s="5">
        <f t="shared" si="512"/>
        <v>23</v>
      </c>
      <c r="D4124" s="5">
        <f t="shared" si="513"/>
        <v>0</v>
      </c>
      <c r="E4124">
        <v>138</v>
      </c>
      <c r="F4124" t="s">
        <v>1740</v>
      </c>
      <c r="G4124" t="str">
        <f t="shared" si="514"/>
        <v>서대문구</v>
      </c>
      <c r="H4124">
        <f t="shared" si="515"/>
        <v>37.559176999999998</v>
      </c>
      <c r="I4124">
        <f t="shared" si="516"/>
        <v>126.93452499999999</v>
      </c>
      <c r="J4124">
        <v>4</v>
      </c>
      <c r="K4124" s="1">
        <v>43192.696006944447</v>
      </c>
      <c r="L4124">
        <v>104</v>
      </c>
      <c r="M4124" t="s">
        <v>841</v>
      </c>
      <c r="N4124">
        <v>8</v>
      </c>
      <c r="O4124">
        <v>12</v>
      </c>
      <c r="P4124">
        <v>1960</v>
      </c>
      <c r="Q4124">
        <f t="shared" si="517"/>
        <v>16</v>
      </c>
      <c r="R4124" t="b">
        <f t="shared" si="518"/>
        <v>0</v>
      </c>
      <c r="S4124" t="b">
        <f t="shared" si="519"/>
        <v>0</v>
      </c>
    </row>
    <row r="4125" spans="1:19">
      <c r="A4125" t="s">
        <v>4545</v>
      </c>
      <c r="B4125" s="1">
        <v>43216.950636574074</v>
      </c>
      <c r="C4125" s="5">
        <f t="shared" si="512"/>
        <v>12.7</v>
      </c>
      <c r="D4125" s="5">
        <f t="shared" si="513"/>
        <v>0</v>
      </c>
      <c r="E4125">
        <v>525</v>
      </c>
      <c r="F4125" t="s">
        <v>274</v>
      </c>
      <c r="G4125" t="str">
        <f t="shared" si="514"/>
        <v>성동구</v>
      </c>
      <c r="H4125">
        <f t="shared" si="515"/>
        <v>37.558052000000004</v>
      </c>
      <c r="I4125">
        <f t="shared" si="516"/>
        <v>127.040352</v>
      </c>
      <c r="J4125">
        <v>8</v>
      </c>
      <c r="K4125" s="1">
        <v>43216.971354166664</v>
      </c>
      <c r="L4125">
        <v>623</v>
      </c>
      <c r="M4125" t="s">
        <v>388</v>
      </c>
      <c r="N4125">
        <v>20</v>
      </c>
      <c r="O4125">
        <v>29</v>
      </c>
      <c r="P4125">
        <v>4520</v>
      </c>
      <c r="Q4125">
        <f t="shared" si="517"/>
        <v>22</v>
      </c>
      <c r="R4125" t="b">
        <f t="shared" si="518"/>
        <v>0</v>
      </c>
      <c r="S4125" t="b">
        <f t="shared" si="519"/>
        <v>0</v>
      </c>
    </row>
    <row r="4126" spans="1:19">
      <c r="A4126" t="s">
        <v>4546</v>
      </c>
      <c r="B4126" s="1">
        <v>43196.577465277776</v>
      </c>
      <c r="C4126" s="5">
        <f t="shared" si="512"/>
        <v>7.9</v>
      </c>
      <c r="D4126" s="5">
        <f t="shared" si="513"/>
        <v>0</v>
      </c>
      <c r="E4126">
        <v>2303</v>
      </c>
      <c r="F4126" t="s">
        <v>1679</v>
      </c>
      <c r="G4126" t="str">
        <f t="shared" si="514"/>
        <v>강남구</v>
      </c>
      <c r="H4126">
        <f t="shared" si="515"/>
        <v>37.511516999999998</v>
      </c>
      <c r="I4126">
        <f t="shared" si="516"/>
        <v>127.021477</v>
      </c>
      <c r="J4126">
        <v>7</v>
      </c>
      <c r="K4126" s="1">
        <v>43196.58116898148</v>
      </c>
      <c r="L4126">
        <v>2302</v>
      </c>
      <c r="M4126" t="s">
        <v>1131</v>
      </c>
      <c r="N4126">
        <v>9</v>
      </c>
      <c r="O4126">
        <v>5</v>
      </c>
      <c r="P4126">
        <v>770</v>
      </c>
      <c r="Q4126">
        <f t="shared" si="517"/>
        <v>13</v>
      </c>
      <c r="R4126" t="b">
        <f t="shared" si="518"/>
        <v>0</v>
      </c>
      <c r="S4126" t="b">
        <f t="shared" si="519"/>
        <v>0</v>
      </c>
    </row>
    <row r="4127" spans="1:19">
      <c r="A4127" t="s">
        <v>1020</v>
      </c>
      <c r="B4127" s="1">
        <v>43214.461527777778</v>
      </c>
      <c r="C4127" s="5">
        <f t="shared" si="512"/>
        <v>14.1</v>
      </c>
      <c r="D4127" s="5">
        <f t="shared" si="513"/>
        <v>0</v>
      </c>
      <c r="E4127">
        <v>222</v>
      </c>
      <c r="F4127" t="s">
        <v>298</v>
      </c>
      <c r="G4127" t="str">
        <f t="shared" si="514"/>
        <v>영등포구</v>
      </c>
      <c r="H4127">
        <f t="shared" si="515"/>
        <v>37.520271000000001</v>
      </c>
      <c r="I4127">
        <f t="shared" si="516"/>
        <v>126.93888099999999</v>
      </c>
      <c r="J4127">
        <v>6</v>
      </c>
      <c r="K4127" s="1">
        <v>43214.490046296298</v>
      </c>
      <c r="L4127">
        <v>2037</v>
      </c>
      <c r="M4127" t="s">
        <v>279</v>
      </c>
      <c r="N4127">
        <v>4</v>
      </c>
      <c r="O4127">
        <v>38</v>
      </c>
      <c r="P4127">
        <v>5770</v>
      </c>
      <c r="Q4127">
        <f t="shared" si="517"/>
        <v>11</v>
      </c>
      <c r="R4127" t="b">
        <f t="shared" si="518"/>
        <v>0</v>
      </c>
      <c r="S4127" t="b">
        <f t="shared" si="519"/>
        <v>0</v>
      </c>
    </row>
    <row r="4128" spans="1:19">
      <c r="A4128" t="s">
        <v>2374</v>
      </c>
      <c r="B4128" s="1">
        <v>43218.59951388889</v>
      </c>
      <c r="C4128" s="5">
        <f t="shared" si="512"/>
        <v>21.3</v>
      </c>
      <c r="D4128" s="5">
        <f t="shared" si="513"/>
        <v>0</v>
      </c>
      <c r="E4128">
        <v>1030</v>
      </c>
      <c r="F4128" t="s">
        <v>2347</v>
      </c>
      <c r="G4128" t="str">
        <f t="shared" si="514"/>
        <v>강동구</v>
      </c>
      <c r="H4128">
        <f t="shared" si="515"/>
        <v>37.527061000000003</v>
      </c>
      <c r="I4128">
        <f t="shared" si="516"/>
        <v>127.12206999999999</v>
      </c>
      <c r="J4128">
        <v>9</v>
      </c>
      <c r="K4128" s="1">
        <v>43218.646944444445</v>
      </c>
      <c r="L4128">
        <v>1208</v>
      </c>
      <c r="M4128" t="s">
        <v>881</v>
      </c>
      <c r="N4128">
        <v>10</v>
      </c>
      <c r="O4128">
        <v>67</v>
      </c>
      <c r="P4128">
        <v>6480</v>
      </c>
      <c r="Q4128">
        <f t="shared" si="517"/>
        <v>14</v>
      </c>
      <c r="R4128" t="b">
        <f t="shared" si="518"/>
        <v>1</v>
      </c>
      <c r="S4128" t="b">
        <f t="shared" si="519"/>
        <v>0</v>
      </c>
    </row>
    <row r="4129" spans="1:19">
      <c r="A4129" t="s">
        <v>4547</v>
      </c>
      <c r="B4129" s="1">
        <v>43210.983217592591</v>
      </c>
      <c r="C4129" s="5">
        <f t="shared" si="512"/>
        <v>17.3</v>
      </c>
      <c r="D4129" s="5">
        <f t="shared" si="513"/>
        <v>0</v>
      </c>
      <c r="E4129">
        <v>746</v>
      </c>
      <c r="F4129" t="s">
        <v>75</v>
      </c>
      <c r="G4129" t="str">
        <f t="shared" si="514"/>
        <v>양천구</v>
      </c>
      <c r="H4129">
        <f t="shared" si="515"/>
        <v>37.536503000000003</v>
      </c>
      <c r="I4129">
        <f t="shared" si="516"/>
        <v>126.877747</v>
      </c>
      <c r="J4129">
        <v>3</v>
      </c>
      <c r="K4129" s="1">
        <v>43210.990833333337</v>
      </c>
      <c r="L4129">
        <v>726</v>
      </c>
      <c r="M4129" t="s">
        <v>3757</v>
      </c>
      <c r="N4129">
        <v>14</v>
      </c>
      <c r="O4129">
        <v>10</v>
      </c>
      <c r="P4129">
        <v>890</v>
      </c>
      <c r="Q4129">
        <f t="shared" si="517"/>
        <v>23</v>
      </c>
      <c r="R4129" t="b">
        <f t="shared" si="518"/>
        <v>0</v>
      </c>
      <c r="S4129" t="b">
        <f t="shared" si="519"/>
        <v>0</v>
      </c>
    </row>
    <row r="4130" spans="1:19">
      <c r="A4130" t="s">
        <v>294</v>
      </c>
      <c r="B4130" s="1">
        <v>43215.756284722222</v>
      </c>
      <c r="C4130" s="5">
        <f t="shared" si="512"/>
        <v>21.2</v>
      </c>
      <c r="D4130" s="5">
        <f t="shared" si="513"/>
        <v>0</v>
      </c>
      <c r="E4130">
        <v>204</v>
      </c>
      <c r="F4130" t="s">
        <v>1317</v>
      </c>
      <c r="G4130" t="str">
        <f t="shared" si="514"/>
        <v>영등포구</v>
      </c>
      <c r="H4130">
        <f t="shared" si="515"/>
        <v>37.528163999999997</v>
      </c>
      <c r="I4130">
        <f t="shared" si="516"/>
        <v>126.917023</v>
      </c>
      <c r="J4130">
        <v>10</v>
      </c>
      <c r="K4130" s="1">
        <v>43215.763506944444</v>
      </c>
      <c r="L4130">
        <v>247</v>
      </c>
      <c r="M4130" t="s">
        <v>239</v>
      </c>
      <c r="N4130">
        <v>2</v>
      </c>
      <c r="O4130">
        <v>9</v>
      </c>
      <c r="P4130">
        <v>2680</v>
      </c>
      <c r="Q4130">
        <f t="shared" si="517"/>
        <v>18</v>
      </c>
      <c r="R4130" t="b">
        <f t="shared" si="518"/>
        <v>0</v>
      </c>
      <c r="S4130" t="b">
        <f t="shared" si="519"/>
        <v>0</v>
      </c>
    </row>
    <row r="4131" spans="1:19">
      <c r="A4131" t="s">
        <v>3030</v>
      </c>
      <c r="B4131" s="1">
        <v>43201.336157407408</v>
      </c>
      <c r="C4131" s="5">
        <f t="shared" si="512"/>
        <v>9.6999999999999993</v>
      </c>
      <c r="D4131" s="5">
        <f t="shared" si="513"/>
        <v>0</v>
      </c>
      <c r="E4131">
        <v>272</v>
      </c>
      <c r="F4131" t="s">
        <v>364</v>
      </c>
      <c r="G4131" t="str">
        <f t="shared" si="514"/>
        <v>영등포구</v>
      </c>
      <c r="H4131">
        <f t="shared" si="515"/>
        <v>37.535339</v>
      </c>
      <c r="I4131">
        <f t="shared" si="516"/>
        <v>126.903679</v>
      </c>
      <c r="J4131">
        <v>5</v>
      </c>
      <c r="K4131" s="1">
        <v>43201.396249999998</v>
      </c>
      <c r="L4131">
        <v>2316</v>
      </c>
      <c r="M4131" t="s">
        <v>2004</v>
      </c>
      <c r="N4131">
        <v>5</v>
      </c>
      <c r="O4131">
        <v>83</v>
      </c>
      <c r="P4131">
        <v>19860</v>
      </c>
      <c r="Q4131">
        <f t="shared" si="517"/>
        <v>8</v>
      </c>
      <c r="R4131" t="b">
        <f t="shared" si="518"/>
        <v>0</v>
      </c>
      <c r="S4131" t="b">
        <f t="shared" si="519"/>
        <v>0</v>
      </c>
    </row>
    <row r="4132" spans="1:19">
      <c r="A4132" t="s">
        <v>3496</v>
      </c>
      <c r="B4132" s="1">
        <v>43215.382754629631</v>
      </c>
      <c r="C4132" s="5">
        <f t="shared" si="512"/>
        <v>11.7</v>
      </c>
      <c r="D4132" s="5">
        <f t="shared" si="513"/>
        <v>0</v>
      </c>
      <c r="E4132">
        <v>1845</v>
      </c>
      <c r="F4132" t="s">
        <v>4164</v>
      </c>
      <c r="G4132" t="str">
        <f t="shared" si="514"/>
        <v>금천구</v>
      </c>
      <c r="H4132">
        <f t="shared" si="515"/>
        <v>37.460289000000003</v>
      </c>
      <c r="I4132">
        <f t="shared" si="516"/>
        <v>126.892189</v>
      </c>
      <c r="J4132">
        <v>8</v>
      </c>
      <c r="K4132" s="1">
        <v>43215.390636574077</v>
      </c>
      <c r="L4132">
        <v>1848</v>
      </c>
      <c r="M4132" t="s">
        <v>4548</v>
      </c>
      <c r="N4132">
        <v>9</v>
      </c>
      <c r="O4132">
        <v>11</v>
      </c>
      <c r="P4132">
        <v>1950</v>
      </c>
      <c r="Q4132">
        <f t="shared" si="517"/>
        <v>9</v>
      </c>
      <c r="R4132" t="b">
        <f t="shared" si="518"/>
        <v>0</v>
      </c>
      <c r="S4132" t="b">
        <f t="shared" si="519"/>
        <v>0</v>
      </c>
    </row>
    <row r="4133" spans="1:19">
      <c r="A4133" t="s">
        <v>4549</v>
      </c>
      <c r="B4133" s="1">
        <v>43199.505671296298</v>
      </c>
      <c r="C4133" s="5">
        <f t="shared" si="512"/>
        <v>10.4</v>
      </c>
      <c r="D4133" s="5">
        <f t="shared" si="513"/>
        <v>0</v>
      </c>
      <c r="E4133">
        <v>1707</v>
      </c>
      <c r="F4133" t="s">
        <v>1414</v>
      </c>
      <c r="G4133" t="str">
        <f t="shared" si="514"/>
        <v>도봉구</v>
      </c>
      <c r="H4133">
        <f t="shared" si="515"/>
        <v>37.654460999999998</v>
      </c>
      <c r="I4133">
        <f t="shared" si="516"/>
        <v>127.03851299999999</v>
      </c>
      <c r="J4133">
        <v>2</v>
      </c>
      <c r="K4133" s="1">
        <v>43199.509305555555</v>
      </c>
      <c r="L4133">
        <v>1721</v>
      </c>
      <c r="M4133" t="s">
        <v>1648</v>
      </c>
      <c r="N4133">
        <v>12</v>
      </c>
      <c r="O4133">
        <v>4</v>
      </c>
      <c r="P4133">
        <v>990</v>
      </c>
      <c r="Q4133">
        <f t="shared" si="517"/>
        <v>12</v>
      </c>
      <c r="R4133" t="b">
        <f t="shared" si="518"/>
        <v>0</v>
      </c>
      <c r="S4133" t="b">
        <f t="shared" si="519"/>
        <v>0</v>
      </c>
    </row>
    <row r="4134" spans="1:19">
      <c r="A4134" t="s">
        <v>4550</v>
      </c>
      <c r="B4134" s="1">
        <v>43191.618576388886</v>
      </c>
      <c r="C4134" s="5">
        <f t="shared" si="512"/>
        <v>17.5</v>
      </c>
      <c r="D4134" s="5">
        <f t="shared" si="513"/>
        <v>0</v>
      </c>
      <c r="E4134">
        <v>612</v>
      </c>
      <c r="F4134" t="s">
        <v>513</v>
      </c>
      <c r="G4134" t="str">
        <f t="shared" si="514"/>
        <v>동대문구</v>
      </c>
      <c r="H4134">
        <f t="shared" si="515"/>
        <v>37.573666000000003</v>
      </c>
      <c r="I4134">
        <f t="shared" si="516"/>
        <v>127.030815</v>
      </c>
      <c r="J4134">
        <v>2</v>
      </c>
      <c r="K4134" s="1">
        <v>43191.620983796296</v>
      </c>
      <c r="L4134">
        <v>519</v>
      </c>
      <c r="M4134" t="s">
        <v>872</v>
      </c>
      <c r="N4134">
        <v>9</v>
      </c>
      <c r="O4134">
        <v>3</v>
      </c>
      <c r="P4134">
        <v>700</v>
      </c>
      <c r="Q4134">
        <f t="shared" si="517"/>
        <v>14</v>
      </c>
      <c r="R4134" t="b">
        <f t="shared" si="518"/>
        <v>1</v>
      </c>
      <c r="S4134" t="b">
        <f t="shared" si="519"/>
        <v>0</v>
      </c>
    </row>
    <row r="4135" spans="1:19">
      <c r="A4135" t="s">
        <v>4551</v>
      </c>
      <c r="B4135" s="1">
        <v>43211.646724537037</v>
      </c>
      <c r="C4135" s="5">
        <f t="shared" si="512"/>
        <v>25</v>
      </c>
      <c r="D4135" s="5">
        <f t="shared" si="513"/>
        <v>0</v>
      </c>
      <c r="E4135">
        <v>248</v>
      </c>
      <c r="F4135" t="s">
        <v>1335</v>
      </c>
      <c r="G4135" t="str">
        <f t="shared" si="514"/>
        <v>영등포구</v>
      </c>
      <c r="H4135">
        <f t="shared" si="515"/>
        <v>37.531055000000002</v>
      </c>
      <c r="I4135">
        <f t="shared" si="516"/>
        <v>126.92421</v>
      </c>
      <c r="J4135">
        <v>7</v>
      </c>
      <c r="K4135" s="1">
        <v>43211.687951388885</v>
      </c>
      <c r="L4135">
        <v>205</v>
      </c>
      <c r="M4135" t="s">
        <v>314</v>
      </c>
      <c r="N4135">
        <v>2</v>
      </c>
      <c r="O4135">
        <v>58</v>
      </c>
      <c r="P4135">
        <v>6540</v>
      </c>
      <c r="Q4135">
        <f t="shared" si="517"/>
        <v>15</v>
      </c>
      <c r="R4135" t="b">
        <f t="shared" si="518"/>
        <v>1</v>
      </c>
      <c r="S4135" t="b">
        <f t="shared" si="519"/>
        <v>0</v>
      </c>
    </row>
    <row r="4136" spans="1:19">
      <c r="A4136" t="s">
        <v>3244</v>
      </c>
      <c r="B4136" s="1">
        <v>43199.397997685184</v>
      </c>
      <c r="C4136" s="5">
        <f t="shared" si="512"/>
        <v>2.6</v>
      </c>
      <c r="D4136" s="5">
        <f t="shared" si="513"/>
        <v>0</v>
      </c>
      <c r="E4136">
        <v>2321</v>
      </c>
      <c r="F4136" t="s">
        <v>1211</v>
      </c>
      <c r="G4136" t="str">
        <f t="shared" si="514"/>
        <v>강남구</v>
      </c>
      <c r="H4136">
        <f t="shared" si="515"/>
        <v>37.496116999999998</v>
      </c>
      <c r="I4136">
        <f t="shared" si="516"/>
        <v>127.06944300000001</v>
      </c>
      <c r="J4136">
        <v>1</v>
      </c>
      <c r="K4136" s="1">
        <v>43199.400370370371</v>
      </c>
      <c r="L4136">
        <v>2372</v>
      </c>
      <c r="M4136" t="s">
        <v>790</v>
      </c>
      <c r="N4136">
        <v>4</v>
      </c>
      <c r="O4136">
        <v>3</v>
      </c>
      <c r="P4136">
        <v>600</v>
      </c>
      <c r="Q4136">
        <f t="shared" si="517"/>
        <v>9</v>
      </c>
      <c r="R4136" t="b">
        <f t="shared" si="518"/>
        <v>0</v>
      </c>
      <c r="S4136" t="b">
        <f t="shared" si="519"/>
        <v>0</v>
      </c>
    </row>
    <row r="4137" spans="1:19">
      <c r="A4137" t="s">
        <v>4326</v>
      </c>
      <c r="B4137" s="1">
        <v>43217.762372685182</v>
      </c>
      <c r="C4137" s="5">
        <f t="shared" si="512"/>
        <v>20.3</v>
      </c>
      <c r="D4137" s="5">
        <f t="shared" si="513"/>
        <v>0</v>
      </c>
      <c r="E4137">
        <v>110</v>
      </c>
      <c r="F4137" t="s">
        <v>3052</v>
      </c>
      <c r="G4137" t="str">
        <f t="shared" si="514"/>
        <v>서대문구</v>
      </c>
      <c r="H4137">
        <f t="shared" si="515"/>
        <v>37.568199</v>
      </c>
      <c r="I4137">
        <f t="shared" si="516"/>
        <v>126.91784699999999</v>
      </c>
      <c r="J4137">
        <v>14</v>
      </c>
      <c r="K4137" s="1">
        <v>43217.767569444448</v>
      </c>
      <c r="L4137">
        <v>166</v>
      </c>
      <c r="M4137" t="s">
        <v>458</v>
      </c>
      <c r="N4137">
        <v>11</v>
      </c>
      <c r="O4137">
        <v>7</v>
      </c>
      <c r="P4137">
        <v>890</v>
      </c>
      <c r="Q4137">
        <f t="shared" si="517"/>
        <v>18</v>
      </c>
      <c r="R4137" t="b">
        <f t="shared" si="518"/>
        <v>0</v>
      </c>
      <c r="S4137" t="b">
        <f t="shared" si="519"/>
        <v>0</v>
      </c>
    </row>
    <row r="4138" spans="1:19">
      <c r="A4138" t="s">
        <v>149</v>
      </c>
      <c r="B4138" s="1">
        <v>43191.641736111109</v>
      </c>
      <c r="C4138" s="5">
        <f t="shared" si="512"/>
        <v>18.2</v>
      </c>
      <c r="D4138" s="5">
        <f t="shared" si="513"/>
        <v>0</v>
      </c>
      <c r="E4138">
        <v>1834</v>
      </c>
      <c r="F4138" t="s">
        <v>3195</v>
      </c>
      <c r="G4138" t="str">
        <f t="shared" si="514"/>
        <v>금천구</v>
      </c>
      <c r="H4138">
        <f t="shared" si="515"/>
        <v>37.479084</v>
      </c>
      <c r="I4138">
        <f t="shared" si="516"/>
        <v>126.87904399999999</v>
      </c>
      <c r="J4138">
        <v>6</v>
      </c>
      <c r="K4138" s="1">
        <v>43191.676712962966</v>
      </c>
      <c r="L4138">
        <v>1834</v>
      </c>
      <c r="M4138" t="s">
        <v>3195</v>
      </c>
      <c r="N4138">
        <v>9</v>
      </c>
      <c r="O4138">
        <v>47</v>
      </c>
      <c r="P4138">
        <v>5830</v>
      </c>
      <c r="Q4138">
        <f t="shared" si="517"/>
        <v>15</v>
      </c>
      <c r="R4138" t="b">
        <f t="shared" si="518"/>
        <v>1</v>
      </c>
      <c r="S4138" t="b">
        <f t="shared" si="519"/>
        <v>0</v>
      </c>
    </row>
    <row r="4139" spans="1:19">
      <c r="A4139" t="s">
        <v>4552</v>
      </c>
      <c r="B4139" s="1">
        <v>43203.636562500003</v>
      </c>
      <c r="C4139" s="5">
        <f t="shared" si="512"/>
        <v>18.600000000000001</v>
      </c>
      <c r="D4139" s="5">
        <f t="shared" si="513"/>
        <v>0</v>
      </c>
      <c r="E4139">
        <v>1036</v>
      </c>
      <c r="F4139" t="s">
        <v>2414</v>
      </c>
      <c r="G4139" t="str">
        <f t="shared" si="514"/>
        <v>강동구</v>
      </c>
      <c r="H4139">
        <f t="shared" si="515"/>
        <v>37.551997999999998</v>
      </c>
      <c r="I4139">
        <f t="shared" si="516"/>
        <v>127.15329699999999</v>
      </c>
      <c r="J4139">
        <v>6</v>
      </c>
      <c r="K4139" s="1">
        <v>43203.653622685182</v>
      </c>
      <c r="L4139">
        <v>1002</v>
      </c>
      <c r="M4139" t="s">
        <v>41</v>
      </c>
      <c r="N4139">
        <v>5</v>
      </c>
      <c r="O4139">
        <v>24</v>
      </c>
      <c r="P4139">
        <v>3820</v>
      </c>
      <c r="Q4139">
        <f t="shared" si="517"/>
        <v>15</v>
      </c>
      <c r="R4139" t="b">
        <f t="shared" si="518"/>
        <v>0</v>
      </c>
      <c r="S4139" t="b">
        <f t="shared" si="519"/>
        <v>0</v>
      </c>
    </row>
    <row r="4140" spans="1:19">
      <c r="A4140" t="s">
        <v>4553</v>
      </c>
      <c r="B4140" s="1">
        <v>43205.62773148148</v>
      </c>
      <c r="C4140" s="5">
        <f t="shared" si="512"/>
        <v>13.1</v>
      </c>
      <c r="D4140" s="5">
        <f t="shared" si="513"/>
        <v>0</v>
      </c>
      <c r="E4140">
        <v>1337</v>
      </c>
      <c r="F4140" t="s">
        <v>356</v>
      </c>
      <c r="G4140" t="str">
        <f t="shared" si="514"/>
        <v>성북구</v>
      </c>
      <c r="H4140">
        <f t="shared" si="515"/>
        <v>37.590381999999998</v>
      </c>
      <c r="I4140">
        <f t="shared" si="516"/>
        <v>127.01713599999999</v>
      </c>
      <c r="J4140">
        <v>10</v>
      </c>
      <c r="K4140" s="1">
        <v>43205.627916666665</v>
      </c>
      <c r="L4140">
        <v>1337</v>
      </c>
      <c r="M4140" t="s">
        <v>356</v>
      </c>
      <c r="N4140">
        <v>10</v>
      </c>
      <c r="O4140">
        <v>41</v>
      </c>
      <c r="P4140">
        <v>5490</v>
      </c>
      <c r="Q4140">
        <f t="shared" si="517"/>
        <v>15</v>
      </c>
      <c r="R4140" t="b">
        <f t="shared" si="518"/>
        <v>1</v>
      </c>
      <c r="S4140" t="b">
        <f t="shared" si="519"/>
        <v>0</v>
      </c>
    </row>
    <row r="4141" spans="1:19">
      <c r="A4141" t="s">
        <v>4554</v>
      </c>
      <c r="B4141" s="1">
        <v>43191.597280092596</v>
      </c>
      <c r="C4141" s="5">
        <f t="shared" si="512"/>
        <v>17.5</v>
      </c>
      <c r="D4141" s="5">
        <f t="shared" si="513"/>
        <v>0</v>
      </c>
      <c r="E4141">
        <v>191</v>
      </c>
      <c r="F4141" t="s">
        <v>1794</v>
      </c>
      <c r="G4141" t="str">
        <f t="shared" si="514"/>
        <v>서대문구</v>
      </c>
      <c r="H4141">
        <f t="shared" si="515"/>
        <v>37.578892000000003</v>
      </c>
      <c r="I4141">
        <f t="shared" si="516"/>
        <v>126.910736</v>
      </c>
      <c r="J4141">
        <v>6</v>
      </c>
      <c r="K4141" s="1">
        <v>43191.602037037039</v>
      </c>
      <c r="L4141">
        <v>170</v>
      </c>
      <c r="M4141" t="s">
        <v>1230</v>
      </c>
      <c r="N4141">
        <v>4</v>
      </c>
      <c r="O4141">
        <v>5</v>
      </c>
      <c r="P4141">
        <v>1560</v>
      </c>
      <c r="Q4141">
        <f t="shared" si="517"/>
        <v>14</v>
      </c>
      <c r="R4141" t="b">
        <f t="shared" si="518"/>
        <v>1</v>
      </c>
      <c r="S4141" t="b">
        <f t="shared" si="519"/>
        <v>0</v>
      </c>
    </row>
    <row r="4142" spans="1:19">
      <c r="A4142" t="s">
        <v>4555</v>
      </c>
      <c r="B4142" s="1">
        <v>43201.506076388891</v>
      </c>
      <c r="C4142" s="5">
        <f t="shared" si="512"/>
        <v>15.7</v>
      </c>
      <c r="D4142" s="5">
        <f t="shared" si="513"/>
        <v>0</v>
      </c>
      <c r="E4142">
        <v>356</v>
      </c>
      <c r="F4142" t="s">
        <v>662</v>
      </c>
      <c r="G4142" t="str">
        <f t="shared" si="514"/>
        <v>종로구</v>
      </c>
      <c r="H4142">
        <f t="shared" si="515"/>
        <v>37.577145000000002</v>
      </c>
      <c r="I4142">
        <f t="shared" si="516"/>
        <v>127.00206</v>
      </c>
      <c r="J4142">
        <v>1</v>
      </c>
      <c r="K4142" s="1">
        <v>43201.511284722219</v>
      </c>
      <c r="L4142">
        <v>358</v>
      </c>
      <c r="M4142" t="s">
        <v>1347</v>
      </c>
      <c r="N4142">
        <v>1</v>
      </c>
      <c r="O4142">
        <v>7</v>
      </c>
      <c r="P4142">
        <v>1270</v>
      </c>
      <c r="Q4142">
        <f t="shared" si="517"/>
        <v>12</v>
      </c>
      <c r="R4142" t="b">
        <f t="shared" si="518"/>
        <v>0</v>
      </c>
      <c r="S4142" t="b">
        <f t="shared" si="519"/>
        <v>0</v>
      </c>
    </row>
    <row r="4143" spans="1:19">
      <c r="A4143" t="s">
        <v>4556</v>
      </c>
      <c r="B4143" s="1">
        <v>43191.675312500003</v>
      </c>
      <c r="C4143" s="5">
        <f t="shared" si="512"/>
        <v>18.2</v>
      </c>
      <c r="D4143" s="5">
        <f t="shared" si="513"/>
        <v>0</v>
      </c>
      <c r="E4143">
        <v>2202</v>
      </c>
      <c r="F4143" t="s">
        <v>824</v>
      </c>
      <c r="G4143" t="str">
        <f t="shared" si="514"/>
        <v>서초구</v>
      </c>
      <c r="H4143">
        <f t="shared" si="515"/>
        <v>37.448936000000003</v>
      </c>
      <c r="I4143">
        <f t="shared" si="516"/>
        <v>127.05437499999999</v>
      </c>
      <c r="J4143">
        <v>6</v>
      </c>
      <c r="K4143" s="1">
        <v>43191.713773148149</v>
      </c>
      <c r="L4143">
        <v>2202</v>
      </c>
      <c r="M4143" t="s">
        <v>824</v>
      </c>
      <c r="N4143">
        <v>12</v>
      </c>
      <c r="O4143">
        <v>55</v>
      </c>
      <c r="P4143">
        <v>10790</v>
      </c>
      <c r="Q4143">
        <f t="shared" si="517"/>
        <v>16</v>
      </c>
      <c r="R4143" t="b">
        <f t="shared" si="518"/>
        <v>1</v>
      </c>
      <c r="S4143" t="b">
        <f t="shared" si="519"/>
        <v>0</v>
      </c>
    </row>
    <row r="4144" spans="1:19">
      <c r="A4144" t="s">
        <v>4557</v>
      </c>
      <c r="B4144" s="1">
        <v>43207.761412037034</v>
      </c>
      <c r="C4144" s="5">
        <f t="shared" si="512"/>
        <v>17.100000000000001</v>
      </c>
      <c r="D4144" s="5">
        <f t="shared" si="513"/>
        <v>0</v>
      </c>
      <c r="E4144">
        <v>340</v>
      </c>
      <c r="F4144" t="s">
        <v>836</v>
      </c>
      <c r="G4144" t="str">
        <f t="shared" si="514"/>
        <v>종로구</v>
      </c>
      <c r="H4144">
        <f t="shared" si="515"/>
        <v>37.585628999999997</v>
      </c>
      <c r="I4144">
        <f t="shared" si="516"/>
        <v>127.00067900000001</v>
      </c>
      <c r="J4144">
        <v>3</v>
      </c>
      <c r="K4144" s="1">
        <v>43207.775729166664</v>
      </c>
      <c r="L4144">
        <v>1360</v>
      </c>
      <c r="M4144" t="s">
        <v>2912</v>
      </c>
      <c r="N4144">
        <v>2</v>
      </c>
      <c r="O4144">
        <v>18</v>
      </c>
      <c r="P4144">
        <v>2530</v>
      </c>
      <c r="Q4144">
        <f t="shared" si="517"/>
        <v>18</v>
      </c>
      <c r="R4144" t="b">
        <f t="shared" si="518"/>
        <v>0</v>
      </c>
      <c r="S4144" t="b">
        <f t="shared" si="519"/>
        <v>0</v>
      </c>
    </row>
    <row r="4145" spans="1:19">
      <c r="A4145" t="s">
        <v>4558</v>
      </c>
      <c r="B4145" s="1">
        <v>43216.82739583333</v>
      </c>
      <c r="C4145" s="5">
        <f t="shared" si="512"/>
        <v>15.2</v>
      </c>
      <c r="D4145" s="5">
        <f t="shared" si="513"/>
        <v>0</v>
      </c>
      <c r="E4145">
        <v>2268</v>
      </c>
      <c r="F4145" t="s">
        <v>1015</v>
      </c>
      <c r="G4145" t="str">
        <f t="shared" si="514"/>
        <v>서초구</v>
      </c>
      <c r="H4145">
        <f t="shared" si="515"/>
        <v>37.502319</v>
      </c>
      <c r="I4145">
        <f t="shared" si="516"/>
        <v>127.02227000000001</v>
      </c>
      <c r="J4145">
        <v>1</v>
      </c>
      <c r="K4145" s="1">
        <v>43216.854537037034</v>
      </c>
      <c r="L4145">
        <v>2268</v>
      </c>
      <c r="M4145" t="s">
        <v>1015</v>
      </c>
      <c r="N4145">
        <v>2</v>
      </c>
      <c r="O4145">
        <v>38</v>
      </c>
      <c r="P4145">
        <v>3760</v>
      </c>
      <c r="Q4145">
        <f t="shared" si="517"/>
        <v>19</v>
      </c>
      <c r="R4145" t="b">
        <f t="shared" si="518"/>
        <v>0</v>
      </c>
      <c r="S4145" t="b">
        <f t="shared" si="519"/>
        <v>0</v>
      </c>
    </row>
    <row r="4146" spans="1:19">
      <c r="A4146" t="s">
        <v>4559</v>
      </c>
      <c r="B4146" s="1">
        <v>43205.532141203701</v>
      </c>
      <c r="C4146" s="5">
        <f t="shared" si="512"/>
        <v>12.5</v>
      </c>
      <c r="D4146" s="5">
        <f t="shared" si="513"/>
        <v>0</v>
      </c>
      <c r="E4146">
        <v>1646</v>
      </c>
      <c r="F4146" t="s">
        <v>4560</v>
      </c>
      <c r="G4146" t="str">
        <f t="shared" si="514"/>
        <v>노원구</v>
      </c>
      <c r="H4146">
        <f t="shared" si="515"/>
        <v>37.638489</v>
      </c>
      <c r="I4146">
        <f t="shared" si="516"/>
        <v>127.10790299999999</v>
      </c>
      <c r="J4146">
        <v>11</v>
      </c>
      <c r="K4146" s="1">
        <v>43205.568877314814</v>
      </c>
      <c r="L4146">
        <v>1703</v>
      </c>
      <c r="M4146" t="s">
        <v>1424</v>
      </c>
      <c r="N4146">
        <v>9</v>
      </c>
      <c r="O4146">
        <v>52</v>
      </c>
      <c r="P4146">
        <v>14290</v>
      </c>
      <c r="Q4146">
        <f t="shared" si="517"/>
        <v>12</v>
      </c>
      <c r="R4146" t="b">
        <f t="shared" si="518"/>
        <v>1</v>
      </c>
      <c r="S4146" t="b">
        <f t="shared" si="519"/>
        <v>0</v>
      </c>
    </row>
    <row r="4147" spans="1:19">
      <c r="A4147" t="s">
        <v>4561</v>
      </c>
      <c r="B4147" s="1">
        <v>43216.519687499997</v>
      </c>
      <c r="C4147" s="5">
        <f t="shared" si="512"/>
        <v>19.600000000000001</v>
      </c>
      <c r="D4147" s="5">
        <f t="shared" si="513"/>
        <v>0</v>
      </c>
      <c r="E4147">
        <v>279</v>
      </c>
      <c r="F4147" t="s">
        <v>80</v>
      </c>
      <c r="G4147" t="str">
        <f t="shared" si="514"/>
        <v>영등포구</v>
      </c>
      <c r="H4147">
        <f t="shared" si="515"/>
        <v>37.513229000000003</v>
      </c>
      <c r="I4147">
        <f t="shared" si="516"/>
        <v>126.904465</v>
      </c>
      <c r="J4147">
        <v>15</v>
      </c>
      <c r="K4147" s="1">
        <v>43216.534317129626</v>
      </c>
      <c r="L4147">
        <v>746</v>
      </c>
      <c r="M4147" t="s">
        <v>75</v>
      </c>
      <c r="N4147">
        <v>6</v>
      </c>
      <c r="O4147">
        <v>20</v>
      </c>
      <c r="P4147">
        <v>4940</v>
      </c>
      <c r="Q4147">
        <f t="shared" si="517"/>
        <v>12</v>
      </c>
      <c r="R4147" t="b">
        <f t="shared" si="518"/>
        <v>0</v>
      </c>
      <c r="S4147" t="b">
        <f t="shared" si="519"/>
        <v>0</v>
      </c>
    </row>
    <row r="4148" spans="1:19">
      <c r="A4148" t="s">
        <v>4562</v>
      </c>
      <c r="B4148" s="1">
        <v>43203.681666666664</v>
      </c>
      <c r="C4148" s="5">
        <f t="shared" si="512"/>
        <v>18.3</v>
      </c>
      <c r="D4148" s="5">
        <f t="shared" si="513"/>
        <v>0</v>
      </c>
      <c r="E4148">
        <v>1271</v>
      </c>
      <c r="F4148" t="s">
        <v>726</v>
      </c>
      <c r="G4148" t="str">
        <f t="shared" si="514"/>
        <v>송파구</v>
      </c>
      <c r="H4148">
        <f t="shared" si="515"/>
        <v>37.499984740000002</v>
      </c>
      <c r="I4148">
        <f t="shared" si="516"/>
        <v>127.13539124</v>
      </c>
      <c r="J4148">
        <v>1</v>
      </c>
      <c r="K4148" s="1">
        <v>43203.686736111114</v>
      </c>
      <c r="L4148">
        <v>1260</v>
      </c>
      <c r="M4148" t="s">
        <v>2025</v>
      </c>
      <c r="N4148">
        <v>1</v>
      </c>
      <c r="O4148">
        <v>6</v>
      </c>
      <c r="P4148">
        <v>1760</v>
      </c>
      <c r="Q4148">
        <f t="shared" si="517"/>
        <v>16</v>
      </c>
      <c r="R4148" t="b">
        <f t="shared" si="518"/>
        <v>0</v>
      </c>
      <c r="S4148" t="b">
        <f t="shared" si="519"/>
        <v>0</v>
      </c>
    </row>
    <row r="4149" spans="1:19">
      <c r="A4149" t="s">
        <v>4563</v>
      </c>
      <c r="B4149" s="1">
        <v>43206.927361111113</v>
      </c>
      <c r="C4149" s="5">
        <f t="shared" si="512"/>
        <v>10.8</v>
      </c>
      <c r="D4149" s="5">
        <f t="shared" si="513"/>
        <v>0</v>
      </c>
      <c r="E4149">
        <v>220</v>
      </c>
      <c r="F4149" t="s">
        <v>1394</v>
      </c>
      <c r="G4149" t="str">
        <f t="shared" si="514"/>
        <v>영등포구</v>
      </c>
      <c r="H4149">
        <f t="shared" si="515"/>
        <v>37.519362999999998</v>
      </c>
      <c r="I4149">
        <f t="shared" si="516"/>
        <v>126.92604799999999</v>
      </c>
      <c r="J4149">
        <v>29</v>
      </c>
      <c r="K4149" s="1">
        <v>43206.937511574077</v>
      </c>
      <c r="L4149">
        <v>207</v>
      </c>
      <c r="M4149" t="s">
        <v>118</v>
      </c>
      <c r="N4149">
        <v>28</v>
      </c>
      <c r="O4149">
        <v>14</v>
      </c>
      <c r="P4149">
        <v>1510</v>
      </c>
      <c r="Q4149">
        <f t="shared" si="517"/>
        <v>22</v>
      </c>
      <c r="R4149" t="b">
        <f t="shared" si="518"/>
        <v>0</v>
      </c>
      <c r="S4149" t="b">
        <f t="shared" si="519"/>
        <v>0</v>
      </c>
    </row>
    <row r="4150" spans="1:19">
      <c r="A4150" t="s">
        <v>4564</v>
      </c>
      <c r="B4150" s="1">
        <v>43216.569502314815</v>
      </c>
      <c r="C4150" s="5">
        <f t="shared" si="512"/>
        <v>20.6</v>
      </c>
      <c r="D4150" s="5">
        <f t="shared" si="513"/>
        <v>0</v>
      </c>
      <c r="E4150">
        <v>636</v>
      </c>
      <c r="F4150" t="s">
        <v>2755</v>
      </c>
      <c r="G4150" t="str">
        <f t="shared" si="514"/>
        <v>동대문구</v>
      </c>
      <c r="H4150">
        <f t="shared" si="515"/>
        <v>37.590899999999998</v>
      </c>
      <c r="I4150">
        <f t="shared" si="516"/>
        <v>127.042587</v>
      </c>
      <c r="J4150">
        <v>7</v>
      </c>
      <c r="K4150" s="1">
        <v>43216.582233796296</v>
      </c>
      <c r="L4150">
        <v>634</v>
      </c>
      <c r="M4150" t="s">
        <v>321</v>
      </c>
      <c r="N4150">
        <v>10</v>
      </c>
      <c r="O4150">
        <v>16</v>
      </c>
      <c r="P4150">
        <v>2770</v>
      </c>
      <c r="Q4150">
        <f t="shared" si="517"/>
        <v>13</v>
      </c>
      <c r="R4150" t="b">
        <f t="shared" si="518"/>
        <v>0</v>
      </c>
      <c r="S4150" t="b">
        <f t="shared" si="519"/>
        <v>0</v>
      </c>
    </row>
    <row r="4151" spans="1:19">
      <c r="A4151" t="s">
        <v>4565</v>
      </c>
      <c r="B4151" s="1">
        <v>43219.36310185185</v>
      </c>
      <c r="C4151" s="5">
        <f t="shared" si="512"/>
        <v>12.2</v>
      </c>
      <c r="D4151" s="5">
        <f t="shared" si="513"/>
        <v>0</v>
      </c>
      <c r="E4151">
        <v>1708</v>
      </c>
      <c r="F4151" t="s">
        <v>3948</v>
      </c>
      <c r="G4151" t="str">
        <f t="shared" si="514"/>
        <v>도봉구</v>
      </c>
      <c r="H4151">
        <f t="shared" si="515"/>
        <v>37.656829999999999</v>
      </c>
      <c r="I4151">
        <f t="shared" si="516"/>
        <v>127.03984800000001</v>
      </c>
      <c r="J4151">
        <v>1</v>
      </c>
      <c r="K4151" s="1">
        <v>43219.381099537037</v>
      </c>
      <c r="L4151">
        <v>1637</v>
      </c>
      <c r="M4151" t="s">
        <v>1476</v>
      </c>
      <c r="N4151">
        <v>15</v>
      </c>
      <c r="O4151">
        <v>25</v>
      </c>
      <c r="P4151">
        <v>3560</v>
      </c>
      <c r="Q4151">
        <f t="shared" si="517"/>
        <v>8</v>
      </c>
      <c r="R4151" t="b">
        <f t="shared" si="518"/>
        <v>1</v>
      </c>
      <c r="S4151" t="b">
        <f t="shared" si="519"/>
        <v>0</v>
      </c>
    </row>
    <row r="4152" spans="1:19">
      <c r="A4152" t="s">
        <v>1186</v>
      </c>
      <c r="B4152" s="1">
        <v>43211.654062499998</v>
      </c>
      <c r="C4152" s="5">
        <f t="shared" si="512"/>
        <v>25</v>
      </c>
      <c r="D4152" s="5">
        <f t="shared" si="513"/>
        <v>0</v>
      </c>
      <c r="E4152">
        <v>617</v>
      </c>
      <c r="F4152" t="s">
        <v>1057</v>
      </c>
      <c r="G4152" t="str">
        <f t="shared" si="514"/>
        <v>동대문구</v>
      </c>
      <c r="H4152">
        <f t="shared" si="515"/>
        <v>37.574202999999997</v>
      </c>
      <c r="I4152">
        <f t="shared" si="516"/>
        <v>127.057693</v>
      </c>
      <c r="J4152">
        <v>1</v>
      </c>
      <c r="K4152" s="1">
        <v>43211.739317129628</v>
      </c>
      <c r="L4152">
        <v>617</v>
      </c>
      <c r="M4152" t="s">
        <v>1057</v>
      </c>
      <c r="N4152">
        <v>1</v>
      </c>
      <c r="O4152">
        <v>121</v>
      </c>
      <c r="P4152">
        <v>9880</v>
      </c>
      <c r="Q4152">
        <f t="shared" si="517"/>
        <v>15</v>
      </c>
      <c r="R4152" t="b">
        <f t="shared" si="518"/>
        <v>1</v>
      </c>
      <c r="S4152" t="b">
        <f t="shared" si="519"/>
        <v>0</v>
      </c>
    </row>
    <row r="4153" spans="1:19">
      <c r="A4153" t="s">
        <v>2935</v>
      </c>
      <c r="B4153" s="1">
        <v>43210.403865740744</v>
      </c>
      <c r="C4153" s="5">
        <f t="shared" si="512"/>
        <v>15.8</v>
      </c>
      <c r="D4153" s="5">
        <f t="shared" si="513"/>
        <v>0</v>
      </c>
      <c r="E4153">
        <v>535</v>
      </c>
      <c r="F4153" t="s">
        <v>1913</v>
      </c>
      <c r="G4153" t="str">
        <f t="shared" si="514"/>
        <v>성동구</v>
      </c>
      <c r="H4153">
        <f t="shared" si="515"/>
        <v>37.553986000000002</v>
      </c>
      <c r="I4153">
        <f t="shared" si="516"/>
        <v>127.033592</v>
      </c>
      <c r="J4153">
        <v>16</v>
      </c>
      <c r="K4153" s="1">
        <v>43210.408414351848</v>
      </c>
      <c r="L4153">
        <v>521</v>
      </c>
      <c r="M4153" t="s">
        <v>350</v>
      </c>
      <c r="N4153">
        <v>8</v>
      </c>
      <c r="O4153">
        <v>6</v>
      </c>
      <c r="P4153">
        <v>900</v>
      </c>
      <c r="Q4153">
        <f t="shared" si="517"/>
        <v>9</v>
      </c>
      <c r="R4153" t="b">
        <f t="shared" si="518"/>
        <v>0</v>
      </c>
      <c r="S4153" t="b">
        <f t="shared" si="519"/>
        <v>0</v>
      </c>
    </row>
    <row r="4154" spans="1:19">
      <c r="A4154" t="s">
        <v>4566</v>
      </c>
      <c r="B4154" s="1">
        <v>43203.663518518515</v>
      </c>
      <c r="C4154" s="5">
        <f t="shared" si="512"/>
        <v>18.600000000000001</v>
      </c>
      <c r="D4154" s="5">
        <f t="shared" si="513"/>
        <v>0</v>
      </c>
      <c r="E4154">
        <v>1337</v>
      </c>
      <c r="F4154" t="s">
        <v>356</v>
      </c>
      <c r="G4154" t="str">
        <f t="shared" si="514"/>
        <v>성북구</v>
      </c>
      <c r="H4154">
        <f t="shared" si="515"/>
        <v>37.590381999999998</v>
      </c>
      <c r="I4154">
        <f t="shared" si="516"/>
        <v>127.01713599999999</v>
      </c>
      <c r="J4154">
        <v>4</v>
      </c>
      <c r="K4154" s="1">
        <v>43203.707928240743</v>
      </c>
      <c r="L4154">
        <v>816</v>
      </c>
      <c r="M4154" t="s">
        <v>1121</v>
      </c>
      <c r="N4154">
        <v>7</v>
      </c>
      <c r="O4154">
        <v>60</v>
      </c>
      <c r="P4154">
        <v>10990</v>
      </c>
      <c r="Q4154">
        <f t="shared" si="517"/>
        <v>15</v>
      </c>
      <c r="R4154" t="b">
        <f t="shared" si="518"/>
        <v>0</v>
      </c>
      <c r="S4154" t="b">
        <f t="shared" si="519"/>
        <v>0</v>
      </c>
    </row>
    <row r="4155" spans="1:19">
      <c r="A4155" t="s">
        <v>4567</v>
      </c>
      <c r="B4155" s="1">
        <v>43208.902812499997</v>
      </c>
      <c r="C4155" s="5">
        <f t="shared" si="512"/>
        <v>12.1</v>
      </c>
      <c r="D4155" s="5">
        <f t="shared" si="513"/>
        <v>0</v>
      </c>
      <c r="E4155">
        <v>2307</v>
      </c>
      <c r="F4155" t="s">
        <v>2071</v>
      </c>
      <c r="G4155" t="str">
        <f t="shared" si="514"/>
        <v>강남구</v>
      </c>
      <c r="H4155">
        <f t="shared" si="515"/>
        <v>37.528613999999997</v>
      </c>
      <c r="I4155">
        <f t="shared" si="516"/>
        <v>127.03855900000001</v>
      </c>
      <c r="J4155">
        <v>6</v>
      </c>
      <c r="K4155" s="1">
        <v>43209.360243055555</v>
      </c>
      <c r="L4155">
        <v>2308</v>
      </c>
      <c r="M4155" t="s">
        <v>2256</v>
      </c>
      <c r="N4155">
        <v>5</v>
      </c>
      <c r="O4155">
        <v>71</v>
      </c>
      <c r="P4155">
        <v>6820</v>
      </c>
      <c r="Q4155">
        <f t="shared" si="517"/>
        <v>21</v>
      </c>
      <c r="R4155" t="b">
        <f t="shared" si="518"/>
        <v>0</v>
      </c>
      <c r="S4155" t="b">
        <f t="shared" si="519"/>
        <v>0</v>
      </c>
    </row>
    <row r="4156" spans="1:19">
      <c r="A4156" t="s">
        <v>4568</v>
      </c>
      <c r="B4156" s="1">
        <v>43217.367708333331</v>
      </c>
      <c r="C4156" s="5">
        <f t="shared" si="512"/>
        <v>11.6</v>
      </c>
      <c r="D4156" s="5">
        <f t="shared" si="513"/>
        <v>0</v>
      </c>
      <c r="E4156">
        <v>175</v>
      </c>
      <c r="F4156" t="s">
        <v>1031</v>
      </c>
      <c r="G4156" t="str">
        <f t="shared" si="514"/>
        <v>서대문구</v>
      </c>
      <c r="H4156">
        <f t="shared" si="515"/>
        <v>37.578071999999999</v>
      </c>
      <c r="I4156">
        <f t="shared" si="516"/>
        <v>126.930817</v>
      </c>
      <c r="J4156">
        <v>7</v>
      </c>
      <c r="K4156" s="1">
        <v>43217.389293981483</v>
      </c>
      <c r="L4156">
        <v>103</v>
      </c>
      <c r="M4156" t="s">
        <v>182</v>
      </c>
      <c r="N4156">
        <v>13</v>
      </c>
      <c r="O4156">
        <v>30</v>
      </c>
      <c r="P4156">
        <v>5380</v>
      </c>
      <c r="Q4156">
        <f t="shared" si="517"/>
        <v>8</v>
      </c>
      <c r="R4156" t="b">
        <f t="shared" si="518"/>
        <v>0</v>
      </c>
      <c r="S4156" t="b">
        <f t="shared" si="519"/>
        <v>0</v>
      </c>
    </row>
    <row r="4157" spans="1:19">
      <c r="A4157" t="s">
        <v>4569</v>
      </c>
      <c r="B4157" s="1">
        <v>43203.317615740743</v>
      </c>
      <c r="C4157" s="5">
        <f t="shared" si="512"/>
        <v>8.8000000000000007</v>
      </c>
      <c r="D4157" s="5">
        <f t="shared" si="513"/>
        <v>0</v>
      </c>
      <c r="E4157">
        <v>800</v>
      </c>
      <c r="F4157" t="s">
        <v>1294</v>
      </c>
      <c r="G4157" t="str">
        <f t="shared" si="514"/>
        <v>용산구</v>
      </c>
      <c r="H4157">
        <f t="shared" si="515"/>
        <v>37.532432999999997</v>
      </c>
      <c r="I4157">
        <f t="shared" si="516"/>
        <v>126.954742</v>
      </c>
      <c r="J4157">
        <v>11</v>
      </c>
      <c r="K4157" s="1">
        <v>43203.32271990741</v>
      </c>
      <c r="L4157">
        <v>834</v>
      </c>
      <c r="M4157" t="s">
        <v>784</v>
      </c>
      <c r="N4157">
        <v>12</v>
      </c>
      <c r="O4157">
        <v>7</v>
      </c>
      <c r="P4157">
        <v>1150</v>
      </c>
      <c r="Q4157">
        <f t="shared" si="517"/>
        <v>7</v>
      </c>
      <c r="R4157" t="b">
        <f t="shared" si="518"/>
        <v>0</v>
      </c>
      <c r="S4157" t="b">
        <f t="shared" si="519"/>
        <v>0</v>
      </c>
    </row>
    <row r="4158" spans="1:19">
      <c r="A4158" t="s">
        <v>4570</v>
      </c>
      <c r="B4158" s="1">
        <v>43192.80804398148</v>
      </c>
      <c r="C4158" s="5">
        <f t="shared" si="512"/>
        <v>19.100000000000001</v>
      </c>
      <c r="D4158" s="5">
        <f t="shared" si="513"/>
        <v>0</v>
      </c>
      <c r="E4158">
        <v>703</v>
      </c>
      <c r="F4158" t="s">
        <v>234</v>
      </c>
      <c r="G4158" t="str">
        <f t="shared" si="514"/>
        <v>양천구</v>
      </c>
      <c r="H4158">
        <f t="shared" si="515"/>
        <v>37.524062999999998</v>
      </c>
      <c r="I4158">
        <f t="shared" si="516"/>
        <v>126.87558</v>
      </c>
      <c r="J4158">
        <v>1</v>
      </c>
      <c r="K4158" s="1">
        <v>43192.822337962964</v>
      </c>
      <c r="L4158">
        <v>1141</v>
      </c>
      <c r="M4158" t="s">
        <v>2104</v>
      </c>
      <c r="N4158">
        <v>8</v>
      </c>
      <c r="O4158">
        <v>20</v>
      </c>
      <c r="P4158">
        <v>3150</v>
      </c>
      <c r="Q4158">
        <f t="shared" si="517"/>
        <v>19</v>
      </c>
      <c r="R4158" t="b">
        <f t="shared" si="518"/>
        <v>0</v>
      </c>
      <c r="S4158" t="b">
        <f t="shared" si="519"/>
        <v>0</v>
      </c>
    </row>
    <row r="4159" spans="1:19">
      <c r="A4159" t="s">
        <v>4571</v>
      </c>
      <c r="B4159" s="1">
        <v>43201.805196759262</v>
      </c>
      <c r="C4159" s="5">
        <f t="shared" si="512"/>
        <v>13.2</v>
      </c>
      <c r="D4159" s="5">
        <f t="shared" si="513"/>
        <v>0</v>
      </c>
      <c r="E4159">
        <v>353</v>
      </c>
      <c r="F4159" t="s">
        <v>1213</v>
      </c>
      <c r="G4159" t="str">
        <f t="shared" si="514"/>
        <v>종로구</v>
      </c>
      <c r="H4159">
        <f t="shared" si="515"/>
        <v>37.579388000000002</v>
      </c>
      <c r="I4159">
        <f t="shared" si="516"/>
        <v>126.98494700000001</v>
      </c>
      <c r="J4159">
        <v>6</v>
      </c>
      <c r="K4159" s="1">
        <v>43201.810960648145</v>
      </c>
      <c r="L4159">
        <v>369</v>
      </c>
      <c r="M4159" t="s">
        <v>302</v>
      </c>
      <c r="N4159">
        <v>20</v>
      </c>
      <c r="O4159">
        <v>7</v>
      </c>
      <c r="P4159">
        <v>1740</v>
      </c>
      <c r="Q4159">
        <f t="shared" si="517"/>
        <v>19</v>
      </c>
      <c r="R4159" t="b">
        <f t="shared" si="518"/>
        <v>0</v>
      </c>
      <c r="S4159" t="b">
        <f t="shared" si="519"/>
        <v>0</v>
      </c>
    </row>
    <row r="4160" spans="1:19">
      <c r="A4160" t="s">
        <v>4572</v>
      </c>
      <c r="B4160" s="1">
        <v>43208.035185185188</v>
      </c>
      <c r="C4160" s="5">
        <f t="shared" si="512"/>
        <v>9.6</v>
      </c>
      <c r="D4160" s="5">
        <f t="shared" si="513"/>
        <v>0</v>
      </c>
      <c r="E4160">
        <v>250</v>
      </c>
      <c r="F4160" t="s">
        <v>866</v>
      </c>
      <c r="G4160" t="str">
        <f t="shared" si="514"/>
        <v>영등포구</v>
      </c>
      <c r="H4160">
        <f t="shared" si="515"/>
        <v>37.507641</v>
      </c>
      <c r="I4160">
        <f t="shared" si="516"/>
        <v>126.92308</v>
      </c>
      <c r="J4160">
        <v>10</v>
      </c>
      <c r="K4160" s="1">
        <v>43208.046550925923</v>
      </c>
      <c r="L4160">
        <v>2013</v>
      </c>
      <c r="M4160" t="s">
        <v>1188</v>
      </c>
      <c r="N4160">
        <v>14</v>
      </c>
      <c r="O4160">
        <v>16</v>
      </c>
      <c r="P4160">
        <v>2870</v>
      </c>
      <c r="Q4160">
        <f t="shared" si="517"/>
        <v>0</v>
      </c>
      <c r="R4160" t="b">
        <f t="shared" si="518"/>
        <v>0</v>
      </c>
      <c r="S4160" t="b">
        <f t="shared" si="519"/>
        <v>0</v>
      </c>
    </row>
    <row r="4161" spans="1:19">
      <c r="A4161" t="s">
        <v>4573</v>
      </c>
      <c r="B4161" s="1">
        <v>43191.712476851855</v>
      </c>
      <c r="C4161" s="5">
        <f t="shared" si="512"/>
        <v>18</v>
      </c>
      <c r="D4161" s="5">
        <f t="shared" si="513"/>
        <v>0</v>
      </c>
      <c r="E4161">
        <v>1215</v>
      </c>
      <c r="F4161" t="s">
        <v>651</v>
      </c>
      <c r="G4161" t="str">
        <f t="shared" si="514"/>
        <v>송파구</v>
      </c>
      <c r="H4161">
        <f t="shared" si="515"/>
        <v>37.516570999999999</v>
      </c>
      <c r="I4161">
        <f t="shared" si="516"/>
        <v>127.13153800000001</v>
      </c>
      <c r="J4161">
        <v>6</v>
      </c>
      <c r="K4161" s="1">
        <v>43191.751504629632</v>
      </c>
      <c r="L4161">
        <v>1215</v>
      </c>
      <c r="M4161" t="s">
        <v>651</v>
      </c>
      <c r="N4161">
        <v>7</v>
      </c>
      <c r="O4161">
        <v>55</v>
      </c>
      <c r="P4161">
        <v>2360</v>
      </c>
      <c r="Q4161">
        <f t="shared" si="517"/>
        <v>17</v>
      </c>
      <c r="R4161" t="b">
        <f t="shared" si="518"/>
        <v>1</v>
      </c>
      <c r="S4161" t="b">
        <f t="shared" si="519"/>
        <v>0</v>
      </c>
    </row>
    <row r="4162" spans="1:19">
      <c r="A4162" t="s">
        <v>4574</v>
      </c>
      <c r="B4162" s="1">
        <v>43207.430532407408</v>
      </c>
      <c r="C4162" s="5">
        <f t="shared" ref="C4162:C4225" si="520">VLOOKUP(B4162,기상정보,2,TRUE)</f>
        <v>14.7</v>
      </c>
      <c r="D4162" s="5">
        <f t="shared" ref="D4162:D4225" si="521">VLOOKUP(B4162,기상정보,3,TRUE)</f>
        <v>0</v>
      </c>
      <c r="E4162">
        <v>252</v>
      </c>
      <c r="F4162" t="s">
        <v>547</v>
      </c>
      <c r="G4162" t="str">
        <f t="shared" ref="G4162:G4225" si="522">VLOOKUP(E4162,대여소,3,FALSE)</f>
        <v>영등포구</v>
      </c>
      <c r="H4162">
        <f t="shared" ref="H4162:H4225" si="523">VLOOKUP(E4162,대여소,5,FALSE)</f>
        <v>37.499977000000001</v>
      </c>
      <c r="I4162">
        <f t="shared" ref="I4162:I4225" si="524">VLOOKUP(E4162,대여소,6,FALSE)</f>
        <v>126.920036</v>
      </c>
      <c r="J4162">
        <v>1</v>
      </c>
      <c r="K4162" s="1">
        <v>43207.449004629627</v>
      </c>
      <c r="L4162">
        <v>222</v>
      </c>
      <c r="M4162" t="s">
        <v>298</v>
      </c>
      <c r="N4162">
        <v>4</v>
      </c>
      <c r="O4162">
        <v>26</v>
      </c>
      <c r="P4162">
        <v>2960</v>
      </c>
      <c r="Q4162">
        <f t="shared" si="517"/>
        <v>10</v>
      </c>
      <c r="R4162" t="b">
        <f t="shared" si="518"/>
        <v>0</v>
      </c>
      <c r="S4162" t="b">
        <f t="shared" si="519"/>
        <v>0</v>
      </c>
    </row>
    <row r="4163" spans="1:19">
      <c r="A4163" t="s">
        <v>4575</v>
      </c>
      <c r="B4163" s="1">
        <v>43218.939363425925</v>
      </c>
      <c r="C4163" s="5">
        <f t="shared" si="520"/>
        <v>13</v>
      </c>
      <c r="D4163" s="5">
        <f t="shared" si="521"/>
        <v>0</v>
      </c>
      <c r="E4163">
        <v>106</v>
      </c>
      <c r="F4163" t="s">
        <v>12</v>
      </c>
      <c r="G4163" t="str">
        <f t="shared" si="522"/>
        <v>마포구</v>
      </c>
      <c r="H4163">
        <f t="shared" si="523"/>
        <v>37.548645</v>
      </c>
      <c r="I4163">
        <f t="shared" si="524"/>
        <v>126.91282699999999</v>
      </c>
      <c r="J4163">
        <v>6</v>
      </c>
      <c r="K4163" s="1">
        <v>43219.001157407409</v>
      </c>
      <c r="L4163">
        <v>106</v>
      </c>
      <c r="M4163" t="s">
        <v>12</v>
      </c>
      <c r="N4163">
        <v>9</v>
      </c>
      <c r="O4163">
        <v>88</v>
      </c>
      <c r="P4163">
        <v>9100</v>
      </c>
      <c r="Q4163">
        <f t="shared" ref="Q4163:Q4226" si="525">HOUR(B4163)</f>
        <v>22</v>
      </c>
      <c r="R4163" t="b">
        <f t="shared" ref="R4163:R4226" si="526">WEEKDAY(B4163,3)&gt;=5</f>
        <v>1</v>
      </c>
      <c r="S4163" t="b">
        <f t="shared" ref="S4163:S4226" si="527">D4163&gt;=1</f>
        <v>0</v>
      </c>
    </row>
    <row r="4164" spans="1:19">
      <c r="A4164" t="s">
        <v>4576</v>
      </c>
      <c r="B4164" s="1">
        <v>43194.817002314812</v>
      </c>
      <c r="C4164" s="5">
        <f t="shared" si="520"/>
        <v>14.3</v>
      </c>
      <c r="D4164" s="5">
        <f t="shared" si="521"/>
        <v>0</v>
      </c>
      <c r="E4164">
        <v>2335</v>
      </c>
      <c r="F4164" t="s">
        <v>1766</v>
      </c>
      <c r="G4164" t="str">
        <f t="shared" si="522"/>
        <v>강남구</v>
      </c>
      <c r="H4164">
        <f t="shared" si="523"/>
        <v>37.486767</v>
      </c>
      <c r="I4164">
        <f t="shared" si="524"/>
        <v>127.046761</v>
      </c>
      <c r="J4164">
        <v>10</v>
      </c>
      <c r="K4164" s="1">
        <v>43194.870763888888</v>
      </c>
      <c r="L4164">
        <v>2028</v>
      </c>
      <c r="M4164" t="s">
        <v>1912</v>
      </c>
      <c r="N4164">
        <v>6</v>
      </c>
      <c r="O4164">
        <v>73</v>
      </c>
      <c r="P4164">
        <v>10020</v>
      </c>
      <c r="Q4164">
        <f t="shared" si="525"/>
        <v>19</v>
      </c>
      <c r="R4164" t="b">
        <f t="shared" si="526"/>
        <v>0</v>
      </c>
      <c r="S4164" t="b">
        <f t="shared" si="527"/>
        <v>0</v>
      </c>
    </row>
    <row r="4165" spans="1:19">
      <c r="A4165" t="s">
        <v>3888</v>
      </c>
      <c r="B4165" s="1">
        <v>43207.719166666669</v>
      </c>
      <c r="C4165" s="5">
        <f t="shared" si="520"/>
        <v>18.3</v>
      </c>
      <c r="D4165" s="5">
        <f t="shared" si="521"/>
        <v>0</v>
      </c>
      <c r="E4165">
        <v>640</v>
      </c>
      <c r="F4165" t="s">
        <v>802</v>
      </c>
      <c r="G4165" t="str">
        <f t="shared" si="522"/>
        <v>동대문구</v>
      </c>
      <c r="H4165">
        <f t="shared" si="523"/>
        <v>37.582455000000003</v>
      </c>
      <c r="I4165">
        <f t="shared" si="524"/>
        <v>127.044495</v>
      </c>
      <c r="J4165">
        <v>1</v>
      </c>
      <c r="K4165" s="1">
        <v>43207.727048611108</v>
      </c>
      <c r="L4165">
        <v>605</v>
      </c>
      <c r="M4165" t="s">
        <v>1589</v>
      </c>
      <c r="N4165">
        <v>8</v>
      </c>
      <c r="O4165">
        <v>10</v>
      </c>
      <c r="P4165">
        <v>1720</v>
      </c>
      <c r="Q4165">
        <f t="shared" si="525"/>
        <v>17</v>
      </c>
      <c r="R4165" t="b">
        <f t="shared" si="526"/>
        <v>0</v>
      </c>
      <c r="S4165" t="b">
        <f t="shared" si="527"/>
        <v>0</v>
      </c>
    </row>
    <row r="4166" spans="1:19">
      <c r="A4166" t="s">
        <v>2990</v>
      </c>
      <c r="B4166" s="1">
        <v>43201.348657407405</v>
      </c>
      <c r="C4166" s="5">
        <f t="shared" si="520"/>
        <v>9.6999999999999993</v>
      </c>
      <c r="D4166" s="5">
        <f t="shared" si="521"/>
        <v>0</v>
      </c>
      <c r="E4166">
        <v>812</v>
      </c>
      <c r="F4166" t="s">
        <v>2600</v>
      </c>
      <c r="G4166" t="str">
        <f t="shared" si="522"/>
        <v>용산구</v>
      </c>
      <c r="H4166">
        <f t="shared" si="523"/>
        <v>37.534840000000003</v>
      </c>
      <c r="I4166">
        <f t="shared" si="524"/>
        <v>126.977661</v>
      </c>
      <c r="J4166">
        <v>8</v>
      </c>
      <c r="K4166" s="1">
        <v>43201.358506944445</v>
      </c>
      <c r="L4166">
        <v>827</v>
      </c>
      <c r="M4166" t="s">
        <v>1033</v>
      </c>
      <c r="N4166">
        <v>12</v>
      </c>
      <c r="O4166">
        <v>13</v>
      </c>
      <c r="P4166">
        <v>2750</v>
      </c>
      <c r="Q4166">
        <f t="shared" si="525"/>
        <v>8</v>
      </c>
      <c r="R4166" t="b">
        <f t="shared" si="526"/>
        <v>0</v>
      </c>
      <c r="S4166" t="b">
        <f t="shared" si="527"/>
        <v>0</v>
      </c>
    </row>
    <row r="4167" spans="1:19">
      <c r="A4167" t="s">
        <v>4577</v>
      </c>
      <c r="B4167" s="1">
        <v>43219.95416666667</v>
      </c>
      <c r="C4167" s="5">
        <f t="shared" si="520"/>
        <v>15.6</v>
      </c>
      <c r="D4167" s="5">
        <f t="shared" si="521"/>
        <v>0</v>
      </c>
      <c r="E4167">
        <v>703</v>
      </c>
      <c r="F4167" t="s">
        <v>234</v>
      </c>
      <c r="G4167" t="str">
        <f t="shared" si="522"/>
        <v>양천구</v>
      </c>
      <c r="H4167">
        <f t="shared" si="523"/>
        <v>37.524062999999998</v>
      </c>
      <c r="I4167">
        <f t="shared" si="524"/>
        <v>126.87558</v>
      </c>
      <c r="J4167">
        <v>3</v>
      </c>
      <c r="K4167" s="1">
        <v>43219.968009259261</v>
      </c>
      <c r="L4167">
        <v>744</v>
      </c>
      <c r="M4167" t="s">
        <v>2464</v>
      </c>
      <c r="N4167">
        <v>7</v>
      </c>
      <c r="O4167">
        <v>18</v>
      </c>
      <c r="P4167">
        <v>2960</v>
      </c>
      <c r="Q4167">
        <f t="shared" si="525"/>
        <v>22</v>
      </c>
      <c r="R4167" t="b">
        <f t="shared" si="526"/>
        <v>1</v>
      </c>
      <c r="S4167" t="b">
        <f t="shared" si="527"/>
        <v>0</v>
      </c>
    </row>
    <row r="4168" spans="1:19">
      <c r="A4168" t="s">
        <v>4578</v>
      </c>
      <c r="B4168" s="1">
        <v>43219.744571759256</v>
      </c>
      <c r="C4168" s="5">
        <f t="shared" si="520"/>
        <v>21.9</v>
      </c>
      <c r="D4168" s="5">
        <f t="shared" si="521"/>
        <v>0</v>
      </c>
      <c r="E4168">
        <v>2063</v>
      </c>
      <c r="F4168" t="s">
        <v>2676</v>
      </c>
      <c r="G4168" t="str">
        <f t="shared" si="522"/>
        <v>동작구</v>
      </c>
      <c r="H4168">
        <f t="shared" si="523"/>
        <v>37.512900999999999</v>
      </c>
      <c r="I4168">
        <f t="shared" si="524"/>
        <v>126.926613</v>
      </c>
      <c r="J4168">
        <v>15</v>
      </c>
      <c r="K4168" s="1">
        <v>43219.753020833334</v>
      </c>
      <c r="L4168">
        <v>2050</v>
      </c>
      <c r="M4168" t="s">
        <v>1243</v>
      </c>
      <c r="N4168">
        <v>8</v>
      </c>
      <c r="O4168">
        <v>11</v>
      </c>
      <c r="P4168">
        <v>1340</v>
      </c>
      <c r="Q4168">
        <f t="shared" si="525"/>
        <v>17</v>
      </c>
      <c r="R4168" t="b">
        <f t="shared" si="526"/>
        <v>1</v>
      </c>
      <c r="S4168" t="b">
        <f t="shared" si="527"/>
        <v>0</v>
      </c>
    </row>
    <row r="4169" spans="1:19">
      <c r="A4169" t="s">
        <v>4579</v>
      </c>
      <c r="B4169" s="1">
        <v>43199.563807870371</v>
      </c>
      <c r="C4169" s="5">
        <f t="shared" si="520"/>
        <v>12.4</v>
      </c>
      <c r="D4169" s="5">
        <f t="shared" si="521"/>
        <v>0</v>
      </c>
      <c r="E4169">
        <v>914</v>
      </c>
      <c r="F4169" t="s">
        <v>353</v>
      </c>
      <c r="G4169" t="str">
        <f t="shared" si="522"/>
        <v>은평구</v>
      </c>
      <c r="H4169">
        <f t="shared" si="523"/>
        <v>37.590797420000001</v>
      </c>
      <c r="I4169">
        <f t="shared" si="524"/>
        <v>126.91365051</v>
      </c>
      <c r="J4169">
        <v>11</v>
      </c>
      <c r="K4169" s="1">
        <v>43199.581435185188</v>
      </c>
      <c r="L4169">
        <v>914</v>
      </c>
      <c r="M4169" t="s">
        <v>353</v>
      </c>
      <c r="N4169">
        <v>11</v>
      </c>
      <c r="O4169">
        <v>24</v>
      </c>
      <c r="P4169">
        <v>3900</v>
      </c>
      <c r="Q4169">
        <f t="shared" si="525"/>
        <v>13</v>
      </c>
      <c r="R4169" t="b">
        <f t="shared" si="526"/>
        <v>0</v>
      </c>
      <c r="S4169" t="b">
        <f t="shared" si="527"/>
        <v>0</v>
      </c>
    </row>
    <row r="4170" spans="1:19">
      <c r="A4170" t="s">
        <v>4580</v>
      </c>
      <c r="B4170" s="1">
        <v>43218.464479166665</v>
      </c>
      <c r="C4170" s="5">
        <f t="shared" si="520"/>
        <v>19</v>
      </c>
      <c r="D4170" s="5">
        <f t="shared" si="521"/>
        <v>0</v>
      </c>
      <c r="E4170">
        <v>255</v>
      </c>
      <c r="F4170" t="s">
        <v>81</v>
      </c>
      <c r="G4170" t="str">
        <f t="shared" si="522"/>
        <v>영등포구</v>
      </c>
      <c r="H4170">
        <f t="shared" si="523"/>
        <v>37.506573000000003</v>
      </c>
      <c r="I4170">
        <f t="shared" si="524"/>
        <v>126.90113100000001</v>
      </c>
      <c r="J4170">
        <v>3</v>
      </c>
      <c r="K4170" s="1">
        <v>43218.466284722221</v>
      </c>
      <c r="L4170">
        <v>256</v>
      </c>
      <c r="M4170" t="s">
        <v>2922</v>
      </c>
      <c r="N4170">
        <v>8</v>
      </c>
      <c r="O4170">
        <v>2</v>
      </c>
      <c r="P4170">
        <v>420</v>
      </c>
      <c r="Q4170">
        <f t="shared" si="525"/>
        <v>11</v>
      </c>
      <c r="R4170" t="b">
        <f t="shared" si="526"/>
        <v>1</v>
      </c>
      <c r="S4170" t="b">
        <f t="shared" si="527"/>
        <v>0</v>
      </c>
    </row>
    <row r="4171" spans="1:19">
      <c r="A4171" t="s">
        <v>4581</v>
      </c>
      <c r="B4171" s="1">
        <v>43208.776388888888</v>
      </c>
      <c r="C4171" s="5">
        <f t="shared" si="520"/>
        <v>16.600000000000001</v>
      </c>
      <c r="D4171" s="5">
        <f t="shared" si="521"/>
        <v>0</v>
      </c>
      <c r="E4171">
        <v>321</v>
      </c>
      <c r="F4171" t="s">
        <v>762</v>
      </c>
      <c r="G4171" t="str">
        <f t="shared" si="522"/>
        <v>중구</v>
      </c>
      <c r="H4171">
        <f t="shared" si="523"/>
        <v>37.565463999999999</v>
      </c>
      <c r="I4171">
        <f t="shared" si="524"/>
        <v>126.984138</v>
      </c>
      <c r="J4171">
        <v>10</v>
      </c>
      <c r="K4171" s="1">
        <v>43208.799375000002</v>
      </c>
      <c r="L4171">
        <v>302</v>
      </c>
      <c r="M4171" t="s">
        <v>312</v>
      </c>
      <c r="N4171">
        <v>7</v>
      </c>
      <c r="O4171">
        <v>11</v>
      </c>
      <c r="P4171">
        <v>2140</v>
      </c>
      <c r="Q4171">
        <f t="shared" si="525"/>
        <v>18</v>
      </c>
      <c r="R4171" t="b">
        <f t="shared" si="526"/>
        <v>0</v>
      </c>
      <c r="S4171" t="b">
        <f t="shared" si="527"/>
        <v>0</v>
      </c>
    </row>
    <row r="4172" spans="1:19">
      <c r="A4172" t="s">
        <v>3224</v>
      </c>
      <c r="B4172" s="1">
        <v>43206.537939814814</v>
      </c>
      <c r="C4172" s="5">
        <f t="shared" si="520"/>
        <v>15.5</v>
      </c>
      <c r="D4172" s="5">
        <f t="shared" si="521"/>
        <v>0</v>
      </c>
      <c r="E4172">
        <v>1961</v>
      </c>
      <c r="F4172" t="s">
        <v>54</v>
      </c>
      <c r="G4172" t="str">
        <f t="shared" si="522"/>
        <v>구로구</v>
      </c>
      <c r="H4172">
        <f t="shared" si="523"/>
        <v>37.508194000000003</v>
      </c>
      <c r="I4172">
        <f t="shared" si="524"/>
        <v>126.89130400000001</v>
      </c>
      <c r="J4172">
        <v>7</v>
      </c>
      <c r="K4172" s="1">
        <v>43206.569861111115</v>
      </c>
      <c r="L4172">
        <v>248</v>
      </c>
      <c r="M4172" t="s">
        <v>1335</v>
      </c>
      <c r="N4172">
        <v>6</v>
      </c>
      <c r="O4172">
        <v>45</v>
      </c>
      <c r="P4172">
        <v>12570</v>
      </c>
      <c r="Q4172">
        <f t="shared" si="525"/>
        <v>12</v>
      </c>
      <c r="R4172" t="b">
        <f t="shared" si="526"/>
        <v>0</v>
      </c>
      <c r="S4172" t="b">
        <f t="shared" si="527"/>
        <v>0</v>
      </c>
    </row>
    <row r="4173" spans="1:19">
      <c r="A4173" t="s">
        <v>4582</v>
      </c>
      <c r="B4173" s="1">
        <v>43219.6796875</v>
      </c>
      <c r="C4173" s="5">
        <f t="shared" si="520"/>
        <v>22.2</v>
      </c>
      <c r="D4173" s="5">
        <f t="shared" si="521"/>
        <v>0</v>
      </c>
      <c r="E4173">
        <v>249</v>
      </c>
      <c r="F4173" t="s">
        <v>630</v>
      </c>
      <c r="G4173" t="str">
        <f t="shared" si="522"/>
        <v>영등포구</v>
      </c>
      <c r="H4173">
        <f t="shared" si="523"/>
        <v>37.524120000000003</v>
      </c>
      <c r="I4173">
        <f t="shared" si="524"/>
        <v>126.93654600000001</v>
      </c>
      <c r="J4173">
        <v>5</v>
      </c>
      <c r="K4173" s="1">
        <v>43219.718564814815</v>
      </c>
      <c r="L4173">
        <v>226</v>
      </c>
      <c r="M4173" t="s">
        <v>584</v>
      </c>
      <c r="N4173">
        <v>10</v>
      </c>
      <c r="O4173">
        <v>55</v>
      </c>
      <c r="P4173">
        <v>7990</v>
      </c>
      <c r="Q4173">
        <f t="shared" si="525"/>
        <v>16</v>
      </c>
      <c r="R4173" t="b">
        <f t="shared" si="526"/>
        <v>1</v>
      </c>
      <c r="S4173" t="b">
        <f t="shared" si="527"/>
        <v>0</v>
      </c>
    </row>
    <row r="4174" spans="1:19">
      <c r="A4174" t="s">
        <v>4583</v>
      </c>
      <c r="B4174" s="1">
        <v>43216.371574074074</v>
      </c>
      <c r="C4174" s="5">
        <f t="shared" si="520"/>
        <v>11.7</v>
      </c>
      <c r="D4174" s="5">
        <f t="shared" si="521"/>
        <v>0</v>
      </c>
      <c r="E4174">
        <v>186</v>
      </c>
      <c r="F4174" t="s">
        <v>55</v>
      </c>
      <c r="G4174" t="str">
        <f t="shared" si="522"/>
        <v>마포구</v>
      </c>
      <c r="H4174">
        <f t="shared" si="523"/>
        <v>37.563965000000003</v>
      </c>
      <c r="I4174">
        <f t="shared" si="524"/>
        <v>126.89820899999999</v>
      </c>
      <c r="J4174">
        <v>37</v>
      </c>
      <c r="K4174" s="1">
        <v>43216.378900462965</v>
      </c>
      <c r="L4174">
        <v>418</v>
      </c>
      <c r="M4174" t="s">
        <v>424</v>
      </c>
      <c r="N4174">
        <v>5</v>
      </c>
      <c r="O4174">
        <v>9</v>
      </c>
      <c r="P4174">
        <v>1110</v>
      </c>
      <c r="Q4174">
        <f t="shared" si="525"/>
        <v>8</v>
      </c>
      <c r="R4174" t="b">
        <f t="shared" si="526"/>
        <v>0</v>
      </c>
      <c r="S4174" t="b">
        <f t="shared" si="527"/>
        <v>0</v>
      </c>
    </row>
    <row r="4175" spans="1:19">
      <c r="A4175" t="s">
        <v>3600</v>
      </c>
      <c r="B4175" s="1">
        <v>43211.801562499997</v>
      </c>
      <c r="C4175" s="5">
        <f t="shared" si="520"/>
        <v>20.7</v>
      </c>
      <c r="D4175" s="5">
        <f t="shared" si="521"/>
        <v>0</v>
      </c>
      <c r="E4175">
        <v>1121</v>
      </c>
      <c r="F4175" t="s">
        <v>2089</v>
      </c>
      <c r="G4175" t="str">
        <f t="shared" si="522"/>
        <v>강서구</v>
      </c>
      <c r="H4175">
        <f t="shared" si="523"/>
        <v>37.559479000000003</v>
      </c>
      <c r="I4175">
        <f t="shared" si="524"/>
        <v>126.86438</v>
      </c>
      <c r="J4175">
        <v>12</v>
      </c>
      <c r="K4175" s="1">
        <v>43211.860844907409</v>
      </c>
      <c r="L4175">
        <v>1121</v>
      </c>
      <c r="M4175" t="s">
        <v>2089</v>
      </c>
      <c r="N4175">
        <v>14</v>
      </c>
      <c r="O4175">
        <v>85</v>
      </c>
      <c r="P4175">
        <v>10890</v>
      </c>
      <c r="Q4175">
        <f t="shared" si="525"/>
        <v>19</v>
      </c>
      <c r="R4175" t="b">
        <f t="shared" si="526"/>
        <v>1</v>
      </c>
      <c r="S4175" t="b">
        <f t="shared" si="527"/>
        <v>0</v>
      </c>
    </row>
    <row r="4176" spans="1:19">
      <c r="A4176" t="s">
        <v>4584</v>
      </c>
      <c r="B4176" s="1">
        <v>43201.432037037041</v>
      </c>
      <c r="C4176" s="5">
        <f t="shared" si="520"/>
        <v>13.3</v>
      </c>
      <c r="D4176" s="5">
        <f t="shared" si="521"/>
        <v>0</v>
      </c>
      <c r="E4176">
        <v>902</v>
      </c>
      <c r="F4176" t="s">
        <v>4585</v>
      </c>
      <c r="G4176" t="str">
        <f t="shared" si="522"/>
        <v>은평구</v>
      </c>
      <c r="H4176">
        <f t="shared" si="523"/>
        <v>37.643107999999998</v>
      </c>
      <c r="I4176">
        <f t="shared" si="524"/>
        <v>126.918221</v>
      </c>
      <c r="J4176">
        <v>8</v>
      </c>
      <c r="K4176" s="1">
        <v>43201.436354166668</v>
      </c>
      <c r="L4176">
        <v>905</v>
      </c>
      <c r="M4176" t="s">
        <v>1901</v>
      </c>
      <c r="N4176">
        <v>11</v>
      </c>
      <c r="O4176">
        <v>5</v>
      </c>
      <c r="P4176">
        <v>850</v>
      </c>
      <c r="Q4176">
        <f t="shared" si="525"/>
        <v>10</v>
      </c>
      <c r="R4176" t="b">
        <f t="shared" si="526"/>
        <v>0</v>
      </c>
      <c r="S4176" t="b">
        <f t="shared" si="527"/>
        <v>0</v>
      </c>
    </row>
    <row r="4177" spans="1:19">
      <c r="A4177" t="s">
        <v>962</v>
      </c>
      <c r="B4177" s="1">
        <v>43202.659594907411</v>
      </c>
      <c r="C4177" s="5">
        <f t="shared" si="520"/>
        <v>19.399999999999999</v>
      </c>
      <c r="D4177" s="5">
        <f t="shared" si="521"/>
        <v>0</v>
      </c>
      <c r="E4177">
        <v>1121</v>
      </c>
      <c r="F4177" t="s">
        <v>2089</v>
      </c>
      <c r="G4177" t="str">
        <f t="shared" si="522"/>
        <v>강서구</v>
      </c>
      <c r="H4177">
        <f t="shared" si="523"/>
        <v>37.559479000000003</v>
      </c>
      <c r="I4177">
        <f t="shared" si="524"/>
        <v>126.86438</v>
      </c>
      <c r="J4177">
        <v>15</v>
      </c>
      <c r="K4177" s="1">
        <v>43202.68476851852</v>
      </c>
      <c r="L4177">
        <v>1118</v>
      </c>
      <c r="M4177" t="s">
        <v>1109</v>
      </c>
      <c r="N4177">
        <v>6</v>
      </c>
      <c r="O4177">
        <v>35</v>
      </c>
      <c r="P4177">
        <v>2270</v>
      </c>
      <c r="Q4177">
        <f t="shared" si="525"/>
        <v>15</v>
      </c>
      <c r="R4177" t="b">
        <f t="shared" si="526"/>
        <v>0</v>
      </c>
      <c r="S4177" t="b">
        <f t="shared" si="527"/>
        <v>0</v>
      </c>
    </row>
    <row r="4178" spans="1:19">
      <c r="A4178" t="s">
        <v>4586</v>
      </c>
      <c r="B4178" s="1">
        <v>43201.803923611114</v>
      </c>
      <c r="C4178" s="5">
        <f t="shared" si="520"/>
        <v>13.2</v>
      </c>
      <c r="D4178" s="5">
        <f t="shared" si="521"/>
        <v>0</v>
      </c>
      <c r="E4178">
        <v>703</v>
      </c>
      <c r="F4178" t="s">
        <v>234</v>
      </c>
      <c r="G4178" t="str">
        <f t="shared" si="522"/>
        <v>양천구</v>
      </c>
      <c r="H4178">
        <f t="shared" si="523"/>
        <v>37.524062999999998</v>
      </c>
      <c r="I4178">
        <f t="shared" si="524"/>
        <v>126.87558</v>
      </c>
      <c r="J4178">
        <v>12</v>
      </c>
      <c r="K4178" s="1">
        <v>43201.813321759262</v>
      </c>
      <c r="L4178">
        <v>716</v>
      </c>
      <c r="M4178" t="s">
        <v>295</v>
      </c>
      <c r="N4178">
        <v>13</v>
      </c>
      <c r="O4178">
        <v>13</v>
      </c>
      <c r="P4178">
        <v>1630</v>
      </c>
      <c r="Q4178">
        <f t="shared" si="525"/>
        <v>19</v>
      </c>
      <c r="R4178" t="b">
        <f t="shared" si="526"/>
        <v>0</v>
      </c>
      <c r="S4178" t="b">
        <f t="shared" si="527"/>
        <v>0</v>
      </c>
    </row>
    <row r="4179" spans="1:19">
      <c r="A4179" t="s">
        <v>4587</v>
      </c>
      <c r="B4179" s="1">
        <v>43210.775520833333</v>
      </c>
      <c r="C4179" s="5">
        <f t="shared" si="520"/>
        <v>24.7</v>
      </c>
      <c r="D4179" s="5">
        <f t="shared" si="521"/>
        <v>0</v>
      </c>
      <c r="E4179">
        <v>556</v>
      </c>
      <c r="F4179" t="s">
        <v>2190</v>
      </c>
      <c r="G4179" t="str">
        <f t="shared" si="522"/>
        <v>성동구</v>
      </c>
      <c r="H4179">
        <f t="shared" si="523"/>
        <v>37.542053000000003</v>
      </c>
      <c r="I4179">
        <f t="shared" si="524"/>
        <v>127.02040100000001</v>
      </c>
      <c r="J4179">
        <v>1</v>
      </c>
      <c r="K4179" s="1">
        <v>43210.78702546296</v>
      </c>
      <c r="L4179">
        <v>803</v>
      </c>
      <c r="M4179" t="s">
        <v>4512</v>
      </c>
      <c r="N4179">
        <v>2</v>
      </c>
      <c r="O4179">
        <v>16</v>
      </c>
      <c r="P4179">
        <v>3530</v>
      </c>
      <c r="Q4179">
        <f t="shared" si="525"/>
        <v>18</v>
      </c>
      <c r="R4179" t="b">
        <f t="shared" si="526"/>
        <v>0</v>
      </c>
      <c r="S4179" t="b">
        <f t="shared" si="527"/>
        <v>0</v>
      </c>
    </row>
    <row r="4180" spans="1:19">
      <c r="A4180" t="s">
        <v>4588</v>
      </c>
      <c r="B4180" s="1">
        <v>43211.924976851849</v>
      </c>
      <c r="C4180" s="5">
        <f t="shared" si="520"/>
        <v>16.7</v>
      </c>
      <c r="D4180" s="5">
        <f t="shared" si="521"/>
        <v>0</v>
      </c>
      <c r="E4180">
        <v>819</v>
      </c>
      <c r="F4180" t="s">
        <v>1034</v>
      </c>
      <c r="G4180" t="str">
        <f t="shared" si="522"/>
        <v>용산구</v>
      </c>
      <c r="H4180">
        <f t="shared" si="523"/>
        <v>37.541652999999997</v>
      </c>
      <c r="I4180">
        <f t="shared" si="524"/>
        <v>126.970505</v>
      </c>
      <c r="J4180">
        <v>2</v>
      </c>
      <c r="K4180" s="1">
        <v>43211.92900462963</v>
      </c>
      <c r="L4180">
        <v>834</v>
      </c>
      <c r="M4180" t="s">
        <v>784</v>
      </c>
      <c r="N4180">
        <v>15</v>
      </c>
      <c r="O4180">
        <v>5</v>
      </c>
      <c r="P4180">
        <v>740</v>
      </c>
      <c r="Q4180">
        <f t="shared" si="525"/>
        <v>22</v>
      </c>
      <c r="R4180" t="b">
        <f t="shared" si="526"/>
        <v>1</v>
      </c>
      <c r="S4180" t="b">
        <f t="shared" si="527"/>
        <v>0</v>
      </c>
    </row>
    <row r="4181" spans="1:19">
      <c r="A4181" t="s">
        <v>4589</v>
      </c>
      <c r="B4181" s="1">
        <v>43208.788958333331</v>
      </c>
      <c r="C4181" s="5">
        <f t="shared" si="520"/>
        <v>16.600000000000001</v>
      </c>
      <c r="D4181" s="5">
        <f t="shared" si="521"/>
        <v>0</v>
      </c>
      <c r="E4181">
        <v>2113</v>
      </c>
      <c r="F4181" t="s">
        <v>2211</v>
      </c>
      <c r="G4181" t="str">
        <f t="shared" si="522"/>
        <v>관악구</v>
      </c>
      <c r="H4181">
        <f t="shared" si="523"/>
        <v>37.484661000000003</v>
      </c>
      <c r="I4181">
        <f t="shared" si="524"/>
        <v>126.90389999999999</v>
      </c>
      <c r="J4181">
        <v>1</v>
      </c>
      <c r="K4181" s="1">
        <v>43208.789687500001</v>
      </c>
      <c r="L4181">
        <v>2113</v>
      </c>
      <c r="M4181" t="s">
        <v>2211</v>
      </c>
      <c r="N4181">
        <v>1</v>
      </c>
      <c r="O4181">
        <v>19</v>
      </c>
      <c r="P4181">
        <v>4810</v>
      </c>
      <c r="Q4181">
        <f t="shared" si="525"/>
        <v>18</v>
      </c>
      <c r="R4181" t="b">
        <f t="shared" si="526"/>
        <v>0</v>
      </c>
      <c r="S4181" t="b">
        <f t="shared" si="527"/>
        <v>0</v>
      </c>
    </row>
    <row r="4182" spans="1:19">
      <c r="A4182" t="s">
        <v>3415</v>
      </c>
      <c r="B4182" s="1">
        <v>43203.791550925926</v>
      </c>
      <c r="C4182" s="5">
        <f t="shared" si="520"/>
        <v>17.5</v>
      </c>
      <c r="D4182" s="5">
        <f t="shared" si="521"/>
        <v>0</v>
      </c>
      <c r="E4182">
        <v>634</v>
      </c>
      <c r="F4182" t="s">
        <v>321</v>
      </c>
      <c r="G4182" t="str">
        <f t="shared" si="522"/>
        <v>동대문구</v>
      </c>
      <c r="H4182">
        <f t="shared" si="523"/>
        <v>37.596020000000003</v>
      </c>
      <c r="I4182">
        <f t="shared" si="524"/>
        <v>127.05983000000001</v>
      </c>
      <c r="J4182">
        <v>6</v>
      </c>
      <c r="K4182" s="1">
        <v>43203.842037037037</v>
      </c>
      <c r="L4182">
        <v>634</v>
      </c>
      <c r="M4182" t="s">
        <v>321</v>
      </c>
      <c r="N4182">
        <v>5</v>
      </c>
      <c r="O4182">
        <v>70</v>
      </c>
      <c r="P4182">
        <v>3690</v>
      </c>
      <c r="Q4182">
        <f t="shared" si="525"/>
        <v>18</v>
      </c>
      <c r="R4182" t="b">
        <f t="shared" si="526"/>
        <v>0</v>
      </c>
      <c r="S4182" t="b">
        <f t="shared" si="527"/>
        <v>0</v>
      </c>
    </row>
    <row r="4183" spans="1:19">
      <c r="A4183" t="s">
        <v>4590</v>
      </c>
      <c r="B4183" s="1">
        <v>43218.1715625</v>
      </c>
      <c r="C4183" s="5">
        <f t="shared" si="520"/>
        <v>11.4</v>
      </c>
      <c r="D4183" s="5">
        <f t="shared" si="521"/>
        <v>0</v>
      </c>
      <c r="E4183">
        <v>2102</v>
      </c>
      <c r="F4183" t="s">
        <v>172</v>
      </c>
      <c r="G4183" t="str">
        <f t="shared" si="522"/>
        <v>관악구</v>
      </c>
      <c r="H4183">
        <f t="shared" si="523"/>
        <v>37.484229999999997</v>
      </c>
      <c r="I4183">
        <f t="shared" si="524"/>
        <v>126.92639200000001</v>
      </c>
      <c r="J4183">
        <v>1</v>
      </c>
      <c r="K4183" s="1">
        <v>43218.182349537034</v>
      </c>
      <c r="L4183">
        <v>2112</v>
      </c>
      <c r="M4183" t="s">
        <v>766</v>
      </c>
      <c r="N4183">
        <v>7</v>
      </c>
      <c r="O4183">
        <v>15</v>
      </c>
      <c r="P4183">
        <v>2590</v>
      </c>
      <c r="Q4183">
        <f t="shared" si="525"/>
        <v>4</v>
      </c>
      <c r="R4183" t="b">
        <f t="shared" si="526"/>
        <v>1</v>
      </c>
      <c r="S4183" t="b">
        <f t="shared" si="527"/>
        <v>0</v>
      </c>
    </row>
    <row r="4184" spans="1:19">
      <c r="A4184" t="s">
        <v>4591</v>
      </c>
      <c r="B4184" s="1">
        <v>43203.7890162037</v>
      </c>
      <c r="C4184" s="5">
        <f t="shared" si="520"/>
        <v>17.5</v>
      </c>
      <c r="D4184" s="5">
        <f t="shared" si="521"/>
        <v>0</v>
      </c>
      <c r="E4184">
        <v>1308</v>
      </c>
      <c r="F4184" t="s">
        <v>514</v>
      </c>
      <c r="G4184" t="str">
        <f t="shared" si="522"/>
        <v>성북구</v>
      </c>
      <c r="H4184">
        <f t="shared" si="523"/>
        <v>37.582591999999998</v>
      </c>
      <c r="I4184">
        <f t="shared" si="524"/>
        <v>127.028976</v>
      </c>
      <c r="J4184">
        <v>1</v>
      </c>
      <c r="K4184" s="1">
        <v>43203.791296296295</v>
      </c>
      <c r="L4184">
        <v>1351</v>
      </c>
      <c r="M4184" t="s">
        <v>1308</v>
      </c>
      <c r="N4184">
        <v>4</v>
      </c>
      <c r="O4184">
        <v>2</v>
      </c>
      <c r="P4184">
        <v>590</v>
      </c>
      <c r="Q4184">
        <f t="shared" si="525"/>
        <v>18</v>
      </c>
      <c r="R4184" t="b">
        <f t="shared" si="526"/>
        <v>0</v>
      </c>
      <c r="S4184" t="b">
        <f t="shared" si="527"/>
        <v>0</v>
      </c>
    </row>
    <row r="4185" spans="1:19">
      <c r="A4185" t="s">
        <v>4592</v>
      </c>
      <c r="B4185" s="1">
        <v>43206.506180555552</v>
      </c>
      <c r="C4185" s="5">
        <f t="shared" si="520"/>
        <v>15.5</v>
      </c>
      <c r="D4185" s="5">
        <f t="shared" si="521"/>
        <v>0</v>
      </c>
      <c r="E4185">
        <v>2277</v>
      </c>
      <c r="F4185" t="s">
        <v>2368</v>
      </c>
      <c r="G4185" t="str">
        <f t="shared" si="522"/>
        <v>서초구</v>
      </c>
      <c r="H4185">
        <f t="shared" si="523"/>
        <v>37.514870000000002</v>
      </c>
      <c r="I4185">
        <f t="shared" si="524"/>
        <v>127.015282</v>
      </c>
      <c r="J4185">
        <v>3</v>
      </c>
      <c r="K4185" s="1">
        <v>43206.529456018521</v>
      </c>
      <c r="L4185">
        <v>2277</v>
      </c>
      <c r="M4185" t="s">
        <v>2368</v>
      </c>
      <c r="N4185">
        <v>3</v>
      </c>
      <c r="O4185">
        <v>33</v>
      </c>
      <c r="P4185">
        <v>5540</v>
      </c>
      <c r="Q4185">
        <f t="shared" si="525"/>
        <v>12</v>
      </c>
      <c r="R4185" t="b">
        <f t="shared" si="526"/>
        <v>0</v>
      </c>
      <c r="S4185" t="b">
        <f t="shared" si="527"/>
        <v>0</v>
      </c>
    </row>
    <row r="4186" spans="1:19">
      <c r="A4186" t="s">
        <v>4593</v>
      </c>
      <c r="B4186" s="1">
        <v>43199.79792824074</v>
      </c>
      <c r="C4186" s="5">
        <f t="shared" si="520"/>
        <v>13.4</v>
      </c>
      <c r="D4186" s="5">
        <f t="shared" si="521"/>
        <v>0</v>
      </c>
      <c r="E4186">
        <v>829</v>
      </c>
      <c r="F4186" t="s">
        <v>1851</v>
      </c>
      <c r="G4186" t="str">
        <f t="shared" si="522"/>
        <v>용산구</v>
      </c>
      <c r="H4186">
        <f t="shared" si="523"/>
        <v>37.522930000000002</v>
      </c>
      <c r="I4186">
        <f t="shared" si="524"/>
        <v>126.961693</v>
      </c>
      <c r="J4186">
        <v>17</v>
      </c>
      <c r="K4186" s="1">
        <v>43199.811307870368</v>
      </c>
      <c r="L4186">
        <v>257</v>
      </c>
      <c r="M4186" t="s">
        <v>1942</v>
      </c>
      <c r="N4186">
        <v>5</v>
      </c>
      <c r="O4186">
        <v>18</v>
      </c>
      <c r="P4186">
        <v>4680</v>
      </c>
      <c r="Q4186">
        <f t="shared" si="525"/>
        <v>19</v>
      </c>
      <c r="R4186" t="b">
        <f t="shared" si="526"/>
        <v>0</v>
      </c>
      <c r="S4186" t="b">
        <f t="shared" si="527"/>
        <v>0</v>
      </c>
    </row>
    <row r="4187" spans="1:19">
      <c r="A4187" t="s">
        <v>4594</v>
      </c>
      <c r="B4187" s="1">
        <v>43191.996099537035</v>
      </c>
      <c r="C4187" s="5">
        <f t="shared" si="520"/>
        <v>16.3</v>
      </c>
      <c r="D4187" s="5">
        <f t="shared" si="521"/>
        <v>0</v>
      </c>
      <c r="E4187">
        <v>152</v>
      </c>
      <c r="F4187" t="s">
        <v>198</v>
      </c>
      <c r="G4187" t="str">
        <f t="shared" si="522"/>
        <v>마포구</v>
      </c>
      <c r="H4187">
        <f t="shared" si="523"/>
        <v>37.556609999999999</v>
      </c>
      <c r="I4187">
        <f t="shared" si="524"/>
        <v>126.89801799999999</v>
      </c>
      <c r="J4187">
        <v>7</v>
      </c>
      <c r="K4187" s="1">
        <v>43192.009618055556</v>
      </c>
      <c r="L4187">
        <v>106</v>
      </c>
      <c r="M4187" t="s">
        <v>12</v>
      </c>
      <c r="N4187">
        <v>4</v>
      </c>
      <c r="O4187">
        <v>19</v>
      </c>
      <c r="P4187">
        <v>2940</v>
      </c>
      <c r="Q4187">
        <f t="shared" si="525"/>
        <v>23</v>
      </c>
      <c r="R4187" t="b">
        <f t="shared" si="526"/>
        <v>1</v>
      </c>
      <c r="S4187" t="b">
        <f t="shared" si="527"/>
        <v>0</v>
      </c>
    </row>
    <row r="4188" spans="1:19">
      <c r="A4188" t="s">
        <v>4595</v>
      </c>
      <c r="B4188" s="1">
        <v>43203.825277777774</v>
      </c>
      <c r="C4188" s="5">
        <f t="shared" si="520"/>
        <v>16.899999999999999</v>
      </c>
      <c r="D4188" s="5">
        <f t="shared" si="521"/>
        <v>0</v>
      </c>
      <c r="E4188">
        <v>1217</v>
      </c>
      <c r="F4188" t="s">
        <v>2728</v>
      </c>
      <c r="G4188" t="str">
        <f t="shared" si="522"/>
        <v>송파구</v>
      </c>
      <c r="H4188">
        <f t="shared" si="523"/>
        <v>37.479270999999997</v>
      </c>
      <c r="I4188">
        <f t="shared" si="524"/>
        <v>127.129578</v>
      </c>
      <c r="J4188">
        <v>2</v>
      </c>
      <c r="K4188" s="1">
        <v>43203.859560185185</v>
      </c>
      <c r="L4188">
        <v>1217</v>
      </c>
      <c r="M4188" t="s">
        <v>2728</v>
      </c>
      <c r="N4188">
        <v>10</v>
      </c>
      <c r="O4188">
        <v>49</v>
      </c>
      <c r="P4188">
        <v>2510</v>
      </c>
      <c r="Q4188">
        <f t="shared" si="525"/>
        <v>19</v>
      </c>
      <c r="R4188" t="b">
        <f t="shared" si="526"/>
        <v>0</v>
      </c>
      <c r="S4188" t="b">
        <f t="shared" si="527"/>
        <v>0</v>
      </c>
    </row>
    <row r="4189" spans="1:19">
      <c r="A4189" t="s">
        <v>4596</v>
      </c>
      <c r="B4189" s="1">
        <v>43219.693379629629</v>
      </c>
      <c r="C4189" s="5">
        <f t="shared" si="520"/>
        <v>22.2</v>
      </c>
      <c r="D4189" s="5">
        <f t="shared" si="521"/>
        <v>0</v>
      </c>
      <c r="E4189">
        <v>2112</v>
      </c>
      <c r="F4189" t="s">
        <v>766</v>
      </c>
      <c r="G4189" t="str">
        <f t="shared" si="522"/>
        <v>관악구</v>
      </c>
      <c r="H4189">
        <f t="shared" si="523"/>
        <v>37.481338999999998</v>
      </c>
      <c r="I4189">
        <f t="shared" si="524"/>
        <v>126.95064499999999</v>
      </c>
      <c r="J4189">
        <v>11</v>
      </c>
      <c r="K4189" s="1">
        <v>43219.697858796295</v>
      </c>
      <c r="L4189">
        <v>2116</v>
      </c>
      <c r="M4189" t="s">
        <v>1613</v>
      </c>
      <c r="N4189">
        <v>4</v>
      </c>
      <c r="O4189">
        <v>4</v>
      </c>
      <c r="P4189">
        <v>190</v>
      </c>
      <c r="Q4189">
        <f t="shared" si="525"/>
        <v>16</v>
      </c>
      <c r="R4189" t="b">
        <f t="shared" si="526"/>
        <v>1</v>
      </c>
      <c r="S4189" t="b">
        <f t="shared" si="527"/>
        <v>0</v>
      </c>
    </row>
    <row r="4190" spans="1:19">
      <c r="A4190" t="s">
        <v>4597</v>
      </c>
      <c r="B4190" s="1">
        <v>43196.554826388892</v>
      </c>
      <c r="C4190" s="5">
        <f t="shared" si="520"/>
        <v>7.9</v>
      </c>
      <c r="D4190" s="5">
        <f t="shared" si="521"/>
        <v>0</v>
      </c>
      <c r="E4190">
        <v>1449</v>
      </c>
      <c r="F4190" t="s">
        <v>196</v>
      </c>
      <c r="G4190" t="str">
        <f t="shared" si="522"/>
        <v>중랑구</v>
      </c>
      <c r="H4190">
        <f t="shared" si="523"/>
        <v>37.596558000000002</v>
      </c>
      <c r="I4190">
        <f t="shared" si="524"/>
        <v>127.085838</v>
      </c>
      <c r="J4190">
        <v>1</v>
      </c>
      <c r="K4190" s="1">
        <v>43196.635775462964</v>
      </c>
      <c r="L4190">
        <v>1404</v>
      </c>
      <c r="M4190" t="s">
        <v>1845</v>
      </c>
      <c r="N4190">
        <v>2</v>
      </c>
      <c r="O4190">
        <v>116</v>
      </c>
      <c r="P4190">
        <v>9600</v>
      </c>
      <c r="Q4190">
        <f t="shared" si="525"/>
        <v>13</v>
      </c>
      <c r="R4190" t="b">
        <f t="shared" si="526"/>
        <v>0</v>
      </c>
      <c r="S4190" t="b">
        <f t="shared" si="527"/>
        <v>0</v>
      </c>
    </row>
    <row r="4191" spans="1:19">
      <c r="A4191" t="s">
        <v>2865</v>
      </c>
      <c r="B4191" s="1">
        <v>43210.581446759257</v>
      </c>
      <c r="C4191" s="5">
        <f t="shared" si="520"/>
        <v>24.2</v>
      </c>
      <c r="D4191" s="5">
        <f t="shared" si="521"/>
        <v>0</v>
      </c>
      <c r="E4191">
        <v>164</v>
      </c>
      <c r="F4191" t="s">
        <v>2128</v>
      </c>
      <c r="G4191" t="str">
        <f t="shared" si="522"/>
        <v>서대문구</v>
      </c>
      <c r="H4191">
        <f t="shared" si="523"/>
        <v>37.574477999999999</v>
      </c>
      <c r="I4191">
        <f t="shared" si="524"/>
        <v>126.910049</v>
      </c>
      <c r="J4191">
        <v>6</v>
      </c>
      <c r="K4191" s="1">
        <v>43210.596145833333</v>
      </c>
      <c r="L4191">
        <v>172</v>
      </c>
      <c r="M4191" t="s">
        <v>1438</v>
      </c>
      <c r="N4191">
        <v>4</v>
      </c>
      <c r="O4191">
        <v>21</v>
      </c>
      <c r="P4191">
        <v>2860</v>
      </c>
      <c r="Q4191">
        <f t="shared" si="525"/>
        <v>13</v>
      </c>
      <c r="R4191" t="b">
        <f t="shared" si="526"/>
        <v>0</v>
      </c>
      <c r="S4191" t="b">
        <f t="shared" si="527"/>
        <v>0</v>
      </c>
    </row>
    <row r="4192" spans="1:19">
      <c r="A4192" t="s">
        <v>4598</v>
      </c>
      <c r="B4192" s="1">
        <v>43208.710219907407</v>
      </c>
      <c r="C4192" s="5">
        <f t="shared" si="520"/>
        <v>17.8</v>
      </c>
      <c r="D4192" s="5">
        <f t="shared" si="521"/>
        <v>0</v>
      </c>
      <c r="E4192">
        <v>320</v>
      </c>
      <c r="F4192" t="s">
        <v>1687</v>
      </c>
      <c r="G4192" t="str">
        <f t="shared" si="522"/>
        <v>중구</v>
      </c>
      <c r="H4192">
        <f t="shared" si="523"/>
        <v>37.566223000000001</v>
      </c>
      <c r="I4192">
        <f t="shared" si="524"/>
        <v>126.98358899999999</v>
      </c>
      <c r="J4192">
        <v>4</v>
      </c>
      <c r="K4192" s="1">
        <v>43208.748935185184</v>
      </c>
      <c r="L4192">
        <v>513</v>
      </c>
      <c r="M4192" t="s">
        <v>1143</v>
      </c>
      <c r="N4192">
        <v>1</v>
      </c>
      <c r="O4192">
        <v>53</v>
      </c>
      <c r="P4192">
        <v>7840</v>
      </c>
      <c r="Q4192">
        <f t="shared" si="525"/>
        <v>17</v>
      </c>
      <c r="R4192" t="b">
        <f t="shared" si="526"/>
        <v>0</v>
      </c>
      <c r="S4192" t="b">
        <f t="shared" si="527"/>
        <v>0</v>
      </c>
    </row>
    <row r="4193" spans="1:19">
      <c r="A4193" t="s">
        <v>4599</v>
      </c>
      <c r="B4193" s="1">
        <v>43219.391388888886</v>
      </c>
      <c r="C4193" s="5">
        <f t="shared" si="520"/>
        <v>14.9</v>
      </c>
      <c r="D4193" s="5">
        <f t="shared" si="521"/>
        <v>0</v>
      </c>
      <c r="E4193">
        <v>1327</v>
      </c>
      <c r="F4193" t="s">
        <v>1868</v>
      </c>
      <c r="G4193" t="str">
        <f t="shared" si="522"/>
        <v>성북구</v>
      </c>
      <c r="H4193">
        <f t="shared" si="523"/>
        <v>37.607342000000003</v>
      </c>
      <c r="I4193">
        <f t="shared" si="524"/>
        <v>127.05068199999999</v>
      </c>
      <c r="J4193">
        <v>1</v>
      </c>
      <c r="K4193" s="1">
        <v>43219.400810185187</v>
      </c>
      <c r="L4193">
        <v>1340</v>
      </c>
      <c r="M4193" t="s">
        <v>2610</v>
      </c>
      <c r="N4193">
        <v>3</v>
      </c>
      <c r="O4193">
        <v>13</v>
      </c>
      <c r="P4193">
        <v>1990</v>
      </c>
      <c r="Q4193">
        <f t="shared" si="525"/>
        <v>9</v>
      </c>
      <c r="R4193" t="b">
        <f t="shared" si="526"/>
        <v>1</v>
      </c>
      <c r="S4193" t="b">
        <f t="shared" si="527"/>
        <v>0</v>
      </c>
    </row>
    <row r="4194" spans="1:19">
      <c r="A4194" t="s">
        <v>4600</v>
      </c>
      <c r="B4194" s="1">
        <v>43191.590937499997</v>
      </c>
      <c r="C4194" s="5">
        <f t="shared" si="520"/>
        <v>17.5</v>
      </c>
      <c r="D4194" s="5">
        <f t="shared" si="521"/>
        <v>0</v>
      </c>
      <c r="E4194">
        <v>511</v>
      </c>
      <c r="F4194" t="s">
        <v>933</v>
      </c>
      <c r="G4194" t="str">
        <f t="shared" si="522"/>
        <v>성동구</v>
      </c>
      <c r="H4194">
        <f t="shared" si="523"/>
        <v>37.544581999999998</v>
      </c>
      <c r="I4194">
        <f t="shared" si="524"/>
        <v>127.04460899999999</v>
      </c>
      <c r="J4194">
        <v>16</v>
      </c>
      <c r="K4194" s="1">
        <v>43191.594421296293</v>
      </c>
      <c r="L4194">
        <v>509</v>
      </c>
      <c r="M4194" t="s">
        <v>263</v>
      </c>
      <c r="N4194">
        <v>14</v>
      </c>
      <c r="O4194">
        <v>4</v>
      </c>
      <c r="P4194">
        <v>1160</v>
      </c>
      <c r="Q4194">
        <f t="shared" si="525"/>
        <v>14</v>
      </c>
      <c r="R4194" t="b">
        <f t="shared" si="526"/>
        <v>1</v>
      </c>
      <c r="S4194" t="b">
        <f t="shared" si="527"/>
        <v>0</v>
      </c>
    </row>
    <row r="4195" spans="1:19">
      <c r="A4195" t="s">
        <v>4601</v>
      </c>
      <c r="B4195" s="1">
        <v>43219.946793981479</v>
      </c>
      <c r="C4195" s="5">
        <f t="shared" si="520"/>
        <v>15.6</v>
      </c>
      <c r="D4195" s="5">
        <f t="shared" si="521"/>
        <v>0</v>
      </c>
      <c r="E4195">
        <v>1674</v>
      </c>
      <c r="F4195" t="s">
        <v>1683</v>
      </c>
      <c r="G4195" t="str">
        <f t="shared" si="522"/>
        <v>노원구</v>
      </c>
      <c r="H4195">
        <f t="shared" si="523"/>
        <v>37.653548999999998</v>
      </c>
      <c r="I4195">
        <f t="shared" si="524"/>
        <v>127.058083</v>
      </c>
      <c r="J4195">
        <v>7</v>
      </c>
      <c r="K4195" s="1">
        <v>43219.963877314818</v>
      </c>
      <c r="L4195">
        <v>1625</v>
      </c>
      <c r="M4195" t="s">
        <v>509</v>
      </c>
      <c r="N4195">
        <v>1</v>
      </c>
      <c r="O4195">
        <v>23</v>
      </c>
      <c r="P4195">
        <v>2870</v>
      </c>
      <c r="Q4195">
        <f t="shared" si="525"/>
        <v>22</v>
      </c>
      <c r="R4195" t="b">
        <f t="shared" si="526"/>
        <v>1</v>
      </c>
      <c r="S4195" t="b">
        <f t="shared" si="527"/>
        <v>0</v>
      </c>
    </row>
    <row r="4196" spans="1:19">
      <c r="A4196" t="s">
        <v>4602</v>
      </c>
      <c r="B4196" s="1">
        <v>43219.847094907411</v>
      </c>
      <c r="C4196" s="5">
        <f t="shared" si="520"/>
        <v>16.899999999999999</v>
      </c>
      <c r="D4196" s="5">
        <f t="shared" si="521"/>
        <v>0</v>
      </c>
      <c r="E4196">
        <v>379</v>
      </c>
      <c r="F4196" t="s">
        <v>2593</v>
      </c>
      <c r="G4196" t="str">
        <f t="shared" si="522"/>
        <v>중구</v>
      </c>
      <c r="H4196">
        <f t="shared" si="523"/>
        <v>37.555999999999997</v>
      </c>
      <c r="I4196">
        <f t="shared" si="524"/>
        <v>126.973358</v>
      </c>
      <c r="J4196">
        <v>7</v>
      </c>
      <c r="K4196" s="1">
        <v>43219.858506944445</v>
      </c>
      <c r="L4196">
        <v>813</v>
      </c>
      <c r="M4196" t="s">
        <v>1471</v>
      </c>
      <c r="N4196">
        <v>18</v>
      </c>
      <c r="O4196">
        <v>16</v>
      </c>
      <c r="P4196">
        <v>2530</v>
      </c>
      <c r="Q4196">
        <f t="shared" si="525"/>
        <v>20</v>
      </c>
      <c r="R4196" t="b">
        <f t="shared" si="526"/>
        <v>1</v>
      </c>
      <c r="S4196" t="b">
        <f t="shared" si="527"/>
        <v>0</v>
      </c>
    </row>
    <row r="4197" spans="1:19">
      <c r="A4197" t="s">
        <v>4603</v>
      </c>
      <c r="B4197" s="1">
        <v>43211.615717592591</v>
      </c>
      <c r="C4197" s="5">
        <f t="shared" si="520"/>
        <v>25</v>
      </c>
      <c r="D4197" s="5">
        <f t="shared" si="521"/>
        <v>0</v>
      </c>
      <c r="E4197">
        <v>1824</v>
      </c>
      <c r="F4197" t="s">
        <v>909</v>
      </c>
      <c r="G4197" t="str">
        <f t="shared" si="522"/>
        <v>금천구</v>
      </c>
      <c r="H4197">
        <f t="shared" si="523"/>
        <v>37.464550000000003</v>
      </c>
      <c r="I4197">
        <f t="shared" si="524"/>
        <v>126.883728</v>
      </c>
      <c r="J4197">
        <v>2</v>
      </c>
      <c r="K4197" s="1">
        <v>43211.638078703705</v>
      </c>
      <c r="L4197">
        <v>1835</v>
      </c>
      <c r="M4197" t="s">
        <v>3918</v>
      </c>
      <c r="N4197">
        <v>5</v>
      </c>
      <c r="O4197">
        <v>31</v>
      </c>
      <c r="P4197">
        <v>5340</v>
      </c>
      <c r="Q4197">
        <f t="shared" si="525"/>
        <v>14</v>
      </c>
      <c r="R4197" t="b">
        <f t="shared" si="526"/>
        <v>1</v>
      </c>
      <c r="S4197" t="b">
        <f t="shared" si="527"/>
        <v>0</v>
      </c>
    </row>
    <row r="4198" spans="1:19">
      <c r="A4198" t="s">
        <v>4604</v>
      </c>
      <c r="B4198" s="1">
        <v>43206.654027777775</v>
      </c>
      <c r="C4198" s="5">
        <f t="shared" si="520"/>
        <v>18.399999999999999</v>
      </c>
      <c r="D4198" s="5">
        <f t="shared" si="521"/>
        <v>0</v>
      </c>
      <c r="E4198">
        <v>183</v>
      </c>
      <c r="F4198" t="s">
        <v>26</v>
      </c>
      <c r="G4198" t="str">
        <f t="shared" si="522"/>
        <v>마포구</v>
      </c>
      <c r="H4198">
        <f t="shared" si="523"/>
        <v>37.565165999999998</v>
      </c>
      <c r="I4198">
        <f t="shared" si="524"/>
        <v>126.91939499999999</v>
      </c>
      <c r="J4198">
        <v>3</v>
      </c>
      <c r="K4198" s="1">
        <v>43206.663090277776</v>
      </c>
      <c r="L4198">
        <v>421</v>
      </c>
      <c r="M4198" t="s">
        <v>329</v>
      </c>
      <c r="N4198">
        <v>7</v>
      </c>
      <c r="O4198">
        <v>12</v>
      </c>
      <c r="P4198">
        <v>2370</v>
      </c>
      <c r="Q4198">
        <f t="shared" si="525"/>
        <v>15</v>
      </c>
      <c r="R4198" t="b">
        <f t="shared" si="526"/>
        <v>0</v>
      </c>
      <c r="S4198" t="b">
        <f t="shared" si="527"/>
        <v>0</v>
      </c>
    </row>
    <row r="4199" spans="1:19">
      <c r="A4199" t="s">
        <v>4605</v>
      </c>
      <c r="B4199" s="1">
        <v>43210.734282407408</v>
      </c>
      <c r="C4199" s="5">
        <f t="shared" si="520"/>
        <v>25.6</v>
      </c>
      <c r="D4199" s="5">
        <f t="shared" si="521"/>
        <v>0</v>
      </c>
      <c r="E4199">
        <v>1131</v>
      </c>
      <c r="F4199" t="s">
        <v>729</v>
      </c>
      <c r="G4199" t="str">
        <f t="shared" si="522"/>
        <v>강서구</v>
      </c>
      <c r="H4199">
        <f t="shared" si="523"/>
        <v>37.546444000000001</v>
      </c>
      <c r="I4199">
        <f t="shared" si="524"/>
        <v>126.84545900000001</v>
      </c>
      <c r="J4199">
        <v>8</v>
      </c>
      <c r="K4199" s="1">
        <v>43210.739710648151</v>
      </c>
      <c r="L4199">
        <v>1129</v>
      </c>
      <c r="M4199" t="s">
        <v>340</v>
      </c>
      <c r="N4199">
        <v>7</v>
      </c>
      <c r="O4199">
        <v>7</v>
      </c>
      <c r="P4199">
        <v>980</v>
      </c>
      <c r="Q4199">
        <f t="shared" si="525"/>
        <v>17</v>
      </c>
      <c r="R4199" t="b">
        <f t="shared" si="526"/>
        <v>0</v>
      </c>
      <c r="S4199" t="b">
        <f t="shared" si="527"/>
        <v>0</v>
      </c>
    </row>
    <row r="4200" spans="1:19">
      <c r="A4200" t="s">
        <v>4606</v>
      </c>
      <c r="B4200" s="1">
        <v>43216.353310185186</v>
      </c>
      <c r="C4200" s="5">
        <f t="shared" si="520"/>
        <v>11.7</v>
      </c>
      <c r="D4200" s="5">
        <f t="shared" si="521"/>
        <v>0</v>
      </c>
      <c r="E4200">
        <v>131</v>
      </c>
      <c r="F4200" t="s">
        <v>2380</v>
      </c>
      <c r="G4200" t="str">
        <f t="shared" si="522"/>
        <v>서대문구</v>
      </c>
      <c r="H4200">
        <f t="shared" si="523"/>
        <v>37.584170999999998</v>
      </c>
      <c r="I4200">
        <f t="shared" si="524"/>
        <v>126.911102</v>
      </c>
      <c r="J4200">
        <v>23</v>
      </c>
      <c r="K4200" s="1">
        <v>43216.361724537041</v>
      </c>
      <c r="L4200">
        <v>414</v>
      </c>
      <c r="M4200" t="s">
        <v>2479</v>
      </c>
      <c r="N4200">
        <v>1</v>
      </c>
      <c r="O4200">
        <v>11</v>
      </c>
      <c r="P4200">
        <v>2160</v>
      </c>
      <c r="Q4200">
        <f t="shared" si="525"/>
        <v>8</v>
      </c>
      <c r="R4200" t="b">
        <f t="shared" si="526"/>
        <v>0</v>
      </c>
      <c r="S4200" t="b">
        <f t="shared" si="527"/>
        <v>0</v>
      </c>
    </row>
    <row r="4201" spans="1:19">
      <c r="A4201" t="s">
        <v>4607</v>
      </c>
      <c r="B4201" s="1">
        <v>43194.976712962962</v>
      </c>
      <c r="C4201" s="5">
        <f t="shared" si="520"/>
        <v>10.199999999999999</v>
      </c>
      <c r="D4201" s="5">
        <f t="shared" si="521"/>
        <v>0</v>
      </c>
      <c r="E4201">
        <v>132</v>
      </c>
      <c r="F4201" t="s">
        <v>374</v>
      </c>
      <c r="G4201" t="str">
        <f t="shared" si="522"/>
        <v>서대문구</v>
      </c>
      <c r="H4201">
        <f t="shared" si="523"/>
        <v>37.556789000000002</v>
      </c>
      <c r="I4201">
        <f t="shared" si="524"/>
        <v>126.935883</v>
      </c>
      <c r="J4201">
        <v>13</v>
      </c>
      <c r="K4201" s="1">
        <v>43195.002453703702</v>
      </c>
      <c r="L4201">
        <v>403</v>
      </c>
      <c r="M4201" t="s">
        <v>1496</v>
      </c>
      <c r="N4201">
        <v>14</v>
      </c>
      <c r="O4201">
        <v>37</v>
      </c>
      <c r="P4201">
        <v>6710</v>
      </c>
      <c r="Q4201">
        <f t="shared" si="525"/>
        <v>23</v>
      </c>
      <c r="R4201" t="b">
        <f t="shared" si="526"/>
        <v>0</v>
      </c>
      <c r="S4201" t="b">
        <f t="shared" si="527"/>
        <v>0</v>
      </c>
    </row>
    <row r="4202" spans="1:19">
      <c r="A4202" t="s">
        <v>4608</v>
      </c>
      <c r="B4202" s="1">
        <v>43192.078692129631</v>
      </c>
      <c r="C4202" s="5">
        <f t="shared" si="520"/>
        <v>16</v>
      </c>
      <c r="D4202" s="5">
        <f t="shared" si="521"/>
        <v>0</v>
      </c>
      <c r="E4202">
        <v>812</v>
      </c>
      <c r="F4202" t="s">
        <v>2600</v>
      </c>
      <c r="G4202" t="str">
        <f t="shared" si="522"/>
        <v>용산구</v>
      </c>
      <c r="H4202">
        <f t="shared" si="523"/>
        <v>37.534840000000003</v>
      </c>
      <c r="I4202">
        <f t="shared" si="524"/>
        <v>126.977661</v>
      </c>
      <c r="J4202">
        <v>6</v>
      </c>
      <c r="K4202" s="1">
        <v>43192.084814814814</v>
      </c>
      <c r="L4202">
        <v>810</v>
      </c>
      <c r="M4202" t="s">
        <v>2079</v>
      </c>
      <c r="N4202">
        <v>2</v>
      </c>
      <c r="O4202">
        <v>8</v>
      </c>
      <c r="P4202">
        <v>1130</v>
      </c>
      <c r="Q4202">
        <f t="shared" si="525"/>
        <v>1</v>
      </c>
      <c r="R4202" t="b">
        <f t="shared" si="526"/>
        <v>0</v>
      </c>
      <c r="S4202" t="b">
        <f t="shared" si="527"/>
        <v>0</v>
      </c>
    </row>
    <row r="4203" spans="1:19">
      <c r="A4203" t="s">
        <v>4609</v>
      </c>
      <c r="B4203" s="1">
        <v>43191.618726851855</v>
      </c>
      <c r="C4203" s="5">
        <f t="shared" si="520"/>
        <v>17.5</v>
      </c>
      <c r="D4203" s="5">
        <f t="shared" si="521"/>
        <v>0</v>
      </c>
      <c r="E4203">
        <v>567</v>
      </c>
      <c r="F4203" t="s">
        <v>23</v>
      </c>
      <c r="G4203" t="str">
        <f t="shared" si="522"/>
        <v>성동구</v>
      </c>
      <c r="H4203">
        <f t="shared" si="523"/>
        <v>37.544589999999999</v>
      </c>
      <c r="I4203">
        <f t="shared" si="524"/>
        <v>127.05708300000001</v>
      </c>
      <c r="J4203">
        <v>9</v>
      </c>
      <c r="K4203" s="1">
        <v>43191.650046296294</v>
      </c>
      <c r="L4203">
        <v>510</v>
      </c>
      <c r="M4203" t="s">
        <v>1520</v>
      </c>
      <c r="N4203">
        <v>6</v>
      </c>
      <c r="O4203">
        <v>44</v>
      </c>
      <c r="P4203">
        <v>2010</v>
      </c>
      <c r="Q4203">
        <f t="shared" si="525"/>
        <v>14</v>
      </c>
      <c r="R4203" t="b">
        <f t="shared" si="526"/>
        <v>1</v>
      </c>
      <c r="S4203" t="b">
        <f t="shared" si="527"/>
        <v>0</v>
      </c>
    </row>
    <row r="4204" spans="1:19">
      <c r="A4204" t="s">
        <v>4610</v>
      </c>
      <c r="B4204" s="1">
        <v>43193.781678240739</v>
      </c>
      <c r="C4204" s="5">
        <f t="shared" si="520"/>
        <v>18.899999999999999</v>
      </c>
      <c r="D4204" s="5">
        <f t="shared" si="521"/>
        <v>0</v>
      </c>
      <c r="E4204">
        <v>573</v>
      </c>
      <c r="F4204" t="s">
        <v>812</v>
      </c>
      <c r="G4204" t="str">
        <f t="shared" si="522"/>
        <v>광진구</v>
      </c>
      <c r="H4204">
        <f t="shared" si="523"/>
        <v>37.545231000000001</v>
      </c>
      <c r="I4204">
        <f t="shared" si="524"/>
        <v>127.084732</v>
      </c>
      <c r="J4204">
        <v>10</v>
      </c>
      <c r="K4204" s="1">
        <v>43193.838437500002</v>
      </c>
      <c r="L4204">
        <v>119</v>
      </c>
      <c r="M4204" t="s">
        <v>429</v>
      </c>
      <c r="N4204">
        <v>6</v>
      </c>
      <c r="O4204">
        <v>81</v>
      </c>
      <c r="P4204">
        <v>17340</v>
      </c>
      <c r="Q4204">
        <f t="shared" si="525"/>
        <v>18</v>
      </c>
      <c r="R4204" t="b">
        <f t="shared" si="526"/>
        <v>0</v>
      </c>
      <c r="S4204" t="b">
        <f t="shared" si="527"/>
        <v>0</v>
      </c>
    </row>
    <row r="4205" spans="1:19">
      <c r="A4205" t="s">
        <v>4611</v>
      </c>
      <c r="B4205" s="1">
        <v>43211.64234953704</v>
      </c>
      <c r="C4205" s="5">
        <f t="shared" si="520"/>
        <v>25</v>
      </c>
      <c r="D4205" s="5">
        <f t="shared" si="521"/>
        <v>0</v>
      </c>
      <c r="E4205">
        <v>1904</v>
      </c>
      <c r="F4205" t="s">
        <v>434</v>
      </c>
      <c r="G4205" t="str">
        <f t="shared" si="522"/>
        <v>구로구</v>
      </c>
      <c r="H4205">
        <f t="shared" si="523"/>
        <v>37.514240000000001</v>
      </c>
      <c r="I4205">
        <f t="shared" si="524"/>
        <v>126.882874</v>
      </c>
      <c r="J4205">
        <v>5</v>
      </c>
      <c r="K4205" s="1">
        <v>43211.679594907408</v>
      </c>
      <c r="L4205">
        <v>2113</v>
      </c>
      <c r="M4205" t="s">
        <v>2211</v>
      </c>
      <c r="N4205">
        <v>8</v>
      </c>
      <c r="O4205">
        <v>51</v>
      </c>
      <c r="P4205">
        <v>15020</v>
      </c>
      <c r="Q4205">
        <f t="shared" si="525"/>
        <v>15</v>
      </c>
      <c r="R4205" t="b">
        <f t="shared" si="526"/>
        <v>1</v>
      </c>
      <c r="S4205" t="b">
        <f t="shared" si="527"/>
        <v>0</v>
      </c>
    </row>
    <row r="4206" spans="1:19">
      <c r="A4206" t="s">
        <v>4612</v>
      </c>
      <c r="B4206" s="1">
        <v>43193.571284722224</v>
      </c>
      <c r="C4206" s="5">
        <f t="shared" si="520"/>
        <v>20.100000000000001</v>
      </c>
      <c r="D4206" s="5">
        <f t="shared" si="521"/>
        <v>0</v>
      </c>
      <c r="E4206">
        <v>2255</v>
      </c>
      <c r="F4206" t="s">
        <v>531</v>
      </c>
      <c r="G4206" t="str">
        <f t="shared" si="522"/>
        <v>서초구</v>
      </c>
      <c r="H4206">
        <f t="shared" si="523"/>
        <v>37.470440000000004</v>
      </c>
      <c r="I4206">
        <f t="shared" si="524"/>
        <v>127.03885699999999</v>
      </c>
      <c r="J4206">
        <v>17</v>
      </c>
      <c r="K4206" s="1">
        <v>43193.58697916667</v>
      </c>
      <c r="L4206">
        <v>2202</v>
      </c>
      <c r="M4206" t="s">
        <v>824</v>
      </c>
      <c r="N4206">
        <v>20</v>
      </c>
      <c r="O4206">
        <v>22</v>
      </c>
      <c r="P4206">
        <v>4150</v>
      </c>
      <c r="Q4206">
        <f t="shared" si="525"/>
        <v>13</v>
      </c>
      <c r="R4206" t="b">
        <f t="shared" si="526"/>
        <v>0</v>
      </c>
      <c r="S4206" t="b">
        <f t="shared" si="527"/>
        <v>0</v>
      </c>
    </row>
    <row r="4207" spans="1:19">
      <c r="A4207" t="s">
        <v>4613</v>
      </c>
      <c r="B4207" s="1">
        <v>43197.052349537036</v>
      </c>
      <c r="C4207" s="5">
        <f t="shared" si="520"/>
        <v>2.6</v>
      </c>
      <c r="D4207" s="5">
        <f t="shared" si="521"/>
        <v>0</v>
      </c>
      <c r="E4207">
        <v>179</v>
      </c>
      <c r="F4207" t="s">
        <v>1315</v>
      </c>
      <c r="G4207" t="str">
        <f t="shared" si="522"/>
        <v>서대문구</v>
      </c>
      <c r="H4207">
        <f t="shared" si="523"/>
        <v>37.569122</v>
      </c>
      <c r="I4207">
        <f t="shared" si="524"/>
        <v>126.914795</v>
      </c>
      <c r="J4207">
        <v>2</v>
      </c>
      <c r="K4207" s="1">
        <v>43197.057129629633</v>
      </c>
      <c r="L4207">
        <v>166</v>
      </c>
      <c r="M4207" t="s">
        <v>458</v>
      </c>
      <c r="N4207">
        <v>5</v>
      </c>
      <c r="O4207">
        <v>6</v>
      </c>
      <c r="P4207">
        <v>1030</v>
      </c>
      <c r="Q4207">
        <f t="shared" si="525"/>
        <v>1</v>
      </c>
      <c r="R4207" t="b">
        <f t="shared" si="526"/>
        <v>1</v>
      </c>
      <c r="S4207" t="b">
        <f t="shared" si="527"/>
        <v>0</v>
      </c>
    </row>
    <row r="4208" spans="1:19">
      <c r="A4208" t="s">
        <v>2625</v>
      </c>
      <c r="B4208" s="1">
        <v>43218.942523148151</v>
      </c>
      <c r="C4208" s="5">
        <f t="shared" si="520"/>
        <v>13</v>
      </c>
      <c r="D4208" s="5">
        <f t="shared" si="521"/>
        <v>0</v>
      </c>
      <c r="E4208">
        <v>1447</v>
      </c>
      <c r="F4208" t="s">
        <v>1025</v>
      </c>
      <c r="G4208" t="str">
        <f t="shared" si="522"/>
        <v>중랑구</v>
      </c>
      <c r="H4208">
        <f t="shared" si="523"/>
        <v>37.588901999999997</v>
      </c>
      <c r="I4208">
        <f t="shared" si="524"/>
        <v>127.08728000000001</v>
      </c>
      <c r="J4208">
        <v>3</v>
      </c>
      <c r="K4208" s="1">
        <v>43218.947743055556</v>
      </c>
      <c r="L4208">
        <v>1448</v>
      </c>
      <c r="M4208" t="s">
        <v>293</v>
      </c>
      <c r="N4208">
        <v>6</v>
      </c>
      <c r="O4208">
        <v>7</v>
      </c>
      <c r="P4208">
        <v>1290</v>
      </c>
      <c r="Q4208">
        <f t="shared" si="525"/>
        <v>22</v>
      </c>
      <c r="R4208" t="b">
        <f t="shared" si="526"/>
        <v>1</v>
      </c>
      <c r="S4208" t="b">
        <f t="shared" si="527"/>
        <v>0</v>
      </c>
    </row>
    <row r="4209" spans="1:19">
      <c r="A4209" t="s">
        <v>4614</v>
      </c>
      <c r="B4209" s="1">
        <v>43209.61886574074</v>
      </c>
      <c r="C4209" s="5">
        <f t="shared" si="520"/>
        <v>20.5</v>
      </c>
      <c r="D4209" s="5">
        <f t="shared" si="521"/>
        <v>0</v>
      </c>
      <c r="E4209">
        <v>143</v>
      </c>
      <c r="F4209" t="s">
        <v>833</v>
      </c>
      <c r="G4209" t="str">
        <f t="shared" si="522"/>
        <v>마포구</v>
      </c>
      <c r="H4209">
        <f t="shared" si="523"/>
        <v>37.544578999999999</v>
      </c>
      <c r="I4209">
        <f t="shared" si="524"/>
        <v>126.95021800000001</v>
      </c>
      <c r="J4209">
        <v>5</v>
      </c>
      <c r="K4209" s="1">
        <v>43209.624386574076</v>
      </c>
      <c r="L4209">
        <v>146</v>
      </c>
      <c r="M4209" t="s">
        <v>63</v>
      </c>
      <c r="N4209">
        <v>2</v>
      </c>
      <c r="O4209">
        <v>7</v>
      </c>
      <c r="P4209">
        <v>1040</v>
      </c>
      <c r="Q4209">
        <f t="shared" si="525"/>
        <v>14</v>
      </c>
      <c r="R4209" t="b">
        <f t="shared" si="526"/>
        <v>0</v>
      </c>
      <c r="S4209" t="b">
        <f t="shared" si="527"/>
        <v>0</v>
      </c>
    </row>
    <row r="4210" spans="1:19">
      <c r="A4210" t="s">
        <v>4420</v>
      </c>
      <c r="B4210" s="1">
        <v>43204.842881944445</v>
      </c>
      <c r="C4210" s="5">
        <f t="shared" si="520"/>
        <v>9.4</v>
      </c>
      <c r="D4210" s="5">
        <f t="shared" si="521"/>
        <v>0</v>
      </c>
      <c r="E4210">
        <v>2056</v>
      </c>
      <c r="F4210" t="s">
        <v>1663</v>
      </c>
      <c r="G4210" t="str">
        <f t="shared" si="522"/>
        <v>동작구</v>
      </c>
      <c r="H4210">
        <f t="shared" si="523"/>
        <v>37.494498999999998</v>
      </c>
      <c r="I4210">
        <f t="shared" si="524"/>
        <v>126.916527</v>
      </c>
      <c r="J4210">
        <v>5</v>
      </c>
      <c r="K4210" s="1">
        <v>43204.859166666669</v>
      </c>
      <c r="L4210">
        <v>2136</v>
      </c>
      <c r="M4210" t="s">
        <v>1274</v>
      </c>
      <c r="N4210">
        <v>7</v>
      </c>
      <c r="O4210">
        <v>23</v>
      </c>
      <c r="P4210">
        <v>2500</v>
      </c>
      <c r="Q4210">
        <f t="shared" si="525"/>
        <v>20</v>
      </c>
      <c r="R4210" t="b">
        <f t="shared" si="526"/>
        <v>1</v>
      </c>
      <c r="S4210" t="b">
        <f t="shared" si="527"/>
        <v>0</v>
      </c>
    </row>
    <row r="4211" spans="1:19">
      <c r="A4211" t="s">
        <v>4615</v>
      </c>
      <c r="B4211" s="1">
        <v>43199.405706018515</v>
      </c>
      <c r="C4211" s="5">
        <f t="shared" si="520"/>
        <v>2.6</v>
      </c>
      <c r="D4211" s="5">
        <f t="shared" si="521"/>
        <v>0</v>
      </c>
      <c r="E4211">
        <v>501</v>
      </c>
      <c r="F4211" t="s">
        <v>143</v>
      </c>
      <c r="G4211" t="str">
        <f t="shared" si="522"/>
        <v>광진구</v>
      </c>
      <c r="H4211">
        <f t="shared" si="523"/>
        <v>37.537308000000003</v>
      </c>
      <c r="I4211">
        <f t="shared" si="524"/>
        <v>127.070351</v>
      </c>
      <c r="J4211">
        <v>10</v>
      </c>
      <c r="K4211" s="1">
        <v>43199.483912037038</v>
      </c>
      <c r="L4211">
        <v>501</v>
      </c>
      <c r="M4211" t="s">
        <v>143</v>
      </c>
      <c r="N4211">
        <v>12</v>
      </c>
      <c r="O4211">
        <v>112</v>
      </c>
      <c r="P4211">
        <v>90</v>
      </c>
      <c r="Q4211">
        <f t="shared" si="525"/>
        <v>9</v>
      </c>
      <c r="R4211" t="b">
        <f t="shared" si="526"/>
        <v>0</v>
      </c>
      <c r="S4211" t="b">
        <f t="shared" si="527"/>
        <v>0</v>
      </c>
    </row>
    <row r="4212" spans="1:19">
      <c r="A4212" t="s">
        <v>4616</v>
      </c>
      <c r="B4212" s="1">
        <v>43192.820775462962</v>
      </c>
      <c r="C4212" s="5">
        <f t="shared" si="520"/>
        <v>19.100000000000001</v>
      </c>
      <c r="D4212" s="5">
        <f t="shared" si="521"/>
        <v>0</v>
      </c>
      <c r="E4212">
        <v>346</v>
      </c>
      <c r="F4212" t="s">
        <v>2492</v>
      </c>
      <c r="G4212" t="str">
        <f t="shared" si="522"/>
        <v>중구</v>
      </c>
      <c r="H4212">
        <f t="shared" si="523"/>
        <v>37.569183000000002</v>
      </c>
      <c r="I4212">
        <f t="shared" si="524"/>
        <v>127.00988</v>
      </c>
      <c r="J4212">
        <v>2</v>
      </c>
      <c r="K4212" s="1">
        <v>43192.830011574071</v>
      </c>
      <c r="L4212">
        <v>382</v>
      </c>
      <c r="M4212" t="s">
        <v>1719</v>
      </c>
      <c r="N4212">
        <v>7</v>
      </c>
      <c r="O4212">
        <v>13</v>
      </c>
      <c r="P4212">
        <v>1910</v>
      </c>
      <c r="Q4212">
        <f t="shared" si="525"/>
        <v>19</v>
      </c>
      <c r="R4212" t="b">
        <f t="shared" si="526"/>
        <v>0</v>
      </c>
      <c r="S4212" t="b">
        <f t="shared" si="527"/>
        <v>0</v>
      </c>
    </row>
    <row r="4213" spans="1:19">
      <c r="A4213" t="s">
        <v>4617</v>
      </c>
      <c r="B4213" s="1">
        <v>43220.23878472222</v>
      </c>
      <c r="C4213" s="5">
        <f t="shared" si="520"/>
        <v>14.8</v>
      </c>
      <c r="D4213" s="5">
        <f t="shared" si="521"/>
        <v>0</v>
      </c>
      <c r="E4213">
        <v>1979</v>
      </c>
      <c r="F4213" t="s">
        <v>4618</v>
      </c>
      <c r="G4213" t="str">
        <f t="shared" si="522"/>
        <v>구로구</v>
      </c>
      <c r="H4213">
        <f t="shared" si="523"/>
        <v>37.492030999999997</v>
      </c>
      <c r="I4213">
        <f t="shared" si="524"/>
        <v>126.873772</v>
      </c>
      <c r="J4213">
        <v>8</v>
      </c>
      <c r="K4213" s="1">
        <v>43220.242881944447</v>
      </c>
      <c r="L4213">
        <v>1928</v>
      </c>
      <c r="M4213" t="s">
        <v>1640</v>
      </c>
      <c r="N4213">
        <v>1</v>
      </c>
      <c r="O4213">
        <v>5</v>
      </c>
      <c r="P4213">
        <v>1230</v>
      </c>
      <c r="Q4213">
        <f t="shared" si="525"/>
        <v>5</v>
      </c>
      <c r="R4213" t="b">
        <f t="shared" si="526"/>
        <v>0</v>
      </c>
      <c r="S4213" t="b">
        <f t="shared" si="527"/>
        <v>0</v>
      </c>
    </row>
    <row r="4214" spans="1:19">
      <c r="A4214" t="s">
        <v>4619</v>
      </c>
      <c r="B4214" s="1">
        <v>43204.744351851848</v>
      </c>
      <c r="C4214" s="5">
        <f t="shared" si="520"/>
        <v>9.3000000000000007</v>
      </c>
      <c r="D4214" s="5">
        <f t="shared" si="521"/>
        <v>0</v>
      </c>
      <c r="E4214">
        <v>1036</v>
      </c>
      <c r="F4214" t="s">
        <v>2414</v>
      </c>
      <c r="G4214" t="str">
        <f t="shared" si="522"/>
        <v>강동구</v>
      </c>
      <c r="H4214">
        <f t="shared" si="523"/>
        <v>37.551997999999998</v>
      </c>
      <c r="I4214">
        <f t="shared" si="524"/>
        <v>127.15329699999999</v>
      </c>
      <c r="J4214">
        <v>3</v>
      </c>
      <c r="K4214" s="1">
        <v>43204.756412037037</v>
      </c>
      <c r="L4214">
        <v>1004</v>
      </c>
      <c r="M4214" t="s">
        <v>419</v>
      </c>
      <c r="N4214">
        <v>7</v>
      </c>
      <c r="O4214">
        <v>17</v>
      </c>
      <c r="P4214">
        <v>2850</v>
      </c>
      <c r="Q4214">
        <f t="shared" si="525"/>
        <v>17</v>
      </c>
      <c r="R4214" t="b">
        <f t="shared" si="526"/>
        <v>1</v>
      </c>
      <c r="S4214" t="b">
        <f t="shared" si="527"/>
        <v>0</v>
      </c>
    </row>
    <row r="4215" spans="1:19">
      <c r="A4215" t="s">
        <v>4620</v>
      </c>
      <c r="B4215" s="1">
        <v>43199.300046296295</v>
      </c>
      <c r="C4215" s="5">
        <f t="shared" si="520"/>
        <v>0.6</v>
      </c>
      <c r="D4215" s="5">
        <f t="shared" si="521"/>
        <v>0</v>
      </c>
      <c r="E4215">
        <v>501</v>
      </c>
      <c r="F4215" t="s">
        <v>143</v>
      </c>
      <c r="G4215" t="str">
        <f t="shared" si="522"/>
        <v>광진구</v>
      </c>
      <c r="H4215">
        <f t="shared" si="523"/>
        <v>37.537308000000003</v>
      </c>
      <c r="I4215">
        <f t="shared" si="524"/>
        <v>127.070351</v>
      </c>
      <c r="J4215">
        <v>15</v>
      </c>
      <c r="K4215" s="1">
        <v>43199.306550925925</v>
      </c>
      <c r="L4215">
        <v>505</v>
      </c>
      <c r="M4215" t="s">
        <v>20</v>
      </c>
      <c r="N4215">
        <v>10</v>
      </c>
      <c r="O4215">
        <v>9</v>
      </c>
      <c r="P4215">
        <v>1210</v>
      </c>
      <c r="Q4215">
        <f t="shared" si="525"/>
        <v>7</v>
      </c>
      <c r="R4215" t="b">
        <f t="shared" si="526"/>
        <v>0</v>
      </c>
      <c r="S4215" t="b">
        <f t="shared" si="527"/>
        <v>0</v>
      </c>
    </row>
    <row r="4216" spans="1:19">
      <c r="A4216" t="s">
        <v>4621</v>
      </c>
      <c r="B4216" s="1">
        <v>43215.348981481482</v>
      </c>
      <c r="C4216" s="5">
        <f t="shared" si="520"/>
        <v>8.8000000000000007</v>
      </c>
      <c r="D4216" s="5">
        <f t="shared" si="521"/>
        <v>0</v>
      </c>
      <c r="E4216">
        <v>2202</v>
      </c>
      <c r="F4216" t="s">
        <v>824</v>
      </c>
      <c r="G4216" t="str">
        <f t="shared" si="522"/>
        <v>서초구</v>
      </c>
      <c r="H4216">
        <f t="shared" si="523"/>
        <v>37.448936000000003</v>
      </c>
      <c r="I4216">
        <f t="shared" si="524"/>
        <v>127.05437499999999</v>
      </c>
      <c r="J4216">
        <v>20</v>
      </c>
      <c r="K4216" s="1">
        <v>43215.352384259262</v>
      </c>
      <c r="L4216">
        <v>2206</v>
      </c>
      <c r="M4216" t="s">
        <v>155</v>
      </c>
      <c r="N4216">
        <v>2</v>
      </c>
      <c r="O4216">
        <v>4</v>
      </c>
      <c r="P4216">
        <v>950</v>
      </c>
      <c r="Q4216">
        <f t="shared" si="525"/>
        <v>8</v>
      </c>
      <c r="R4216" t="b">
        <f t="shared" si="526"/>
        <v>0</v>
      </c>
      <c r="S4216" t="b">
        <f t="shared" si="527"/>
        <v>0</v>
      </c>
    </row>
    <row r="4217" spans="1:19">
      <c r="A4217" t="s">
        <v>4622</v>
      </c>
      <c r="B4217" s="1">
        <v>43214.586631944447</v>
      </c>
      <c r="C4217" s="5">
        <f t="shared" si="520"/>
        <v>16</v>
      </c>
      <c r="D4217" s="5">
        <f t="shared" si="521"/>
        <v>0</v>
      </c>
      <c r="E4217">
        <v>567</v>
      </c>
      <c r="F4217" t="s">
        <v>23</v>
      </c>
      <c r="G4217" t="str">
        <f t="shared" si="522"/>
        <v>성동구</v>
      </c>
      <c r="H4217">
        <f t="shared" si="523"/>
        <v>37.544589999999999</v>
      </c>
      <c r="I4217">
        <f t="shared" si="524"/>
        <v>127.05708300000001</v>
      </c>
      <c r="J4217">
        <v>10</v>
      </c>
      <c r="K4217" s="1">
        <v>43214.670347222222</v>
      </c>
      <c r="L4217">
        <v>501</v>
      </c>
      <c r="M4217" t="s">
        <v>143</v>
      </c>
      <c r="N4217">
        <v>2</v>
      </c>
      <c r="O4217">
        <v>110</v>
      </c>
      <c r="P4217">
        <v>4340</v>
      </c>
      <c r="Q4217">
        <f t="shared" si="525"/>
        <v>14</v>
      </c>
      <c r="R4217" t="b">
        <f t="shared" si="526"/>
        <v>0</v>
      </c>
      <c r="S4217" t="b">
        <f t="shared" si="527"/>
        <v>0</v>
      </c>
    </row>
    <row r="4218" spans="1:19">
      <c r="A4218" t="s">
        <v>2434</v>
      </c>
      <c r="B4218" s="1">
        <v>43202.622384259259</v>
      </c>
      <c r="C4218" s="5">
        <f t="shared" si="520"/>
        <v>18.8</v>
      </c>
      <c r="D4218" s="5">
        <f t="shared" si="521"/>
        <v>0</v>
      </c>
      <c r="E4218">
        <v>500</v>
      </c>
      <c r="F4218" t="s">
        <v>438</v>
      </c>
      <c r="G4218" t="str">
        <f t="shared" si="522"/>
        <v>광진구</v>
      </c>
      <c r="H4218">
        <f t="shared" si="523"/>
        <v>37.547069999999998</v>
      </c>
      <c r="I4218">
        <f t="shared" si="524"/>
        <v>127.07427199999999</v>
      </c>
      <c r="J4218">
        <v>9</v>
      </c>
      <c r="K4218" s="1">
        <v>43202.624780092592</v>
      </c>
      <c r="L4218">
        <v>592</v>
      </c>
      <c r="M4218" t="s">
        <v>437</v>
      </c>
      <c r="N4218">
        <v>3</v>
      </c>
      <c r="O4218">
        <v>3</v>
      </c>
      <c r="P4218">
        <v>38120</v>
      </c>
      <c r="Q4218">
        <f t="shared" si="525"/>
        <v>14</v>
      </c>
      <c r="R4218" t="b">
        <f t="shared" si="526"/>
        <v>0</v>
      </c>
      <c r="S4218" t="b">
        <f t="shared" si="527"/>
        <v>0</v>
      </c>
    </row>
    <row r="4219" spans="1:19">
      <c r="A4219" t="s">
        <v>2559</v>
      </c>
      <c r="B4219" s="1">
        <v>43201.770636574074</v>
      </c>
      <c r="C4219" s="5">
        <f t="shared" si="520"/>
        <v>15.2</v>
      </c>
      <c r="D4219" s="5">
        <f t="shared" si="521"/>
        <v>0</v>
      </c>
      <c r="E4219">
        <v>121</v>
      </c>
      <c r="F4219" t="s">
        <v>671</v>
      </c>
      <c r="G4219" t="str">
        <f t="shared" si="522"/>
        <v>마포구</v>
      </c>
      <c r="H4219">
        <f t="shared" si="523"/>
        <v>37.549767000000003</v>
      </c>
      <c r="I4219">
        <f t="shared" si="524"/>
        <v>126.93317399999999</v>
      </c>
      <c r="J4219">
        <v>5</v>
      </c>
      <c r="K4219" s="1">
        <v>43201.777939814812</v>
      </c>
      <c r="L4219">
        <v>109</v>
      </c>
      <c r="M4219" t="s">
        <v>696</v>
      </c>
      <c r="N4219">
        <v>7</v>
      </c>
      <c r="O4219">
        <v>9</v>
      </c>
      <c r="P4219">
        <v>1230</v>
      </c>
      <c r="Q4219">
        <f t="shared" si="525"/>
        <v>18</v>
      </c>
      <c r="R4219" t="b">
        <f t="shared" si="526"/>
        <v>0</v>
      </c>
      <c r="S4219" t="b">
        <f t="shared" si="527"/>
        <v>0</v>
      </c>
    </row>
    <row r="4220" spans="1:19">
      <c r="A4220" t="s">
        <v>4623</v>
      </c>
      <c r="B4220" s="1">
        <v>43209.673356481479</v>
      </c>
      <c r="C4220" s="5">
        <f t="shared" si="520"/>
        <v>19.8</v>
      </c>
      <c r="D4220" s="5">
        <f t="shared" si="521"/>
        <v>0</v>
      </c>
      <c r="E4220">
        <v>502</v>
      </c>
      <c r="F4220" t="s">
        <v>124</v>
      </c>
      <c r="G4220" t="str">
        <f t="shared" si="522"/>
        <v>광진구</v>
      </c>
      <c r="H4220">
        <f t="shared" si="523"/>
        <v>37.531860000000002</v>
      </c>
      <c r="I4220">
        <f t="shared" si="524"/>
        <v>127.06719200000001</v>
      </c>
      <c r="J4220">
        <v>4</v>
      </c>
      <c r="K4220" s="1">
        <v>43209.701851851853</v>
      </c>
      <c r="L4220">
        <v>502</v>
      </c>
      <c r="M4220" t="s">
        <v>124</v>
      </c>
      <c r="N4220">
        <v>6</v>
      </c>
      <c r="O4220">
        <v>40</v>
      </c>
      <c r="P4220">
        <v>6910</v>
      </c>
      <c r="Q4220">
        <f t="shared" si="525"/>
        <v>16</v>
      </c>
      <c r="R4220" t="b">
        <f t="shared" si="526"/>
        <v>0</v>
      </c>
      <c r="S4220" t="b">
        <f t="shared" si="527"/>
        <v>0</v>
      </c>
    </row>
    <row r="4221" spans="1:19">
      <c r="A4221" t="s">
        <v>4624</v>
      </c>
      <c r="B4221" s="1">
        <v>43192.831574074073</v>
      </c>
      <c r="C4221" s="5">
        <f t="shared" si="520"/>
        <v>19.100000000000001</v>
      </c>
      <c r="D4221" s="5">
        <f t="shared" si="521"/>
        <v>0</v>
      </c>
      <c r="E4221">
        <v>907</v>
      </c>
      <c r="F4221" t="s">
        <v>72</v>
      </c>
      <c r="G4221" t="str">
        <f t="shared" si="522"/>
        <v>은평구</v>
      </c>
      <c r="H4221">
        <f t="shared" si="523"/>
        <v>37.599491</v>
      </c>
      <c r="I4221">
        <f t="shared" si="524"/>
        <v>126.91686199999999</v>
      </c>
      <c r="J4221">
        <v>3</v>
      </c>
      <c r="K4221" s="1">
        <v>43192.887962962966</v>
      </c>
      <c r="L4221">
        <v>931</v>
      </c>
      <c r="M4221" t="s">
        <v>715</v>
      </c>
      <c r="N4221">
        <v>10</v>
      </c>
      <c r="O4221">
        <v>80</v>
      </c>
      <c r="P4221">
        <v>12910</v>
      </c>
      <c r="Q4221">
        <f t="shared" si="525"/>
        <v>19</v>
      </c>
      <c r="R4221" t="b">
        <f t="shared" si="526"/>
        <v>0</v>
      </c>
      <c r="S4221" t="b">
        <f t="shared" si="527"/>
        <v>0</v>
      </c>
    </row>
    <row r="4222" spans="1:19">
      <c r="A4222" t="s">
        <v>4625</v>
      </c>
      <c r="B4222" s="1">
        <v>43192.820787037039</v>
      </c>
      <c r="C4222" s="5">
        <f t="shared" si="520"/>
        <v>19.100000000000001</v>
      </c>
      <c r="D4222" s="5">
        <f t="shared" si="521"/>
        <v>0</v>
      </c>
      <c r="E4222">
        <v>1205</v>
      </c>
      <c r="F4222" t="s">
        <v>237</v>
      </c>
      <c r="G4222" t="str">
        <f t="shared" si="522"/>
        <v>송파구</v>
      </c>
      <c r="H4222">
        <f t="shared" si="523"/>
        <v>37.510429000000002</v>
      </c>
      <c r="I4222">
        <f t="shared" si="524"/>
        <v>127.07137299999999</v>
      </c>
      <c r="J4222">
        <v>10</v>
      </c>
      <c r="K4222" s="1">
        <v>43192.840439814812</v>
      </c>
      <c r="L4222">
        <v>1212</v>
      </c>
      <c r="M4222" t="s">
        <v>1287</v>
      </c>
      <c r="N4222">
        <v>3</v>
      </c>
      <c r="O4222">
        <v>27</v>
      </c>
      <c r="P4222">
        <v>5890</v>
      </c>
      <c r="Q4222">
        <f t="shared" si="525"/>
        <v>19</v>
      </c>
      <c r="R4222" t="b">
        <f t="shared" si="526"/>
        <v>0</v>
      </c>
      <c r="S4222" t="b">
        <f t="shared" si="527"/>
        <v>0</v>
      </c>
    </row>
    <row r="4223" spans="1:19">
      <c r="A4223" t="s">
        <v>4626</v>
      </c>
      <c r="B4223" s="1">
        <v>43210.351944444446</v>
      </c>
      <c r="C4223" s="5">
        <f t="shared" si="520"/>
        <v>13</v>
      </c>
      <c r="D4223" s="5">
        <f t="shared" si="521"/>
        <v>0</v>
      </c>
      <c r="E4223">
        <v>1449</v>
      </c>
      <c r="F4223" t="s">
        <v>196</v>
      </c>
      <c r="G4223" t="str">
        <f t="shared" si="522"/>
        <v>중랑구</v>
      </c>
      <c r="H4223">
        <f t="shared" si="523"/>
        <v>37.596558000000002</v>
      </c>
      <c r="I4223">
        <f t="shared" si="524"/>
        <v>127.085838</v>
      </c>
      <c r="J4223">
        <v>6</v>
      </c>
      <c r="K4223" s="1">
        <v>43210.367002314815</v>
      </c>
      <c r="L4223">
        <v>627</v>
      </c>
      <c r="M4223" t="s">
        <v>399</v>
      </c>
      <c r="N4223">
        <v>1</v>
      </c>
      <c r="O4223">
        <v>21</v>
      </c>
      <c r="P4223">
        <v>3550</v>
      </c>
      <c r="Q4223">
        <f t="shared" si="525"/>
        <v>8</v>
      </c>
      <c r="R4223" t="b">
        <f t="shared" si="526"/>
        <v>0</v>
      </c>
      <c r="S4223" t="b">
        <f t="shared" si="527"/>
        <v>0</v>
      </c>
    </row>
    <row r="4224" spans="1:19">
      <c r="A4224" t="s">
        <v>4627</v>
      </c>
      <c r="B4224" s="1">
        <v>43197.838773148149</v>
      </c>
      <c r="C4224" s="5">
        <f t="shared" si="520"/>
        <v>4.2</v>
      </c>
      <c r="D4224" s="5">
        <f t="shared" si="521"/>
        <v>0</v>
      </c>
      <c r="E4224">
        <v>2003</v>
      </c>
      <c r="F4224" t="s">
        <v>1293</v>
      </c>
      <c r="G4224" t="str">
        <f t="shared" si="522"/>
        <v>동작구</v>
      </c>
      <c r="H4224">
        <f t="shared" si="523"/>
        <v>37.513359000000001</v>
      </c>
      <c r="I4224">
        <f t="shared" si="524"/>
        <v>126.948059</v>
      </c>
      <c r="J4224">
        <v>3</v>
      </c>
      <c r="K4224" s="1">
        <v>43197.901053240741</v>
      </c>
      <c r="L4224">
        <v>2003</v>
      </c>
      <c r="M4224" t="s">
        <v>1293</v>
      </c>
      <c r="N4224">
        <v>7</v>
      </c>
      <c r="O4224">
        <v>82</v>
      </c>
      <c r="P4224">
        <v>6940</v>
      </c>
      <c r="Q4224">
        <f t="shared" si="525"/>
        <v>20</v>
      </c>
      <c r="R4224" t="b">
        <f t="shared" si="526"/>
        <v>1</v>
      </c>
      <c r="S4224" t="b">
        <f t="shared" si="527"/>
        <v>0</v>
      </c>
    </row>
    <row r="4225" spans="1:19">
      <c r="A4225" t="s">
        <v>2220</v>
      </c>
      <c r="B4225" s="1">
        <v>43216.759884259256</v>
      </c>
      <c r="C4225" s="5">
        <f t="shared" si="520"/>
        <v>17.399999999999999</v>
      </c>
      <c r="D4225" s="5">
        <f t="shared" si="521"/>
        <v>0</v>
      </c>
      <c r="E4225">
        <v>302</v>
      </c>
      <c r="F4225" t="s">
        <v>312</v>
      </c>
      <c r="G4225" t="str">
        <f t="shared" si="522"/>
        <v>종로구</v>
      </c>
      <c r="H4225">
        <f t="shared" si="523"/>
        <v>37.575946999999999</v>
      </c>
      <c r="I4225">
        <f t="shared" si="524"/>
        <v>126.97405999999999</v>
      </c>
      <c r="J4225">
        <v>10</v>
      </c>
      <c r="K4225" s="1">
        <v>43216.774201388886</v>
      </c>
      <c r="L4225">
        <v>326</v>
      </c>
      <c r="M4225" t="s">
        <v>702</v>
      </c>
      <c r="N4225">
        <v>15</v>
      </c>
      <c r="O4225">
        <v>20</v>
      </c>
      <c r="P4225">
        <v>1750</v>
      </c>
      <c r="Q4225">
        <f t="shared" si="525"/>
        <v>18</v>
      </c>
      <c r="R4225" t="b">
        <f t="shared" si="526"/>
        <v>0</v>
      </c>
      <c r="S4225" t="b">
        <f t="shared" si="527"/>
        <v>0</v>
      </c>
    </row>
    <row r="4226" spans="1:19">
      <c r="A4226" t="s">
        <v>3717</v>
      </c>
      <c r="B4226" s="1">
        <v>43206.897986111115</v>
      </c>
      <c r="C4226" s="5">
        <f t="shared" ref="C4226:C4289" si="528">VLOOKUP(B4226,기상정보,2,TRUE)</f>
        <v>11.1</v>
      </c>
      <c r="D4226" s="5">
        <f t="shared" ref="D4226:D4289" si="529">VLOOKUP(B4226,기상정보,3,TRUE)</f>
        <v>0</v>
      </c>
      <c r="E4226">
        <v>614</v>
      </c>
      <c r="F4226" t="s">
        <v>359</v>
      </c>
      <c r="G4226" t="str">
        <f t="shared" ref="G4226:G4289" si="530">VLOOKUP(E4226,대여소,3,FALSE)</f>
        <v>동대문구</v>
      </c>
      <c r="H4226">
        <f t="shared" ref="H4226:H4289" si="531">VLOOKUP(E4226,대여소,5,FALSE)</f>
        <v>37.577686</v>
      </c>
      <c r="I4226">
        <f t="shared" ref="I4226:I4289" si="532">VLOOKUP(E4226,대여소,6,FALSE)</f>
        <v>127.031013</v>
      </c>
      <c r="J4226">
        <v>20</v>
      </c>
      <c r="K4226" s="1">
        <v>43206.904444444444</v>
      </c>
      <c r="L4226">
        <v>519</v>
      </c>
      <c r="M4226" t="s">
        <v>872</v>
      </c>
      <c r="N4226">
        <v>1</v>
      </c>
      <c r="O4226">
        <v>9</v>
      </c>
      <c r="P4226">
        <v>1290</v>
      </c>
      <c r="Q4226">
        <f t="shared" si="525"/>
        <v>21</v>
      </c>
      <c r="R4226" t="b">
        <f t="shared" si="526"/>
        <v>0</v>
      </c>
      <c r="S4226" t="b">
        <f t="shared" si="527"/>
        <v>0</v>
      </c>
    </row>
    <row r="4227" spans="1:19">
      <c r="A4227" t="s">
        <v>4628</v>
      </c>
      <c r="B4227" s="1">
        <v>43219.739849537036</v>
      </c>
      <c r="C4227" s="5">
        <f t="shared" si="528"/>
        <v>21.9</v>
      </c>
      <c r="D4227" s="5">
        <f t="shared" si="529"/>
        <v>0</v>
      </c>
      <c r="E4227">
        <v>207</v>
      </c>
      <c r="F4227" t="s">
        <v>118</v>
      </c>
      <c r="G4227" t="str">
        <f t="shared" si="530"/>
        <v>영등포구</v>
      </c>
      <c r="H4227">
        <f t="shared" si="531"/>
        <v>37.526989</v>
      </c>
      <c r="I4227">
        <f t="shared" si="532"/>
        <v>126.932098</v>
      </c>
      <c r="J4227">
        <v>33</v>
      </c>
      <c r="K4227" s="1">
        <v>43219.811874999999</v>
      </c>
      <c r="L4227">
        <v>2262</v>
      </c>
      <c r="M4227" t="s">
        <v>348</v>
      </c>
      <c r="N4227">
        <v>19</v>
      </c>
      <c r="O4227">
        <v>94</v>
      </c>
      <c r="P4227">
        <v>10120</v>
      </c>
      <c r="Q4227">
        <f t="shared" ref="Q4227:Q4290" si="533">HOUR(B4227)</f>
        <v>17</v>
      </c>
      <c r="R4227" t="b">
        <f t="shared" ref="R4227:R4290" si="534">WEEKDAY(B4227,3)&gt;=5</f>
        <v>1</v>
      </c>
      <c r="S4227" t="b">
        <f t="shared" ref="S4227:S4290" si="535">D4227&gt;=1</f>
        <v>0</v>
      </c>
    </row>
    <row r="4228" spans="1:19">
      <c r="A4228" t="s">
        <v>4172</v>
      </c>
      <c r="B4228" s="1">
        <v>43218.931875000002</v>
      </c>
      <c r="C4228" s="5">
        <f t="shared" si="528"/>
        <v>13</v>
      </c>
      <c r="D4228" s="5">
        <f t="shared" si="529"/>
        <v>0</v>
      </c>
      <c r="E4228">
        <v>207</v>
      </c>
      <c r="F4228" t="s">
        <v>118</v>
      </c>
      <c r="G4228" t="str">
        <f t="shared" si="530"/>
        <v>영등포구</v>
      </c>
      <c r="H4228">
        <f t="shared" si="531"/>
        <v>37.526989</v>
      </c>
      <c r="I4228">
        <f t="shared" si="532"/>
        <v>126.932098</v>
      </c>
      <c r="J4228">
        <v>20</v>
      </c>
      <c r="K4228" s="1">
        <v>43218.953425925924</v>
      </c>
      <c r="L4228">
        <v>242</v>
      </c>
      <c r="M4228" t="s">
        <v>283</v>
      </c>
      <c r="N4228">
        <v>7</v>
      </c>
      <c r="O4228">
        <v>30</v>
      </c>
      <c r="P4228">
        <v>3870</v>
      </c>
      <c r="Q4228">
        <f t="shared" si="533"/>
        <v>22</v>
      </c>
      <c r="R4228" t="b">
        <f t="shared" si="534"/>
        <v>1</v>
      </c>
      <c r="S4228" t="b">
        <f t="shared" si="535"/>
        <v>0</v>
      </c>
    </row>
    <row r="4229" spans="1:19">
      <c r="A4229" t="s">
        <v>4629</v>
      </c>
      <c r="B4229" s="1">
        <v>43194.430462962962</v>
      </c>
      <c r="C4229" s="5">
        <f t="shared" si="528"/>
        <v>10.7</v>
      </c>
      <c r="D4229" s="5">
        <f t="shared" si="529"/>
        <v>0</v>
      </c>
      <c r="E4229">
        <v>201</v>
      </c>
      <c r="F4229" t="s">
        <v>383</v>
      </c>
      <c r="G4229" t="str">
        <f t="shared" si="530"/>
        <v>영등포구</v>
      </c>
      <c r="H4229">
        <f t="shared" si="531"/>
        <v>37.531238999999999</v>
      </c>
      <c r="I4229">
        <f t="shared" si="532"/>
        <v>126.921333</v>
      </c>
      <c r="J4229">
        <v>9</v>
      </c>
      <c r="K4229" s="1">
        <v>43194.463460648149</v>
      </c>
      <c r="L4229">
        <v>201</v>
      </c>
      <c r="M4229" t="s">
        <v>383</v>
      </c>
      <c r="N4229">
        <v>1</v>
      </c>
      <c r="O4229">
        <v>47</v>
      </c>
      <c r="P4229">
        <v>5610</v>
      </c>
      <c r="Q4229">
        <f t="shared" si="533"/>
        <v>10</v>
      </c>
      <c r="R4229" t="b">
        <f t="shared" si="534"/>
        <v>0</v>
      </c>
      <c r="S4229" t="b">
        <f t="shared" si="535"/>
        <v>0</v>
      </c>
    </row>
    <row r="4230" spans="1:19">
      <c r="A4230" t="s">
        <v>1542</v>
      </c>
      <c r="B4230" s="1">
        <v>43206.80609953704</v>
      </c>
      <c r="C4230" s="5">
        <f t="shared" si="528"/>
        <v>13.8</v>
      </c>
      <c r="D4230" s="5">
        <f t="shared" si="529"/>
        <v>0</v>
      </c>
      <c r="E4230">
        <v>565</v>
      </c>
      <c r="F4230" t="s">
        <v>318</v>
      </c>
      <c r="G4230" t="str">
        <f t="shared" si="530"/>
        <v>성동구</v>
      </c>
      <c r="H4230">
        <f t="shared" si="531"/>
        <v>37.541362999999997</v>
      </c>
      <c r="I4230">
        <f t="shared" si="532"/>
        <v>127.017662</v>
      </c>
      <c r="J4230">
        <v>18</v>
      </c>
      <c r="K4230" s="1">
        <v>43206.849224537036</v>
      </c>
      <c r="L4230">
        <v>144</v>
      </c>
      <c r="M4230" t="s">
        <v>270</v>
      </c>
      <c r="N4230">
        <v>5</v>
      </c>
      <c r="O4230">
        <v>61</v>
      </c>
      <c r="P4230">
        <v>11050</v>
      </c>
      <c r="Q4230">
        <f t="shared" si="533"/>
        <v>19</v>
      </c>
      <c r="R4230" t="b">
        <f t="shared" si="534"/>
        <v>0</v>
      </c>
      <c r="S4230" t="b">
        <f t="shared" si="535"/>
        <v>0</v>
      </c>
    </row>
    <row r="4231" spans="1:19">
      <c r="A4231" t="s">
        <v>4630</v>
      </c>
      <c r="B4231" s="1">
        <v>43214.982152777775</v>
      </c>
      <c r="C4231" s="5">
        <f t="shared" si="528"/>
        <v>9.6</v>
      </c>
      <c r="D4231" s="5">
        <f t="shared" si="529"/>
        <v>0</v>
      </c>
      <c r="E4231">
        <v>1606</v>
      </c>
      <c r="F4231" t="s">
        <v>943</v>
      </c>
      <c r="G4231" t="str">
        <f t="shared" si="530"/>
        <v>노원구</v>
      </c>
      <c r="H4231">
        <f t="shared" si="531"/>
        <v>37.619171000000001</v>
      </c>
      <c r="I4231">
        <f t="shared" si="532"/>
        <v>127.074928</v>
      </c>
      <c r="J4231">
        <v>4</v>
      </c>
      <c r="K4231" s="1">
        <v>43215.004513888889</v>
      </c>
      <c r="L4231">
        <v>1623</v>
      </c>
      <c r="M4231" t="s">
        <v>2617</v>
      </c>
      <c r="N4231">
        <v>8</v>
      </c>
      <c r="O4231">
        <v>30</v>
      </c>
      <c r="P4231">
        <v>4110</v>
      </c>
      <c r="Q4231">
        <f t="shared" si="533"/>
        <v>23</v>
      </c>
      <c r="R4231" t="b">
        <f t="shared" si="534"/>
        <v>0</v>
      </c>
      <c r="S4231" t="b">
        <f t="shared" si="535"/>
        <v>0</v>
      </c>
    </row>
    <row r="4232" spans="1:19">
      <c r="A4232" t="s">
        <v>4631</v>
      </c>
      <c r="B4232" s="1">
        <v>43210.669270833336</v>
      </c>
      <c r="C4232" s="5">
        <f t="shared" si="528"/>
        <v>25.7</v>
      </c>
      <c r="D4232" s="5">
        <f t="shared" si="529"/>
        <v>0</v>
      </c>
      <c r="E4232">
        <v>1911</v>
      </c>
      <c r="F4232" t="s">
        <v>16</v>
      </c>
      <c r="G4232" t="str">
        <f t="shared" si="530"/>
        <v>구로구</v>
      </c>
      <c r="H4232">
        <f t="shared" si="531"/>
        <v>37.484940000000002</v>
      </c>
      <c r="I4232">
        <f t="shared" si="532"/>
        <v>126.901321</v>
      </c>
      <c r="J4232">
        <v>6</v>
      </c>
      <c r="K4232" s="1">
        <v>43210.692314814813</v>
      </c>
      <c r="L4232">
        <v>703</v>
      </c>
      <c r="M4232" t="s">
        <v>234</v>
      </c>
      <c r="N4232">
        <v>1</v>
      </c>
      <c r="O4232">
        <v>33</v>
      </c>
      <c r="P4232">
        <v>41680</v>
      </c>
      <c r="Q4232">
        <f t="shared" si="533"/>
        <v>16</v>
      </c>
      <c r="R4232" t="b">
        <f t="shared" si="534"/>
        <v>0</v>
      </c>
      <c r="S4232" t="b">
        <f t="shared" si="535"/>
        <v>0</v>
      </c>
    </row>
    <row r="4233" spans="1:19">
      <c r="A4233" t="s">
        <v>4632</v>
      </c>
      <c r="B4233" s="1">
        <v>43204.831932870373</v>
      </c>
      <c r="C4233" s="5">
        <f t="shared" si="528"/>
        <v>9.5</v>
      </c>
      <c r="D4233" s="5">
        <f t="shared" si="529"/>
        <v>0</v>
      </c>
      <c r="E4233">
        <v>922</v>
      </c>
      <c r="F4233" t="s">
        <v>4633</v>
      </c>
      <c r="G4233" t="str">
        <f t="shared" si="530"/>
        <v>은평구</v>
      </c>
      <c r="H4233">
        <f t="shared" si="531"/>
        <v>37.617801999999998</v>
      </c>
      <c r="I4233">
        <f t="shared" si="532"/>
        <v>126.921967</v>
      </c>
      <c r="J4233">
        <v>6</v>
      </c>
      <c r="K4233" s="1">
        <v>43204.840011574073</v>
      </c>
      <c r="L4233">
        <v>908</v>
      </c>
      <c r="M4233" t="s">
        <v>1483</v>
      </c>
      <c r="N4233">
        <v>3</v>
      </c>
      <c r="O4233">
        <v>11</v>
      </c>
      <c r="P4233">
        <v>1110</v>
      </c>
      <c r="Q4233">
        <f t="shared" si="533"/>
        <v>19</v>
      </c>
      <c r="R4233" t="b">
        <f t="shared" si="534"/>
        <v>1</v>
      </c>
      <c r="S4233" t="b">
        <f t="shared" si="535"/>
        <v>0</v>
      </c>
    </row>
    <row r="4234" spans="1:19">
      <c r="A4234" t="s">
        <v>4406</v>
      </c>
      <c r="B4234" s="1">
        <v>43206.91443287037</v>
      </c>
      <c r="C4234" s="5">
        <f t="shared" si="528"/>
        <v>11.1</v>
      </c>
      <c r="D4234" s="5">
        <f t="shared" si="529"/>
        <v>0</v>
      </c>
      <c r="E4234">
        <v>1022</v>
      </c>
      <c r="F4234" t="s">
        <v>78</v>
      </c>
      <c r="G4234" t="str">
        <f t="shared" si="530"/>
        <v>강동구</v>
      </c>
      <c r="H4234">
        <f t="shared" si="531"/>
        <v>37.533763999999998</v>
      </c>
      <c r="I4234">
        <f t="shared" si="532"/>
        <v>127.138031</v>
      </c>
      <c r="J4234">
        <v>13</v>
      </c>
      <c r="K4234" s="1">
        <v>43206.952824074076</v>
      </c>
      <c r="L4234">
        <v>1241</v>
      </c>
      <c r="M4234" t="s">
        <v>3901</v>
      </c>
      <c r="N4234">
        <v>9</v>
      </c>
      <c r="O4234">
        <v>53</v>
      </c>
      <c r="P4234">
        <v>8500</v>
      </c>
      <c r="Q4234">
        <f t="shared" si="533"/>
        <v>21</v>
      </c>
      <c r="R4234" t="b">
        <f t="shared" si="534"/>
        <v>0</v>
      </c>
      <c r="S4234" t="b">
        <f t="shared" si="535"/>
        <v>0</v>
      </c>
    </row>
    <row r="4235" spans="1:19">
      <c r="A4235" t="s">
        <v>3841</v>
      </c>
      <c r="B4235" s="1">
        <v>43215.679351851853</v>
      </c>
      <c r="C4235" s="5">
        <f t="shared" si="528"/>
        <v>23.1</v>
      </c>
      <c r="D4235" s="5">
        <f t="shared" si="529"/>
        <v>0</v>
      </c>
      <c r="E4235">
        <v>1712</v>
      </c>
      <c r="F4235" t="s">
        <v>2538</v>
      </c>
      <c r="G4235" t="str">
        <f t="shared" si="530"/>
        <v>도봉구</v>
      </c>
      <c r="H4235">
        <f t="shared" si="531"/>
        <v>37.654049000000001</v>
      </c>
      <c r="I4235">
        <f t="shared" si="532"/>
        <v>127.050201</v>
      </c>
      <c r="J4235">
        <v>9</v>
      </c>
      <c r="K4235" s="1">
        <v>43215.713194444441</v>
      </c>
      <c r="L4235">
        <v>1712</v>
      </c>
      <c r="M4235" t="s">
        <v>2538</v>
      </c>
      <c r="N4235">
        <v>7</v>
      </c>
      <c r="O4235">
        <v>48</v>
      </c>
      <c r="P4235">
        <v>3260</v>
      </c>
      <c r="Q4235">
        <f t="shared" si="533"/>
        <v>16</v>
      </c>
      <c r="R4235" t="b">
        <f t="shared" si="534"/>
        <v>0</v>
      </c>
      <c r="S4235" t="b">
        <f t="shared" si="535"/>
        <v>0</v>
      </c>
    </row>
    <row r="4236" spans="1:19">
      <c r="A4236" t="s">
        <v>4004</v>
      </c>
      <c r="B4236" s="1">
        <v>43192.860046296293</v>
      </c>
      <c r="C4236" s="5">
        <f t="shared" si="528"/>
        <v>18.2</v>
      </c>
      <c r="D4236" s="5">
        <f t="shared" si="529"/>
        <v>0</v>
      </c>
      <c r="E4236">
        <v>355</v>
      </c>
      <c r="F4236" t="s">
        <v>184</v>
      </c>
      <c r="G4236" t="str">
        <f t="shared" si="530"/>
        <v>종로구</v>
      </c>
      <c r="H4236">
        <f t="shared" si="531"/>
        <v>37.576507999999997</v>
      </c>
      <c r="I4236">
        <f t="shared" si="532"/>
        <v>127.00245700000001</v>
      </c>
      <c r="J4236">
        <v>13</v>
      </c>
      <c r="K4236" s="1">
        <v>43192.863888888889</v>
      </c>
      <c r="L4236">
        <v>358</v>
      </c>
      <c r="M4236" t="s">
        <v>1347</v>
      </c>
      <c r="N4236">
        <v>5</v>
      </c>
      <c r="O4236">
        <v>5</v>
      </c>
      <c r="P4236">
        <v>850</v>
      </c>
      <c r="Q4236">
        <f t="shared" si="533"/>
        <v>20</v>
      </c>
      <c r="R4236" t="b">
        <f t="shared" si="534"/>
        <v>0</v>
      </c>
      <c r="S4236" t="b">
        <f t="shared" si="535"/>
        <v>0</v>
      </c>
    </row>
    <row r="4237" spans="1:19">
      <c r="A4237" t="s">
        <v>4634</v>
      </c>
      <c r="B4237" s="1">
        <v>43215.854722222219</v>
      </c>
      <c r="C4237" s="5">
        <f t="shared" si="528"/>
        <v>16.8</v>
      </c>
      <c r="D4237" s="5">
        <f t="shared" si="529"/>
        <v>0</v>
      </c>
      <c r="E4237">
        <v>2321</v>
      </c>
      <c r="F4237" t="s">
        <v>1211</v>
      </c>
      <c r="G4237" t="str">
        <f t="shared" si="530"/>
        <v>강남구</v>
      </c>
      <c r="H4237">
        <f t="shared" si="531"/>
        <v>37.496116999999998</v>
      </c>
      <c r="I4237">
        <f t="shared" si="532"/>
        <v>127.06944300000001</v>
      </c>
      <c r="J4237">
        <v>3</v>
      </c>
      <c r="K4237" s="1">
        <v>43215.906504629631</v>
      </c>
      <c r="L4237">
        <v>2321</v>
      </c>
      <c r="M4237" t="s">
        <v>1211</v>
      </c>
      <c r="N4237">
        <v>4</v>
      </c>
      <c r="O4237">
        <v>74</v>
      </c>
      <c r="P4237">
        <v>3730</v>
      </c>
      <c r="Q4237">
        <f t="shared" si="533"/>
        <v>20</v>
      </c>
      <c r="R4237" t="b">
        <f t="shared" si="534"/>
        <v>0</v>
      </c>
      <c r="S4237" t="b">
        <f t="shared" si="535"/>
        <v>0</v>
      </c>
    </row>
    <row r="4238" spans="1:19">
      <c r="A4238" t="s">
        <v>1007</v>
      </c>
      <c r="B4238" s="1">
        <v>43219.069004629629</v>
      </c>
      <c r="C4238" s="5">
        <f t="shared" si="528"/>
        <v>11.2</v>
      </c>
      <c r="D4238" s="5">
        <f t="shared" si="529"/>
        <v>0</v>
      </c>
      <c r="E4238">
        <v>2241</v>
      </c>
      <c r="F4238" t="s">
        <v>681</v>
      </c>
      <c r="G4238" t="str">
        <f t="shared" si="530"/>
        <v>서초구</v>
      </c>
      <c r="H4238">
        <f t="shared" si="531"/>
        <v>37.485377999999997</v>
      </c>
      <c r="I4238">
        <f t="shared" si="532"/>
        <v>127.041702</v>
      </c>
      <c r="J4238">
        <v>4</v>
      </c>
      <c r="K4238" s="1">
        <v>43219.076226851852</v>
      </c>
      <c r="L4238">
        <v>2320</v>
      </c>
      <c r="M4238" t="s">
        <v>3500</v>
      </c>
      <c r="N4238">
        <v>1</v>
      </c>
      <c r="O4238">
        <v>9</v>
      </c>
      <c r="P4238">
        <v>1670</v>
      </c>
      <c r="Q4238">
        <f t="shared" si="533"/>
        <v>1</v>
      </c>
      <c r="R4238" t="b">
        <f t="shared" si="534"/>
        <v>1</v>
      </c>
      <c r="S4238" t="b">
        <f t="shared" si="535"/>
        <v>0</v>
      </c>
    </row>
    <row r="4239" spans="1:19">
      <c r="A4239" t="s">
        <v>4635</v>
      </c>
      <c r="B4239" s="1">
        <v>43215.758402777778</v>
      </c>
      <c r="C4239" s="5">
        <f t="shared" si="528"/>
        <v>21.2</v>
      </c>
      <c r="D4239" s="5">
        <f t="shared" si="529"/>
        <v>0</v>
      </c>
      <c r="E4239">
        <v>521</v>
      </c>
      <c r="F4239" t="s">
        <v>350</v>
      </c>
      <c r="G4239" t="str">
        <f t="shared" si="530"/>
        <v>성동구</v>
      </c>
      <c r="H4239">
        <f t="shared" si="531"/>
        <v>37.561447000000001</v>
      </c>
      <c r="I4239">
        <f t="shared" si="532"/>
        <v>127.03492</v>
      </c>
      <c r="J4239">
        <v>1</v>
      </c>
      <c r="K4239" s="1">
        <v>43215.77511574074</v>
      </c>
      <c r="L4239">
        <v>3520</v>
      </c>
      <c r="M4239" t="s">
        <v>2674</v>
      </c>
      <c r="N4239">
        <v>9</v>
      </c>
      <c r="O4239">
        <v>22</v>
      </c>
      <c r="P4239">
        <v>5950</v>
      </c>
      <c r="Q4239">
        <f t="shared" si="533"/>
        <v>18</v>
      </c>
      <c r="R4239" t="b">
        <f t="shared" si="534"/>
        <v>0</v>
      </c>
      <c r="S4239" t="b">
        <f t="shared" si="535"/>
        <v>0</v>
      </c>
    </row>
    <row r="4240" spans="1:19">
      <c r="A4240" t="s">
        <v>4636</v>
      </c>
      <c r="B4240" s="1">
        <v>43220.340833333335</v>
      </c>
      <c r="C4240" s="5">
        <f t="shared" si="528"/>
        <v>15.8</v>
      </c>
      <c r="D4240" s="5">
        <f t="shared" si="529"/>
        <v>0</v>
      </c>
      <c r="E4240">
        <v>151</v>
      </c>
      <c r="F4240" t="s">
        <v>1082</v>
      </c>
      <c r="G4240" t="str">
        <f t="shared" si="530"/>
        <v>마포구</v>
      </c>
      <c r="H4240">
        <f t="shared" si="531"/>
        <v>37.555686999999999</v>
      </c>
      <c r="I4240">
        <f t="shared" si="532"/>
        <v>126.905548</v>
      </c>
      <c r="J4240">
        <v>8</v>
      </c>
      <c r="K4240" s="1">
        <v>43220.35083333333</v>
      </c>
      <c r="L4240">
        <v>419</v>
      </c>
      <c r="M4240" t="s">
        <v>45</v>
      </c>
      <c r="N4240">
        <v>21</v>
      </c>
      <c r="O4240">
        <v>14</v>
      </c>
      <c r="P4240">
        <v>2620</v>
      </c>
      <c r="Q4240">
        <f t="shared" si="533"/>
        <v>8</v>
      </c>
      <c r="R4240" t="b">
        <f t="shared" si="534"/>
        <v>0</v>
      </c>
      <c r="S4240" t="b">
        <f t="shared" si="535"/>
        <v>0</v>
      </c>
    </row>
    <row r="4241" spans="1:19">
      <c r="A4241" t="s">
        <v>4637</v>
      </c>
      <c r="B4241" s="1">
        <v>43207.959687499999</v>
      </c>
      <c r="C4241" s="5">
        <f t="shared" si="528"/>
        <v>10.1</v>
      </c>
      <c r="D4241" s="5">
        <f t="shared" si="529"/>
        <v>0</v>
      </c>
      <c r="E4241">
        <v>3513</v>
      </c>
      <c r="F4241" t="s">
        <v>1817</v>
      </c>
      <c r="G4241" t="str">
        <f t="shared" si="530"/>
        <v>성동구</v>
      </c>
      <c r="H4241">
        <f t="shared" si="531"/>
        <v>37.564610000000002</v>
      </c>
      <c r="I4241">
        <f t="shared" si="532"/>
        <v>127.02919799999999</v>
      </c>
      <c r="J4241">
        <v>9</v>
      </c>
      <c r="K4241" s="1">
        <v>43207.965520833335</v>
      </c>
      <c r="L4241">
        <v>583</v>
      </c>
      <c r="M4241" t="s">
        <v>516</v>
      </c>
      <c r="N4241">
        <v>19</v>
      </c>
      <c r="O4241">
        <v>8</v>
      </c>
      <c r="P4241">
        <v>1910</v>
      </c>
      <c r="Q4241">
        <f t="shared" si="533"/>
        <v>23</v>
      </c>
      <c r="R4241" t="b">
        <f t="shared" si="534"/>
        <v>0</v>
      </c>
      <c r="S4241" t="b">
        <f t="shared" si="535"/>
        <v>0</v>
      </c>
    </row>
    <row r="4242" spans="1:19">
      <c r="A4242" t="s">
        <v>4638</v>
      </c>
      <c r="B4242" s="1">
        <v>43214.807002314818</v>
      </c>
      <c r="C4242" s="5">
        <f t="shared" si="528"/>
        <v>13.3</v>
      </c>
      <c r="D4242" s="5">
        <f t="shared" si="529"/>
        <v>0</v>
      </c>
      <c r="E4242">
        <v>379</v>
      </c>
      <c r="F4242" t="s">
        <v>2593</v>
      </c>
      <c r="G4242" t="str">
        <f t="shared" si="530"/>
        <v>중구</v>
      </c>
      <c r="H4242">
        <f t="shared" si="531"/>
        <v>37.555999999999997</v>
      </c>
      <c r="I4242">
        <f t="shared" si="532"/>
        <v>126.973358</v>
      </c>
      <c r="J4242">
        <v>3</v>
      </c>
      <c r="K4242" s="1">
        <v>43214.834722222222</v>
      </c>
      <c r="L4242">
        <v>117</v>
      </c>
      <c r="M4242" t="s">
        <v>541</v>
      </c>
      <c r="N4242">
        <v>13</v>
      </c>
      <c r="O4242">
        <v>38</v>
      </c>
      <c r="P4242">
        <v>5520</v>
      </c>
      <c r="Q4242">
        <f t="shared" si="533"/>
        <v>19</v>
      </c>
      <c r="R4242" t="b">
        <f t="shared" si="534"/>
        <v>0</v>
      </c>
      <c r="S4242" t="b">
        <f t="shared" si="535"/>
        <v>0</v>
      </c>
    </row>
    <row r="4243" spans="1:19">
      <c r="A4243" t="s">
        <v>4639</v>
      </c>
      <c r="B4243" s="1">
        <v>43205.903136574074</v>
      </c>
      <c r="C4243" s="5">
        <f t="shared" si="528"/>
        <v>9.6</v>
      </c>
      <c r="D4243" s="5">
        <f t="shared" si="529"/>
        <v>0</v>
      </c>
      <c r="E4243">
        <v>2262</v>
      </c>
      <c r="F4243" t="s">
        <v>348</v>
      </c>
      <c r="G4243" t="str">
        <f t="shared" si="530"/>
        <v>서초구</v>
      </c>
      <c r="H4243">
        <f t="shared" si="531"/>
        <v>37.516598000000002</v>
      </c>
      <c r="I4243">
        <f t="shared" si="532"/>
        <v>127.00959</v>
      </c>
      <c r="J4243">
        <v>20</v>
      </c>
      <c r="K4243" s="1">
        <v>43205.912430555552</v>
      </c>
      <c r="L4243">
        <v>2301</v>
      </c>
      <c r="M4243" t="s">
        <v>371</v>
      </c>
      <c r="N4243">
        <v>2</v>
      </c>
      <c r="O4243">
        <v>13</v>
      </c>
      <c r="P4243">
        <v>3010</v>
      </c>
      <c r="Q4243">
        <f t="shared" si="533"/>
        <v>21</v>
      </c>
      <c r="R4243" t="b">
        <f t="shared" si="534"/>
        <v>1</v>
      </c>
      <c r="S4243" t="b">
        <f t="shared" si="535"/>
        <v>0</v>
      </c>
    </row>
    <row r="4244" spans="1:19">
      <c r="A4244" t="s">
        <v>3163</v>
      </c>
      <c r="B4244" s="1">
        <v>43207.992118055554</v>
      </c>
      <c r="C4244" s="5">
        <f t="shared" si="528"/>
        <v>10.1</v>
      </c>
      <c r="D4244" s="5">
        <f t="shared" si="529"/>
        <v>0</v>
      </c>
      <c r="E4244">
        <v>2116</v>
      </c>
      <c r="F4244" t="s">
        <v>1613</v>
      </c>
      <c r="G4244" t="str">
        <f t="shared" si="530"/>
        <v>관악구</v>
      </c>
      <c r="H4244">
        <f t="shared" si="531"/>
        <v>37.481704999999998</v>
      </c>
      <c r="I4244">
        <f t="shared" si="532"/>
        <v>126.950829</v>
      </c>
      <c r="J4244">
        <v>9</v>
      </c>
      <c r="K4244" s="1">
        <v>43207.996215277781</v>
      </c>
      <c r="L4244">
        <v>2108</v>
      </c>
      <c r="M4244" t="s">
        <v>137</v>
      </c>
      <c r="N4244">
        <v>6</v>
      </c>
      <c r="O4244">
        <v>5</v>
      </c>
      <c r="P4244">
        <v>780</v>
      </c>
      <c r="Q4244">
        <f t="shared" si="533"/>
        <v>23</v>
      </c>
      <c r="R4244" t="b">
        <f t="shared" si="534"/>
        <v>0</v>
      </c>
      <c r="S4244" t="b">
        <f t="shared" si="535"/>
        <v>0</v>
      </c>
    </row>
    <row r="4245" spans="1:19">
      <c r="A4245" t="s">
        <v>4640</v>
      </c>
      <c r="B4245" s="1">
        <v>43191.71943287037</v>
      </c>
      <c r="C4245" s="5">
        <f t="shared" si="528"/>
        <v>18</v>
      </c>
      <c r="D4245" s="5">
        <f t="shared" si="529"/>
        <v>0</v>
      </c>
      <c r="E4245">
        <v>2362</v>
      </c>
      <c r="F4245" t="s">
        <v>2262</v>
      </c>
      <c r="G4245" t="str">
        <f t="shared" si="530"/>
        <v>강남구</v>
      </c>
      <c r="H4245">
        <f t="shared" si="531"/>
        <v>37.517634999999999</v>
      </c>
      <c r="I4245">
        <f t="shared" si="532"/>
        <v>127.022453</v>
      </c>
      <c r="J4245">
        <v>9</v>
      </c>
      <c r="K4245" s="1">
        <v>43191.790798611109</v>
      </c>
      <c r="L4245">
        <v>114</v>
      </c>
      <c r="M4245" t="s">
        <v>58</v>
      </c>
      <c r="N4245">
        <v>2</v>
      </c>
      <c r="O4245">
        <v>100</v>
      </c>
      <c r="P4245">
        <v>13140</v>
      </c>
      <c r="Q4245">
        <f t="shared" si="533"/>
        <v>17</v>
      </c>
      <c r="R4245" t="b">
        <f t="shared" si="534"/>
        <v>1</v>
      </c>
      <c r="S4245" t="b">
        <f t="shared" si="535"/>
        <v>0</v>
      </c>
    </row>
    <row r="4246" spans="1:19">
      <c r="A4246" t="s">
        <v>4641</v>
      </c>
      <c r="B4246" s="1">
        <v>43192.770925925928</v>
      </c>
      <c r="C4246" s="5">
        <f t="shared" si="528"/>
        <v>20.7</v>
      </c>
      <c r="D4246" s="5">
        <f t="shared" si="529"/>
        <v>0</v>
      </c>
      <c r="E4246">
        <v>1806</v>
      </c>
      <c r="F4246" t="s">
        <v>1017</v>
      </c>
      <c r="G4246" t="str">
        <f t="shared" si="530"/>
        <v>금천구</v>
      </c>
      <c r="H4246">
        <f t="shared" si="531"/>
        <v>37.486213999999997</v>
      </c>
      <c r="I4246">
        <f t="shared" si="532"/>
        <v>126.87863900000001</v>
      </c>
      <c r="J4246">
        <v>7</v>
      </c>
      <c r="K4246" s="1">
        <v>43192.827870370369</v>
      </c>
      <c r="L4246">
        <v>914</v>
      </c>
      <c r="M4246" t="s">
        <v>353</v>
      </c>
      <c r="N4246">
        <v>6</v>
      </c>
      <c r="O4246">
        <v>81</v>
      </c>
      <c r="P4246">
        <v>20550</v>
      </c>
      <c r="Q4246">
        <f t="shared" si="533"/>
        <v>18</v>
      </c>
      <c r="R4246" t="b">
        <f t="shared" si="534"/>
        <v>0</v>
      </c>
      <c r="S4246" t="b">
        <f t="shared" si="535"/>
        <v>0</v>
      </c>
    </row>
    <row r="4247" spans="1:19">
      <c r="A4247" t="s">
        <v>4082</v>
      </c>
      <c r="B4247" s="1">
        <v>43201.534872685188</v>
      </c>
      <c r="C4247" s="5">
        <f t="shared" si="528"/>
        <v>15.7</v>
      </c>
      <c r="D4247" s="5">
        <f t="shared" si="529"/>
        <v>0</v>
      </c>
      <c r="E4247">
        <v>1643</v>
      </c>
      <c r="F4247" t="s">
        <v>723</v>
      </c>
      <c r="G4247" t="str">
        <f t="shared" si="530"/>
        <v>노원구</v>
      </c>
      <c r="H4247">
        <f t="shared" si="531"/>
        <v>37.617367000000002</v>
      </c>
      <c r="I4247">
        <f t="shared" si="532"/>
        <v>127.075211</v>
      </c>
      <c r="J4247">
        <v>8</v>
      </c>
      <c r="K4247" s="1">
        <v>43201.58252314815</v>
      </c>
      <c r="L4247">
        <v>565</v>
      </c>
      <c r="M4247" t="s">
        <v>318</v>
      </c>
      <c r="N4247">
        <v>17</v>
      </c>
      <c r="O4247">
        <v>68</v>
      </c>
      <c r="P4247">
        <v>13560</v>
      </c>
      <c r="Q4247">
        <f t="shared" si="533"/>
        <v>12</v>
      </c>
      <c r="R4247" t="b">
        <f t="shared" si="534"/>
        <v>0</v>
      </c>
      <c r="S4247" t="b">
        <f t="shared" si="535"/>
        <v>0</v>
      </c>
    </row>
    <row r="4248" spans="1:19">
      <c r="A4248" t="s">
        <v>4642</v>
      </c>
      <c r="B4248" s="1">
        <v>43202.347962962966</v>
      </c>
      <c r="C4248" s="5">
        <f t="shared" si="528"/>
        <v>8.9</v>
      </c>
      <c r="D4248" s="5">
        <f t="shared" si="529"/>
        <v>0</v>
      </c>
      <c r="E4248">
        <v>3520</v>
      </c>
      <c r="F4248" t="s">
        <v>2674</v>
      </c>
      <c r="G4248" t="str">
        <f t="shared" si="530"/>
        <v>광진구</v>
      </c>
      <c r="H4248">
        <f t="shared" si="531"/>
        <v>37.542518999999999</v>
      </c>
      <c r="I4248">
        <f t="shared" si="532"/>
        <v>127.084084</v>
      </c>
      <c r="J4248">
        <v>8</v>
      </c>
      <c r="K4248" s="1">
        <v>43202.358252314814</v>
      </c>
      <c r="L4248">
        <v>567</v>
      </c>
      <c r="M4248" t="s">
        <v>23</v>
      </c>
      <c r="N4248">
        <v>2</v>
      </c>
      <c r="O4248">
        <v>13</v>
      </c>
      <c r="P4248">
        <v>3070</v>
      </c>
      <c r="Q4248">
        <f t="shared" si="533"/>
        <v>8</v>
      </c>
      <c r="R4248" t="b">
        <f t="shared" si="534"/>
        <v>0</v>
      </c>
      <c r="S4248" t="b">
        <f t="shared" si="535"/>
        <v>0</v>
      </c>
    </row>
    <row r="4249" spans="1:19">
      <c r="A4249" t="s">
        <v>4643</v>
      </c>
      <c r="B4249" s="1">
        <v>43192.925347222219</v>
      </c>
      <c r="C4249" s="5">
        <f t="shared" si="528"/>
        <v>17.399999999999999</v>
      </c>
      <c r="D4249" s="5">
        <f t="shared" si="529"/>
        <v>0</v>
      </c>
      <c r="E4249">
        <v>2272</v>
      </c>
      <c r="F4249" t="s">
        <v>4644</v>
      </c>
      <c r="G4249" t="str">
        <f t="shared" si="530"/>
        <v>서초구</v>
      </c>
      <c r="H4249">
        <f t="shared" si="531"/>
        <v>37.487309000000003</v>
      </c>
      <c r="I4249">
        <f t="shared" si="532"/>
        <v>127.010582</v>
      </c>
      <c r="J4249">
        <v>6</v>
      </c>
      <c r="K4249" s="1">
        <v>43192.936643518522</v>
      </c>
      <c r="L4249">
        <v>2225</v>
      </c>
      <c r="M4249" t="s">
        <v>1226</v>
      </c>
      <c r="N4249">
        <v>3</v>
      </c>
      <c r="O4249">
        <v>16</v>
      </c>
      <c r="P4249">
        <v>2690</v>
      </c>
      <c r="Q4249">
        <f t="shared" si="533"/>
        <v>22</v>
      </c>
      <c r="R4249" t="b">
        <f t="shared" si="534"/>
        <v>0</v>
      </c>
      <c r="S4249" t="b">
        <f t="shared" si="535"/>
        <v>0</v>
      </c>
    </row>
    <row r="4250" spans="1:19">
      <c r="A4250" t="s">
        <v>4645</v>
      </c>
      <c r="B4250" s="1">
        <v>43214.36855324074</v>
      </c>
      <c r="C4250" s="5">
        <f t="shared" si="528"/>
        <v>10.5</v>
      </c>
      <c r="D4250" s="5">
        <f t="shared" si="529"/>
        <v>0</v>
      </c>
      <c r="E4250">
        <v>183</v>
      </c>
      <c r="F4250" t="s">
        <v>26</v>
      </c>
      <c r="G4250" t="str">
        <f t="shared" si="530"/>
        <v>마포구</v>
      </c>
      <c r="H4250">
        <f t="shared" si="531"/>
        <v>37.565165999999998</v>
      </c>
      <c r="I4250">
        <f t="shared" si="532"/>
        <v>126.91939499999999</v>
      </c>
      <c r="J4250">
        <v>1</v>
      </c>
      <c r="K4250" s="1">
        <v>43214.372372685182</v>
      </c>
      <c r="L4250">
        <v>113</v>
      </c>
      <c r="M4250" t="s">
        <v>519</v>
      </c>
      <c r="N4250">
        <v>14</v>
      </c>
      <c r="O4250">
        <v>5</v>
      </c>
      <c r="P4250">
        <v>950</v>
      </c>
      <c r="Q4250">
        <f t="shared" si="533"/>
        <v>8</v>
      </c>
      <c r="R4250" t="b">
        <f t="shared" si="534"/>
        <v>0</v>
      </c>
      <c r="S4250" t="b">
        <f t="shared" si="535"/>
        <v>0</v>
      </c>
    </row>
    <row r="4251" spans="1:19">
      <c r="A4251" t="s">
        <v>4646</v>
      </c>
      <c r="B4251" s="1">
        <v>43219.739317129628</v>
      </c>
      <c r="C4251" s="5">
        <f t="shared" si="528"/>
        <v>21.9</v>
      </c>
      <c r="D4251" s="5">
        <f t="shared" si="529"/>
        <v>0</v>
      </c>
      <c r="E4251">
        <v>180</v>
      </c>
      <c r="F4251" t="s">
        <v>2656</v>
      </c>
      <c r="G4251" t="str">
        <f t="shared" si="530"/>
        <v>서대문구</v>
      </c>
      <c r="H4251">
        <f t="shared" si="531"/>
        <v>37.559967</v>
      </c>
      <c r="I4251">
        <f t="shared" si="532"/>
        <v>126.962463</v>
      </c>
      <c r="J4251">
        <v>5</v>
      </c>
      <c r="K4251" s="1">
        <v>43219.748900462961</v>
      </c>
      <c r="L4251">
        <v>129</v>
      </c>
      <c r="M4251" t="s">
        <v>408</v>
      </c>
      <c r="N4251">
        <v>10</v>
      </c>
      <c r="O4251">
        <v>13</v>
      </c>
      <c r="P4251">
        <v>2290</v>
      </c>
      <c r="Q4251">
        <f t="shared" si="533"/>
        <v>17</v>
      </c>
      <c r="R4251" t="b">
        <f t="shared" si="534"/>
        <v>1</v>
      </c>
      <c r="S4251" t="b">
        <f t="shared" si="535"/>
        <v>0</v>
      </c>
    </row>
    <row r="4252" spans="1:19">
      <c r="A4252" t="s">
        <v>4647</v>
      </c>
      <c r="B4252" s="1">
        <v>43202.70652777778</v>
      </c>
      <c r="C4252" s="5">
        <f t="shared" si="528"/>
        <v>18.8</v>
      </c>
      <c r="D4252" s="5">
        <f t="shared" si="529"/>
        <v>0</v>
      </c>
      <c r="E4252">
        <v>266</v>
      </c>
      <c r="F4252" t="s">
        <v>145</v>
      </c>
      <c r="G4252" t="str">
        <f t="shared" si="530"/>
        <v>영등포구</v>
      </c>
      <c r="H4252">
        <f t="shared" si="531"/>
        <v>37.520294</v>
      </c>
      <c r="I4252">
        <f t="shared" si="532"/>
        <v>126.90119199999999</v>
      </c>
      <c r="J4252">
        <v>1</v>
      </c>
      <c r="K4252" s="1">
        <v>43202.710381944446</v>
      </c>
      <c r="L4252">
        <v>238</v>
      </c>
      <c r="M4252" t="s">
        <v>87</v>
      </c>
      <c r="N4252">
        <v>6</v>
      </c>
      <c r="O4252">
        <v>5</v>
      </c>
      <c r="P4252">
        <v>830</v>
      </c>
      <c r="Q4252">
        <f t="shared" si="533"/>
        <v>16</v>
      </c>
      <c r="R4252" t="b">
        <f t="shared" si="534"/>
        <v>0</v>
      </c>
      <c r="S4252" t="b">
        <f t="shared" si="535"/>
        <v>0</v>
      </c>
    </row>
    <row r="4253" spans="1:19">
      <c r="A4253" t="s">
        <v>4648</v>
      </c>
      <c r="B4253" s="1">
        <v>43192.755127314813</v>
      </c>
      <c r="C4253" s="5">
        <f t="shared" si="528"/>
        <v>20.7</v>
      </c>
      <c r="D4253" s="5">
        <f t="shared" si="529"/>
        <v>0</v>
      </c>
      <c r="E4253">
        <v>2322</v>
      </c>
      <c r="F4253" t="s">
        <v>4649</v>
      </c>
      <c r="G4253" t="str">
        <f t="shared" si="530"/>
        <v>강남구</v>
      </c>
      <c r="H4253">
        <f t="shared" si="531"/>
        <v>37.508091</v>
      </c>
      <c r="I4253">
        <f t="shared" si="532"/>
        <v>127.063103</v>
      </c>
      <c r="J4253">
        <v>5</v>
      </c>
      <c r="K4253" s="1">
        <v>43192.769513888888</v>
      </c>
      <c r="L4253">
        <v>1221</v>
      </c>
      <c r="M4253" t="s">
        <v>612</v>
      </c>
      <c r="N4253">
        <v>3</v>
      </c>
      <c r="O4253">
        <v>19</v>
      </c>
      <c r="P4253">
        <v>3190</v>
      </c>
      <c r="Q4253">
        <f t="shared" si="533"/>
        <v>18</v>
      </c>
      <c r="R4253" t="b">
        <f t="shared" si="534"/>
        <v>0</v>
      </c>
      <c r="S4253" t="b">
        <f t="shared" si="535"/>
        <v>0</v>
      </c>
    </row>
    <row r="4254" spans="1:19">
      <c r="A4254" t="s">
        <v>4650</v>
      </c>
      <c r="B4254" s="1">
        <v>43209.879930555559</v>
      </c>
      <c r="C4254" s="5">
        <f t="shared" si="528"/>
        <v>14.2</v>
      </c>
      <c r="D4254" s="5">
        <f t="shared" si="529"/>
        <v>0</v>
      </c>
      <c r="E4254">
        <v>347</v>
      </c>
      <c r="F4254" t="s">
        <v>159</v>
      </c>
      <c r="G4254" t="str">
        <f t="shared" si="530"/>
        <v>중구</v>
      </c>
      <c r="H4254">
        <f t="shared" si="531"/>
        <v>37.565331</v>
      </c>
      <c r="I4254">
        <f t="shared" si="532"/>
        <v>127.00784299999999</v>
      </c>
      <c r="J4254">
        <v>18</v>
      </c>
      <c r="K4254" s="1">
        <v>43209.906851851854</v>
      </c>
      <c r="L4254">
        <v>1319</v>
      </c>
      <c r="M4254" t="s">
        <v>750</v>
      </c>
      <c r="N4254">
        <v>1</v>
      </c>
      <c r="O4254">
        <v>38</v>
      </c>
      <c r="P4254">
        <v>6930</v>
      </c>
      <c r="Q4254">
        <f t="shared" si="533"/>
        <v>21</v>
      </c>
      <c r="R4254" t="b">
        <f t="shared" si="534"/>
        <v>0</v>
      </c>
      <c r="S4254" t="b">
        <f t="shared" si="535"/>
        <v>0</v>
      </c>
    </row>
    <row r="4255" spans="1:19">
      <c r="A4255" t="s">
        <v>2931</v>
      </c>
      <c r="B4255" s="1">
        <v>43201.762696759259</v>
      </c>
      <c r="C4255" s="5">
        <f t="shared" si="528"/>
        <v>15.2</v>
      </c>
      <c r="D4255" s="5">
        <f t="shared" si="529"/>
        <v>0</v>
      </c>
      <c r="E4255">
        <v>408</v>
      </c>
      <c r="F4255" t="s">
        <v>1814</v>
      </c>
      <c r="G4255" t="str">
        <f t="shared" si="530"/>
        <v>마포구</v>
      </c>
      <c r="H4255">
        <f t="shared" si="531"/>
        <v>37.580810999999997</v>
      </c>
      <c r="I4255">
        <f t="shared" si="532"/>
        <v>126.88665</v>
      </c>
      <c r="J4255">
        <v>1</v>
      </c>
      <c r="K4255" s="1">
        <v>43201.769560185188</v>
      </c>
      <c r="L4255">
        <v>402</v>
      </c>
      <c r="M4255" t="s">
        <v>35</v>
      </c>
      <c r="N4255">
        <v>17</v>
      </c>
      <c r="O4255">
        <v>9</v>
      </c>
      <c r="P4255">
        <v>810</v>
      </c>
      <c r="Q4255">
        <f t="shared" si="533"/>
        <v>18</v>
      </c>
      <c r="R4255" t="b">
        <f t="shared" si="534"/>
        <v>0</v>
      </c>
      <c r="S4255" t="b">
        <f t="shared" si="535"/>
        <v>0</v>
      </c>
    </row>
    <row r="4256" spans="1:19">
      <c r="A4256" t="s">
        <v>3750</v>
      </c>
      <c r="B4256" s="1">
        <v>43199.40315972222</v>
      </c>
      <c r="C4256" s="5">
        <f t="shared" si="528"/>
        <v>2.6</v>
      </c>
      <c r="D4256" s="5">
        <f t="shared" si="529"/>
        <v>0</v>
      </c>
      <c r="E4256">
        <v>1655</v>
      </c>
      <c r="F4256" t="s">
        <v>846</v>
      </c>
      <c r="G4256" t="str">
        <f t="shared" si="530"/>
        <v>노원구</v>
      </c>
      <c r="H4256">
        <f t="shared" si="531"/>
        <v>37.631110999999997</v>
      </c>
      <c r="I4256">
        <f t="shared" si="532"/>
        <v>127.07016</v>
      </c>
      <c r="J4256">
        <v>3</v>
      </c>
      <c r="K4256" s="1">
        <v>43199.406828703701</v>
      </c>
      <c r="L4256">
        <v>1611</v>
      </c>
      <c r="M4256" t="s">
        <v>508</v>
      </c>
      <c r="N4256">
        <v>9</v>
      </c>
      <c r="O4256">
        <v>4</v>
      </c>
      <c r="P4256">
        <v>710</v>
      </c>
      <c r="Q4256">
        <f t="shared" si="533"/>
        <v>9</v>
      </c>
      <c r="R4256" t="b">
        <f t="shared" si="534"/>
        <v>0</v>
      </c>
      <c r="S4256" t="b">
        <f t="shared" si="535"/>
        <v>0</v>
      </c>
    </row>
    <row r="4257" spans="1:19">
      <c r="A4257" t="s">
        <v>4651</v>
      </c>
      <c r="B4257" s="1">
        <v>43207.778761574074</v>
      </c>
      <c r="C4257" s="5">
        <f t="shared" si="528"/>
        <v>17.100000000000001</v>
      </c>
      <c r="D4257" s="5">
        <f t="shared" si="529"/>
        <v>0</v>
      </c>
      <c r="E4257">
        <v>389</v>
      </c>
      <c r="F4257" t="s">
        <v>499</v>
      </c>
      <c r="G4257" t="str">
        <f t="shared" si="530"/>
        <v>중구</v>
      </c>
      <c r="H4257">
        <f t="shared" si="531"/>
        <v>37.56673</v>
      </c>
      <c r="I4257">
        <f t="shared" si="532"/>
        <v>126.996605</v>
      </c>
      <c r="J4257">
        <v>7</v>
      </c>
      <c r="K4257" s="1">
        <v>43207.800162037034</v>
      </c>
      <c r="L4257">
        <v>1303</v>
      </c>
      <c r="M4257" t="s">
        <v>405</v>
      </c>
      <c r="N4257">
        <v>10</v>
      </c>
      <c r="O4257">
        <v>28</v>
      </c>
      <c r="P4257">
        <v>4220</v>
      </c>
      <c r="Q4257">
        <f t="shared" si="533"/>
        <v>18</v>
      </c>
      <c r="R4257" t="b">
        <f t="shared" si="534"/>
        <v>0</v>
      </c>
      <c r="S4257" t="b">
        <f t="shared" si="535"/>
        <v>0</v>
      </c>
    </row>
    <row r="4258" spans="1:19">
      <c r="A4258" t="s">
        <v>3373</v>
      </c>
      <c r="B4258" s="1">
        <v>43202.742673611108</v>
      </c>
      <c r="C4258" s="5">
        <f t="shared" si="528"/>
        <v>18.600000000000001</v>
      </c>
      <c r="D4258" s="5">
        <f t="shared" si="529"/>
        <v>0</v>
      </c>
      <c r="E4258">
        <v>2058</v>
      </c>
      <c r="F4258" t="s">
        <v>631</v>
      </c>
      <c r="G4258" t="str">
        <f t="shared" si="530"/>
        <v>동작구</v>
      </c>
      <c r="H4258">
        <f t="shared" si="531"/>
        <v>37.513522999999999</v>
      </c>
      <c r="I4258">
        <f t="shared" si="532"/>
        <v>126.943527</v>
      </c>
      <c r="J4258">
        <v>2</v>
      </c>
      <c r="K4258" s="1">
        <v>43202.800069444442</v>
      </c>
      <c r="L4258">
        <v>259</v>
      </c>
      <c r="M4258" t="s">
        <v>299</v>
      </c>
      <c r="N4258">
        <v>6</v>
      </c>
      <c r="O4258">
        <v>74</v>
      </c>
      <c r="P4258">
        <v>5940</v>
      </c>
      <c r="Q4258">
        <f t="shared" si="533"/>
        <v>17</v>
      </c>
      <c r="R4258" t="b">
        <f t="shared" si="534"/>
        <v>0</v>
      </c>
      <c r="S4258" t="b">
        <f t="shared" si="535"/>
        <v>0</v>
      </c>
    </row>
    <row r="4259" spans="1:19">
      <c r="A4259" t="s">
        <v>4652</v>
      </c>
      <c r="B4259" s="1">
        <v>43207.697094907409</v>
      </c>
      <c r="C4259" s="5">
        <f t="shared" si="528"/>
        <v>19.5</v>
      </c>
      <c r="D4259" s="5">
        <f t="shared" si="529"/>
        <v>0</v>
      </c>
      <c r="E4259">
        <v>347</v>
      </c>
      <c r="F4259" t="s">
        <v>159</v>
      </c>
      <c r="G4259" t="str">
        <f t="shared" si="530"/>
        <v>중구</v>
      </c>
      <c r="H4259">
        <f t="shared" si="531"/>
        <v>37.565331</v>
      </c>
      <c r="I4259">
        <f t="shared" si="532"/>
        <v>127.00784299999999</v>
      </c>
      <c r="J4259">
        <v>18</v>
      </c>
      <c r="K4259" s="1">
        <v>43207.726724537039</v>
      </c>
      <c r="L4259">
        <v>3513</v>
      </c>
      <c r="M4259" t="s">
        <v>1817</v>
      </c>
      <c r="N4259">
        <v>8</v>
      </c>
      <c r="O4259">
        <v>41</v>
      </c>
      <c r="P4259">
        <v>5930</v>
      </c>
      <c r="Q4259">
        <f t="shared" si="533"/>
        <v>16</v>
      </c>
      <c r="R4259" t="b">
        <f t="shared" si="534"/>
        <v>0</v>
      </c>
      <c r="S4259" t="b">
        <f t="shared" si="535"/>
        <v>0</v>
      </c>
    </row>
    <row r="4260" spans="1:19">
      <c r="A4260" t="s">
        <v>4653</v>
      </c>
      <c r="B4260" s="1">
        <v>43215.64534722222</v>
      </c>
      <c r="C4260" s="5">
        <f t="shared" si="528"/>
        <v>22.8</v>
      </c>
      <c r="D4260" s="5">
        <f t="shared" si="529"/>
        <v>0</v>
      </c>
      <c r="E4260">
        <v>1028</v>
      </c>
      <c r="F4260" t="s">
        <v>1923</v>
      </c>
      <c r="G4260" t="str">
        <f t="shared" si="530"/>
        <v>강동구</v>
      </c>
      <c r="H4260">
        <f t="shared" si="531"/>
        <v>37.533099999999997</v>
      </c>
      <c r="I4260">
        <f t="shared" si="532"/>
        <v>127.12278000000001</v>
      </c>
      <c r="J4260">
        <v>8</v>
      </c>
      <c r="K4260" s="1">
        <v>43215.652974537035</v>
      </c>
      <c r="L4260">
        <v>1011</v>
      </c>
      <c r="M4260" t="s">
        <v>265</v>
      </c>
      <c r="N4260">
        <v>1</v>
      </c>
      <c r="O4260">
        <v>10</v>
      </c>
      <c r="P4260">
        <v>1550</v>
      </c>
      <c r="Q4260">
        <f t="shared" si="533"/>
        <v>15</v>
      </c>
      <c r="R4260" t="b">
        <f t="shared" si="534"/>
        <v>0</v>
      </c>
      <c r="S4260" t="b">
        <f t="shared" si="535"/>
        <v>0</v>
      </c>
    </row>
    <row r="4261" spans="1:19">
      <c r="A4261" t="s">
        <v>4654</v>
      </c>
      <c r="B4261" s="1">
        <v>43207.664988425924</v>
      </c>
      <c r="C4261" s="5">
        <f t="shared" si="528"/>
        <v>19.899999999999999</v>
      </c>
      <c r="D4261" s="5">
        <f t="shared" si="529"/>
        <v>0</v>
      </c>
      <c r="E4261">
        <v>232</v>
      </c>
      <c r="F4261" t="s">
        <v>251</v>
      </c>
      <c r="G4261" t="str">
        <f t="shared" si="530"/>
        <v>영등포구</v>
      </c>
      <c r="H4261">
        <f t="shared" si="531"/>
        <v>37.525649999999999</v>
      </c>
      <c r="I4261">
        <f t="shared" si="532"/>
        <v>126.887817</v>
      </c>
      <c r="J4261">
        <v>19</v>
      </c>
      <c r="K4261" s="1">
        <v>43207.69431712963</v>
      </c>
      <c r="L4261">
        <v>232</v>
      </c>
      <c r="M4261" t="s">
        <v>251</v>
      </c>
      <c r="N4261">
        <v>14</v>
      </c>
      <c r="O4261">
        <v>41</v>
      </c>
      <c r="P4261">
        <v>4950</v>
      </c>
      <c r="Q4261">
        <f t="shared" si="533"/>
        <v>15</v>
      </c>
      <c r="R4261" t="b">
        <f t="shared" si="534"/>
        <v>0</v>
      </c>
      <c r="S4261" t="b">
        <f t="shared" si="535"/>
        <v>0</v>
      </c>
    </row>
    <row r="4262" spans="1:19">
      <c r="A4262" t="s">
        <v>4655</v>
      </c>
      <c r="B4262" s="1">
        <v>43209.981388888889</v>
      </c>
      <c r="C4262" s="5">
        <f t="shared" si="528"/>
        <v>12.9</v>
      </c>
      <c r="D4262" s="5">
        <f t="shared" si="529"/>
        <v>0</v>
      </c>
      <c r="E4262">
        <v>2325</v>
      </c>
      <c r="F4262" t="s">
        <v>791</v>
      </c>
      <c r="G4262" t="str">
        <f t="shared" si="530"/>
        <v>강남구</v>
      </c>
      <c r="H4262">
        <f t="shared" si="531"/>
        <v>37.498649999999998</v>
      </c>
      <c r="I4262">
        <f t="shared" si="532"/>
        <v>127.059319</v>
      </c>
      <c r="J4262">
        <v>3</v>
      </c>
      <c r="K4262" s="1">
        <v>43209.986203703702</v>
      </c>
      <c r="L4262">
        <v>2321</v>
      </c>
      <c r="M4262" t="s">
        <v>1211</v>
      </c>
      <c r="N4262">
        <v>3</v>
      </c>
      <c r="O4262">
        <v>6</v>
      </c>
      <c r="P4262">
        <v>1170</v>
      </c>
      <c r="Q4262">
        <f t="shared" si="533"/>
        <v>23</v>
      </c>
      <c r="R4262" t="b">
        <f t="shared" si="534"/>
        <v>0</v>
      </c>
      <c r="S4262" t="b">
        <f t="shared" si="535"/>
        <v>0</v>
      </c>
    </row>
    <row r="4263" spans="1:19">
      <c r="A4263" t="s">
        <v>1145</v>
      </c>
      <c r="B4263" s="1">
        <v>43218.668171296296</v>
      </c>
      <c r="C4263" s="5">
        <f t="shared" si="528"/>
        <v>20.399999999999999</v>
      </c>
      <c r="D4263" s="5">
        <f t="shared" si="529"/>
        <v>0</v>
      </c>
      <c r="E4263">
        <v>3505</v>
      </c>
      <c r="F4263" t="s">
        <v>2226</v>
      </c>
      <c r="G4263" t="str">
        <f t="shared" si="530"/>
        <v>광진구</v>
      </c>
      <c r="H4263">
        <f t="shared" si="531"/>
        <v>37.535221</v>
      </c>
      <c r="I4263">
        <f t="shared" si="532"/>
        <v>127.068398</v>
      </c>
      <c r="J4263">
        <v>1</v>
      </c>
      <c r="K4263" s="1">
        <v>43218.690636574072</v>
      </c>
      <c r="L4263">
        <v>501</v>
      </c>
      <c r="M4263" t="s">
        <v>143</v>
      </c>
      <c r="N4263">
        <v>15</v>
      </c>
      <c r="O4263">
        <v>32</v>
      </c>
      <c r="P4263">
        <v>2820</v>
      </c>
      <c r="Q4263">
        <f t="shared" si="533"/>
        <v>16</v>
      </c>
      <c r="R4263" t="b">
        <f t="shared" si="534"/>
        <v>1</v>
      </c>
      <c r="S4263" t="b">
        <f t="shared" si="535"/>
        <v>0</v>
      </c>
    </row>
    <row r="4264" spans="1:19">
      <c r="A4264" t="s">
        <v>856</v>
      </c>
      <c r="B4264" s="1">
        <v>43205.007418981484</v>
      </c>
      <c r="C4264" s="5">
        <f t="shared" si="528"/>
        <v>7.8</v>
      </c>
      <c r="D4264" s="5">
        <f t="shared" si="529"/>
        <v>0</v>
      </c>
      <c r="E4264">
        <v>3102</v>
      </c>
      <c r="F4264" t="s">
        <v>1041</v>
      </c>
      <c r="G4264" t="str">
        <f t="shared" si="530"/>
        <v>서대문구</v>
      </c>
      <c r="H4264">
        <f t="shared" si="531"/>
        <v>37.567965999999998</v>
      </c>
      <c r="I4264">
        <f t="shared" si="532"/>
        <v>126.931725</v>
      </c>
      <c r="J4264">
        <v>10</v>
      </c>
      <c r="K4264" s="1">
        <v>43205.024340277778</v>
      </c>
      <c r="L4264">
        <v>176</v>
      </c>
      <c r="M4264" t="s">
        <v>923</v>
      </c>
      <c r="N4264">
        <v>4</v>
      </c>
      <c r="O4264">
        <v>23</v>
      </c>
      <c r="P4264">
        <v>4010</v>
      </c>
      <c r="Q4264">
        <f t="shared" si="533"/>
        <v>0</v>
      </c>
      <c r="R4264" t="b">
        <f t="shared" si="534"/>
        <v>1</v>
      </c>
      <c r="S4264" t="b">
        <f t="shared" si="535"/>
        <v>0</v>
      </c>
    </row>
    <row r="4265" spans="1:19">
      <c r="A4265" t="s">
        <v>4656</v>
      </c>
      <c r="B4265" s="1">
        <v>43207.718124999999</v>
      </c>
      <c r="C4265" s="5">
        <f t="shared" si="528"/>
        <v>18.3</v>
      </c>
      <c r="D4265" s="5">
        <f t="shared" si="529"/>
        <v>0</v>
      </c>
      <c r="E4265">
        <v>716</v>
      </c>
      <c r="F4265" t="s">
        <v>295</v>
      </c>
      <c r="G4265" t="str">
        <f t="shared" si="530"/>
        <v>양천구</v>
      </c>
      <c r="H4265">
        <f t="shared" si="531"/>
        <v>37.517280999999997</v>
      </c>
      <c r="I4265">
        <f t="shared" si="532"/>
        <v>126.864334</v>
      </c>
      <c r="J4265">
        <v>9</v>
      </c>
      <c r="K4265" s="1">
        <v>43207.726527777777</v>
      </c>
      <c r="L4265">
        <v>703</v>
      </c>
      <c r="M4265" t="s">
        <v>234</v>
      </c>
      <c r="N4265">
        <v>11</v>
      </c>
      <c r="O4265">
        <v>10</v>
      </c>
      <c r="P4265">
        <v>1250</v>
      </c>
      <c r="Q4265">
        <f t="shared" si="533"/>
        <v>17</v>
      </c>
      <c r="R4265" t="b">
        <f t="shared" si="534"/>
        <v>0</v>
      </c>
      <c r="S4265" t="b">
        <f t="shared" si="535"/>
        <v>0</v>
      </c>
    </row>
    <row r="4266" spans="1:19">
      <c r="A4266" t="s">
        <v>1829</v>
      </c>
      <c r="B4266" s="1">
        <v>43193.934907407405</v>
      </c>
      <c r="C4266" s="5">
        <f t="shared" si="528"/>
        <v>16</v>
      </c>
      <c r="D4266" s="5">
        <f t="shared" si="529"/>
        <v>0</v>
      </c>
      <c r="E4266">
        <v>1449</v>
      </c>
      <c r="F4266" t="s">
        <v>196</v>
      </c>
      <c r="G4266" t="str">
        <f t="shared" si="530"/>
        <v>중랑구</v>
      </c>
      <c r="H4266">
        <f t="shared" si="531"/>
        <v>37.596558000000002</v>
      </c>
      <c r="I4266">
        <f t="shared" si="532"/>
        <v>127.085838</v>
      </c>
      <c r="J4266">
        <v>15</v>
      </c>
      <c r="K4266" s="1">
        <v>43193.97047453704</v>
      </c>
      <c r="L4266">
        <v>1430</v>
      </c>
      <c r="M4266" t="s">
        <v>385</v>
      </c>
      <c r="N4266">
        <v>1</v>
      </c>
      <c r="O4266">
        <v>50</v>
      </c>
      <c r="P4266">
        <v>1930</v>
      </c>
      <c r="Q4266">
        <f t="shared" si="533"/>
        <v>22</v>
      </c>
      <c r="R4266" t="b">
        <f t="shared" si="534"/>
        <v>0</v>
      </c>
      <c r="S4266" t="b">
        <f t="shared" si="535"/>
        <v>0</v>
      </c>
    </row>
    <row r="4267" spans="1:19">
      <c r="A4267" t="s">
        <v>4657</v>
      </c>
      <c r="B4267" s="1">
        <v>43217.391550925924</v>
      </c>
      <c r="C4267" s="5">
        <f t="shared" si="528"/>
        <v>13.2</v>
      </c>
      <c r="D4267" s="5">
        <f t="shared" si="529"/>
        <v>0</v>
      </c>
      <c r="E4267">
        <v>1446</v>
      </c>
      <c r="F4267" t="s">
        <v>92</v>
      </c>
      <c r="G4267" t="str">
        <f t="shared" si="530"/>
        <v>중랑구</v>
      </c>
      <c r="H4267">
        <f t="shared" si="531"/>
        <v>37.591301000000001</v>
      </c>
      <c r="I4267">
        <f t="shared" si="532"/>
        <v>127.08033</v>
      </c>
      <c r="J4267">
        <v>2</v>
      </c>
      <c r="K4267" s="1">
        <v>43217.397210648145</v>
      </c>
      <c r="L4267">
        <v>1449</v>
      </c>
      <c r="M4267" t="s">
        <v>196</v>
      </c>
      <c r="N4267">
        <v>6</v>
      </c>
      <c r="O4267">
        <v>7</v>
      </c>
      <c r="P4267">
        <v>960</v>
      </c>
      <c r="Q4267">
        <f t="shared" si="533"/>
        <v>9</v>
      </c>
      <c r="R4267" t="b">
        <f t="shared" si="534"/>
        <v>0</v>
      </c>
      <c r="S4267" t="b">
        <f t="shared" si="535"/>
        <v>0</v>
      </c>
    </row>
    <row r="4268" spans="1:19">
      <c r="A4268" t="s">
        <v>2389</v>
      </c>
      <c r="B4268" s="1">
        <v>43211.952256944445</v>
      </c>
      <c r="C4268" s="5">
        <f t="shared" si="528"/>
        <v>16.7</v>
      </c>
      <c r="D4268" s="5">
        <f t="shared" si="529"/>
        <v>0</v>
      </c>
      <c r="E4268">
        <v>1901</v>
      </c>
      <c r="F4268" t="s">
        <v>1104</v>
      </c>
      <c r="G4268" t="str">
        <f t="shared" si="530"/>
        <v>구로구</v>
      </c>
      <c r="H4268">
        <f t="shared" si="531"/>
        <v>37.507331999999998</v>
      </c>
      <c r="I4268">
        <f t="shared" si="532"/>
        <v>126.87973</v>
      </c>
      <c r="J4268">
        <v>4</v>
      </c>
      <c r="K4268" s="1">
        <v>43211.970185185186</v>
      </c>
      <c r="L4268">
        <v>1957</v>
      </c>
      <c r="M4268" t="s">
        <v>346</v>
      </c>
      <c r="N4268">
        <v>2</v>
      </c>
      <c r="O4268">
        <v>25</v>
      </c>
      <c r="P4268">
        <v>3180</v>
      </c>
      <c r="Q4268">
        <f t="shared" si="533"/>
        <v>22</v>
      </c>
      <c r="R4268" t="b">
        <f t="shared" si="534"/>
        <v>1</v>
      </c>
      <c r="S4268" t="b">
        <f t="shared" si="535"/>
        <v>0</v>
      </c>
    </row>
    <row r="4269" spans="1:19">
      <c r="A4269" t="s">
        <v>4658</v>
      </c>
      <c r="B4269" s="1">
        <v>43206.71943287037</v>
      </c>
      <c r="C4269" s="5">
        <f t="shared" si="528"/>
        <v>18.7</v>
      </c>
      <c r="D4269" s="5">
        <f t="shared" si="529"/>
        <v>0</v>
      </c>
      <c r="E4269">
        <v>141</v>
      </c>
      <c r="F4269" t="s">
        <v>373</v>
      </c>
      <c r="G4269" t="str">
        <f t="shared" si="530"/>
        <v>서대문구</v>
      </c>
      <c r="H4269">
        <f t="shared" si="531"/>
        <v>37.562381999999999</v>
      </c>
      <c r="I4269">
        <f t="shared" si="532"/>
        <v>126.932648</v>
      </c>
      <c r="J4269">
        <v>3</v>
      </c>
      <c r="K4269" s="1">
        <v>43206.725034722222</v>
      </c>
      <c r="L4269">
        <v>196</v>
      </c>
      <c r="M4269" t="s">
        <v>2635</v>
      </c>
      <c r="N4269">
        <v>4</v>
      </c>
      <c r="O4269">
        <v>7</v>
      </c>
      <c r="P4269">
        <v>1080</v>
      </c>
      <c r="Q4269">
        <f t="shared" si="533"/>
        <v>17</v>
      </c>
      <c r="R4269" t="b">
        <f t="shared" si="534"/>
        <v>0</v>
      </c>
      <c r="S4269" t="b">
        <f t="shared" si="535"/>
        <v>0</v>
      </c>
    </row>
    <row r="4270" spans="1:19">
      <c r="A4270" t="s">
        <v>4659</v>
      </c>
      <c r="B4270" s="1">
        <v>43200.44394675926</v>
      </c>
      <c r="C4270" s="5">
        <f t="shared" si="528"/>
        <v>15.2</v>
      </c>
      <c r="D4270" s="5">
        <f t="shared" si="529"/>
        <v>0</v>
      </c>
      <c r="E4270">
        <v>1608</v>
      </c>
      <c r="F4270" t="s">
        <v>1572</v>
      </c>
      <c r="G4270" t="str">
        <f t="shared" si="530"/>
        <v>노원구</v>
      </c>
      <c r="H4270">
        <f t="shared" si="531"/>
        <v>37.626614000000004</v>
      </c>
      <c r="I4270">
        <f t="shared" si="532"/>
        <v>127.072754</v>
      </c>
      <c r="J4270">
        <v>7</v>
      </c>
      <c r="K4270" s="1">
        <v>43200.458240740743</v>
      </c>
      <c r="L4270">
        <v>1669</v>
      </c>
      <c r="M4270" t="s">
        <v>911</v>
      </c>
      <c r="N4270">
        <v>5</v>
      </c>
      <c r="O4270">
        <v>20</v>
      </c>
      <c r="P4270">
        <v>2700</v>
      </c>
      <c r="Q4270">
        <f t="shared" si="533"/>
        <v>10</v>
      </c>
      <c r="R4270" t="b">
        <f t="shared" si="534"/>
        <v>0</v>
      </c>
      <c r="S4270" t="b">
        <f t="shared" si="535"/>
        <v>0</v>
      </c>
    </row>
    <row r="4271" spans="1:19">
      <c r="A4271" t="s">
        <v>393</v>
      </c>
      <c r="B4271" s="1">
        <v>43209.382824074077</v>
      </c>
      <c r="C4271" s="5">
        <f t="shared" si="528"/>
        <v>12.4</v>
      </c>
      <c r="D4271" s="5">
        <f t="shared" si="529"/>
        <v>0</v>
      </c>
      <c r="E4271">
        <v>2115</v>
      </c>
      <c r="F4271" t="s">
        <v>867</v>
      </c>
      <c r="G4271" t="str">
        <f t="shared" si="530"/>
        <v>관악구</v>
      </c>
      <c r="H4271">
        <f t="shared" si="531"/>
        <v>37.479916000000003</v>
      </c>
      <c r="I4271">
        <f t="shared" si="532"/>
        <v>126.90284</v>
      </c>
      <c r="J4271">
        <v>12</v>
      </c>
      <c r="K4271" s="1">
        <v>43209.387743055559</v>
      </c>
      <c r="L4271">
        <v>1955</v>
      </c>
      <c r="M4271" t="s">
        <v>115</v>
      </c>
      <c r="N4271">
        <v>9</v>
      </c>
      <c r="O4271">
        <v>3</v>
      </c>
      <c r="P4271">
        <v>440</v>
      </c>
      <c r="Q4271">
        <f t="shared" si="533"/>
        <v>9</v>
      </c>
      <c r="R4271" t="b">
        <f t="shared" si="534"/>
        <v>0</v>
      </c>
      <c r="S4271" t="b">
        <f t="shared" si="535"/>
        <v>0</v>
      </c>
    </row>
    <row r="4272" spans="1:19">
      <c r="A4272" t="s">
        <v>4660</v>
      </c>
      <c r="B4272" s="1">
        <v>43202.364074074074</v>
      </c>
      <c r="C4272" s="5">
        <f t="shared" si="528"/>
        <v>8.9</v>
      </c>
      <c r="D4272" s="5">
        <f t="shared" si="529"/>
        <v>0</v>
      </c>
      <c r="E4272">
        <v>1628</v>
      </c>
      <c r="F4272" t="s">
        <v>2733</v>
      </c>
      <c r="G4272" t="str">
        <f t="shared" si="530"/>
        <v>노원구</v>
      </c>
      <c r="H4272">
        <f t="shared" si="531"/>
        <v>37.673617999999998</v>
      </c>
      <c r="I4272">
        <f t="shared" si="532"/>
        <v>127.055252</v>
      </c>
      <c r="J4272">
        <v>3</v>
      </c>
      <c r="K4272" s="1">
        <v>43202.377650462964</v>
      </c>
      <c r="L4272">
        <v>1650</v>
      </c>
      <c r="M4272" t="s">
        <v>1261</v>
      </c>
      <c r="N4272">
        <v>1</v>
      </c>
      <c r="O4272">
        <v>19</v>
      </c>
      <c r="P4272">
        <v>4200</v>
      </c>
      <c r="Q4272">
        <f t="shared" si="533"/>
        <v>8</v>
      </c>
      <c r="R4272" t="b">
        <f t="shared" si="534"/>
        <v>0</v>
      </c>
      <c r="S4272" t="b">
        <f t="shared" si="535"/>
        <v>0</v>
      </c>
    </row>
    <row r="4273" spans="1:19">
      <c r="A4273" t="s">
        <v>4661</v>
      </c>
      <c r="B4273" s="1">
        <v>43201.644502314812</v>
      </c>
      <c r="C4273" s="5">
        <f t="shared" si="528"/>
        <v>17</v>
      </c>
      <c r="D4273" s="5">
        <f t="shared" si="529"/>
        <v>0</v>
      </c>
      <c r="E4273">
        <v>302</v>
      </c>
      <c r="F4273" t="s">
        <v>312</v>
      </c>
      <c r="G4273" t="str">
        <f t="shared" si="530"/>
        <v>종로구</v>
      </c>
      <c r="H4273">
        <f t="shared" si="531"/>
        <v>37.575946999999999</v>
      </c>
      <c r="I4273">
        <f t="shared" si="532"/>
        <v>126.97405999999999</v>
      </c>
      <c r="J4273">
        <v>7</v>
      </c>
      <c r="K4273" s="1">
        <v>43201.672905092593</v>
      </c>
      <c r="L4273">
        <v>164</v>
      </c>
      <c r="M4273" t="s">
        <v>2128</v>
      </c>
      <c r="N4273">
        <v>4</v>
      </c>
      <c r="O4273">
        <v>40</v>
      </c>
      <c r="P4273">
        <v>7730</v>
      </c>
      <c r="Q4273">
        <f t="shared" si="533"/>
        <v>15</v>
      </c>
      <c r="R4273" t="b">
        <f t="shared" si="534"/>
        <v>0</v>
      </c>
      <c r="S4273" t="b">
        <f t="shared" si="535"/>
        <v>0</v>
      </c>
    </row>
    <row r="4274" spans="1:19">
      <c r="A4274" t="s">
        <v>4662</v>
      </c>
      <c r="B4274" s="1">
        <v>43217.16207175926</v>
      </c>
      <c r="C4274" s="5">
        <f t="shared" si="528"/>
        <v>10.7</v>
      </c>
      <c r="D4274" s="5">
        <f t="shared" si="529"/>
        <v>0</v>
      </c>
      <c r="E4274">
        <v>1009</v>
      </c>
      <c r="F4274" t="s">
        <v>581</v>
      </c>
      <c r="G4274" t="str">
        <f t="shared" si="530"/>
        <v>강동구</v>
      </c>
      <c r="H4274">
        <f t="shared" si="531"/>
        <v>37.538657999999998</v>
      </c>
      <c r="I4274">
        <f t="shared" si="532"/>
        <v>127.12421399999999</v>
      </c>
      <c r="J4274">
        <v>20</v>
      </c>
      <c r="K4274" s="1">
        <v>43217.16978009259</v>
      </c>
      <c r="L4274">
        <v>1289</v>
      </c>
      <c r="M4274" t="s">
        <v>4663</v>
      </c>
      <c r="N4274">
        <v>8</v>
      </c>
      <c r="O4274">
        <v>10</v>
      </c>
      <c r="P4274">
        <v>2210</v>
      </c>
      <c r="Q4274">
        <f t="shared" si="533"/>
        <v>3</v>
      </c>
      <c r="R4274" t="b">
        <f t="shared" si="534"/>
        <v>0</v>
      </c>
      <c r="S4274" t="b">
        <f t="shared" si="535"/>
        <v>0</v>
      </c>
    </row>
    <row r="4275" spans="1:19">
      <c r="A4275" t="s">
        <v>4664</v>
      </c>
      <c r="B4275" s="1">
        <v>43218.788344907407</v>
      </c>
      <c r="C4275" s="5">
        <f t="shared" si="528"/>
        <v>18.899999999999999</v>
      </c>
      <c r="D4275" s="5">
        <f t="shared" si="529"/>
        <v>0</v>
      </c>
      <c r="E4275">
        <v>2325</v>
      </c>
      <c r="F4275" t="s">
        <v>791</v>
      </c>
      <c r="G4275" t="str">
        <f t="shared" si="530"/>
        <v>강남구</v>
      </c>
      <c r="H4275">
        <f t="shared" si="531"/>
        <v>37.498649999999998</v>
      </c>
      <c r="I4275">
        <f t="shared" si="532"/>
        <v>127.059319</v>
      </c>
      <c r="J4275">
        <v>10</v>
      </c>
      <c r="K4275" s="1">
        <v>43218.856400462966</v>
      </c>
      <c r="L4275">
        <v>259</v>
      </c>
      <c r="M4275" t="s">
        <v>299</v>
      </c>
      <c r="N4275">
        <v>13</v>
      </c>
      <c r="O4275">
        <v>90</v>
      </c>
      <c r="P4275">
        <v>20090</v>
      </c>
      <c r="Q4275">
        <f t="shared" si="533"/>
        <v>18</v>
      </c>
      <c r="R4275" t="b">
        <f t="shared" si="534"/>
        <v>1</v>
      </c>
      <c r="S4275" t="b">
        <f t="shared" si="535"/>
        <v>0</v>
      </c>
    </row>
    <row r="4276" spans="1:19">
      <c r="A4276" t="s">
        <v>3872</v>
      </c>
      <c r="B4276" s="1">
        <v>43194.904618055552</v>
      </c>
      <c r="C4276" s="5">
        <f t="shared" si="528"/>
        <v>11.8</v>
      </c>
      <c r="D4276" s="5">
        <f t="shared" si="529"/>
        <v>0</v>
      </c>
      <c r="E4276">
        <v>418</v>
      </c>
      <c r="F4276" t="s">
        <v>424</v>
      </c>
      <c r="G4276" t="str">
        <f t="shared" si="530"/>
        <v>마포구</v>
      </c>
      <c r="H4276">
        <f t="shared" si="531"/>
        <v>37.570720999999999</v>
      </c>
      <c r="I4276">
        <f t="shared" si="532"/>
        <v>126.898979</v>
      </c>
      <c r="J4276">
        <v>3</v>
      </c>
      <c r="K4276" s="1">
        <v>43194.91505787037</v>
      </c>
      <c r="L4276">
        <v>131</v>
      </c>
      <c r="M4276" t="s">
        <v>2380</v>
      </c>
      <c r="N4276">
        <v>20</v>
      </c>
      <c r="O4276">
        <v>14</v>
      </c>
      <c r="P4276">
        <v>2390</v>
      </c>
      <c r="Q4276">
        <f t="shared" si="533"/>
        <v>21</v>
      </c>
      <c r="R4276" t="b">
        <f t="shared" si="534"/>
        <v>0</v>
      </c>
      <c r="S4276" t="b">
        <f t="shared" si="535"/>
        <v>0</v>
      </c>
    </row>
    <row r="4277" spans="1:19">
      <c r="A4277" t="s">
        <v>4665</v>
      </c>
      <c r="B4277" s="1">
        <v>43215.77065972222</v>
      </c>
      <c r="C4277" s="5">
        <f t="shared" si="528"/>
        <v>21.2</v>
      </c>
      <c r="D4277" s="5">
        <f t="shared" si="529"/>
        <v>0</v>
      </c>
      <c r="E4277">
        <v>324</v>
      </c>
      <c r="F4277" t="s">
        <v>1122</v>
      </c>
      <c r="G4277" t="str">
        <f t="shared" si="530"/>
        <v>중구</v>
      </c>
      <c r="H4277">
        <f t="shared" si="531"/>
        <v>37.561340000000001</v>
      </c>
      <c r="I4277">
        <f t="shared" si="532"/>
        <v>126.9804</v>
      </c>
      <c r="J4277">
        <v>4</v>
      </c>
      <c r="K4277" s="1">
        <v>43215.798078703701</v>
      </c>
      <c r="L4277">
        <v>2002</v>
      </c>
      <c r="M4277" t="s">
        <v>1363</v>
      </c>
      <c r="N4277">
        <v>10</v>
      </c>
      <c r="O4277">
        <v>37</v>
      </c>
      <c r="P4277">
        <v>6600</v>
      </c>
      <c r="Q4277">
        <f t="shared" si="533"/>
        <v>18</v>
      </c>
      <c r="R4277" t="b">
        <f t="shared" si="534"/>
        <v>0</v>
      </c>
      <c r="S4277" t="b">
        <f t="shared" si="535"/>
        <v>0</v>
      </c>
    </row>
    <row r="4278" spans="1:19">
      <c r="A4278" t="s">
        <v>3297</v>
      </c>
      <c r="B4278" s="1">
        <v>43204.932511574072</v>
      </c>
      <c r="C4278" s="5">
        <f t="shared" si="528"/>
        <v>8.8000000000000007</v>
      </c>
      <c r="D4278" s="5">
        <f t="shared" si="529"/>
        <v>0</v>
      </c>
      <c r="E4278">
        <v>1821</v>
      </c>
      <c r="F4278" t="s">
        <v>4666</v>
      </c>
      <c r="G4278" t="str">
        <f t="shared" si="530"/>
        <v>금천구</v>
      </c>
      <c r="H4278">
        <f t="shared" si="531"/>
        <v>37.451458000000002</v>
      </c>
      <c r="I4278">
        <f t="shared" si="532"/>
        <v>126.90211499999999</v>
      </c>
      <c r="J4278">
        <v>6</v>
      </c>
      <c r="K4278" s="1">
        <v>43204.966307870367</v>
      </c>
      <c r="L4278">
        <v>1816</v>
      </c>
      <c r="M4278" t="s">
        <v>4667</v>
      </c>
      <c r="N4278">
        <v>12</v>
      </c>
      <c r="O4278">
        <v>46</v>
      </c>
      <c r="P4278">
        <v>6080</v>
      </c>
      <c r="Q4278">
        <f t="shared" si="533"/>
        <v>22</v>
      </c>
      <c r="R4278" t="b">
        <f t="shared" si="534"/>
        <v>1</v>
      </c>
      <c r="S4278" t="b">
        <f t="shared" si="535"/>
        <v>0</v>
      </c>
    </row>
    <row r="4279" spans="1:19">
      <c r="A4279" t="s">
        <v>2627</v>
      </c>
      <c r="B4279" s="1">
        <v>43209.38181712963</v>
      </c>
      <c r="C4279" s="5">
        <f t="shared" si="528"/>
        <v>12.4</v>
      </c>
      <c r="D4279" s="5">
        <f t="shared" si="529"/>
        <v>0</v>
      </c>
      <c r="E4279">
        <v>221</v>
      </c>
      <c r="F4279" t="s">
        <v>178</v>
      </c>
      <c r="G4279" t="str">
        <f t="shared" si="530"/>
        <v>영등포구</v>
      </c>
      <c r="H4279">
        <f t="shared" si="531"/>
        <v>37.522675</v>
      </c>
      <c r="I4279">
        <f t="shared" si="532"/>
        <v>126.93779000000001</v>
      </c>
      <c r="J4279">
        <v>2</v>
      </c>
      <c r="K4279" s="1">
        <v>43209.382557870369</v>
      </c>
      <c r="L4279">
        <v>221</v>
      </c>
      <c r="M4279" t="s">
        <v>178</v>
      </c>
      <c r="N4279">
        <v>2</v>
      </c>
      <c r="O4279">
        <v>21</v>
      </c>
      <c r="P4279">
        <v>4200</v>
      </c>
      <c r="Q4279">
        <f t="shared" si="533"/>
        <v>9</v>
      </c>
      <c r="R4279" t="b">
        <f t="shared" si="534"/>
        <v>0</v>
      </c>
      <c r="S4279" t="b">
        <f t="shared" si="535"/>
        <v>0</v>
      </c>
    </row>
    <row r="4280" spans="1:19">
      <c r="A4280" t="s">
        <v>4668</v>
      </c>
      <c r="B4280" s="1">
        <v>43209.895937499998</v>
      </c>
      <c r="C4280" s="5">
        <f t="shared" si="528"/>
        <v>14.2</v>
      </c>
      <c r="D4280" s="5">
        <f t="shared" si="529"/>
        <v>0</v>
      </c>
      <c r="E4280">
        <v>1145</v>
      </c>
      <c r="F4280" t="s">
        <v>3977</v>
      </c>
      <c r="G4280" t="str">
        <f t="shared" si="530"/>
        <v>강서구</v>
      </c>
      <c r="H4280">
        <f t="shared" si="531"/>
        <v>37.528919000000002</v>
      </c>
      <c r="I4280">
        <f t="shared" si="532"/>
        <v>126.848083</v>
      </c>
      <c r="J4280">
        <v>7</v>
      </c>
      <c r="K4280" s="1">
        <v>43209.937013888892</v>
      </c>
      <c r="L4280">
        <v>1124</v>
      </c>
      <c r="M4280" t="s">
        <v>1139</v>
      </c>
      <c r="N4280">
        <v>10</v>
      </c>
      <c r="O4280">
        <v>56</v>
      </c>
      <c r="P4280">
        <v>3830</v>
      </c>
      <c r="Q4280">
        <f t="shared" si="533"/>
        <v>21</v>
      </c>
      <c r="R4280" t="b">
        <f t="shared" si="534"/>
        <v>0</v>
      </c>
      <c r="S4280" t="b">
        <f t="shared" si="535"/>
        <v>0</v>
      </c>
    </row>
    <row r="4281" spans="1:19">
      <c r="A4281" t="s">
        <v>4359</v>
      </c>
      <c r="B4281" s="1">
        <v>43217.623078703706</v>
      </c>
      <c r="C4281" s="5">
        <f t="shared" si="528"/>
        <v>22.2</v>
      </c>
      <c r="D4281" s="5">
        <f t="shared" si="529"/>
        <v>0</v>
      </c>
      <c r="E4281">
        <v>2148</v>
      </c>
      <c r="F4281" t="s">
        <v>1117</v>
      </c>
      <c r="G4281" t="str">
        <f t="shared" si="530"/>
        <v>관악구</v>
      </c>
      <c r="H4281">
        <f t="shared" si="531"/>
        <v>37.477027999999997</v>
      </c>
      <c r="I4281">
        <f t="shared" si="532"/>
        <v>126.96339399999999</v>
      </c>
      <c r="J4281">
        <v>2</v>
      </c>
      <c r="K4281" s="1">
        <v>43217.698831018519</v>
      </c>
      <c r="L4281">
        <v>2104</v>
      </c>
      <c r="M4281" t="s">
        <v>615</v>
      </c>
      <c r="N4281">
        <v>6</v>
      </c>
      <c r="O4281">
        <v>104</v>
      </c>
      <c r="P4281">
        <v>5380</v>
      </c>
      <c r="Q4281">
        <f t="shared" si="533"/>
        <v>14</v>
      </c>
      <c r="R4281" t="b">
        <f t="shared" si="534"/>
        <v>0</v>
      </c>
      <c r="S4281" t="b">
        <f t="shared" si="535"/>
        <v>0</v>
      </c>
    </row>
    <row r="4282" spans="1:19">
      <c r="A4282" t="s">
        <v>4669</v>
      </c>
      <c r="B4282" s="1">
        <v>43215.112384259257</v>
      </c>
      <c r="C4282" s="5">
        <f t="shared" si="528"/>
        <v>7.7</v>
      </c>
      <c r="D4282" s="5">
        <f t="shared" si="529"/>
        <v>0</v>
      </c>
      <c r="E4282">
        <v>1039</v>
      </c>
      <c r="F4282" t="s">
        <v>4670</v>
      </c>
      <c r="G4282" t="str">
        <f t="shared" si="530"/>
        <v>강동구</v>
      </c>
      <c r="H4282">
        <f t="shared" si="531"/>
        <v>37.561278999999999</v>
      </c>
      <c r="I4282">
        <f t="shared" si="532"/>
        <v>127.167801</v>
      </c>
      <c r="J4282">
        <v>4</v>
      </c>
      <c r="K4282" s="1">
        <v>43215.133263888885</v>
      </c>
      <c r="L4282">
        <v>1010</v>
      </c>
      <c r="M4282" t="s">
        <v>884</v>
      </c>
      <c r="N4282">
        <v>2</v>
      </c>
      <c r="O4282">
        <v>29</v>
      </c>
      <c r="P4282">
        <v>5110</v>
      </c>
      <c r="Q4282">
        <f t="shared" si="533"/>
        <v>2</v>
      </c>
      <c r="R4282" t="b">
        <f t="shared" si="534"/>
        <v>0</v>
      </c>
      <c r="S4282" t="b">
        <f t="shared" si="535"/>
        <v>0</v>
      </c>
    </row>
    <row r="4283" spans="1:19">
      <c r="A4283" t="s">
        <v>2911</v>
      </c>
      <c r="B4283" s="1">
        <v>43199.761805555558</v>
      </c>
      <c r="C4283" s="5">
        <f t="shared" si="528"/>
        <v>14.8</v>
      </c>
      <c r="D4283" s="5">
        <f t="shared" si="529"/>
        <v>0</v>
      </c>
      <c r="E4283">
        <v>723</v>
      </c>
      <c r="F4283" t="s">
        <v>711</v>
      </c>
      <c r="G4283" t="str">
        <f t="shared" si="530"/>
        <v>양천구</v>
      </c>
      <c r="H4283">
        <f t="shared" si="531"/>
        <v>37.529162999999997</v>
      </c>
      <c r="I4283">
        <f t="shared" si="532"/>
        <v>126.872749</v>
      </c>
      <c r="J4283">
        <v>5</v>
      </c>
      <c r="K4283" s="1">
        <v>43199.768125000002</v>
      </c>
      <c r="L4283">
        <v>701</v>
      </c>
      <c r="M4283" t="s">
        <v>1107</v>
      </c>
      <c r="N4283">
        <v>7</v>
      </c>
      <c r="O4283">
        <v>8</v>
      </c>
      <c r="P4283">
        <v>1350</v>
      </c>
      <c r="Q4283">
        <f t="shared" si="533"/>
        <v>18</v>
      </c>
      <c r="R4283" t="b">
        <f t="shared" si="534"/>
        <v>0</v>
      </c>
      <c r="S4283" t="b">
        <f t="shared" si="535"/>
        <v>0</v>
      </c>
    </row>
    <row r="4284" spans="1:19">
      <c r="A4284" t="s">
        <v>4671</v>
      </c>
      <c r="B4284" s="1">
        <v>43207.774421296293</v>
      </c>
      <c r="C4284" s="5">
        <f t="shared" si="528"/>
        <v>17.100000000000001</v>
      </c>
      <c r="D4284" s="5">
        <f t="shared" si="529"/>
        <v>0</v>
      </c>
      <c r="E4284">
        <v>1218</v>
      </c>
      <c r="F4284" t="s">
        <v>1922</v>
      </c>
      <c r="G4284" t="str">
        <f t="shared" si="530"/>
        <v>송파구</v>
      </c>
      <c r="H4284">
        <f t="shared" si="531"/>
        <v>37.508968000000003</v>
      </c>
      <c r="I4284">
        <f t="shared" si="532"/>
        <v>127.125839</v>
      </c>
      <c r="J4284">
        <v>6</v>
      </c>
      <c r="K4284" s="1">
        <v>43207.793564814812</v>
      </c>
      <c r="L4284">
        <v>1262</v>
      </c>
      <c r="M4284" t="s">
        <v>1631</v>
      </c>
      <c r="N4284">
        <v>6</v>
      </c>
      <c r="O4284">
        <v>21</v>
      </c>
      <c r="P4284">
        <v>3640</v>
      </c>
      <c r="Q4284">
        <f t="shared" si="533"/>
        <v>18</v>
      </c>
      <c r="R4284" t="b">
        <f t="shared" si="534"/>
        <v>0</v>
      </c>
      <c r="S4284" t="b">
        <f t="shared" si="535"/>
        <v>0</v>
      </c>
    </row>
    <row r="4285" spans="1:19">
      <c r="A4285" t="s">
        <v>4672</v>
      </c>
      <c r="B4285" s="1">
        <v>43210.259097222224</v>
      </c>
      <c r="C4285" s="5">
        <f t="shared" si="528"/>
        <v>11.2</v>
      </c>
      <c r="D4285" s="5">
        <f t="shared" si="529"/>
        <v>0</v>
      </c>
      <c r="E4285">
        <v>236</v>
      </c>
      <c r="F4285" t="s">
        <v>1100</v>
      </c>
      <c r="G4285" t="str">
        <f t="shared" si="530"/>
        <v>영등포구</v>
      </c>
      <c r="H4285">
        <f t="shared" si="531"/>
        <v>37.516154999999998</v>
      </c>
      <c r="I4285">
        <f t="shared" si="532"/>
        <v>126.894615</v>
      </c>
      <c r="J4285">
        <v>8</v>
      </c>
      <c r="K4285" s="1">
        <v>43210.26321759259</v>
      </c>
      <c r="L4285">
        <v>1906</v>
      </c>
      <c r="M4285" t="s">
        <v>435</v>
      </c>
      <c r="N4285">
        <v>19</v>
      </c>
      <c r="O4285">
        <v>5</v>
      </c>
      <c r="P4285">
        <v>590</v>
      </c>
      <c r="Q4285">
        <f t="shared" si="533"/>
        <v>6</v>
      </c>
      <c r="R4285" t="b">
        <f t="shared" si="534"/>
        <v>0</v>
      </c>
      <c r="S4285" t="b">
        <f t="shared" si="535"/>
        <v>0</v>
      </c>
    </row>
    <row r="4286" spans="1:19">
      <c r="A4286" t="s">
        <v>4673</v>
      </c>
      <c r="B4286" s="1">
        <v>43207.026469907411</v>
      </c>
      <c r="C4286" s="5">
        <f t="shared" si="528"/>
        <v>9.6</v>
      </c>
      <c r="D4286" s="5">
        <f t="shared" si="529"/>
        <v>0</v>
      </c>
      <c r="E4286">
        <v>548</v>
      </c>
      <c r="F4286" t="s">
        <v>142</v>
      </c>
      <c r="G4286" t="str">
        <f t="shared" si="530"/>
        <v>광진구</v>
      </c>
      <c r="H4286">
        <f t="shared" si="531"/>
        <v>37.529769999999999</v>
      </c>
      <c r="I4286">
        <f t="shared" si="532"/>
        <v>127.07486</v>
      </c>
      <c r="J4286">
        <v>5</v>
      </c>
      <c r="K4286" s="1">
        <v>43207.064629629633</v>
      </c>
      <c r="L4286">
        <v>1351</v>
      </c>
      <c r="M4286" t="s">
        <v>1308</v>
      </c>
      <c r="N4286">
        <v>8</v>
      </c>
      <c r="O4286">
        <v>54</v>
      </c>
      <c r="P4286">
        <v>15330</v>
      </c>
      <c r="Q4286">
        <f t="shared" si="533"/>
        <v>0</v>
      </c>
      <c r="R4286" t="b">
        <f t="shared" si="534"/>
        <v>0</v>
      </c>
      <c r="S4286" t="b">
        <f t="shared" si="535"/>
        <v>0</v>
      </c>
    </row>
    <row r="4287" spans="1:19">
      <c r="A4287" t="s">
        <v>4674</v>
      </c>
      <c r="B4287" s="1">
        <v>43218.992152777777</v>
      </c>
      <c r="C4287" s="5">
        <f t="shared" si="528"/>
        <v>12.3</v>
      </c>
      <c r="D4287" s="5">
        <f t="shared" si="529"/>
        <v>0</v>
      </c>
      <c r="E4287">
        <v>2135</v>
      </c>
      <c r="F4287" t="s">
        <v>255</v>
      </c>
      <c r="G4287" t="str">
        <f t="shared" si="530"/>
        <v>관악구</v>
      </c>
      <c r="H4287">
        <f t="shared" si="531"/>
        <v>37.484408999999999</v>
      </c>
      <c r="I4287">
        <f t="shared" si="532"/>
        <v>126.928909</v>
      </c>
      <c r="J4287">
        <v>6</v>
      </c>
      <c r="K4287" s="1">
        <v>43219.00203703704</v>
      </c>
      <c r="L4287">
        <v>2141</v>
      </c>
      <c r="M4287" t="s">
        <v>173</v>
      </c>
      <c r="N4287">
        <v>11</v>
      </c>
      <c r="O4287">
        <v>13</v>
      </c>
      <c r="P4287">
        <v>2530</v>
      </c>
      <c r="Q4287">
        <f t="shared" si="533"/>
        <v>23</v>
      </c>
      <c r="R4287" t="b">
        <f t="shared" si="534"/>
        <v>1</v>
      </c>
      <c r="S4287" t="b">
        <f t="shared" si="535"/>
        <v>0</v>
      </c>
    </row>
    <row r="4288" spans="1:19">
      <c r="A4288" t="s">
        <v>4675</v>
      </c>
      <c r="B4288" s="1">
        <v>43207.771585648145</v>
      </c>
      <c r="C4288" s="5">
        <f t="shared" si="528"/>
        <v>17.100000000000001</v>
      </c>
      <c r="D4288" s="5">
        <f t="shared" si="529"/>
        <v>0</v>
      </c>
      <c r="E4288">
        <v>1812</v>
      </c>
      <c r="F4288" t="s">
        <v>4676</v>
      </c>
      <c r="G4288" t="str">
        <f t="shared" si="530"/>
        <v>금천구</v>
      </c>
      <c r="H4288">
        <f t="shared" si="531"/>
        <v>37.479030999999999</v>
      </c>
      <c r="I4288">
        <f t="shared" si="532"/>
        <v>126.887299</v>
      </c>
      <c r="J4288">
        <v>6</v>
      </c>
      <c r="K4288" s="1">
        <v>43207.779328703706</v>
      </c>
      <c r="L4288">
        <v>1911</v>
      </c>
      <c r="M4288" t="s">
        <v>16</v>
      </c>
      <c r="N4288">
        <v>2</v>
      </c>
      <c r="O4288">
        <v>10</v>
      </c>
      <c r="P4288">
        <v>2050</v>
      </c>
      <c r="Q4288">
        <f t="shared" si="533"/>
        <v>18</v>
      </c>
      <c r="R4288" t="b">
        <f t="shared" si="534"/>
        <v>0</v>
      </c>
      <c r="S4288" t="b">
        <f t="shared" si="535"/>
        <v>0</v>
      </c>
    </row>
    <row r="4289" spans="1:19">
      <c r="A4289" t="s">
        <v>4677</v>
      </c>
      <c r="B4289" s="1">
        <v>43194.863726851851</v>
      </c>
      <c r="C4289" s="5">
        <f t="shared" si="528"/>
        <v>12.8</v>
      </c>
      <c r="D4289" s="5">
        <f t="shared" si="529"/>
        <v>0</v>
      </c>
      <c r="E4289">
        <v>2028</v>
      </c>
      <c r="F4289" t="s">
        <v>1912</v>
      </c>
      <c r="G4289" t="str">
        <f t="shared" si="530"/>
        <v>동작구</v>
      </c>
      <c r="H4289">
        <f t="shared" si="531"/>
        <v>37.484470000000002</v>
      </c>
      <c r="I4289">
        <f t="shared" si="532"/>
        <v>126.971428</v>
      </c>
      <c r="J4289">
        <v>4</v>
      </c>
      <c r="K4289" s="1">
        <v>43194.873159722221</v>
      </c>
      <c r="L4289">
        <v>2222</v>
      </c>
      <c r="M4289" t="s">
        <v>787</v>
      </c>
      <c r="N4289">
        <v>9</v>
      </c>
      <c r="O4289">
        <v>13</v>
      </c>
      <c r="P4289">
        <v>2630</v>
      </c>
      <c r="Q4289">
        <f t="shared" si="533"/>
        <v>20</v>
      </c>
      <c r="R4289" t="b">
        <f t="shared" si="534"/>
        <v>0</v>
      </c>
      <c r="S4289" t="b">
        <f t="shared" si="535"/>
        <v>0</v>
      </c>
    </row>
    <row r="4290" spans="1:19">
      <c r="A4290" t="s">
        <v>4678</v>
      </c>
      <c r="B4290" s="1">
        <v>43216.88484953704</v>
      </c>
      <c r="C4290" s="5">
        <f t="shared" ref="C4290:C4353" si="536">VLOOKUP(B4290,기상정보,2,TRUE)</f>
        <v>13.4</v>
      </c>
      <c r="D4290" s="5">
        <f t="shared" ref="D4290:D4353" si="537">VLOOKUP(B4290,기상정보,3,TRUE)</f>
        <v>0</v>
      </c>
      <c r="E4290">
        <v>1850</v>
      </c>
      <c r="F4290" t="s">
        <v>4152</v>
      </c>
      <c r="G4290" t="str">
        <f t="shared" ref="G4290:G4353" si="538">VLOOKUP(E4290,대여소,3,FALSE)</f>
        <v>금천구</v>
      </c>
      <c r="H4290">
        <f t="shared" ref="H4290:H4353" si="539">VLOOKUP(E4290,대여소,5,FALSE)</f>
        <v>37.480159999999998</v>
      </c>
      <c r="I4290">
        <f t="shared" ref="I4290:I4353" si="540">VLOOKUP(E4290,대여소,6,FALSE)</f>
        <v>126.886368</v>
      </c>
      <c r="J4290">
        <v>2</v>
      </c>
      <c r="K4290" s="1">
        <v>43216.895150462966</v>
      </c>
      <c r="L4290">
        <v>1833</v>
      </c>
      <c r="M4290" t="s">
        <v>2420</v>
      </c>
      <c r="N4290">
        <v>7</v>
      </c>
      <c r="O4290">
        <v>14</v>
      </c>
      <c r="P4290">
        <v>2090</v>
      </c>
      <c r="Q4290">
        <f t="shared" si="533"/>
        <v>21</v>
      </c>
      <c r="R4290" t="b">
        <f t="shared" si="534"/>
        <v>0</v>
      </c>
      <c r="S4290" t="b">
        <f t="shared" si="535"/>
        <v>0</v>
      </c>
    </row>
    <row r="4291" spans="1:19">
      <c r="A4291" t="s">
        <v>4679</v>
      </c>
      <c r="B4291" s="1">
        <v>43215.377071759256</v>
      </c>
      <c r="C4291" s="5">
        <f t="shared" si="536"/>
        <v>11.7</v>
      </c>
      <c r="D4291" s="5">
        <f t="shared" si="537"/>
        <v>0</v>
      </c>
      <c r="E4291">
        <v>418</v>
      </c>
      <c r="F4291" t="s">
        <v>424</v>
      </c>
      <c r="G4291" t="str">
        <f t="shared" si="538"/>
        <v>마포구</v>
      </c>
      <c r="H4291">
        <f t="shared" si="539"/>
        <v>37.570720999999999</v>
      </c>
      <c r="I4291">
        <f t="shared" si="540"/>
        <v>126.898979</v>
      </c>
      <c r="J4291">
        <v>9</v>
      </c>
      <c r="K4291" s="1">
        <v>43215.38113425926</v>
      </c>
      <c r="L4291">
        <v>415</v>
      </c>
      <c r="M4291" t="s">
        <v>1255</v>
      </c>
      <c r="N4291">
        <v>2</v>
      </c>
      <c r="O4291">
        <v>5</v>
      </c>
      <c r="P4291">
        <v>960</v>
      </c>
      <c r="Q4291">
        <f t="shared" ref="Q4291:Q4354" si="541">HOUR(B4291)</f>
        <v>9</v>
      </c>
      <c r="R4291" t="b">
        <f t="shared" ref="R4291:R4354" si="542">WEEKDAY(B4291,3)&gt;=5</f>
        <v>0</v>
      </c>
      <c r="S4291" t="b">
        <f t="shared" ref="S4291:S4354" si="543">D4291&gt;=1</f>
        <v>0</v>
      </c>
    </row>
    <row r="4292" spans="1:19">
      <c r="A4292" t="s">
        <v>4680</v>
      </c>
      <c r="B4292" s="1">
        <v>43203.763124999998</v>
      </c>
      <c r="C4292" s="5">
        <f t="shared" si="536"/>
        <v>17.5</v>
      </c>
      <c r="D4292" s="5">
        <f t="shared" si="537"/>
        <v>0</v>
      </c>
      <c r="E4292">
        <v>506</v>
      </c>
      <c r="F4292" t="s">
        <v>1618</v>
      </c>
      <c r="G4292" t="str">
        <f t="shared" si="538"/>
        <v>성동구</v>
      </c>
      <c r="H4292">
        <f t="shared" si="539"/>
        <v>37.549061000000002</v>
      </c>
      <c r="I4292">
        <f t="shared" si="540"/>
        <v>127.057793</v>
      </c>
      <c r="J4292">
        <v>3</v>
      </c>
      <c r="K4292" s="1">
        <v>43203.789594907408</v>
      </c>
      <c r="L4292">
        <v>647</v>
      </c>
      <c r="M4292" t="s">
        <v>1997</v>
      </c>
      <c r="N4292">
        <v>9</v>
      </c>
      <c r="O4292">
        <v>37</v>
      </c>
      <c r="P4292">
        <v>9140</v>
      </c>
      <c r="Q4292">
        <f t="shared" si="541"/>
        <v>18</v>
      </c>
      <c r="R4292" t="b">
        <f t="shared" si="542"/>
        <v>0</v>
      </c>
      <c r="S4292" t="b">
        <f t="shared" si="543"/>
        <v>0</v>
      </c>
    </row>
    <row r="4293" spans="1:19">
      <c r="A4293" t="s">
        <v>4681</v>
      </c>
      <c r="B4293" s="1">
        <v>43219.908553240741</v>
      </c>
      <c r="C4293" s="5">
        <f t="shared" si="536"/>
        <v>16.100000000000001</v>
      </c>
      <c r="D4293" s="5">
        <f t="shared" si="537"/>
        <v>0</v>
      </c>
      <c r="E4293">
        <v>1126</v>
      </c>
      <c r="F4293" t="s">
        <v>339</v>
      </c>
      <c r="G4293" t="str">
        <f t="shared" si="538"/>
        <v>강서구</v>
      </c>
      <c r="H4293">
        <f t="shared" si="539"/>
        <v>37.548907999999997</v>
      </c>
      <c r="I4293">
        <f t="shared" si="540"/>
        <v>126.836563</v>
      </c>
      <c r="J4293">
        <v>1</v>
      </c>
      <c r="K4293" s="1">
        <v>43219.931516203702</v>
      </c>
      <c r="L4293">
        <v>1129</v>
      </c>
      <c r="M4293" t="s">
        <v>340</v>
      </c>
      <c r="N4293">
        <v>9</v>
      </c>
      <c r="O4293">
        <v>32</v>
      </c>
      <c r="P4293">
        <v>1440</v>
      </c>
      <c r="Q4293">
        <f t="shared" si="541"/>
        <v>21</v>
      </c>
      <c r="R4293" t="b">
        <f t="shared" si="542"/>
        <v>1</v>
      </c>
      <c r="S4293" t="b">
        <f t="shared" si="543"/>
        <v>0</v>
      </c>
    </row>
    <row r="4294" spans="1:19">
      <c r="A4294" t="s">
        <v>4682</v>
      </c>
      <c r="B4294" s="1">
        <v>43192.792303240742</v>
      </c>
      <c r="C4294" s="5">
        <f t="shared" si="536"/>
        <v>19.100000000000001</v>
      </c>
      <c r="D4294" s="5">
        <f t="shared" si="537"/>
        <v>0</v>
      </c>
      <c r="E4294">
        <v>1122</v>
      </c>
      <c r="F4294" t="s">
        <v>1072</v>
      </c>
      <c r="G4294" t="str">
        <f t="shared" si="538"/>
        <v>강서구</v>
      </c>
      <c r="H4294">
        <f t="shared" si="539"/>
        <v>37.561931999999999</v>
      </c>
      <c r="I4294">
        <f t="shared" si="540"/>
        <v>126.86386899999999</v>
      </c>
      <c r="J4294">
        <v>10</v>
      </c>
      <c r="K4294" s="1">
        <v>43192.849016203705</v>
      </c>
      <c r="L4294">
        <v>2277</v>
      </c>
      <c r="M4294" t="s">
        <v>2368</v>
      </c>
      <c r="N4294">
        <v>6</v>
      </c>
      <c r="O4294">
        <v>76</v>
      </c>
      <c r="P4294">
        <v>16290</v>
      </c>
      <c r="Q4294">
        <f t="shared" si="541"/>
        <v>19</v>
      </c>
      <c r="R4294" t="b">
        <f t="shared" si="542"/>
        <v>0</v>
      </c>
      <c r="S4294" t="b">
        <f t="shared" si="543"/>
        <v>0</v>
      </c>
    </row>
    <row r="4295" spans="1:19">
      <c r="A4295" t="s">
        <v>1707</v>
      </c>
      <c r="B4295" s="1">
        <v>43218.506863425922</v>
      </c>
      <c r="C4295" s="5">
        <f t="shared" si="536"/>
        <v>20.5</v>
      </c>
      <c r="D4295" s="5">
        <f t="shared" si="537"/>
        <v>0</v>
      </c>
      <c r="E4295">
        <v>1434</v>
      </c>
      <c r="F4295" t="s">
        <v>3705</v>
      </c>
      <c r="G4295" t="str">
        <f t="shared" si="538"/>
        <v>중랑구</v>
      </c>
      <c r="H4295">
        <f t="shared" si="539"/>
        <v>37.579867999999998</v>
      </c>
      <c r="I4295">
        <f t="shared" si="540"/>
        <v>127.082367</v>
      </c>
      <c r="J4295">
        <v>6</v>
      </c>
      <c r="K4295" s="1">
        <v>43218.513194444444</v>
      </c>
      <c r="L4295">
        <v>627</v>
      </c>
      <c r="M4295" t="s">
        <v>399</v>
      </c>
      <c r="N4295">
        <v>9</v>
      </c>
      <c r="O4295">
        <v>8</v>
      </c>
      <c r="P4295">
        <v>1270</v>
      </c>
      <c r="Q4295">
        <f t="shared" si="541"/>
        <v>12</v>
      </c>
      <c r="R4295" t="b">
        <f t="shared" si="542"/>
        <v>1</v>
      </c>
      <c r="S4295" t="b">
        <f t="shared" si="543"/>
        <v>0</v>
      </c>
    </row>
    <row r="4296" spans="1:19">
      <c r="A4296" t="s">
        <v>1953</v>
      </c>
      <c r="B4296" s="1">
        <v>43202.639537037037</v>
      </c>
      <c r="C4296" s="5">
        <f t="shared" si="536"/>
        <v>19.399999999999999</v>
      </c>
      <c r="D4296" s="5">
        <f t="shared" si="537"/>
        <v>0</v>
      </c>
      <c r="E4296">
        <v>1210</v>
      </c>
      <c r="F4296" t="s">
        <v>69</v>
      </c>
      <c r="G4296" t="str">
        <f t="shared" si="538"/>
        <v>송파구</v>
      </c>
      <c r="H4296">
        <f t="shared" si="539"/>
        <v>37.513126</v>
      </c>
      <c r="I4296">
        <f t="shared" si="540"/>
        <v>127.10096</v>
      </c>
      <c r="J4296">
        <v>2</v>
      </c>
      <c r="K4296" s="1">
        <v>43202.672962962963</v>
      </c>
      <c r="L4296">
        <v>1210</v>
      </c>
      <c r="M4296" t="s">
        <v>69</v>
      </c>
      <c r="N4296">
        <v>21</v>
      </c>
      <c r="O4296">
        <v>47</v>
      </c>
      <c r="P4296">
        <v>0</v>
      </c>
      <c r="Q4296">
        <f t="shared" si="541"/>
        <v>15</v>
      </c>
      <c r="R4296" t="b">
        <f t="shared" si="542"/>
        <v>0</v>
      </c>
      <c r="S4296" t="b">
        <f t="shared" si="543"/>
        <v>0</v>
      </c>
    </row>
    <row r="4297" spans="1:19">
      <c r="A4297" t="s">
        <v>4683</v>
      </c>
      <c r="B4297" s="1">
        <v>43199.694803240738</v>
      </c>
      <c r="C4297" s="5">
        <f t="shared" si="536"/>
        <v>15.3</v>
      </c>
      <c r="D4297" s="5">
        <f t="shared" si="537"/>
        <v>0</v>
      </c>
      <c r="E4297">
        <v>582</v>
      </c>
      <c r="F4297" t="s">
        <v>559</v>
      </c>
      <c r="G4297" t="str">
        <f t="shared" si="538"/>
        <v>성동구</v>
      </c>
      <c r="H4297">
        <f t="shared" si="539"/>
        <v>37.543179000000002</v>
      </c>
      <c r="I4297">
        <f t="shared" si="540"/>
        <v>127.04908</v>
      </c>
      <c r="J4297">
        <v>9</v>
      </c>
      <c r="K4297" s="1">
        <v>43199.732141203705</v>
      </c>
      <c r="L4297">
        <v>522</v>
      </c>
      <c r="M4297" t="s">
        <v>4684</v>
      </c>
      <c r="N4297">
        <v>3</v>
      </c>
      <c r="O4297">
        <v>51</v>
      </c>
      <c r="P4297">
        <v>8260</v>
      </c>
      <c r="Q4297">
        <f t="shared" si="541"/>
        <v>16</v>
      </c>
      <c r="R4297" t="b">
        <f t="shared" si="542"/>
        <v>0</v>
      </c>
      <c r="S4297" t="b">
        <f t="shared" si="543"/>
        <v>0</v>
      </c>
    </row>
    <row r="4298" spans="1:19">
      <c r="A4298" t="s">
        <v>4685</v>
      </c>
      <c r="B4298" s="1">
        <v>43211.823194444441</v>
      </c>
      <c r="C4298" s="5">
        <f t="shared" si="536"/>
        <v>20.7</v>
      </c>
      <c r="D4298" s="5">
        <f t="shared" si="537"/>
        <v>0</v>
      </c>
      <c r="E4298">
        <v>2219</v>
      </c>
      <c r="F4298" t="s">
        <v>242</v>
      </c>
      <c r="G4298" t="str">
        <f t="shared" si="538"/>
        <v>서초구</v>
      </c>
      <c r="H4298">
        <f t="shared" si="539"/>
        <v>37.506199000000002</v>
      </c>
      <c r="I4298">
        <f t="shared" si="540"/>
        <v>127.003944</v>
      </c>
      <c r="J4298">
        <v>7</v>
      </c>
      <c r="K4298" s="1">
        <v>43211.856145833335</v>
      </c>
      <c r="L4298">
        <v>3511</v>
      </c>
      <c r="M4298" t="s">
        <v>376</v>
      </c>
      <c r="N4298">
        <v>8</v>
      </c>
      <c r="O4298">
        <v>47</v>
      </c>
      <c r="P4298">
        <v>7310</v>
      </c>
      <c r="Q4298">
        <f t="shared" si="541"/>
        <v>19</v>
      </c>
      <c r="R4298" t="b">
        <f t="shared" si="542"/>
        <v>1</v>
      </c>
      <c r="S4298" t="b">
        <f t="shared" si="543"/>
        <v>0</v>
      </c>
    </row>
    <row r="4299" spans="1:19">
      <c r="A4299" t="s">
        <v>4537</v>
      </c>
      <c r="B4299" s="1">
        <v>43191.751469907409</v>
      </c>
      <c r="C4299" s="5">
        <f t="shared" si="536"/>
        <v>17.7</v>
      </c>
      <c r="D4299" s="5">
        <f t="shared" si="537"/>
        <v>0</v>
      </c>
      <c r="E4299">
        <v>1205</v>
      </c>
      <c r="F4299" t="s">
        <v>237</v>
      </c>
      <c r="G4299" t="str">
        <f t="shared" si="538"/>
        <v>송파구</v>
      </c>
      <c r="H4299">
        <f t="shared" si="539"/>
        <v>37.510429000000002</v>
      </c>
      <c r="I4299">
        <f t="shared" si="540"/>
        <v>127.07137299999999</v>
      </c>
      <c r="J4299">
        <v>14</v>
      </c>
      <c r="K4299" s="1">
        <v>43191.786643518521</v>
      </c>
      <c r="L4299">
        <v>1246</v>
      </c>
      <c r="M4299" t="s">
        <v>1547</v>
      </c>
      <c r="N4299">
        <v>4</v>
      </c>
      <c r="O4299">
        <v>48</v>
      </c>
      <c r="P4299">
        <v>7060</v>
      </c>
      <c r="Q4299">
        <f t="shared" si="541"/>
        <v>18</v>
      </c>
      <c r="R4299" t="b">
        <f t="shared" si="542"/>
        <v>1</v>
      </c>
      <c r="S4299" t="b">
        <f t="shared" si="543"/>
        <v>0</v>
      </c>
    </row>
    <row r="4300" spans="1:19">
      <c r="A4300" t="s">
        <v>4686</v>
      </c>
      <c r="B4300" s="1">
        <v>43215.471516203703</v>
      </c>
      <c r="C4300" s="5">
        <f t="shared" si="536"/>
        <v>17.5</v>
      </c>
      <c r="D4300" s="5">
        <f t="shared" si="537"/>
        <v>0</v>
      </c>
      <c r="E4300">
        <v>1247</v>
      </c>
      <c r="F4300" t="s">
        <v>928</v>
      </c>
      <c r="G4300" t="str">
        <f t="shared" si="538"/>
        <v>송파구</v>
      </c>
      <c r="H4300">
        <f t="shared" si="539"/>
        <v>37.478821000000003</v>
      </c>
      <c r="I4300">
        <f t="shared" si="540"/>
        <v>127.12351200000001</v>
      </c>
      <c r="J4300">
        <v>5</v>
      </c>
      <c r="K4300" s="1">
        <v>43215.50141203704</v>
      </c>
      <c r="L4300">
        <v>1227</v>
      </c>
      <c r="M4300" t="s">
        <v>2973</v>
      </c>
      <c r="N4300">
        <v>9</v>
      </c>
      <c r="O4300">
        <v>42</v>
      </c>
      <c r="P4300">
        <v>5300</v>
      </c>
      <c r="Q4300">
        <f t="shared" si="541"/>
        <v>11</v>
      </c>
      <c r="R4300" t="b">
        <f t="shared" si="542"/>
        <v>0</v>
      </c>
      <c r="S4300" t="b">
        <f t="shared" si="543"/>
        <v>0</v>
      </c>
    </row>
    <row r="4301" spans="1:19">
      <c r="A4301" t="s">
        <v>4687</v>
      </c>
      <c r="B4301" s="1">
        <v>43206.812581018516</v>
      </c>
      <c r="C4301" s="5">
        <f t="shared" si="536"/>
        <v>13.8</v>
      </c>
      <c r="D4301" s="5">
        <f t="shared" si="537"/>
        <v>0</v>
      </c>
      <c r="E4301">
        <v>253</v>
      </c>
      <c r="F4301" t="s">
        <v>557</v>
      </c>
      <c r="G4301" t="str">
        <f t="shared" si="538"/>
        <v>영등포구</v>
      </c>
      <c r="H4301">
        <f t="shared" si="539"/>
        <v>37.500647999999998</v>
      </c>
      <c r="I4301">
        <f t="shared" si="540"/>
        <v>126.909515</v>
      </c>
      <c r="J4301">
        <v>3</v>
      </c>
      <c r="K4301" s="1">
        <v>43206.817106481481</v>
      </c>
      <c r="L4301">
        <v>255</v>
      </c>
      <c r="M4301" t="s">
        <v>81</v>
      </c>
      <c r="N4301">
        <v>3</v>
      </c>
      <c r="O4301">
        <v>6</v>
      </c>
      <c r="P4301">
        <v>1220</v>
      </c>
      <c r="Q4301">
        <f t="shared" si="541"/>
        <v>19</v>
      </c>
      <c r="R4301" t="b">
        <f t="shared" si="542"/>
        <v>0</v>
      </c>
      <c r="S4301" t="b">
        <f t="shared" si="543"/>
        <v>0</v>
      </c>
    </row>
    <row r="4302" spans="1:19">
      <c r="A4302" t="s">
        <v>2517</v>
      </c>
      <c r="B4302" s="1">
        <v>43211.927581018521</v>
      </c>
      <c r="C4302" s="5">
        <f t="shared" si="536"/>
        <v>16.7</v>
      </c>
      <c r="D4302" s="5">
        <f t="shared" si="537"/>
        <v>0</v>
      </c>
      <c r="E4302">
        <v>1531</v>
      </c>
      <c r="F4302" t="s">
        <v>543</v>
      </c>
      <c r="G4302" t="str">
        <f t="shared" si="538"/>
        <v>강북구</v>
      </c>
      <c r="H4302">
        <f t="shared" si="539"/>
        <v>37.613956000000002</v>
      </c>
      <c r="I4302">
        <f t="shared" si="540"/>
        <v>127.03025100000001</v>
      </c>
      <c r="J4302">
        <v>4</v>
      </c>
      <c r="K4302" s="1">
        <v>43211.944803240738</v>
      </c>
      <c r="L4302">
        <v>1503</v>
      </c>
      <c r="M4302" t="s">
        <v>1006</v>
      </c>
      <c r="N4302">
        <v>6</v>
      </c>
      <c r="O4302">
        <v>24</v>
      </c>
      <c r="P4302">
        <v>3320</v>
      </c>
      <c r="Q4302">
        <f t="shared" si="541"/>
        <v>22</v>
      </c>
      <c r="R4302" t="b">
        <f t="shared" si="542"/>
        <v>1</v>
      </c>
      <c r="S4302" t="b">
        <f t="shared" si="543"/>
        <v>0</v>
      </c>
    </row>
    <row r="4303" spans="1:19">
      <c r="A4303" t="s">
        <v>2991</v>
      </c>
      <c r="B4303" s="1">
        <v>43200.752083333333</v>
      </c>
      <c r="C4303" s="5">
        <f t="shared" si="536"/>
        <v>19.7</v>
      </c>
      <c r="D4303" s="5">
        <f t="shared" si="537"/>
        <v>0</v>
      </c>
      <c r="E4303">
        <v>183</v>
      </c>
      <c r="F4303" t="s">
        <v>26</v>
      </c>
      <c r="G4303" t="str">
        <f t="shared" si="538"/>
        <v>마포구</v>
      </c>
      <c r="H4303">
        <f t="shared" si="539"/>
        <v>37.565165999999998</v>
      </c>
      <c r="I4303">
        <f t="shared" si="540"/>
        <v>126.91939499999999</v>
      </c>
      <c r="J4303">
        <v>2</v>
      </c>
      <c r="K4303" s="1">
        <v>43200.810520833336</v>
      </c>
      <c r="L4303">
        <v>2024</v>
      </c>
      <c r="M4303" t="s">
        <v>961</v>
      </c>
      <c r="N4303">
        <v>1</v>
      </c>
      <c r="O4303">
        <v>83</v>
      </c>
      <c r="P4303">
        <v>15600</v>
      </c>
      <c r="Q4303">
        <f t="shared" si="541"/>
        <v>18</v>
      </c>
      <c r="R4303" t="b">
        <f t="shared" si="542"/>
        <v>0</v>
      </c>
      <c r="S4303" t="b">
        <f t="shared" si="543"/>
        <v>0</v>
      </c>
    </row>
    <row r="4304" spans="1:19">
      <c r="A4304" t="s">
        <v>4688</v>
      </c>
      <c r="B4304" s="1">
        <v>43191.901145833333</v>
      </c>
      <c r="C4304" s="5">
        <f t="shared" si="536"/>
        <v>16.899999999999999</v>
      </c>
      <c r="D4304" s="5">
        <f t="shared" si="537"/>
        <v>0</v>
      </c>
      <c r="E4304">
        <v>906</v>
      </c>
      <c r="F4304" t="s">
        <v>27</v>
      </c>
      <c r="G4304" t="str">
        <f t="shared" si="538"/>
        <v>은평구</v>
      </c>
      <c r="H4304">
        <f t="shared" si="539"/>
        <v>37.61721</v>
      </c>
      <c r="I4304">
        <f t="shared" si="540"/>
        <v>126.919579</v>
      </c>
      <c r="J4304">
        <v>8</v>
      </c>
      <c r="K4304" s="1">
        <v>43191.908715277779</v>
      </c>
      <c r="L4304">
        <v>932</v>
      </c>
      <c r="M4304" t="s">
        <v>354</v>
      </c>
      <c r="N4304">
        <v>2</v>
      </c>
      <c r="O4304">
        <v>10</v>
      </c>
      <c r="P4304">
        <v>1200</v>
      </c>
      <c r="Q4304">
        <f t="shared" si="541"/>
        <v>21</v>
      </c>
      <c r="R4304" t="b">
        <f t="shared" si="542"/>
        <v>1</v>
      </c>
      <c r="S4304" t="b">
        <f t="shared" si="543"/>
        <v>0</v>
      </c>
    </row>
    <row r="4305" spans="1:19">
      <c r="A4305" t="s">
        <v>4689</v>
      </c>
      <c r="B4305" s="1">
        <v>43211.585902777777</v>
      </c>
      <c r="C4305" s="5">
        <f t="shared" si="536"/>
        <v>25</v>
      </c>
      <c r="D4305" s="5">
        <f t="shared" si="537"/>
        <v>0</v>
      </c>
      <c r="E4305">
        <v>305</v>
      </c>
      <c r="F4305" t="s">
        <v>995</v>
      </c>
      <c r="G4305" t="str">
        <f t="shared" si="538"/>
        <v>종로구</v>
      </c>
      <c r="H4305">
        <f t="shared" si="539"/>
        <v>37.572581999999997</v>
      </c>
      <c r="I4305">
        <f t="shared" si="540"/>
        <v>126.97835499999999</v>
      </c>
      <c r="J4305">
        <v>7</v>
      </c>
      <c r="K4305" s="1">
        <v>43211.598657407405</v>
      </c>
      <c r="L4305">
        <v>314</v>
      </c>
      <c r="M4305" t="s">
        <v>52</v>
      </c>
      <c r="N4305">
        <v>4</v>
      </c>
      <c r="O4305">
        <v>17</v>
      </c>
      <c r="P4305">
        <v>1940</v>
      </c>
      <c r="Q4305">
        <f t="shared" si="541"/>
        <v>14</v>
      </c>
      <c r="R4305" t="b">
        <f t="shared" si="542"/>
        <v>1</v>
      </c>
      <c r="S4305" t="b">
        <f t="shared" si="543"/>
        <v>0</v>
      </c>
    </row>
    <row r="4306" spans="1:19">
      <c r="A4306" t="s">
        <v>1326</v>
      </c>
      <c r="B4306" s="1">
        <v>43200.579212962963</v>
      </c>
      <c r="C4306" s="5">
        <f t="shared" si="536"/>
        <v>21.9</v>
      </c>
      <c r="D4306" s="5">
        <f t="shared" si="537"/>
        <v>0</v>
      </c>
      <c r="E4306">
        <v>1625</v>
      </c>
      <c r="F4306" t="s">
        <v>509</v>
      </c>
      <c r="G4306" t="str">
        <f t="shared" si="538"/>
        <v>노원구</v>
      </c>
      <c r="H4306">
        <f t="shared" si="539"/>
        <v>37.659999999999997</v>
      </c>
      <c r="I4306">
        <f t="shared" si="540"/>
        <v>127.072968</v>
      </c>
      <c r="J4306">
        <v>15</v>
      </c>
      <c r="K4306" s="1">
        <v>43200.630162037036</v>
      </c>
      <c r="L4306">
        <v>1625</v>
      </c>
      <c r="M4306" t="s">
        <v>509</v>
      </c>
      <c r="N4306">
        <v>8</v>
      </c>
      <c r="O4306">
        <v>72</v>
      </c>
      <c r="P4306">
        <v>10060</v>
      </c>
      <c r="Q4306">
        <f t="shared" si="541"/>
        <v>13</v>
      </c>
      <c r="R4306" t="b">
        <f t="shared" si="542"/>
        <v>0</v>
      </c>
      <c r="S4306" t="b">
        <f t="shared" si="543"/>
        <v>0</v>
      </c>
    </row>
    <row r="4307" spans="1:19">
      <c r="A4307" t="s">
        <v>4690</v>
      </c>
      <c r="B4307" s="1">
        <v>43206.326736111114</v>
      </c>
      <c r="C4307" s="5">
        <f t="shared" si="536"/>
        <v>5</v>
      </c>
      <c r="D4307" s="5">
        <f t="shared" si="537"/>
        <v>0</v>
      </c>
      <c r="E4307">
        <v>729</v>
      </c>
      <c r="F4307" t="s">
        <v>100</v>
      </c>
      <c r="G4307" t="str">
        <f t="shared" si="538"/>
        <v>양천구</v>
      </c>
      <c r="H4307">
        <f t="shared" si="539"/>
        <v>37.510379999999998</v>
      </c>
      <c r="I4307">
        <f t="shared" si="540"/>
        <v>126.866798</v>
      </c>
      <c r="J4307">
        <v>1</v>
      </c>
      <c r="K4307" s="1">
        <v>43206.341064814813</v>
      </c>
      <c r="L4307">
        <v>229</v>
      </c>
      <c r="M4307" t="s">
        <v>952</v>
      </c>
      <c r="N4307">
        <v>1</v>
      </c>
      <c r="O4307">
        <v>19</v>
      </c>
      <c r="P4307">
        <v>4780</v>
      </c>
      <c r="Q4307">
        <f t="shared" si="541"/>
        <v>7</v>
      </c>
      <c r="R4307" t="b">
        <f t="shared" si="542"/>
        <v>0</v>
      </c>
      <c r="S4307" t="b">
        <f t="shared" si="543"/>
        <v>0</v>
      </c>
    </row>
    <row r="4308" spans="1:19">
      <c r="A4308" t="s">
        <v>4691</v>
      </c>
      <c r="B4308" s="1">
        <v>43199.129791666666</v>
      </c>
      <c r="C4308" s="5">
        <f t="shared" si="536"/>
        <v>1.6</v>
      </c>
      <c r="D4308" s="5">
        <f t="shared" si="537"/>
        <v>0</v>
      </c>
      <c r="E4308">
        <v>537</v>
      </c>
      <c r="F4308" t="s">
        <v>213</v>
      </c>
      <c r="G4308" t="str">
        <f t="shared" si="538"/>
        <v>성동구</v>
      </c>
      <c r="H4308">
        <f t="shared" si="539"/>
        <v>37.560355999999999</v>
      </c>
      <c r="I4308">
        <f t="shared" si="540"/>
        <v>127.041397</v>
      </c>
      <c r="J4308">
        <v>5</v>
      </c>
      <c r="K4308" s="1">
        <v>43199.139305555553</v>
      </c>
      <c r="L4308">
        <v>514</v>
      </c>
      <c r="M4308" t="s">
        <v>24</v>
      </c>
      <c r="N4308">
        <v>3</v>
      </c>
      <c r="O4308">
        <v>13</v>
      </c>
      <c r="P4308">
        <v>3300</v>
      </c>
      <c r="Q4308">
        <f t="shared" si="541"/>
        <v>3</v>
      </c>
      <c r="R4308" t="b">
        <f t="shared" si="542"/>
        <v>0</v>
      </c>
      <c r="S4308" t="b">
        <f t="shared" si="543"/>
        <v>0</v>
      </c>
    </row>
    <row r="4309" spans="1:19">
      <c r="A4309" t="s">
        <v>4692</v>
      </c>
      <c r="B4309" s="1">
        <v>43206.381608796299</v>
      </c>
      <c r="C4309" s="5">
        <f t="shared" si="536"/>
        <v>10.1</v>
      </c>
      <c r="D4309" s="5">
        <f t="shared" si="537"/>
        <v>0</v>
      </c>
      <c r="E4309">
        <v>1215</v>
      </c>
      <c r="F4309" t="s">
        <v>651</v>
      </c>
      <c r="G4309" t="str">
        <f t="shared" si="538"/>
        <v>송파구</v>
      </c>
      <c r="H4309">
        <f t="shared" si="539"/>
        <v>37.516570999999999</v>
      </c>
      <c r="I4309">
        <f t="shared" si="540"/>
        <v>127.13153800000001</v>
      </c>
      <c r="J4309">
        <v>2</v>
      </c>
      <c r="K4309" s="1">
        <v>43206.392997685187</v>
      </c>
      <c r="L4309">
        <v>1210</v>
      </c>
      <c r="M4309" t="s">
        <v>69</v>
      </c>
      <c r="N4309">
        <v>16</v>
      </c>
      <c r="O4309">
        <v>15</v>
      </c>
      <c r="P4309">
        <v>3380</v>
      </c>
      <c r="Q4309">
        <f t="shared" si="541"/>
        <v>9</v>
      </c>
      <c r="R4309" t="b">
        <f t="shared" si="542"/>
        <v>0</v>
      </c>
      <c r="S4309" t="b">
        <f t="shared" si="543"/>
        <v>0</v>
      </c>
    </row>
    <row r="4310" spans="1:19">
      <c r="A4310" t="s">
        <v>2609</v>
      </c>
      <c r="B4310" s="1">
        <v>43211.654756944445</v>
      </c>
      <c r="C4310" s="5">
        <f t="shared" si="536"/>
        <v>25</v>
      </c>
      <c r="D4310" s="5">
        <f t="shared" si="537"/>
        <v>0</v>
      </c>
      <c r="E4310">
        <v>1342</v>
      </c>
      <c r="F4310" t="s">
        <v>2160</v>
      </c>
      <c r="G4310" t="str">
        <f t="shared" si="538"/>
        <v>성북구</v>
      </c>
      <c r="H4310">
        <f t="shared" si="539"/>
        <v>37.592616999999997</v>
      </c>
      <c r="I4310">
        <f t="shared" si="540"/>
        <v>126.99793200000001</v>
      </c>
      <c r="J4310">
        <v>5</v>
      </c>
      <c r="K4310" s="1">
        <v>43211.685428240744</v>
      </c>
      <c r="L4310">
        <v>321</v>
      </c>
      <c r="M4310" t="s">
        <v>762</v>
      </c>
      <c r="N4310">
        <v>8</v>
      </c>
      <c r="O4310">
        <v>43</v>
      </c>
      <c r="P4310">
        <v>4990</v>
      </c>
      <c r="Q4310">
        <f t="shared" si="541"/>
        <v>15</v>
      </c>
      <c r="R4310" t="b">
        <f t="shared" si="542"/>
        <v>1</v>
      </c>
      <c r="S4310" t="b">
        <f t="shared" si="543"/>
        <v>0</v>
      </c>
    </row>
    <row r="4311" spans="1:19">
      <c r="A4311" t="s">
        <v>4693</v>
      </c>
      <c r="B4311" s="1">
        <v>43203.793356481481</v>
      </c>
      <c r="C4311" s="5">
        <f t="shared" si="536"/>
        <v>16.899999999999999</v>
      </c>
      <c r="D4311" s="5">
        <f t="shared" si="537"/>
        <v>0</v>
      </c>
      <c r="E4311">
        <v>363</v>
      </c>
      <c r="F4311" t="s">
        <v>827</v>
      </c>
      <c r="G4311" t="str">
        <f t="shared" si="538"/>
        <v>종로구</v>
      </c>
      <c r="H4311">
        <f t="shared" si="539"/>
        <v>37.575760000000002</v>
      </c>
      <c r="I4311">
        <f t="shared" si="540"/>
        <v>127.022835</v>
      </c>
      <c r="J4311">
        <v>4</v>
      </c>
      <c r="K4311" s="1">
        <v>43203.828506944446</v>
      </c>
      <c r="L4311">
        <v>339</v>
      </c>
      <c r="M4311" t="s">
        <v>202</v>
      </c>
      <c r="N4311">
        <v>4</v>
      </c>
      <c r="O4311">
        <v>47</v>
      </c>
      <c r="P4311">
        <v>3780</v>
      </c>
      <c r="Q4311">
        <f t="shared" si="541"/>
        <v>19</v>
      </c>
      <c r="R4311" t="b">
        <f t="shared" si="542"/>
        <v>0</v>
      </c>
      <c r="S4311" t="b">
        <f t="shared" si="543"/>
        <v>0</v>
      </c>
    </row>
    <row r="4312" spans="1:19">
      <c r="A4312" t="s">
        <v>4694</v>
      </c>
      <c r="B4312" s="1">
        <v>43194.920636574076</v>
      </c>
      <c r="C4312" s="5">
        <f t="shared" si="536"/>
        <v>10.9</v>
      </c>
      <c r="D4312" s="5">
        <f t="shared" si="537"/>
        <v>0</v>
      </c>
      <c r="E4312">
        <v>383</v>
      </c>
      <c r="F4312" t="s">
        <v>748</v>
      </c>
      <c r="G4312" t="str">
        <f t="shared" si="538"/>
        <v>중구</v>
      </c>
      <c r="H4312">
        <f t="shared" si="539"/>
        <v>37.565849</v>
      </c>
      <c r="I4312">
        <f t="shared" si="540"/>
        <v>127.016403</v>
      </c>
      <c r="J4312">
        <v>14</v>
      </c>
      <c r="K4312" s="1">
        <v>43194.923831018517</v>
      </c>
      <c r="L4312">
        <v>362</v>
      </c>
      <c r="M4312" t="s">
        <v>2039</v>
      </c>
      <c r="N4312">
        <v>1</v>
      </c>
      <c r="O4312">
        <v>4</v>
      </c>
      <c r="P4312">
        <v>1170</v>
      </c>
      <c r="Q4312">
        <f t="shared" si="541"/>
        <v>22</v>
      </c>
      <c r="R4312" t="b">
        <f t="shared" si="542"/>
        <v>0</v>
      </c>
      <c r="S4312" t="b">
        <f t="shared" si="543"/>
        <v>0</v>
      </c>
    </row>
    <row r="4313" spans="1:19">
      <c r="A4313" t="s">
        <v>4695</v>
      </c>
      <c r="B4313" s="1">
        <v>43211.858159722222</v>
      </c>
      <c r="C4313" s="5">
        <f t="shared" si="536"/>
        <v>19.100000000000001</v>
      </c>
      <c r="D4313" s="5">
        <f t="shared" si="537"/>
        <v>0</v>
      </c>
      <c r="E4313">
        <v>358</v>
      </c>
      <c r="F4313" t="s">
        <v>1347</v>
      </c>
      <c r="G4313" t="str">
        <f t="shared" si="538"/>
        <v>종로구</v>
      </c>
      <c r="H4313">
        <f t="shared" si="539"/>
        <v>37.582500000000003</v>
      </c>
      <c r="I4313">
        <f t="shared" si="540"/>
        <v>126.998535</v>
      </c>
      <c r="J4313">
        <v>2</v>
      </c>
      <c r="K4313" s="1">
        <v>43211.898043981484</v>
      </c>
      <c r="L4313">
        <v>123</v>
      </c>
      <c r="M4313" t="s">
        <v>678</v>
      </c>
      <c r="N4313">
        <v>20</v>
      </c>
      <c r="O4313">
        <v>55</v>
      </c>
      <c r="P4313">
        <v>9670</v>
      </c>
      <c r="Q4313">
        <f t="shared" si="541"/>
        <v>20</v>
      </c>
      <c r="R4313" t="b">
        <f t="shared" si="542"/>
        <v>1</v>
      </c>
      <c r="S4313" t="b">
        <f t="shared" si="543"/>
        <v>0</v>
      </c>
    </row>
    <row r="4314" spans="1:19">
      <c r="A4314" t="s">
        <v>4696</v>
      </c>
      <c r="B4314" s="1">
        <v>43215.136643518519</v>
      </c>
      <c r="C4314" s="5">
        <f t="shared" si="536"/>
        <v>7.1</v>
      </c>
      <c r="D4314" s="5">
        <f t="shared" si="537"/>
        <v>0</v>
      </c>
      <c r="E4314">
        <v>1008</v>
      </c>
      <c r="F4314" t="s">
        <v>208</v>
      </c>
      <c r="G4314" t="str">
        <f t="shared" si="538"/>
        <v>강동구</v>
      </c>
      <c r="H4314">
        <f t="shared" si="539"/>
        <v>37.549548999999999</v>
      </c>
      <c r="I4314">
        <f t="shared" si="540"/>
        <v>127.127151</v>
      </c>
      <c r="J4314">
        <v>2</v>
      </c>
      <c r="K4314" s="1">
        <v>43215.144930555558</v>
      </c>
      <c r="L4314">
        <v>1029</v>
      </c>
      <c r="M4314" t="s">
        <v>2029</v>
      </c>
      <c r="N4314">
        <v>1</v>
      </c>
      <c r="O4314">
        <v>11</v>
      </c>
      <c r="P4314">
        <v>0</v>
      </c>
      <c r="Q4314">
        <f t="shared" si="541"/>
        <v>3</v>
      </c>
      <c r="R4314" t="b">
        <f t="shared" si="542"/>
        <v>0</v>
      </c>
      <c r="S4314" t="b">
        <f t="shared" si="543"/>
        <v>0</v>
      </c>
    </row>
    <row r="4315" spans="1:19">
      <c r="A4315" t="s">
        <v>4057</v>
      </c>
      <c r="B4315" s="1">
        <v>43211.579895833333</v>
      </c>
      <c r="C4315" s="5">
        <f t="shared" si="536"/>
        <v>24.6</v>
      </c>
      <c r="D4315" s="5">
        <f t="shared" si="537"/>
        <v>0</v>
      </c>
      <c r="E4315">
        <v>2242</v>
      </c>
      <c r="F4315" t="s">
        <v>642</v>
      </c>
      <c r="G4315" t="str">
        <f t="shared" si="538"/>
        <v>서초구</v>
      </c>
      <c r="H4315">
        <f t="shared" si="539"/>
        <v>37.483989999999999</v>
      </c>
      <c r="I4315">
        <f t="shared" si="540"/>
        <v>127.03418000000001</v>
      </c>
      <c r="J4315">
        <v>18</v>
      </c>
      <c r="K4315" s="1">
        <v>43211.591504629629</v>
      </c>
      <c r="L4315">
        <v>2268</v>
      </c>
      <c r="M4315" t="s">
        <v>1015</v>
      </c>
      <c r="N4315">
        <v>10</v>
      </c>
      <c r="O4315">
        <v>16</v>
      </c>
      <c r="P4315">
        <v>2720</v>
      </c>
      <c r="Q4315">
        <f t="shared" si="541"/>
        <v>13</v>
      </c>
      <c r="R4315" t="b">
        <f t="shared" si="542"/>
        <v>1</v>
      </c>
      <c r="S4315" t="b">
        <f t="shared" si="543"/>
        <v>0</v>
      </c>
    </row>
    <row r="4316" spans="1:19">
      <c r="A4316" t="s">
        <v>4697</v>
      </c>
      <c r="B4316" s="1">
        <v>43211.693506944444</v>
      </c>
      <c r="C4316" s="5">
        <f t="shared" si="536"/>
        <v>24.8</v>
      </c>
      <c r="D4316" s="5">
        <f t="shared" si="537"/>
        <v>0</v>
      </c>
      <c r="E4316">
        <v>581</v>
      </c>
      <c r="F4316" t="s">
        <v>1003</v>
      </c>
      <c r="G4316" t="str">
        <f t="shared" si="538"/>
        <v>성동구</v>
      </c>
      <c r="H4316">
        <f t="shared" si="539"/>
        <v>37.561011999999998</v>
      </c>
      <c r="I4316">
        <f t="shared" si="540"/>
        <v>127.054237</v>
      </c>
      <c r="J4316">
        <v>2</v>
      </c>
      <c r="K4316" s="1">
        <v>43211.717048611114</v>
      </c>
      <c r="L4316">
        <v>346</v>
      </c>
      <c r="M4316" t="s">
        <v>2492</v>
      </c>
      <c r="N4316">
        <v>1</v>
      </c>
      <c r="O4316">
        <v>30</v>
      </c>
      <c r="P4316">
        <v>5400</v>
      </c>
      <c r="Q4316">
        <f t="shared" si="541"/>
        <v>16</v>
      </c>
      <c r="R4316" t="b">
        <f t="shared" si="542"/>
        <v>1</v>
      </c>
      <c r="S4316" t="b">
        <f t="shared" si="543"/>
        <v>0</v>
      </c>
    </row>
    <row r="4317" spans="1:19">
      <c r="A4317" t="s">
        <v>1262</v>
      </c>
      <c r="B4317" s="1">
        <v>43218.565092592595</v>
      </c>
      <c r="C4317" s="5">
        <f t="shared" si="536"/>
        <v>21.2</v>
      </c>
      <c r="D4317" s="5">
        <f t="shared" si="537"/>
        <v>0</v>
      </c>
      <c r="E4317">
        <v>614</v>
      </c>
      <c r="F4317" t="s">
        <v>359</v>
      </c>
      <c r="G4317" t="str">
        <f t="shared" si="538"/>
        <v>동대문구</v>
      </c>
      <c r="H4317">
        <f t="shared" si="539"/>
        <v>37.577686</v>
      </c>
      <c r="I4317">
        <f t="shared" si="540"/>
        <v>127.031013</v>
      </c>
      <c r="J4317">
        <v>11</v>
      </c>
      <c r="K4317" s="1">
        <v>43218.569282407407</v>
      </c>
      <c r="L4317">
        <v>530</v>
      </c>
      <c r="M4317" t="s">
        <v>721</v>
      </c>
      <c r="N4317">
        <v>4</v>
      </c>
      <c r="O4317">
        <v>5</v>
      </c>
      <c r="P4317">
        <v>1030</v>
      </c>
      <c r="Q4317">
        <f t="shared" si="541"/>
        <v>13</v>
      </c>
      <c r="R4317" t="b">
        <f t="shared" si="542"/>
        <v>1</v>
      </c>
      <c r="S4317" t="b">
        <f t="shared" si="543"/>
        <v>0</v>
      </c>
    </row>
    <row r="4318" spans="1:19">
      <c r="A4318" t="s">
        <v>4698</v>
      </c>
      <c r="B4318" s="1">
        <v>43217.083287037036</v>
      </c>
      <c r="C4318" s="5">
        <f t="shared" si="536"/>
        <v>11.5</v>
      </c>
      <c r="D4318" s="5">
        <f t="shared" si="537"/>
        <v>0</v>
      </c>
      <c r="E4318">
        <v>1015</v>
      </c>
      <c r="F4318" t="s">
        <v>2375</v>
      </c>
      <c r="G4318" t="str">
        <f t="shared" si="538"/>
        <v>강동구</v>
      </c>
      <c r="H4318">
        <f t="shared" si="539"/>
        <v>37.550078999999997</v>
      </c>
      <c r="I4318">
        <f t="shared" si="540"/>
        <v>127.146912</v>
      </c>
      <c r="J4318">
        <v>10</v>
      </c>
      <c r="K4318" s="1">
        <v>43217.096006944441</v>
      </c>
      <c r="L4318">
        <v>1010</v>
      </c>
      <c r="M4318" t="s">
        <v>884</v>
      </c>
      <c r="N4318">
        <v>7</v>
      </c>
      <c r="O4318">
        <v>18</v>
      </c>
      <c r="P4318">
        <v>2280</v>
      </c>
      <c r="Q4318">
        <f t="shared" si="541"/>
        <v>1</v>
      </c>
      <c r="R4318" t="b">
        <f t="shared" si="542"/>
        <v>0</v>
      </c>
      <c r="S4318" t="b">
        <f t="shared" si="543"/>
        <v>0</v>
      </c>
    </row>
    <row r="4319" spans="1:19">
      <c r="A4319" t="s">
        <v>4699</v>
      </c>
      <c r="B4319" s="1">
        <v>43211.626261574071</v>
      </c>
      <c r="C4319" s="5">
        <f t="shared" si="536"/>
        <v>25</v>
      </c>
      <c r="D4319" s="5">
        <f t="shared" si="537"/>
        <v>0</v>
      </c>
      <c r="E4319">
        <v>1122</v>
      </c>
      <c r="F4319" t="s">
        <v>1072</v>
      </c>
      <c r="G4319" t="str">
        <f t="shared" si="538"/>
        <v>강서구</v>
      </c>
      <c r="H4319">
        <f t="shared" si="539"/>
        <v>37.561931999999999</v>
      </c>
      <c r="I4319">
        <f t="shared" si="540"/>
        <v>126.86386899999999</v>
      </c>
      <c r="J4319">
        <v>4</v>
      </c>
      <c r="K4319" s="1">
        <v>43211.699363425927</v>
      </c>
      <c r="L4319">
        <v>205</v>
      </c>
      <c r="M4319" t="s">
        <v>314</v>
      </c>
      <c r="N4319">
        <v>4</v>
      </c>
      <c r="O4319">
        <v>104</v>
      </c>
      <c r="P4319">
        <v>13430</v>
      </c>
      <c r="Q4319">
        <f t="shared" si="541"/>
        <v>15</v>
      </c>
      <c r="R4319" t="b">
        <f t="shared" si="542"/>
        <v>1</v>
      </c>
      <c r="S4319" t="b">
        <f t="shared" si="543"/>
        <v>0</v>
      </c>
    </row>
    <row r="4320" spans="1:19">
      <c r="A4320" t="s">
        <v>3667</v>
      </c>
      <c r="B4320" s="1">
        <v>43199.789525462962</v>
      </c>
      <c r="C4320" s="5">
        <f t="shared" si="536"/>
        <v>14.8</v>
      </c>
      <c r="D4320" s="5">
        <f t="shared" si="537"/>
        <v>0</v>
      </c>
      <c r="E4320">
        <v>584</v>
      </c>
      <c r="F4320" t="s">
        <v>273</v>
      </c>
      <c r="G4320" t="str">
        <f t="shared" si="538"/>
        <v>광진구</v>
      </c>
      <c r="H4320">
        <f t="shared" si="539"/>
        <v>37.547829</v>
      </c>
      <c r="I4320">
        <f t="shared" si="540"/>
        <v>127.072632</v>
      </c>
      <c r="J4320">
        <v>9</v>
      </c>
      <c r="K4320" s="1">
        <v>43199.819016203706</v>
      </c>
      <c r="L4320">
        <v>3509</v>
      </c>
      <c r="M4320" t="s">
        <v>39</v>
      </c>
      <c r="N4320">
        <v>20</v>
      </c>
      <c r="O4320">
        <v>42</v>
      </c>
      <c r="P4320">
        <v>1060</v>
      </c>
      <c r="Q4320">
        <f t="shared" si="541"/>
        <v>18</v>
      </c>
      <c r="R4320" t="b">
        <f t="shared" si="542"/>
        <v>0</v>
      </c>
      <c r="S4320" t="b">
        <f t="shared" si="543"/>
        <v>0</v>
      </c>
    </row>
    <row r="4321" spans="1:19">
      <c r="A4321" t="s">
        <v>4700</v>
      </c>
      <c r="B4321" s="1">
        <v>43208.566990740743</v>
      </c>
      <c r="C4321" s="5">
        <f t="shared" si="536"/>
        <v>17.7</v>
      </c>
      <c r="D4321" s="5">
        <f t="shared" si="537"/>
        <v>0</v>
      </c>
      <c r="E4321">
        <v>183</v>
      </c>
      <c r="F4321" t="s">
        <v>26</v>
      </c>
      <c r="G4321" t="str">
        <f t="shared" si="538"/>
        <v>마포구</v>
      </c>
      <c r="H4321">
        <f t="shared" si="539"/>
        <v>37.565165999999998</v>
      </c>
      <c r="I4321">
        <f t="shared" si="540"/>
        <v>126.91939499999999</v>
      </c>
      <c r="J4321">
        <v>7</v>
      </c>
      <c r="K4321" s="1">
        <v>43208.573599537034</v>
      </c>
      <c r="L4321">
        <v>113</v>
      </c>
      <c r="M4321" t="s">
        <v>519</v>
      </c>
      <c r="N4321">
        <v>8</v>
      </c>
      <c r="O4321">
        <v>9</v>
      </c>
      <c r="P4321">
        <v>1350</v>
      </c>
      <c r="Q4321">
        <f t="shared" si="541"/>
        <v>13</v>
      </c>
      <c r="R4321" t="b">
        <f t="shared" si="542"/>
        <v>0</v>
      </c>
      <c r="S4321" t="b">
        <f t="shared" si="543"/>
        <v>0</v>
      </c>
    </row>
    <row r="4322" spans="1:19">
      <c r="A4322" t="s">
        <v>2426</v>
      </c>
      <c r="B4322" s="1">
        <v>43208.007060185184</v>
      </c>
      <c r="C4322" s="5">
        <f t="shared" si="536"/>
        <v>9.6</v>
      </c>
      <c r="D4322" s="5">
        <f t="shared" si="537"/>
        <v>0</v>
      </c>
      <c r="E4322">
        <v>3501</v>
      </c>
      <c r="F4322" t="s">
        <v>461</v>
      </c>
      <c r="G4322" t="str">
        <f t="shared" si="538"/>
        <v>광진구</v>
      </c>
      <c r="H4322">
        <f t="shared" si="539"/>
        <v>37.539501000000001</v>
      </c>
      <c r="I4322">
        <f t="shared" si="540"/>
        <v>127.083</v>
      </c>
      <c r="J4322">
        <v>9</v>
      </c>
      <c r="K4322" s="1">
        <v>43208.012372685182</v>
      </c>
      <c r="L4322">
        <v>3516</v>
      </c>
      <c r="M4322" t="s">
        <v>3922</v>
      </c>
      <c r="N4322">
        <v>1</v>
      </c>
      <c r="O4322">
        <v>7</v>
      </c>
      <c r="P4322">
        <v>58610</v>
      </c>
      <c r="Q4322">
        <f t="shared" si="541"/>
        <v>0</v>
      </c>
      <c r="R4322" t="b">
        <f t="shared" si="542"/>
        <v>0</v>
      </c>
      <c r="S4322" t="b">
        <f t="shared" si="543"/>
        <v>0</v>
      </c>
    </row>
    <row r="4323" spans="1:19">
      <c r="A4323" t="s">
        <v>4701</v>
      </c>
      <c r="B4323" s="1">
        <v>43207.755370370367</v>
      </c>
      <c r="C4323" s="5">
        <f t="shared" si="536"/>
        <v>17.100000000000001</v>
      </c>
      <c r="D4323" s="5">
        <f t="shared" si="537"/>
        <v>0</v>
      </c>
      <c r="E4323">
        <v>320</v>
      </c>
      <c r="F4323" t="s">
        <v>1687</v>
      </c>
      <c r="G4323" t="str">
        <f t="shared" si="538"/>
        <v>중구</v>
      </c>
      <c r="H4323">
        <f t="shared" si="539"/>
        <v>37.566223000000001</v>
      </c>
      <c r="I4323">
        <f t="shared" si="540"/>
        <v>126.98358899999999</v>
      </c>
      <c r="J4323">
        <v>20</v>
      </c>
      <c r="K4323" s="1">
        <v>43207.772314814814</v>
      </c>
      <c r="L4323">
        <v>313</v>
      </c>
      <c r="M4323" t="s">
        <v>1605</v>
      </c>
      <c r="N4323">
        <v>5</v>
      </c>
      <c r="O4323">
        <v>24</v>
      </c>
      <c r="P4323">
        <v>2640</v>
      </c>
      <c r="Q4323">
        <f t="shared" si="541"/>
        <v>18</v>
      </c>
      <c r="R4323" t="b">
        <f t="shared" si="542"/>
        <v>0</v>
      </c>
      <c r="S4323" t="b">
        <f t="shared" si="543"/>
        <v>0</v>
      </c>
    </row>
    <row r="4324" spans="1:19">
      <c r="A4324" t="s">
        <v>4702</v>
      </c>
      <c r="B4324" s="1">
        <v>43202.427534722221</v>
      </c>
      <c r="C4324" s="5">
        <f t="shared" si="536"/>
        <v>13.8</v>
      </c>
      <c r="D4324" s="5">
        <f t="shared" si="537"/>
        <v>0</v>
      </c>
      <c r="E4324">
        <v>557</v>
      </c>
      <c r="F4324" t="s">
        <v>214</v>
      </c>
      <c r="G4324" t="str">
        <f t="shared" si="538"/>
        <v>성동구</v>
      </c>
      <c r="H4324">
        <f t="shared" si="539"/>
        <v>37.567641999999999</v>
      </c>
      <c r="I4324">
        <f t="shared" si="540"/>
        <v>127.025696</v>
      </c>
      <c r="J4324">
        <v>9</v>
      </c>
      <c r="K4324" s="1">
        <v>43202.438136574077</v>
      </c>
      <c r="L4324">
        <v>1337</v>
      </c>
      <c r="M4324" t="s">
        <v>356</v>
      </c>
      <c r="N4324">
        <v>1</v>
      </c>
      <c r="O4324">
        <v>14</v>
      </c>
      <c r="P4324">
        <v>3240</v>
      </c>
      <c r="Q4324">
        <f t="shared" si="541"/>
        <v>10</v>
      </c>
      <c r="R4324" t="b">
        <f t="shared" si="542"/>
        <v>0</v>
      </c>
      <c r="S4324" t="b">
        <f t="shared" si="543"/>
        <v>0</v>
      </c>
    </row>
    <row r="4325" spans="1:19">
      <c r="A4325" t="s">
        <v>4703</v>
      </c>
      <c r="B4325" s="1">
        <v>43216.698587962965</v>
      </c>
      <c r="C4325" s="5">
        <f t="shared" si="536"/>
        <v>21.7</v>
      </c>
      <c r="D4325" s="5">
        <f t="shared" si="537"/>
        <v>0</v>
      </c>
      <c r="E4325">
        <v>207</v>
      </c>
      <c r="F4325" t="s">
        <v>118</v>
      </c>
      <c r="G4325" t="str">
        <f t="shared" si="538"/>
        <v>영등포구</v>
      </c>
      <c r="H4325">
        <f t="shared" si="539"/>
        <v>37.526989</v>
      </c>
      <c r="I4325">
        <f t="shared" si="540"/>
        <v>126.932098</v>
      </c>
      <c r="J4325">
        <v>12</v>
      </c>
      <c r="K4325" s="1">
        <v>43216.73238425926</v>
      </c>
      <c r="L4325">
        <v>207</v>
      </c>
      <c r="M4325" t="s">
        <v>118</v>
      </c>
      <c r="N4325">
        <v>26</v>
      </c>
      <c r="O4325">
        <v>45</v>
      </c>
      <c r="P4325">
        <v>5900</v>
      </c>
      <c r="Q4325">
        <f t="shared" si="541"/>
        <v>16</v>
      </c>
      <c r="R4325" t="b">
        <f t="shared" si="542"/>
        <v>0</v>
      </c>
      <c r="S4325" t="b">
        <f t="shared" si="543"/>
        <v>0</v>
      </c>
    </row>
    <row r="4326" spans="1:19">
      <c r="A4326" t="s">
        <v>4704</v>
      </c>
      <c r="B4326" s="1">
        <v>43205.602453703701</v>
      </c>
      <c r="C4326" s="5">
        <f t="shared" si="536"/>
        <v>13.7</v>
      </c>
      <c r="D4326" s="5">
        <f t="shared" si="537"/>
        <v>0</v>
      </c>
      <c r="E4326">
        <v>1355</v>
      </c>
      <c r="F4326" t="s">
        <v>570</v>
      </c>
      <c r="G4326" t="str">
        <f t="shared" si="538"/>
        <v>성북구</v>
      </c>
      <c r="H4326">
        <f t="shared" si="539"/>
        <v>37.588698999999998</v>
      </c>
      <c r="I4326">
        <f t="shared" si="540"/>
        <v>127.018913</v>
      </c>
      <c r="J4326">
        <v>17</v>
      </c>
      <c r="K4326" s="1">
        <v>43205.693645833337</v>
      </c>
      <c r="L4326">
        <v>1355</v>
      </c>
      <c r="M4326" t="s">
        <v>570</v>
      </c>
      <c r="N4326">
        <v>16</v>
      </c>
      <c r="O4326">
        <v>117</v>
      </c>
      <c r="P4326">
        <v>4540</v>
      </c>
      <c r="Q4326">
        <f t="shared" si="541"/>
        <v>14</v>
      </c>
      <c r="R4326" t="b">
        <f t="shared" si="542"/>
        <v>1</v>
      </c>
      <c r="S4326" t="b">
        <f t="shared" si="543"/>
        <v>0</v>
      </c>
    </row>
    <row r="4327" spans="1:19">
      <c r="A4327" t="s">
        <v>4705</v>
      </c>
      <c r="B4327" s="1">
        <v>43193.389803240738</v>
      </c>
      <c r="C4327" s="5">
        <f t="shared" si="536"/>
        <v>18.3</v>
      </c>
      <c r="D4327" s="5">
        <f t="shared" si="537"/>
        <v>0</v>
      </c>
      <c r="E4327">
        <v>2249</v>
      </c>
      <c r="F4327" t="s">
        <v>3016</v>
      </c>
      <c r="G4327" t="str">
        <f t="shared" si="538"/>
        <v>서초구</v>
      </c>
      <c r="H4327">
        <f t="shared" si="539"/>
        <v>37.456234000000002</v>
      </c>
      <c r="I4327">
        <f t="shared" si="540"/>
        <v>127.01934799999999</v>
      </c>
      <c r="J4327">
        <v>4</v>
      </c>
      <c r="K4327" s="1">
        <v>43193.396840277775</v>
      </c>
      <c r="L4327">
        <v>2255</v>
      </c>
      <c r="M4327" t="s">
        <v>531</v>
      </c>
      <c r="N4327">
        <v>21</v>
      </c>
      <c r="O4327">
        <v>9</v>
      </c>
      <c r="P4327">
        <v>1870</v>
      </c>
      <c r="Q4327">
        <f t="shared" si="541"/>
        <v>9</v>
      </c>
      <c r="R4327" t="b">
        <f t="shared" si="542"/>
        <v>0</v>
      </c>
      <c r="S4327" t="b">
        <f t="shared" si="543"/>
        <v>0</v>
      </c>
    </row>
    <row r="4328" spans="1:19">
      <c r="A4328" t="s">
        <v>4137</v>
      </c>
      <c r="B4328" s="1">
        <v>43216.910624999997</v>
      </c>
      <c r="C4328" s="5">
        <f t="shared" si="536"/>
        <v>13.4</v>
      </c>
      <c r="D4328" s="5">
        <f t="shared" si="537"/>
        <v>0</v>
      </c>
      <c r="E4328">
        <v>194</v>
      </c>
      <c r="F4328" t="s">
        <v>73</v>
      </c>
      <c r="G4328" t="str">
        <f t="shared" si="538"/>
        <v>서대문구</v>
      </c>
      <c r="H4328">
        <f t="shared" si="539"/>
        <v>37.577316000000003</v>
      </c>
      <c r="I4328">
        <f t="shared" si="540"/>
        <v>126.902969</v>
      </c>
      <c r="J4328">
        <v>3</v>
      </c>
      <c r="K4328" s="1">
        <v>43216.914467592593</v>
      </c>
      <c r="L4328">
        <v>165</v>
      </c>
      <c r="M4328" t="s">
        <v>549</v>
      </c>
      <c r="N4328">
        <v>9</v>
      </c>
      <c r="O4328">
        <v>5</v>
      </c>
      <c r="P4328">
        <v>1410</v>
      </c>
      <c r="Q4328">
        <f t="shared" si="541"/>
        <v>21</v>
      </c>
      <c r="R4328" t="b">
        <f t="shared" si="542"/>
        <v>0</v>
      </c>
      <c r="S4328" t="b">
        <f t="shared" si="543"/>
        <v>0</v>
      </c>
    </row>
    <row r="4329" spans="1:19">
      <c r="A4329" t="s">
        <v>4706</v>
      </c>
      <c r="B4329" s="1">
        <v>43198.620497685188</v>
      </c>
      <c r="C4329" s="5">
        <f t="shared" si="536"/>
        <v>7.9</v>
      </c>
      <c r="D4329" s="5">
        <f t="shared" si="537"/>
        <v>0</v>
      </c>
      <c r="E4329">
        <v>1908</v>
      </c>
      <c r="F4329" t="s">
        <v>2497</v>
      </c>
      <c r="G4329" t="str">
        <f t="shared" si="538"/>
        <v>구로구</v>
      </c>
      <c r="H4329">
        <f t="shared" si="539"/>
        <v>37.495285000000003</v>
      </c>
      <c r="I4329">
        <f t="shared" si="540"/>
        <v>126.872162</v>
      </c>
      <c r="J4329">
        <v>1</v>
      </c>
      <c r="K4329" s="1">
        <v>43198.710173611114</v>
      </c>
      <c r="L4329">
        <v>207</v>
      </c>
      <c r="M4329" t="s">
        <v>118</v>
      </c>
      <c r="N4329">
        <v>1</v>
      </c>
      <c r="O4329">
        <v>128</v>
      </c>
      <c r="P4329">
        <v>17960</v>
      </c>
      <c r="Q4329">
        <f t="shared" si="541"/>
        <v>14</v>
      </c>
      <c r="R4329" t="b">
        <f t="shared" si="542"/>
        <v>1</v>
      </c>
      <c r="S4329" t="b">
        <f t="shared" si="543"/>
        <v>0</v>
      </c>
    </row>
    <row r="4330" spans="1:19">
      <c r="A4330" t="s">
        <v>4707</v>
      </c>
      <c r="B4330" s="1">
        <v>43215.799675925926</v>
      </c>
      <c r="C4330" s="5">
        <f t="shared" si="536"/>
        <v>18.2</v>
      </c>
      <c r="D4330" s="5">
        <f t="shared" si="537"/>
        <v>0</v>
      </c>
      <c r="E4330">
        <v>743</v>
      </c>
      <c r="F4330" t="s">
        <v>3926</v>
      </c>
      <c r="G4330" t="str">
        <f t="shared" si="538"/>
        <v>양천구</v>
      </c>
      <c r="H4330">
        <f t="shared" si="539"/>
        <v>37.508899999999997</v>
      </c>
      <c r="I4330">
        <f t="shared" si="540"/>
        <v>126.842682</v>
      </c>
      <c r="J4330">
        <v>8</v>
      </c>
      <c r="K4330" s="1">
        <v>43215.801793981482</v>
      </c>
      <c r="L4330">
        <v>1967</v>
      </c>
      <c r="M4330" t="s">
        <v>1983</v>
      </c>
      <c r="N4330">
        <v>9</v>
      </c>
      <c r="O4330">
        <v>2</v>
      </c>
      <c r="P4330">
        <v>470</v>
      </c>
      <c r="Q4330">
        <f t="shared" si="541"/>
        <v>19</v>
      </c>
      <c r="R4330" t="b">
        <f t="shared" si="542"/>
        <v>0</v>
      </c>
      <c r="S4330" t="b">
        <f t="shared" si="543"/>
        <v>0</v>
      </c>
    </row>
    <row r="4331" spans="1:19">
      <c r="A4331" t="s">
        <v>4708</v>
      </c>
      <c r="B4331" s="1">
        <v>43217.186342592591</v>
      </c>
      <c r="C4331" s="5">
        <f t="shared" si="536"/>
        <v>10.199999999999999</v>
      </c>
      <c r="D4331" s="5">
        <f t="shared" si="537"/>
        <v>0</v>
      </c>
      <c r="E4331">
        <v>534</v>
      </c>
      <c r="F4331" t="s">
        <v>262</v>
      </c>
      <c r="G4331" t="str">
        <f t="shared" si="538"/>
        <v>성동구</v>
      </c>
      <c r="H4331">
        <f t="shared" si="539"/>
        <v>37.548634</v>
      </c>
      <c r="I4331">
        <f t="shared" si="540"/>
        <v>127.02572600000001</v>
      </c>
      <c r="J4331">
        <v>18</v>
      </c>
      <c r="K4331" s="1">
        <v>43217.218854166669</v>
      </c>
      <c r="L4331">
        <v>511</v>
      </c>
      <c r="M4331" t="s">
        <v>933</v>
      </c>
      <c r="N4331">
        <v>3</v>
      </c>
      <c r="O4331">
        <v>46</v>
      </c>
      <c r="P4331">
        <v>3350</v>
      </c>
      <c r="Q4331">
        <f t="shared" si="541"/>
        <v>4</v>
      </c>
      <c r="R4331" t="b">
        <f t="shared" si="542"/>
        <v>0</v>
      </c>
      <c r="S4331" t="b">
        <f t="shared" si="543"/>
        <v>0</v>
      </c>
    </row>
    <row r="4332" spans="1:19">
      <c r="A4332" t="s">
        <v>4709</v>
      </c>
      <c r="B4332" s="1">
        <v>43217.718495370369</v>
      </c>
      <c r="C4332" s="5">
        <f t="shared" si="536"/>
        <v>21.8</v>
      </c>
      <c r="D4332" s="5">
        <f t="shared" si="537"/>
        <v>0</v>
      </c>
      <c r="E4332">
        <v>1017</v>
      </c>
      <c r="F4332" t="s">
        <v>1676</v>
      </c>
      <c r="G4332" t="str">
        <f t="shared" si="538"/>
        <v>강동구</v>
      </c>
      <c r="H4332">
        <f t="shared" si="539"/>
        <v>37.535473000000003</v>
      </c>
      <c r="I4332">
        <f t="shared" si="540"/>
        <v>127.145172</v>
      </c>
      <c r="J4332">
        <v>6</v>
      </c>
      <c r="K4332" s="1">
        <v>43217.770219907405</v>
      </c>
      <c r="L4332">
        <v>1017</v>
      </c>
      <c r="M4332" t="s">
        <v>1676</v>
      </c>
      <c r="N4332">
        <v>1</v>
      </c>
      <c r="O4332">
        <v>71</v>
      </c>
      <c r="P4332">
        <v>12050</v>
      </c>
      <c r="Q4332">
        <f t="shared" si="541"/>
        <v>17</v>
      </c>
      <c r="R4332" t="b">
        <f t="shared" si="542"/>
        <v>0</v>
      </c>
      <c r="S4332" t="b">
        <f t="shared" si="543"/>
        <v>0</v>
      </c>
    </row>
    <row r="4333" spans="1:19">
      <c r="A4333" t="s">
        <v>4710</v>
      </c>
      <c r="B4333" s="1">
        <v>43192.752870370372</v>
      </c>
      <c r="C4333" s="5">
        <f t="shared" si="536"/>
        <v>20.7</v>
      </c>
      <c r="D4333" s="5">
        <f t="shared" si="537"/>
        <v>0</v>
      </c>
      <c r="E4333">
        <v>213</v>
      </c>
      <c r="F4333" t="s">
        <v>282</v>
      </c>
      <c r="G4333" t="str">
        <f t="shared" si="538"/>
        <v>영등포구</v>
      </c>
      <c r="H4333">
        <f t="shared" si="539"/>
        <v>37.521908000000003</v>
      </c>
      <c r="I4333">
        <f t="shared" si="540"/>
        <v>126.918953</v>
      </c>
      <c r="J4333">
        <v>12</v>
      </c>
      <c r="K4333" s="1">
        <v>43192.758009259262</v>
      </c>
      <c r="L4333">
        <v>224</v>
      </c>
      <c r="M4333" t="s">
        <v>552</v>
      </c>
      <c r="N4333">
        <v>15</v>
      </c>
      <c r="O4333">
        <v>7</v>
      </c>
      <c r="P4333">
        <v>1760</v>
      </c>
      <c r="Q4333">
        <f t="shared" si="541"/>
        <v>18</v>
      </c>
      <c r="R4333" t="b">
        <f t="shared" si="542"/>
        <v>0</v>
      </c>
      <c r="S4333" t="b">
        <f t="shared" si="543"/>
        <v>0</v>
      </c>
    </row>
    <row r="4334" spans="1:19">
      <c r="A4334" t="s">
        <v>4711</v>
      </c>
      <c r="B4334" s="1">
        <v>43219.955347222225</v>
      </c>
      <c r="C4334" s="5">
        <f t="shared" si="536"/>
        <v>15.6</v>
      </c>
      <c r="D4334" s="5">
        <f t="shared" si="537"/>
        <v>0</v>
      </c>
      <c r="E4334">
        <v>2375</v>
      </c>
      <c r="F4334" t="s">
        <v>2084</v>
      </c>
      <c r="G4334" t="str">
        <f t="shared" si="538"/>
        <v>강남구</v>
      </c>
      <c r="H4334">
        <f t="shared" si="539"/>
        <v>37.487349999999999</v>
      </c>
      <c r="I4334">
        <f t="shared" si="540"/>
        <v>127.100998</v>
      </c>
      <c r="J4334">
        <v>3</v>
      </c>
      <c r="K4334" s="1">
        <v>43219.960763888892</v>
      </c>
      <c r="L4334">
        <v>2377</v>
      </c>
      <c r="M4334" t="s">
        <v>574</v>
      </c>
      <c r="N4334">
        <v>5</v>
      </c>
      <c r="O4334">
        <v>7</v>
      </c>
      <c r="P4334">
        <v>340</v>
      </c>
      <c r="Q4334">
        <f t="shared" si="541"/>
        <v>22</v>
      </c>
      <c r="R4334" t="b">
        <f t="shared" si="542"/>
        <v>1</v>
      </c>
      <c r="S4334" t="b">
        <f t="shared" si="543"/>
        <v>0</v>
      </c>
    </row>
    <row r="4335" spans="1:19">
      <c r="A4335" t="s">
        <v>4712</v>
      </c>
      <c r="B4335" s="1">
        <v>43205.05164351852</v>
      </c>
      <c r="C4335" s="5">
        <f t="shared" si="536"/>
        <v>7.1</v>
      </c>
      <c r="D4335" s="5">
        <f t="shared" si="537"/>
        <v>0</v>
      </c>
      <c r="E4335">
        <v>106</v>
      </c>
      <c r="F4335" t="s">
        <v>12</v>
      </c>
      <c r="G4335" t="str">
        <f t="shared" si="538"/>
        <v>마포구</v>
      </c>
      <c r="H4335">
        <f t="shared" si="539"/>
        <v>37.548645</v>
      </c>
      <c r="I4335">
        <f t="shared" si="540"/>
        <v>126.91282699999999</v>
      </c>
      <c r="J4335">
        <v>10</v>
      </c>
      <c r="K4335" s="1">
        <v>43205.053981481484</v>
      </c>
      <c r="L4335">
        <v>105</v>
      </c>
      <c r="M4335" t="s">
        <v>695</v>
      </c>
      <c r="N4335">
        <v>5</v>
      </c>
      <c r="O4335">
        <v>3</v>
      </c>
      <c r="P4335">
        <v>270</v>
      </c>
      <c r="Q4335">
        <f t="shared" si="541"/>
        <v>1</v>
      </c>
      <c r="R4335" t="b">
        <f t="shared" si="542"/>
        <v>1</v>
      </c>
      <c r="S4335" t="b">
        <f t="shared" si="543"/>
        <v>0</v>
      </c>
    </row>
    <row r="4336" spans="1:19">
      <c r="A4336" t="s">
        <v>4713</v>
      </c>
      <c r="B4336" s="1">
        <v>43204.662164351852</v>
      </c>
      <c r="C4336" s="5">
        <f t="shared" si="536"/>
        <v>8.6</v>
      </c>
      <c r="D4336" s="5">
        <f t="shared" si="537"/>
        <v>0</v>
      </c>
      <c r="E4336">
        <v>907</v>
      </c>
      <c r="F4336" t="s">
        <v>72</v>
      </c>
      <c r="G4336" t="str">
        <f t="shared" si="538"/>
        <v>은평구</v>
      </c>
      <c r="H4336">
        <f t="shared" si="539"/>
        <v>37.599491</v>
      </c>
      <c r="I4336">
        <f t="shared" si="540"/>
        <v>126.91686199999999</v>
      </c>
      <c r="J4336">
        <v>10</v>
      </c>
      <c r="K4336" s="1">
        <v>43204.714895833335</v>
      </c>
      <c r="L4336">
        <v>128</v>
      </c>
      <c r="M4336" t="s">
        <v>859</v>
      </c>
      <c r="N4336">
        <v>15</v>
      </c>
      <c r="O4336">
        <v>76</v>
      </c>
      <c r="P4336">
        <v>8570</v>
      </c>
      <c r="Q4336">
        <f t="shared" si="541"/>
        <v>15</v>
      </c>
      <c r="R4336" t="b">
        <f t="shared" si="542"/>
        <v>1</v>
      </c>
      <c r="S4336" t="b">
        <f t="shared" si="543"/>
        <v>0</v>
      </c>
    </row>
    <row r="4337" spans="1:19">
      <c r="A4337" t="s">
        <v>1051</v>
      </c>
      <c r="B4337" s="1">
        <v>43218.408414351848</v>
      </c>
      <c r="C4337" s="5">
        <f t="shared" si="536"/>
        <v>15.1</v>
      </c>
      <c r="D4337" s="5">
        <f t="shared" si="537"/>
        <v>0</v>
      </c>
      <c r="E4337">
        <v>1221</v>
      </c>
      <c r="F4337" t="s">
        <v>612</v>
      </c>
      <c r="G4337" t="str">
        <f t="shared" si="538"/>
        <v>송파구</v>
      </c>
      <c r="H4337">
        <f t="shared" si="539"/>
        <v>37.504199999999997</v>
      </c>
      <c r="I4337">
        <f t="shared" si="540"/>
        <v>127.087532</v>
      </c>
      <c r="J4337">
        <v>4</v>
      </c>
      <c r="K4337" s="1">
        <v>43218.420266203706</v>
      </c>
      <c r="L4337">
        <v>2325</v>
      </c>
      <c r="M4337" t="s">
        <v>791</v>
      </c>
      <c r="N4337">
        <v>7</v>
      </c>
      <c r="O4337">
        <v>16</v>
      </c>
      <c r="P4337">
        <v>3170</v>
      </c>
      <c r="Q4337">
        <f t="shared" si="541"/>
        <v>9</v>
      </c>
      <c r="R4337" t="b">
        <f t="shared" si="542"/>
        <v>1</v>
      </c>
      <c r="S4337" t="b">
        <f t="shared" si="543"/>
        <v>0</v>
      </c>
    </row>
    <row r="4338" spans="1:19">
      <c r="A4338" t="s">
        <v>2745</v>
      </c>
      <c r="B4338" s="1">
        <v>43211.794189814813</v>
      </c>
      <c r="C4338" s="5">
        <f t="shared" si="536"/>
        <v>20.7</v>
      </c>
      <c r="D4338" s="5">
        <f t="shared" si="537"/>
        <v>0</v>
      </c>
      <c r="E4338">
        <v>225</v>
      </c>
      <c r="F4338" t="s">
        <v>2338</v>
      </c>
      <c r="G4338" t="str">
        <f t="shared" si="538"/>
        <v>영등포구</v>
      </c>
      <c r="H4338">
        <f t="shared" si="539"/>
        <v>37.517367999999998</v>
      </c>
      <c r="I4338">
        <f t="shared" si="540"/>
        <v>126.929253</v>
      </c>
      <c r="J4338">
        <v>24</v>
      </c>
      <c r="K4338" s="1">
        <v>43211.817488425928</v>
      </c>
      <c r="L4338">
        <v>106</v>
      </c>
      <c r="M4338" t="s">
        <v>12</v>
      </c>
      <c r="N4338">
        <v>7</v>
      </c>
      <c r="O4338">
        <v>32</v>
      </c>
      <c r="P4338">
        <v>5300</v>
      </c>
      <c r="Q4338">
        <f t="shared" si="541"/>
        <v>19</v>
      </c>
      <c r="R4338" t="b">
        <f t="shared" si="542"/>
        <v>1</v>
      </c>
      <c r="S4338" t="b">
        <f t="shared" si="543"/>
        <v>0</v>
      </c>
    </row>
    <row r="4339" spans="1:19">
      <c r="A4339" t="s">
        <v>4714</v>
      </c>
      <c r="B4339" s="1">
        <v>43196.364571759259</v>
      </c>
      <c r="C4339" s="5">
        <f t="shared" si="536"/>
        <v>5.9</v>
      </c>
      <c r="D4339" s="5">
        <f t="shared" si="537"/>
        <v>0</v>
      </c>
      <c r="E4339">
        <v>2327</v>
      </c>
      <c r="F4339" t="s">
        <v>950</v>
      </c>
      <c r="G4339" t="str">
        <f t="shared" si="538"/>
        <v>강남구</v>
      </c>
      <c r="H4339">
        <f t="shared" si="539"/>
        <v>37.490551000000004</v>
      </c>
      <c r="I4339">
        <f t="shared" si="540"/>
        <v>127.031464</v>
      </c>
      <c r="J4339">
        <v>14</v>
      </c>
      <c r="K4339" s="1">
        <v>43196.379479166666</v>
      </c>
      <c r="L4339">
        <v>2347</v>
      </c>
      <c r="M4339" t="s">
        <v>1265</v>
      </c>
      <c r="N4339">
        <v>6</v>
      </c>
      <c r="O4339">
        <v>21</v>
      </c>
      <c r="P4339">
        <v>4450</v>
      </c>
      <c r="Q4339">
        <f t="shared" si="541"/>
        <v>8</v>
      </c>
      <c r="R4339" t="b">
        <f t="shared" si="542"/>
        <v>0</v>
      </c>
      <c r="S4339" t="b">
        <f t="shared" si="543"/>
        <v>0</v>
      </c>
    </row>
    <row r="4340" spans="1:19">
      <c r="A4340" t="s">
        <v>4715</v>
      </c>
      <c r="B4340" s="1">
        <v>43214.784155092595</v>
      </c>
      <c r="C4340" s="5">
        <f t="shared" si="536"/>
        <v>14.1</v>
      </c>
      <c r="D4340" s="5">
        <f t="shared" si="537"/>
        <v>0</v>
      </c>
      <c r="E4340">
        <v>949</v>
      </c>
      <c r="F4340" t="s">
        <v>1903</v>
      </c>
      <c r="G4340" t="str">
        <f t="shared" si="538"/>
        <v>은평구</v>
      </c>
      <c r="H4340">
        <f t="shared" si="539"/>
        <v>37.619781000000003</v>
      </c>
      <c r="I4340">
        <f t="shared" si="540"/>
        <v>126.920807</v>
      </c>
      <c r="J4340">
        <v>5</v>
      </c>
      <c r="K4340" s="1">
        <v>43214.790023148147</v>
      </c>
      <c r="L4340">
        <v>953</v>
      </c>
      <c r="M4340" t="s">
        <v>4716</v>
      </c>
      <c r="N4340">
        <v>10</v>
      </c>
      <c r="O4340">
        <v>8</v>
      </c>
      <c r="P4340">
        <v>1210</v>
      </c>
      <c r="Q4340">
        <f t="shared" si="541"/>
        <v>18</v>
      </c>
      <c r="R4340" t="b">
        <f t="shared" si="542"/>
        <v>0</v>
      </c>
      <c r="S4340" t="b">
        <f t="shared" si="543"/>
        <v>0</v>
      </c>
    </row>
    <row r="4341" spans="1:19">
      <c r="A4341" t="s">
        <v>2613</v>
      </c>
      <c r="B4341" s="1">
        <v>43220.333090277774</v>
      </c>
      <c r="C4341" s="5">
        <f t="shared" si="536"/>
        <v>15.1</v>
      </c>
      <c r="D4341" s="5">
        <f t="shared" si="537"/>
        <v>0</v>
      </c>
      <c r="E4341">
        <v>1034</v>
      </c>
      <c r="F4341" t="s">
        <v>2278</v>
      </c>
      <c r="G4341" t="str">
        <f t="shared" si="538"/>
        <v>강동구</v>
      </c>
      <c r="H4341">
        <f t="shared" si="539"/>
        <v>37.561909</v>
      </c>
      <c r="I4341">
        <f t="shared" si="540"/>
        <v>127.150749</v>
      </c>
      <c r="J4341">
        <v>11</v>
      </c>
      <c r="K4341" s="1">
        <v>43220.340370370373</v>
      </c>
      <c r="L4341">
        <v>1008</v>
      </c>
      <c r="M4341" t="s">
        <v>208</v>
      </c>
      <c r="N4341">
        <v>3</v>
      </c>
      <c r="O4341">
        <v>10</v>
      </c>
      <c r="P4341">
        <v>2540</v>
      </c>
      <c r="Q4341">
        <f t="shared" si="541"/>
        <v>7</v>
      </c>
      <c r="R4341" t="b">
        <f t="shared" si="542"/>
        <v>0</v>
      </c>
      <c r="S4341" t="b">
        <f t="shared" si="543"/>
        <v>0</v>
      </c>
    </row>
    <row r="4342" spans="1:19">
      <c r="A4342" t="s">
        <v>4717</v>
      </c>
      <c r="B4342" s="1">
        <v>43219.666851851849</v>
      </c>
      <c r="C4342" s="5">
        <f t="shared" si="536"/>
        <v>22.2</v>
      </c>
      <c r="D4342" s="5">
        <f t="shared" si="537"/>
        <v>0</v>
      </c>
      <c r="E4342">
        <v>311</v>
      </c>
      <c r="F4342" t="s">
        <v>51</v>
      </c>
      <c r="G4342" t="str">
        <f t="shared" si="538"/>
        <v>중구</v>
      </c>
      <c r="H4342">
        <f t="shared" si="539"/>
        <v>37.566611999999999</v>
      </c>
      <c r="I4342">
        <f t="shared" si="540"/>
        <v>126.97747</v>
      </c>
      <c r="J4342">
        <v>3</v>
      </c>
      <c r="K4342" s="1">
        <v>43219.712858796294</v>
      </c>
      <c r="L4342">
        <v>362</v>
      </c>
      <c r="M4342" t="s">
        <v>2039</v>
      </c>
      <c r="N4342">
        <v>4</v>
      </c>
      <c r="O4342">
        <v>63</v>
      </c>
      <c r="P4342">
        <v>9550</v>
      </c>
      <c r="Q4342">
        <f t="shared" si="541"/>
        <v>16</v>
      </c>
      <c r="R4342" t="b">
        <f t="shared" si="542"/>
        <v>1</v>
      </c>
      <c r="S4342" t="b">
        <f t="shared" si="543"/>
        <v>0</v>
      </c>
    </row>
    <row r="4343" spans="1:19">
      <c r="A4343" t="s">
        <v>937</v>
      </c>
      <c r="B4343" s="1">
        <v>43216.798472222225</v>
      </c>
      <c r="C4343" s="5">
        <f t="shared" si="536"/>
        <v>15.2</v>
      </c>
      <c r="D4343" s="5">
        <f t="shared" si="537"/>
        <v>0</v>
      </c>
      <c r="E4343">
        <v>2231</v>
      </c>
      <c r="F4343" t="s">
        <v>1173</v>
      </c>
      <c r="G4343" t="str">
        <f t="shared" si="538"/>
        <v>서초구</v>
      </c>
      <c r="H4343">
        <f t="shared" si="539"/>
        <v>37.496913999999997</v>
      </c>
      <c r="I4343">
        <f t="shared" si="540"/>
        <v>127.024963</v>
      </c>
      <c r="J4343">
        <v>6</v>
      </c>
      <c r="K4343" s="1">
        <v>43216.870011574072</v>
      </c>
      <c r="L4343">
        <v>2310</v>
      </c>
      <c r="M4343" t="s">
        <v>324</v>
      </c>
      <c r="N4343">
        <v>1</v>
      </c>
      <c r="O4343">
        <v>102</v>
      </c>
      <c r="P4343">
        <v>13170</v>
      </c>
      <c r="Q4343">
        <f t="shared" si="541"/>
        <v>19</v>
      </c>
      <c r="R4343" t="b">
        <f t="shared" si="542"/>
        <v>0</v>
      </c>
      <c r="S4343" t="b">
        <f t="shared" si="543"/>
        <v>0</v>
      </c>
    </row>
    <row r="4344" spans="1:19">
      <c r="A4344" t="s">
        <v>4718</v>
      </c>
      <c r="B4344" s="1">
        <v>43193.828483796293</v>
      </c>
      <c r="C4344" s="5">
        <f t="shared" si="536"/>
        <v>18</v>
      </c>
      <c r="D4344" s="5">
        <f t="shared" si="537"/>
        <v>0</v>
      </c>
      <c r="E4344">
        <v>614</v>
      </c>
      <c r="F4344" t="s">
        <v>359</v>
      </c>
      <c r="G4344" t="str">
        <f t="shared" si="538"/>
        <v>동대문구</v>
      </c>
      <c r="H4344">
        <f t="shared" si="539"/>
        <v>37.577686</v>
      </c>
      <c r="I4344">
        <f t="shared" si="540"/>
        <v>127.031013</v>
      </c>
      <c r="J4344">
        <v>1</v>
      </c>
      <c r="K4344" s="1">
        <v>43193.839432870373</v>
      </c>
      <c r="L4344">
        <v>3514</v>
      </c>
      <c r="M4344" t="s">
        <v>708</v>
      </c>
      <c r="N4344">
        <v>5</v>
      </c>
      <c r="O4344">
        <v>15</v>
      </c>
      <c r="P4344">
        <v>2020</v>
      </c>
      <c r="Q4344">
        <f t="shared" si="541"/>
        <v>19</v>
      </c>
      <c r="R4344" t="b">
        <f t="shared" si="542"/>
        <v>0</v>
      </c>
      <c r="S4344" t="b">
        <f t="shared" si="543"/>
        <v>0</v>
      </c>
    </row>
    <row r="4345" spans="1:19">
      <c r="A4345" t="s">
        <v>4719</v>
      </c>
      <c r="B4345" s="1">
        <v>43215.968171296299</v>
      </c>
      <c r="C4345" s="5">
        <f t="shared" si="536"/>
        <v>14</v>
      </c>
      <c r="D4345" s="5">
        <f t="shared" si="537"/>
        <v>0</v>
      </c>
      <c r="E4345">
        <v>2139</v>
      </c>
      <c r="F4345" t="s">
        <v>819</v>
      </c>
      <c r="G4345" t="str">
        <f t="shared" si="538"/>
        <v>관악구</v>
      </c>
      <c r="H4345">
        <f t="shared" si="539"/>
        <v>37.471164999999999</v>
      </c>
      <c r="I4345">
        <f t="shared" si="540"/>
        <v>126.93701900000001</v>
      </c>
      <c r="J4345">
        <v>10</v>
      </c>
      <c r="K4345" s="1">
        <v>43215.981354166666</v>
      </c>
      <c r="L4345">
        <v>2173</v>
      </c>
      <c r="M4345" t="s">
        <v>602</v>
      </c>
      <c r="N4345">
        <v>10</v>
      </c>
      <c r="O4345">
        <v>17</v>
      </c>
      <c r="P4345">
        <v>2900</v>
      </c>
      <c r="Q4345">
        <f t="shared" si="541"/>
        <v>23</v>
      </c>
      <c r="R4345" t="b">
        <f t="shared" si="542"/>
        <v>0</v>
      </c>
      <c r="S4345" t="b">
        <f t="shared" si="543"/>
        <v>0</v>
      </c>
    </row>
    <row r="4346" spans="1:19">
      <c r="A4346" t="s">
        <v>4720</v>
      </c>
      <c r="B4346" s="1">
        <v>43203.786400462966</v>
      </c>
      <c r="C4346" s="5">
        <f t="shared" si="536"/>
        <v>17.5</v>
      </c>
      <c r="D4346" s="5">
        <f t="shared" si="537"/>
        <v>0</v>
      </c>
      <c r="E4346">
        <v>1616</v>
      </c>
      <c r="F4346" t="s">
        <v>168</v>
      </c>
      <c r="G4346" t="str">
        <f t="shared" si="538"/>
        <v>노원구</v>
      </c>
      <c r="H4346">
        <f t="shared" si="539"/>
        <v>37.635109</v>
      </c>
      <c r="I4346">
        <f t="shared" si="540"/>
        <v>127.06832900000001</v>
      </c>
      <c r="J4346">
        <v>2</v>
      </c>
      <c r="K4346" s="1">
        <v>43203.80028935185</v>
      </c>
      <c r="L4346">
        <v>1637</v>
      </c>
      <c r="M4346" t="s">
        <v>1476</v>
      </c>
      <c r="N4346">
        <v>2</v>
      </c>
      <c r="O4346">
        <v>19</v>
      </c>
      <c r="P4346">
        <v>2780</v>
      </c>
      <c r="Q4346">
        <f t="shared" si="541"/>
        <v>18</v>
      </c>
      <c r="R4346" t="b">
        <f t="shared" si="542"/>
        <v>0</v>
      </c>
      <c r="S4346" t="b">
        <f t="shared" si="543"/>
        <v>0</v>
      </c>
    </row>
    <row r="4347" spans="1:19">
      <c r="A4347" t="s">
        <v>4721</v>
      </c>
      <c r="B4347" s="1">
        <v>43207.736597222225</v>
      </c>
      <c r="C4347" s="5">
        <f t="shared" si="536"/>
        <v>18.3</v>
      </c>
      <c r="D4347" s="5">
        <f t="shared" si="537"/>
        <v>0</v>
      </c>
      <c r="E4347">
        <v>244</v>
      </c>
      <c r="F4347" t="s">
        <v>86</v>
      </c>
      <c r="G4347" t="str">
        <f t="shared" si="538"/>
        <v>영등포구</v>
      </c>
      <c r="H4347">
        <f t="shared" si="539"/>
        <v>37.530079000000001</v>
      </c>
      <c r="I4347">
        <f t="shared" si="540"/>
        <v>126.905708</v>
      </c>
      <c r="J4347">
        <v>3</v>
      </c>
      <c r="K4347" s="1">
        <v>43207.760312500002</v>
      </c>
      <c r="L4347">
        <v>2025</v>
      </c>
      <c r="M4347" t="s">
        <v>851</v>
      </c>
      <c r="N4347">
        <v>14</v>
      </c>
      <c r="O4347">
        <v>31</v>
      </c>
      <c r="P4347">
        <v>8290</v>
      </c>
      <c r="Q4347">
        <f t="shared" si="541"/>
        <v>17</v>
      </c>
      <c r="R4347" t="b">
        <f t="shared" si="542"/>
        <v>0</v>
      </c>
      <c r="S4347" t="b">
        <f t="shared" si="543"/>
        <v>0</v>
      </c>
    </row>
    <row r="4348" spans="1:19">
      <c r="A4348" t="s">
        <v>4722</v>
      </c>
      <c r="B4348" s="1">
        <v>43211.599502314813</v>
      </c>
      <c r="C4348" s="5">
        <f t="shared" si="536"/>
        <v>25</v>
      </c>
      <c r="D4348" s="5">
        <f t="shared" si="537"/>
        <v>0</v>
      </c>
      <c r="E4348">
        <v>1131</v>
      </c>
      <c r="F4348" t="s">
        <v>729</v>
      </c>
      <c r="G4348" t="str">
        <f t="shared" si="538"/>
        <v>강서구</v>
      </c>
      <c r="H4348">
        <f t="shared" si="539"/>
        <v>37.546444000000001</v>
      </c>
      <c r="I4348">
        <f t="shared" si="540"/>
        <v>126.84545900000001</v>
      </c>
      <c r="J4348">
        <v>1</v>
      </c>
      <c r="K4348" s="1">
        <v>43211.622210648151</v>
      </c>
      <c r="L4348">
        <v>1128</v>
      </c>
      <c r="M4348" t="s">
        <v>2585</v>
      </c>
      <c r="N4348">
        <v>4</v>
      </c>
      <c r="O4348">
        <v>32</v>
      </c>
      <c r="P4348">
        <v>4140</v>
      </c>
      <c r="Q4348">
        <f t="shared" si="541"/>
        <v>14</v>
      </c>
      <c r="R4348" t="b">
        <f t="shared" si="542"/>
        <v>1</v>
      </c>
      <c r="S4348" t="b">
        <f t="shared" si="543"/>
        <v>0</v>
      </c>
    </row>
    <row r="4349" spans="1:19">
      <c r="A4349" t="s">
        <v>4723</v>
      </c>
      <c r="B4349" s="1">
        <v>43218.842962962961</v>
      </c>
      <c r="C4349" s="5">
        <f t="shared" si="536"/>
        <v>15.1</v>
      </c>
      <c r="D4349" s="5">
        <f t="shared" si="537"/>
        <v>0</v>
      </c>
      <c r="E4349">
        <v>1119</v>
      </c>
      <c r="F4349" t="s">
        <v>445</v>
      </c>
      <c r="G4349" t="str">
        <f t="shared" si="538"/>
        <v>강서구</v>
      </c>
      <c r="H4349">
        <f t="shared" si="539"/>
        <v>37.554253000000003</v>
      </c>
      <c r="I4349">
        <f t="shared" si="540"/>
        <v>126.86756099999999</v>
      </c>
      <c r="J4349">
        <v>2</v>
      </c>
      <c r="K4349" s="1">
        <v>43218.848483796297</v>
      </c>
      <c r="L4349">
        <v>1118</v>
      </c>
      <c r="M4349" t="s">
        <v>1109</v>
      </c>
      <c r="N4349">
        <v>9</v>
      </c>
      <c r="O4349">
        <v>7</v>
      </c>
      <c r="P4349">
        <v>720</v>
      </c>
      <c r="Q4349">
        <f t="shared" si="541"/>
        <v>20</v>
      </c>
      <c r="R4349" t="b">
        <f t="shared" si="542"/>
        <v>1</v>
      </c>
      <c r="S4349" t="b">
        <f t="shared" si="543"/>
        <v>0</v>
      </c>
    </row>
    <row r="4350" spans="1:19">
      <c r="A4350" t="s">
        <v>4724</v>
      </c>
      <c r="B4350" s="1">
        <v>43217.769467592596</v>
      </c>
      <c r="C4350" s="5">
        <f t="shared" si="536"/>
        <v>20.3</v>
      </c>
      <c r="D4350" s="5">
        <f t="shared" si="537"/>
        <v>0</v>
      </c>
      <c r="E4350">
        <v>338</v>
      </c>
      <c r="F4350" t="s">
        <v>606</v>
      </c>
      <c r="G4350" t="str">
        <f t="shared" si="538"/>
        <v>종로구</v>
      </c>
      <c r="H4350">
        <f t="shared" si="539"/>
        <v>37.570957</v>
      </c>
      <c r="I4350">
        <f t="shared" si="540"/>
        <v>126.997124</v>
      </c>
      <c r="J4350">
        <v>1</v>
      </c>
      <c r="K4350" s="1">
        <v>43217.778032407405</v>
      </c>
      <c r="L4350">
        <v>315</v>
      </c>
      <c r="M4350" t="s">
        <v>2634</v>
      </c>
      <c r="N4350">
        <v>3</v>
      </c>
      <c r="O4350">
        <v>12</v>
      </c>
      <c r="P4350">
        <v>1740</v>
      </c>
      <c r="Q4350">
        <f t="shared" si="541"/>
        <v>18</v>
      </c>
      <c r="R4350" t="b">
        <f t="shared" si="542"/>
        <v>0</v>
      </c>
      <c r="S4350" t="b">
        <f t="shared" si="543"/>
        <v>0</v>
      </c>
    </row>
    <row r="4351" spans="1:19">
      <c r="A4351" t="s">
        <v>4725</v>
      </c>
      <c r="B4351" s="1">
        <v>43218.174756944441</v>
      </c>
      <c r="C4351" s="5">
        <f t="shared" si="536"/>
        <v>11.4</v>
      </c>
      <c r="D4351" s="5">
        <f t="shared" si="537"/>
        <v>0</v>
      </c>
      <c r="E4351">
        <v>513</v>
      </c>
      <c r="F4351" t="s">
        <v>1143</v>
      </c>
      <c r="G4351" t="str">
        <f t="shared" si="538"/>
        <v>성동구</v>
      </c>
      <c r="H4351">
        <f t="shared" si="539"/>
        <v>37.546306999999999</v>
      </c>
      <c r="I4351">
        <f t="shared" si="540"/>
        <v>127.04980500000001</v>
      </c>
      <c r="J4351">
        <v>1</v>
      </c>
      <c r="K4351" s="1">
        <v>43218.191180555557</v>
      </c>
      <c r="L4351">
        <v>2262</v>
      </c>
      <c r="M4351" t="s">
        <v>348</v>
      </c>
      <c r="N4351">
        <v>20</v>
      </c>
      <c r="O4351">
        <v>23</v>
      </c>
      <c r="P4351">
        <v>5610</v>
      </c>
      <c r="Q4351">
        <f t="shared" si="541"/>
        <v>4</v>
      </c>
      <c r="R4351" t="b">
        <f t="shared" si="542"/>
        <v>1</v>
      </c>
      <c r="S4351" t="b">
        <f t="shared" si="543"/>
        <v>0</v>
      </c>
    </row>
    <row r="4352" spans="1:19">
      <c r="A4352" t="s">
        <v>2134</v>
      </c>
      <c r="B4352" s="1">
        <v>43218.943935185183</v>
      </c>
      <c r="C4352" s="5">
        <f t="shared" si="536"/>
        <v>13</v>
      </c>
      <c r="D4352" s="5">
        <f t="shared" si="537"/>
        <v>0</v>
      </c>
      <c r="E4352">
        <v>151</v>
      </c>
      <c r="F4352" t="s">
        <v>1082</v>
      </c>
      <c r="G4352" t="str">
        <f t="shared" si="538"/>
        <v>마포구</v>
      </c>
      <c r="H4352">
        <f t="shared" si="539"/>
        <v>37.555686999999999</v>
      </c>
      <c r="I4352">
        <f t="shared" si="540"/>
        <v>126.905548</v>
      </c>
      <c r="J4352">
        <v>4</v>
      </c>
      <c r="K4352" s="1">
        <v>43218.980671296296</v>
      </c>
      <c r="L4352">
        <v>221</v>
      </c>
      <c r="M4352" t="s">
        <v>178</v>
      </c>
      <c r="N4352">
        <v>10</v>
      </c>
      <c r="O4352">
        <v>49</v>
      </c>
      <c r="P4352">
        <v>8350</v>
      </c>
      <c r="Q4352">
        <f t="shared" si="541"/>
        <v>22</v>
      </c>
      <c r="R4352" t="b">
        <f t="shared" si="542"/>
        <v>1</v>
      </c>
      <c r="S4352" t="b">
        <f t="shared" si="543"/>
        <v>0</v>
      </c>
    </row>
    <row r="4353" spans="1:19">
      <c r="A4353" t="s">
        <v>4726</v>
      </c>
      <c r="B4353" s="1">
        <v>43205.904351851852</v>
      </c>
      <c r="C4353" s="5">
        <f t="shared" si="536"/>
        <v>9.6</v>
      </c>
      <c r="D4353" s="5">
        <f t="shared" si="537"/>
        <v>0</v>
      </c>
      <c r="E4353">
        <v>2362</v>
      </c>
      <c r="F4353" t="s">
        <v>2262</v>
      </c>
      <c r="G4353" t="str">
        <f t="shared" si="538"/>
        <v>강남구</v>
      </c>
      <c r="H4353">
        <f t="shared" si="539"/>
        <v>37.517634999999999</v>
      </c>
      <c r="I4353">
        <f t="shared" si="540"/>
        <v>127.022453</v>
      </c>
      <c r="J4353">
        <v>10</v>
      </c>
      <c r="K4353" s="1">
        <v>43205.923229166663</v>
      </c>
      <c r="L4353">
        <v>2292</v>
      </c>
      <c r="M4353" t="s">
        <v>411</v>
      </c>
      <c r="N4353">
        <v>3</v>
      </c>
      <c r="O4353">
        <v>26</v>
      </c>
      <c r="P4353">
        <v>4150</v>
      </c>
      <c r="Q4353">
        <f t="shared" si="541"/>
        <v>21</v>
      </c>
      <c r="R4353" t="b">
        <f t="shared" si="542"/>
        <v>1</v>
      </c>
      <c r="S4353" t="b">
        <f t="shared" si="543"/>
        <v>0</v>
      </c>
    </row>
    <row r="4354" spans="1:19">
      <c r="A4354" t="s">
        <v>1069</v>
      </c>
      <c r="B4354" s="1">
        <v>43219.707141203704</v>
      </c>
      <c r="C4354" s="5">
        <f t="shared" ref="C4354:C4417" si="544">VLOOKUP(B4354,기상정보,2,TRUE)</f>
        <v>22.2</v>
      </c>
      <c r="D4354" s="5">
        <f t="shared" ref="D4354:D4417" si="545">VLOOKUP(B4354,기상정보,3,TRUE)</f>
        <v>0</v>
      </c>
      <c r="E4354">
        <v>272</v>
      </c>
      <c r="F4354" t="s">
        <v>364</v>
      </c>
      <c r="G4354" t="str">
        <f t="shared" ref="G4354:G4417" si="546">VLOOKUP(E4354,대여소,3,FALSE)</f>
        <v>영등포구</v>
      </c>
      <c r="H4354">
        <f t="shared" ref="H4354:H4417" si="547">VLOOKUP(E4354,대여소,5,FALSE)</f>
        <v>37.535339</v>
      </c>
      <c r="I4354">
        <f t="shared" ref="I4354:I4417" si="548">VLOOKUP(E4354,대여소,6,FALSE)</f>
        <v>126.903679</v>
      </c>
      <c r="J4354">
        <v>8</v>
      </c>
      <c r="K4354" s="1">
        <v>43219.753252314818</v>
      </c>
      <c r="L4354">
        <v>224</v>
      </c>
      <c r="M4354" t="s">
        <v>552</v>
      </c>
      <c r="N4354">
        <v>19</v>
      </c>
      <c r="O4354">
        <v>62</v>
      </c>
      <c r="P4354">
        <v>6950</v>
      </c>
      <c r="Q4354">
        <f t="shared" si="541"/>
        <v>16</v>
      </c>
      <c r="R4354" t="b">
        <f t="shared" si="542"/>
        <v>1</v>
      </c>
      <c r="S4354" t="b">
        <f t="shared" si="543"/>
        <v>0</v>
      </c>
    </row>
    <row r="4355" spans="1:19">
      <c r="A4355" t="s">
        <v>4727</v>
      </c>
      <c r="B4355" s="1">
        <v>43218.898657407408</v>
      </c>
      <c r="C4355" s="5">
        <f t="shared" si="544"/>
        <v>13.9</v>
      </c>
      <c r="D4355" s="5">
        <f t="shared" si="545"/>
        <v>0</v>
      </c>
      <c r="E4355">
        <v>1248</v>
      </c>
      <c r="F4355" t="s">
        <v>1146</v>
      </c>
      <c r="G4355" t="str">
        <f t="shared" si="546"/>
        <v>송파구</v>
      </c>
      <c r="H4355">
        <f t="shared" si="547"/>
        <v>37.513961999999999</v>
      </c>
      <c r="I4355">
        <f t="shared" si="548"/>
        <v>127.121674</v>
      </c>
      <c r="J4355">
        <v>20</v>
      </c>
      <c r="K4355" s="1">
        <v>43218.936296296299</v>
      </c>
      <c r="L4355">
        <v>1211</v>
      </c>
      <c r="M4355" t="s">
        <v>618</v>
      </c>
      <c r="N4355">
        <v>3</v>
      </c>
      <c r="O4355">
        <v>52</v>
      </c>
      <c r="P4355">
        <v>7950</v>
      </c>
      <c r="Q4355">
        <f t="shared" ref="Q4355:Q4418" si="549">HOUR(B4355)</f>
        <v>21</v>
      </c>
      <c r="R4355" t="b">
        <f t="shared" ref="R4355:R4418" si="550">WEEKDAY(B4355,3)&gt;=5</f>
        <v>1</v>
      </c>
      <c r="S4355" t="b">
        <f t="shared" ref="S4355:S4418" si="551">D4355&gt;=1</f>
        <v>0</v>
      </c>
    </row>
    <row r="4356" spans="1:19">
      <c r="A4356" t="s">
        <v>580</v>
      </c>
      <c r="B4356" s="1">
        <v>43215.40384259259</v>
      </c>
      <c r="C4356" s="5">
        <f t="shared" si="544"/>
        <v>11.7</v>
      </c>
      <c r="D4356" s="5">
        <f t="shared" si="545"/>
        <v>0</v>
      </c>
      <c r="E4356">
        <v>626</v>
      </c>
      <c r="F4356" t="s">
        <v>351</v>
      </c>
      <c r="G4356" t="str">
        <f t="shared" si="546"/>
        <v>동대문구</v>
      </c>
      <c r="H4356">
        <f t="shared" si="547"/>
        <v>37.561152999999997</v>
      </c>
      <c r="I4356">
        <f t="shared" si="548"/>
        <v>127.07096900000001</v>
      </c>
      <c r="J4356">
        <v>10</v>
      </c>
      <c r="K4356" s="1">
        <v>43215.44394675926</v>
      </c>
      <c r="L4356">
        <v>643</v>
      </c>
      <c r="M4356" t="s">
        <v>2275</v>
      </c>
      <c r="N4356">
        <v>7</v>
      </c>
      <c r="O4356">
        <v>56</v>
      </c>
      <c r="P4356">
        <v>7110</v>
      </c>
      <c r="Q4356">
        <f t="shared" si="549"/>
        <v>9</v>
      </c>
      <c r="R4356" t="b">
        <f t="shared" si="550"/>
        <v>0</v>
      </c>
      <c r="S4356" t="b">
        <f t="shared" si="551"/>
        <v>0</v>
      </c>
    </row>
    <row r="4357" spans="1:19">
      <c r="A4357" t="s">
        <v>4728</v>
      </c>
      <c r="B4357" s="1">
        <v>43191.76935185185</v>
      </c>
      <c r="C4357" s="5">
        <f t="shared" si="544"/>
        <v>17.7</v>
      </c>
      <c r="D4357" s="5">
        <f t="shared" si="545"/>
        <v>0</v>
      </c>
      <c r="E4357">
        <v>903</v>
      </c>
      <c r="F4357" t="s">
        <v>2710</v>
      </c>
      <c r="G4357" t="str">
        <f t="shared" si="546"/>
        <v>은평구</v>
      </c>
      <c r="H4357">
        <f t="shared" si="547"/>
        <v>37.645865999999998</v>
      </c>
      <c r="I4357">
        <f t="shared" si="548"/>
        <v>126.927391</v>
      </c>
      <c r="J4357">
        <v>11</v>
      </c>
      <c r="K4357" s="1">
        <v>43191.785624999997</v>
      </c>
      <c r="L4357">
        <v>906</v>
      </c>
      <c r="M4357" t="s">
        <v>27</v>
      </c>
      <c r="N4357">
        <v>7</v>
      </c>
      <c r="O4357">
        <v>22</v>
      </c>
      <c r="P4357">
        <v>4240</v>
      </c>
      <c r="Q4357">
        <f t="shared" si="549"/>
        <v>18</v>
      </c>
      <c r="R4357" t="b">
        <f t="shared" si="550"/>
        <v>1</v>
      </c>
      <c r="S4357" t="b">
        <f t="shared" si="551"/>
        <v>0</v>
      </c>
    </row>
    <row r="4358" spans="1:19">
      <c r="A4358" t="s">
        <v>797</v>
      </c>
      <c r="B4358" s="1">
        <v>43191.636377314811</v>
      </c>
      <c r="C4358" s="5">
        <f t="shared" si="544"/>
        <v>18.2</v>
      </c>
      <c r="D4358" s="5">
        <f t="shared" si="545"/>
        <v>0</v>
      </c>
      <c r="E4358">
        <v>1351</v>
      </c>
      <c r="F4358" t="s">
        <v>1308</v>
      </c>
      <c r="G4358" t="str">
        <f t="shared" si="546"/>
        <v>성북구</v>
      </c>
      <c r="H4358">
        <f t="shared" si="547"/>
        <v>37.579448999999997</v>
      </c>
      <c r="I4358">
        <f t="shared" si="548"/>
        <v>127.024193</v>
      </c>
      <c r="J4358">
        <v>7</v>
      </c>
      <c r="K4358" s="1">
        <v>43191.715185185189</v>
      </c>
      <c r="L4358">
        <v>825</v>
      </c>
      <c r="M4358" t="s">
        <v>459</v>
      </c>
      <c r="N4358">
        <v>5</v>
      </c>
      <c r="O4358">
        <v>113</v>
      </c>
      <c r="P4358">
        <v>15010</v>
      </c>
      <c r="Q4358">
        <f t="shared" si="549"/>
        <v>15</v>
      </c>
      <c r="R4358" t="b">
        <f t="shared" si="550"/>
        <v>1</v>
      </c>
      <c r="S4358" t="b">
        <f t="shared" si="551"/>
        <v>0</v>
      </c>
    </row>
    <row r="4359" spans="1:19">
      <c r="A4359" t="s">
        <v>4729</v>
      </c>
      <c r="B4359" s="1">
        <v>43191.758159722223</v>
      </c>
      <c r="C4359" s="5">
        <f t="shared" si="544"/>
        <v>17.7</v>
      </c>
      <c r="D4359" s="5">
        <f t="shared" si="545"/>
        <v>0</v>
      </c>
      <c r="E4359">
        <v>1206</v>
      </c>
      <c r="F4359" t="s">
        <v>70</v>
      </c>
      <c r="G4359" t="str">
        <f t="shared" si="546"/>
        <v>송파구</v>
      </c>
      <c r="H4359">
        <f t="shared" si="547"/>
        <v>37.511279999999999</v>
      </c>
      <c r="I4359">
        <f t="shared" si="548"/>
        <v>127.078239</v>
      </c>
      <c r="J4359">
        <v>3</v>
      </c>
      <c r="K4359" s="1">
        <v>43191.801770833335</v>
      </c>
      <c r="L4359">
        <v>1215</v>
      </c>
      <c r="M4359" t="s">
        <v>651</v>
      </c>
      <c r="N4359">
        <v>8</v>
      </c>
      <c r="O4359">
        <v>62</v>
      </c>
      <c r="P4359">
        <v>8860</v>
      </c>
      <c r="Q4359">
        <f t="shared" si="549"/>
        <v>18</v>
      </c>
      <c r="R4359" t="b">
        <f t="shared" si="550"/>
        <v>1</v>
      </c>
      <c r="S4359" t="b">
        <f t="shared" si="551"/>
        <v>0</v>
      </c>
    </row>
    <row r="4360" spans="1:19">
      <c r="A4360" t="s">
        <v>1884</v>
      </c>
      <c r="B4360" s="1">
        <v>43206.336354166669</v>
      </c>
      <c r="C4360" s="5">
        <f t="shared" si="544"/>
        <v>6.9</v>
      </c>
      <c r="D4360" s="5">
        <f t="shared" si="545"/>
        <v>0</v>
      </c>
      <c r="E4360">
        <v>2305</v>
      </c>
      <c r="F4360" t="s">
        <v>1327</v>
      </c>
      <c r="G4360" t="str">
        <f t="shared" si="546"/>
        <v>강남구</v>
      </c>
      <c r="H4360">
        <f t="shared" si="547"/>
        <v>37.520640999999998</v>
      </c>
      <c r="I4360">
        <f t="shared" si="548"/>
        <v>127.034508</v>
      </c>
      <c r="J4360">
        <v>10</v>
      </c>
      <c r="K4360" s="1">
        <v>43206.340300925927</v>
      </c>
      <c r="L4360">
        <v>2306</v>
      </c>
      <c r="M4360" t="s">
        <v>1661</v>
      </c>
      <c r="N4360">
        <v>10</v>
      </c>
      <c r="O4360">
        <v>5</v>
      </c>
      <c r="P4360">
        <v>1210</v>
      </c>
      <c r="Q4360">
        <f t="shared" si="549"/>
        <v>8</v>
      </c>
      <c r="R4360" t="b">
        <f t="shared" si="550"/>
        <v>0</v>
      </c>
      <c r="S4360" t="b">
        <f t="shared" si="551"/>
        <v>0</v>
      </c>
    </row>
    <row r="4361" spans="1:19">
      <c r="A4361" t="s">
        <v>4730</v>
      </c>
      <c r="B4361" s="1">
        <v>43206.843391203707</v>
      </c>
      <c r="C4361" s="5">
        <f t="shared" si="544"/>
        <v>12.1</v>
      </c>
      <c r="D4361" s="5">
        <f t="shared" si="545"/>
        <v>0</v>
      </c>
      <c r="E4361">
        <v>1013</v>
      </c>
      <c r="F4361" t="s">
        <v>1447</v>
      </c>
      <c r="G4361" t="str">
        <f t="shared" si="546"/>
        <v>강동구</v>
      </c>
      <c r="H4361">
        <f t="shared" si="547"/>
        <v>37.530773000000003</v>
      </c>
      <c r="I4361">
        <f t="shared" si="548"/>
        <v>127.120926</v>
      </c>
      <c r="J4361">
        <v>14</v>
      </c>
      <c r="K4361" s="1">
        <v>43206.846944444442</v>
      </c>
      <c r="L4361">
        <v>1019</v>
      </c>
      <c r="M4361" t="s">
        <v>3025</v>
      </c>
      <c r="N4361">
        <v>5</v>
      </c>
      <c r="O4361">
        <v>4</v>
      </c>
      <c r="P4361">
        <v>980</v>
      </c>
      <c r="Q4361">
        <f t="shared" si="549"/>
        <v>20</v>
      </c>
      <c r="R4361" t="b">
        <f t="shared" si="550"/>
        <v>0</v>
      </c>
      <c r="S4361" t="b">
        <f t="shared" si="551"/>
        <v>0</v>
      </c>
    </row>
    <row r="4362" spans="1:19">
      <c r="A4362" t="s">
        <v>4731</v>
      </c>
      <c r="B4362" s="1">
        <v>43200.567546296297</v>
      </c>
      <c r="C4362" s="5">
        <f t="shared" si="544"/>
        <v>21.9</v>
      </c>
      <c r="D4362" s="5">
        <f t="shared" si="545"/>
        <v>0</v>
      </c>
      <c r="E4362">
        <v>2316</v>
      </c>
      <c r="F4362" t="s">
        <v>2004</v>
      </c>
      <c r="G4362" t="str">
        <f t="shared" si="546"/>
        <v>강남구</v>
      </c>
      <c r="H4362">
        <f t="shared" si="547"/>
        <v>37.509574890000003</v>
      </c>
      <c r="I4362">
        <f t="shared" si="548"/>
        <v>127.0634079</v>
      </c>
      <c r="J4362">
        <v>7</v>
      </c>
      <c r="K4362" s="1">
        <v>43200.591354166667</v>
      </c>
      <c r="L4362">
        <v>2327</v>
      </c>
      <c r="M4362" t="s">
        <v>950</v>
      </c>
      <c r="N4362">
        <v>15</v>
      </c>
      <c r="O4362">
        <v>33</v>
      </c>
      <c r="P4362">
        <v>4900</v>
      </c>
      <c r="Q4362">
        <f t="shared" si="549"/>
        <v>13</v>
      </c>
      <c r="R4362" t="b">
        <f t="shared" si="550"/>
        <v>0</v>
      </c>
      <c r="S4362" t="b">
        <f t="shared" si="551"/>
        <v>0</v>
      </c>
    </row>
    <row r="4363" spans="1:19">
      <c r="A4363" t="s">
        <v>4732</v>
      </c>
      <c r="B4363" s="1">
        <v>43191.460138888891</v>
      </c>
      <c r="C4363" s="5">
        <f t="shared" si="544"/>
        <v>16.7</v>
      </c>
      <c r="D4363" s="5">
        <f t="shared" si="545"/>
        <v>0</v>
      </c>
      <c r="E4363">
        <v>1332</v>
      </c>
      <c r="F4363" t="s">
        <v>1867</v>
      </c>
      <c r="G4363" t="str">
        <f t="shared" si="546"/>
        <v>성북구</v>
      </c>
      <c r="H4363">
        <f t="shared" si="547"/>
        <v>37.613556000000003</v>
      </c>
      <c r="I4363">
        <f t="shared" si="548"/>
        <v>127.066093</v>
      </c>
      <c r="J4363">
        <v>8</v>
      </c>
      <c r="K4363" s="1">
        <v>43191.468865740739</v>
      </c>
      <c r="L4363">
        <v>634</v>
      </c>
      <c r="M4363" t="s">
        <v>321</v>
      </c>
      <c r="N4363">
        <v>17</v>
      </c>
      <c r="O4363">
        <v>11</v>
      </c>
      <c r="P4363">
        <v>2610</v>
      </c>
      <c r="Q4363">
        <f t="shared" si="549"/>
        <v>11</v>
      </c>
      <c r="R4363" t="b">
        <f t="shared" si="550"/>
        <v>1</v>
      </c>
      <c r="S4363" t="b">
        <f t="shared" si="551"/>
        <v>0</v>
      </c>
    </row>
    <row r="4364" spans="1:19">
      <c r="A4364" t="s">
        <v>3240</v>
      </c>
      <c r="B4364" s="1">
        <v>43216.924618055556</v>
      </c>
      <c r="C4364" s="5">
        <f t="shared" si="544"/>
        <v>12.7</v>
      </c>
      <c r="D4364" s="5">
        <f t="shared" si="545"/>
        <v>0</v>
      </c>
      <c r="E4364">
        <v>406</v>
      </c>
      <c r="F4364" t="s">
        <v>3133</v>
      </c>
      <c r="G4364" t="str">
        <f t="shared" si="546"/>
        <v>마포구</v>
      </c>
      <c r="H4364">
        <f t="shared" si="547"/>
        <v>37.581313999999999</v>
      </c>
      <c r="I4364">
        <f t="shared" si="548"/>
        <v>126.880585</v>
      </c>
      <c r="J4364">
        <v>4</v>
      </c>
      <c r="K4364" s="1">
        <v>43216.936909722222</v>
      </c>
      <c r="L4364">
        <v>406</v>
      </c>
      <c r="M4364" t="s">
        <v>3133</v>
      </c>
      <c r="N4364">
        <v>6</v>
      </c>
      <c r="O4364">
        <v>16</v>
      </c>
      <c r="P4364">
        <v>1220</v>
      </c>
      <c r="Q4364">
        <f t="shared" si="549"/>
        <v>22</v>
      </c>
      <c r="R4364" t="b">
        <f t="shared" si="550"/>
        <v>0</v>
      </c>
      <c r="S4364" t="b">
        <f t="shared" si="551"/>
        <v>0</v>
      </c>
    </row>
    <row r="4365" spans="1:19">
      <c r="A4365" t="s">
        <v>4733</v>
      </c>
      <c r="B4365" s="1">
        <v>43201.376284722224</v>
      </c>
      <c r="C4365" s="5">
        <f t="shared" si="544"/>
        <v>11.8</v>
      </c>
      <c r="D4365" s="5">
        <f t="shared" si="545"/>
        <v>0</v>
      </c>
      <c r="E4365">
        <v>230</v>
      </c>
      <c r="F4365" t="s">
        <v>248</v>
      </c>
      <c r="G4365" t="str">
        <f t="shared" si="546"/>
        <v>영등포구</v>
      </c>
      <c r="H4365">
        <f t="shared" si="547"/>
        <v>37.524635000000004</v>
      </c>
      <c r="I4365">
        <f t="shared" si="548"/>
        <v>126.89621699999999</v>
      </c>
      <c r="J4365">
        <v>2</v>
      </c>
      <c r="K4365" s="1">
        <v>43201.378576388888</v>
      </c>
      <c r="L4365">
        <v>264</v>
      </c>
      <c r="M4365" t="s">
        <v>676</v>
      </c>
      <c r="N4365">
        <v>14</v>
      </c>
      <c r="O4365">
        <v>2</v>
      </c>
      <c r="P4365">
        <v>720</v>
      </c>
      <c r="Q4365">
        <f t="shared" si="549"/>
        <v>9</v>
      </c>
      <c r="R4365" t="b">
        <f t="shared" si="550"/>
        <v>0</v>
      </c>
      <c r="S4365" t="b">
        <f t="shared" si="551"/>
        <v>0</v>
      </c>
    </row>
    <row r="4366" spans="1:19">
      <c r="A4366" t="s">
        <v>3023</v>
      </c>
      <c r="B4366" s="1">
        <v>43218.804270833331</v>
      </c>
      <c r="C4366" s="5">
        <f t="shared" si="544"/>
        <v>16.899999999999999</v>
      </c>
      <c r="D4366" s="5">
        <f t="shared" si="545"/>
        <v>0</v>
      </c>
      <c r="E4366">
        <v>2032</v>
      </c>
      <c r="F4366" t="s">
        <v>1944</v>
      </c>
      <c r="G4366" t="str">
        <f t="shared" si="546"/>
        <v>동작구</v>
      </c>
      <c r="H4366">
        <f t="shared" si="547"/>
        <v>37.485508000000003</v>
      </c>
      <c r="I4366">
        <f t="shared" si="548"/>
        <v>126.981621</v>
      </c>
      <c r="J4366">
        <v>2</v>
      </c>
      <c r="K4366" s="1">
        <v>43218.810023148151</v>
      </c>
      <c r="L4366">
        <v>2222</v>
      </c>
      <c r="M4366" t="s">
        <v>787</v>
      </c>
      <c r="N4366">
        <v>5</v>
      </c>
      <c r="O4366">
        <v>7</v>
      </c>
      <c r="P4366">
        <v>940</v>
      </c>
      <c r="Q4366">
        <f t="shared" si="549"/>
        <v>19</v>
      </c>
      <c r="R4366" t="b">
        <f t="shared" si="550"/>
        <v>1</v>
      </c>
      <c r="S4366" t="b">
        <f t="shared" si="551"/>
        <v>0</v>
      </c>
    </row>
    <row r="4367" spans="1:19">
      <c r="A4367" t="s">
        <v>4734</v>
      </c>
      <c r="B4367" s="1">
        <v>43194.608368055553</v>
      </c>
      <c r="C4367" s="5">
        <f t="shared" si="544"/>
        <v>17.899999999999999</v>
      </c>
      <c r="D4367" s="5">
        <f t="shared" si="545"/>
        <v>0</v>
      </c>
      <c r="E4367">
        <v>229</v>
      </c>
      <c r="F4367" t="s">
        <v>952</v>
      </c>
      <c r="G4367" t="str">
        <f t="shared" si="546"/>
        <v>영등포구</v>
      </c>
      <c r="H4367">
        <f t="shared" si="547"/>
        <v>37.535873000000002</v>
      </c>
      <c r="I4367">
        <f t="shared" si="548"/>
        <v>126.89218099999999</v>
      </c>
      <c r="J4367">
        <v>20</v>
      </c>
      <c r="K4367" s="1">
        <v>43194.676006944443</v>
      </c>
      <c r="L4367">
        <v>229</v>
      </c>
      <c r="M4367" t="s">
        <v>952</v>
      </c>
      <c r="N4367">
        <v>4</v>
      </c>
      <c r="O4367">
        <v>91</v>
      </c>
      <c r="P4367">
        <v>24760</v>
      </c>
      <c r="Q4367">
        <f t="shared" si="549"/>
        <v>14</v>
      </c>
      <c r="R4367" t="b">
        <f t="shared" si="550"/>
        <v>0</v>
      </c>
      <c r="S4367" t="b">
        <f t="shared" si="551"/>
        <v>0</v>
      </c>
    </row>
    <row r="4368" spans="1:19">
      <c r="A4368" t="s">
        <v>4735</v>
      </c>
      <c r="B4368" s="1">
        <v>43193.11246527778</v>
      </c>
      <c r="C4368" s="5">
        <f t="shared" si="544"/>
        <v>17</v>
      </c>
      <c r="D4368" s="5">
        <f t="shared" si="545"/>
        <v>0</v>
      </c>
      <c r="E4368">
        <v>713</v>
      </c>
      <c r="F4368" t="s">
        <v>1744</v>
      </c>
      <c r="G4368" t="str">
        <f t="shared" si="546"/>
        <v>양천구</v>
      </c>
      <c r="H4368">
        <f t="shared" si="547"/>
        <v>37.533047000000003</v>
      </c>
      <c r="I4368">
        <f t="shared" si="548"/>
        <v>126.829956</v>
      </c>
      <c r="J4368">
        <v>7</v>
      </c>
      <c r="K4368" s="1">
        <v>43193.120393518519</v>
      </c>
      <c r="L4368">
        <v>712</v>
      </c>
      <c r="M4368" t="s">
        <v>4736</v>
      </c>
      <c r="N4368">
        <v>6</v>
      </c>
      <c r="O4368">
        <v>10</v>
      </c>
      <c r="P4368">
        <v>2150</v>
      </c>
      <c r="Q4368">
        <f t="shared" si="549"/>
        <v>2</v>
      </c>
      <c r="R4368" t="b">
        <f t="shared" si="550"/>
        <v>0</v>
      </c>
      <c r="S4368" t="b">
        <f t="shared" si="551"/>
        <v>0</v>
      </c>
    </row>
    <row r="4369" spans="1:19">
      <c r="A4369" t="s">
        <v>4737</v>
      </c>
      <c r="B4369" s="1">
        <v>43204.969166666669</v>
      </c>
      <c r="C4369" s="5">
        <f t="shared" si="544"/>
        <v>8.4</v>
      </c>
      <c r="D4369" s="5">
        <f t="shared" si="545"/>
        <v>0</v>
      </c>
      <c r="E4369">
        <v>102</v>
      </c>
      <c r="F4369" t="s">
        <v>181</v>
      </c>
      <c r="G4369" t="str">
        <f t="shared" si="546"/>
        <v>마포구</v>
      </c>
      <c r="H4369">
        <f t="shared" si="547"/>
        <v>37.555649000000003</v>
      </c>
      <c r="I4369">
        <f t="shared" si="548"/>
        <v>126.910629</v>
      </c>
      <c r="J4369">
        <v>6</v>
      </c>
      <c r="K4369" s="1">
        <v>43205.006863425922</v>
      </c>
      <c r="L4369">
        <v>152</v>
      </c>
      <c r="M4369" t="s">
        <v>198</v>
      </c>
      <c r="N4369">
        <v>2</v>
      </c>
      <c r="O4369">
        <v>48</v>
      </c>
      <c r="P4369">
        <v>2470</v>
      </c>
      <c r="Q4369">
        <f t="shared" si="549"/>
        <v>23</v>
      </c>
      <c r="R4369" t="b">
        <f t="shared" si="550"/>
        <v>1</v>
      </c>
      <c r="S4369" t="b">
        <f t="shared" si="551"/>
        <v>0</v>
      </c>
    </row>
    <row r="4370" spans="1:19">
      <c r="A4370" t="s">
        <v>4738</v>
      </c>
      <c r="B4370" s="1">
        <v>43191.889351851853</v>
      </c>
      <c r="C4370" s="5">
        <f t="shared" si="544"/>
        <v>16.899999999999999</v>
      </c>
      <c r="D4370" s="5">
        <f t="shared" si="545"/>
        <v>0</v>
      </c>
      <c r="E4370">
        <v>1145</v>
      </c>
      <c r="F4370" t="s">
        <v>3977</v>
      </c>
      <c r="G4370" t="str">
        <f t="shared" si="546"/>
        <v>강서구</v>
      </c>
      <c r="H4370">
        <f t="shared" si="547"/>
        <v>37.528919000000002</v>
      </c>
      <c r="I4370">
        <f t="shared" si="548"/>
        <v>126.848083</v>
      </c>
      <c r="J4370">
        <v>5</v>
      </c>
      <c r="K4370" s="1">
        <v>43191.911956018521</v>
      </c>
      <c r="L4370">
        <v>729</v>
      </c>
      <c r="M4370" t="s">
        <v>100</v>
      </c>
      <c r="N4370">
        <v>6</v>
      </c>
      <c r="O4370">
        <v>32</v>
      </c>
      <c r="P4370">
        <v>4620</v>
      </c>
      <c r="Q4370">
        <f t="shared" si="549"/>
        <v>21</v>
      </c>
      <c r="R4370" t="b">
        <f t="shared" si="550"/>
        <v>1</v>
      </c>
      <c r="S4370" t="b">
        <f t="shared" si="551"/>
        <v>0</v>
      </c>
    </row>
    <row r="4371" spans="1:19">
      <c r="A4371" t="s">
        <v>4739</v>
      </c>
      <c r="B4371" s="1">
        <v>43202.782175925924</v>
      </c>
      <c r="C4371" s="5">
        <f t="shared" si="544"/>
        <v>17.899999999999999</v>
      </c>
      <c r="D4371" s="5">
        <f t="shared" si="545"/>
        <v>0</v>
      </c>
      <c r="E4371">
        <v>2219</v>
      </c>
      <c r="F4371" t="s">
        <v>242</v>
      </c>
      <c r="G4371" t="str">
        <f t="shared" si="546"/>
        <v>서초구</v>
      </c>
      <c r="H4371">
        <f t="shared" si="547"/>
        <v>37.506199000000002</v>
      </c>
      <c r="I4371">
        <f t="shared" si="548"/>
        <v>127.003944</v>
      </c>
      <c r="J4371">
        <v>16</v>
      </c>
      <c r="K4371" s="1">
        <v>43202.845891203702</v>
      </c>
      <c r="L4371">
        <v>703</v>
      </c>
      <c r="M4371" t="s">
        <v>234</v>
      </c>
      <c r="N4371">
        <v>2</v>
      </c>
      <c r="O4371">
        <v>91</v>
      </c>
      <c r="P4371">
        <v>20040</v>
      </c>
      <c r="Q4371">
        <f t="shared" si="549"/>
        <v>18</v>
      </c>
      <c r="R4371" t="b">
        <f t="shared" si="550"/>
        <v>0</v>
      </c>
      <c r="S4371" t="b">
        <f t="shared" si="551"/>
        <v>0</v>
      </c>
    </row>
    <row r="4372" spans="1:19">
      <c r="A4372" t="s">
        <v>4740</v>
      </c>
      <c r="B4372" s="1">
        <v>43201.842118055552</v>
      </c>
      <c r="C4372" s="5">
        <f t="shared" si="544"/>
        <v>11.9</v>
      </c>
      <c r="D4372" s="5">
        <f t="shared" si="545"/>
        <v>0</v>
      </c>
      <c r="E4372">
        <v>239</v>
      </c>
      <c r="F4372" t="s">
        <v>679</v>
      </c>
      <c r="G4372" t="str">
        <f t="shared" si="546"/>
        <v>영등포구</v>
      </c>
      <c r="H4372">
        <f t="shared" si="547"/>
        <v>37.525852</v>
      </c>
      <c r="I4372">
        <f t="shared" si="548"/>
        <v>126.903282</v>
      </c>
      <c r="J4372">
        <v>3</v>
      </c>
      <c r="K4372" s="1">
        <v>43201.85224537037</v>
      </c>
      <c r="L4372">
        <v>262</v>
      </c>
      <c r="M4372" t="s">
        <v>567</v>
      </c>
      <c r="N4372">
        <v>11</v>
      </c>
      <c r="O4372">
        <v>14</v>
      </c>
      <c r="P4372">
        <v>2010</v>
      </c>
      <c r="Q4372">
        <f t="shared" si="549"/>
        <v>20</v>
      </c>
      <c r="R4372" t="b">
        <f t="shared" si="550"/>
        <v>0</v>
      </c>
      <c r="S4372" t="b">
        <f t="shared" si="551"/>
        <v>0</v>
      </c>
    </row>
    <row r="4373" spans="1:19">
      <c r="A4373" t="s">
        <v>1967</v>
      </c>
      <c r="B4373" s="1">
        <v>43220.707569444443</v>
      </c>
      <c r="C4373" s="5">
        <f t="shared" si="544"/>
        <v>24.8</v>
      </c>
      <c r="D4373" s="5">
        <f t="shared" si="545"/>
        <v>0</v>
      </c>
      <c r="E4373">
        <v>590</v>
      </c>
      <c r="F4373" t="s">
        <v>29</v>
      </c>
      <c r="G4373" t="str">
        <f t="shared" si="546"/>
        <v>광진구</v>
      </c>
      <c r="H4373">
        <f t="shared" si="547"/>
        <v>37.53989</v>
      </c>
      <c r="I4373">
        <f t="shared" si="548"/>
        <v>127.073364</v>
      </c>
      <c r="J4373">
        <v>2</v>
      </c>
      <c r="K4373" s="1">
        <v>43220.730370370373</v>
      </c>
      <c r="L4373">
        <v>590</v>
      </c>
      <c r="M4373" t="s">
        <v>29</v>
      </c>
      <c r="N4373">
        <v>2</v>
      </c>
      <c r="O4373">
        <v>32</v>
      </c>
      <c r="P4373">
        <v>2880</v>
      </c>
      <c r="Q4373">
        <f t="shared" si="549"/>
        <v>16</v>
      </c>
      <c r="R4373" t="b">
        <f t="shared" si="550"/>
        <v>0</v>
      </c>
      <c r="S4373" t="b">
        <f t="shared" si="551"/>
        <v>0</v>
      </c>
    </row>
    <row r="4374" spans="1:19">
      <c r="A4374" t="s">
        <v>2342</v>
      </c>
      <c r="B4374" s="1">
        <v>43202.441921296297</v>
      </c>
      <c r="C4374" s="5">
        <f t="shared" si="544"/>
        <v>13.8</v>
      </c>
      <c r="D4374" s="5">
        <f t="shared" si="545"/>
        <v>0</v>
      </c>
      <c r="E4374">
        <v>2141</v>
      </c>
      <c r="F4374" t="s">
        <v>173</v>
      </c>
      <c r="G4374" t="str">
        <f t="shared" si="546"/>
        <v>관악구</v>
      </c>
      <c r="H4374">
        <f t="shared" si="547"/>
        <v>37.472293999999998</v>
      </c>
      <c r="I4374">
        <f t="shared" si="548"/>
        <v>126.93341100000001</v>
      </c>
      <c r="J4374">
        <v>7</v>
      </c>
      <c r="K4374" s="1">
        <v>43202.450856481482</v>
      </c>
      <c r="L4374">
        <v>2172</v>
      </c>
      <c r="M4374" t="s">
        <v>150</v>
      </c>
      <c r="N4374">
        <v>8</v>
      </c>
      <c r="O4374">
        <v>12</v>
      </c>
      <c r="P4374">
        <v>1430</v>
      </c>
      <c r="Q4374">
        <f t="shared" si="549"/>
        <v>10</v>
      </c>
      <c r="R4374" t="b">
        <f t="shared" si="550"/>
        <v>0</v>
      </c>
      <c r="S4374" t="b">
        <f t="shared" si="551"/>
        <v>0</v>
      </c>
    </row>
    <row r="4375" spans="1:19">
      <c r="A4375" t="s">
        <v>4741</v>
      </c>
      <c r="B4375" s="1">
        <v>43202.565810185188</v>
      </c>
      <c r="C4375" s="5">
        <f t="shared" si="544"/>
        <v>18.100000000000001</v>
      </c>
      <c r="D4375" s="5">
        <f t="shared" si="545"/>
        <v>0</v>
      </c>
      <c r="E4375">
        <v>2013</v>
      </c>
      <c r="F4375" t="s">
        <v>1188</v>
      </c>
      <c r="G4375" t="str">
        <f t="shared" si="546"/>
        <v>동작구</v>
      </c>
      <c r="H4375">
        <f t="shared" si="547"/>
        <v>37.505851999999997</v>
      </c>
      <c r="I4375">
        <f t="shared" si="548"/>
        <v>126.939362</v>
      </c>
      <c r="J4375">
        <v>22</v>
      </c>
      <c r="K4375" s="1">
        <v>43202.584444444445</v>
      </c>
      <c r="L4375">
        <v>2012</v>
      </c>
      <c r="M4375" t="s">
        <v>1728</v>
      </c>
      <c r="N4375">
        <v>2</v>
      </c>
      <c r="O4375">
        <v>25</v>
      </c>
      <c r="P4375">
        <v>5130</v>
      </c>
      <c r="Q4375">
        <f t="shared" si="549"/>
        <v>13</v>
      </c>
      <c r="R4375" t="b">
        <f t="shared" si="550"/>
        <v>0</v>
      </c>
      <c r="S4375" t="b">
        <f t="shared" si="551"/>
        <v>0</v>
      </c>
    </row>
    <row r="4376" spans="1:19">
      <c r="A4376" t="s">
        <v>4742</v>
      </c>
      <c r="B4376" s="1">
        <v>43191.782986111109</v>
      </c>
      <c r="C4376" s="5">
        <f t="shared" si="544"/>
        <v>17.7</v>
      </c>
      <c r="D4376" s="5">
        <f t="shared" si="545"/>
        <v>0</v>
      </c>
      <c r="E4376">
        <v>588</v>
      </c>
      <c r="F4376" t="s">
        <v>95</v>
      </c>
      <c r="G4376" t="str">
        <f t="shared" si="546"/>
        <v>광진구</v>
      </c>
      <c r="H4376">
        <f t="shared" si="547"/>
        <v>37.532688139999998</v>
      </c>
      <c r="I4376">
        <f t="shared" si="548"/>
        <v>127.06749725</v>
      </c>
      <c r="J4376">
        <v>7</v>
      </c>
      <c r="K4376" s="1">
        <v>43191.813194444447</v>
      </c>
      <c r="L4376">
        <v>556</v>
      </c>
      <c r="M4376" t="s">
        <v>2190</v>
      </c>
      <c r="N4376">
        <v>11</v>
      </c>
      <c r="O4376">
        <v>43</v>
      </c>
      <c r="P4376">
        <v>6680</v>
      </c>
      <c r="Q4376">
        <f t="shared" si="549"/>
        <v>18</v>
      </c>
      <c r="R4376" t="b">
        <f t="shared" si="550"/>
        <v>1</v>
      </c>
      <c r="S4376" t="b">
        <f t="shared" si="551"/>
        <v>0</v>
      </c>
    </row>
    <row r="4377" spans="1:19">
      <c r="A4377" t="s">
        <v>4743</v>
      </c>
      <c r="B4377" s="1">
        <v>43214.324525462966</v>
      </c>
      <c r="C4377" s="5">
        <f t="shared" si="544"/>
        <v>9.8000000000000007</v>
      </c>
      <c r="D4377" s="5">
        <f t="shared" si="545"/>
        <v>0</v>
      </c>
      <c r="E4377">
        <v>238</v>
      </c>
      <c r="F4377" t="s">
        <v>87</v>
      </c>
      <c r="G4377" t="str">
        <f t="shared" si="546"/>
        <v>영등포구</v>
      </c>
      <c r="H4377">
        <f t="shared" si="547"/>
        <v>37.526386000000002</v>
      </c>
      <c r="I4377">
        <f t="shared" si="548"/>
        <v>126.902756</v>
      </c>
      <c r="J4377">
        <v>4</v>
      </c>
      <c r="K4377" s="1">
        <v>43214.333078703705</v>
      </c>
      <c r="L4377">
        <v>232</v>
      </c>
      <c r="M4377" t="s">
        <v>251</v>
      </c>
      <c r="N4377">
        <v>4</v>
      </c>
      <c r="O4377">
        <v>11</v>
      </c>
      <c r="P4377">
        <v>1840</v>
      </c>
      <c r="Q4377">
        <f t="shared" si="549"/>
        <v>7</v>
      </c>
      <c r="R4377" t="b">
        <f t="shared" si="550"/>
        <v>0</v>
      </c>
      <c r="S4377" t="b">
        <f t="shared" si="551"/>
        <v>0</v>
      </c>
    </row>
    <row r="4378" spans="1:19">
      <c r="A4378" t="s">
        <v>4744</v>
      </c>
      <c r="B4378" s="1">
        <v>43220.875324074077</v>
      </c>
      <c r="C4378" s="5">
        <f t="shared" si="544"/>
        <v>19.100000000000001</v>
      </c>
      <c r="D4378" s="5">
        <f t="shared" si="545"/>
        <v>0</v>
      </c>
      <c r="E4378">
        <v>2375</v>
      </c>
      <c r="F4378" t="s">
        <v>2084</v>
      </c>
      <c r="G4378" t="str">
        <f t="shared" si="546"/>
        <v>강남구</v>
      </c>
      <c r="H4378">
        <f t="shared" si="547"/>
        <v>37.487349999999999</v>
      </c>
      <c r="I4378">
        <f t="shared" si="548"/>
        <v>127.100998</v>
      </c>
      <c r="J4378">
        <v>7</v>
      </c>
      <c r="K4378" s="1">
        <v>43220.906469907408</v>
      </c>
      <c r="L4378">
        <v>2375</v>
      </c>
      <c r="M4378" t="s">
        <v>2084</v>
      </c>
      <c r="N4378">
        <v>1</v>
      </c>
      <c r="O4378">
        <v>44</v>
      </c>
      <c r="P4378">
        <v>6550</v>
      </c>
      <c r="Q4378">
        <f t="shared" si="549"/>
        <v>21</v>
      </c>
      <c r="R4378" t="b">
        <f t="shared" si="550"/>
        <v>0</v>
      </c>
      <c r="S4378" t="b">
        <f t="shared" si="551"/>
        <v>0</v>
      </c>
    </row>
    <row r="4379" spans="1:19">
      <c r="A4379" t="s">
        <v>4745</v>
      </c>
      <c r="B4379" s="1">
        <v>43206.742291666669</v>
      </c>
      <c r="C4379" s="5">
        <f t="shared" si="544"/>
        <v>18.7</v>
      </c>
      <c r="D4379" s="5">
        <f t="shared" si="545"/>
        <v>0</v>
      </c>
      <c r="E4379">
        <v>927</v>
      </c>
      <c r="F4379" t="s">
        <v>4746</v>
      </c>
      <c r="G4379" t="str">
        <f t="shared" si="546"/>
        <v>은평구</v>
      </c>
      <c r="H4379">
        <f t="shared" si="547"/>
        <v>37.617854999999999</v>
      </c>
      <c r="I4379">
        <f t="shared" si="548"/>
        <v>126.922523</v>
      </c>
      <c r="J4379">
        <v>5</v>
      </c>
      <c r="K4379" s="1">
        <v>43206.75885416667</v>
      </c>
      <c r="L4379">
        <v>912</v>
      </c>
      <c r="M4379" t="s">
        <v>199</v>
      </c>
      <c r="N4379">
        <v>2</v>
      </c>
      <c r="O4379">
        <v>23</v>
      </c>
      <c r="P4379">
        <v>4050</v>
      </c>
      <c r="Q4379">
        <f t="shared" si="549"/>
        <v>17</v>
      </c>
      <c r="R4379" t="b">
        <f t="shared" si="550"/>
        <v>0</v>
      </c>
      <c r="S4379" t="b">
        <f t="shared" si="551"/>
        <v>0</v>
      </c>
    </row>
    <row r="4380" spans="1:19">
      <c r="A4380" t="s">
        <v>4747</v>
      </c>
      <c r="B4380" s="1">
        <v>43210.798344907409</v>
      </c>
      <c r="C4380" s="5">
        <f t="shared" si="544"/>
        <v>22.9</v>
      </c>
      <c r="D4380" s="5">
        <f t="shared" si="545"/>
        <v>0</v>
      </c>
      <c r="E4380">
        <v>1149</v>
      </c>
      <c r="F4380" t="s">
        <v>229</v>
      </c>
      <c r="G4380" t="str">
        <f t="shared" si="546"/>
        <v>강서구</v>
      </c>
      <c r="H4380">
        <f t="shared" si="547"/>
        <v>37.567284000000001</v>
      </c>
      <c r="I4380">
        <f t="shared" si="548"/>
        <v>126.818275</v>
      </c>
      <c r="J4380">
        <v>12</v>
      </c>
      <c r="K4380" s="1">
        <v>43210.801111111112</v>
      </c>
      <c r="L4380">
        <v>1106</v>
      </c>
      <c r="M4380" t="s">
        <v>225</v>
      </c>
      <c r="N4380">
        <v>9</v>
      </c>
      <c r="O4380">
        <v>3</v>
      </c>
      <c r="P4380">
        <v>800</v>
      </c>
      <c r="Q4380">
        <f t="shared" si="549"/>
        <v>19</v>
      </c>
      <c r="R4380" t="b">
        <f t="shared" si="550"/>
        <v>0</v>
      </c>
      <c r="S4380" t="b">
        <f t="shared" si="551"/>
        <v>0</v>
      </c>
    </row>
    <row r="4381" spans="1:19">
      <c r="A4381" t="s">
        <v>4748</v>
      </c>
      <c r="B4381" s="1">
        <v>43191.982129629629</v>
      </c>
      <c r="C4381" s="5">
        <f t="shared" si="544"/>
        <v>16.3</v>
      </c>
      <c r="D4381" s="5">
        <f t="shared" si="545"/>
        <v>0</v>
      </c>
      <c r="E4381">
        <v>129</v>
      </c>
      <c r="F4381" t="s">
        <v>408</v>
      </c>
      <c r="G4381" t="str">
        <f t="shared" si="546"/>
        <v>마포구</v>
      </c>
      <c r="H4381">
        <f t="shared" si="547"/>
        <v>37.555053999999998</v>
      </c>
      <c r="I4381">
        <f t="shared" si="548"/>
        <v>126.937569</v>
      </c>
      <c r="J4381">
        <v>6</v>
      </c>
      <c r="K4381" s="1">
        <v>43191.996793981481</v>
      </c>
      <c r="L4381">
        <v>132</v>
      </c>
      <c r="M4381" t="s">
        <v>374</v>
      </c>
      <c r="N4381">
        <v>2</v>
      </c>
      <c r="O4381">
        <v>20</v>
      </c>
      <c r="P4381">
        <v>1610</v>
      </c>
      <c r="Q4381">
        <f t="shared" si="549"/>
        <v>23</v>
      </c>
      <c r="R4381" t="b">
        <f t="shared" si="550"/>
        <v>1</v>
      </c>
      <c r="S4381" t="b">
        <f t="shared" si="551"/>
        <v>0</v>
      </c>
    </row>
    <row r="4382" spans="1:19">
      <c r="A4382" t="s">
        <v>4749</v>
      </c>
      <c r="B4382" s="1">
        <v>43197.992094907408</v>
      </c>
      <c r="C4382" s="5">
        <f t="shared" si="544"/>
        <v>3.1</v>
      </c>
      <c r="D4382" s="5">
        <f t="shared" si="545"/>
        <v>0</v>
      </c>
      <c r="E4382">
        <v>1153</v>
      </c>
      <c r="F4382" t="s">
        <v>226</v>
      </c>
      <c r="G4382" t="str">
        <f t="shared" si="546"/>
        <v>강서구</v>
      </c>
      <c r="H4382">
        <f t="shared" si="547"/>
        <v>37.558909999999997</v>
      </c>
      <c r="I4382">
        <f t="shared" si="548"/>
        <v>126.838097</v>
      </c>
      <c r="J4382">
        <v>3</v>
      </c>
      <c r="K4382" s="1">
        <v>43198.009328703702</v>
      </c>
      <c r="L4382">
        <v>1103</v>
      </c>
      <c r="M4382" t="s">
        <v>4750</v>
      </c>
      <c r="N4382">
        <v>7</v>
      </c>
      <c r="O4382">
        <v>24</v>
      </c>
      <c r="P4382">
        <v>4470</v>
      </c>
      <c r="Q4382">
        <f t="shared" si="549"/>
        <v>23</v>
      </c>
      <c r="R4382" t="b">
        <f t="shared" si="550"/>
        <v>1</v>
      </c>
      <c r="S4382" t="b">
        <f t="shared" si="551"/>
        <v>0</v>
      </c>
    </row>
    <row r="4383" spans="1:19">
      <c r="A4383" t="s">
        <v>4751</v>
      </c>
      <c r="B4383" s="1">
        <v>43192.874525462961</v>
      </c>
      <c r="C4383" s="5">
        <f t="shared" si="544"/>
        <v>18.2</v>
      </c>
      <c r="D4383" s="5">
        <f t="shared" si="545"/>
        <v>0</v>
      </c>
      <c r="E4383">
        <v>102</v>
      </c>
      <c r="F4383" t="s">
        <v>181</v>
      </c>
      <c r="G4383" t="str">
        <f t="shared" si="546"/>
        <v>마포구</v>
      </c>
      <c r="H4383">
        <f t="shared" si="547"/>
        <v>37.555649000000003</v>
      </c>
      <c r="I4383">
        <f t="shared" si="548"/>
        <v>126.910629</v>
      </c>
      <c r="J4383">
        <v>19</v>
      </c>
      <c r="K4383" s="1">
        <v>43192.929131944446</v>
      </c>
      <c r="L4383">
        <v>102</v>
      </c>
      <c r="M4383" t="s">
        <v>181</v>
      </c>
      <c r="N4383">
        <v>17</v>
      </c>
      <c r="O4383">
        <v>78</v>
      </c>
      <c r="P4383">
        <v>5730</v>
      </c>
      <c r="Q4383">
        <f t="shared" si="549"/>
        <v>20</v>
      </c>
      <c r="R4383" t="b">
        <f t="shared" si="550"/>
        <v>0</v>
      </c>
      <c r="S4383" t="b">
        <f t="shared" si="551"/>
        <v>0</v>
      </c>
    </row>
    <row r="4384" spans="1:19">
      <c r="A4384" t="s">
        <v>2511</v>
      </c>
      <c r="B4384" s="1">
        <v>43218.717766203707</v>
      </c>
      <c r="C4384" s="5">
        <f t="shared" si="544"/>
        <v>20.100000000000001</v>
      </c>
      <c r="D4384" s="5">
        <f t="shared" si="545"/>
        <v>0</v>
      </c>
      <c r="E4384">
        <v>339</v>
      </c>
      <c r="F4384" t="s">
        <v>202</v>
      </c>
      <c r="G4384" t="str">
        <f t="shared" si="546"/>
        <v>종로구</v>
      </c>
      <c r="H4384">
        <f t="shared" si="547"/>
        <v>37.571067999999997</v>
      </c>
      <c r="I4384">
        <f t="shared" si="548"/>
        <v>126.998192</v>
      </c>
      <c r="J4384">
        <v>6</v>
      </c>
      <c r="K4384" s="1">
        <v>43218.722083333334</v>
      </c>
      <c r="L4384">
        <v>335</v>
      </c>
      <c r="M4384" t="s">
        <v>1039</v>
      </c>
      <c r="N4384">
        <v>4</v>
      </c>
      <c r="O4384">
        <v>6</v>
      </c>
      <c r="P4384">
        <v>500</v>
      </c>
      <c r="Q4384">
        <f t="shared" si="549"/>
        <v>17</v>
      </c>
      <c r="R4384" t="b">
        <f t="shared" si="550"/>
        <v>1</v>
      </c>
      <c r="S4384" t="b">
        <f t="shared" si="551"/>
        <v>0</v>
      </c>
    </row>
    <row r="4385" spans="1:19">
      <c r="A4385" t="s">
        <v>4752</v>
      </c>
      <c r="B4385" s="1">
        <v>43218.020729166667</v>
      </c>
      <c r="C4385" s="5">
        <f t="shared" si="544"/>
        <v>13.3</v>
      </c>
      <c r="D4385" s="5">
        <f t="shared" si="545"/>
        <v>0</v>
      </c>
      <c r="E4385">
        <v>138</v>
      </c>
      <c r="F4385" t="s">
        <v>1740</v>
      </c>
      <c r="G4385" t="str">
        <f t="shared" si="546"/>
        <v>서대문구</v>
      </c>
      <c r="H4385">
        <f t="shared" si="547"/>
        <v>37.559176999999998</v>
      </c>
      <c r="I4385">
        <f t="shared" si="548"/>
        <v>126.93452499999999</v>
      </c>
      <c r="J4385">
        <v>1</v>
      </c>
      <c r="K4385" s="1">
        <v>43218.031412037039</v>
      </c>
      <c r="L4385">
        <v>148</v>
      </c>
      <c r="M4385" t="s">
        <v>659</v>
      </c>
      <c r="N4385">
        <v>8</v>
      </c>
      <c r="O4385">
        <v>14</v>
      </c>
      <c r="P4385">
        <v>2500</v>
      </c>
      <c r="Q4385">
        <f t="shared" si="549"/>
        <v>0</v>
      </c>
      <c r="R4385" t="b">
        <f t="shared" si="550"/>
        <v>1</v>
      </c>
      <c r="S4385" t="b">
        <f t="shared" si="551"/>
        <v>0</v>
      </c>
    </row>
    <row r="4386" spans="1:19">
      <c r="A4386" t="s">
        <v>4753</v>
      </c>
      <c r="B4386" s="1">
        <v>43209.740532407406</v>
      </c>
      <c r="C4386" s="5">
        <f t="shared" si="544"/>
        <v>20.100000000000001</v>
      </c>
      <c r="D4386" s="5">
        <f t="shared" si="545"/>
        <v>0</v>
      </c>
      <c r="E4386">
        <v>1124</v>
      </c>
      <c r="F4386" t="s">
        <v>1139</v>
      </c>
      <c r="G4386" t="str">
        <f t="shared" si="546"/>
        <v>강서구</v>
      </c>
      <c r="H4386">
        <f t="shared" si="547"/>
        <v>37.557968000000002</v>
      </c>
      <c r="I4386">
        <f t="shared" si="548"/>
        <v>126.83828699999999</v>
      </c>
      <c r="J4386">
        <v>3</v>
      </c>
      <c r="K4386" s="1">
        <v>43209.752696759257</v>
      </c>
      <c r="L4386">
        <v>1106</v>
      </c>
      <c r="M4386" t="s">
        <v>225</v>
      </c>
      <c r="N4386">
        <v>10</v>
      </c>
      <c r="O4386">
        <v>16</v>
      </c>
      <c r="P4386">
        <v>2920</v>
      </c>
      <c r="Q4386">
        <f t="shared" si="549"/>
        <v>17</v>
      </c>
      <c r="R4386" t="b">
        <f t="shared" si="550"/>
        <v>0</v>
      </c>
      <c r="S4386" t="b">
        <f t="shared" si="551"/>
        <v>0</v>
      </c>
    </row>
    <row r="4387" spans="1:19">
      <c r="A4387" t="s">
        <v>4754</v>
      </c>
      <c r="B4387" s="1">
        <v>43197.507118055553</v>
      </c>
      <c r="C4387" s="5">
        <f t="shared" si="544"/>
        <v>6</v>
      </c>
      <c r="D4387" s="5">
        <f t="shared" si="545"/>
        <v>0</v>
      </c>
      <c r="E4387">
        <v>2372</v>
      </c>
      <c r="F4387" t="s">
        <v>790</v>
      </c>
      <c r="G4387" t="str">
        <f t="shared" si="546"/>
        <v>강남구</v>
      </c>
      <c r="H4387">
        <f t="shared" si="547"/>
        <v>37.494498999999998</v>
      </c>
      <c r="I4387">
        <f t="shared" si="548"/>
        <v>127.06379699999999</v>
      </c>
      <c r="J4387">
        <v>6</v>
      </c>
      <c r="K4387" s="1">
        <v>43197.548888888887</v>
      </c>
      <c r="L4387">
        <v>2372</v>
      </c>
      <c r="M4387" t="s">
        <v>790</v>
      </c>
      <c r="N4387">
        <v>9</v>
      </c>
      <c r="O4387">
        <v>59</v>
      </c>
      <c r="P4387">
        <v>14660</v>
      </c>
      <c r="Q4387">
        <f t="shared" si="549"/>
        <v>12</v>
      </c>
      <c r="R4387" t="b">
        <f t="shared" si="550"/>
        <v>1</v>
      </c>
      <c r="S4387" t="b">
        <f t="shared" si="551"/>
        <v>0</v>
      </c>
    </row>
    <row r="4388" spans="1:19">
      <c r="A4388" t="s">
        <v>2835</v>
      </c>
      <c r="B4388" s="1">
        <v>43210.756168981483</v>
      </c>
      <c r="C4388" s="5">
        <f t="shared" si="544"/>
        <v>24.7</v>
      </c>
      <c r="D4388" s="5">
        <f t="shared" si="545"/>
        <v>0</v>
      </c>
      <c r="E4388">
        <v>1851</v>
      </c>
      <c r="F4388" t="s">
        <v>609</v>
      </c>
      <c r="G4388" t="str">
        <f t="shared" si="546"/>
        <v>금천구</v>
      </c>
      <c r="H4388">
        <f t="shared" si="547"/>
        <v>37.481231999999999</v>
      </c>
      <c r="I4388">
        <f t="shared" si="548"/>
        <v>126.881485</v>
      </c>
      <c r="J4388">
        <v>6</v>
      </c>
      <c r="K4388" s="1">
        <v>43210.820740740739</v>
      </c>
      <c r="L4388">
        <v>220</v>
      </c>
      <c r="M4388" t="s">
        <v>1394</v>
      </c>
      <c r="N4388">
        <v>30</v>
      </c>
      <c r="O4388">
        <v>88</v>
      </c>
      <c r="P4388">
        <v>13800</v>
      </c>
      <c r="Q4388">
        <f t="shared" si="549"/>
        <v>18</v>
      </c>
      <c r="R4388" t="b">
        <f t="shared" si="550"/>
        <v>0</v>
      </c>
      <c r="S4388" t="b">
        <f t="shared" si="551"/>
        <v>0</v>
      </c>
    </row>
    <row r="4389" spans="1:19">
      <c r="A4389" t="s">
        <v>4755</v>
      </c>
      <c r="B4389" s="1">
        <v>43198.606365740743</v>
      </c>
      <c r="C4389" s="5">
        <f t="shared" si="544"/>
        <v>7.9</v>
      </c>
      <c r="D4389" s="5">
        <f t="shared" si="545"/>
        <v>0</v>
      </c>
      <c r="E4389">
        <v>255</v>
      </c>
      <c r="F4389" t="s">
        <v>81</v>
      </c>
      <c r="G4389" t="str">
        <f t="shared" si="546"/>
        <v>영등포구</v>
      </c>
      <c r="H4389">
        <f t="shared" si="547"/>
        <v>37.506573000000003</v>
      </c>
      <c r="I4389">
        <f t="shared" si="548"/>
        <v>126.90113100000001</v>
      </c>
      <c r="J4389">
        <v>2</v>
      </c>
      <c r="K4389" s="1">
        <v>43198.617337962962</v>
      </c>
      <c r="L4389">
        <v>239</v>
      </c>
      <c r="M4389" t="s">
        <v>679</v>
      </c>
      <c r="N4389">
        <v>16</v>
      </c>
      <c r="O4389">
        <v>15</v>
      </c>
      <c r="P4389">
        <v>2700</v>
      </c>
      <c r="Q4389">
        <f t="shared" si="549"/>
        <v>14</v>
      </c>
      <c r="R4389" t="b">
        <f t="shared" si="550"/>
        <v>1</v>
      </c>
      <c r="S4389" t="b">
        <f t="shared" si="551"/>
        <v>0</v>
      </c>
    </row>
    <row r="4390" spans="1:19">
      <c r="A4390" t="s">
        <v>4756</v>
      </c>
      <c r="B4390" s="1">
        <v>43217.893692129626</v>
      </c>
      <c r="C4390" s="5">
        <f t="shared" si="544"/>
        <v>15.7</v>
      </c>
      <c r="D4390" s="5">
        <f t="shared" si="545"/>
        <v>0</v>
      </c>
      <c r="E4390">
        <v>1034</v>
      </c>
      <c r="F4390" t="s">
        <v>2278</v>
      </c>
      <c r="G4390" t="str">
        <f t="shared" si="546"/>
        <v>강동구</v>
      </c>
      <c r="H4390">
        <f t="shared" si="547"/>
        <v>37.561909</v>
      </c>
      <c r="I4390">
        <f t="shared" si="548"/>
        <v>127.150749</v>
      </c>
      <c r="J4390">
        <v>1</v>
      </c>
      <c r="K4390" s="1">
        <v>43217.896099537036</v>
      </c>
      <c r="L4390">
        <v>1034</v>
      </c>
      <c r="M4390" t="s">
        <v>2278</v>
      </c>
      <c r="N4390">
        <v>7</v>
      </c>
      <c r="O4390">
        <v>3</v>
      </c>
      <c r="P4390">
        <v>160</v>
      </c>
      <c r="Q4390">
        <f t="shared" si="549"/>
        <v>21</v>
      </c>
      <c r="R4390" t="b">
        <f t="shared" si="550"/>
        <v>0</v>
      </c>
      <c r="S4390" t="b">
        <f t="shared" si="551"/>
        <v>0</v>
      </c>
    </row>
    <row r="4391" spans="1:19">
      <c r="A4391" t="s">
        <v>2012</v>
      </c>
      <c r="B4391" s="1">
        <v>43209.561261574076</v>
      </c>
      <c r="C4391" s="5">
        <f t="shared" si="544"/>
        <v>19.2</v>
      </c>
      <c r="D4391" s="5">
        <f t="shared" si="545"/>
        <v>0</v>
      </c>
      <c r="E4391">
        <v>1036</v>
      </c>
      <c r="F4391" t="s">
        <v>2414</v>
      </c>
      <c r="G4391" t="str">
        <f t="shared" si="546"/>
        <v>강동구</v>
      </c>
      <c r="H4391">
        <f t="shared" si="547"/>
        <v>37.551997999999998</v>
      </c>
      <c r="I4391">
        <f t="shared" si="548"/>
        <v>127.15329699999999</v>
      </c>
      <c r="J4391">
        <v>1</v>
      </c>
      <c r="K4391" s="1">
        <v>43209.564895833333</v>
      </c>
      <c r="L4391">
        <v>1026</v>
      </c>
      <c r="M4391" t="s">
        <v>3582</v>
      </c>
      <c r="N4391">
        <v>4</v>
      </c>
      <c r="O4391">
        <v>5</v>
      </c>
      <c r="P4391">
        <v>830</v>
      </c>
      <c r="Q4391">
        <f t="shared" si="549"/>
        <v>13</v>
      </c>
      <c r="R4391" t="b">
        <f t="shared" si="550"/>
        <v>0</v>
      </c>
      <c r="S4391" t="b">
        <f t="shared" si="551"/>
        <v>0</v>
      </c>
    </row>
    <row r="4392" spans="1:19">
      <c r="A4392" t="s">
        <v>4757</v>
      </c>
      <c r="B4392" s="1">
        <v>43212.69021990741</v>
      </c>
      <c r="C4392" s="5">
        <f t="shared" si="544"/>
        <v>19.100000000000001</v>
      </c>
      <c r="D4392" s="5">
        <f t="shared" si="545"/>
        <v>0</v>
      </c>
      <c r="E4392">
        <v>1287</v>
      </c>
      <c r="F4392" t="s">
        <v>4758</v>
      </c>
      <c r="G4392" t="str">
        <f t="shared" si="546"/>
        <v>송파구</v>
      </c>
      <c r="H4392">
        <f t="shared" si="547"/>
        <v>37.477530999999999</v>
      </c>
      <c r="I4392">
        <f t="shared" si="548"/>
        <v>127.141518</v>
      </c>
      <c r="J4392">
        <v>5</v>
      </c>
      <c r="K4392" s="1">
        <v>43212.695393518516</v>
      </c>
      <c r="L4392">
        <v>1286</v>
      </c>
      <c r="M4392" t="s">
        <v>3782</v>
      </c>
      <c r="N4392">
        <v>9</v>
      </c>
      <c r="O4392">
        <v>6</v>
      </c>
      <c r="P4392">
        <v>710</v>
      </c>
      <c r="Q4392">
        <f t="shared" si="549"/>
        <v>16</v>
      </c>
      <c r="R4392" t="b">
        <f t="shared" si="550"/>
        <v>1</v>
      </c>
      <c r="S4392" t="b">
        <f t="shared" si="551"/>
        <v>0</v>
      </c>
    </row>
    <row r="4393" spans="1:19">
      <c r="A4393" t="s">
        <v>4759</v>
      </c>
      <c r="B4393" s="1">
        <v>43201.800439814811</v>
      </c>
      <c r="C4393" s="5">
        <f t="shared" si="544"/>
        <v>13.2</v>
      </c>
      <c r="D4393" s="5">
        <f t="shared" si="545"/>
        <v>0</v>
      </c>
      <c r="E4393">
        <v>407</v>
      </c>
      <c r="F4393" t="s">
        <v>1115</v>
      </c>
      <c r="G4393" t="str">
        <f t="shared" si="546"/>
        <v>마포구</v>
      </c>
      <c r="H4393">
        <f t="shared" si="547"/>
        <v>37.580630999999997</v>
      </c>
      <c r="I4393">
        <f t="shared" si="548"/>
        <v>126.883675</v>
      </c>
      <c r="J4393">
        <v>1</v>
      </c>
      <c r="K4393" s="1">
        <v>43201.832766203705</v>
      </c>
      <c r="L4393">
        <v>1131</v>
      </c>
      <c r="M4393" t="s">
        <v>729</v>
      </c>
      <c r="N4393">
        <v>1</v>
      </c>
      <c r="O4393">
        <v>45</v>
      </c>
      <c r="P4393">
        <v>5900</v>
      </c>
      <c r="Q4393">
        <f t="shared" si="549"/>
        <v>19</v>
      </c>
      <c r="R4393" t="b">
        <f t="shared" si="550"/>
        <v>0</v>
      </c>
      <c r="S4393" t="b">
        <f t="shared" si="551"/>
        <v>0</v>
      </c>
    </row>
    <row r="4394" spans="1:19">
      <c r="A4394" t="s">
        <v>4760</v>
      </c>
      <c r="B4394" s="1">
        <v>43200.222951388889</v>
      </c>
      <c r="C4394" s="5">
        <f t="shared" si="544"/>
        <v>7.1</v>
      </c>
      <c r="D4394" s="5">
        <f t="shared" si="545"/>
        <v>0</v>
      </c>
      <c r="E4394">
        <v>702</v>
      </c>
      <c r="F4394" t="s">
        <v>527</v>
      </c>
      <c r="G4394" t="str">
        <f t="shared" si="546"/>
        <v>양천구</v>
      </c>
      <c r="H4394">
        <f t="shared" si="547"/>
        <v>37.532542999999997</v>
      </c>
      <c r="I4394">
        <f t="shared" si="548"/>
        <v>126.868729</v>
      </c>
      <c r="J4394">
        <v>4</v>
      </c>
      <c r="K4394" s="1">
        <v>43200.227071759262</v>
      </c>
      <c r="L4394">
        <v>1137</v>
      </c>
      <c r="M4394" t="s">
        <v>896</v>
      </c>
      <c r="N4394">
        <v>1</v>
      </c>
      <c r="O4394">
        <v>5</v>
      </c>
      <c r="P4394">
        <v>1440</v>
      </c>
      <c r="Q4394">
        <f t="shared" si="549"/>
        <v>5</v>
      </c>
      <c r="R4394" t="b">
        <f t="shared" si="550"/>
        <v>0</v>
      </c>
      <c r="S4394" t="b">
        <f t="shared" si="551"/>
        <v>0</v>
      </c>
    </row>
    <row r="4395" spans="1:19">
      <c r="A4395" t="s">
        <v>4761</v>
      </c>
      <c r="B4395" s="1">
        <v>43219.856550925928</v>
      </c>
      <c r="C4395" s="5">
        <f t="shared" si="544"/>
        <v>16.899999999999999</v>
      </c>
      <c r="D4395" s="5">
        <f t="shared" si="545"/>
        <v>0</v>
      </c>
      <c r="E4395">
        <v>175</v>
      </c>
      <c r="F4395" t="s">
        <v>1031</v>
      </c>
      <c r="G4395" t="str">
        <f t="shared" si="546"/>
        <v>서대문구</v>
      </c>
      <c r="H4395">
        <f t="shared" si="547"/>
        <v>37.578071999999999</v>
      </c>
      <c r="I4395">
        <f t="shared" si="548"/>
        <v>126.930817</v>
      </c>
      <c r="J4395">
        <v>10</v>
      </c>
      <c r="K4395" s="1">
        <v>43219.869756944441</v>
      </c>
      <c r="L4395">
        <v>165</v>
      </c>
      <c r="M4395" t="s">
        <v>549</v>
      </c>
      <c r="N4395">
        <v>20</v>
      </c>
      <c r="O4395">
        <v>18</v>
      </c>
      <c r="P4395">
        <v>2080</v>
      </c>
      <c r="Q4395">
        <f t="shared" si="549"/>
        <v>20</v>
      </c>
      <c r="R4395" t="b">
        <f t="shared" si="550"/>
        <v>1</v>
      </c>
      <c r="S4395" t="b">
        <f t="shared" si="551"/>
        <v>0</v>
      </c>
    </row>
    <row r="4396" spans="1:19">
      <c r="A4396" t="s">
        <v>4762</v>
      </c>
      <c r="B4396" s="1">
        <v>43210.923182870371</v>
      </c>
      <c r="C4396" s="5">
        <f t="shared" si="544"/>
        <v>18.2</v>
      </c>
      <c r="D4396" s="5">
        <f t="shared" si="545"/>
        <v>0</v>
      </c>
      <c r="E4396">
        <v>614</v>
      </c>
      <c r="F4396" t="s">
        <v>359</v>
      </c>
      <c r="G4396" t="str">
        <f t="shared" si="546"/>
        <v>동대문구</v>
      </c>
      <c r="H4396">
        <f t="shared" si="547"/>
        <v>37.577686</v>
      </c>
      <c r="I4396">
        <f t="shared" si="548"/>
        <v>127.031013</v>
      </c>
      <c r="J4396">
        <v>4</v>
      </c>
      <c r="K4396" s="1">
        <v>43210.933298611111</v>
      </c>
      <c r="L4396">
        <v>612</v>
      </c>
      <c r="M4396" t="s">
        <v>513</v>
      </c>
      <c r="N4396">
        <v>13</v>
      </c>
      <c r="O4396">
        <v>14</v>
      </c>
      <c r="P4396">
        <v>490</v>
      </c>
      <c r="Q4396">
        <f t="shared" si="549"/>
        <v>22</v>
      </c>
      <c r="R4396" t="b">
        <f t="shared" si="550"/>
        <v>0</v>
      </c>
      <c r="S4396" t="b">
        <f t="shared" si="551"/>
        <v>0</v>
      </c>
    </row>
    <row r="4397" spans="1:19">
      <c r="A4397" t="s">
        <v>4763</v>
      </c>
      <c r="B4397" s="1">
        <v>43206.882372685184</v>
      </c>
      <c r="C4397" s="5">
        <f t="shared" si="544"/>
        <v>11.1</v>
      </c>
      <c r="D4397" s="5">
        <f t="shared" si="545"/>
        <v>0</v>
      </c>
      <c r="E4397">
        <v>2054</v>
      </c>
      <c r="F4397" t="s">
        <v>179</v>
      </c>
      <c r="G4397" t="str">
        <f t="shared" si="546"/>
        <v>동작구</v>
      </c>
      <c r="H4397">
        <f t="shared" si="547"/>
        <v>37.510548</v>
      </c>
      <c r="I4397">
        <f t="shared" si="548"/>
        <v>126.944847</v>
      </c>
      <c r="J4397">
        <v>3</v>
      </c>
      <c r="K4397" s="1">
        <v>43206.954571759263</v>
      </c>
      <c r="L4397">
        <v>2054</v>
      </c>
      <c r="M4397" t="s">
        <v>179</v>
      </c>
      <c r="N4397">
        <v>3</v>
      </c>
      <c r="O4397">
        <v>103</v>
      </c>
      <c r="P4397">
        <v>11630</v>
      </c>
      <c r="Q4397">
        <f t="shared" si="549"/>
        <v>21</v>
      </c>
      <c r="R4397" t="b">
        <f t="shared" si="550"/>
        <v>0</v>
      </c>
      <c r="S4397" t="b">
        <f t="shared" si="551"/>
        <v>0</v>
      </c>
    </row>
    <row r="4398" spans="1:19">
      <c r="A4398" t="s">
        <v>2090</v>
      </c>
      <c r="B4398" s="1">
        <v>43211.67765046296</v>
      </c>
      <c r="C4398" s="5">
        <f t="shared" si="544"/>
        <v>24.8</v>
      </c>
      <c r="D4398" s="5">
        <f t="shared" si="545"/>
        <v>0</v>
      </c>
      <c r="E4398">
        <v>923</v>
      </c>
      <c r="F4398" t="s">
        <v>1484</v>
      </c>
      <c r="G4398" t="str">
        <f t="shared" si="546"/>
        <v>은평구</v>
      </c>
      <c r="H4398">
        <f t="shared" si="547"/>
        <v>37.62094879</v>
      </c>
      <c r="I4398">
        <f t="shared" si="548"/>
        <v>126.92563629</v>
      </c>
      <c r="J4398">
        <v>5</v>
      </c>
      <c r="K4398" s="1">
        <v>43211.689421296294</v>
      </c>
      <c r="L4398">
        <v>913</v>
      </c>
      <c r="M4398" t="s">
        <v>645</v>
      </c>
      <c r="N4398">
        <v>15</v>
      </c>
      <c r="O4398">
        <v>16</v>
      </c>
      <c r="P4398">
        <v>2660</v>
      </c>
      <c r="Q4398">
        <f t="shared" si="549"/>
        <v>16</v>
      </c>
      <c r="R4398" t="b">
        <f t="shared" si="550"/>
        <v>1</v>
      </c>
      <c r="S4398" t="b">
        <f t="shared" si="551"/>
        <v>0</v>
      </c>
    </row>
    <row r="4399" spans="1:19">
      <c r="A4399" t="s">
        <v>2961</v>
      </c>
      <c r="B4399" s="1">
        <v>43197.455578703702</v>
      </c>
      <c r="C4399" s="5">
        <f t="shared" si="544"/>
        <v>4.3</v>
      </c>
      <c r="D4399" s="5">
        <f t="shared" si="545"/>
        <v>0</v>
      </c>
      <c r="E4399">
        <v>525</v>
      </c>
      <c r="F4399" t="s">
        <v>274</v>
      </c>
      <c r="G4399" t="str">
        <f t="shared" si="546"/>
        <v>성동구</v>
      </c>
      <c r="H4399">
        <f t="shared" si="547"/>
        <v>37.558052000000004</v>
      </c>
      <c r="I4399">
        <f t="shared" si="548"/>
        <v>127.040352</v>
      </c>
      <c r="J4399">
        <v>14</v>
      </c>
      <c r="K4399" s="1">
        <v>43197.502164351848</v>
      </c>
      <c r="L4399">
        <v>249</v>
      </c>
      <c r="M4399" t="s">
        <v>630</v>
      </c>
      <c r="N4399">
        <v>5</v>
      </c>
      <c r="O4399">
        <v>65</v>
      </c>
      <c r="P4399">
        <v>12490</v>
      </c>
      <c r="Q4399">
        <f t="shared" si="549"/>
        <v>10</v>
      </c>
      <c r="R4399" t="b">
        <f t="shared" si="550"/>
        <v>1</v>
      </c>
      <c r="S4399" t="b">
        <f t="shared" si="551"/>
        <v>0</v>
      </c>
    </row>
    <row r="4400" spans="1:19">
      <c r="A4400" t="s">
        <v>4764</v>
      </c>
      <c r="B4400" s="1">
        <v>43216.050543981481</v>
      </c>
      <c r="C4400" s="5">
        <f t="shared" si="544"/>
        <v>12.4</v>
      </c>
      <c r="D4400" s="5">
        <f t="shared" si="545"/>
        <v>0</v>
      </c>
      <c r="E4400">
        <v>569</v>
      </c>
      <c r="F4400" t="s">
        <v>529</v>
      </c>
      <c r="G4400" t="str">
        <f t="shared" si="546"/>
        <v>성동구</v>
      </c>
      <c r="H4400">
        <f t="shared" si="547"/>
        <v>37.549582999999998</v>
      </c>
      <c r="I4400">
        <f t="shared" si="548"/>
        <v>127.030243</v>
      </c>
      <c r="J4400">
        <v>2</v>
      </c>
      <c r="K4400" s="1">
        <v>43216.056064814817</v>
      </c>
      <c r="L4400">
        <v>525</v>
      </c>
      <c r="M4400" t="s">
        <v>274</v>
      </c>
      <c r="N4400">
        <v>15</v>
      </c>
      <c r="O4400">
        <v>7</v>
      </c>
      <c r="P4400">
        <v>1500</v>
      </c>
      <c r="Q4400">
        <f t="shared" si="549"/>
        <v>1</v>
      </c>
      <c r="R4400" t="b">
        <f t="shared" si="550"/>
        <v>0</v>
      </c>
      <c r="S4400" t="b">
        <f t="shared" si="551"/>
        <v>0</v>
      </c>
    </row>
    <row r="4401" spans="1:19">
      <c r="A4401" t="s">
        <v>4765</v>
      </c>
      <c r="B4401" s="1">
        <v>43193.293310185189</v>
      </c>
      <c r="C4401" s="5">
        <f t="shared" si="544"/>
        <v>16.8</v>
      </c>
      <c r="D4401" s="5">
        <f t="shared" si="545"/>
        <v>0</v>
      </c>
      <c r="E4401">
        <v>1404</v>
      </c>
      <c r="F4401" t="s">
        <v>1845</v>
      </c>
      <c r="G4401" t="str">
        <f t="shared" si="546"/>
        <v>중랑구</v>
      </c>
      <c r="H4401">
        <f t="shared" si="547"/>
        <v>37.595298999999997</v>
      </c>
      <c r="I4401">
        <f t="shared" si="548"/>
        <v>127.080032</v>
      </c>
      <c r="J4401">
        <v>10</v>
      </c>
      <c r="K4401" s="1">
        <v>43193.297476851854</v>
      </c>
      <c r="L4401">
        <v>1433</v>
      </c>
      <c r="M4401" t="s">
        <v>1068</v>
      </c>
      <c r="N4401">
        <v>2</v>
      </c>
      <c r="O4401">
        <v>5</v>
      </c>
      <c r="P4401">
        <v>830</v>
      </c>
      <c r="Q4401">
        <f t="shared" si="549"/>
        <v>7</v>
      </c>
      <c r="R4401" t="b">
        <f t="shared" si="550"/>
        <v>0</v>
      </c>
      <c r="S4401" t="b">
        <f t="shared" si="551"/>
        <v>0</v>
      </c>
    </row>
    <row r="4402" spans="1:19">
      <c r="A4402" t="s">
        <v>3491</v>
      </c>
      <c r="B4402" s="1">
        <v>43209.381041666667</v>
      </c>
      <c r="C4402" s="5">
        <f t="shared" si="544"/>
        <v>12.4</v>
      </c>
      <c r="D4402" s="5">
        <f t="shared" si="545"/>
        <v>0</v>
      </c>
      <c r="E4402">
        <v>2244</v>
      </c>
      <c r="F4402" t="s">
        <v>342</v>
      </c>
      <c r="G4402" t="str">
        <f t="shared" si="546"/>
        <v>서초구</v>
      </c>
      <c r="H4402">
        <f t="shared" si="547"/>
        <v>37.477851999999999</v>
      </c>
      <c r="I4402">
        <f t="shared" si="548"/>
        <v>127.03891</v>
      </c>
      <c r="J4402">
        <v>15</v>
      </c>
      <c r="K4402" s="1">
        <v>43209.382152777776</v>
      </c>
      <c r="L4402">
        <v>2244</v>
      </c>
      <c r="M4402" t="s">
        <v>342</v>
      </c>
      <c r="N4402">
        <v>15</v>
      </c>
      <c r="O4402">
        <v>17</v>
      </c>
      <c r="P4402">
        <v>4500</v>
      </c>
      <c r="Q4402">
        <f t="shared" si="549"/>
        <v>9</v>
      </c>
      <c r="R4402" t="b">
        <f t="shared" si="550"/>
        <v>0</v>
      </c>
      <c r="S4402" t="b">
        <f t="shared" si="551"/>
        <v>0</v>
      </c>
    </row>
    <row r="4403" spans="1:19">
      <c r="A4403" t="s">
        <v>4766</v>
      </c>
      <c r="B4403" s="1">
        <v>43211.933796296296</v>
      </c>
      <c r="C4403" s="5">
        <f t="shared" si="544"/>
        <v>16.7</v>
      </c>
      <c r="D4403" s="5">
        <f t="shared" si="545"/>
        <v>0</v>
      </c>
      <c r="E4403">
        <v>2050</v>
      </c>
      <c r="F4403" t="s">
        <v>1243</v>
      </c>
      <c r="G4403" t="str">
        <f t="shared" si="546"/>
        <v>동작구</v>
      </c>
      <c r="H4403">
        <f t="shared" si="547"/>
        <v>37.513247999999997</v>
      </c>
      <c r="I4403">
        <f t="shared" si="548"/>
        <v>126.939972</v>
      </c>
      <c r="J4403">
        <v>5</v>
      </c>
      <c r="K4403" s="1">
        <v>43211.977395833332</v>
      </c>
      <c r="L4403">
        <v>1931</v>
      </c>
      <c r="M4403" t="s">
        <v>222</v>
      </c>
      <c r="N4403">
        <v>3</v>
      </c>
      <c r="O4403">
        <v>60</v>
      </c>
      <c r="P4403">
        <v>8670</v>
      </c>
      <c r="Q4403">
        <f t="shared" si="549"/>
        <v>22</v>
      </c>
      <c r="R4403" t="b">
        <f t="shared" si="550"/>
        <v>1</v>
      </c>
      <c r="S4403" t="b">
        <f t="shared" si="551"/>
        <v>0</v>
      </c>
    </row>
    <row r="4404" spans="1:19">
      <c r="A4404" t="s">
        <v>4767</v>
      </c>
      <c r="B4404" s="1">
        <v>43209.796631944446</v>
      </c>
      <c r="C4404" s="5">
        <f t="shared" si="544"/>
        <v>17.399999999999999</v>
      </c>
      <c r="D4404" s="5">
        <f t="shared" si="545"/>
        <v>0</v>
      </c>
      <c r="E4404">
        <v>2050</v>
      </c>
      <c r="F4404" t="s">
        <v>1243</v>
      </c>
      <c r="G4404" t="str">
        <f t="shared" si="546"/>
        <v>동작구</v>
      </c>
      <c r="H4404">
        <f t="shared" si="547"/>
        <v>37.513247999999997</v>
      </c>
      <c r="I4404">
        <f t="shared" si="548"/>
        <v>126.939972</v>
      </c>
      <c r="J4404">
        <v>10</v>
      </c>
      <c r="K4404" s="1">
        <v>43209.836273148147</v>
      </c>
      <c r="L4404">
        <v>2027</v>
      </c>
      <c r="M4404" t="s">
        <v>309</v>
      </c>
      <c r="N4404">
        <v>9</v>
      </c>
      <c r="O4404">
        <v>56</v>
      </c>
      <c r="P4404">
        <v>10230</v>
      </c>
      <c r="Q4404">
        <f t="shared" si="549"/>
        <v>19</v>
      </c>
      <c r="R4404" t="b">
        <f t="shared" si="550"/>
        <v>0</v>
      </c>
      <c r="S4404" t="b">
        <f t="shared" si="551"/>
        <v>0</v>
      </c>
    </row>
    <row r="4405" spans="1:19">
      <c r="A4405" t="s">
        <v>4601</v>
      </c>
      <c r="B4405" s="1">
        <v>43219.976527777777</v>
      </c>
      <c r="C4405" s="5">
        <f t="shared" si="544"/>
        <v>15.2</v>
      </c>
      <c r="D4405" s="5">
        <f t="shared" si="545"/>
        <v>0</v>
      </c>
      <c r="E4405">
        <v>1625</v>
      </c>
      <c r="F4405" t="s">
        <v>509</v>
      </c>
      <c r="G4405" t="str">
        <f t="shared" si="546"/>
        <v>노원구</v>
      </c>
      <c r="H4405">
        <f t="shared" si="547"/>
        <v>37.659999999999997</v>
      </c>
      <c r="I4405">
        <f t="shared" si="548"/>
        <v>127.072968</v>
      </c>
      <c r="J4405">
        <v>1</v>
      </c>
      <c r="K4405" s="1">
        <v>43219.986215277779</v>
      </c>
      <c r="L4405">
        <v>1681</v>
      </c>
      <c r="M4405" t="s">
        <v>2602</v>
      </c>
      <c r="N4405">
        <v>9</v>
      </c>
      <c r="O4405">
        <v>13</v>
      </c>
      <c r="P4405">
        <v>3150</v>
      </c>
      <c r="Q4405">
        <f t="shared" si="549"/>
        <v>23</v>
      </c>
      <c r="R4405" t="b">
        <f t="shared" si="550"/>
        <v>1</v>
      </c>
      <c r="S4405" t="b">
        <f t="shared" si="551"/>
        <v>0</v>
      </c>
    </row>
    <row r="4406" spans="1:19">
      <c r="A4406" t="s">
        <v>4768</v>
      </c>
      <c r="B4406" s="1">
        <v>43219.798206018517</v>
      </c>
      <c r="C4406" s="5">
        <f t="shared" si="544"/>
        <v>18.100000000000001</v>
      </c>
      <c r="D4406" s="5">
        <f t="shared" si="545"/>
        <v>0</v>
      </c>
      <c r="E4406">
        <v>204</v>
      </c>
      <c r="F4406" t="s">
        <v>1317</v>
      </c>
      <c r="G4406" t="str">
        <f t="shared" si="546"/>
        <v>영등포구</v>
      </c>
      <c r="H4406">
        <f t="shared" si="547"/>
        <v>37.528163999999997</v>
      </c>
      <c r="I4406">
        <f t="shared" si="548"/>
        <v>126.917023</v>
      </c>
      <c r="J4406">
        <v>9</v>
      </c>
      <c r="K4406" s="1">
        <v>43219.822893518518</v>
      </c>
      <c r="L4406">
        <v>244</v>
      </c>
      <c r="M4406" t="s">
        <v>86</v>
      </c>
      <c r="N4406">
        <v>13</v>
      </c>
      <c r="O4406">
        <v>35</v>
      </c>
      <c r="P4406">
        <v>65100</v>
      </c>
      <c r="Q4406">
        <f t="shared" si="549"/>
        <v>19</v>
      </c>
      <c r="R4406" t="b">
        <f t="shared" si="550"/>
        <v>1</v>
      </c>
      <c r="S4406" t="b">
        <f t="shared" si="551"/>
        <v>0</v>
      </c>
    </row>
    <row r="4407" spans="1:19">
      <c r="A4407" t="s">
        <v>4769</v>
      </c>
      <c r="B4407" s="1">
        <v>43203.946423611109</v>
      </c>
      <c r="C4407" s="5">
        <f t="shared" si="544"/>
        <v>16.3</v>
      </c>
      <c r="D4407" s="5">
        <f t="shared" si="545"/>
        <v>0</v>
      </c>
      <c r="E4407">
        <v>181</v>
      </c>
      <c r="F4407" t="s">
        <v>3398</v>
      </c>
      <c r="G4407" t="str">
        <f t="shared" si="546"/>
        <v>마포구</v>
      </c>
      <c r="H4407">
        <f t="shared" si="547"/>
        <v>37.551341999999998</v>
      </c>
      <c r="I4407">
        <f t="shared" si="548"/>
        <v>126.902672</v>
      </c>
      <c r="J4407">
        <v>4</v>
      </c>
      <c r="K4407" s="1">
        <v>43203.954837962963</v>
      </c>
      <c r="L4407">
        <v>106</v>
      </c>
      <c r="M4407" t="s">
        <v>12</v>
      </c>
      <c r="N4407">
        <v>4</v>
      </c>
      <c r="O4407">
        <v>11</v>
      </c>
      <c r="P4407">
        <v>1330</v>
      </c>
      <c r="Q4407">
        <f t="shared" si="549"/>
        <v>22</v>
      </c>
      <c r="R4407" t="b">
        <f t="shared" si="550"/>
        <v>0</v>
      </c>
      <c r="S4407" t="b">
        <f t="shared" si="551"/>
        <v>0</v>
      </c>
    </row>
    <row r="4408" spans="1:19">
      <c r="A4408" t="s">
        <v>4770</v>
      </c>
      <c r="B4408" s="1">
        <v>43194.941296296296</v>
      </c>
      <c r="C4408" s="5">
        <f t="shared" si="544"/>
        <v>10.9</v>
      </c>
      <c r="D4408" s="5">
        <f t="shared" si="545"/>
        <v>0</v>
      </c>
      <c r="E4408">
        <v>1608</v>
      </c>
      <c r="F4408" t="s">
        <v>1572</v>
      </c>
      <c r="G4408" t="str">
        <f t="shared" si="546"/>
        <v>노원구</v>
      </c>
      <c r="H4408">
        <f t="shared" si="547"/>
        <v>37.626614000000004</v>
      </c>
      <c r="I4408">
        <f t="shared" si="548"/>
        <v>127.072754</v>
      </c>
      <c r="J4408">
        <v>8</v>
      </c>
      <c r="K4408" s="1">
        <v>43194.954826388886</v>
      </c>
      <c r="L4408">
        <v>1636</v>
      </c>
      <c r="M4408" t="s">
        <v>731</v>
      </c>
      <c r="N4408">
        <v>5</v>
      </c>
      <c r="O4408">
        <v>19</v>
      </c>
      <c r="P4408">
        <v>2900</v>
      </c>
      <c r="Q4408">
        <f t="shared" si="549"/>
        <v>22</v>
      </c>
      <c r="R4408" t="b">
        <f t="shared" si="550"/>
        <v>0</v>
      </c>
      <c r="S4408" t="b">
        <f t="shared" si="551"/>
        <v>0</v>
      </c>
    </row>
    <row r="4409" spans="1:19">
      <c r="A4409" t="s">
        <v>4771</v>
      </c>
      <c r="B4409" s="1">
        <v>43194.926157407404</v>
      </c>
      <c r="C4409" s="5">
        <f t="shared" si="544"/>
        <v>10.9</v>
      </c>
      <c r="D4409" s="5">
        <f t="shared" si="545"/>
        <v>0</v>
      </c>
      <c r="E4409">
        <v>2244</v>
      </c>
      <c r="F4409" t="s">
        <v>342</v>
      </c>
      <c r="G4409" t="str">
        <f t="shared" si="546"/>
        <v>서초구</v>
      </c>
      <c r="H4409">
        <f t="shared" si="547"/>
        <v>37.477851999999999</v>
      </c>
      <c r="I4409">
        <f t="shared" si="548"/>
        <v>127.03891</v>
      </c>
      <c r="J4409">
        <v>20</v>
      </c>
      <c r="K4409" s="1">
        <v>43194.938321759262</v>
      </c>
      <c r="L4409">
        <v>2247</v>
      </c>
      <c r="M4409" t="s">
        <v>425</v>
      </c>
      <c r="N4409">
        <v>19</v>
      </c>
      <c r="O4409">
        <v>16</v>
      </c>
      <c r="P4409">
        <v>3950</v>
      </c>
      <c r="Q4409">
        <f t="shared" si="549"/>
        <v>22</v>
      </c>
      <c r="R4409" t="b">
        <f t="shared" si="550"/>
        <v>0</v>
      </c>
      <c r="S4409" t="b">
        <f t="shared" si="551"/>
        <v>0</v>
      </c>
    </row>
    <row r="4410" spans="1:19">
      <c r="A4410" t="s">
        <v>3815</v>
      </c>
      <c r="B4410" s="1">
        <v>43192.772002314814</v>
      </c>
      <c r="C4410" s="5">
        <f t="shared" si="544"/>
        <v>20.7</v>
      </c>
      <c r="D4410" s="5">
        <f t="shared" si="545"/>
        <v>0</v>
      </c>
      <c r="E4410">
        <v>211</v>
      </c>
      <c r="F4410" t="s">
        <v>583</v>
      </c>
      <c r="G4410" t="str">
        <f t="shared" si="546"/>
        <v>영등포구</v>
      </c>
      <c r="H4410">
        <f t="shared" si="547"/>
        <v>37.522227999999998</v>
      </c>
      <c r="I4410">
        <f t="shared" si="548"/>
        <v>126.924637</v>
      </c>
      <c r="J4410">
        <v>5</v>
      </c>
      <c r="K4410" s="1">
        <v>43192.787129629629</v>
      </c>
      <c r="L4410">
        <v>267</v>
      </c>
      <c r="M4410" t="s">
        <v>2158</v>
      </c>
      <c r="N4410">
        <v>8</v>
      </c>
      <c r="O4410">
        <v>21</v>
      </c>
      <c r="P4410">
        <v>4870</v>
      </c>
      <c r="Q4410">
        <f t="shared" si="549"/>
        <v>18</v>
      </c>
      <c r="R4410" t="b">
        <f t="shared" si="550"/>
        <v>0</v>
      </c>
      <c r="S4410" t="b">
        <f t="shared" si="551"/>
        <v>0</v>
      </c>
    </row>
    <row r="4411" spans="1:19">
      <c r="A4411" t="s">
        <v>2095</v>
      </c>
      <c r="B4411" s="1">
        <v>43219.536770833336</v>
      </c>
      <c r="C4411" s="5">
        <f t="shared" si="544"/>
        <v>20.5</v>
      </c>
      <c r="D4411" s="5">
        <f t="shared" si="545"/>
        <v>0</v>
      </c>
      <c r="E4411">
        <v>302</v>
      </c>
      <c r="F4411" t="s">
        <v>312</v>
      </c>
      <c r="G4411" t="str">
        <f t="shared" si="546"/>
        <v>종로구</v>
      </c>
      <c r="H4411">
        <f t="shared" si="547"/>
        <v>37.575946999999999</v>
      </c>
      <c r="I4411">
        <f t="shared" si="548"/>
        <v>126.97405999999999</v>
      </c>
      <c r="J4411">
        <v>3</v>
      </c>
      <c r="K4411" s="1">
        <v>43219.539872685185</v>
      </c>
      <c r="L4411">
        <v>307</v>
      </c>
      <c r="M4411" t="s">
        <v>1421</v>
      </c>
      <c r="N4411">
        <v>8</v>
      </c>
      <c r="O4411">
        <v>4</v>
      </c>
      <c r="P4411">
        <v>850</v>
      </c>
      <c r="Q4411">
        <f t="shared" si="549"/>
        <v>12</v>
      </c>
      <c r="R4411" t="b">
        <f t="shared" si="550"/>
        <v>1</v>
      </c>
      <c r="S4411" t="b">
        <f t="shared" si="551"/>
        <v>0</v>
      </c>
    </row>
    <row r="4412" spans="1:19">
      <c r="A4412" t="s">
        <v>4772</v>
      </c>
      <c r="B4412" s="1">
        <v>43217.792372685188</v>
      </c>
      <c r="C4412" s="5">
        <f t="shared" si="544"/>
        <v>18.7</v>
      </c>
      <c r="D4412" s="5">
        <f t="shared" si="545"/>
        <v>0</v>
      </c>
      <c r="E4412">
        <v>622</v>
      </c>
      <c r="F4412" t="s">
        <v>84</v>
      </c>
      <c r="G4412" t="str">
        <f t="shared" si="546"/>
        <v>동대문구</v>
      </c>
      <c r="H4412">
        <f t="shared" si="547"/>
        <v>37.577793</v>
      </c>
      <c r="I4412">
        <f t="shared" si="548"/>
        <v>127.05783099999999</v>
      </c>
      <c r="J4412">
        <v>8</v>
      </c>
      <c r="K4412" s="1">
        <v>43217.798402777778</v>
      </c>
      <c r="L4412">
        <v>625</v>
      </c>
      <c r="M4412" t="s">
        <v>1298</v>
      </c>
      <c r="N4412">
        <v>2</v>
      </c>
      <c r="O4412">
        <v>8</v>
      </c>
      <c r="P4412">
        <v>1150</v>
      </c>
      <c r="Q4412">
        <f t="shared" si="549"/>
        <v>19</v>
      </c>
      <c r="R4412" t="b">
        <f t="shared" si="550"/>
        <v>0</v>
      </c>
      <c r="S4412" t="b">
        <f t="shared" si="551"/>
        <v>0</v>
      </c>
    </row>
    <row r="4413" spans="1:19">
      <c r="A4413" t="s">
        <v>4773</v>
      </c>
      <c r="B4413" s="1">
        <v>43207.573425925926</v>
      </c>
      <c r="C4413" s="5">
        <f t="shared" si="544"/>
        <v>19.100000000000001</v>
      </c>
      <c r="D4413" s="5">
        <f t="shared" si="545"/>
        <v>0</v>
      </c>
      <c r="E4413">
        <v>1009</v>
      </c>
      <c r="F4413" t="s">
        <v>581</v>
      </c>
      <c r="G4413" t="str">
        <f t="shared" si="546"/>
        <v>강동구</v>
      </c>
      <c r="H4413">
        <f t="shared" si="547"/>
        <v>37.538657999999998</v>
      </c>
      <c r="I4413">
        <f t="shared" si="548"/>
        <v>127.12421399999999</v>
      </c>
      <c r="J4413">
        <v>16</v>
      </c>
      <c r="K4413" s="1">
        <v>43207.582060185188</v>
      </c>
      <c r="L4413">
        <v>1003</v>
      </c>
      <c r="M4413" t="s">
        <v>1995</v>
      </c>
      <c r="N4413">
        <v>18</v>
      </c>
      <c r="O4413">
        <v>12</v>
      </c>
      <c r="P4413">
        <v>690</v>
      </c>
      <c r="Q4413">
        <f t="shared" si="549"/>
        <v>13</v>
      </c>
      <c r="R4413" t="b">
        <f t="shared" si="550"/>
        <v>0</v>
      </c>
      <c r="S4413" t="b">
        <f t="shared" si="551"/>
        <v>0</v>
      </c>
    </row>
    <row r="4414" spans="1:19">
      <c r="A4414" t="s">
        <v>3738</v>
      </c>
      <c r="B4414" s="1">
        <v>43191.768460648149</v>
      </c>
      <c r="C4414" s="5">
        <f t="shared" si="544"/>
        <v>17.7</v>
      </c>
      <c r="D4414" s="5">
        <f t="shared" si="545"/>
        <v>0</v>
      </c>
      <c r="E4414">
        <v>2003</v>
      </c>
      <c r="F4414" t="s">
        <v>1293</v>
      </c>
      <c r="G4414" t="str">
        <f t="shared" si="546"/>
        <v>동작구</v>
      </c>
      <c r="H4414">
        <f t="shared" si="547"/>
        <v>37.513359000000001</v>
      </c>
      <c r="I4414">
        <f t="shared" si="548"/>
        <v>126.948059</v>
      </c>
      <c r="J4414">
        <v>10</v>
      </c>
      <c r="K4414" s="1">
        <v>43191.850914351853</v>
      </c>
      <c r="L4414">
        <v>1342</v>
      </c>
      <c r="M4414" t="s">
        <v>2160</v>
      </c>
      <c r="N4414">
        <v>11</v>
      </c>
      <c r="O4414">
        <v>113</v>
      </c>
      <c r="P4414">
        <v>20120</v>
      </c>
      <c r="Q4414">
        <f t="shared" si="549"/>
        <v>18</v>
      </c>
      <c r="R4414" t="b">
        <f t="shared" si="550"/>
        <v>1</v>
      </c>
      <c r="S4414" t="b">
        <f t="shared" si="551"/>
        <v>0</v>
      </c>
    </row>
    <row r="4415" spans="1:19">
      <c r="A4415" t="s">
        <v>4774</v>
      </c>
      <c r="B4415" s="1">
        <v>43191.986296296294</v>
      </c>
      <c r="C4415" s="5">
        <f t="shared" si="544"/>
        <v>16.3</v>
      </c>
      <c r="D4415" s="5">
        <f t="shared" si="545"/>
        <v>0</v>
      </c>
      <c r="E4415">
        <v>2102</v>
      </c>
      <c r="F4415" t="s">
        <v>172</v>
      </c>
      <c r="G4415" t="str">
        <f t="shared" si="546"/>
        <v>관악구</v>
      </c>
      <c r="H4415">
        <f t="shared" si="547"/>
        <v>37.484229999999997</v>
      </c>
      <c r="I4415">
        <f t="shared" si="548"/>
        <v>126.92639200000001</v>
      </c>
      <c r="J4415">
        <v>6</v>
      </c>
      <c r="K4415" s="1">
        <v>43192.060266203705</v>
      </c>
      <c r="L4415">
        <v>2136</v>
      </c>
      <c r="M4415" t="s">
        <v>1274</v>
      </c>
      <c r="N4415">
        <v>6</v>
      </c>
      <c r="O4415">
        <v>106</v>
      </c>
      <c r="P4415">
        <v>21520</v>
      </c>
      <c r="Q4415">
        <f t="shared" si="549"/>
        <v>23</v>
      </c>
      <c r="R4415" t="b">
        <f t="shared" si="550"/>
        <v>1</v>
      </c>
      <c r="S4415" t="b">
        <f t="shared" si="551"/>
        <v>0</v>
      </c>
    </row>
    <row r="4416" spans="1:19">
      <c r="A4416" t="s">
        <v>4775</v>
      </c>
      <c r="B4416" s="1">
        <v>43211.327546296299</v>
      </c>
      <c r="C4416" s="5">
        <f t="shared" si="544"/>
        <v>12.5</v>
      </c>
      <c r="D4416" s="5">
        <f t="shared" si="545"/>
        <v>0</v>
      </c>
      <c r="E4416">
        <v>178</v>
      </c>
      <c r="F4416" t="s">
        <v>3206</v>
      </c>
      <c r="G4416" t="str">
        <f t="shared" si="546"/>
        <v>서대문구</v>
      </c>
      <c r="H4416">
        <f t="shared" si="547"/>
        <v>37.579875999999999</v>
      </c>
      <c r="I4416">
        <f t="shared" si="548"/>
        <v>126.90634900000001</v>
      </c>
      <c r="J4416">
        <v>9</v>
      </c>
      <c r="K4416" s="1">
        <v>43211.329386574071</v>
      </c>
      <c r="L4416">
        <v>194</v>
      </c>
      <c r="M4416" t="s">
        <v>73</v>
      </c>
      <c r="N4416">
        <v>1</v>
      </c>
      <c r="O4416">
        <v>2</v>
      </c>
      <c r="P4416">
        <v>520</v>
      </c>
      <c r="Q4416">
        <f t="shared" si="549"/>
        <v>7</v>
      </c>
      <c r="R4416" t="b">
        <f t="shared" si="550"/>
        <v>1</v>
      </c>
      <c r="S4416" t="b">
        <f t="shared" si="551"/>
        <v>0</v>
      </c>
    </row>
    <row r="4417" spans="1:19">
      <c r="A4417" t="s">
        <v>4776</v>
      </c>
      <c r="B4417" s="1">
        <v>43192.629988425928</v>
      </c>
      <c r="C4417" s="5">
        <f t="shared" si="544"/>
        <v>23.7</v>
      </c>
      <c r="D4417" s="5">
        <f t="shared" si="545"/>
        <v>0</v>
      </c>
      <c r="E4417">
        <v>409</v>
      </c>
      <c r="F4417" t="s">
        <v>36</v>
      </c>
      <c r="G4417" t="str">
        <f t="shared" si="546"/>
        <v>마포구</v>
      </c>
      <c r="H4417">
        <f t="shared" si="547"/>
        <v>37.579399000000002</v>
      </c>
      <c r="I4417">
        <f t="shared" si="548"/>
        <v>126.88916</v>
      </c>
      <c r="J4417">
        <v>2</v>
      </c>
      <c r="K4417" s="1">
        <v>43192.633113425924</v>
      </c>
      <c r="L4417">
        <v>415</v>
      </c>
      <c r="M4417" t="s">
        <v>1255</v>
      </c>
      <c r="N4417">
        <v>9</v>
      </c>
      <c r="O4417">
        <v>4</v>
      </c>
      <c r="P4417">
        <v>990</v>
      </c>
      <c r="Q4417">
        <f t="shared" si="549"/>
        <v>15</v>
      </c>
      <c r="R4417" t="b">
        <f t="shared" si="550"/>
        <v>0</v>
      </c>
      <c r="S4417" t="b">
        <f t="shared" si="551"/>
        <v>0</v>
      </c>
    </row>
    <row r="4418" spans="1:19">
      <c r="A4418" t="s">
        <v>4777</v>
      </c>
      <c r="B4418" s="1">
        <v>43209.763668981483</v>
      </c>
      <c r="C4418" s="5">
        <f t="shared" ref="C4418:C4481" si="552">VLOOKUP(B4418,기상정보,2,TRUE)</f>
        <v>19.100000000000001</v>
      </c>
      <c r="D4418" s="5">
        <f t="shared" ref="D4418:D4481" si="553">VLOOKUP(B4418,기상정보,3,TRUE)</f>
        <v>0</v>
      </c>
      <c r="E4418">
        <v>358</v>
      </c>
      <c r="F4418" t="s">
        <v>1347</v>
      </c>
      <c r="G4418" t="str">
        <f t="shared" ref="G4418:G4481" si="554">VLOOKUP(E4418,대여소,3,FALSE)</f>
        <v>종로구</v>
      </c>
      <c r="H4418">
        <f t="shared" ref="H4418:H4481" si="555">VLOOKUP(E4418,대여소,5,FALSE)</f>
        <v>37.582500000000003</v>
      </c>
      <c r="I4418">
        <f t="shared" ref="I4418:I4481" si="556">VLOOKUP(E4418,대여소,6,FALSE)</f>
        <v>126.998535</v>
      </c>
      <c r="J4418">
        <v>8</v>
      </c>
      <c r="K4418" s="1">
        <v>43209.768645833334</v>
      </c>
      <c r="L4418">
        <v>355</v>
      </c>
      <c r="M4418" t="s">
        <v>184</v>
      </c>
      <c r="N4418">
        <v>15</v>
      </c>
      <c r="O4418">
        <v>6</v>
      </c>
      <c r="P4418">
        <v>1020</v>
      </c>
      <c r="Q4418">
        <f t="shared" si="549"/>
        <v>18</v>
      </c>
      <c r="R4418" t="b">
        <f t="shared" si="550"/>
        <v>0</v>
      </c>
      <c r="S4418" t="b">
        <f t="shared" si="551"/>
        <v>0</v>
      </c>
    </row>
    <row r="4419" spans="1:19">
      <c r="A4419" t="s">
        <v>4778</v>
      </c>
      <c r="B4419" s="1">
        <v>43196.807789351849</v>
      </c>
      <c r="C4419" s="5">
        <f t="shared" si="552"/>
        <v>4.8</v>
      </c>
      <c r="D4419" s="5">
        <f t="shared" si="553"/>
        <v>0</v>
      </c>
      <c r="E4419">
        <v>2327</v>
      </c>
      <c r="F4419" t="s">
        <v>950</v>
      </c>
      <c r="G4419" t="str">
        <f t="shared" si="554"/>
        <v>강남구</v>
      </c>
      <c r="H4419">
        <f t="shared" si="555"/>
        <v>37.490551000000004</v>
      </c>
      <c r="I4419">
        <f t="shared" si="556"/>
        <v>127.031464</v>
      </c>
      <c r="J4419">
        <v>15</v>
      </c>
      <c r="K4419" s="1">
        <v>43196.890023148146</v>
      </c>
      <c r="L4419">
        <v>2327</v>
      </c>
      <c r="M4419" t="s">
        <v>950</v>
      </c>
      <c r="N4419">
        <v>14</v>
      </c>
      <c r="O4419">
        <v>118</v>
      </c>
      <c r="P4419">
        <v>600</v>
      </c>
      <c r="Q4419">
        <f t="shared" ref="Q4419:Q4482" si="557">HOUR(B4419)</f>
        <v>19</v>
      </c>
      <c r="R4419" t="b">
        <f t="shared" ref="R4419:R4482" si="558">WEEKDAY(B4419,3)&gt;=5</f>
        <v>0</v>
      </c>
      <c r="S4419" t="b">
        <f t="shared" ref="S4419:S4482" si="559">D4419&gt;=1</f>
        <v>0</v>
      </c>
    </row>
    <row r="4420" spans="1:19">
      <c r="A4420" t="s">
        <v>2055</v>
      </c>
      <c r="B4420" s="1">
        <v>43199.36550925926</v>
      </c>
      <c r="C4420" s="5">
        <f t="shared" si="552"/>
        <v>1</v>
      </c>
      <c r="D4420" s="5">
        <f t="shared" si="553"/>
        <v>0</v>
      </c>
      <c r="E4420">
        <v>615</v>
      </c>
      <c r="F4420" t="s">
        <v>501</v>
      </c>
      <c r="G4420" t="str">
        <f t="shared" si="554"/>
        <v>동대문구</v>
      </c>
      <c r="H4420">
        <f t="shared" si="555"/>
        <v>37.576382000000002</v>
      </c>
      <c r="I4420">
        <f t="shared" si="556"/>
        <v>127.03511</v>
      </c>
      <c r="J4420">
        <v>2</v>
      </c>
      <c r="K4420" s="1">
        <v>43199.374594907407</v>
      </c>
      <c r="L4420">
        <v>3522</v>
      </c>
      <c r="M4420" t="s">
        <v>921</v>
      </c>
      <c r="N4420">
        <v>2</v>
      </c>
      <c r="O4420">
        <v>12</v>
      </c>
      <c r="P4420">
        <v>2460</v>
      </c>
      <c r="Q4420">
        <f t="shared" si="557"/>
        <v>8</v>
      </c>
      <c r="R4420" t="b">
        <f t="shared" si="558"/>
        <v>0</v>
      </c>
      <c r="S4420" t="b">
        <f t="shared" si="559"/>
        <v>0</v>
      </c>
    </row>
    <row r="4421" spans="1:19">
      <c r="A4421" t="s">
        <v>3998</v>
      </c>
      <c r="B4421" s="1">
        <v>43218.627175925925</v>
      </c>
      <c r="C4421" s="5">
        <f t="shared" si="552"/>
        <v>21.1</v>
      </c>
      <c r="D4421" s="5">
        <f t="shared" si="553"/>
        <v>0</v>
      </c>
      <c r="E4421">
        <v>1603</v>
      </c>
      <c r="F4421" t="s">
        <v>1202</v>
      </c>
      <c r="G4421" t="str">
        <f t="shared" si="554"/>
        <v>노원구</v>
      </c>
      <c r="H4421">
        <f t="shared" si="555"/>
        <v>37.624859000000001</v>
      </c>
      <c r="I4421">
        <f t="shared" si="556"/>
        <v>127.05014</v>
      </c>
      <c r="J4421">
        <v>5</v>
      </c>
      <c r="K4421" s="1">
        <v>43218.670162037037</v>
      </c>
      <c r="L4421">
        <v>1603</v>
      </c>
      <c r="M4421" t="s">
        <v>1202</v>
      </c>
      <c r="N4421">
        <v>5</v>
      </c>
      <c r="O4421">
        <v>59</v>
      </c>
      <c r="P4421">
        <v>10650</v>
      </c>
      <c r="Q4421">
        <f t="shared" si="557"/>
        <v>15</v>
      </c>
      <c r="R4421" t="b">
        <f t="shared" si="558"/>
        <v>1</v>
      </c>
      <c r="S4421" t="b">
        <f t="shared" si="559"/>
        <v>0</v>
      </c>
    </row>
    <row r="4422" spans="1:19">
      <c r="A4422" t="s">
        <v>4779</v>
      </c>
      <c r="B4422" s="1">
        <v>43220.373900462961</v>
      </c>
      <c r="C4422" s="5">
        <f t="shared" si="552"/>
        <v>15.8</v>
      </c>
      <c r="D4422" s="5">
        <f t="shared" si="553"/>
        <v>0</v>
      </c>
      <c r="E4422">
        <v>602</v>
      </c>
      <c r="F4422" t="s">
        <v>740</v>
      </c>
      <c r="G4422" t="str">
        <f t="shared" si="554"/>
        <v>동대문구</v>
      </c>
      <c r="H4422">
        <f t="shared" si="555"/>
        <v>37.572173999999997</v>
      </c>
      <c r="I4422">
        <f t="shared" si="556"/>
        <v>127.071388</v>
      </c>
      <c r="J4422">
        <v>6</v>
      </c>
      <c r="K4422" s="1">
        <v>43220.38212962963</v>
      </c>
      <c r="L4422">
        <v>625</v>
      </c>
      <c r="M4422" t="s">
        <v>1298</v>
      </c>
      <c r="N4422">
        <v>9</v>
      </c>
      <c r="O4422">
        <v>11</v>
      </c>
      <c r="P4422">
        <v>1900</v>
      </c>
      <c r="Q4422">
        <f t="shared" si="557"/>
        <v>8</v>
      </c>
      <c r="R4422" t="b">
        <f t="shared" si="558"/>
        <v>0</v>
      </c>
      <c r="S4422" t="b">
        <f t="shared" si="559"/>
        <v>0</v>
      </c>
    </row>
    <row r="4423" spans="1:19">
      <c r="A4423" t="s">
        <v>4780</v>
      </c>
      <c r="B4423" s="1">
        <v>43202.685011574074</v>
      </c>
      <c r="C4423" s="5">
        <f t="shared" si="552"/>
        <v>18.8</v>
      </c>
      <c r="D4423" s="5">
        <f t="shared" si="553"/>
        <v>0</v>
      </c>
      <c r="E4423">
        <v>576</v>
      </c>
      <c r="F4423" t="s">
        <v>1652</v>
      </c>
      <c r="G4423" t="str">
        <f t="shared" si="554"/>
        <v>광진구</v>
      </c>
      <c r="H4423">
        <f t="shared" si="555"/>
        <v>37.544829999999997</v>
      </c>
      <c r="I4423">
        <f t="shared" si="556"/>
        <v>127.104263</v>
      </c>
      <c r="J4423">
        <v>5</v>
      </c>
      <c r="K4423" s="1">
        <v>43202.730312500003</v>
      </c>
      <c r="L4423">
        <v>1231</v>
      </c>
      <c r="M4423" t="s">
        <v>496</v>
      </c>
      <c r="N4423">
        <v>9</v>
      </c>
      <c r="O4423">
        <v>64</v>
      </c>
      <c r="P4423">
        <v>6300</v>
      </c>
      <c r="Q4423">
        <f t="shared" si="557"/>
        <v>16</v>
      </c>
      <c r="R4423" t="b">
        <f t="shared" si="558"/>
        <v>0</v>
      </c>
      <c r="S4423" t="b">
        <f t="shared" si="559"/>
        <v>0</v>
      </c>
    </row>
    <row r="4424" spans="1:19">
      <c r="A4424" t="s">
        <v>4781</v>
      </c>
      <c r="B4424" s="1">
        <v>43216.437002314815</v>
      </c>
      <c r="C4424" s="5">
        <f t="shared" si="552"/>
        <v>16.7</v>
      </c>
      <c r="D4424" s="5">
        <f t="shared" si="553"/>
        <v>0</v>
      </c>
      <c r="E4424">
        <v>2228</v>
      </c>
      <c r="F4424" t="s">
        <v>2344</v>
      </c>
      <c r="G4424" t="str">
        <f t="shared" si="554"/>
        <v>서초구</v>
      </c>
      <c r="H4424">
        <f t="shared" si="555"/>
        <v>37.489586000000003</v>
      </c>
      <c r="I4424">
        <f t="shared" si="556"/>
        <v>126.98672500000001</v>
      </c>
      <c r="J4424">
        <v>9</v>
      </c>
      <c r="K4424" s="1">
        <v>43216.449583333335</v>
      </c>
      <c r="L4424">
        <v>2211</v>
      </c>
      <c r="M4424" t="s">
        <v>2014</v>
      </c>
      <c r="N4424">
        <v>1</v>
      </c>
      <c r="O4424">
        <v>17</v>
      </c>
      <c r="P4424">
        <v>3800</v>
      </c>
      <c r="Q4424">
        <f t="shared" si="557"/>
        <v>10</v>
      </c>
      <c r="R4424" t="b">
        <f t="shared" si="558"/>
        <v>0</v>
      </c>
      <c r="S4424" t="b">
        <f t="shared" si="559"/>
        <v>0</v>
      </c>
    </row>
    <row r="4425" spans="1:19">
      <c r="A4425" t="s">
        <v>2244</v>
      </c>
      <c r="B4425" s="1">
        <v>43211.686018518521</v>
      </c>
      <c r="C4425" s="5">
        <f t="shared" si="552"/>
        <v>24.8</v>
      </c>
      <c r="D4425" s="5">
        <f t="shared" si="553"/>
        <v>0</v>
      </c>
      <c r="E4425">
        <v>2002</v>
      </c>
      <c r="F4425" t="s">
        <v>1363</v>
      </c>
      <c r="G4425" t="str">
        <f t="shared" si="554"/>
        <v>동작구</v>
      </c>
      <c r="H4425">
        <f t="shared" si="555"/>
        <v>37.512844000000001</v>
      </c>
      <c r="I4425">
        <f t="shared" si="556"/>
        <v>126.95246899999999</v>
      </c>
      <c r="J4425">
        <v>5</v>
      </c>
      <c r="K4425" s="1">
        <v>43211.699895833335</v>
      </c>
      <c r="L4425">
        <v>2015</v>
      </c>
      <c r="M4425" t="s">
        <v>1182</v>
      </c>
      <c r="N4425">
        <v>10</v>
      </c>
      <c r="O4425">
        <v>19</v>
      </c>
      <c r="P4425">
        <v>2880</v>
      </c>
      <c r="Q4425">
        <f t="shared" si="557"/>
        <v>16</v>
      </c>
      <c r="R4425" t="b">
        <f t="shared" si="558"/>
        <v>1</v>
      </c>
      <c r="S4425" t="b">
        <f t="shared" si="559"/>
        <v>0</v>
      </c>
    </row>
    <row r="4426" spans="1:19">
      <c r="A4426" t="s">
        <v>3878</v>
      </c>
      <c r="B4426" s="1">
        <v>43192.448379629626</v>
      </c>
      <c r="C4426" s="5">
        <f t="shared" si="552"/>
        <v>17.5</v>
      </c>
      <c r="D4426" s="5">
        <f t="shared" si="553"/>
        <v>0</v>
      </c>
      <c r="E4426">
        <v>3501</v>
      </c>
      <c r="F4426" t="s">
        <v>461</v>
      </c>
      <c r="G4426" t="str">
        <f t="shared" si="554"/>
        <v>광진구</v>
      </c>
      <c r="H4426">
        <f t="shared" si="555"/>
        <v>37.539501000000001</v>
      </c>
      <c r="I4426">
        <f t="shared" si="556"/>
        <v>127.083</v>
      </c>
      <c r="J4426">
        <v>9</v>
      </c>
      <c r="K4426" s="1">
        <v>43192.523912037039</v>
      </c>
      <c r="L4426">
        <v>551</v>
      </c>
      <c r="M4426" t="s">
        <v>1001</v>
      </c>
      <c r="N4426">
        <v>9</v>
      </c>
      <c r="O4426">
        <v>108</v>
      </c>
      <c r="P4426">
        <v>5670</v>
      </c>
      <c r="Q4426">
        <f t="shared" si="557"/>
        <v>10</v>
      </c>
      <c r="R4426" t="b">
        <f t="shared" si="558"/>
        <v>0</v>
      </c>
      <c r="S4426" t="b">
        <f t="shared" si="559"/>
        <v>0</v>
      </c>
    </row>
    <row r="4427" spans="1:19">
      <c r="A4427" t="s">
        <v>3378</v>
      </c>
      <c r="B4427" s="1">
        <v>43217.782523148147</v>
      </c>
      <c r="C4427" s="5">
        <f t="shared" si="552"/>
        <v>20.3</v>
      </c>
      <c r="D4427" s="5">
        <f t="shared" si="553"/>
        <v>0</v>
      </c>
      <c r="E4427">
        <v>1514</v>
      </c>
      <c r="F4427" t="s">
        <v>3554</v>
      </c>
      <c r="G4427" t="str">
        <f t="shared" si="554"/>
        <v>강북구</v>
      </c>
      <c r="H4427">
        <f t="shared" si="555"/>
        <v>37.638804999999998</v>
      </c>
      <c r="I4427">
        <f t="shared" si="556"/>
        <v>127.028358</v>
      </c>
      <c r="J4427">
        <v>1</v>
      </c>
      <c r="K4427" s="1">
        <v>43217.792893518519</v>
      </c>
      <c r="L4427">
        <v>1526</v>
      </c>
      <c r="M4427" t="s">
        <v>1658</v>
      </c>
      <c r="N4427">
        <v>3</v>
      </c>
      <c r="O4427">
        <v>14</v>
      </c>
      <c r="P4427">
        <v>630</v>
      </c>
      <c r="Q4427">
        <f t="shared" si="557"/>
        <v>18</v>
      </c>
      <c r="R4427" t="b">
        <f t="shared" si="558"/>
        <v>0</v>
      </c>
      <c r="S4427" t="b">
        <f t="shared" si="559"/>
        <v>0</v>
      </c>
    </row>
    <row r="4428" spans="1:19">
      <c r="A4428" t="s">
        <v>4782</v>
      </c>
      <c r="B4428" s="1">
        <v>43208.860289351855</v>
      </c>
      <c r="C4428" s="5">
        <f t="shared" si="552"/>
        <v>13</v>
      </c>
      <c r="D4428" s="5">
        <f t="shared" si="553"/>
        <v>0</v>
      </c>
      <c r="E4428">
        <v>1535</v>
      </c>
      <c r="F4428" t="s">
        <v>977</v>
      </c>
      <c r="G4428" t="str">
        <f t="shared" si="554"/>
        <v>강북구</v>
      </c>
      <c r="H4428">
        <f t="shared" si="555"/>
        <v>37.636291999999997</v>
      </c>
      <c r="I4428">
        <f t="shared" si="556"/>
        <v>127.023376</v>
      </c>
      <c r="J4428">
        <v>7</v>
      </c>
      <c r="K4428" s="1">
        <v>43208.866076388891</v>
      </c>
      <c r="L4428">
        <v>1713</v>
      </c>
      <c r="M4428" t="s">
        <v>724</v>
      </c>
      <c r="N4428">
        <v>3</v>
      </c>
      <c r="O4428">
        <v>8</v>
      </c>
      <c r="P4428">
        <v>1480</v>
      </c>
      <c r="Q4428">
        <f t="shared" si="557"/>
        <v>20</v>
      </c>
      <c r="R4428" t="b">
        <f t="shared" si="558"/>
        <v>0</v>
      </c>
      <c r="S4428" t="b">
        <f t="shared" si="559"/>
        <v>0</v>
      </c>
    </row>
    <row r="4429" spans="1:19">
      <c r="A4429" t="s">
        <v>4373</v>
      </c>
      <c r="B4429" s="1">
        <v>43215.618576388886</v>
      </c>
      <c r="C4429" s="5">
        <f t="shared" si="552"/>
        <v>22.1</v>
      </c>
      <c r="D4429" s="5">
        <f t="shared" si="553"/>
        <v>0</v>
      </c>
      <c r="E4429">
        <v>502</v>
      </c>
      <c r="F4429" t="s">
        <v>124</v>
      </c>
      <c r="G4429" t="str">
        <f t="shared" si="554"/>
        <v>광진구</v>
      </c>
      <c r="H4429">
        <f t="shared" si="555"/>
        <v>37.531860000000002</v>
      </c>
      <c r="I4429">
        <f t="shared" si="556"/>
        <v>127.06719200000001</v>
      </c>
      <c r="J4429">
        <v>6</v>
      </c>
      <c r="K4429" s="1">
        <v>43215.63753472222</v>
      </c>
      <c r="L4429">
        <v>502</v>
      </c>
      <c r="M4429" t="s">
        <v>124</v>
      </c>
      <c r="N4429">
        <v>10</v>
      </c>
      <c r="O4429">
        <v>26</v>
      </c>
      <c r="P4429">
        <v>3950</v>
      </c>
      <c r="Q4429">
        <f t="shared" si="557"/>
        <v>14</v>
      </c>
      <c r="R4429" t="b">
        <f t="shared" si="558"/>
        <v>0</v>
      </c>
      <c r="S4429" t="b">
        <f t="shared" si="559"/>
        <v>0</v>
      </c>
    </row>
    <row r="4430" spans="1:19">
      <c r="A4430" t="s">
        <v>4289</v>
      </c>
      <c r="B4430" s="1">
        <v>43211.80804398148</v>
      </c>
      <c r="C4430" s="5">
        <f t="shared" si="552"/>
        <v>20.7</v>
      </c>
      <c r="D4430" s="5">
        <f t="shared" si="553"/>
        <v>0</v>
      </c>
      <c r="E4430">
        <v>2102</v>
      </c>
      <c r="F4430" t="s">
        <v>172</v>
      </c>
      <c r="G4430" t="str">
        <f t="shared" si="554"/>
        <v>관악구</v>
      </c>
      <c r="H4430">
        <f t="shared" si="555"/>
        <v>37.484229999999997</v>
      </c>
      <c r="I4430">
        <f t="shared" si="556"/>
        <v>126.92639200000001</v>
      </c>
      <c r="J4430">
        <v>9</v>
      </c>
      <c r="K4430" s="1">
        <v>43211.878194444442</v>
      </c>
      <c r="L4430">
        <v>2102</v>
      </c>
      <c r="M4430" t="s">
        <v>172</v>
      </c>
      <c r="N4430">
        <v>13</v>
      </c>
      <c r="O4430">
        <v>91</v>
      </c>
      <c r="P4430">
        <v>12620</v>
      </c>
      <c r="Q4430">
        <f t="shared" si="557"/>
        <v>19</v>
      </c>
      <c r="R4430" t="b">
        <f t="shared" si="558"/>
        <v>1</v>
      </c>
      <c r="S4430" t="b">
        <f t="shared" si="559"/>
        <v>0</v>
      </c>
    </row>
    <row r="4431" spans="1:19">
      <c r="A4431" t="s">
        <v>4783</v>
      </c>
      <c r="B4431" s="1">
        <v>43206.880474537036</v>
      </c>
      <c r="C4431" s="5">
        <f t="shared" si="552"/>
        <v>11.1</v>
      </c>
      <c r="D4431" s="5">
        <f t="shared" si="553"/>
        <v>0</v>
      </c>
      <c r="E4431">
        <v>170</v>
      </c>
      <c r="F4431" t="s">
        <v>1230</v>
      </c>
      <c r="G4431" t="str">
        <f t="shared" si="554"/>
        <v>서대문구</v>
      </c>
      <c r="H4431">
        <f t="shared" si="555"/>
        <v>37.573112000000002</v>
      </c>
      <c r="I4431">
        <f t="shared" si="556"/>
        <v>126.92244700000001</v>
      </c>
      <c r="J4431">
        <v>4</v>
      </c>
      <c r="K4431" s="1">
        <v>43206.907893518517</v>
      </c>
      <c r="L4431">
        <v>123</v>
      </c>
      <c r="M4431" t="s">
        <v>678</v>
      </c>
      <c r="N4431">
        <v>15</v>
      </c>
      <c r="O4431">
        <v>39</v>
      </c>
      <c r="P4431">
        <v>3990</v>
      </c>
      <c r="Q4431">
        <f t="shared" si="557"/>
        <v>21</v>
      </c>
      <c r="R4431" t="b">
        <f t="shared" si="558"/>
        <v>0</v>
      </c>
      <c r="S4431" t="b">
        <f t="shared" si="559"/>
        <v>0</v>
      </c>
    </row>
    <row r="4432" spans="1:19">
      <c r="A4432" t="s">
        <v>4571</v>
      </c>
      <c r="B4432" s="1">
        <v>43203.593148148146</v>
      </c>
      <c r="C4432" s="5">
        <f t="shared" si="552"/>
        <v>18.7</v>
      </c>
      <c r="D4432" s="5">
        <f t="shared" si="553"/>
        <v>0</v>
      </c>
      <c r="E4432">
        <v>1337</v>
      </c>
      <c r="F4432" t="s">
        <v>356</v>
      </c>
      <c r="G4432" t="str">
        <f t="shared" si="554"/>
        <v>성북구</v>
      </c>
      <c r="H4432">
        <f t="shared" si="555"/>
        <v>37.590381999999998</v>
      </c>
      <c r="I4432">
        <f t="shared" si="556"/>
        <v>127.01713599999999</v>
      </c>
      <c r="J4432">
        <v>5</v>
      </c>
      <c r="K4432" s="1">
        <v>43203.627002314817</v>
      </c>
      <c r="L4432">
        <v>583</v>
      </c>
      <c r="M4432" t="s">
        <v>516</v>
      </c>
      <c r="N4432">
        <v>17</v>
      </c>
      <c r="O4432">
        <v>48</v>
      </c>
      <c r="P4432">
        <v>8860</v>
      </c>
      <c r="Q4432">
        <f t="shared" si="557"/>
        <v>14</v>
      </c>
      <c r="R4432" t="b">
        <f t="shared" si="558"/>
        <v>0</v>
      </c>
      <c r="S4432" t="b">
        <f t="shared" si="559"/>
        <v>0</v>
      </c>
    </row>
    <row r="4433" spans="1:19">
      <c r="A4433" t="s">
        <v>4784</v>
      </c>
      <c r="B4433" s="1">
        <v>43191.223217592589</v>
      </c>
      <c r="C4433" s="5">
        <f t="shared" si="552"/>
        <v>12.3</v>
      </c>
      <c r="D4433" s="5">
        <f t="shared" si="553"/>
        <v>0</v>
      </c>
      <c r="E4433">
        <v>635</v>
      </c>
      <c r="F4433" t="s">
        <v>322</v>
      </c>
      <c r="G4433" t="str">
        <f t="shared" si="554"/>
        <v>동대문구</v>
      </c>
      <c r="H4433">
        <f t="shared" si="555"/>
        <v>37.587516999999998</v>
      </c>
      <c r="I4433">
        <f t="shared" si="556"/>
        <v>127.052773</v>
      </c>
      <c r="J4433">
        <v>6</v>
      </c>
      <c r="K4433" s="1">
        <v>43191.245798611111</v>
      </c>
      <c r="L4433">
        <v>640</v>
      </c>
      <c r="M4433" t="s">
        <v>802</v>
      </c>
      <c r="N4433">
        <v>2</v>
      </c>
      <c r="O4433">
        <v>32</v>
      </c>
      <c r="P4433">
        <v>0</v>
      </c>
      <c r="Q4433">
        <f t="shared" si="557"/>
        <v>5</v>
      </c>
      <c r="R4433" t="b">
        <f t="shared" si="558"/>
        <v>1</v>
      </c>
      <c r="S4433" t="b">
        <f t="shared" si="559"/>
        <v>0</v>
      </c>
    </row>
    <row r="4434" spans="1:19">
      <c r="A4434" t="s">
        <v>4785</v>
      </c>
      <c r="B4434" s="1">
        <v>43218.993379629632</v>
      </c>
      <c r="C4434" s="5">
        <f t="shared" si="552"/>
        <v>12.3</v>
      </c>
      <c r="D4434" s="5">
        <f t="shared" si="553"/>
        <v>0</v>
      </c>
      <c r="E4434">
        <v>516</v>
      </c>
      <c r="F4434" t="s">
        <v>1128</v>
      </c>
      <c r="G4434" t="str">
        <f t="shared" si="554"/>
        <v>광진구</v>
      </c>
      <c r="H4434">
        <f t="shared" si="555"/>
        <v>37.548405000000002</v>
      </c>
      <c r="I4434">
        <f t="shared" si="556"/>
        <v>127.069366</v>
      </c>
      <c r="J4434">
        <v>8</v>
      </c>
      <c r="K4434" s="1">
        <v>43219.001805555556</v>
      </c>
      <c r="L4434">
        <v>529</v>
      </c>
      <c r="M4434" t="s">
        <v>232</v>
      </c>
      <c r="N4434">
        <v>11</v>
      </c>
      <c r="O4434">
        <v>11</v>
      </c>
      <c r="P4434">
        <v>2110</v>
      </c>
      <c r="Q4434">
        <f t="shared" si="557"/>
        <v>23</v>
      </c>
      <c r="R4434" t="b">
        <f t="shared" si="558"/>
        <v>1</v>
      </c>
      <c r="S4434" t="b">
        <f t="shared" si="559"/>
        <v>0</v>
      </c>
    </row>
    <row r="4435" spans="1:19">
      <c r="A4435" t="s">
        <v>4786</v>
      </c>
      <c r="B4435" s="1">
        <v>43193.343506944446</v>
      </c>
      <c r="C4435" s="5">
        <f t="shared" si="552"/>
        <v>17.3</v>
      </c>
      <c r="D4435" s="5">
        <f t="shared" si="553"/>
        <v>0</v>
      </c>
      <c r="E4435">
        <v>558</v>
      </c>
      <c r="F4435" t="s">
        <v>397</v>
      </c>
      <c r="G4435" t="str">
        <f t="shared" si="554"/>
        <v>성동구</v>
      </c>
      <c r="H4435">
        <f t="shared" si="555"/>
        <v>37.564605999999998</v>
      </c>
      <c r="I4435">
        <f t="shared" si="556"/>
        <v>127.03652200000001</v>
      </c>
      <c r="J4435">
        <v>6</v>
      </c>
      <c r="K4435" s="1">
        <v>43193.346828703703</v>
      </c>
      <c r="L4435">
        <v>550</v>
      </c>
      <c r="M4435" t="s">
        <v>1615</v>
      </c>
      <c r="N4435">
        <v>10</v>
      </c>
      <c r="O4435">
        <v>4</v>
      </c>
      <c r="P4435">
        <v>1040</v>
      </c>
      <c r="Q4435">
        <f t="shared" si="557"/>
        <v>8</v>
      </c>
      <c r="R4435" t="b">
        <f t="shared" si="558"/>
        <v>0</v>
      </c>
      <c r="S4435" t="b">
        <f t="shared" si="559"/>
        <v>0</v>
      </c>
    </row>
    <row r="4436" spans="1:19">
      <c r="A4436" t="s">
        <v>4787</v>
      </c>
      <c r="B4436" s="1">
        <v>43193.756064814814</v>
      </c>
      <c r="C4436" s="5">
        <f t="shared" si="552"/>
        <v>18.899999999999999</v>
      </c>
      <c r="D4436" s="5">
        <f t="shared" si="553"/>
        <v>0</v>
      </c>
      <c r="E4436">
        <v>222</v>
      </c>
      <c r="F4436" t="s">
        <v>298</v>
      </c>
      <c r="G4436" t="str">
        <f t="shared" si="554"/>
        <v>영등포구</v>
      </c>
      <c r="H4436">
        <f t="shared" si="555"/>
        <v>37.520271000000001</v>
      </c>
      <c r="I4436">
        <f t="shared" si="556"/>
        <v>126.93888099999999</v>
      </c>
      <c r="J4436">
        <v>5</v>
      </c>
      <c r="K4436" s="1">
        <v>43193.761111111111</v>
      </c>
      <c r="L4436">
        <v>211</v>
      </c>
      <c r="M4436" t="s">
        <v>583</v>
      </c>
      <c r="N4436">
        <v>10</v>
      </c>
      <c r="O4436">
        <v>6</v>
      </c>
      <c r="P4436">
        <v>1480</v>
      </c>
      <c r="Q4436">
        <f t="shared" si="557"/>
        <v>18</v>
      </c>
      <c r="R4436" t="b">
        <f t="shared" si="558"/>
        <v>0</v>
      </c>
      <c r="S4436" t="b">
        <f t="shared" si="559"/>
        <v>0</v>
      </c>
    </row>
    <row r="4437" spans="1:19">
      <c r="A4437" t="s">
        <v>4788</v>
      </c>
      <c r="B4437" s="1">
        <v>43210.812604166669</v>
      </c>
      <c r="C4437" s="5">
        <f t="shared" si="552"/>
        <v>22.9</v>
      </c>
      <c r="D4437" s="5">
        <f t="shared" si="553"/>
        <v>0</v>
      </c>
      <c r="E4437">
        <v>1842</v>
      </c>
      <c r="F4437" t="s">
        <v>4789</v>
      </c>
      <c r="G4437" t="str">
        <f t="shared" si="554"/>
        <v>금천구</v>
      </c>
      <c r="H4437">
        <f t="shared" si="555"/>
        <v>37.462573999999996</v>
      </c>
      <c r="I4437">
        <f t="shared" si="556"/>
        <v>126.90685999999999</v>
      </c>
      <c r="J4437">
        <v>14</v>
      </c>
      <c r="K4437" s="1">
        <v>43210.821145833332</v>
      </c>
      <c r="L4437">
        <v>1821</v>
      </c>
      <c r="M4437" t="s">
        <v>4666</v>
      </c>
      <c r="N4437">
        <v>7</v>
      </c>
      <c r="O4437">
        <v>11</v>
      </c>
      <c r="P4437">
        <v>1950</v>
      </c>
      <c r="Q4437">
        <f t="shared" si="557"/>
        <v>19</v>
      </c>
      <c r="R4437" t="b">
        <f t="shared" si="558"/>
        <v>0</v>
      </c>
      <c r="S4437" t="b">
        <f t="shared" si="559"/>
        <v>0</v>
      </c>
    </row>
    <row r="4438" spans="1:19">
      <c r="A4438" t="s">
        <v>4790</v>
      </c>
      <c r="B4438" s="1">
        <v>43207.718842592592</v>
      </c>
      <c r="C4438" s="5">
        <f t="shared" si="552"/>
        <v>18.3</v>
      </c>
      <c r="D4438" s="5">
        <f t="shared" si="553"/>
        <v>0</v>
      </c>
      <c r="E4438">
        <v>2020</v>
      </c>
      <c r="F4438" t="s">
        <v>1557</v>
      </c>
      <c r="G4438" t="str">
        <f t="shared" si="554"/>
        <v>동작구</v>
      </c>
      <c r="H4438">
        <f t="shared" si="555"/>
        <v>37.504497999999998</v>
      </c>
      <c r="I4438">
        <f t="shared" si="556"/>
        <v>126.93898799999999</v>
      </c>
      <c r="J4438">
        <v>7</v>
      </c>
      <c r="K4438" s="1">
        <v>43207.735995370371</v>
      </c>
      <c r="L4438">
        <v>237</v>
      </c>
      <c r="M4438" t="s">
        <v>776</v>
      </c>
      <c r="N4438">
        <v>5</v>
      </c>
      <c r="O4438">
        <v>24</v>
      </c>
      <c r="P4438">
        <v>2600</v>
      </c>
      <c r="Q4438">
        <f t="shared" si="557"/>
        <v>17</v>
      </c>
      <c r="R4438" t="b">
        <f t="shared" si="558"/>
        <v>0</v>
      </c>
      <c r="S4438" t="b">
        <f t="shared" si="559"/>
        <v>0</v>
      </c>
    </row>
    <row r="4439" spans="1:19">
      <c r="A4439" t="s">
        <v>4400</v>
      </c>
      <c r="B4439" s="1">
        <v>43210.954050925924</v>
      </c>
      <c r="C4439" s="5">
        <f t="shared" si="552"/>
        <v>18.2</v>
      </c>
      <c r="D4439" s="5">
        <f t="shared" si="553"/>
        <v>0</v>
      </c>
      <c r="E4439">
        <v>340</v>
      </c>
      <c r="F4439" t="s">
        <v>836</v>
      </c>
      <c r="G4439" t="str">
        <f t="shared" si="554"/>
        <v>종로구</v>
      </c>
      <c r="H4439">
        <f t="shared" si="555"/>
        <v>37.585628999999997</v>
      </c>
      <c r="I4439">
        <f t="shared" si="556"/>
        <v>127.00067900000001</v>
      </c>
      <c r="J4439">
        <v>3</v>
      </c>
      <c r="K4439" s="1">
        <v>43211.005752314813</v>
      </c>
      <c r="L4439">
        <v>163</v>
      </c>
      <c r="M4439" t="s">
        <v>2303</v>
      </c>
      <c r="N4439">
        <v>3</v>
      </c>
      <c r="O4439">
        <v>74</v>
      </c>
      <c r="P4439">
        <v>10970</v>
      </c>
      <c r="Q4439">
        <f t="shared" si="557"/>
        <v>22</v>
      </c>
      <c r="R4439" t="b">
        <f t="shared" si="558"/>
        <v>0</v>
      </c>
      <c r="S4439" t="b">
        <f t="shared" si="559"/>
        <v>0</v>
      </c>
    </row>
    <row r="4440" spans="1:19">
      <c r="A4440" t="s">
        <v>4791</v>
      </c>
      <c r="B4440" s="1">
        <v>43198.898333333331</v>
      </c>
      <c r="C4440" s="5">
        <f t="shared" si="552"/>
        <v>2.8</v>
      </c>
      <c r="D4440" s="5">
        <f t="shared" si="553"/>
        <v>0</v>
      </c>
      <c r="E4440">
        <v>388</v>
      </c>
      <c r="F4440" t="s">
        <v>185</v>
      </c>
      <c r="G4440" t="str">
        <f t="shared" si="554"/>
        <v>종로구</v>
      </c>
      <c r="H4440">
        <f t="shared" si="555"/>
        <v>37.585735</v>
      </c>
      <c r="I4440">
        <f t="shared" si="556"/>
        <v>127.00161</v>
      </c>
      <c r="J4440">
        <v>1</v>
      </c>
      <c r="K4440" s="1">
        <v>43198.906446759262</v>
      </c>
      <c r="L4440">
        <v>1303</v>
      </c>
      <c r="M4440" t="s">
        <v>405</v>
      </c>
      <c r="N4440">
        <v>8</v>
      </c>
      <c r="O4440">
        <v>11</v>
      </c>
      <c r="P4440">
        <v>1130</v>
      </c>
      <c r="Q4440">
        <f t="shared" si="557"/>
        <v>21</v>
      </c>
      <c r="R4440" t="b">
        <f t="shared" si="558"/>
        <v>1</v>
      </c>
      <c r="S4440" t="b">
        <f t="shared" si="559"/>
        <v>0</v>
      </c>
    </row>
    <row r="4441" spans="1:19">
      <c r="A4441" t="s">
        <v>4792</v>
      </c>
      <c r="B4441" s="1">
        <v>43200.398101851853</v>
      </c>
      <c r="C4441" s="5">
        <f t="shared" si="552"/>
        <v>11.9</v>
      </c>
      <c r="D4441" s="5">
        <f t="shared" si="553"/>
        <v>0</v>
      </c>
      <c r="E4441">
        <v>817</v>
      </c>
      <c r="F4441" t="s">
        <v>2114</v>
      </c>
      <c r="G4441" t="str">
        <f t="shared" si="554"/>
        <v>용산구</v>
      </c>
      <c r="H4441">
        <f t="shared" si="555"/>
        <v>37.533450999999999</v>
      </c>
      <c r="I4441">
        <f t="shared" si="556"/>
        <v>126.971733</v>
      </c>
      <c r="J4441">
        <v>4</v>
      </c>
      <c r="K4441" s="1">
        <v>43200.399872685186</v>
      </c>
      <c r="L4441">
        <v>816</v>
      </c>
      <c r="M4441" t="s">
        <v>1121</v>
      </c>
      <c r="N4441">
        <v>4</v>
      </c>
      <c r="O4441">
        <v>2</v>
      </c>
      <c r="P4441">
        <v>460</v>
      </c>
      <c r="Q4441">
        <f t="shared" si="557"/>
        <v>9</v>
      </c>
      <c r="R4441" t="b">
        <f t="shared" si="558"/>
        <v>0</v>
      </c>
      <c r="S4441" t="b">
        <f t="shared" si="559"/>
        <v>0</v>
      </c>
    </row>
    <row r="4442" spans="1:19">
      <c r="A4442" t="s">
        <v>1338</v>
      </c>
      <c r="B4442" s="1">
        <v>43193.00576388889</v>
      </c>
      <c r="C4442" s="5">
        <f t="shared" si="552"/>
        <v>16.8</v>
      </c>
      <c r="D4442" s="5">
        <f t="shared" si="553"/>
        <v>0</v>
      </c>
      <c r="E4442">
        <v>633</v>
      </c>
      <c r="F4442" t="s">
        <v>456</v>
      </c>
      <c r="G4442" t="str">
        <f t="shared" si="554"/>
        <v>동대문구</v>
      </c>
      <c r="H4442">
        <f t="shared" si="555"/>
        <v>37.580406000000004</v>
      </c>
      <c r="I4442">
        <f t="shared" si="556"/>
        <v>127.04482299999999</v>
      </c>
      <c r="J4442">
        <v>7</v>
      </c>
      <c r="K4442" s="1">
        <v>43193.024444444447</v>
      </c>
      <c r="L4442">
        <v>537</v>
      </c>
      <c r="M4442" t="s">
        <v>213</v>
      </c>
      <c r="N4442">
        <v>10</v>
      </c>
      <c r="O4442">
        <v>26</v>
      </c>
      <c r="P4442">
        <v>4200</v>
      </c>
      <c r="Q4442">
        <f t="shared" si="557"/>
        <v>0</v>
      </c>
      <c r="R4442" t="b">
        <f t="shared" si="558"/>
        <v>0</v>
      </c>
      <c r="S4442" t="b">
        <f t="shared" si="559"/>
        <v>0</v>
      </c>
    </row>
    <row r="4443" spans="1:19">
      <c r="A4443" t="s">
        <v>2549</v>
      </c>
      <c r="B4443" s="1">
        <v>43216.098298611112</v>
      </c>
      <c r="C4443" s="5">
        <f t="shared" si="552"/>
        <v>11.9</v>
      </c>
      <c r="D4443" s="5">
        <f t="shared" si="553"/>
        <v>0</v>
      </c>
      <c r="E4443">
        <v>140</v>
      </c>
      <c r="F4443" t="s">
        <v>490</v>
      </c>
      <c r="G4443" t="str">
        <f t="shared" si="554"/>
        <v>서대문구</v>
      </c>
      <c r="H4443">
        <f t="shared" si="555"/>
        <v>37.560009000000001</v>
      </c>
      <c r="I4443">
        <f t="shared" si="556"/>
        <v>126.940735</v>
      </c>
      <c r="J4443">
        <v>1</v>
      </c>
      <c r="K4443" s="1">
        <v>43216.103344907409</v>
      </c>
      <c r="L4443">
        <v>3102</v>
      </c>
      <c r="M4443" t="s">
        <v>1041</v>
      </c>
      <c r="N4443">
        <v>2</v>
      </c>
      <c r="O4443">
        <v>6</v>
      </c>
      <c r="P4443">
        <v>1560</v>
      </c>
      <c r="Q4443">
        <f t="shared" si="557"/>
        <v>2</v>
      </c>
      <c r="R4443" t="b">
        <f t="shared" si="558"/>
        <v>0</v>
      </c>
      <c r="S4443" t="b">
        <f t="shared" si="559"/>
        <v>0</v>
      </c>
    </row>
    <row r="4444" spans="1:19">
      <c r="A4444" t="s">
        <v>3942</v>
      </c>
      <c r="B4444" s="1">
        <v>43202.760381944441</v>
      </c>
      <c r="C4444" s="5">
        <f t="shared" si="552"/>
        <v>17.899999999999999</v>
      </c>
      <c r="D4444" s="5">
        <f t="shared" si="553"/>
        <v>0</v>
      </c>
      <c r="E4444">
        <v>218</v>
      </c>
      <c r="F4444" t="s">
        <v>1221</v>
      </c>
      <c r="G4444" t="str">
        <f t="shared" si="554"/>
        <v>영등포구</v>
      </c>
      <c r="H4444">
        <f t="shared" si="555"/>
        <v>37.523277</v>
      </c>
      <c r="I4444">
        <f t="shared" si="556"/>
        <v>126.929237</v>
      </c>
      <c r="J4444">
        <v>11</v>
      </c>
      <c r="K4444" s="1">
        <v>43202.788414351853</v>
      </c>
      <c r="L4444">
        <v>418</v>
      </c>
      <c r="M4444" t="s">
        <v>424</v>
      </c>
      <c r="N4444">
        <v>5</v>
      </c>
      <c r="O4444">
        <v>40</v>
      </c>
      <c r="P4444">
        <v>10550</v>
      </c>
      <c r="Q4444">
        <f t="shared" si="557"/>
        <v>18</v>
      </c>
      <c r="R4444" t="b">
        <f t="shared" si="558"/>
        <v>0</v>
      </c>
      <c r="S4444" t="b">
        <f t="shared" si="559"/>
        <v>0</v>
      </c>
    </row>
    <row r="4445" spans="1:19">
      <c r="A4445" t="s">
        <v>4793</v>
      </c>
      <c r="B4445" s="1">
        <v>43212.641828703701</v>
      </c>
      <c r="C4445" s="5">
        <f t="shared" si="552"/>
        <v>19.600000000000001</v>
      </c>
      <c r="D4445" s="5">
        <f t="shared" si="553"/>
        <v>0.2</v>
      </c>
      <c r="E4445">
        <v>571</v>
      </c>
      <c r="F4445" t="s">
        <v>957</v>
      </c>
      <c r="G4445" t="str">
        <f t="shared" si="554"/>
        <v>광진구</v>
      </c>
      <c r="H4445">
        <f t="shared" si="555"/>
        <v>37.548496</v>
      </c>
      <c r="I4445">
        <f t="shared" si="556"/>
        <v>127.07476</v>
      </c>
      <c r="J4445">
        <v>4</v>
      </c>
      <c r="K4445" s="1">
        <v>43212.652442129627</v>
      </c>
      <c r="L4445">
        <v>504</v>
      </c>
      <c r="M4445" t="s">
        <v>121</v>
      </c>
      <c r="N4445">
        <v>1</v>
      </c>
      <c r="O4445">
        <v>14</v>
      </c>
      <c r="P4445">
        <v>2380</v>
      </c>
      <c r="Q4445">
        <f t="shared" si="557"/>
        <v>15</v>
      </c>
      <c r="R4445" t="b">
        <f t="shared" si="558"/>
        <v>1</v>
      </c>
      <c r="S4445" t="b">
        <f t="shared" si="559"/>
        <v>0</v>
      </c>
    </row>
    <row r="4446" spans="1:19">
      <c r="A4446" t="s">
        <v>4794</v>
      </c>
      <c r="B4446" s="1">
        <v>43219.761828703704</v>
      </c>
      <c r="C4446" s="5">
        <f t="shared" si="552"/>
        <v>20.100000000000001</v>
      </c>
      <c r="D4446" s="5">
        <f t="shared" si="553"/>
        <v>0</v>
      </c>
      <c r="E4446">
        <v>1414</v>
      </c>
      <c r="F4446" t="s">
        <v>195</v>
      </c>
      <c r="G4446" t="str">
        <f t="shared" si="554"/>
        <v>중랑구</v>
      </c>
      <c r="H4446">
        <f t="shared" si="555"/>
        <v>37.581645999999999</v>
      </c>
      <c r="I4446">
        <f t="shared" si="556"/>
        <v>127.088432</v>
      </c>
      <c r="J4446">
        <v>8</v>
      </c>
      <c r="K4446" s="1">
        <v>43219.801041666666</v>
      </c>
      <c r="L4446">
        <v>3515</v>
      </c>
      <c r="M4446" t="s">
        <v>1407</v>
      </c>
      <c r="N4446">
        <v>9</v>
      </c>
      <c r="O4446">
        <v>56</v>
      </c>
      <c r="P4446">
        <v>11090</v>
      </c>
      <c r="Q4446">
        <f t="shared" si="557"/>
        <v>18</v>
      </c>
      <c r="R4446" t="b">
        <f t="shared" si="558"/>
        <v>1</v>
      </c>
      <c r="S4446" t="b">
        <f t="shared" si="559"/>
        <v>0</v>
      </c>
    </row>
    <row r="4447" spans="1:19">
      <c r="A4447" t="s">
        <v>2736</v>
      </c>
      <c r="B4447" s="1">
        <v>43218.520162037035</v>
      </c>
      <c r="C4447" s="5">
        <f t="shared" si="552"/>
        <v>20.5</v>
      </c>
      <c r="D4447" s="5">
        <f t="shared" si="553"/>
        <v>0</v>
      </c>
      <c r="E4447">
        <v>328</v>
      </c>
      <c r="F4447" t="s">
        <v>639</v>
      </c>
      <c r="G4447" t="str">
        <f t="shared" si="554"/>
        <v>종로구</v>
      </c>
      <c r="H4447">
        <f t="shared" si="555"/>
        <v>37.570396000000002</v>
      </c>
      <c r="I4447">
        <f t="shared" si="556"/>
        <v>126.98819</v>
      </c>
      <c r="J4447">
        <v>3</v>
      </c>
      <c r="K4447" s="1">
        <v>43218.530405092592</v>
      </c>
      <c r="L4447">
        <v>314</v>
      </c>
      <c r="M4447" t="s">
        <v>52</v>
      </c>
      <c r="N4447">
        <v>6</v>
      </c>
      <c r="O4447">
        <v>14</v>
      </c>
      <c r="P4447">
        <v>1940</v>
      </c>
      <c r="Q4447">
        <f t="shared" si="557"/>
        <v>12</v>
      </c>
      <c r="R4447" t="b">
        <f t="shared" si="558"/>
        <v>1</v>
      </c>
      <c r="S4447" t="b">
        <f t="shared" si="559"/>
        <v>0</v>
      </c>
    </row>
    <row r="4448" spans="1:19">
      <c r="A4448" t="s">
        <v>4795</v>
      </c>
      <c r="B4448" s="1">
        <v>43211.666527777779</v>
      </c>
      <c r="C4448" s="5">
        <f t="shared" si="552"/>
        <v>25</v>
      </c>
      <c r="D4448" s="5">
        <f t="shared" si="553"/>
        <v>0</v>
      </c>
      <c r="E4448">
        <v>567</v>
      </c>
      <c r="F4448" t="s">
        <v>23</v>
      </c>
      <c r="G4448" t="str">
        <f t="shared" si="554"/>
        <v>성동구</v>
      </c>
      <c r="H4448">
        <f t="shared" si="555"/>
        <v>37.544589999999999</v>
      </c>
      <c r="I4448">
        <f t="shared" si="556"/>
        <v>127.05708300000001</v>
      </c>
      <c r="J4448">
        <v>15</v>
      </c>
      <c r="K4448" s="1">
        <v>43211.683831018519</v>
      </c>
      <c r="L4448">
        <v>590</v>
      </c>
      <c r="M4448" t="s">
        <v>29</v>
      </c>
      <c r="N4448">
        <v>4</v>
      </c>
      <c r="O4448">
        <v>23</v>
      </c>
      <c r="P4448">
        <v>2280</v>
      </c>
      <c r="Q4448">
        <f t="shared" si="557"/>
        <v>15</v>
      </c>
      <c r="R4448" t="b">
        <f t="shared" si="558"/>
        <v>1</v>
      </c>
      <c r="S4448" t="b">
        <f t="shared" si="559"/>
        <v>0</v>
      </c>
    </row>
    <row r="4449" spans="1:19">
      <c r="A4449" t="s">
        <v>4796</v>
      </c>
      <c r="B4449" s="1">
        <v>43199.792905092596</v>
      </c>
      <c r="C4449" s="5">
        <f t="shared" si="552"/>
        <v>13.4</v>
      </c>
      <c r="D4449" s="5">
        <f t="shared" si="553"/>
        <v>0</v>
      </c>
      <c r="E4449">
        <v>593</v>
      </c>
      <c r="F4449" t="s">
        <v>1634</v>
      </c>
      <c r="G4449" t="str">
        <f t="shared" si="554"/>
        <v>광진구</v>
      </c>
      <c r="H4449">
        <f t="shared" si="555"/>
        <v>37.528587000000002</v>
      </c>
      <c r="I4449">
        <f t="shared" si="556"/>
        <v>127.077873</v>
      </c>
      <c r="J4449">
        <v>3</v>
      </c>
      <c r="K4449" s="1">
        <v>43199.795763888891</v>
      </c>
      <c r="L4449">
        <v>504</v>
      </c>
      <c r="M4449" t="s">
        <v>121</v>
      </c>
      <c r="N4449">
        <v>1</v>
      </c>
      <c r="O4449">
        <v>4</v>
      </c>
      <c r="P4449">
        <v>810</v>
      </c>
      <c r="Q4449">
        <f t="shared" si="557"/>
        <v>19</v>
      </c>
      <c r="R4449" t="b">
        <f t="shared" si="558"/>
        <v>0</v>
      </c>
      <c r="S4449" t="b">
        <f t="shared" si="559"/>
        <v>0</v>
      </c>
    </row>
    <row r="4450" spans="1:19">
      <c r="A4450" t="s">
        <v>4797</v>
      </c>
      <c r="B4450" s="1">
        <v>43214.746064814812</v>
      </c>
      <c r="C4450" s="5">
        <f t="shared" si="552"/>
        <v>15.1</v>
      </c>
      <c r="D4450" s="5">
        <f t="shared" si="553"/>
        <v>0</v>
      </c>
      <c r="E4450">
        <v>1305</v>
      </c>
      <c r="F4450" t="s">
        <v>1125</v>
      </c>
      <c r="G4450" t="str">
        <f t="shared" si="554"/>
        <v>성북구</v>
      </c>
      <c r="H4450">
        <f t="shared" si="555"/>
        <v>37.589328999999999</v>
      </c>
      <c r="I4450">
        <f t="shared" si="556"/>
        <v>127.016434</v>
      </c>
      <c r="J4450">
        <v>10</v>
      </c>
      <c r="K4450" s="1">
        <v>43214.748773148145</v>
      </c>
      <c r="L4450">
        <v>1303</v>
      </c>
      <c r="M4450" t="s">
        <v>405</v>
      </c>
      <c r="N4450">
        <v>9</v>
      </c>
      <c r="O4450">
        <v>3</v>
      </c>
      <c r="P4450">
        <v>480</v>
      </c>
      <c r="Q4450">
        <f t="shared" si="557"/>
        <v>17</v>
      </c>
      <c r="R4450" t="b">
        <f t="shared" si="558"/>
        <v>0</v>
      </c>
      <c r="S4450" t="b">
        <f t="shared" si="559"/>
        <v>0</v>
      </c>
    </row>
    <row r="4451" spans="1:19">
      <c r="A4451" t="s">
        <v>4798</v>
      </c>
      <c r="B4451" s="1">
        <v>43204.785405092596</v>
      </c>
      <c r="C4451" s="5">
        <f t="shared" si="552"/>
        <v>9.6</v>
      </c>
      <c r="D4451" s="5">
        <f t="shared" si="553"/>
        <v>0</v>
      </c>
      <c r="E4451">
        <v>816</v>
      </c>
      <c r="F4451" t="s">
        <v>1121</v>
      </c>
      <c r="G4451" t="str">
        <f t="shared" si="554"/>
        <v>용산구</v>
      </c>
      <c r="H4451">
        <f t="shared" si="555"/>
        <v>37.530147999999997</v>
      </c>
      <c r="I4451">
        <f t="shared" si="556"/>
        <v>126.96848300000001</v>
      </c>
      <c r="J4451">
        <v>6</v>
      </c>
      <c r="K4451" s="1">
        <v>43204.801805555559</v>
      </c>
      <c r="L4451">
        <v>815</v>
      </c>
      <c r="M4451" t="s">
        <v>1135</v>
      </c>
      <c r="N4451">
        <v>10</v>
      </c>
      <c r="O4451">
        <v>23</v>
      </c>
      <c r="P4451">
        <v>2310</v>
      </c>
      <c r="Q4451">
        <f t="shared" si="557"/>
        <v>18</v>
      </c>
      <c r="R4451" t="b">
        <f t="shared" si="558"/>
        <v>1</v>
      </c>
      <c r="S4451" t="b">
        <f t="shared" si="559"/>
        <v>0</v>
      </c>
    </row>
    <row r="4452" spans="1:19">
      <c r="A4452" t="s">
        <v>4043</v>
      </c>
      <c r="B4452" s="1">
        <v>43207.349930555552</v>
      </c>
      <c r="C4452" s="5">
        <f t="shared" si="552"/>
        <v>8.6999999999999993</v>
      </c>
      <c r="D4452" s="5">
        <f t="shared" si="553"/>
        <v>0</v>
      </c>
      <c r="E4452">
        <v>450</v>
      </c>
      <c r="F4452" t="s">
        <v>1155</v>
      </c>
      <c r="G4452" t="str">
        <f t="shared" si="554"/>
        <v>종로구</v>
      </c>
      <c r="H4452">
        <f t="shared" si="555"/>
        <v>37.583602999999997</v>
      </c>
      <c r="I4452">
        <f t="shared" si="556"/>
        <v>126.972549</v>
      </c>
      <c r="J4452">
        <v>4</v>
      </c>
      <c r="K4452" s="1">
        <v>43207.352314814816</v>
      </c>
      <c r="L4452">
        <v>302</v>
      </c>
      <c r="M4452" t="s">
        <v>312</v>
      </c>
      <c r="N4452">
        <v>12</v>
      </c>
      <c r="O4452">
        <v>3</v>
      </c>
      <c r="P4452">
        <v>940</v>
      </c>
      <c r="Q4452">
        <f t="shared" si="557"/>
        <v>8</v>
      </c>
      <c r="R4452" t="b">
        <f t="shared" si="558"/>
        <v>0</v>
      </c>
      <c r="S4452" t="b">
        <f t="shared" si="559"/>
        <v>0</v>
      </c>
    </row>
    <row r="4453" spans="1:19">
      <c r="A4453" t="s">
        <v>4799</v>
      </c>
      <c r="B4453" s="1">
        <v>43199.833078703705</v>
      </c>
      <c r="C4453" s="5">
        <f t="shared" si="552"/>
        <v>13.4</v>
      </c>
      <c r="D4453" s="5">
        <f t="shared" si="553"/>
        <v>0</v>
      </c>
      <c r="E4453">
        <v>109</v>
      </c>
      <c r="F4453" t="s">
        <v>696</v>
      </c>
      <c r="G4453" t="str">
        <f t="shared" si="554"/>
        <v>마포구</v>
      </c>
      <c r="H4453">
        <f t="shared" si="555"/>
        <v>37.547691350000001</v>
      </c>
      <c r="I4453">
        <f t="shared" si="556"/>
        <v>126.91998291</v>
      </c>
      <c r="J4453">
        <v>6</v>
      </c>
      <c r="K4453" s="1">
        <v>43199.868344907409</v>
      </c>
      <c r="L4453">
        <v>300</v>
      </c>
      <c r="M4453" t="s">
        <v>468</v>
      </c>
      <c r="N4453">
        <v>5</v>
      </c>
      <c r="O4453">
        <v>50</v>
      </c>
      <c r="P4453">
        <v>8830</v>
      </c>
      <c r="Q4453">
        <f t="shared" si="557"/>
        <v>19</v>
      </c>
      <c r="R4453" t="b">
        <f t="shared" si="558"/>
        <v>0</v>
      </c>
      <c r="S4453" t="b">
        <f t="shared" si="559"/>
        <v>0</v>
      </c>
    </row>
    <row r="4454" spans="1:19">
      <c r="A4454" t="s">
        <v>4800</v>
      </c>
      <c r="B4454" s="1">
        <v>43217.295925925922</v>
      </c>
      <c r="C4454" s="5">
        <f t="shared" si="552"/>
        <v>10.1</v>
      </c>
      <c r="D4454" s="5">
        <f t="shared" si="553"/>
        <v>0</v>
      </c>
      <c r="E4454">
        <v>2370</v>
      </c>
      <c r="F4454" t="s">
        <v>331</v>
      </c>
      <c r="G4454" t="str">
        <f t="shared" si="554"/>
        <v>강남구</v>
      </c>
      <c r="H4454">
        <f t="shared" si="555"/>
        <v>37.496552000000001</v>
      </c>
      <c r="I4454">
        <f t="shared" si="556"/>
        <v>127.054298</v>
      </c>
      <c r="J4454">
        <v>4</v>
      </c>
      <c r="K4454" s="1">
        <v>43217.29996527778</v>
      </c>
      <c r="L4454">
        <v>2334</v>
      </c>
      <c r="M4454" t="s">
        <v>4382</v>
      </c>
      <c r="N4454">
        <v>3</v>
      </c>
      <c r="O4454">
        <v>5</v>
      </c>
      <c r="P4454">
        <v>880</v>
      </c>
      <c r="Q4454">
        <f t="shared" si="557"/>
        <v>7</v>
      </c>
      <c r="R4454" t="b">
        <f t="shared" si="558"/>
        <v>0</v>
      </c>
      <c r="S4454" t="b">
        <f t="shared" si="559"/>
        <v>0</v>
      </c>
    </row>
    <row r="4455" spans="1:19">
      <c r="A4455" t="s">
        <v>2549</v>
      </c>
      <c r="B4455" s="1">
        <v>43214.227384259262</v>
      </c>
      <c r="C4455" s="5">
        <f t="shared" si="552"/>
        <v>9.4</v>
      </c>
      <c r="D4455" s="5">
        <f t="shared" si="553"/>
        <v>0</v>
      </c>
      <c r="E4455">
        <v>314</v>
      </c>
      <c r="F4455" t="s">
        <v>52</v>
      </c>
      <c r="G4455" t="str">
        <f t="shared" si="554"/>
        <v>종로구</v>
      </c>
      <c r="H4455">
        <f t="shared" si="555"/>
        <v>37.579707999999997</v>
      </c>
      <c r="I4455">
        <f t="shared" si="556"/>
        <v>126.980858</v>
      </c>
      <c r="J4455">
        <v>1</v>
      </c>
      <c r="K4455" s="1">
        <v>43214.231956018521</v>
      </c>
      <c r="L4455">
        <v>311</v>
      </c>
      <c r="M4455" t="s">
        <v>51</v>
      </c>
      <c r="N4455">
        <v>5</v>
      </c>
      <c r="O4455">
        <v>6</v>
      </c>
      <c r="P4455">
        <v>1260</v>
      </c>
      <c r="Q4455">
        <f t="shared" si="557"/>
        <v>5</v>
      </c>
      <c r="R4455" t="b">
        <f t="shared" si="558"/>
        <v>0</v>
      </c>
      <c r="S4455" t="b">
        <f t="shared" si="559"/>
        <v>0</v>
      </c>
    </row>
    <row r="4456" spans="1:19">
      <c r="A4456" t="s">
        <v>4801</v>
      </c>
      <c r="B4456" s="1">
        <v>43219.971875000003</v>
      </c>
      <c r="C4456" s="5">
        <f t="shared" si="552"/>
        <v>15.2</v>
      </c>
      <c r="D4456" s="5">
        <f t="shared" si="553"/>
        <v>0</v>
      </c>
      <c r="E4456">
        <v>1243</v>
      </c>
      <c r="F4456" t="s">
        <v>2678</v>
      </c>
      <c r="G4456" t="str">
        <f t="shared" si="554"/>
        <v>송파구</v>
      </c>
      <c r="H4456">
        <f t="shared" si="555"/>
        <v>37.484530999999997</v>
      </c>
      <c r="I4456">
        <f t="shared" si="556"/>
        <v>127.12016300000001</v>
      </c>
      <c r="J4456">
        <v>12</v>
      </c>
      <c r="K4456" s="1">
        <v>43219.975405092591</v>
      </c>
      <c r="L4456">
        <v>1240</v>
      </c>
      <c r="M4456" t="s">
        <v>757</v>
      </c>
      <c r="N4456">
        <v>9</v>
      </c>
      <c r="O4456">
        <v>4</v>
      </c>
      <c r="P4456">
        <v>660</v>
      </c>
      <c r="Q4456">
        <f t="shared" si="557"/>
        <v>23</v>
      </c>
      <c r="R4456" t="b">
        <f t="shared" si="558"/>
        <v>1</v>
      </c>
      <c r="S4456" t="b">
        <f t="shared" si="559"/>
        <v>0</v>
      </c>
    </row>
    <row r="4457" spans="1:19">
      <c r="A4457" t="s">
        <v>2958</v>
      </c>
      <c r="B4457" s="1">
        <v>43210.32912037037</v>
      </c>
      <c r="C4457" s="5">
        <f t="shared" si="552"/>
        <v>11.3</v>
      </c>
      <c r="D4457" s="5">
        <f t="shared" si="553"/>
        <v>0</v>
      </c>
      <c r="E4457">
        <v>2210</v>
      </c>
      <c r="F4457" t="s">
        <v>4802</v>
      </c>
      <c r="G4457" t="str">
        <f t="shared" si="554"/>
        <v>서초구</v>
      </c>
      <c r="H4457">
        <f t="shared" si="555"/>
        <v>37.505096000000002</v>
      </c>
      <c r="I4457">
        <f t="shared" si="556"/>
        <v>127.01310700000001</v>
      </c>
      <c r="J4457">
        <v>7</v>
      </c>
      <c r="K4457" s="1">
        <v>43210.342789351853</v>
      </c>
      <c r="L4457">
        <v>2243</v>
      </c>
      <c r="M4457" t="s">
        <v>441</v>
      </c>
      <c r="N4457">
        <v>1</v>
      </c>
      <c r="O4457">
        <v>19</v>
      </c>
      <c r="P4457">
        <v>4050</v>
      </c>
      <c r="Q4457">
        <f t="shared" si="557"/>
        <v>7</v>
      </c>
      <c r="R4457" t="b">
        <f t="shared" si="558"/>
        <v>0</v>
      </c>
      <c r="S4457" t="b">
        <f t="shared" si="559"/>
        <v>0</v>
      </c>
    </row>
    <row r="4458" spans="1:19">
      <c r="A4458" t="s">
        <v>4803</v>
      </c>
      <c r="B4458" s="1">
        <v>43215.666296296295</v>
      </c>
      <c r="C4458" s="5">
        <f t="shared" si="552"/>
        <v>22.8</v>
      </c>
      <c r="D4458" s="5">
        <f t="shared" si="553"/>
        <v>0</v>
      </c>
      <c r="E4458">
        <v>1659</v>
      </c>
      <c r="F4458" t="s">
        <v>1974</v>
      </c>
      <c r="G4458" t="str">
        <f t="shared" si="554"/>
        <v>노원구</v>
      </c>
      <c r="H4458">
        <f t="shared" si="555"/>
        <v>37.650329999999997</v>
      </c>
      <c r="I4458">
        <f t="shared" si="556"/>
        <v>127.071602</v>
      </c>
      <c r="J4458">
        <v>1</v>
      </c>
      <c r="K4458" s="1">
        <v>43215.674293981479</v>
      </c>
      <c r="L4458">
        <v>1681</v>
      </c>
      <c r="M4458" t="s">
        <v>2602</v>
      </c>
      <c r="N4458">
        <v>3</v>
      </c>
      <c r="O4458">
        <v>11</v>
      </c>
      <c r="P4458">
        <v>1570</v>
      </c>
      <c r="Q4458">
        <f t="shared" si="557"/>
        <v>15</v>
      </c>
      <c r="R4458" t="b">
        <f t="shared" si="558"/>
        <v>0</v>
      </c>
      <c r="S4458" t="b">
        <f t="shared" si="559"/>
        <v>0</v>
      </c>
    </row>
    <row r="4459" spans="1:19">
      <c r="A4459" t="s">
        <v>4804</v>
      </c>
      <c r="B4459" s="1">
        <v>43216.761631944442</v>
      </c>
      <c r="C4459" s="5">
        <f t="shared" si="552"/>
        <v>17.399999999999999</v>
      </c>
      <c r="D4459" s="5">
        <f t="shared" si="553"/>
        <v>0</v>
      </c>
      <c r="E4459">
        <v>2112</v>
      </c>
      <c r="F4459" t="s">
        <v>766</v>
      </c>
      <c r="G4459" t="str">
        <f t="shared" si="554"/>
        <v>관악구</v>
      </c>
      <c r="H4459">
        <f t="shared" si="555"/>
        <v>37.481338999999998</v>
      </c>
      <c r="I4459">
        <f t="shared" si="556"/>
        <v>126.95064499999999</v>
      </c>
      <c r="J4459">
        <v>7</v>
      </c>
      <c r="K4459" s="1">
        <v>43216.780439814815</v>
      </c>
      <c r="L4459">
        <v>2113</v>
      </c>
      <c r="M4459" t="s">
        <v>2211</v>
      </c>
      <c r="N4459">
        <v>4</v>
      </c>
      <c r="O4459">
        <v>26</v>
      </c>
      <c r="P4459">
        <v>4270</v>
      </c>
      <c r="Q4459">
        <f t="shared" si="557"/>
        <v>18</v>
      </c>
      <c r="R4459" t="b">
        <f t="shared" si="558"/>
        <v>0</v>
      </c>
      <c r="S4459" t="b">
        <f t="shared" si="559"/>
        <v>0</v>
      </c>
    </row>
    <row r="4460" spans="1:19">
      <c r="A4460" t="s">
        <v>4805</v>
      </c>
      <c r="B4460" s="1">
        <v>43193.506828703707</v>
      </c>
      <c r="C4460" s="5">
        <f t="shared" si="552"/>
        <v>19.600000000000001</v>
      </c>
      <c r="D4460" s="5">
        <f t="shared" si="553"/>
        <v>0</v>
      </c>
      <c r="E4460">
        <v>2252</v>
      </c>
      <c r="F4460" t="s">
        <v>535</v>
      </c>
      <c r="G4460" t="str">
        <f t="shared" si="554"/>
        <v>서초구</v>
      </c>
      <c r="H4460">
        <f t="shared" si="555"/>
        <v>37.463321999999998</v>
      </c>
      <c r="I4460">
        <f t="shared" si="556"/>
        <v>127.036041</v>
      </c>
      <c r="J4460">
        <v>23</v>
      </c>
      <c r="K4460" s="1">
        <v>43193.532604166663</v>
      </c>
      <c r="L4460">
        <v>2251</v>
      </c>
      <c r="M4460" t="s">
        <v>536</v>
      </c>
      <c r="N4460">
        <v>6</v>
      </c>
      <c r="O4460">
        <v>36</v>
      </c>
      <c r="P4460">
        <v>2470</v>
      </c>
      <c r="Q4460">
        <f t="shared" si="557"/>
        <v>12</v>
      </c>
      <c r="R4460" t="b">
        <f t="shared" si="558"/>
        <v>0</v>
      </c>
      <c r="S4460" t="b">
        <f t="shared" si="559"/>
        <v>0</v>
      </c>
    </row>
    <row r="4461" spans="1:19">
      <c r="A4461" t="s">
        <v>2041</v>
      </c>
      <c r="B4461" s="1">
        <v>43208.323113425926</v>
      </c>
      <c r="C4461" s="5">
        <f t="shared" si="552"/>
        <v>6.4</v>
      </c>
      <c r="D4461" s="5">
        <f t="shared" si="553"/>
        <v>0</v>
      </c>
      <c r="E4461">
        <v>1401</v>
      </c>
      <c r="F4461" t="s">
        <v>970</v>
      </c>
      <c r="G4461" t="str">
        <f t="shared" si="554"/>
        <v>중랑구</v>
      </c>
      <c r="H4461">
        <f t="shared" si="555"/>
        <v>37.614738000000003</v>
      </c>
      <c r="I4461">
        <f t="shared" si="556"/>
        <v>127.076363</v>
      </c>
      <c r="J4461">
        <v>8</v>
      </c>
      <c r="K4461" s="1">
        <v>43208.333321759259</v>
      </c>
      <c r="L4461">
        <v>1446</v>
      </c>
      <c r="M4461" t="s">
        <v>92</v>
      </c>
      <c r="N4461">
        <v>10</v>
      </c>
      <c r="O4461">
        <v>14</v>
      </c>
      <c r="P4461">
        <v>2850</v>
      </c>
      <c r="Q4461">
        <f t="shared" si="557"/>
        <v>7</v>
      </c>
      <c r="R4461" t="b">
        <f t="shared" si="558"/>
        <v>0</v>
      </c>
      <c r="S4461" t="b">
        <f t="shared" si="559"/>
        <v>0</v>
      </c>
    </row>
    <row r="4462" spans="1:19">
      <c r="A4462" t="s">
        <v>4806</v>
      </c>
      <c r="B4462" s="1">
        <v>43206.597824074073</v>
      </c>
      <c r="C4462" s="5">
        <f t="shared" si="552"/>
        <v>18</v>
      </c>
      <c r="D4462" s="5">
        <f t="shared" si="553"/>
        <v>0</v>
      </c>
      <c r="E4462">
        <v>2206</v>
      </c>
      <c r="F4462" t="s">
        <v>155</v>
      </c>
      <c r="G4462" t="str">
        <f t="shared" si="554"/>
        <v>서초구</v>
      </c>
      <c r="H4462">
        <f t="shared" si="555"/>
        <v>37.454399000000002</v>
      </c>
      <c r="I4462">
        <f t="shared" si="556"/>
        <v>127.062309</v>
      </c>
      <c r="J4462">
        <v>7</v>
      </c>
      <c r="K4462" s="1">
        <v>43206.601979166669</v>
      </c>
      <c r="L4462">
        <v>2202</v>
      </c>
      <c r="M4462" t="s">
        <v>824</v>
      </c>
      <c r="N4462">
        <v>14</v>
      </c>
      <c r="O4462">
        <v>5</v>
      </c>
      <c r="P4462">
        <v>0</v>
      </c>
      <c r="Q4462">
        <f t="shared" si="557"/>
        <v>14</v>
      </c>
      <c r="R4462" t="b">
        <f t="shared" si="558"/>
        <v>0</v>
      </c>
      <c r="S4462" t="b">
        <f t="shared" si="559"/>
        <v>0</v>
      </c>
    </row>
    <row r="4463" spans="1:19">
      <c r="A4463" t="s">
        <v>4807</v>
      </c>
      <c r="B4463" s="1">
        <v>43210.367638888885</v>
      </c>
      <c r="C4463" s="5">
        <f t="shared" si="552"/>
        <v>13</v>
      </c>
      <c r="D4463" s="5">
        <f t="shared" si="553"/>
        <v>0</v>
      </c>
      <c r="E4463">
        <v>706</v>
      </c>
      <c r="F4463" t="s">
        <v>4808</v>
      </c>
      <c r="G4463" t="str">
        <f t="shared" si="554"/>
        <v>양천구</v>
      </c>
      <c r="H4463">
        <f t="shared" si="555"/>
        <v>37.521881</v>
      </c>
      <c r="I4463">
        <f t="shared" si="556"/>
        <v>126.851753</v>
      </c>
      <c r="J4463">
        <v>7</v>
      </c>
      <c r="K4463" s="1">
        <v>43210.374421296299</v>
      </c>
      <c r="L4463">
        <v>719</v>
      </c>
      <c r="M4463" t="s">
        <v>1106</v>
      </c>
      <c r="N4463">
        <v>1</v>
      </c>
      <c r="O4463">
        <v>9</v>
      </c>
      <c r="P4463">
        <v>930</v>
      </c>
      <c r="Q4463">
        <f t="shared" si="557"/>
        <v>8</v>
      </c>
      <c r="R4463" t="b">
        <f t="shared" si="558"/>
        <v>0</v>
      </c>
      <c r="S4463" t="b">
        <f t="shared" si="559"/>
        <v>0</v>
      </c>
    </row>
    <row r="4464" spans="1:19">
      <c r="A4464" t="s">
        <v>4809</v>
      </c>
      <c r="B4464" s="1">
        <v>43203.646747685183</v>
      </c>
      <c r="C4464" s="5">
        <f t="shared" si="552"/>
        <v>18.600000000000001</v>
      </c>
      <c r="D4464" s="5">
        <f t="shared" si="553"/>
        <v>0</v>
      </c>
      <c r="E4464">
        <v>511</v>
      </c>
      <c r="F4464" t="s">
        <v>933</v>
      </c>
      <c r="G4464" t="str">
        <f t="shared" si="554"/>
        <v>성동구</v>
      </c>
      <c r="H4464">
        <f t="shared" si="555"/>
        <v>37.544581999999998</v>
      </c>
      <c r="I4464">
        <f t="shared" si="556"/>
        <v>127.04460899999999</v>
      </c>
      <c r="J4464">
        <v>16</v>
      </c>
      <c r="K4464" s="1">
        <v>43203.674120370371</v>
      </c>
      <c r="L4464">
        <v>583</v>
      </c>
      <c r="M4464" t="s">
        <v>516</v>
      </c>
      <c r="N4464">
        <v>18</v>
      </c>
      <c r="O4464">
        <v>38</v>
      </c>
      <c r="P4464">
        <v>7550</v>
      </c>
      <c r="Q4464">
        <f t="shared" si="557"/>
        <v>15</v>
      </c>
      <c r="R4464" t="b">
        <f t="shared" si="558"/>
        <v>0</v>
      </c>
      <c r="S4464" t="b">
        <f t="shared" si="559"/>
        <v>0</v>
      </c>
    </row>
    <row r="4465" spans="1:19">
      <c r="A4465" t="s">
        <v>4810</v>
      </c>
      <c r="B4465" s="1">
        <v>43211.362303240741</v>
      </c>
      <c r="C4465" s="5">
        <f t="shared" si="552"/>
        <v>14.6</v>
      </c>
      <c r="D4465" s="5">
        <f t="shared" si="553"/>
        <v>0</v>
      </c>
      <c r="E4465">
        <v>1314</v>
      </c>
      <c r="F4465" t="s">
        <v>301</v>
      </c>
      <c r="G4465" t="str">
        <f t="shared" si="554"/>
        <v>성북구</v>
      </c>
      <c r="H4465">
        <f t="shared" si="555"/>
        <v>37.602440000000001</v>
      </c>
      <c r="I4465">
        <f t="shared" si="556"/>
        <v>127.01168800000001</v>
      </c>
      <c r="J4465">
        <v>7</v>
      </c>
      <c r="K4465" s="1">
        <v>43211.37228009259</v>
      </c>
      <c r="L4465">
        <v>1321</v>
      </c>
      <c r="M4465" t="s">
        <v>366</v>
      </c>
      <c r="N4465">
        <v>12</v>
      </c>
      <c r="O4465">
        <v>13</v>
      </c>
      <c r="P4465">
        <v>2850</v>
      </c>
      <c r="Q4465">
        <f t="shared" si="557"/>
        <v>8</v>
      </c>
      <c r="R4465" t="b">
        <f t="shared" si="558"/>
        <v>1</v>
      </c>
      <c r="S4465" t="b">
        <f t="shared" si="559"/>
        <v>0</v>
      </c>
    </row>
    <row r="4466" spans="1:19">
      <c r="A4466" t="s">
        <v>4811</v>
      </c>
      <c r="B4466" s="1">
        <v>43220.354305555556</v>
      </c>
      <c r="C4466" s="5">
        <f t="shared" si="552"/>
        <v>15.8</v>
      </c>
      <c r="D4466" s="5">
        <f t="shared" si="553"/>
        <v>0</v>
      </c>
      <c r="E4466">
        <v>352</v>
      </c>
      <c r="F4466" t="s">
        <v>1730</v>
      </c>
      <c r="G4466" t="str">
        <f t="shared" si="554"/>
        <v>종로구</v>
      </c>
      <c r="H4466">
        <f t="shared" si="555"/>
        <v>37.583416</v>
      </c>
      <c r="I4466">
        <f t="shared" si="556"/>
        <v>126.985237</v>
      </c>
      <c r="J4466">
        <v>14</v>
      </c>
      <c r="K4466" s="1">
        <v>43220.365173611113</v>
      </c>
      <c r="L4466">
        <v>355</v>
      </c>
      <c r="M4466" t="s">
        <v>184</v>
      </c>
      <c r="N4466">
        <v>5</v>
      </c>
      <c r="O4466">
        <v>15</v>
      </c>
      <c r="P4466">
        <v>2370</v>
      </c>
      <c r="Q4466">
        <f t="shared" si="557"/>
        <v>8</v>
      </c>
      <c r="R4466" t="b">
        <f t="shared" si="558"/>
        <v>0</v>
      </c>
      <c r="S4466" t="b">
        <f t="shared" si="559"/>
        <v>0</v>
      </c>
    </row>
    <row r="4467" spans="1:19">
      <c r="A4467" t="s">
        <v>4812</v>
      </c>
      <c r="B4467" s="1">
        <v>43206.967268518521</v>
      </c>
      <c r="C4467" s="5">
        <f t="shared" si="552"/>
        <v>9.6999999999999993</v>
      </c>
      <c r="D4467" s="5">
        <f t="shared" si="553"/>
        <v>0</v>
      </c>
      <c r="E4467">
        <v>1306</v>
      </c>
      <c r="F4467" t="s">
        <v>823</v>
      </c>
      <c r="G4467" t="str">
        <f t="shared" si="554"/>
        <v>성북구</v>
      </c>
      <c r="H4467">
        <f t="shared" si="555"/>
        <v>37.588448</v>
      </c>
      <c r="I4467">
        <f t="shared" si="556"/>
        <v>127.00670599999999</v>
      </c>
      <c r="J4467">
        <v>6</v>
      </c>
      <c r="K4467" s="1">
        <v>43207.02648148148</v>
      </c>
      <c r="L4467">
        <v>1351</v>
      </c>
      <c r="M4467" t="s">
        <v>1308</v>
      </c>
      <c r="N4467">
        <v>5</v>
      </c>
      <c r="O4467">
        <v>84</v>
      </c>
      <c r="P4467">
        <v>2810</v>
      </c>
      <c r="Q4467">
        <f t="shared" si="557"/>
        <v>23</v>
      </c>
      <c r="R4467" t="b">
        <f t="shared" si="558"/>
        <v>0</v>
      </c>
      <c r="S4467" t="b">
        <f t="shared" si="559"/>
        <v>0</v>
      </c>
    </row>
    <row r="4468" spans="1:19">
      <c r="A4468" t="s">
        <v>4813</v>
      </c>
      <c r="B4468" s="1">
        <v>43220.469178240739</v>
      </c>
      <c r="C4468" s="5">
        <f t="shared" si="552"/>
        <v>20.3</v>
      </c>
      <c r="D4468" s="5">
        <f t="shared" si="553"/>
        <v>0</v>
      </c>
      <c r="E4468">
        <v>630</v>
      </c>
      <c r="F4468" t="s">
        <v>358</v>
      </c>
      <c r="G4468" t="str">
        <f t="shared" si="554"/>
        <v>동대문구</v>
      </c>
      <c r="H4468">
        <f t="shared" si="555"/>
        <v>37.574852</v>
      </c>
      <c r="I4468">
        <f t="shared" si="556"/>
        <v>127.040306</v>
      </c>
      <c r="J4468">
        <v>12</v>
      </c>
      <c r="K4468" s="1">
        <v>43220.491030092591</v>
      </c>
      <c r="L4468">
        <v>1663</v>
      </c>
      <c r="M4468" t="s">
        <v>98</v>
      </c>
      <c r="N4468">
        <v>13</v>
      </c>
      <c r="O4468">
        <v>31</v>
      </c>
      <c r="P4468">
        <v>7120</v>
      </c>
      <c r="Q4468">
        <f t="shared" si="557"/>
        <v>11</v>
      </c>
      <c r="R4468" t="b">
        <f t="shared" si="558"/>
        <v>0</v>
      </c>
      <c r="S4468" t="b">
        <f t="shared" si="559"/>
        <v>0</v>
      </c>
    </row>
    <row r="4469" spans="1:19">
      <c r="A4469" t="s">
        <v>4814</v>
      </c>
      <c r="B4469" s="1">
        <v>43193.600844907407</v>
      </c>
      <c r="C4469" s="5">
        <f t="shared" si="552"/>
        <v>21</v>
      </c>
      <c r="D4469" s="5">
        <f t="shared" si="553"/>
        <v>0</v>
      </c>
      <c r="E4469">
        <v>510</v>
      </c>
      <c r="F4469" t="s">
        <v>1520</v>
      </c>
      <c r="G4469" t="str">
        <f t="shared" si="554"/>
        <v>성동구</v>
      </c>
      <c r="H4469">
        <f t="shared" si="555"/>
        <v>37.541221999999998</v>
      </c>
      <c r="I4469">
        <f t="shared" si="556"/>
        <v>127.0438</v>
      </c>
      <c r="J4469">
        <v>10</v>
      </c>
      <c r="K4469" s="1">
        <v>43193.681608796294</v>
      </c>
      <c r="L4469">
        <v>510</v>
      </c>
      <c r="M4469" t="s">
        <v>1520</v>
      </c>
      <c r="N4469">
        <v>10</v>
      </c>
      <c r="O4469">
        <v>110</v>
      </c>
      <c r="P4469">
        <v>6290</v>
      </c>
      <c r="Q4469">
        <f t="shared" si="557"/>
        <v>14</v>
      </c>
      <c r="R4469" t="b">
        <f t="shared" si="558"/>
        <v>0</v>
      </c>
      <c r="S4469" t="b">
        <f t="shared" si="559"/>
        <v>0</v>
      </c>
    </row>
    <row r="4470" spans="1:19">
      <c r="A4470" t="s">
        <v>4815</v>
      </c>
      <c r="B4470" s="1">
        <v>43219.812719907408</v>
      </c>
      <c r="C4470" s="5">
        <f t="shared" si="552"/>
        <v>18.100000000000001</v>
      </c>
      <c r="D4470" s="5">
        <f t="shared" si="553"/>
        <v>0</v>
      </c>
      <c r="E4470">
        <v>1215</v>
      </c>
      <c r="F4470" t="s">
        <v>651</v>
      </c>
      <c r="G4470" t="str">
        <f t="shared" si="554"/>
        <v>송파구</v>
      </c>
      <c r="H4470">
        <f t="shared" si="555"/>
        <v>37.516570999999999</v>
      </c>
      <c r="I4470">
        <f t="shared" si="556"/>
        <v>127.13153800000001</v>
      </c>
      <c r="J4470">
        <v>1</v>
      </c>
      <c r="K4470" s="1">
        <v>43219.838321759256</v>
      </c>
      <c r="L4470">
        <v>1030</v>
      </c>
      <c r="M4470" t="s">
        <v>2347</v>
      </c>
      <c r="N4470">
        <v>1</v>
      </c>
      <c r="O4470">
        <v>35</v>
      </c>
      <c r="P4470">
        <v>3550</v>
      </c>
      <c r="Q4470">
        <f t="shared" si="557"/>
        <v>19</v>
      </c>
      <c r="R4470" t="b">
        <f t="shared" si="558"/>
        <v>1</v>
      </c>
      <c r="S4470" t="b">
        <f t="shared" si="559"/>
        <v>0</v>
      </c>
    </row>
    <row r="4471" spans="1:19">
      <c r="A4471" t="s">
        <v>4816</v>
      </c>
      <c r="B4471" s="1">
        <v>43216.528460648151</v>
      </c>
      <c r="C4471" s="5">
        <f t="shared" si="552"/>
        <v>19.600000000000001</v>
      </c>
      <c r="D4471" s="5">
        <f t="shared" si="553"/>
        <v>0</v>
      </c>
      <c r="E4471">
        <v>590</v>
      </c>
      <c r="F4471" t="s">
        <v>29</v>
      </c>
      <c r="G4471" t="str">
        <f t="shared" si="554"/>
        <v>광진구</v>
      </c>
      <c r="H4471">
        <f t="shared" si="555"/>
        <v>37.53989</v>
      </c>
      <c r="I4471">
        <f t="shared" si="556"/>
        <v>127.073364</v>
      </c>
      <c r="J4471">
        <v>3</v>
      </c>
      <c r="K4471" s="1">
        <v>43216.53701388889</v>
      </c>
      <c r="L4471">
        <v>3523</v>
      </c>
      <c r="M4471" t="s">
        <v>257</v>
      </c>
      <c r="N4471">
        <v>10</v>
      </c>
      <c r="O4471">
        <v>12</v>
      </c>
      <c r="P4471">
        <v>1690</v>
      </c>
      <c r="Q4471">
        <f t="shared" si="557"/>
        <v>12</v>
      </c>
      <c r="R4471" t="b">
        <f t="shared" si="558"/>
        <v>0</v>
      </c>
      <c r="S4471" t="b">
        <f t="shared" si="559"/>
        <v>0</v>
      </c>
    </row>
    <row r="4472" spans="1:19">
      <c r="A4472" t="s">
        <v>4817</v>
      </c>
      <c r="B4472" s="1">
        <v>43206.779224537036</v>
      </c>
      <c r="C4472" s="5">
        <f t="shared" si="552"/>
        <v>17</v>
      </c>
      <c r="D4472" s="5">
        <f t="shared" si="553"/>
        <v>0</v>
      </c>
      <c r="E4472">
        <v>704</v>
      </c>
      <c r="F4472" t="s">
        <v>2066</v>
      </c>
      <c r="G4472" t="str">
        <f t="shared" si="554"/>
        <v>양천구</v>
      </c>
      <c r="H4472">
        <f t="shared" si="555"/>
        <v>37.523254000000001</v>
      </c>
      <c r="I4472">
        <f t="shared" si="556"/>
        <v>126.864906</v>
      </c>
      <c r="J4472">
        <v>10</v>
      </c>
      <c r="K4472" s="1">
        <v>43206.788182870368</v>
      </c>
      <c r="L4472">
        <v>729</v>
      </c>
      <c r="M4472" t="s">
        <v>100</v>
      </c>
      <c r="N4472">
        <v>6</v>
      </c>
      <c r="O4472">
        <v>12</v>
      </c>
      <c r="P4472">
        <v>2040</v>
      </c>
      <c r="Q4472">
        <f t="shared" si="557"/>
        <v>18</v>
      </c>
      <c r="R4472" t="b">
        <f t="shared" si="558"/>
        <v>0</v>
      </c>
      <c r="S4472" t="b">
        <f t="shared" si="559"/>
        <v>0</v>
      </c>
    </row>
    <row r="4473" spans="1:19">
      <c r="A4473" t="s">
        <v>4818</v>
      </c>
      <c r="B4473" s="1">
        <v>43211.034386574072</v>
      </c>
      <c r="C4473" s="5">
        <f t="shared" si="552"/>
        <v>16.3</v>
      </c>
      <c r="D4473" s="5">
        <f t="shared" si="553"/>
        <v>0</v>
      </c>
      <c r="E4473">
        <v>1985</v>
      </c>
      <c r="F4473" t="s">
        <v>561</v>
      </c>
      <c r="G4473" t="str">
        <f t="shared" si="554"/>
        <v>구로구</v>
      </c>
      <c r="H4473">
        <f t="shared" si="555"/>
        <v>37.498516000000002</v>
      </c>
      <c r="I4473">
        <f t="shared" si="556"/>
        <v>126.891991</v>
      </c>
      <c r="J4473">
        <v>13</v>
      </c>
      <c r="K4473" s="1">
        <v>43211.070555555554</v>
      </c>
      <c r="L4473">
        <v>1985</v>
      </c>
      <c r="M4473" t="s">
        <v>561</v>
      </c>
      <c r="N4473">
        <v>12</v>
      </c>
      <c r="O4473">
        <v>49</v>
      </c>
      <c r="P4473">
        <v>3380</v>
      </c>
      <c r="Q4473">
        <f t="shared" si="557"/>
        <v>0</v>
      </c>
      <c r="R4473" t="b">
        <f t="shared" si="558"/>
        <v>1</v>
      </c>
      <c r="S4473" t="b">
        <f t="shared" si="559"/>
        <v>0</v>
      </c>
    </row>
    <row r="4474" spans="1:19">
      <c r="A4474" t="s">
        <v>4819</v>
      </c>
      <c r="B4474" s="1">
        <v>43192.32671296296</v>
      </c>
      <c r="C4474" s="5">
        <f t="shared" si="552"/>
        <v>15.1</v>
      </c>
      <c r="D4474" s="5">
        <f t="shared" si="553"/>
        <v>0</v>
      </c>
      <c r="E4474">
        <v>631</v>
      </c>
      <c r="F4474" t="s">
        <v>90</v>
      </c>
      <c r="G4474" t="str">
        <f t="shared" si="554"/>
        <v>동대문구</v>
      </c>
      <c r="H4474">
        <f t="shared" si="555"/>
        <v>37.568184000000002</v>
      </c>
      <c r="I4474">
        <f t="shared" si="556"/>
        <v>127.051277</v>
      </c>
      <c r="J4474">
        <v>4</v>
      </c>
      <c r="K4474" s="1">
        <v>43192.341354166667</v>
      </c>
      <c r="L4474">
        <v>591</v>
      </c>
      <c r="M4474" t="s">
        <v>38</v>
      </c>
      <c r="N4474">
        <v>2</v>
      </c>
      <c r="O4474">
        <v>20</v>
      </c>
      <c r="P4474">
        <v>5000</v>
      </c>
      <c r="Q4474">
        <f t="shared" si="557"/>
        <v>7</v>
      </c>
      <c r="R4474" t="b">
        <f t="shared" si="558"/>
        <v>0</v>
      </c>
      <c r="S4474" t="b">
        <f t="shared" si="559"/>
        <v>0</v>
      </c>
    </row>
    <row r="4475" spans="1:19">
      <c r="A4475" t="s">
        <v>4820</v>
      </c>
      <c r="B4475" s="1">
        <v>43218.356400462966</v>
      </c>
      <c r="C4475" s="5">
        <f t="shared" si="552"/>
        <v>12.7</v>
      </c>
      <c r="D4475" s="5">
        <f t="shared" si="553"/>
        <v>0</v>
      </c>
      <c r="E4475">
        <v>1933</v>
      </c>
      <c r="F4475" t="s">
        <v>152</v>
      </c>
      <c r="G4475" t="str">
        <f t="shared" si="554"/>
        <v>구로구</v>
      </c>
      <c r="H4475">
        <f t="shared" si="555"/>
        <v>37.501582999999997</v>
      </c>
      <c r="I4475">
        <f t="shared" si="556"/>
        <v>126.84687</v>
      </c>
      <c r="J4475">
        <v>4</v>
      </c>
      <c r="K4475" s="1">
        <v>43218.361909722225</v>
      </c>
      <c r="L4475">
        <v>1964</v>
      </c>
      <c r="M4475" t="s">
        <v>2724</v>
      </c>
      <c r="N4475">
        <v>4</v>
      </c>
      <c r="O4475">
        <v>7</v>
      </c>
      <c r="P4475">
        <v>1960</v>
      </c>
      <c r="Q4475">
        <f t="shared" si="557"/>
        <v>8</v>
      </c>
      <c r="R4475" t="b">
        <f t="shared" si="558"/>
        <v>1</v>
      </c>
      <c r="S4475" t="b">
        <f t="shared" si="559"/>
        <v>0</v>
      </c>
    </row>
    <row r="4476" spans="1:19">
      <c r="A4476" t="s">
        <v>4821</v>
      </c>
      <c r="B4476" s="1">
        <v>43200.335370370369</v>
      </c>
      <c r="C4476" s="5">
        <f t="shared" si="552"/>
        <v>9.6</v>
      </c>
      <c r="D4476" s="5">
        <f t="shared" si="553"/>
        <v>0</v>
      </c>
      <c r="E4476">
        <v>349</v>
      </c>
      <c r="F4476" t="s">
        <v>117</v>
      </c>
      <c r="G4476" t="str">
        <f t="shared" si="554"/>
        <v>종로구</v>
      </c>
      <c r="H4476">
        <f t="shared" si="555"/>
        <v>37.576332000000001</v>
      </c>
      <c r="I4476">
        <f t="shared" si="556"/>
        <v>126.96859000000001</v>
      </c>
      <c r="J4476">
        <v>2</v>
      </c>
      <c r="K4476" s="1">
        <v>43200.354571759257</v>
      </c>
      <c r="L4476">
        <v>901</v>
      </c>
      <c r="M4476" t="s">
        <v>3036</v>
      </c>
      <c r="N4476">
        <v>2</v>
      </c>
      <c r="O4476">
        <v>27</v>
      </c>
      <c r="P4476">
        <v>5710</v>
      </c>
      <c r="Q4476">
        <f t="shared" si="557"/>
        <v>8</v>
      </c>
      <c r="R4476" t="b">
        <f t="shared" si="558"/>
        <v>0</v>
      </c>
      <c r="S4476" t="b">
        <f t="shared" si="559"/>
        <v>0</v>
      </c>
    </row>
    <row r="4477" spans="1:19">
      <c r="A4477" t="s">
        <v>3788</v>
      </c>
      <c r="B4477" s="1">
        <v>43219.693819444445</v>
      </c>
      <c r="C4477" s="5">
        <f t="shared" si="552"/>
        <v>22.2</v>
      </c>
      <c r="D4477" s="5">
        <f t="shared" si="553"/>
        <v>0</v>
      </c>
      <c r="E4477">
        <v>2277</v>
      </c>
      <c r="F4477" t="s">
        <v>2368</v>
      </c>
      <c r="G4477" t="str">
        <f t="shared" si="554"/>
        <v>서초구</v>
      </c>
      <c r="H4477">
        <f t="shared" si="555"/>
        <v>37.514870000000002</v>
      </c>
      <c r="I4477">
        <f t="shared" si="556"/>
        <v>127.015282</v>
      </c>
      <c r="J4477">
        <v>7</v>
      </c>
      <c r="K4477" s="1">
        <v>43219.741400462961</v>
      </c>
      <c r="L4477">
        <v>510</v>
      </c>
      <c r="M4477" t="s">
        <v>1520</v>
      </c>
      <c r="N4477">
        <v>3</v>
      </c>
      <c r="O4477">
        <v>65</v>
      </c>
      <c r="P4477">
        <v>7140</v>
      </c>
      <c r="Q4477">
        <f t="shared" si="557"/>
        <v>16</v>
      </c>
      <c r="R4477" t="b">
        <f t="shared" si="558"/>
        <v>1</v>
      </c>
      <c r="S4477" t="b">
        <f t="shared" si="559"/>
        <v>0</v>
      </c>
    </row>
    <row r="4478" spans="1:19">
      <c r="A4478" t="s">
        <v>3480</v>
      </c>
      <c r="B4478" s="1">
        <v>43216.69023148148</v>
      </c>
      <c r="C4478" s="5">
        <f t="shared" si="552"/>
        <v>21.7</v>
      </c>
      <c r="D4478" s="5">
        <f t="shared" si="553"/>
        <v>0</v>
      </c>
      <c r="E4478">
        <v>247</v>
      </c>
      <c r="F4478" t="s">
        <v>239</v>
      </c>
      <c r="G4478" t="str">
        <f t="shared" si="554"/>
        <v>영등포구</v>
      </c>
      <c r="H4478">
        <f t="shared" si="555"/>
        <v>37.533687999999998</v>
      </c>
      <c r="I4478">
        <f t="shared" si="556"/>
        <v>126.902107</v>
      </c>
      <c r="J4478">
        <v>5</v>
      </c>
      <c r="K4478" s="1">
        <v>43216.714444444442</v>
      </c>
      <c r="L4478">
        <v>207</v>
      </c>
      <c r="M4478" t="s">
        <v>118</v>
      </c>
      <c r="N4478">
        <v>6</v>
      </c>
      <c r="O4478">
        <v>34</v>
      </c>
      <c r="P4478">
        <v>6470</v>
      </c>
      <c r="Q4478">
        <f t="shared" si="557"/>
        <v>16</v>
      </c>
      <c r="R4478" t="b">
        <f t="shared" si="558"/>
        <v>0</v>
      </c>
      <c r="S4478" t="b">
        <f t="shared" si="559"/>
        <v>0</v>
      </c>
    </row>
    <row r="4479" spans="1:19">
      <c r="A4479" t="s">
        <v>4822</v>
      </c>
      <c r="B4479" s="1">
        <v>43218.112442129626</v>
      </c>
      <c r="C4479" s="5">
        <f t="shared" si="552"/>
        <v>12</v>
      </c>
      <c r="D4479" s="5">
        <f t="shared" si="553"/>
        <v>0</v>
      </c>
      <c r="E4479">
        <v>1925</v>
      </c>
      <c r="F4479" t="s">
        <v>345</v>
      </c>
      <c r="G4479" t="str">
        <f t="shared" si="554"/>
        <v>구로구</v>
      </c>
      <c r="H4479">
        <f t="shared" si="555"/>
        <v>37.499889000000003</v>
      </c>
      <c r="I4479">
        <f t="shared" si="556"/>
        <v>126.867699</v>
      </c>
      <c r="J4479">
        <v>1</v>
      </c>
      <c r="K4479" s="1">
        <v>43218.121377314812</v>
      </c>
      <c r="L4479">
        <v>729</v>
      </c>
      <c r="M4479" t="s">
        <v>100</v>
      </c>
      <c r="N4479">
        <v>1</v>
      </c>
      <c r="O4479">
        <v>12</v>
      </c>
      <c r="P4479">
        <v>2000</v>
      </c>
      <c r="Q4479">
        <f t="shared" si="557"/>
        <v>2</v>
      </c>
      <c r="R4479" t="b">
        <f t="shared" si="558"/>
        <v>1</v>
      </c>
      <c r="S4479" t="b">
        <f t="shared" si="559"/>
        <v>0</v>
      </c>
    </row>
    <row r="4480" spans="1:19">
      <c r="A4480" t="s">
        <v>2741</v>
      </c>
      <c r="B4480" s="1">
        <v>43219.669768518521</v>
      </c>
      <c r="C4480" s="5">
        <f t="shared" si="552"/>
        <v>22.2</v>
      </c>
      <c r="D4480" s="5">
        <f t="shared" si="553"/>
        <v>0</v>
      </c>
      <c r="E4480">
        <v>1210</v>
      </c>
      <c r="F4480" t="s">
        <v>69</v>
      </c>
      <c r="G4480" t="str">
        <f t="shared" si="554"/>
        <v>송파구</v>
      </c>
      <c r="H4480">
        <f t="shared" si="555"/>
        <v>37.513126</v>
      </c>
      <c r="I4480">
        <f t="shared" si="556"/>
        <v>127.10096</v>
      </c>
      <c r="J4480">
        <v>7</v>
      </c>
      <c r="K4480" s="1">
        <v>43219.70648148148</v>
      </c>
      <c r="L4480">
        <v>1222</v>
      </c>
      <c r="M4480" t="s">
        <v>736</v>
      </c>
      <c r="N4480">
        <v>10</v>
      </c>
      <c r="O4480">
        <v>49</v>
      </c>
      <c r="P4480">
        <v>5930</v>
      </c>
      <c r="Q4480">
        <f t="shared" si="557"/>
        <v>16</v>
      </c>
      <c r="R4480" t="b">
        <f t="shared" si="558"/>
        <v>1</v>
      </c>
      <c r="S4480" t="b">
        <f t="shared" si="559"/>
        <v>0</v>
      </c>
    </row>
    <row r="4481" spans="1:19">
      <c r="A4481" t="s">
        <v>4823</v>
      </c>
      <c r="B4481" s="1">
        <v>43208.953611111108</v>
      </c>
      <c r="C4481" s="5">
        <f t="shared" si="552"/>
        <v>11.3</v>
      </c>
      <c r="D4481" s="5">
        <f t="shared" si="553"/>
        <v>0</v>
      </c>
      <c r="E4481">
        <v>901</v>
      </c>
      <c r="F4481" t="s">
        <v>3036</v>
      </c>
      <c r="G4481" t="str">
        <f t="shared" si="554"/>
        <v>은평구</v>
      </c>
      <c r="H4481">
        <f t="shared" si="555"/>
        <v>37.600974999999998</v>
      </c>
      <c r="I4481">
        <f t="shared" si="556"/>
        <v>126.926956</v>
      </c>
      <c r="J4481">
        <v>1</v>
      </c>
      <c r="K4481" s="1">
        <v>43208.956192129626</v>
      </c>
      <c r="L4481">
        <v>913</v>
      </c>
      <c r="M4481" t="s">
        <v>645</v>
      </c>
      <c r="N4481">
        <v>3</v>
      </c>
      <c r="O4481">
        <v>3</v>
      </c>
      <c r="P4481">
        <v>640</v>
      </c>
      <c r="Q4481">
        <f t="shared" si="557"/>
        <v>22</v>
      </c>
      <c r="R4481" t="b">
        <f t="shared" si="558"/>
        <v>0</v>
      </c>
      <c r="S4481" t="b">
        <f t="shared" si="559"/>
        <v>0</v>
      </c>
    </row>
    <row r="4482" spans="1:19">
      <c r="A4482" t="s">
        <v>4824</v>
      </c>
      <c r="B4482" s="1">
        <v>43192.688680555555</v>
      </c>
      <c r="C4482" s="5">
        <f t="shared" ref="C4482:C4545" si="560">VLOOKUP(B4482,기상정보,2,TRUE)</f>
        <v>23</v>
      </c>
      <c r="D4482" s="5">
        <f t="shared" ref="D4482:D4545" si="561">VLOOKUP(B4482,기상정보,3,TRUE)</f>
        <v>0</v>
      </c>
      <c r="E4482">
        <v>174</v>
      </c>
      <c r="F4482" t="s">
        <v>1597</v>
      </c>
      <c r="G4482" t="str">
        <f t="shared" ref="G4482:G4545" si="562">VLOOKUP(E4482,대여소,3,FALSE)</f>
        <v>서대문구</v>
      </c>
      <c r="H4482">
        <f t="shared" ref="H4482:H4545" si="563">VLOOKUP(E4482,대여소,5,FALSE)</f>
        <v>37.580589000000003</v>
      </c>
      <c r="I4482">
        <f t="shared" ref="I4482:I4545" si="564">VLOOKUP(E4482,대여소,6,FALSE)</f>
        <v>126.923447</v>
      </c>
      <c r="J4482">
        <v>1</v>
      </c>
      <c r="K4482" s="1">
        <v>43192.706018518518</v>
      </c>
      <c r="L4482">
        <v>907</v>
      </c>
      <c r="M4482" t="s">
        <v>72</v>
      </c>
      <c r="N4482">
        <v>7</v>
      </c>
      <c r="O4482">
        <v>24</v>
      </c>
      <c r="P4482">
        <v>3360</v>
      </c>
      <c r="Q4482">
        <f t="shared" si="557"/>
        <v>16</v>
      </c>
      <c r="R4482" t="b">
        <f t="shared" si="558"/>
        <v>0</v>
      </c>
      <c r="S4482" t="b">
        <f t="shared" si="559"/>
        <v>0</v>
      </c>
    </row>
    <row r="4483" spans="1:19">
      <c r="A4483" t="s">
        <v>4825</v>
      </c>
      <c r="B4483" s="1">
        <v>43194.758506944447</v>
      </c>
      <c r="C4483" s="5">
        <f t="shared" si="560"/>
        <v>16</v>
      </c>
      <c r="D4483" s="5">
        <f t="shared" si="561"/>
        <v>0</v>
      </c>
      <c r="E4483">
        <v>1232</v>
      </c>
      <c r="F4483" t="s">
        <v>465</v>
      </c>
      <c r="G4483" t="str">
        <f t="shared" si="562"/>
        <v>송파구</v>
      </c>
      <c r="H4483">
        <f t="shared" si="563"/>
        <v>37.512089000000003</v>
      </c>
      <c r="I4483">
        <f t="shared" si="564"/>
        <v>127.096191</v>
      </c>
      <c r="J4483">
        <v>7</v>
      </c>
      <c r="K4483" s="1">
        <v>43194.773009259261</v>
      </c>
      <c r="L4483">
        <v>2322</v>
      </c>
      <c r="M4483" t="s">
        <v>4649</v>
      </c>
      <c r="N4483">
        <v>1</v>
      </c>
      <c r="O4483">
        <v>20</v>
      </c>
      <c r="P4483">
        <v>2800</v>
      </c>
      <c r="Q4483">
        <f t="shared" ref="Q4483:Q4546" si="565">HOUR(B4483)</f>
        <v>18</v>
      </c>
      <c r="R4483" t="b">
        <f t="shared" ref="R4483:R4546" si="566">WEEKDAY(B4483,3)&gt;=5</f>
        <v>0</v>
      </c>
      <c r="S4483" t="b">
        <f t="shared" ref="S4483:S4546" si="567">D4483&gt;=1</f>
        <v>0</v>
      </c>
    </row>
    <row r="4484" spans="1:19">
      <c r="A4484" t="s">
        <v>4826</v>
      </c>
      <c r="B4484" s="1">
        <v>43201.42119212963</v>
      </c>
      <c r="C4484" s="5">
        <f t="shared" si="560"/>
        <v>13.3</v>
      </c>
      <c r="D4484" s="5">
        <f t="shared" si="561"/>
        <v>0</v>
      </c>
      <c r="E4484">
        <v>2102</v>
      </c>
      <c r="F4484" t="s">
        <v>172</v>
      </c>
      <c r="G4484" t="str">
        <f t="shared" si="562"/>
        <v>관악구</v>
      </c>
      <c r="H4484">
        <f t="shared" si="563"/>
        <v>37.484229999999997</v>
      </c>
      <c r="I4484">
        <f t="shared" si="564"/>
        <v>126.92639200000001</v>
      </c>
      <c r="J4484">
        <v>17</v>
      </c>
      <c r="K4484" s="1">
        <v>43201.429351851853</v>
      </c>
      <c r="L4484">
        <v>2173</v>
      </c>
      <c r="M4484" t="s">
        <v>602</v>
      </c>
      <c r="N4484">
        <v>5</v>
      </c>
      <c r="O4484">
        <v>11</v>
      </c>
      <c r="P4484">
        <v>8200</v>
      </c>
      <c r="Q4484">
        <f t="shared" si="565"/>
        <v>10</v>
      </c>
      <c r="R4484" t="b">
        <f t="shared" si="566"/>
        <v>0</v>
      </c>
      <c r="S4484" t="b">
        <f t="shared" si="567"/>
        <v>0</v>
      </c>
    </row>
    <row r="4485" spans="1:19">
      <c r="A4485" t="s">
        <v>4827</v>
      </c>
      <c r="B4485" s="1">
        <v>43203.29855324074</v>
      </c>
      <c r="C4485" s="5">
        <f t="shared" si="560"/>
        <v>8.8000000000000007</v>
      </c>
      <c r="D4485" s="5">
        <f t="shared" si="561"/>
        <v>0</v>
      </c>
      <c r="E4485">
        <v>2337</v>
      </c>
      <c r="F4485" t="s">
        <v>1978</v>
      </c>
      <c r="G4485" t="str">
        <f t="shared" si="562"/>
        <v>강남구</v>
      </c>
      <c r="H4485">
        <f t="shared" si="563"/>
        <v>37.492077000000002</v>
      </c>
      <c r="I4485">
        <f t="shared" si="564"/>
        <v>127.07197600000001</v>
      </c>
      <c r="J4485">
        <v>8</v>
      </c>
      <c r="K4485" s="1">
        <v>43203.307951388888</v>
      </c>
      <c r="L4485">
        <v>2355</v>
      </c>
      <c r="M4485" t="s">
        <v>1079</v>
      </c>
      <c r="N4485">
        <v>1</v>
      </c>
      <c r="O4485">
        <v>13</v>
      </c>
      <c r="P4485">
        <v>2080</v>
      </c>
      <c r="Q4485">
        <f t="shared" si="565"/>
        <v>7</v>
      </c>
      <c r="R4485" t="b">
        <f t="shared" si="566"/>
        <v>0</v>
      </c>
      <c r="S4485" t="b">
        <f t="shared" si="567"/>
        <v>0</v>
      </c>
    </row>
    <row r="4486" spans="1:19">
      <c r="A4486" t="s">
        <v>4828</v>
      </c>
      <c r="B4486" s="1">
        <v>43212.022847222222</v>
      </c>
      <c r="C4486" s="5">
        <f t="shared" si="560"/>
        <v>15.9</v>
      </c>
      <c r="D4486" s="5">
        <f t="shared" si="561"/>
        <v>0</v>
      </c>
      <c r="E4486">
        <v>1623</v>
      </c>
      <c r="F4486" t="s">
        <v>2617</v>
      </c>
      <c r="G4486" t="str">
        <f t="shared" si="562"/>
        <v>노원구</v>
      </c>
      <c r="H4486">
        <f t="shared" si="563"/>
        <v>37.638649000000001</v>
      </c>
      <c r="I4486">
        <f t="shared" si="564"/>
        <v>127.066292</v>
      </c>
      <c r="J4486">
        <v>7</v>
      </c>
      <c r="K4486" s="1">
        <v>43212.026805555557</v>
      </c>
      <c r="L4486">
        <v>1668</v>
      </c>
      <c r="M4486" t="s">
        <v>1037</v>
      </c>
      <c r="N4486">
        <v>1</v>
      </c>
      <c r="O4486">
        <v>5</v>
      </c>
      <c r="P4486">
        <v>750</v>
      </c>
      <c r="Q4486">
        <f t="shared" si="565"/>
        <v>0</v>
      </c>
      <c r="R4486" t="b">
        <f t="shared" si="566"/>
        <v>1</v>
      </c>
      <c r="S4486" t="b">
        <f t="shared" si="567"/>
        <v>0</v>
      </c>
    </row>
    <row r="4487" spans="1:19">
      <c r="A4487" t="s">
        <v>4829</v>
      </c>
      <c r="B4487" s="1">
        <v>43201.746874999997</v>
      </c>
      <c r="C4487" s="5">
        <f t="shared" si="560"/>
        <v>16.2</v>
      </c>
      <c r="D4487" s="5">
        <f t="shared" si="561"/>
        <v>0</v>
      </c>
      <c r="E4487">
        <v>358</v>
      </c>
      <c r="F4487" t="s">
        <v>1347</v>
      </c>
      <c r="G4487" t="str">
        <f t="shared" si="562"/>
        <v>종로구</v>
      </c>
      <c r="H4487">
        <f t="shared" si="563"/>
        <v>37.582500000000003</v>
      </c>
      <c r="I4487">
        <f t="shared" si="564"/>
        <v>126.998535</v>
      </c>
      <c r="J4487">
        <v>1</v>
      </c>
      <c r="K4487" s="1">
        <v>43201.751469907409</v>
      </c>
      <c r="L4487">
        <v>1306</v>
      </c>
      <c r="M4487" t="s">
        <v>823</v>
      </c>
      <c r="N4487">
        <v>1</v>
      </c>
      <c r="O4487">
        <v>6</v>
      </c>
      <c r="P4487">
        <v>1080</v>
      </c>
      <c r="Q4487">
        <f t="shared" si="565"/>
        <v>17</v>
      </c>
      <c r="R4487" t="b">
        <f t="shared" si="566"/>
        <v>0</v>
      </c>
      <c r="S4487" t="b">
        <f t="shared" si="567"/>
        <v>0</v>
      </c>
    </row>
    <row r="4488" spans="1:19">
      <c r="A4488" t="s">
        <v>4830</v>
      </c>
      <c r="B4488" s="1">
        <v>43200.669976851852</v>
      </c>
      <c r="C4488" s="5">
        <f t="shared" si="560"/>
        <v>20.9</v>
      </c>
      <c r="D4488" s="5">
        <f t="shared" si="561"/>
        <v>0</v>
      </c>
      <c r="E4488">
        <v>421</v>
      </c>
      <c r="F4488" t="s">
        <v>329</v>
      </c>
      <c r="G4488" t="str">
        <f t="shared" si="562"/>
        <v>마포구</v>
      </c>
      <c r="H4488">
        <f t="shared" si="563"/>
        <v>37.565902999999999</v>
      </c>
      <c r="I4488">
        <f t="shared" si="564"/>
        <v>126.901184</v>
      </c>
      <c r="J4488">
        <v>1</v>
      </c>
      <c r="K4488" s="1">
        <v>43200.679490740738</v>
      </c>
      <c r="L4488">
        <v>154</v>
      </c>
      <c r="M4488" t="s">
        <v>44</v>
      </c>
      <c r="N4488">
        <v>12</v>
      </c>
      <c r="O4488">
        <v>12</v>
      </c>
      <c r="P4488">
        <v>950</v>
      </c>
      <c r="Q4488">
        <f t="shared" si="565"/>
        <v>16</v>
      </c>
      <c r="R4488" t="b">
        <f t="shared" si="566"/>
        <v>0</v>
      </c>
      <c r="S4488" t="b">
        <f t="shared" si="567"/>
        <v>0</v>
      </c>
    </row>
    <row r="4489" spans="1:19">
      <c r="A4489" t="s">
        <v>4831</v>
      </c>
      <c r="B4489" s="1">
        <v>43209.680185185185</v>
      </c>
      <c r="C4489" s="5">
        <f t="shared" si="560"/>
        <v>19.8</v>
      </c>
      <c r="D4489" s="5">
        <f t="shared" si="561"/>
        <v>0</v>
      </c>
      <c r="E4489">
        <v>568</v>
      </c>
      <c r="F4489" t="s">
        <v>720</v>
      </c>
      <c r="G4489" t="str">
        <f t="shared" si="562"/>
        <v>성동구</v>
      </c>
      <c r="H4489">
        <f t="shared" si="563"/>
        <v>37.571102000000003</v>
      </c>
      <c r="I4489">
        <f t="shared" si="564"/>
        <v>127.02356</v>
      </c>
      <c r="J4489">
        <v>1</v>
      </c>
      <c r="K4489" s="1">
        <v>43209.689108796294</v>
      </c>
      <c r="L4489">
        <v>1355</v>
      </c>
      <c r="M4489" t="s">
        <v>570</v>
      </c>
      <c r="N4489">
        <v>8</v>
      </c>
      <c r="O4489">
        <v>12</v>
      </c>
      <c r="P4489">
        <v>2950</v>
      </c>
      <c r="Q4489">
        <f t="shared" si="565"/>
        <v>16</v>
      </c>
      <c r="R4489" t="b">
        <f t="shared" si="566"/>
        <v>0</v>
      </c>
      <c r="S4489" t="b">
        <f t="shared" si="567"/>
        <v>0</v>
      </c>
    </row>
    <row r="4490" spans="1:19">
      <c r="A4490" t="s">
        <v>4832</v>
      </c>
      <c r="B4490" s="1">
        <v>43216.542858796296</v>
      </c>
      <c r="C4490" s="5">
        <f t="shared" si="560"/>
        <v>20.6</v>
      </c>
      <c r="D4490" s="5">
        <f t="shared" si="561"/>
        <v>0</v>
      </c>
      <c r="E4490">
        <v>1637</v>
      </c>
      <c r="F4490" t="s">
        <v>1476</v>
      </c>
      <c r="G4490" t="str">
        <f t="shared" si="562"/>
        <v>노원구</v>
      </c>
      <c r="H4490">
        <f t="shared" si="563"/>
        <v>37.654701000000003</v>
      </c>
      <c r="I4490">
        <f t="shared" si="564"/>
        <v>127.0634</v>
      </c>
      <c r="J4490">
        <v>15</v>
      </c>
      <c r="K4490" s="1">
        <v>43216.554710648146</v>
      </c>
      <c r="L4490">
        <v>1619</v>
      </c>
      <c r="M4490" t="s">
        <v>1236</v>
      </c>
      <c r="N4490">
        <v>8</v>
      </c>
      <c r="O4490">
        <v>16</v>
      </c>
      <c r="P4490">
        <v>1970</v>
      </c>
      <c r="Q4490">
        <f t="shared" si="565"/>
        <v>13</v>
      </c>
      <c r="R4490" t="b">
        <f t="shared" si="566"/>
        <v>0</v>
      </c>
      <c r="S4490" t="b">
        <f t="shared" si="567"/>
        <v>0</v>
      </c>
    </row>
    <row r="4491" spans="1:19">
      <c r="A4491" t="s">
        <v>4444</v>
      </c>
      <c r="B4491" s="1">
        <v>43214.623657407406</v>
      </c>
      <c r="C4491" s="5">
        <f t="shared" si="560"/>
        <v>16</v>
      </c>
      <c r="D4491" s="5">
        <f t="shared" si="561"/>
        <v>0</v>
      </c>
      <c r="E4491">
        <v>311</v>
      </c>
      <c r="F4491" t="s">
        <v>51</v>
      </c>
      <c r="G4491" t="str">
        <f t="shared" si="562"/>
        <v>중구</v>
      </c>
      <c r="H4491">
        <f t="shared" si="563"/>
        <v>37.566611999999999</v>
      </c>
      <c r="I4491">
        <f t="shared" si="564"/>
        <v>126.97747</v>
      </c>
      <c r="J4491">
        <v>7</v>
      </c>
      <c r="K4491" s="1">
        <v>43214.629537037035</v>
      </c>
      <c r="L4491">
        <v>368</v>
      </c>
      <c r="M4491" t="s">
        <v>287</v>
      </c>
      <c r="N4491">
        <v>5</v>
      </c>
      <c r="O4491">
        <v>7</v>
      </c>
      <c r="P4491">
        <v>510</v>
      </c>
      <c r="Q4491">
        <f t="shared" si="565"/>
        <v>14</v>
      </c>
      <c r="R4491" t="b">
        <f t="shared" si="566"/>
        <v>0</v>
      </c>
      <c r="S4491" t="b">
        <f t="shared" si="567"/>
        <v>0</v>
      </c>
    </row>
    <row r="4492" spans="1:19">
      <c r="A4492" t="s">
        <v>2621</v>
      </c>
      <c r="B4492" s="1">
        <v>43214.336469907408</v>
      </c>
      <c r="C4492" s="5">
        <f t="shared" si="560"/>
        <v>10.5</v>
      </c>
      <c r="D4492" s="5">
        <f t="shared" si="561"/>
        <v>0</v>
      </c>
      <c r="E4492">
        <v>1253</v>
      </c>
      <c r="F4492" t="s">
        <v>1946</v>
      </c>
      <c r="G4492" t="str">
        <f t="shared" si="562"/>
        <v>송파구</v>
      </c>
      <c r="H4492">
        <f t="shared" si="563"/>
        <v>37.501652</v>
      </c>
      <c r="I4492">
        <f t="shared" si="564"/>
        <v>127.128181</v>
      </c>
      <c r="J4492">
        <v>3</v>
      </c>
      <c r="K4492" s="1">
        <v>43214.346666666665</v>
      </c>
      <c r="L4492">
        <v>1278</v>
      </c>
      <c r="M4492" t="s">
        <v>266</v>
      </c>
      <c r="N4492">
        <v>3</v>
      </c>
      <c r="O4492">
        <v>14</v>
      </c>
      <c r="P4492">
        <v>2890</v>
      </c>
      <c r="Q4492">
        <f t="shared" si="565"/>
        <v>8</v>
      </c>
      <c r="R4492" t="b">
        <f t="shared" si="566"/>
        <v>0</v>
      </c>
      <c r="S4492" t="b">
        <f t="shared" si="567"/>
        <v>0</v>
      </c>
    </row>
    <row r="4493" spans="1:19">
      <c r="A4493" t="s">
        <v>2276</v>
      </c>
      <c r="B4493" s="1">
        <v>43215.432847222219</v>
      </c>
      <c r="C4493" s="5">
        <f t="shared" si="560"/>
        <v>14.8</v>
      </c>
      <c r="D4493" s="5">
        <f t="shared" si="561"/>
        <v>0</v>
      </c>
      <c r="E4493">
        <v>2302</v>
      </c>
      <c r="F4493" t="s">
        <v>1131</v>
      </c>
      <c r="G4493" t="str">
        <f t="shared" si="562"/>
        <v>강남구</v>
      </c>
      <c r="H4493">
        <f t="shared" si="563"/>
        <v>37.505580999999999</v>
      </c>
      <c r="I4493">
        <f t="shared" si="564"/>
        <v>127.024277</v>
      </c>
      <c r="J4493">
        <v>10</v>
      </c>
      <c r="K4493" s="1">
        <v>43215.444861111115</v>
      </c>
      <c r="L4493">
        <v>2361</v>
      </c>
      <c r="M4493" t="s">
        <v>394</v>
      </c>
      <c r="N4493">
        <v>1</v>
      </c>
      <c r="O4493">
        <v>15</v>
      </c>
      <c r="P4493">
        <v>510</v>
      </c>
      <c r="Q4493">
        <f t="shared" si="565"/>
        <v>10</v>
      </c>
      <c r="R4493" t="b">
        <f t="shared" si="566"/>
        <v>0</v>
      </c>
      <c r="S4493" t="b">
        <f t="shared" si="567"/>
        <v>0</v>
      </c>
    </row>
    <row r="4494" spans="1:19">
      <c r="A4494" t="s">
        <v>4833</v>
      </c>
      <c r="B4494" s="1">
        <v>43196.808749999997</v>
      </c>
      <c r="C4494" s="5">
        <f t="shared" si="560"/>
        <v>4.8</v>
      </c>
      <c r="D4494" s="5">
        <f t="shared" si="561"/>
        <v>0</v>
      </c>
      <c r="E4494">
        <v>567</v>
      </c>
      <c r="F4494" t="s">
        <v>23</v>
      </c>
      <c r="G4494" t="str">
        <f t="shared" si="562"/>
        <v>성동구</v>
      </c>
      <c r="H4494">
        <f t="shared" si="563"/>
        <v>37.544589999999999</v>
      </c>
      <c r="I4494">
        <f t="shared" si="564"/>
        <v>127.05708300000001</v>
      </c>
      <c r="J4494">
        <v>3</v>
      </c>
      <c r="K4494" s="1">
        <v>43196.819444444445</v>
      </c>
      <c r="L4494">
        <v>593</v>
      </c>
      <c r="M4494" t="s">
        <v>1634</v>
      </c>
      <c r="N4494">
        <v>1</v>
      </c>
      <c r="O4494">
        <v>15</v>
      </c>
      <c r="P4494">
        <v>3440</v>
      </c>
      <c r="Q4494">
        <f t="shared" si="565"/>
        <v>19</v>
      </c>
      <c r="R4494" t="b">
        <f t="shared" si="566"/>
        <v>0</v>
      </c>
      <c r="S4494" t="b">
        <f t="shared" si="567"/>
        <v>0</v>
      </c>
    </row>
    <row r="4495" spans="1:19">
      <c r="A4495" t="s">
        <v>4834</v>
      </c>
      <c r="B4495" s="1">
        <v>43215.031192129631</v>
      </c>
      <c r="C4495" s="5">
        <f t="shared" si="560"/>
        <v>8.9</v>
      </c>
      <c r="D4495" s="5">
        <f t="shared" si="561"/>
        <v>0</v>
      </c>
      <c r="E4495">
        <v>131</v>
      </c>
      <c r="F4495" t="s">
        <v>2380</v>
      </c>
      <c r="G4495" t="str">
        <f t="shared" si="562"/>
        <v>서대문구</v>
      </c>
      <c r="H4495">
        <f t="shared" si="563"/>
        <v>37.584170999999998</v>
      </c>
      <c r="I4495">
        <f t="shared" si="564"/>
        <v>126.911102</v>
      </c>
      <c r="J4495">
        <v>7</v>
      </c>
      <c r="K4495" s="1">
        <v>43215.039629629631</v>
      </c>
      <c r="L4495">
        <v>901</v>
      </c>
      <c r="M4495" t="s">
        <v>3036</v>
      </c>
      <c r="N4495">
        <v>1</v>
      </c>
      <c r="O4495">
        <v>11</v>
      </c>
      <c r="P4495">
        <v>2710</v>
      </c>
      <c r="Q4495">
        <f t="shared" si="565"/>
        <v>0</v>
      </c>
      <c r="R4495" t="b">
        <f t="shared" si="566"/>
        <v>0</v>
      </c>
      <c r="S4495" t="b">
        <f t="shared" si="567"/>
        <v>0</v>
      </c>
    </row>
    <row r="4496" spans="1:19">
      <c r="A4496" t="s">
        <v>4835</v>
      </c>
      <c r="B4496" s="1">
        <v>43200.483356481483</v>
      </c>
      <c r="C4496" s="5">
        <f t="shared" si="560"/>
        <v>18.5</v>
      </c>
      <c r="D4496" s="5">
        <f t="shared" si="561"/>
        <v>0</v>
      </c>
      <c r="E4496">
        <v>512</v>
      </c>
      <c r="F4496" t="s">
        <v>839</v>
      </c>
      <c r="G4496" t="str">
        <f t="shared" si="562"/>
        <v>성동구</v>
      </c>
      <c r="H4496">
        <f t="shared" si="563"/>
        <v>37.548560999999999</v>
      </c>
      <c r="I4496">
        <f t="shared" si="564"/>
        <v>127.045006</v>
      </c>
      <c r="J4496">
        <v>5</v>
      </c>
      <c r="K4496" s="1">
        <v>43200.487650462965</v>
      </c>
      <c r="L4496">
        <v>567</v>
      </c>
      <c r="M4496" t="s">
        <v>23</v>
      </c>
      <c r="N4496">
        <v>12</v>
      </c>
      <c r="O4496">
        <v>5</v>
      </c>
      <c r="P4496">
        <v>1310</v>
      </c>
      <c r="Q4496">
        <f t="shared" si="565"/>
        <v>11</v>
      </c>
      <c r="R4496" t="b">
        <f t="shared" si="566"/>
        <v>0</v>
      </c>
      <c r="S4496" t="b">
        <f t="shared" si="567"/>
        <v>0</v>
      </c>
    </row>
    <row r="4497" spans="1:19">
      <c r="A4497" t="s">
        <v>1981</v>
      </c>
      <c r="B4497" s="1">
        <v>43203.902800925927</v>
      </c>
      <c r="C4497" s="5">
        <f t="shared" si="560"/>
        <v>16.399999999999999</v>
      </c>
      <c r="D4497" s="5">
        <f t="shared" si="561"/>
        <v>0</v>
      </c>
      <c r="E4497">
        <v>2102</v>
      </c>
      <c r="F4497" t="s">
        <v>172</v>
      </c>
      <c r="G4497" t="str">
        <f t="shared" si="562"/>
        <v>관악구</v>
      </c>
      <c r="H4497">
        <f t="shared" si="563"/>
        <v>37.484229999999997</v>
      </c>
      <c r="I4497">
        <f t="shared" si="564"/>
        <v>126.92639200000001</v>
      </c>
      <c r="J4497">
        <v>2</v>
      </c>
      <c r="K4497" s="1">
        <v>43203.934340277781</v>
      </c>
      <c r="L4497">
        <v>2102</v>
      </c>
      <c r="M4497" t="s">
        <v>172</v>
      </c>
      <c r="N4497">
        <v>3</v>
      </c>
      <c r="O4497">
        <v>45</v>
      </c>
      <c r="P4497">
        <v>6920</v>
      </c>
      <c r="Q4497">
        <f t="shared" si="565"/>
        <v>21</v>
      </c>
      <c r="R4497" t="b">
        <f t="shared" si="566"/>
        <v>0</v>
      </c>
      <c r="S4497" t="b">
        <f t="shared" si="567"/>
        <v>0</v>
      </c>
    </row>
    <row r="4498" spans="1:19">
      <c r="A4498" t="s">
        <v>28</v>
      </c>
      <c r="B4498" s="1">
        <v>43218.797766203701</v>
      </c>
      <c r="C4498" s="5">
        <f t="shared" si="560"/>
        <v>16.899999999999999</v>
      </c>
      <c r="D4498" s="5">
        <f t="shared" si="561"/>
        <v>0</v>
      </c>
      <c r="E4498">
        <v>3513</v>
      </c>
      <c r="F4498" t="s">
        <v>1817</v>
      </c>
      <c r="G4498" t="str">
        <f t="shared" si="562"/>
        <v>성동구</v>
      </c>
      <c r="H4498">
        <f t="shared" si="563"/>
        <v>37.564610000000002</v>
      </c>
      <c r="I4498">
        <f t="shared" si="564"/>
        <v>127.02919799999999</v>
      </c>
      <c r="J4498">
        <v>3</v>
      </c>
      <c r="K4498" s="1">
        <v>43218.802395833336</v>
      </c>
      <c r="L4498">
        <v>568</v>
      </c>
      <c r="M4498" t="s">
        <v>720</v>
      </c>
      <c r="N4498">
        <v>4</v>
      </c>
      <c r="O4498">
        <v>6</v>
      </c>
      <c r="P4498">
        <v>1130</v>
      </c>
      <c r="Q4498">
        <f t="shared" si="565"/>
        <v>19</v>
      </c>
      <c r="R4498" t="b">
        <f t="shared" si="566"/>
        <v>1</v>
      </c>
      <c r="S4498" t="b">
        <f t="shared" si="567"/>
        <v>0</v>
      </c>
    </row>
    <row r="4499" spans="1:19">
      <c r="A4499" t="s">
        <v>4836</v>
      </c>
      <c r="B4499" s="1">
        <v>43216.149525462963</v>
      </c>
      <c r="C4499" s="5">
        <f t="shared" si="560"/>
        <v>11.3</v>
      </c>
      <c r="D4499" s="5">
        <f t="shared" si="561"/>
        <v>0</v>
      </c>
      <c r="E4499">
        <v>2237</v>
      </c>
      <c r="F4499" t="s">
        <v>2578</v>
      </c>
      <c r="G4499" t="str">
        <f t="shared" si="562"/>
        <v>서초구</v>
      </c>
      <c r="H4499">
        <f t="shared" si="563"/>
        <v>37.484558</v>
      </c>
      <c r="I4499">
        <f t="shared" si="564"/>
        <v>127.01487</v>
      </c>
      <c r="J4499">
        <v>9</v>
      </c>
      <c r="K4499" s="1">
        <v>43216.17765046296</v>
      </c>
      <c r="L4499">
        <v>2294</v>
      </c>
      <c r="M4499" t="s">
        <v>4837</v>
      </c>
      <c r="N4499">
        <v>4</v>
      </c>
      <c r="O4499">
        <v>40</v>
      </c>
      <c r="P4499">
        <v>3950</v>
      </c>
      <c r="Q4499">
        <f t="shared" si="565"/>
        <v>3</v>
      </c>
      <c r="R4499" t="b">
        <f t="shared" si="566"/>
        <v>0</v>
      </c>
      <c r="S4499" t="b">
        <f t="shared" si="567"/>
        <v>0</v>
      </c>
    </row>
    <row r="4500" spans="1:19">
      <c r="A4500" t="s">
        <v>4838</v>
      </c>
      <c r="B4500" s="1">
        <v>43218.984236111108</v>
      </c>
      <c r="C4500" s="5">
        <f t="shared" si="560"/>
        <v>12.3</v>
      </c>
      <c r="D4500" s="5">
        <f t="shared" si="561"/>
        <v>0</v>
      </c>
      <c r="E4500">
        <v>917</v>
      </c>
      <c r="F4500" t="s">
        <v>734</v>
      </c>
      <c r="G4500" t="str">
        <f t="shared" si="562"/>
        <v>은평구</v>
      </c>
      <c r="H4500">
        <f t="shared" si="563"/>
        <v>37.601298999999997</v>
      </c>
      <c r="I4500">
        <f t="shared" si="564"/>
        <v>126.935349</v>
      </c>
      <c r="J4500">
        <v>1</v>
      </c>
      <c r="K4500" s="1">
        <v>43218.995219907411</v>
      </c>
      <c r="L4500">
        <v>907</v>
      </c>
      <c r="M4500" t="s">
        <v>72</v>
      </c>
      <c r="N4500">
        <v>9</v>
      </c>
      <c r="O4500">
        <v>15</v>
      </c>
      <c r="P4500">
        <v>1830</v>
      </c>
      <c r="Q4500">
        <f t="shared" si="565"/>
        <v>23</v>
      </c>
      <c r="R4500" t="b">
        <f t="shared" si="566"/>
        <v>1</v>
      </c>
      <c r="S4500" t="b">
        <f t="shared" si="567"/>
        <v>0</v>
      </c>
    </row>
    <row r="4501" spans="1:19">
      <c r="A4501" t="s">
        <v>4839</v>
      </c>
      <c r="B4501" s="1">
        <v>43199.786712962959</v>
      </c>
      <c r="C4501" s="5">
        <f t="shared" si="560"/>
        <v>14.8</v>
      </c>
      <c r="D4501" s="5">
        <f t="shared" si="561"/>
        <v>0</v>
      </c>
      <c r="E4501">
        <v>807</v>
      </c>
      <c r="F4501" t="s">
        <v>589</v>
      </c>
      <c r="G4501" t="str">
        <f t="shared" si="562"/>
        <v>용산구</v>
      </c>
      <c r="H4501">
        <f t="shared" si="563"/>
        <v>37.552276999999997</v>
      </c>
      <c r="I4501">
        <f t="shared" si="564"/>
        <v>126.97268699999999</v>
      </c>
      <c r="J4501">
        <v>4</v>
      </c>
      <c r="K4501" s="1">
        <v>43199.816851851851</v>
      </c>
      <c r="L4501">
        <v>250</v>
      </c>
      <c r="M4501" t="s">
        <v>866</v>
      </c>
      <c r="N4501">
        <v>10</v>
      </c>
      <c r="O4501">
        <v>43</v>
      </c>
      <c r="P4501">
        <v>8580</v>
      </c>
      <c r="Q4501">
        <f t="shared" si="565"/>
        <v>18</v>
      </c>
      <c r="R4501" t="b">
        <f t="shared" si="566"/>
        <v>0</v>
      </c>
      <c r="S4501" t="b">
        <f t="shared" si="567"/>
        <v>0</v>
      </c>
    </row>
    <row r="4502" spans="1:19">
      <c r="A4502" t="s">
        <v>2933</v>
      </c>
      <c r="B4502" s="1">
        <v>43220.523101851853</v>
      </c>
      <c r="C4502" s="5">
        <f t="shared" si="560"/>
        <v>22.2</v>
      </c>
      <c r="D4502" s="5">
        <f t="shared" si="561"/>
        <v>0</v>
      </c>
      <c r="E4502">
        <v>744</v>
      </c>
      <c r="F4502" t="s">
        <v>2464</v>
      </c>
      <c r="G4502" t="str">
        <f t="shared" si="562"/>
        <v>양천구</v>
      </c>
      <c r="H4502">
        <f t="shared" si="563"/>
        <v>37.543841999999998</v>
      </c>
      <c r="I4502">
        <f t="shared" si="564"/>
        <v>126.88254499999999</v>
      </c>
      <c r="J4502">
        <v>7</v>
      </c>
      <c r="K4502" s="1">
        <v>43220.55678240741</v>
      </c>
      <c r="L4502">
        <v>229</v>
      </c>
      <c r="M4502" t="s">
        <v>952</v>
      </c>
      <c r="N4502">
        <v>6</v>
      </c>
      <c r="O4502">
        <v>48</v>
      </c>
      <c r="P4502">
        <v>4040</v>
      </c>
      <c r="Q4502">
        <f t="shared" si="565"/>
        <v>12</v>
      </c>
      <c r="R4502" t="b">
        <f t="shared" si="566"/>
        <v>0</v>
      </c>
      <c r="S4502" t="b">
        <f t="shared" si="567"/>
        <v>0</v>
      </c>
    </row>
    <row r="4503" spans="1:19">
      <c r="A4503" t="s">
        <v>4840</v>
      </c>
      <c r="B4503" s="1">
        <v>43192.504872685182</v>
      </c>
      <c r="C4503" s="5">
        <f t="shared" si="560"/>
        <v>20.8</v>
      </c>
      <c r="D4503" s="5">
        <f t="shared" si="561"/>
        <v>0</v>
      </c>
      <c r="E4503">
        <v>2318</v>
      </c>
      <c r="F4503" t="s">
        <v>1436</v>
      </c>
      <c r="G4503" t="str">
        <f t="shared" si="562"/>
        <v>강남구</v>
      </c>
      <c r="H4503">
        <f t="shared" si="563"/>
        <v>37.513576999999998</v>
      </c>
      <c r="I4503">
        <f t="shared" si="564"/>
        <v>127.055031</v>
      </c>
      <c r="J4503">
        <v>1</v>
      </c>
      <c r="K4503" s="1">
        <v>43192.539861111109</v>
      </c>
      <c r="L4503">
        <v>2318</v>
      </c>
      <c r="M4503" t="s">
        <v>1436</v>
      </c>
      <c r="N4503">
        <v>13</v>
      </c>
      <c r="O4503">
        <v>50</v>
      </c>
      <c r="P4503">
        <v>3860</v>
      </c>
      <c r="Q4503">
        <f t="shared" si="565"/>
        <v>12</v>
      </c>
      <c r="R4503" t="b">
        <f t="shared" si="566"/>
        <v>0</v>
      </c>
      <c r="S4503" t="b">
        <f t="shared" si="567"/>
        <v>0</v>
      </c>
    </row>
    <row r="4504" spans="1:19">
      <c r="A4504" t="s">
        <v>4841</v>
      </c>
      <c r="B4504" s="1">
        <v>43192.531006944446</v>
      </c>
      <c r="C4504" s="5">
        <f t="shared" si="560"/>
        <v>20.8</v>
      </c>
      <c r="D4504" s="5">
        <f t="shared" si="561"/>
        <v>0</v>
      </c>
      <c r="E4504">
        <v>329</v>
      </c>
      <c r="F4504" t="s">
        <v>1329</v>
      </c>
      <c r="G4504" t="str">
        <f t="shared" si="562"/>
        <v>종로구</v>
      </c>
      <c r="H4504">
        <f t="shared" si="563"/>
        <v>37.568344000000003</v>
      </c>
      <c r="I4504">
        <f t="shared" si="564"/>
        <v>126.987892</v>
      </c>
      <c r="J4504">
        <v>1</v>
      </c>
      <c r="K4504" s="1">
        <v>43192.535740740743</v>
      </c>
      <c r="L4504">
        <v>316</v>
      </c>
      <c r="M4504" t="s">
        <v>447</v>
      </c>
      <c r="N4504">
        <v>7</v>
      </c>
      <c r="O4504">
        <v>6</v>
      </c>
      <c r="P4504">
        <v>790</v>
      </c>
      <c r="Q4504">
        <f t="shared" si="565"/>
        <v>12</v>
      </c>
      <c r="R4504" t="b">
        <f t="shared" si="566"/>
        <v>0</v>
      </c>
      <c r="S4504" t="b">
        <f t="shared" si="567"/>
        <v>0</v>
      </c>
    </row>
    <row r="4505" spans="1:19">
      <c r="A4505" t="s">
        <v>4842</v>
      </c>
      <c r="B4505" s="1">
        <v>43209.535370370373</v>
      </c>
      <c r="C4505" s="5">
        <f t="shared" si="560"/>
        <v>17.8</v>
      </c>
      <c r="D4505" s="5">
        <f t="shared" si="561"/>
        <v>0</v>
      </c>
      <c r="E4505">
        <v>3518</v>
      </c>
      <c r="F4505" t="s">
        <v>1231</v>
      </c>
      <c r="G4505" t="str">
        <f t="shared" si="562"/>
        <v>광진구</v>
      </c>
      <c r="H4505">
        <f t="shared" si="563"/>
        <v>37.55686188</v>
      </c>
      <c r="I4505">
        <f t="shared" si="564"/>
        <v>127.07913971000001</v>
      </c>
      <c r="J4505">
        <v>7</v>
      </c>
      <c r="K4505" s="1">
        <v>43209.544374999998</v>
      </c>
      <c r="L4505">
        <v>590</v>
      </c>
      <c r="M4505" t="s">
        <v>29</v>
      </c>
      <c r="N4505">
        <v>10</v>
      </c>
      <c r="O4505">
        <v>12</v>
      </c>
      <c r="P4505">
        <v>2330</v>
      </c>
      <c r="Q4505">
        <f t="shared" si="565"/>
        <v>12</v>
      </c>
      <c r="R4505" t="b">
        <f t="shared" si="566"/>
        <v>0</v>
      </c>
      <c r="S4505" t="b">
        <f t="shared" si="567"/>
        <v>0</v>
      </c>
    </row>
    <row r="4506" spans="1:19">
      <c r="A4506" t="s">
        <v>4843</v>
      </c>
      <c r="B4506" s="1">
        <v>43198.573680555557</v>
      </c>
      <c r="C4506" s="5">
        <f t="shared" si="560"/>
        <v>7.4</v>
      </c>
      <c r="D4506" s="5">
        <f t="shared" si="561"/>
        <v>0</v>
      </c>
      <c r="E4506">
        <v>593</v>
      </c>
      <c r="F4506" t="s">
        <v>1634</v>
      </c>
      <c r="G4506" t="str">
        <f t="shared" si="562"/>
        <v>광진구</v>
      </c>
      <c r="H4506">
        <f t="shared" si="563"/>
        <v>37.528587000000002</v>
      </c>
      <c r="I4506">
        <f t="shared" si="564"/>
        <v>127.077873</v>
      </c>
      <c r="J4506">
        <v>1</v>
      </c>
      <c r="K4506" s="1">
        <v>43198.578518518516</v>
      </c>
      <c r="L4506">
        <v>503</v>
      </c>
      <c r="M4506" t="s">
        <v>1633</v>
      </c>
      <c r="N4506">
        <v>11</v>
      </c>
      <c r="O4506">
        <v>6</v>
      </c>
      <c r="P4506">
        <v>1400</v>
      </c>
      <c r="Q4506">
        <f t="shared" si="565"/>
        <v>13</v>
      </c>
      <c r="R4506" t="b">
        <f t="shared" si="566"/>
        <v>1</v>
      </c>
      <c r="S4506" t="b">
        <f t="shared" si="567"/>
        <v>0</v>
      </c>
    </row>
    <row r="4507" spans="1:19">
      <c r="A4507" t="s">
        <v>4844</v>
      </c>
      <c r="B4507" s="1">
        <v>43220.826157407406</v>
      </c>
      <c r="C4507" s="5">
        <f t="shared" si="560"/>
        <v>21.2</v>
      </c>
      <c r="D4507" s="5">
        <f t="shared" si="561"/>
        <v>0</v>
      </c>
      <c r="E4507">
        <v>219</v>
      </c>
      <c r="F4507" t="s">
        <v>538</v>
      </c>
      <c r="G4507" t="str">
        <f t="shared" si="562"/>
        <v>영등포구</v>
      </c>
      <c r="H4507">
        <f t="shared" si="563"/>
        <v>37.520695000000003</v>
      </c>
      <c r="I4507">
        <f t="shared" si="564"/>
        <v>126.92583500000001</v>
      </c>
      <c r="J4507">
        <v>1</v>
      </c>
      <c r="K4507" s="1">
        <v>43220.828506944446</v>
      </c>
      <c r="L4507">
        <v>226</v>
      </c>
      <c r="M4507" t="s">
        <v>584</v>
      </c>
      <c r="N4507">
        <v>5</v>
      </c>
      <c r="O4507">
        <v>3</v>
      </c>
      <c r="P4507">
        <v>460</v>
      </c>
      <c r="Q4507">
        <f t="shared" si="565"/>
        <v>19</v>
      </c>
      <c r="R4507" t="b">
        <f t="shared" si="566"/>
        <v>0</v>
      </c>
      <c r="S4507" t="b">
        <f t="shared" si="567"/>
        <v>0</v>
      </c>
    </row>
    <row r="4508" spans="1:19">
      <c r="A4508" t="s">
        <v>4845</v>
      </c>
      <c r="B4508" s="1">
        <v>43198.57298611111</v>
      </c>
      <c r="C4508" s="5">
        <f t="shared" si="560"/>
        <v>7.4</v>
      </c>
      <c r="D4508" s="5">
        <f t="shared" si="561"/>
        <v>0</v>
      </c>
      <c r="E4508">
        <v>2255</v>
      </c>
      <c r="F4508" t="s">
        <v>531</v>
      </c>
      <c r="G4508" t="str">
        <f t="shared" si="562"/>
        <v>서초구</v>
      </c>
      <c r="H4508">
        <f t="shared" si="563"/>
        <v>37.470440000000004</v>
      </c>
      <c r="I4508">
        <f t="shared" si="564"/>
        <v>127.03885699999999</v>
      </c>
      <c r="J4508">
        <v>13</v>
      </c>
      <c r="K4508" s="1">
        <v>43198.624942129631</v>
      </c>
      <c r="L4508">
        <v>2255</v>
      </c>
      <c r="M4508" t="s">
        <v>531</v>
      </c>
      <c r="N4508">
        <v>14</v>
      </c>
      <c r="O4508">
        <v>74</v>
      </c>
      <c r="P4508">
        <v>9110</v>
      </c>
      <c r="Q4508">
        <f t="shared" si="565"/>
        <v>13</v>
      </c>
      <c r="R4508" t="b">
        <f t="shared" si="566"/>
        <v>1</v>
      </c>
      <c r="S4508" t="b">
        <f t="shared" si="567"/>
        <v>0</v>
      </c>
    </row>
    <row r="4509" spans="1:19">
      <c r="A4509" t="s">
        <v>4846</v>
      </c>
      <c r="B4509" s="1">
        <v>43193.544039351851</v>
      </c>
      <c r="C4509" s="5">
        <f t="shared" si="560"/>
        <v>20.100000000000001</v>
      </c>
      <c r="D4509" s="5">
        <f t="shared" si="561"/>
        <v>0</v>
      </c>
      <c r="E4509">
        <v>224</v>
      </c>
      <c r="F4509" t="s">
        <v>552</v>
      </c>
      <c r="G4509" t="str">
        <f t="shared" si="562"/>
        <v>영등포구</v>
      </c>
      <c r="H4509">
        <f t="shared" si="563"/>
        <v>37.520088000000001</v>
      </c>
      <c r="I4509">
        <f t="shared" si="564"/>
        <v>126.932365</v>
      </c>
      <c r="J4509">
        <v>2</v>
      </c>
      <c r="K4509" s="1">
        <v>43193.562442129631</v>
      </c>
      <c r="L4509">
        <v>222</v>
      </c>
      <c r="M4509" t="s">
        <v>298</v>
      </c>
      <c r="N4509">
        <v>1</v>
      </c>
      <c r="O4509">
        <v>26</v>
      </c>
      <c r="P4509">
        <v>2440</v>
      </c>
      <c r="Q4509">
        <f t="shared" si="565"/>
        <v>13</v>
      </c>
      <c r="R4509" t="b">
        <f t="shared" si="566"/>
        <v>0</v>
      </c>
      <c r="S4509" t="b">
        <f t="shared" si="567"/>
        <v>0</v>
      </c>
    </row>
    <row r="4510" spans="1:19">
      <c r="A4510" t="s">
        <v>4847</v>
      </c>
      <c r="B4510" s="1">
        <v>43219.752928240741</v>
      </c>
      <c r="C4510" s="5">
        <f t="shared" si="560"/>
        <v>20.100000000000001</v>
      </c>
      <c r="D4510" s="5">
        <f t="shared" si="561"/>
        <v>0</v>
      </c>
      <c r="E4510">
        <v>414</v>
      </c>
      <c r="F4510" t="s">
        <v>2479</v>
      </c>
      <c r="G4510" t="str">
        <f t="shared" si="562"/>
        <v>마포구</v>
      </c>
      <c r="H4510">
        <f t="shared" si="563"/>
        <v>37.578220000000002</v>
      </c>
      <c r="I4510">
        <f t="shared" si="564"/>
        <v>126.89447</v>
      </c>
      <c r="J4510">
        <v>8</v>
      </c>
      <c r="K4510" s="1">
        <v>43219.772939814815</v>
      </c>
      <c r="L4510">
        <v>907</v>
      </c>
      <c r="M4510" t="s">
        <v>72</v>
      </c>
      <c r="N4510">
        <v>5</v>
      </c>
      <c r="O4510">
        <v>28</v>
      </c>
      <c r="P4510">
        <v>4240</v>
      </c>
      <c r="Q4510">
        <f t="shared" si="565"/>
        <v>18</v>
      </c>
      <c r="R4510" t="b">
        <f t="shared" si="566"/>
        <v>1</v>
      </c>
      <c r="S4510" t="b">
        <f t="shared" si="567"/>
        <v>0</v>
      </c>
    </row>
    <row r="4511" spans="1:19">
      <c r="A4511" t="s">
        <v>4848</v>
      </c>
      <c r="B4511" s="1">
        <v>43203.858622685184</v>
      </c>
      <c r="C4511" s="5">
        <f t="shared" si="560"/>
        <v>16.2</v>
      </c>
      <c r="D4511" s="5">
        <f t="shared" si="561"/>
        <v>0</v>
      </c>
      <c r="E4511">
        <v>510</v>
      </c>
      <c r="F4511" t="s">
        <v>1520</v>
      </c>
      <c r="G4511" t="str">
        <f t="shared" si="562"/>
        <v>성동구</v>
      </c>
      <c r="H4511">
        <f t="shared" si="563"/>
        <v>37.541221999999998</v>
      </c>
      <c r="I4511">
        <f t="shared" si="564"/>
        <v>127.0438</v>
      </c>
      <c r="J4511">
        <v>2</v>
      </c>
      <c r="K4511" s="1">
        <v>43203.89508101852</v>
      </c>
      <c r="L4511">
        <v>2219</v>
      </c>
      <c r="M4511" t="s">
        <v>242</v>
      </c>
      <c r="N4511">
        <v>18</v>
      </c>
      <c r="O4511">
        <v>52</v>
      </c>
      <c r="P4511">
        <v>9920</v>
      </c>
      <c r="Q4511">
        <f t="shared" si="565"/>
        <v>20</v>
      </c>
      <c r="R4511" t="b">
        <f t="shared" si="566"/>
        <v>0</v>
      </c>
      <c r="S4511" t="b">
        <f t="shared" si="567"/>
        <v>0</v>
      </c>
    </row>
    <row r="4512" spans="1:19">
      <c r="A4512" t="s">
        <v>415</v>
      </c>
      <c r="B4512" s="1">
        <v>43208.736724537041</v>
      </c>
      <c r="C4512" s="5">
        <f t="shared" si="560"/>
        <v>17.8</v>
      </c>
      <c r="D4512" s="5">
        <f t="shared" si="561"/>
        <v>0</v>
      </c>
      <c r="E4512">
        <v>192</v>
      </c>
      <c r="F4512" t="s">
        <v>518</v>
      </c>
      <c r="G4512" t="str">
        <f t="shared" si="562"/>
        <v>서대문구</v>
      </c>
      <c r="H4512">
        <f t="shared" si="563"/>
        <v>37.572226999999998</v>
      </c>
      <c r="I4512">
        <f t="shared" si="564"/>
        <v>126.92306499999999</v>
      </c>
      <c r="J4512">
        <v>5</v>
      </c>
      <c r="K4512" s="1">
        <v>43208.750138888892</v>
      </c>
      <c r="L4512">
        <v>117</v>
      </c>
      <c r="M4512" t="s">
        <v>541</v>
      </c>
      <c r="N4512">
        <v>8</v>
      </c>
      <c r="O4512">
        <v>18</v>
      </c>
      <c r="P4512">
        <v>3040</v>
      </c>
      <c r="Q4512">
        <f t="shared" si="565"/>
        <v>17</v>
      </c>
      <c r="R4512" t="b">
        <f t="shared" si="566"/>
        <v>0</v>
      </c>
      <c r="S4512" t="b">
        <f t="shared" si="567"/>
        <v>0</v>
      </c>
    </row>
    <row r="4513" spans="1:19">
      <c r="A4513" t="s">
        <v>2463</v>
      </c>
      <c r="B4513" s="1">
        <v>43207.658078703702</v>
      </c>
      <c r="C4513" s="5">
        <f t="shared" si="560"/>
        <v>19.899999999999999</v>
      </c>
      <c r="D4513" s="5">
        <f t="shared" si="561"/>
        <v>0</v>
      </c>
      <c r="E4513">
        <v>265</v>
      </c>
      <c r="F4513" t="s">
        <v>1711</v>
      </c>
      <c r="G4513" t="str">
        <f t="shared" si="562"/>
        <v>영등포구</v>
      </c>
      <c r="H4513">
        <f t="shared" si="563"/>
        <v>37.521132999999999</v>
      </c>
      <c r="I4513">
        <f t="shared" si="564"/>
        <v>126.89653800000001</v>
      </c>
      <c r="J4513">
        <v>6</v>
      </c>
      <c r="K4513" s="1">
        <v>43207.712997685187</v>
      </c>
      <c r="L4513">
        <v>1953</v>
      </c>
      <c r="M4513" t="s">
        <v>4477</v>
      </c>
      <c r="N4513">
        <v>18</v>
      </c>
      <c r="O4513">
        <v>72</v>
      </c>
      <c r="P4513">
        <v>8160</v>
      </c>
      <c r="Q4513">
        <f t="shared" si="565"/>
        <v>15</v>
      </c>
      <c r="R4513" t="b">
        <f t="shared" si="566"/>
        <v>0</v>
      </c>
      <c r="S4513" t="b">
        <f t="shared" si="567"/>
        <v>0</v>
      </c>
    </row>
    <row r="4514" spans="1:19">
      <c r="A4514" t="s">
        <v>4849</v>
      </c>
      <c r="B4514" s="1">
        <v>43215.632893518516</v>
      </c>
      <c r="C4514" s="5">
        <f t="shared" si="560"/>
        <v>22.8</v>
      </c>
      <c r="D4514" s="5">
        <f t="shared" si="561"/>
        <v>0</v>
      </c>
      <c r="E4514">
        <v>1036</v>
      </c>
      <c r="F4514" t="s">
        <v>2414</v>
      </c>
      <c r="G4514" t="str">
        <f t="shared" si="562"/>
        <v>강동구</v>
      </c>
      <c r="H4514">
        <f t="shared" si="563"/>
        <v>37.551997999999998</v>
      </c>
      <c r="I4514">
        <f t="shared" si="564"/>
        <v>127.15329699999999</v>
      </c>
      <c r="J4514">
        <v>9</v>
      </c>
      <c r="K4514" s="1">
        <v>43215.649930555555</v>
      </c>
      <c r="L4514">
        <v>1009</v>
      </c>
      <c r="M4514" t="s">
        <v>581</v>
      </c>
      <c r="N4514">
        <v>5</v>
      </c>
      <c r="O4514">
        <v>24</v>
      </c>
      <c r="P4514">
        <v>3940</v>
      </c>
      <c r="Q4514">
        <f t="shared" si="565"/>
        <v>15</v>
      </c>
      <c r="R4514" t="b">
        <f t="shared" si="566"/>
        <v>0</v>
      </c>
      <c r="S4514" t="b">
        <f t="shared" si="567"/>
        <v>0</v>
      </c>
    </row>
    <row r="4515" spans="1:19">
      <c r="A4515" t="s">
        <v>1838</v>
      </c>
      <c r="B4515" s="1">
        <v>43206.894999999997</v>
      </c>
      <c r="C4515" s="5">
        <f t="shared" si="560"/>
        <v>11.1</v>
      </c>
      <c r="D4515" s="5">
        <f t="shared" si="561"/>
        <v>0</v>
      </c>
      <c r="E4515">
        <v>142</v>
      </c>
      <c r="F4515" t="s">
        <v>1219</v>
      </c>
      <c r="G4515" t="str">
        <f t="shared" si="562"/>
        <v>마포구</v>
      </c>
      <c r="H4515">
        <f t="shared" si="563"/>
        <v>37.557200999999999</v>
      </c>
      <c r="I4515">
        <f t="shared" si="564"/>
        <v>126.95566599999999</v>
      </c>
      <c r="J4515">
        <v>7</v>
      </c>
      <c r="K4515" s="1">
        <v>43206.919062499997</v>
      </c>
      <c r="L4515">
        <v>151</v>
      </c>
      <c r="M4515" t="s">
        <v>1082</v>
      </c>
      <c r="N4515">
        <v>10</v>
      </c>
      <c r="O4515">
        <v>34</v>
      </c>
      <c r="P4515">
        <v>5550</v>
      </c>
      <c r="Q4515">
        <f t="shared" si="565"/>
        <v>21</v>
      </c>
      <c r="R4515" t="b">
        <f t="shared" si="566"/>
        <v>0</v>
      </c>
      <c r="S4515" t="b">
        <f t="shared" si="567"/>
        <v>0</v>
      </c>
    </row>
    <row r="4516" spans="1:19">
      <c r="A4516" t="s">
        <v>4850</v>
      </c>
      <c r="B4516" s="1">
        <v>43203.328888888886</v>
      </c>
      <c r="C4516" s="5">
        <f t="shared" si="560"/>
        <v>8.8000000000000007</v>
      </c>
      <c r="D4516" s="5">
        <f t="shared" si="561"/>
        <v>0</v>
      </c>
      <c r="E4516">
        <v>1112</v>
      </c>
      <c r="F4516" t="s">
        <v>2106</v>
      </c>
      <c r="G4516" t="str">
        <f t="shared" si="562"/>
        <v>강서구</v>
      </c>
      <c r="H4516">
        <f t="shared" si="563"/>
        <v>37.568576999999998</v>
      </c>
      <c r="I4516">
        <f t="shared" si="564"/>
        <v>126.824776</v>
      </c>
      <c r="J4516">
        <v>1</v>
      </c>
      <c r="K4516" s="1">
        <v>43203.369444444441</v>
      </c>
      <c r="L4516">
        <v>1901</v>
      </c>
      <c r="M4516" t="s">
        <v>1104</v>
      </c>
      <c r="N4516">
        <v>6</v>
      </c>
      <c r="O4516">
        <v>57</v>
      </c>
      <c r="P4516">
        <v>17130</v>
      </c>
      <c r="Q4516">
        <f t="shared" si="565"/>
        <v>7</v>
      </c>
      <c r="R4516" t="b">
        <f t="shared" si="566"/>
        <v>0</v>
      </c>
      <c r="S4516" t="b">
        <f t="shared" si="567"/>
        <v>0</v>
      </c>
    </row>
    <row r="4517" spans="1:19">
      <c r="A4517" t="s">
        <v>4851</v>
      </c>
      <c r="B4517" s="1">
        <v>43199.752210648148</v>
      </c>
      <c r="C4517" s="5">
        <f t="shared" si="560"/>
        <v>14.8</v>
      </c>
      <c r="D4517" s="5">
        <f t="shared" si="561"/>
        <v>0</v>
      </c>
      <c r="E4517">
        <v>1320</v>
      </c>
      <c r="F4517" t="s">
        <v>1926</v>
      </c>
      <c r="G4517" t="str">
        <f t="shared" si="562"/>
        <v>성북구</v>
      </c>
      <c r="H4517">
        <f t="shared" si="563"/>
        <v>37.599285000000002</v>
      </c>
      <c r="I4517">
        <f t="shared" si="564"/>
        <v>127.034622</v>
      </c>
      <c r="J4517">
        <v>3</v>
      </c>
      <c r="K4517" s="1">
        <v>43199.764467592591</v>
      </c>
      <c r="L4517">
        <v>1333</v>
      </c>
      <c r="M4517" t="s">
        <v>432</v>
      </c>
      <c r="N4517">
        <v>8</v>
      </c>
      <c r="O4517">
        <v>17</v>
      </c>
      <c r="P4517">
        <v>3170</v>
      </c>
      <c r="Q4517">
        <f t="shared" si="565"/>
        <v>18</v>
      </c>
      <c r="R4517" t="b">
        <f t="shared" si="566"/>
        <v>0</v>
      </c>
      <c r="S4517" t="b">
        <f t="shared" si="567"/>
        <v>0</v>
      </c>
    </row>
    <row r="4518" spans="1:19">
      <c r="A4518" t="s">
        <v>4852</v>
      </c>
      <c r="B4518" s="1">
        <v>43210.117615740739</v>
      </c>
      <c r="C4518" s="5">
        <f t="shared" si="560"/>
        <v>11.7</v>
      </c>
      <c r="D4518" s="5">
        <f t="shared" si="561"/>
        <v>0</v>
      </c>
      <c r="E4518">
        <v>154</v>
      </c>
      <c r="F4518" t="s">
        <v>44</v>
      </c>
      <c r="G4518" t="str">
        <f t="shared" si="562"/>
        <v>마포구</v>
      </c>
      <c r="H4518">
        <f t="shared" si="563"/>
        <v>37.560909000000002</v>
      </c>
      <c r="I4518">
        <f t="shared" si="564"/>
        <v>126.905495</v>
      </c>
      <c r="J4518">
        <v>13</v>
      </c>
      <c r="K4518" s="1">
        <v>43210.128472222219</v>
      </c>
      <c r="L4518">
        <v>169</v>
      </c>
      <c r="M4518" t="s">
        <v>1216</v>
      </c>
      <c r="N4518">
        <v>5</v>
      </c>
      <c r="O4518">
        <v>15</v>
      </c>
      <c r="P4518">
        <v>2110</v>
      </c>
      <c r="Q4518">
        <f t="shared" si="565"/>
        <v>2</v>
      </c>
      <c r="R4518" t="b">
        <f t="shared" si="566"/>
        <v>0</v>
      </c>
      <c r="S4518" t="b">
        <f t="shared" si="567"/>
        <v>0</v>
      </c>
    </row>
    <row r="4519" spans="1:19">
      <c r="A4519" t="s">
        <v>4853</v>
      </c>
      <c r="B4519" s="1">
        <v>43211.613194444442</v>
      </c>
      <c r="C4519" s="5">
        <f t="shared" si="560"/>
        <v>25</v>
      </c>
      <c r="D4519" s="5">
        <f t="shared" si="561"/>
        <v>0</v>
      </c>
      <c r="E4519">
        <v>1408</v>
      </c>
      <c r="F4519" t="s">
        <v>471</v>
      </c>
      <c r="G4519" t="str">
        <f t="shared" si="562"/>
        <v>중랑구</v>
      </c>
      <c r="H4519">
        <f t="shared" si="563"/>
        <v>37.610722000000003</v>
      </c>
      <c r="I4519">
        <f t="shared" si="564"/>
        <v>127.077477</v>
      </c>
      <c r="J4519">
        <v>9</v>
      </c>
      <c r="K4519" s="1">
        <v>43211.641932870371</v>
      </c>
      <c r="L4519">
        <v>1433</v>
      </c>
      <c r="M4519" t="s">
        <v>1068</v>
      </c>
      <c r="N4519">
        <v>10</v>
      </c>
      <c r="O4519">
        <v>38</v>
      </c>
      <c r="P4519">
        <v>2780</v>
      </c>
      <c r="Q4519">
        <f t="shared" si="565"/>
        <v>14</v>
      </c>
      <c r="R4519" t="b">
        <f t="shared" si="566"/>
        <v>1</v>
      </c>
      <c r="S4519" t="b">
        <f t="shared" si="567"/>
        <v>0</v>
      </c>
    </row>
    <row r="4520" spans="1:19">
      <c r="A4520" t="s">
        <v>4575</v>
      </c>
      <c r="B4520" s="1">
        <v>43218.914305555554</v>
      </c>
      <c r="C4520" s="5">
        <f t="shared" si="560"/>
        <v>13.9</v>
      </c>
      <c r="D4520" s="5">
        <f t="shared" si="561"/>
        <v>0</v>
      </c>
      <c r="E4520">
        <v>170</v>
      </c>
      <c r="F4520" t="s">
        <v>1230</v>
      </c>
      <c r="G4520" t="str">
        <f t="shared" si="562"/>
        <v>서대문구</v>
      </c>
      <c r="H4520">
        <f t="shared" si="563"/>
        <v>37.573112000000002</v>
      </c>
      <c r="I4520">
        <f t="shared" si="564"/>
        <v>126.92244700000001</v>
      </c>
      <c r="J4520">
        <v>8</v>
      </c>
      <c r="K4520" s="1">
        <v>43218.935624999998</v>
      </c>
      <c r="L4520">
        <v>106</v>
      </c>
      <c r="M4520" t="s">
        <v>12</v>
      </c>
      <c r="N4520">
        <v>6</v>
      </c>
      <c r="O4520">
        <v>30</v>
      </c>
      <c r="P4520">
        <v>6890</v>
      </c>
      <c r="Q4520">
        <f t="shared" si="565"/>
        <v>21</v>
      </c>
      <c r="R4520" t="b">
        <f t="shared" si="566"/>
        <v>1</v>
      </c>
      <c r="S4520" t="b">
        <f t="shared" si="567"/>
        <v>0</v>
      </c>
    </row>
    <row r="4521" spans="1:19">
      <c r="A4521" t="s">
        <v>4248</v>
      </c>
      <c r="B4521" s="1">
        <v>43209.912615740737</v>
      </c>
      <c r="C4521" s="5">
        <f t="shared" si="560"/>
        <v>14.2</v>
      </c>
      <c r="D4521" s="5">
        <f t="shared" si="561"/>
        <v>0</v>
      </c>
      <c r="E4521">
        <v>144</v>
      </c>
      <c r="F4521" t="s">
        <v>270</v>
      </c>
      <c r="G4521" t="str">
        <f t="shared" si="562"/>
        <v>마포구</v>
      </c>
      <c r="H4521">
        <f t="shared" si="563"/>
        <v>37.543579000000001</v>
      </c>
      <c r="I4521">
        <f t="shared" si="564"/>
        <v>126.951324</v>
      </c>
      <c r="J4521">
        <v>5</v>
      </c>
      <c r="K4521" s="1">
        <v>43209.94840277778</v>
      </c>
      <c r="L4521">
        <v>143</v>
      </c>
      <c r="M4521" t="s">
        <v>833</v>
      </c>
      <c r="N4521">
        <v>2</v>
      </c>
      <c r="O4521">
        <v>51</v>
      </c>
      <c r="P4521">
        <v>5600</v>
      </c>
      <c r="Q4521">
        <f t="shared" si="565"/>
        <v>21</v>
      </c>
      <c r="R4521" t="b">
        <f t="shared" si="566"/>
        <v>0</v>
      </c>
      <c r="S4521" t="b">
        <f t="shared" si="567"/>
        <v>0</v>
      </c>
    </row>
    <row r="4522" spans="1:19">
      <c r="A4522" t="s">
        <v>4591</v>
      </c>
      <c r="B4522" s="1">
        <v>43206.764189814814</v>
      </c>
      <c r="C4522" s="5">
        <f t="shared" si="560"/>
        <v>17</v>
      </c>
      <c r="D4522" s="5">
        <f t="shared" si="561"/>
        <v>0</v>
      </c>
      <c r="E4522">
        <v>316</v>
      </c>
      <c r="F4522" t="s">
        <v>447</v>
      </c>
      <c r="G4522" t="str">
        <f t="shared" si="562"/>
        <v>종로구</v>
      </c>
      <c r="H4522">
        <f t="shared" si="563"/>
        <v>37.570396000000002</v>
      </c>
      <c r="I4522">
        <f t="shared" si="564"/>
        <v>126.98178900000001</v>
      </c>
      <c r="J4522">
        <v>4</v>
      </c>
      <c r="K4522" s="1">
        <v>43206.806979166664</v>
      </c>
      <c r="L4522">
        <v>3522</v>
      </c>
      <c r="M4522" t="s">
        <v>921</v>
      </c>
      <c r="N4522">
        <v>9</v>
      </c>
      <c r="O4522">
        <v>60</v>
      </c>
      <c r="P4522">
        <v>9060</v>
      </c>
      <c r="Q4522">
        <f t="shared" si="565"/>
        <v>18</v>
      </c>
      <c r="R4522" t="b">
        <f t="shared" si="566"/>
        <v>0</v>
      </c>
      <c r="S4522" t="b">
        <f t="shared" si="567"/>
        <v>0</v>
      </c>
    </row>
    <row r="4523" spans="1:19">
      <c r="A4523" t="s">
        <v>3813</v>
      </c>
      <c r="B4523" s="1">
        <v>43217.977303240739</v>
      </c>
      <c r="C4523" s="5">
        <f t="shared" si="560"/>
        <v>14</v>
      </c>
      <c r="D4523" s="5">
        <f t="shared" si="561"/>
        <v>0</v>
      </c>
      <c r="E4523">
        <v>416</v>
      </c>
      <c r="F4523" t="s">
        <v>2805</v>
      </c>
      <c r="G4523" t="str">
        <f t="shared" si="562"/>
        <v>마포구</v>
      </c>
      <c r="H4523">
        <f t="shared" si="563"/>
        <v>37.575665000000001</v>
      </c>
      <c r="I4523">
        <f t="shared" si="564"/>
        <v>126.894447</v>
      </c>
      <c r="J4523">
        <v>2</v>
      </c>
      <c r="K4523" s="1">
        <v>43217.991539351853</v>
      </c>
      <c r="L4523">
        <v>192</v>
      </c>
      <c r="M4523" t="s">
        <v>518</v>
      </c>
      <c r="N4523">
        <v>6</v>
      </c>
      <c r="O4523">
        <v>20</v>
      </c>
      <c r="P4523">
        <v>4430</v>
      </c>
      <c r="Q4523">
        <f t="shared" si="565"/>
        <v>23</v>
      </c>
      <c r="R4523" t="b">
        <f t="shared" si="566"/>
        <v>0</v>
      </c>
      <c r="S4523" t="b">
        <f t="shared" si="567"/>
        <v>0</v>
      </c>
    </row>
    <row r="4524" spans="1:19">
      <c r="A4524" t="s">
        <v>2351</v>
      </c>
      <c r="B4524" s="1">
        <v>43211.109097222223</v>
      </c>
      <c r="C4524" s="5">
        <f t="shared" si="560"/>
        <v>14.7</v>
      </c>
      <c r="D4524" s="5">
        <f t="shared" si="561"/>
        <v>0</v>
      </c>
      <c r="E4524">
        <v>2319</v>
      </c>
      <c r="F4524" t="s">
        <v>1780</v>
      </c>
      <c r="G4524" t="str">
        <f t="shared" si="562"/>
        <v>강남구</v>
      </c>
      <c r="H4524">
        <f t="shared" si="563"/>
        <v>37.506607000000002</v>
      </c>
      <c r="I4524">
        <f t="shared" si="564"/>
        <v>127.05468</v>
      </c>
      <c r="J4524">
        <v>6</v>
      </c>
      <c r="K4524" s="1">
        <v>43211.133263888885</v>
      </c>
      <c r="L4524">
        <v>504</v>
      </c>
      <c r="M4524" t="s">
        <v>121</v>
      </c>
      <c r="N4524">
        <v>5</v>
      </c>
      <c r="O4524">
        <v>34</v>
      </c>
      <c r="P4524">
        <v>5940</v>
      </c>
      <c r="Q4524">
        <f t="shared" si="565"/>
        <v>2</v>
      </c>
      <c r="R4524" t="b">
        <f t="shared" si="566"/>
        <v>1</v>
      </c>
      <c r="S4524" t="b">
        <f t="shared" si="567"/>
        <v>0</v>
      </c>
    </row>
    <row r="4525" spans="1:19">
      <c r="A4525" t="s">
        <v>3613</v>
      </c>
      <c r="B4525" s="1">
        <v>43202.503009259257</v>
      </c>
      <c r="C4525" s="5">
        <f t="shared" si="560"/>
        <v>17.5</v>
      </c>
      <c r="D4525" s="5">
        <f t="shared" si="561"/>
        <v>0</v>
      </c>
      <c r="E4525">
        <v>1985</v>
      </c>
      <c r="F4525" t="s">
        <v>561</v>
      </c>
      <c r="G4525" t="str">
        <f t="shared" si="562"/>
        <v>구로구</v>
      </c>
      <c r="H4525">
        <f t="shared" si="563"/>
        <v>37.498516000000002</v>
      </c>
      <c r="I4525">
        <f t="shared" si="564"/>
        <v>126.891991</v>
      </c>
      <c r="J4525">
        <v>5</v>
      </c>
      <c r="K4525" s="1">
        <v>43202.505844907406</v>
      </c>
      <c r="L4525">
        <v>1985</v>
      </c>
      <c r="M4525" t="s">
        <v>561</v>
      </c>
      <c r="N4525">
        <v>9</v>
      </c>
      <c r="O4525">
        <v>3</v>
      </c>
      <c r="P4525">
        <v>600</v>
      </c>
      <c r="Q4525">
        <f t="shared" si="565"/>
        <v>12</v>
      </c>
      <c r="R4525" t="b">
        <f t="shared" si="566"/>
        <v>0</v>
      </c>
      <c r="S4525" t="b">
        <f t="shared" si="567"/>
        <v>0</v>
      </c>
    </row>
    <row r="4526" spans="1:19">
      <c r="A4526" t="s">
        <v>4296</v>
      </c>
      <c r="B4526" s="1">
        <v>43201.722604166665</v>
      </c>
      <c r="C4526" s="5">
        <f t="shared" si="560"/>
        <v>16.2</v>
      </c>
      <c r="D4526" s="5">
        <f t="shared" si="561"/>
        <v>0</v>
      </c>
      <c r="E4526">
        <v>1601</v>
      </c>
      <c r="F4526" t="s">
        <v>431</v>
      </c>
      <c r="G4526" t="str">
        <f t="shared" si="562"/>
        <v>노원구</v>
      </c>
      <c r="H4526">
        <f t="shared" si="563"/>
        <v>37.615299</v>
      </c>
      <c r="I4526">
        <f t="shared" si="564"/>
        <v>127.06446800000001</v>
      </c>
      <c r="J4526">
        <v>11</v>
      </c>
      <c r="K4526" s="1">
        <v>43201.734236111108</v>
      </c>
      <c r="L4526">
        <v>1534</v>
      </c>
      <c r="M4526" t="s">
        <v>475</v>
      </c>
      <c r="N4526">
        <v>13</v>
      </c>
      <c r="O4526">
        <v>16</v>
      </c>
      <c r="P4526">
        <v>2620</v>
      </c>
      <c r="Q4526">
        <f t="shared" si="565"/>
        <v>17</v>
      </c>
      <c r="R4526" t="b">
        <f t="shared" si="566"/>
        <v>0</v>
      </c>
      <c r="S4526" t="b">
        <f t="shared" si="567"/>
        <v>0</v>
      </c>
    </row>
    <row r="4527" spans="1:19">
      <c r="A4527" t="s">
        <v>2917</v>
      </c>
      <c r="B4527" s="1">
        <v>43217.075231481482</v>
      </c>
      <c r="C4527" s="5">
        <f t="shared" si="560"/>
        <v>11.5</v>
      </c>
      <c r="D4527" s="5">
        <f t="shared" si="561"/>
        <v>0</v>
      </c>
      <c r="E4527">
        <v>2127</v>
      </c>
      <c r="F4527" t="s">
        <v>3164</v>
      </c>
      <c r="G4527" t="str">
        <f t="shared" si="562"/>
        <v>관악구</v>
      </c>
      <c r="H4527">
        <f t="shared" si="563"/>
        <v>37.464886</v>
      </c>
      <c r="I4527">
        <f t="shared" si="564"/>
        <v>126.919479</v>
      </c>
      <c r="J4527">
        <v>2</v>
      </c>
      <c r="K4527" s="1">
        <v>43217.084270833337</v>
      </c>
      <c r="L4527">
        <v>2103</v>
      </c>
      <c r="M4527" t="s">
        <v>114</v>
      </c>
      <c r="N4527">
        <v>2</v>
      </c>
      <c r="O4527">
        <v>12</v>
      </c>
      <c r="P4527">
        <v>3110</v>
      </c>
      <c r="Q4527">
        <f t="shared" si="565"/>
        <v>1</v>
      </c>
      <c r="R4527" t="b">
        <f t="shared" si="566"/>
        <v>0</v>
      </c>
      <c r="S4527" t="b">
        <f t="shared" si="567"/>
        <v>0</v>
      </c>
    </row>
    <row r="4528" spans="1:19">
      <c r="A4528" t="s">
        <v>2550</v>
      </c>
      <c r="B4528" s="1">
        <v>43220.332233796296</v>
      </c>
      <c r="C4528" s="5">
        <f t="shared" si="560"/>
        <v>15.1</v>
      </c>
      <c r="D4528" s="5">
        <f t="shared" si="561"/>
        <v>0</v>
      </c>
      <c r="E4528">
        <v>2015</v>
      </c>
      <c r="F4528" t="s">
        <v>1182</v>
      </c>
      <c r="G4528" t="str">
        <f t="shared" si="562"/>
        <v>동작구</v>
      </c>
      <c r="H4528">
        <f t="shared" si="563"/>
        <v>37.499854999999997</v>
      </c>
      <c r="I4528">
        <f t="shared" si="564"/>
        <v>126.929565</v>
      </c>
      <c r="J4528">
        <v>5</v>
      </c>
      <c r="K4528" s="1">
        <v>43220.342372685183</v>
      </c>
      <c r="L4528">
        <v>2050</v>
      </c>
      <c r="M4528" t="s">
        <v>1243</v>
      </c>
      <c r="N4528">
        <v>5</v>
      </c>
      <c r="O4528">
        <v>14</v>
      </c>
      <c r="P4528">
        <v>1910</v>
      </c>
      <c r="Q4528">
        <f t="shared" si="565"/>
        <v>7</v>
      </c>
      <c r="R4528" t="b">
        <f t="shared" si="566"/>
        <v>0</v>
      </c>
      <c r="S4528" t="b">
        <f t="shared" si="567"/>
        <v>0</v>
      </c>
    </row>
    <row r="4529" spans="1:19">
      <c r="A4529" t="s">
        <v>2783</v>
      </c>
      <c r="B4529" s="1">
        <v>43201.64702546296</v>
      </c>
      <c r="C4529" s="5">
        <f t="shared" si="560"/>
        <v>17</v>
      </c>
      <c r="D4529" s="5">
        <f t="shared" si="561"/>
        <v>0</v>
      </c>
      <c r="E4529">
        <v>219</v>
      </c>
      <c r="F4529" t="s">
        <v>538</v>
      </c>
      <c r="G4529" t="str">
        <f t="shared" si="562"/>
        <v>영등포구</v>
      </c>
      <c r="H4529">
        <f t="shared" si="563"/>
        <v>37.520695000000003</v>
      </c>
      <c r="I4529">
        <f t="shared" si="564"/>
        <v>126.92583500000001</v>
      </c>
      <c r="J4529">
        <v>2</v>
      </c>
      <c r="K4529" s="1">
        <v>43201.753171296295</v>
      </c>
      <c r="L4529">
        <v>239</v>
      </c>
      <c r="M4529" t="s">
        <v>679</v>
      </c>
      <c r="N4529">
        <v>13</v>
      </c>
      <c r="O4529">
        <v>152</v>
      </c>
      <c r="P4529">
        <v>2840</v>
      </c>
      <c r="Q4529">
        <f t="shared" si="565"/>
        <v>15</v>
      </c>
      <c r="R4529" t="b">
        <f t="shared" si="566"/>
        <v>0</v>
      </c>
      <c r="S4529" t="b">
        <f t="shared" si="567"/>
        <v>0</v>
      </c>
    </row>
    <row r="4530" spans="1:19">
      <c r="A4530" t="s">
        <v>767</v>
      </c>
      <c r="B4530" s="1">
        <v>43201.723865740743</v>
      </c>
      <c r="C4530" s="5">
        <f t="shared" si="560"/>
        <v>16.2</v>
      </c>
      <c r="D4530" s="5">
        <f t="shared" si="561"/>
        <v>0</v>
      </c>
      <c r="E4530">
        <v>1826</v>
      </c>
      <c r="F4530" t="s">
        <v>3346</v>
      </c>
      <c r="G4530" t="str">
        <f t="shared" si="562"/>
        <v>금천구</v>
      </c>
      <c r="H4530">
        <f t="shared" si="563"/>
        <v>37.456840999999997</v>
      </c>
      <c r="I4530">
        <f t="shared" si="564"/>
        <v>126.888344</v>
      </c>
      <c r="J4530">
        <v>14</v>
      </c>
      <c r="K4530" s="1">
        <v>43201.726724537039</v>
      </c>
      <c r="L4530">
        <v>1827</v>
      </c>
      <c r="M4530" t="s">
        <v>223</v>
      </c>
      <c r="N4530">
        <v>5</v>
      </c>
      <c r="O4530">
        <v>3</v>
      </c>
      <c r="P4530">
        <v>630</v>
      </c>
      <c r="Q4530">
        <f t="shared" si="565"/>
        <v>17</v>
      </c>
      <c r="R4530" t="b">
        <f t="shared" si="566"/>
        <v>0</v>
      </c>
      <c r="S4530" t="b">
        <f t="shared" si="567"/>
        <v>0</v>
      </c>
    </row>
    <row r="4531" spans="1:19">
      <c r="A4531" t="s">
        <v>3865</v>
      </c>
      <c r="B4531" s="1">
        <v>43207.868703703702</v>
      </c>
      <c r="C4531" s="5">
        <f t="shared" si="560"/>
        <v>12.5</v>
      </c>
      <c r="D4531" s="5">
        <f t="shared" si="561"/>
        <v>0</v>
      </c>
      <c r="E4531">
        <v>341</v>
      </c>
      <c r="F4531" t="s">
        <v>640</v>
      </c>
      <c r="G4531" t="str">
        <f t="shared" si="562"/>
        <v>종로구</v>
      </c>
      <c r="H4531">
        <f t="shared" si="563"/>
        <v>37.581569999999999</v>
      </c>
      <c r="I4531">
        <f t="shared" si="564"/>
        <v>127.001785</v>
      </c>
      <c r="J4531">
        <v>7</v>
      </c>
      <c r="K4531" s="1">
        <v>43207.875381944446</v>
      </c>
      <c r="L4531">
        <v>386</v>
      </c>
      <c r="M4531" t="s">
        <v>1084</v>
      </c>
      <c r="N4531">
        <v>2</v>
      </c>
      <c r="O4531">
        <v>9</v>
      </c>
      <c r="P4531">
        <v>1130</v>
      </c>
      <c r="Q4531">
        <f t="shared" si="565"/>
        <v>20</v>
      </c>
      <c r="R4531" t="b">
        <f t="shared" si="566"/>
        <v>0</v>
      </c>
      <c r="S4531" t="b">
        <f t="shared" si="567"/>
        <v>0</v>
      </c>
    </row>
    <row r="4532" spans="1:19">
      <c r="A4532" t="s">
        <v>4854</v>
      </c>
      <c r="B4532" s="1">
        <v>43206.957719907405</v>
      </c>
      <c r="C4532" s="5">
        <f t="shared" si="560"/>
        <v>10.8</v>
      </c>
      <c r="D4532" s="5">
        <f t="shared" si="561"/>
        <v>0</v>
      </c>
      <c r="E4532">
        <v>1627</v>
      </c>
      <c r="F4532" t="s">
        <v>3580</v>
      </c>
      <c r="G4532" t="str">
        <f t="shared" si="562"/>
        <v>노원구</v>
      </c>
      <c r="H4532">
        <f t="shared" si="563"/>
        <v>37.676940999999999</v>
      </c>
      <c r="I4532">
        <f t="shared" si="564"/>
        <v>127.055099</v>
      </c>
      <c r="J4532">
        <v>7</v>
      </c>
      <c r="K4532" s="1">
        <v>43206.961562500001</v>
      </c>
      <c r="L4532">
        <v>1651</v>
      </c>
      <c r="M4532" t="s">
        <v>2772</v>
      </c>
      <c r="N4532">
        <v>11</v>
      </c>
      <c r="O4532">
        <v>5</v>
      </c>
      <c r="P4532">
        <v>560</v>
      </c>
      <c r="Q4532">
        <f t="shared" si="565"/>
        <v>22</v>
      </c>
      <c r="R4532" t="b">
        <f t="shared" si="566"/>
        <v>0</v>
      </c>
      <c r="S4532" t="b">
        <f t="shared" si="567"/>
        <v>0</v>
      </c>
    </row>
    <row r="4533" spans="1:19">
      <c r="A4533" t="s">
        <v>3598</v>
      </c>
      <c r="B4533" s="1">
        <v>43199.775335648148</v>
      </c>
      <c r="C4533" s="5">
        <f t="shared" si="560"/>
        <v>14.8</v>
      </c>
      <c r="D4533" s="5">
        <f t="shared" si="561"/>
        <v>0</v>
      </c>
      <c r="E4533">
        <v>2262</v>
      </c>
      <c r="F4533" t="s">
        <v>348</v>
      </c>
      <c r="G4533" t="str">
        <f t="shared" si="562"/>
        <v>서초구</v>
      </c>
      <c r="H4533">
        <f t="shared" si="563"/>
        <v>37.516598000000002</v>
      </c>
      <c r="I4533">
        <f t="shared" si="564"/>
        <v>127.00959</v>
      </c>
      <c r="J4533">
        <v>16</v>
      </c>
      <c r="K4533" s="1">
        <v>43199.807187500002</v>
      </c>
      <c r="L4533">
        <v>221</v>
      </c>
      <c r="M4533" t="s">
        <v>178</v>
      </c>
      <c r="N4533">
        <v>9</v>
      </c>
      <c r="O4533">
        <v>43</v>
      </c>
      <c r="P4533">
        <v>6690</v>
      </c>
      <c r="Q4533">
        <f t="shared" si="565"/>
        <v>18</v>
      </c>
      <c r="R4533" t="b">
        <f t="shared" si="566"/>
        <v>0</v>
      </c>
      <c r="S4533" t="b">
        <f t="shared" si="567"/>
        <v>0</v>
      </c>
    </row>
    <row r="4534" spans="1:19">
      <c r="A4534" t="s">
        <v>4855</v>
      </c>
      <c r="B4534" s="1">
        <v>43217.028368055559</v>
      </c>
      <c r="C4534" s="5">
        <f t="shared" si="560"/>
        <v>11.8</v>
      </c>
      <c r="D4534" s="5">
        <f t="shared" si="561"/>
        <v>0</v>
      </c>
      <c r="E4534">
        <v>1637</v>
      </c>
      <c r="F4534" t="s">
        <v>1476</v>
      </c>
      <c r="G4534" t="str">
        <f t="shared" si="562"/>
        <v>노원구</v>
      </c>
      <c r="H4534">
        <f t="shared" si="563"/>
        <v>37.654701000000003</v>
      </c>
      <c r="I4534">
        <f t="shared" si="564"/>
        <v>127.0634</v>
      </c>
      <c r="J4534">
        <v>2</v>
      </c>
      <c r="K4534" s="1">
        <v>43217.032129629632</v>
      </c>
      <c r="L4534">
        <v>1620</v>
      </c>
      <c r="M4534" t="s">
        <v>109</v>
      </c>
      <c r="N4534">
        <v>10</v>
      </c>
      <c r="O4534">
        <v>5</v>
      </c>
      <c r="P4534">
        <v>1220</v>
      </c>
      <c r="Q4534">
        <f t="shared" si="565"/>
        <v>0</v>
      </c>
      <c r="R4534" t="b">
        <f t="shared" si="566"/>
        <v>0</v>
      </c>
      <c r="S4534" t="b">
        <f t="shared" si="567"/>
        <v>0</v>
      </c>
    </row>
    <row r="4535" spans="1:19">
      <c r="A4535" t="s">
        <v>4856</v>
      </c>
      <c r="B4535" s="1">
        <v>43220.778668981482</v>
      </c>
      <c r="C4535" s="5">
        <f t="shared" si="560"/>
        <v>23</v>
      </c>
      <c r="D4535" s="5">
        <f t="shared" si="561"/>
        <v>0</v>
      </c>
      <c r="E4535">
        <v>2372</v>
      </c>
      <c r="F4535" t="s">
        <v>790</v>
      </c>
      <c r="G4535" t="str">
        <f t="shared" si="562"/>
        <v>강남구</v>
      </c>
      <c r="H4535">
        <f t="shared" si="563"/>
        <v>37.494498999999998</v>
      </c>
      <c r="I4535">
        <f t="shared" si="564"/>
        <v>127.06379699999999</v>
      </c>
      <c r="J4535">
        <v>10</v>
      </c>
      <c r="K4535" s="1">
        <v>43220.795844907407</v>
      </c>
      <c r="L4535">
        <v>2248</v>
      </c>
      <c r="M4535" t="s">
        <v>4857</v>
      </c>
      <c r="N4535">
        <v>1</v>
      </c>
      <c r="O4535">
        <v>24</v>
      </c>
      <c r="P4535">
        <v>6540</v>
      </c>
      <c r="Q4535">
        <f t="shared" si="565"/>
        <v>18</v>
      </c>
      <c r="R4535" t="b">
        <f t="shared" si="566"/>
        <v>0</v>
      </c>
      <c r="S4535" t="b">
        <f t="shared" si="567"/>
        <v>0</v>
      </c>
    </row>
    <row r="4536" spans="1:19">
      <c r="A4536" t="s">
        <v>4858</v>
      </c>
      <c r="B4536" s="1">
        <v>43197.934374999997</v>
      </c>
      <c r="C4536" s="5">
        <f t="shared" si="560"/>
        <v>3.5</v>
      </c>
      <c r="D4536" s="5">
        <f t="shared" si="561"/>
        <v>0</v>
      </c>
      <c r="E4536">
        <v>321</v>
      </c>
      <c r="F4536" t="s">
        <v>762</v>
      </c>
      <c r="G4536" t="str">
        <f t="shared" si="562"/>
        <v>중구</v>
      </c>
      <c r="H4536">
        <f t="shared" si="563"/>
        <v>37.565463999999999</v>
      </c>
      <c r="I4536">
        <f t="shared" si="564"/>
        <v>126.984138</v>
      </c>
      <c r="J4536">
        <v>13</v>
      </c>
      <c r="K4536" s="1">
        <v>43197.950844907406</v>
      </c>
      <c r="L4536">
        <v>311</v>
      </c>
      <c r="M4536" t="s">
        <v>51</v>
      </c>
      <c r="N4536">
        <v>2</v>
      </c>
      <c r="O4536">
        <v>23</v>
      </c>
      <c r="P4536">
        <v>3540</v>
      </c>
      <c r="Q4536">
        <f t="shared" si="565"/>
        <v>22</v>
      </c>
      <c r="R4536" t="b">
        <f t="shared" si="566"/>
        <v>1</v>
      </c>
      <c r="S4536" t="b">
        <f t="shared" si="567"/>
        <v>0</v>
      </c>
    </row>
    <row r="4537" spans="1:19">
      <c r="A4537" t="s">
        <v>4191</v>
      </c>
      <c r="B4537" s="1">
        <v>43201.583807870367</v>
      </c>
      <c r="C4537" s="5">
        <f t="shared" si="560"/>
        <v>16.399999999999999</v>
      </c>
      <c r="D4537" s="5">
        <f t="shared" si="561"/>
        <v>0</v>
      </c>
      <c r="E4537">
        <v>1022</v>
      </c>
      <c r="F4537" t="s">
        <v>78</v>
      </c>
      <c r="G4537" t="str">
        <f t="shared" si="562"/>
        <v>강동구</v>
      </c>
      <c r="H4537">
        <f t="shared" si="563"/>
        <v>37.533763999999998</v>
      </c>
      <c r="I4537">
        <f t="shared" si="564"/>
        <v>127.138031</v>
      </c>
      <c r="J4537">
        <v>13</v>
      </c>
      <c r="K4537" s="1">
        <v>43201.589143518519</v>
      </c>
      <c r="L4537">
        <v>1011</v>
      </c>
      <c r="M4537" t="s">
        <v>265</v>
      </c>
      <c r="N4537">
        <v>17</v>
      </c>
      <c r="O4537">
        <v>7</v>
      </c>
      <c r="P4537">
        <v>290</v>
      </c>
      <c r="Q4537">
        <f t="shared" si="565"/>
        <v>14</v>
      </c>
      <c r="R4537" t="b">
        <f t="shared" si="566"/>
        <v>0</v>
      </c>
      <c r="S4537" t="b">
        <f t="shared" si="567"/>
        <v>0</v>
      </c>
    </row>
    <row r="4538" spans="1:19">
      <c r="A4538" t="s">
        <v>4378</v>
      </c>
      <c r="B4538" s="1">
        <v>43206.733807870369</v>
      </c>
      <c r="C4538" s="5">
        <f t="shared" si="560"/>
        <v>18.7</v>
      </c>
      <c r="D4538" s="5">
        <f t="shared" si="561"/>
        <v>0</v>
      </c>
      <c r="E4538">
        <v>2313</v>
      </c>
      <c r="F4538" t="s">
        <v>744</v>
      </c>
      <c r="G4538" t="str">
        <f t="shared" si="562"/>
        <v>강남구</v>
      </c>
      <c r="H4538">
        <f t="shared" si="563"/>
        <v>37.525115999999997</v>
      </c>
      <c r="I4538">
        <f t="shared" si="564"/>
        <v>127.05246699999999</v>
      </c>
      <c r="J4538">
        <v>4</v>
      </c>
      <c r="K4538" s="1">
        <v>43206.73574074074</v>
      </c>
      <c r="L4538">
        <v>2313</v>
      </c>
      <c r="M4538" t="s">
        <v>744</v>
      </c>
      <c r="N4538">
        <v>5</v>
      </c>
      <c r="O4538">
        <v>2</v>
      </c>
      <c r="P4538">
        <v>0</v>
      </c>
      <c r="Q4538">
        <f t="shared" si="565"/>
        <v>17</v>
      </c>
      <c r="R4538" t="b">
        <f t="shared" si="566"/>
        <v>0</v>
      </c>
      <c r="S4538" t="b">
        <f t="shared" si="567"/>
        <v>0</v>
      </c>
    </row>
    <row r="4539" spans="1:19">
      <c r="A4539" t="s">
        <v>4859</v>
      </c>
      <c r="B4539" s="1">
        <v>43199.915810185186</v>
      </c>
      <c r="C4539" s="5">
        <f t="shared" si="560"/>
        <v>10.3</v>
      </c>
      <c r="D4539" s="5">
        <f t="shared" si="561"/>
        <v>0</v>
      </c>
      <c r="E4539">
        <v>504</v>
      </c>
      <c r="F4539" t="s">
        <v>121</v>
      </c>
      <c r="G4539" t="str">
        <f t="shared" si="562"/>
        <v>광진구</v>
      </c>
      <c r="H4539">
        <f t="shared" si="563"/>
        <v>37.532969999999999</v>
      </c>
      <c r="I4539">
        <f t="shared" si="564"/>
        <v>127.075935</v>
      </c>
      <c r="J4539">
        <v>2</v>
      </c>
      <c r="K4539" s="1">
        <v>43199.926805555559</v>
      </c>
      <c r="L4539">
        <v>513</v>
      </c>
      <c r="M4539" t="s">
        <v>1143</v>
      </c>
      <c r="N4539">
        <v>3</v>
      </c>
      <c r="O4539">
        <v>14</v>
      </c>
      <c r="P4539">
        <v>3280</v>
      </c>
      <c r="Q4539">
        <f t="shared" si="565"/>
        <v>21</v>
      </c>
      <c r="R4539" t="b">
        <f t="shared" si="566"/>
        <v>0</v>
      </c>
      <c r="S4539" t="b">
        <f t="shared" si="567"/>
        <v>0</v>
      </c>
    </row>
    <row r="4540" spans="1:19">
      <c r="A4540" t="s">
        <v>4860</v>
      </c>
      <c r="B4540" s="1">
        <v>43193.468553240738</v>
      </c>
      <c r="C4540" s="5">
        <f t="shared" si="560"/>
        <v>19</v>
      </c>
      <c r="D4540" s="5">
        <f t="shared" si="561"/>
        <v>0</v>
      </c>
      <c r="E4540">
        <v>2013</v>
      </c>
      <c r="F4540" t="s">
        <v>1188</v>
      </c>
      <c r="G4540" t="str">
        <f t="shared" si="562"/>
        <v>동작구</v>
      </c>
      <c r="H4540">
        <f t="shared" si="563"/>
        <v>37.505851999999997</v>
      </c>
      <c r="I4540">
        <f t="shared" si="564"/>
        <v>126.939362</v>
      </c>
      <c r="J4540">
        <v>27</v>
      </c>
      <c r="K4540" s="1">
        <v>43193.471319444441</v>
      </c>
      <c r="L4540">
        <v>2050</v>
      </c>
      <c r="M4540" t="s">
        <v>1243</v>
      </c>
      <c r="N4540">
        <v>3</v>
      </c>
      <c r="O4540">
        <v>3</v>
      </c>
      <c r="P4540">
        <v>910</v>
      </c>
      <c r="Q4540">
        <f t="shared" si="565"/>
        <v>11</v>
      </c>
      <c r="R4540" t="b">
        <f t="shared" si="566"/>
        <v>0</v>
      </c>
      <c r="S4540" t="b">
        <f t="shared" si="567"/>
        <v>0</v>
      </c>
    </row>
    <row r="4541" spans="1:19">
      <c r="A4541" t="s">
        <v>3734</v>
      </c>
      <c r="B4541" s="1">
        <v>43191.674803240741</v>
      </c>
      <c r="C4541" s="5">
        <f t="shared" si="560"/>
        <v>18.2</v>
      </c>
      <c r="D4541" s="5">
        <f t="shared" si="561"/>
        <v>0</v>
      </c>
      <c r="E4541">
        <v>505</v>
      </c>
      <c r="F4541" t="s">
        <v>20</v>
      </c>
      <c r="G4541" t="str">
        <f t="shared" si="562"/>
        <v>광진구</v>
      </c>
      <c r="H4541">
        <f t="shared" si="563"/>
        <v>37.537010000000002</v>
      </c>
      <c r="I4541">
        <f t="shared" si="564"/>
        <v>127.082245</v>
      </c>
      <c r="J4541">
        <v>1</v>
      </c>
      <c r="K4541" s="1">
        <v>43191.78733796296</v>
      </c>
      <c r="L4541">
        <v>505</v>
      </c>
      <c r="M4541" t="s">
        <v>20</v>
      </c>
      <c r="N4541">
        <v>3</v>
      </c>
      <c r="O4541">
        <v>153</v>
      </c>
      <c r="P4541">
        <v>13520</v>
      </c>
      <c r="Q4541">
        <f t="shared" si="565"/>
        <v>16</v>
      </c>
      <c r="R4541" t="b">
        <f t="shared" si="566"/>
        <v>1</v>
      </c>
      <c r="S4541" t="b">
        <f t="shared" si="567"/>
        <v>0</v>
      </c>
    </row>
    <row r="4542" spans="1:19">
      <c r="A4542" t="s">
        <v>4861</v>
      </c>
      <c r="B4542" s="1">
        <v>43218.622974537036</v>
      </c>
      <c r="C4542" s="5">
        <f t="shared" si="560"/>
        <v>21.3</v>
      </c>
      <c r="D4542" s="5">
        <f t="shared" si="561"/>
        <v>0</v>
      </c>
      <c r="E4542">
        <v>509</v>
      </c>
      <c r="F4542" t="s">
        <v>263</v>
      </c>
      <c r="G4542" t="str">
        <f t="shared" si="562"/>
        <v>성동구</v>
      </c>
      <c r="H4542">
        <f t="shared" si="563"/>
        <v>37.539653999999999</v>
      </c>
      <c r="I4542">
        <f t="shared" si="564"/>
        <v>127.052589</v>
      </c>
      <c r="J4542">
        <v>3</v>
      </c>
      <c r="K4542" s="1">
        <v>43218.632557870369</v>
      </c>
      <c r="L4542">
        <v>560</v>
      </c>
      <c r="M4542" t="s">
        <v>1674</v>
      </c>
      <c r="N4542">
        <v>3</v>
      </c>
      <c r="O4542">
        <v>13</v>
      </c>
      <c r="P4542">
        <v>2010</v>
      </c>
      <c r="Q4542">
        <f t="shared" si="565"/>
        <v>14</v>
      </c>
      <c r="R4542" t="b">
        <f t="shared" si="566"/>
        <v>1</v>
      </c>
      <c r="S4542" t="b">
        <f t="shared" si="567"/>
        <v>0</v>
      </c>
    </row>
    <row r="4543" spans="1:19">
      <c r="A4543" t="s">
        <v>4862</v>
      </c>
      <c r="B4543" s="1">
        <v>43219.534016203703</v>
      </c>
      <c r="C4543" s="5">
        <f t="shared" si="560"/>
        <v>20.5</v>
      </c>
      <c r="D4543" s="5">
        <f t="shared" si="561"/>
        <v>0</v>
      </c>
      <c r="E4543">
        <v>579</v>
      </c>
      <c r="F4543" t="s">
        <v>1725</v>
      </c>
      <c r="G4543" t="str">
        <f t="shared" si="562"/>
        <v>성동구</v>
      </c>
      <c r="H4543">
        <f t="shared" si="563"/>
        <v>37.565204999999999</v>
      </c>
      <c r="I4543">
        <f t="shared" si="564"/>
        <v>127.041847</v>
      </c>
      <c r="J4543">
        <v>3</v>
      </c>
      <c r="K4543" s="1">
        <v>43219.542060185187</v>
      </c>
      <c r="L4543">
        <v>630</v>
      </c>
      <c r="M4543" t="s">
        <v>358</v>
      </c>
      <c r="N4543">
        <v>11</v>
      </c>
      <c r="O4543">
        <v>11</v>
      </c>
      <c r="P4543">
        <v>1950</v>
      </c>
      <c r="Q4543">
        <f t="shared" si="565"/>
        <v>12</v>
      </c>
      <c r="R4543" t="b">
        <f t="shared" si="566"/>
        <v>1</v>
      </c>
      <c r="S4543" t="b">
        <f t="shared" si="567"/>
        <v>0</v>
      </c>
    </row>
    <row r="4544" spans="1:19">
      <c r="A4544" t="s">
        <v>4863</v>
      </c>
      <c r="B4544" s="1">
        <v>43215.954432870371</v>
      </c>
      <c r="C4544" s="5">
        <f t="shared" si="560"/>
        <v>15.2</v>
      </c>
      <c r="D4544" s="5">
        <f t="shared" si="561"/>
        <v>0</v>
      </c>
      <c r="E4544">
        <v>2301</v>
      </c>
      <c r="F4544" t="s">
        <v>371</v>
      </c>
      <c r="G4544" t="str">
        <f t="shared" si="562"/>
        <v>강남구</v>
      </c>
      <c r="H4544">
        <f t="shared" si="563"/>
        <v>37.524070999999999</v>
      </c>
      <c r="I4544">
        <f t="shared" si="564"/>
        <v>127.02179</v>
      </c>
      <c r="J4544">
        <v>5</v>
      </c>
      <c r="K4544" s="1">
        <v>43216.030243055553</v>
      </c>
      <c r="L4544">
        <v>2313</v>
      </c>
      <c r="M4544" t="s">
        <v>744</v>
      </c>
      <c r="N4544">
        <v>6</v>
      </c>
      <c r="O4544">
        <v>108</v>
      </c>
      <c r="P4544">
        <v>4920</v>
      </c>
      <c r="Q4544">
        <f t="shared" si="565"/>
        <v>22</v>
      </c>
      <c r="R4544" t="b">
        <f t="shared" si="566"/>
        <v>0</v>
      </c>
      <c r="S4544" t="b">
        <f t="shared" si="567"/>
        <v>0</v>
      </c>
    </row>
    <row r="4545" spans="1:19">
      <c r="A4545" t="s">
        <v>4864</v>
      </c>
      <c r="B4545" s="1">
        <v>43192.610694444447</v>
      </c>
      <c r="C4545" s="5">
        <f t="shared" si="560"/>
        <v>23</v>
      </c>
      <c r="D4545" s="5">
        <f t="shared" si="561"/>
        <v>0</v>
      </c>
      <c r="E4545">
        <v>418</v>
      </c>
      <c r="F4545" t="s">
        <v>424</v>
      </c>
      <c r="G4545" t="str">
        <f t="shared" si="562"/>
        <v>마포구</v>
      </c>
      <c r="H4545">
        <f t="shared" si="563"/>
        <v>37.570720999999999</v>
      </c>
      <c r="I4545">
        <f t="shared" si="564"/>
        <v>126.898979</v>
      </c>
      <c r="J4545">
        <v>1</v>
      </c>
      <c r="K4545" s="1">
        <v>43192.647835648146</v>
      </c>
      <c r="L4545">
        <v>418</v>
      </c>
      <c r="M4545" t="s">
        <v>424</v>
      </c>
      <c r="N4545">
        <v>4</v>
      </c>
      <c r="O4545">
        <v>53</v>
      </c>
      <c r="P4545">
        <v>10630</v>
      </c>
      <c r="Q4545">
        <f t="shared" si="565"/>
        <v>14</v>
      </c>
      <c r="R4545" t="b">
        <f t="shared" si="566"/>
        <v>0</v>
      </c>
      <c r="S4545" t="b">
        <f t="shared" si="567"/>
        <v>0</v>
      </c>
    </row>
    <row r="4546" spans="1:19">
      <c r="A4546" t="s">
        <v>4865</v>
      </c>
      <c r="B4546" s="1">
        <v>43203.473865740743</v>
      </c>
      <c r="C4546" s="5">
        <f t="shared" ref="C4546:C4609" si="568">VLOOKUP(B4546,기상정보,2,TRUE)</f>
        <v>16.899999999999999</v>
      </c>
      <c r="D4546" s="5">
        <f t="shared" ref="D4546:D4609" si="569">VLOOKUP(B4546,기상정보,3,TRUE)</f>
        <v>0</v>
      </c>
      <c r="E4546">
        <v>913</v>
      </c>
      <c r="F4546" t="s">
        <v>645</v>
      </c>
      <c r="G4546" t="str">
        <f t="shared" ref="G4546:G4609" si="570">VLOOKUP(E4546,대여소,3,FALSE)</f>
        <v>은평구</v>
      </c>
      <c r="H4546">
        <f t="shared" ref="H4546:H4609" si="571">VLOOKUP(E4546,대여소,5,FALSE)</f>
        <v>37.600700000000003</v>
      </c>
      <c r="I4546">
        <f t="shared" ref="I4546:I4609" si="572">VLOOKUP(E4546,대여소,6,FALSE)</f>
        <v>126.92012800000001</v>
      </c>
      <c r="J4546">
        <v>7</v>
      </c>
      <c r="K4546" s="1">
        <v>43203.488425925927</v>
      </c>
      <c r="L4546">
        <v>414</v>
      </c>
      <c r="M4546" t="s">
        <v>2479</v>
      </c>
      <c r="N4546">
        <v>2</v>
      </c>
      <c r="O4546">
        <v>20</v>
      </c>
      <c r="P4546">
        <v>3990</v>
      </c>
      <c r="Q4546">
        <f t="shared" si="565"/>
        <v>11</v>
      </c>
      <c r="R4546" t="b">
        <f t="shared" si="566"/>
        <v>0</v>
      </c>
      <c r="S4546" t="b">
        <f t="shared" si="567"/>
        <v>0</v>
      </c>
    </row>
    <row r="4547" spans="1:19">
      <c r="A4547" t="s">
        <v>4866</v>
      </c>
      <c r="B4547" s="1">
        <v>43219.49690972222</v>
      </c>
      <c r="C4547" s="5">
        <f t="shared" si="568"/>
        <v>19.600000000000001</v>
      </c>
      <c r="D4547" s="5">
        <f t="shared" si="569"/>
        <v>0</v>
      </c>
      <c r="E4547">
        <v>1845</v>
      </c>
      <c r="F4547" t="s">
        <v>4164</v>
      </c>
      <c r="G4547" t="str">
        <f t="shared" si="570"/>
        <v>금천구</v>
      </c>
      <c r="H4547">
        <f t="shared" si="571"/>
        <v>37.460289000000003</v>
      </c>
      <c r="I4547">
        <f t="shared" si="572"/>
        <v>126.892189</v>
      </c>
      <c r="J4547">
        <v>7</v>
      </c>
      <c r="K4547" s="1">
        <v>43219.559317129628</v>
      </c>
      <c r="L4547">
        <v>1827</v>
      </c>
      <c r="M4547" t="s">
        <v>223</v>
      </c>
      <c r="N4547">
        <v>20</v>
      </c>
      <c r="O4547">
        <v>89</v>
      </c>
      <c r="P4547">
        <v>10370</v>
      </c>
      <c r="Q4547">
        <f t="shared" ref="Q4547:Q4610" si="573">HOUR(B4547)</f>
        <v>11</v>
      </c>
      <c r="R4547" t="b">
        <f t="shared" ref="R4547:R4610" si="574">WEEKDAY(B4547,3)&gt;=5</f>
        <v>1</v>
      </c>
      <c r="S4547" t="b">
        <f t="shared" ref="S4547:S4610" si="575">D4547&gt;=1</f>
        <v>0</v>
      </c>
    </row>
    <row r="4548" spans="1:19">
      <c r="A4548" t="s">
        <v>4224</v>
      </c>
      <c r="B4548" s="1">
        <v>43208.878564814811</v>
      </c>
      <c r="C4548" s="5">
        <f t="shared" si="568"/>
        <v>12.1</v>
      </c>
      <c r="D4548" s="5">
        <f t="shared" si="569"/>
        <v>0</v>
      </c>
      <c r="E4548">
        <v>578</v>
      </c>
      <c r="F4548" t="s">
        <v>1373</v>
      </c>
      <c r="G4548" t="str">
        <f t="shared" si="570"/>
        <v>성동구</v>
      </c>
      <c r="H4548">
        <f t="shared" si="571"/>
        <v>37.548285999999997</v>
      </c>
      <c r="I4548">
        <f t="shared" si="572"/>
        <v>127.062088</v>
      </c>
      <c r="J4548">
        <v>4</v>
      </c>
      <c r="K4548" s="1">
        <v>43208.881840277776</v>
      </c>
      <c r="L4548">
        <v>514</v>
      </c>
      <c r="M4548" t="s">
        <v>24</v>
      </c>
      <c r="N4548">
        <v>1</v>
      </c>
      <c r="O4548">
        <v>4</v>
      </c>
      <c r="P4548">
        <v>800</v>
      </c>
      <c r="Q4548">
        <f t="shared" si="573"/>
        <v>21</v>
      </c>
      <c r="R4548" t="b">
        <f t="shared" si="574"/>
        <v>0</v>
      </c>
      <c r="S4548" t="b">
        <f t="shared" si="575"/>
        <v>0</v>
      </c>
    </row>
    <row r="4549" spans="1:19">
      <c r="A4549" t="s">
        <v>4867</v>
      </c>
      <c r="B4549" s="1">
        <v>43202.336967592593</v>
      </c>
      <c r="C4549" s="5">
        <f t="shared" si="568"/>
        <v>8.9</v>
      </c>
      <c r="D4549" s="5">
        <f t="shared" si="569"/>
        <v>0</v>
      </c>
      <c r="E4549">
        <v>1641</v>
      </c>
      <c r="F4549" t="s">
        <v>593</v>
      </c>
      <c r="G4549" t="str">
        <f t="shared" si="570"/>
        <v>노원구</v>
      </c>
      <c r="H4549">
        <f t="shared" si="571"/>
        <v>37.621555000000001</v>
      </c>
      <c r="I4549">
        <f t="shared" si="572"/>
        <v>127.06951100000001</v>
      </c>
      <c r="J4549">
        <v>2</v>
      </c>
      <c r="K4549" s="1">
        <v>43202.354861111111</v>
      </c>
      <c r="L4549">
        <v>1320</v>
      </c>
      <c r="M4549" t="s">
        <v>1926</v>
      </c>
      <c r="N4549">
        <v>10</v>
      </c>
      <c r="O4549">
        <v>25</v>
      </c>
      <c r="P4549">
        <v>5030</v>
      </c>
      <c r="Q4549">
        <f t="shared" si="573"/>
        <v>8</v>
      </c>
      <c r="R4549" t="b">
        <f t="shared" si="574"/>
        <v>0</v>
      </c>
      <c r="S4549" t="b">
        <f t="shared" si="575"/>
        <v>0</v>
      </c>
    </row>
    <row r="4550" spans="1:19">
      <c r="A4550" t="s">
        <v>4868</v>
      </c>
      <c r="B4550" s="1">
        <v>43218.716307870367</v>
      </c>
      <c r="C4550" s="5">
        <f t="shared" si="568"/>
        <v>20.100000000000001</v>
      </c>
      <c r="D4550" s="5">
        <f t="shared" si="569"/>
        <v>0</v>
      </c>
      <c r="E4550">
        <v>1845</v>
      </c>
      <c r="F4550" t="s">
        <v>4164</v>
      </c>
      <c r="G4550" t="str">
        <f t="shared" si="570"/>
        <v>금천구</v>
      </c>
      <c r="H4550">
        <f t="shared" si="571"/>
        <v>37.460289000000003</v>
      </c>
      <c r="I4550">
        <f t="shared" si="572"/>
        <v>126.892189</v>
      </c>
      <c r="J4550">
        <v>4</v>
      </c>
      <c r="K4550" s="1">
        <v>43218.752268518518</v>
      </c>
      <c r="L4550">
        <v>1827</v>
      </c>
      <c r="M4550" t="s">
        <v>223</v>
      </c>
      <c r="N4550">
        <v>20</v>
      </c>
      <c r="O4550">
        <v>48</v>
      </c>
      <c r="P4550">
        <v>2430</v>
      </c>
      <c r="Q4550">
        <f t="shared" si="573"/>
        <v>17</v>
      </c>
      <c r="R4550" t="b">
        <f t="shared" si="574"/>
        <v>1</v>
      </c>
      <c r="S4550" t="b">
        <f t="shared" si="575"/>
        <v>0</v>
      </c>
    </row>
    <row r="4551" spans="1:19">
      <c r="A4551" t="s">
        <v>2111</v>
      </c>
      <c r="B4551" s="1">
        <v>43193.343530092592</v>
      </c>
      <c r="C4551" s="5">
        <f t="shared" si="568"/>
        <v>17.3</v>
      </c>
      <c r="D4551" s="5">
        <f t="shared" si="569"/>
        <v>0</v>
      </c>
      <c r="E4551">
        <v>605</v>
      </c>
      <c r="F4551" t="s">
        <v>1589</v>
      </c>
      <c r="G4551" t="str">
        <f t="shared" si="570"/>
        <v>동대문구</v>
      </c>
      <c r="H4551">
        <f t="shared" si="571"/>
        <v>37.574199999999998</v>
      </c>
      <c r="I4551">
        <f t="shared" si="572"/>
        <v>127.02649700000001</v>
      </c>
      <c r="J4551">
        <v>1</v>
      </c>
      <c r="K4551" s="1">
        <v>43193.349953703706</v>
      </c>
      <c r="L4551">
        <v>383</v>
      </c>
      <c r="M4551" t="s">
        <v>748</v>
      </c>
      <c r="N4551">
        <v>17</v>
      </c>
      <c r="O4551">
        <v>8</v>
      </c>
      <c r="P4551">
        <v>1740</v>
      </c>
      <c r="Q4551">
        <f t="shared" si="573"/>
        <v>8</v>
      </c>
      <c r="R4551" t="b">
        <f t="shared" si="574"/>
        <v>0</v>
      </c>
      <c r="S4551" t="b">
        <f t="shared" si="575"/>
        <v>0</v>
      </c>
    </row>
    <row r="4552" spans="1:19">
      <c r="A4552" t="s">
        <v>4869</v>
      </c>
      <c r="B4552" s="1">
        <v>43210.331226851849</v>
      </c>
      <c r="C4552" s="5">
        <f t="shared" si="568"/>
        <v>11.3</v>
      </c>
      <c r="D4552" s="5">
        <f t="shared" si="569"/>
        <v>0</v>
      </c>
      <c r="E4552">
        <v>362</v>
      </c>
      <c r="F4552" t="s">
        <v>2039</v>
      </c>
      <c r="G4552" t="str">
        <f t="shared" si="570"/>
        <v>종로구</v>
      </c>
      <c r="H4552">
        <f t="shared" si="571"/>
        <v>37.572223999999999</v>
      </c>
      <c r="I4552">
        <f t="shared" si="572"/>
        <v>127.022705</v>
      </c>
      <c r="J4552">
        <v>7</v>
      </c>
      <c r="K4552" s="1">
        <v>43210.341666666667</v>
      </c>
      <c r="L4552">
        <v>364</v>
      </c>
      <c r="M4552" t="s">
        <v>595</v>
      </c>
      <c r="N4552">
        <v>8</v>
      </c>
      <c r="O4552">
        <v>14</v>
      </c>
      <c r="P4552">
        <v>2000</v>
      </c>
      <c r="Q4552">
        <f t="shared" si="573"/>
        <v>7</v>
      </c>
      <c r="R4552" t="b">
        <f t="shared" si="574"/>
        <v>0</v>
      </c>
      <c r="S4552" t="b">
        <f t="shared" si="575"/>
        <v>0</v>
      </c>
    </row>
    <row r="4553" spans="1:19">
      <c r="A4553" t="s">
        <v>4870</v>
      </c>
      <c r="B4553" s="1">
        <v>43209.541666666664</v>
      </c>
      <c r="C4553" s="5">
        <f t="shared" si="568"/>
        <v>19.2</v>
      </c>
      <c r="D4553" s="5">
        <f t="shared" si="569"/>
        <v>0</v>
      </c>
      <c r="E4553">
        <v>3515</v>
      </c>
      <c r="F4553" t="s">
        <v>1407</v>
      </c>
      <c r="G4553" t="str">
        <f t="shared" si="570"/>
        <v>성동구</v>
      </c>
      <c r="H4553">
        <f t="shared" si="571"/>
        <v>37.542816000000002</v>
      </c>
      <c r="I4553">
        <f t="shared" si="572"/>
        <v>127.042084</v>
      </c>
      <c r="J4553">
        <v>2</v>
      </c>
      <c r="K4553" s="1">
        <v>43209.620729166665</v>
      </c>
      <c r="L4553">
        <v>3515</v>
      </c>
      <c r="M4553" t="s">
        <v>1407</v>
      </c>
      <c r="N4553">
        <v>11</v>
      </c>
      <c r="O4553">
        <v>113</v>
      </c>
      <c r="P4553">
        <v>9380</v>
      </c>
      <c r="Q4553">
        <f t="shared" si="573"/>
        <v>13</v>
      </c>
      <c r="R4553" t="b">
        <f t="shared" si="574"/>
        <v>0</v>
      </c>
      <c r="S4553" t="b">
        <f t="shared" si="575"/>
        <v>0</v>
      </c>
    </row>
    <row r="4554" spans="1:19">
      <c r="A4554" t="s">
        <v>4871</v>
      </c>
      <c r="B4554" s="1">
        <v>43206.774004629631</v>
      </c>
      <c r="C4554" s="5">
        <f t="shared" si="568"/>
        <v>17</v>
      </c>
      <c r="D4554" s="5">
        <f t="shared" si="569"/>
        <v>0</v>
      </c>
      <c r="E4554">
        <v>304</v>
      </c>
      <c r="F4554" t="s">
        <v>563</v>
      </c>
      <c r="G4554" t="str">
        <f t="shared" si="570"/>
        <v>종로구</v>
      </c>
      <c r="H4554">
        <f t="shared" si="571"/>
        <v>37.572113000000002</v>
      </c>
      <c r="I4554">
        <f t="shared" si="572"/>
        <v>126.977577</v>
      </c>
      <c r="J4554">
        <v>1</v>
      </c>
      <c r="K4554" s="1">
        <v>43206.783136574071</v>
      </c>
      <c r="L4554">
        <v>348</v>
      </c>
      <c r="M4554" t="s">
        <v>1322</v>
      </c>
      <c r="N4554">
        <v>14</v>
      </c>
      <c r="O4554">
        <v>12</v>
      </c>
      <c r="P4554">
        <v>2110</v>
      </c>
      <c r="Q4554">
        <f t="shared" si="573"/>
        <v>18</v>
      </c>
      <c r="R4554" t="b">
        <f t="shared" si="574"/>
        <v>0</v>
      </c>
      <c r="S4554" t="b">
        <f t="shared" si="575"/>
        <v>0</v>
      </c>
    </row>
    <row r="4555" spans="1:19">
      <c r="A4555" t="s">
        <v>2043</v>
      </c>
      <c r="B4555" s="1">
        <v>43202.73978009259</v>
      </c>
      <c r="C4555" s="5">
        <f t="shared" si="568"/>
        <v>18.600000000000001</v>
      </c>
      <c r="D4555" s="5">
        <f t="shared" si="569"/>
        <v>0</v>
      </c>
      <c r="E4555">
        <v>266</v>
      </c>
      <c r="F4555" t="s">
        <v>145</v>
      </c>
      <c r="G4555" t="str">
        <f t="shared" si="570"/>
        <v>영등포구</v>
      </c>
      <c r="H4555">
        <f t="shared" si="571"/>
        <v>37.520294</v>
      </c>
      <c r="I4555">
        <f t="shared" si="572"/>
        <v>126.90119199999999</v>
      </c>
      <c r="J4555">
        <v>8</v>
      </c>
      <c r="K4555" s="1">
        <v>43202.752905092595</v>
      </c>
      <c r="L4555">
        <v>245</v>
      </c>
      <c r="M4555" t="s">
        <v>18</v>
      </c>
      <c r="N4555">
        <v>10</v>
      </c>
      <c r="O4555">
        <v>18</v>
      </c>
      <c r="P4555">
        <v>1670</v>
      </c>
      <c r="Q4555">
        <f t="shared" si="573"/>
        <v>17</v>
      </c>
      <c r="R4555" t="b">
        <f t="shared" si="574"/>
        <v>0</v>
      </c>
      <c r="S4555" t="b">
        <f t="shared" si="575"/>
        <v>0</v>
      </c>
    </row>
    <row r="4556" spans="1:19">
      <c r="A4556" t="s">
        <v>4872</v>
      </c>
      <c r="B4556" s="1">
        <v>43202.594849537039</v>
      </c>
      <c r="C4556" s="5">
        <f t="shared" si="568"/>
        <v>18.8</v>
      </c>
      <c r="D4556" s="5">
        <f t="shared" si="569"/>
        <v>0</v>
      </c>
      <c r="E4556">
        <v>1250</v>
      </c>
      <c r="F4556" t="s">
        <v>2085</v>
      </c>
      <c r="G4556" t="str">
        <f t="shared" si="570"/>
        <v>송파구</v>
      </c>
      <c r="H4556">
        <f t="shared" si="571"/>
        <v>37.490046999999997</v>
      </c>
      <c r="I4556">
        <f t="shared" si="572"/>
        <v>127.110748</v>
      </c>
      <c r="J4556">
        <v>2</v>
      </c>
      <c r="K4556" s="1">
        <v>43202.614918981482</v>
      </c>
      <c r="L4556">
        <v>2320</v>
      </c>
      <c r="M4556" t="s">
        <v>3500</v>
      </c>
      <c r="N4556">
        <v>3</v>
      </c>
      <c r="O4556">
        <v>28</v>
      </c>
      <c r="P4556">
        <v>5810</v>
      </c>
      <c r="Q4556">
        <f t="shared" si="573"/>
        <v>14</v>
      </c>
      <c r="R4556" t="b">
        <f t="shared" si="574"/>
        <v>0</v>
      </c>
      <c r="S4556" t="b">
        <f t="shared" si="575"/>
        <v>0</v>
      </c>
    </row>
    <row r="4557" spans="1:19">
      <c r="A4557" t="s">
        <v>4873</v>
      </c>
      <c r="B4557" s="1">
        <v>43214.388078703705</v>
      </c>
      <c r="C4557" s="5">
        <f t="shared" si="568"/>
        <v>12</v>
      </c>
      <c r="D4557" s="5">
        <f t="shared" si="569"/>
        <v>0</v>
      </c>
      <c r="E4557">
        <v>557</v>
      </c>
      <c r="F4557" t="s">
        <v>214</v>
      </c>
      <c r="G4557" t="str">
        <f t="shared" si="570"/>
        <v>성동구</v>
      </c>
      <c r="H4557">
        <f t="shared" si="571"/>
        <v>37.567641999999999</v>
      </c>
      <c r="I4557">
        <f t="shared" si="572"/>
        <v>127.025696</v>
      </c>
      <c r="J4557">
        <v>10</v>
      </c>
      <c r="K4557" s="1">
        <v>43214.405833333331</v>
      </c>
      <c r="L4557">
        <v>316</v>
      </c>
      <c r="M4557" t="s">
        <v>447</v>
      </c>
      <c r="N4557">
        <v>1</v>
      </c>
      <c r="O4557">
        <v>25</v>
      </c>
      <c r="P4557">
        <v>4980</v>
      </c>
      <c r="Q4557">
        <f t="shared" si="573"/>
        <v>9</v>
      </c>
      <c r="R4557" t="b">
        <f t="shared" si="574"/>
        <v>0</v>
      </c>
      <c r="S4557" t="b">
        <f t="shared" si="575"/>
        <v>0</v>
      </c>
    </row>
    <row r="4558" spans="1:19">
      <c r="A4558" t="s">
        <v>4874</v>
      </c>
      <c r="B4558" s="1">
        <v>43205.602233796293</v>
      </c>
      <c r="C4558" s="5">
        <f t="shared" si="568"/>
        <v>13.7</v>
      </c>
      <c r="D4558" s="5">
        <f t="shared" si="569"/>
        <v>0</v>
      </c>
      <c r="E4558">
        <v>1908</v>
      </c>
      <c r="F4558" t="s">
        <v>2497</v>
      </c>
      <c r="G4558" t="str">
        <f t="shared" si="570"/>
        <v>구로구</v>
      </c>
      <c r="H4558">
        <f t="shared" si="571"/>
        <v>37.495285000000003</v>
      </c>
      <c r="I4558">
        <f t="shared" si="572"/>
        <v>126.872162</v>
      </c>
      <c r="J4558">
        <v>1</v>
      </c>
      <c r="K4558" s="1">
        <v>43205.608935185184</v>
      </c>
      <c r="L4558">
        <v>1946</v>
      </c>
      <c r="M4558" t="s">
        <v>3130</v>
      </c>
      <c r="N4558">
        <v>1</v>
      </c>
      <c r="O4558">
        <v>9</v>
      </c>
      <c r="P4558">
        <v>1400</v>
      </c>
      <c r="Q4558">
        <f t="shared" si="573"/>
        <v>14</v>
      </c>
      <c r="R4558" t="b">
        <f t="shared" si="574"/>
        <v>1</v>
      </c>
      <c r="S4558" t="b">
        <f t="shared" si="575"/>
        <v>0</v>
      </c>
    </row>
    <row r="4559" spans="1:19">
      <c r="A4559" t="s">
        <v>4875</v>
      </c>
      <c r="B4559" s="1">
        <v>43207.729363425926</v>
      </c>
      <c r="C4559" s="5">
        <f t="shared" si="568"/>
        <v>18.3</v>
      </c>
      <c r="D4559" s="5">
        <f t="shared" si="569"/>
        <v>0</v>
      </c>
      <c r="E4559">
        <v>125</v>
      </c>
      <c r="F4559" t="s">
        <v>754</v>
      </c>
      <c r="G4559" t="str">
        <f t="shared" si="570"/>
        <v>마포구</v>
      </c>
      <c r="H4559">
        <f t="shared" si="571"/>
        <v>37.549484</v>
      </c>
      <c r="I4559">
        <f t="shared" si="572"/>
        <v>126.93895000000001</v>
      </c>
      <c r="J4559">
        <v>3</v>
      </c>
      <c r="K4559" s="1">
        <v>43207.743796296294</v>
      </c>
      <c r="L4559">
        <v>122</v>
      </c>
      <c r="M4559" t="s">
        <v>1019</v>
      </c>
      <c r="N4559">
        <v>9</v>
      </c>
      <c r="O4559">
        <v>19</v>
      </c>
      <c r="P4559">
        <v>2010</v>
      </c>
      <c r="Q4559">
        <f t="shared" si="573"/>
        <v>17</v>
      </c>
      <c r="R4559" t="b">
        <f t="shared" si="574"/>
        <v>0</v>
      </c>
      <c r="S4559" t="b">
        <f t="shared" si="575"/>
        <v>0</v>
      </c>
    </row>
    <row r="4560" spans="1:19">
      <c r="A4560" t="s">
        <v>4876</v>
      </c>
      <c r="B4560" s="1">
        <v>43218.661111111112</v>
      </c>
      <c r="C4560" s="5">
        <f t="shared" si="568"/>
        <v>21.1</v>
      </c>
      <c r="D4560" s="5">
        <f t="shared" si="569"/>
        <v>0</v>
      </c>
      <c r="E4560">
        <v>1619</v>
      </c>
      <c r="F4560" t="s">
        <v>1236</v>
      </c>
      <c r="G4560" t="str">
        <f t="shared" si="570"/>
        <v>노원구</v>
      </c>
      <c r="H4560">
        <f t="shared" si="571"/>
        <v>37.649020999999998</v>
      </c>
      <c r="I4560">
        <f t="shared" si="572"/>
        <v>127.076408</v>
      </c>
      <c r="J4560">
        <v>5</v>
      </c>
      <c r="K4560" s="1">
        <v>43218.746157407404</v>
      </c>
      <c r="L4560">
        <v>1606</v>
      </c>
      <c r="M4560" t="s">
        <v>943</v>
      </c>
      <c r="N4560">
        <v>1</v>
      </c>
      <c r="O4560">
        <v>122</v>
      </c>
      <c r="P4560">
        <v>5070</v>
      </c>
      <c r="Q4560">
        <f t="shared" si="573"/>
        <v>15</v>
      </c>
      <c r="R4560" t="b">
        <f t="shared" si="574"/>
        <v>1</v>
      </c>
      <c r="S4560" t="b">
        <f t="shared" si="575"/>
        <v>0</v>
      </c>
    </row>
    <row r="4561" spans="1:19">
      <c r="A4561" t="s">
        <v>4877</v>
      </c>
      <c r="B4561" s="1">
        <v>43207.771898148145</v>
      </c>
      <c r="C4561" s="5">
        <f t="shared" si="568"/>
        <v>17.100000000000001</v>
      </c>
      <c r="D4561" s="5">
        <f t="shared" si="569"/>
        <v>0</v>
      </c>
      <c r="E4561">
        <v>255</v>
      </c>
      <c r="F4561" t="s">
        <v>81</v>
      </c>
      <c r="G4561" t="str">
        <f t="shared" si="570"/>
        <v>영등포구</v>
      </c>
      <c r="H4561">
        <f t="shared" si="571"/>
        <v>37.506573000000003</v>
      </c>
      <c r="I4561">
        <f t="shared" si="572"/>
        <v>126.90113100000001</v>
      </c>
      <c r="J4561">
        <v>9</v>
      </c>
      <c r="K4561" s="1">
        <v>43207.827256944445</v>
      </c>
      <c r="L4561">
        <v>1827</v>
      </c>
      <c r="M4561" t="s">
        <v>223</v>
      </c>
      <c r="N4561">
        <v>6</v>
      </c>
      <c r="O4561">
        <v>74</v>
      </c>
      <c r="P4561">
        <v>11340</v>
      </c>
      <c r="Q4561">
        <f t="shared" si="573"/>
        <v>18</v>
      </c>
      <c r="R4561" t="b">
        <f t="shared" si="574"/>
        <v>0</v>
      </c>
      <c r="S4561" t="b">
        <f t="shared" si="575"/>
        <v>0</v>
      </c>
    </row>
    <row r="4562" spans="1:19">
      <c r="A4562" t="s">
        <v>4878</v>
      </c>
      <c r="B4562" s="1">
        <v>43210.932986111111</v>
      </c>
      <c r="C4562" s="5">
        <f t="shared" si="568"/>
        <v>18.2</v>
      </c>
      <c r="D4562" s="5">
        <f t="shared" si="569"/>
        <v>0</v>
      </c>
      <c r="E4562">
        <v>2065</v>
      </c>
      <c r="F4562" t="s">
        <v>2242</v>
      </c>
      <c r="G4562" t="str">
        <f t="shared" si="570"/>
        <v>동작구</v>
      </c>
      <c r="H4562">
        <f t="shared" si="571"/>
        <v>37.511989999999997</v>
      </c>
      <c r="I4562">
        <f t="shared" si="572"/>
        <v>126.927086</v>
      </c>
      <c r="J4562">
        <v>7</v>
      </c>
      <c r="K4562" s="1">
        <v>43210.950196759259</v>
      </c>
      <c r="L4562">
        <v>2050</v>
      </c>
      <c r="M4562" t="s">
        <v>1243</v>
      </c>
      <c r="N4562">
        <v>1</v>
      </c>
      <c r="O4562">
        <v>24</v>
      </c>
      <c r="P4562">
        <v>1470</v>
      </c>
      <c r="Q4562">
        <f t="shared" si="573"/>
        <v>22</v>
      </c>
      <c r="R4562" t="b">
        <f t="shared" si="574"/>
        <v>0</v>
      </c>
      <c r="S4562" t="b">
        <f t="shared" si="575"/>
        <v>0</v>
      </c>
    </row>
    <row r="4563" spans="1:19">
      <c r="A4563" t="s">
        <v>4879</v>
      </c>
      <c r="B4563" s="1">
        <v>43217.013391203705</v>
      </c>
      <c r="C4563" s="5">
        <f t="shared" si="568"/>
        <v>11.8</v>
      </c>
      <c r="D4563" s="5">
        <f t="shared" si="569"/>
        <v>0</v>
      </c>
      <c r="E4563">
        <v>559</v>
      </c>
      <c r="F4563" t="s">
        <v>502</v>
      </c>
      <c r="G4563" t="str">
        <f t="shared" si="570"/>
        <v>성동구</v>
      </c>
      <c r="H4563">
        <f t="shared" si="571"/>
        <v>37.561095999999999</v>
      </c>
      <c r="I4563">
        <f t="shared" si="572"/>
        <v>127.03679700000001</v>
      </c>
      <c r="J4563">
        <v>8</v>
      </c>
      <c r="K4563" s="1">
        <v>43217.021319444444</v>
      </c>
      <c r="L4563">
        <v>530</v>
      </c>
      <c r="M4563" t="s">
        <v>721</v>
      </c>
      <c r="N4563">
        <v>7</v>
      </c>
      <c r="O4563">
        <v>11</v>
      </c>
      <c r="P4563">
        <v>1420</v>
      </c>
      <c r="Q4563">
        <f t="shared" si="573"/>
        <v>0</v>
      </c>
      <c r="R4563" t="b">
        <f t="shared" si="574"/>
        <v>0</v>
      </c>
      <c r="S4563" t="b">
        <f t="shared" si="575"/>
        <v>0</v>
      </c>
    </row>
    <row r="4564" spans="1:19">
      <c r="A4564" t="s">
        <v>978</v>
      </c>
      <c r="B4564" s="1">
        <v>43216.515324074076</v>
      </c>
      <c r="C4564" s="5">
        <f t="shared" si="568"/>
        <v>19.600000000000001</v>
      </c>
      <c r="D4564" s="5">
        <f t="shared" si="569"/>
        <v>0</v>
      </c>
      <c r="E4564">
        <v>1148</v>
      </c>
      <c r="F4564" t="s">
        <v>3639</v>
      </c>
      <c r="G4564" t="str">
        <f t="shared" si="570"/>
        <v>강서구</v>
      </c>
      <c r="H4564">
        <f t="shared" si="571"/>
        <v>37.541469999999997</v>
      </c>
      <c r="I4564">
        <f t="shared" si="572"/>
        <v>126.84478</v>
      </c>
      <c r="J4564">
        <v>9</v>
      </c>
      <c r="K4564" s="1">
        <v>43216.528240740743</v>
      </c>
      <c r="L4564">
        <v>735</v>
      </c>
      <c r="M4564" t="s">
        <v>1087</v>
      </c>
      <c r="N4564">
        <v>1</v>
      </c>
      <c r="O4564">
        <v>17</v>
      </c>
      <c r="P4564">
        <v>3640</v>
      </c>
      <c r="Q4564">
        <f t="shared" si="573"/>
        <v>12</v>
      </c>
      <c r="R4564" t="b">
        <f t="shared" si="574"/>
        <v>0</v>
      </c>
      <c r="S4564" t="b">
        <f t="shared" si="575"/>
        <v>0</v>
      </c>
    </row>
    <row r="4565" spans="1:19">
      <c r="A4565" t="s">
        <v>607</v>
      </c>
      <c r="B4565" s="1">
        <v>43197.789699074077</v>
      </c>
      <c r="C4565" s="5">
        <f t="shared" si="568"/>
        <v>6.4</v>
      </c>
      <c r="D4565" s="5">
        <f t="shared" si="569"/>
        <v>0</v>
      </c>
      <c r="E4565">
        <v>222</v>
      </c>
      <c r="F4565" t="s">
        <v>298</v>
      </c>
      <c r="G4565" t="str">
        <f t="shared" si="570"/>
        <v>영등포구</v>
      </c>
      <c r="H4565">
        <f t="shared" si="571"/>
        <v>37.520271000000001</v>
      </c>
      <c r="I4565">
        <f t="shared" si="572"/>
        <v>126.93888099999999</v>
      </c>
      <c r="J4565">
        <v>5</v>
      </c>
      <c r="K4565" s="1">
        <v>43197.796284722222</v>
      </c>
      <c r="L4565">
        <v>259</v>
      </c>
      <c r="M4565" t="s">
        <v>299</v>
      </c>
      <c r="N4565">
        <v>12</v>
      </c>
      <c r="O4565">
        <v>8</v>
      </c>
      <c r="P4565">
        <v>1440</v>
      </c>
      <c r="Q4565">
        <f t="shared" si="573"/>
        <v>18</v>
      </c>
      <c r="R4565" t="b">
        <f t="shared" si="574"/>
        <v>1</v>
      </c>
      <c r="S4565" t="b">
        <f t="shared" si="575"/>
        <v>0</v>
      </c>
    </row>
    <row r="4566" spans="1:19">
      <c r="A4566" t="s">
        <v>4246</v>
      </c>
      <c r="B4566" s="1">
        <v>43210.926504629628</v>
      </c>
      <c r="C4566" s="5">
        <f t="shared" si="568"/>
        <v>18.2</v>
      </c>
      <c r="D4566" s="5">
        <f t="shared" si="569"/>
        <v>0</v>
      </c>
      <c r="E4566">
        <v>1985</v>
      </c>
      <c r="F4566" t="s">
        <v>561</v>
      </c>
      <c r="G4566" t="str">
        <f t="shared" si="570"/>
        <v>구로구</v>
      </c>
      <c r="H4566">
        <f t="shared" si="571"/>
        <v>37.498516000000002</v>
      </c>
      <c r="I4566">
        <f t="shared" si="572"/>
        <v>126.891991</v>
      </c>
      <c r="J4566">
        <v>8</v>
      </c>
      <c r="K4566" s="1">
        <v>43210.950810185182</v>
      </c>
      <c r="L4566">
        <v>1962</v>
      </c>
      <c r="M4566" t="s">
        <v>1158</v>
      </c>
      <c r="N4566">
        <v>9</v>
      </c>
      <c r="O4566">
        <v>33</v>
      </c>
      <c r="P4566">
        <v>2550</v>
      </c>
      <c r="Q4566">
        <f t="shared" si="573"/>
        <v>22</v>
      </c>
      <c r="R4566" t="b">
        <f t="shared" si="574"/>
        <v>0</v>
      </c>
      <c r="S4566" t="b">
        <f t="shared" si="575"/>
        <v>0</v>
      </c>
    </row>
    <row r="4567" spans="1:19">
      <c r="A4567" t="s">
        <v>4871</v>
      </c>
      <c r="B4567" s="1">
        <v>43205.617638888885</v>
      </c>
      <c r="C4567" s="5">
        <f t="shared" si="568"/>
        <v>13.7</v>
      </c>
      <c r="D4567" s="5">
        <f t="shared" si="569"/>
        <v>0</v>
      </c>
      <c r="E4567">
        <v>309</v>
      </c>
      <c r="F4567" t="s">
        <v>498</v>
      </c>
      <c r="G4567" t="str">
        <f t="shared" si="570"/>
        <v>종로구</v>
      </c>
      <c r="H4567">
        <f t="shared" si="571"/>
        <v>37.569889000000003</v>
      </c>
      <c r="I4567">
        <f t="shared" si="572"/>
        <v>126.976456</v>
      </c>
      <c r="J4567">
        <v>2</v>
      </c>
      <c r="K4567" s="1">
        <v>43205.687384259261</v>
      </c>
      <c r="L4567">
        <v>369</v>
      </c>
      <c r="M4567" t="s">
        <v>302</v>
      </c>
      <c r="N4567">
        <v>7</v>
      </c>
      <c r="O4567">
        <v>88</v>
      </c>
      <c r="P4567">
        <v>15150</v>
      </c>
      <c r="Q4567">
        <f t="shared" si="573"/>
        <v>14</v>
      </c>
      <c r="R4567" t="b">
        <f t="shared" si="574"/>
        <v>1</v>
      </c>
      <c r="S4567" t="b">
        <f t="shared" si="575"/>
        <v>0</v>
      </c>
    </row>
    <row r="4568" spans="1:19">
      <c r="A4568" t="s">
        <v>4880</v>
      </c>
      <c r="B4568" s="1">
        <v>43218.469340277778</v>
      </c>
      <c r="C4568" s="5">
        <f t="shared" si="568"/>
        <v>19</v>
      </c>
      <c r="D4568" s="5">
        <f t="shared" si="569"/>
        <v>0</v>
      </c>
      <c r="E4568">
        <v>1430</v>
      </c>
      <c r="F4568" t="s">
        <v>385</v>
      </c>
      <c r="G4568" t="str">
        <f t="shared" si="570"/>
        <v>중랑구</v>
      </c>
      <c r="H4568">
        <f t="shared" si="571"/>
        <v>37.606152000000002</v>
      </c>
      <c r="I4568">
        <f t="shared" si="572"/>
        <v>127.092598</v>
      </c>
      <c r="J4568">
        <v>9</v>
      </c>
      <c r="K4568" s="1">
        <v>43218.544918981483</v>
      </c>
      <c r="L4568">
        <v>1431</v>
      </c>
      <c r="M4568" t="s">
        <v>809</v>
      </c>
      <c r="N4568">
        <v>8</v>
      </c>
      <c r="O4568">
        <v>108</v>
      </c>
      <c r="P4568">
        <v>710</v>
      </c>
      <c r="Q4568">
        <f t="shared" si="573"/>
        <v>11</v>
      </c>
      <c r="R4568" t="b">
        <f t="shared" si="574"/>
        <v>1</v>
      </c>
      <c r="S4568" t="b">
        <f t="shared" si="575"/>
        <v>0</v>
      </c>
    </row>
    <row r="4569" spans="1:19">
      <c r="A4569" t="s">
        <v>4184</v>
      </c>
      <c r="B4569" s="1">
        <v>43217.920752314814</v>
      </c>
      <c r="C4569" s="5">
        <f t="shared" si="568"/>
        <v>14.7</v>
      </c>
      <c r="D4569" s="5">
        <f t="shared" si="569"/>
        <v>0</v>
      </c>
      <c r="E4569">
        <v>2012</v>
      </c>
      <c r="F4569" t="s">
        <v>1728</v>
      </c>
      <c r="G4569" t="str">
        <f t="shared" si="570"/>
        <v>동작구</v>
      </c>
      <c r="H4569">
        <f t="shared" si="571"/>
        <v>37.488360999999998</v>
      </c>
      <c r="I4569">
        <f t="shared" si="572"/>
        <v>126.906227</v>
      </c>
      <c r="J4569">
        <v>7</v>
      </c>
      <c r="K4569" s="1">
        <v>43217.938043981485</v>
      </c>
      <c r="L4569">
        <v>2108</v>
      </c>
      <c r="M4569" t="s">
        <v>137</v>
      </c>
      <c r="N4569">
        <v>16</v>
      </c>
      <c r="O4569">
        <v>24</v>
      </c>
      <c r="P4569">
        <v>4020</v>
      </c>
      <c r="Q4569">
        <f t="shared" si="573"/>
        <v>22</v>
      </c>
      <c r="R4569" t="b">
        <f t="shared" si="574"/>
        <v>0</v>
      </c>
      <c r="S4569" t="b">
        <f t="shared" si="575"/>
        <v>0</v>
      </c>
    </row>
    <row r="4570" spans="1:19">
      <c r="A4570" t="s">
        <v>4881</v>
      </c>
      <c r="B4570" s="1">
        <v>43199.67633101852</v>
      </c>
      <c r="C4570" s="5">
        <f t="shared" si="568"/>
        <v>15.3</v>
      </c>
      <c r="D4570" s="5">
        <f t="shared" si="569"/>
        <v>0</v>
      </c>
      <c r="E4570">
        <v>1906</v>
      </c>
      <c r="F4570" t="s">
        <v>435</v>
      </c>
      <c r="G4570" t="str">
        <f t="shared" si="570"/>
        <v>구로구</v>
      </c>
      <c r="H4570">
        <f t="shared" si="571"/>
        <v>37.509720000000002</v>
      </c>
      <c r="I4570">
        <f t="shared" si="572"/>
        <v>126.89009900000001</v>
      </c>
      <c r="J4570">
        <v>19</v>
      </c>
      <c r="K4570" s="1">
        <v>43199.69866898148</v>
      </c>
      <c r="L4570">
        <v>1946</v>
      </c>
      <c r="M4570" t="s">
        <v>3130</v>
      </c>
      <c r="N4570">
        <v>7</v>
      </c>
      <c r="O4570">
        <v>29</v>
      </c>
      <c r="P4570">
        <v>2500</v>
      </c>
      <c r="Q4570">
        <f t="shared" si="573"/>
        <v>16</v>
      </c>
      <c r="R4570" t="b">
        <f t="shared" si="574"/>
        <v>0</v>
      </c>
      <c r="S4570" t="b">
        <f t="shared" si="575"/>
        <v>0</v>
      </c>
    </row>
    <row r="4571" spans="1:19">
      <c r="A4571" t="s">
        <v>4882</v>
      </c>
      <c r="B4571" s="1">
        <v>43194.648263888892</v>
      </c>
      <c r="C4571" s="5">
        <f t="shared" si="568"/>
        <v>17.899999999999999</v>
      </c>
      <c r="D4571" s="5">
        <f t="shared" si="569"/>
        <v>0</v>
      </c>
      <c r="E4571">
        <v>1610</v>
      </c>
      <c r="F4571" t="s">
        <v>914</v>
      </c>
      <c r="G4571" t="str">
        <f t="shared" si="570"/>
        <v>노원구</v>
      </c>
      <c r="H4571">
        <f t="shared" si="571"/>
        <v>37.620368999999997</v>
      </c>
      <c r="I4571">
        <f t="shared" si="572"/>
        <v>127.083641</v>
      </c>
      <c r="J4571">
        <v>2</v>
      </c>
      <c r="K4571" s="1">
        <v>43194.726435185185</v>
      </c>
      <c r="L4571">
        <v>1610</v>
      </c>
      <c r="M4571" t="s">
        <v>914</v>
      </c>
      <c r="N4571">
        <v>8</v>
      </c>
      <c r="O4571">
        <v>112</v>
      </c>
      <c r="P4571">
        <v>13190</v>
      </c>
      <c r="Q4571">
        <f t="shared" si="573"/>
        <v>15</v>
      </c>
      <c r="R4571" t="b">
        <f t="shared" si="574"/>
        <v>0</v>
      </c>
      <c r="S4571" t="b">
        <f t="shared" si="575"/>
        <v>0</v>
      </c>
    </row>
    <row r="4572" spans="1:19">
      <c r="A4572" t="s">
        <v>3119</v>
      </c>
      <c r="B4572" s="1">
        <v>43217.339872685188</v>
      </c>
      <c r="C4572" s="5">
        <f t="shared" si="568"/>
        <v>11.6</v>
      </c>
      <c r="D4572" s="5">
        <f t="shared" si="569"/>
        <v>0</v>
      </c>
      <c r="E4572">
        <v>226</v>
      </c>
      <c r="F4572" t="s">
        <v>584</v>
      </c>
      <c r="G4572" t="str">
        <f t="shared" si="570"/>
        <v>영등포구</v>
      </c>
      <c r="H4572">
        <f t="shared" si="571"/>
        <v>37.517764999999997</v>
      </c>
      <c r="I4572">
        <f t="shared" si="572"/>
        <v>126.92841300000001</v>
      </c>
      <c r="J4572">
        <v>4</v>
      </c>
      <c r="K4572" s="1">
        <v>43217.342152777775</v>
      </c>
      <c r="L4572">
        <v>217</v>
      </c>
      <c r="M4572" t="s">
        <v>1009</v>
      </c>
      <c r="N4572">
        <v>8</v>
      </c>
      <c r="O4572">
        <v>3</v>
      </c>
      <c r="P4572">
        <v>610</v>
      </c>
      <c r="Q4572">
        <f t="shared" si="573"/>
        <v>8</v>
      </c>
      <c r="R4572" t="b">
        <f t="shared" si="574"/>
        <v>0</v>
      </c>
      <c r="S4572" t="b">
        <f t="shared" si="575"/>
        <v>0</v>
      </c>
    </row>
    <row r="4573" spans="1:19">
      <c r="A4573" t="s">
        <v>4883</v>
      </c>
      <c r="B4573" s="1">
        <v>43211.840208333335</v>
      </c>
      <c r="C4573" s="5">
        <f t="shared" si="568"/>
        <v>19.100000000000001</v>
      </c>
      <c r="D4573" s="5">
        <f t="shared" si="569"/>
        <v>0</v>
      </c>
      <c r="E4573">
        <v>122</v>
      </c>
      <c r="F4573" t="s">
        <v>1019</v>
      </c>
      <c r="G4573" t="str">
        <f t="shared" si="570"/>
        <v>마포구</v>
      </c>
      <c r="H4573">
        <f t="shared" si="571"/>
        <v>37.547249000000001</v>
      </c>
      <c r="I4573">
        <f t="shared" si="572"/>
        <v>126.93929300000001</v>
      </c>
      <c r="J4573">
        <v>6</v>
      </c>
      <c r="K4573" s="1">
        <v>43211.843969907408</v>
      </c>
      <c r="L4573">
        <v>120</v>
      </c>
      <c r="M4573" t="s">
        <v>13</v>
      </c>
      <c r="N4573">
        <v>5</v>
      </c>
      <c r="O4573">
        <v>5</v>
      </c>
      <c r="P4573">
        <v>390</v>
      </c>
      <c r="Q4573">
        <f t="shared" si="573"/>
        <v>20</v>
      </c>
      <c r="R4573" t="b">
        <f t="shared" si="574"/>
        <v>1</v>
      </c>
      <c r="S4573" t="b">
        <f t="shared" si="575"/>
        <v>0</v>
      </c>
    </row>
    <row r="4574" spans="1:19">
      <c r="A4574" t="s">
        <v>927</v>
      </c>
      <c r="B4574" s="1">
        <v>43215.539212962962</v>
      </c>
      <c r="C4574" s="5">
        <f t="shared" si="568"/>
        <v>19.399999999999999</v>
      </c>
      <c r="D4574" s="5">
        <f t="shared" si="569"/>
        <v>0</v>
      </c>
      <c r="E4574">
        <v>1244</v>
      </c>
      <c r="F4574" t="s">
        <v>1717</v>
      </c>
      <c r="G4574" t="str">
        <f t="shared" si="570"/>
        <v>송파구</v>
      </c>
      <c r="H4574">
        <f t="shared" si="571"/>
        <v>37.481537000000003</v>
      </c>
      <c r="I4574">
        <f t="shared" si="572"/>
        <v>127.122124</v>
      </c>
      <c r="J4574">
        <v>6</v>
      </c>
      <c r="K4574" s="1">
        <v>43215.541273148148</v>
      </c>
      <c r="L4574">
        <v>1239</v>
      </c>
      <c r="M4574" t="s">
        <v>2942</v>
      </c>
      <c r="N4574">
        <v>2</v>
      </c>
      <c r="O4574">
        <v>2</v>
      </c>
      <c r="P4574">
        <v>490</v>
      </c>
      <c r="Q4574">
        <f t="shared" si="573"/>
        <v>12</v>
      </c>
      <c r="R4574" t="b">
        <f t="shared" si="574"/>
        <v>0</v>
      </c>
      <c r="S4574" t="b">
        <f t="shared" si="575"/>
        <v>0</v>
      </c>
    </row>
    <row r="4575" spans="1:19">
      <c r="A4575" t="s">
        <v>1183</v>
      </c>
      <c r="B4575" s="1">
        <v>43209.754467592589</v>
      </c>
      <c r="C4575" s="5">
        <f t="shared" si="568"/>
        <v>19.100000000000001</v>
      </c>
      <c r="D4575" s="5">
        <f t="shared" si="569"/>
        <v>0</v>
      </c>
      <c r="E4575">
        <v>301</v>
      </c>
      <c r="F4575" t="s">
        <v>793</v>
      </c>
      <c r="G4575" t="str">
        <f t="shared" si="570"/>
        <v>종로구</v>
      </c>
      <c r="H4575">
        <f t="shared" si="571"/>
        <v>37.575794000000002</v>
      </c>
      <c r="I4575">
        <f t="shared" si="572"/>
        <v>126.971451</v>
      </c>
      <c r="J4575">
        <v>4</v>
      </c>
      <c r="K4575" s="1">
        <v>43209.765844907408</v>
      </c>
      <c r="L4575">
        <v>142</v>
      </c>
      <c r="M4575" t="s">
        <v>1219</v>
      </c>
      <c r="N4575">
        <v>9</v>
      </c>
      <c r="O4575">
        <v>15</v>
      </c>
      <c r="P4575">
        <v>2740</v>
      </c>
      <c r="Q4575">
        <f t="shared" si="573"/>
        <v>18</v>
      </c>
      <c r="R4575" t="b">
        <f t="shared" si="574"/>
        <v>0</v>
      </c>
      <c r="S4575" t="b">
        <f t="shared" si="575"/>
        <v>0</v>
      </c>
    </row>
    <row r="4576" spans="1:19">
      <c r="A4576" t="s">
        <v>4884</v>
      </c>
      <c r="B4576" s="1">
        <v>43219.621180555558</v>
      </c>
      <c r="C4576" s="5">
        <f t="shared" si="568"/>
        <v>21.6</v>
      </c>
      <c r="D4576" s="5">
        <f t="shared" si="569"/>
        <v>0</v>
      </c>
      <c r="E4576">
        <v>525</v>
      </c>
      <c r="F4576" t="s">
        <v>274</v>
      </c>
      <c r="G4576" t="str">
        <f t="shared" si="570"/>
        <v>성동구</v>
      </c>
      <c r="H4576">
        <f t="shared" si="571"/>
        <v>37.558052000000004</v>
      </c>
      <c r="I4576">
        <f t="shared" si="572"/>
        <v>127.040352</v>
      </c>
      <c r="J4576">
        <v>4</v>
      </c>
      <c r="K4576" s="1">
        <v>43219.626250000001</v>
      </c>
      <c r="L4576">
        <v>3519</v>
      </c>
      <c r="M4576" t="s">
        <v>778</v>
      </c>
      <c r="N4576">
        <v>1</v>
      </c>
      <c r="O4576">
        <v>6</v>
      </c>
      <c r="P4576">
        <v>1370</v>
      </c>
      <c r="Q4576">
        <f t="shared" si="573"/>
        <v>14</v>
      </c>
      <c r="R4576" t="b">
        <f t="shared" si="574"/>
        <v>1</v>
      </c>
      <c r="S4576" t="b">
        <f t="shared" si="575"/>
        <v>0</v>
      </c>
    </row>
    <row r="4577" spans="1:19">
      <c r="A4577" t="s">
        <v>4885</v>
      </c>
      <c r="B4577" s="1">
        <v>43210.905752314815</v>
      </c>
      <c r="C4577" s="5">
        <f t="shared" si="568"/>
        <v>19.2</v>
      </c>
      <c r="D4577" s="5">
        <f t="shared" si="569"/>
        <v>0</v>
      </c>
      <c r="E4577">
        <v>1226</v>
      </c>
      <c r="F4577" t="s">
        <v>600</v>
      </c>
      <c r="G4577" t="str">
        <f t="shared" si="570"/>
        <v>송파구</v>
      </c>
      <c r="H4577">
        <f t="shared" si="571"/>
        <v>37.520077000000001</v>
      </c>
      <c r="I4577">
        <f t="shared" si="572"/>
        <v>127.11236599999999</v>
      </c>
      <c r="J4577">
        <v>1</v>
      </c>
      <c r="K4577" s="1">
        <v>43210.915625000001</v>
      </c>
      <c r="L4577">
        <v>1012</v>
      </c>
      <c r="M4577" t="s">
        <v>3140</v>
      </c>
      <c r="N4577">
        <v>5</v>
      </c>
      <c r="O4577">
        <v>13</v>
      </c>
      <c r="P4577">
        <v>2180</v>
      </c>
      <c r="Q4577">
        <f t="shared" si="573"/>
        <v>21</v>
      </c>
      <c r="R4577" t="b">
        <f t="shared" si="574"/>
        <v>0</v>
      </c>
      <c r="S4577" t="b">
        <f t="shared" si="575"/>
        <v>0</v>
      </c>
    </row>
    <row r="4578" spans="1:19">
      <c r="A4578" t="s">
        <v>2012</v>
      </c>
      <c r="B4578" s="1">
        <v>43205.038310185184</v>
      </c>
      <c r="C4578" s="5">
        <f t="shared" si="568"/>
        <v>7.8</v>
      </c>
      <c r="D4578" s="5">
        <f t="shared" si="569"/>
        <v>0</v>
      </c>
      <c r="E4578">
        <v>506</v>
      </c>
      <c r="F4578" t="s">
        <v>1618</v>
      </c>
      <c r="G4578" t="str">
        <f t="shared" si="570"/>
        <v>성동구</v>
      </c>
      <c r="H4578">
        <f t="shared" si="571"/>
        <v>37.549061000000002</v>
      </c>
      <c r="I4578">
        <f t="shared" si="572"/>
        <v>127.057793</v>
      </c>
      <c r="J4578">
        <v>3</v>
      </c>
      <c r="K4578" s="1">
        <v>43205.050092592595</v>
      </c>
      <c r="L4578">
        <v>540</v>
      </c>
      <c r="M4578" t="s">
        <v>123</v>
      </c>
      <c r="N4578">
        <v>8</v>
      </c>
      <c r="O4578">
        <v>16</v>
      </c>
      <c r="P4578">
        <v>2690</v>
      </c>
      <c r="Q4578">
        <f t="shared" si="573"/>
        <v>0</v>
      </c>
      <c r="R4578" t="b">
        <f t="shared" si="574"/>
        <v>1</v>
      </c>
      <c r="S4578" t="b">
        <f t="shared" si="575"/>
        <v>0</v>
      </c>
    </row>
    <row r="4579" spans="1:19">
      <c r="A4579" t="s">
        <v>4886</v>
      </c>
      <c r="B4579" s="1">
        <v>43198.664641203701</v>
      </c>
      <c r="C4579" s="5">
        <f t="shared" si="568"/>
        <v>7.3</v>
      </c>
      <c r="D4579" s="5">
        <f t="shared" si="569"/>
        <v>0</v>
      </c>
      <c r="E4579">
        <v>1952</v>
      </c>
      <c r="F4579" t="s">
        <v>2503</v>
      </c>
      <c r="G4579" t="str">
        <f t="shared" si="570"/>
        <v>구로구</v>
      </c>
      <c r="H4579">
        <f t="shared" si="571"/>
        <v>37.482104999999997</v>
      </c>
      <c r="I4579">
        <f t="shared" si="572"/>
        <v>126.845726</v>
      </c>
      <c r="J4579">
        <v>3</v>
      </c>
      <c r="K4579" s="1">
        <v>43198.703865740739</v>
      </c>
      <c r="L4579">
        <v>1906</v>
      </c>
      <c r="M4579" t="s">
        <v>435</v>
      </c>
      <c r="N4579">
        <v>18</v>
      </c>
      <c r="O4579">
        <v>55</v>
      </c>
      <c r="P4579">
        <v>7680</v>
      </c>
      <c r="Q4579">
        <f t="shared" si="573"/>
        <v>15</v>
      </c>
      <c r="R4579" t="b">
        <f t="shared" si="574"/>
        <v>1</v>
      </c>
      <c r="S4579" t="b">
        <f t="shared" si="575"/>
        <v>0</v>
      </c>
    </row>
    <row r="4580" spans="1:19">
      <c r="A4580" t="s">
        <v>2681</v>
      </c>
      <c r="B4580" s="1">
        <v>43215.967824074076</v>
      </c>
      <c r="C4580" s="5">
        <f t="shared" si="568"/>
        <v>14</v>
      </c>
      <c r="D4580" s="5">
        <f t="shared" si="569"/>
        <v>0</v>
      </c>
      <c r="E4580">
        <v>1313</v>
      </c>
      <c r="F4580" t="s">
        <v>3202</v>
      </c>
      <c r="G4580" t="str">
        <f t="shared" si="570"/>
        <v>성북구</v>
      </c>
      <c r="H4580">
        <f t="shared" si="571"/>
        <v>37.603245000000001</v>
      </c>
      <c r="I4580">
        <f t="shared" si="572"/>
        <v>127.014191</v>
      </c>
      <c r="J4580">
        <v>5</v>
      </c>
      <c r="K4580" s="1">
        <v>43215.975856481484</v>
      </c>
      <c r="L4580">
        <v>1354</v>
      </c>
      <c r="M4580" t="s">
        <v>1723</v>
      </c>
      <c r="N4580">
        <v>8</v>
      </c>
      <c r="O4580">
        <v>11</v>
      </c>
      <c r="P4580">
        <v>3230</v>
      </c>
      <c r="Q4580">
        <f t="shared" si="573"/>
        <v>23</v>
      </c>
      <c r="R4580" t="b">
        <f t="shared" si="574"/>
        <v>0</v>
      </c>
      <c r="S4580" t="b">
        <f t="shared" si="575"/>
        <v>0</v>
      </c>
    </row>
    <row r="4581" spans="1:19">
      <c r="A4581" t="s">
        <v>4887</v>
      </c>
      <c r="B4581" s="1">
        <v>43205.520833333336</v>
      </c>
      <c r="C4581" s="5">
        <f t="shared" si="568"/>
        <v>12.5</v>
      </c>
      <c r="D4581" s="5">
        <f t="shared" si="569"/>
        <v>0</v>
      </c>
      <c r="E4581">
        <v>380</v>
      </c>
      <c r="F4581" t="s">
        <v>158</v>
      </c>
      <c r="G4581" t="str">
        <f t="shared" si="570"/>
        <v>중구</v>
      </c>
      <c r="H4581">
        <f t="shared" si="571"/>
        <v>37.563865999999997</v>
      </c>
      <c r="I4581">
        <f t="shared" si="572"/>
        <v>127.002747</v>
      </c>
      <c r="J4581">
        <v>1</v>
      </c>
      <c r="K4581" s="1">
        <v>43205.526064814818</v>
      </c>
      <c r="L4581">
        <v>383</v>
      </c>
      <c r="M4581" t="s">
        <v>748</v>
      </c>
      <c r="N4581">
        <v>3</v>
      </c>
      <c r="O4581">
        <v>7</v>
      </c>
      <c r="P4581">
        <v>1400</v>
      </c>
      <c r="Q4581">
        <f t="shared" si="573"/>
        <v>12</v>
      </c>
      <c r="R4581" t="b">
        <f t="shared" si="574"/>
        <v>1</v>
      </c>
      <c r="S4581" t="b">
        <f t="shared" si="575"/>
        <v>0</v>
      </c>
    </row>
    <row r="4582" spans="1:19">
      <c r="A4582" t="s">
        <v>4888</v>
      </c>
      <c r="B4582" s="1">
        <v>43192.633391203701</v>
      </c>
      <c r="C4582" s="5">
        <f t="shared" si="568"/>
        <v>23.7</v>
      </c>
      <c r="D4582" s="5">
        <f t="shared" si="569"/>
        <v>0</v>
      </c>
      <c r="E4582">
        <v>104</v>
      </c>
      <c r="F4582" t="s">
        <v>841</v>
      </c>
      <c r="G4582" t="str">
        <f t="shared" si="570"/>
        <v>마포구</v>
      </c>
      <c r="H4582">
        <f t="shared" si="571"/>
        <v>37.550629000000001</v>
      </c>
      <c r="I4582">
        <f t="shared" si="572"/>
        <v>126.914986</v>
      </c>
      <c r="J4582">
        <v>5</v>
      </c>
      <c r="K4582" s="1">
        <v>43192.65966435185</v>
      </c>
      <c r="L4582">
        <v>111</v>
      </c>
      <c r="M4582" t="s">
        <v>690</v>
      </c>
      <c r="N4582">
        <v>2</v>
      </c>
      <c r="O4582">
        <v>37</v>
      </c>
      <c r="P4582">
        <v>4190</v>
      </c>
      <c r="Q4582">
        <f t="shared" si="573"/>
        <v>15</v>
      </c>
      <c r="R4582" t="b">
        <f t="shared" si="574"/>
        <v>0</v>
      </c>
      <c r="S4582" t="b">
        <f t="shared" si="575"/>
        <v>0</v>
      </c>
    </row>
    <row r="4583" spans="1:19">
      <c r="A4583" t="s">
        <v>2024</v>
      </c>
      <c r="B4583" s="1">
        <v>43195.556793981479</v>
      </c>
      <c r="C4583" s="5">
        <f t="shared" si="568"/>
        <v>7.7</v>
      </c>
      <c r="D4583" s="5">
        <f t="shared" si="569"/>
        <v>0</v>
      </c>
      <c r="E4583">
        <v>1010</v>
      </c>
      <c r="F4583" t="s">
        <v>884</v>
      </c>
      <c r="G4583" t="str">
        <f t="shared" si="570"/>
        <v>강동구</v>
      </c>
      <c r="H4583">
        <f t="shared" si="571"/>
        <v>37.534481</v>
      </c>
      <c r="I4583">
        <f t="shared" si="572"/>
        <v>127.138344</v>
      </c>
      <c r="J4583">
        <v>19</v>
      </c>
      <c r="K4583" s="1">
        <v>43195.581805555557</v>
      </c>
      <c r="L4583">
        <v>1010</v>
      </c>
      <c r="M4583" t="s">
        <v>884</v>
      </c>
      <c r="N4583">
        <v>14</v>
      </c>
      <c r="O4583">
        <v>35</v>
      </c>
      <c r="P4583">
        <v>1160</v>
      </c>
      <c r="Q4583">
        <f t="shared" si="573"/>
        <v>13</v>
      </c>
      <c r="R4583" t="b">
        <f t="shared" si="574"/>
        <v>0</v>
      </c>
      <c r="S4583" t="b">
        <f t="shared" si="575"/>
        <v>0</v>
      </c>
    </row>
    <row r="4584" spans="1:19">
      <c r="A4584" t="s">
        <v>4889</v>
      </c>
      <c r="B4584" s="1">
        <v>43200.617604166669</v>
      </c>
      <c r="C4584" s="5">
        <f t="shared" si="568"/>
        <v>21.2</v>
      </c>
      <c r="D4584" s="5">
        <f t="shared" si="569"/>
        <v>0</v>
      </c>
      <c r="E4584">
        <v>2342</v>
      </c>
      <c r="F4584" t="s">
        <v>343</v>
      </c>
      <c r="G4584" t="str">
        <f t="shared" si="570"/>
        <v>강남구</v>
      </c>
      <c r="H4584">
        <f t="shared" si="571"/>
        <v>37.494007000000003</v>
      </c>
      <c r="I4584">
        <f t="shared" si="572"/>
        <v>127.079514</v>
      </c>
      <c r="J4584">
        <v>7</v>
      </c>
      <c r="K4584" s="1">
        <v>43200.657546296294</v>
      </c>
      <c r="L4584">
        <v>2231</v>
      </c>
      <c r="M4584" t="s">
        <v>1173</v>
      </c>
      <c r="N4584">
        <v>15</v>
      </c>
      <c r="O4584">
        <v>57</v>
      </c>
      <c r="P4584">
        <v>8650</v>
      </c>
      <c r="Q4584">
        <f t="shared" si="573"/>
        <v>14</v>
      </c>
      <c r="R4584" t="b">
        <f t="shared" si="574"/>
        <v>0</v>
      </c>
      <c r="S4584" t="b">
        <f t="shared" si="575"/>
        <v>0</v>
      </c>
    </row>
    <row r="4585" spans="1:19">
      <c r="A4585" t="s">
        <v>4890</v>
      </c>
      <c r="B4585" s="1">
        <v>43219.991863425923</v>
      </c>
      <c r="C4585" s="5">
        <f t="shared" si="568"/>
        <v>15.2</v>
      </c>
      <c r="D4585" s="5">
        <f t="shared" si="569"/>
        <v>0</v>
      </c>
      <c r="E4585">
        <v>167</v>
      </c>
      <c r="F4585" t="s">
        <v>1804</v>
      </c>
      <c r="G4585" t="str">
        <f t="shared" si="570"/>
        <v>서대문구</v>
      </c>
      <c r="H4585">
        <f t="shared" si="571"/>
        <v>37.579459999999997</v>
      </c>
      <c r="I4585">
        <f t="shared" si="572"/>
        <v>126.91713</v>
      </c>
      <c r="J4585">
        <v>4</v>
      </c>
      <c r="K4585" s="1">
        <v>43220.040763888886</v>
      </c>
      <c r="L4585">
        <v>1955</v>
      </c>
      <c r="M4585" t="s">
        <v>115</v>
      </c>
      <c r="N4585">
        <v>6</v>
      </c>
      <c r="O4585">
        <v>65</v>
      </c>
      <c r="P4585">
        <v>11340</v>
      </c>
      <c r="Q4585">
        <f t="shared" si="573"/>
        <v>23</v>
      </c>
      <c r="R4585" t="b">
        <f t="shared" si="574"/>
        <v>1</v>
      </c>
      <c r="S4585" t="b">
        <f t="shared" si="575"/>
        <v>0</v>
      </c>
    </row>
    <row r="4586" spans="1:19">
      <c r="A4586" t="s">
        <v>3794</v>
      </c>
      <c r="B4586" s="1">
        <v>43211.444444444445</v>
      </c>
      <c r="C4586" s="5">
        <f t="shared" si="568"/>
        <v>20.6</v>
      </c>
      <c r="D4586" s="5">
        <f t="shared" si="569"/>
        <v>0</v>
      </c>
      <c r="E4586">
        <v>1503</v>
      </c>
      <c r="F4586" t="s">
        <v>1006</v>
      </c>
      <c r="G4586" t="str">
        <f t="shared" si="570"/>
        <v>강북구</v>
      </c>
      <c r="H4586">
        <f t="shared" si="571"/>
        <v>37.639277999999997</v>
      </c>
      <c r="I4586">
        <f t="shared" si="572"/>
        <v>127.02675600000001</v>
      </c>
      <c r="J4586">
        <v>12</v>
      </c>
      <c r="K4586" s="1">
        <v>43211.469201388885</v>
      </c>
      <c r="L4586">
        <v>1535</v>
      </c>
      <c r="M4586" t="s">
        <v>977</v>
      </c>
      <c r="N4586">
        <v>6</v>
      </c>
      <c r="O4586">
        <v>33</v>
      </c>
      <c r="P4586">
        <v>5680</v>
      </c>
      <c r="Q4586">
        <f t="shared" si="573"/>
        <v>10</v>
      </c>
      <c r="R4586" t="b">
        <f t="shared" si="574"/>
        <v>1</v>
      </c>
      <c r="S4586" t="b">
        <f t="shared" si="575"/>
        <v>0</v>
      </c>
    </row>
    <row r="4587" spans="1:19">
      <c r="A4587" t="s">
        <v>4891</v>
      </c>
      <c r="B4587" s="1">
        <v>43192.949606481481</v>
      </c>
      <c r="C4587" s="5">
        <f t="shared" si="568"/>
        <v>17.399999999999999</v>
      </c>
      <c r="D4587" s="5">
        <f t="shared" si="569"/>
        <v>0</v>
      </c>
      <c r="E4587">
        <v>1149</v>
      </c>
      <c r="F4587" t="s">
        <v>229</v>
      </c>
      <c r="G4587" t="str">
        <f t="shared" si="570"/>
        <v>강서구</v>
      </c>
      <c r="H4587">
        <f t="shared" si="571"/>
        <v>37.567284000000001</v>
      </c>
      <c r="I4587">
        <f t="shared" si="572"/>
        <v>126.818275</v>
      </c>
      <c r="J4587">
        <v>8</v>
      </c>
      <c r="K4587" s="1">
        <v>43192.999942129631</v>
      </c>
      <c r="L4587">
        <v>1149</v>
      </c>
      <c r="M4587" t="s">
        <v>229</v>
      </c>
      <c r="N4587">
        <v>7</v>
      </c>
      <c r="O4587">
        <v>69</v>
      </c>
      <c r="P4587">
        <v>8130</v>
      </c>
      <c r="Q4587">
        <f t="shared" si="573"/>
        <v>22</v>
      </c>
      <c r="R4587" t="b">
        <f t="shared" si="574"/>
        <v>0</v>
      </c>
      <c r="S4587" t="b">
        <f t="shared" si="575"/>
        <v>0</v>
      </c>
    </row>
    <row r="4588" spans="1:19">
      <c r="A4588" t="s">
        <v>2427</v>
      </c>
      <c r="B4588" s="1">
        <v>43211.930138888885</v>
      </c>
      <c r="C4588" s="5">
        <f t="shared" si="568"/>
        <v>16.7</v>
      </c>
      <c r="D4588" s="5">
        <f t="shared" si="569"/>
        <v>0</v>
      </c>
      <c r="E4588">
        <v>826</v>
      </c>
      <c r="F4588" t="s">
        <v>147</v>
      </c>
      <c r="G4588" t="str">
        <f t="shared" si="570"/>
        <v>용산구</v>
      </c>
      <c r="H4588">
        <f t="shared" si="571"/>
        <v>37.555366999999997</v>
      </c>
      <c r="I4588">
        <f t="shared" si="572"/>
        <v>126.968643</v>
      </c>
      <c r="J4588">
        <v>18</v>
      </c>
      <c r="K4588" s="1">
        <v>43211.939108796294</v>
      </c>
      <c r="L4588">
        <v>800</v>
      </c>
      <c r="M4588" t="s">
        <v>1294</v>
      </c>
      <c r="N4588">
        <v>1</v>
      </c>
      <c r="O4588">
        <v>12</v>
      </c>
      <c r="P4588">
        <v>3450</v>
      </c>
      <c r="Q4588">
        <f t="shared" si="573"/>
        <v>22</v>
      </c>
      <c r="R4588" t="b">
        <f t="shared" si="574"/>
        <v>1</v>
      </c>
      <c r="S4588" t="b">
        <f t="shared" si="575"/>
        <v>0</v>
      </c>
    </row>
    <row r="4589" spans="1:19">
      <c r="A4589" t="s">
        <v>4892</v>
      </c>
      <c r="B4589" s="1">
        <v>43192.91988425926</v>
      </c>
      <c r="C4589" s="5">
        <f t="shared" si="568"/>
        <v>17.399999999999999</v>
      </c>
      <c r="D4589" s="5">
        <f t="shared" si="569"/>
        <v>0</v>
      </c>
      <c r="E4589">
        <v>525</v>
      </c>
      <c r="F4589" t="s">
        <v>274</v>
      </c>
      <c r="G4589" t="str">
        <f t="shared" si="570"/>
        <v>성동구</v>
      </c>
      <c r="H4589">
        <f t="shared" si="571"/>
        <v>37.558052000000004</v>
      </c>
      <c r="I4589">
        <f t="shared" si="572"/>
        <v>127.040352</v>
      </c>
      <c r="J4589">
        <v>1</v>
      </c>
      <c r="K4589" s="1">
        <v>43192.965069444443</v>
      </c>
      <c r="L4589">
        <v>525</v>
      </c>
      <c r="M4589" t="s">
        <v>274</v>
      </c>
      <c r="N4589">
        <v>1</v>
      </c>
      <c r="O4589">
        <v>64</v>
      </c>
      <c r="P4589">
        <v>16760</v>
      </c>
      <c r="Q4589">
        <f t="shared" si="573"/>
        <v>22</v>
      </c>
      <c r="R4589" t="b">
        <f t="shared" si="574"/>
        <v>0</v>
      </c>
      <c r="S4589" t="b">
        <f t="shared" si="575"/>
        <v>0</v>
      </c>
    </row>
    <row r="4590" spans="1:19">
      <c r="A4590" t="s">
        <v>2115</v>
      </c>
      <c r="B4590" s="1">
        <v>43219.77275462963</v>
      </c>
      <c r="C4590" s="5">
        <f t="shared" si="568"/>
        <v>20.100000000000001</v>
      </c>
      <c r="D4590" s="5">
        <f t="shared" si="569"/>
        <v>0</v>
      </c>
      <c r="E4590">
        <v>339</v>
      </c>
      <c r="F4590" t="s">
        <v>202</v>
      </c>
      <c r="G4590" t="str">
        <f t="shared" si="570"/>
        <v>종로구</v>
      </c>
      <c r="H4590">
        <f t="shared" si="571"/>
        <v>37.571067999999997</v>
      </c>
      <c r="I4590">
        <f t="shared" si="572"/>
        <v>126.998192</v>
      </c>
      <c r="J4590">
        <v>2</v>
      </c>
      <c r="K4590" s="1">
        <v>43219.781469907408</v>
      </c>
      <c r="L4590">
        <v>613</v>
      </c>
      <c r="M4590" t="s">
        <v>746</v>
      </c>
      <c r="N4590">
        <v>4</v>
      </c>
      <c r="O4590">
        <v>12</v>
      </c>
      <c r="P4590">
        <v>3240</v>
      </c>
      <c r="Q4590">
        <f t="shared" si="573"/>
        <v>18</v>
      </c>
      <c r="R4590" t="b">
        <f t="shared" si="574"/>
        <v>1</v>
      </c>
      <c r="S4590" t="b">
        <f t="shared" si="575"/>
        <v>0</v>
      </c>
    </row>
    <row r="4591" spans="1:19">
      <c r="A4591" t="s">
        <v>4893</v>
      </c>
      <c r="B4591" s="1">
        <v>43215.970081018517</v>
      </c>
      <c r="C4591" s="5">
        <f t="shared" si="568"/>
        <v>14</v>
      </c>
      <c r="D4591" s="5">
        <f t="shared" si="569"/>
        <v>0</v>
      </c>
      <c r="E4591">
        <v>372</v>
      </c>
      <c r="F4591" t="s">
        <v>2422</v>
      </c>
      <c r="G4591" t="str">
        <f t="shared" si="570"/>
        <v>중구</v>
      </c>
      <c r="H4591">
        <f t="shared" si="571"/>
        <v>37.554295000000003</v>
      </c>
      <c r="I4591">
        <f t="shared" si="572"/>
        <v>127.0112</v>
      </c>
      <c r="J4591">
        <v>5</v>
      </c>
      <c r="K4591" s="1">
        <v>43215.977094907408</v>
      </c>
      <c r="L4591">
        <v>375</v>
      </c>
      <c r="M4591" t="s">
        <v>709</v>
      </c>
      <c r="N4591">
        <v>1</v>
      </c>
      <c r="O4591">
        <v>9</v>
      </c>
      <c r="P4591">
        <v>1670</v>
      </c>
      <c r="Q4591">
        <f t="shared" si="573"/>
        <v>23</v>
      </c>
      <c r="R4591" t="b">
        <f t="shared" si="574"/>
        <v>0</v>
      </c>
      <c r="S4591" t="b">
        <f t="shared" si="575"/>
        <v>0</v>
      </c>
    </row>
    <row r="4592" spans="1:19">
      <c r="A4592" t="s">
        <v>2694</v>
      </c>
      <c r="B4592" s="1">
        <v>43194.697384259256</v>
      </c>
      <c r="C4592" s="5">
        <f t="shared" si="568"/>
        <v>17.899999999999999</v>
      </c>
      <c r="D4592" s="5">
        <f t="shared" si="569"/>
        <v>0</v>
      </c>
      <c r="E4592">
        <v>1022</v>
      </c>
      <c r="F4592" t="s">
        <v>78</v>
      </c>
      <c r="G4592" t="str">
        <f t="shared" si="570"/>
        <v>강동구</v>
      </c>
      <c r="H4592">
        <f t="shared" si="571"/>
        <v>37.533763999999998</v>
      </c>
      <c r="I4592">
        <f t="shared" si="572"/>
        <v>127.138031</v>
      </c>
      <c r="J4592">
        <v>7</v>
      </c>
      <c r="K4592" s="1">
        <v>43194.711574074077</v>
      </c>
      <c r="L4592">
        <v>1030</v>
      </c>
      <c r="M4592" t="s">
        <v>2347</v>
      </c>
      <c r="N4592">
        <v>11</v>
      </c>
      <c r="O4592">
        <v>18</v>
      </c>
      <c r="P4592">
        <v>2620</v>
      </c>
      <c r="Q4592">
        <f t="shared" si="573"/>
        <v>16</v>
      </c>
      <c r="R4592" t="b">
        <f t="shared" si="574"/>
        <v>0</v>
      </c>
      <c r="S4592" t="b">
        <f t="shared" si="575"/>
        <v>0</v>
      </c>
    </row>
    <row r="4593" spans="1:19">
      <c r="A4593" t="s">
        <v>4894</v>
      </c>
      <c r="B4593" s="1">
        <v>43219.7499537037</v>
      </c>
      <c r="C4593" s="5">
        <f t="shared" si="568"/>
        <v>21.9</v>
      </c>
      <c r="D4593" s="5">
        <f t="shared" si="569"/>
        <v>0</v>
      </c>
      <c r="E4593">
        <v>302</v>
      </c>
      <c r="F4593" t="s">
        <v>312</v>
      </c>
      <c r="G4593" t="str">
        <f t="shared" si="570"/>
        <v>종로구</v>
      </c>
      <c r="H4593">
        <f t="shared" si="571"/>
        <v>37.575946999999999</v>
      </c>
      <c r="I4593">
        <f t="shared" si="572"/>
        <v>126.97405999999999</v>
      </c>
      <c r="J4593">
        <v>3</v>
      </c>
      <c r="K4593" s="1">
        <v>43219.758553240739</v>
      </c>
      <c r="L4593">
        <v>354</v>
      </c>
      <c r="M4593" t="s">
        <v>335</v>
      </c>
      <c r="N4593">
        <v>2</v>
      </c>
      <c r="O4593">
        <v>11</v>
      </c>
      <c r="P4593">
        <v>1580</v>
      </c>
      <c r="Q4593">
        <f t="shared" si="573"/>
        <v>17</v>
      </c>
      <c r="R4593" t="b">
        <f t="shared" si="574"/>
        <v>1</v>
      </c>
      <c r="S4593" t="b">
        <f t="shared" si="575"/>
        <v>0</v>
      </c>
    </row>
    <row r="4594" spans="1:19">
      <c r="A4594" t="s">
        <v>4220</v>
      </c>
      <c r="B4594" s="1">
        <v>43194.843773148146</v>
      </c>
      <c r="C4594" s="5">
        <f t="shared" si="568"/>
        <v>12.8</v>
      </c>
      <c r="D4594" s="5">
        <f t="shared" si="569"/>
        <v>0</v>
      </c>
      <c r="E4594">
        <v>1122</v>
      </c>
      <c r="F4594" t="s">
        <v>1072</v>
      </c>
      <c r="G4594" t="str">
        <f t="shared" si="570"/>
        <v>강서구</v>
      </c>
      <c r="H4594">
        <f t="shared" si="571"/>
        <v>37.561931999999999</v>
      </c>
      <c r="I4594">
        <f t="shared" si="572"/>
        <v>126.86386899999999</v>
      </c>
      <c r="J4594">
        <v>8</v>
      </c>
      <c r="K4594" s="1">
        <v>43194.868726851855</v>
      </c>
      <c r="L4594">
        <v>713</v>
      </c>
      <c r="M4594" t="s">
        <v>1744</v>
      </c>
      <c r="N4594">
        <v>20</v>
      </c>
      <c r="O4594">
        <v>35</v>
      </c>
      <c r="P4594">
        <v>6070</v>
      </c>
      <c r="Q4594">
        <f t="shared" si="573"/>
        <v>20</v>
      </c>
      <c r="R4594" t="b">
        <f t="shared" si="574"/>
        <v>0</v>
      </c>
      <c r="S4594" t="b">
        <f t="shared" si="575"/>
        <v>0</v>
      </c>
    </row>
    <row r="4595" spans="1:19">
      <c r="A4595" t="s">
        <v>3042</v>
      </c>
      <c r="B4595" s="1">
        <v>43207.739699074074</v>
      </c>
      <c r="C4595" s="5">
        <f t="shared" si="568"/>
        <v>18.3</v>
      </c>
      <c r="D4595" s="5">
        <f t="shared" si="569"/>
        <v>0</v>
      </c>
      <c r="E4595">
        <v>3513</v>
      </c>
      <c r="F4595" t="s">
        <v>1817</v>
      </c>
      <c r="G4595" t="str">
        <f t="shared" si="570"/>
        <v>성동구</v>
      </c>
      <c r="H4595">
        <f t="shared" si="571"/>
        <v>37.564610000000002</v>
      </c>
      <c r="I4595">
        <f t="shared" si="572"/>
        <v>127.02919799999999</v>
      </c>
      <c r="J4595">
        <v>2</v>
      </c>
      <c r="K4595" s="1">
        <v>43207.765127314815</v>
      </c>
      <c r="L4595">
        <v>635</v>
      </c>
      <c r="M4595" t="s">
        <v>322</v>
      </c>
      <c r="N4595">
        <v>3</v>
      </c>
      <c r="O4595">
        <v>34</v>
      </c>
      <c r="P4595">
        <v>67100</v>
      </c>
      <c r="Q4595">
        <f t="shared" si="573"/>
        <v>17</v>
      </c>
      <c r="R4595" t="b">
        <f t="shared" si="574"/>
        <v>0</v>
      </c>
      <c r="S4595" t="b">
        <f t="shared" si="575"/>
        <v>0</v>
      </c>
    </row>
    <row r="4596" spans="1:19">
      <c r="A4596" t="s">
        <v>407</v>
      </c>
      <c r="B4596" s="1">
        <v>43206.517199074071</v>
      </c>
      <c r="C4596" s="5">
        <f t="shared" si="568"/>
        <v>15.5</v>
      </c>
      <c r="D4596" s="5">
        <f t="shared" si="569"/>
        <v>0</v>
      </c>
      <c r="E4596">
        <v>1215</v>
      </c>
      <c r="F4596" t="s">
        <v>651</v>
      </c>
      <c r="G4596" t="str">
        <f t="shared" si="570"/>
        <v>송파구</v>
      </c>
      <c r="H4596">
        <f t="shared" si="571"/>
        <v>37.516570999999999</v>
      </c>
      <c r="I4596">
        <f t="shared" si="572"/>
        <v>127.13153800000001</v>
      </c>
      <c r="J4596">
        <v>7</v>
      </c>
      <c r="K4596" s="1">
        <v>43206.528553240743</v>
      </c>
      <c r="L4596">
        <v>1253</v>
      </c>
      <c r="M4596" t="s">
        <v>1946</v>
      </c>
      <c r="N4596">
        <v>9</v>
      </c>
      <c r="O4596">
        <v>15</v>
      </c>
      <c r="P4596">
        <v>2400</v>
      </c>
      <c r="Q4596">
        <f t="shared" si="573"/>
        <v>12</v>
      </c>
      <c r="R4596" t="b">
        <f t="shared" si="574"/>
        <v>0</v>
      </c>
      <c r="S4596" t="b">
        <f t="shared" si="575"/>
        <v>0</v>
      </c>
    </row>
    <row r="4597" spans="1:19">
      <c r="A4597" t="s">
        <v>3154</v>
      </c>
      <c r="B4597" s="1">
        <v>43195.378275462965</v>
      </c>
      <c r="C4597" s="5">
        <f t="shared" si="568"/>
        <v>6.8</v>
      </c>
      <c r="D4597" s="5">
        <f t="shared" si="569"/>
        <v>0</v>
      </c>
      <c r="E4597">
        <v>180</v>
      </c>
      <c r="F4597" t="s">
        <v>2656</v>
      </c>
      <c r="G4597" t="str">
        <f t="shared" si="570"/>
        <v>서대문구</v>
      </c>
      <c r="H4597">
        <f t="shared" si="571"/>
        <v>37.559967</v>
      </c>
      <c r="I4597">
        <f t="shared" si="572"/>
        <v>126.962463</v>
      </c>
      <c r="J4597">
        <v>1</v>
      </c>
      <c r="K4597" s="1">
        <v>43195.387152777781</v>
      </c>
      <c r="L4597">
        <v>145</v>
      </c>
      <c r="M4597" t="s">
        <v>1938</v>
      </c>
      <c r="N4597">
        <v>5</v>
      </c>
      <c r="O4597">
        <v>12</v>
      </c>
      <c r="P4597">
        <v>2270</v>
      </c>
      <c r="Q4597">
        <f t="shared" si="573"/>
        <v>9</v>
      </c>
      <c r="R4597" t="b">
        <f t="shared" si="574"/>
        <v>0</v>
      </c>
      <c r="S4597" t="b">
        <f t="shared" si="575"/>
        <v>0</v>
      </c>
    </row>
    <row r="4598" spans="1:19">
      <c r="A4598" t="s">
        <v>4895</v>
      </c>
      <c r="B4598" s="1">
        <v>43200.474999999999</v>
      </c>
      <c r="C4598" s="5">
        <f t="shared" si="568"/>
        <v>18.5</v>
      </c>
      <c r="D4598" s="5">
        <f t="shared" si="569"/>
        <v>0</v>
      </c>
      <c r="E4598">
        <v>2002</v>
      </c>
      <c r="F4598" t="s">
        <v>1363</v>
      </c>
      <c r="G4598" t="str">
        <f t="shared" si="570"/>
        <v>동작구</v>
      </c>
      <c r="H4598">
        <f t="shared" si="571"/>
        <v>37.512844000000001</v>
      </c>
      <c r="I4598">
        <f t="shared" si="572"/>
        <v>126.95246899999999</v>
      </c>
      <c r="J4598">
        <v>1</v>
      </c>
      <c r="K4598" s="1">
        <v>43200.486805555556</v>
      </c>
      <c r="L4598">
        <v>215</v>
      </c>
      <c r="M4598" t="s">
        <v>2046</v>
      </c>
      <c r="N4598">
        <v>2</v>
      </c>
      <c r="O4598">
        <v>16</v>
      </c>
      <c r="P4598">
        <v>3680</v>
      </c>
      <c r="Q4598">
        <f t="shared" si="573"/>
        <v>11</v>
      </c>
      <c r="R4598" t="b">
        <f t="shared" si="574"/>
        <v>0</v>
      </c>
      <c r="S4598" t="b">
        <f t="shared" si="575"/>
        <v>0</v>
      </c>
    </row>
    <row r="4599" spans="1:19">
      <c r="A4599" t="s">
        <v>4896</v>
      </c>
      <c r="B4599" s="1">
        <v>43215.422337962962</v>
      </c>
      <c r="C4599" s="5">
        <f t="shared" si="568"/>
        <v>14.8</v>
      </c>
      <c r="D4599" s="5">
        <f t="shared" si="569"/>
        <v>0</v>
      </c>
      <c r="E4599">
        <v>1605</v>
      </c>
      <c r="F4599" t="s">
        <v>1181</v>
      </c>
      <c r="G4599" t="str">
        <f t="shared" si="570"/>
        <v>노원구</v>
      </c>
      <c r="H4599">
        <f t="shared" si="571"/>
        <v>37.631622</v>
      </c>
      <c r="I4599">
        <f t="shared" si="572"/>
        <v>127.061615</v>
      </c>
      <c r="J4599">
        <v>6</v>
      </c>
      <c r="K4599" s="1">
        <v>43215.468946759262</v>
      </c>
      <c r="L4599">
        <v>1509</v>
      </c>
      <c r="M4599" t="s">
        <v>732</v>
      </c>
      <c r="N4599">
        <v>10</v>
      </c>
      <c r="O4599">
        <v>63</v>
      </c>
      <c r="P4599">
        <v>2310</v>
      </c>
      <c r="Q4599">
        <f t="shared" si="573"/>
        <v>10</v>
      </c>
      <c r="R4599" t="b">
        <f t="shared" si="574"/>
        <v>0</v>
      </c>
      <c r="S4599" t="b">
        <f t="shared" si="575"/>
        <v>0</v>
      </c>
    </row>
    <row r="4600" spans="1:19">
      <c r="A4600" t="s">
        <v>62</v>
      </c>
      <c r="B4600" s="1">
        <v>43220.753703703704</v>
      </c>
      <c r="C4600" s="5">
        <f t="shared" si="568"/>
        <v>23</v>
      </c>
      <c r="D4600" s="5">
        <f t="shared" si="569"/>
        <v>0</v>
      </c>
      <c r="E4600">
        <v>2369</v>
      </c>
      <c r="F4600" t="s">
        <v>1311</v>
      </c>
      <c r="G4600" t="str">
        <f t="shared" si="570"/>
        <v>강남구</v>
      </c>
      <c r="H4600">
        <f t="shared" si="571"/>
        <v>37.505428000000002</v>
      </c>
      <c r="I4600">
        <f t="shared" si="572"/>
        <v>127.05287199999999</v>
      </c>
      <c r="J4600">
        <v>10</v>
      </c>
      <c r="K4600" s="1">
        <v>43220.767407407409</v>
      </c>
      <c r="L4600">
        <v>2302</v>
      </c>
      <c r="M4600" t="s">
        <v>1131</v>
      </c>
      <c r="N4600">
        <v>7</v>
      </c>
      <c r="O4600">
        <v>18</v>
      </c>
      <c r="P4600">
        <v>2840</v>
      </c>
      <c r="Q4600">
        <f t="shared" si="573"/>
        <v>18</v>
      </c>
      <c r="R4600" t="b">
        <f t="shared" si="574"/>
        <v>0</v>
      </c>
      <c r="S4600" t="b">
        <f t="shared" si="575"/>
        <v>0</v>
      </c>
    </row>
    <row r="4601" spans="1:19">
      <c r="A4601" t="s">
        <v>4897</v>
      </c>
      <c r="B4601" s="1">
        <v>43211.6327662037</v>
      </c>
      <c r="C4601" s="5">
        <f t="shared" si="568"/>
        <v>25</v>
      </c>
      <c r="D4601" s="5">
        <f t="shared" si="569"/>
        <v>0</v>
      </c>
      <c r="E4601">
        <v>351</v>
      </c>
      <c r="F4601" t="s">
        <v>3300</v>
      </c>
      <c r="G4601" t="str">
        <f t="shared" si="570"/>
        <v>종로구</v>
      </c>
      <c r="H4601">
        <f t="shared" si="571"/>
        <v>37.585079</v>
      </c>
      <c r="I4601">
        <f t="shared" si="572"/>
        <v>126.970619</v>
      </c>
      <c r="J4601">
        <v>3</v>
      </c>
      <c r="K4601" s="1">
        <v>43211.642430555556</v>
      </c>
      <c r="L4601">
        <v>301</v>
      </c>
      <c r="M4601" t="s">
        <v>793</v>
      </c>
      <c r="N4601">
        <v>4</v>
      </c>
      <c r="O4601">
        <v>12</v>
      </c>
      <c r="P4601">
        <v>1200</v>
      </c>
      <c r="Q4601">
        <f t="shared" si="573"/>
        <v>15</v>
      </c>
      <c r="R4601" t="b">
        <f t="shared" si="574"/>
        <v>1</v>
      </c>
      <c r="S4601" t="b">
        <f t="shared" si="575"/>
        <v>0</v>
      </c>
    </row>
    <row r="4602" spans="1:19">
      <c r="A4602" t="s">
        <v>4898</v>
      </c>
      <c r="B4602" s="1">
        <v>43217.271099537036</v>
      </c>
      <c r="C4602" s="5">
        <f t="shared" si="568"/>
        <v>9.9</v>
      </c>
      <c r="D4602" s="5">
        <f t="shared" si="569"/>
        <v>0</v>
      </c>
      <c r="E4602">
        <v>502</v>
      </c>
      <c r="F4602" t="s">
        <v>124</v>
      </c>
      <c r="G4602" t="str">
        <f t="shared" si="570"/>
        <v>광진구</v>
      </c>
      <c r="H4602">
        <f t="shared" si="571"/>
        <v>37.531860000000002</v>
      </c>
      <c r="I4602">
        <f t="shared" si="572"/>
        <v>127.06719200000001</v>
      </c>
      <c r="J4602">
        <v>1</v>
      </c>
      <c r="K4602" s="1">
        <v>43217.276550925926</v>
      </c>
      <c r="L4602">
        <v>509</v>
      </c>
      <c r="M4602" t="s">
        <v>263</v>
      </c>
      <c r="N4602">
        <v>8</v>
      </c>
      <c r="O4602">
        <v>7</v>
      </c>
      <c r="P4602">
        <v>2210</v>
      </c>
      <c r="Q4602">
        <f t="shared" si="573"/>
        <v>6</v>
      </c>
      <c r="R4602" t="b">
        <f t="shared" si="574"/>
        <v>0</v>
      </c>
      <c r="S4602" t="b">
        <f t="shared" si="575"/>
        <v>0</v>
      </c>
    </row>
    <row r="4603" spans="1:19">
      <c r="A4603" t="s">
        <v>4899</v>
      </c>
      <c r="B4603" s="1">
        <v>43202.78528935185</v>
      </c>
      <c r="C4603" s="5">
        <f t="shared" si="568"/>
        <v>17.899999999999999</v>
      </c>
      <c r="D4603" s="5">
        <f t="shared" si="569"/>
        <v>0</v>
      </c>
      <c r="E4603">
        <v>583</v>
      </c>
      <c r="F4603" t="s">
        <v>516</v>
      </c>
      <c r="G4603" t="str">
        <f t="shared" si="570"/>
        <v>성동구</v>
      </c>
      <c r="H4603">
        <f t="shared" si="571"/>
        <v>37.567970000000003</v>
      </c>
      <c r="I4603">
        <f t="shared" si="572"/>
        <v>127.04689</v>
      </c>
      <c r="J4603">
        <v>5</v>
      </c>
      <c r="K4603" s="1">
        <v>43202.826886574076</v>
      </c>
      <c r="L4603">
        <v>583</v>
      </c>
      <c r="M4603" t="s">
        <v>516</v>
      </c>
      <c r="N4603">
        <v>3</v>
      </c>
      <c r="O4603">
        <v>59</v>
      </c>
      <c r="P4603">
        <v>14420</v>
      </c>
      <c r="Q4603">
        <f t="shared" si="573"/>
        <v>18</v>
      </c>
      <c r="R4603" t="b">
        <f t="shared" si="574"/>
        <v>0</v>
      </c>
      <c r="S4603" t="b">
        <f t="shared" si="575"/>
        <v>0</v>
      </c>
    </row>
    <row r="4604" spans="1:19">
      <c r="A4604" t="s">
        <v>4900</v>
      </c>
      <c r="B4604" s="1">
        <v>43197.696666666663</v>
      </c>
      <c r="C4604" s="5">
        <f t="shared" si="568"/>
        <v>7.9</v>
      </c>
      <c r="D4604" s="5">
        <f t="shared" si="569"/>
        <v>0</v>
      </c>
      <c r="E4604">
        <v>329</v>
      </c>
      <c r="F4604" t="s">
        <v>1329</v>
      </c>
      <c r="G4604" t="str">
        <f t="shared" si="570"/>
        <v>종로구</v>
      </c>
      <c r="H4604">
        <f t="shared" si="571"/>
        <v>37.568344000000003</v>
      </c>
      <c r="I4604">
        <f t="shared" si="572"/>
        <v>126.987892</v>
      </c>
      <c r="J4604">
        <v>6</v>
      </c>
      <c r="K4604" s="1">
        <v>43197.707696759258</v>
      </c>
      <c r="L4604">
        <v>358</v>
      </c>
      <c r="M4604" t="s">
        <v>1347</v>
      </c>
      <c r="N4604">
        <v>5</v>
      </c>
      <c r="O4604">
        <v>16</v>
      </c>
      <c r="P4604">
        <v>2420</v>
      </c>
      <c r="Q4604">
        <f t="shared" si="573"/>
        <v>16</v>
      </c>
      <c r="R4604" t="b">
        <f t="shared" si="574"/>
        <v>1</v>
      </c>
      <c r="S4604" t="b">
        <f t="shared" si="575"/>
        <v>0</v>
      </c>
    </row>
    <row r="4605" spans="1:19">
      <c r="A4605" t="s">
        <v>4901</v>
      </c>
      <c r="B4605" s="1">
        <v>43208.597650462965</v>
      </c>
      <c r="C4605" s="5">
        <f t="shared" si="568"/>
        <v>18.899999999999999</v>
      </c>
      <c r="D4605" s="5">
        <f t="shared" si="569"/>
        <v>0</v>
      </c>
      <c r="E4605">
        <v>228</v>
      </c>
      <c r="F4605" t="s">
        <v>830</v>
      </c>
      <c r="G4605" t="str">
        <f t="shared" si="570"/>
        <v>영등포구</v>
      </c>
      <c r="H4605">
        <f t="shared" si="571"/>
        <v>37.538460000000001</v>
      </c>
      <c r="I4605">
        <f t="shared" si="572"/>
        <v>126.894508</v>
      </c>
      <c r="J4605">
        <v>9</v>
      </c>
      <c r="K4605" s="1">
        <v>43208.644525462965</v>
      </c>
      <c r="L4605">
        <v>213</v>
      </c>
      <c r="M4605" t="s">
        <v>282</v>
      </c>
      <c r="N4605">
        <v>8</v>
      </c>
      <c r="O4605">
        <v>65</v>
      </c>
      <c r="P4605">
        <v>5650</v>
      </c>
      <c r="Q4605">
        <f t="shared" si="573"/>
        <v>14</v>
      </c>
      <c r="R4605" t="b">
        <f t="shared" si="574"/>
        <v>0</v>
      </c>
      <c r="S4605" t="b">
        <f t="shared" si="575"/>
        <v>0</v>
      </c>
    </row>
    <row r="4606" spans="1:19">
      <c r="A4606" t="s">
        <v>4902</v>
      </c>
      <c r="B4606" s="1">
        <v>43209.9297337963</v>
      </c>
      <c r="C4606" s="5">
        <f t="shared" si="568"/>
        <v>13.4</v>
      </c>
      <c r="D4606" s="5">
        <f t="shared" si="569"/>
        <v>0</v>
      </c>
      <c r="E4606">
        <v>1449</v>
      </c>
      <c r="F4606" t="s">
        <v>196</v>
      </c>
      <c r="G4606" t="str">
        <f t="shared" si="570"/>
        <v>중랑구</v>
      </c>
      <c r="H4606">
        <f t="shared" si="571"/>
        <v>37.596558000000002</v>
      </c>
      <c r="I4606">
        <f t="shared" si="572"/>
        <v>127.085838</v>
      </c>
      <c r="J4606">
        <v>3</v>
      </c>
      <c r="K4606" s="1">
        <v>43209.939236111109</v>
      </c>
      <c r="L4606">
        <v>1434</v>
      </c>
      <c r="M4606" t="s">
        <v>3705</v>
      </c>
      <c r="N4606">
        <v>4</v>
      </c>
      <c r="O4606">
        <v>12</v>
      </c>
      <c r="P4606">
        <v>1810</v>
      </c>
      <c r="Q4606">
        <f t="shared" si="573"/>
        <v>22</v>
      </c>
      <c r="R4606" t="b">
        <f t="shared" si="574"/>
        <v>0</v>
      </c>
      <c r="S4606" t="b">
        <f t="shared" si="575"/>
        <v>0</v>
      </c>
    </row>
    <row r="4607" spans="1:19">
      <c r="A4607" t="s">
        <v>4903</v>
      </c>
      <c r="B4607" s="1">
        <v>43219.60255787037</v>
      </c>
      <c r="C4607" s="5">
        <f t="shared" si="568"/>
        <v>21.6</v>
      </c>
      <c r="D4607" s="5">
        <f t="shared" si="569"/>
        <v>0</v>
      </c>
      <c r="E4607">
        <v>451</v>
      </c>
      <c r="F4607" t="s">
        <v>1889</v>
      </c>
      <c r="G4607" t="str">
        <f t="shared" si="570"/>
        <v>종로구</v>
      </c>
      <c r="H4607">
        <f t="shared" si="571"/>
        <v>37.583514999999998</v>
      </c>
      <c r="I4607">
        <f t="shared" si="572"/>
        <v>126.979668</v>
      </c>
      <c r="J4607">
        <v>6</v>
      </c>
      <c r="K4607" s="1">
        <v>43219.674710648149</v>
      </c>
      <c r="L4607">
        <v>450</v>
      </c>
      <c r="M4607" t="s">
        <v>1155</v>
      </c>
      <c r="N4607">
        <v>8</v>
      </c>
      <c r="O4607">
        <v>97</v>
      </c>
      <c r="P4607">
        <v>1670</v>
      </c>
      <c r="Q4607">
        <f t="shared" si="573"/>
        <v>14</v>
      </c>
      <c r="R4607" t="b">
        <f t="shared" si="574"/>
        <v>1</v>
      </c>
      <c r="S4607" t="b">
        <f t="shared" si="575"/>
        <v>0</v>
      </c>
    </row>
    <row r="4608" spans="1:19">
      <c r="A4608" t="s">
        <v>2165</v>
      </c>
      <c r="B4608" s="1">
        <v>43214.673159722224</v>
      </c>
      <c r="C4608" s="5">
        <f t="shared" si="568"/>
        <v>15.5</v>
      </c>
      <c r="D4608" s="5">
        <f t="shared" si="569"/>
        <v>0</v>
      </c>
      <c r="E4608">
        <v>1454</v>
      </c>
      <c r="F4608" t="s">
        <v>2544</v>
      </c>
      <c r="G4608" t="str">
        <f t="shared" si="570"/>
        <v>중랑구</v>
      </c>
      <c r="H4608">
        <f t="shared" si="571"/>
        <v>37.607348999999999</v>
      </c>
      <c r="I4608">
        <f t="shared" si="572"/>
        <v>127.07859000000001</v>
      </c>
      <c r="J4608">
        <v>7</v>
      </c>
      <c r="K4608" s="1">
        <v>43214.676157407404</v>
      </c>
      <c r="L4608">
        <v>1407</v>
      </c>
      <c r="M4608" t="s">
        <v>4024</v>
      </c>
      <c r="N4608">
        <v>10</v>
      </c>
      <c r="O4608">
        <v>4</v>
      </c>
      <c r="P4608">
        <v>480</v>
      </c>
      <c r="Q4608">
        <f t="shared" si="573"/>
        <v>16</v>
      </c>
      <c r="R4608" t="b">
        <f t="shared" si="574"/>
        <v>0</v>
      </c>
      <c r="S4608" t="b">
        <f t="shared" si="575"/>
        <v>0</v>
      </c>
    </row>
    <row r="4609" spans="1:19">
      <c r="A4609" t="s">
        <v>4904</v>
      </c>
      <c r="B4609" s="1">
        <v>43218.299490740741</v>
      </c>
      <c r="C4609" s="5">
        <f t="shared" si="568"/>
        <v>10.8</v>
      </c>
      <c r="D4609" s="5">
        <f t="shared" si="569"/>
        <v>0</v>
      </c>
      <c r="E4609">
        <v>1016</v>
      </c>
      <c r="F4609" t="s">
        <v>3499</v>
      </c>
      <c r="G4609" t="str">
        <f t="shared" si="570"/>
        <v>강동구</v>
      </c>
      <c r="H4609">
        <f t="shared" si="571"/>
        <v>37.559398999999999</v>
      </c>
      <c r="I4609">
        <f t="shared" si="572"/>
        <v>127.17115800000001</v>
      </c>
      <c r="J4609">
        <v>8</v>
      </c>
      <c r="K4609" s="1">
        <v>43218.318969907406</v>
      </c>
      <c r="L4609">
        <v>1003</v>
      </c>
      <c r="M4609" t="s">
        <v>1995</v>
      </c>
      <c r="N4609">
        <v>12</v>
      </c>
      <c r="O4609">
        <v>27</v>
      </c>
      <c r="P4609">
        <v>5750</v>
      </c>
      <c r="Q4609">
        <f t="shared" si="573"/>
        <v>7</v>
      </c>
      <c r="R4609" t="b">
        <f t="shared" si="574"/>
        <v>1</v>
      </c>
      <c r="S4609" t="b">
        <f t="shared" si="575"/>
        <v>0</v>
      </c>
    </row>
    <row r="4610" spans="1:19">
      <c r="A4610" t="s">
        <v>4905</v>
      </c>
      <c r="B4610" s="1">
        <v>43218.880567129629</v>
      </c>
      <c r="C4610" s="5">
        <f t="shared" ref="C4610:C4673" si="576">VLOOKUP(B4610,기상정보,2,TRUE)</f>
        <v>13.9</v>
      </c>
      <c r="D4610" s="5">
        <f t="shared" ref="D4610:D4673" si="577">VLOOKUP(B4610,기상정보,3,TRUE)</f>
        <v>0</v>
      </c>
      <c r="E4610">
        <v>2206</v>
      </c>
      <c r="F4610" t="s">
        <v>155</v>
      </c>
      <c r="G4610" t="str">
        <f t="shared" ref="G4610:G4673" si="578">VLOOKUP(E4610,대여소,3,FALSE)</f>
        <v>서초구</v>
      </c>
      <c r="H4610">
        <f t="shared" ref="H4610:H4673" si="579">VLOOKUP(E4610,대여소,5,FALSE)</f>
        <v>37.454399000000002</v>
      </c>
      <c r="I4610">
        <f t="shared" ref="I4610:I4673" si="580">VLOOKUP(E4610,대여소,6,FALSE)</f>
        <v>127.062309</v>
      </c>
      <c r="J4610">
        <v>6</v>
      </c>
      <c r="K4610" s="1">
        <v>43218.885335648149</v>
      </c>
      <c r="L4610">
        <v>2203</v>
      </c>
      <c r="M4610" t="s">
        <v>1332</v>
      </c>
      <c r="N4610">
        <v>19</v>
      </c>
      <c r="O4610">
        <v>6</v>
      </c>
      <c r="P4610">
        <v>1160</v>
      </c>
      <c r="Q4610">
        <f t="shared" si="573"/>
        <v>21</v>
      </c>
      <c r="R4610" t="b">
        <f t="shared" si="574"/>
        <v>1</v>
      </c>
      <c r="S4610" t="b">
        <f t="shared" si="575"/>
        <v>0</v>
      </c>
    </row>
    <row r="4611" spans="1:19">
      <c r="A4611" t="s">
        <v>4906</v>
      </c>
      <c r="B4611" s="1">
        <v>43205.861527777779</v>
      </c>
      <c r="C4611" s="5">
        <f t="shared" si="576"/>
        <v>10.3</v>
      </c>
      <c r="D4611" s="5">
        <f t="shared" si="577"/>
        <v>0</v>
      </c>
      <c r="E4611">
        <v>2108</v>
      </c>
      <c r="F4611" t="s">
        <v>137</v>
      </c>
      <c r="G4611" t="str">
        <f t="shared" si="578"/>
        <v>관악구</v>
      </c>
      <c r="H4611">
        <f t="shared" si="579"/>
        <v>37.483341000000003</v>
      </c>
      <c r="I4611">
        <f t="shared" si="580"/>
        <v>126.94319900000001</v>
      </c>
      <c r="J4611">
        <v>7</v>
      </c>
      <c r="K4611" s="1">
        <v>43205.865497685183</v>
      </c>
      <c r="L4611">
        <v>2109</v>
      </c>
      <c r="M4611" t="s">
        <v>941</v>
      </c>
      <c r="N4611">
        <v>3</v>
      </c>
      <c r="O4611">
        <v>5</v>
      </c>
      <c r="P4611">
        <v>800</v>
      </c>
      <c r="Q4611">
        <f t="shared" ref="Q4611:Q4674" si="581">HOUR(B4611)</f>
        <v>20</v>
      </c>
      <c r="R4611" t="b">
        <f t="shared" ref="R4611:R4674" si="582">WEEKDAY(B4611,3)&gt;=5</f>
        <v>1</v>
      </c>
      <c r="S4611" t="b">
        <f t="shared" ref="S4611:S4674" si="583">D4611&gt;=1</f>
        <v>0</v>
      </c>
    </row>
    <row r="4612" spans="1:19">
      <c r="A4612" t="s">
        <v>4907</v>
      </c>
      <c r="B4612" s="1">
        <v>43209.692986111113</v>
      </c>
      <c r="C4612" s="5">
        <f t="shared" si="576"/>
        <v>19.8</v>
      </c>
      <c r="D4612" s="5">
        <f t="shared" si="577"/>
        <v>0</v>
      </c>
      <c r="E4612">
        <v>1326</v>
      </c>
      <c r="F4612" t="s">
        <v>97</v>
      </c>
      <c r="G4612" t="str">
        <f t="shared" si="578"/>
        <v>성북구</v>
      </c>
      <c r="H4612">
        <f t="shared" si="579"/>
        <v>37.606068</v>
      </c>
      <c r="I4612">
        <f t="shared" si="580"/>
        <v>127.047318</v>
      </c>
      <c r="J4612">
        <v>8</v>
      </c>
      <c r="K4612" s="1">
        <v>43209.700983796298</v>
      </c>
      <c r="L4612">
        <v>1319</v>
      </c>
      <c r="M4612" t="s">
        <v>750</v>
      </c>
      <c r="N4612">
        <v>5</v>
      </c>
      <c r="O4612">
        <v>11</v>
      </c>
      <c r="P4612">
        <v>1540</v>
      </c>
      <c r="Q4612">
        <f t="shared" si="581"/>
        <v>16</v>
      </c>
      <c r="R4612" t="b">
        <f t="shared" si="582"/>
        <v>0</v>
      </c>
      <c r="S4612" t="b">
        <f t="shared" si="583"/>
        <v>0</v>
      </c>
    </row>
    <row r="4613" spans="1:19">
      <c r="A4613" t="s">
        <v>4908</v>
      </c>
      <c r="B4613" s="1">
        <v>43218.631030092591</v>
      </c>
      <c r="C4613" s="5">
        <f t="shared" si="576"/>
        <v>21.1</v>
      </c>
      <c r="D4613" s="5">
        <f t="shared" si="577"/>
        <v>0</v>
      </c>
      <c r="E4613">
        <v>111</v>
      </c>
      <c r="F4613" t="s">
        <v>690</v>
      </c>
      <c r="G4613" t="str">
        <f t="shared" si="578"/>
        <v>마포구</v>
      </c>
      <c r="H4613">
        <f t="shared" si="579"/>
        <v>37.547871000000001</v>
      </c>
      <c r="I4613">
        <f t="shared" si="580"/>
        <v>126.923531</v>
      </c>
      <c r="J4613">
        <v>8</v>
      </c>
      <c r="K4613" s="1">
        <v>43218.682986111111</v>
      </c>
      <c r="L4613">
        <v>109</v>
      </c>
      <c r="M4613" t="s">
        <v>696</v>
      </c>
      <c r="N4613">
        <v>4</v>
      </c>
      <c r="O4613">
        <v>69</v>
      </c>
      <c r="P4613">
        <v>9070</v>
      </c>
      <c r="Q4613">
        <f t="shared" si="581"/>
        <v>15</v>
      </c>
      <c r="R4613" t="b">
        <f t="shared" si="582"/>
        <v>1</v>
      </c>
      <c r="S4613" t="b">
        <f t="shared" si="583"/>
        <v>0</v>
      </c>
    </row>
    <row r="4614" spans="1:19">
      <c r="A4614" t="s">
        <v>4909</v>
      </c>
      <c r="B4614" s="1">
        <v>43210.947800925926</v>
      </c>
      <c r="C4614" s="5">
        <f t="shared" si="576"/>
        <v>18.2</v>
      </c>
      <c r="D4614" s="5">
        <f t="shared" si="577"/>
        <v>0</v>
      </c>
      <c r="E4614">
        <v>1233</v>
      </c>
      <c r="F4614" t="s">
        <v>1171</v>
      </c>
      <c r="G4614" t="str">
        <f t="shared" si="578"/>
        <v>송파구</v>
      </c>
      <c r="H4614">
        <f t="shared" si="579"/>
        <v>37.510508999999999</v>
      </c>
      <c r="I4614">
        <f t="shared" si="580"/>
        <v>127.093369</v>
      </c>
      <c r="J4614">
        <v>5</v>
      </c>
      <c r="K4614" s="1">
        <v>43210.969583333332</v>
      </c>
      <c r="L4614">
        <v>2326</v>
      </c>
      <c r="M4614" t="s">
        <v>2279</v>
      </c>
      <c r="N4614">
        <v>5</v>
      </c>
      <c r="O4614">
        <v>31</v>
      </c>
      <c r="P4614">
        <v>4310</v>
      </c>
      <c r="Q4614">
        <f t="shared" si="581"/>
        <v>22</v>
      </c>
      <c r="R4614" t="b">
        <f t="shared" si="582"/>
        <v>0</v>
      </c>
      <c r="S4614" t="b">
        <f t="shared" si="583"/>
        <v>0</v>
      </c>
    </row>
    <row r="4615" spans="1:19">
      <c r="A4615" t="s">
        <v>4910</v>
      </c>
      <c r="B4615" s="1">
        <v>43201.369768518518</v>
      </c>
      <c r="C4615" s="5">
        <f t="shared" si="576"/>
        <v>9.6999999999999993</v>
      </c>
      <c r="D4615" s="5">
        <f t="shared" si="577"/>
        <v>0</v>
      </c>
      <c r="E4615">
        <v>203</v>
      </c>
      <c r="F4615" t="s">
        <v>597</v>
      </c>
      <c r="G4615" t="str">
        <f t="shared" si="578"/>
        <v>영등포구</v>
      </c>
      <c r="H4615">
        <f t="shared" si="579"/>
        <v>37.528056999999997</v>
      </c>
      <c r="I4615">
        <f t="shared" si="580"/>
        <v>126.918701</v>
      </c>
      <c r="J4615">
        <v>5</v>
      </c>
      <c r="K4615" s="1">
        <v>43201.372175925928</v>
      </c>
      <c r="L4615">
        <v>202</v>
      </c>
      <c r="M4615" t="s">
        <v>653</v>
      </c>
      <c r="N4615">
        <v>4</v>
      </c>
      <c r="O4615">
        <v>2</v>
      </c>
      <c r="P4615">
        <v>740</v>
      </c>
      <c r="Q4615">
        <f t="shared" si="581"/>
        <v>8</v>
      </c>
      <c r="R4615" t="b">
        <f t="shared" si="582"/>
        <v>0</v>
      </c>
      <c r="S4615" t="b">
        <f t="shared" si="583"/>
        <v>0</v>
      </c>
    </row>
    <row r="4616" spans="1:19">
      <c r="A4616" t="s">
        <v>4911</v>
      </c>
      <c r="B4616" s="1">
        <v>43218.371087962965</v>
      </c>
      <c r="C4616" s="5">
        <f t="shared" si="576"/>
        <v>12.7</v>
      </c>
      <c r="D4616" s="5">
        <f t="shared" si="577"/>
        <v>0</v>
      </c>
      <c r="E4616">
        <v>1244</v>
      </c>
      <c r="F4616" t="s">
        <v>1717</v>
      </c>
      <c r="G4616" t="str">
        <f t="shared" si="578"/>
        <v>송파구</v>
      </c>
      <c r="H4616">
        <f t="shared" si="579"/>
        <v>37.481537000000003</v>
      </c>
      <c r="I4616">
        <f t="shared" si="580"/>
        <v>127.122124</v>
      </c>
      <c r="J4616">
        <v>2</v>
      </c>
      <c r="K4616" s="1">
        <v>43218.401192129626</v>
      </c>
      <c r="L4616">
        <v>1247</v>
      </c>
      <c r="M4616" t="s">
        <v>928</v>
      </c>
      <c r="N4616">
        <v>14</v>
      </c>
      <c r="O4616">
        <v>42</v>
      </c>
      <c r="P4616">
        <v>3530</v>
      </c>
      <c r="Q4616">
        <f t="shared" si="581"/>
        <v>8</v>
      </c>
      <c r="R4616" t="b">
        <f t="shared" si="582"/>
        <v>1</v>
      </c>
      <c r="S4616" t="b">
        <f t="shared" si="583"/>
        <v>0</v>
      </c>
    </row>
    <row r="4617" spans="1:19">
      <c r="A4617" t="s">
        <v>1102</v>
      </c>
      <c r="B4617" s="1">
        <v>43216.510138888887</v>
      </c>
      <c r="C4617" s="5">
        <f t="shared" si="576"/>
        <v>19.600000000000001</v>
      </c>
      <c r="D4617" s="5">
        <f t="shared" si="577"/>
        <v>0</v>
      </c>
      <c r="E4617">
        <v>2060</v>
      </c>
      <c r="F4617" t="s">
        <v>4912</v>
      </c>
      <c r="G4617" t="str">
        <f t="shared" si="578"/>
        <v>동작구</v>
      </c>
      <c r="H4617">
        <f t="shared" si="579"/>
        <v>37.484631</v>
      </c>
      <c r="I4617">
        <f t="shared" si="580"/>
        <v>126.97154999999999</v>
      </c>
      <c r="J4617">
        <v>1</v>
      </c>
      <c r="K4617" s="1">
        <v>43216.512824074074</v>
      </c>
      <c r="L4617">
        <v>2041</v>
      </c>
      <c r="M4617" t="s">
        <v>621</v>
      </c>
      <c r="N4617">
        <v>7</v>
      </c>
      <c r="O4617">
        <v>3</v>
      </c>
      <c r="P4617">
        <v>420</v>
      </c>
      <c r="Q4617">
        <f t="shared" si="581"/>
        <v>12</v>
      </c>
      <c r="R4617" t="b">
        <f t="shared" si="582"/>
        <v>0</v>
      </c>
      <c r="S4617" t="b">
        <f t="shared" si="583"/>
        <v>0</v>
      </c>
    </row>
    <row r="4618" spans="1:19">
      <c r="A4618" t="s">
        <v>3083</v>
      </c>
      <c r="B4618" s="1">
        <v>43199.548009259262</v>
      </c>
      <c r="C4618" s="5">
        <f t="shared" si="576"/>
        <v>12.4</v>
      </c>
      <c r="D4618" s="5">
        <f t="shared" si="577"/>
        <v>0</v>
      </c>
      <c r="E4618">
        <v>113</v>
      </c>
      <c r="F4618" t="s">
        <v>519</v>
      </c>
      <c r="G4618" t="str">
        <f t="shared" si="578"/>
        <v>마포구</v>
      </c>
      <c r="H4618">
        <f t="shared" si="579"/>
        <v>37.557499</v>
      </c>
      <c r="I4618">
        <f t="shared" si="580"/>
        <v>126.923805</v>
      </c>
      <c r="J4618">
        <v>24</v>
      </c>
      <c r="K4618" s="1">
        <v>43199.578912037039</v>
      </c>
      <c r="L4618">
        <v>114</v>
      </c>
      <c r="M4618" t="s">
        <v>58</v>
      </c>
      <c r="N4618">
        <v>14</v>
      </c>
      <c r="O4618">
        <v>44</v>
      </c>
      <c r="P4618">
        <v>1700</v>
      </c>
      <c r="Q4618">
        <f t="shared" si="581"/>
        <v>13</v>
      </c>
      <c r="R4618" t="b">
        <f t="shared" si="582"/>
        <v>0</v>
      </c>
      <c r="S4618" t="b">
        <f t="shared" si="583"/>
        <v>0</v>
      </c>
    </row>
    <row r="4619" spans="1:19">
      <c r="A4619" t="s">
        <v>4913</v>
      </c>
      <c r="B4619" s="1">
        <v>43220.764143518521</v>
      </c>
      <c r="C4619" s="5">
        <f t="shared" si="576"/>
        <v>23</v>
      </c>
      <c r="D4619" s="5">
        <f t="shared" si="577"/>
        <v>0</v>
      </c>
      <c r="E4619">
        <v>138</v>
      </c>
      <c r="F4619" t="s">
        <v>1740</v>
      </c>
      <c r="G4619" t="str">
        <f t="shared" si="578"/>
        <v>서대문구</v>
      </c>
      <c r="H4619">
        <f t="shared" si="579"/>
        <v>37.559176999999998</v>
      </c>
      <c r="I4619">
        <f t="shared" si="580"/>
        <v>126.93452499999999</v>
      </c>
      <c r="J4619">
        <v>1</v>
      </c>
      <c r="K4619" s="1">
        <v>43220.811655092592</v>
      </c>
      <c r="L4619">
        <v>708</v>
      </c>
      <c r="M4619" t="s">
        <v>712</v>
      </c>
      <c r="N4619">
        <v>6</v>
      </c>
      <c r="O4619">
        <v>67</v>
      </c>
      <c r="P4619">
        <v>11750</v>
      </c>
      <c r="Q4619">
        <f t="shared" si="581"/>
        <v>18</v>
      </c>
      <c r="R4619" t="b">
        <f t="shared" si="582"/>
        <v>0</v>
      </c>
      <c r="S4619" t="b">
        <f t="shared" si="583"/>
        <v>0</v>
      </c>
    </row>
    <row r="4620" spans="1:19">
      <c r="A4620" t="s">
        <v>1016</v>
      </c>
      <c r="B4620" s="1">
        <v>43203.347893518519</v>
      </c>
      <c r="C4620" s="5">
        <f t="shared" si="576"/>
        <v>10.6</v>
      </c>
      <c r="D4620" s="5">
        <f t="shared" si="577"/>
        <v>0</v>
      </c>
      <c r="E4620">
        <v>259</v>
      </c>
      <c r="F4620" t="s">
        <v>299</v>
      </c>
      <c r="G4620" t="str">
        <f t="shared" si="578"/>
        <v>영등포구</v>
      </c>
      <c r="H4620">
        <f t="shared" si="579"/>
        <v>37.513592000000003</v>
      </c>
      <c r="I4620">
        <f t="shared" si="580"/>
        <v>126.925934</v>
      </c>
      <c r="J4620">
        <v>16</v>
      </c>
      <c r="K4620" s="1">
        <v>43203.355833333335</v>
      </c>
      <c r="L4620">
        <v>214</v>
      </c>
      <c r="M4620" t="s">
        <v>551</v>
      </c>
      <c r="N4620">
        <v>20</v>
      </c>
      <c r="O4620">
        <v>10</v>
      </c>
      <c r="P4620">
        <v>1630</v>
      </c>
      <c r="Q4620">
        <f t="shared" si="581"/>
        <v>8</v>
      </c>
      <c r="R4620" t="b">
        <f t="shared" si="582"/>
        <v>0</v>
      </c>
      <c r="S4620" t="b">
        <f t="shared" si="583"/>
        <v>0</v>
      </c>
    </row>
    <row r="4621" spans="1:19">
      <c r="A4621" t="s">
        <v>889</v>
      </c>
      <c r="B4621" s="1">
        <v>43212.143182870372</v>
      </c>
      <c r="C4621" s="5">
        <f t="shared" si="576"/>
        <v>15.2</v>
      </c>
      <c r="D4621" s="5">
        <f t="shared" si="577"/>
        <v>0</v>
      </c>
      <c r="E4621">
        <v>514</v>
      </c>
      <c r="F4621" t="s">
        <v>24</v>
      </c>
      <c r="G4621" t="str">
        <f t="shared" si="578"/>
        <v>성동구</v>
      </c>
      <c r="H4621">
        <f t="shared" si="579"/>
        <v>37.542580000000001</v>
      </c>
      <c r="I4621">
        <f t="shared" si="580"/>
        <v>127.063309</v>
      </c>
      <c r="J4621">
        <v>5</v>
      </c>
      <c r="K4621" s="1">
        <v>43212.529178240744</v>
      </c>
      <c r="L4621">
        <v>3517</v>
      </c>
      <c r="M4621" t="s">
        <v>1875</v>
      </c>
      <c r="N4621">
        <v>7</v>
      </c>
      <c r="O4621">
        <v>15</v>
      </c>
      <c r="P4621">
        <v>3160</v>
      </c>
      <c r="Q4621">
        <f t="shared" si="581"/>
        <v>3</v>
      </c>
      <c r="R4621" t="b">
        <f t="shared" si="582"/>
        <v>1</v>
      </c>
      <c r="S4621" t="b">
        <f t="shared" si="583"/>
        <v>0</v>
      </c>
    </row>
    <row r="4622" spans="1:19">
      <c r="A4622" t="s">
        <v>4914</v>
      </c>
      <c r="B4622" s="1">
        <v>43220.845254629632</v>
      </c>
      <c r="C4622" s="5">
        <f t="shared" si="576"/>
        <v>20</v>
      </c>
      <c r="D4622" s="5">
        <f t="shared" si="577"/>
        <v>0</v>
      </c>
      <c r="E4622">
        <v>537</v>
      </c>
      <c r="F4622" t="s">
        <v>213</v>
      </c>
      <c r="G4622" t="str">
        <f t="shared" si="578"/>
        <v>성동구</v>
      </c>
      <c r="H4622">
        <f t="shared" si="579"/>
        <v>37.560355999999999</v>
      </c>
      <c r="I4622">
        <f t="shared" si="580"/>
        <v>127.041397</v>
      </c>
      <c r="J4622">
        <v>10</v>
      </c>
      <c r="K4622" s="1">
        <v>43220.858124999999</v>
      </c>
      <c r="L4622">
        <v>567</v>
      </c>
      <c r="M4622" t="s">
        <v>23</v>
      </c>
      <c r="N4622">
        <v>1</v>
      </c>
      <c r="O4622">
        <v>18</v>
      </c>
      <c r="P4622">
        <v>3680</v>
      </c>
      <c r="Q4622">
        <f t="shared" si="581"/>
        <v>20</v>
      </c>
      <c r="R4622" t="b">
        <f t="shared" si="582"/>
        <v>0</v>
      </c>
      <c r="S4622" t="b">
        <f t="shared" si="583"/>
        <v>0</v>
      </c>
    </row>
    <row r="4623" spans="1:19">
      <c r="A4623" t="s">
        <v>4915</v>
      </c>
      <c r="B4623" s="1">
        <v>43210.456886574073</v>
      </c>
      <c r="C4623" s="5">
        <f t="shared" si="576"/>
        <v>18.2</v>
      </c>
      <c r="D4623" s="5">
        <f t="shared" si="577"/>
        <v>0</v>
      </c>
      <c r="E4623">
        <v>383</v>
      </c>
      <c r="F4623" t="s">
        <v>748</v>
      </c>
      <c r="G4623" t="str">
        <f t="shared" si="578"/>
        <v>중구</v>
      </c>
      <c r="H4623">
        <f t="shared" si="579"/>
        <v>37.565849</v>
      </c>
      <c r="I4623">
        <f t="shared" si="580"/>
        <v>127.016403</v>
      </c>
      <c r="J4623">
        <v>16</v>
      </c>
      <c r="K4623" s="1">
        <v>43210.472951388889</v>
      </c>
      <c r="L4623">
        <v>609</v>
      </c>
      <c r="M4623" t="s">
        <v>494</v>
      </c>
      <c r="N4623">
        <v>14</v>
      </c>
      <c r="O4623">
        <v>22</v>
      </c>
      <c r="P4623">
        <v>3940</v>
      </c>
      <c r="Q4623">
        <f t="shared" si="581"/>
        <v>10</v>
      </c>
      <c r="R4623" t="b">
        <f t="shared" si="582"/>
        <v>0</v>
      </c>
      <c r="S4623" t="b">
        <f t="shared" si="583"/>
        <v>0</v>
      </c>
    </row>
    <row r="4624" spans="1:19">
      <c r="A4624" t="s">
        <v>4916</v>
      </c>
      <c r="B4624" s="1">
        <v>43215.758738425924</v>
      </c>
      <c r="C4624" s="5">
        <f t="shared" si="576"/>
        <v>21.2</v>
      </c>
      <c r="D4624" s="5">
        <f t="shared" si="577"/>
        <v>0</v>
      </c>
      <c r="E4624">
        <v>750</v>
      </c>
      <c r="F4624" t="s">
        <v>1706</v>
      </c>
      <c r="G4624" t="str">
        <f t="shared" si="578"/>
        <v>양천구</v>
      </c>
      <c r="H4624">
        <f t="shared" si="579"/>
        <v>37.512157000000002</v>
      </c>
      <c r="I4624">
        <f t="shared" si="580"/>
        <v>126.83562499999999</v>
      </c>
      <c r="J4624">
        <v>6</v>
      </c>
      <c r="K4624" s="1">
        <v>43215.774571759262</v>
      </c>
      <c r="L4624">
        <v>1908</v>
      </c>
      <c r="M4624" t="s">
        <v>2497</v>
      </c>
      <c r="N4624">
        <v>5</v>
      </c>
      <c r="O4624">
        <v>22</v>
      </c>
      <c r="P4624">
        <v>5350</v>
      </c>
      <c r="Q4624">
        <f t="shared" si="581"/>
        <v>18</v>
      </c>
      <c r="R4624" t="b">
        <f t="shared" si="582"/>
        <v>0</v>
      </c>
      <c r="S4624" t="b">
        <f t="shared" si="583"/>
        <v>0</v>
      </c>
    </row>
    <row r="4625" spans="1:19">
      <c r="A4625" t="s">
        <v>4917</v>
      </c>
      <c r="B4625" s="1">
        <v>43208.811678240738</v>
      </c>
      <c r="C4625" s="5">
        <f t="shared" si="576"/>
        <v>14.7</v>
      </c>
      <c r="D4625" s="5">
        <f t="shared" si="577"/>
        <v>0</v>
      </c>
      <c r="E4625">
        <v>210</v>
      </c>
      <c r="F4625" t="s">
        <v>565</v>
      </c>
      <c r="G4625" t="str">
        <f t="shared" si="578"/>
        <v>영등포구</v>
      </c>
      <c r="H4625">
        <f t="shared" si="579"/>
        <v>37.526066</v>
      </c>
      <c r="I4625">
        <f t="shared" si="580"/>
        <v>126.92553700000001</v>
      </c>
      <c r="J4625">
        <v>6</v>
      </c>
      <c r="K4625" s="1">
        <v>43208.8125</v>
      </c>
      <c r="L4625">
        <v>210</v>
      </c>
      <c r="M4625" t="s">
        <v>565</v>
      </c>
      <c r="N4625">
        <v>6</v>
      </c>
      <c r="O4625">
        <v>26</v>
      </c>
      <c r="P4625">
        <v>5660</v>
      </c>
      <c r="Q4625">
        <f t="shared" si="581"/>
        <v>19</v>
      </c>
      <c r="R4625" t="b">
        <f t="shared" si="582"/>
        <v>0</v>
      </c>
      <c r="S4625" t="b">
        <f t="shared" si="583"/>
        <v>0</v>
      </c>
    </row>
    <row r="4626" spans="1:19">
      <c r="A4626" t="s">
        <v>4918</v>
      </c>
      <c r="B4626" s="1">
        <v>43210.94327546296</v>
      </c>
      <c r="C4626" s="5">
        <f t="shared" si="576"/>
        <v>18.2</v>
      </c>
      <c r="D4626" s="5">
        <f t="shared" si="577"/>
        <v>0</v>
      </c>
      <c r="E4626">
        <v>161</v>
      </c>
      <c r="F4626" t="s">
        <v>2216</v>
      </c>
      <c r="G4626" t="str">
        <f t="shared" si="578"/>
        <v>서대문구</v>
      </c>
      <c r="H4626">
        <f t="shared" si="579"/>
        <v>37.582245</v>
      </c>
      <c r="I4626">
        <f t="shared" si="580"/>
        <v>126.95064499999999</v>
      </c>
      <c r="J4626">
        <v>6</v>
      </c>
      <c r="K4626" s="1">
        <v>43210.95107638889</v>
      </c>
      <c r="L4626">
        <v>158</v>
      </c>
      <c r="M4626" t="s">
        <v>479</v>
      </c>
      <c r="N4626">
        <v>11</v>
      </c>
      <c r="O4626">
        <v>10</v>
      </c>
      <c r="P4626">
        <v>1520</v>
      </c>
      <c r="Q4626">
        <f t="shared" si="581"/>
        <v>22</v>
      </c>
      <c r="R4626" t="b">
        <f t="shared" si="582"/>
        <v>0</v>
      </c>
      <c r="S4626" t="b">
        <f t="shared" si="583"/>
        <v>0</v>
      </c>
    </row>
    <row r="4627" spans="1:19">
      <c r="A4627" t="s">
        <v>1288</v>
      </c>
      <c r="B4627" s="1">
        <v>43209.775682870371</v>
      </c>
      <c r="C4627" s="5">
        <f t="shared" si="576"/>
        <v>19.100000000000001</v>
      </c>
      <c r="D4627" s="5">
        <f t="shared" si="577"/>
        <v>0</v>
      </c>
      <c r="E4627">
        <v>639</v>
      </c>
      <c r="F4627" t="s">
        <v>103</v>
      </c>
      <c r="G4627" t="str">
        <f t="shared" si="578"/>
        <v>동대문구</v>
      </c>
      <c r="H4627">
        <f t="shared" si="579"/>
        <v>37.585197000000001</v>
      </c>
      <c r="I4627">
        <f t="shared" si="580"/>
        <v>127.060951</v>
      </c>
      <c r="J4627">
        <v>13</v>
      </c>
      <c r="K4627" s="1">
        <v>43209.79042824074</v>
      </c>
      <c r="L4627">
        <v>600</v>
      </c>
      <c r="M4627" t="s">
        <v>134</v>
      </c>
      <c r="N4627">
        <v>3</v>
      </c>
      <c r="O4627">
        <v>19</v>
      </c>
      <c r="P4627">
        <v>1170</v>
      </c>
      <c r="Q4627">
        <f t="shared" si="581"/>
        <v>18</v>
      </c>
      <c r="R4627" t="b">
        <f t="shared" si="582"/>
        <v>0</v>
      </c>
      <c r="S4627" t="b">
        <f t="shared" si="583"/>
        <v>0</v>
      </c>
    </row>
    <row r="4628" spans="1:19">
      <c r="A4628" t="s">
        <v>3055</v>
      </c>
      <c r="B4628" s="1">
        <v>43192.027025462965</v>
      </c>
      <c r="C4628" s="5">
        <f t="shared" si="576"/>
        <v>16.100000000000001</v>
      </c>
      <c r="D4628" s="5">
        <f t="shared" si="577"/>
        <v>0</v>
      </c>
      <c r="E4628">
        <v>334</v>
      </c>
      <c r="F4628" t="s">
        <v>378</v>
      </c>
      <c r="G4628" t="str">
        <f t="shared" si="578"/>
        <v>종로구</v>
      </c>
      <c r="H4628">
        <f t="shared" si="579"/>
        <v>37.570599000000001</v>
      </c>
      <c r="I4628">
        <f t="shared" si="580"/>
        <v>126.99179100000001</v>
      </c>
      <c r="J4628">
        <v>5</v>
      </c>
      <c r="K4628" s="1">
        <v>43192.038310185184</v>
      </c>
      <c r="L4628">
        <v>180</v>
      </c>
      <c r="M4628" t="s">
        <v>2656</v>
      </c>
      <c r="N4628">
        <v>5</v>
      </c>
      <c r="O4628">
        <v>15</v>
      </c>
      <c r="P4628">
        <v>3330</v>
      </c>
      <c r="Q4628">
        <f t="shared" si="581"/>
        <v>0</v>
      </c>
      <c r="R4628" t="b">
        <f t="shared" si="582"/>
        <v>0</v>
      </c>
      <c r="S4628" t="b">
        <f t="shared" si="583"/>
        <v>0</v>
      </c>
    </row>
    <row r="4629" spans="1:19">
      <c r="A4629" t="s">
        <v>4919</v>
      </c>
      <c r="B4629" s="1">
        <v>43216.797615740739</v>
      </c>
      <c r="C4629" s="5">
        <f t="shared" si="576"/>
        <v>15.2</v>
      </c>
      <c r="D4629" s="5">
        <f t="shared" si="577"/>
        <v>0</v>
      </c>
      <c r="E4629">
        <v>229</v>
      </c>
      <c r="F4629" t="s">
        <v>952</v>
      </c>
      <c r="G4629" t="str">
        <f t="shared" si="578"/>
        <v>영등포구</v>
      </c>
      <c r="H4629">
        <f t="shared" si="579"/>
        <v>37.535873000000002</v>
      </c>
      <c r="I4629">
        <f t="shared" si="580"/>
        <v>126.89218099999999</v>
      </c>
      <c r="J4629">
        <v>18</v>
      </c>
      <c r="K4629" s="1">
        <v>43216.845370370371</v>
      </c>
      <c r="L4629">
        <v>228</v>
      </c>
      <c r="M4629" t="s">
        <v>830</v>
      </c>
      <c r="N4629">
        <v>4</v>
      </c>
      <c r="O4629">
        <v>66</v>
      </c>
      <c r="P4629">
        <v>6810</v>
      </c>
      <c r="Q4629">
        <f t="shared" si="581"/>
        <v>19</v>
      </c>
      <c r="R4629" t="b">
        <f t="shared" si="582"/>
        <v>0</v>
      </c>
      <c r="S4629" t="b">
        <f t="shared" si="583"/>
        <v>0</v>
      </c>
    </row>
    <row r="4630" spans="1:19">
      <c r="A4630" t="s">
        <v>4920</v>
      </c>
      <c r="B4630" s="1">
        <v>43216.755428240744</v>
      </c>
      <c r="C4630" s="5">
        <f t="shared" si="576"/>
        <v>17.399999999999999</v>
      </c>
      <c r="D4630" s="5">
        <f t="shared" si="577"/>
        <v>0</v>
      </c>
      <c r="E4630">
        <v>2327</v>
      </c>
      <c r="F4630" t="s">
        <v>950</v>
      </c>
      <c r="G4630" t="str">
        <f t="shared" si="578"/>
        <v>강남구</v>
      </c>
      <c r="H4630">
        <f t="shared" si="579"/>
        <v>37.490551000000004</v>
      </c>
      <c r="I4630">
        <f t="shared" si="580"/>
        <v>127.031464</v>
      </c>
      <c r="J4630">
        <v>8</v>
      </c>
      <c r="K4630" s="1">
        <v>43216.854120370372</v>
      </c>
      <c r="L4630">
        <v>1501</v>
      </c>
      <c r="M4630" t="s">
        <v>305</v>
      </c>
      <c r="N4630">
        <v>3</v>
      </c>
      <c r="O4630">
        <v>141</v>
      </c>
      <c r="P4630">
        <v>24360</v>
      </c>
      <c r="Q4630">
        <f t="shared" si="581"/>
        <v>18</v>
      </c>
      <c r="R4630" t="b">
        <f t="shared" si="582"/>
        <v>0</v>
      </c>
      <c r="S4630" t="b">
        <f t="shared" si="583"/>
        <v>0</v>
      </c>
    </row>
    <row r="4631" spans="1:19">
      <c r="A4631" t="s">
        <v>4921</v>
      </c>
      <c r="B4631" s="1">
        <v>43219.029282407406</v>
      </c>
      <c r="C4631" s="5">
        <f t="shared" si="576"/>
        <v>11.7</v>
      </c>
      <c r="D4631" s="5">
        <f t="shared" si="577"/>
        <v>0</v>
      </c>
      <c r="E4631">
        <v>129</v>
      </c>
      <c r="F4631" t="s">
        <v>408</v>
      </c>
      <c r="G4631" t="str">
        <f t="shared" si="578"/>
        <v>마포구</v>
      </c>
      <c r="H4631">
        <f t="shared" si="579"/>
        <v>37.555053999999998</v>
      </c>
      <c r="I4631">
        <f t="shared" si="580"/>
        <v>126.937569</v>
      </c>
      <c r="J4631">
        <v>4</v>
      </c>
      <c r="K4631" s="1">
        <v>43219.047430555554</v>
      </c>
      <c r="L4631">
        <v>384</v>
      </c>
      <c r="M4631" t="s">
        <v>1606</v>
      </c>
      <c r="N4631">
        <v>8</v>
      </c>
      <c r="O4631">
        <v>25</v>
      </c>
      <c r="P4631">
        <v>3880</v>
      </c>
      <c r="Q4631">
        <f t="shared" si="581"/>
        <v>0</v>
      </c>
      <c r="R4631" t="b">
        <f t="shared" si="582"/>
        <v>1</v>
      </c>
      <c r="S4631" t="b">
        <f t="shared" si="583"/>
        <v>0</v>
      </c>
    </row>
    <row r="4632" spans="1:19">
      <c r="A4632" t="s">
        <v>4922</v>
      </c>
      <c r="B4632" s="1">
        <v>43203.915381944447</v>
      </c>
      <c r="C4632" s="5">
        <f t="shared" si="576"/>
        <v>16.399999999999999</v>
      </c>
      <c r="D4632" s="5">
        <f t="shared" si="577"/>
        <v>0</v>
      </c>
      <c r="E4632">
        <v>300</v>
      </c>
      <c r="F4632" t="s">
        <v>468</v>
      </c>
      <c r="G4632" t="str">
        <f t="shared" si="578"/>
        <v>중구</v>
      </c>
      <c r="H4632">
        <f t="shared" si="579"/>
        <v>37.568049999999999</v>
      </c>
      <c r="I4632">
        <f t="shared" si="580"/>
        <v>126.96923099999999</v>
      </c>
      <c r="J4632">
        <v>3</v>
      </c>
      <c r="K4632" s="1">
        <v>43203.939872685187</v>
      </c>
      <c r="L4632">
        <v>633</v>
      </c>
      <c r="M4632" t="s">
        <v>456</v>
      </c>
      <c r="N4632">
        <v>1</v>
      </c>
      <c r="O4632">
        <v>34</v>
      </c>
      <c r="P4632">
        <v>8150</v>
      </c>
      <c r="Q4632">
        <f t="shared" si="581"/>
        <v>21</v>
      </c>
      <c r="R4632" t="b">
        <f t="shared" si="582"/>
        <v>0</v>
      </c>
      <c r="S4632" t="b">
        <f t="shared" si="583"/>
        <v>0</v>
      </c>
    </row>
    <row r="4633" spans="1:19">
      <c r="A4633" t="s">
        <v>3091</v>
      </c>
      <c r="B4633" s="1">
        <v>43204.918067129627</v>
      </c>
      <c r="C4633" s="5">
        <f t="shared" si="576"/>
        <v>8.8000000000000007</v>
      </c>
      <c r="D4633" s="5">
        <f t="shared" si="577"/>
        <v>0</v>
      </c>
      <c r="E4633">
        <v>1166</v>
      </c>
      <c r="F4633" t="s">
        <v>1159</v>
      </c>
      <c r="G4633" t="str">
        <f t="shared" si="578"/>
        <v>강서구</v>
      </c>
      <c r="H4633">
        <f t="shared" si="579"/>
        <v>37.562569000000003</v>
      </c>
      <c r="I4633">
        <f t="shared" si="580"/>
        <v>126.842461</v>
      </c>
      <c r="J4633">
        <v>2</v>
      </c>
      <c r="K4633" s="1">
        <v>43204.932708333334</v>
      </c>
      <c r="L4633">
        <v>1118</v>
      </c>
      <c r="M4633" t="s">
        <v>1109</v>
      </c>
      <c r="N4633">
        <v>1</v>
      </c>
      <c r="O4633">
        <v>20</v>
      </c>
      <c r="P4633">
        <v>2440</v>
      </c>
      <c r="Q4633">
        <f t="shared" si="581"/>
        <v>22</v>
      </c>
      <c r="R4633" t="b">
        <f t="shared" si="582"/>
        <v>1</v>
      </c>
      <c r="S4633" t="b">
        <f t="shared" si="583"/>
        <v>0</v>
      </c>
    </row>
    <row r="4634" spans="1:19">
      <c r="A4634" t="s">
        <v>2022</v>
      </c>
      <c r="B4634" s="1">
        <v>43197.952245370368</v>
      </c>
      <c r="C4634" s="5">
        <f t="shared" si="576"/>
        <v>3.5</v>
      </c>
      <c r="D4634" s="5">
        <f t="shared" si="577"/>
        <v>0</v>
      </c>
      <c r="E4634">
        <v>140</v>
      </c>
      <c r="F4634" t="s">
        <v>490</v>
      </c>
      <c r="G4634" t="str">
        <f t="shared" si="578"/>
        <v>서대문구</v>
      </c>
      <c r="H4634">
        <f t="shared" si="579"/>
        <v>37.560009000000001</v>
      </c>
      <c r="I4634">
        <f t="shared" si="580"/>
        <v>126.940735</v>
      </c>
      <c r="J4634">
        <v>16</v>
      </c>
      <c r="K4634" s="1">
        <v>43197.954571759263</v>
      </c>
      <c r="L4634">
        <v>128</v>
      </c>
      <c r="M4634" t="s">
        <v>859</v>
      </c>
      <c r="N4634">
        <v>14</v>
      </c>
      <c r="O4634">
        <v>3</v>
      </c>
      <c r="P4634">
        <v>650</v>
      </c>
      <c r="Q4634">
        <f t="shared" si="581"/>
        <v>22</v>
      </c>
      <c r="R4634" t="b">
        <f t="shared" si="582"/>
        <v>1</v>
      </c>
      <c r="S4634" t="b">
        <f t="shared" si="583"/>
        <v>0</v>
      </c>
    </row>
    <row r="4635" spans="1:19">
      <c r="A4635" t="s">
        <v>4923</v>
      </c>
      <c r="B4635" s="1">
        <v>43208.627546296295</v>
      </c>
      <c r="C4635" s="5">
        <f t="shared" si="576"/>
        <v>19</v>
      </c>
      <c r="D4635" s="5">
        <f t="shared" si="577"/>
        <v>0</v>
      </c>
      <c r="E4635">
        <v>185</v>
      </c>
      <c r="F4635" t="s">
        <v>935</v>
      </c>
      <c r="G4635" t="str">
        <f t="shared" si="578"/>
        <v>마포구</v>
      </c>
      <c r="H4635">
        <f t="shared" si="579"/>
        <v>37.542544999999997</v>
      </c>
      <c r="I4635">
        <f t="shared" si="580"/>
        <v>126.934296</v>
      </c>
      <c r="J4635">
        <v>15</v>
      </c>
      <c r="K4635" s="1">
        <v>43208.702685185184</v>
      </c>
      <c r="L4635">
        <v>583</v>
      </c>
      <c r="M4635" t="s">
        <v>516</v>
      </c>
      <c r="N4635">
        <v>11</v>
      </c>
      <c r="O4635">
        <v>107</v>
      </c>
      <c r="P4635">
        <v>16470</v>
      </c>
      <c r="Q4635">
        <f t="shared" si="581"/>
        <v>15</v>
      </c>
      <c r="R4635" t="b">
        <f t="shared" si="582"/>
        <v>0</v>
      </c>
      <c r="S4635" t="b">
        <f t="shared" si="583"/>
        <v>0</v>
      </c>
    </row>
    <row r="4636" spans="1:19">
      <c r="A4636" t="s">
        <v>4881</v>
      </c>
      <c r="B4636" s="1">
        <v>43207.331458333334</v>
      </c>
      <c r="C4636" s="5">
        <f t="shared" si="576"/>
        <v>6.9</v>
      </c>
      <c r="D4636" s="5">
        <f t="shared" si="577"/>
        <v>0</v>
      </c>
      <c r="E4636">
        <v>1123</v>
      </c>
      <c r="F4636" t="s">
        <v>1071</v>
      </c>
      <c r="G4636" t="e">
        <f t="shared" si="578"/>
        <v>#N/A</v>
      </c>
      <c r="H4636" t="e">
        <f t="shared" si="579"/>
        <v>#N/A</v>
      </c>
      <c r="I4636" t="e">
        <f t="shared" si="580"/>
        <v>#N/A</v>
      </c>
      <c r="J4636">
        <v>3</v>
      </c>
      <c r="K4636" s="1">
        <v>43207.365219907406</v>
      </c>
      <c r="L4636">
        <v>1112</v>
      </c>
      <c r="M4636" t="s">
        <v>2106</v>
      </c>
      <c r="N4636">
        <v>8</v>
      </c>
      <c r="O4636">
        <v>44</v>
      </c>
      <c r="P4636">
        <v>3060</v>
      </c>
      <c r="Q4636">
        <f t="shared" si="581"/>
        <v>7</v>
      </c>
      <c r="R4636" t="b">
        <f t="shared" si="582"/>
        <v>0</v>
      </c>
      <c r="S4636" t="b">
        <f t="shared" si="583"/>
        <v>0</v>
      </c>
    </row>
    <row r="4637" spans="1:19">
      <c r="A4637" t="s">
        <v>2784</v>
      </c>
      <c r="B4637" s="1">
        <v>43211.63658564815</v>
      </c>
      <c r="C4637" s="5">
        <f t="shared" si="576"/>
        <v>25</v>
      </c>
      <c r="D4637" s="5">
        <f t="shared" si="577"/>
        <v>0</v>
      </c>
      <c r="E4637">
        <v>148</v>
      </c>
      <c r="F4637" t="s">
        <v>659</v>
      </c>
      <c r="G4637" t="str">
        <f t="shared" si="578"/>
        <v>마포구</v>
      </c>
      <c r="H4637">
        <f t="shared" si="579"/>
        <v>37.542346999999999</v>
      </c>
      <c r="I4637">
        <f t="shared" si="580"/>
        <v>126.94302399999999</v>
      </c>
      <c r="J4637">
        <v>6</v>
      </c>
      <c r="K4637" s="1">
        <v>43211.658634259256</v>
      </c>
      <c r="L4637">
        <v>128</v>
      </c>
      <c r="M4637" t="s">
        <v>859</v>
      </c>
      <c r="N4637">
        <v>11</v>
      </c>
      <c r="O4637">
        <v>30</v>
      </c>
      <c r="P4637">
        <v>2770</v>
      </c>
      <c r="Q4637">
        <f t="shared" si="581"/>
        <v>15</v>
      </c>
      <c r="R4637" t="b">
        <f t="shared" si="582"/>
        <v>1</v>
      </c>
      <c r="S4637" t="b">
        <f t="shared" si="583"/>
        <v>0</v>
      </c>
    </row>
    <row r="4638" spans="1:19">
      <c r="A4638" t="s">
        <v>4924</v>
      </c>
      <c r="B4638" s="1">
        <v>43208.998206018521</v>
      </c>
      <c r="C4638" s="5">
        <f t="shared" si="576"/>
        <v>10.7</v>
      </c>
      <c r="D4638" s="5">
        <f t="shared" si="577"/>
        <v>0</v>
      </c>
      <c r="E4638">
        <v>1457</v>
      </c>
      <c r="F4638" t="s">
        <v>3842</v>
      </c>
      <c r="G4638" t="str">
        <f t="shared" si="578"/>
        <v>중랑구</v>
      </c>
      <c r="H4638">
        <f t="shared" si="579"/>
        <v>37.589759999999998</v>
      </c>
      <c r="I4638">
        <f t="shared" si="580"/>
        <v>127.093239</v>
      </c>
      <c r="J4638">
        <v>1</v>
      </c>
      <c r="K4638" s="1">
        <v>43209.024456018517</v>
      </c>
      <c r="L4638">
        <v>1457</v>
      </c>
      <c r="M4638" t="s">
        <v>3842</v>
      </c>
      <c r="N4638">
        <v>8</v>
      </c>
      <c r="O4638">
        <v>36</v>
      </c>
      <c r="P4638">
        <v>4380</v>
      </c>
      <c r="Q4638">
        <f t="shared" si="581"/>
        <v>23</v>
      </c>
      <c r="R4638" t="b">
        <f t="shared" si="582"/>
        <v>0</v>
      </c>
      <c r="S4638" t="b">
        <f t="shared" si="583"/>
        <v>0</v>
      </c>
    </row>
    <row r="4639" spans="1:19">
      <c r="A4639" t="s">
        <v>4925</v>
      </c>
      <c r="B4639" s="1">
        <v>43207.893472222226</v>
      </c>
      <c r="C4639" s="5">
        <f t="shared" si="576"/>
        <v>11.7</v>
      </c>
      <c r="D4639" s="5">
        <f t="shared" si="577"/>
        <v>0</v>
      </c>
      <c r="E4639">
        <v>413</v>
      </c>
      <c r="F4639" t="s">
        <v>219</v>
      </c>
      <c r="G4639" t="str">
        <f t="shared" si="578"/>
        <v>마포구</v>
      </c>
      <c r="H4639">
        <f t="shared" si="579"/>
        <v>37.571475999999997</v>
      </c>
      <c r="I4639">
        <f t="shared" si="580"/>
        <v>126.889687</v>
      </c>
      <c r="J4639">
        <v>4</v>
      </c>
      <c r="K4639" s="1">
        <v>43207.917754629627</v>
      </c>
      <c r="L4639">
        <v>413</v>
      </c>
      <c r="M4639" t="s">
        <v>219</v>
      </c>
      <c r="N4639">
        <v>3</v>
      </c>
      <c r="O4639">
        <v>32</v>
      </c>
      <c r="P4639">
        <v>2150</v>
      </c>
      <c r="Q4639">
        <f t="shared" si="581"/>
        <v>21</v>
      </c>
      <c r="R4639" t="b">
        <f t="shared" si="582"/>
        <v>0</v>
      </c>
      <c r="S4639" t="b">
        <f t="shared" si="583"/>
        <v>0</v>
      </c>
    </row>
    <row r="4640" spans="1:19">
      <c r="A4640" t="s">
        <v>3357</v>
      </c>
      <c r="B4640" s="1">
        <v>43202.349351851852</v>
      </c>
      <c r="C4640" s="5">
        <f t="shared" si="576"/>
        <v>8.9</v>
      </c>
      <c r="D4640" s="5">
        <f t="shared" si="577"/>
        <v>0</v>
      </c>
      <c r="E4640">
        <v>809</v>
      </c>
      <c r="F4640" t="s">
        <v>691</v>
      </c>
      <c r="G4640" t="str">
        <f t="shared" si="578"/>
        <v>용산구</v>
      </c>
      <c r="H4640">
        <f t="shared" si="579"/>
        <v>37.530166999999999</v>
      </c>
      <c r="I4640">
        <f t="shared" si="580"/>
        <v>127.00743900000001</v>
      </c>
      <c r="J4640">
        <v>3</v>
      </c>
      <c r="K4640" s="1">
        <v>43202.374618055554</v>
      </c>
      <c r="L4640">
        <v>513</v>
      </c>
      <c r="M4640" t="s">
        <v>1143</v>
      </c>
      <c r="N4640">
        <v>5</v>
      </c>
      <c r="O4640">
        <v>36</v>
      </c>
      <c r="P4640">
        <v>7310</v>
      </c>
      <c r="Q4640">
        <f t="shared" si="581"/>
        <v>8</v>
      </c>
      <c r="R4640" t="b">
        <f t="shared" si="582"/>
        <v>0</v>
      </c>
      <c r="S4640" t="b">
        <f t="shared" si="583"/>
        <v>0</v>
      </c>
    </row>
    <row r="4641" spans="1:19">
      <c r="A4641" t="s">
        <v>1773</v>
      </c>
      <c r="B4641" s="1">
        <v>43215.581932870373</v>
      </c>
      <c r="C4641" s="5">
        <f t="shared" si="576"/>
        <v>20.8</v>
      </c>
      <c r="D4641" s="5">
        <f t="shared" si="577"/>
        <v>0</v>
      </c>
      <c r="E4641">
        <v>329</v>
      </c>
      <c r="F4641" t="s">
        <v>1329</v>
      </c>
      <c r="G4641" t="str">
        <f t="shared" si="578"/>
        <v>종로구</v>
      </c>
      <c r="H4641">
        <f t="shared" si="579"/>
        <v>37.568344000000003</v>
      </c>
      <c r="I4641">
        <f t="shared" si="580"/>
        <v>126.987892</v>
      </c>
      <c r="J4641">
        <v>5</v>
      </c>
      <c r="K4641" s="1">
        <v>43215.604386574072</v>
      </c>
      <c r="L4641">
        <v>1303</v>
      </c>
      <c r="M4641" t="s">
        <v>405</v>
      </c>
      <c r="N4641">
        <v>6</v>
      </c>
      <c r="O4641">
        <v>31</v>
      </c>
      <c r="P4641">
        <v>4420</v>
      </c>
      <c r="Q4641">
        <f t="shared" si="581"/>
        <v>13</v>
      </c>
      <c r="R4641" t="b">
        <f t="shared" si="582"/>
        <v>0</v>
      </c>
      <c r="S4641" t="b">
        <f t="shared" si="583"/>
        <v>0</v>
      </c>
    </row>
    <row r="4642" spans="1:19">
      <c r="A4642" t="s">
        <v>139</v>
      </c>
      <c r="B4642" s="1">
        <v>43201.885393518518</v>
      </c>
      <c r="C4642" s="5">
        <f t="shared" si="576"/>
        <v>11</v>
      </c>
      <c r="D4642" s="5">
        <f t="shared" si="577"/>
        <v>0</v>
      </c>
      <c r="E4642">
        <v>746</v>
      </c>
      <c r="F4642" t="s">
        <v>75</v>
      </c>
      <c r="G4642" t="str">
        <f t="shared" si="578"/>
        <v>양천구</v>
      </c>
      <c r="H4642">
        <f t="shared" si="579"/>
        <v>37.536503000000003</v>
      </c>
      <c r="I4642">
        <f t="shared" si="580"/>
        <v>126.877747</v>
      </c>
      <c r="J4642">
        <v>5</v>
      </c>
      <c r="K4642" s="1">
        <v>43201.91474537037</v>
      </c>
      <c r="L4642">
        <v>113</v>
      </c>
      <c r="M4642" t="s">
        <v>519</v>
      </c>
      <c r="N4642">
        <v>1</v>
      </c>
      <c r="O4642">
        <v>39</v>
      </c>
      <c r="P4642">
        <v>7320</v>
      </c>
      <c r="Q4642">
        <f t="shared" si="581"/>
        <v>21</v>
      </c>
      <c r="R4642" t="b">
        <f t="shared" si="582"/>
        <v>0</v>
      </c>
      <c r="S4642" t="b">
        <f t="shared" si="583"/>
        <v>0</v>
      </c>
    </row>
    <row r="4643" spans="1:19">
      <c r="A4643" t="s">
        <v>4297</v>
      </c>
      <c r="B4643" s="1">
        <v>43199.86409722222</v>
      </c>
      <c r="C4643" s="5">
        <f t="shared" si="576"/>
        <v>11.7</v>
      </c>
      <c r="D4643" s="5">
        <f t="shared" si="577"/>
        <v>0</v>
      </c>
      <c r="E4643">
        <v>1642</v>
      </c>
      <c r="F4643" t="s">
        <v>1360</v>
      </c>
      <c r="G4643" t="str">
        <f t="shared" si="578"/>
        <v>노원구</v>
      </c>
      <c r="H4643">
        <f t="shared" si="579"/>
        <v>37.625435000000003</v>
      </c>
      <c r="I4643">
        <f t="shared" si="580"/>
        <v>127.088493</v>
      </c>
      <c r="J4643">
        <v>2</v>
      </c>
      <c r="K4643" s="1">
        <v>43199.868113425924</v>
      </c>
      <c r="L4643">
        <v>1610</v>
      </c>
      <c r="M4643" t="s">
        <v>914</v>
      </c>
      <c r="N4643">
        <v>1</v>
      </c>
      <c r="O4643">
        <v>5</v>
      </c>
      <c r="P4643">
        <v>1010</v>
      </c>
      <c r="Q4643">
        <f t="shared" si="581"/>
        <v>20</v>
      </c>
      <c r="R4643" t="b">
        <f t="shared" si="582"/>
        <v>0</v>
      </c>
      <c r="S4643" t="b">
        <f t="shared" si="583"/>
        <v>0</v>
      </c>
    </row>
    <row r="4644" spans="1:19">
      <c r="A4644" t="s">
        <v>4926</v>
      </c>
      <c r="B4644" s="1">
        <v>43201.715925925928</v>
      </c>
      <c r="C4644" s="5">
        <f t="shared" si="576"/>
        <v>16.2</v>
      </c>
      <c r="D4644" s="5">
        <f t="shared" si="577"/>
        <v>0</v>
      </c>
      <c r="E4644">
        <v>213</v>
      </c>
      <c r="F4644" t="s">
        <v>282</v>
      </c>
      <c r="G4644" t="str">
        <f t="shared" si="578"/>
        <v>영등포구</v>
      </c>
      <c r="H4644">
        <f t="shared" si="579"/>
        <v>37.521908000000003</v>
      </c>
      <c r="I4644">
        <f t="shared" si="580"/>
        <v>126.918953</v>
      </c>
      <c r="J4644">
        <v>6</v>
      </c>
      <c r="K4644" s="1">
        <v>43201.722488425927</v>
      </c>
      <c r="L4644">
        <v>259</v>
      </c>
      <c r="M4644" t="s">
        <v>299</v>
      </c>
      <c r="N4644">
        <v>13</v>
      </c>
      <c r="O4644">
        <v>8</v>
      </c>
      <c r="P4644">
        <v>1710</v>
      </c>
      <c r="Q4644">
        <f t="shared" si="581"/>
        <v>17</v>
      </c>
      <c r="R4644" t="b">
        <f t="shared" si="582"/>
        <v>0</v>
      </c>
      <c r="S4644" t="b">
        <f t="shared" si="583"/>
        <v>0</v>
      </c>
    </row>
    <row r="4645" spans="1:19">
      <c r="A4645" t="s">
        <v>4927</v>
      </c>
      <c r="B4645" s="1">
        <v>43208.360277777778</v>
      </c>
      <c r="C4645" s="5">
        <f t="shared" si="576"/>
        <v>8.3000000000000007</v>
      </c>
      <c r="D4645" s="5">
        <f t="shared" si="577"/>
        <v>0</v>
      </c>
      <c r="E4645">
        <v>183</v>
      </c>
      <c r="F4645" t="s">
        <v>26</v>
      </c>
      <c r="G4645" t="str">
        <f t="shared" si="578"/>
        <v>마포구</v>
      </c>
      <c r="H4645">
        <f t="shared" si="579"/>
        <v>37.565165999999998</v>
      </c>
      <c r="I4645">
        <f t="shared" si="580"/>
        <v>126.91939499999999</v>
      </c>
      <c r="J4645">
        <v>4</v>
      </c>
      <c r="K4645" s="1">
        <v>43208.362812500003</v>
      </c>
      <c r="L4645">
        <v>113</v>
      </c>
      <c r="M4645" t="s">
        <v>519</v>
      </c>
      <c r="N4645">
        <v>19</v>
      </c>
      <c r="O4645">
        <v>3</v>
      </c>
      <c r="P4645">
        <v>1100</v>
      </c>
      <c r="Q4645">
        <f t="shared" si="581"/>
        <v>8</v>
      </c>
      <c r="R4645" t="b">
        <f t="shared" si="582"/>
        <v>0</v>
      </c>
      <c r="S4645" t="b">
        <f t="shared" si="583"/>
        <v>0</v>
      </c>
    </row>
    <row r="4646" spans="1:19">
      <c r="A4646" t="s">
        <v>3393</v>
      </c>
      <c r="B4646" s="1">
        <v>43199.766041666669</v>
      </c>
      <c r="C4646" s="5">
        <f t="shared" si="576"/>
        <v>14.8</v>
      </c>
      <c r="D4646" s="5">
        <f t="shared" si="577"/>
        <v>0</v>
      </c>
      <c r="E4646">
        <v>602</v>
      </c>
      <c r="F4646" t="s">
        <v>740</v>
      </c>
      <c r="G4646" t="str">
        <f t="shared" si="578"/>
        <v>동대문구</v>
      </c>
      <c r="H4646">
        <f t="shared" si="579"/>
        <v>37.572173999999997</v>
      </c>
      <c r="I4646">
        <f t="shared" si="580"/>
        <v>127.071388</v>
      </c>
      <c r="J4646">
        <v>7</v>
      </c>
      <c r="K4646" s="1">
        <v>43199.780046296299</v>
      </c>
      <c r="L4646">
        <v>1403</v>
      </c>
      <c r="M4646" t="s">
        <v>592</v>
      </c>
      <c r="N4646">
        <v>5</v>
      </c>
      <c r="O4646">
        <v>18</v>
      </c>
      <c r="P4646">
        <v>0</v>
      </c>
      <c r="Q4646">
        <f t="shared" si="581"/>
        <v>18</v>
      </c>
      <c r="R4646" t="b">
        <f t="shared" si="582"/>
        <v>0</v>
      </c>
      <c r="S4646" t="b">
        <f t="shared" si="583"/>
        <v>0</v>
      </c>
    </row>
    <row r="4647" spans="1:19">
      <c r="A4647" t="s">
        <v>4928</v>
      </c>
      <c r="B4647" s="1">
        <v>43220.858101851853</v>
      </c>
      <c r="C4647" s="5">
        <f t="shared" si="576"/>
        <v>20</v>
      </c>
      <c r="D4647" s="5">
        <f t="shared" si="577"/>
        <v>0</v>
      </c>
      <c r="E4647">
        <v>2377</v>
      </c>
      <c r="F4647" t="s">
        <v>574</v>
      </c>
      <c r="G4647" t="str">
        <f t="shared" si="578"/>
        <v>강남구</v>
      </c>
      <c r="H4647">
        <f t="shared" si="579"/>
        <v>37.486834999999999</v>
      </c>
      <c r="I4647">
        <f t="shared" si="580"/>
        <v>127.10275300000001</v>
      </c>
      <c r="J4647">
        <v>10</v>
      </c>
      <c r="K4647" s="1">
        <v>43220.866284722222</v>
      </c>
      <c r="L4647">
        <v>2384</v>
      </c>
      <c r="M4647" t="s">
        <v>4929</v>
      </c>
      <c r="N4647">
        <v>1</v>
      </c>
      <c r="O4647">
        <v>11</v>
      </c>
      <c r="P4647">
        <v>1430</v>
      </c>
      <c r="Q4647">
        <f t="shared" si="581"/>
        <v>20</v>
      </c>
      <c r="R4647" t="b">
        <f t="shared" si="582"/>
        <v>0</v>
      </c>
      <c r="S4647" t="b">
        <f t="shared" si="583"/>
        <v>0</v>
      </c>
    </row>
    <row r="4648" spans="1:19">
      <c r="A4648" t="s">
        <v>4930</v>
      </c>
      <c r="B4648" s="1">
        <v>43218.935057870367</v>
      </c>
      <c r="C4648" s="5">
        <f t="shared" si="576"/>
        <v>13</v>
      </c>
      <c r="D4648" s="5">
        <f t="shared" si="577"/>
        <v>0</v>
      </c>
      <c r="E4648">
        <v>225</v>
      </c>
      <c r="F4648" t="s">
        <v>2338</v>
      </c>
      <c r="G4648" t="str">
        <f t="shared" si="578"/>
        <v>영등포구</v>
      </c>
      <c r="H4648">
        <f t="shared" si="579"/>
        <v>37.517367999999998</v>
      </c>
      <c r="I4648">
        <f t="shared" si="580"/>
        <v>126.929253</v>
      </c>
      <c r="J4648">
        <v>26</v>
      </c>
      <c r="K4648" s="1">
        <v>43218.943194444444</v>
      </c>
      <c r="L4648">
        <v>276</v>
      </c>
      <c r="M4648" t="s">
        <v>554</v>
      </c>
      <c r="N4648">
        <v>10</v>
      </c>
      <c r="O4648">
        <v>11</v>
      </c>
      <c r="P4648">
        <v>1700</v>
      </c>
      <c r="Q4648">
        <f t="shared" si="581"/>
        <v>22</v>
      </c>
      <c r="R4648" t="b">
        <f t="shared" si="582"/>
        <v>1</v>
      </c>
      <c r="S4648" t="b">
        <f t="shared" si="583"/>
        <v>0</v>
      </c>
    </row>
    <row r="4649" spans="1:19">
      <c r="A4649" t="s">
        <v>4931</v>
      </c>
      <c r="B4649" s="1">
        <v>43214.317245370374</v>
      </c>
      <c r="C4649" s="5">
        <f t="shared" si="576"/>
        <v>9.8000000000000007</v>
      </c>
      <c r="D4649" s="5">
        <f t="shared" si="577"/>
        <v>0</v>
      </c>
      <c r="E4649">
        <v>2329</v>
      </c>
      <c r="F4649" t="s">
        <v>4225</v>
      </c>
      <c r="G4649" t="str">
        <f t="shared" si="578"/>
        <v>강남구</v>
      </c>
      <c r="H4649">
        <f t="shared" si="579"/>
        <v>37.502357000000003</v>
      </c>
      <c r="I4649">
        <f t="shared" si="580"/>
        <v>127.04319</v>
      </c>
      <c r="J4649">
        <v>1</v>
      </c>
      <c r="K4649" s="1">
        <v>43214.327222222222</v>
      </c>
      <c r="L4649">
        <v>2372</v>
      </c>
      <c r="M4649" t="s">
        <v>790</v>
      </c>
      <c r="N4649">
        <v>6</v>
      </c>
      <c r="O4649">
        <v>14</v>
      </c>
      <c r="P4649">
        <v>2730</v>
      </c>
      <c r="Q4649">
        <f t="shared" si="581"/>
        <v>7</v>
      </c>
      <c r="R4649" t="b">
        <f t="shared" si="582"/>
        <v>0</v>
      </c>
      <c r="S4649" t="b">
        <f t="shared" si="583"/>
        <v>0</v>
      </c>
    </row>
    <row r="4650" spans="1:19">
      <c r="A4650" t="s">
        <v>3543</v>
      </c>
      <c r="B4650" s="1">
        <v>43217.277384259258</v>
      </c>
      <c r="C4650" s="5">
        <f t="shared" si="576"/>
        <v>9.9</v>
      </c>
      <c r="D4650" s="5">
        <f t="shared" si="577"/>
        <v>0</v>
      </c>
      <c r="E4650">
        <v>2108</v>
      </c>
      <c r="F4650" t="s">
        <v>137</v>
      </c>
      <c r="G4650" t="str">
        <f t="shared" si="578"/>
        <v>관악구</v>
      </c>
      <c r="H4650">
        <f t="shared" si="579"/>
        <v>37.483341000000003</v>
      </c>
      <c r="I4650">
        <f t="shared" si="580"/>
        <v>126.94319900000001</v>
      </c>
      <c r="J4650">
        <v>4</v>
      </c>
      <c r="K4650" s="1">
        <v>43217.303564814814</v>
      </c>
      <c r="L4650">
        <v>213</v>
      </c>
      <c r="M4650" t="s">
        <v>282</v>
      </c>
      <c r="N4650">
        <v>1</v>
      </c>
      <c r="O4650">
        <v>35</v>
      </c>
      <c r="P4650">
        <v>5900</v>
      </c>
      <c r="Q4650">
        <f t="shared" si="581"/>
        <v>6</v>
      </c>
      <c r="R4650" t="b">
        <f t="shared" si="582"/>
        <v>0</v>
      </c>
      <c r="S4650" t="b">
        <f t="shared" si="583"/>
        <v>0</v>
      </c>
    </row>
    <row r="4651" spans="1:19">
      <c r="A4651" t="s">
        <v>4932</v>
      </c>
      <c r="B4651" s="1">
        <v>43194.584652777776</v>
      </c>
      <c r="C4651" s="5">
        <f t="shared" si="576"/>
        <v>17.899999999999999</v>
      </c>
      <c r="D4651" s="5">
        <f t="shared" si="577"/>
        <v>0</v>
      </c>
      <c r="E4651">
        <v>1605</v>
      </c>
      <c r="F4651" t="s">
        <v>1181</v>
      </c>
      <c r="G4651" t="str">
        <f t="shared" si="578"/>
        <v>노원구</v>
      </c>
      <c r="H4651">
        <f t="shared" si="579"/>
        <v>37.631622</v>
      </c>
      <c r="I4651">
        <f t="shared" si="580"/>
        <v>127.061615</v>
      </c>
      <c r="J4651">
        <v>4</v>
      </c>
      <c r="K4651" s="1">
        <v>43194.606215277781</v>
      </c>
      <c r="L4651">
        <v>1657</v>
      </c>
      <c r="M4651" t="s">
        <v>1512</v>
      </c>
      <c r="N4651">
        <v>1</v>
      </c>
      <c r="O4651">
        <v>30</v>
      </c>
      <c r="P4651">
        <v>6650</v>
      </c>
      <c r="Q4651">
        <f t="shared" si="581"/>
        <v>14</v>
      </c>
      <c r="R4651" t="b">
        <f t="shared" si="582"/>
        <v>0</v>
      </c>
      <c r="S4651" t="b">
        <f t="shared" si="583"/>
        <v>0</v>
      </c>
    </row>
    <row r="4652" spans="1:19">
      <c r="A4652" t="s">
        <v>3843</v>
      </c>
      <c r="B4652" s="1">
        <v>43219.771122685182</v>
      </c>
      <c r="C4652" s="5">
        <f t="shared" si="576"/>
        <v>20.100000000000001</v>
      </c>
      <c r="D4652" s="5">
        <f t="shared" si="577"/>
        <v>0</v>
      </c>
      <c r="E4652">
        <v>1008</v>
      </c>
      <c r="F4652" t="s">
        <v>208</v>
      </c>
      <c r="G4652" t="str">
        <f t="shared" si="578"/>
        <v>강동구</v>
      </c>
      <c r="H4652">
        <f t="shared" si="579"/>
        <v>37.549548999999999</v>
      </c>
      <c r="I4652">
        <f t="shared" si="580"/>
        <v>127.127151</v>
      </c>
      <c r="J4652">
        <v>6</v>
      </c>
      <c r="K4652" s="1">
        <v>43219.782511574071</v>
      </c>
      <c r="L4652">
        <v>1047</v>
      </c>
      <c r="M4652" t="s">
        <v>2896</v>
      </c>
      <c r="N4652">
        <v>9</v>
      </c>
      <c r="O4652">
        <v>15</v>
      </c>
      <c r="P4652">
        <v>1810</v>
      </c>
      <c r="Q4652">
        <f t="shared" si="581"/>
        <v>18</v>
      </c>
      <c r="R4652" t="b">
        <f t="shared" si="582"/>
        <v>1</v>
      </c>
      <c r="S4652" t="b">
        <f t="shared" si="583"/>
        <v>0</v>
      </c>
    </row>
    <row r="4653" spans="1:19">
      <c r="A4653" t="s">
        <v>2816</v>
      </c>
      <c r="B4653" s="1">
        <v>43203.015821759262</v>
      </c>
      <c r="C4653" s="5">
        <f t="shared" si="576"/>
        <v>11.4</v>
      </c>
      <c r="D4653" s="5">
        <f t="shared" si="577"/>
        <v>0</v>
      </c>
      <c r="E4653">
        <v>1605</v>
      </c>
      <c r="F4653" t="s">
        <v>1181</v>
      </c>
      <c r="G4653" t="str">
        <f t="shared" si="578"/>
        <v>노원구</v>
      </c>
      <c r="H4653">
        <f t="shared" si="579"/>
        <v>37.631622</v>
      </c>
      <c r="I4653">
        <f t="shared" si="580"/>
        <v>127.061615</v>
      </c>
      <c r="J4653">
        <v>2</v>
      </c>
      <c r="K4653" s="1">
        <v>43203.02921296296</v>
      </c>
      <c r="L4653">
        <v>1663</v>
      </c>
      <c r="M4653" t="s">
        <v>98</v>
      </c>
      <c r="N4653">
        <v>3</v>
      </c>
      <c r="O4653">
        <v>18</v>
      </c>
      <c r="P4653">
        <v>3040</v>
      </c>
      <c r="Q4653">
        <f t="shared" si="581"/>
        <v>0</v>
      </c>
      <c r="R4653" t="b">
        <f t="shared" si="582"/>
        <v>0</v>
      </c>
      <c r="S4653" t="b">
        <f t="shared" si="583"/>
        <v>0</v>
      </c>
    </row>
    <row r="4654" spans="1:19">
      <c r="A4654" t="s">
        <v>4933</v>
      </c>
      <c r="B4654" s="1">
        <v>43200.712071759262</v>
      </c>
      <c r="C4654" s="5">
        <f t="shared" si="576"/>
        <v>20.6</v>
      </c>
      <c r="D4654" s="5">
        <f t="shared" si="577"/>
        <v>0</v>
      </c>
      <c r="E4654">
        <v>1438</v>
      </c>
      <c r="F4654" t="s">
        <v>1045</v>
      </c>
      <c r="G4654" t="str">
        <f t="shared" si="578"/>
        <v>중랑구</v>
      </c>
      <c r="H4654">
        <f t="shared" si="579"/>
        <v>37.616168999999999</v>
      </c>
      <c r="I4654">
        <f t="shared" si="580"/>
        <v>127.09348300000001</v>
      </c>
      <c r="J4654">
        <v>14</v>
      </c>
      <c r="K4654" s="1">
        <v>43200.721851851849</v>
      </c>
      <c r="L4654">
        <v>1610</v>
      </c>
      <c r="M4654" t="s">
        <v>914</v>
      </c>
      <c r="N4654">
        <v>4</v>
      </c>
      <c r="O4654">
        <v>13</v>
      </c>
      <c r="P4654">
        <v>1120</v>
      </c>
      <c r="Q4654">
        <f t="shared" si="581"/>
        <v>17</v>
      </c>
      <c r="R4654" t="b">
        <f t="shared" si="582"/>
        <v>0</v>
      </c>
      <c r="S4654" t="b">
        <f t="shared" si="583"/>
        <v>0</v>
      </c>
    </row>
    <row r="4655" spans="1:19">
      <c r="A4655" t="s">
        <v>4934</v>
      </c>
      <c r="B4655" s="1">
        <v>43220.907835648148</v>
      </c>
      <c r="C4655" s="5">
        <f t="shared" si="576"/>
        <v>19.100000000000001</v>
      </c>
      <c r="D4655" s="5">
        <f t="shared" si="577"/>
        <v>0</v>
      </c>
      <c r="E4655">
        <v>2279</v>
      </c>
      <c r="F4655" t="s">
        <v>410</v>
      </c>
      <c r="G4655" t="str">
        <f t="shared" si="578"/>
        <v>서초구</v>
      </c>
      <c r="H4655">
        <f t="shared" si="579"/>
        <v>37.493617999999998</v>
      </c>
      <c r="I4655">
        <f t="shared" si="580"/>
        <v>127.014183</v>
      </c>
      <c r="J4655">
        <v>7</v>
      </c>
      <c r="K4655" s="1">
        <v>43220.912233796298</v>
      </c>
      <c r="L4655">
        <v>2231</v>
      </c>
      <c r="M4655" t="s">
        <v>1173</v>
      </c>
      <c r="N4655">
        <v>15</v>
      </c>
      <c r="O4655">
        <v>6</v>
      </c>
      <c r="P4655">
        <v>1210</v>
      </c>
      <c r="Q4655">
        <f t="shared" si="581"/>
        <v>21</v>
      </c>
      <c r="R4655" t="b">
        <f t="shared" si="582"/>
        <v>0</v>
      </c>
      <c r="S4655" t="b">
        <f t="shared" si="583"/>
        <v>0</v>
      </c>
    </row>
    <row r="4656" spans="1:19">
      <c r="A4656" t="s">
        <v>4935</v>
      </c>
      <c r="B4656" s="1">
        <v>43214.353622685187</v>
      </c>
      <c r="C4656" s="5">
        <f t="shared" si="576"/>
        <v>10.5</v>
      </c>
      <c r="D4656" s="5">
        <f t="shared" si="577"/>
        <v>0</v>
      </c>
      <c r="E4656">
        <v>167</v>
      </c>
      <c r="F4656" t="s">
        <v>1804</v>
      </c>
      <c r="G4656" t="str">
        <f t="shared" si="578"/>
        <v>서대문구</v>
      </c>
      <c r="H4656">
        <f t="shared" si="579"/>
        <v>37.579459999999997</v>
      </c>
      <c r="I4656">
        <f t="shared" si="580"/>
        <v>126.91713</v>
      </c>
      <c r="J4656">
        <v>2</v>
      </c>
      <c r="K4656" s="1">
        <v>43214.3590625</v>
      </c>
      <c r="L4656">
        <v>174</v>
      </c>
      <c r="M4656" t="s">
        <v>1597</v>
      </c>
      <c r="N4656">
        <v>7</v>
      </c>
      <c r="O4656">
        <v>7</v>
      </c>
      <c r="P4656">
        <v>1160</v>
      </c>
      <c r="Q4656">
        <f t="shared" si="581"/>
        <v>8</v>
      </c>
      <c r="R4656" t="b">
        <f t="shared" si="582"/>
        <v>0</v>
      </c>
      <c r="S4656" t="b">
        <f t="shared" si="583"/>
        <v>0</v>
      </c>
    </row>
    <row r="4657" spans="1:19">
      <c r="A4657" t="s">
        <v>4936</v>
      </c>
      <c r="B4657" s="1">
        <v>43202.689965277779</v>
      </c>
      <c r="C4657" s="5">
        <f t="shared" si="576"/>
        <v>18.8</v>
      </c>
      <c r="D4657" s="5">
        <f t="shared" si="577"/>
        <v>0</v>
      </c>
      <c r="E4657">
        <v>519</v>
      </c>
      <c r="F4657" t="s">
        <v>872</v>
      </c>
      <c r="G4657" t="str">
        <f t="shared" si="578"/>
        <v>성동구</v>
      </c>
      <c r="H4657">
        <f t="shared" si="579"/>
        <v>37.566994000000001</v>
      </c>
      <c r="I4657">
        <f t="shared" si="580"/>
        <v>127.029915</v>
      </c>
      <c r="J4657">
        <v>6</v>
      </c>
      <c r="K4657" s="1">
        <v>43202.699363425927</v>
      </c>
      <c r="L4657">
        <v>559</v>
      </c>
      <c r="M4657" t="s">
        <v>502</v>
      </c>
      <c r="N4657">
        <v>3</v>
      </c>
      <c r="O4657">
        <v>13</v>
      </c>
      <c r="P4657">
        <v>1560</v>
      </c>
      <c r="Q4657">
        <f t="shared" si="581"/>
        <v>16</v>
      </c>
      <c r="R4657" t="b">
        <f t="shared" si="582"/>
        <v>0</v>
      </c>
      <c r="S4657" t="b">
        <f t="shared" si="583"/>
        <v>0</v>
      </c>
    </row>
    <row r="4658" spans="1:19">
      <c r="A4658" t="s">
        <v>4909</v>
      </c>
      <c r="B4658" s="1">
        <v>43215.754872685182</v>
      </c>
      <c r="C4658" s="5">
        <f t="shared" si="576"/>
        <v>21.2</v>
      </c>
      <c r="D4658" s="5">
        <f t="shared" si="577"/>
        <v>0</v>
      </c>
      <c r="E4658">
        <v>2257</v>
      </c>
      <c r="F4658" t="s">
        <v>4937</v>
      </c>
      <c r="G4658" t="str">
        <f t="shared" si="578"/>
        <v>서초구</v>
      </c>
      <c r="H4658">
        <f t="shared" si="579"/>
        <v>37.462688</v>
      </c>
      <c r="I4658">
        <f t="shared" si="580"/>
        <v>127.04611199999999</v>
      </c>
      <c r="J4658">
        <v>9</v>
      </c>
      <c r="K4658" s="1">
        <v>43215.768240740741</v>
      </c>
      <c r="L4658">
        <v>2242</v>
      </c>
      <c r="M4658" t="s">
        <v>642</v>
      </c>
      <c r="N4658">
        <v>3</v>
      </c>
      <c r="O4658">
        <v>18</v>
      </c>
      <c r="P4658">
        <v>3950</v>
      </c>
      <c r="Q4658">
        <f t="shared" si="581"/>
        <v>18</v>
      </c>
      <c r="R4658" t="b">
        <f t="shared" si="582"/>
        <v>0</v>
      </c>
      <c r="S4658" t="b">
        <f t="shared" si="583"/>
        <v>0</v>
      </c>
    </row>
    <row r="4659" spans="1:19">
      <c r="A4659" t="s">
        <v>4938</v>
      </c>
      <c r="B4659" s="1">
        <v>43203.662349537037</v>
      </c>
      <c r="C4659" s="5">
        <f t="shared" si="576"/>
        <v>18.600000000000001</v>
      </c>
      <c r="D4659" s="5">
        <f t="shared" si="577"/>
        <v>0</v>
      </c>
      <c r="E4659">
        <v>1525</v>
      </c>
      <c r="F4659" t="s">
        <v>3950</v>
      </c>
      <c r="G4659" t="str">
        <f t="shared" si="578"/>
        <v>강북구</v>
      </c>
      <c r="H4659">
        <f t="shared" si="579"/>
        <v>37.627139999999997</v>
      </c>
      <c r="I4659">
        <f t="shared" si="580"/>
        <v>127.026695</v>
      </c>
      <c r="J4659">
        <v>10</v>
      </c>
      <c r="K4659" s="1">
        <v>43203.672002314815</v>
      </c>
      <c r="L4659">
        <v>1501</v>
      </c>
      <c r="M4659" t="s">
        <v>305</v>
      </c>
      <c r="N4659">
        <v>1</v>
      </c>
      <c r="O4659">
        <v>13</v>
      </c>
      <c r="P4659">
        <v>650</v>
      </c>
      <c r="Q4659">
        <f t="shared" si="581"/>
        <v>15</v>
      </c>
      <c r="R4659" t="b">
        <f t="shared" si="582"/>
        <v>0</v>
      </c>
      <c r="S4659" t="b">
        <f t="shared" si="583"/>
        <v>0</v>
      </c>
    </row>
    <row r="4660" spans="1:19">
      <c r="A4660" t="s">
        <v>4939</v>
      </c>
      <c r="B4660" s="1">
        <v>43191.620416666665</v>
      </c>
      <c r="C4660" s="5">
        <f t="shared" si="576"/>
        <v>17.5</v>
      </c>
      <c r="D4660" s="5">
        <f t="shared" si="577"/>
        <v>0</v>
      </c>
      <c r="E4660">
        <v>186</v>
      </c>
      <c r="F4660" t="s">
        <v>55</v>
      </c>
      <c r="G4660" t="str">
        <f t="shared" si="578"/>
        <v>마포구</v>
      </c>
      <c r="H4660">
        <f t="shared" si="579"/>
        <v>37.563965000000003</v>
      </c>
      <c r="I4660">
        <f t="shared" si="580"/>
        <v>126.89820899999999</v>
      </c>
      <c r="J4660">
        <v>25</v>
      </c>
      <c r="K4660" s="1">
        <v>43191.67150462963</v>
      </c>
      <c r="L4660">
        <v>186</v>
      </c>
      <c r="M4660" t="s">
        <v>55</v>
      </c>
      <c r="N4660">
        <v>29</v>
      </c>
      <c r="O4660">
        <v>73</v>
      </c>
      <c r="P4660">
        <v>11620</v>
      </c>
      <c r="Q4660">
        <f t="shared" si="581"/>
        <v>14</v>
      </c>
      <c r="R4660" t="b">
        <f t="shared" si="582"/>
        <v>1</v>
      </c>
      <c r="S4660" t="b">
        <f t="shared" si="583"/>
        <v>0</v>
      </c>
    </row>
    <row r="4661" spans="1:19">
      <c r="A4661" t="s">
        <v>4940</v>
      </c>
      <c r="B4661" s="1">
        <v>43208.333495370367</v>
      </c>
      <c r="C4661" s="5">
        <f t="shared" si="576"/>
        <v>8.3000000000000007</v>
      </c>
      <c r="D4661" s="5">
        <f t="shared" si="577"/>
        <v>0</v>
      </c>
      <c r="E4661">
        <v>166</v>
      </c>
      <c r="F4661" t="s">
        <v>458</v>
      </c>
      <c r="G4661" t="str">
        <f t="shared" si="578"/>
        <v>서대문구</v>
      </c>
      <c r="H4661">
        <f t="shared" si="579"/>
        <v>37.573276999999997</v>
      </c>
      <c r="I4661">
        <f t="shared" si="580"/>
        <v>126.919678</v>
      </c>
      <c r="J4661">
        <v>16</v>
      </c>
      <c r="K4661" s="1">
        <v>43208.343611111108</v>
      </c>
      <c r="L4661">
        <v>113</v>
      </c>
      <c r="M4661" t="s">
        <v>519</v>
      </c>
      <c r="N4661">
        <v>20</v>
      </c>
      <c r="O4661">
        <v>14</v>
      </c>
      <c r="P4661">
        <v>2470</v>
      </c>
      <c r="Q4661">
        <f t="shared" si="581"/>
        <v>8</v>
      </c>
      <c r="R4661" t="b">
        <f t="shared" si="582"/>
        <v>0</v>
      </c>
      <c r="S4661" t="b">
        <f t="shared" si="583"/>
        <v>0</v>
      </c>
    </row>
    <row r="4662" spans="1:19">
      <c r="A4662" t="s">
        <v>1598</v>
      </c>
      <c r="B4662" s="1">
        <v>43220.717916666668</v>
      </c>
      <c r="C4662" s="5">
        <f t="shared" si="576"/>
        <v>24</v>
      </c>
      <c r="D4662" s="5">
        <f t="shared" si="577"/>
        <v>0</v>
      </c>
      <c r="E4662">
        <v>113</v>
      </c>
      <c r="F4662" t="s">
        <v>519</v>
      </c>
      <c r="G4662" t="str">
        <f t="shared" si="578"/>
        <v>마포구</v>
      </c>
      <c r="H4662">
        <f t="shared" si="579"/>
        <v>37.557499</v>
      </c>
      <c r="I4662">
        <f t="shared" si="580"/>
        <v>126.923805</v>
      </c>
      <c r="J4662">
        <v>12</v>
      </c>
      <c r="K4662" s="1">
        <v>43220.724745370368</v>
      </c>
      <c r="L4662">
        <v>183</v>
      </c>
      <c r="M4662" t="s">
        <v>26</v>
      </c>
      <c r="N4662">
        <v>13</v>
      </c>
      <c r="O4662">
        <v>9</v>
      </c>
      <c r="P4662">
        <v>1180</v>
      </c>
      <c r="Q4662">
        <f t="shared" si="581"/>
        <v>17</v>
      </c>
      <c r="R4662" t="b">
        <f t="shared" si="582"/>
        <v>0</v>
      </c>
      <c r="S4662" t="b">
        <f t="shared" si="583"/>
        <v>0</v>
      </c>
    </row>
    <row r="4663" spans="1:19">
      <c r="A4663" t="s">
        <v>4941</v>
      </c>
      <c r="B4663" s="1">
        <v>43201.80636574074</v>
      </c>
      <c r="C4663" s="5">
        <f t="shared" si="576"/>
        <v>13.2</v>
      </c>
      <c r="D4663" s="5">
        <f t="shared" si="577"/>
        <v>0</v>
      </c>
      <c r="E4663">
        <v>834</v>
      </c>
      <c r="F4663" t="s">
        <v>784</v>
      </c>
      <c r="G4663" t="str">
        <f t="shared" si="578"/>
        <v>용산구</v>
      </c>
      <c r="H4663">
        <f t="shared" si="579"/>
        <v>37.539009</v>
      </c>
      <c r="I4663">
        <f t="shared" si="580"/>
        <v>126.96138000000001</v>
      </c>
      <c r="J4663">
        <v>12</v>
      </c>
      <c r="K4663" s="1">
        <v>43201.865324074075</v>
      </c>
      <c r="L4663">
        <v>817</v>
      </c>
      <c r="M4663" t="s">
        <v>2114</v>
      </c>
      <c r="N4663">
        <v>4</v>
      </c>
      <c r="O4663">
        <v>84</v>
      </c>
      <c r="P4663">
        <v>1550</v>
      </c>
      <c r="Q4663">
        <f t="shared" si="581"/>
        <v>19</v>
      </c>
      <c r="R4663" t="b">
        <f t="shared" si="582"/>
        <v>0</v>
      </c>
      <c r="S4663" t="b">
        <f t="shared" si="583"/>
        <v>0</v>
      </c>
    </row>
    <row r="4664" spans="1:19">
      <c r="A4664" t="s">
        <v>3686</v>
      </c>
      <c r="B4664" s="1">
        <v>43203.490034722221</v>
      </c>
      <c r="C4664" s="5">
        <f t="shared" si="576"/>
        <v>16.899999999999999</v>
      </c>
      <c r="D4664" s="5">
        <f t="shared" si="577"/>
        <v>0</v>
      </c>
      <c r="E4664">
        <v>310</v>
      </c>
      <c r="F4664" t="s">
        <v>1228</v>
      </c>
      <c r="G4664" t="str">
        <f t="shared" si="578"/>
        <v>중구</v>
      </c>
      <c r="H4664">
        <f t="shared" si="579"/>
        <v>37.568877999999998</v>
      </c>
      <c r="I4664">
        <f t="shared" si="580"/>
        <v>126.97747</v>
      </c>
      <c r="J4664">
        <v>6</v>
      </c>
      <c r="K4664" s="1">
        <v>43203.495520833334</v>
      </c>
      <c r="L4664">
        <v>324</v>
      </c>
      <c r="M4664" t="s">
        <v>1122</v>
      </c>
      <c r="N4664">
        <v>8</v>
      </c>
      <c r="O4664">
        <v>7</v>
      </c>
      <c r="P4664">
        <v>13210</v>
      </c>
      <c r="Q4664">
        <f t="shared" si="581"/>
        <v>11</v>
      </c>
      <c r="R4664" t="b">
        <f t="shared" si="582"/>
        <v>0</v>
      </c>
      <c r="S4664" t="b">
        <f t="shared" si="583"/>
        <v>0</v>
      </c>
    </row>
    <row r="4665" spans="1:19">
      <c r="A4665" t="s">
        <v>1439</v>
      </c>
      <c r="B4665" s="1">
        <v>43219.711435185185</v>
      </c>
      <c r="C4665" s="5">
        <f t="shared" si="576"/>
        <v>21.9</v>
      </c>
      <c r="D4665" s="5">
        <f t="shared" si="577"/>
        <v>0</v>
      </c>
      <c r="E4665">
        <v>2352</v>
      </c>
      <c r="F4665" t="s">
        <v>4494</v>
      </c>
      <c r="G4665" t="str">
        <f t="shared" si="578"/>
        <v>강남구</v>
      </c>
      <c r="H4665">
        <f t="shared" si="579"/>
        <v>37.517589999999998</v>
      </c>
      <c r="I4665">
        <f t="shared" si="580"/>
        <v>127.035027</v>
      </c>
      <c r="J4665">
        <v>2</v>
      </c>
      <c r="K4665" s="1">
        <v>43219.755393518521</v>
      </c>
      <c r="L4665">
        <v>2303</v>
      </c>
      <c r="M4665" t="s">
        <v>1679</v>
      </c>
      <c r="N4665">
        <v>8</v>
      </c>
      <c r="O4665">
        <v>62</v>
      </c>
      <c r="P4665">
        <v>62470</v>
      </c>
      <c r="Q4665">
        <f t="shared" si="581"/>
        <v>17</v>
      </c>
      <c r="R4665" t="b">
        <f t="shared" si="582"/>
        <v>1</v>
      </c>
      <c r="S4665" t="b">
        <f t="shared" si="583"/>
        <v>0</v>
      </c>
    </row>
    <row r="4666" spans="1:19">
      <c r="A4666" t="s">
        <v>4942</v>
      </c>
      <c r="B4666" s="1">
        <v>43202.554884259262</v>
      </c>
      <c r="C4666" s="5">
        <f t="shared" si="576"/>
        <v>18.100000000000001</v>
      </c>
      <c r="D4666" s="5">
        <f t="shared" si="577"/>
        <v>0</v>
      </c>
      <c r="E4666">
        <v>1824</v>
      </c>
      <c r="F4666" t="s">
        <v>909</v>
      </c>
      <c r="G4666" t="str">
        <f t="shared" si="578"/>
        <v>금천구</v>
      </c>
      <c r="H4666">
        <f t="shared" si="579"/>
        <v>37.464550000000003</v>
      </c>
      <c r="I4666">
        <f t="shared" si="580"/>
        <v>126.883728</v>
      </c>
      <c r="J4666">
        <v>9</v>
      </c>
      <c r="K4666" s="1">
        <v>43202.580960648149</v>
      </c>
      <c r="L4666">
        <v>1824</v>
      </c>
      <c r="M4666" t="s">
        <v>909</v>
      </c>
      <c r="N4666">
        <v>1</v>
      </c>
      <c r="O4666">
        <v>37</v>
      </c>
      <c r="P4666">
        <v>7740</v>
      </c>
      <c r="Q4666">
        <f t="shared" si="581"/>
        <v>13</v>
      </c>
      <c r="R4666" t="b">
        <f t="shared" si="582"/>
        <v>0</v>
      </c>
      <c r="S4666" t="b">
        <f t="shared" si="583"/>
        <v>0</v>
      </c>
    </row>
    <row r="4667" spans="1:19">
      <c r="A4667" t="s">
        <v>4943</v>
      </c>
      <c r="B4667" s="1">
        <v>43199.456909722219</v>
      </c>
      <c r="C4667" s="5">
        <f t="shared" si="576"/>
        <v>5.2</v>
      </c>
      <c r="D4667" s="5">
        <f t="shared" si="577"/>
        <v>0</v>
      </c>
      <c r="E4667">
        <v>378</v>
      </c>
      <c r="F4667" t="s">
        <v>1739</v>
      </c>
      <c r="G4667" t="str">
        <f t="shared" si="578"/>
        <v>중구</v>
      </c>
      <c r="H4667">
        <f t="shared" si="579"/>
        <v>37.569805000000002</v>
      </c>
      <c r="I4667">
        <f t="shared" si="580"/>
        <v>127.016953</v>
      </c>
      <c r="J4667">
        <v>10</v>
      </c>
      <c r="K4667" s="1">
        <v>43199.469502314816</v>
      </c>
      <c r="L4667">
        <v>550</v>
      </c>
      <c r="M4667" t="s">
        <v>1615</v>
      </c>
      <c r="N4667">
        <v>15</v>
      </c>
      <c r="O4667">
        <v>17</v>
      </c>
      <c r="P4667">
        <v>2130</v>
      </c>
      <c r="Q4667">
        <f t="shared" si="581"/>
        <v>10</v>
      </c>
      <c r="R4667" t="b">
        <f t="shared" si="582"/>
        <v>0</v>
      </c>
      <c r="S4667" t="b">
        <f t="shared" si="583"/>
        <v>0</v>
      </c>
    </row>
    <row r="4668" spans="1:19">
      <c r="A4668" t="s">
        <v>4944</v>
      </c>
      <c r="B4668" s="1">
        <v>43203.33315972222</v>
      </c>
      <c r="C4668" s="5">
        <f t="shared" si="576"/>
        <v>8.8000000000000007</v>
      </c>
      <c r="D4668" s="5">
        <f t="shared" si="577"/>
        <v>0</v>
      </c>
      <c r="E4668">
        <v>2387</v>
      </c>
      <c r="F4668" t="s">
        <v>1843</v>
      </c>
      <c r="G4668" t="str">
        <f t="shared" si="578"/>
        <v>강남구</v>
      </c>
      <c r="H4668">
        <f t="shared" si="579"/>
        <v>37.472453999999999</v>
      </c>
      <c r="I4668">
        <f t="shared" si="580"/>
        <v>127.09607699999999</v>
      </c>
      <c r="J4668">
        <v>9</v>
      </c>
      <c r="K4668" s="1">
        <v>43203.340821759259</v>
      </c>
      <c r="L4668">
        <v>2375</v>
      </c>
      <c r="M4668" t="s">
        <v>2084</v>
      </c>
      <c r="N4668">
        <v>3</v>
      </c>
      <c r="O4668">
        <v>10</v>
      </c>
      <c r="P4668">
        <v>2520</v>
      </c>
      <c r="Q4668">
        <f t="shared" si="581"/>
        <v>7</v>
      </c>
      <c r="R4668" t="b">
        <f t="shared" si="582"/>
        <v>0</v>
      </c>
      <c r="S4668" t="b">
        <f t="shared" si="583"/>
        <v>0</v>
      </c>
    </row>
    <row r="4669" spans="1:19">
      <c r="A4669" t="s">
        <v>4945</v>
      </c>
      <c r="B4669" s="1">
        <v>43209.828194444446</v>
      </c>
      <c r="C4669" s="5">
        <f t="shared" si="576"/>
        <v>17.399999999999999</v>
      </c>
      <c r="D4669" s="5">
        <f t="shared" si="577"/>
        <v>0</v>
      </c>
      <c r="E4669">
        <v>1124</v>
      </c>
      <c r="F4669" t="s">
        <v>1139</v>
      </c>
      <c r="G4669" t="str">
        <f t="shared" si="578"/>
        <v>강서구</v>
      </c>
      <c r="H4669">
        <f t="shared" si="579"/>
        <v>37.557968000000002</v>
      </c>
      <c r="I4669">
        <f t="shared" si="580"/>
        <v>126.83828699999999</v>
      </c>
      <c r="J4669">
        <v>10</v>
      </c>
      <c r="K4669" s="1">
        <v>43209.83798611111</v>
      </c>
      <c r="L4669">
        <v>1129</v>
      </c>
      <c r="M4669" t="s">
        <v>340</v>
      </c>
      <c r="N4669">
        <v>5</v>
      </c>
      <c r="O4669">
        <v>13</v>
      </c>
      <c r="P4669">
        <v>2010</v>
      </c>
      <c r="Q4669">
        <f t="shared" si="581"/>
        <v>19</v>
      </c>
      <c r="R4669" t="b">
        <f t="shared" si="582"/>
        <v>0</v>
      </c>
      <c r="S4669" t="b">
        <f t="shared" si="583"/>
        <v>0</v>
      </c>
    </row>
    <row r="4670" spans="1:19">
      <c r="A4670" t="s">
        <v>4084</v>
      </c>
      <c r="B4670" s="1">
        <v>43218.678773148145</v>
      </c>
      <c r="C4670" s="5">
        <f t="shared" si="576"/>
        <v>20.399999999999999</v>
      </c>
      <c r="D4670" s="5">
        <f t="shared" si="577"/>
        <v>0</v>
      </c>
      <c r="E4670">
        <v>593</v>
      </c>
      <c r="F4670" t="s">
        <v>1634</v>
      </c>
      <c r="G4670" t="str">
        <f t="shared" si="578"/>
        <v>광진구</v>
      </c>
      <c r="H4670">
        <f t="shared" si="579"/>
        <v>37.528587000000002</v>
      </c>
      <c r="I4670">
        <f t="shared" si="580"/>
        <v>127.077873</v>
      </c>
      <c r="J4670">
        <v>4</v>
      </c>
      <c r="K4670" s="1">
        <v>43218.683321759258</v>
      </c>
      <c r="L4670">
        <v>502</v>
      </c>
      <c r="M4670" t="s">
        <v>124</v>
      </c>
      <c r="N4670">
        <v>7</v>
      </c>
      <c r="O4670">
        <v>6</v>
      </c>
      <c r="P4670">
        <v>1120</v>
      </c>
      <c r="Q4670">
        <f t="shared" si="581"/>
        <v>16</v>
      </c>
      <c r="R4670" t="b">
        <f t="shared" si="582"/>
        <v>1</v>
      </c>
      <c r="S4670" t="b">
        <f t="shared" si="583"/>
        <v>0</v>
      </c>
    </row>
    <row r="4671" spans="1:19">
      <c r="A4671" t="s">
        <v>4946</v>
      </c>
      <c r="B4671" s="1">
        <v>43192.795868055553</v>
      </c>
      <c r="C4671" s="5">
        <f t="shared" si="576"/>
        <v>19.100000000000001</v>
      </c>
      <c r="D4671" s="5">
        <f t="shared" si="577"/>
        <v>0</v>
      </c>
      <c r="E4671">
        <v>613</v>
      </c>
      <c r="F4671" t="s">
        <v>746</v>
      </c>
      <c r="G4671" t="str">
        <f t="shared" si="578"/>
        <v>동대문구</v>
      </c>
      <c r="H4671">
        <f t="shared" si="579"/>
        <v>37.575271999999998</v>
      </c>
      <c r="I4671">
        <f t="shared" si="580"/>
        <v>127.02346799999999</v>
      </c>
      <c r="J4671">
        <v>3</v>
      </c>
      <c r="K4671" s="1">
        <v>43192.820162037038</v>
      </c>
      <c r="L4671">
        <v>533</v>
      </c>
      <c r="M4671" t="s">
        <v>1392</v>
      </c>
      <c r="N4671">
        <v>1</v>
      </c>
      <c r="O4671">
        <v>33</v>
      </c>
      <c r="P4671">
        <v>4300</v>
      </c>
      <c r="Q4671">
        <f t="shared" si="581"/>
        <v>19</v>
      </c>
      <c r="R4671" t="b">
        <f t="shared" si="582"/>
        <v>0</v>
      </c>
      <c r="S4671" t="b">
        <f t="shared" si="583"/>
        <v>0</v>
      </c>
    </row>
    <row r="4672" spans="1:19">
      <c r="A4672" t="s">
        <v>4947</v>
      </c>
      <c r="B4672" s="1">
        <v>43202.874351851853</v>
      </c>
      <c r="C4672" s="5">
        <f t="shared" si="576"/>
        <v>14.2</v>
      </c>
      <c r="D4672" s="5">
        <f t="shared" si="577"/>
        <v>0</v>
      </c>
      <c r="E4672">
        <v>2159</v>
      </c>
      <c r="F4672" t="s">
        <v>4948</v>
      </c>
      <c r="G4672" t="str">
        <f t="shared" si="578"/>
        <v>관악구</v>
      </c>
      <c r="H4672">
        <f t="shared" si="579"/>
        <v>37.475090000000002</v>
      </c>
      <c r="I4672">
        <f t="shared" si="580"/>
        <v>126.95922899999999</v>
      </c>
      <c r="J4672">
        <v>10</v>
      </c>
      <c r="K4672" s="1">
        <v>43202.878645833334</v>
      </c>
      <c r="L4672">
        <v>2148</v>
      </c>
      <c r="M4672" t="s">
        <v>1117</v>
      </c>
      <c r="N4672">
        <v>4</v>
      </c>
      <c r="O4672">
        <v>5</v>
      </c>
      <c r="P4672">
        <v>560</v>
      </c>
      <c r="Q4672">
        <f t="shared" si="581"/>
        <v>20</v>
      </c>
      <c r="R4672" t="b">
        <f t="shared" si="582"/>
        <v>0</v>
      </c>
      <c r="S4672" t="b">
        <f t="shared" si="583"/>
        <v>0</v>
      </c>
    </row>
    <row r="4673" spans="1:19">
      <c r="A4673" t="s">
        <v>4949</v>
      </c>
      <c r="B4673" s="1">
        <v>43210.346400462964</v>
      </c>
      <c r="C4673" s="5">
        <f t="shared" si="576"/>
        <v>13</v>
      </c>
      <c r="D4673" s="5">
        <f t="shared" si="577"/>
        <v>0</v>
      </c>
      <c r="E4673">
        <v>562</v>
      </c>
      <c r="F4673" t="s">
        <v>1056</v>
      </c>
      <c r="G4673" t="str">
        <f t="shared" si="578"/>
        <v>성동구</v>
      </c>
      <c r="H4673">
        <f t="shared" si="579"/>
        <v>37.559246000000002</v>
      </c>
      <c r="I4673">
        <f t="shared" si="580"/>
        <v>127.07341</v>
      </c>
      <c r="J4673">
        <v>3</v>
      </c>
      <c r="K4673" s="1">
        <v>43210.35869212963</v>
      </c>
      <c r="L4673">
        <v>3506</v>
      </c>
      <c r="M4673" t="s">
        <v>892</v>
      </c>
      <c r="N4673">
        <v>7</v>
      </c>
      <c r="O4673">
        <v>17</v>
      </c>
      <c r="P4673">
        <v>2950</v>
      </c>
      <c r="Q4673">
        <f t="shared" si="581"/>
        <v>8</v>
      </c>
      <c r="R4673" t="b">
        <f t="shared" si="582"/>
        <v>0</v>
      </c>
      <c r="S4673" t="b">
        <f t="shared" si="583"/>
        <v>0</v>
      </c>
    </row>
    <row r="4674" spans="1:19">
      <c r="A4674" t="s">
        <v>4950</v>
      </c>
      <c r="B4674" s="1">
        <v>43211.867511574077</v>
      </c>
      <c r="C4674" s="5">
        <f t="shared" ref="C4674:C4737" si="584">VLOOKUP(B4674,기상정보,2,TRUE)</f>
        <v>19.100000000000001</v>
      </c>
      <c r="D4674" s="5">
        <f t="shared" ref="D4674:D4737" si="585">VLOOKUP(B4674,기상정보,3,TRUE)</f>
        <v>0</v>
      </c>
      <c r="E4674">
        <v>1122</v>
      </c>
      <c r="F4674" t="s">
        <v>1072</v>
      </c>
      <c r="G4674" t="str">
        <f t="shared" ref="G4674:G4737" si="586">VLOOKUP(E4674,대여소,3,FALSE)</f>
        <v>강서구</v>
      </c>
      <c r="H4674">
        <f t="shared" ref="H4674:H4737" si="587">VLOOKUP(E4674,대여소,5,FALSE)</f>
        <v>37.561931999999999</v>
      </c>
      <c r="I4674">
        <f t="shared" ref="I4674:I4737" si="588">VLOOKUP(E4674,대여소,6,FALSE)</f>
        <v>126.86386899999999</v>
      </c>
      <c r="J4674">
        <v>1</v>
      </c>
      <c r="K4674" s="1">
        <v>43211.891446759262</v>
      </c>
      <c r="L4674">
        <v>713</v>
      </c>
      <c r="M4674" t="s">
        <v>1744</v>
      </c>
      <c r="N4674">
        <v>3</v>
      </c>
      <c r="O4674">
        <v>32</v>
      </c>
      <c r="P4674">
        <v>4560</v>
      </c>
      <c r="Q4674">
        <f t="shared" si="581"/>
        <v>20</v>
      </c>
      <c r="R4674" t="b">
        <f t="shared" si="582"/>
        <v>1</v>
      </c>
      <c r="S4674" t="b">
        <f t="shared" si="583"/>
        <v>0</v>
      </c>
    </row>
    <row r="4675" spans="1:19">
      <c r="A4675" t="s">
        <v>4951</v>
      </c>
      <c r="B4675" s="1">
        <v>43219.088576388887</v>
      </c>
      <c r="C4675" s="5">
        <f t="shared" si="584"/>
        <v>10.9</v>
      </c>
      <c r="D4675" s="5">
        <f t="shared" si="585"/>
        <v>0</v>
      </c>
      <c r="E4675">
        <v>1044</v>
      </c>
      <c r="F4675" t="s">
        <v>999</v>
      </c>
      <c r="G4675" t="str">
        <f t="shared" si="586"/>
        <v>강동구</v>
      </c>
      <c r="H4675">
        <f t="shared" si="587"/>
        <v>37.545399000000003</v>
      </c>
      <c r="I4675">
        <f t="shared" si="588"/>
        <v>127.142601</v>
      </c>
      <c r="J4675">
        <v>8</v>
      </c>
      <c r="K4675" s="1">
        <v>43219.102349537039</v>
      </c>
      <c r="L4675">
        <v>1208</v>
      </c>
      <c r="M4675" t="s">
        <v>881</v>
      </c>
      <c r="N4675">
        <v>5</v>
      </c>
      <c r="O4675">
        <v>19</v>
      </c>
      <c r="P4675">
        <v>3400</v>
      </c>
      <c r="Q4675">
        <f t="shared" ref="Q4675:Q4738" si="589">HOUR(B4675)</f>
        <v>2</v>
      </c>
      <c r="R4675" t="b">
        <f t="shared" ref="R4675:R4738" si="590">WEEKDAY(B4675,3)&gt;=5</f>
        <v>1</v>
      </c>
      <c r="S4675" t="b">
        <f t="shared" ref="S4675:S4738" si="591">D4675&gt;=1</f>
        <v>0</v>
      </c>
    </row>
    <row r="4676" spans="1:19">
      <c r="A4676" t="s">
        <v>4952</v>
      </c>
      <c r="B4676" s="1">
        <v>43217.336064814815</v>
      </c>
      <c r="C4676" s="5">
        <f t="shared" si="584"/>
        <v>11.6</v>
      </c>
      <c r="D4676" s="5">
        <f t="shared" si="585"/>
        <v>0</v>
      </c>
      <c r="E4676">
        <v>2220</v>
      </c>
      <c r="F4676" t="s">
        <v>32</v>
      </c>
      <c r="G4676" t="str">
        <f t="shared" si="586"/>
        <v>서초구</v>
      </c>
      <c r="H4676">
        <f t="shared" si="587"/>
        <v>37.500613999999999</v>
      </c>
      <c r="I4676">
        <f t="shared" si="588"/>
        <v>126.98616</v>
      </c>
      <c r="J4676">
        <v>4</v>
      </c>
      <c r="K4676" s="1">
        <v>43217.339166666665</v>
      </c>
      <c r="L4676">
        <v>2220</v>
      </c>
      <c r="M4676" t="s">
        <v>32</v>
      </c>
      <c r="N4676">
        <v>2</v>
      </c>
      <c r="O4676">
        <v>4</v>
      </c>
      <c r="P4676">
        <v>240</v>
      </c>
      <c r="Q4676">
        <f t="shared" si="589"/>
        <v>8</v>
      </c>
      <c r="R4676" t="b">
        <f t="shared" si="590"/>
        <v>0</v>
      </c>
      <c r="S4676" t="b">
        <f t="shared" si="591"/>
        <v>0</v>
      </c>
    </row>
    <row r="4677" spans="1:19">
      <c r="A4677" t="s">
        <v>4369</v>
      </c>
      <c r="B4677" s="1">
        <v>43212.409872685188</v>
      </c>
      <c r="C4677" s="5">
        <f t="shared" si="584"/>
        <v>16.899999999999999</v>
      </c>
      <c r="D4677" s="5">
        <f t="shared" si="585"/>
        <v>0</v>
      </c>
      <c r="E4677">
        <v>1670</v>
      </c>
      <c r="F4677" t="s">
        <v>4953</v>
      </c>
      <c r="G4677" t="str">
        <f t="shared" si="586"/>
        <v>노원구</v>
      </c>
      <c r="H4677">
        <f t="shared" si="587"/>
        <v>37.643410000000003</v>
      </c>
      <c r="I4677">
        <f t="shared" si="588"/>
        <v>127.071838</v>
      </c>
      <c r="J4677">
        <v>15</v>
      </c>
      <c r="K4677" s="1">
        <v>43212.411724537036</v>
      </c>
      <c r="L4677">
        <v>1620</v>
      </c>
      <c r="M4677" t="s">
        <v>109</v>
      </c>
      <c r="N4677">
        <v>7</v>
      </c>
      <c r="O4677">
        <v>2</v>
      </c>
      <c r="P4677">
        <v>430</v>
      </c>
      <c r="Q4677">
        <f t="shared" si="589"/>
        <v>9</v>
      </c>
      <c r="R4677" t="b">
        <f t="shared" si="590"/>
        <v>1</v>
      </c>
      <c r="S4677" t="b">
        <f t="shared" si="591"/>
        <v>0</v>
      </c>
    </row>
    <row r="4678" spans="1:19">
      <c r="A4678" t="s">
        <v>4954</v>
      </c>
      <c r="B4678" s="1">
        <v>43218.729907407411</v>
      </c>
      <c r="C4678" s="5">
        <f t="shared" si="584"/>
        <v>20.100000000000001</v>
      </c>
      <c r="D4678" s="5">
        <f t="shared" si="585"/>
        <v>0</v>
      </c>
      <c r="E4678">
        <v>511</v>
      </c>
      <c r="F4678" t="s">
        <v>933</v>
      </c>
      <c r="G4678" t="str">
        <f t="shared" si="586"/>
        <v>성동구</v>
      </c>
      <c r="H4678">
        <f t="shared" si="587"/>
        <v>37.544581999999998</v>
      </c>
      <c r="I4678">
        <f t="shared" si="588"/>
        <v>127.04460899999999</v>
      </c>
      <c r="J4678">
        <v>16</v>
      </c>
      <c r="K4678" s="1">
        <v>43218.815532407411</v>
      </c>
      <c r="L4678">
        <v>511</v>
      </c>
      <c r="M4678" t="s">
        <v>933</v>
      </c>
      <c r="N4678">
        <v>15</v>
      </c>
      <c r="O4678">
        <v>122</v>
      </c>
      <c r="P4678">
        <v>18570</v>
      </c>
      <c r="Q4678">
        <f t="shared" si="589"/>
        <v>17</v>
      </c>
      <c r="R4678" t="b">
        <f t="shared" si="590"/>
        <v>1</v>
      </c>
      <c r="S4678" t="b">
        <f t="shared" si="591"/>
        <v>0</v>
      </c>
    </row>
    <row r="4679" spans="1:19">
      <c r="A4679" t="s">
        <v>1773</v>
      </c>
      <c r="B4679" s="1">
        <v>43216.925011574072</v>
      </c>
      <c r="C4679" s="5">
        <f t="shared" si="584"/>
        <v>12.7</v>
      </c>
      <c r="D4679" s="5">
        <f t="shared" si="585"/>
        <v>0</v>
      </c>
      <c r="E4679">
        <v>328</v>
      </c>
      <c r="F4679" t="s">
        <v>639</v>
      </c>
      <c r="G4679" t="str">
        <f t="shared" si="586"/>
        <v>종로구</v>
      </c>
      <c r="H4679">
        <f t="shared" si="587"/>
        <v>37.570396000000002</v>
      </c>
      <c r="I4679">
        <f t="shared" si="588"/>
        <v>126.98819</v>
      </c>
      <c r="J4679">
        <v>6</v>
      </c>
      <c r="K4679" s="1">
        <v>43216.954594907409</v>
      </c>
      <c r="L4679">
        <v>117</v>
      </c>
      <c r="M4679" t="s">
        <v>541</v>
      </c>
      <c r="N4679">
        <v>11</v>
      </c>
      <c r="O4679">
        <v>42</v>
      </c>
      <c r="P4679">
        <v>7240</v>
      </c>
      <c r="Q4679">
        <f t="shared" si="589"/>
        <v>22</v>
      </c>
      <c r="R4679" t="b">
        <f t="shared" si="590"/>
        <v>0</v>
      </c>
      <c r="S4679" t="b">
        <f t="shared" si="591"/>
        <v>0</v>
      </c>
    </row>
    <row r="4680" spans="1:19">
      <c r="A4680" t="s">
        <v>4955</v>
      </c>
      <c r="B4680" s="1">
        <v>43217.822210648148</v>
      </c>
      <c r="C4680" s="5">
        <f t="shared" si="584"/>
        <v>18.7</v>
      </c>
      <c r="D4680" s="5">
        <f t="shared" si="585"/>
        <v>0</v>
      </c>
      <c r="E4680">
        <v>567</v>
      </c>
      <c r="F4680" t="s">
        <v>23</v>
      </c>
      <c r="G4680" t="str">
        <f t="shared" si="586"/>
        <v>성동구</v>
      </c>
      <c r="H4680">
        <f t="shared" si="587"/>
        <v>37.544589999999999</v>
      </c>
      <c r="I4680">
        <f t="shared" si="588"/>
        <v>127.05708300000001</v>
      </c>
      <c r="J4680">
        <v>7</v>
      </c>
      <c r="K4680" s="1">
        <v>43217.842129629629</v>
      </c>
      <c r="L4680">
        <v>534</v>
      </c>
      <c r="M4680" t="s">
        <v>262</v>
      </c>
      <c r="N4680">
        <v>17</v>
      </c>
      <c r="O4680">
        <v>28</v>
      </c>
      <c r="P4680">
        <v>5050</v>
      </c>
      <c r="Q4680">
        <f t="shared" si="589"/>
        <v>19</v>
      </c>
      <c r="R4680" t="b">
        <f t="shared" si="590"/>
        <v>0</v>
      </c>
      <c r="S4680" t="b">
        <f t="shared" si="591"/>
        <v>0</v>
      </c>
    </row>
    <row r="4681" spans="1:19">
      <c r="A4681" t="s">
        <v>4956</v>
      </c>
      <c r="B4681" s="1">
        <v>43207.808171296296</v>
      </c>
      <c r="C4681" s="5">
        <f t="shared" si="584"/>
        <v>14.5</v>
      </c>
      <c r="D4681" s="5">
        <f t="shared" si="585"/>
        <v>0</v>
      </c>
      <c r="E4681">
        <v>1222</v>
      </c>
      <c r="F4681" t="s">
        <v>736</v>
      </c>
      <c r="G4681" t="str">
        <f t="shared" si="586"/>
        <v>송파구</v>
      </c>
      <c r="H4681">
        <f t="shared" si="587"/>
        <v>37.511982000000003</v>
      </c>
      <c r="I4681">
        <f t="shared" si="588"/>
        <v>127.085052</v>
      </c>
      <c r="J4681">
        <v>8</v>
      </c>
      <c r="K4681" s="1">
        <v>43207.808935185189</v>
      </c>
      <c r="L4681">
        <v>1222</v>
      </c>
      <c r="M4681" t="s">
        <v>736</v>
      </c>
      <c r="N4681">
        <v>8</v>
      </c>
      <c r="O4681">
        <v>11</v>
      </c>
      <c r="P4681">
        <v>1570</v>
      </c>
      <c r="Q4681">
        <f t="shared" si="589"/>
        <v>19</v>
      </c>
      <c r="R4681" t="b">
        <f t="shared" si="590"/>
        <v>0</v>
      </c>
      <c r="S4681" t="b">
        <f t="shared" si="591"/>
        <v>0</v>
      </c>
    </row>
    <row r="4682" spans="1:19">
      <c r="A4682" t="s">
        <v>4957</v>
      </c>
      <c r="B4682" s="1">
        <v>43220.69935185185</v>
      </c>
      <c r="C4682" s="5">
        <f t="shared" si="584"/>
        <v>24.8</v>
      </c>
      <c r="D4682" s="5">
        <f t="shared" si="585"/>
        <v>0</v>
      </c>
      <c r="E4682">
        <v>1713</v>
      </c>
      <c r="F4682" t="s">
        <v>724</v>
      </c>
      <c r="G4682" t="str">
        <f t="shared" si="586"/>
        <v>도봉구</v>
      </c>
      <c r="H4682">
        <f t="shared" si="587"/>
        <v>37.647266000000002</v>
      </c>
      <c r="I4682">
        <f t="shared" si="588"/>
        <v>127.025879</v>
      </c>
      <c r="J4682">
        <v>5</v>
      </c>
      <c r="K4682" s="1">
        <v>43220.709502314814</v>
      </c>
      <c r="L4682">
        <v>1723</v>
      </c>
      <c r="M4682" t="s">
        <v>626</v>
      </c>
      <c r="N4682">
        <v>6</v>
      </c>
      <c r="O4682">
        <v>14</v>
      </c>
      <c r="P4682">
        <v>2150</v>
      </c>
      <c r="Q4682">
        <f t="shared" si="589"/>
        <v>16</v>
      </c>
      <c r="R4682" t="b">
        <f t="shared" si="590"/>
        <v>0</v>
      </c>
      <c r="S4682" t="b">
        <f t="shared" si="591"/>
        <v>0</v>
      </c>
    </row>
    <row r="4683" spans="1:19">
      <c r="A4683" t="s">
        <v>2045</v>
      </c>
      <c r="B4683" s="1">
        <v>43211.709062499998</v>
      </c>
      <c r="C4683" s="5">
        <f t="shared" si="584"/>
        <v>23.2</v>
      </c>
      <c r="D4683" s="5">
        <f t="shared" si="585"/>
        <v>0</v>
      </c>
      <c r="E4683">
        <v>143</v>
      </c>
      <c r="F4683" t="s">
        <v>833</v>
      </c>
      <c r="G4683" t="str">
        <f t="shared" si="586"/>
        <v>마포구</v>
      </c>
      <c r="H4683">
        <f t="shared" si="587"/>
        <v>37.544578999999999</v>
      </c>
      <c r="I4683">
        <f t="shared" si="588"/>
        <v>126.95021800000001</v>
      </c>
      <c r="J4683">
        <v>1</v>
      </c>
      <c r="K4683" s="1">
        <v>43211.749097222222</v>
      </c>
      <c r="L4683">
        <v>144</v>
      </c>
      <c r="M4683" t="s">
        <v>270</v>
      </c>
      <c r="N4683">
        <v>1</v>
      </c>
      <c r="O4683">
        <v>57</v>
      </c>
      <c r="P4683">
        <v>1090</v>
      </c>
      <c r="Q4683">
        <f t="shared" si="589"/>
        <v>17</v>
      </c>
      <c r="R4683" t="b">
        <f t="shared" si="590"/>
        <v>1</v>
      </c>
      <c r="S4683" t="b">
        <f t="shared" si="591"/>
        <v>0</v>
      </c>
    </row>
    <row r="4684" spans="1:19">
      <c r="A4684" t="s">
        <v>1452</v>
      </c>
      <c r="B4684" s="1">
        <v>43216.854895833334</v>
      </c>
      <c r="C4684" s="5">
        <f t="shared" si="584"/>
        <v>14.4</v>
      </c>
      <c r="D4684" s="5">
        <f t="shared" si="585"/>
        <v>0</v>
      </c>
      <c r="E4684">
        <v>901</v>
      </c>
      <c r="F4684" t="s">
        <v>3036</v>
      </c>
      <c r="G4684" t="str">
        <f t="shared" si="586"/>
        <v>은평구</v>
      </c>
      <c r="H4684">
        <f t="shared" si="587"/>
        <v>37.600974999999998</v>
      </c>
      <c r="I4684">
        <f t="shared" si="588"/>
        <v>126.926956</v>
      </c>
      <c r="J4684">
        <v>3</v>
      </c>
      <c r="K4684" s="1">
        <v>43216.892951388887</v>
      </c>
      <c r="L4684">
        <v>188</v>
      </c>
      <c r="M4684" t="s">
        <v>1800</v>
      </c>
      <c r="N4684">
        <v>8</v>
      </c>
      <c r="O4684">
        <v>54</v>
      </c>
      <c r="P4684">
        <v>10090</v>
      </c>
      <c r="Q4684">
        <f t="shared" si="589"/>
        <v>20</v>
      </c>
      <c r="R4684" t="b">
        <f t="shared" si="590"/>
        <v>0</v>
      </c>
      <c r="S4684" t="b">
        <f t="shared" si="591"/>
        <v>0</v>
      </c>
    </row>
    <row r="4685" spans="1:19">
      <c r="A4685" t="s">
        <v>4958</v>
      </c>
      <c r="B4685" s="1">
        <v>43217.246550925927</v>
      </c>
      <c r="C4685" s="5">
        <f t="shared" si="584"/>
        <v>9.9</v>
      </c>
      <c r="D4685" s="5">
        <f t="shared" si="585"/>
        <v>0</v>
      </c>
      <c r="E4685">
        <v>608</v>
      </c>
      <c r="F4685" t="s">
        <v>102</v>
      </c>
      <c r="G4685" t="str">
        <f t="shared" si="586"/>
        <v>동대문구</v>
      </c>
      <c r="H4685">
        <f t="shared" si="587"/>
        <v>37.581310000000002</v>
      </c>
      <c r="I4685">
        <f t="shared" si="588"/>
        <v>127.05534400000001</v>
      </c>
      <c r="J4685">
        <v>3</v>
      </c>
      <c r="K4685" s="1">
        <v>43217.252268518518</v>
      </c>
      <c r="L4685">
        <v>633</v>
      </c>
      <c r="M4685" t="s">
        <v>456</v>
      </c>
      <c r="N4685">
        <v>3</v>
      </c>
      <c r="O4685">
        <v>7</v>
      </c>
      <c r="P4685">
        <v>1540</v>
      </c>
      <c r="Q4685">
        <f t="shared" si="589"/>
        <v>5</v>
      </c>
      <c r="R4685" t="b">
        <f t="shared" si="590"/>
        <v>0</v>
      </c>
      <c r="S4685" t="b">
        <f t="shared" si="591"/>
        <v>0</v>
      </c>
    </row>
    <row r="4686" spans="1:19">
      <c r="A4686" t="s">
        <v>2376</v>
      </c>
      <c r="B4686" s="1">
        <v>43216.614548611113</v>
      </c>
      <c r="C4686" s="5">
        <f t="shared" si="584"/>
        <v>21.6</v>
      </c>
      <c r="D4686" s="5">
        <f t="shared" si="585"/>
        <v>0</v>
      </c>
      <c r="E4686">
        <v>1218</v>
      </c>
      <c r="F4686" t="s">
        <v>1922</v>
      </c>
      <c r="G4686" t="str">
        <f t="shared" si="586"/>
        <v>송파구</v>
      </c>
      <c r="H4686">
        <f t="shared" si="587"/>
        <v>37.508968000000003</v>
      </c>
      <c r="I4686">
        <f t="shared" si="588"/>
        <v>127.125839</v>
      </c>
      <c r="J4686">
        <v>8</v>
      </c>
      <c r="K4686" s="1">
        <v>43216.618668981479</v>
      </c>
      <c r="L4686">
        <v>1248</v>
      </c>
      <c r="M4686" t="s">
        <v>1146</v>
      </c>
      <c r="N4686">
        <v>9</v>
      </c>
      <c r="O4686">
        <v>5</v>
      </c>
      <c r="P4686">
        <v>930</v>
      </c>
      <c r="Q4686">
        <f t="shared" si="589"/>
        <v>14</v>
      </c>
      <c r="R4686" t="b">
        <f t="shared" si="590"/>
        <v>0</v>
      </c>
      <c r="S4686" t="b">
        <f t="shared" si="591"/>
        <v>0</v>
      </c>
    </row>
    <row r="4687" spans="1:19">
      <c r="A4687" t="s">
        <v>4959</v>
      </c>
      <c r="B4687" s="1">
        <v>43205.539421296293</v>
      </c>
      <c r="C4687" s="5">
        <f t="shared" si="584"/>
        <v>12.5</v>
      </c>
      <c r="D4687" s="5">
        <f t="shared" si="585"/>
        <v>0</v>
      </c>
      <c r="E4687">
        <v>2301</v>
      </c>
      <c r="F4687" t="s">
        <v>371</v>
      </c>
      <c r="G4687" t="str">
        <f t="shared" si="586"/>
        <v>강남구</v>
      </c>
      <c r="H4687">
        <f t="shared" si="587"/>
        <v>37.524070999999999</v>
      </c>
      <c r="I4687">
        <f t="shared" si="588"/>
        <v>127.02179</v>
      </c>
      <c r="J4687">
        <v>6</v>
      </c>
      <c r="K4687" s="1">
        <v>43205.597488425927</v>
      </c>
      <c r="L4687">
        <v>1233</v>
      </c>
      <c r="M4687" t="s">
        <v>1171</v>
      </c>
      <c r="N4687">
        <v>2</v>
      </c>
      <c r="O4687">
        <v>83</v>
      </c>
      <c r="P4687">
        <v>13000</v>
      </c>
      <c r="Q4687">
        <f t="shared" si="589"/>
        <v>12</v>
      </c>
      <c r="R4687" t="b">
        <f t="shared" si="590"/>
        <v>1</v>
      </c>
      <c r="S4687" t="b">
        <f t="shared" si="591"/>
        <v>0</v>
      </c>
    </row>
    <row r="4688" spans="1:19">
      <c r="A4688" t="s">
        <v>4960</v>
      </c>
      <c r="B4688" s="1">
        <v>43201.342465277776</v>
      </c>
      <c r="C4688" s="5">
        <f t="shared" si="584"/>
        <v>9.6999999999999993</v>
      </c>
      <c r="D4688" s="5">
        <f t="shared" si="585"/>
        <v>0</v>
      </c>
      <c r="E4688">
        <v>1125</v>
      </c>
      <c r="F4688" t="s">
        <v>1223</v>
      </c>
      <c r="G4688" t="str">
        <f t="shared" si="586"/>
        <v>강서구</v>
      </c>
      <c r="H4688">
        <f t="shared" si="587"/>
        <v>37.552914000000001</v>
      </c>
      <c r="I4688">
        <f t="shared" si="588"/>
        <v>126.83657100000001</v>
      </c>
      <c r="J4688">
        <v>4</v>
      </c>
      <c r="K4688" s="1">
        <v>43201.35355324074</v>
      </c>
      <c r="L4688">
        <v>1118</v>
      </c>
      <c r="M4688" t="s">
        <v>1109</v>
      </c>
      <c r="N4688">
        <v>7</v>
      </c>
      <c r="O4688">
        <v>15</v>
      </c>
      <c r="P4688">
        <v>3190</v>
      </c>
      <c r="Q4688">
        <f t="shared" si="589"/>
        <v>8</v>
      </c>
      <c r="R4688" t="b">
        <f t="shared" si="590"/>
        <v>0</v>
      </c>
      <c r="S4688" t="b">
        <f t="shared" si="591"/>
        <v>0</v>
      </c>
    </row>
    <row r="4689" spans="1:19">
      <c r="A4689" t="s">
        <v>4961</v>
      </c>
      <c r="B4689" s="1">
        <v>43216.963692129626</v>
      </c>
      <c r="C4689" s="5">
        <f t="shared" si="584"/>
        <v>12.1</v>
      </c>
      <c r="D4689" s="5">
        <f t="shared" si="585"/>
        <v>0</v>
      </c>
      <c r="E4689">
        <v>1308</v>
      </c>
      <c r="F4689" t="s">
        <v>514</v>
      </c>
      <c r="G4689" t="str">
        <f t="shared" si="586"/>
        <v>성북구</v>
      </c>
      <c r="H4689">
        <f t="shared" si="587"/>
        <v>37.582591999999998</v>
      </c>
      <c r="I4689">
        <f t="shared" si="588"/>
        <v>127.028976</v>
      </c>
      <c r="J4689">
        <v>6</v>
      </c>
      <c r="K4689" s="1">
        <v>43216.98133101852</v>
      </c>
      <c r="L4689">
        <v>1327</v>
      </c>
      <c r="M4689" t="s">
        <v>1868</v>
      </c>
      <c r="N4689">
        <v>5</v>
      </c>
      <c r="O4689">
        <v>24</v>
      </c>
      <c r="P4689">
        <v>3450</v>
      </c>
      <c r="Q4689">
        <f t="shared" si="589"/>
        <v>23</v>
      </c>
      <c r="R4689" t="b">
        <f t="shared" si="590"/>
        <v>0</v>
      </c>
      <c r="S4689" t="b">
        <f t="shared" si="591"/>
        <v>0</v>
      </c>
    </row>
    <row r="4690" spans="1:19">
      <c r="A4690" t="s">
        <v>4962</v>
      </c>
      <c r="B4690" s="1">
        <v>43214.716423611113</v>
      </c>
      <c r="C4690" s="5">
        <f t="shared" si="584"/>
        <v>15.1</v>
      </c>
      <c r="D4690" s="5">
        <f t="shared" si="585"/>
        <v>0</v>
      </c>
      <c r="E4690">
        <v>113</v>
      </c>
      <c r="F4690" t="s">
        <v>519</v>
      </c>
      <c r="G4690" t="str">
        <f t="shared" si="586"/>
        <v>마포구</v>
      </c>
      <c r="H4690">
        <f t="shared" si="587"/>
        <v>37.557499</v>
      </c>
      <c r="I4690">
        <f t="shared" si="588"/>
        <v>126.923805</v>
      </c>
      <c r="J4690">
        <v>14</v>
      </c>
      <c r="K4690" s="1">
        <v>43214.750497685185</v>
      </c>
      <c r="L4690">
        <v>113</v>
      </c>
      <c r="M4690" t="s">
        <v>519</v>
      </c>
      <c r="N4690">
        <v>11</v>
      </c>
      <c r="O4690">
        <v>45</v>
      </c>
      <c r="P4690">
        <v>2010</v>
      </c>
      <c r="Q4690">
        <f t="shared" si="589"/>
        <v>17</v>
      </c>
      <c r="R4690" t="b">
        <f t="shared" si="590"/>
        <v>0</v>
      </c>
      <c r="S4690" t="b">
        <f t="shared" si="591"/>
        <v>0</v>
      </c>
    </row>
    <row r="4691" spans="1:19">
      <c r="A4691" t="s">
        <v>4963</v>
      </c>
      <c r="B4691" s="1">
        <v>43207.773449074077</v>
      </c>
      <c r="C4691" s="5">
        <f t="shared" si="584"/>
        <v>17.100000000000001</v>
      </c>
      <c r="D4691" s="5">
        <f t="shared" si="585"/>
        <v>0</v>
      </c>
      <c r="E4691">
        <v>1024</v>
      </c>
      <c r="F4691" t="s">
        <v>1272</v>
      </c>
      <c r="G4691" t="str">
        <f t="shared" si="586"/>
        <v>강동구</v>
      </c>
      <c r="H4691">
        <f t="shared" si="587"/>
        <v>37.529251000000002</v>
      </c>
      <c r="I4691">
        <f t="shared" si="588"/>
        <v>127.123108</v>
      </c>
      <c r="J4691">
        <v>2</v>
      </c>
      <c r="K4691" s="1">
        <v>43207.778668981482</v>
      </c>
      <c r="L4691">
        <v>1029</v>
      </c>
      <c r="M4691" t="s">
        <v>2029</v>
      </c>
      <c r="N4691">
        <v>8</v>
      </c>
      <c r="O4691">
        <v>7</v>
      </c>
      <c r="P4691">
        <v>1150</v>
      </c>
      <c r="Q4691">
        <f t="shared" si="589"/>
        <v>18</v>
      </c>
      <c r="R4691" t="b">
        <f t="shared" si="590"/>
        <v>0</v>
      </c>
      <c r="S4691" t="b">
        <f t="shared" si="591"/>
        <v>0</v>
      </c>
    </row>
    <row r="4692" spans="1:19">
      <c r="A4692" t="s">
        <v>4187</v>
      </c>
      <c r="B4692" s="1">
        <v>43203.085462962961</v>
      </c>
      <c r="C4692" s="5">
        <f t="shared" si="584"/>
        <v>9.6999999999999993</v>
      </c>
      <c r="D4692" s="5">
        <f t="shared" si="585"/>
        <v>0</v>
      </c>
      <c r="E4692">
        <v>2119</v>
      </c>
      <c r="F4692" t="s">
        <v>4964</v>
      </c>
      <c r="G4692" t="str">
        <f t="shared" si="586"/>
        <v>관악구</v>
      </c>
      <c r="H4692">
        <f t="shared" si="587"/>
        <v>37.484256999999999</v>
      </c>
      <c r="I4692">
        <f t="shared" si="588"/>
        <v>126.954697</v>
      </c>
      <c r="J4692">
        <v>8</v>
      </c>
      <c r="K4692" s="1">
        <v>43203.089780092596</v>
      </c>
      <c r="L4692">
        <v>2108</v>
      </c>
      <c r="M4692" t="s">
        <v>137</v>
      </c>
      <c r="N4692">
        <v>17</v>
      </c>
      <c r="O4692">
        <v>6</v>
      </c>
      <c r="P4692">
        <v>1200</v>
      </c>
      <c r="Q4692">
        <f t="shared" si="589"/>
        <v>2</v>
      </c>
      <c r="R4692" t="b">
        <f t="shared" si="590"/>
        <v>0</v>
      </c>
      <c r="S4692" t="b">
        <f t="shared" si="591"/>
        <v>0</v>
      </c>
    </row>
    <row r="4693" spans="1:19">
      <c r="A4693" t="s">
        <v>1846</v>
      </c>
      <c r="B4693" s="1">
        <v>43216.707557870373</v>
      </c>
      <c r="C4693" s="5">
        <f t="shared" si="584"/>
        <v>21.7</v>
      </c>
      <c r="D4693" s="5">
        <f t="shared" si="585"/>
        <v>0</v>
      </c>
      <c r="E4693">
        <v>1337</v>
      </c>
      <c r="F4693" t="s">
        <v>356</v>
      </c>
      <c r="G4693" t="str">
        <f t="shared" si="586"/>
        <v>성북구</v>
      </c>
      <c r="H4693">
        <f t="shared" si="587"/>
        <v>37.590381999999998</v>
      </c>
      <c r="I4693">
        <f t="shared" si="588"/>
        <v>127.01713599999999</v>
      </c>
      <c r="J4693">
        <v>2</v>
      </c>
      <c r="K4693" s="1">
        <v>43216.73574074074</v>
      </c>
      <c r="L4693">
        <v>1325</v>
      </c>
      <c r="M4693" t="s">
        <v>1151</v>
      </c>
      <c r="N4693">
        <v>8</v>
      </c>
      <c r="O4693">
        <v>38</v>
      </c>
      <c r="P4693">
        <v>4630</v>
      </c>
      <c r="Q4693">
        <f t="shared" si="589"/>
        <v>16</v>
      </c>
      <c r="R4693" t="b">
        <f t="shared" si="590"/>
        <v>0</v>
      </c>
      <c r="S4693" t="b">
        <f t="shared" si="591"/>
        <v>0</v>
      </c>
    </row>
    <row r="4694" spans="1:19">
      <c r="A4694" t="s">
        <v>4965</v>
      </c>
      <c r="B4694" s="1">
        <v>43197.869733796295</v>
      </c>
      <c r="C4694" s="5">
        <f t="shared" si="584"/>
        <v>4.2</v>
      </c>
      <c r="D4694" s="5">
        <f t="shared" si="585"/>
        <v>0</v>
      </c>
      <c r="E4694">
        <v>529</v>
      </c>
      <c r="F4694" t="s">
        <v>232</v>
      </c>
      <c r="G4694" t="str">
        <f t="shared" si="586"/>
        <v>성동구</v>
      </c>
      <c r="H4694">
        <f t="shared" si="587"/>
        <v>37.561371000000001</v>
      </c>
      <c r="I4694">
        <f t="shared" si="588"/>
        <v>127.06366</v>
      </c>
      <c r="J4694">
        <v>12</v>
      </c>
      <c r="K4694" s="1">
        <v>43197.885694444441</v>
      </c>
      <c r="L4694">
        <v>573</v>
      </c>
      <c r="M4694" t="s">
        <v>812</v>
      </c>
      <c r="N4694">
        <v>2</v>
      </c>
      <c r="O4694">
        <v>22</v>
      </c>
      <c r="P4694">
        <v>4080</v>
      </c>
      <c r="Q4694">
        <f t="shared" si="589"/>
        <v>20</v>
      </c>
      <c r="R4694" t="b">
        <f t="shared" si="590"/>
        <v>1</v>
      </c>
      <c r="S4694" t="b">
        <f t="shared" si="591"/>
        <v>0</v>
      </c>
    </row>
    <row r="4695" spans="1:19">
      <c r="A4695" t="s">
        <v>1396</v>
      </c>
      <c r="B4695" s="1">
        <v>43208.328576388885</v>
      </c>
      <c r="C4695" s="5">
        <f t="shared" si="584"/>
        <v>6.4</v>
      </c>
      <c r="D4695" s="5">
        <f t="shared" si="585"/>
        <v>0</v>
      </c>
      <c r="E4695">
        <v>1702</v>
      </c>
      <c r="F4695" t="s">
        <v>3819</v>
      </c>
      <c r="G4695" t="str">
        <f t="shared" si="586"/>
        <v>도봉구</v>
      </c>
      <c r="H4695">
        <f t="shared" si="587"/>
        <v>37.646172</v>
      </c>
      <c r="I4695">
        <f t="shared" si="588"/>
        <v>127.05056</v>
      </c>
      <c r="J4695">
        <v>7</v>
      </c>
      <c r="K4695" s="1">
        <v>43208.331064814818</v>
      </c>
      <c r="L4695">
        <v>1714</v>
      </c>
      <c r="M4695" t="s">
        <v>4966</v>
      </c>
      <c r="N4695">
        <v>8</v>
      </c>
      <c r="O4695">
        <v>3</v>
      </c>
      <c r="P4695">
        <v>500</v>
      </c>
      <c r="Q4695">
        <f t="shared" si="589"/>
        <v>7</v>
      </c>
      <c r="R4695" t="b">
        <f t="shared" si="590"/>
        <v>0</v>
      </c>
      <c r="S4695" t="b">
        <f t="shared" si="591"/>
        <v>0</v>
      </c>
    </row>
    <row r="4696" spans="1:19">
      <c r="A4696" t="s">
        <v>4967</v>
      </c>
      <c r="B4696" s="1">
        <v>43219.725034722222</v>
      </c>
      <c r="C4696" s="5">
        <f t="shared" si="584"/>
        <v>21.9</v>
      </c>
      <c r="D4696" s="5">
        <f t="shared" si="585"/>
        <v>0</v>
      </c>
      <c r="E4696">
        <v>614</v>
      </c>
      <c r="F4696" t="s">
        <v>359</v>
      </c>
      <c r="G4696" t="str">
        <f t="shared" si="586"/>
        <v>동대문구</v>
      </c>
      <c r="H4696">
        <f t="shared" si="587"/>
        <v>37.577686</v>
      </c>
      <c r="I4696">
        <f t="shared" si="588"/>
        <v>127.031013</v>
      </c>
      <c r="J4696">
        <v>18</v>
      </c>
      <c r="K4696" s="1">
        <v>43219.747048611112</v>
      </c>
      <c r="L4696">
        <v>342</v>
      </c>
      <c r="M4696" t="s">
        <v>205</v>
      </c>
      <c r="N4696">
        <v>10</v>
      </c>
      <c r="O4696">
        <v>29</v>
      </c>
      <c r="P4696">
        <v>2200</v>
      </c>
      <c r="Q4696">
        <f t="shared" si="589"/>
        <v>17</v>
      </c>
      <c r="R4696" t="b">
        <f t="shared" si="590"/>
        <v>1</v>
      </c>
      <c r="S4696" t="b">
        <f t="shared" si="591"/>
        <v>0</v>
      </c>
    </row>
    <row r="4697" spans="1:19">
      <c r="A4697" t="s">
        <v>4968</v>
      </c>
      <c r="B4697" s="1">
        <v>43199.837372685186</v>
      </c>
      <c r="C4697" s="5">
        <f t="shared" si="584"/>
        <v>11.7</v>
      </c>
      <c r="D4697" s="5">
        <f t="shared" si="585"/>
        <v>0</v>
      </c>
      <c r="E4697">
        <v>368</v>
      </c>
      <c r="F4697" t="s">
        <v>287</v>
      </c>
      <c r="G4697" t="str">
        <f t="shared" si="586"/>
        <v>종로구</v>
      </c>
      <c r="H4697">
        <f t="shared" si="587"/>
        <v>37.569248000000002</v>
      </c>
      <c r="I4697">
        <f t="shared" si="588"/>
        <v>126.980537</v>
      </c>
      <c r="J4697">
        <v>7</v>
      </c>
      <c r="K4697" s="1">
        <v>43199.845833333333</v>
      </c>
      <c r="L4697">
        <v>173</v>
      </c>
      <c r="M4697" t="s">
        <v>655</v>
      </c>
      <c r="N4697">
        <v>3</v>
      </c>
      <c r="O4697">
        <v>11</v>
      </c>
      <c r="P4697">
        <v>1690</v>
      </c>
      <c r="Q4697">
        <f t="shared" si="589"/>
        <v>20</v>
      </c>
      <c r="R4697" t="b">
        <f t="shared" si="590"/>
        <v>0</v>
      </c>
      <c r="S4697" t="b">
        <f t="shared" si="591"/>
        <v>0</v>
      </c>
    </row>
    <row r="4698" spans="1:19">
      <c r="A4698" t="s">
        <v>4969</v>
      </c>
      <c r="B4698" s="1">
        <v>43219.410497685189</v>
      </c>
      <c r="C4698" s="5">
        <f t="shared" si="584"/>
        <v>14.9</v>
      </c>
      <c r="D4698" s="5">
        <f t="shared" si="585"/>
        <v>0</v>
      </c>
      <c r="E4698">
        <v>106</v>
      </c>
      <c r="F4698" t="s">
        <v>12</v>
      </c>
      <c r="G4698" t="str">
        <f t="shared" si="586"/>
        <v>마포구</v>
      </c>
      <c r="H4698">
        <f t="shared" si="587"/>
        <v>37.548645</v>
      </c>
      <c r="I4698">
        <f t="shared" si="588"/>
        <v>126.91282699999999</v>
      </c>
      <c r="J4698">
        <v>2</v>
      </c>
      <c r="K4698" s="1">
        <v>43219.425057870372</v>
      </c>
      <c r="L4698">
        <v>125</v>
      </c>
      <c r="M4698" t="s">
        <v>754</v>
      </c>
      <c r="N4698">
        <v>8</v>
      </c>
      <c r="O4698">
        <v>20</v>
      </c>
      <c r="P4698">
        <v>2780</v>
      </c>
      <c r="Q4698">
        <f t="shared" si="589"/>
        <v>9</v>
      </c>
      <c r="R4698" t="b">
        <f t="shared" si="590"/>
        <v>1</v>
      </c>
      <c r="S4698" t="b">
        <f t="shared" si="591"/>
        <v>0</v>
      </c>
    </row>
    <row r="4699" spans="1:19">
      <c r="A4699" t="s">
        <v>4970</v>
      </c>
      <c r="B4699" s="1">
        <v>43219.682789351849</v>
      </c>
      <c r="C4699" s="5">
        <f t="shared" si="584"/>
        <v>22.2</v>
      </c>
      <c r="D4699" s="5">
        <f t="shared" si="585"/>
        <v>0</v>
      </c>
      <c r="E4699">
        <v>2274</v>
      </c>
      <c r="F4699" t="s">
        <v>2331</v>
      </c>
      <c r="G4699" t="str">
        <f t="shared" si="586"/>
        <v>서초구</v>
      </c>
      <c r="H4699">
        <f t="shared" si="587"/>
        <v>37.469650000000001</v>
      </c>
      <c r="I4699">
        <f t="shared" si="588"/>
        <v>127.03961200000001</v>
      </c>
      <c r="J4699">
        <v>3</v>
      </c>
      <c r="K4699" s="1">
        <v>43219.684733796297</v>
      </c>
      <c r="L4699">
        <v>2276</v>
      </c>
      <c r="M4699" t="s">
        <v>3920</v>
      </c>
      <c r="N4699">
        <v>1</v>
      </c>
      <c r="O4699">
        <v>2</v>
      </c>
      <c r="P4699">
        <v>460</v>
      </c>
      <c r="Q4699">
        <f t="shared" si="589"/>
        <v>16</v>
      </c>
      <c r="R4699" t="b">
        <f t="shared" si="590"/>
        <v>1</v>
      </c>
      <c r="S4699" t="b">
        <f t="shared" si="591"/>
        <v>0</v>
      </c>
    </row>
    <row r="4700" spans="1:19">
      <c r="A4700" t="s">
        <v>4971</v>
      </c>
      <c r="B4700" s="1">
        <v>43210.593530092592</v>
      </c>
      <c r="C4700" s="5">
        <f t="shared" si="584"/>
        <v>25.9</v>
      </c>
      <c r="D4700" s="5">
        <f t="shared" si="585"/>
        <v>0</v>
      </c>
      <c r="E4700">
        <v>1262</v>
      </c>
      <c r="F4700" t="s">
        <v>1631</v>
      </c>
      <c r="G4700" t="str">
        <f t="shared" si="586"/>
        <v>송파구</v>
      </c>
      <c r="H4700">
        <f t="shared" si="587"/>
        <v>37.505802000000003</v>
      </c>
      <c r="I4700">
        <f t="shared" si="588"/>
        <v>127.109718</v>
      </c>
      <c r="J4700">
        <v>5</v>
      </c>
      <c r="K4700" s="1">
        <v>43210.59815972222</v>
      </c>
      <c r="L4700">
        <v>1211</v>
      </c>
      <c r="M4700" t="s">
        <v>618</v>
      </c>
      <c r="N4700">
        <v>2</v>
      </c>
      <c r="O4700">
        <v>6</v>
      </c>
      <c r="P4700">
        <v>990</v>
      </c>
      <c r="Q4700">
        <f t="shared" si="589"/>
        <v>14</v>
      </c>
      <c r="R4700" t="b">
        <f t="shared" si="590"/>
        <v>0</v>
      </c>
      <c r="S4700" t="b">
        <f t="shared" si="591"/>
        <v>0</v>
      </c>
    </row>
    <row r="4701" spans="1:19">
      <c r="A4701" t="s">
        <v>2045</v>
      </c>
      <c r="B4701" s="1">
        <v>43220.922233796293</v>
      </c>
      <c r="C4701" s="5">
        <f t="shared" si="584"/>
        <v>18.399999999999999</v>
      </c>
      <c r="D4701" s="5">
        <f t="shared" si="585"/>
        <v>0</v>
      </c>
      <c r="E4701">
        <v>1925</v>
      </c>
      <c r="F4701" t="s">
        <v>345</v>
      </c>
      <c r="G4701" t="str">
        <f t="shared" si="586"/>
        <v>구로구</v>
      </c>
      <c r="H4701">
        <f t="shared" si="587"/>
        <v>37.499889000000003</v>
      </c>
      <c r="I4701">
        <f t="shared" si="588"/>
        <v>126.867699</v>
      </c>
      <c r="J4701">
        <v>10</v>
      </c>
      <c r="K4701" s="1">
        <v>43220.940011574072</v>
      </c>
      <c r="L4701">
        <v>1933</v>
      </c>
      <c r="M4701" t="s">
        <v>152</v>
      </c>
      <c r="N4701">
        <v>7</v>
      </c>
      <c r="O4701">
        <v>25</v>
      </c>
      <c r="P4701">
        <v>2830</v>
      </c>
      <c r="Q4701">
        <f t="shared" si="589"/>
        <v>22</v>
      </c>
      <c r="R4701" t="b">
        <f t="shared" si="590"/>
        <v>0</v>
      </c>
      <c r="S4701" t="b">
        <f t="shared" si="591"/>
        <v>0</v>
      </c>
    </row>
    <row r="4702" spans="1:19">
      <c r="A4702" t="s">
        <v>4972</v>
      </c>
      <c r="B4702" s="1">
        <v>43202.319814814815</v>
      </c>
      <c r="C4702" s="5">
        <f t="shared" si="584"/>
        <v>7.6</v>
      </c>
      <c r="D4702" s="5">
        <f t="shared" si="585"/>
        <v>0</v>
      </c>
      <c r="E4702">
        <v>207</v>
      </c>
      <c r="F4702" t="s">
        <v>118</v>
      </c>
      <c r="G4702" t="str">
        <f t="shared" si="586"/>
        <v>영등포구</v>
      </c>
      <c r="H4702">
        <f t="shared" si="587"/>
        <v>37.526989</v>
      </c>
      <c r="I4702">
        <f t="shared" si="588"/>
        <v>126.932098</v>
      </c>
      <c r="J4702">
        <v>28</v>
      </c>
      <c r="K4702" s="1">
        <v>43202.321423611109</v>
      </c>
      <c r="L4702">
        <v>209</v>
      </c>
      <c r="M4702" t="s">
        <v>193</v>
      </c>
      <c r="N4702">
        <v>11</v>
      </c>
      <c r="O4702">
        <v>2</v>
      </c>
      <c r="P4702">
        <v>510</v>
      </c>
      <c r="Q4702">
        <f t="shared" si="589"/>
        <v>7</v>
      </c>
      <c r="R4702" t="b">
        <f t="shared" si="590"/>
        <v>0</v>
      </c>
      <c r="S4702" t="b">
        <f t="shared" si="591"/>
        <v>0</v>
      </c>
    </row>
    <row r="4703" spans="1:19">
      <c r="A4703" t="s">
        <v>4105</v>
      </c>
      <c r="B4703" s="1">
        <v>43202.854861111111</v>
      </c>
      <c r="C4703" s="5">
        <f t="shared" si="584"/>
        <v>14.2</v>
      </c>
      <c r="D4703" s="5">
        <f t="shared" si="585"/>
        <v>0</v>
      </c>
      <c r="E4703">
        <v>614</v>
      </c>
      <c r="F4703" t="s">
        <v>359</v>
      </c>
      <c r="G4703" t="str">
        <f t="shared" si="586"/>
        <v>동대문구</v>
      </c>
      <c r="H4703">
        <f t="shared" si="587"/>
        <v>37.577686</v>
      </c>
      <c r="I4703">
        <f t="shared" si="588"/>
        <v>127.031013</v>
      </c>
      <c r="J4703">
        <v>2</v>
      </c>
      <c r="K4703" s="1">
        <v>43202.876203703701</v>
      </c>
      <c r="L4703">
        <v>565</v>
      </c>
      <c r="M4703" t="s">
        <v>318</v>
      </c>
      <c r="N4703">
        <v>9</v>
      </c>
      <c r="O4703">
        <v>30</v>
      </c>
      <c r="P4703">
        <v>7770</v>
      </c>
      <c r="Q4703">
        <f t="shared" si="589"/>
        <v>20</v>
      </c>
      <c r="R4703" t="b">
        <f t="shared" si="590"/>
        <v>0</v>
      </c>
      <c r="S4703" t="b">
        <f t="shared" si="591"/>
        <v>0</v>
      </c>
    </row>
    <row r="4704" spans="1:19">
      <c r="A4704" t="s">
        <v>3612</v>
      </c>
      <c r="B4704" s="1">
        <v>43206.952557870369</v>
      </c>
      <c r="C4704" s="5">
        <f t="shared" si="584"/>
        <v>10.8</v>
      </c>
      <c r="D4704" s="5">
        <f t="shared" si="585"/>
        <v>0</v>
      </c>
      <c r="E4704">
        <v>2237</v>
      </c>
      <c r="F4704" t="s">
        <v>2578</v>
      </c>
      <c r="G4704" t="str">
        <f t="shared" si="586"/>
        <v>서초구</v>
      </c>
      <c r="H4704">
        <f t="shared" si="587"/>
        <v>37.484558</v>
      </c>
      <c r="I4704">
        <f t="shared" si="588"/>
        <v>127.01487</v>
      </c>
      <c r="J4704">
        <v>6</v>
      </c>
      <c r="K4704" s="1">
        <v>43206.999791666669</v>
      </c>
      <c r="L4704">
        <v>2297</v>
      </c>
      <c r="M4704" t="s">
        <v>1130</v>
      </c>
      <c r="N4704">
        <v>10</v>
      </c>
      <c r="O4704">
        <v>66</v>
      </c>
      <c r="P4704">
        <v>5260</v>
      </c>
      <c r="Q4704">
        <f t="shared" si="589"/>
        <v>22</v>
      </c>
      <c r="R4704" t="b">
        <f t="shared" si="590"/>
        <v>0</v>
      </c>
      <c r="S4704" t="b">
        <f t="shared" si="591"/>
        <v>0</v>
      </c>
    </row>
    <row r="4705" spans="1:19">
      <c r="A4705" t="s">
        <v>4973</v>
      </c>
      <c r="B4705" s="1">
        <v>43208.311655092592</v>
      </c>
      <c r="C4705" s="5">
        <f t="shared" si="584"/>
        <v>6.4</v>
      </c>
      <c r="D4705" s="5">
        <f t="shared" si="585"/>
        <v>0</v>
      </c>
      <c r="E4705">
        <v>386</v>
      </c>
      <c r="F4705" t="s">
        <v>1084</v>
      </c>
      <c r="G4705" t="str">
        <f t="shared" si="586"/>
        <v>종로구</v>
      </c>
      <c r="H4705">
        <f t="shared" si="587"/>
        <v>37.590232999999998</v>
      </c>
      <c r="I4705">
        <f t="shared" si="588"/>
        <v>126.99852</v>
      </c>
      <c r="J4705">
        <v>1</v>
      </c>
      <c r="K4705" s="1">
        <v>43208.333402777775</v>
      </c>
      <c r="L4705">
        <v>386</v>
      </c>
      <c r="M4705" t="s">
        <v>1084</v>
      </c>
      <c r="N4705">
        <v>1</v>
      </c>
      <c r="O4705">
        <v>28</v>
      </c>
      <c r="P4705">
        <v>830</v>
      </c>
      <c r="Q4705">
        <f t="shared" si="589"/>
        <v>7</v>
      </c>
      <c r="R4705" t="b">
        <f t="shared" si="590"/>
        <v>0</v>
      </c>
      <c r="S4705" t="b">
        <f t="shared" si="591"/>
        <v>0</v>
      </c>
    </row>
    <row r="4706" spans="1:19">
      <c r="A4706" t="s">
        <v>4974</v>
      </c>
      <c r="B4706" s="1">
        <v>43207.599004629628</v>
      </c>
      <c r="C4706" s="5">
        <f t="shared" si="584"/>
        <v>19.8</v>
      </c>
      <c r="D4706" s="5">
        <f t="shared" si="585"/>
        <v>0</v>
      </c>
      <c r="E4706">
        <v>1445</v>
      </c>
      <c r="F4706" t="s">
        <v>1464</v>
      </c>
      <c r="G4706" t="str">
        <f t="shared" si="586"/>
        <v>중랑구</v>
      </c>
      <c r="H4706">
        <f t="shared" si="587"/>
        <v>37.579940999999998</v>
      </c>
      <c r="I4706">
        <f t="shared" si="588"/>
        <v>127.079399</v>
      </c>
      <c r="J4706">
        <v>2</v>
      </c>
      <c r="K4706" s="1">
        <v>43207.624756944446</v>
      </c>
      <c r="L4706">
        <v>1445</v>
      </c>
      <c r="M4706" t="s">
        <v>1464</v>
      </c>
      <c r="N4706">
        <v>2</v>
      </c>
      <c r="O4706">
        <v>36</v>
      </c>
      <c r="P4706">
        <v>3620</v>
      </c>
      <c r="Q4706">
        <f t="shared" si="589"/>
        <v>14</v>
      </c>
      <c r="R4706" t="b">
        <f t="shared" si="590"/>
        <v>0</v>
      </c>
      <c r="S4706" t="b">
        <f t="shared" si="591"/>
        <v>0</v>
      </c>
    </row>
    <row r="4707" spans="1:19">
      <c r="A4707" t="s">
        <v>4488</v>
      </c>
      <c r="B4707" s="1">
        <v>43200.569710648146</v>
      </c>
      <c r="C4707" s="5">
        <f t="shared" si="584"/>
        <v>21.9</v>
      </c>
      <c r="D4707" s="5">
        <f t="shared" si="585"/>
        <v>0</v>
      </c>
      <c r="E4707">
        <v>513</v>
      </c>
      <c r="F4707" t="s">
        <v>1143</v>
      </c>
      <c r="G4707" t="str">
        <f t="shared" si="586"/>
        <v>성동구</v>
      </c>
      <c r="H4707">
        <f t="shared" si="587"/>
        <v>37.546306999999999</v>
      </c>
      <c r="I4707">
        <f t="shared" si="588"/>
        <v>127.04980500000001</v>
      </c>
      <c r="J4707">
        <v>4</v>
      </c>
      <c r="K4707" s="1">
        <v>43200.579710648148</v>
      </c>
      <c r="L4707">
        <v>525</v>
      </c>
      <c r="M4707" t="s">
        <v>274</v>
      </c>
      <c r="N4707">
        <v>2</v>
      </c>
      <c r="O4707">
        <v>14</v>
      </c>
      <c r="P4707">
        <v>1800</v>
      </c>
      <c r="Q4707">
        <f t="shared" si="589"/>
        <v>13</v>
      </c>
      <c r="R4707" t="b">
        <f t="shared" si="590"/>
        <v>0</v>
      </c>
      <c r="S4707" t="b">
        <f t="shared" si="591"/>
        <v>0</v>
      </c>
    </row>
    <row r="4708" spans="1:19">
      <c r="A4708" t="s">
        <v>4975</v>
      </c>
      <c r="B4708" s="1">
        <v>43201.943067129629</v>
      </c>
      <c r="C4708" s="5">
        <f t="shared" si="584"/>
        <v>10.3</v>
      </c>
      <c r="D4708" s="5">
        <f t="shared" si="585"/>
        <v>0</v>
      </c>
      <c r="E4708">
        <v>811</v>
      </c>
      <c r="F4708" t="s">
        <v>505</v>
      </c>
      <c r="G4708" t="str">
        <f t="shared" si="586"/>
        <v>용산구</v>
      </c>
      <c r="H4708">
        <f t="shared" si="587"/>
        <v>37.535080000000001</v>
      </c>
      <c r="I4708">
        <f t="shared" si="588"/>
        <v>126.985382</v>
      </c>
      <c r="J4708">
        <v>5</v>
      </c>
      <c r="K4708" s="1">
        <v>43201.954837962963</v>
      </c>
      <c r="L4708">
        <v>834</v>
      </c>
      <c r="M4708" t="s">
        <v>784</v>
      </c>
      <c r="N4708">
        <v>6</v>
      </c>
      <c r="O4708">
        <v>16</v>
      </c>
      <c r="P4708">
        <v>2400</v>
      </c>
      <c r="Q4708">
        <f t="shared" si="589"/>
        <v>22</v>
      </c>
      <c r="R4708" t="b">
        <f t="shared" si="590"/>
        <v>0</v>
      </c>
      <c r="S4708" t="b">
        <f t="shared" si="591"/>
        <v>0</v>
      </c>
    </row>
    <row r="4709" spans="1:19">
      <c r="A4709" t="s">
        <v>3555</v>
      </c>
      <c r="B4709" s="1">
        <v>43219.977430555555</v>
      </c>
      <c r="C4709" s="5">
        <f t="shared" si="584"/>
        <v>15.2</v>
      </c>
      <c r="D4709" s="5">
        <f t="shared" si="585"/>
        <v>0</v>
      </c>
      <c r="E4709">
        <v>637</v>
      </c>
      <c r="F4709" t="s">
        <v>455</v>
      </c>
      <c r="G4709" t="str">
        <f t="shared" si="586"/>
        <v>동대문구</v>
      </c>
      <c r="H4709">
        <f t="shared" si="587"/>
        <v>37.591614</v>
      </c>
      <c r="I4709">
        <f t="shared" si="588"/>
        <v>127.04579200000001</v>
      </c>
      <c r="J4709">
        <v>2</v>
      </c>
      <c r="K4709" s="1">
        <v>43220.022743055553</v>
      </c>
      <c r="L4709">
        <v>637</v>
      </c>
      <c r="M4709" t="s">
        <v>455</v>
      </c>
      <c r="N4709">
        <v>9</v>
      </c>
      <c r="O4709">
        <v>63</v>
      </c>
      <c r="P4709">
        <v>9270</v>
      </c>
      <c r="Q4709">
        <f t="shared" si="589"/>
        <v>23</v>
      </c>
      <c r="R4709" t="b">
        <f t="shared" si="590"/>
        <v>1</v>
      </c>
      <c r="S4709" t="b">
        <f t="shared" si="591"/>
        <v>0</v>
      </c>
    </row>
    <row r="4710" spans="1:19">
      <c r="A4710" t="s">
        <v>4976</v>
      </c>
      <c r="B4710" s="1">
        <v>43200.543090277781</v>
      </c>
      <c r="C4710" s="5">
        <f t="shared" si="584"/>
        <v>21.9</v>
      </c>
      <c r="D4710" s="5">
        <f t="shared" si="585"/>
        <v>0</v>
      </c>
      <c r="E4710">
        <v>536</v>
      </c>
      <c r="F4710" t="s">
        <v>901</v>
      </c>
      <c r="G4710" t="str">
        <f t="shared" si="586"/>
        <v>성동구</v>
      </c>
      <c r="H4710">
        <f t="shared" si="587"/>
        <v>37.55735</v>
      </c>
      <c r="I4710">
        <f t="shared" si="588"/>
        <v>127.029213</v>
      </c>
      <c r="J4710">
        <v>1</v>
      </c>
      <c r="K4710" s="1">
        <v>43200.548564814817</v>
      </c>
      <c r="L4710">
        <v>525</v>
      </c>
      <c r="M4710" t="s">
        <v>274</v>
      </c>
      <c r="N4710">
        <v>6</v>
      </c>
      <c r="O4710">
        <v>7</v>
      </c>
      <c r="P4710">
        <v>1210</v>
      </c>
      <c r="Q4710">
        <f t="shared" si="589"/>
        <v>13</v>
      </c>
      <c r="R4710" t="b">
        <f t="shared" si="590"/>
        <v>0</v>
      </c>
      <c r="S4710" t="b">
        <f t="shared" si="591"/>
        <v>0</v>
      </c>
    </row>
    <row r="4711" spans="1:19">
      <c r="A4711" t="s">
        <v>4151</v>
      </c>
      <c r="B4711" s="1">
        <v>43216.689560185187</v>
      </c>
      <c r="C4711" s="5">
        <f t="shared" si="584"/>
        <v>21.7</v>
      </c>
      <c r="D4711" s="5">
        <f t="shared" si="585"/>
        <v>0</v>
      </c>
      <c r="E4711">
        <v>1910</v>
      </c>
      <c r="F4711" t="s">
        <v>4977</v>
      </c>
      <c r="G4711" t="str">
        <f t="shared" si="586"/>
        <v>구로구</v>
      </c>
      <c r="H4711">
        <f t="shared" si="587"/>
        <v>37.497504999999997</v>
      </c>
      <c r="I4711">
        <f t="shared" si="588"/>
        <v>126.884377</v>
      </c>
      <c r="J4711">
        <v>2</v>
      </c>
      <c r="K4711" s="1">
        <v>43216.714583333334</v>
      </c>
      <c r="L4711">
        <v>1908</v>
      </c>
      <c r="M4711" t="s">
        <v>2497</v>
      </c>
      <c r="N4711">
        <v>6</v>
      </c>
      <c r="O4711">
        <v>35</v>
      </c>
      <c r="P4711">
        <v>6620</v>
      </c>
      <c r="Q4711">
        <f t="shared" si="589"/>
        <v>16</v>
      </c>
      <c r="R4711" t="b">
        <f t="shared" si="590"/>
        <v>0</v>
      </c>
      <c r="S4711" t="b">
        <f t="shared" si="591"/>
        <v>0</v>
      </c>
    </row>
    <row r="4712" spans="1:19">
      <c r="A4712" t="s">
        <v>4978</v>
      </c>
      <c r="B4712" s="1">
        <v>43220.867673611108</v>
      </c>
      <c r="C4712" s="5">
        <f t="shared" si="584"/>
        <v>20</v>
      </c>
      <c r="D4712" s="5">
        <f t="shared" si="585"/>
        <v>0</v>
      </c>
      <c r="E4712">
        <v>2171</v>
      </c>
      <c r="F4712" t="s">
        <v>782</v>
      </c>
      <c r="G4712" t="str">
        <f t="shared" si="586"/>
        <v>관악구</v>
      </c>
      <c r="H4712">
        <f t="shared" si="587"/>
        <v>37.481547999999997</v>
      </c>
      <c r="I4712">
        <f t="shared" si="588"/>
        <v>126.952003</v>
      </c>
      <c r="J4712">
        <v>2</v>
      </c>
      <c r="K4712" s="1">
        <v>43220.911145833335</v>
      </c>
      <c r="L4712">
        <v>2108</v>
      </c>
      <c r="M4712" t="s">
        <v>137</v>
      </c>
      <c r="N4712">
        <v>7</v>
      </c>
      <c r="O4712">
        <v>63</v>
      </c>
      <c r="P4712">
        <v>2770</v>
      </c>
      <c r="Q4712">
        <f t="shared" si="589"/>
        <v>20</v>
      </c>
      <c r="R4712" t="b">
        <f t="shared" si="590"/>
        <v>0</v>
      </c>
      <c r="S4712" t="b">
        <f t="shared" si="591"/>
        <v>0</v>
      </c>
    </row>
    <row r="4713" spans="1:19">
      <c r="A4713" t="s">
        <v>4826</v>
      </c>
      <c r="B4713" s="1">
        <v>43220.656018518515</v>
      </c>
      <c r="C4713" s="5">
        <f t="shared" si="584"/>
        <v>24.1</v>
      </c>
      <c r="D4713" s="5">
        <f t="shared" si="585"/>
        <v>0</v>
      </c>
      <c r="E4713">
        <v>1026</v>
      </c>
      <c r="F4713" t="s">
        <v>3582</v>
      </c>
      <c r="G4713" t="str">
        <f t="shared" si="586"/>
        <v>강동구</v>
      </c>
      <c r="H4713">
        <f t="shared" si="587"/>
        <v>37.546630999999998</v>
      </c>
      <c r="I4713">
        <f t="shared" si="588"/>
        <v>127.155884</v>
      </c>
      <c r="J4713">
        <v>1</v>
      </c>
      <c r="K4713" s="1">
        <v>43220.663981481484</v>
      </c>
      <c r="L4713">
        <v>1026</v>
      </c>
      <c r="M4713" t="s">
        <v>3582</v>
      </c>
      <c r="N4713">
        <v>13</v>
      </c>
      <c r="O4713">
        <v>11</v>
      </c>
      <c r="P4713">
        <v>31440</v>
      </c>
      <c r="Q4713">
        <f t="shared" si="589"/>
        <v>15</v>
      </c>
      <c r="R4713" t="b">
        <f t="shared" si="590"/>
        <v>0</v>
      </c>
      <c r="S4713" t="b">
        <f t="shared" si="591"/>
        <v>0</v>
      </c>
    </row>
    <row r="4714" spans="1:19">
      <c r="A4714" t="s">
        <v>3871</v>
      </c>
      <c r="B4714" s="1">
        <v>43200.789548611108</v>
      </c>
      <c r="C4714" s="5">
        <f t="shared" si="584"/>
        <v>19.7</v>
      </c>
      <c r="D4714" s="5">
        <f t="shared" si="585"/>
        <v>0</v>
      </c>
      <c r="E4714">
        <v>1829</v>
      </c>
      <c r="F4714" t="s">
        <v>3180</v>
      </c>
      <c r="G4714" t="str">
        <f t="shared" si="586"/>
        <v>금천구</v>
      </c>
      <c r="H4714">
        <f t="shared" si="587"/>
        <v>37.469138999999998</v>
      </c>
      <c r="I4714">
        <f t="shared" si="588"/>
        <v>126.89720199999999</v>
      </c>
      <c r="J4714">
        <v>6</v>
      </c>
      <c r="K4714" s="1">
        <v>43200.81590277778</v>
      </c>
      <c r="L4714">
        <v>1841</v>
      </c>
      <c r="M4714" t="s">
        <v>245</v>
      </c>
      <c r="N4714">
        <v>2</v>
      </c>
      <c r="O4714">
        <v>35</v>
      </c>
      <c r="P4714">
        <v>2500</v>
      </c>
      <c r="Q4714">
        <f t="shared" si="589"/>
        <v>18</v>
      </c>
      <c r="R4714" t="b">
        <f t="shared" si="590"/>
        <v>0</v>
      </c>
      <c r="S4714" t="b">
        <f t="shared" si="591"/>
        <v>0</v>
      </c>
    </row>
    <row r="4715" spans="1:19">
      <c r="A4715" t="s">
        <v>4979</v>
      </c>
      <c r="B4715" s="1">
        <v>43215.900289351855</v>
      </c>
      <c r="C4715" s="5">
        <f t="shared" si="584"/>
        <v>15.9</v>
      </c>
      <c r="D4715" s="5">
        <f t="shared" si="585"/>
        <v>0</v>
      </c>
      <c r="E4715">
        <v>509</v>
      </c>
      <c r="F4715" t="s">
        <v>263</v>
      </c>
      <c r="G4715" t="str">
        <f t="shared" si="586"/>
        <v>성동구</v>
      </c>
      <c r="H4715">
        <f t="shared" si="587"/>
        <v>37.539653999999999</v>
      </c>
      <c r="I4715">
        <f t="shared" si="588"/>
        <v>127.052589</v>
      </c>
      <c r="J4715">
        <v>7</v>
      </c>
      <c r="K4715" s="1">
        <v>43215.916435185187</v>
      </c>
      <c r="L4715">
        <v>511</v>
      </c>
      <c r="M4715" t="s">
        <v>933</v>
      </c>
      <c r="N4715">
        <v>3</v>
      </c>
      <c r="O4715">
        <v>22</v>
      </c>
      <c r="P4715">
        <v>1320</v>
      </c>
      <c r="Q4715">
        <f t="shared" si="589"/>
        <v>21</v>
      </c>
      <c r="R4715" t="b">
        <f t="shared" si="590"/>
        <v>0</v>
      </c>
      <c r="S4715" t="b">
        <f t="shared" si="591"/>
        <v>0</v>
      </c>
    </row>
    <row r="4716" spans="1:19">
      <c r="A4716" t="s">
        <v>3158</v>
      </c>
      <c r="B4716" s="1">
        <v>43194.630532407406</v>
      </c>
      <c r="C4716" s="5">
        <f t="shared" si="584"/>
        <v>17.899999999999999</v>
      </c>
      <c r="D4716" s="5">
        <f t="shared" si="585"/>
        <v>0</v>
      </c>
      <c r="E4716">
        <v>154</v>
      </c>
      <c r="F4716" t="s">
        <v>44</v>
      </c>
      <c r="G4716" t="str">
        <f t="shared" si="586"/>
        <v>마포구</v>
      </c>
      <c r="H4716">
        <f t="shared" si="587"/>
        <v>37.560909000000002</v>
      </c>
      <c r="I4716">
        <f t="shared" si="588"/>
        <v>126.905495</v>
      </c>
      <c r="J4716">
        <v>11</v>
      </c>
      <c r="K4716" s="1">
        <v>43194.637291666666</v>
      </c>
      <c r="L4716">
        <v>421</v>
      </c>
      <c r="M4716" t="s">
        <v>329</v>
      </c>
      <c r="N4716">
        <v>5</v>
      </c>
      <c r="O4716">
        <v>9</v>
      </c>
      <c r="P4716">
        <v>750</v>
      </c>
      <c r="Q4716">
        <f t="shared" si="589"/>
        <v>15</v>
      </c>
      <c r="R4716" t="b">
        <f t="shared" si="590"/>
        <v>0</v>
      </c>
      <c r="S4716" t="b">
        <f t="shared" si="591"/>
        <v>0</v>
      </c>
    </row>
    <row r="4717" spans="1:19">
      <c r="A4717" t="s">
        <v>4980</v>
      </c>
      <c r="B4717" s="1">
        <v>43201.651180555556</v>
      </c>
      <c r="C4717" s="5">
        <f t="shared" si="584"/>
        <v>17</v>
      </c>
      <c r="D4717" s="5">
        <f t="shared" si="585"/>
        <v>0</v>
      </c>
      <c r="E4717">
        <v>578</v>
      </c>
      <c r="F4717" t="s">
        <v>1373</v>
      </c>
      <c r="G4717" t="str">
        <f t="shared" si="586"/>
        <v>성동구</v>
      </c>
      <c r="H4717">
        <f t="shared" si="587"/>
        <v>37.548285999999997</v>
      </c>
      <c r="I4717">
        <f t="shared" si="588"/>
        <v>127.062088</v>
      </c>
      <c r="J4717">
        <v>3</v>
      </c>
      <c r="K4717" s="1">
        <v>43201.662152777775</v>
      </c>
      <c r="L4717">
        <v>3502</v>
      </c>
      <c r="M4717" t="s">
        <v>2892</v>
      </c>
      <c r="N4717">
        <v>2</v>
      </c>
      <c r="O4717">
        <v>15</v>
      </c>
      <c r="P4717">
        <v>3610</v>
      </c>
      <c r="Q4717">
        <f t="shared" si="589"/>
        <v>15</v>
      </c>
      <c r="R4717" t="b">
        <f t="shared" si="590"/>
        <v>0</v>
      </c>
      <c r="S4717" t="b">
        <f t="shared" si="591"/>
        <v>0</v>
      </c>
    </row>
    <row r="4718" spans="1:19">
      <c r="A4718" t="s">
        <v>4981</v>
      </c>
      <c r="B4718" s="1">
        <v>43206.819212962961</v>
      </c>
      <c r="C4718" s="5">
        <f t="shared" si="584"/>
        <v>13.8</v>
      </c>
      <c r="D4718" s="5">
        <f t="shared" si="585"/>
        <v>0</v>
      </c>
      <c r="E4718">
        <v>810</v>
      </c>
      <c r="F4718" t="s">
        <v>2079</v>
      </c>
      <c r="G4718" t="str">
        <f t="shared" si="586"/>
        <v>용산구</v>
      </c>
      <c r="H4718">
        <f t="shared" si="587"/>
        <v>37.538409999999999</v>
      </c>
      <c r="I4718">
        <f t="shared" si="588"/>
        <v>126.986649</v>
      </c>
      <c r="J4718">
        <v>7</v>
      </c>
      <c r="K4718" s="1">
        <v>43206.851597222223</v>
      </c>
      <c r="L4718">
        <v>173</v>
      </c>
      <c r="M4718" t="s">
        <v>655</v>
      </c>
      <c r="N4718">
        <v>3</v>
      </c>
      <c r="O4718">
        <v>46</v>
      </c>
      <c r="P4718">
        <v>6950</v>
      </c>
      <c r="Q4718">
        <f t="shared" si="589"/>
        <v>19</v>
      </c>
      <c r="R4718" t="b">
        <f t="shared" si="590"/>
        <v>0</v>
      </c>
      <c r="S4718" t="b">
        <f t="shared" si="591"/>
        <v>0</v>
      </c>
    </row>
    <row r="4719" spans="1:19">
      <c r="A4719" t="s">
        <v>1318</v>
      </c>
      <c r="B4719" s="1">
        <v>43194.372662037036</v>
      </c>
      <c r="C4719" s="5">
        <f t="shared" si="584"/>
        <v>10.3</v>
      </c>
      <c r="D4719" s="5">
        <f t="shared" si="585"/>
        <v>0</v>
      </c>
      <c r="E4719">
        <v>1904</v>
      </c>
      <c r="F4719" t="s">
        <v>434</v>
      </c>
      <c r="G4719" t="str">
        <f t="shared" si="586"/>
        <v>구로구</v>
      </c>
      <c r="H4719">
        <f t="shared" si="587"/>
        <v>37.514240000000001</v>
      </c>
      <c r="I4719">
        <f t="shared" si="588"/>
        <v>126.882874</v>
      </c>
      <c r="J4719">
        <v>9</v>
      </c>
      <c r="K4719" s="1">
        <v>43194.384780092594</v>
      </c>
      <c r="L4719">
        <v>1911</v>
      </c>
      <c r="M4719" t="s">
        <v>16</v>
      </c>
      <c r="N4719">
        <v>6</v>
      </c>
      <c r="O4719">
        <v>16</v>
      </c>
      <c r="P4719">
        <v>3660</v>
      </c>
      <c r="Q4719">
        <f t="shared" si="589"/>
        <v>8</v>
      </c>
      <c r="R4719" t="b">
        <f t="shared" si="590"/>
        <v>0</v>
      </c>
      <c r="S4719" t="b">
        <f t="shared" si="591"/>
        <v>0</v>
      </c>
    </row>
    <row r="4720" spans="1:19">
      <c r="A4720" t="s">
        <v>275</v>
      </c>
      <c r="B4720" s="1">
        <v>43203.928310185183</v>
      </c>
      <c r="C4720" s="5">
        <f t="shared" si="584"/>
        <v>16.3</v>
      </c>
      <c r="D4720" s="5">
        <f t="shared" si="585"/>
        <v>0</v>
      </c>
      <c r="E4720">
        <v>1603</v>
      </c>
      <c r="F4720" t="s">
        <v>1202</v>
      </c>
      <c r="G4720" t="str">
        <f t="shared" si="586"/>
        <v>노원구</v>
      </c>
      <c r="H4720">
        <f t="shared" si="587"/>
        <v>37.624859000000001</v>
      </c>
      <c r="I4720">
        <f t="shared" si="588"/>
        <v>127.05014</v>
      </c>
      <c r="J4720">
        <v>4</v>
      </c>
      <c r="K4720" s="1">
        <v>43203.950590277775</v>
      </c>
      <c r="L4720">
        <v>1512</v>
      </c>
      <c r="M4720" t="s">
        <v>486</v>
      </c>
      <c r="N4720">
        <v>9</v>
      </c>
      <c r="O4720">
        <v>31</v>
      </c>
      <c r="P4720">
        <v>3360</v>
      </c>
      <c r="Q4720">
        <f t="shared" si="589"/>
        <v>22</v>
      </c>
      <c r="R4720" t="b">
        <f t="shared" si="590"/>
        <v>0</v>
      </c>
      <c r="S4720" t="b">
        <f t="shared" si="591"/>
        <v>0</v>
      </c>
    </row>
    <row r="4721" spans="1:19">
      <c r="A4721" t="s">
        <v>548</v>
      </c>
      <c r="B4721" s="1">
        <v>43203.700520833336</v>
      </c>
      <c r="C4721" s="5">
        <f t="shared" si="584"/>
        <v>18.3</v>
      </c>
      <c r="D4721" s="5">
        <f t="shared" si="585"/>
        <v>0</v>
      </c>
      <c r="E4721">
        <v>565</v>
      </c>
      <c r="F4721" t="s">
        <v>318</v>
      </c>
      <c r="G4721" t="str">
        <f t="shared" si="586"/>
        <v>성동구</v>
      </c>
      <c r="H4721">
        <f t="shared" si="587"/>
        <v>37.541362999999997</v>
      </c>
      <c r="I4721">
        <f t="shared" si="588"/>
        <v>127.017662</v>
      </c>
      <c r="J4721">
        <v>5</v>
      </c>
      <c r="K4721" s="1">
        <v>43203.730081018519</v>
      </c>
      <c r="L4721">
        <v>2231</v>
      </c>
      <c r="M4721" t="s">
        <v>1173</v>
      </c>
      <c r="N4721">
        <v>1</v>
      </c>
      <c r="O4721">
        <v>42</v>
      </c>
      <c r="P4721">
        <v>7160</v>
      </c>
      <c r="Q4721">
        <f t="shared" si="589"/>
        <v>16</v>
      </c>
      <c r="R4721" t="b">
        <f t="shared" si="590"/>
        <v>0</v>
      </c>
      <c r="S4721" t="b">
        <f t="shared" si="591"/>
        <v>0</v>
      </c>
    </row>
    <row r="4722" spans="1:19">
      <c r="A4722" t="s">
        <v>4982</v>
      </c>
      <c r="B4722" s="1">
        <v>43191.482118055559</v>
      </c>
      <c r="C4722" s="5">
        <f t="shared" si="584"/>
        <v>16.7</v>
      </c>
      <c r="D4722" s="5">
        <f t="shared" si="585"/>
        <v>0</v>
      </c>
      <c r="E4722">
        <v>244</v>
      </c>
      <c r="F4722" t="s">
        <v>86</v>
      </c>
      <c r="G4722" t="str">
        <f t="shared" si="586"/>
        <v>영등포구</v>
      </c>
      <c r="H4722">
        <f t="shared" si="587"/>
        <v>37.530079000000001</v>
      </c>
      <c r="I4722">
        <f t="shared" si="588"/>
        <v>126.905708</v>
      </c>
      <c r="J4722">
        <v>14</v>
      </c>
      <c r="K4722" s="1">
        <v>43191.498611111114</v>
      </c>
      <c r="L4722">
        <v>2050</v>
      </c>
      <c r="M4722" t="s">
        <v>1243</v>
      </c>
      <c r="N4722">
        <v>6</v>
      </c>
      <c r="O4722">
        <v>23</v>
      </c>
      <c r="P4722">
        <v>4920</v>
      </c>
      <c r="Q4722">
        <f t="shared" si="589"/>
        <v>11</v>
      </c>
      <c r="R4722" t="b">
        <f t="shared" si="590"/>
        <v>1</v>
      </c>
      <c r="S4722" t="b">
        <f t="shared" si="591"/>
        <v>0</v>
      </c>
    </row>
    <row r="4723" spans="1:19">
      <c r="A4723" t="s">
        <v>4983</v>
      </c>
      <c r="B4723" s="1">
        <v>43199.589907407404</v>
      </c>
      <c r="C4723" s="5">
        <f t="shared" si="584"/>
        <v>13.9</v>
      </c>
      <c r="D4723" s="5">
        <f t="shared" si="585"/>
        <v>0</v>
      </c>
      <c r="E4723">
        <v>106</v>
      </c>
      <c r="F4723" t="s">
        <v>12</v>
      </c>
      <c r="G4723" t="str">
        <f t="shared" si="586"/>
        <v>마포구</v>
      </c>
      <c r="H4723">
        <f t="shared" si="587"/>
        <v>37.548645</v>
      </c>
      <c r="I4723">
        <f t="shared" si="588"/>
        <v>126.91282699999999</v>
      </c>
      <c r="J4723">
        <v>4</v>
      </c>
      <c r="K4723" s="1">
        <v>43199.599942129629</v>
      </c>
      <c r="L4723">
        <v>154</v>
      </c>
      <c r="M4723" t="s">
        <v>44</v>
      </c>
      <c r="N4723">
        <v>12</v>
      </c>
      <c r="O4723">
        <v>14</v>
      </c>
      <c r="P4723">
        <v>1700</v>
      </c>
      <c r="Q4723">
        <f t="shared" si="589"/>
        <v>14</v>
      </c>
      <c r="R4723" t="b">
        <f t="shared" si="590"/>
        <v>0</v>
      </c>
      <c r="S4723" t="b">
        <f t="shared" si="591"/>
        <v>0</v>
      </c>
    </row>
    <row r="4724" spans="1:19">
      <c r="A4724" t="s">
        <v>4984</v>
      </c>
      <c r="B4724" s="1">
        <v>43200.773958333331</v>
      </c>
      <c r="C4724" s="5">
        <f t="shared" si="584"/>
        <v>19.7</v>
      </c>
      <c r="D4724" s="5">
        <f t="shared" si="585"/>
        <v>0</v>
      </c>
      <c r="E4724">
        <v>1850</v>
      </c>
      <c r="F4724" t="s">
        <v>4152</v>
      </c>
      <c r="G4724" t="str">
        <f t="shared" si="586"/>
        <v>금천구</v>
      </c>
      <c r="H4724">
        <f t="shared" si="587"/>
        <v>37.480159999999998</v>
      </c>
      <c r="I4724">
        <f t="shared" si="588"/>
        <v>126.886368</v>
      </c>
      <c r="J4724">
        <v>1</v>
      </c>
      <c r="K4724" s="1">
        <v>43200.780798611115</v>
      </c>
      <c r="L4724">
        <v>1955</v>
      </c>
      <c r="M4724" t="s">
        <v>115</v>
      </c>
      <c r="N4724">
        <v>9</v>
      </c>
      <c r="O4724">
        <v>9</v>
      </c>
      <c r="P4724">
        <v>1900</v>
      </c>
      <c r="Q4724">
        <f t="shared" si="589"/>
        <v>18</v>
      </c>
      <c r="R4724" t="b">
        <f t="shared" si="590"/>
        <v>0</v>
      </c>
      <c r="S4724" t="b">
        <f t="shared" si="591"/>
        <v>0</v>
      </c>
    </row>
    <row r="4725" spans="1:19">
      <c r="A4725" t="s">
        <v>4985</v>
      </c>
      <c r="B4725" s="1">
        <v>43201.474942129629</v>
      </c>
      <c r="C4725" s="5">
        <f t="shared" si="584"/>
        <v>14.9</v>
      </c>
      <c r="D4725" s="5">
        <f t="shared" si="585"/>
        <v>0</v>
      </c>
      <c r="E4725">
        <v>551</v>
      </c>
      <c r="F4725" t="s">
        <v>1001</v>
      </c>
      <c r="G4725" t="str">
        <f t="shared" si="586"/>
        <v>광진구</v>
      </c>
      <c r="H4725">
        <f t="shared" si="587"/>
        <v>37.540061999999999</v>
      </c>
      <c r="I4725">
        <f t="shared" si="588"/>
        <v>127.094498</v>
      </c>
      <c r="J4725">
        <v>1</v>
      </c>
      <c r="K4725" s="1">
        <v>43201.477696759262</v>
      </c>
      <c r="L4725">
        <v>542</v>
      </c>
      <c r="M4725" t="s">
        <v>800</v>
      </c>
      <c r="N4725">
        <v>19</v>
      </c>
      <c r="O4725">
        <v>3</v>
      </c>
      <c r="P4725">
        <v>610</v>
      </c>
      <c r="Q4725">
        <f t="shared" si="589"/>
        <v>11</v>
      </c>
      <c r="R4725" t="b">
        <f t="shared" si="590"/>
        <v>0</v>
      </c>
      <c r="S4725" t="b">
        <f t="shared" si="591"/>
        <v>0</v>
      </c>
    </row>
    <row r="4726" spans="1:19">
      <c r="A4726" t="s">
        <v>4986</v>
      </c>
      <c r="B4726" s="1">
        <v>43203.837129629632</v>
      </c>
      <c r="C4726" s="5">
        <f t="shared" si="584"/>
        <v>16.2</v>
      </c>
      <c r="D4726" s="5">
        <f t="shared" si="585"/>
        <v>0</v>
      </c>
      <c r="E4726">
        <v>1535</v>
      </c>
      <c r="F4726" t="s">
        <v>977</v>
      </c>
      <c r="G4726" t="str">
        <f t="shared" si="586"/>
        <v>강북구</v>
      </c>
      <c r="H4726">
        <f t="shared" si="587"/>
        <v>37.636291999999997</v>
      </c>
      <c r="I4726">
        <f t="shared" si="588"/>
        <v>127.023376</v>
      </c>
      <c r="J4726">
        <v>4</v>
      </c>
      <c r="K4726" s="1">
        <v>43203.852268518516</v>
      </c>
      <c r="L4726">
        <v>1538</v>
      </c>
      <c r="M4726" t="s">
        <v>60</v>
      </c>
      <c r="N4726">
        <v>7</v>
      </c>
      <c r="O4726">
        <v>21</v>
      </c>
      <c r="P4726">
        <v>2760</v>
      </c>
      <c r="Q4726">
        <f t="shared" si="589"/>
        <v>20</v>
      </c>
      <c r="R4726" t="b">
        <f t="shared" si="590"/>
        <v>0</v>
      </c>
      <c r="S4726" t="b">
        <f t="shared" si="591"/>
        <v>0</v>
      </c>
    </row>
    <row r="4727" spans="1:19">
      <c r="A4727" t="s">
        <v>4987</v>
      </c>
      <c r="B4727" s="1">
        <v>43219.653634259259</v>
      </c>
      <c r="C4727" s="5">
        <f t="shared" si="584"/>
        <v>22.8</v>
      </c>
      <c r="D4727" s="5">
        <f t="shared" si="585"/>
        <v>0</v>
      </c>
      <c r="E4727">
        <v>148</v>
      </c>
      <c r="F4727" t="s">
        <v>659</v>
      </c>
      <c r="G4727" t="str">
        <f t="shared" si="586"/>
        <v>마포구</v>
      </c>
      <c r="H4727">
        <f t="shared" si="587"/>
        <v>37.542346999999999</v>
      </c>
      <c r="I4727">
        <f t="shared" si="588"/>
        <v>126.94302399999999</v>
      </c>
      <c r="J4727">
        <v>1</v>
      </c>
      <c r="K4727" s="1">
        <v>43219.679143518515</v>
      </c>
      <c r="L4727">
        <v>199</v>
      </c>
      <c r="M4727" t="s">
        <v>2335</v>
      </c>
      <c r="N4727">
        <v>11</v>
      </c>
      <c r="O4727">
        <v>36</v>
      </c>
      <c r="P4727">
        <v>7950</v>
      </c>
      <c r="Q4727">
        <f t="shared" si="589"/>
        <v>15</v>
      </c>
      <c r="R4727" t="b">
        <f t="shared" si="590"/>
        <v>1</v>
      </c>
      <c r="S4727" t="b">
        <f t="shared" si="591"/>
        <v>0</v>
      </c>
    </row>
    <row r="4728" spans="1:19">
      <c r="A4728" t="s">
        <v>4988</v>
      </c>
      <c r="B4728" s="1">
        <v>43207.36347222222</v>
      </c>
      <c r="C4728" s="5">
        <f t="shared" si="584"/>
        <v>8.6999999999999993</v>
      </c>
      <c r="D4728" s="5">
        <f t="shared" si="585"/>
        <v>0</v>
      </c>
      <c r="E4728">
        <v>2324</v>
      </c>
      <c r="F4728" t="s">
        <v>2406</v>
      </c>
      <c r="G4728" t="str">
        <f t="shared" si="586"/>
        <v>강남구</v>
      </c>
      <c r="H4728">
        <f t="shared" si="587"/>
        <v>37.500439</v>
      </c>
      <c r="I4728">
        <f t="shared" si="588"/>
        <v>127.06622299999999</v>
      </c>
      <c r="J4728">
        <v>10</v>
      </c>
      <c r="K4728" s="1">
        <v>43207.374016203707</v>
      </c>
      <c r="L4728">
        <v>2357</v>
      </c>
      <c r="M4728" t="s">
        <v>4383</v>
      </c>
      <c r="N4728">
        <v>11</v>
      </c>
      <c r="O4728">
        <v>14</v>
      </c>
      <c r="P4728">
        <v>2900</v>
      </c>
      <c r="Q4728">
        <f t="shared" si="589"/>
        <v>8</v>
      </c>
      <c r="R4728" t="b">
        <f t="shared" si="590"/>
        <v>0</v>
      </c>
      <c r="S4728" t="b">
        <f t="shared" si="591"/>
        <v>0</v>
      </c>
    </row>
    <row r="4729" spans="1:19">
      <c r="A4729" t="s">
        <v>4989</v>
      </c>
      <c r="B4729" s="1">
        <v>43216.901770833334</v>
      </c>
      <c r="C4729" s="5">
        <f t="shared" si="584"/>
        <v>13.4</v>
      </c>
      <c r="D4729" s="5">
        <f t="shared" si="585"/>
        <v>0</v>
      </c>
      <c r="E4729">
        <v>1619</v>
      </c>
      <c r="F4729" t="s">
        <v>1236</v>
      </c>
      <c r="G4729" t="str">
        <f t="shared" si="586"/>
        <v>노원구</v>
      </c>
      <c r="H4729">
        <f t="shared" si="587"/>
        <v>37.649020999999998</v>
      </c>
      <c r="I4729">
        <f t="shared" si="588"/>
        <v>127.076408</v>
      </c>
      <c r="J4729">
        <v>2</v>
      </c>
      <c r="K4729" s="1">
        <v>43216.922511574077</v>
      </c>
      <c r="L4729">
        <v>1708</v>
      </c>
      <c r="M4729" t="s">
        <v>3948</v>
      </c>
      <c r="N4729">
        <v>2</v>
      </c>
      <c r="O4729">
        <v>29</v>
      </c>
      <c r="P4729">
        <v>4870</v>
      </c>
      <c r="Q4729">
        <f t="shared" si="589"/>
        <v>21</v>
      </c>
      <c r="R4729" t="b">
        <f t="shared" si="590"/>
        <v>0</v>
      </c>
      <c r="S4729" t="b">
        <f t="shared" si="591"/>
        <v>0</v>
      </c>
    </row>
    <row r="4730" spans="1:19">
      <c r="A4730" t="s">
        <v>2212</v>
      </c>
      <c r="B4730" s="1">
        <v>43206.746967592589</v>
      </c>
      <c r="C4730" s="5">
        <f t="shared" si="584"/>
        <v>18.7</v>
      </c>
      <c r="D4730" s="5">
        <f t="shared" si="585"/>
        <v>0</v>
      </c>
      <c r="E4730">
        <v>405</v>
      </c>
      <c r="F4730" t="s">
        <v>2393</v>
      </c>
      <c r="G4730" t="str">
        <f t="shared" si="586"/>
        <v>마포구</v>
      </c>
      <c r="H4730">
        <f t="shared" si="587"/>
        <v>37.582656999999998</v>
      </c>
      <c r="I4730">
        <f t="shared" si="588"/>
        <v>126.88578800000001</v>
      </c>
      <c r="J4730">
        <v>1</v>
      </c>
      <c r="K4730" s="1">
        <v>43206.768437500003</v>
      </c>
      <c r="L4730">
        <v>1131</v>
      </c>
      <c r="M4730" t="s">
        <v>729</v>
      </c>
      <c r="N4730">
        <v>4</v>
      </c>
      <c r="O4730">
        <v>29</v>
      </c>
      <c r="P4730">
        <v>6140</v>
      </c>
      <c r="Q4730">
        <f t="shared" si="589"/>
        <v>17</v>
      </c>
      <c r="R4730" t="b">
        <f t="shared" si="590"/>
        <v>0</v>
      </c>
      <c r="S4730" t="b">
        <f t="shared" si="591"/>
        <v>0</v>
      </c>
    </row>
    <row r="4731" spans="1:19">
      <c r="A4731" t="s">
        <v>4990</v>
      </c>
      <c r="B4731" s="1">
        <v>43201.488379629627</v>
      </c>
      <c r="C4731" s="5">
        <f t="shared" si="584"/>
        <v>14.9</v>
      </c>
      <c r="D4731" s="5">
        <f t="shared" si="585"/>
        <v>0</v>
      </c>
      <c r="E4731">
        <v>1840</v>
      </c>
      <c r="F4731" t="s">
        <v>4991</v>
      </c>
      <c r="G4731" t="str">
        <f t="shared" si="586"/>
        <v>금천구</v>
      </c>
      <c r="H4731">
        <f t="shared" si="587"/>
        <v>37.475101000000002</v>
      </c>
      <c r="I4731">
        <f t="shared" si="588"/>
        <v>126.888069</v>
      </c>
      <c r="J4731">
        <v>3</v>
      </c>
      <c r="K4731" s="1">
        <v>43201.494687500002</v>
      </c>
      <c r="L4731">
        <v>1849</v>
      </c>
      <c r="M4731" t="s">
        <v>4992</v>
      </c>
      <c r="N4731">
        <v>5</v>
      </c>
      <c r="O4731">
        <v>8</v>
      </c>
      <c r="P4731">
        <v>1550</v>
      </c>
      <c r="Q4731">
        <f t="shared" si="589"/>
        <v>11</v>
      </c>
      <c r="R4731" t="b">
        <f t="shared" si="590"/>
        <v>0</v>
      </c>
      <c r="S4731" t="b">
        <f t="shared" si="591"/>
        <v>0</v>
      </c>
    </row>
    <row r="4732" spans="1:19">
      <c r="A4732" t="s">
        <v>4993</v>
      </c>
      <c r="B4732" s="1">
        <v>43220.76226851852</v>
      </c>
      <c r="C4732" s="5">
        <f t="shared" si="584"/>
        <v>23</v>
      </c>
      <c r="D4732" s="5">
        <f t="shared" si="585"/>
        <v>0</v>
      </c>
      <c r="E4732">
        <v>1149</v>
      </c>
      <c r="F4732" t="s">
        <v>229</v>
      </c>
      <c r="G4732" t="str">
        <f t="shared" si="586"/>
        <v>강서구</v>
      </c>
      <c r="H4732">
        <f t="shared" si="587"/>
        <v>37.567284000000001</v>
      </c>
      <c r="I4732">
        <f t="shared" si="588"/>
        <v>126.818275</v>
      </c>
      <c r="J4732">
        <v>6</v>
      </c>
      <c r="K4732" s="1">
        <v>43220.771006944444</v>
      </c>
      <c r="L4732">
        <v>1112</v>
      </c>
      <c r="M4732" t="s">
        <v>2106</v>
      </c>
      <c r="N4732">
        <v>1</v>
      </c>
      <c r="O4732">
        <v>11</v>
      </c>
      <c r="P4732">
        <v>690</v>
      </c>
      <c r="Q4732">
        <f t="shared" si="589"/>
        <v>18</v>
      </c>
      <c r="R4732" t="b">
        <f t="shared" si="590"/>
        <v>0</v>
      </c>
      <c r="S4732" t="b">
        <f t="shared" si="591"/>
        <v>0</v>
      </c>
    </row>
    <row r="4733" spans="1:19">
      <c r="A4733" t="s">
        <v>79</v>
      </c>
      <c r="B4733" s="1">
        <v>43202.727361111109</v>
      </c>
      <c r="C4733" s="5">
        <f t="shared" si="584"/>
        <v>18.600000000000001</v>
      </c>
      <c r="D4733" s="5">
        <f t="shared" si="585"/>
        <v>0</v>
      </c>
      <c r="E4733">
        <v>105</v>
      </c>
      <c r="F4733" t="s">
        <v>695</v>
      </c>
      <c r="G4733" t="str">
        <f t="shared" si="586"/>
        <v>마포구</v>
      </c>
      <c r="H4733">
        <f t="shared" si="587"/>
        <v>37.550007000000001</v>
      </c>
      <c r="I4733">
        <f t="shared" si="588"/>
        <v>126.91482499999999</v>
      </c>
      <c r="J4733">
        <v>4</v>
      </c>
      <c r="K4733" s="1">
        <v>43202.743368055555</v>
      </c>
      <c r="L4733">
        <v>220</v>
      </c>
      <c r="M4733" t="s">
        <v>1394</v>
      </c>
      <c r="N4733">
        <v>29</v>
      </c>
      <c r="O4733">
        <v>22</v>
      </c>
      <c r="P4733">
        <v>5920</v>
      </c>
      <c r="Q4733">
        <f t="shared" si="589"/>
        <v>17</v>
      </c>
      <c r="R4733" t="b">
        <f t="shared" si="590"/>
        <v>0</v>
      </c>
      <c r="S4733" t="b">
        <f t="shared" si="591"/>
        <v>0</v>
      </c>
    </row>
    <row r="4734" spans="1:19">
      <c r="A4734" t="s">
        <v>4994</v>
      </c>
      <c r="B4734" s="1">
        <v>43211.5155787037</v>
      </c>
      <c r="C4734" s="5">
        <f t="shared" si="584"/>
        <v>24.3</v>
      </c>
      <c r="D4734" s="5">
        <f t="shared" si="585"/>
        <v>0</v>
      </c>
      <c r="E4734">
        <v>3509</v>
      </c>
      <c r="F4734" t="s">
        <v>39</v>
      </c>
      <c r="G4734" t="str">
        <f t="shared" si="586"/>
        <v>광진구</v>
      </c>
      <c r="H4734">
        <f t="shared" si="587"/>
        <v>37.553417000000003</v>
      </c>
      <c r="I4734">
        <f t="shared" si="588"/>
        <v>127.073196</v>
      </c>
      <c r="J4734">
        <v>20</v>
      </c>
      <c r="K4734" s="1">
        <v>43211.55364583333</v>
      </c>
      <c r="L4734">
        <v>320</v>
      </c>
      <c r="M4734" t="s">
        <v>1687</v>
      </c>
      <c r="N4734">
        <v>1</v>
      </c>
      <c r="O4734">
        <v>52</v>
      </c>
      <c r="P4734">
        <v>10860</v>
      </c>
      <c r="Q4734">
        <f t="shared" si="589"/>
        <v>12</v>
      </c>
      <c r="R4734" t="b">
        <f t="shared" si="590"/>
        <v>1</v>
      </c>
      <c r="S4734" t="b">
        <f t="shared" si="591"/>
        <v>0</v>
      </c>
    </row>
    <row r="4735" spans="1:19">
      <c r="A4735" t="s">
        <v>4995</v>
      </c>
      <c r="B4735" s="1">
        <v>43214.356886574074</v>
      </c>
      <c r="C4735" s="5">
        <f t="shared" si="584"/>
        <v>10.5</v>
      </c>
      <c r="D4735" s="5">
        <f t="shared" si="585"/>
        <v>0</v>
      </c>
      <c r="E4735">
        <v>126</v>
      </c>
      <c r="F4735" t="s">
        <v>326</v>
      </c>
      <c r="G4735" t="str">
        <f t="shared" si="586"/>
        <v>마포구</v>
      </c>
      <c r="H4735">
        <f t="shared" si="587"/>
        <v>37.550410999999997</v>
      </c>
      <c r="I4735">
        <f t="shared" si="588"/>
        <v>126.943848</v>
      </c>
      <c r="J4735">
        <v>3</v>
      </c>
      <c r="K4735" s="1">
        <v>43214.370682870373</v>
      </c>
      <c r="L4735">
        <v>126</v>
      </c>
      <c r="M4735" t="s">
        <v>326</v>
      </c>
      <c r="N4735">
        <v>1</v>
      </c>
      <c r="O4735">
        <v>19</v>
      </c>
      <c r="P4735">
        <v>0</v>
      </c>
      <c r="Q4735">
        <f t="shared" si="589"/>
        <v>8</v>
      </c>
      <c r="R4735" t="b">
        <f t="shared" si="590"/>
        <v>0</v>
      </c>
      <c r="S4735" t="b">
        <f t="shared" si="591"/>
        <v>0</v>
      </c>
    </row>
    <row r="4736" spans="1:19">
      <c r="A4736" t="s">
        <v>2334</v>
      </c>
      <c r="B4736" s="1">
        <v>43210.955810185187</v>
      </c>
      <c r="C4736" s="5">
        <f t="shared" si="584"/>
        <v>18.2</v>
      </c>
      <c r="D4736" s="5">
        <f t="shared" si="585"/>
        <v>0</v>
      </c>
      <c r="E4736">
        <v>115</v>
      </c>
      <c r="F4736" t="s">
        <v>403</v>
      </c>
      <c r="G4736" t="str">
        <f t="shared" si="586"/>
        <v>서대문구</v>
      </c>
      <c r="H4736">
        <f t="shared" si="587"/>
        <v>37.558933000000003</v>
      </c>
      <c r="I4736">
        <f t="shared" si="588"/>
        <v>126.927116</v>
      </c>
      <c r="J4736">
        <v>4</v>
      </c>
      <c r="K4736" s="1">
        <v>43210.963043981479</v>
      </c>
      <c r="L4736">
        <v>3102</v>
      </c>
      <c r="M4736" t="s">
        <v>1041</v>
      </c>
      <c r="N4736">
        <v>1</v>
      </c>
      <c r="O4736">
        <v>9</v>
      </c>
      <c r="P4736">
        <v>1360</v>
      </c>
      <c r="Q4736">
        <f t="shared" si="589"/>
        <v>22</v>
      </c>
      <c r="R4736" t="b">
        <f t="shared" si="590"/>
        <v>0</v>
      </c>
      <c r="S4736" t="b">
        <f t="shared" si="591"/>
        <v>0</v>
      </c>
    </row>
    <row r="4737" spans="1:19">
      <c r="A4737" t="s">
        <v>4996</v>
      </c>
      <c r="B4737" s="1">
        <v>43193.278148148151</v>
      </c>
      <c r="C4737" s="5">
        <f t="shared" si="584"/>
        <v>16.8</v>
      </c>
      <c r="D4737" s="5">
        <f t="shared" si="585"/>
        <v>0</v>
      </c>
      <c r="E4737">
        <v>252</v>
      </c>
      <c r="F4737" t="s">
        <v>547</v>
      </c>
      <c r="G4737" t="str">
        <f t="shared" si="586"/>
        <v>영등포구</v>
      </c>
      <c r="H4737">
        <f t="shared" si="587"/>
        <v>37.499977000000001</v>
      </c>
      <c r="I4737">
        <f t="shared" si="588"/>
        <v>126.920036</v>
      </c>
      <c r="J4737">
        <v>5</v>
      </c>
      <c r="K4737" s="1">
        <v>43193.343425925923</v>
      </c>
      <c r="L4737">
        <v>2305</v>
      </c>
      <c r="M4737" t="s">
        <v>1327</v>
      </c>
      <c r="N4737">
        <v>1</v>
      </c>
      <c r="O4737">
        <v>93</v>
      </c>
      <c r="P4737">
        <v>16000</v>
      </c>
      <c r="Q4737">
        <f t="shared" si="589"/>
        <v>6</v>
      </c>
      <c r="R4737" t="b">
        <f t="shared" si="590"/>
        <v>0</v>
      </c>
      <c r="S4737" t="b">
        <f t="shared" si="591"/>
        <v>0</v>
      </c>
    </row>
    <row r="4738" spans="1:19">
      <c r="A4738" t="s">
        <v>4997</v>
      </c>
      <c r="B4738" s="1">
        <v>43218.422037037039</v>
      </c>
      <c r="C4738" s="5">
        <f t="shared" ref="C4738:C4801" si="592">VLOOKUP(B4738,기상정보,2,TRUE)</f>
        <v>17.399999999999999</v>
      </c>
      <c r="D4738" s="5">
        <f t="shared" ref="D4738:D4801" si="593">VLOOKUP(B4738,기상정보,3,TRUE)</f>
        <v>0</v>
      </c>
      <c r="E4738">
        <v>117</v>
      </c>
      <c r="F4738" t="s">
        <v>541</v>
      </c>
      <c r="G4738" t="str">
        <f t="shared" ref="G4738:G4801" si="594">VLOOKUP(E4738,대여소,3,FALSE)</f>
        <v>서대문구</v>
      </c>
      <c r="H4738">
        <f t="shared" ref="H4738:H4801" si="595">VLOOKUP(E4738,대여소,5,FALSE)</f>
        <v>37.591159820000001</v>
      </c>
      <c r="I4738">
        <f t="shared" ref="I4738:I4801" si="596">VLOOKUP(E4738,대여소,6,FALSE)</f>
        <v>126.94132996</v>
      </c>
      <c r="J4738">
        <v>13</v>
      </c>
      <c r="K4738" s="1">
        <v>43218.473912037036</v>
      </c>
      <c r="L4738">
        <v>152</v>
      </c>
      <c r="M4738" t="s">
        <v>198</v>
      </c>
      <c r="N4738">
        <v>18</v>
      </c>
      <c r="O4738">
        <v>69</v>
      </c>
      <c r="P4738">
        <v>6000</v>
      </c>
      <c r="Q4738">
        <f t="shared" si="589"/>
        <v>10</v>
      </c>
      <c r="R4738" t="b">
        <f t="shared" si="590"/>
        <v>1</v>
      </c>
      <c r="S4738" t="b">
        <f t="shared" si="591"/>
        <v>0</v>
      </c>
    </row>
    <row r="4739" spans="1:19">
      <c r="A4739" t="s">
        <v>4998</v>
      </c>
      <c r="B4739" s="1">
        <v>43205.475092592591</v>
      </c>
      <c r="C4739" s="5">
        <f t="shared" si="592"/>
        <v>11.8</v>
      </c>
      <c r="D4739" s="5">
        <f t="shared" si="593"/>
        <v>0</v>
      </c>
      <c r="E4739">
        <v>212</v>
      </c>
      <c r="F4739" t="s">
        <v>2176</v>
      </c>
      <c r="G4739" t="str">
        <f t="shared" si="594"/>
        <v>영등포구</v>
      </c>
      <c r="H4739">
        <f t="shared" si="595"/>
        <v>37.521362000000003</v>
      </c>
      <c r="I4739">
        <f t="shared" si="596"/>
        <v>126.923462</v>
      </c>
      <c r="J4739">
        <v>30</v>
      </c>
      <c r="K4739" s="1">
        <v>43205.479560185187</v>
      </c>
      <c r="L4739">
        <v>223</v>
      </c>
      <c r="M4739" t="s">
        <v>33</v>
      </c>
      <c r="N4739">
        <v>20</v>
      </c>
      <c r="O4739">
        <v>6</v>
      </c>
      <c r="P4739">
        <v>1250</v>
      </c>
      <c r="Q4739">
        <f t="shared" ref="Q4739:Q4802" si="597">HOUR(B4739)</f>
        <v>11</v>
      </c>
      <c r="R4739" t="b">
        <f t="shared" ref="R4739:R4802" si="598">WEEKDAY(B4739,3)&gt;=5</f>
        <v>1</v>
      </c>
      <c r="S4739" t="b">
        <f t="shared" ref="S4739:S4802" si="599">D4739&gt;=1</f>
        <v>0</v>
      </c>
    </row>
    <row r="4740" spans="1:19">
      <c r="A4740" t="s">
        <v>4999</v>
      </c>
      <c r="B4740" s="1">
        <v>43201.753437500003</v>
      </c>
      <c r="C4740" s="5">
        <f t="shared" si="592"/>
        <v>15.2</v>
      </c>
      <c r="D4740" s="5">
        <f t="shared" si="593"/>
        <v>0</v>
      </c>
      <c r="E4740">
        <v>916</v>
      </c>
      <c r="F4740" t="s">
        <v>905</v>
      </c>
      <c r="G4740" t="str">
        <f t="shared" si="594"/>
        <v>은평구</v>
      </c>
      <c r="H4740">
        <f t="shared" si="595"/>
        <v>37.607849000000002</v>
      </c>
      <c r="I4740">
        <f t="shared" si="596"/>
        <v>126.92132599999999</v>
      </c>
      <c r="J4740">
        <v>4</v>
      </c>
      <c r="K4740" s="1">
        <v>43201.772094907406</v>
      </c>
      <c r="L4740">
        <v>905</v>
      </c>
      <c r="M4740" t="s">
        <v>1901</v>
      </c>
      <c r="N4740">
        <v>10</v>
      </c>
      <c r="O4740">
        <v>26</v>
      </c>
      <c r="P4740">
        <v>3670</v>
      </c>
      <c r="Q4740">
        <f t="shared" si="597"/>
        <v>18</v>
      </c>
      <c r="R4740" t="b">
        <f t="shared" si="598"/>
        <v>0</v>
      </c>
      <c r="S4740" t="b">
        <f t="shared" si="599"/>
        <v>0</v>
      </c>
    </row>
    <row r="4741" spans="1:19">
      <c r="A4741" t="s">
        <v>5000</v>
      </c>
      <c r="B4741" s="1">
        <v>43219.769884259258</v>
      </c>
      <c r="C4741" s="5">
        <f t="shared" si="592"/>
        <v>20.100000000000001</v>
      </c>
      <c r="D4741" s="5">
        <f t="shared" si="593"/>
        <v>0</v>
      </c>
      <c r="E4741">
        <v>334</v>
      </c>
      <c r="F4741" t="s">
        <v>378</v>
      </c>
      <c r="G4741" t="str">
        <f t="shared" si="594"/>
        <v>종로구</v>
      </c>
      <c r="H4741">
        <f t="shared" si="595"/>
        <v>37.570599000000001</v>
      </c>
      <c r="I4741">
        <f t="shared" si="596"/>
        <v>126.99179100000001</v>
      </c>
      <c r="J4741">
        <v>5</v>
      </c>
      <c r="K4741" s="1">
        <v>43219.797013888892</v>
      </c>
      <c r="L4741">
        <v>349</v>
      </c>
      <c r="M4741" t="s">
        <v>117</v>
      </c>
      <c r="N4741">
        <v>7</v>
      </c>
      <c r="O4741">
        <v>38</v>
      </c>
      <c r="P4741">
        <v>5480</v>
      </c>
      <c r="Q4741">
        <f t="shared" si="597"/>
        <v>18</v>
      </c>
      <c r="R4741" t="b">
        <f t="shared" si="598"/>
        <v>1</v>
      </c>
      <c r="S4741" t="b">
        <f t="shared" si="599"/>
        <v>0</v>
      </c>
    </row>
    <row r="4742" spans="1:19">
      <c r="A4742" t="s">
        <v>5001</v>
      </c>
      <c r="B4742" s="1">
        <v>43204.766261574077</v>
      </c>
      <c r="C4742" s="5">
        <f t="shared" si="592"/>
        <v>9.6</v>
      </c>
      <c r="D4742" s="5">
        <f t="shared" si="593"/>
        <v>0</v>
      </c>
      <c r="E4742">
        <v>2219</v>
      </c>
      <c r="F4742" t="s">
        <v>242</v>
      </c>
      <c r="G4742" t="str">
        <f t="shared" si="594"/>
        <v>서초구</v>
      </c>
      <c r="H4742">
        <f t="shared" si="595"/>
        <v>37.506199000000002</v>
      </c>
      <c r="I4742">
        <f t="shared" si="596"/>
        <v>127.003944</v>
      </c>
      <c r="J4742">
        <v>5</v>
      </c>
      <c r="K4742" s="1">
        <v>43204.825312499997</v>
      </c>
      <c r="L4742">
        <v>1121</v>
      </c>
      <c r="M4742" t="s">
        <v>2089</v>
      </c>
      <c r="N4742">
        <v>13</v>
      </c>
      <c r="O4742">
        <v>83</v>
      </c>
      <c r="P4742">
        <v>15670</v>
      </c>
      <c r="Q4742">
        <f t="shared" si="597"/>
        <v>18</v>
      </c>
      <c r="R4742" t="b">
        <f t="shared" si="598"/>
        <v>1</v>
      </c>
      <c r="S4742" t="b">
        <f t="shared" si="599"/>
        <v>0</v>
      </c>
    </row>
    <row r="4743" spans="1:19">
      <c r="A4743" t="s">
        <v>1396</v>
      </c>
      <c r="B4743" s="1">
        <v>43199.570925925924</v>
      </c>
      <c r="C4743" s="5">
        <f t="shared" si="592"/>
        <v>12.4</v>
      </c>
      <c r="D4743" s="5">
        <f t="shared" si="593"/>
        <v>0</v>
      </c>
      <c r="E4743">
        <v>1447</v>
      </c>
      <c r="F4743" t="s">
        <v>1025</v>
      </c>
      <c r="G4743" t="str">
        <f t="shared" si="594"/>
        <v>중랑구</v>
      </c>
      <c r="H4743">
        <f t="shared" si="595"/>
        <v>37.588901999999997</v>
      </c>
      <c r="I4743">
        <f t="shared" si="596"/>
        <v>127.08728000000001</v>
      </c>
      <c r="J4743">
        <v>8</v>
      </c>
      <c r="K4743" s="1">
        <v>43199.580937500003</v>
      </c>
      <c r="L4743">
        <v>1451</v>
      </c>
      <c r="M4743" t="s">
        <v>845</v>
      </c>
      <c r="N4743">
        <v>7</v>
      </c>
      <c r="O4743">
        <v>13</v>
      </c>
      <c r="P4743">
        <v>2090</v>
      </c>
      <c r="Q4743">
        <f t="shared" si="597"/>
        <v>13</v>
      </c>
      <c r="R4743" t="b">
        <f t="shared" si="598"/>
        <v>0</v>
      </c>
      <c r="S4743" t="b">
        <f t="shared" si="599"/>
        <v>0</v>
      </c>
    </row>
    <row r="4744" spans="1:19">
      <c r="A4744" t="s">
        <v>5002</v>
      </c>
      <c r="B4744" s="1">
        <v>43194.767314814817</v>
      </c>
      <c r="C4744" s="5">
        <f t="shared" si="592"/>
        <v>16</v>
      </c>
      <c r="D4744" s="5">
        <f t="shared" si="593"/>
        <v>0</v>
      </c>
      <c r="E4744">
        <v>110</v>
      </c>
      <c r="F4744" t="s">
        <v>3052</v>
      </c>
      <c r="G4744" t="str">
        <f t="shared" si="594"/>
        <v>서대문구</v>
      </c>
      <c r="H4744">
        <f t="shared" si="595"/>
        <v>37.568199</v>
      </c>
      <c r="I4744">
        <f t="shared" si="596"/>
        <v>126.91784699999999</v>
      </c>
      <c r="J4744">
        <v>2</v>
      </c>
      <c r="K4744" s="1">
        <v>43194.773657407408</v>
      </c>
      <c r="L4744">
        <v>166</v>
      </c>
      <c r="M4744" t="s">
        <v>458</v>
      </c>
      <c r="N4744">
        <v>6</v>
      </c>
      <c r="O4744">
        <v>8</v>
      </c>
      <c r="P4744">
        <v>910</v>
      </c>
      <c r="Q4744">
        <f t="shared" si="597"/>
        <v>18</v>
      </c>
      <c r="R4744" t="b">
        <f t="shared" si="598"/>
        <v>0</v>
      </c>
      <c r="S4744" t="b">
        <f t="shared" si="599"/>
        <v>0</v>
      </c>
    </row>
    <row r="4745" spans="1:19">
      <c r="A4745" t="s">
        <v>5003</v>
      </c>
      <c r="B4745" s="1">
        <v>43203.796053240738</v>
      </c>
      <c r="C4745" s="5">
        <f t="shared" si="592"/>
        <v>16.899999999999999</v>
      </c>
      <c r="D4745" s="5">
        <f t="shared" si="593"/>
        <v>0</v>
      </c>
      <c r="E4745">
        <v>1308</v>
      </c>
      <c r="F4745" t="s">
        <v>514</v>
      </c>
      <c r="G4745" t="str">
        <f t="shared" si="594"/>
        <v>성북구</v>
      </c>
      <c r="H4745">
        <f t="shared" si="595"/>
        <v>37.582591999999998</v>
      </c>
      <c r="I4745">
        <f t="shared" si="596"/>
        <v>127.028976</v>
      </c>
      <c r="J4745">
        <v>1</v>
      </c>
      <c r="K4745" s="1">
        <v>43203.807118055556</v>
      </c>
      <c r="L4745">
        <v>631</v>
      </c>
      <c r="M4745" t="s">
        <v>90</v>
      </c>
      <c r="N4745">
        <v>9</v>
      </c>
      <c r="O4745">
        <v>15</v>
      </c>
      <c r="P4745">
        <v>2740</v>
      </c>
      <c r="Q4745">
        <f t="shared" si="597"/>
        <v>19</v>
      </c>
      <c r="R4745" t="b">
        <f t="shared" si="598"/>
        <v>0</v>
      </c>
      <c r="S4745" t="b">
        <f t="shared" si="599"/>
        <v>0</v>
      </c>
    </row>
    <row r="4746" spans="1:19">
      <c r="A4746" t="s">
        <v>503</v>
      </c>
      <c r="B4746" s="1">
        <v>43217.756793981483</v>
      </c>
      <c r="C4746" s="5">
        <f t="shared" si="592"/>
        <v>20.3</v>
      </c>
      <c r="D4746" s="5">
        <f t="shared" si="593"/>
        <v>0</v>
      </c>
      <c r="E4746">
        <v>2328</v>
      </c>
      <c r="F4746" t="s">
        <v>1172</v>
      </c>
      <c r="G4746" t="str">
        <f t="shared" si="594"/>
        <v>강남구</v>
      </c>
      <c r="H4746">
        <f t="shared" si="595"/>
        <v>37.503585999999999</v>
      </c>
      <c r="I4746">
        <f t="shared" si="596"/>
        <v>127.042641</v>
      </c>
      <c r="J4746">
        <v>6</v>
      </c>
      <c r="K4746" s="1">
        <v>43217.770486111112</v>
      </c>
      <c r="L4746">
        <v>1206</v>
      </c>
      <c r="M4746" t="s">
        <v>70</v>
      </c>
      <c r="N4746">
        <v>4</v>
      </c>
      <c r="O4746">
        <v>19</v>
      </c>
      <c r="P4746">
        <v>3570</v>
      </c>
      <c r="Q4746">
        <f t="shared" si="597"/>
        <v>18</v>
      </c>
      <c r="R4746" t="b">
        <f t="shared" si="598"/>
        <v>0</v>
      </c>
      <c r="S4746" t="b">
        <f t="shared" si="599"/>
        <v>0</v>
      </c>
    </row>
    <row r="4747" spans="1:19">
      <c r="A4747" t="s">
        <v>5004</v>
      </c>
      <c r="B4747" s="1">
        <v>43220.932083333333</v>
      </c>
      <c r="C4747" s="5">
        <f t="shared" si="592"/>
        <v>18.399999999999999</v>
      </c>
      <c r="D4747" s="5">
        <f t="shared" si="593"/>
        <v>0</v>
      </c>
      <c r="E4747">
        <v>346</v>
      </c>
      <c r="F4747" t="s">
        <v>2492</v>
      </c>
      <c r="G4747" t="str">
        <f t="shared" si="594"/>
        <v>중구</v>
      </c>
      <c r="H4747">
        <f t="shared" si="595"/>
        <v>37.569183000000002</v>
      </c>
      <c r="I4747">
        <f t="shared" si="596"/>
        <v>127.00988</v>
      </c>
      <c r="J4747">
        <v>4</v>
      </c>
      <c r="K4747" s="1">
        <v>43220.961921296293</v>
      </c>
      <c r="L4747">
        <v>377</v>
      </c>
      <c r="M4747" t="s">
        <v>480</v>
      </c>
      <c r="N4747">
        <v>2</v>
      </c>
      <c r="O4747">
        <v>43</v>
      </c>
      <c r="P4747">
        <v>5650</v>
      </c>
      <c r="Q4747">
        <f t="shared" si="597"/>
        <v>22</v>
      </c>
      <c r="R4747" t="b">
        <f t="shared" si="598"/>
        <v>0</v>
      </c>
      <c r="S4747" t="b">
        <f t="shared" si="599"/>
        <v>0</v>
      </c>
    </row>
    <row r="4748" spans="1:19">
      <c r="A4748" t="s">
        <v>5005</v>
      </c>
      <c r="B4748" s="1">
        <v>43210.371828703705</v>
      </c>
      <c r="C4748" s="5">
        <f t="shared" si="592"/>
        <v>13</v>
      </c>
      <c r="D4748" s="5">
        <f t="shared" si="593"/>
        <v>0</v>
      </c>
      <c r="E4748">
        <v>2205</v>
      </c>
      <c r="F4748" t="s">
        <v>156</v>
      </c>
      <c r="G4748" t="str">
        <f t="shared" si="594"/>
        <v>서초구</v>
      </c>
      <c r="H4748">
        <f t="shared" si="595"/>
        <v>37.453750999999997</v>
      </c>
      <c r="I4748">
        <f t="shared" si="596"/>
        <v>127.05938</v>
      </c>
      <c r="J4748">
        <v>15</v>
      </c>
      <c r="K4748" s="1">
        <v>43210.374479166669</v>
      </c>
      <c r="L4748">
        <v>2202</v>
      </c>
      <c r="M4748" t="s">
        <v>824</v>
      </c>
      <c r="N4748">
        <v>15</v>
      </c>
      <c r="O4748">
        <v>3</v>
      </c>
      <c r="P4748">
        <v>870</v>
      </c>
      <c r="Q4748">
        <f t="shared" si="597"/>
        <v>8</v>
      </c>
      <c r="R4748" t="b">
        <f t="shared" si="598"/>
        <v>0</v>
      </c>
      <c r="S4748" t="b">
        <f t="shared" si="599"/>
        <v>0</v>
      </c>
    </row>
    <row r="4749" spans="1:19">
      <c r="A4749" t="s">
        <v>3889</v>
      </c>
      <c r="B4749" s="1">
        <v>43218.359305555554</v>
      </c>
      <c r="C4749" s="5">
        <f t="shared" si="592"/>
        <v>12.7</v>
      </c>
      <c r="D4749" s="5">
        <f t="shared" si="593"/>
        <v>0</v>
      </c>
      <c r="E4749">
        <v>237</v>
      </c>
      <c r="F4749" t="s">
        <v>776</v>
      </c>
      <c r="G4749" t="str">
        <f t="shared" si="594"/>
        <v>동작구</v>
      </c>
      <c r="H4749">
        <f t="shared" si="595"/>
        <v>37.496513</v>
      </c>
      <c r="I4749">
        <f t="shared" si="596"/>
        <v>126.91480300000001</v>
      </c>
      <c r="J4749">
        <v>11</v>
      </c>
      <c r="K4749" s="1">
        <v>43218.362488425926</v>
      </c>
      <c r="L4749">
        <v>2016</v>
      </c>
      <c r="M4749" t="s">
        <v>765</v>
      </c>
      <c r="N4749">
        <v>1</v>
      </c>
      <c r="O4749">
        <v>4</v>
      </c>
      <c r="P4749">
        <v>720</v>
      </c>
      <c r="Q4749">
        <f t="shared" si="597"/>
        <v>8</v>
      </c>
      <c r="R4749" t="b">
        <f t="shared" si="598"/>
        <v>1</v>
      </c>
      <c r="S4749" t="b">
        <f t="shared" si="599"/>
        <v>0</v>
      </c>
    </row>
    <row r="4750" spans="1:19">
      <c r="A4750" t="s">
        <v>5006</v>
      </c>
      <c r="B4750" s="1">
        <v>43201.766493055555</v>
      </c>
      <c r="C4750" s="5">
        <f t="shared" si="592"/>
        <v>15.2</v>
      </c>
      <c r="D4750" s="5">
        <f t="shared" si="593"/>
        <v>0</v>
      </c>
      <c r="E4750">
        <v>2002</v>
      </c>
      <c r="F4750" t="s">
        <v>1363</v>
      </c>
      <c r="G4750" t="str">
        <f t="shared" si="594"/>
        <v>동작구</v>
      </c>
      <c r="H4750">
        <f t="shared" si="595"/>
        <v>37.512844000000001</v>
      </c>
      <c r="I4750">
        <f t="shared" si="596"/>
        <v>126.95246899999999</v>
      </c>
      <c r="J4750">
        <v>10</v>
      </c>
      <c r="K4750" s="1">
        <v>43201.770995370367</v>
      </c>
      <c r="L4750">
        <v>2050</v>
      </c>
      <c r="M4750" t="s">
        <v>1243</v>
      </c>
      <c r="N4750">
        <v>2</v>
      </c>
      <c r="O4750">
        <v>6</v>
      </c>
      <c r="P4750">
        <v>1190</v>
      </c>
      <c r="Q4750">
        <f t="shared" si="597"/>
        <v>18</v>
      </c>
      <c r="R4750" t="b">
        <f t="shared" si="598"/>
        <v>0</v>
      </c>
      <c r="S4750" t="b">
        <f t="shared" si="599"/>
        <v>0</v>
      </c>
    </row>
    <row r="4751" spans="1:19">
      <c r="A4751" t="s">
        <v>5007</v>
      </c>
      <c r="B4751" s="1">
        <v>43210.884212962963</v>
      </c>
      <c r="C4751" s="5">
        <f t="shared" si="592"/>
        <v>19.2</v>
      </c>
      <c r="D4751" s="5">
        <f t="shared" si="593"/>
        <v>0</v>
      </c>
      <c r="E4751">
        <v>245</v>
      </c>
      <c r="F4751" t="s">
        <v>18</v>
      </c>
      <c r="G4751" t="str">
        <f t="shared" si="594"/>
        <v>영등포구</v>
      </c>
      <c r="H4751">
        <f t="shared" si="595"/>
        <v>37.528263000000003</v>
      </c>
      <c r="I4751">
        <f t="shared" si="596"/>
        <v>126.896629</v>
      </c>
      <c r="J4751">
        <v>3</v>
      </c>
      <c r="K4751" s="1">
        <v>43210.889016203706</v>
      </c>
      <c r="L4751">
        <v>232</v>
      </c>
      <c r="M4751" t="s">
        <v>251</v>
      </c>
      <c r="N4751">
        <v>18</v>
      </c>
      <c r="O4751">
        <v>6</v>
      </c>
      <c r="P4751">
        <v>1290</v>
      </c>
      <c r="Q4751">
        <f t="shared" si="597"/>
        <v>21</v>
      </c>
      <c r="R4751" t="b">
        <f t="shared" si="598"/>
        <v>0</v>
      </c>
      <c r="S4751" t="b">
        <f t="shared" si="599"/>
        <v>0</v>
      </c>
    </row>
    <row r="4752" spans="1:19">
      <c r="A4752" t="s">
        <v>5008</v>
      </c>
      <c r="B4752" s="1">
        <v>43206.288865740738</v>
      </c>
      <c r="C4752" s="5">
        <f t="shared" si="592"/>
        <v>5</v>
      </c>
      <c r="D4752" s="5">
        <f t="shared" si="593"/>
        <v>0</v>
      </c>
      <c r="E4752">
        <v>1302</v>
      </c>
      <c r="F4752" t="s">
        <v>3934</v>
      </c>
      <c r="G4752" t="str">
        <f t="shared" si="594"/>
        <v>성북구</v>
      </c>
      <c r="H4752">
        <f t="shared" si="595"/>
        <v>37.588763999999998</v>
      </c>
      <c r="I4752">
        <f t="shared" si="596"/>
        <v>127.00631</v>
      </c>
      <c r="J4752">
        <v>2</v>
      </c>
      <c r="K4752" s="1">
        <v>43206.307812500003</v>
      </c>
      <c r="L4752">
        <v>322</v>
      </c>
      <c r="M4752" t="s">
        <v>647</v>
      </c>
      <c r="N4752">
        <v>11</v>
      </c>
      <c r="O4752">
        <v>26</v>
      </c>
      <c r="P4752">
        <v>4310</v>
      </c>
      <c r="Q4752">
        <f t="shared" si="597"/>
        <v>6</v>
      </c>
      <c r="R4752" t="b">
        <f t="shared" si="598"/>
        <v>0</v>
      </c>
      <c r="S4752" t="b">
        <f t="shared" si="599"/>
        <v>0</v>
      </c>
    </row>
    <row r="4753" spans="1:19">
      <c r="A4753" t="s">
        <v>5009</v>
      </c>
      <c r="B4753" s="1">
        <v>43194.430520833332</v>
      </c>
      <c r="C4753" s="5">
        <f t="shared" si="592"/>
        <v>10.7</v>
      </c>
      <c r="D4753" s="5">
        <f t="shared" si="593"/>
        <v>0</v>
      </c>
      <c r="E4753">
        <v>150</v>
      </c>
      <c r="F4753" t="s">
        <v>57</v>
      </c>
      <c r="G4753" t="str">
        <f t="shared" si="594"/>
        <v>마포구</v>
      </c>
      <c r="H4753">
        <f t="shared" si="595"/>
        <v>37.552956000000002</v>
      </c>
      <c r="I4753">
        <f t="shared" si="596"/>
        <v>126.934341</v>
      </c>
      <c r="J4753">
        <v>3</v>
      </c>
      <c r="K4753" s="1">
        <v>43194.432824074072</v>
      </c>
      <c r="L4753">
        <v>125</v>
      </c>
      <c r="M4753" t="s">
        <v>754</v>
      </c>
      <c r="N4753">
        <v>10</v>
      </c>
      <c r="O4753">
        <v>2</v>
      </c>
      <c r="P4753">
        <v>650</v>
      </c>
      <c r="Q4753">
        <f t="shared" si="597"/>
        <v>10</v>
      </c>
      <c r="R4753" t="b">
        <f t="shared" si="598"/>
        <v>0</v>
      </c>
      <c r="S4753" t="b">
        <f t="shared" si="599"/>
        <v>0</v>
      </c>
    </row>
    <row r="4754" spans="1:19">
      <c r="A4754" t="s">
        <v>5010</v>
      </c>
      <c r="B4754" s="1">
        <v>43196.752071759256</v>
      </c>
      <c r="C4754" s="5">
        <f t="shared" si="592"/>
        <v>5.9</v>
      </c>
      <c r="D4754" s="5">
        <f t="shared" si="593"/>
        <v>0</v>
      </c>
      <c r="E4754">
        <v>303</v>
      </c>
      <c r="F4754" t="s">
        <v>1161</v>
      </c>
      <c r="G4754" t="str">
        <f t="shared" si="594"/>
        <v>종로구</v>
      </c>
      <c r="H4754">
        <f t="shared" si="595"/>
        <v>37.571770000000001</v>
      </c>
      <c r="I4754">
        <f t="shared" si="596"/>
        <v>126.97466300000001</v>
      </c>
      <c r="J4754">
        <v>2</v>
      </c>
      <c r="K4754" s="1">
        <v>43196.760555555556</v>
      </c>
      <c r="L4754">
        <v>313</v>
      </c>
      <c r="M4754" t="s">
        <v>1605</v>
      </c>
      <c r="N4754">
        <v>5</v>
      </c>
      <c r="O4754">
        <v>11</v>
      </c>
      <c r="P4754">
        <v>2130</v>
      </c>
      <c r="Q4754">
        <f t="shared" si="597"/>
        <v>18</v>
      </c>
      <c r="R4754" t="b">
        <f t="shared" si="598"/>
        <v>0</v>
      </c>
      <c r="S4754" t="b">
        <f t="shared" si="599"/>
        <v>0</v>
      </c>
    </row>
    <row r="4755" spans="1:19">
      <c r="A4755" t="s">
        <v>2715</v>
      </c>
      <c r="B4755" s="1">
        <v>43194.522824074076</v>
      </c>
      <c r="C4755" s="5">
        <f t="shared" si="592"/>
        <v>15.3</v>
      </c>
      <c r="D4755" s="5">
        <f t="shared" si="593"/>
        <v>0</v>
      </c>
      <c r="E4755">
        <v>2009</v>
      </c>
      <c r="F4755" t="s">
        <v>2597</v>
      </c>
      <c r="G4755" t="str">
        <f t="shared" si="594"/>
        <v>동작구</v>
      </c>
      <c r="H4755">
        <f t="shared" si="595"/>
        <v>37.500076</v>
      </c>
      <c r="I4755">
        <f t="shared" si="596"/>
        <v>126.921082</v>
      </c>
      <c r="J4755">
        <v>3</v>
      </c>
      <c r="K4755" s="1">
        <v>43194.553043981483</v>
      </c>
      <c r="L4755">
        <v>125</v>
      </c>
      <c r="M4755" t="s">
        <v>754</v>
      </c>
      <c r="N4755">
        <v>6</v>
      </c>
      <c r="O4755">
        <v>41</v>
      </c>
      <c r="P4755">
        <v>7310</v>
      </c>
      <c r="Q4755">
        <f t="shared" si="597"/>
        <v>12</v>
      </c>
      <c r="R4755" t="b">
        <f t="shared" si="598"/>
        <v>0</v>
      </c>
      <c r="S4755" t="b">
        <f t="shared" si="599"/>
        <v>0</v>
      </c>
    </row>
    <row r="4756" spans="1:19">
      <c r="A4756" t="s">
        <v>5011</v>
      </c>
      <c r="B4756" s="1">
        <v>43202.707499999997</v>
      </c>
      <c r="C4756" s="5">
        <f t="shared" si="592"/>
        <v>18.8</v>
      </c>
      <c r="D4756" s="5">
        <f t="shared" si="593"/>
        <v>0</v>
      </c>
      <c r="E4756">
        <v>306</v>
      </c>
      <c r="F4756" t="s">
        <v>588</v>
      </c>
      <c r="G4756" t="str">
        <f t="shared" si="594"/>
        <v>종로구</v>
      </c>
      <c r="H4756">
        <f t="shared" si="595"/>
        <v>37.570808</v>
      </c>
      <c r="I4756">
        <f t="shared" si="596"/>
        <v>126.976433</v>
      </c>
      <c r="J4756">
        <v>5</v>
      </c>
      <c r="K4756" s="1">
        <v>43202.709444444445</v>
      </c>
      <c r="L4756">
        <v>310</v>
      </c>
      <c r="M4756" t="s">
        <v>1228</v>
      </c>
      <c r="N4756">
        <v>1</v>
      </c>
      <c r="O4756">
        <v>2</v>
      </c>
      <c r="P4756">
        <v>300</v>
      </c>
      <c r="Q4756">
        <f t="shared" si="597"/>
        <v>16</v>
      </c>
      <c r="R4756" t="b">
        <f t="shared" si="598"/>
        <v>0</v>
      </c>
      <c r="S4756" t="b">
        <f t="shared" si="599"/>
        <v>0</v>
      </c>
    </row>
    <row r="4757" spans="1:19">
      <c r="A4757" t="s">
        <v>5012</v>
      </c>
      <c r="B4757" s="1">
        <v>43215.478043981479</v>
      </c>
      <c r="C4757" s="5">
        <f t="shared" si="592"/>
        <v>17.5</v>
      </c>
      <c r="D4757" s="5">
        <f t="shared" si="593"/>
        <v>0</v>
      </c>
      <c r="E4757">
        <v>931</v>
      </c>
      <c r="F4757" t="s">
        <v>715</v>
      </c>
      <c r="G4757" t="str">
        <f t="shared" si="594"/>
        <v>은평구</v>
      </c>
      <c r="H4757">
        <f t="shared" si="595"/>
        <v>37.604736000000003</v>
      </c>
      <c r="I4757">
        <f t="shared" si="596"/>
        <v>126.91533699999999</v>
      </c>
      <c r="J4757">
        <v>3</v>
      </c>
      <c r="K4757" s="1">
        <v>43215.481469907405</v>
      </c>
      <c r="L4757">
        <v>911</v>
      </c>
      <c r="M4757" t="s">
        <v>3276</v>
      </c>
      <c r="N4757">
        <v>5</v>
      </c>
      <c r="O4757">
        <v>4</v>
      </c>
      <c r="P4757">
        <v>890</v>
      </c>
      <c r="Q4757">
        <f t="shared" si="597"/>
        <v>11</v>
      </c>
      <c r="R4757" t="b">
        <f t="shared" si="598"/>
        <v>0</v>
      </c>
      <c r="S4757" t="b">
        <f t="shared" si="599"/>
        <v>0</v>
      </c>
    </row>
    <row r="4758" spans="1:19">
      <c r="A4758" t="s">
        <v>5013</v>
      </c>
      <c r="B4758" s="1">
        <v>43191.4374537037</v>
      </c>
      <c r="C4758" s="5">
        <f t="shared" si="592"/>
        <v>14.7</v>
      </c>
      <c r="D4758" s="5">
        <f t="shared" si="593"/>
        <v>0</v>
      </c>
      <c r="E4758">
        <v>232</v>
      </c>
      <c r="F4758" t="s">
        <v>251</v>
      </c>
      <c r="G4758" t="str">
        <f t="shared" si="594"/>
        <v>영등포구</v>
      </c>
      <c r="H4758">
        <f t="shared" si="595"/>
        <v>37.525649999999999</v>
      </c>
      <c r="I4758">
        <f t="shared" si="596"/>
        <v>126.887817</v>
      </c>
      <c r="J4758">
        <v>7</v>
      </c>
      <c r="K4758" s="1">
        <v>43191.440092592595</v>
      </c>
      <c r="L4758">
        <v>243</v>
      </c>
      <c r="M4758" t="s">
        <v>210</v>
      </c>
      <c r="N4758">
        <v>14</v>
      </c>
      <c r="O4758">
        <v>3</v>
      </c>
      <c r="P4758">
        <v>560</v>
      </c>
      <c r="Q4758">
        <f t="shared" si="597"/>
        <v>10</v>
      </c>
      <c r="R4758" t="b">
        <f t="shared" si="598"/>
        <v>1</v>
      </c>
      <c r="S4758" t="b">
        <f t="shared" si="599"/>
        <v>0</v>
      </c>
    </row>
    <row r="4759" spans="1:19">
      <c r="A4759" t="s">
        <v>4217</v>
      </c>
      <c r="B4759" s="1">
        <v>43193.82880787037</v>
      </c>
      <c r="C4759" s="5">
        <f t="shared" si="592"/>
        <v>18</v>
      </c>
      <c r="D4759" s="5">
        <f t="shared" si="593"/>
        <v>0</v>
      </c>
      <c r="E4759">
        <v>3501</v>
      </c>
      <c r="F4759" t="s">
        <v>461</v>
      </c>
      <c r="G4759" t="str">
        <f t="shared" si="594"/>
        <v>광진구</v>
      </c>
      <c r="H4759">
        <f t="shared" si="595"/>
        <v>37.539501000000001</v>
      </c>
      <c r="I4759">
        <f t="shared" si="596"/>
        <v>127.083</v>
      </c>
      <c r="J4759">
        <v>8</v>
      </c>
      <c r="K4759" s="1">
        <v>43193.842615740738</v>
      </c>
      <c r="L4759">
        <v>590</v>
      </c>
      <c r="M4759" t="s">
        <v>29</v>
      </c>
      <c r="N4759">
        <v>3</v>
      </c>
      <c r="O4759">
        <v>18</v>
      </c>
      <c r="P4759">
        <v>2010</v>
      </c>
      <c r="Q4759">
        <f t="shared" si="597"/>
        <v>19</v>
      </c>
      <c r="R4759" t="b">
        <f t="shared" si="598"/>
        <v>0</v>
      </c>
      <c r="S4759" t="b">
        <f t="shared" si="599"/>
        <v>0</v>
      </c>
    </row>
    <row r="4760" spans="1:19">
      <c r="A4760" t="s">
        <v>5014</v>
      </c>
      <c r="B4760" s="1">
        <v>43216.804722222223</v>
      </c>
      <c r="C4760" s="5">
        <f t="shared" si="592"/>
        <v>15.2</v>
      </c>
      <c r="D4760" s="5">
        <f t="shared" si="593"/>
        <v>0</v>
      </c>
      <c r="E4760">
        <v>2377</v>
      </c>
      <c r="F4760" t="s">
        <v>574</v>
      </c>
      <c r="G4760" t="str">
        <f t="shared" si="594"/>
        <v>강남구</v>
      </c>
      <c r="H4760">
        <f t="shared" si="595"/>
        <v>37.486834999999999</v>
      </c>
      <c r="I4760">
        <f t="shared" si="596"/>
        <v>127.10275300000001</v>
      </c>
      <c r="J4760">
        <v>9</v>
      </c>
      <c r="K4760" s="1">
        <v>43216.816851851851</v>
      </c>
      <c r="L4760">
        <v>1243</v>
      </c>
      <c r="M4760" t="s">
        <v>2678</v>
      </c>
      <c r="N4760">
        <v>19</v>
      </c>
      <c r="O4760">
        <v>17</v>
      </c>
      <c r="P4760">
        <v>3300</v>
      </c>
      <c r="Q4760">
        <f t="shared" si="597"/>
        <v>19</v>
      </c>
      <c r="R4760" t="b">
        <f t="shared" si="598"/>
        <v>0</v>
      </c>
      <c r="S4760" t="b">
        <f t="shared" si="599"/>
        <v>0</v>
      </c>
    </row>
    <row r="4761" spans="1:19">
      <c r="A4761" t="s">
        <v>91</v>
      </c>
      <c r="B4761" s="1">
        <v>43202.539537037039</v>
      </c>
      <c r="C4761" s="5">
        <f t="shared" si="592"/>
        <v>17.5</v>
      </c>
      <c r="D4761" s="5">
        <f t="shared" si="593"/>
        <v>0</v>
      </c>
      <c r="E4761">
        <v>614</v>
      </c>
      <c r="F4761" t="s">
        <v>359</v>
      </c>
      <c r="G4761" t="str">
        <f t="shared" si="594"/>
        <v>동대문구</v>
      </c>
      <c r="H4761">
        <f t="shared" si="595"/>
        <v>37.577686</v>
      </c>
      <c r="I4761">
        <f t="shared" si="596"/>
        <v>127.031013</v>
      </c>
      <c r="J4761">
        <v>19</v>
      </c>
      <c r="K4761" s="1">
        <v>43202.57135416667</v>
      </c>
      <c r="L4761">
        <v>643</v>
      </c>
      <c r="M4761" t="s">
        <v>2275</v>
      </c>
      <c r="N4761">
        <v>2</v>
      </c>
      <c r="O4761">
        <v>45</v>
      </c>
      <c r="P4761">
        <v>6680</v>
      </c>
      <c r="Q4761">
        <f t="shared" si="597"/>
        <v>12</v>
      </c>
      <c r="R4761" t="b">
        <f t="shared" si="598"/>
        <v>0</v>
      </c>
      <c r="S4761" t="b">
        <f t="shared" si="599"/>
        <v>0</v>
      </c>
    </row>
    <row r="4762" spans="1:19">
      <c r="A4762" t="s">
        <v>4138</v>
      </c>
      <c r="B4762" s="1">
        <v>43199.504930555559</v>
      </c>
      <c r="C4762" s="5">
        <f t="shared" si="592"/>
        <v>10.4</v>
      </c>
      <c r="D4762" s="5">
        <f t="shared" si="593"/>
        <v>0</v>
      </c>
      <c r="E4762">
        <v>1203</v>
      </c>
      <c r="F4762" t="s">
        <v>727</v>
      </c>
      <c r="G4762" t="str">
        <f t="shared" si="594"/>
        <v>송파구</v>
      </c>
      <c r="H4762">
        <f t="shared" si="595"/>
        <v>37.493729000000002</v>
      </c>
      <c r="I4762">
        <f t="shared" si="596"/>
        <v>127.120621</v>
      </c>
      <c r="J4762">
        <v>1</v>
      </c>
      <c r="K4762" s="1">
        <v>43199.540335648147</v>
      </c>
      <c r="L4762">
        <v>1210</v>
      </c>
      <c r="M4762" t="s">
        <v>69</v>
      </c>
      <c r="N4762">
        <v>20</v>
      </c>
      <c r="O4762">
        <v>50</v>
      </c>
      <c r="P4762">
        <v>7060</v>
      </c>
      <c r="Q4762">
        <f t="shared" si="597"/>
        <v>12</v>
      </c>
      <c r="R4762" t="b">
        <f t="shared" si="598"/>
        <v>0</v>
      </c>
      <c r="S4762" t="b">
        <f t="shared" si="599"/>
        <v>0</v>
      </c>
    </row>
    <row r="4763" spans="1:19">
      <c r="A4763" t="s">
        <v>3909</v>
      </c>
      <c r="B4763" s="1">
        <v>43210.877013888887</v>
      </c>
      <c r="C4763" s="5">
        <f t="shared" si="592"/>
        <v>19.2</v>
      </c>
      <c r="D4763" s="5">
        <f t="shared" si="593"/>
        <v>0</v>
      </c>
      <c r="E4763">
        <v>1210</v>
      </c>
      <c r="F4763" t="s">
        <v>69</v>
      </c>
      <c r="G4763" t="str">
        <f t="shared" si="594"/>
        <v>송파구</v>
      </c>
      <c r="H4763">
        <f t="shared" si="595"/>
        <v>37.513126</v>
      </c>
      <c r="I4763">
        <f t="shared" si="596"/>
        <v>127.10096</v>
      </c>
      <c r="J4763">
        <v>30</v>
      </c>
      <c r="K4763" s="1">
        <v>43210.880196759259</v>
      </c>
      <c r="L4763">
        <v>1211</v>
      </c>
      <c r="M4763" t="s">
        <v>618</v>
      </c>
      <c r="N4763">
        <v>1</v>
      </c>
      <c r="O4763">
        <v>4</v>
      </c>
      <c r="P4763">
        <v>930</v>
      </c>
      <c r="Q4763">
        <f t="shared" si="597"/>
        <v>21</v>
      </c>
      <c r="R4763" t="b">
        <f t="shared" si="598"/>
        <v>0</v>
      </c>
      <c r="S4763" t="b">
        <f t="shared" si="599"/>
        <v>0</v>
      </c>
    </row>
    <row r="4764" spans="1:19">
      <c r="A4764" t="s">
        <v>5015</v>
      </c>
      <c r="B4764" s="1">
        <v>43202.710196759261</v>
      </c>
      <c r="C4764" s="5">
        <f t="shared" si="592"/>
        <v>18.600000000000001</v>
      </c>
      <c r="D4764" s="5">
        <f t="shared" si="593"/>
        <v>0</v>
      </c>
      <c r="E4764">
        <v>1940</v>
      </c>
      <c r="F4764" t="s">
        <v>153</v>
      </c>
      <c r="G4764" t="e">
        <f t="shared" si="594"/>
        <v>#N/A</v>
      </c>
      <c r="H4764" t="e">
        <f t="shared" si="595"/>
        <v>#N/A</v>
      </c>
      <c r="I4764" t="e">
        <f t="shared" si="596"/>
        <v>#N/A</v>
      </c>
      <c r="J4764">
        <v>9</v>
      </c>
      <c r="K4764" s="1">
        <v>43202.716446759259</v>
      </c>
      <c r="L4764">
        <v>1965</v>
      </c>
      <c r="M4764" t="s">
        <v>271</v>
      </c>
      <c r="N4764">
        <v>2</v>
      </c>
      <c r="O4764">
        <v>8</v>
      </c>
      <c r="P4764">
        <v>1230</v>
      </c>
      <c r="Q4764">
        <f t="shared" si="597"/>
        <v>17</v>
      </c>
      <c r="R4764" t="b">
        <f t="shared" si="598"/>
        <v>0</v>
      </c>
      <c r="S4764" t="b">
        <f t="shared" si="599"/>
        <v>0</v>
      </c>
    </row>
    <row r="4765" spans="1:19">
      <c r="A4765" t="s">
        <v>5016</v>
      </c>
      <c r="B4765" s="1">
        <v>43204.766180555554</v>
      </c>
      <c r="C4765" s="5">
        <f t="shared" si="592"/>
        <v>9.6</v>
      </c>
      <c r="D4765" s="5">
        <f t="shared" si="593"/>
        <v>0</v>
      </c>
      <c r="E4765">
        <v>334</v>
      </c>
      <c r="F4765" t="s">
        <v>378</v>
      </c>
      <c r="G4765" t="str">
        <f t="shared" si="594"/>
        <v>종로구</v>
      </c>
      <c r="H4765">
        <f t="shared" si="595"/>
        <v>37.570599000000001</v>
      </c>
      <c r="I4765">
        <f t="shared" si="596"/>
        <v>126.99179100000001</v>
      </c>
      <c r="J4765">
        <v>1</v>
      </c>
      <c r="K4765" s="1">
        <v>43204.812002314815</v>
      </c>
      <c r="L4765">
        <v>306</v>
      </c>
      <c r="M4765" t="s">
        <v>588</v>
      </c>
      <c r="N4765">
        <v>1</v>
      </c>
      <c r="O4765">
        <v>65</v>
      </c>
      <c r="P4765">
        <v>3090</v>
      </c>
      <c r="Q4765">
        <f t="shared" si="597"/>
        <v>18</v>
      </c>
      <c r="R4765" t="b">
        <f t="shared" si="598"/>
        <v>1</v>
      </c>
      <c r="S4765" t="b">
        <f t="shared" si="599"/>
        <v>0</v>
      </c>
    </row>
    <row r="4766" spans="1:19">
      <c r="A4766" t="s">
        <v>2624</v>
      </c>
      <c r="B4766" s="1">
        <v>43208.37771990741</v>
      </c>
      <c r="C4766" s="5">
        <f t="shared" si="592"/>
        <v>11.2</v>
      </c>
      <c r="D4766" s="5">
        <f t="shared" si="593"/>
        <v>0</v>
      </c>
      <c r="E4766">
        <v>106</v>
      </c>
      <c r="F4766" t="s">
        <v>12</v>
      </c>
      <c r="G4766" t="str">
        <f t="shared" si="594"/>
        <v>마포구</v>
      </c>
      <c r="H4766">
        <f t="shared" si="595"/>
        <v>37.548645</v>
      </c>
      <c r="I4766">
        <f t="shared" si="596"/>
        <v>126.91282699999999</v>
      </c>
      <c r="J4766">
        <v>7</v>
      </c>
      <c r="K4766" s="1">
        <v>43208.387499999997</v>
      </c>
      <c r="L4766">
        <v>153</v>
      </c>
      <c r="M4766" t="s">
        <v>605</v>
      </c>
      <c r="N4766">
        <v>2</v>
      </c>
      <c r="O4766">
        <v>13</v>
      </c>
      <c r="P4766">
        <v>2590</v>
      </c>
      <c r="Q4766">
        <f t="shared" si="597"/>
        <v>9</v>
      </c>
      <c r="R4766" t="b">
        <f t="shared" si="598"/>
        <v>0</v>
      </c>
      <c r="S4766" t="b">
        <f t="shared" si="599"/>
        <v>0</v>
      </c>
    </row>
    <row r="4767" spans="1:19">
      <c r="A4767" t="s">
        <v>5017</v>
      </c>
      <c r="B4767" s="1">
        <v>43203.943854166668</v>
      </c>
      <c r="C4767" s="5">
        <f t="shared" si="592"/>
        <v>16.3</v>
      </c>
      <c r="D4767" s="5">
        <f t="shared" si="593"/>
        <v>0</v>
      </c>
      <c r="E4767">
        <v>172</v>
      </c>
      <c r="F4767" t="s">
        <v>1438</v>
      </c>
      <c r="G4767" t="str">
        <f t="shared" si="594"/>
        <v>서대문구</v>
      </c>
      <c r="H4767">
        <f t="shared" si="595"/>
        <v>37.573253999999999</v>
      </c>
      <c r="I4767">
        <f t="shared" si="596"/>
        <v>126.935722</v>
      </c>
      <c r="J4767">
        <v>8</v>
      </c>
      <c r="K4767" s="1">
        <v>43203.990960648145</v>
      </c>
      <c r="L4767">
        <v>950</v>
      </c>
      <c r="M4767" t="s">
        <v>1091</v>
      </c>
      <c r="N4767">
        <v>5</v>
      </c>
      <c r="O4767">
        <v>64</v>
      </c>
      <c r="P4767">
        <v>6310</v>
      </c>
      <c r="Q4767">
        <f t="shared" si="597"/>
        <v>22</v>
      </c>
      <c r="R4767" t="b">
        <f t="shared" si="598"/>
        <v>0</v>
      </c>
      <c r="S4767" t="b">
        <f t="shared" si="599"/>
        <v>0</v>
      </c>
    </row>
    <row r="4768" spans="1:19">
      <c r="A4768" t="s">
        <v>5018</v>
      </c>
      <c r="B4768" s="1">
        <v>43211.796249999999</v>
      </c>
      <c r="C4768" s="5">
        <f t="shared" si="592"/>
        <v>20.7</v>
      </c>
      <c r="D4768" s="5">
        <f t="shared" si="593"/>
        <v>0</v>
      </c>
      <c r="E4768">
        <v>549</v>
      </c>
      <c r="F4768" t="s">
        <v>974</v>
      </c>
      <c r="G4768" t="str">
        <f t="shared" si="594"/>
        <v>광진구</v>
      </c>
      <c r="H4768">
        <f t="shared" si="595"/>
        <v>37.551223999999998</v>
      </c>
      <c r="I4768">
        <f t="shared" si="596"/>
        <v>127.08970600000001</v>
      </c>
      <c r="J4768">
        <v>4</v>
      </c>
      <c r="K4768" s="1">
        <v>43211.813622685186</v>
      </c>
      <c r="L4768">
        <v>500</v>
      </c>
      <c r="M4768" t="s">
        <v>438</v>
      </c>
      <c r="N4768">
        <v>8</v>
      </c>
      <c r="O4768">
        <v>24</v>
      </c>
      <c r="P4768">
        <v>3190</v>
      </c>
      <c r="Q4768">
        <f t="shared" si="597"/>
        <v>19</v>
      </c>
      <c r="R4768" t="b">
        <f t="shared" si="598"/>
        <v>1</v>
      </c>
      <c r="S4768" t="b">
        <f t="shared" si="599"/>
        <v>0</v>
      </c>
    </row>
    <row r="4769" spans="1:19">
      <c r="A4769" t="s">
        <v>5019</v>
      </c>
      <c r="B4769" s="1">
        <v>43199.747615740744</v>
      </c>
      <c r="C4769" s="5">
        <f t="shared" si="592"/>
        <v>15.3</v>
      </c>
      <c r="D4769" s="5">
        <f t="shared" si="593"/>
        <v>0</v>
      </c>
      <c r="E4769">
        <v>583</v>
      </c>
      <c r="F4769" t="s">
        <v>516</v>
      </c>
      <c r="G4769" t="str">
        <f t="shared" si="594"/>
        <v>성동구</v>
      </c>
      <c r="H4769">
        <f t="shared" si="595"/>
        <v>37.567970000000003</v>
      </c>
      <c r="I4769">
        <f t="shared" si="596"/>
        <v>127.04689</v>
      </c>
      <c r="J4769">
        <v>10</v>
      </c>
      <c r="K4769" s="1">
        <v>43199.751226851855</v>
      </c>
      <c r="L4769">
        <v>583</v>
      </c>
      <c r="M4769" t="s">
        <v>516</v>
      </c>
      <c r="N4769">
        <v>10</v>
      </c>
      <c r="O4769">
        <v>5</v>
      </c>
      <c r="P4769">
        <v>950</v>
      </c>
      <c r="Q4769">
        <f t="shared" si="597"/>
        <v>17</v>
      </c>
      <c r="R4769" t="b">
        <f t="shared" si="598"/>
        <v>0</v>
      </c>
      <c r="S4769" t="b">
        <f t="shared" si="599"/>
        <v>0</v>
      </c>
    </row>
    <row r="4770" spans="1:19">
      <c r="A4770" t="s">
        <v>5020</v>
      </c>
      <c r="B4770" s="1">
        <v>43196.534722222219</v>
      </c>
      <c r="C4770" s="5">
        <f t="shared" si="592"/>
        <v>6.7</v>
      </c>
      <c r="D4770" s="5">
        <f t="shared" si="593"/>
        <v>0</v>
      </c>
      <c r="E4770">
        <v>1447</v>
      </c>
      <c r="F4770" t="s">
        <v>1025</v>
      </c>
      <c r="G4770" t="str">
        <f t="shared" si="594"/>
        <v>중랑구</v>
      </c>
      <c r="H4770">
        <f t="shared" si="595"/>
        <v>37.588901999999997</v>
      </c>
      <c r="I4770">
        <f t="shared" si="596"/>
        <v>127.08728000000001</v>
      </c>
      <c r="J4770">
        <v>5</v>
      </c>
      <c r="K4770" s="1">
        <v>43196.54614583333</v>
      </c>
      <c r="L4770">
        <v>1447</v>
      </c>
      <c r="M4770" t="s">
        <v>1025</v>
      </c>
      <c r="N4770">
        <v>9</v>
      </c>
      <c r="O4770">
        <v>15</v>
      </c>
      <c r="P4770">
        <v>1260</v>
      </c>
      <c r="Q4770">
        <f t="shared" si="597"/>
        <v>12</v>
      </c>
      <c r="R4770" t="b">
        <f t="shared" si="598"/>
        <v>0</v>
      </c>
      <c r="S4770" t="b">
        <f t="shared" si="599"/>
        <v>0</v>
      </c>
    </row>
    <row r="4771" spans="1:19">
      <c r="A4771" t="s">
        <v>5021</v>
      </c>
      <c r="B4771" s="1">
        <v>43194.331354166665</v>
      </c>
      <c r="C4771" s="5">
        <f t="shared" si="592"/>
        <v>10.3</v>
      </c>
      <c r="D4771" s="5">
        <f t="shared" si="593"/>
        <v>0</v>
      </c>
      <c r="E4771">
        <v>2140</v>
      </c>
      <c r="F4771" t="s">
        <v>1319</v>
      </c>
      <c r="G4771" t="str">
        <f t="shared" si="594"/>
        <v>관악구</v>
      </c>
      <c r="H4771">
        <f t="shared" si="595"/>
        <v>37.478428000000001</v>
      </c>
      <c r="I4771">
        <f t="shared" si="596"/>
        <v>126.931862</v>
      </c>
      <c r="J4771">
        <v>3</v>
      </c>
      <c r="K4771" s="1">
        <v>43194.341261574074</v>
      </c>
      <c r="L4771">
        <v>1911</v>
      </c>
      <c r="M4771" t="s">
        <v>16</v>
      </c>
      <c r="N4771">
        <v>3</v>
      </c>
      <c r="O4771">
        <v>13</v>
      </c>
      <c r="P4771">
        <v>0</v>
      </c>
      <c r="Q4771">
        <f t="shared" si="597"/>
        <v>7</v>
      </c>
      <c r="R4771" t="b">
        <f t="shared" si="598"/>
        <v>0</v>
      </c>
      <c r="S4771" t="b">
        <f t="shared" si="599"/>
        <v>0</v>
      </c>
    </row>
    <row r="4772" spans="1:19">
      <c r="A4772" t="s">
        <v>2990</v>
      </c>
      <c r="B4772" s="1">
        <v>43217.121249999997</v>
      </c>
      <c r="C4772" s="5">
        <f t="shared" si="592"/>
        <v>11.2</v>
      </c>
      <c r="D4772" s="5">
        <f t="shared" si="593"/>
        <v>0</v>
      </c>
      <c r="E4772">
        <v>1274</v>
      </c>
      <c r="F4772" t="s">
        <v>1507</v>
      </c>
      <c r="G4772" t="str">
        <f t="shared" si="594"/>
        <v>송파구</v>
      </c>
      <c r="H4772">
        <f t="shared" si="595"/>
        <v>37.532848000000001</v>
      </c>
      <c r="I4772">
        <f t="shared" si="596"/>
        <v>127.121048</v>
      </c>
      <c r="J4772">
        <v>19</v>
      </c>
      <c r="K4772" s="1">
        <v>43217.127766203703</v>
      </c>
      <c r="L4772">
        <v>1226</v>
      </c>
      <c r="M4772" t="s">
        <v>600</v>
      </c>
      <c r="N4772">
        <v>4</v>
      </c>
      <c r="O4772">
        <v>9</v>
      </c>
      <c r="P4772">
        <v>1790</v>
      </c>
      <c r="Q4772">
        <f t="shared" si="597"/>
        <v>2</v>
      </c>
      <c r="R4772" t="b">
        <f t="shared" si="598"/>
        <v>0</v>
      </c>
      <c r="S4772" t="b">
        <f t="shared" si="599"/>
        <v>0</v>
      </c>
    </row>
    <row r="4773" spans="1:19">
      <c r="A4773" t="s">
        <v>5022</v>
      </c>
      <c r="B4773" s="1">
        <v>43193.485185185185</v>
      </c>
      <c r="C4773" s="5">
        <f t="shared" si="592"/>
        <v>19</v>
      </c>
      <c r="D4773" s="5">
        <f t="shared" si="593"/>
        <v>0</v>
      </c>
      <c r="E4773">
        <v>305</v>
      </c>
      <c r="F4773" t="s">
        <v>995</v>
      </c>
      <c r="G4773" t="str">
        <f t="shared" si="594"/>
        <v>종로구</v>
      </c>
      <c r="H4773">
        <f t="shared" si="595"/>
        <v>37.572581999999997</v>
      </c>
      <c r="I4773">
        <f t="shared" si="596"/>
        <v>126.97835499999999</v>
      </c>
      <c r="J4773">
        <v>1</v>
      </c>
      <c r="K4773" s="1">
        <v>43193.487835648149</v>
      </c>
      <c r="L4773">
        <v>303</v>
      </c>
      <c r="M4773" t="s">
        <v>1161</v>
      </c>
      <c r="N4773">
        <v>3</v>
      </c>
      <c r="O4773">
        <v>3</v>
      </c>
      <c r="P4773">
        <v>430</v>
      </c>
      <c r="Q4773">
        <f t="shared" si="597"/>
        <v>11</v>
      </c>
      <c r="R4773" t="b">
        <f t="shared" si="598"/>
        <v>0</v>
      </c>
      <c r="S4773" t="b">
        <f t="shared" si="599"/>
        <v>0</v>
      </c>
    </row>
    <row r="4774" spans="1:19">
      <c r="A4774" t="s">
        <v>5023</v>
      </c>
      <c r="B4774" s="1">
        <v>43218.991956018515</v>
      </c>
      <c r="C4774" s="5">
        <f t="shared" si="592"/>
        <v>12.3</v>
      </c>
      <c r="D4774" s="5">
        <f t="shared" si="593"/>
        <v>0</v>
      </c>
      <c r="E4774">
        <v>1438</v>
      </c>
      <c r="F4774" t="s">
        <v>1045</v>
      </c>
      <c r="G4774" t="str">
        <f t="shared" si="594"/>
        <v>중랑구</v>
      </c>
      <c r="H4774">
        <f t="shared" si="595"/>
        <v>37.616168999999999</v>
      </c>
      <c r="I4774">
        <f t="shared" si="596"/>
        <v>127.09348300000001</v>
      </c>
      <c r="J4774">
        <v>2</v>
      </c>
      <c r="K4774" s="1">
        <v>43218.996041666665</v>
      </c>
      <c r="L4774">
        <v>1413</v>
      </c>
      <c r="M4774" t="s">
        <v>2355</v>
      </c>
      <c r="N4774">
        <v>9</v>
      </c>
      <c r="O4774">
        <v>5</v>
      </c>
      <c r="P4774">
        <v>280</v>
      </c>
      <c r="Q4774">
        <f t="shared" si="597"/>
        <v>23</v>
      </c>
      <c r="R4774" t="b">
        <f t="shared" si="598"/>
        <v>1</v>
      </c>
      <c r="S4774" t="b">
        <f t="shared" si="599"/>
        <v>0</v>
      </c>
    </row>
    <row r="4775" spans="1:19">
      <c r="A4775" t="s">
        <v>5024</v>
      </c>
      <c r="B4775" s="1">
        <v>43199.806712962964</v>
      </c>
      <c r="C4775" s="5">
        <f t="shared" si="592"/>
        <v>13.4</v>
      </c>
      <c r="D4775" s="5">
        <f t="shared" si="593"/>
        <v>0</v>
      </c>
      <c r="E4775">
        <v>205</v>
      </c>
      <c r="F4775" t="s">
        <v>314</v>
      </c>
      <c r="G4775" t="str">
        <f t="shared" si="594"/>
        <v>영등포구</v>
      </c>
      <c r="H4775">
        <f t="shared" si="595"/>
        <v>37.526263999999998</v>
      </c>
      <c r="I4775">
        <f t="shared" si="596"/>
        <v>126.920509</v>
      </c>
      <c r="J4775">
        <v>6</v>
      </c>
      <c r="K4775" s="1">
        <v>43199.866076388891</v>
      </c>
      <c r="L4775">
        <v>703</v>
      </c>
      <c r="M4775" t="s">
        <v>234</v>
      </c>
      <c r="N4775">
        <v>12</v>
      </c>
      <c r="O4775">
        <v>85</v>
      </c>
      <c r="P4775">
        <v>9270</v>
      </c>
      <c r="Q4775">
        <f t="shared" si="597"/>
        <v>19</v>
      </c>
      <c r="R4775" t="b">
        <f t="shared" si="598"/>
        <v>0</v>
      </c>
      <c r="S4775" t="b">
        <f t="shared" si="599"/>
        <v>0</v>
      </c>
    </row>
    <row r="4776" spans="1:19">
      <c r="A4776" t="s">
        <v>5025</v>
      </c>
      <c r="B4776" s="1">
        <v>43191.861006944448</v>
      </c>
      <c r="C4776" s="5">
        <f t="shared" si="592"/>
        <v>17.100000000000001</v>
      </c>
      <c r="D4776" s="5">
        <f t="shared" si="593"/>
        <v>0</v>
      </c>
      <c r="E4776">
        <v>1211</v>
      </c>
      <c r="F4776" t="s">
        <v>618</v>
      </c>
      <c r="G4776" t="str">
        <f t="shared" si="594"/>
        <v>송파구</v>
      </c>
      <c r="H4776">
        <f t="shared" si="595"/>
        <v>37.512104000000001</v>
      </c>
      <c r="I4776">
        <f t="shared" si="596"/>
        <v>127.10778000000001</v>
      </c>
      <c r="J4776">
        <v>1</v>
      </c>
      <c r="K4776" s="1">
        <v>43191.891782407409</v>
      </c>
      <c r="L4776">
        <v>1009</v>
      </c>
      <c r="M4776" t="s">
        <v>581</v>
      </c>
      <c r="N4776">
        <v>12</v>
      </c>
      <c r="O4776">
        <v>43</v>
      </c>
      <c r="P4776">
        <v>4310</v>
      </c>
      <c r="Q4776">
        <f t="shared" si="597"/>
        <v>20</v>
      </c>
      <c r="R4776" t="b">
        <f t="shared" si="598"/>
        <v>1</v>
      </c>
      <c r="S4776" t="b">
        <f t="shared" si="599"/>
        <v>0</v>
      </c>
    </row>
    <row r="4777" spans="1:19">
      <c r="A4777" t="s">
        <v>4072</v>
      </c>
      <c r="B4777" s="1">
        <v>43216.672939814816</v>
      </c>
      <c r="C4777" s="5">
        <f t="shared" si="592"/>
        <v>21.7</v>
      </c>
      <c r="D4777" s="5">
        <f t="shared" si="593"/>
        <v>0</v>
      </c>
      <c r="E4777">
        <v>115</v>
      </c>
      <c r="F4777" t="s">
        <v>403</v>
      </c>
      <c r="G4777" t="str">
        <f t="shared" si="594"/>
        <v>서대문구</v>
      </c>
      <c r="H4777">
        <f t="shared" si="595"/>
        <v>37.558933000000003</v>
      </c>
      <c r="I4777">
        <f t="shared" si="596"/>
        <v>126.927116</v>
      </c>
      <c r="J4777">
        <v>12</v>
      </c>
      <c r="K4777" s="1">
        <v>43216.683877314812</v>
      </c>
      <c r="L4777">
        <v>104</v>
      </c>
      <c r="M4777" t="s">
        <v>841</v>
      </c>
      <c r="N4777">
        <v>2</v>
      </c>
      <c r="O4777">
        <v>15</v>
      </c>
      <c r="P4777">
        <v>1530</v>
      </c>
      <c r="Q4777">
        <f t="shared" si="597"/>
        <v>16</v>
      </c>
      <c r="R4777" t="b">
        <f t="shared" si="598"/>
        <v>0</v>
      </c>
      <c r="S4777" t="b">
        <f t="shared" si="599"/>
        <v>0</v>
      </c>
    </row>
    <row r="4778" spans="1:19">
      <c r="A4778" t="s">
        <v>5026</v>
      </c>
      <c r="B4778" s="1">
        <v>43199.707916666666</v>
      </c>
      <c r="C4778" s="5">
        <f t="shared" si="592"/>
        <v>15.3</v>
      </c>
      <c r="D4778" s="5">
        <f t="shared" si="593"/>
        <v>0</v>
      </c>
      <c r="E4778">
        <v>2104</v>
      </c>
      <c r="F4778" t="s">
        <v>615</v>
      </c>
      <c r="G4778" t="str">
        <f t="shared" si="594"/>
        <v>관악구</v>
      </c>
      <c r="H4778">
        <f t="shared" si="595"/>
        <v>37.476089000000002</v>
      </c>
      <c r="I4778">
        <f t="shared" si="596"/>
        <v>126.981331</v>
      </c>
      <c r="J4778">
        <v>6</v>
      </c>
      <c r="K4778" s="1">
        <v>43199.755636574075</v>
      </c>
      <c r="L4778">
        <v>2301</v>
      </c>
      <c r="M4778" t="s">
        <v>371</v>
      </c>
      <c r="N4778">
        <v>8</v>
      </c>
      <c r="O4778">
        <v>68</v>
      </c>
      <c r="P4778">
        <v>10090</v>
      </c>
      <c r="Q4778">
        <f t="shared" si="597"/>
        <v>16</v>
      </c>
      <c r="R4778" t="b">
        <f t="shared" si="598"/>
        <v>0</v>
      </c>
      <c r="S4778" t="b">
        <f t="shared" si="599"/>
        <v>0</v>
      </c>
    </row>
    <row r="4779" spans="1:19">
      <c r="A4779" t="s">
        <v>5027</v>
      </c>
      <c r="B4779" s="1">
        <v>43218.924872685187</v>
      </c>
      <c r="C4779" s="5">
        <f t="shared" si="592"/>
        <v>13</v>
      </c>
      <c r="D4779" s="5">
        <f t="shared" si="593"/>
        <v>0</v>
      </c>
      <c r="E4779">
        <v>1262</v>
      </c>
      <c r="F4779" t="s">
        <v>1631</v>
      </c>
      <c r="G4779" t="str">
        <f t="shared" si="594"/>
        <v>송파구</v>
      </c>
      <c r="H4779">
        <f t="shared" si="595"/>
        <v>37.505802000000003</v>
      </c>
      <c r="I4779">
        <f t="shared" si="596"/>
        <v>127.109718</v>
      </c>
      <c r="J4779">
        <v>5</v>
      </c>
      <c r="K4779" s="1">
        <v>43218.934907407405</v>
      </c>
      <c r="L4779">
        <v>1218</v>
      </c>
      <c r="M4779" t="s">
        <v>1922</v>
      </c>
      <c r="N4779">
        <v>11</v>
      </c>
      <c r="O4779">
        <v>14</v>
      </c>
      <c r="P4779">
        <v>2320</v>
      </c>
      <c r="Q4779">
        <f t="shared" si="597"/>
        <v>22</v>
      </c>
      <c r="R4779" t="b">
        <f t="shared" si="598"/>
        <v>1</v>
      </c>
      <c r="S4779" t="b">
        <f t="shared" si="599"/>
        <v>0</v>
      </c>
    </row>
    <row r="4780" spans="1:19">
      <c r="A4780" t="s">
        <v>5028</v>
      </c>
      <c r="B4780" s="1">
        <v>43199.537060185183</v>
      </c>
      <c r="C4780" s="5">
        <f t="shared" si="592"/>
        <v>10.4</v>
      </c>
      <c r="D4780" s="5">
        <f t="shared" si="593"/>
        <v>0</v>
      </c>
      <c r="E4780">
        <v>421</v>
      </c>
      <c r="F4780" t="s">
        <v>329</v>
      </c>
      <c r="G4780" t="str">
        <f t="shared" si="594"/>
        <v>마포구</v>
      </c>
      <c r="H4780">
        <f t="shared" si="595"/>
        <v>37.565902999999999</v>
      </c>
      <c r="I4780">
        <f t="shared" si="596"/>
        <v>126.901184</v>
      </c>
      <c r="J4780">
        <v>1</v>
      </c>
      <c r="K4780" s="1">
        <v>43199.545798611114</v>
      </c>
      <c r="L4780">
        <v>192</v>
      </c>
      <c r="M4780" t="s">
        <v>518</v>
      </c>
      <c r="N4780">
        <v>2</v>
      </c>
      <c r="O4780">
        <v>12</v>
      </c>
      <c r="P4780">
        <v>2700</v>
      </c>
      <c r="Q4780">
        <f t="shared" si="597"/>
        <v>12</v>
      </c>
      <c r="R4780" t="b">
        <f t="shared" si="598"/>
        <v>0</v>
      </c>
      <c r="S4780" t="b">
        <f t="shared" si="599"/>
        <v>0</v>
      </c>
    </row>
    <row r="4781" spans="1:19">
      <c r="A4781" t="s">
        <v>5029</v>
      </c>
      <c r="B4781" s="1">
        <v>43211.706377314818</v>
      </c>
      <c r="C4781" s="5">
        <f t="shared" si="592"/>
        <v>24.8</v>
      </c>
      <c r="D4781" s="5">
        <f t="shared" si="593"/>
        <v>0</v>
      </c>
      <c r="E4781">
        <v>540</v>
      </c>
      <c r="F4781" t="s">
        <v>123</v>
      </c>
      <c r="G4781" t="str">
        <f t="shared" si="594"/>
        <v>광진구</v>
      </c>
      <c r="H4781">
        <f t="shared" si="595"/>
        <v>37.55603</v>
      </c>
      <c r="I4781">
        <f t="shared" si="596"/>
        <v>127.078644</v>
      </c>
      <c r="J4781">
        <v>7</v>
      </c>
      <c r="K4781" s="1">
        <v>43211.712789351855</v>
      </c>
      <c r="L4781">
        <v>571</v>
      </c>
      <c r="M4781" t="s">
        <v>957</v>
      </c>
      <c r="N4781">
        <v>8</v>
      </c>
      <c r="O4781">
        <v>8</v>
      </c>
      <c r="P4781">
        <v>970</v>
      </c>
      <c r="Q4781">
        <f t="shared" si="597"/>
        <v>16</v>
      </c>
      <c r="R4781" t="b">
        <f t="shared" si="598"/>
        <v>1</v>
      </c>
      <c r="S4781" t="b">
        <f t="shared" si="599"/>
        <v>0</v>
      </c>
    </row>
    <row r="4782" spans="1:19">
      <c r="A4782" t="s">
        <v>3064</v>
      </c>
      <c r="B4782" s="1">
        <v>43201.855069444442</v>
      </c>
      <c r="C4782" s="5">
        <f t="shared" si="592"/>
        <v>11.9</v>
      </c>
      <c r="D4782" s="5">
        <f t="shared" si="593"/>
        <v>0</v>
      </c>
      <c r="E4782">
        <v>907</v>
      </c>
      <c r="F4782" t="s">
        <v>72</v>
      </c>
      <c r="G4782" t="str">
        <f t="shared" si="594"/>
        <v>은평구</v>
      </c>
      <c r="H4782">
        <f t="shared" si="595"/>
        <v>37.599491</v>
      </c>
      <c r="I4782">
        <f t="shared" si="596"/>
        <v>126.91686199999999</v>
      </c>
      <c r="J4782">
        <v>1</v>
      </c>
      <c r="K4782" s="1">
        <v>43201.909456018519</v>
      </c>
      <c r="L4782">
        <v>417</v>
      </c>
      <c r="M4782" t="s">
        <v>1028</v>
      </c>
      <c r="N4782">
        <v>18</v>
      </c>
      <c r="O4782">
        <v>78</v>
      </c>
      <c r="P4782">
        <v>5660</v>
      </c>
      <c r="Q4782">
        <f t="shared" si="597"/>
        <v>20</v>
      </c>
      <c r="R4782" t="b">
        <f t="shared" si="598"/>
        <v>0</v>
      </c>
      <c r="S4782" t="b">
        <f t="shared" si="599"/>
        <v>0</v>
      </c>
    </row>
    <row r="4783" spans="1:19">
      <c r="A4783" t="s">
        <v>2775</v>
      </c>
      <c r="B4783" s="1">
        <v>43218.866747685184</v>
      </c>
      <c r="C4783" s="5">
        <f t="shared" si="592"/>
        <v>15.1</v>
      </c>
      <c r="D4783" s="5">
        <f t="shared" si="593"/>
        <v>0</v>
      </c>
      <c r="E4783">
        <v>1027</v>
      </c>
      <c r="F4783" t="s">
        <v>3430</v>
      </c>
      <c r="G4783" t="str">
        <f t="shared" si="594"/>
        <v>강동구</v>
      </c>
      <c r="H4783">
        <f t="shared" si="595"/>
        <v>37.535998999999997</v>
      </c>
      <c r="I4783">
        <f t="shared" si="596"/>
        <v>127.14769699999999</v>
      </c>
      <c r="J4783">
        <v>9</v>
      </c>
      <c r="K4783" s="1">
        <v>43218.872442129628</v>
      </c>
      <c r="L4783">
        <v>1050</v>
      </c>
      <c r="M4783" t="s">
        <v>1313</v>
      </c>
      <c r="N4783">
        <v>4</v>
      </c>
      <c r="O4783">
        <v>8</v>
      </c>
      <c r="P4783">
        <v>1550</v>
      </c>
      <c r="Q4783">
        <f t="shared" si="597"/>
        <v>20</v>
      </c>
      <c r="R4783" t="b">
        <f t="shared" si="598"/>
        <v>1</v>
      </c>
      <c r="S4783" t="b">
        <f t="shared" si="599"/>
        <v>0</v>
      </c>
    </row>
    <row r="4784" spans="1:19">
      <c r="A4784" t="s">
        <v>3571</v>
      </c>
      <c r="B4784" s="1">
        <v>43209.586168981485</v>
      </c>
      <c r="C4784" s="5">
        <f t="shared" si="592"/>
        <v>20.5</v>
      </c>
      <c r="D4784" s="5">
        <f t="shared" si="593"/>
        <v>0</v>
      </c>
      <c r="E4784">
        <v>934</v>
      </c>
      <c r="F4784" t="s">
        <v>1090</v>
      </c>
      <c r="G4784" t="str">
        <f t="shared" si="594"/>
        <v>은평구</v>
      </c>
      <c r="H4784">
        <f t="shared" si="595"/>
        <v>37.597141000000001</v>
      </c>
      <c r="I4784">
        <f t="shared" si="596"/>
        <v>126.909599</v>
      </c>
      <c r="J4784">
        <v>15</v>
      </c>
      <c r="K4784" s="1">
        <v>43209.59107638889</v>
      </c>
      <c r="L4784">
        <v>907</v>
      </c>
      <c r="M4784" t="s">
        <v>72</v>
      </c>
      <c r="N4784">
        <v>4</v>
      </c>
      <c r="O4784">
        <v>6</v>
      </c>
      <c r="P4784">
        <v>830</v>
      </c>
      <c r="Q4784">
        <f t="shared" si="597"/>
        <v>14</v>
      </c>
      <c r="R4784" t="b">
        <f t="shared" si="598"/>
        <v>0</v>
      </c>
      <c r="S4784" t="b">
        <f t="shared" si="599"/>
        <v>0</v>
      </c>
    </row>
    <row r="4785" spans="1:19">
      <c r="A4785" t="s">
        <v>5030</v>
      </c>
      <c r="B4785" s="1">
        <v>43191.59233796296</v>
      </c>
      <c r="C4785" s="5">
        <f t="shared" si="592"/>
        <v>17.5</v>
      </c>
      <c r="D4785" s="5">
        <f t="shared" si="593"/>
        <v>0</v>
      </c>
      <c r="E4785">
        <v>809</v>
      </c>
      <c r="F4785" t="s">
        <v>691</v>
      </c>
      <c r="G4785" t="str">
        <f t="shared" si="594"/>
        <v>용산구</v>
      </c>
      <c r="H4785">
        <f t="shared" si="595"/>
        <v>37.530166999999999</v>
      </c>
      <c r="I4785">
        <f t="shared" si="596"/>
        <v>127.00743900000001</v>
      </c>
      <c r="J4785">
        <v>3</v>
      </c>
      <c r="K4785" s="1">
        <v>43191.686990740738</v>
      </c>
      <c r="L4785">
        <v>809</v>
      </c>
      <c r="M4785" t="s">
        <v>691</v>
      </c>
      <c r="N4785">
        <v>6</v>
      </c>
      <c r="O4785">
        <v>135</v>
      </c>
      <c r="P4785">
        <v>13960</v>
      </c>
      <c r="Q4785">
        <f t="shared" si="597"/>
        <v>14</v>
      </c>
      <c r="R4785" t="b">
        <f t="shared" si="598"/>
        <v>1</v>
      </c>
      <c r="S4785" t="b">
        <f t="shared" si="599"/>
        <v>0</v>
      </c>
    </row>
    <row r="4786" spans="1:19">
      <c r="A4786" t="s">
        <v>5031</v>
      </c>
      <c r="B4786" s="1">
        <v>43203.738159722219</v>
      </c>
      <c r="C4786" s="5">
        <f t="shared" si="592"/>
        <v>18.100000000000001</v>
      </c>
      <c r="D4786" s="5">
        <f t="shared" si="593"/>
        <v>0</v>
      </c>
      <c r="E4786">
        <v>1118</v>
      </c>
      <c r="F4786" t="s">
        <v>1109</v>
      </c>
      <c r="G4786" t="str">
        <f t="shared" si="594"/>
        <v>강서구</v>
      </c>
      <c r="H4786">
        <f t="shared" si="595"/>
        <v>37.557461000000004</v>
      </c>
      <c r="I4786">
        <f t="shared" si="596"/>
        <v>126.861458</v>
      </c>
      <c r="J4786">
        <v>7</v>
      </c>
      <c r="K4786" s="1">
        <v>43203.742766203701</v>
      </c>
      <c r="L4786">
        <v>1119</v>
      </c>
      <c r="M4786" t="s">
        <v>445</v>
      </c>
      <c r="N4786">
        <v>1</v>
      </c>
      <c r="O4786">
        <v>6</v>
      </c>
      <c r="P4786">
        <v>720</v>
      </c>
      <c r="Q4786">
        <f t="shared" si="597"/>
        <v>17</v>
      </c>
      <c r="R4786" t="b">
        <f t="shared" si="598"/>
        <v>0</v>
      </c>
      <c r="S4786" t="b">
        <f t="shared" si="599"/>
        <v>0</v>
      </c>
    </row>
    <row r="4787" spans="1:19">
      <c r="A4787" t="s">
        <v>4111</v>
      </c>
      <c r="B4787" s="1">
        <v>43196.805972222224</v>
      </c>
      <c r="C4787" s="5">
        <f t="shared" si="592"/>
        <v>4.8</v>
      </c>
      <c r="D4787" s="5">
        <f t="shared" si="593"/>
        <v>0</v>
      </c>
      <c r="E4787">
        <v>170</v>
      </c>
      <c r="F4787" t="s">
        <v>1230</v>
      </c>
      <c r="G4787" t="str">
        <f t="shared" si="594"/>
        <v>서대문구</v>
      </c>
      <c r="H4787">
        <f t="shared" si="595"/>
        <v>37.573112000000002</v>
      </c>
      <c r="I4787">
        <f t="shared" si="596"/>
        <v>126.92244700000001</v>
      </c>
      <c r="J4787">
        <v>7</v>
      </c>
      <c r="K4787" s="1">
        <v>43196.860902777778</v>
      </c>
      <c r="L4787">
        <v>170</v>
      </c>
      <c r="M4787" t="s">
        <v>1230</v>
      </c>
      <c r="N4787">
        <v>8</v>
      </c>
      <c r="O4787">
        <v>78</v>
      </c>
      <c r="P4787">
        <v>2250</v>
      </c>
      <c r="Q4787">
        <f t="shared" si="597"/>
        <v>19</v>
      </c>
      <c r="R4787" t="b">
        <f t="shared" si="598"/>
        <v>0</v>
      </c>
      <c r="S4787" t="b">
        <f t="shared" si="599"/>
        <v>0</v>
      </c>
    </row>
    <row r="4788" spans="1:19">
      <c r="A4788" t="s">
        <v>5032</v>
      </c>
      <c r="B4788" s="1">
        <v>43202.534861111111</v>
      </c>
      <c r="C4788" s="5">
        <f t="shared" si="592"/>
        <v>17.5</v>
      </c>
      <c r="D4788" s="5">
        <f t="shared" si="593"/>
        <v>0</v>
      </c>
      <c r="E4788">
        <v>368</v>
      </c>
      <c r="F4788" t="s">
        <v>287</v>
      </c>
      <c r="G4788" t="str">
        <f t="shared" si="594"/>
        <v>종로구</v>
      </c>
      <c r="H4788">
        <f t="shared" si="595"/>
        <v>37.569248000000002</v>
      </c>
      <c r="I4788">
        <f t="shared" si="596"/>
        <v>126.980537</v>
      </c>
      <c r="J4788">
        <v>2</v>
      </c>
      <c r="K4788" s="1">
        <v>43202.540844907409</v>
      </c>
      <c r="L4788">
        <v>370</v>
      </c>
      <c r="M4788" t="s">
        <v>780</v>
      </c>
      <c r="N4788">
        <v>8</v>
      </c>
      <c r="O4788">
        <v>8</v>
      </c>
      <c r="P4788">
        <v>1170</v>
      </c>
      <c r="Q4788">
        <f t="shared" si="597"/>
        <v>12</v>
      </c>
      <c r="R4788" t="b">
        <f t="shared" si="598"/>
        <v>0</v>
      </c>
      <c r="S4788" t="b">
        <f t="shared" si="599"/>
        <v>0</v>
      </c>
    </row>
    <row r="4789" spans="1:19">
      <c r="A4789" t="s">
        <v>5033</v>
      </c>
      <c r="B4789" s="1">
        <v>43205.571620370371</v>
      </c>
      <c r="C4789" s="5">
        <f t="shared" si="592"/>
        <v>13.5</v>
      </c>
      <c r="D4789" s="5">
        <f t="shared" si="593"/>
        <v>0</v>
      </c>
      <c r="E4789">
        <v>1831</v>
      </c>
      <c r="F4789" t="s">
        <v>1567</v>
      </c>
      <c r="G4789" t="str">
        <f t="shared" si="594"/>
        <v>금천구</v>
      </c>
      <c r="H4789">
        <f t="shared" si="595"/>
        <v>37.472499999999997</v>
      </c>
      <c r="I4789">
        <f t="shared" si="596"/>
        <v>126.89795700000001</v>
      </c>
      <c r="J4789">
        <v>2</v>
      </c>
      <c r="K4789" s="1">
        <v>43205.574826388889</v>
      </c>
      <c r="L4789">
        <v>1814</v>
      </c>
      <c r="M4789" t="s">
        <v>1350</v>
      </c>
      <c r="N4789">
        <v>8</v>
      </c>
      <c r="O4789">
        <v>4</v>
      </c>
      <c r="P4789">
        <v>550</v>
      </c>
      <c r="Q4789">
        <f t="shared" si="597"/>
        <v>13</v>
      </c>
      <c r="R4789" t="b">
        <f t="shared" si="598"/>
        <v>1</v>
      </c>
      <c r="S4789" t="b">
        <f t="shared" si="599"/>
        <v>0</v>
      </c>
    </row>
    <row r="4790" spans="1:19">
      <c r="A4790" t="s">
        <v>1144</v>
      </c>
      <c r="B4790" s="1">
        <v>43199.769687499997</v>
      </c>
      <c r="C4790" s="5">
        <f t="shared" si="592"/>
        <v>14.8</v>
      </c>
      <c r="D4790" s="5">
        <f t="shared" si="593"/>
        <v>0</v>
      </c>
      <c r="E4790">
        <v>411</v>
      </c>
      <c r="F4790" t="s">
        <v>220</v>
      </c>
      <c r="G4790" t="str">
        <f t="shared" si="594"/>
        <v>마포구</v>
      </c>
      <c r="H4790">
        <f t="shared" si="595"/>
        <v>37.577995000000001</v>
      </c>
      <c r="I4790">
        <f t="shared" si="596"/>
        <v>126.89147199999999</v>
      </c>
      <c r="J4790">
        <v>5</v>
      </c>
      <c r="K4790" s="1">
        <v>43199.774618055555</v>
      </c>
      <c r="L4790">
        <v>418</v>
      </c>
      <c r="M4790" t="s">
        <v>424</v>
      </c>
      <c r="N4790">
        <v>1</v>
      </c>
      <c r="O4790">
        <v>6</v>
      </c>
      <c r="P4790">
        <v>1230</v>
      </c>
      <c r="Q4790">
        <f t="shared" si="597"/>
        <v>18</v>
      </c>
      <c r="R4790" t="b">
        <f t="shared" si="598"/>
        <v>0</v>
      </c>
      <c r="S4790" t="b">
        <f t="shared" si="599"/>
        <v>0</v>
      </c>
    </row>
    <row r="4791" spans="1:19">
      <c r="A4791" t="s">
        <v>959</v>
      </c>
      <c r="B4791" s="1">
        <v>43200.976689814815</v>
      </c>
      <c r="C4791" s="5">
        <f t="shared" si="592"/>
        <v>15.1</v>
      </c>
      <c r="D4791" s="5">
        <f t="shared" si="593"/>
        <v>3</v>
      </c>
      <c r="E4791">
        <v>908</v>
      </c>
      <c r="F4791" t="s">
        <v>1483</v>
      </c>
      <c r="G4791" t="str">
        <f t="shared" si="594"/>
        <v>은평구</v>
      </c>
      <c r="H4791">
        <f t="shared" si="595"/>
        <v>37.613185880000003</v>
      </c>
      <c r="I4791">
        <f t="shared" si="596"/>
        <v>126.91735077</v>
      </c>
      <c r="J4791">
        <v>2</v>
      </c>
      <c r="K4791" s="1">
        <v>43201.002268518518</v>
      </c>
      <c r="L4791">
        <v>133</v>
      </c>
      <c r="M4791" t="s">
        <v>1217</v>
      </c>
      <c r="N4791">
        <v>12</v>
      </c>
      <c r="O4791">
        <v>35</v>
      </c>
      <c r="P4791">
        <v>4080</v>
      </c>
      <c r="Q4791">
        <f t="shared" si="597"/>
        <v>23</v>
      </c>
      <c r="R4791" t="b">
        <f t="shared" si="598"/>
        <v>0</v>
      </c>
      <c r="S4791" t="b">
        <f t="shared" si="599"/>
        <v>1</v>
      </c>
    </row>
    <row r="4792" spans="1:19">
      <c r="A4792" t="s">
        <v>5034</v>
      </c>
      <c r="B4792" s="1">
        <v>43191.656678240739</v>
      </c>
      <c r="C4792" s="5">
        <f t="shared" si="592"/>
        <v>18.2</v>
      </c>
      <c r="D4792" s="5">
        <f t="shared" si="593"/>
        <v>0</v>
      </c>
      <c r="E4792">
        <v>125</v>
      </c>
      <c r="F4792" t="s">
        <v>754</v>
      </c>
      <c r="G4792" t="str">
        <f t="shared" si="594"/>
        <v>마포구</v>
      </c>
      <c r="H4792">
        <f t="shared" si="595"/>
        <v>37.549484</v>
      </c>
      <c r="I4792">
        <f t="shared" si="596"/>
        <v>126.93895000000001</v>
      </c>
      <c r="J4792">
        <v>13</v>
      </c>
      <c r="K4792" s="1">
        <v>43191.728819444441</v>
      </c>
      <c r="L4792">
        <v>119</v>
      </c>
      <c r="M4792" t="s">
        <v>429</v>
      </c>
      <c r="N4792">
        <v>6</v>
      </c>
      <c r="O4792">
        <v>103</v>
      </c>
      <c r="P4792">
        <v>15210</v>
      </c>
      <c r="Q4792">
        <f t="shared" si="597"/>
        <v>15</v>
      </c>
      <c r="R4792" t="b">
        <f t="shared" si="598"/>
        <v>1</v>
      </c>
      <c r="S4792" t="b">
        <f t="shared" si="599"/>
        <v>0</v>
      </c>
    </row>
    <row r="4793" spans="1:19">
      <c r="A4793" t="s">
        <v>5035</v>
      </c>
      <c r="B4793" s="1">
        <v>43209.606932870367</v>
      </c>
      <c r="C4793" s="5">
        <f t="shared" si="592"/>
        <v>20.5</v>
      </c>
      <c r="D4793" s="5">
        <f t="shared" si="593"/>
        <v>0</v>
      </c>
      <c r="E4793">
        <v>591</v>
      </c>
      <c r="F4793" t="s">
        <v>38</v>
      </c>
      <c r="G4793" t="str">
        <f t="shared" si="594"/>
        <v>광진구</v>
      </c>
      <c r="H4793">
        <f t="shared" si="595"/>
        <v>37.542777999999998</v>
      </c>
      <c r="I4793">
        <f t="shared" si="596"/>
        <v>127.075371</v>
      </c>
      <c r="J4793">
        <v>4</v>
      </c>
      <c r="K4793" s="1">
        <v>43209.630370370367</v>
      </c>
      <c r="L4793">
        <v>591</v>
      </c>
      <c r="M4793" t="s">
        <v>38</v>
      </c>
      <c r="N4793">
        <v>4</v>
      </c>
      <c r="O4793">
        <v>33</v>
      </c>
      <c r="P4793">
        <v>3700</v>
      </c>
      <c r="Q4793">
        <f t="shared" si="597"/>
        <v>14</v>
      </c>
      <c r="R4793" t="b">
        <f t="shared" si="598"/>
        <v>0</v>
      </c>
      <c r="S4793" t="b">
        <f t="shared" si="599"/>
        <v>0</v>
      </c>
    </row>
    <row r="4794" spans="1:19">
      <c r="A4794" t="s">
        <v>5036</v>
      </c>
      <c r="B4794" s="1">
        <v>43203.776145833333</v>
      </c>
      <c r="C4794" s="5">
        <f t="shared" si="592"/>
        <v>17.5</v>
      </c>
      <c r="D4794" s="5">
        <f t="shared" si="593"/>
        <v>0</v>
      </c>
      <c r="E4794">
        <v>2312</v>
      </c>
      <c r="F4794" t="s">
        <v>4078</v>
      </c>
      <c r="G4794" t="str">
        <f t="shared" si="594"/>
        <v>강남구</v>
      </c>
      <c r="H4794">
        <f t="shared" si="595"/>
        <v>37.520580000000002</v>
      </c>
      <c r="I4794">
        <f t="shared" si="596"/>
        <v>127.05632799999999</v>
      </c>
      <c r="J4794">
        <v>2</v>
      </c>
      <c r="K4794" s="1">
        <v>43203.830983796295</v>
      </c>
      <c r="L4794">
        <v>2003</v>
      </c>
      <c r="M4794" t="s">
        <v>1293</v>
      </c>
      <c r="N4794">
        <v>8</v>
      </c>
      <c r="O4794">
        <v>78</v>
      </c>
      <c r="P4794">
        <v>13650</v>
      </c>
      <c r="Q4794">
        <f t="shared" si="597"/>
        <v>18</v>
      </c>
      <c r="R4794" t="b">
        <f t="shared" si="598"/>
        <v>0</v>
      </c>
      <c r="S4794" t="b">
        <f t="shared" si="599"/>
        <v>0</v>
      </c>
    </row>
    <row r="4795" spans="1:19">
      <c r="A4795" t="s">
        <v>3822</v>
      </c>
      <c r="B4795" s="1">
        <v>43207.488518518519</v>
      </c>
      <c r="C4795" s="5">
        <f t="shared" si="592"/>
        <v>16.899999999999999</v>
      </c>
      <c r="D4795" s="5">
        <f t="shared" si="593"/>
        <v>0</v>
      </c>
      <c r="E4795">
        <v>126</v>
      </c>
      <c r="F4795" t="s">
        <v>326</v>
      </c>
      <c r="G4795" t="str">
        <f t="shared" si="594"/>
        <v>마포구</v>
      </c>
      <c r="H4795">
        <f t="shared" si="595"/>
        <v>37.550410999999997</v>
      </c>
      <c r="I4795">
        <f t="shared" si="596"/>
        <v>126.943848</v>
      </c>
      <c r="J4795">
        <v>14</v>
      </c>
      <c r="K4795" s="1">
        <v>43207.515555555554</v>
      </c>
      <c r="L4795">
        <v>132</v>
      </c>
      <c r="M4795" t="s">
        <v>374</v>
      </c>
      <c r="N4795">
        <v>8</v>
      </c>
      <c r="O4795">
        <v>38</v>
      </c>
      <c r="P4795">
        <v>2600</v>
      </c>
      <c r="Q4795">
        <f t="shared" si="597"/>
        <v>11</v>
      </c>
      <c r="R4795" t="b">
        <f t="shared" si="598"/>
        <v>0</v>
      </c>
      <c r="S4795" t="b">
        <f t="shared" si="599"/>
        <v>0</v>
      </c>
    </row>
    <row r="4796" spans="1:19">
      <c r="A4796" t="s">
        <v>2041</v>
      </c>
      <c r="B4796" s="1">
        <v>43214.393379629626</v>
      </c>
      <c r="C4796" s="5">
        <f t="shared" si="592"/>
        <v>12</v>
      </c>
      <c r="D4796" s="5">
        <f t="shared" si="593"/>
        <v>0</v>
      </c>
      <c r="E4796">
        <v>623</v>
      </c>
      <c r="F4796" t="s">
        <v>388</v>
      </c>
      <c r="G4796" t="str">
        <f t="shared" si="594"/>
        <v>동대문구</v>
      </c>
      <c r="H4796">
        <f t="shared" si="595"/>
        <v>37.583697999999998</v>
      </c>
      <c r="I4796">
        <f t="shared" si="596"/>
        <v>127.053856</v>
      </c>
      <c r="J4796">
        <v>15</v>
      </c>
      <c r="K4796" s="1">
        <v>43214.395092592589</v>
      </c>
      <c r="L4796">
        <v>638</v>
      </c>
      <c r="M4796" t="s">
        <v>972</v>
      </c>
      <c r="N4796">
        <v>19</v>
      </c>
      <c r="O4796">
        <v>2</v>
      </c>
      <c r="P4796">
        <v>630</v>
      </c>
      <c r="Q4796">
        <f t="shared" si="597"/>
        <v>9</v>
      </c>
      <c r="R4796" t="b">
        <f t="shared" si="598"/>
        <v>0</v>
      </c>
      <c r="S4796" t="b">
        <f t="shared" si="599"/>
        <v>0</v>
      </c>
    </row>
    <row r="4797" spans="1:19">
      <c r="A4797" t="s">
        <v>2097</v>
      </c>
      <c r="B4797" s="1">
        <v>43218.768842592595</v>
      </c>
      <c r="C4797" s="5">
        <f t="shared" si="592"/>
        <v>18.899999999999999</v>
      </c>
      <c r="D4797" s="5">
        <f t="shared" si="593"/>
        <v>0</v>
      </c>
      <c r="E4797">
        <v>194</v>
      </c>
      <c r="F4797" t="s">
        <v>73</v>
      </c>
      <c r="G4797" t="str">
        <f t="shared" si="594"/>
        <v>서대문구</v>
      </c>
      <c r="H4797">
        <f t="shared" si="595"/>
        <v>37.577316000000003</v>
      </c>
      <c r="I4797">
        <f t="shared" si="596"/>
        <v>126.902969</v>
      </c>
      <c r="J4797">
        <v>10</v>
      </c>
      <c r="K4797" s="1">
        <v>43218.773935185185</v>
      </c>
      <c r="L4797">
        <v>418</v>
      </c>
      <c r="M4797" t="s">
        <v>424</v>
      </c>
      <c r="N4797">
        <v>5</v>
      </c>
      <c r="O4797">
        <v>7</v>
      </c>
      <c r="P4797">
        <v>1140</v>
      </c>
      <c r="Q4797">
        <f t="shared" si="597"/>
        <v>18</v>
      </c>
      <c r="R4797" t="b">
        <f t="shared" si="598"/>
        <v>1</v>
      </c>
      <c r="S4797" t="b">
        <f t="shared" si="599"/>
        <v>0</v>
      </c>
    </row>
    <row r="4798" spans="1:19">
      <c r="A4798" t="s">
        <v>5037</v>
      </c>
      <c r="B4798" s="1">
        <v>43192.88009259259</v>
      </c>
      <c r="C4798" s="5">
        <f t="shared" si="592"/>
        <v>17.899999999999999</v>
      </c>
      <c r="D4798" s="5">
        <f t="shared" si="593"/>
        <v>0</v>
      </c>
      <c r="E4798">
        <v>146</v>
      </c>
      <c r="F4798" t="s">
        <v>63</v>
      </c>
      <c r="G4798" t="str">
        <f t="shared" si="594"/>
        <v>마포구</v>
      </c>
      <c r="H4798">
        <f t="shared" si="595"/>
        <v>37.539935999999997</v>
      </c>
      <c r="I4798">
        <f t="shared" si="596"/>
        <v>126.945824</v>
      </c>
      <c r="J4798">
        <v>12</v>
      </c>
      <c r="K4798" s="1">
        <v>43192.886990740742</v>
      </c>
      <c r="L4798">
        <v>122</v>
      </c>
      <c r="M4798" t="s">
        <v>1019</v>
      </c>
      <c r="N4798">
        <v>10</v>
      </c>
      <c r="O4798">
        <v>9</v>
      </c>
      <c r="P4798">
        <v>1680</v>
      </c>
      <c r="Q4798">
        <f t="shared" si="597"/>
        <v>21</v>
      </c>
      <c r="R4798" t="b">
        <f t="shared" si="598"/>
        <v>0</v>
      </c>
      <c r="S4798" t="b">
        <f t="shared" si="599"/>
        <v>0</v>
      </c>
    </row>
    <row r="4799" spans="1:19">
      <c r="A4799" t="s">
        <v>5038</v>
      </c>
      <c r="B4799" s="1">
        <v>43206.679201388892</v>
      </c>
      <c r="C4799" s="5">
        <f t="shared" si="592"/>
        <v>18.5</v>
      </c>
      <c r="D4799" s="5">
        <f t="shared" si="593"/>
        <v>0</v>
      </c>
      <c r="E4799">
        <v>1221</v>
      </c>
      <c r="F4799" t="s">
        <v>612</v>
      </c>
      <c r="G4799" t="str">
        <f t="shared" si="594"/>
        <v>송파구</v>
      </c>
      <c r="H4799">
        <f t="shared" si="595"/>
        <v>37.504199999999997</v>
      </c>
      <c r="I4799">
        <f t="shared" si="596"/>
        <v>127.087532</v>
      </c>
      <c r="J4799">
        <v>4</v>
      </c>
      <c r="K4799" s="1">
        <v>43206.70275462963</v>
      </c>
      <c r="L4799">
        <v>505</v>
      </c>
      <c r="M4799" t="s">
        <v>20</v>
      </c>
      <c r="N4799">
        <v>3</v>
      </c>
      <c r="O4799">
        <v>32</v>
      </c>
      <c r="P4799">
        <v>5550</v>
      </c>
      <c r="Q4799">
        <f t="shared" si="597"/>
        <v>16</v>
      </c>
      <c r="R4799" t="b">
        <f t="shared" si="598"/>
        <v>0</v>
      </c>
      <c r="S4799" t="b">
        <f t="shared" si="599"/>
        <v>0</v>
      </c>
    </row>
    <row r="4800" spans="1:19">
      <c r="A4800" t="s">
        <v>3215</v>
      </c>
      <c r="B4800" s="1">
        <v>43197.767430555556</v>
      </c>
      <c r="C4800" s="5">
        <f t="shared" si="592"/>
        <v>6.4</v>
      </c>
      <c r="D4800" s="5">
        <f t="shared" si="593"/>
        <v>0</v>
      </c>
      <c r="E4800">
        <v>122</v>
      </c>
      <c r="F4800" t="s">
        <v>1019</v>
      </c>
      <c r="G4800" t="str">
        <f t="shared" si="594"/>
        <v>마포구</v>
      </c>
      <c r="H4800">
        <f t="shared" si="595"/>
        <v>37.547249000000001</v>
      </c>
      <c r="I4800">
        <f t="shared" si="596"/>
        <v>126.93929300000001</v>
      </c>
      <c r="J4800">
        <v>6</v>
      </c>
      <c r="K4800" s="1">
        <v>43197.771435185183</v>
      </c>
      <c r="L4800">
        <v>130</v>
      </c>
      <c r="M4800" t="s">
        <v>579</v>
      </c>
      <c r="N4800">
        <v>8</v>
      </c>
      <c r="O4800">
        <v>5</v>
      </c>
      <c r="P4800">
        <v>1270</v>
      </c>
      <c r="Q4800">
        <f t="shared" si="597"/>
        <v>18</v>
      </c>
      <c r="R4800" t="b">
        <f t="shared" si="598"/>
        <v>1</v>
      </c>
      <c r="S4800" t="b">
        <f t="shared" si="599"/>
        <v>0</v>
      </c>
    </row>
    <row r="4801" spans="1:19">
      <c r="A4801" t="s">
        <v>5039</v>
      </c>
      <c r="B4801" s="1">
        <v>43197.876516203702</v>
      </c>
      <c r="C4801" s="5">
        <f t="shared" si="592"/>
        <v>3.8</v>
      </c>
      <c r="D4801" s="5">
        <f t="shared" si="593"/>
        <v>0</v>
      </c>
      <c r="E4801">
        <v>1603</v>
      </c>
      <c r="F4801" t="s">
        <v>1202</v>
      </c>
      <c r="G4801" t="str">
        <f t="shared" si="594"/>
        <v>노원구</v>
      </c>
      <c r="H4801">
        <f t="shared" si="595"/>
        <v>37.624859000000001</v>
      </c>
      <c r="I4801">
        <f t="shared" si="596"/>
        <v>127.05014</v>
      </c>
      <c r="J4801">
        <v>10</v>
      </c>
      <c r="K4801" s="1">
        <v>43197.94327546296</v>
      </c>
      <c r="L4801">
        <v>537</v>
      </c>
      <c r="M4801" t="s">
        <v>213</v>
      </c>
      <c r="N4801">
        <v>7</v>
      </c>
      <c r="O4801">
        <v>88</v>
      </c>
      <c r="P4801">
        <v>13880</v>
      </c>
      <c r="Q4801">
        <f t="shared" si="597"/>
        <v>21</v>
      </c>
      <c r="R4801" t="b">
        <f t="shared" si="598"/>
        <v>1</v>
      </c>
      <c r="S4801" t="b">
        <f t="shared" si="599"/>
        <v>0</v>
      </c>
    </row>
    <row r="4802" spans="1:19">
      <c r="A4802" t="s">
        <v>2990</v>
      </c>
      <c r="B4802" s="1">
        <v>43193.570775462962</v>
      </c>
      <c r="C4802" s="5">
        <f t="shared" ref="C4802:C4865" si="600">VLOOKUP(B4802,기상정보,2,TRUE)</f>
        <v>20.100000000000001</v>
      </c>
      <c r="D4802" s="5">
        <f t="shared" ref="D4802:D4865" si="601">VLOOKUP(B4802,기상정보,3,TRUE)</f>
        <v>0</v>
      </c>
      <c r="E4802">
        <v>923</v>
      </c>
      <c r="F4802" t="s">
        <v>1484</v>
      </c>
      <c r="G4802" t="str">
        <f t="shared" ref="G4802:G4865" si="602">VLOOKUP(E4802,대여소,3,FALSE)</f>
        <v>은평구</v>
      </c>
      <c r="H4802">
        <f t="shared" ref="H4802:H4865" si="603">VLOOKUP(E4802,대여소,5,FALSE)</f>
        <v>37.62094879</v>
      </c>
      <c r="I4802">
        <f t="shared" ref="I4802:I4865" si="604">VLOOKUP(E4802,대여소,6,FALSE)</f>
        <v>126.92563629</v>
      </c>
      <c r="J4802">
        <v>7</v>
      </c>
      <c r="K4802" s="1">
        <v>43193.577118055553</v>
      </c>
      <c r="L4802">
        <v>932</v>
      </c>
      <c r="M4802" t="s">
        <v>354</v>
      </c>
      <c r="N4802">
        <v>1</v>
      </c>
      <c r="O4802">
        <v>8</v>
      </c>
      <c r="P4802">
        <v>1830</v>
      </c>
      <c r="Q4802">
        <f t="shared" si="597"/>
        <v>13</v>
      </c>
      <c r="R4802" t="b">
        <f t="shared" si="598"/>
        <v>0</v>
      </c>
      <c r="S4802" t="b">
        <f t="shared" si="599"/>
        <v>0</v>
      </c>
    </row>
    <row r="4803" spans="1:19">
      <c r="A4803" t="s">
        <v>5040</v>
      </c>
      <c r="B4803" s="1">
        <v>43197.579965277779</v>
      </c>
      <c r="C4803" s="5">
        <f t="shared" si="600"/>
        <v>7.4</v>
      </c>
      <c r="D4803" s="5">
        <f t="shared" si="601"/>
        <v>0</v>
      </c>
      <c r="E4803">
        <v>1251</v>
      </c>
      <c r="F4803" t="s">
        <v>236</v>
      </c>
      <c r="G4803" t="str">
        <f t="shared" si="602"/>
        <v>송파구</v>
      </c>
      <c r="H4803">
        <f t="shared" si="603"/>
        <v>37.505932000000001</v>
      </c>
      <c r="I4803">
        <f t="shared" si="604"/>
        <v>127.10775</v>
      </c>
      <c r="J4803">
        <v>7</v>
      </c>
      <c r="K4803" s="1">
        <v>43197.606412037036</v>
      </c>
      <c r="L4803">
        <v>1233</v>
      </c>
      <c r="M4803" t="s">
        <v>1171</v>
      </c>
      <c r="N4803">
        <v>7</v>
      </c>
      <c r="O4803">
        <v>36</v>
      </c>
      <c r="P4803">
        <v>2650</v>
      </c>
      <c r="Q4803">
        <f t="shared" ref="Q4803:Q4866" si="605">HOUR(B4803)</f>
        <v>13</v>
      </c>
      <c r="R4803" t="b">
        <f t="shared" ref="R4803:R4866" si="606">WEEKDAY(B4803,3)&gt;=5</f>
        <v>1</v>
      </c>
      <c r="S4803" t="b">
        <f t="shared" ref="S4803:S4866" si="607">D4803&gt;=1</f>
        <v>0</v>
      </c>
    </row>
    <row r="4804" spans="1:19">
      <c r="A4804" t="s">
        <v>5041</v>
      </c>
      <c r="B4804" s="1">
        <v>43193.360532407409</v>
      </c>
      <c r="C4804" s="5">
        <f t="shared" si="600"/>
        <v>17.3</v>
      </c>
      <c r="D4804" s="5">
        <f t="shared" si="601"/>
        <v>0</v>
      </c>
      <c r="E4804">
        <v>1209</v>
      </c>
      <c r="F4804" t="s">
        <v>268</v>
      </c>
      <c r="G4804" t="str">
        <f t="shared" si="602"/>
        <v>송파구</v>
      </c>
      <c r="H4804">
        <f t="shared" si="603"/>
        <v>37.520451000000001</v>
      </c>
      <c r="I4804">
        <f t="shared" si="604"/>
        <v>127.104202</v>
      </c>
      <c r="J4804">
        <v>1</v>
      </c>
      <c r="K4804" s="1">
        <v>43193.363935185182</v>
      </c>
      <c r="L4804">
        <v>1226</v>
      </c>
      <c r="M4804" t="s">
        <v>600</v>
      </c>
      <c r="N4804">
        <v>10</v>
      </c>
      <c r="O4804">
        <v>4</v>
      </c>
      <c r="P4804">
        <v>600</v>
      </c>
      <c r="Q4804">
        <f t="shared" si="605"/>
        <v>8</v>
      </c>
      <c r="R4804" t="b">
        <f t="shared" si="606"/>
        <v>0</v>
      </c>
      <c r="S4804" t="b">
        <f t="shared" si="607"/>
        <v>0</v>
      </c>
    </row>
    <row r="4805" spans="1:19">
      <c r="A4805" t="s">
        <v>1403</v>
      </c>
      <c r="B4805" s="1">
        <v>43218.852986111109</v>
      </c>
      <c r="C4805" s="5">
        <f t="shared" si="600"/>
        <v>15.1</v>
      </c>
      <c r="D4805" s="5">
        <f t="shared" si="601"/>
        <v>0</v>
      </c>
      <c r="E4805">
        <v>701</v>
      </c>
      <c r="F4805" t="s">
        <v>1107</v>
      </c>
      <c r="G4805" t="str">
        <f t="shared" si="602"/>
        <v>양천구</v>
      </c>
      <c r="H4805">
        <f t="shared" si="603"/>
        <v>37.532803000000001</v>
      </c>
      <c r="I4805">
        <f t="shared" si="604"/>
        <v>126.86393</v>
      </c>
      <c r="J4805">
        <v>1</v>
      </c>
      <c r="K4805" s="1">
        <v>43218.861608796295</v>
      </c>
      <c r="L4805">
        <v>1115</v>
      </c>
      <c r="M4805" t="s">
        <v>444</v>
      </c>
      <c r="N4805">
        <v>10</v>
      </c>
      <c r="O4805">
        <v>12</v>
      </c>
      <c r="P4805">
        <v>2010</v>
      </c>
      <c r="Q4805">
        <f t="shared" si="605"/>
        <v>20</v>
      </c>
      <c r="R4805" t="b">
        <f t="shared" si="606"/>
        <v>1</v>
      </c>
      <c r="S4805" t="b">
        <f t="shared" si="607"/>
        <v>0</v>
      </c>
    </row>
    <row r="4806" spans="1:19">
      <c r="A4806" t="s">
        <v>5042</v>
      </c>
      <c r="B4806" s="1">
        <v>43214.026956018519</v>
      </c>
      <c r="C4806" s="5">
        <f t="shared" si="600"/>
        <v>9.8000000000000007</v>
      </c>
      <c r="D4806" s="5">
        <f t="shared" si="601"/>
        <v>0</v>
      </c>
      <c r="E4806">
        <v>2222</v>
      </c>
      <c r="F4806" t="s">
        <v>787</v>
      </c>
      <c r="G4806" t="str">
        <f t="shared" si="602"/>
        <v>서초구</v>
      </c>
      <c r="H4806">
        <f t="shared" si="603"/>
        <v>37.478068999999998</v>
      </c>
      <c r="I4806">
        <f t="shared" si="604"/>
        <v>126.982033</v>
      </c>
      <c r="J4806">
        <v>7</v>
      </c>
      <c r="K4806" s="1">
        <v>43214.028749999998</v>
      </c>
      <c r="L4806">
        <v>2224</v>
      </c>
      <c r="M4806" t="s">
        <v>1840</v>
      </c>
      <c r="N4806">
        <v>9</v>
      </c>
      <c r="O4806">
        <v>2</v>
      </c>
      <c r="P4806">
        <v>440</v>
      </c>
      <c r="Q4806">
        <f t="shared" si="605"/>
        <v>0</v>
      </c>
      <c r="R4806" t="b">
        <f t="shared" si="606"/>
        <v>0</v>
      </c>
      <c r="S4806" t="b">
        <f t="shared" si="607"/>
        <v>0</v>
      </c>
    </row>
    <row r="4807" spans="1:19">
      <c r="A4807" t="s">
        <v>4599</v>
      </c>
      <c r="B4807" s="1">
        <v>43203.915266203701</v>
      </c>
      <c r="C4807" s="5">
        <f t="shared" si="600"/>
        <v>16.399999999999999</v>
      </c>
      <c r="D4807" s="5">
        <f t="shared" si="601"/>
        <v>0</v>
      </c>
      <c r="E4807">
        <v>301</v>
      </c>
      <c r="F4807" t="s">
        <v>793</v>
      </c>
      <c r="G4807" t="str">
        <f t="shared" si="602"/>
        <v>종로구</v>
      </c>
      <c r="H4807">
        <f t="shared" si="603"/>
        <v>37.575794000000002</v>
      </c>
      <c r="I4807">
        <f t="shared" si="604"/>
        <v>126.971451</v>
      </c>
      <c r="J4807">
        <v>9</v>
      </c>
      <c r="K4807" s="1">
        <v>43203.935856481483</v>
      </c>
      <c r="L4807">
        <v>340</v>
      </c>
      <c r="M4807" t="s">
        <v>836</v>
      </c>
      <c r="N4807">
        <v>4</v>
      </c>
      <c r="O4807">
        <v>29</v>
      </c>
      <c r="P4807">
        <v>3500</v>
      </c>
      <c r="Q4807">
        <f t="shared" si="605"/>
        <v>21</v>
      </c>
      <c r="R4807" t="b">
        <f t="shared" si="606"/>
        <v>0</v>
      </c>
      <c r="S4807" t="b">
        <f t="shared" si="607"/>
        <v>0</v>
      </c>
    </row>
    <row r="4808" spans="1:19">
      <c r="A4808" t="s">
        <v>5043</v>
      </c>
      <c r="B4808" s="1">
        <v>43202.637233796297</v>
      </c>
      <c r="C4808" s="5">
        <f t="shared" si="600"/>
        <v>19.399999999999999</v>
      </c>
      <c r="D4808" s="5">
        <f t="shared" si="601"/>
        <v>0</v>
      </c>
      <c r="E4808">
        <v>1222</v>
      </c>
      <c r="F4808" t="s">
        <v>736</v>
      </c>
      <c r="G4808" t="str">
        <f t="shared" si="602"/>
        <v>송파구</v>
      </c>
      <c r="H4808">
        <f t="shared" si="603"/>
        <v>37.511982000000003</v>
      </c>
      <c r="I4808">
        <f t="shared" si="604"/>
        <v>127.085052</v>
      </c>
      <c r="J4808">
        <v>7</v>
      </c>
      <c r="K4808" s="1">
        <v>43202.672800925924</v>
      </c>
      <c r="L4808">
        <v>502</v>
      </c>
      <c r="M4808" t="s">
        <v>124</v>
      </c>
      <c r="N4808">
        <v>10</v>
      </c>
      <c r="O4808">
        <v>50</v>
      </c>
      <c r="P4808">
        <v>6820</v>
      </c>
      <c r="Q4808">
        <f t="shared" si="605"/>
        <v>15</v>
      </c>
      <c r="R4808" t="b">
        <f t="shared" si="606"/>
        <v>0</v>
      </c>
      <c r="S4808" t="b">
        <f t="shared" si="607"/>
        <v>0</v>
      </c>
    </row>
    <row r="4809" spans="1:19">
      <c r="A4809" t="s">
        <v>1304</v>
      </c>
      <c r="B4809" s="1">
        <v>43215.722916666666</v>
      </c>
      <c r="C4809" s="5">
        <f t="shared" si="600"/>
        <v>22.9</v>
      </c>
      <c r="D4809" s="5">
        <f t="shared" si="601"/>
        <v>0</v>
      </c>
      <c r="E4809">
        <v>1627</v>
      </c>
      <c r="F4809" t="s">
        <v>3580</v>
      </c>
      <c r="G4809" t="str">
        <f t="shared" si="602"/>
        <v>노원구</v>
      </c>
      <c r="H4809">
        <f t="shared" si="603"/>
        <v>37.676940999999999</v>
      </c>
      <c r="I4809">
        <f t="shared" si="604"/>
        <v>127.055099</v>
      </c>
      <c r="J4809">
        <v>7</v>
      </c>
      <c r="K4809" s="1">
        <v>43215.751631944448</v>
      </c>
      <c r="L4809">
        <v>1643</v>
      </c>
      <c r="M4809" t="s">
        <v>723</v>
      </c>
      <c r="N4809">
        <v>8</v>
      </c>
      <c r="O4809">
        <v>40</v>
      </c>
      <c r="P4809">
        <v>7990</v>
      </c>
      <c r="Q4809">
        <f t="shared" si="605"/>
        <v>17</v>
      </c>
      <c r="R4809" t="b">
        <f t="shared" si="606"/>
        <v>0</v>
      </c>
      <c r="S4809" t="b">
        <f t="shared" si="607"/>
        <v>0</v>
      </c>
    </row>
    <row r="4810" spans="1:19">
      <c r="A4810" t="s">
        <v>5044</v>
      </c>
      <c r="B4810" s="1">
        <v>43215.501666666663</v>
      </c>
      <c r="C4810" s="5">
        <f t="shared" si="600"/>
        <v>19.399999999999999</v>
      </c>
      <c r="D4810" s="5">
        <f t="shared" si="601"/>
        <v>0</v>
      </c>
      <c r="E4810">
        <v>1908</v>
      </c>
      <c r="F4810" t="s">
        <v>2497</v>
      </c>
      <c r="G4810" t="str">
        <f t="shared" si="602"/>
        <v>구로구</v>
      </c>
      <c r="H4810">
        <f t="shared" si="603"/>
        <v>37.495285000000003</v>
      </c>
      <c r="I4810">
        <f t="shared" si="604"/>
        <v>126.872162</v>
      </c>
      <c r="J4810">
        <v>6</v>
      </c>
      <c r="K4810" s="1">
        <v>43215.544120370374</v>
      </c>
      <c r="L4810">
        <v>241</v>
      </c>
      <c r="M4810" t="s">
        <v>307</v>
      </c>
      <c r="N4810">
        <v>3</v>
      </c>
      <c r="O4810">
        <v>59</v>
      </c>
      <c r="P4810">
        <v>14350</v>
      </c>
      <c r="Q4810">
        <f t="shared" si="605"/>
        <v>12</v>
      </c>
      <c r="R4810" t="b">
        <f t="shared" si="606"/>
        <v>0</v>
      </c>
      <c r="S4810" t="b">
        <f t="shared" si="607"/>
        <v>0</v>
      </c>
    </row>
    <row r="4811" spans="1:19">
      <c r="A4811" t="s">
        <v>3338</v>
      </c>
      <c r="B4811" s="1">
        <v>43219.796701388892</v>
      </c>
      <c r="C4811" s="5">
        <f t="shared" si="600"/>
        <v>18.100000000000001</v>
      </c>
      <c r="D4811" s="5">
        <f t="shared" si="601"/>
        <v>0</v>
      </c>
      <c r="E4811">
        <v>2171</v>
      </c>
      <c r="F4811" t="s">
        <v>782</v>
      </c>
      <c r="G4811" t="str">
        <f t="shared" si="602"/>
        <v>관악구</v>
      </c>
      <c r="H4811">
        <f t="shared" si="603"/>
        <v>37.481547999999997</v>
      </c>
      <c r="I4811">
        <f t="shared" si="604"/>
        <v>126.952003</v>
      </c>
      <c r="J4811">
        <v>2</v>
      </c>
      <c r="K4811" s="1">
        <v>43219.8593287037</v>
      </c>
      <c r="L4811">
        <v>2171</v>
      </c>
      <c r="M4811" t="s">
        <v>782</v>
      </c>
      <c r="N4811">
        <v>14</v>
      </c>
      <c r="O4811">
        <v>90</v>
      </c>
      <c r="P4811">
        <v>10190</v>
      </c>
      <c r="Q4811">
        <f t="shared" si="605"/>
        <v>19</v>
      </c>
      <c r="R4811" t="b">
        <f t="shared" si="606"/>
        <v>1</v>
      </c>
      <c r="S4811" t="b">
        <f t="shared" si="607"/>
        <v>0</v>
      </c>
    </row>
    <row r="4812" spans="1:19">
      <c r="A4812" t="s">
        <v>5045</v>
      </c>
      <c r="B4812" s="1">
        <v>43202.873680555553</v>
      </c>
      <c r="C4812" s="5">
        <f t="shared" si="600"/>
        <v>14.2</v>
      </c>
      <c r="D4812" s="5">
        <f t="shared" si="601"/>
        <v>0</v>
      </c>
      <c r="E4812">
        <v>1018</v>
      </c>
      <c r="F4812" t="s">
        <v>885</v>
      </c>
      <c r="G4812" t="str">
        <f t="shared" si="602"/>
        <v>강동구</v>
      </c>
      <c r="H4812">
        <f t="shared" si="603"/>
        <v>37.524681000000001</v>
      </c>
      <c r="I4812">
        <f t="shared" si="604"/>
        <v>127.135406</v>
      </c>
      <c r="J4812">
        <v>9</v>
      </c>
      <c r="K4812" s="1">
        <v>43202.891180555554</v>
      </c>
      <c r="L4812">
        <v>1009</v>
      </c>
      <c r="M4812" t="s">
        <v>581</v>
      </c>
      <c r="N4812">
        <v>1</v>
      </c>
      <c r="O4812">
        <v>24</v>
      </c>
      <c r="P4812">
        <v>2900</v>
      </c>
      <c r="Q4812">
        <f t="shared" si="605"/>
        <v>20</v>
      </c>
      <c r="R4812" t="b">
        <f t="shared" si="606"/>
        <v>0</v>
      </c>
      <c r="S4812" t="b">
        <f t="shared" si="607"/>
        <v>0</v>
      </c>
    </row>
    <row r="4813" spans="1:19">
      <c r="A4813" t="s">
        <v>2822</v>
      </c>
      <c r="B4813" s="1">
        <v>43205.025416666664</v>
      </c>
      <c r="C4813" s="5">
        <f t="shared" si="600"/>
        <v>7.8</v>
      </c>
      <c r="D4813" s="5">
        <f t="shared" si="601"/>
        <v>0</v>
      </c>
      <c r="E4813">
        <v>110</v>
      </c>
      <c r="F4813" t="s">
        <v>3052</v>
      </c>
      <c r="G4813" t="str">
        <f t="shared" si="602"/>
        <v>서대문구</v>
      </c>
      <c r="H4813">
        <f t="shared" si="603"/>
        <v>37.568199</v>
      </c>
      <c r="I4813">
        <f t="shared" si="604"/>
        <v>126.91784699999999</v>
      </c>
      <c r="J4813">
        <v>6</v>
      </c>
      <c r="K4813" s="1">
        <v>43205.051817129628</v>
      </c>
      <c r="L4813">
        <v>148</v>
      </c>
      <c r="M4813" t="s">
        <v>659</v>
      </c>
      <c r="N4813">
        <v>4</v>
      </c>
      <c r="O4813">
        <v>37</v>
      </c>
      <c r="P4813">
        <v>6070</v>
      </c>
      <c r="Q4813">
        <f t="shared" si="605"/>
        <v>0</v>
      </c>
      <c r="R4813" t="b">
        <f t="shared" si="606"/>
        <v>1</v>
      </c>
      <c r="S4813" t="b">
        <f t="shared" si="607"/>
        <v>0</v>
      </c>
    </row>
    <row r="4814" spans="1:19">
      <c r="A4814" t="s">
        <v>5046</v>
      </c>
      <c r="B4814" s="1">
        <v>43210.493587962963</v>
      </c>
      <c r="C4814" s="5">
        <f t="shared" si="600"/>
        <v>20.6</v>
      </c>
      <c r="D4814" s="5">
        <f t="shared" si="601"/>
        <v>0</v>
      </c>
      <c r="E4814">
        <v>1019</v>
      </c>
      <c r="F4814" t="s">
        <v>3025</v>
      </c>
      <c r="G4814" t="str">
        <f t="shared" si="602"/>
        <v>강동구</v>
      </c>
      <c r="H4814">
        <f t="shared" si="603"/>
        <v>37.526825000000002</v>
      </c>
      <c r="I4814">
        <f t="shared" si="604"/>
        <v>127.130028</v>
      </c>
      <c r="J4814">
        <v>7</v>
      </c>
      <c r="K4814" s="1">
        <v>43210.502384259256</v>
      </c>
      <c r="L4814">
        <v>1009</v>
      </c>
      <c r="M4814" t="s">
        <v>581</v>
      </c>
      <c r="N4814">
        <v>2</v>
      </c>
      <c r="O4814">
        <v>12</v>
      </c>
      <c r="P4814">
        <v>2070</v>
      </c>
      <c r="Q4814">
        <f t="shared" si="605"/>
        <v>11</v>
      </c>
      <c r="R4814" t="b">
        <f t="shared" si="606"/>
        <v>0</v>
      </c>
      <c r="S4814" t="b">
        <f t="shared" si="607"/>
        <v>0</v>
      </c>
    </row>
    <row r="4815" spans="1:19">
      <c r="A4815" t="s">
        <v>5047</v>
      </c>
      <c r="B4815" s="1">
        <v>43206.702002314814</v>
      </c>
      <c r="C4815" s="5">
        <f t="shared" si="600"/>
        <v>18.5</v>
      </c>
      <c r="D4815" s="5">
        <f t="shared" si="601"/>
        <v>0</v>
      </c>
      <c r="E4815">
        <v>700</v>
      </c>
      <c r="F4815" t="s">
        <v>240</v>
      </c>
      <c r="G4815" t="str">
        <f t="shared" si="602"/>
        <v>양천구</v>
      </c>
      <c r="H4815">
        <f t="shared" si="603"/>
        <v>37.546847999999997</v>
      </c>
      <c r="I4815">
        <f t="shared" si="604"/>
        <v>126.872772</v>
      </c>
      <c r="J4815">
        <v>14</v>
      </c>
      <c r="K4815" s="1">
        <v>43206.745972222219</v>
      </c>
      <c r="L4815">
        <v>267</v>
      </c>
      <c r="M4815" t="s">
        <v>2158</v>
      </c>
      <c r="N4815">
        <v>1</v>
      </c>
      <c r="O4815">
        <v>62</v>
      </c>
      <c r="P4815">
        <v>5410</v>
      </c>
      <c r="Q4815">
        <f t="shared" si="605"/>
        <v>16</v>
      </c>
      <c r="R4815" t="b">
        <f t="shared" si="606"/>
        <v>0</v>
      </c>
      <c r="S4815" t="b">
        <f t="shared" si="607"/>
        <v>0</v>
      </c>
    </row>
    <row r="4816" spans="1:19">
      <c r="A4816" t="s">
        <v>4091</v>
      </c>
      <c r="B4816" s="1">
        <v>43220.784930555557</v>
      </c>
      <c r="C4816" s="5">
        <f t="shared" si="600"/>
        <v>23</v>
      </c>
      <c r="D4816" s="5">
        <f t="shared" si="601"/>
        <v>0</v>
      </c>
      <c r="E4816">
        <v>1912</v>
      </c>
      <c r="F4816" t="s">
        <v>610</v>
      </c>
      <c r="G4816" t="str">
        <f t="shared" si="602"/>
        <v>구로구</v>
      </c>
      <c r="H4816">
        <f t="shared" si="603"/>
        <v>37.488799999999998</v>
      </c>
      <c r="I4816">
        <f t="shared" si="604"/>
        <v>126.890663</v>
      </c>
      <c r="J4816">
        <v>7</v>
      </c>
      <c r="K4816" s="1">
        <v>43220.79859953704</v>
      </c>
      <c r="L4816">
        <v>1961</v>
      </c>
      <c r="M4816" t="s">
        <v>54</v>
      </c>
      <c r="N4816">
        <v>9</v>
      </c>
      <c r="O4816">
        <v>19</v>
      </c>
      <c r="P4816">
        <v>0</v>
      </c>
      <c r="Q4816">
        <f t="shared" si="605"/>
        <v>18</v>
      </c>
      <c r="R4816" t="b">
        <f t="shared" si="606"/>
        <v>0</v>
      </c>
      <c r="S4816" t="b">
        <f t="shared" si="607"/>
        <v>0</v>
      </c>
    </row>
    <row r="4817" spans="1:19">
      <c r="A4817" t="s">
        <v>5048</v>
      </c>
      <c r="B4817" s="1">
        <v>43220.818611111114</v>
      </c>
      <c r="C4817" s="5">
        <f t="shared" si="600"/>
        <v>21.2</v>
      </c>
      <c r="D4817" s="5">
        <f t="shared" si="601"/>
        <v>0</v>
      </c>
      <c r="E4817">
        <v>2222</v>
      </c>
      <c r="F4817" t="s">
        <v>787</v>
      </c>
      <c r="G4817" t="str">
        <f t="shared" si="602"/>
        <v>서초구</v>
      </c>
      <c r="H4817">
        <f t="shared" si="603"/>
        <v>37.478068999999998</v>
      </c>
      <c r="I4817">
        <f t="shared" si="604"/>
        <v>126.982033</v>
      </c>
      <c r="J4817">
        <v>8</v>
      </c>
      <c r="K4817" s="1">
        <v>43220.830370370371</v>
      </c>
      <c r="L4817">
        <v>2028</v>
      </c>
      <c r="M4817" t="s">
        <v>1912</v>
      </c>
      <c r="N4817">
        <v>10</v>
      </c>
      <c r="O4817">
        <v>16</v>
      </c>
      <c r="P4817">
        <v>1680</v>
      </c>
      <c r="Q4817">
        <f t="shared" si="605"/>
        <v>19</v>
      </c>
      <c r="R4817" t="b">
        <f t="shared" si="606"/>
        <v>0</v>
      </c>
      <c r="S4817" t="b">
        <f t="shared" si="607"/>
        <v>0</v>
      </c>
    </row>
    <row r="4818" spans="1:19">
      <c r="A4818" t="s">
        <v>5049</v>
      </c>
      <c r="B4818" s="1">
        <v>43191.494583333333</v>
      </c>
      <c r="C4818" s="5">
        <f t="shared" si="600"/>
        <v>16.7</v>
      </c>
      <c r="D4818" s="5">
        <f t="shared" si="601"/>
        <v>0</v>
      </c>
      <c r="E4818">
        <v>2214</v>
      </c>
      <c r="F4818" t="s">
        <v>1444</v>
      </c>
      <c r="G4818" t="str">
        <f t="shared" si="602"/>
        <v>서초구</v>
      </c>
      <c r="H4818">
        <f t="shared" si="603"/>
        <v>37.504116000000003</v>
      </c>
      <c r="I4818">
        <f t="shared" si="604"/>
        <v>126.99749</v>
      </c>
      <c r="J4818">
        <v>13</v>
      </c>
      <c r="K4818" s="1">
        <v>43191.532962962963</v>
      </c>
      <c r="L4818">
        <v>2307</v>
      </c>
      <c r="M4818" t="s">
        <v>2071</v>
      </c>
      <c r="N4818">
        <v>6</v>
      </c>
      <c r="O4818">
        <v>54</v>
      </c>
      <c r="P4818">
        <v>9360</v>
      </c>
      <c r="Q4818">
        <f t="shared" si="605"/>
        <v>11</v>
      </c>
      <c r="R4818" t="b">
        <f t="shared" si="606"/>
        <v>1</v>
      </c>
      <c r="S4818" t="b">
        <f t="shared" si="607"/>
        <v>0</v>
      </c>
    </row>
    <row r="4819" spans="1:19">
      <c r="A4819" t="s">
        <v>5050</v>
      </c>
      <c r="B4819" s="1">
        <v>43201.467870370368</v>
      </c>
      <c r="C4819" s="5">
        <f t="shared" si="600"/>
        <v>14.9</v>
      </c>
      <c r="D4819" s="5">
        <f t="shared" si="601"/>
        <v>0</v>
      </c>
      <c r="E4819">
        <v>1408</v>
      </c>
      <c r="F4819" t="s">
        <v>471</v>
      </c>
      <c r="G4819" t="str">
        <f t="shared" si="602"/>
        <v>중랑구</v>
      </c>
      <c r="H4819">
        <f t="shared" si="603"/>
        <v>37.610722000000003</v>
      </c>
      <c r="I4819">
        <f t="shared" si="604"/>
        <v>127.077477</v>
      </c>
      <c r="J4819">
        <v>7</v>
      </c>
      <c r="K4819" s="1">
        <v>43201.472905092596</v>
      </c>
      <c r="L4819">
        <v>607</v>
      </c>
      <c r="M4819" t="s">
        <v>1654</v>
      </c>
      <c r="N4819">
        <v>9</v>
      </c>
      <c r="O4819">
        <v>6</v>
      </c>
      <c r="P4819">
        <v>2220</v>
      </c>
      <c r="Q4819">
        <f t="shared" si="605"/>
        <v>11</v>
      </c>
      <c r="R4819" t="b">
        <f t="shared" si="606"/>
        <v>0</v>
      </c>
      <c r="S4819" t="b">
        <f t="shared" si="607"/>
        <v>0</v>
      </c>
    </row>
    <row r="4820" spans="1:19">
      <c r="A4820" t="s">
        <v>357</v>
      </c>
      <c r="B4820" s="1">
        <v>43206.715196759258</v>
      </c>
      <c r="C4820" s="5">
        <f t="shared" si="600"/>
        <v>18.7</v>
      </c>
      <c r="D4820" s="5">
        <f t="shared" si="601"/>
        <v>0</v>
      </c>
      <c r="E4820">
        <v>328</v>
      </c>
      <c r="F4820" t="s">
        <v>639</v>
      </c>
      <c r="G4820" t="str">
        <f t="shared" si="602"/>
        <v>종로구</v>
      </c>
      <c r="H4820">
        <f t="shared" si="603"/>
        <v>37.570396000000002</v>
      </c>
      <c r="I4820">
        <f t="shared" si="604"/>
        <v>126.98819</v>
      </c>
      <c r="J4820">
        <v>5</v>
      </c>
      <c r="K4820" s="1">
        <v>43206.730196759258</v>
      </c>
      <c r="L4820">
        <v>378</v>
      </c>
      <c r="M4820" t="s">
        <v>1739</v>
      </c>
      <c r="N4820">
        <v>4</v>
      </c>
      <c r="O4820">
        <v>21</v>
      </c>
      <c r="P4820">
        <v>2840</v>
      </c>
      <c r="Q4820">
        <f t="shared" si="605"/>
        <v>17</v>
      </c>
      <c r="R4820" t="b">
        <f t="shared" si="606"/>
        <v>0</v>
      </c>
      <c r="S4820" t="b">
        <f t="shared" si="607"/>
        <v>0</v>
      </c>
    </row>
    <row r="4821" spans="1:19">
      <c r="A4821" t="s">
        <v>1782</v>
      </c>
      <c r="B4821" s="1">
        <v>43193.819236111114</v>
      </c>
      <c r="C4821" s="5">
        <f t="shared" si="600"/>
        <v>18</v>
      </c>
      <c r="D4821" s="5">
        <f t="shared" si="601"/>
        <v>0</v>
      </c>
      <c r="E4821">
        <v>421</v>
      </c>
      <c r="F4821" t="s">
        <v>329</v>
      </c>
      <c r="G4821" t="str">
        <f t="shared" si="602"/>
        <v>마포구</v>
      </c>
      <c r="H4821">
        <f t="shared" si="603"/>
        <v>37.565902999999999</v>
      </c>
      <c r="I4821">
        <f t="shared" si="604"/>
        <v>126.901184</v>
      </c>
      <c r="J4821">
        <v>2</v>
      </c>
      <c r="K4821" s="1">
        <v>43193.829340277778</v>
      </c>
      <c r="L4821">
        <v>421</v>
      </c>
      <c r="M4821" t="s">
        <v>329</v>
      </c>
      <c r="N4821">
        <v>1</v>
      </c>
      <c r="O4821">
        <v>14</v>
      </c>
      <c r="P4821">
        <v>1530</v>
      </c>
      <c r="Q4821">
        <f t="shared" si="605"/>
        <v>19</v>
      </c>
      <c r="R4821" t="b">
        <f t="shared" si="606"/>
        <v>0</v>
      </c>
      <c r="S4821" t="b">
        <f t="shared" si="607"/>
        <v>0</v>
      </c>
    </row>
    <row r="4822" spans="1:19">
      <c r="A4822" t="s">
        <v>5051</v>
      </c>
      <c r="B4822" s="1">
        <v>43212.566018518519</v>
      </c>
      <c r="C4822" s="5">
        <f t="shared" si="600"/>
        <v>20.5</v>
      </c>
      <c r="D4822" s="5">
        <f t="shared" si="601"/>
        <v>0</v>
      </c>
      <c r="E4822">
        <v>242</v>
      </c>
      <c r="F4822" t="s">
        <v>283</v>
      </c>
      <c r="G4822" t="str">
        <f t="shared" si="602"/>
        <v>영등포구</v>
      </c>
      <c r="H4822">
        <f t="shared" si="603"/>
        <v>37.510933000000001</v>
      </c>
      <c r="I4822">
        <f t="shared" si="604"/>
        <v>126.910225</v>
      </c>
      <c r="J4822">
        <v>3</v>
      </c>
      <c r="K4822" s="1">
        <v>43212.57471064815</v>
      </c>
      <c r="L4822">
        <v>265</v>
      </c>
      <c r="M4822" t="s">
        <v>1711</v>
      </c>
      <c r="N4822">
        <v>15</v>
      </c>
      <c r="O4822">
        <v>12</v>
      </c>
      <c r="P4822">
        <v>2360</v>
      </c>
      <c r="Q4822">
        <f t="shared" si="605"/>
        <v>13</v>
      </c>
      <c r="R4822" t="b">
        <f t="shared" si="606"/>
        <v>1</v>
      </c>
      <c r="S4822" t="b">
        <f t="shared" si="607"/>
        <v>0</v>
      </c>
    </row>
    <row r="4823" spans="1:19">
      <c r="A4823" t="s">
        <v>2773</v>
      </c>
      <c r="B4823" s="1">
        <v>43210.934988425928</v>
      </c>
      <c r="C4823" s="5">
        <f t="shared" si="600"/>
        <v>18.2</v>
      </c>
      <c r="D4823" s="5">
        <f t="shared" si="601"/>
        <v>0</v>
      </c>
      <c r="E4823">
        <v>1001</v>
      </c>
      <c r="F4823" t="s">
        <v>42</v>
      </c>
      <c r="G4823" t="str">
        <f t="shared" si="602"/>
        <v>강동구</v>
      </c>
      <c r="H4823">
        <f t="shared" si="603"/>
        <v>37.541804999999997</v>
      </c>
      <c r="I4823">
        <f t="shared" si="604"/>
        <v>127.124718</v>
      </c>
      <c r="J4823">
        <v>7</v>
      </c>
      <c r="K4823" s="1">
        <v>43210.94635416667</v>
      </c>
      <c r="L4823">
        <v>1015</v>
      </c>
      <c r="M4823" t="s">
        <v>2375</v>
      </c>
      <c r="N4823">
        <v>1</v>
      </c>
      <c r="O4823">
        <v>15</v>
      </c>
      <c r="P4823">
        <v>2390</v>
      </c>
      <c r="Q4823">
        <f t="shared" si="605"/>
        <v>22</v>
      </c>
      <c r="R4823" t="b">
        <f t="shared" si="606"/>
        <v>0</v>
      </c>
      <c r="S4823" t="b">
        <f t="shared" si="607"/>
        <v>0</v>
      </c>
    </row>
    <row r="4824" spans="1:19">
      <c r="A4824" t="s">
        <v>5052</v>
      </c>
      <c r="B4824" s="1">
        <v>43211.674340277779</v>
      </c>
      <c r="C4824" s="5">
        <f t="shared" si="600"/>
        <v>24.8</v>
      </c>
      <c r="D4824" s="5">
        <f t="shared" si="601"/>
        <v>0</v>
      </c>
      <c r="E4824">
        <v>201</v>
      </c>
      <c r="F4824" t="s">
        <v>383</v>
      </c>
      <c r="G4824" t="str">
        <f t="shared" si="602"/>
        <v>영등포구</v>
      </c>
      <c r="H4824">
        <f t="shared" si="603"/>
        <v>37.531238999999999</v>
      </c>
      <c r="I4824">
        <f t="shared" si="604"/>
        <v>126.921333</v>
      </c>
      <c r="J4824">
        <v>15</v>
      </c>
      <c r="K4824" s="1">
        <v>43211.73232638889</v>
      </c>
      <c r="L4824">
        <v>202</v>
      </c>
      <c r="M4824" t="s">
        <v>653</v>
      </c>
      <c r="N4824">
        <v>9</v>
      </c>
      <c r="O4824">
        <v>83</v>
      </c>
      <c r="P4824">
        <v>8770</v>
      </c>
      <c r="Q4824">
        <f t="shared" si="605"/>
        <v>16</v>
      </c>
      <c r="R4824" t="b">
        <f t="shared" si="606"/>
        <v>1</v>
      </c>
      <c r="S4824" t="b">
        <f t="shared" si="607"/>
        <v>0</v>
      </c>
    </row>
    <row r="4825" spans="1:19">
      <c r="A4825" t="s">
        <v>5053</v>
      </c>
      <c r="B4825" s="1">
        <v>43206.928900462961</v>
      </c>
      <c r="C4825" s="5">
        <f t="shared" si="600"/>
        <v>10.8</v>
      </c>
      <c r="D4825" s="5">
        <f t="shared" si="601"/>
        <v>0</v>
      </c>
      <c r="E4825">
        <v>3513</v>
      </c>
      <c r="F4825" t="s">
        <v>1817</v>
      </c>
      <c r="G4825" t="str">
        <f t="shared" si="602"/>
        <v>성동구</v>
      </c>
      <c r="H4825">
        <f t="shared" si="603"/>
        <v>37.564610000000002</v>
      </c>
      <c r="I4825">
        <f t="shared" si="604"/>
        <v>127.02919799999999</v>
      </c>
      <c r="J4825">
        <v>2</v>
      </c>
      <c r="K4825" s="1">
        <v>43206.941550925927</v>
      </c>
      <c r="L4825">
        <v>512</v>
      </c>
      <c r="M4825" t="s">
        <v>839</v>
      </c>
      <c r="N4825">
        <v>11</v>
      </c>
      <c r="O4825">
        <v>17</v>
      </c>
      <c r="P4825">
        <v>2150</v>
      </c>
      <c r="Q4825">
        <f t="shared" si="605"/>
        <v>22</v>
      </c>
      <c r="R4825" t="b">
        <f t="shared" si="606"/>
        <v>0</v>
      </c>
      <c r="S4825" t="b">
        <f t="shared" si="607"/>
        <v>0</v>
      </c>
    </row>
    <row r="4826" spans="1:19">
      <c r="A4826" t="s">
        <v>2334</v>
      </c>
      <c r="B4826" s="1">
        <v>43218.595289351855</v>
      </c>
      <c r="C4826" s="5">
        <f t="shared" si="600"/>
        <v>21.3</v>
      </c>
      <c r="D4826" s="5">
        <f t="shared" si="601"/>
        <v>0</v>
      </c>
      <c r="E4826">
        <v>112</v>
      </c>
      <c r="F4826" t="s">
        <v>857</v>
      </c>
      <c r="G4826" t="str">
        <f t="shared" si="602"/>
        <v>마포구</v>
      </c>
      <c r="H4826">
        <f t="shared" si="603"/>
        <v>37.549202000000001</v>
      </c>
      <c r="I4826">
        <f t="shared" si="604"/>
        <v>126.923203</v>
      </c>
      <c r="J4826">
        <v>7</v>
      </c>
      <c r="K4826" s="1">
        <v>43218.602708333332</v>
      </c>
      <c r="L4826">
        <v>185</v>
      </c>
      <c r="M4826" t="s">
        <v>935</v>
      </c>
      <c r="N4826">
        <v>7</v>
      </c>
      <c r="O4826">
        <v>10</v>
      </c>
      <c r="P4826">
        <v>1670</v>
      </c>
      <c r="Q4826">
        <f t="shared" si="605"/>
        <v>14</v>
      </c>
      <c r="R4826" t="b">
        <f t="shared" si="606"/>
        <v>1</v>
      </c>
      <c r="S4826" t="b">
        <f t="shared" si="607"/>
        <v>0</v>
      </c>
    </row>
    <row r="4827" spans="1:19">
      <c r="A4827" t="s">
        <v>3732</v>
      </c>
      <c r="B4827" s="1">
        <v>43217.353564814817</v>
      </c>
      <c r="C4827" s="5">
        <f t="shared" si="600"/>
        <v>11.6</v>
      </c>
      <c r="D4827" s="5">
        <f t="shared" si="601"/>
        <v>0</v>
      </c>
      <c r="E4827">
        <v>2144</v>
      </c>
      <c r="F4827" t="s">
        <v>2838</v>
      </c>
      <c r="G4827" t="str">
        <f t="shared" si="602"/>
        <v>관악구</v>
      </c>
      <c r="H4827">
        <f t="shared" si="603"/>
        <v>37.477775999999999</v>
      </c>
      <c r="I4827">
        <f t="shared" si="604"/>
        <v>126.91675600000001</v>
      </c>
      <c r="J4827">
        <v>11</v>
      </c>
      <c r="K4827" s="1">
        <v>43217.359918981485</v>
      </c>
      <c r="L4827">
        <v>2012</v>
      </c>
      <c r="M4827" t="s">
        <v>1728</v>
      </c>
      <c r="N4827">
        <v>9</v>
      </c>
      <c r="O4827">
        <v>8</v>
      </c>
      <c r="P4827">
        <v>1720</v>
      </c>
      <c r="Q4827">
        <f t="shared" si="605"/>
        <v>8</v>
      </c>
      <c r="R4827" t="b">
        <f t="shared" si="606"/>
        <v>0</v>
      </c>
      <c r="S4827" t="b">
        <f t="shared" si="607"/>
        <v>0</v>
      </c>
    </row>
    <row r="4828" spans="1:19">
      <c r="A4828" t="s">
        <v>5054</v>
      </c>
      <c r="B4828" s="1">
        <v>43216.782418981478</v>
      </c>
      <c r="C4828" s="5">
        <f t="shared" si="600"/>
        <v>17.399999999999999</v>
      </c>
      <c r="D4828" s="5">
        <f t="shared" si="601"/>
        <v>0</v>
      </c>
      <c r="E4828">
        <v>2242</v>
      </c>
      <c r="F4828" t="s">
        <v>642</v>
      </c>
      <c r="G4828" t="str">
        <f t="shared" si="602"/>
        <v>서초구</v>
      </c>
      <c r="H4828">
        <f t="shared" si="603"/>
        <v>37.483989999999999</v>
      </c>
      <c r="I4828">
        <f t="shared" si="604"/>
        <v>127.03418000000001</v>
      </c>
      <c r="J4828">
        <v>4</v>
      </c>
      <c r="K4828" s="1">
        <v>43216.786747685182</v>
      </c>
      <c r="L4828">
        <v>2245</v>
      </c>
      <c r="M4828" t="s">
        <v>2501</v>
      </c>
      <c r="N4828">
        <v>20</v>
      </c>
      <c r="O4828">
        <v>5</v>
      </c>
      <c r="P4828">
        <v>1710</v>
      </c>
      <c r="Q4828">
        <f t="shared" si="605"/>
        <v>18</v>
      </c>
      <c r="R4828" t="b">
        <f t="shared" si="606"/>
        <v>0</v>
      </c>
      <c r="S4828" t="b">
        <f t="shared" si="607"/>
        <v>0</v>
      </c>
    </row>
    <row r="4829" spans="1:19">
      <c r="A4829" t="s">
        <v>5055</v>
      </c>
      <c r="B4829" s="1">
        <v>43219.666516203702</v>
      </c>
      <c r="C4829" s="5">
        <f t="shared" si="600"/>
        <v>22.8</v>
      </c>
      <c r="D4829" s="5">
        <f t="shared" si="601"/>
        <v>0</v>
      </c>
      <c r="E4829">
        <v>2159</v>
      </c>
      <c r="F4829" t="s">
        <v>4948</v>
      </c>
      <c r="G4829" t="str">
        <f t="shared" si="602"/>
        <v>관악구</v>
      </c>
      <c r="H4829">
        <f t="shared" si="603"/>
        <v>37.475090000000002</v>
      </c>
      <c r="I4829">
        <f t="shared" si="604"/>
        <v>126.95922899999999</v>
      </c>
      <c r="J4829">
        <v>8</v>
      </c>
      <c r="K4829" s="1">
        <v>43219.735601851855</v>
      </c>
      <c r="L4829">
        <v>2159</v>
      </c>
      <c r="M4829" t="s">
        <v>4948</v>
      </c>
      <c r="N4829">
        <v>9</v>
      </c>
      <c r="O4829">
        <v>99</v>
      </c>
      <c r="P4829">
        <v>5780</v>
      </c>
      <c r="Q4829">
        <f t="shared" si="605"/>
        <v>15</v>
      </c>
      <c r="R4829" t="b">
        <f t="shared" si="606"/>
        <v>1</v>
      </c>
      <c r="S4829" t="b">
        <f t="shared" si="607"/>
        <v>0</v>
      </c>
    </row>
    <row r="4830" spans="1:19">
      <c r="A4830" t="s">
        <v>2971</v>
      </c>
      <c r="B4830" s="1">
        <v>43217.680300925924</v>
      </c>
      <c r="C4830" s="5">
        <f t="shared" si="600"/>
        <v>23.2</v>
      </c>
      <c r="D4830" s="5">
        <f t="shared" si="601"/>
        <v>0</v>
      </c>
      <c r="E4830">
        <v>633</v>
      </c>
      <c r="F4830" t="s">
        <v>456</v>
      </c>
      <c r="G4830" t="str">
        <f t="shared" si="602"/>
        <v>동대문구</v>
      </c>
      <c r="H4830">
        <f t="shared" si="603"/>
        <v>37.580406000000004</v>
      </c>
      <c r="I4830">
        <f t="shared" si="604"/>
        <v>127.04482299999999</v>
      </c>
      <c r="J4830">
        <v>7</v>
      </c>
      <c r="K4830" s="1">
        <v>43217.697893518518</v>
      </c>
      <c r="L4830">
        <v>1333</v>
      </c>
      <c r="M4830" t="s">
        <v>432</v>
      </c>
      <c r="N4830">
        <v>10</v>
      </c>
      <c r="O4830">
        <v>24</v>
      </c>
      <c r="P4830">
        <v>4100</v>
      </c>
      <c r="Q4830">
        <f t="shared" si="605"/>
        <v>16</v>
      </c>
      <c r="R4830" t="b">
        <f t="shared" si="606"/>
        <v>0</v>
      </c>
      <c r="S4830" t="b">
        <f t="shared" si="607"/>
        <v>0</v>
      </c>
    </row>
    <row r="4831" spans="1:19">
      <c r="A4831" t="s">
        <v>2706</v>
      </c>
      <c r="B4831" s="1">
        <v>43216.628645833334</v>
      </c>
      <c r="C4831" s="5">
        <f t="shared" si="600"/>
        <v>21.9</v>
      </c>
      <c r="D4831" s="5">
        <f t="shared" si="601"/>
        <v>0</v>
      </c>
      <c r="E4831">
        <v>2159</v>
      </c>
      <c r="F4831" t="s">
        <v>4948</v>
      </c>
      <c r="G4831" t="str">
        <f t="shared" si="602"/>
        <v>관악구</v>
      </c>
      <c r="H4831">
        <f t="shared" si="603"/>
        <v>37.475090000000002</v>
      </c>
      <c r="I4831">
        <f t="shared" si="604"/>
        <v>126.95922899999999</v>
      </c>
      <c r="J4831">
        <v>10</v>
      </c>
      <c r="K4831" s="1">
        <v>43216.633321759262</v>
      </c>
      <c r="L4831">
        <v>2122</v>
      </c>
      <c r="M4831" t="s">
        <v>1911</v>
      </c>
      <c r="N4831">
        <v>11</v>
      </c>
      <c r="O4831">
        <v>6</v>
      </c>
      <c r="P4831">
        <v>410</v>
      </c>
      <c r="Q4831">
        <f t="shared" si="605"/>
        <v>15</v>
      </c>
      <c r="R4831" t="b">
        <f t="shared" si="606"/>
        <v>0</v>
      </c>
      <c r="S4831" t="b">
        <f t="shared" si="607"/>
        <v>0</v>
      </c>
    </row>
    <row r="4832" spans="1:19">
      <c r="A4832" t="s">
        <v>5056</v>
      </c>
      <c r="B4832" s="1">
        <v>43201.008634259262</v>
      </c>
      <c r="C4832" s="5">
        <f t="shared" si="600"/>
        <v>14.4</v>
      </c>
      <c r="D4832" s="5">
        <f t="shared" si="601"/>
        <v>0</v>
      </c>
      <c r="E4832">
        <v>1643</v>
      </c>
      <c r="F4832" t="s">
        <v>723</v>
      </c>
      <c r="G4832" t="str">
        <f t="shared" si="602"/>
        <v>노원구</v>
      </c>
      <c r="H4832">
        <f t="shared" si="603"/>
        <v>37.617367000000002</v>
      </c>
      <c r="I4832">
        <f t="shared" si="604"/>
        <v>127.075211</v>
      </c>
      <c r="J4832">
        <v>6</v>
      </c>
      <c r="K4832" s="1">
        <v>43201.04346064815</v>
      </c>
      <c r="L4832">
        <v>1610</v>
      </c>
      <c r="M4832" t="s">
        <v>914</v>
      </c>
      <c r="N4832">
        <v>16</v>
      </c>
      <c r="O4832">
        <v>48</v>
      </c>
      <c r="P4832">
        <v>10510</v>
      </c>
      <c r="Q4832">
        <f t="shared" si="605"/>
        <v>0</v>
      </c>
      <c r="R4832" t="b">
        <f t="shared" si="606"/>
        <v>0</v>
      </c>
      <c r="S4832" t="b">
        <f t="shared" si="607"/>
        <v>0</v>
      </c>
    </row>
    <row r="4833" spans="1:19">
      <c r="A4833" t="s">
        <v>3388</v>
      </c>
      <c r="B4833" s="1">
        <v>43201.801851851851</v>
      </c>
      <c r="C4833" s="5">
        <f t="shared" si="600"/>
        <v>13.2</v>
      </c>
      <c r="D4833" s="5">
        <f t="shared" si="601"/>
        <v>0</v>
      </c>
      <c r="E4833">
        <v>1428</v>
      </c>
      <c r="F4833" t="s">
        <v>386</v>
      </c>
      <c r="G4833" t="str">
        <f t="shared" si="602"/>
        <v>중랑구</v>
      </c>
      <c r="H4833">
        <f t="shared" si="603"/>
        <v>37.616024000000003</v>
      </c>
      <c r="I4833">
        <f t="shared" si="604"/>
        <v>127.08596799999999</v>
      </c>
      <c r="J4833">
        <v>3</v>
      </c>
      <c r="K4833" s="1">
        <v>43201.811782407407</v>
      </c>
      <c r="L4833">
        <v>1429</v>
      </c>
      <c r="M4833" t="s">
        <v>3002</v>
      </c>
      <c r="N4833">
        <v>5</v>
      </c>
      <c r="O4833">
        <v>13</v>
      </c>
      <c r="P4833">
        <v>2510</v>
      </c>
      <c r="Q4833">
        <f t="shared" si="605"/>
        <v>19</v>
      </c>
      <c r="R4833" t="b">
        <f t="shared" si="606"/>
        <v>0</v>
      </c>
      <c r="S4833" t="b">
        <f t="shared" si="607"/>
        <v>0</v>
      </c>
    </row>
    <row r="4834" spans="1:19">
      <c r="A4834" t="s">
        <v>5057</v>
      </c>
      <c r="B4834" s="1">
        <v>43206.706550925926</v>
      </c>
      <c r="C4834" s="5">
        <f t="shared" si="600"/>
        <v>18.5</v>
      </c>
      <c r="D4834" s="5">
        <f t="shared" si="601"/>
        <v>0</v>
      </c>
      <c r="E4834">
        <v>219</v>
      </c>
      <c r="F4834" t="s">
        <v>538</v>
      </c>
      <c r="G4834" t="str">
        <f t="shared" si="602"/>
        <v>영등포구</v>
      </c>
      <c r="H4834">
        <f t="shared" si="603"/>
        <v>37.520695000000003</v>
      </c>
      <c r="I4834">
        <f t="shared" si="604"/>
        <v>126.92583500000001</v>
      </c>
      <c r="J4834">
        <v>4</v>
      </c>
      <c r="K4834" s="1">
        <v>43206.735914351855</v>
      </c>
      <c r="L4834">
        <v>249</v>
      </c>
      <c r="M4834" t="s">
        <v>630</v>
      </c>
      <c r="N4834">
        <v>8</v>
      </c>
      <c r="O4834">
        <v>41</v>
      </c>
      <c r="P4834">
        <v>3790</v>
      </c>
      <c r="Q4834">
        <f t="shared" si="605"/>
        <v>16</v>
      </c>
      <c r="R4834" t="b">
        <f t="shared" si="606"/>
        <v>0</v>
      </c>
      <c r="S4834" t="b">
        <f t="shared" si="607"/>
        <v>0</v>
      </c>
    </row>
    <row r="4835" spans="1:19">
      <c r="A4835" t="s">
        <v>3863</v>
      </c>
      <c r="B4835" s="1">
        <v>43200.410127314812</v>
      </c>
      <c r="C4835" s="5">
        <f t="shared" si="600"/>
        <v>11.9</v>
      </c>
      <c r="D4835" s="5">
        <f t="shared" si="601"/>
        <v>0</v>
      </c>
      <c r="E4835">
        <v>952</v>
      </c>
      <c r="F4835" t="s">
        <v>1904</v>
      </c>
      <c r="G4835" t="str">
        <f t="shared" si="602"/>
        <v>은평구</v>
      </c>
      <c r="H4835">
        <f t="shared" si="603"/>
        <v>37.62265</v>
      </c>
      <c r="I4835">
        <f t="shared" si="604"/>
        <v>126.925247</v>
      </c>
      <c r="J4835">
        <v>7</v>
      </c>
      <c r="K4835" s="1">
        <v>43200.412407407406</v>
      </c>
      <c r="L4835">
        <v>949</v>
      </c>
      <c r="M4835" t="s">
        <v>1903</v>
      </c>
      <c r="N4835">
        <v>6</v>
      </c>
      <c r="O4835">
        <v>2</v>
      </c>
      <c r="P4835">
        <v>620</v>
      </c>
      <c r="Q4835">
        <f t="shared" si="605"/>
        <v>9</v>
      </c>
      <c r="R4835" t="b">
        <f t="shared" si="606"/>
        <v>0</v>
      </c>
      <c r="S4835" t="b">
        <f t="shared" si="607"/>
        <v>0</v>
      </c>
    </row>
    <row r="4836" spans="1:19">
      <c r="A4836" t="s">
        <v>5058</v>
      </c>
      <c r="B4836" s="1">
        <v>43209.474039351851</v>
      </c>
      <c r="C4836" s="5">
        <f t="shared" si="600"/>
        <v>16.100000000000001</v>
      </c>
      <c r="D4836" s="5">
        <f t="shared" si="601"/>
        <v>0</v>
      </c>
      <c r="E4836">
        <v>145</v>
      </c>
      <c r="F4836" t="s">
        <v>1938</v>
      </c>
      <c r="G4836" t="str">
        <f t="shared" si="602"/>
        <v>마포구</v>
      </c>
      <c r="H4836">
        <f t="shared" si="603"/>
        <v>37.544249999999998</v>
      </c>
      <c r="I4836">
        <f t="shared" si="604"/>
        <v>126.95163700000001</v>
      </c>
      <c r="J4836">
        <v>5</v>
      </c>
      <c r="K4836" s="1">
        <v>43209.481053240743</v>
      </c>
      <c r="L4836">
        <v>126</v>
      </c>
      <c r="M4836" t="s">
        <v>326</v>
      </c>
      <c r="N4836">
        <v>13</v>
      </c>
      <c r="O4836">
        <v>9</v>
      </c>
      <c r="P4836">
        <v>1260</v>
      </c>
      <c r="Q4836">
        <f t="shared" si="605"/>
        <v>11</v>
      </c>
      <c r="R4836" t="b">
        <f t="shared" si="606"/>
        <v>0</v>
      </c>
      <c r="S4836" t="b">
        <f t="shared" si="607"/>
        <v>0</v>
      </c>
    </row>
    <row r="4837" spans="1:19">
      <c r="A4837" t="s">
        <v>5059</v>
      </c>
      <c r="B4837" s="1">
        <v>43191.924097222225</v>
      </c>
      <c r="C4837" s="5">
        <f t="shared" si="600"/>
        <v>16.7</v>
      </c>
      <c r="D4837" s="5">
        <f t="shared" si="601"/>
        <v>0</v>
      </c>
      <c r="E4837">
        <v>1231</v>
      </c>
      <c r="F4837" t="s">
        <v>496</v>
      </c>
      <c r="G4837" t="str">
        <f t="shared" si="602"/>
        <v>송파구</v>
      </c>
      <c r="H4837">
        <f t="shared" si="603"/>
        <v>37.514088000000001</v>
      </c>
      <c r="I4837">
        <f t="shared" si="604"/>
        <v>127.09903</v>
      </c>
      <c r="J4837">
        <v>4</v>
      </c>
      <c r="K4837" s="1">
        <v>43191.938043981485</v>
      </c>
      <c r="L4837">
        <v>1222</v>
      </c>
      <c r="M4837" t="s">
        <v>736</v>
      </c>
      <c r="N4837">
        <v>8</v>
      </c>
      <c r="O4837">
        <v>19</v>
      </c>
      <c r="P4837">
        <v>1760</v>
      </c>
      <c r="Q4837">
        <f t="shared" si="605"/>
        <v>22</v>
      </c>
      <c r="R4837" t="b">
        <f t="shared" si="606"/>
        <v>1</v>
      </c>
      <c r="S4837" t="b">
        <f t="shared" si="607"/>
        <v>0</v>
      </c>
    </row>
    <row r="4838" spans="1:19">
      <c r="A4838" t="s">
        <v>5060</v>
      </c>
      <c r="B4838" s="1">
        <v>43216.899560185186</v>
      </c>
      <c r="C4838" s="5">
        <f t="shared" si="600"/>
        <v>13.4</v>
      </c>
      <c r="D4838" s="5">
        <f t="shared" si="601"/>
        <v>0</v>
      </c>
      <c r="E4838">
        <v>505</v>
      </c>
      <c r="F4838" t="s">
        <v>20</v>
      </c>
      <c r="G4838" t="str">
        <f t="shared" si="602"/>
        <v>광진구</v>
      </c>
      <c r="H4838">
        <f t="shared" si="603"/>
        <v>37.537010000000002</v>
      </c>
      <c r="I4838">
        <f t="shared" si="604"/>
        <v>127.082245</v>
      </c>
      <c r="J4838">
        <v>8</v>
      </c>
      <c r="K4838" s="1">
        <v>43216.926226851851</v>
      </c>
      <c r="L4838">
        <v>533</v>
      </c>
      <c r="M4838" t="s">
        <v>1392</v>
      </c>
      <c r="N4838">
        <v>5</v>
      </c>
      <c r="O4838">
        <v>38</v>
      </c>
      <c r="P4838">
        <v>7180</v>
      </c>
      <c r="Q4838">
        <f t="shared" si="605"/>
        <v>21</v>
      </c>
      <c r="R4838" t="b">
        <f t="shared" si="606"/>
        <v>0</v>
      </c>
      <c r="S4838" t="b">
        <f t="shared" si="607"/>
        <v>0</v>
      </c>
    </row>
    <row r="4839" spans="1:19">
      <c r="A4839" t="s">
        <v>2631</v>
      </c>
      <c r="B4839" s="1">
        <v>43214.551458333335</v>
      </c>
      <c r="C4839" s="5">
        <f t="shared" si="600"/>
        <v>15.9</v>
      </c>
      <c r="D4839" s="5">
        <f t="shared" si="601"/>
        <v>0</v>
      </c>
      <c r="E4839">
        <v>2025</v>
      </c>
      <c r="F4839" t="s">
        <v>851</v>
      </c>
      <c r="G4839" t="str">
        <f t="shared" si="602"/>
        <v>동작구</v>
      </c>
      <c r="H4839">
        <f t="shared" si="603"/>
        <v>37.50938</v>
      </c>
      <c r="I4839">
        <f t="shared" si="604"/>
        <v>126.963615</v>
      </c>
      <c r="J4839">
        <v>5</v>
      </c>
      <c r="K4839" s="1">
        <v>43214.56417824074</v>
      </c>
      <c r="L4839">
        <v>813</v>
      </c>
      <c r="M4839" t="s">
        <v>1471</v>
      </c>
      <c r="N4839">
        <v>1</v>
      </c>
      <c r="O4839">
        <v>17</v>
      </c>
      <c r="P4839">
        <v>3790</v>
      </c>
      <c r="Q4839">
        <f t="shared" si="605"/>
        <v>13</v>
      </c>
      <c r="R4839" t="b">
        <f t="shared" si="606"/>
        <v>0</v>
      </c>
      <c r="S4839" t="b">
        <f t="shared" si="607"/>
        <v>0</v>
      </c>
    </row>
    <row r="4840" spans="1:19">
      <c r="A4840" t="s">
        <v>3207</v>
      </c>
      <c r="B4840" s="1">
        <v>43193.622546296298</v>
      </c>
      <c r="C4840" s="5">
        <f t="shared" si="600"/>
        <v>21</v>
      </c>
      <c r="D4840" s="5">
        <f t="shared" si="601"/>
        <v>0</v>
      </c>
      <c r="E4840">
        <v>1303</v>
      </c>
      <c r="F4840" t="s">
        <v>405</v>
      </c>
      <c r="G4840" t="str">
        <f t="shared" si="602"/>
        <v>성북구</v>
      </c>
      <c r="H4840">
        <f t="shared" si="603"/>
        <v>37.591693999999997</v>
      </c>
      <c r="I4840">
        <f t="shared" si="604"/>
        <v>127.012497</v>
      </c>
      <c r="J4840">
        <v>10</v>
      </c>
      <c r="K4840" s="1">
        <v>43193.647060185183</v>
      </c>
      <c r="L4840">
        <v>303</v>
      </c>
      <c r="M4840" t="s">
        <v>1161</v>
      </c>
      <c r="N4840">
        <v>2</v>
      </c>
      <c r="O4840">
        <v>34</v>
      </c>
      <c r="P4840">
        <v>5880</v>
      </c>
      <c r="Q4840">
        <f t="shared" si="605"/>
        <v>14</v>
      </c>
      <c r="R4840" t="b">
        <f t="shared" si="606"/>
        <v>0</v>
      </c>
      <c r="S4840" t="b">
        <f t="shared" si="607"/>
        <v>0</v>
      </c>
    </row>
    <row r="4841" spans="1:19">
      <c r="A4841" t="s">
        <v>5061</v>
      </c>
      <c r="B4841" s="1">
        <v>43196.365335648145</v>
      </c>
      <c r="C4841" s="5">
        <f t="shared" si="600"/>
        <v>5.9</v>
      </c>
      <c r="D4841" s="5">
        <f t="shared" si="601"/>
        <v>0</v>
      </c>
      <c r="E4841">
        <v>115</v>
      </c>
      <c r="F4841" t="s">
        <v>403</v>
      </c>
      <c r="G4841" t="str">
        <f t="shared" si="602"/>
        <v>서대문구</v>
      </c>
      <c r="H4841">
        <f t="shared" si="603"/>
        <v>37.558933000000003</v>
      </c>
      <c r="I4841">
        <f t="shared" si="604"/>
        <v>126.927116</v>
      </c>
      <c r="J4841">
        <v>5</v>
      </c>
      <c r="K4841" s="1">
        <v>43196.371111111112</v>
      </c>
      <c r="L4841">
        <v>109</v>
      </c>
      <c r="M4841" t="s">
        <v>696</v>
      </c>
      <c r="N4841">
        <v>9</v>
      </c>
      <c r="O4841">
        <v>8</v>
      </c>
      <c r="P4841">
        <v>1540</v>
      </c>
      <c r="Q4841">
        <f t="shared" si="605"/>
        <v>8</v>
      </c>
      <c r="R4841" t="b">
        <f t="shared" si="606"/>
        <v>0</v>
      </c>
      <c r="S4841" t="b">
        <f t="shared" si="607"/>
        <v>0</v>
      </c>
    </row>
    <row r="4842" spans="1:19">
      <c r="A4842" t="s">
        <v>5062</v>
      </c>
      <c r="B4842" s="1">
        <v>43208.503275462965</v>
      </c>
      <c r="C4842" s="5">
        <f t="shared" si="600"/>
        <v>16.5</v>
      </c>
      <c r="D4842" s="5">
        <f t="shared" si="601"/>
        <v>0</v>
      </c>
      <c r="E4842">
        <v>646</v>
      </c>
      <c r="F4842" t="s">
        <v>2101</v>
      </c>
      <c r="G4842" t="str">
        <f t="shared" si="602"/>
        <v>동대문구</v>
      </c>
      <c r="H4842">
        <f t="shared" si="603"/>
        <v>37.561866999999999</v>
      </c>
      <c r="I4842">
        <f t="shared" si="604"/>
        <v>127.06437699999999</v>
      </c>
      <c r="J4842">
        <v>1</v>
      </c>
      <c r="K4842" s="1">
        <v>43208.514722222222</v>
      </c>
      <c r="L4842">
        <v>578</v>
      </c>
      <c r="M4842" t="s">
        <v>1373</v>
      </c>
      <c r="N4842">
        <v>8</v>
      </c>
      <c r="O4842">
        <v>16</v>
      </c>
      <c r="P4842">
        <v>2680</v>
      </c>
      <c r="Q4842">
        <f t="shared" si="605"/>
        <v>12</v>
      </c>
      <c r="R4842" t="b">
        <f t="shared" si="606"/>
        <v>0</v>
      </c>
      <c r="S4842" t="b">
        <f t="shared" si="607"/>
        <v>0</v>
      </c>
    </row>
    <row r="4843" spans="1:19">
      <c r="A4843" t="s">
        <v>5063</v>
      </c>
      <c r="B4843" s="1">
        <v>43217.737673611111</v>
      </c>
      <c r="C4843" s="5">
        <f t="shared" si="600"/>
        <v>21.8</v>
      </c>
      <c r="D4843" s="5">
        <f t="shared" si="601"/>
        <v>0</v>
      </c>
      <c r="E4843">
        <v>141</v>
      </c>
      <c r="F4843" t="s">
        <v>373</v>
      </c>
      <c r="G4843" t="str">
        <f t="shared" si="602"/>
        <v>서대문구</v>
      </c>
      <c r="H4843">
        <f t="shared" si="603"/>
        <v>37.562381999999999</v>
      </c>
      <c r="I4843">
        <f t="shared" si="604"/>
        <v>126.932648</v>
      </c>
      <c r="J4843">
        <v>19</v>
      </c>
      <c r="K4843" s="1">
        <v>43217.774108796293</v>
      </c>
      <c r="L4843">
        <v>141</v>
      </c>
      <c r="M4843" t="s">
        <v>373</v>
      </c>
      <c r="N4843">
        <v>20</v>
      </c>
      <c r="O4843">
        <v>52</v>
      </c>
      <c r="P4843">
        <v>2110</v>
      </c>
      <c r="Q4843">
        <f t="shared" si="605"/>
        <v>17</v>
      </c>
      <c r="R4843" t="b">
        <f t="shared" si="606"/>
        <v>0</v>
      </c>
      <c r="S4843" t="b">
        <f t="shared" si="607"/>
        <v>0</v>
      </c>
    </row>
    <row r="4844" spans="1:19">
      <c r="A4844" t="s">
        <v>5064</v>
      </c>
      <c r="B4844" s="1">
        <v>43212.483391203707</v>
      </c>
      <c r="C4844" s="5">
        <f t="shared" si="600"/>
        <v>17.399999999999999</v>
      </c>
      <c r="D4844" s="5">
        <f t="shared" si="601"/>
        <v>0</v>
      </c>
      <c r="E4844">
        <v>908</v>
      </c>
      <c r="F4844" t="s">
        <v>1483</v>
      </c>
      <c r="G4844" t="str">
        <f t="shared" si="602"/>
        <v>은평구</v>
      </c>
      <c r="H4844">
        <f t="shared" si="603"/>
        <v>37.613185880000003</v>
      </c>
      <c r="I4844">
        <f t="shared" si="604"/>
        <v>126.91735077</v>
      </c>
      <c r="J4844">
        <v>1</v>
      </c>
      <c r="K4844" s="1">
        <v>43212.515081018515</v>
      </c>
      <c r="L4844">
        <v>927</v>
      </c>
      <c r="M4844" t="s">
        <v>4746</v>
      </c>
      <c r="N4844">
        <v>8</v>
      </c>
      <c r="O4844">
        <v>44</v>
      </c>
      <c r="P4844">
        <v>2340</v>
      </c>
      <c r="Q4844">
        <f t="shared" si="605"/>
        <v>11</v>
      </c>
      <c r="R4844" t="b">
        <f t="shared" si="606"/>
        <v>1</v>
      </c>
      <c r="S4844" t="b">
        <f t="shared" si="607"/>
        <v>0</v>
      </c>
    </row>
    <row r="4845" spans="1:19">
      <c r="A4845" t="s">
        <v>5065</v>
      </c>
      <c r="B4845" s="1">
        <v>43194.554791666669</v>
      </c>
      <c r="C4845" s="5">
        <f t="shared" si="600"/>
        <v>16.7</v>
      </c>
      <c r="D4845" s="5">
        <f t="shared" si="601"/>
        <v>0</v>
      </c>
      <c r="E4845">
        <v>2231</v>
      </c>
      <c r="F4845" t="s">
        <v>1173</v>
      </c>
      <c r="G4845" t="str">
        <f t="shared" si="602"/>
        <v>서초구</v>
      </c>
      <c r="H4845">
        <f t="shared" si="603"/>
        <v>37.496913999999997</v>
      </c>
      <c r="I4845">
        <f t="shared" si="604"/>
        <v>127.024963</v>
      </c>
      <c r="J4845">
        <v>10</v>
      </c>
      <c r="K4845" s="1">
        <v>43194.562048611115</v>
      </c>
      <c r="L4845">
        <v>2211</v>
      </c>
      <c r="M4845" t="s">
        <v>2014</v>
      </c>
      <c r="N4845">
        <v>10</v>
      </c>
      <c r="O4845">
        <v>10</v>
      </c>
      <c r="P4845">
        <v>1860</v>
      </c>
      <c r="Q4845">
        <f t="shared" si="605"/>
        <v>13</v>
      </c>
      <c r="R4845" t="b">
        <f t="shared" si="606"/>
        <v>0</v>
      </c>
      <c r="S4845" t="b">
        <f t="shared" si="607"/>
        <v>0</v>
      </c>
    </row>
    <row r="4846" spans="1:19">
      <c r="A4846" t="s">
        <v>5066</v>
      </c>
      <c r="B4846" s="1">
        <v>43201.535462962966</v>
      </c>
      <c r="C4846" s="5">
        <f t="shared" si="600"/>
        <v>15.7</v>
      </c>
      <c r="D4846" s="5">
        <f t="shared" si="601"/>
        <v>0</v>
      </c>
      <c r="E4846">
        <v>306</v>
      </c>
      <c r="F4846" t="s">
        <v>588</v>
      </c>
      <c r="G4846" t="str">
        <f t="shared" si="602"/>
        <v>종로구</v>
      </c>
      <c r="H4846">
        <f t="shared" si="603"/>
        <v>37.570808</v>
      </c>
      <c r="I4846">
        <f t="shared" si="604"/>
        <v>126.976433</v>
      </c>
      <c r="J4846">
        <v>2</v>
      </c>
      <c r="K4846" s="1">
        <v>43201.545694444445</v>
      </c>
      <c r="L4846">
        <v>313</v>
      </c>
      <c r="M4846" t="s">
        <v>1605</v>
      </c>
      <c r="N4846">
        <v>5</v>
      </c>
      <c r="O4846">
        <v>14</v>
      </c>
      <c r="P4846">
        <v>2140</v>
      </c>
      <c r="Q4846">
        <f t="shared" si="605"/>
        <v>12</v>
      </c>
      <c r="R4846" t="b">
        <f t="shared" si="606"/>
        <v>0</v>
      </c>
      <c r="S4846" t="b">
        <f t="shared" si="607"/>
        <v>0</v>
      </c>
    </row>
    <row r="4847" spans="1:19">
      <c r="A4847" t="s">
        <v>5067</v>
      </c>
      <c r="B4847" s="1">
        <v>43191.80568287037</v>
      </c>
      <c r="C4847" s="5">
        <f t="shared" si="600"/>
        <v>17.399999999999999</v>
      </c>
      <c r="D4847" s="5">
        <f t="shared" si="601"/>
        <v>0</v>
      </c>
      <c r="E4847">
        <v>602</v>
      </c>
      <c r="F4847" t="s">
        <v>740</v>
      </c>
      <c r="G4847" t="str">
        <f t="shared" si="602"/>
        <v>동대문구</v>
      </c>
      <c r="H4847">
        <f t="shared" si="603"/>
        <v>37.572173999999997</v>
      </c>
      <c r="I4847">
        <f t="shared" si="604"/>
        <v>127.071388</v>
      </c>
      <c r="J4847">
        <v>2</v>
      </c>
      <c r="K4847" s="1">
        <v>43191.843240740738</v>
      </c>
      <c r="L4847">
        <v>643</v>
      </c>
      <c r="M4847" t="s">
        <v>2275</v>
      </c>
      <c r="N4847">
        <v>3</v>
      </c>
      <c r="O4847">
        <v>53</v>
      </c>
      <c r="P4847">
        <v>3200</v>
      </c>
      <c r="Q4847">
        <f t="shared" si="605"/>
        <v>19</v>
      </c>
      <c r="R4847" t="b">
        <f t="shared" si="606"/>
        <v>1</v>
      </c>
      <c r="S4847" t="b">
        <f t="shared" si="607"/>
        <v>0</v>
      </c>
    </row>
    <row r="4848" spans="1:19">
      <c r="A4848" t="s">
        <v>3473</v>
      </c>
      <c r="B4848" s="1">
        <v>43191.867175925923</v>
      </c>
      <c r="C4848" s="5">
        <f t="shared" si="600"/>
        <v>17.100000000000001</v>
      </c>
      <c r="D4848" s="5">
        <f t="shared" si="601"/>
        <v>0</v>
      </c>
      <c r="E4848">
        <v>1035</v>
      </c>
      <c r="F4848" t="s">
        <v>418</v>
      </c>
      <c r="G4848" t="str">
        <f t="shared" si="602"/>
        <v>강동구</v>
      </c>
      <c r="H4848">
        <f t="shared" si="603"/>
        <v>37.555016000000002</v>
      </c>
      <c r="I4848">
        <f t="shared" si="604"/>
        <v>127.15527299999999</v>
      </c>
      <c r="J4848">
        <v>20</v>
      </c>
      <c r="K4848" s="1">
        <v>43191.890439814815</v>
      </c>
      <c r="L4848">
        <v>1026</v>
      </c>
      <c r="M4848" t="s">
        <v>3582</v>
      </c>
      <c r="N4848">
        <v>3</v>
      </c>
      <c r="O4848">
        <v>33</v>
      </c>
      <c r="P4848">
        <v>3870</v>
      </c>
      <c r="Q4848">
        <f t="shared" si="605"/>
        <v>20</v>
      </c>
      <c r="R4848" t="b">
        <f t="shared" si="606"/>
        <v>1</v>
      </c>
      <c r="S4848" t="b">
        <f t="shared" si="607"/>
        <v>0</v>
      </c>
    </row>
    <row r="4849" spans="1:19">
      <c r="A4849" t="s">
        <v>5068</v>
      </c>
      <c r="B4849" s="1">
        <v>43197.576550925929</v>
      </c>
      <c r="C4849" s="5">
        <f t="shared" si="600"/>
        <v>7.4</v>
      </c>
      <c r="D4849" s="5">
        <f t="shared" si="601"/>
        <v>0</v>
      </c>
      <c r="E4849">
        <v>536</v>
      </c>
      <c r="F4849" t="s">
        <v>901</v>
      </c>
      <c r="G4849" t="str">
        <f t="shared" si="602"/>
        <v>성동구</v>
      </c>
      <c r="H4849">
        <f t="shared" si="603"/>
        <v>37.55735</v>
      </c>
      <c r="I4849">
        <f t="shared" si="604"/>
        <v>127.029213</v>
      </c>
      <c r="J4849">
        <v>4</v>
      </c>
      <c r="K4849" s="1">
        <v>43197.58803240741</v>
      </c>
      <c r="L4849">
        <v>536</v>
      </c>
      <c r="M4849" t="s">
        <v>901</v>
      </c>
      <c r="N4849">
        <v>4</v>
      </c>
      <c r="O4849">
        <v>16</v>
      </c>
      <c r="P4849">
        <v>1500</v>
      </c>
      <c r="Q4849">
        <f t="shared" si="605"/>
        <v>13</v>
      </c>
      <c r="R4849" t="b">
        <f t="shared" si="606"/>
        <v>1</v>
      </c>
      <c r="S4849" t="b">
        <f t="shared" si="607"/>
        <v>0</v>
      </c>
    </row>
    <row r="4850" spans="1:19">
      <c r="A4850" t="s">
        <v>5069</v>
      </c>
      <c r="B4850" s="1">
        <v>43197.769988425927</v>
      </c>
      <c r="C4850" s="5">
        <f t="shared" si="600"/>
        <v>6.4</v>
      </c>
      <c r="D4850" s="5">
        <f t="shared" si="601"/>
        <v>0</v>
      </c>
      <c r="E4850">
        <v>2263</v>
      </c>
      <c r="F4850" t="s">
        <v>938</v>
      </c>
      <c r="G4850" t="str">
        <f t="shared" si="602"/>
        <v>서초구</v>
      </c>
      <c r="H4850">
        <f t="shared" si="603"/>
        <v>37.471927999999998</v>
      </c>
      <c r="I4850">
        <f t="shared" si="604"/>
        <v>127.02684000000001</v>
      </c>
      <c r="J4850">
        <v>20</v>
      </c>
      <c r="K4850" s="1">
        <v>43197.832916666666</v>
      </c>
      <c r="L4850">
        <v>2373</v>
      </c>
      <c r="M4850" t="s">
        <v>898</v>
      </c>
      <c r="N4850">
        <v>13</v>
      </c>
      <c r="O4850">
        <v>90</v>
      </c>
      <c r="P4850">
        <v>5890</v>
      </c>
      <c r="Q4850">
        <f t="shared" si="605"/>
        <v>18</v>
      </c>
      <c r="R4850" t="b">
        <f t="shared" si="606"/>
        <v>1</v>
      </c>
      <c r="S4850" t="b">
        <f t="shared" si="607"/>
        <v>0</v>
      </c>
    </row>
    <row r="4851" spans="1:19">
      <c r="A4851" t="s">
        <v>4328</v>
      </c>
      <c r="B4851" s="1">
        <v>43217.627974537034</v>
      </c>
      <c r="C4851" s="5">
        <f t="shared" si="600"/>
        <v>22.7</v>
      </c>
      <c r="D4851" s="5">
        <f t="shared" si="601"/>
        <v>0</v>
      </c>
      <c r="E4851">
        <v>1925</v>
      </c>
      <c r="F4851" t="s">
        <v>345</v>
      </c>
      <c r="G4851" t="str">
        <f t="shared" si="602"/>
        <v>구로구</v>
      </c>
      <c r="H4851">
        <f t="shared" si="603"/>
        <v>37.499889000000003</v>
      </c>
      <c r="I4851">
        <f t="shared" si="604"/>
        <v>126.867699</v>
      </c>
      <c r="J4851">
        <v>14</v>
      </c>
      <c r="K4851" s="1">
        <v>43217.639664351853</v>
      </c>
      <c r="L4851">
        <v>1906</v>
      </c>
      <c r="M4851" t="s">
        <v>435</v>
      </c>
      <c r="N4851">
        <v>11</v>
      </c>
      <c r="O4851">
        <v>17</v>
      </c>
      <c r="P4851">
        <v>2390</v>
      </c>
      <c r="Q4851">
        <f t="shared" si="605"/>
        <v>15</v>
      </c>
      <c r="R4851" t="b">
        <f t="shared" si="606"/>
        <v>0</v>
      </c>
      <c r="S4851" t="b">
        <f t="shared" si="607"/>
        <v>0</v>
      </c>
    </row>
    <row r="4852" spans="1:19">
      <c r="A4852" t="s">
        <v>3859</v>
      </c>
      <c r="B4852" s="1">
        <v>43196.768379629626</v>
      </c>
      <c r="C4852" s="5">
        <f t="shared" si="600"/>
        <v>5.9</v>
      </c>
      <c r="D4852" s="5">
        <f t="shared" si="601"/>
        <v>0</v>
      </c>
      <c r="E4852">
        <v>1911</v>
      </c>
      <c r="F4852" t="s">
        <v>16</v>
      </c>
      <c r="G4852" t="str">
        <f t="shared" si="602"/>
        <v>구로구</v>
      </c>
      <c r="H4852">
        <f t="shared" si="603"/>
        <v>37.484940000000002</v>
      </c>
      <c r="I4852">
        <f t="shared" si="604"/>
        <v>126.901321</v>
      </c>
      <c r="J4852">
        <v>10</v>
      </c>
      <c r="K4852" s="1">
        <v>43196.790069444447</v>
      </c>
      <c r="L4852">
        <v>716</v>
      </c>
      <c r="M4852" t="s">
        <v>295</v>
      </c>
      <c r="N4852">
        <v>11</v>
      </c>
      <c r="O4852">
        <v>30</v>
      </c>
      <c r="P4852">
        <v>7420</v>
      </c>
      <c r="Q4852">
        <f t="shared" si="605"/>
        <v>18</v>
      </c>
      <c r="R4852" t="b">
        <f t="shared" si="606"/>
        <v>0</v>
      </c>
      <c r="S4852" t="b">
        <f t="shared" si="607"/>
        <v>0</v>
      </c>
    </row>
    <row r="4853" spans="1:19">
      <c r="A4853" t="s">
        <v>5070</v>
      </c>
      <c r="B4853" s="1">
        <v>43202.79583333333</v>
      </c>
      <c r="C4853" s="5">
        <f t="shared" si="600"/>
        <v>15.9</v>
      </c>
      <c r="D4853" s="5">
        <f t="shared" si="601"/>
        <v>0</v>
      </c>
      <c r="E4853">
        <v>630</v>
      </c>
      <c r="F4853" t="s">
        <v>358</v>
      </c>
      <c r="G4853" t="str">
        <f t="shared" si="602"/>
        <v>동대문구</v>
      </c>
      <c r="H4853">
        <f t="shared" si="603"/>
        <v>37.574852</v>
      </c>
      <c r="I4853">
        <f t="shared" si="604"/>
        <v>127.040306</v>
      </c>
      <c r="J4853">
        <v>9</v>
      </c>
      <c r="K4853" s="1">
        <v>43202.815208333333</v>
      </c>
      <c r="L4853">
        <v>633</v>
      </c>
      <c r="M4853" t="s">
        <v>456</v>
      </c>
      <c r="N4853">
        <v>5</v>
      </c>
      <c r="O4853">
        <v>27</v>
      </c>
      <c r="P4853">
        <v>1430</v>
      </c>
      <c r="Q4853">
        <f t="shared" si="605"/>
        <v>19</v>
      </c>
      <c r="R4853" t="b">
        <f t="shared" si="606"/>
        <v>0</v>
      </c>
      <c r="S4853" t="b">
        <f t="shared" si="607"/>
        <v>0</v>
      </c>
    </row>
    <row r="4854" spans="1:19">
      <c r="A4854" t="s">
        <v>5071</v>
      </c>
      <c r="B4854" s="1">
        <v>43198.493668981479</v>
      </c>
      <c r="C4854" s="5">
        <f t="shared" si="600"/>
        <v>6.4</v>
      </c>
      <c r="D4854" s="5">
        <f t="shared" si="601"/>
        <v>0</v>
      </c>
      <c r="E4854">
        <v>2314</v>
      </c>
      <c r="F4854" t="s">
        <v>3602</v>
      </c>
      <c r="G4854" t="str">
        <f t="shared" si="602"/>
        <v>강남구</v>
      </c>
      <c r="H4854">
        <f t="shared" si="603"/>
        <v>37.521275000000003</v>
      </c>
      <c r="I4854">
        <f t="shared" si="604"/>
        <v>127.061035</v>
      </c>
      <c r="J4854">
        <v>5</v>
      </c>
      <c r="K4854" s="1">
        <v>43198.533761574072</v>
      </c>
      <c r="L4854">
        <v>2314</v>
      </c>
      <c r="M4854" t="s">
        <v>3602</v>
      </c>
      <c r="N4854">
        <v>6</v>
      </c>
      <c r="O4854">
        <v>57</v>
      </c>
      <c r="P4854">
        <v>7600</v>
      </c>
      <c r="Q4854">
        <f t="shared" si="605"/>
        <v>11</v>
      </c>
      <c r="R4854" t="b">
        <f t="shared" si="606"/>
        <v>1</v>
      </c>
      <c r="S4854" t="b">
        <f t="shared" si="607"/>
        <v>0</v>
      </c>
    </row>
    <row r="4855" spans="1:19">
      <c r="A4855" t="s">
        <v>4373</v>
      </c>
      <c r="B4855" s="1">
        <v>43206.449976851851</v>
      </c>
      <c r="C4855" s="5">
        <f t="shared" si="600"/>
        <v>12.4</v>
      </c>
      <c r="D4855" s="5">
        <f t="shared" si="601"/>
        <v>0</v>
      </c>
      <c r="E4855">
        <v>505</v>
      </c>
      <c r="F4855" t="s">
        <v>20</v>
      </c>
      <c r="G4855" t="str">
        <f t="shared" si="602"/>
        <v>광진구</v>
      </c>
      <c r="H4855">
        <f t="shared" si="603"/>
        <v>37.537010000000002</v>
      </c>
      <c r="I4855">
        <f t="shared" si="604"/>
        <v>127.082245</v>
      </c>
      <c r="J4855">
        <v>1</v>
      </c>
      <c r="K4855" s="1">
        <v>43206.453715277778</v>
      </c>
      <c r="L4855">
        <v>505</v>
      </c>
      <c r="M4855" t="s">
        <v>20</v>
      </c>
      <c r="N4855">
        <v>1</v>
      </c>
      <c r="O4855">
        <v>5</v>
      </c>
      <c r="P4855">
        <v>25610</v>
      </c>
      <c r="Q4855">
        <f t="shared" si="605"/>
        <v>10</v>
      </c>
      <c r="R4855" t="b">
        <f t="shared" si="606"/>
        <v>0</v>
      </c>
      <c r="S4855" t="b">
        <f t="shared" si="607"/>
        <v>0</v>
      </c>
    </row>
    <row r="4856" spans="1:19">
      <c r="A4856" t="s">
        <v>5072</v>
      </c>
      <c r="B4856" s="1">
        <v>43194.774282407408</v>
      </c>
      <c r="C4856" s="5">
        <f t="shared" si="600"/>
        <v>16</v>
      </c>
      <c r="D4856" s="5">
        <f t="shared" si="601"/>
        <v>0</v>
      </c>
      <c r="E4856">
        <v>1122</v>
      </c>
      <c r="F4856" t="s">
        <v>1072</v>
      </c>
      <c r="G4856" t="str">
        <f t="shared" si="602"/>
        <v>강서구</v>
      </c>
      <c r="H4856">
        <f t="shared" si="603"/>
        <v>37.561931999999999</v>
      </c>
      <c r="I4856">
        <f t="shared" si="604"/>
        <v>126.86386899999999</v>
      </c>
      <c r="J4856">
        <v>8</v>
      </c>
      <c r="K4856" s="1">
        <v>43194.810555555552</v>
      </c>
      <c r="L4856">
        <v>259</v>
      </c>
      <c r="M4856" t="s">
        <v>299</v>
      </c>
      <c r="N4856">
        <v>15</v>
      </c>
      <c r="O4856">
        <v>51</v>
      </c>
      <c r="P4856">
        <v>11860</v>
      </c>
      <c r="Q4856">
        <f t="shared" si="605"/>
        <v>18</v>
      </c>
      <c r="R4856" t="b">
        <f t="shared" si="606"/>
        <v>0</v>
      </c>
      <c r="S4856" t="b">
        <f t="shared" si="607"/>
        <v>0</v>
      </c>
    </row>
    <row r="4857" spans="1:19">
      <c r="A4857" t="s">
        <v>1977</v>
      </c>
      <c r="B4857" s="1">
        <v>43218.627604166664</v>
      </c>
      <c r="C4857" s="5">
        <f t="shared" si="600"/>
        <v>21.1</v>
      </c>
      <c r="D4857" s="5">
        <f t="shared" si="601"/>
        <v>0</v>
      </c>
      <c r="E4857">
        <v>2202</v>
      </c>
      <c r="F4857" t="s">
        <v>824</v>
      </c>
      <c r="G4857" t="str">
        <f t="shared" si="602"/>
        <v>서초구</v>
      </c>
      <c r="H4857">
        <f t="shared" si="603"/>
        <v>37.448936000000003</v>
      </c>
      <c r="I4857">
        <f t="shared" si="604"/>
        <v>127.05437499999999</v>
      </c>
      <c r="J4857">
        <v>15</v>
      </c>
      <c r="K4857" s="1">
        <v>43218.653923611113</v>
      </c>
      <c r="L4857">
        <v>2330</v>
      </c>
      <c r="M4857" t="s">
        <v>1195</v>
      </c>
      <c r="N4857">
        <v>3</v>
      </c>
      <c r="O4857">
        <v>33</v>
      </c>
      <c r="P4857">
        <v>5390</v>
      </c>
      <c r="Q4857">
        <f t="shared" si="605"/>
        <v>15</v>
      </c>
      <c r="R4857" t="b">
        <f t="shared" si="606"/>
        <v>1</v>
      </c>
      <c r="S4857" t="b">
        <f t="shared" si="607"/>
        <v>0</v>
      </c>
    </row>
    <row r="4858" spans="1:19">
      <c r="A4858" t="s">
        <v>5073</v>
      </c>
      <c r="B4858" s="1">
        <v>43201.75854166667</v>
      </c>
      <c r="C4858" s="5">
        <f t="shared" si="600"/>
        <v>15.2</v>
      </c>
      <c r="D4858" s="5">
        <f t="shared" si="601"/>
        <v>0</v>
      </c>
      <c r="E4858">
        <v>578</v>
      </c>
      <c r="F4858" t="s">
        <v>1373</v>
      </c>
      <c r="G4858" t="str">
        <f t="shared" si="602"/>
        <v>성동구</v>
      </c>
      <c r="H4858">
        <f t="shared" si="603"/>
        <v>37.548285999999997</v>
      </c>
      <c r="I4858">
        <f t="shared" si="604"/>
        <v>127.062088</v>
      </c>
      <c r="J4858">
        <v>2</v>
      </c>
      <c r="K4858" s="1">
        <v>43201.777650462966</v>
      </c>
      <c r="L4858">
        <v>602</v>
      </c>
      <c r="M4858" t="s">
        <v>740</v>
      </c>
      <c r="N4858">
        <v>1</v>
      </c>
      <c r="O4858">
        <v>27</v>
      </c>
      <c r="P4858">
        <v>3950</v>
      </c>
      <c r="Q4858">
        <f t="shared" si="605"/>
        <v>18</v>
      </c>
      <c r="R4858" t="b">
        <f t="shared" si="606"/>
        <v>0</v>
      </c>
      <c r="S4858" t="b">
        <f t="shared" si="607"/>
        <v>0</v>
      </c>
    </row>
    <row r="4859" spans="1:19">
      <c r="A4859" t="s">
        <v>3267</v>
      </c>
      <c r="B4859" s="1">
        <v>43201.795011574075</v>
      </c>
      <c r="C4859" s="5">
        <f t="shared" si="600"/>
        <v>13.2</v>
      </c>
      <c r="D4859" s="5">
        <f t="shared" si="601"/>
        <v>0</v>
      </c>
      <c r="E4859">
        <v>2211</v>
      </c>
      <c r="F4859" t="s">
        <v>2014</v>
      </c>
      <c r="G4859" t="str">
        <f t="shared" si="602"/>
        <v>서초구</v>
      </c>
      <c r="H4859">
        <f t="shared" si="603"/>
        <v>37.502636000000003</v>
      </c>
      <c r="I4859">
        <f t="shared" si="604"/>
        <v>127.012314</v>
      </c>
      <c r="J4859">
        <v>4</v>
      </c>
      <c r="K4859" s="1">
        <v>43201.818298611113</v>
      </c>
      <c r="L4859">
        <v>2336</v>
      </c>
      <c r="M4859" t="s">
        <v>2137</v>
      </c>
      <c r="N4859">
        <v>4</v>
      </c>
      <c r="O4859">
        <v>32</v>
      </c>
      <c r="P4859">
        <v>4010</v>
      </c>
      <c r="Q4859">
        <f t="shared" si="605"/>
        <v>19</v>
      </c>
      <c r="R4859" t="b">
        <f t="shared" si="606"/>
        <v>0</v>
      </c>
      <c r="S4859" t="b">
        <f t="shared" si="607"/>
        <v>0</v>
      </c>
    </row>
    <row r="4860" spans="1:19">
      <c r="A4860" t="s">
        <v>5074</v>
      </c>
      <c r="B4860" s="1">
        <v>43205.615243055552</v>
      </c>
      <c r="C4860" s="5">
        <f t="shared" si="600"/>
        <v>13.7</v>
      </c>
      <c r="D4860" s="5">
        <f t="shared" si="601"/>
        <v>0</v>
      </c>
      <c r="E4860">
        <v>1904</v>
      </c>
      <c r="F4860" t="s">
        <v>434</v>
      </c>
      <c r="G4860" t="str">
        <f t="shared" si="602"/>
        <v>구로구</v>
      </c>
      <c r="H4860">
        <f t="shared" si="603"/>
        <v>37.514240000000001</v>
      </c>
      <c r="I4860">
        <f t="shared" si="604"/>
        <v>126.882874</v>
      </c>
      <c r="J4860">
        <v>6</v>
      </c>
      <c r="K4860" s="1">
        <v>43205.662893518522</v>
      </c>
      <c r="L4860">
        <v>2139</v>
      </c>
      <c r="M4860" t="s">
        <v>819</v>
      </c>
      <c r="N4860">
        <v>7</v>
      </c>
      <c r="O4860">
        <v>35</v>
      </c>
      <c r="P4860">
        <v>9770</v>
      </c>
      <c r="Q4860">
        <f t="shared" si="605"/>
        <v>14</v>
      </c>
      <c r="R4860" t="b">
        <f t="shared" si="606"/>
        <v>1</v>
      </c>
      <c r="S4860" t="b">
        <f t="shared" si="607"/>
        <v>0</v>
      </c>
    </row>
    <row r="4861" spans="1:19">
      <c r="A4861" t="s">
        <v>4576</v>
      </c>
      <c r="B4861" s="1">
        <v>43197.527800925927</v>
      </c>
      <c r="C4861" s="5">
        <f t="shared" si="600"/>
        <v>6</v>
      </c>
      <c r="D4861" s="5">
        <f t="shared" si="601"/>
        <v>0</v>
      </c>
      <c r="E4861">
        <v>2269</v>
      </c>
      <c r="F4861" t="s">
        <v>4227</v>
      </c>
      <c r="G4861" t="str">
        <f t="shared" si="602"/>
        <v>서초구</v>
      </c>
      <c r="H4861">
        <f t="shared" si="603"/>
        <v>37.510348999999998</v>
      </c>
      <c r="I4861">
        <f t="shared" si="604"/>
        <v>127.016052</v>
      </c>
      <c r="J4861">
        <v>3</v>
      </c>
      <c r="K4861" s="1">
        <v>43197.533680555556</v>
      </c>
      <c r="L4861">
        <v>2231</v>
      </c>
      <c r="M4861" t="s">
        <v>1173</v>
      </c>
      <c r="N4861">
        <v>10</v>
      </c>
      <c r="O4861">
        <v>8</v>
      </c>
      <c r="P4861">
        <v>1680</v>
      </c>
      <c r="Q4861">
        <f t="shared" si="605"/>
        <v>12</v>
      </c>
      <c r="R4861" t="b">
        <f t="shared" si="606"/>
        <v>1</v>
      </c>
      <c r="S4861" t="b">
        <f t="shared" si="607"/>
        <v>0</v>
      </c>
    </row>
    <row r="4862" spans="1:19">
      <c r="A4862" t="s">
        <v>5075</v>
      </c>
      <c r="B4862" s="1">
        <v>43214.554375</v>
      </c>
      <c r="C4862" s="5">
        <f t="shared" si="600"/>
        <v>15.9</v>
      </c>
      <c r="D4862" s="5">
        <f t="shared" si="601"/>
        <v>0</v>
      </c>
      <c r="E4862">
        <v>539</v>
      </c>
      <c r="F4862" t="s">
        <v>1282</v>
      </c>
      <c r="G4862" t="str">
        <f t="shared" si="602"/>
        <v>광진구</v>
      </c>
      <c r="H4862">
        <f t="shared" si="603"/>
        <v>37.559795000000001</v>
      </c>
      <c r="I4862">
        <f t="shared" si="604"/>
        <v>127.074203</v>
      </c>
      <c r="J4862">
        <v>8</v>
      </c>
      <c r="K4862" s="1">
        <v>43214.593171296299</v>
      </c>
      <c r="L4862">
        <v>1643</v>
      </c>
      <c r="M4862" t="s">
        <v>723</v>
      </c>
      <c r="N4862">
        <v>9</v>
      </c>
      <c r="O4862">
        <v>51</v>
      </c>
      <c r="P4862">
        <v>6950</v>
      </c>
      <c r="Q4862">
        <f t="shared" si="605"/>
        <v>13</v>
      </c>
      <c r="R4862" t="b">
        <f t="shared" si="606"/>
        <v>0</v>
      </c>
      <c r="S4862" t="b">
        <f t="shared" si="607"/>
        <v>0</v>
      </c>
    </row>
    <row r="4863" spans="1:19">
      <c r="A4863" t="s">
        <v>2751</v>
      </c>
      <c r="B4863" s="1">
        <v>43203.704444444447</v>
      </c>
      <c r="C4863" s="5">
        <f t="shared" si="600"/>
        <v>18.3</v>
      </c>
      <c r="D4863" s="5">
        <f t="shared" si="601"/>
        <v>0</v>
      </c>
      <c r="E4863">
        <v>127</v>
      </c>
      <c r="F4863" t="s">
        <v>1516</v>
      </c>
      <c r="G4863" t="str">
        <f t="shared" si="602"/>
        <v>마포구</v>
      </c>
      <c r="H4863">
        <f t="shared" si="603"/>
        <v>37.553520200000001</v>
      </c>
      <c r="I4863">
        <f t="shared" si="604"/>
        <v>126.93695068</v>
      </c>
      <c r="J4863">
        <v>2</v>
      </c>
      <c r="K4863" s="1">
        <v>43203.710104166668</v>
      </c>
      <c r="L4863">
        <v>114</v>
      </c>
      <c r="M4863" t="s">
        <v>58</v>
      </c>
      <c r="N4863">
        <v>8</v>
      </c>
      <c r="O4863">
        <v>7</v>
      </c>
      <c r="P4863">
        <v>1520</v>
      </c>
      <c r="Q4863">
        <f t="shared" si="605"/>
        <v>16</v>
      </c>
      <c r="R4863" t="b">
        <f t="shared" si="606"/>
        <v>0</v>
      </c>
      <c r="S4863" t="b">
        <f t="shared" si="607"/>
        <v>0</v>
      </c>
    </row>
    <row r="4864" spans="1:19">
      <c r="A4864" t="s">
        <v>5076</v>
      </c>
      <c r="B4864" s="1">
        <v>43203.585023148145</v>
      </c>
      <c r="C4864" s="5">
        <f t="shared" si="600"/>
        <v>18.7</v>
      </c>
      <c r="D4864" s="5">
        <f t="shared" si="601"/>
        <v>0</v>
      </c>
      <c r="E4864">
        <v>551</v>
      </c>
      <c r="F4864" t="s">
        <v>1001</v>
      </c>
      <c r="G4864" t="str">
        <f t="shared" si="602"/>
        <v>광진구</v>
      </c>
      <c r="H4864">
        <f t="shared" si="603"/>
        <v>37.540061999999999</v>
      </c>
      <c r="I4864">
        <f t="shared" si="604"/>
        <v>127.094498</v>
      </c>
      <c r="J4864">
        <v>5</v>
      </c>
      <c r="K4864" s="1">
        <v>43203.620057870372</v>
      </c>
      <c r="L4864">
        <v>549</v>
      </c>
      <c r="M4864" t="s">
        <v>974</v>
      </c>
      <c r="N4864">
        <v>7</v>
      </c>
      <c r="O4864">
        <v>50</v>
      </c>
      <c r="P4864">
        <v>4410</v>
      </c>
      <c r="Q4864">
        <f t="shared" si="605"/>
        <v>14</v>
      </c>
      <c r="R4864" t="b">
        <f t="shared" si="606"/>
        <v>0</v>
      </c>
      <c r="S4864" t="b">
        <f t="shared" si="607"/>
        <v>0</v>
      </c>
    </row>
    <row r="4865" spans="1:19">
      <c r="A4865" t="s">
        <v>5077</v>
      </c>
      <c r="B4865" s="1">
        <v>43196.471875000003</v>
      </c>
      <c r="C4865" s="5">
        <f t="shared" si="600"/>
        <v>8.3000000000000007</v>
      </c>
      <c r="D4865" s="5">
        <f t="shared" si="601"/>
        <v>0</v>
      </c>
      <c r="E4865">
        <v>2148</v>
      </c>
      <c r="F4865" t="s">
        <v>1117</v>
      </c>
      <c r="G4865" t="str">
        <f t="shared" si="602"/>
        <v>관악구</v>
      </c>
      <c r="H4865">
        <f t="shared" si="603"/>
        <v>37.477027999999997</v>
      </c>
      <c r="I4865">
        <f t="shared" si="604"/>
        <v>126.96339399999999</v>
      </c>
      <c r="J4865">
        <v>5</v>
      </c>
      <c r="K4865" s="1">
        <v>43196.490752314814</v>
      </c>
      <c r="L4865">
        <v>2102</v>
      </c>
      <c r="M4865" t="s">
        <v>172</v>
      </c>
      <c r="N4865">
        <v>1</v>
      </c>
      <c r="O4865">
        <v>26</v>
      </c>
      <c r="P4865">
        <v>3710</v>
      </c>
      <c r="Q4865">
        <f t="shared" si="605"/>
        <v>11</v>
      </c>
      <c r="R4865" t="b">
        <f t="shared" si="606"/>
        <v>0</v>
      </c>
      <c r="S4865" t="b">
        <f t="shared" si="607"/>
        <v>0</v>
      </c>
    </row>
    <row r="4866" spans="1:19">
      <c r="A4866" t="s">
        <v>5078</v>
      </c>
      <c r="B4866" s="1">
        <v>43207.845636574071</v>
      </c>
      <c r="C4866" s="5">
        <f t="shared" ref="C4866:C4929" si="608">VLOOKUP(B4866,기상정보,2,TRUE)</f>
        <v>12.5</v>
      </c>
      <c r="D4866" s="5">
        <f t="shared" ref="D4866:D4929" si="609">VLOOKUP(B4866,기상정보,3,TRUE)</f>
        <v>0</v>
      </c>
      <c r="E4866">
        <v>559</v>
      </c>
      <c r="F4866" t="s">
        <v>502</v>
      </c>
      <c r="G4866" t="str">
        <f t="shared" ref="G4866:G4929" si="610">VLOOKUP(E4866,대여소,3,FALSE)</f>
        <v>성동구</v>
      </c>
      <c r="H4866">
        <f t="shared" ref="H4866:H4929" si="611">VLOOKUP(E4866,대여소,5,FALSE)</f>
        <v>37.561095999999999</v>
      </c>
      <c r="I4866">
        <f t="shared" ref="I4866:I4929" si="612">VLOOKUP(E4866,대여소,6,FALSE)</f>
        <v>127.03679700000001</v>
      </c>
      <c r="J4866">
        <v>3</v>
      </c>
      <c r="K4866" s="1">
        <v>43207.879687499997</v>
      </c>
      <c r="L4866">
        <v>546</v>
      </c>
      <c r="M4866" t="s">
        <v>21</v>
      </c>
      <c r="N4866">
        <v>4</v>
      </c>
      <c r="O4866">
        <v>48</v>
      </c>
      <c r="P4866">
        <v>9240</v>
      </c>
      <c r="Q4866">
        <f t="shared" si="605"/>
        <v>20</v>
      </c>
      <c r="R4866" t="b">
        <f t="shared" si="606"/>
        <v>0</v>
      </c>
      <c r="S4866" t="b">
        <f t="shared" si="607"/>
        <v>0</v>
      </c>
    </row>
    <row r="4867" spans="1:19">
      <c r="A4867" t="s">
        <v>5079</v>
      </c>
      <c r="B4867" s="1">
        <v>43220.00503472222</v>
      </c>
      <c r="C4867" s="5">
        <f t="shared" si="608"/>
        <v>14.7</v>
      </c>
      <c r="D4867" s="5">
        <f t="shared" si="609"/>
        <v>0</v>
      </c>
      <c r="E4867">
        <v>275</v>
      </c>
      <c r="F4867" t="s">
        <v>252</v>
      </c>
      <c r="G4867" t="str">
        <f t="shared" si="610"/>
        <v>영등포구</v>
      </c>
      <c r="H4867">
        <f t="shared" si="611"/>
        <v>37.522815999999999</v>
      </c>
      <c r="I4867">
        <f t="shared" si="612"/>
        <v>126.885651</v>
      </c>
      <c r="J4867">
        <v>6</v>
      </c>
      <c r="K4867" s="1">
        <v>43220.012233796297</v>
      </c>
      <c r="L4867">
        <v>240</v>
      </c>
      <c r="M4867" t="s">
        <v>667</v>
      </c>
      <c r="N4867">
        <v>8</v>
      </c>
      <c r="O4867">
        <v>10</v>
      </c>
      <c r="P4867">
        <v>1060</v>
      </c>
      <c r="Q4867">
        <f t="shared" ref="Q4867:Q4930" si="613">HOUR(B4867)</f>
        <v>0</v>
      </c>
      <c r="R4867" t="b">
        <f t="shared" ref="R4867:R4930" si="614">WEEKDAY(B4867,3)&gt;=5</f>
        <v>0</v>
      </c>
      <c r="S4867" t="b">
        <f t="shared" ref="S4867:S4930" si="615">D4867&gt;=1</f>
        <v>0</v>
      </c>
    </row>
    <row r="4868" spans="1:19">
      <c r="A4868" t="s">
        <v>5080</v>
      </c>
      <c r="B4868" s="1">
        <v>43203.759976851848</v>
      </c>
      <c r="C4868" s="5">
        <f t="shared" si="608"/>
        <v>17.5</v>
      </c>
      <c r="D4868" s="5">
        <f t="shared" si="609"/>
        <v>0</v>
      </c>
      <c r="E4868">
        <v>807</v>
      </c>
      <c r="F4868" t="s">
        <v>589</v>
      </c>
      <c r="G4868" t="str">
        <f t="shared" si="610"/>
        <v>용산구</v>
      </c>
      <c r="H4868">
        <f t="shared" si="611"/>
        <v>37.552276999999997</v>
      </c>
      <c r="I4868">
        <f t="shared" si="612"/>
        <v>126.97268699999999</v>
      </c>
      <c r="J4868">
        <v>9</v>
      </c>
      <c r="K4868" s="1">
        <v>43203.813437500001</v>
      </c>
      <c r="L4868">
        <v>1209</v>
      </c>
      <c r="M4868" t="s">
        <v>268</v>
      </c>
      <c r="N4868">
        <v>18</v>
      </c>
      <c r="O4868">
        <v>76</v>
      </c>
      <c r="P4868">
        <v>17120</v>
      </c>
      <c r="Q4868">
        <f t="shared" si="613"/>
        <v>18</v>
      </c>
      <c r="R4868" t="b">
        <f t="shared" si="614"/>
        <v>0</v>
      </c>
      <c r="S4868" t="b">
        <f t="shared" si="615"/>
        <v>0</v>
      </c>
    </row>
    <row r="4869" spans="1:19">
      <c r="A4869" t="s">
        <v>5081</v>
      </c>
      <c r="B4869" s="1">
        <v>43200.403622685182</v>
      </c>
      <c r="C4869" s="5">
        <f t="shared" si="608"/>
        <v>11.9</v>
      </c>
      <c r="D4869" s="5">
        <f t="shared" si="609"/>
        <v>0</v>
      </c>
      <c r="E4869">
        <v>2024</v>
      </c>
      <c r="F4869" t="s">
        <v>961</v>
      </c>
      <c r="G4869" t="str">
        <f t="shared" si="610"/>
        <v>동작구</v>
      </c>
      <c r="H4869">
        <f t="shared" si="611"/>
        <v>37.502178000000001</v>
      </c>
      <c r="I4869">
        <f t="shared" si="612"/>
        <v>126.948204</v>
      </c>
      <c r="J4869">
        <v>3</v>
      </c>
      <c r="K4869" s="1">
        <v>43200.408842592595</v>
      </c>
      <c r="L4869">
        <v>2054</v>
      </c>
      <c r="M4869" t="s">
        <v>179</v>
      </c>
      <c r="N4869">
        <v>1</v>
      </c>
      <c r="O4869">
        <v>7</v>
      </c>
      <c r="P4869">
        <v>1040</v>
      </c>
      <c r="Q4869">
        <f t="shared" si="613"/>
        <v>9</v>
      </c>
      <c r="R4869" t="b">
        <f t="shared" si="614"/>
        <v>0</v>
      </c>
      <c r="S4869" t="b">
        <f t="shared" si="615"/>
        <v>0</v>
      </c>
    </row>
    <row r="4870" spans="1:19">
      <c r="A4870" t="s">
        <v>2773</v>
      </c>
      <c r="B4870" s="1">
        <v>43207.019502314812</v>
      </c>
      <c r="C4870" s="5">
        <f t="shared" si="608"/>
        <v>9.6</v>
      </c>
      <c r="D4870" s="5">
        <f t="shared" si="609"/>
        <v>0</v>
      </c>
      <c r="E4870">
        <v>516</v>
      </c>
      <c r="F4870" t="s">
        <v>1128</v>
      </c>
      <c r="G4870" t="str">
        <f t="shared" si="610"/>
        <v>광진구</v>
      </c>
      <c r="H4870">
        <f t="shared" si="611"/>
        <v>37.548405000000002</v>
      </c>
      <c r="I4870">
        <f t="shared" si="612"/>
        <v>127.069366</v>
      </c>
      <c r="J4870">
        <v>1</v>
      </c>
      <c r="K4870" s="1">
        <v>43207.038842592592</v>
      </c>
      <c r="L4870">
        <v>550</v>
      </c>
      <c r="M4870" t="s">
        <v>1615</v>
      </c>
      <c r="N4870">
        <v>15</v>
      </c>
      <c r="O4870">
        <v>25</v>
      </c>
      <c r="P4870">
        <v>5750</v>
      </c>
      <c r="Q4870">
        <f t="shared" si="613"/>
        <v>0</v>
      </c>
      <c r="R4870" t="b">
        <f t="shared" si="614"/>
        <v>0</v>
      </c>
      <c r="S4870" t="b">
        <f t="shared" si="615"/>
        <v>0</v>
      </c>
    </row>
    <row r="4871" spans="1:19">
      <c r="A4871" t="s">
        <v>2181</v>
      </c>
      <c r="B4871" s="1">
        <v>43192.896828703706</v>
      </c>
      <c r="C4871" s="5">
        <f t="shared" si="608"/>
        <v>17.899999999999999</v>
      </c>
      <c r="D4871" s="5">
        <f t="shared" si="609"/>
        <v>0</v>
      </c>
      <c r="E4871">
        <v>1712</v>
      </c>
      <c r="F4871" t="s">
        <v>2538</v>
      </c>
      <c r="G4871" t="str">
        <f t="shared" si="610"/>
        <v>도봉구</v>
      </c>
      <c r="H4871">
        <f t="shared" si="611"/>
        <v>37.654049000000001</v>
      </c>
      <c r="I4871">
        <f t="shared" si="612"/>
        <v>127.050201</v>
      </c>
      <c r="J4871">
        <v>9</v>
      </c>
      <c r="K4871" s="1">
        <v>43192.954733796294</v>
      </c>
      <c r="L4871">
        <v>1712</v>
      </c>
      <c r="M4871" t="s">
        <v>2538</v>
      </c>
      <c r="N4871">
        <v>8</v>
      </c>
      <c r="O4871">
        <v>83</v>
      </c>
      <c r="P4871">
        <v>8650</v>
      </c>
      <c r="Q4871">
        <f t="shared" si="613"/>
        <v>21</v>
      </c>
      <c r="R4871" t="b">
        <f t="shared" si="614"/>
        <v>0</v>
      </c>
      <c r="S4871" t="b">
        <f t="shared" si="615"/>
        <v>0</v>
      </c>
    </row>
    <row r="4872" spans="1:19">
      <c r="A4872" t="s">
        <v>5082</v>
      </c>
      <c r="B4872" s="1">
        <v>43194.452997685185</v>
      </c>
      <c r="C4872" s="5">
        <f t="shared" si="608"/>
        <v>10.7</v>
      </c>
      <c r="D4872" s="5">
        <f t="shared" si="609"/>
        <v>0</v>
      </c>
      <c r="E4872">
        <v>525</v>
      </c>
      <c r="F4872" t="s">
        <v>274</v>
      </c>
      <c r="G4872" t="str">
        <f t="shared" si="610"/>
        <v>성동구</v>
      </c>
      <c r="H4872">
        <f t="shared" si="611"/>
        <v>37.558052000000004</v>
      </c>
      <c r="I4872">
        <f t="shared" si="612"/>
        <v>127.040352</v>
      </c>
      <c r="J4872">
        <v>3</v>
      </c>
      <c r="K4872" s="1">
        <v>43194.458437499998</v>
      </c>
      <c r="L4872">
        <v>521</v>
      </c>
      <c r="M4872" t="s">
        <v>350</v>
      </c>
      <c r="N4872">
        <v>4</v>
      </c>
      <c r="O4872">
        <v>7</v>
      </c>
      <c r="P4872">
        <v>820</v>
      </c>
      <c r="Q4872">
        <f t="shared" si="613"/>
        <v>10</v>
      </c>
      <c r="R4872" t="b">
        <f t="shared" si="614"/>
        <v>0</v>
      </c>
      <c r="S4872" t="b">
        <f t="shared" si="615"/>
        <v>0</v>
      </c>
    </row>
    <row r="4873" spans="1:19">
      <c r="A4873" t="s">
        <v>453</v>
      </c>
      <c r="B4873" s="1">
        <v>43214.829421296294</v>
      </c>
      <c r="C4873" s="5">
        <f t="shared" si="608"/>
        <v>13.3</v>
      </c>
      <c r="D4873" s="5">
        <f t="shared" si="609"/>
        <v>0</v>
      </c>
      <c r="E4873">
        <v>1139</v>
      </c>
      <c r="F4873" t="s">
        <v>2067</v>
      </c>
      <c r="G4873" t="str">
        <f t="shared" si="610"/>
        <v>강서구</v>
      </c>
      <c r="H4873">
        <f t="shared" si="611"/>
        <v>37.536991</v>
      </c>
      <c r="I4873">
        <f t="shared" si="612"/>
        <v>126.863365</v>
      </c>
      <c r="J4873">
        <v>1</v>
      </c>
      <c r="K4873" s="1">
        <v>43214.853425925925</v>
      </c>
      <c r="L4873">
        <v>201</v>
      </c>
      <c r="M4873" t="s">
        <v>383</v>
      </c>
      <c r="N4873">
        <v>2</v>
      </c>
      <c r="O4873">
        <v>33</v>
      </c>
      <c r="P4873">
        <v>9520</v>
      </c>
      <c r="Q4873">
        <f t="shared" si="613"/>
        <v>19</v>
      </c>
      <c r="R4873" t="b">
        <f t="shared" si="614"/>
        <v>0</v>
      </c>
      <c r="S4873" t="b">
        <f t="shared" si="615"/>
        <v>0</v>
      </c>
    </row>
    <row r="4874" spans="1:19">
      <c r="A4874" t="s">
        <v>5083</v>
      </c>
      <c r="B4874" s="1">
        <v>43219.712326388886</v>
      </c>
      <c r="C4874" s="5">
        <f t="shared" si="608"/>
        <v>21.9</v>
      </c>
      <c r="D4874" s="5">
        <f t="shared" si="609"/>
        <v>0</v>
      </c>
      <c r="E4874">
        <v>1705</v>
      </c>
      <c r="F4874" t="s">
        <v>2582</v>
      </c>
      <c r="G4874" t="str">
        <f t="shared" si="610"/>
        <v>도봉구</v>
      </c>
      <c r="H4874">
        <f t="shared" si="611"/>
        <v>37.669224</v>
      </c>
      <c r="I4874">
        <f t="shared" si="612"/>
        <v>127.046516</v>
      </c>
      <c r="J4874">
        <v>15</v>
      </c>
      <c r="K4874" s="1">
        <v>43219.75440972222</v>
      </c>
      <c r="L4874">
        <v>1720</v>
      </c>
      <c r="M4874" t="s">
        <v>2036</v>
      </c>
      <c r="N4874">
        <v>3</v>
      </c>
      <c r="O4874">
        <v>60</v>
      </c>
      <c r="P4874">
        <v>2490</v>
      </c>
      <c r="Q4874">
        <f t="shared" si="613"/>
        <v>17</v>
      </c>
      <c r="R4874" t="b">
        <f t="shared" si="614"/>
        <v>1</v>
      </c>
      <c r="S4874" t="b">
        <f t="shared" si="615"/>
        <v>0</v>
      </c>
    </row>
    <row r="4875" spans="1:19">
      <c r="A4875" t="s">
        <v>5084</v>
      </c>
      <c r="B4875" s="1">
        <v>43211.366585648146</v>
      </c>
      <c r="C4875" s="5">
        <f t="shared" si="608"/>
        <v>14.6</v>
      </c>
      <c r="D4875" s="5">
        <f t="shared" si="609"/>
        <v>0</v>
      </c>
      <c r="E4875">
        <v>2314</v>
      </c>
      <c r="F4875" t="s">
        <v>3602</v>
      </c>
      <c r="G4875" t="str">
        <f t="shared" si="610"/>
        <v>강남구</v>
      </c>
      <c r="H4875">
        <f t="shared" si="611"/>
        <v>37.521275000000003</v>
      </c>
      <c r="I4875">
        <f t="shared" si="612"/>
        <v>127.061035</v>
      </c>
      <c r="J4875">
        <v>10</v>
      </c>
      <c r="K4875" s="1">
        <v>43211.398113425923</v>
      </c>
      <c r="L4875">
        <v>2314</v>
      </c>
      <c r="M4875" t="s">
        <v>3602</v>
      </c>
      <c r="N4875">
        <v>1</v>
      </c>
      <c r="O4875">
        <v>45</v>
      </c>
      <c r="P4875">
        <v>4280</v>
      </c>
      <c r="Q4875">
        <f t="shared" si="613"/>
        <v>8</v>
      </c>
      <c r="R4875" t="b">
        <f t="shared" si="614"/>
        <v>1</v>
      </c>
      <c r="S4875" t="b">
        <f t="shared" si="615"/>
        <v>0</v>
      </c>
    </row>
    <row r="4876" spans="1:19">
      <c r="A4876" t="s">
        <v>5085</v>
      </c>
      <c r="B4876" s="1">
        <v>43206.812349537038</v>
      </c>
      <c r="C4876" s="5">
        <f t="shared" si="608"/>
        <v>13.8</v>
      </c>
      <c r="D4876" s="5">
        <f t="shared" si="609"/>
        <v>0</v>
      </c>
      <c r="E4876">
        <v>244</v>
      </c>
      <c r="F4876" t="s">
        <v>86</v>
      </c>
      <c r="G4876" t="str">
        <f t="shared" si="610"/>
        <v>영등포구</v>
      </c>
      <c r="H4876">
        <f t="shared" si="611"/>
        <v>37.530079000000001</v>
      </c>
      <c r="I4876">
        <f t="shared" si="612"/>
        <v>126.905708</v>
      </c>
      <c r="J4876">
        <v>16</v>
      </c>
      <c r="K4876" s="1">
        <v>43206.841631944444</v>
      </c>
      <c r="L4876">
        <v>244</v>
      </c>
      <c r="M4876" t="s">
        <v>86</v>
      </c>
      <c r="N4876">
        <v>13</v>
      </c>
      <c r="O4876">
        <v>37</v>
      </c>
      <c r="P4876">
        <v>4980</v>
      </c>
      <c r="Q4876">
        <f t="shared" si="613"/>
        <v>19</v>
      </c>
      <c r="R4876" t="b">
        <f t="shared" si="614"/>
        <v>0</v>
      </c>
      <c r="S4876" t="b">
        <f t="shared" si="615"/>
        <v>0</v>
      </c>
    </row>
    <row r="4877" spans="1:19">
      <c r="A4877" t="s">
        <v>4409</v>
      </c>
      <c r="B4877" s="1">
        <v>43214.483796296299</v>
      </c>
      <c r="C4877" s="5">
        <f t="shared" si="608"/>
        <v>14.1</v>
      </c>
      <c r="D4877" s="5">
        <f t="shared" si="609"/>
        <v>0</v>
      </c>
      <c r="E4877">
        <v>222</v>
      </c>
      <c r="F4877" t="s">
        <v>298</v>
      </c>
      <c r="G4877" t="str">
        <f t="shared" si="610"/>
        <v>영등포구</v>
      </c>
      <c r="H4877">
        <f t="shared" si="611"/>
        <v>37.520271000000001</v>
      </c>
      <c r="I4877">
        <f t="shared" si="612"/>
        <v>126.93888099999999</v>
      </c>
      <c r="J4877">
        <v>5</v>
      </c>
      <c r="K4877" s="1">
        <v>43214.490972222222</v>
      </c>
      <c r="L4877">
        <v>209</v>
      </c>
      <c r="M4877" t="s">
        <v>193</v>
      </c>
      <c r="N4877">
        <v>4</v>
      </c>
      <c r="O4877">
        <v>10</v>
      </c>
      <c r="P4877">
        <v>1370</v>
      </c>
      <c r="Q4877">
        <f t="shared" si="613"/>
        <v>11</v>
      </c>
      <c r="R4877" t="b">
        <f t="shared" si="614"/>
        <v>0</v>
      </c>
      <c r="S4877" t="b">
        <f t="shared" si="615"/>
        <v>0</v>
      </c>
    </row>
    <row r="4878" spans="1:19">
      <c r="A4878" t="s">
        <v>3624</v>
      </c>
      <c r="B4878" s="1">
        <v>43209.616967592592</v>
      </c>
      <c r="C4878" s="5">
        <f t="shared" si="608"/>
        <v>20.5</v>
      </c>
      <c r="D4878" s="5">
        <f t="shared" si="609"/>
        <v>0</v>
      </c>
      <c r="E4878">
        <v>605</v>
      </c>
      <c r="F4878" t="s">
        <v>1589</v>
      </c>
      <c r="G4878" t="str">
        <f t="shared" si="610"/>
        <v>동대문구</v>
      </c>
      <c r="H4878">
        <f t="shared" si="611"/>
        <v>37.574199999999998</v>
      </c>
      <c r="I4878">
        <f t="shared" si="612"/>
        <v>127.02649700000001</v>
      </c>
      <c r="J4878">
        <v>6</v>
      </c>
      <c r="K4878" s="1">
        <v>43209.623749999999</v>
      </c>
      <c r="L4878">
        <v>630</v>
      </c>
      <c r="M4878" t="s">
        <v>358</v>
      </c>
      <c r="N4878">
        <v>6</v>
      </c>
      <c r="O4878">
        <v>9</v>
      </c>
      <c r="P4878">
        <v>1390</v>
      </c>
      <c r="Q4878">
        <f t="shared" si="613"/>
        <v>14</v>
      </c>
      <c r="R4878" t="b">
        <f t="shared" si="614"/>
        <v>0</v>
      </c>
      <c r="S4878" t="b">
        <f t="shared" si="615"/>
        <v>0</v>
      </c>
    </row>
    <row r="4879" spans="1:19">
      <c r="A4879" t="s">
        <v>3287</v>
      </c>
      <c r="B4879" s="1">
        <v>43207.519502314812</v>
      </c>
      <c r="C4879" s="5">
        <f t="shared" si="608"/>
        <v>18</v>
      </c>
      <c r="D4879" s="5">
        <f t="shared" si="609"/>
        <v>0</v>
      </c>
      <c r="E4879">
        <v>912</v>
      </c>
      <c r="F4879" t="s">
        <v>199</v>
      </c>
      <c r="G4879" t="str">
        <f t="shared" si="610"/>
        <v>은평구</v>
      </c>
      <c r="H4879">
        <f t="shared" si="611"/>
        <v>37.589661</v>
      </c>
      <c r="I4879">
        <f t="shared" si="612"/>
        <v>126.916946</v>
      </c>
      <c r="J4879">
        <v>1</v>
      </c>
      <c r="K4879" s="1">
        <v>43207.532638888886</v>
      </c>
      <c r="L4879">
        <v>420</v>
      </c>
      <c r="M4879" t="s">
        <v>620</v>
      </c>
      <c r="N4879">
        <v>6</v>
      </c>
      <c r="O4879">
        <v>18</v>
      </c>
      <c r="P4879">
        <v>3910</v>
      </c>
      <c r="Q4879">
        <f t="shared" si="613"/>
        <v>12</v>
      </c>
      <c r="R4879" t="b">
        <f t="shared" si="614"/>
        <v>0</v>
      </c>
      <c r="S4879" t="b">
        <f t="shared" si="615"/>
        <v>0</v>
      </c>
    </row>
    <row r="4880" spans="1:19">
      <c r="A4880" t="s">
        <v>5086</v>
      </c>
      <c r="B4880" s="1">
        <v>43203.781597222223</v>
      </c>
      <c r="C4880" s="5">
        <f t="shared" si="608"/>
        <v>17.5</v>
      </c>
      <c r="D4880" s="5">
        <f t="shared" si="609"/>
        <v>0</v>
      </c>
      <c r="E4880">
        <v>1305</v>
      </c>
      <c r="F4880" t="s">
        <v>1125</v>
      </c>
      <c r="G4880" t="str">
        <f t="shared" si="610"/>
        <v>성북구</v>
      </c>
      <c r="H4880">
        <f t="shared" si="611"/>
        <v>37.589328999999999</v>
      </c>
      <c r="I4880">
        <f t="shared" si="612"/>
        <v>127.016434</v>
      </c>
      <c r="J4880">
        <v>10</v>
      </c>
      <c r="K4880" s="1">
        <v>43203.904074074075</v>
      </c>
      <c r="L4880">
        <v>247</v>
      </c>
      <c r="M4880" t="s">
        <v>239</v>
      </c>
      <c r="N4880">
        <v>6</v>
      </c>
      <c r="O4880">
        <v>174</v>
      </c>
      <c r="P4880">
        <v>25030</v>
      </c>
      <c r="Q4880">
        <f t="shared" si="613"/>
        <v>18</v>
      </c>
      <c r="R4880" t="b">
        <f t="shared" si="614"/>
        <v>0</v>
      </c>
      <c r="S4880" t="b">
        <f t="shared" si="615"/>
        <v>0</v>
      </c>
    </row>
    <row r="4881" spans="1:19">
      <c r="A4881" t="s">
        <v>5087</v>
      </c>
      <c r="B4881" s="1">
        <v>43198.006620370368</v>
      </c>
      <c r="C4881" s="5">
        <f t="shared" si="608"/>
        <v>2.9</v>
      </c>
      <c r="D4881" s="5">
        <f t="shared" si="609"/>
        <v>0</v>
      </c>
      <c r="E4881">
        <v>1111</v>
      </c>
      <c r="F4881" t="s">
        <v>2528</v>
      </c>
      <c r="G4881" t="str">
        <f t="shared" si="610"/>
        <v>강서구</v>
      </c>
      <c r="H4881">
        <f t="shared" si="611"/>
        <v>37.566982000000003</v>
      </c>
      <c r="I4881">
        <f t="shared" si="612"/>
        <v>126.8218</v>
      </c>
      <c r="J4881">
        <v>1</v>
      </c>
      <c r="K4881" s="1">
        <v>43198.026099537034</v>
      </c>
      <c r="L4881">
        <v>1131</v>
      </c>
      <c r="M4881" t="s">
        <v>729</v>
      </c>
      <c r="N4881">
        <v>6</v>
      </c>
      <c r="O4881">
        <v>26</v>
      </c>
      <c r="P4881">
        <v>5130</v>
      </c>
      <c r="Q4881">
        <f t="shared" si="613"/>
        <v>0</v>
      </c>
      <c r="R4881" t="b">
        <f t="shared" si="614"/>
        <v>1</v>
      </c>
      <c r="S4881" t="b">
        <f t="shared" si="615"/>
        <v>0</v>
      </c>
    </row>
    <row r="4882" spans="1:19">
      <c r="A4882" t="s">
        <v>1035</v>
      </c>
      <c r="B4882" s="1">
        <v>43211.54896990741</v>
      </c>
      <c r="C4882" s="5">
        <f t="shared" si="608"/>
        <v>24.6</v>
      </c>
      <c r="D4882" s="5">
        <f t="shared" si="609"/>
        <v>0</v>
      </c>
      <c r="E4882">
        <v>1340</v>
      </c>
      <c r="F4882" t="s">
        <v>2610</v>
      </c>
      <c r="G4882" t="str">
        <f t="shared" si="610"/>
        <v>성북구</v>
      </c>
      <c r="H4882">
        <f t="shared" si="611"/>
        <v>37.61956</v>
      </c>
      <c r="I4882">
        <f t="shared" si="612"/>
        <v>127.053802</v>
      </c>
      <c r="J4882">
        <v>8</v>
      </c>
      <c r="K4882" s="1">
        <v>43211.58388888889</v>
      </c>
      <c r="L4882">
        <v>1340</v>
      </c>
      <c r="M4882" t="s">
        <v>2610</v>
      </c>
      <c r="N4882">
        <v>8</v>
      </c>
      <c r="O4882">
        <v>49</v>
      </c>
      <c r="P4882">
        <v>5890</v>
      </c>
      <c r="Q4882">
        <f t="shared" si="613"/>
        <v>13</v>
      </c>
      <c r="R4882" t="b">
        <f t="shared" si="614"/>
        <v>1</v>
      </c>
      <c r="S4882" t="b">
        <f t="shared" si="615"/>
        <v>0</v>
      </c>
    </row>
    <row r="4883" spans="1:19">
      <c r="A4883" t="s">
        <v>5088</v>
      </c>
      <c r="B4883" s="1">
        <v>43191.848738425928</v>
      </c>
      <c r="C4883" s="5">
        <f t="shared" si="608"/>
        <v>17.100000000000001</v>
      </c>
      <c r="D4883" s="5">
        <f t="shared" si="609"/>
        <v>0</v>
      </c>
      <c r="E4883">
        <v>243</v>
      </c>
      <c r="F4883" t="s">
        <v>210</v>
      </c>
      <c r="G4883" t="str">
        <f t="shared" si="610"/>
        <v>영등포구</v>
      </c>
      <c r="H4883">
        <f t="shared" si="611"/>
        <v>37.527084000000002</v>
      </c>
      <c r="I4883">
        <f t="shared" si="612"/>
        <v>126.89138</v>
      </c>
      <c r="J4883">
        <v>9</v>
      </c>
      <c r="K4883" s="1">
        <v>43191.911550925928</v>
      </c>
      <c r="L4883">
        <v>1149</v>
      </c>
      <c r="M4883" t="s">
        <v>229</v>
      </c>
      <c r="N4883">
        <v>3</v>
      </c>
      <c r="O4883">
        <v>89</v>
      </c>
      <c r="P4883">
        <v>13220</v>
      </c>
      <c r="Q4883">
        <f t="shared" si="613"/>
        <v>20</v>
      </c>
      <c r="R4883" t="b">
        <f t="shared" si="614"/>
        <v>1</v>
      </c>
      <c r="S4883" t="b">
        <f t="shared" si="615"/>
        <v>0</v>
      </c>
    </row>
    <row r="4884" spans="1:19">
      <c r="A4884" t="s">
        <v>2868</v>
      </c>
      <c r="B4884" s="1">
        <v>43203.459016203706</v>
      </c>
      <c r="C4884" s="5">
        <f t="shared" si="608"/>
        <v>16.899999999999999</v>
      </c>
      <c r="D4884" s="5">
        <f t="shared" si="609"/>
        <v>0</v>
      </c>
      <c r="E4884">
        <v>1124</v>
      </c>
      <c r="F4884" t="s">
        <v>1139</v>
      </c>
      <c r="G4884" t="str">
        <f t="shared" si="610"/>
        <v>강서구</v>
      </c>
      <c r="H4884">
        <f t="shared" si="611"/>
        <v>37.557968000000002</v>
      </c>
      <c r="I4884">
        <f t="shared" si="612"/>
        <v>126.83828699999999</v>
      </c>
      <c r="J4884">
        <v>7</v>
      </c>
      <c r="K4884" s="1">
        <v>43203.472349537034</v>
      </c>
      <c r="L4884">
        <v>1128</v>
      </c>
      <c r="M4884" t="s">
        <v>2585</v>
      </c>
      <c r="N4884">
        <v>10</v>
      </c>
      <c r="O4884">
        <v>18</v>
      </c>
      <c r="P4884">
        <v>1910</v>
      </c>
      <c r="Q4884">
        <f t="shared" si="613"/>
        <v>11</v>
      </c>
      <c r="R4884" t="b">
        <f t="shared" si="614"/>
        <v>0</v>
      </c>
      <c r="S4884" t="b">
        <f t="shared" si="615"/>
        <v>0</v>
      </c>
    </row>
    <row r="4885" spans="1:19">
      <c r="A4885" t="s">
        <v>5089</v>
      </c>
      <c r="B4885" s="1">
        <v>43218.963854166665</v>
      </c>
      <c r="C4885" s="5">
        <f t="shared" si="608"/>
        <v>12.3</v>
      </c>
      <c r="D4885" s="5">
        <f t="shared" si="609"/>
        <v>0</v>
      </c>
      <c r="E4885">
        <v>1358</v>
      </c>
      <c r="F4885" t="s">
        <v>1608</v>
      </c>
      <c r="G4885" t="str">
        <f t="shared" si="610"/>
        <v>성북구</v>
      </c>
      <c r="H4885">
        <f t="shared" si="611"/>
        <v>37.604790000000001</v>
      </c>
      <c r="I4885">
        <f t="shared" si="612"/>
        <v>127.010582</v>
      </c>
      <c r="J4885">
        <v>5</v>
      </c>
      <c r="K4885" s="1">
        <v>43218.968865740739</v>
      </c>
      <c r="L4885">
        <v>1318</v>
      </c>
      <c r="M4885" t="s">
        <v>704</v>
      </c>
      <c r="N4885">
        <v>5</v>
      </c>
      <c r="O4885">
        <v>6</v>
      </c>
      <c r="P4885">
        <v>1620</v>
      </c>
      <c r="Q4885">
        <f t="shared" si="613"/>
        <v>23</v>
      </c>
      <c r="R4885" t="b">
        <f t="shared" si="614"/>
        <v>1</v>
      </c>
      <c r="S4885" t="b">
        <f t="shared" si="615"/>
        <v>0</v>
      </c>
    </row>
    <row r="4886" spans="1:19">
      <c r="A4886" t="s">
        <v>5090</v>
      </c>
      <c r="B4886" s="1">
        <v>43216.517557870371</v>
      </c>
      <c r="C4886" s="5">
        <f t="shared" si="608"/>
        <v>19.600000000000001</v>
      </c>
      <c r="D4886" s="5">
        <f t="shared" si="609"/>
        <v>0</v>
      </c>
      <c r="E4886">
        <v>2252</v>
      </c>
      <c r="F4886" t="s">
        <v>535</v>
      </c>
      <c r="G4886" t="str">
        <f t="shared" si="610"/>
        <v>서초구</v>
      </c>
      <c r="H4886">
        <f t="shared" si="611"/>
        <v>37.463321999999998</v>
      </c>
      <c r="I4886">
        <f t="shared" si="612"/>
        <v>127.036041</v>
      </c>
      <c r="J4886">
        <v>13</v>
      </c>
      <c r="K4886" s="1">
        <v>43216.525590277779</v>
      </c>
      <c r="L4886">
        <v>2247</v>
      </c>
      <c r="M4886" t="s">
        <v>425</v>
      </c>
      <c r="N4886">
        <v>24</v>
      </c>
      <c r="O4886">
        <v>11</v>
      </c>
      <c r="P4886">
        <v>1500</v>
      </c>
      <c r="Q4886">
        <f t="shared" si="613"/>
        <v>12</v>
      </c>
      <c r="R4886" t="b">
        <f t="shared" si="614"/>
        <v>0</v>
      </c>
      <c r="S4886" t="b">
        <f t="shared" si="615"/>
        <v>0</v>
      </c>
    </row>
    <row r="4887" spans="1:19">
      <c r="A4887" t="s">
        <v>5091</v>
      </c>
      <c r="B4887" s="1">
        <v>43194.537002314813</v>
      </c>
      <c r="C4887" s="5">
        <f t="shared" si="608"/>
        <v>15.3</v>
      </c>
      <c r="D4887" s="5">
        <f t="shared" si="609"/>
        <v>0</v>
      </c>
      <c r="E4887">
        <v>588</v>
      </c>
      <c r="F4887" t="s">
        <v>95</v>
      </c>
      <c r="G4887" t="str">
        <f t="shared" si="610"/>
        <v>광진구</v>
      </c>
      <c r="H4887">
        <f t="shared" si="611"/>
        <v>37.532688139999998</v>
      </c>
      <c r="I4887">
        <f t="shared" si="612"/>
        <v>127.06749725</v>
      </c>
      <c r="J4887">
        <v>1</v>
      </c>
      <c r="K4887" s="1">
        <v>43194.54587962963</v>
      </c>
      <c r="L4887">
        <v>505</v>
      </c>
      <c r="M4887" t="s">
        <v>20</v>
      </c>
      <c r="N4887">
        <v>8</v>
      </c>
      <c r="O4887">
        <v>12</v>
      </c>
      <c r="P4887">
        <v>1990</v>
      </c>
      <c r="Q4887">
        <f t="shared" si="613"/>
        <v>12</v>
      </c>
      <c r="R4887" t="b">
        <f t="shared" si="614"/>
        <v>0</v>
      </c>
      <c r="S4887" t="b">
        <f t="shared" si="615"/>
        <v>0</v>
      </c>
    </row>
    <row r="4888" spans="1:19">
      <c r="A4888" t="s">
        <v>212</v>
      </c>
      <c r="B4888" s="1">
        <v>43206.753472222219</v>
      </c>
      <c r="C4888" s="5">
        <f t="shared" si="608"/>
        <v>17</v>
      </c>
      <c r="D4888" s="5">
        <f t="shared" si="609"/>
        <v>0</v>
      </c>
      <c r="E4888">
        <v>907</v>
      </c>
      <c r="F4888" t="s">
        <v>72</v>
      </c>
      <c r="G4888" t="str">
        <f t="shared" si="610"/>
        <v>은평구</v>
      </c>
      <c r="H4888">
        <f t="shared" si="611"/>
        <v>37.599491</v>
      </c>
      <c r="I4888">
        <f t="shared" si="612"/>
        <v>126.91686199999999</v>
      </c>
      <c r="J4888">
        <v>8</v>
      </c>
      <c r="K4888" s="1">
        <v>43206.761655092596</v>
      </c>
      <c r="L4888">
        <v>176</v>
      </c>
      <c r="M4888" t="s">
        <v>923</v>
      </c>
      <c r="N4888">
        <v>3</v>
      </c>
      <c r="O4888">
        <v>11</v>
      </c>
      <c r="P4888">
        <v>2660</v>
      </c>
      <c r="Q4888">
        <f t="shared" si="613"/>
        <v>18</v>
      </c>
      <c r="R4888" t="b">
        <f t="shared" si="614"/>
        <v>0</v>
      </c>
      <c r="S4888" t="b">
        <f t="shared" si="615"/>
        <v>0</v>
      </c>
    </row>
    <row r="4889" spans="1:19">
      <c r="A4889" t="s">
        <v>5092</v>
      </c>
      <c r="B4889" s="1">
        <v>43210.096064814818</v>
      </c>
      <c r="C4889" s="5">
        <f t="shared" si="608"/>
        <v>11.7</v>
      </c>
      <c r="D4889" s="5">
        <f t="shared" si="609"/>
        <v>0</v>
      </c>
      <c r="E4889">
        <v>157</v>
      </c>
      <c r="F4889" t="s">
        <v>64</v>
      </c>
      <c r="G4889" t="str">
        <f t="shared" si="610"/>
        <v>마포구</v>
      </c>
      <c r="H4889">
        <f t="shared" si="611"/>
        <v>37.553001000000002</v>
      </c>
      <c r="I4889">
        <f t="shared" si="612"/>
        <v>126.956688</v>
      </c>
      <c r="J4889">
        <v>3</v>
      </c>
      <c r="K4889" s="1">
        <v>43210.100983796299</v>
      </c>
      <c r="L4889">
        <v>145</v>
      </c>
      <c r="M4889" t="s">
        <v>1938</v>
      </c>
      <c r="N4889">
        <v>7</v>
      </c>
      <c r="O4889">
        <v>6</v>
      </c>
      <c r="P4889">
        <v>1110</v>
      </c>
      <c r="Q4889">
        <f t="shared" si="613"/>
        <v>2</v>
      </c>
      <c r="R4889" t="b">
        <f t="shared" si="614"/>
        <v>0</v>
      </c>
      <c r="S4889" t="b">
        <f t="shared" si="615"/>
        <v>0</v>
      </c>
    </row>
    <row r="4890" spans="1:19">
      <c r="A4890" t="s">
        <v>31</v>
      </c>
      <c r="B4890" s="1">
        <v>43211.67324074074</v>
      </c>
      <c r="C4890" s="5">
        <f t="shared" si="608"/>
        <v>24.8</v>
      </c>
      <c r="D4890" s="5">
        <f t="shared" si="609"/>
        <v>0</v>
      </c>
      <c r="E4890">
        <v>1159</v>
      </c>
      <c r="F4890" t="s">
        <v>1498</v>
      </c>
      <c r="G4890" t="str">
        <f t="shared" si="610"/>
        <v>강서구</v>
      </c>
      <c r="H4890">
        <f t="shared" si="611"/>
        <v>37.565852999999997</v>
      </c>
      <c r="I4890">
        <f t="shared" si="612"/>
        <v>126.84659600000001</v>
      </c>
      <c r="J4890">
        <v>13</v>
      </c>
      <c r="K4890" s="1">
        <v>43211.754525462966</v>
      </c>
      <c r="L4890">
        <v>1159</v>
      </c>
      <c r="M4890" t="s">
        <v>1498</v>
      </c>
      <c r="N4890">
        <v>5</v>
      </c>
      <c r="O4890">
        <v>116</v>
      </c>
      <c r="P4890">
        <v>19040</v>
      </c>
      <c r="Q4890">
        <f t="shared" si="613"/>
        <v>16</v>
      </c>
      <c r="R4890" t="b">
        <f t="shared" si="614"/>
        <v>1</v>
      </c>
      <c r="S4890" t="b">
        <f t="shared" si="615"/>
        <v>0</v>
      </c>
    </row>
    <row r="4891" spans="1:19">
      <c r="A4891" t="s">
        <v>5093</v>
      </c>
      <c r="B4891" s="1">
        <v>43219.610578703701</v>
      </c>
      <c r="C4891" s="5">
        <f t="shared" si="608"/>
        <v>21.6</v>
      </c>
      <c r="D4891" s="5">
        <f t="shared" si="609"/>
        <v>0</v>
      </c>
      <c r="E4891">
        <v>130</v>
      </c>
      <c r="F4891" t="s">
        <v>579</v>
      </c>
      <c r="G4891" t="str">
        <f t="shared" si="610"/>
        <v>마포구</v>
      </c>
      <c r="H4891">
        <f t="shared" si="611"/>
        <v>37.554859</v>
      </c>
      <c r="I4891">
        <f t="shared" si="612"/>
        <v>126.93615699999999</v>
      </c>
      <c r="J4891">
        <v>1</v>
      </c>
      <c r="K4891" s="1">
        <v>43219.62327546296</v>
      </c>
      <c r="L4891">
        <v>800</v>
      </c>
      <c r="M4891" t="s">
        <v>1294</v>
      </c>
      <c r="N4891">
        <v>14</v>
      </c>
      <c r="O4891">
        <v>17</v>
      </c>
      <c r="P4891">
        <v>3650</v>
      </c>
      <c r="Q4891">
        <f t="shared" si="613"/>
        <v>14</v>
      </c>
      <c r="R4891" t="b">
        <f t="shared" si="614"/>
        <v>1</v>
      </c>
      <c r="S4891" t="b">
        <f t="shared" si="615"/>
        <v>0</v>
      </c>
    </row>
    <row r="4892" spans="1:19">
      <c r="A4892" t="s">
        <v>5094</v>
      </c>
      <c r="B4892" s="1">
        <v>43219.869976851849</v>
      </c>
      <c r="C4892" s="5">
        <f t="shared" si="608"/>
        <v>16.899999999999999</v>
      </c>
      <c r="D4892" s="5">
        <f t="shared" si="609"/>
        <v>0</v>
      </c>
      <c r="E4892">
        <v>502</v>
      </c>
      <c r="F4892" t="s">
        <v>124</v>
      </c>
      <c r="G4892" t="str">
        <f t="shared" si="610"/>
        <v>광진구</v>
      </c>
      <c r="H4892">
        <f t="shared" si="611"/>
        <v>37.531860000000002</v>
      </c>
      <c r="I4892">
        <f t="shared" si="612"/>
        <v>127.06719200000001</v>
      </c>
      <c r="J4892">
        <v>10</v>
      </c>
      <c r="K4892" s="1">
        <v>43219.946620370371</v>
      </c>
      <c r="L4892">
        <v>502</v>
      </c>
      <c r="M4892" t="s">
        <v>124</v>
      </c>
      <c r="N4892">
        <v>10</v>
      </c>
      <c r="O4892">
        <v>102</v>
      </c>
      <c r="P4892">
        <v>740</v>
      </c>
      <c r="Q4892">
        <f t="shared" si="613"/>
        <v>20</v>
      </c>
      <c r="R4892" t="b">
        <f t="shared" si="614"/>
        <v>1</v>
      </c>
      <c r="S4892" t="b">
        <f t="shared" si="615"/>
        <v>0</v>
      </c>
    </row>
    <row r="4893" spans="1:19">
      <c r="A4893" t="s">
        <v>4008</v>
      </c>
      <c r="B4893" s="1">
        <v>43215.733182870368</v>
      </c>
      <c r="C4893" s="5">
        <f t="shared" si="608"/>
        <v>22.9</v>
      </c>
      <c r="D4893" s="5">
        <f t="shared" si="609"/>
        <v>0</v>
      </c>
      <c r="E4893">
        <v>581</v>
      </c>
      <c r="F4893" t="s">
        <v>1003</v>
      </c>
      <c r="G4893" t="str">
        <f t="shared" si="610"/>
        <v>성동구</v>
      </c>
      <c r="H4893">
        <f t="shared" si="611"/>
        <v>37.561011999999998</v>
      </c>
      <c r="I4893">
        <f t="shared" si="612"/>
        <v>127.054237</v>
      </c>
      <c r="J4893">
        <v>8</v>
      </c>
      <c r="K4893" s="1">
        <v>43215.738553240742</v>
      </c>
      <c r="L4893">
        <v>3522</v>
      </c>
      <c r="M4893" t="s">
        <v>921</v>
      </c>
      <c r="N4893">
        <v>9</v>
      </c>
      <c r="O4893">
        <v>7</v>
      </c>
      <c r="P4893">
        <v>820</v>
      </c>
      <c r="Q4893">
        <f t="shared" si="613"/>
        <v>17</v>
      </c>
      <c r="R4893" t="b">
        <f t="shared" si="614"/>
        <v>0</v>
      </c>
      <c r="S4893" t="b">
        <f t="shared" si="615"/>
        <v>0</v>
      </c>
    </row>
    <row r="4894" spans="1:19">
      <c r="A4894" t="s">
        <v>5095</v>
      </c>
      <c r="B4894" s="1">
        <v>43220.83253472222</v>
      </c>
      <c r="C4894" s="5">
        <f t="shared" si="608"/>
        <v>21.2</v>
      </c>
      <c r="D4894" s="5">
        <f t="shared" si="609"/>
        <v>0</v>
      </c>
      <c r="E4894">
        <v>1203</v>
      </c>
      <c r="F4894" t="s">
        <v>727</v>
      </c>
      <c r="G4894" t="str">
        <f t="shared" si="610"/>
        <v>송파구</v>
      </c>
      <c r="H4894">
        <f t="shared" si="611"/>
        <v>37.493729000000002</v>
      </c>
      <c r="I4894">
        <f t="shared" si="612"/>
        <v>127.120621</v>
      </c>
      <c r="J4894">
        <v>16</v>
      </c>
      <c r="K4894" s="1">
        <v>43220.844629629632</v>
      </c>
      <c r="L4894">
        <v>1265</v>
      </c>
      <c r="M4894" t="s">
        <v>112</v>
      </c>
      <c r="N4894">
        <v>6</v>
      </c>
      <c r="O4894">
        <v>16</v>
      </c>
      <c r="P4894">
        <v>1240</v>
      </c>
      <c r="Q4894">
        <f t="shared" si="613"/>
        <v>19</v>
      </c>
      <c r="R4894" t="b">
        <f t="shared" si="614"/>
        <v>0</v>
      </c>
      <c r="S4894" t="b">
        <f t="shared" si="615"/>
        <v>0</v>
      </c>
    </row>
    <row r="4895" spans="1:19">
      <c r="A4895" t="s">
        <v>5096</v>
      </c>
      <c r="B4895" s="1">
        <v>43201.771504629629</v>
      </c>
      <c r="C4895" s="5">
        <f t="shared" si="608"/>
        <v>15.2</v>
      </c>
      <c r="D4895" s="5">
        <f t="shared" si="609"/>
        <v>0</v>
      </c>
      <c r="E4895">
        <v>1316</v>
      </c>
      <c r="F4895" t="s">
        <v>474</v>
      </c>
      <c r="G4895" t="str">
        <f t="shared" si="610"/>
        <v>성북구</v>
      </c>
      <c r="H4895">
        <f t="shared" si="611"/>
        <v>37.607261999999999</v>
      </c>
      <c r="I4895">
        <f t="shared" si="612"/>
        <v>127.002838</v>
      </c>
      <c r="J4895">
        <v>5</v>
      </c>
      <c r="K4895" s="1">
        <v>43201.77484953704</v>
      </c>
      <c r="L4895">
        <v>1313</v>
      </c>
      <c r="M4895" t="s">
        <v>3202</v>
      </c>
      <c r="N4895">
        <v>8</v>
      </c>
      <c r="O4895">
        <v>4</v>
      </c>
      <c r="P4895">
        <v>1310</v>
      </c>
      <c r="Q4895">
        <f t="shared" si="613"/>
        <v>18</v>
      </c>
      <c r="R4895" t="b">
        <f t="shared" si="614"/>
        <v>0</v>
      </c>
      <c r="S4895" t="b">
        <f t="shared" si="615"/>
        <v>0</v>
      </c>
    </row>
    <row r="4896" spans="1:19">
      <c r="A4896" t="s">
        <v>5097</v>
      </c>
      <c r="B4896" s="1">
        <v>43207.702534722222</v>
      </c>
      <c r="C4896" s="5">
        <f t="shared" si="608"/>
        <v>19.5</v>
      </c>
      <c r="D4896" s="5">
        <f t="shared" si="609"/>
        <v>0</v>
      </c>
      <c r="E4896">
        <v>1925</v>
      </c>
      <c r="F4896" t="s">
        <v>345</v>
      </c>
      <c r="G4896" t="str">
        <f t="shared" si="610"/>
        <v>구로구</v>
      </c>
      <c r="H4896">
        <f t="shared" si="611"/>
        <v>37.499889000000003</v>
      </c>
      <c r="I4896">
        <f t="shared" si="612"/>
        <v>126.867699</v>
      </c>
      <c r="J4896">
        <v>1</v>
      </c>
      <c r="K4896" s="1">
        <v>43207.776863425926</v>
      </c>
      <c r="L4896">
        <v>1825</v>
      </c>
      <c r="M4896" t="s">
        <v>1987</v>
      </c>
      <c r="N4896">
        <v>3</v>
      </c>
      <c r="O4896">
        <v>106</v>
      </c>
      <c r="P4896">
        <v>11700</v>
      </c>
      <c r="Q4896">
        <f t="shared" si="613"/>
        <v>16</v>
      </c>
      <c r="R4896" t="b">
        <f t="shared" si="614"/>
        <v>0</v>
      </c>
      <c r="S4896" t="b">
        <f t="shared" si="615"/>
        <v>0</v>
      </c>
    </row>
    <row r="4897" spans="1:19">
      <c r="A4897" t="s">
        <v>4578</v>
      </c>
      <c r="B4897" s="1">
        <v>43202.384918981479</v>
      </c>
      <c r="C4897" s="5">
        <f t="shared" si="608"/>
        <v>11.5</v>
      </c>
      <c r="D4897" s="5">
        <f t="shared" si="609"/>
        <v>0</v>
      </c>
      <c r="E4897">
        <v>230</v>
      </c>
      <c r="F4897" t="s">
        <v>248</v>
      </c>
      <c r="G4897" t="str">
        <f t="shared" si="610"/>
        <v>영등포구</v>
      </c>
      <c r="H4897">
        <f t="shared" si="611"/>
        <v>37.524635000000004</v>
      </c>
      <c r="I4897">
        <f t="shared" si="612"/>
        <v>126.89621699999999</v>
      </c>
      <c r="J4897">
        <v>10</v>
      </c>
      <c r="K4897" s="1">
        <v>43202.391793981478</v>
      </c>
      <c r="L4897">
        <v>277</v>
      </c>
      <c r="M4897" t="s">
        <v>1098</v>
      </c>
      <c r="N4897">
        <v>7</v>
      </c>
      <c r="O4897">
        <v>9</v>
      </c>
      <c r="P4897">
        <v>1220</v>
      </c>
      <c r="Q4897">
        <f t="shared" si="613"/>
        <v>9</v>
      </c>
      <c r="R4897" t="b">
        <f t="shared" si="614"/>
        <v>0</v>
      </c>
      <c r="S4897" t="b">
        <f t="shared" si="615"/>
        <v>0</v>
      </c>
    </row>
    <row r="4898" spans="1:19">
      <c r="A4898" t="s">
        <v>5098</v>
      </c>
      <c r="B4898" s="1">
        <v>43205.980069444442</v>
      </c>
      <c r="C4898" s="5">
        <f t="shared" si="608"/>
        <v>8.6</v>
      </c>
      <c r="D4898" s="5">
        <f t="shared" si="609"/>
        <v>0</v>
      </c>
      <c r="E4898">
        <v>1274</v>
      </c>
      <c r="F4898" t="s">
        <v>1507</v>
      </c>
      <c r="G4898" t="str">
        <f t="shared" si="610"/>
        <v>송파구</v>
      </c>
      <c r="H4898">
        <f t="shared" si="611"/>
        <v>37.532848000000001</v>
      </c>
      <c r="I4898">
        <f t="shared" si="612"/>
        <v>127.121048</v>
      </c>
      <c r="J4898">
        <v>5</v>
      </c>
      <c r="K4898" s="1">
        <v>43205.986944444441</v>
      </c>
      <c r="L4898">
        <v>1208</v>
      </c>
      <c r="M4898" t="s">
        <v>881</v>
      </c>
      <c r="N4898">
        <v>9</v>
      </c>
      <c r="O4898">
        <v>9</v>
      </c>
      <c r="P4898">
        <v>880</v>
      </c>
      <c r="Q4898">
        <f t="shared" si="613"/>
        <v>23</v>
      </c>
      <c r="R4898" t="b">
        <f t="shared" si="614"/>
        <v>1</v>
      </c>
      <c r="S4898" t="b">
        <f t="shared" si="615"/>
        <v>0</v>
      </c>
    </row>
    <row r="4899" spans="1:19">
      <c r="A4899" t="s">
        <v>5099</v>
      </c>
      <c r="B4899" s="1">
        <v>43215.849432870367</v>
      </c>
      <c r="C4899" s="5">
        <f t="shared" si="608"/>
        <v>16.8</v>
      </c>
      <c r="D4899" s="5">
        <f t="shared" si="609"/>
        <v>0</v>
      </c>
      <c r="E4899">
        <v>1623</v>
      </c>
      <c r="F4899" t="s">
        <v>2617</v>
      </c>
      <c r="G4899" t="str">
        <f t="shared" si="610"/>
        <v>노원구</v>
      </c>
      <c r="H4899">
        <f t="shared" si="611"/>
        <v>37.638649000000001</v>
      </c>
      <c r="I4899">
        <f t="shared" si="612"/>
        <v>127.066292</v>
      </c>
      <c r="J4899">
        <v>5</v>
      </c>
      <c r="K4899" s="1">
        <v>43215.859074074076</v>
      </c>
      <c r="L4899">
        <v>1673</v>
      </c>
      <c r="M4899" t="s">
        <v>316</v>
      </c>
      <c r="N4899">
        <v>2</v>
      </c>
      <c r="O4899">
        <v>13</v>
      </c>
      <c r="P4899">
        <v>2000</v>
      </c>
      <c r="Q4899">
        <f t="shared" si="613"/>
        <v>20</v>
      </c>
      <c r="R4899" t="b">
        <f t="shared" si="614"/>
        <v>0</v>
      </c>
      <c r="S4899" t="b">
        <f t="shared" si="615"/>
        <v>0</v>
      </c>
    </row>
    <row r="4900" spans="1:19">
      <c r="A4900" t="s">
        <v>2875</v>
      </c>
      <c r="B4900" s="1">
        <v>43205.905624999999</v>
      </c>
      <c r="C4900" s="5">
        <f t="shared" si="608"/>
        <v>9.6</v>
      </c>
      <c r="D4900" s="5">
        <f t="shared" si="609"/>
        <v>0</v>
      </c>
      <c r="E4900">
        <v>911</v>
      </c>
      <c r="F4900" t="s">
        <v>3276</v>
      </c>
      <c r="G4900" t="str">
        <f t="shared" si="610"/>
        <v>은평구</v>
      </c>
      <c r="H4900">
        <f t="shared" si="611"/>
        <v>37.605583000000003</v>
      </c>
      <c r="I4900">
        <f t="shared" si="612"/>
        <v>126.922935</v>
      </c>
      <c r="J4900">
        <v>5</v>
      </c>
      <c r="K4900" s="1">
        <v>43205.985752314817</v>
      </c>
      <c r="L4900">
        <v>911</v>
      </c>
      <c r="M4900" t="s">
        <v>3276</v>
      </c>
      <c r="N4900">
        <v>2</v>
      </c>
      <c r="O4900">
        <v>111</v>
      </c>
      <c r="P4900">
        <v>14540</v>
      </c>
      <c r="Q4900">
        <f t="shared" si="613"/>
        <v>21</v>
      </c>
      <c r="R4900" t="b">
        <f t="shared" si="614"/>
        <v>1</v>
      </c>
      <c r="S4900" t="b">
        <f t="shared" si="615"/>
        <v>0</v>
      </c>
    </row>
    <row r="4901" spans="1:19">
      <c r="A4901" t="s">
        <v>5100</v>
      </c>
      <c r="B4901" s="1">
        <v>43207.657997685186</v>
      </c>
      <c r="C4901" s="5">
        <f t="shared" si="608"/>
        <v>19.899999999999999</v>
      </c>
      <c r="D4901" s="5">
        <f t="shared" si="609"/>
        <v>0</v>
      </c>
      <c r="E4901">
        <v>130</v>
      </c>
      <c r="F4901" t="s">
        <v>579</v>
      </c>
      <c r="G4901" t="str">
        <f t="shared" si="610"/>
        <v>마포구</v>
      </c>
      <c r="H4901">
        <f t="shared" si="611"/>
        <v>37.554859</v>
      </c>
      <c r="I4901">
        <f t="shared" si="612"/>
        <v>126.93615699999999</v>
      </c>
      <c r="J4901">
        <v>4</v>
      </c>
      <c r="K4901" s="1">
        <v>43207.725046296298</v>
      </c>
      <c r="L4901">
        <v>120</v>
      </c>
      <c r="M4901" t="s">
        <v>13</v>
      </c>
      <c r="N4901">
        <v>2</v>
      </c>
      <c r="O4901">
        <v>96</v>
      </c>
      <c r="P4901">
        <v>3260</v>
      </c>
      <c r="Q4901">
        <f t="shared" si="613"/>
        <v>15</v>
      </c>
      <c r="R4901" t="b">
        <f t="shared" si="614"/>
        <v>0</v>
      </c>
      <c r="S4901" t="b">
        <f t="shared" si="615"/>
        <v>0</v>
      </c>
    </row>
    <row r="4902" spans="1:19">
      <c r="A4902" t="s">
        <v>4720</v>
      </c>
      <c r="B4902" s="1">
        <v>43208.580613425926</v>
      </c>
      <c r="C4902" s="5">
        <f t="shared" si="608"/>
        <v>17.7</v>
      </c>
      <c r="D4902" s="5">
        <f t="shared" si="609"/>
        <v>0</v>
      </c>
      <c r="E4902">
        <v>248</v>
      </c>
      <c r="F4902" t="s">
        <v>1335</v>
      </c>
      <c r="G4902" t="str">
        <f t="shared" si="610"/>
        <v>영등포구</v>
      </c>
      <c r="H4902">
        <f t="shared" si="611"/>
        <v>37.531055000000002</v>
      </c>
      <c r="I4902">
        <f t="shared" si="612"/>
        <v>126.92421</v>
      </c>
      <c r="J4902">
        <v>10</v>
      </c>
      <c r="K4902" s="1">
        <v>43208.653275462966</v>
      </c>
      <c r="L4902">
        <v>249</v>
      </c>
      <c r="M4902" t="s">
        <v>630</v>
      </c>
      <c r="N4902">
        <v>6</v>
      </c>
      <c r="O4902">
        <v>104</v>
      </c>
      <c r="P4902">
        <v>10380</v>
      </c>
      <c r="Q4902">
        <f t="shared" si="613"/>
        <v>13</v>
      </c>
      <c r="R4902" t="b">
        <f t="shared" si="614"/>
        <v>0</v>
      </c>
      <c r="S4902" t="b">
        <f t="shared" si="615"/>
        <v>0</v>
      </c>
    </row>
    <row r="4903" spans="1:19">
      <c r="A4903" t="s">
        <v>5101</v>
      </c>
      <c r="B4903" s="1">
        <v>43210.200775462959</v>
      </c>
      <c r="C4903" s="5">
        <f t="shared" si="608"/>
        <v>11.4</v>
      </c>
      <c r="D4903" s="5">
        <f t="shared" si="609"/>
        <v>0</v>
      </c>
      <c r="E4903">
        <v>176</v>
      </c>
      <c r="F4903" t="s">
        <v>923</v>
      </c>
      <c r="G4903" t="str">
        <f t="shared" si="610"/>
        <v>서대문구</v>
      </c>
      <c r="H4903">
        <f t="shared" si="611"/>
        <v>37.581097</v>
      </c>
      <c r="I4903">
        <f t="shared" si="612"/>
        <v>126.924026</v>
      </c>
      <c r="J4903">
        <v>2</v>
      </c>
      <c r="K4903" s="1">
        <v>43210.215486111112</v>
      </c>
      <c r="L4903">
        <v>931</v>
      </c>
      <c r="M4903" t="s">
        <v>715</v>
      </c>
      <c r="N4903">
        <v>3</v>
      </c>
      <c r="O4903">
        <v>20</v>
      </c>
      <c r="P4903">
        <v>2990</v>
      </c>
      <c r="Q4903">
        <f t="shared" si="613"/>
        <v>4</v>
      </c>
      <c r="R4903" t="b">
        <f t="shared" si="614"/>
        <v>0</v>
      </c>
      <c r="S4903" t="b">
        <f t="shared" si="615"/>
        <v>0</v>
      </c>
    </row>
    <row r="4904" spans="1:19">
      <c r="A4904" t="s">
        <v>3502</v>
      </c>
      <c r="B4904" s="1">
        <v>43194.753784722219</v>
      </c>
      <c r="C4904" s="5">
        <f t="shared" si="608"/>
        <v>16</v>
      </c>
      <c r="D4904" s="5">
        <f t="shared" si="609"/>
        <v>0</v>
      </c>
      <c r="E4904">
        <v>408</v>
      </c>
      <c r="F4904" t="s">
        <v>1814</v>
      </c>
      <c r="G4904" t="str">
        <f t="shared" si="610"/>
        <v>마포구</v>
      </c>
      <c r="H4904">
        <f t="shared" si="611"/>
        <v>37.580810999999997</v>
      </c>
      <c r="I4904">
        <f t="shared" si="612"/>
        <v>126.88665</v>
      </c>
      <c r="J4904">
        <v>16</v>
      </c>
      <c r="K4904" s="1">
        <v>43194.764062499999</v>
      </c>
      <c r="L4904">
        <v>418</v>
      </c>
      <c r="M4904" t="s">
        <v>424</v>
      </c>
      <c r="N4904">
        <v>9</v>
      </c>
      <c r="O4904">
        <v>14</v>
      </c>
      <c r="P4904">
        <v>1870</v>
      </c>
      <c r="Q4904">
        <f t="shared" si="613"/>
        <v>18</v>
      </c>
      <c r="R4904" t="b">
        <f t="shared" si="614"/>
        <v>0</v>
      </c>
      <c r="S4904" t="b">
        <f t="shared" si="615"/>
        <v>0</v>
      </c>
    </row>
    <row r="4905" spans="1:19">
      <c r="A4905" t="s">
        <v>3373</v>
      </c>
      <c r="B4905" s="1">
        <v>43196.597546296296</v>
      </c>
      <c r="C4905" s="5">
        <f t="shared" si="608"/>
        <v>7.4</v>
      </c>
      <c r="D4905" s="5">
        <f t="shared" si="609"/>
        <v>0</v>
      </c>
      <c r="E4905">
        <v>380</v>
      </c>
      <c r="F4905" t="s">
        <v>158</v>
      </c>
      <c r="G4905" t="str">
        <f t="shared" si="610"/>
        <v>중구</v>
      </c>
      <c r="H4905">
        <f t="shared" si="611"/>
        <v>37.563865999999997</v>
      </c>
      <c r="I4905">
        <f t="shared" si="612"/>
        <v>127.002747</v>
      </c>
      <c r="J4905">
        <v>3</v>
      </c>
      <c r="K4905" s="1">
        <v>43196.606469907405</v>
      </c>
      <c r="L4905">
        <v>390</v>
      </c>
      <c r="M4905" t="s">
        <v>1289</v>
      </c>
      <c r="N4905">
        <v>3</v>
      </c>
      <c r="O4905">
        <v>11</v>
      </c>
      <c r="P4905">
        <v>1200</v>
      </c>
      <c r="Q4905">
        <f t="shared" si="613"/>
        <v>14</v>
      </c>
      <c r="R4905" t="b">
        <f t="shared" si="614"/>
        <v>0</v>
      </c>
      <c r="S4905" t="b">
        <f t="shared" si="615"/>
        <v>0</v>
      </c>
    </row>
    <row r="4906" spans="1:19">
      <c r="A4906" t="s">
        <v>5102</v>
      </c>
      <c r="B4906" s="1">
        <v>43217.760000000002</v>
      </c>
      <c r="C4906" s="5">
        <f t="shared" si="608"/>
        <v>20.3</v>
      </c>
      <c r="D4906" s="5">
        <f t="shared" si="609"/>
        <v>0</v>
      </c>
      <c r="E4906">
        <v>3523</v>
      </c>
      <c r="F4906" t="s">
        <v>257</v>
      </c>
      <c r="G4906" t="str">
        <f t="shared" si="610"/>
        <v>광진구</v>
      </c>
      <c r="H4906">
        <f t="shared" si="611"/>
        <v>37.541718000000003</v>
      </c>
      <c r="I4906">
        <f t="shared" si="612"/>
        <v>127.08017</v>
      </c>
      <c r="J4906">
        <v>3</v>
      </c>
      <c r="K4906" s="1">
        <v>43217.763182870367</v>
      </c>
      <c r="L4906">
        <v>3501</v>
      </c>
      <c r="M4906" t="s">
        <v>461</v>
      </c>
      <c r="N4906">
        <v>1</v>
      </c>
      <c r="O4906">
        <v>4</v>
      </c>
      <c r="P4906">
        <v>600</v>
      </c>
      <c r="Q4906">
        <f t="shared" si="613"/>
        <v>18</v>
      </c>
      <c r="R4906" t="b">
        <f t="shared" si="614"/>
        <v>0</v>
      </c>
      <c r="S4906" t="b">
        <f t="shared" si="615"/>
        <v>0</v>
      </c>
    </row>
    <row r="4907" spans="1:19">
      <c r="A4907" t="s">
        <v>5103</v>
      </c>
      <c r="B4907" s="1">
        <v>43209.637870370374</v>
      </c>
      <c r="C4907" s="5">
        <f t="shared" si="608"/>
        <v>20.2</v>
      </c>
      <c r="D4907" s="5">
        <f t="shared" si="609"/>
        <v>0</v>
      </c>
      <c r="E4907">
        <v>232</v>
      </c>
      <c r="F4907" t="s">
        <v>251</v>
      </c>
      <c r="G4907" t="str">
        <f t="shared" si="610"/>
        <v>영등포구</v>
      </c>
      <c r="H4907">
        <f t="shared" si="611"/>
        <v>37.525649999999999</v>
      </c>
      <c r="I4907">
        <f t="shared" si="612"/>
        <v>126.887817</v>
      </c>
      <c r="J4907">
        <v>20</v>
      </c>
      <c r="K4907" s="1">
        <v>43209.641400462962</v>
      </c>
      <c r="L4907">
        <v>233</v>
      </c>
      <c r="M4907" t="s">
        <v>5104</v>
      </c>
      <c r="N4907">
        <v>5</v>
      </c>
      <c r="O4907">
        <v>4</v>
      </c>
      <c r="P4907">
        <v>710</v>
      </c>
      <c r="Q4907">
        <f t="shared" si="613"/>
        <v>15</v>
      </c>
      <c r="R4907" t="b">
        <f t="shared" si="614"/>
        <v>0</v>
      </c>
      <c r="S4907" t="b">
        <f t="shared" si="615"/>
        <v>0</v>
      </c>
    </row>
    <row r="4908" spans="1:19">
      <c r="A4908" t="s">
        <v>2831</v>
      </c>
      <c r="B4908" s="1">
        <v>43209.771527777775</v>
      </c>
      <c r="C4908" s="5">
        <f t="shared" si="608"/>
        <v>19.100000000000001</v>
      </c>
      <c r="D4908" s="5">
        <f t="shared" si="609"/>
        <v>0</v>
      </c>
      <c r="E4908">
        <v>1804</v>
      </c>
      <c r="F4908" t="s">
        <v>211</v>
      </c>
      <c r="G4908" t="str">
        <f t="shared" si="610"/>
        <v>금천구</v>
      </c>
      <c r="H4908">
        <f t="shared" si="611"/>
        <v>37.466529999999999</v>
      </c>
      <c r="I4908">
        <f t="shared" si="612"/>
        <v>126.888718</v>
      </c>
      <c r="J4908">
        <v>3</v>
      </c>
      <c r="K4908" s="1">
        <v>43209.796574074076</v>
      </c>
      <c r="L4908">
        <v>1961</v>
      </c>
      <c r="M4908" t="s">
        <v>54</v>
      </c>
      <c r="N4908">
        <v>15</v>
      </c>
      <c r="O4908">
        <v>33</v>
      </c>
      <c r="P4908">
        <v>7580</v>
      </c>
      <c r="Q4908">
        <f t="shared" si="613"/>
        <v>18</v>
      </c>
      <c r="R4908" t="b">
        <f t="shared" si="614"/>
        <v>0</v>
      </c>
      <c r="S4908" t="b">
        <f t="shared" si="615"/>
        <v>0</v>
      </c>
    </row>
    <row r="4909" spans="1:19">
      <c r="A4909" t="s">
        <v>5105</v>
      </c>
      <c r="B4909" s="1">
        <v>43211.052268518521</v>
      </c>
      <c r="C4909" s="5">
        <f t="shared" si="608"/>
        <v>15.5</v>
      </c>
      <c r="D4909" s="5">
        <f t="shared" si="609"/>
        <v>0</v>
      </c>
      <c r="E4909">
        <v>256</v>
      </c>
      <c r="F4909" t="s">
        <v>2922</v>
      </c>
      <c r="G4909" t="str">
        <f t="shared" si="610"/>
        <v>영등포구</v>
      </c>
      <c r="H4909">
        <f t="shared" si="611"/>
        <v>37.509475999999999</v>
      </c>
      <c r="I4909">
        <f t="shared" si="612"/>
        <v>126.8993</v>
      </c>
      <c r="J4909">
        <v>2</v>
      </c>
      <c r="K4909" s="1">
        <v>43211.064143518517</v>
      </c>
      <c r="L4909">
        <v>2016</v>
      </c>
      <c r="M4909" t="s">
        <v>765</v>
      </c>
      <c r="N4909">
        <v>9</v>
      </c>
      <c r="O4909">
        <v>16</v>
      </c>
      <c r="P4909">
        <v>3150</v>
      </c>
      <c r="Q4909">
        <f t="shared" si="613"/>
        <v>1</v>
      </c>
      <c r="R4909" t="b">
        <f t="shared" si="614"/>
        <v>1</v>
      </c>
      <c r="S4909" t="b">
        <f t="shared" si="615"/>
        <v>0</v>
      </c>
    </row>
    <row r="4910" spans="1:19">
      <c r="A4910" t="s">
        <v>5106</v>
      </c>
      <c r="B4910" s="1">
        <v>43216.650995370372</v>
      </c>
      <c r="C4910" s="5">
        <f t="shared" si="608"/>
        <v>21.9</v>
      </c>
      <c r="D4910" s="5">
        <f t="shared" si="609"/>
        <v>0</v>
      </c>
      <c r="E4910">
        <v>420</v>
      </c>
      <c r="F4910" t="s">
        <v>620</v>
      </c>
      <c r="G4910" t="str">
        <f t="shared" si="610"/>
        <v>마포구</v>
      </c>
      <c r="H4910">
        <f t="shared" si="611"/>
        <v>37.566246</v>
      </c>
      <c r="I4910">
        <f t="shared" si="612"/>
        <v>126.896179</v>
      </c>
      <c r="J4910">
        <v>33</v>
      </c>
      <c r="K4910" s="1">
        <v>43216.685312499998</v>
      </c>
      <c r="L4910">
        <v>199</v>
      </c>
      <c r="M4910" t="s">
        <v>2335</v>
      </c>
      <c r="N4910">
        <v>10</v>
      </c>
      <c r="O4910">
        <v>49</v>
      </c>
      <c r="P4910">
        <v>6770</v>
      </c>
      <c r="Q4910">
        <f t="shared" si="613"/>
        <v>15</v>
      </c>
      <c r="R4910" t="b">
        <f t="shared" si="614"/>
        <v>0</v>
      </c>
      <c r="S4910" t="b">
        <f t="shared" si="615"/>
        <v>0</v>
      </c>
    </row>
    <row r="4911" spans="1:19">
      <c r="A4911" t="s">
        <v>3480</v>
      </c>
      <c r="B4911" s="1">
        <v>43214.820868055554</v>
      </c>
      <c r="C4911" s="5">
        <f t="shared" si="608"/>
        <v>13.3</v>
      </c>
      <c r="D4911" s="5">
        <f t="shared" si="609"/>
        <v>0</v>
      </c>
      <c r="E4911">
        <v>175</v>
      </c>
      <c r="F4911" t="s">
        <v>1031</v>
      </c>
      <c r="G4911" t="str">
        <f t="shared" si="610"/>
        <v>서대문구</v>
      </c>
      <c r="H4911">
        <f t="shared" si="611"/>
        <v>37.578071999999999</v>
      </c>
      <c r="I4911">
        <f t="shared" si="612"/>
        <v>126.930817</v>
      </c>
      <c r="J4911">
        <v>7</v>
      </c>
      <c r="K4911" s="1">
        <v>43214.852083333331</v>
      </c>
      <c r="L4911">
        <v>175</v>
      </c>
      <c r="M4911" t="s">
        <v>1031</v>
      </c>
      <c r="N4911">
        <v>1</v>
      </c>
      <c r="O4911">
        <v>44</v>
      </c>
      <c r="P4911">
        <v>10200</v>
      </c>
      <c r="Q4911">
        <f t="shared" si="613"/>
        <v>19</v>
      </c>
      <c r="R4911" t="b">
        <f t="shared" si="614"/>
        <v>0</v>
      </c>
      <c r="S4911" t="b">
        <f t="shared" si="615"/>
        <v>0</v>
      </c>
    </row>
    <row r="4912" spans="1:19">
      <c r="A4912" t="s">
        <v>4432</v>
      </c>
      <c r="B4912" s="1">
        <v>43199.908402777779</v>
      </c>
      <c r="C4912" s="5">
        <f t="shared" si="608"/>
        <v>10.3</v>
      </c>
      <c r="D4912" s="5">
        <f t="shared" si="609"/>
        <v>0</v>
      </c>
      <c r="E4912">
        <v>915</v>
      </c>
      <c r="F4912" t="s">
        <v>903</v>
      </c>
      <c r="G4912" t="str">
        <f t="shared" si="610"/>
        <v>은평구</v>
      </c>
      <c r="H4912">
        <f t="shared" si="611"/>
        <v>37.584381</v>
      </c>
      <c r="I4912">
        <f t="shared" si="612"/>
        <v>126.909897</v>
      </c>
      <c r="J4912">
        <v>5</v>
      </c>
      <c r="K4912" s="1">
        <v>43199.938564814816</v>
      </c>
      <c r="L4912">
        <v>194</v>
      </c>
      <c r="M4912" t="s">
        <v>73</v>
      </c>
      <c r="N4912">
        <v>2</v>
      </c>
      <c r="O4912">
        <v>40</v>
      </c>
      <c r="P4912">
        <v>7110</v>
      </c>
      <c r="Q4912">
        <f t="shared" si="613"/>
        <v>21</v>
      </c>
      <c r="R4912" t="b">
        <f t="shared" si="614"/>
        <v>0</v>
      </c>
      <c r="S4912" t="b">
        <f t="shared" si="615"/>
        <v>0</v>
      </c>
    </row>
    <row r="4913" spans="1:19">
      <c r="A4913" t="s">
        <v>5107</v>
      </c>
      <c r="B4913" s="1">
        <v>43215.669583333336</v>
      </c>
      <c r="C4913" s="5">
        <f t="shared" si="608"/>
        <v>23.1</v>
      </c>
      <c r="D4913" s="5">
        <f t="shared" si="609"/>
        <v>0</v>
      </c>
      <c r="E4913">
        <v>274</v>
      </c>
      <c r="F4913" t="s">
        <v>652</v>
      </c>
      <c r="G4913" t="str">
        <f t="shared" si="610"/>
        <v>영등포구</v>
      </c>
      <c r="H4913">
        <f t="shared" si="611"/>
        <v>37.516651000000003</v>
      </c>
      <c r="I4913">
        <f t="shared" si="612"/>
        <v>126.90799</v>
      </c>
      <c r="J4913">
        <v>4</v>
      </c>
      <c r="K4913" s="1">
        <v>43215.683032407411</v>
      </c>
      <c r="L4913">
        <v>240</v>
      </c>
      <c r="M4913" t="s">
        <v>667</v>
      </c>
      <c r="N4913">
        <v>10</v>
      </c>
      <c r="O4913">
        <v>19</v>
      </c>
      <c r="P4913">
        <v>1720</v>
      </c>
      <c r="Q4913">
        <f t="shared" si="613"/>
        <v>16</v>
      </c>
      <c r="R4913" t="b">
        <f t="shared" si="614"/>
        <v>0</v>
      </c>
      <c r="S4913" t="b">
        <f t="shared" si="615"/>
        <v>0</v>
      </c>
    </row>
    <row r="4914" spans="1:19">
      <c r="A4914" t="s">
        <v>5108</v>
      </c>
      <c r="B4914" s="1">
        <v>43192.033171296294</v>
      </c>
      <c r="C4914" s="5">
        <f t="shared" si="608"/>
        <v>16.100000000000001</v>
      </c>
      <c r="D4914" s="5">
        <f t="shared" si="609"/>
        <v>0</v>
      </c>
      <c r="E4914">
        <v>1623</v>
      </c>
      <c r="F4914" t="s">
        <v>2617</v>
      </c>
      <c r="G4914" t="str">
        <f t="shared" si="610"/>
        <v>노원구</v>
      </c>
      <c r="H4914">
        <f t="shared" si="611"/>
        <v>37.638649000000001</v>
      </c>
      <c r="I4914">
        <f t="shared" si="612"/>
        <v>127.066292</v>
      </c>
      <c r="J4914">
        <v>8</v>
      </c>
      <c r="K4914" s="1">
        <v>43192.037488425929</v>
      </c>
      <c r="L4914">
        <v>1650</v>
      </c>
      <c r="M4914" t="s">
        <v>1261</v>
      </c>
      <c r="N4914">
        <v>11</v>
      </c>
      <c r="O4914">
        <v>5</v>
      </c>
      <c r="P4914">
        <v>270</v>
      </c>
      <c r="Q4914">
        <f t="shared" si="613"/>
        <v>0</v>
      </c>
      <c r="R4914" t="b">
        <f t="shared" si="614"/>
        <v>0</v>
      </c>
      <c r="S4914" t="b">
        <f t="shared" si="615"/>
        <v>0</v>
      </c>
    </row>
    <row r="4915" spans="1:19">
      <c r="A4915" t="s">
        <v>5109</v>
      </c>
      <c r="B4915" s="1">
        <v>43217.801157407404</v>
      </c>
      <c r="C4915" s="5">
        <f t="shared" si="608"/>
        <v>18.7</v>
      </c>
      <c r="D4915" s="5">
        <f t="shared" si="609"/>
        <v>0</v>
      </c>
      <c r="E4915">
        <v>926</v>
      </c>
      <c r="F4915" t="s">
        <v>644</v>
      </c>
      <c r="G4915" t="str">
        <f t="shared" si="610"/>
        <v>은평구</v>
      </c>
      <c r="H4915">
        <f t="shared" si="611"/>
        <v>37.611179</v>
      </c>
      <c r="I4915">
        <f t="shared" si="612"/>
        <v>126.929665</v>
      </c>
      <c r="J4915">
        <v>4</v>
      </c>
      <c r="K4915" s="1">
        <v>43217.878668981481</v>
      </c>
      <c r="L4915">
        <v>934</v>
      </c>
      <c r="M4915" t="s">
        <v>1090</v>
      </c>
      <c r="N4915">
        <v>1</v>
      </c>
      <c r="O4915">
        <v>111</v>
      </c>
      <c r="P4915">
        <v>2910</v>
      </c>
      <c r="Q4915">
        <f t="shared" si="613"/>
        <v>19</v>
      </c>
      <c r="R4915" t="b">
        <f t="shared" si="614"/>
        <v>0</v>
      </c>
      <c r="S4915" t="b">
        <f t="shared" si="615"/>
        <v>0</v>
      </c>
    </row>
    <row r="4916" spans="1:19">
      <c r="A4916" t="s">
        <v>2933</v>
      </c>
      <c r="B4916" s="1">
        <v>43201.26871527778</v>
      </c>
      <c r="C4916" s="5">
        <f t="shared" si="608"/>
        <v>9</v>
      </c>
      <c r="D4916" s="5">
        <f t="shared" si="609"/>
        <v>0</v>
      </c>
      <c r="E4916">
        <v>1681</v>
      </c>
      <c r="F4916" t="s">
        <v>2602</v>
      </c>
      <c r="G4916" t="str">
        <f t="shared" si="610"/>
        <v>노원구</v>
      </c>
      <c r="H4916">
        <f t="shared" si="611"/>
        <v>37.645802000000003</v>
      </c>
      <c r="I4916">
        <f t="shared" si="612"/>
        <v>127.08226000000001</v>
      </c>
      <c r="J4916">
        <v>5</v>
      </c>
      <c r="K4916" s="1">
        <v>43201.328020833331</v>
      </c>
      <c r="L4916">
        <v>305</v>
      </c>
      <c r="M4916" t="s">
        <v>995</v>
      </c>
      <c r="N4916">
        <v>2</v>
      </c>
      <c r="O4916">
        <v>85</v>
      </c>
      <c r="P4916">
        <v>18250</v>
      </c>
      <c r="Q4916">
        <f t="shared" si="613"/>
        <v>6</v>
      </c>
      <c r="R4916" t="b">
        <f t="shared" si="614"/>
        <v>0</v>
      </c>
      <c r="S4916" t="b">
        <f t="shared" si="615"/>
        <v>0</v>
      </c>
    </row>
    <row r="4917" spans="1:19">
      <c r="A4917" t="s">
        <v>5110</v>
      </c>
      <c r="B4917" s="1">
        <v>43218.766134259262</v>
      </c>
      <c r="C4917" s="5">
        <f t="shared" si="608"/>
        <v>18.899999999999999</v>
      </c>
      <c r="D4917" s="5">
        <f t="shared" si="609"/>
        <v>0</v>
      </c>
      <c r="E4917">
        <v>272</v>
      </c>
      <c r="F4917" t="s">
        <v>364</v>
      </c>
      <c r="G4917" t="str">
        <f t="shared" si="610"/>
        <v>영등포구</v>
      </c>
      <c r="H4917">
        <f t="shared" si="611"/>
        <v>37.535339</v>
      </c>
      <c r="I4917">
        <f t="shared" si="612"/>
        <v>126.903679</v>
      </c>
      <c r="J4917">
        <v>8</v>
      </c>
      <c r="K4917" s="1">
        <v>43218.782997685186</v>
      </c>
      <c r="L4917">
        <v>272</v>
      </c>
      <c r="M4917" t="s">
        <v>364</v>
      </c>
      <c r="N4917">
        <v>11</v>
      </c>
      <c r="O4917">
        <v>22</v>
      </c>
      <c r="P4917">
        <v>20</v>
      </c>
      <c r="Q4917">
        <f t="shared" si="613"/>
        <v>18</v>
      </c>
      <c r="R4917" t="b">
        <f t="shared" si="614"/>
        <v>1</v>
      </c>
      <c r="S4917" t="b">
        <f t="shared" si="615"/>
        <v>0</v>
      </c>
    </row>
    <row r="4918" spans="1:19">
      <c r="A4918" t="s">
        <v>2003</v>
      </c>
      <c r="B4918" s="1">
        <v>43215.728090277778</v>
      </c>
      <c r="C4918" s="5">
        <f t="shared" si="608"/>
        <v>22.9</v>
      </c>
      <c r="D4918" s="5">
        <f t="shared" si="609"/>
        <v>0</v>
      </c>
      <c r="E4918">
        <v>2323</v>
      </c>
      <c r="F4918" t="s">
        <v>1409</v>
      </c>
      <c r="G4918" t="str">
        <f t="shared" si="610"/>
        <v>강남구</v>
      </c>
      <c r="H4918">
        <f t="shared" si="611"/>
        <v>37.502212999999998</v>
      </c>
      <c r="I4918">
        <f t="shared" si="612"/>
        <v>127.067207</v>
      </c>
      <c r="J4918">
        <v>8</v>
      </c>
      <c r="K4918" s="1">
        <v>43215.754351851851</v>
      </c>
      <c r="L4918">
        <v>2247</v>
      </c>
      <c r="M4918" t="s">
        <v>425</v>
      </c>
      <c r="N4918">
        <v>20</v>
      </c>
      <c r="O4918">
        <v>37</v>
      </c>
      <c r="P4918">
        <v>7330</v>
      </c>
      <c r="Q4918">
        <f t="shared" si="613"/>
        <v>17</v>
      </c>
      <c r="R4918" t="b">
        <f t="shared" si="614"/>
        <v>0</v>
      </c>
      <c r="S4918" t="b">
        <f t="shared" si="615"/>
        <v>0</v>
      </c>
    </row>
    <row r="4919" spans="1:19">
      <c r="A4919" t="s">
        <v>3227</v>
      </c>
      <c r="B4919" s="1">
        <v>43200.783668981479</v>
      </c>
      <c r="C4919" s="5">
        <f t="shared" si="608"/>
        <v>19.7</v>
      </c>
      <c r="D4919" s="5">
        <f t="shared" si="609"/>
        <v>0</v>
      </c>
      <c r="E4919">
        <v>113</v>
      </c>
      <c r="F4919" t="s">
        <v>519</v>
      </c>
      <c r="G4919" t="str">
        <f t="shared" si="610"/>
        <v>마포구</v>
      </c>
      <c r="H4919">
        <f t="shared" si="611"/>
        <v>37.557499</v>
      </c>
      <c r="I4919">
        <f t="shared" si="612"/>
        <v>126.923805</v>
      </c>
      <c r="J4919">
        <v>15</v>
      </c>
      <c r="K4919" s="1">
        <v>43200.787129629629</v>
      </c>
      <c r="L4919">
        <v>108</v>
      </c>
      <c r="M4919" t="s">
        <v>106</v>
      </c>
      <c r="N4919">
        <v>3</v>
      </c>
      <c r="O4919">
        <v>4</v>
      </c>
      <c r="P4919">
        <v>620</v>
      </c>
      <c r="Q4919">
        <f t="shared" si="613"/>
        <v>18</v>
      </c>
      <c r="R4919" t="b">
        <f t="shared" si="614"/>
        <v>0</v>
      </c>
      <c r="S4919" t="b">
        <f t="shared" si="615"/>
        <v>0</v>
      </c>
    </row>
    <row r="4920" spans="1:19">
      <c r="A4920" t="s">
        <v>2604</v>
      </c>
      <c r="B4920" s="1">
        <v>43199.861261574071</v>
      </c>
      <c r="C4920" s="5">
        <f t="shared" si="608"/>
        <v>11.7</v>
      </c>
      <c r="D4920" s="5">
        <f t="shared" si="609"/>
        <v>0</v>
      </c>
      <c r="E4920">
        <v>3101</v>
      </c>
      <c r="F4920" t="s">
        <v>717</v>
      </c>
      <c r="G4920" t="str">
        <f t="shared" si="610"/>
        <v>서대문구</v>
      </c>
      <c r="H4920">
        <f t="shared" si="611"/>
        <v>37.578381</v>
      </c>
      <c r="I4920">
        <f t="shared" si="612"/>
        <v>126.93609600000001</v>
      </c>
      <c r="J4920">
        <v>10</v>
      </c>
      <c r="K4920" s="1">
        <v>43199.870347222219</v>
      </c>
      <c r="L4920">
        <v>176</v>
      </c>
      <c r="M4920" t="s">
        <v>923</v>
      </c>
      <c r="N4920">
        <v>8</v>
      </c>
      <c r="O4920">
        <v>12</v>
      </c>
      <c r="P4920">
        <v>2280</v>
      </c>
      <c r="Q4920">
        <f t="shared" si="613"/>
        <v>20</v>
      </c>
      <c r="R4920" t="b">
        <f t="shared" si="614"/>
        <v>0</v>
      </c>
      <c r="S4920" t="b">
        <f t="shared" si="615"/>
        <v>0</v>
      </c>
    </row>
    <row r="4921" spans="1:19">
      <c r="A4921" t="s">
        <v>2451</v>
      </c>
      <c r="B4921" s="1">
        <v>43219.646666666667</v>
      </c>
      <c r="C4921" s="5">
        <f t="shared" si="608"/>
        <v>22.8</v>
      </c>
      <c r="D4921" s="5">
        <f t="shared" si="609"/>
        <v>0</v>
      </c>
      <c r="E4921">
        <v>1911</v>
      </c>
      <c r="F4921" t="s">
        <v>16</v>
      </c>
      <c r="G4921" t="str">
        <f t="shared" si="610"/>
        <v>구로구</v>
      </c>
      <c r="H4921">
        <f t="shared" si="611"/>
        <v>37.484940000000002</v>
      </c>
      <c r="I4921">
        <f t="shared" si="612"/>
        <v>126.901321</v>
      </c>
      <c r="J4921">
        <v>4</v>
      </c>
      <c r="K4921" s="1">
        <v>43219.700416666667</v>
      </c>
      <c r="L4921">
        <v>1911</v>
      </c>
      <c r="M4921" t="s">
        <v>16</v>
      </c>
      <c r="N4921">
        <v>7</v>
      </c>
      <c r="O4921">
        <v>76</v>
      </c>
      <c r="P4921">
        <v>4420</v>
      </c>
      <c r="Q4921">
        <f t="shared" si="613"/>
        <v>15</v>
      </c>
      <c r="R4921" t="b">
        <f t="shared" si="614"/>
        <v>1</v>
      </c>
      <c r="S4921" t="b">
        <f t="shared" si="615"/>
        <v>0</v>
      </c>
    </row>
    <row r="4922" spans="1:19">
      <c r="A4922" t="s">
        <v>5111</v>
      </c>
      <c r="B4922" s="1">
        <v>43219.481956018521</v>
      </c>
      <c r="C4922" s="5">
        <f t="shared" si="608"/>
        <v>19.600000000000001</v>
      </c>
      <c r="D4922" s="5">
        <f t="shared" si="609"/>
        <v>0</v>
      </c>
      <c r="E4922">
        <v>117</v>
      </c>
      <c r="F4922" t="s">
        <v>541</v>
      </c>
      <c r="G4922" t="str">
        <f t="shared" si="610"/>
        <v>서대문구</v>
      </c>
      <c r="H4922">
        <f t="shared" si="611"/>
        <v>37.591159820000001</v>
      </c>
      <c r="I4922">
        <f t="shared" si="612"/>
        <v>126.94132996</v>
      </c>
      <c r="J4922">
        <v>9</v>
      </c>
      <c r="K4922" s="1">
        <v>43219.529826388891</v>
      </c>
      <c r="L4922">
        <v>117</v>
      </c>
      <c r="M4922" t="s">
        <v>541</v>
      </c>
      <c r="N4922">
        <v>9</v>
      </c>
      <c r="O4922">
        <v>64</v>
      </c>
      <c r="P4922">
        <v>5080</v>
      </c>
      <c r="Q4922">
        <f t="shared" si="613"/>
        <v>11</v>
      </c>
      <c r="R4922" t="b">
        <f t="shared" si="614"/>
        <v>1</v>
      </c>
      <c r="S4922" t="b">
        <f t="shared" si="615"/>
        <v>0</v>
      </c>
    </row>
    <row r="4923" spans="1:19">
      <c r="A4923" t="s">
        <v>5112</v>
      </c>
      <c r="B4923" s="1">
        <v>43195.04478009259</v>
      </c>
      <c r="C4923" s="5">
        <f t="shared" si="608"/>
        <v>9</v>
      </c>
      <c r="D4923" s="5">
        <f t="shared" si="609"/>
        <v>0</v>
      </c>
      <c r="E4923">
        <v>906</v>
      </c>
      <c r="F4923" t="s">
        <v>27</v>
      </c>
      <c r="G4923" t="str">
        <f t="shared" si="610"/>
        <v>은평구</v>
      </c>
      <c r="H4923">
        <f t="shared" si="611"/>
        <v>37.61721</v>
      </c>
      <c r="I4923">
        <f t="shared" si="612"/>
        <v>126.919579</v>
      </c>
      <c r="J4923">
        <v>5</v>
      </c>
      <c r="K4923" s="1">
        <v>43195.049259259256</v>
      </c>
      <c r="L4923">
        <v>933</v>
      </c>
      <c r="M4923" t="s">
        <v>2018</v>
      </c>
      <c r="N4923">
        <v>4</v>
      </c>
      <c r="O4923">
        <v>6</v>
      </c>
      <c r="P4923">
        <v>960</v>
      </c>
      <c r="Q4923">
        <f t="shared" si="613"/>
        <v>1</v>
      </c>
      <c r="R4923" t="b">
        <f t="shared" si="614"/>
        <v>0</v>
      </c>
      <c r="S4923" t="b">
        <f t="shared" si="615"/>
        <v>0</v>
      </c>
    </row>
    <row r="4924" spans="1:19">
      <c r="A4924" t="s">
        <v>5113</v>
      </c>
      <c r="B4924" s="1">
        <v>43211.786979166667</v>
      </c>
      <c r="C4924" s="5">
        <f t="shared" si="608"/>
        <v>22.2</v>
      </c>
      <c r="D4924" s="5">
        <f t="shared" si="609"/>
        <v>0</v>
      </c>
      <c r="E4924">
        <v>2201</v>
      </c>
      <c r="F4924" t="s">
        <v>825</v>
      </c>
      <c r="G4924" t="str">
        <f t="shared" si="610"/>
        <v>서초구</v>
      </c>
      <c r="H4924">
        <f t="shared" si="611"/>
        <v>37.453280999999997</v>
      </c>
      <c r="I4924">
        <f t="shared" si="612"/>
        <v>127.051483</v>
      </c>
      <c r="J4924">
        <v>19</v>
      </c>
      <c r="K4924" s="1">
        <v>43211.792083333334</v>
      </c>
      <c r="L4924">
        <v>2257</v>
      </c>
      <c r="M4924" t="s">
        <v>4937</v>
      </c>
      <c r="N4924">
        <v>5</v>
      </c>
      <c r="O4924">
        <v>6</v>
      </c>
      <c r="P4924">
        <v>1380</v>
      </c>
      <c r="Q4924">
        <f t="shared" si="613"/>
        <v>18</v>
      </c>
      <c r="R4924" t="b">
        <f t="shared" si="614"/>
        <v>1</v>
      </c>
      <c r="S4924" t="b">
        <f t="shared" si="615"/>
        <v>0</v>
      </c>
    </row>
    <row r="4925" spans="1:19">
      <c r="A4925" t="s">
        <v>5114</v>
      </c>
      <c r="B4925" s="1">
        <v>43220.674768518518</v>
      </c>
      <c r="C4925" s="5">
        <f t="shared" si="608"/>
        <v>24.8</v>
      </c>
      <c r="D4925" s="5">
        <f t="shared" si="609"/>
        <v>0</v>
      </c>
      <c r="E4925">
        <v>747</v>
      </c>
      <c r="F4925" t="s">
        <v>2163</v>
      </c>
      <c r="G4925" t="str">
        <f t="shared" si="610"/>
        <v>양천구</v>
      </c>
      <c r="H4925">
        <f t="shared" si="611"/>
        <v>37.534579999999998</v>
      </c>
      <c r="I4925">
        <f t="shared" si="612"/>
        <v>126.875648</v>
      </c>
      <c r="J4925">
        <v>10</v>
      </c>
      <c r="K4925" s="1">
        <v>43220.691435185188</v>
      </c>
      <c r="L4925">
        <v>723</v>
      </c>
      <c r="M4925" t="s">
        <v>711</v>
      </c>
      <c r="N4925">
        <v>3</v>
      </c>
      <c r="O4925">
        <v>23</v>
      </c>
      <c r="P4925">
        <v>2580</v>
      </c>
      <c r="Q4925">
        <f t="shared" si="613"/>
        <v>16</v>
      </c>
      <c r="R4925" t="b">
        <f t="shared" si="614"/>
        <v>0</v>
      </c>
      <c r="S4925" t="b">
        <f t="shared" si="615"/>
        <v>0</v>
      </c>
    </row>
    <row r="4926" spans="1:19">
      <c r="A4926" t="s">
        <v>5115</v>
      </c>
      <c r="B4926" s="1">
        <v>43202.783576388887</v>
      </c>
      <c r="C4926" s="5">
        <f t="shared" si="608"/>
        <v>17.899999999999999</v>
      </c>
      <c r="D4926" s="5">
        <f t="shared" si="609"/>
        <v>0</v>
      </c>
      <c r="E4926">
        <v>329</v>
      </c>
      <c r="F4926" t="s">
        <v>1329</v>
      </c>
      <c r="G4926" t="str">
        <f t="shared" si="610"/>
        <v>종로구</v>
      </c>
      <c r="H4926">
        <f t="shared" si="611"/>
        <v>37.568344000000003</v>
      </c>
      <c r="I4926">
        <f t="shared" si="612"/>
        <v>126.987892</v>
      </c>
      <c r="J4926">
        <v>3</v>
      </c>
      <c r="K4926" s="1">
        <v>43202.788958333331</v>
      </c>
      <c r="L4926">
        <v>306</v>
      </c>
      <c r="M4926" t="s">
        <v>588</v>
      </c>
      <c r="N4926">
        <v>1</v>
      </c>
      <c r="O4926">
        <v>7</v>
      </c>
      <c r="P4926">
        <v>1280</v>
      </c>
      <c r="Q4926">
        <f t="shared" si="613"/>
        <v>18</v>
      </c>
      <c r="R4926" t="b">
        <f t="shared" si="614"/>
        <v>0</v>
      </c>
      <c r="S4926" t="b">
        <f t="shared" si="615"/>
        <v>0</v>
      </c>
    </row>
    <row r="4927" spans="1:19">
      <c r="A4927" t="s">
        <v>5116</v>
      </c>
      <c r="B4927" s="1">
        <v>43201.783668981479</v>
      </c>
      <c r="C4927" s="5">
        <f t="shared" si="608"/>
        <v>15.2</v>
      </c>
      <c r="D4927" s="5">
        <f t="shared" si="609"/>
        <v>0</v>
      </c>
      <c r="E4927">
        <v>1808</v>
      </c>
      <c r="F4927" t="s">
        <v>246</v>
      </c>
      <c r="G4927" t="str">
        <f t="shared" si="610"/>
        <v>금천구</v>
      </c>
      <c r="H4927">
        <f t="shared" si="611"/>
        <v>37.473208999999997</v>
      </c>
      <c r="I4927">
        <f t="shared" si="612"/>
        <v>126.884941</v>
      </c>
      <c r="J4927">
        <v>5</v>
      </c>
      <c r="K4927" s="1">
        <v>43201.788530092592</v>
      </c>
      <c r="L4927">
        <v>1834</v>
      </c>
      <c r="M4927" t="s">
        <v>3195</v>
      </c>
      <c r="N4927">
        <v>3</v>
      </c>
      <c r="O4927">
        <v>6</v>
      </c>
      <c r="P4927">
        <v>1040</v>
      </c>
      <c r="Q4927">
        <f t="shared" si="613"/>
        <v>18</v>
      </c>
      <c r="R4927" t="b">
        <f t="shared" si="614"/>
        <v>0</v>
      </c>
      <c r="S4927" t="b">
        <f t="shared" si="615"/>
        <v>0</v>
      </c>
    </row>
    <row r="4928" spans="1:19">
      <c r="A4928" t="s">
        <v>5117</v>
      </c>
      <c r="B4928" s="1">
        <v>43193.716307870367</v>
      </c>
      <c r="C4928" s="5">
        <f t="shared" si="608"/>
        <v>19.7</v>
      </c>
      <c r="D4928" s="5">
        <f t="shared" si="609"/>
        <v>0</v>
      </c>
      <c r="E4928">
        <v>328</v>
      </c>
      <c r="F4928" t="s">
        <v>639</v>
      </c>
      <c r="G4928" t="str">
        <f t="shared" si="610"/>
        <v>종로구</v>
      </c>
      <c r="H4928">
        <f t="shared" si="611"/>
        <v>37.570396000000002</v>
      </c>
      <c r="I4928">
        <f t="shared" si="612"/>
        <v>126.98819</v>
      </c>
      <c r="J4928">
        <v>5</v>
      </c>
      <c r="K4928" s="1">
        <v>43193.732210648152</v>
      </c>
      <c r="L4928">
        <v>364</v>
      </c>
      <c r="M4928" t="s">
        <v>595</v>
      </c>
      <c r="N4928">
        <v>8</v>
      </c>
      <c r="O4928">
        <v>22</v>
      </c>
      <c r="P4928">
        <v>3370</v>
      </c>
      <c r="Q4928">
        <f t="shared" si="613"/>
        <v>17</v>
      </c>
      <c r="R4928" t="b">
        <f t="shared" si="614"/>
        <v>0</v>
      </c>
      <c r="S4928" t="b">
        <f t="shared" si="615"/>
        <v>0</v>
      </c>
    </row>
    <row r="4929" spans="1:19">
      <c r="A4929" t="s">
        <v>5118</v>
      </c>
      <c r="B4929" s="1">
        <v>43199.595289351855</v>
      </c>
      <c r="C4929" s="5">
        <f t="shared" si="608"/>
        <v>13.9</v>
      </c>
      <c r="D4929" s="5">
        <f t="shared" si="609"/>
        <v>0</v>
      </c>
      <c r="E4929">
        <v>809</v>
      </c>
      <c r="F4929" t="s">
        <v>691</v>
      </c>
      <c r="G4929" t="str">
        <f t="shared" si="610"/>
        <v>용산구</v>
      </c>
      <c r="H4929">
        <f t="shared" si="611"/>
        <v>37.530166999999999</v>
      </c>
      <c r="I4929">
        <f t="shared" si="612"/>
        <v>127.00743900000001</v>
      </c>
      <c r="J4929">
        <v>1</v>
      </c>
      <c r="K4929" s="1">
        <v>43199.604305555556</v>
      </c>
      <c r="L4929">
        <v>565</v>
      </c>
      <c r="M4929" t="s">
        <v>318</v>
      </c>
      <c r="N4929">
        <v>20</v>
      </c>
      <c r="O4929">
        <v>12</v>
      </c>
      <c r="P4929">
        <v>2290</v>
      </c>
      <c r="Q4929">
        <f t="shared" si="613"/>
        <v>14</v>
      </c>
      <c r="R4929" t="b">
        <f t="shared" si="614"/>
        <v>0</v>
      </c>
      <c r="S4929" t="b">
        <f t="shared" si="615"/>
        <v>0</v>
      </c>
    </row>
    <row r="4930" spans="1:19">
      <c r="A4930" t="s">
        <v>5119</v>
      </c>
      <c r="B4930" s="1">
        <v>43217.411620370367</v>
      </c>
      <c r="C4930" s="5">
        <f t="shared" ref="C4930:C4993" si="616">VLOOKUP(B4930,기상정보,2,TRUE)</f>
        <v>13.2</v>
      </c>
      <c r="D4930" s="5">
        <f t="shared" ref="D4930:D4993" si="617">VLOOKUP(B4930,기상정보,3,TRUE)</f>
        <v>0</v>
      </c>
      <c r="E4930">
        <v>719</v>
      </c>
      <c r="F4930" t="s">
        <v>1106</v>
      </c>
      <c r="G4930" t="str">
        <f t="shared" ref="G4930:G4993" si="618">VLOOKUP(E4930,대여소,3,FALSE)</f>
        <v>양천구</v>
      </c>
      <c r="H4930">
        <f t="shared" ref="H4930:H4993" si="619">VLOOKUP(E4930,대여소,5,FALSE)</f>
        <v>37.530369</v>
      </c>
      <c r="I4930">
        <f t="shared" ref="I4930:I4993" si="620">VLOOKUP(E4930,대여소,6,FALSE)</f>
        <v>126.86425800000001</v>
      </c>
      <c r="J4930">
        <v>1</v>
      </c>
      <c r="K4930" s="1">
        <v>43217.415092592593</v>
      </c>
      <c r="L4930">
        <v>723</v>
      </c>
      <c r="M4930" t="s">
        <v>711</v>
      </c>
      <c r="N4930">
        <v>10</v>
      </c>
      <c r="O4930">
        <v>4</v>
      </c>
      <c r="P4930">
        <v>880</v>
      </c>
      <c r="Q4930">
        <f t="shared" si="613"/>
        <v>9</v>
      </c>
      <c r="R4930" t="b">
        <f t="shared" si="614"/>
        <v>0</v>
      </c>
      <c r="S4930" t="b">
        <f t="shared" si="615"/>
        <v>0</v>
      </c>
    </row>
    <row r="4931" spans="1:19">
      <c r="A4931" t="s">
        <v>5120</v>
      </c>
      <c r="B4931" s="1">
        <v>43203.450752314813</v>
      </c>
      <c r="C4931" s="5">
        <f t="shared" si="616"/>
        <v>15.7</v>
      </c>
      <c r="D4931" s="5">
        <f t="shared" si="617"/>
        <v>0</v>
      </c>
      <c r="E4931">
        <v>1020</v>
      </c>
      <c r="F4931" t="s">
        <v>617</v>
      </c>
      <c r="G4931" t="str">
        <f t="shared" si="618"/>
        <v>강동구</v>
      </c>
      <c r="H4931">
        <f t="shared" si="619"/>
        <v>37.528289999999998</v>
      </c>
      <c r="I4931">
        <f t="shared" si="620"/>
        <v>127.126801</v>
      </c>
      <c r="J4931">
        <v>3</v>
      </c>
      <c r="K4931" s="1">
        <v>43203.458472222221</v>
      </c>
      <c r="L4931">
        <v>1009</v>
      </c>
      <c r="M4931" t="s">
        <v>581</v>
      </c>
      <c r="N4931">
        <v>5</v>
      </c>
      <c r="O4931">
        <v>10</v>
      </c>
      <c r="P4931">
        <v>1660</v>
      </c>
      <c r="Q4931">
        <f t="shared" ref="Q4931:Q4994" si="621">HOUR(B4931)</f>
        <v>10</v>
      </c>
      <c r="R4931" t="b">
        <f t="shared" ref="R4931:R4994" si="622">WEEKDAY(B4931,3)&gt;=5</f>
        <v>0</v>
      </c>
      <c r="S4931" t="b">
        <f t="shared" ref="S4931:S4994" si="623">D4931&gt;=1</f>
        <v>0</v>
      </c>
    </row>
    <row r="4932" spans="1:19">
      <c r="A4932" t="s">
        <v>5121</v>
      </c>
      <c r="B4932" s="1">
        <v>43210.655092592591</v>
      </c>
      <c r="C4932" s="5">
        <f t="shared" si="616"/>
        <v>26.1</v>
      </c>
      <c r="D4932" s="5">
        <f t="shared" si="617"/>
        <v>0</v>
      </c>
      <c r="E4932">
        <v>1355</v>
      </c>
      <c r="F4932" t="s">
        <v>570</v>
      </c>
      <c r="G4932" t="str">
        <f t="shared" si="618"/>
        <v>성북구</v>
      </c>
      <c r="H4932">
        <f t="shared" si="619"/>
        <v>37.588698999999998</v>
      </c>
      <c r="I4932">
        <f t="shared" si="620"/>
        <v>127.018913</v>
      </c>
      <c r="J4932">
        <v>19</v>
      </c>
      <c r="K4932" s="1">
        <v>43210.673668981479</v>
      </c>
      <c r="L4932">
        <v>1355</v>
      </c>
      <c r="M4932" t="s">
        <v>570</v>
      </c>
      <c r="N4932">
        <v>4</v>
      </c>
      <c r="O4932">
        <v>26</v>
      </c>
      <c r="P4932">
        <v>4850</v>
      </c>
      <c r="Q4932">
        <f t="shared" si="621"/>
        <v>15</v>
      </c>
      <c r="R4932" t="b">
        <f t="shared" si="622"/>
        <v>0</v>
      </c>
      <c r="S4932" t="b">
        <f t="shared" si="623"/>
        <v>0</v>
      </c>
    </row>
    <row r="4933" spans="1:19">
      <c r="A4933" t="s">
        <v>5122</v>
      </c>
      <c r="B4933" s="1">
        <v>43200.555844907409</v>
      </c>
      <c r="C4933" s="5">
        <f t="shared" si="616"/>
        <v>21.9</v>
      </c>
      <c r="D4933" s="5">
        <f t="shared" si="617"/>
        <v>0</v>
      </c>
      <c r="E4933">
        <v>113</v>
      </c>
      <c r="F4933" t="s">
        <v>519</v>
      </c>
      <c r="G4933" t="str">
        <f t="shared" si="618"/>
        <v>마포구</v>
      </c>
      <c r="H4933">
        <f t="shared" si="619"/>
        <v>37.557499</v>
      </c>
      <c r="I4933">
        <f t="shared" si="620"/>
        <v>126.923805</v>
      </c>
      <c r="J4933">
        <v>23</v>
      </c>
      <c r="K4933" s="1">
        <v>43200.581863425927</v>
      </c>
      <c r="L4933">
        <v>151</v>
      </c>
      <c r="M4933" t="s">
        <v>1082</v>
      </c>
      <c r="N4933">
        <v>9</v>
      </c>
      <c r="O4933">
        <v>37</v>
      </c>
      <c r="P4933">
        <v>4110</v>
      </c>
      <c r="Q4933">
        <f t="shared" si="621"/>
        <v>13</v>
      </c>
      <c r="R4933" t="b">
        <f t="shared" si="622"/>
        <v>0</v>
      </c>
      <c r="S4933" t="b">
        <f t="shared" si="623"/>
        <v>0</v>
      </c>
    </row>
    <row r="4934" spans="1:19">
      <c r="A4934" t="s">
        <v>5123</v>
      </c>
      <c r="B4934" s="1">
        <v>43218.541643518518</v>
      </c>
      <c r="C4934" s="5">
        <f t="shared" si="616"/>
        <v>20.5</v>
      </c>
      <c r="D4934" s="5">
        <f t="shared" si="617"/>
        <v>0</v>
      </c>
      <c r="E4934">
        <v>1715</v>
      </c>
      <c r="F4934" t="s">
        <v>132</v>
      </c>
      <c r="G4934" t="str">
        <f t="shared" si="618"/>
        <v>도봉구</v>
      </c>
      <c r="H4934">
        <f t="shared" si="619"/>
        <v>37.653179000000002</v>
      </c>
      <c r="I4934">
        <f t="shared" si="620"/>
        <v>127.012787</v>
      </c>
      <c r="J4934">
        <v>18</v>
      </c>
      <c r="K4934" s="1">
        <v>43218.594456018516</v>
      </c>
      <c r="L4934">
        <v>1715</v>
      </c>
      <c r="M4934" t="s">
        <v>132</v>
      </c>
      <c r="N4934">
        <v>14</v>
      </c>
      <c r="O4934">
        <v>75</v>
      </c>
      <c r="P4934">
        <v>9800</v>
      </c>
      <c r="Q4934">
        <f t="shared" si="621"/>
        <v>12</v>
      </c>
      <c r="R4934" t="b">
        <f t="shared" si="622"/>
        <v>1</v>
      </c>
      <c r="S4934" t="b">
        <f t="shared" si="623"/>
        <v>0</v>
      </c>
    </row>
    <row r="4935" spans="1:19">
      <c r="A4935" t="s">
        <v>5124</v>
      </c>
      <c r="B4935" s="1">
        <v>43192.525451388887</v>
      </c>
      <c r="C4935" s="5">
        <f t="shared" si="616"/>
        <v>20.8</v>
      </c>
      <c r="D4935" s="5">
        <f t="shared" si="617"/>
        <v>0</v>
      </c>
      <c r="E4935">
        <v>351</v>
      </c>
      <c r="F4935" t="s">
        <v>3300</v>
      </c>
      <c r="G4935" t="str">
        <f t="shared" si="618"/>
        <v>종로구</v>
      </c>
      <c r="H4935">
        <f t="shared" si="619"/>
        <v>37.585079</v>
      </c>
      <c r="I4935">
        <f t="shared" si="620"/>
        <v>126.970619</v>
      </c>
      <c r="J4935">
        <v>1</v>
      </c>
      <c r="K4935" s="1">
        <v>43192.540902777779</v>
      </c>
      <c r="L4935">
        <v>304</v>
      </c>
      <c r="M4935" t="s">
        <v>563</v>
      </c>
      <c r="N4935">
        <v>7</v>
      </c>
      <c r="O4935">
        <v>21</v>
      </c>
      <c r="P4935">
        <v>2490</v>
      </c>
      <c r="Q4935">
        <f t="shared" si="621"/>
        <v>12</v>
      </c>
      <c r="R4935" t="b">
        <f t="shared" si="622"/>
        <v>0</v>
      </c>
      <c r="S4935" t="b">
        <f t="shared" si="623"/>
        <v>0</v>
      </c>
    </row>
    <row r="4936" spans="1:19">
      <c r="A4936" t="s">
        <v>5125</v>
      </c>
      <c r="B4936" s="1">
        <v>43216.049976851849</v>
      </c>
      <c r="C4936" s="5">
        <f t="shared" si="616"/>
        <v>12.4</v>
      </c>
      <c r="D4936" s="5">
        <f t="shared" si="617"/>
        <v>0</v>
      </c>
      <c r="E4936">
        <v>1411</v>
      </c>
      <c r="F4936" t="s">
        <v>1468</v>
      </c>
      <c r="G4936" t="str">
        <f t="shared" si="618"/>
        <v>중랑구</v>
      </c>
      <c r="H4936">
        <f t="shared" si="619"/>
        <v>37.592540999999997</v>
      </c>
      <c r="I4936">
        <f t="shared" si="620"/>
        <v>127.08673899999999</v>
      </c>
      <c r="J4936">
        <v>4</v>
      </c>
      <c r="K4936" s="1">
        <v>43216.056192129632</v>
      </c>
      <c r="L4936">
        <v>1434</v>
      </c>
      <c r="M4936" t="s">
        <v>3705</v>
      </c>
      <c r="N4936">
        <v>2</v>
      </c>
      <c r="O4936">
        <v>8</v>
      </c>
      <c r="P4936">
        <v>1560</v>
      </c>
      <c r="Q4936">
        <f t="shared" si="621"/>
        <v>1</v>
      </c>
      <c r="R4936" t="b">
        <f t="shared" si="622"/>
        <v>0</v>
      </c>
      <c r="S4936" t="b">
        <f t="shared" si="623"/>
        <v>0</v>
      </c>
    </row>
    <row r="4937" spans="1:19">
      <c r="A4937" t="s">
        <v>2935</v>
      </c>
      <c r="B4937" s="1">
        <v>43208.900763888887</v>
      </c>
      <c r="C4937" s="5">
        <f t="shared" si="616"/>
        <v>12.1</v>
      </c>
      <c r="D4937" s="5">
        <f t="shared" si="617"/>
        <v>0</v>
      </c>
      <c r="E4937">
        <v>813</v>
      </c>
      <c r="F4937" t="s">
        <v>1471</v>
      </c>
      <c r="G4937" t="str">
        <f t="shared" si="618"/>
        <v>용산구</v>
      </c>
      <c r="H4937">
        <f t="shared" si="619"/>
        <v>37.533512000000002</v>
      </c>
      <c r="I4937">
        <f t="shared" si="620"/>
        <v>126.972275</v>
      </c>
      <c r="J4937">
        <v>20</v>
      </c>
      <c r="K4937" s="1">
        <v>43208.950358796297</v>
      </c>
      <c r="L4937">
        <v>119</v>
      </c>
      <c r="M4937" t="s">
        <v>429</v>
      </c>
      <c r="N4937">
        <v>6</v>
      </c>
      <c r="O4937">
        <v>65</v>
      </c>
      <c r="P4937">
        <v>10950</v>
      </c>
      <c r="Q4937">
        <f t="shared" si="621"/>
        <v>21</v>
      </c>
      <c r="R4937" t="b">
        <f t="shared" si="622"/>
        <v>0</v>
      </c>
      <c r="S4937" t="b">
        <f t="shared" si="623"/>
        <v>0</v>
      </c>
    </row>
    <row r="4938" spans="1:19">
      <c r="A4938" t="s">
        <v>4944</v>
      </c>
      <c r="B4938" s="1">
        <v>43202.720092592594</v>
      </c>
      <c r="C4938" s="5">
        <f t="shared" si="616"/>
        <v>18.600000000000001</v>
      </c>
      <c r="D4938" s="5">
        <f t="shared" si="617"/>
        <v>0</v>
      </c>
      <c r="E4938">
        <v>276</v>
      </c>
      <c r="F4938" t="s">
        <v>554</v>
      </c>
      <c r="G4938" t="str">
        <f t="shared" si="618"/>
        <v>영등포구</v>
      </c>
      <c r="H4938">
        <f t="shared" si="619"/>
        <v>37.518284000000001</v>
      </c>
      <c r="I4938">
        <f t="shared" si="620"/>
        <v>126.91263600000001</v>
      </c>
      <c r="J4938">
        <v>1</v>
      </c>
      <c r="K4938" s="1">
        <v>43202.743831018517</v>
      </c>
      <c r="L4938">
        <v>276</v>
      </c>
      <c r="M4938" t="s">
        <v>554</v>
      </c>
      <c r="N4938">
        <v>1</v>
      </c>
      <c r="O4938">
        <v>33</v>
      </c>
      <c r="P4938">
        <v>2450</v>
      </c>
      <c r="Q4938">
        <f t="shared" si="621"/>
        <v>17</v>
      </c>
      <c r="R4938" t="b">
        <f t="shared" si="622"/>
        <v>0</v>
      </c>
      <c r="S4938" t="b">
        <f t="shared" si="623"/>
        <v>0</v>
      </c>
    </row>
    <row r="4939" spans="1:19">
      <c r="A4939" t="s">
        <v>5126</v>
      </c>
      <c r="B4939" s="1">
        <v>43198.58730324074</v>
      </c>
      <c r="C4939" s="5">
        <f t="shared" si="616"/>
        <v>7.9</v>
      </c>
      <c r="D4939" s="5">
        <f t="shared" si="617"/>
        <v>0</v>
      </c>
      <c r="E4939">
        <v>518</v>
      </c>
      <c r="F4939" t="s">
        <v>201</v>
      </c>
      <c r="G4939" t="str">
        <f t="shared" si="618"/>
        <v>성동구</v>
      </c>
      <c r="H4939">
        <f t="shared" si="619"/>
        <v>37.571525999999999</v>
      </c>
      <c r="I4939">
        <f t="shared" si="620"/>
        <v>127.035355</v>
      </c>
      <c r="J4939">
        <v>18</v>
      </c>
      <c r="K4939" s="1">
        <v>43198.609768518516</v>
      </c>
      <c r="L4939">
        <v>341</v>
      </c>
      <c r="M4939" t="s">
        <v>640</v>
      </c>
      <c r="N4939">
        <v>5</v>
      </c>
      <c r="O4939">
        <v>31</v>
      </c>
      <c r="P4939">
        <v>4720</v>
      </c>
      <c r="Q4939">
        <f t="shared" si="621"/>
        <v>14</v>
      </c>
      <c r="R4939" t="b">
        <f t="shared" si="622"/>
        <v>1</v>
      </c>
      <c r="S4939" t="b">
        <f t="shared" si="623"/>
        <v>0</v>
      </c>
    </row>
    <row r="4940" spans="1:19">
      <c r="A4940" t="s">
        <v>3246</v>
      </c>
      <c r="B4940" s="1">
        <v>43196.852673611109</v>
      </c>
      <c r="C4940" s="5">
        <f t="shared" si="616"/>
        <v>4.3</v>
      </c>
      <c r="D4940" s="5">
        <f t="shared" si="617"/>
        <v>0</v>
      </c>
      <c r="E4940">
        <v>238</v>
      </c>
      <c r="F4940" t="s">
        <v>87</v>
      </c>
      <c r="G4940" t="str">
        <f t="shared" si="618"/>
        <v>영등포구</v>
      </c>
      <c r="H4940">
        <f t="shared" si="619"/>
        <v>37.526386000000002</v>
      </c>
      <c r="I4940">
        <f t="shared" si="620"/>
        <v>126.902756</v>
      </c>
      <c r="J4940">
        <v>4</v>
      </c>
      <c r="K4940" s="1">
        <v>43196.86923611111</v>
      </c>
      <c r="L4940">
        <v>278</v>
      </c>
      <c r="M4940" t="s">
        <v>175</v>
      </c>
      <c r="N4940">
        <v>3</v>
      </c>
      <c r="O4940">
        <v>22</v>
      </c>
      <c r="P4940">
        <v>2940</v>
      </c>
      <c r="Q4940">
        <f t="shared" si="621"/>
        <v>20</v>
      </c>
      <c r="R4940" t="b">
        <f t="shared" si="622"/>
        <v>0</v>
      </c>
      <c r="S4940" t="b">
        <f t="shared" si="623"/>
        <v>0</v>
      </c>
    </row>
    <row r="4941" spans="1:19">
      <c r="A4941" t="s">
        <v>5127</v>
      </c>
      <c r="B4941" s="1">
        <v>43219.327094907407</v>
      </c>
      <c r="C4941" s="5">
        <f t="shared" si="616"/>
        <v>9.9</v>
      </c>
      <c r="D4941" s="5">
        <f t="shared" si="617"/>
        <v>0</v>
      </c>
      <c r="E4941">
        <v>1346</v>
      </c>
      <c r="F4941" t="s">
        <v>1807</v>
      </c>
      <c r="G4941" t="str">
        <f t="shared" si="618"/>
        <v>성북구</v>
      </c>
      <c r="H4941">
        <f t="shared" si="619"/>
        <v>37.608978</v>
      </c>
      <c r="I4941">
        <f t="shared" si="620"/>
        <v>127.020248</v>
      </c>
      <c r="J4941">
        <v>5</v>
      </c>
      <c r="K4941" s="1">
        <v>43219.347094907411</v>
      </c>
      <c r="L4941">
        <v>1602</v>
      </c>
      <c r="M4941" t="s">
        <v>980</v>
      </c>
      <c r="N4941">
        <v>11</v>
      </c>
      <c r="O4941">
        <v>28</v>
      </c>
      <c r="P4941">
        <v>6090</v>
      </c>
      <c r="Q4941">
        <f t="shared" si="621"/>
        <v>7</v>
      </c>
      <c r="R4941" t="b">
        <f t="shared" si="622"/>
        <v>1</v>
      </c>
      <c r="S4941" t="b">
        <f t="shared" si="623"/>
        <v>0</v>
      </c>
    </row>
    <row r="4942" spans="1:19">
      <c r="A4942" t="s">
        <v>5128</v>
      </c>
      <c r="B4942" s="1">
        <v>43217.774189814816</v>
      </c>
      <c r="C4942" s="5">
        <f t="shared" si="616"/>
        <v>20.3</v>
      </c>
      <c r="D4942" s="5">
        <f t="shared" si="617"/>
        <v>0</v>
      </c>
      <c r="E4942">
        <v>901</v>
      </c>
      <c r="F4942" t="s">
        <v>3036</v>
      </c>
      <c r="G4942" t="str">
        <f t="shared" si="618"/>
        <v>은평구</v>
      </c>
      <c r="H4942">
        <f t="shared" si="619"/>
        <v>37.600974999999998</v>
      </c>
      <c r="I4942">
        <f t="shared" si="620"/>
        <v>126.926956</v>
      </c>
      <c r="J4942">
        <v>9</v>
      </c>
      <c r="K4942" s="1">
        <v>43217.777604166666</v>
      </c>
      <c r="L4942">
        <v>907</v>
      </c>
      <c r="M4942" t="s">
        <v>72</v>
      </c>
      <c r="N4942">
        <v>8</v>
      </c>
      <c r="O4942">
        <v>4</v>
      </c>
      <c r="P4942">
        <v>980</v>
      </c>
      <c r="Q4942">
        <f t="shared" si="621"/>
        <v>18</v>
      </c>
      <c r="R4942" t="b">
        <f t="shared" si="622"/>
        <v>0</v>
      </c>
      <c r="S4942" t="b">
        <f t="shared" si="623"/>
        <v>0</v>
      </c>
    </row>
    <row r="4943" spans="1:19">
      <c r="A4943" t="s">
        <v>3268</v>
      </c>
      <c r="B4943" s="1">
        <v>43197.62023148148</v>
      </c>
      <c r="C4943" s="5">
        <f t="shared" si="616"/>
        <v>8.1</v>
      </c>
      <c r="D4943" s="5">
        <f t="shared" si="617"/>
        <v>0</v>
      </c>
      <c r="E4943">
        <v>3519</v>
      </c>
      <c r="F4943" t="s">
        <v>778</v>
      </c>
      <c r="G4943" t="str">
        <f t="shared" si="618"/>
        <v>성동구</v>
      </c>
      <c r="H4943">
        <f t="shared" si="619"/>
        <v>37.562607</v>
      </c>
      <c r="I4943">
        <f t="shared" si="620"/>
        <v>127.05130800000001</v>
      </c>
      <c r="J4943">
        <v>3</v>
      </c>
      <c r="K4943" s="1">
        <v>43197.654432870368</v>
      </c>
      <c r="L4943">
        <v>3519</v>
      </c>
      <c r="M4943" t="s">
        <v>778</v>
      </c>
      <c r="N4943">
        <v>8</v>
      </c>
      <c r="O4943">
        <v>47</v>
      </c>
      <c r="P4943">
        <v>6620</v>
      </c>
      <c r="Q4943">
        <f t="shared" si="621"/>
        <v>14</v>
      </c>
      <c r="R4943" t="b">
        <f t="shared" si="622"/>
        <v>1</v>
      </c>
      <c r="S4943" t="b">
        <f t="shared" si="623"/>
        <v>0</v>
      </c>
    </row>
    <row r="4944" spans="1:19">
      <c r="A4944" t="s">
        <v>5129</v>
      </c>
      <c r="B4944" s="1">
        <v>43216.655370370368</v>
      </c>
      <c r="C4944" s="5">
        <f t="shared" si="616"/>
        <v>21.9</v>
      </c>
      <c r="D4944" s="5">
        <f t="shared" si="617"/>
        <v>0</v>
      </c>
      <c r="E4944">
        <v>1160</v>
      </c>
      <c r="F4944" t="s">
        <v>598</v>
      </c>
      <c r="G4944" t="str">
        <f t="shared" si="618"/>
        <v>강서구</v>
      </c>
      <c r="H4944">
        <f t="shared" si="619"/>
        <v>37.567680000000003</v>
      </c>
      <c r="I4944">
        <f t="shared" si="620"/>
        <v>126.840897</v>
      </c>
      <c r="J4944">
        <v>18</v>
      </c>
      <c r="K4944" s="1">
        <v>43216.718784722223</v>
      </c>
      <c r="L4944">
        <v>1160</v>
      </c>
      <c r="M4944" t="s">
        <v>598</v>
      </c>
      <c r="N4944">
        <v>2</v>
      </c>
      <c r="O4944">
        <v>90</v>
      </c>
      <c r="P4944">
        <v>10610</v>
      </c>
      <c r="Q4944">
        <f t="shared" si="621"/>
        <v>15</v>
      </c>
      <c r="R4944" t="b">
        <f t="shared" si="622"/>
        <v>0</v>
      </c>
      <c r="S4944" t="b">
        <f t="shared" si="623"/>
        <v>0</v>
      </c>
    </row>
    <row r="4945" spans="1:19">
      <c r="A4945" t="s">
        <v>5130</v>
      </c>
      <c r="B4945" s="1">
        <v>43197.44189814815</v>
      </c>
      <c r="C4945" s="5">
        <f t="shared" si="616"/>
        <v>4.3</v>
      </c>
      <c r="D4945" s="5">
        <f t="shared" si="617"/>
        <v>0</v>
      </c>
      <c r="E4945">
        <v>584</v>
      </c>
      <c r="F4945" t="s">
        <v>273</v>
      </c>
      <c r="G4945" t="str">
        <f t="shared" si="618"/>
        <v>광진구</v>
      </c>
      <c r="H4945">
        <f t="shared" si="619"/>
        <v>37.547829</v>
      </c>
      <c r="I4945">
        <f t="shared" si="620"/>
        <v>127.072632</v>
      </c>
      <c r="J4945">
        <v>10</v>
      </c>
      <c r="K4945" s="1">
        <v>43197.476238425923</v>
      </c>
      <c r="L4945">
        <v>1231</v>
      </c>
      <c r="M4945" t="s">
        <v>496</v>
      </c>
      <c r="N4945">
        <v>9</v>
      </c>
      <c r="O4945">
        <v>48</v>
      </c>
      <c r="P4945">
        <v>9400</v>
      </c>
      <c r="Q4945">
        <f t="shared" si="621"/>
        <v>10</v>
      </c>
      <c r="R4945" t="b">
        <f t="shared" si="622"/>
        <v>1</v>
      </c>
      <c r="S4945" t="b">
        <f t="shared" si="623"/>
        <v>0</v>
      </c>
    </row>
    <row r="4946" spans="1:19">
      <c r="A4946" t="s">
        <v>1153</v>
      </c>
      <c r="B4946" s="1">
        <v>43198.59375</v>
      </c>
      <c r="C4946" s="5">
        <f t="shared" si="616"/>
        <v>7.9</v>
      </c>
      <c r="D4946" s="5">
        <f t="shared" si="617"/>
        <v>0</v>
      </c>
      <c r="E4946">
        <v>561</v>
      </c>
      <c r="F4946" t="s">
        <v>170</v>
      </c>
      <c r="G4946" t="str">
        <f t="shared" si="618"/>
        <v>성동구</v>
      </c>
      <c r="H4946">
        <f t="shared" si="619"/>
        <v>37.542816000000002</v>
      </c>
      <c r="I4946">
        <f t="shared" si="620"/>
        <v>127.04467</v>
      </c>
      <c r="J4946">
        <v>6</v>
      </c>
      <c r="K4946" s="1">
        <v>43198.628576388888</v>
      </c>
      <c r="L4946">
        <v>568</v>
      </c>
      <c r="M4946" t="s">
        <v>720</v>
      </c>
      <c r="N4946">
        <v>4</v>
      </c>
      <c r="O4946">
        <v>49</v>
      </c>
      <c r="P4946">
        <v>6900</v>
      </c>
      <c r="Q4946">
        <f t="shared" si="621"/>
        <v>14</v>
      </c>
      <c r="R4946" t="b">
        <f t="shared" si="622"/>
        <v>1</v>
      </c>
      <c r="S4946" t="b">
        <f t="shared" si="623"/>
        <v>0</v>
      </c>
    </row>
    <row r="4947" spans="1:19">
      <c r="A4947" t="s">
        <v>3462</v>
      </c>
      <c r="B4947" s="1">
        <v>43220.949895833335</v>
      </c>
      <c r="C4947" s="5">
        <f t="shared" si="616"/>
        <v>18.399999999999999</v>
      </c>
      <c r="D4947" s="5">
        <f t="shared" si="617"/>
        <v>0</v>
      </c>
      <c r="E4947">
        <v>1308</v>
      </c>
      <c r="F4947" t="s">
        <v>514</v>
      </c>
      <c r="G4947" t="str">
        <f t="shared" si="618"/>
        <v>성북구</v>
      </c>
      <c r="H4947">
        <f t="shared" si="619"/>
        <v>37.582591999999998</v>
      </c>
      <c r="I4947">
        <f t="shared" si="620"/>
        <v>127.028976</v>
      </c>
      <c r="J4947">
        <v>4</v>
      </c>
      <c r="K4947" s="1">
        <v>43220.956284722219</v>
      </c>
      <c r="L4947">
        <v>361</v>
      </c>
      <c r="M4947" t="s">
        <v>334</v>
      </c>
      <c r="N4947">
        <v>5</v>
      </c>
      <c r="O4947">
        <v>8</v>
      </c>
      <c r="P4947">
        <v>1570</v>
      </c>
      <c r="Q4947">
        <f t="shared" si="621"/>
        <v>22</v>
      </c>
      <c r="R4947" t="b">
        <f t="shared" si="622"/>
        <v>0</v>
      </c>
      <c r="S4947" t="b">
        <f t="shared" si="623"/>
        <v>0</v>
      </c>
    </row>
    <row r="4948" spans="1:19">
      <c r="A4948" t="s">
        <v>5131</v>
      </c>
      <c r="B4948" s="1">
        <v>43212.454317129632</v>
      </c>
      <c r="C4948" s="5">
        <f t="shared" si="616"/>
        <v>16.3</v>
      </c>
      <c r="D4948" s="5">
        <f t="shared" si="617"/>
        <v>0.3</v>
      </c>
      <c r="E4948">
        <v>1448</v>
      </c>
      <c r="F4948" t="s">
        <v>293</v>
      </c>
      <c r="G4948" t="str">
        <f t="shared" si="618"/>
        <v>중랑구</v>
      </c>
      <c r="H4948">
        <f t="shared" si="619"/>
        <v>37.597321000000001</v>
      </c>
      <c r="I4948">
        <f t="shared" si="620"/>
        <v>127.089798</v>
      </c>
      <c r="J4948">
        <v>7</v>
      </c>
      <c r="K4948" s="1">
        <v>43212.473819444444</v>
      </c>
      <c r="L4948">
        <v>637</v>
      </c>
      <c r="M4948" t="s">
        <v>455</v>
      </c>
      <c r="N4948">
        <v>5</v>
      </c>
      <c r="O4948">
        <v>26</v>
      </c>
      <c r="P4948">
        <v>4680</v>
      </c>
      <c r="Q4948">
        <f t="shared" si="621"/>
        <v>10</v>
      </c>
      <c r="R4948" t="b">
        <f t="shared" si="622"/>
        <v>1</v>
      </c>
      <c r="S4948" t="b">
        <f t="shared" si="623"/>
        <v>0</v>
      </c>
    </row>
    <row r="4949" spans="1:19">
      <c r="A4949" t="s">
        <v>5132</v>
      </c>
      <c r="B4949" s="1">
        <v>43207.629351851851</v>
      </c>
      <c r="C4949" s="5">
        <f t="shared" si="616"/>
        <v>19.899999999999999</v>
      </c>
      <c r="D4949" s="5">
        <f t="shared" si="617"/>
        <v>0</v>
      </c>
      <c r="E4949">
        <v>356</v>
      </c>
      <c r="F4949" t="s">
        <v>662</v>
      </c>
      <c r="G4949" t="str">
        <f t="shared" si="618"/>
        <v>종로구</v>
      </c>
      <c r="H4949">
        <f t="shared" si="619"/>
        <v>37.577145000000002</v>
      </c>
      <c r="I4949">
        <f t="shared" si="620"/>
        <v>127.00206</v>
      </c>
      <c r="J4949">
        <v>9</v>
      </c>
      <c r="K4949" s="1">
        <v>43207.635567129626</v>
      </c>
      <c r="L4949">
        <v>358</v>
      </c>
      <c r="M4949" t="s">
        <v>1347</v>
      </c>
      <c r="N4949">
        <v>4</v>
      </c>
      <c r="O4949">
        <v>8</v>
      </c>
      <c r="P4949">
        <v>850</v>
      </c>
      <c r="Q4949">
        <f t="shared" si="621"/>
        <v>15</v>
      </c>
      <c r="R4949" t="b">
        <f t="shared" si="622"/>
        <v>0</v>
      </c>
      <c r="S4949" t="b">
        <f t="shared" si="623"/>
        <v>0</v>
      </c>
    </row>
    <row r="4950" spans="1:19">
      <c r="A4950" t="s">
        <v>5133</v>
      </c>
      <c r="B4950" s="1">
        <v>43215.555636574078</v>
      </c>
      <c r="C4950" s="5">
        <f t="shared" si="616"/>
        <v>20.8</v>
      </c>
      <c r="D4950" s="5">
        <f t="shared" si="617"/>
        <v>0</v>
      </c>
      <c r="E4950">
        <v>106</v>
      </c>
      <c r="F4950" t="s">
        <v>12</v>
      </c>
      <c r="G4950" t="str">
        <f t="shared" si="618"/>
        <v>마포구</v>
      </c>
      <c r="H4950">
        <f t="shared" si="619"/>
        <v>37.548645</v>
      </c>
      <c r="I4950">
        <f t="shared" si="620"/>
        <v>126.91282699999999</v>
      </c>
      <c r="J4950">
        <v>1</v>
      </c>
      <c r="K4950" s="1">
        <v>43215.56391203704</v>
      </c>
      <c r="L4950">
        <v>113</v>
      </c>
      <c r="M4950" t="s">
        <v>519</v>
      </c>
      <c r="N4950">
        <v>9</v>
      </c>
      <c r="O4950">
        <v>11</v>
      </c>
      <c r="P4950">
        <v>1640</v>
      </c>
      <c r="Q4950">
        <f t="shared" si="621"/>
        <v>13</v>
      </c>
      <c r="R4950" t="b">
        <f t="shared" si="622"/>
        <v>0</v>
      </c>
      <c r="S4950" t="b">
        <f t="shared" si="623"/>
        <v>0</v>
      </c>
    </row>
    <row r="4951" spans="1:19">
      <c r="A4951" t="s">
        <v>3436</v>
      </c>
      <c r="B4951" s="1">
        <v>43201.927951388891</v>
      </c>
      <c r="C4951" s="5">
        <f t="shared" si="616"/>
        <v>10.3</v>
      </c>
      <c r="D4951" s="5">
        <f t="shared" si="617"/>
        <v>0</v>
      </c>
      <c r="E4951">
        <v>108</v>
      </c>
      <c r="F4951" t="s">
        <v>106</v>
      </c>
      <c r="G4951" t="str">
        <f t="shared" si="618"/>
        <v>마포구</v>
      </c>
      <c r="H4951">
        <f t="shared" si="619"/>
        <v>37.552745999999999</v>
      </c>
      <c r="I4951">
        <f t="shared" si="620"/>
        <v>126.918617</v>
      </c>
      <c r="J4951">
        <v>7</v>
      </c>
      <c r="K4951" s="1">
        <v>43201.935624999998</v>
      </c>
      <c r="L4951">
        <v>109</v>
      </c>
      <c r="M4951" t="s">
        <v>696</v>
      </c>
      <c r="N4951">
        <v>9</v>
      </c>
      <c r="O4951">
        <v>11</v>
      </c>
      <c r="P4951">
        <v>1160</v>
      </c>
      <c r="Q4951">
        <f t="shared" si="621"/>
        <v>22</v>
      </c>
      <c r="R4951" t="b">
        <f t="shared" si="622"/>
        <v>0</v>
      </c>
      <c r="S4951" t="b">
        <f t="shared" si="623"/>
        <v>0</v>
      </c>
    </row>
    <row r="4952" spans="1:19">
      <c r="A4952" t="s">
        <v>4653</v>
      </c>
      <c r="B4952" s="1">
        <v>43217.589826388888</v>
      </c>
      <c r="C4952" s="5">
        <f t="shared" si="616"/>
        <v>22.2</v>
      </c>
      <c r="D4952" s="5">
        <f t="shared" si="617"/>
        <v>0</v>
      </c>
      <c r="E4952">
        <v>1207</v>
      </c>
      <c r="F4952" t="s">
        <v>1369</v>
      </c>
      <c r="G4952" t="str">
        <f t="shared" si="618"/>
        <v>송파구</v>
      </c>
      <c r="H4952">
        <f t="shared" si="619"/>
        <v>37.499755999999998</v>
      </c>
      <c r="I4952">
        <f t="shared" si="620"/>
        <v>127.15250399999999</v>
      </c>
      <c r="J4952">
        <v>4</v>
      </c>
      <c r="K4952" s="1">
        <v>43217.604016203702</v>
      </c>
      <c r="L4952">
        <v>1260</v>
      </c>
      <c r="M4952" t="s">
        <v>2025</v>
      </c>
      <c r="N4952">
        <v>2</v>
      </c>
      <c r="O4952">
        <v>20</v>
      </c>
      <c r="P4952">
        <v>4050</v>
      </c>
      <c r="Q4952">
        <f t="shared" si="621"/>
        <v>14</v>
      </c>
      <c r="R4952" t="b">
        <f t="shared" si="622"/>
        <v>0</v>
      </c>
      <c r="S4952" t="b">
        <f t="shared" si="623"/>
        <v>0</v>
      </c>
    </row>
    <row r="4953" spans="1:19">
      <c r="A4953" t="s">
        <v>5134</v>
      </c>
      <c r="B4953" s="1">
        <v>43216.928472222222</v>
      </c>
      <c r="C4953" s="5">
        <f t="shared" si="616"/>
        <v>12.7</v>
      </c>
      <c r="D4953" s="5">
        <f t="shared" si="617"/>
        <v>0</v>
      </c>
      <c r="E4953">
        <v>634</v>
      </c>
      <c r="F4953" t="s">
        <v>321</v>
      </c>
      <c r="G4953" t="str">
        <f t="shared" si="618"/>
        <v>동대문구</v>
      </c>
      <c r="H4953">
        <f t="shared" si="619"/>
        <v>37.596020000000003</v>
      </c>
      <c r="I4953">
        <f t="shared" si="620"/>
        <v>127.05983000000001</v>
      </c>
      <c r="J4953">
        <v>3</v>
      </c>
      <c r="K4953" s="1">
        <v>43217.00509259259</v>
      </c>
      <c r="L4953">
        <v>634</v>
      </c>
      <c r="M4953" t="s">
        <v>321</v>
      </c>
      <c r="N4953">
        <v>12</v>
      </c>
      <c r="O4953">
        <v>109</v>
      </c>
      <c r="P4953">
        <v>16770</v>
      </c>
      <c r="Q4953">
        <f t="shared" si="621"/>
        <v>22</v>
      </c>
      <c r="R4953" t="b">
        <f t="shared" si="622"/>
        <v>0</v>
      </c>
      <c r="S4953" t="b">
        <f t="shared" si="623"/>
        <v>0</v>
      </c>
    </row>
    <row r="4954" spans="1:19">
      <c r="A4954" t="s">
        <v>2287</v>
      </c>
      <c r="B4954" s="1">
        <v>43219.96980324074</v>
      </c>
      <c r="C4954" s="5">
        <f t="shared" si="616"/>
        <v>15.2</v>
      </c>
      <c r="D4954" s="5">
        <f t="shared" si="617"/>
        <v>0</v>
      </c>
      <c r="E4954">
        <v>257</v>
      </c>
      <c r="F4954" t="s">
        <v>1942</v>
      </c>
      <c r="G4954" t="str">
        <f t="shared" si="618"/>
        <v>영등포구</v>
      </c>
      <c r="H4954">
        <f t="shared" si="619"/>
        <v>37.513843999999999</v>
      </c>
      <c r="I4954">
        <f t="shared" si="620"/>
        <v>126.91935700000001</v>
      </c>
      <c r="J4954">
        <v>2</v>
      </c>
      <c r="K4954" s="1">
        <v>43219.988171296296</v>
      </c>
      <c r="L4954">
        <v>1961</v>
      </c>
      <c r="M4954" t="s">
        <v>54</v>
      </c>
      <c r="N4954">
        <v>1</v>
      </c>
      <c r="O4954">
        <v>25</v>
      </c>
      <c r="P4954">
        <v>3990</v>
      </c>
      <c r="Q4954">
        <f t="shared" si="621"/>
        <v>23</v>
      </c>
      <c r="R4954" t="b">
        <f t="shared" si="622"/>
        <v>1</v>
      </c>
      <c r="S4954" t="b">
        <f t="shared" si="623"/>
        <v>0</v>
      </c>
    </row>
    <row r="4955" spans="1:19">
      <c r="A4955" t="s">
        <v>5135</v>
      </c>
      <c r="B4955" s="1">
        <v>43202.308287037034</v>
      </c>
      <c r="C4955" s="5">
        <f t="shared" si="616"/>
        <v>7.6</v>
      </c>
      <c r="D4955" s="5">
        <f t="shared" si="617"/>
        <v>0</v>
      </c>
      <c r="E4955">
        <v>412</v>
      </c>
      <c r="F4955" t="s">
        <v>328</v>
      </c>
      <c r="G4955" t="str">
        <f t="shared" si="618"/>
        <v>마포구</v>
      </c>
      <c r="H4955">
        <f t="shared" si="619"/>
        <v>37.575802000000003</v>
      </c>
      <c r="I4955">
        <f t="shared" si="620"/>
        <v>126.890739</v>
      </c>
      <c r="J4955">
        <v>19</v>
      </c>
      <c r="K4955" s="1">
        <v>43202.31354166667</v>
      </c>
      <c r="L4955">
        <v>415</v>
      </c>
      <c r="M4955" t="s">
        <v>1255</v>
      </c>
      <c r="N4955">
        <v>4</v>
      </c>
      <c r="O4955">
        <v>7</v>
      </c>
      <c r="P4955">
        <v>660</v>
      </c>
      <c r="Q4955">
        <f t="shared" si="621"/>
        <v>7</v>
      </c>
      <c r="R4955" t="b">
        <f t="shared" si="622"/>
        <v>0</v>
      </c>
      <c r="S4955" t="b">
        <f t="shared" si="623"/>
        <v>0</v>
      </c>
    </row>
    <row r="4956" spans="1:19">
      <c r="A4956" t="s">
        <v>5136</v>
      </c>
      <c r="B4956" s="1">
        <v>43200.738842592589</v>
      </c>
      <c r="C4956" s="5">
        <f t="shared" si="616"/>
        <v>20.6</v>
      </c>
      <c r="D4956" s="5">
        <f t="shared" si="617"/>
        <v>0</v>
      </c>
      <c r="E4956">
        <v>253</v>
      </c>
      <c r="F4956" t="s">
        <v>557</v>
      </c>
      <c r="G4956" t="str">
        <f t="shared" si="618"/>
        <v>영등포구</v>
      </c>
      <c r="H4956">
        <f t="shared" si="619"/>
        <v>37.500647999999998</v>
      </c>
      <c r="I4956">
        <f t="shared" si="620"/>
        <v>126.909515</v>
      </c>
      <c r="J4956">
        <v>2</v>
      </c>
      <c r="K4956" s="1">
        <v>43200.749467592592</v>
      </c>
      <c r="L4956">
        <v>237</v>
      </c>
      <c r="M4956" t="s">
        <v>776</v>
      </c>
      <c r="N4956">
        <v>1</v>
      </c>
      <c r="O4956">
        <v>9</v>
      </c>
      <c r="P4956">
        <v>1030</v>
      </c>
      <c r="Q4956">
        <f t="shared" si="621"/>
        <v>17</v>
      </c>
      <c r="R4956" t="b">
        <f t="shared" si="622"/>
        <v>0</v>
      </c>
      <c r="S4956" t="b">
        <f t="shared" si="623"/>
        <v>0</v>
      </c>
    </row>
    <row r="4957" spans="1:19">
      <c r="A4957" t="s">
        <v>5137</v>
      </c>
      <c r="B4957" s="1">
        <v>43192.690532407411</v>
      </c>
      <c r="C4957" s="5">
        <f t="shared" si="616"/>
        <v>23</v>
      </c>
      <c r="D4957" s="5">
        <f t="shared" si="617"/>
        <v>0</v>
      </c>
      <c r="E4957">
        <v>1023</v>
      </c>
      <c r="F4957" t="s">
        <v>413</v>
      </c>
      <c r="G4957" t="str">
        <f t="shared" si="618"/>
        <v>강동구</v>
      </c>
      <c r="H4957">
        <f t="shared" si="619"/>
        <v>37.549999</v>
      </c>
      <c r="I4957">
        <f t="shared" si="620"/>
        <v>127.17469</v>
      </c>
      <c r="J4957">
        <v>7</v>
      </c>
      <c r="K4957" s="1">
        <v>43192.704467592594</v>
      </c>
      <c r="L4957">
        <v>1042</v>
      </c>
      <c r="M4957" t="s">
        <v>2575</v>
      </c>
      <c r="N4957">
        <v>1</v>
      </c>
      <c r="O4957">
        <v>19</v>
      </c>
      <c r="P4957">
        <v>2590</v>
      </c>
      <c r="Q4957">
        <f t="shared" si="621"/>
        <v>16</v>
      </c>
      <c r="R4957" t="b">
        <f t="shared" si="622"/>
        <v>0</v>
      </c>
      <c r="S4957" t="b">
        <f t="shared" si="623"/>
        <v>0</v>
      </c>
    </row>
    <row r="4958" spans="1:19">
      <c r="A4958" t="s">
        <v>5138</v>
      </c>
      <c r="B4958" s="1">
        <v>43205.811886574076</v>
      </c>
      <c r="C4958" s="5">
        <f t="shared" si="616"/>
        <v>11</v>
      </c>
      <c r="D4958" s="5">
        <f t="shared" si="617"/>
        <v>0</v>
      </c>
      <c r="E4958">
        <v>1231</v>
      </c>
      <c r="F4958" t="s">
        <v>496</v>
      </c>
      <c r="G4958" t="str">
        <f t="shared" si="618"/>
        <v>송파구</v>
      </c>
      <c r="H4958">
        <f t="shared" si="619"/>
        <v>37.514088000000001</v>
      </c>
      <c r="I4958">
        <f t="shared" si="620"/>
        <v>127.09903</v>
      </c>
      <c r="J4958">
        <v>5</v>
      </c>
      <c r="K4958" s="1">
        <v>43205.873240740744</v>
      </c>
      <c r="L4958">
        <v>1231</v>
      </c>
      <c r="M4958" t="s">
        <v>496</v>
      </c>
      <c r="N4958">
        <v>7</v>
      </c>
      <c r="O4958">
        <v>87</v>
      </c>
      <c r="P4958">
        <v>16560</v>
      </c>
      <c r="Q4958">
        <f t="shared" si="621"/>
        <v>19</v>
      </c>
      <c r="R4958" t="b">
        <f t="shared" si="622"/>
        <v>1</v>
      </c>
      <c r="S4958" t="b">
        <f t="shared" si="623"/>
        <v>0</v>
      </c>
    </row>
    <row r="4959" spans="1:19">
      <c r="A4959" t="s">
        <v>5139</v>
      </c>
      <c r="B4959" s="1">
        <v>43220.927291666667</v>
      </c>
      <c r="C4959" s="5">
        <f t="shared" si="616"/>
        <v>18.399999999999999</v>
      </c>
      <c r="D4959" s="5">
        <f t="shared" si="617"/>
        <v>0</v>
      </c>
      <c r="E4959">
        <v>1601</v>
      </c>
      <c r="F4959" t="s">
        <v>431</v>
      </c>
      <c r="G4959" t="str">
        <f t="shared" si="618"/>
        <v>노원구</v>
      </c>
      <c r="H4959">
        <f t="shared" si="619"/>
        <v>37.615299</v>
      </c>
      <c r="I4959">
        <f t="shared" si="620"/>
        <v>127.06446800000001</v>
      </c>
      <c r="J4959">
        <v>14</v>
      </c>
      <c r="K4959" s="1">
        <v>43220.951365740744</v>
      </c>
      <c r="L4959">
        <v>1601</v>
      </c>
      <c r="M4959" t="s">
        <v>431</v>
      </c>
      <c r="N4959">
        <v>9</v>
      </c>
      <c r="O4959">
        <v>31</v>
      </c>
      <c r="P4959">
        <v>1390</v>
      </c>
      <c r="Q4959">
        <f t="shared" si="621"/>
        <v>22</v>
      </c>
      <c r="R4959" t="b">
        <f t="shared" si="622"/>
        <v>0</v>
      </c>
      <c r="S4959" t="b">
        <f t="shared" si="623"/>
        <v>0</v>
      </c>
    </row>
    <row r="4960" spans="1:19">
      <c r="A4960" t="s">
        <v>3221</v>
      </c>
      <c r="B4960" s="1">
        <v>43198.021817129629</v>
      </c>
      <c r="C4960" s="5">
        <f t="shared" si="616"/>
        <v>2.9</v>
      </c>
      <c r="D4960" s="5">
        <f t="shared" si="617"/>
        <v>0</v>
      </c>
      <c r="E4960">
        <v>250</v>
      </c>
      <c r="F4960" t="s">
        <v>866</v>
      </c>
      <c r="G4960" t="str">
        <f t="shared" si="618"/>
        <v>영등포구</v>
      </c>
      <c r="H4960">
        <f t="shared" si="619"/>
        <v>37.507641</v>
      </c>
      <c r="I4960">
        <f t="shared" si="620"/>
        <v>126.92308</v>
      </c>
      <c r="J4960">
        <v>3</v>
      </c>
      <c r="K4960" s="1">
        <v>43198.045949074076</v>
      </c>
      <c r="L4960">
        <v>2141</v>
      </c>
      <c r="M4960" t="s">
        <v>173</v>
      </c>
      <c r="N4960">
        <v>1</v>
      </c>
      <c r="O4960">
        <v>32</v>
      </c>
      <c r="P4960">
        <v>5020</v>
      </c>
      <c r="Q4960">
        <f t="shared" si="621"/>
        <v>0</v>
      </c>
      <c r="R4960" t="b">
        <f t="shared" si="622"/>
        <v>1</v>
      </c>
      <c r="S4960" t="b">
        <f t="shared" si="623"/>
        <v>0</v>
      </c>
    </row>
    <row r="4961" spans="1:19">
      <c r="A4961" t="s">
        <v>5140</v>
      </c>
      <c r="B4961" s="1">
        <v>43211.733298611114</v>
      </c>
      <c r="C4961" s="5">
        <f t="shared" si="616"/>
        <v>23.2</v>
      </c>
      <c r="D4961" s="5">
        <f t="shared" si="617"/>
        <v>0</v>
      </c>
      <c r="E4961">
        <v>2262</v>
      </c>
      <c r="F4961" t="s">
        <v>348</v>
      </c>
      <c r="G4961" t="str">
        <f t="shared" si="618"/>
        <v>서초구</v>
      </c>
      <c r="H4961">
        <f t="shared" si="619"/>
        <v>37.516598000000002</v>
      </c>
      <c r="I4961">
        <f t="shared" si="620"/>
        <v>127.00959</v>
      </c>
      <c r="J4961">
        <v>9</v>
      </c>
      <c r="K4961" s="1">
        <v>43211.761342592596</v>
      </c>
      <c r="L4961">
        <v>2262</v>
      </c>
      <c r="M4961" t="s">
        <v>348</v>
      </c>
      <c r="N4961">
        <v>12</v>
      </c>
      <c r="O4961">
        <v>232</v>
      </c>
      <c r="P4961">
        <v>4820</v>
      </c>
      <c r="Q4961">
        <f t="shared" si="621"/>
        <v>17</v>
      </c>
      <c r="R4961" t="b">
        <f t="shared" si="622"/>
        <v>1</v>
      </c>
      <c r="S4961" t="b">
        <f t="shared" si="623"/>
        <v>0</v>
      </c>
    </row>
    <row r="4962" spans="1:19">
      <c r="A4962" t="s">
        <v>5141</v>
      </c>
      <c r="B4962" s="1">
        <v>43219.895671296297</v>
      </c>
      <c r="C4962" s="5">
        <f t="shared" si="616"/>
        <v>16.100000000000001</v>
      </c>
      <c r="D4962" s="5">
        <f t="shared" si="617"/>
        <v>0</v>
      </c>
      <c r="E4962">
        <v>587</v>
      </c>
      <c r="F4962" t="s">
        <v>2205</v>
      </c>
      <c r="G4962" t="str">
        <f t="shared" si="618"/>
        <v>성동구</v>
      </c>
      <c r="H4962">
        <f t="shared" si="619"/>
        <v>37.545417999999998</v>
      </c>
      <c r="I4962">
        <f t="shared" si="620"/>
        <v>127.052643</v>
      </c>
      <c r="J4962">
        <v>1</v>
      </c>
      <c r="K4962" s="1">
        <v>43219.901909722219</v>
      </c>
      <c r="L4962">
        <v>587</v>
      </c>
      <c r="M4962" t="s">
        <v>2205</v>
      </c>
      <c r="N4962">
        <v>1</v>
      </c>
      <c r="O4962">
        <v>8</v>
      </c>
      <c r="P4962">
        <v>0</v>
      </c>
      <c r="Q4962">
        <f t="shared" si="621"/>
        <v>21</v>
      </c>
      <c r="R4962" t="b">
        <f t="shared" si="622"/>
        <v>1</v>
      </c>
      <c r="S4962" t="b">
        <f t="shared" si="623"/>
        <v>0</v>
      </c>
    </row>
    <row r="4963" spans="1:19">
      <c r="A4963" t="s">
        <v>4661</v>
      </c>
      <c r="B4963" s="1">
        <v>43204.906550925924</v>
      </c>
      <c r="C4963" s="5">
        <f t="shared" si="616"/>
        <v>9.1</v>
      </c>
      <c r="D4963" s="5">
        <f t="shared" si="617"/>
        <v>0</v>
      </c>
      <c r="E4963">
        <v>182</v>
      </c>
      <c r="F4963" t="s">
        <v>834</v>
      </c>
      <c r="G4963" t="str">
        <f t="shared" si="618"/>
        <v>마포구</v>
      </c>
      <c r="H4963">
        <f t="shared" si="619"/>
        <v>37.551566999999999</v>
      </c>
      <c r="I4963">
        <f t="shared" si="620"/>
        <v>126.90284699999999</v>
      </c>
      <c r="J4963">
        <v>7</v>
      </c>
      <c r="K4963" s="1">
        <v>43204.921585648146</v>
      </c>
      <c r="L4963">
        <v>126</v>
      </c>
      <c r="M4963" t="s">
        <v>326</v>
      </c>
      <c r="N4963">
        <v>15</v>
      </c>
      <c r="O4963">
        <v>21</v>
      </c>
      <c r="P4963">
        <v>5080</v>
      </c>
      <c r="Q4963">
        <f t="shared" si="621"/>
        <v>21</v>
      </c>
      <c r="R4963" t="b">
        <f t="shared" si="622"/>
        <v>1</v>
      </c>
      <c r="S4963" t="b">
        <f t="shared" si="623"/>
        <v>0</v>
      </c>
    </row>
    <row r="4964" spans="1:19">
      <c r="A4964" t="s">
        <v>3865</v>
      </c>
      <c r="B4964" s="1">
        <v>43215.546631944446</v>
      </c>
      <c r="C4964" s="5">
        <f t="shared" si="616"/>
        <v>20.8</v>
      </c>
      <c r="D4964" s="5">
        <f t="shared" si="617"/>
        <v>0</v>
      </c>
      <c r="E4964">
        <v>2211</v>
      </c>
      <c r="F4964" t="s">
        <v>2014</v>
      </c>
      <c r="G4964" t="str">
        <f t="shared" si="618"/>
        <v>서초구</v>
      </c>
      <c r="H4964">
        <f t="shared" si="619"/>
        <v>37.502636000000003</v>
      </c>
      <c r="I4964">
        <f t="shared" si="620"/>
        <v>127.012314</v>
      </c>
      <c r="J4964">
        <v>2</v>
      </c>
      <c r="K4964" s="1">
        <v>43215.560104166667</v>
      </c>
      <c r="L4964">
        <v>2259</v>
      </c>
      <c r="M4964" t="s">
        <v>963</v>
      </c>
      <c r="N4964">
        <v>8</v>
      </c>
      <c r="O4964">
        <v>19</v>
      </c>
      <c r="P4964">
        <v>2070</v>
      </c>
      <c r="Q4964">
        <f t="shared" si="621"/>
        <v>13</v>
      </c>
      <c r="R4964" t="b">
        <f t="shared" si="622"/>
        <v>0</v>
      </c>
      <c r="S4964" t="b">
        <f t="shared" si="623"/>
        <v>0</v>
      </c>
    </row>
    <row r="4965" spans="1:19">
      <c r="A4965" t="s">
        <v>5142</v>
      </c>
      <c r="B4965" s="1">
        <v>43194.939016203702</v>
      </c>
      <c r="C4965" s="5">
        <f t="shared" si="616"/>
        <v>10.9</v>
      </c>
      <c r="D4965" s="5">
        <f t="shared" si="617"/>
        <v>0</v>
      </c>
      <c r="E4965">
        <v>1336</v>
      </c>
      <c r="F4965" t="s">
        <v>2534</v>
      </c>
      <c r="G4965" t="str">
        <f t="shared" si="618"/>
        <v>성북구</v>
      </c>
      <c r="H4965">
        <f t="shared" si="619"/>
        <v>37.591251</v>
      </c>
      <c r="I4965">
        <f t="shared" si="620"/>
        <v>127.014008</v>
      </c>
      <c r="J4965">
        <v>1</v>
      </c>
      <c r="K4965" s="1">
        <v>43194.969976851855</v>
      </c>
      <c r="L4965">
        <v>1336</v>
      </c>
      <c r="M4965" t="s">
        <v>2534</v>
      </c>
      <c r="N4965">
        <v>1</v>
      </c>
      <c r="O4965">
        <v>44</v>
      </c>
      <c r="P4965">
        <v>4610</v>
      </c>
      <c r="Q4965">
        <f t="shared" si="621"/>
        <v>22</v>
      </c>
      <c r="R4965" t="b">
        <f t="shared" si="622"/>
        <v>0</v>
      </c>
      <c r="S4965" t="b">
        <f t="shared" si="623"/>
        <v>0</v>
      </c>
    </row>
    <row r="4966" spans="1:19">
      <c r="A4966" t="s">
        <v>368</v>
      </c>
      <c r="B4966" s="1">
        <v>43208.674618055556</v>
      </c>
      <c r="C4966" s="5">
        <f t="shared" si="616"/>
        <v>18.5</v>
      </c>
      <c r="D4966" s="5">
        <f t="shared" si="617"/>
        <v>0</v>
      </c>
      <c r="E4966">
        <v>592</v>
      </c>
      <c r="F4966" t="s">
        <v>437</v>
      </c>
      <c r="G4966" t="str">
        <f t="shared" si="618"/>
        <v>광진구</v>
      </c>
      <c r="H4966">
        <f t="shared" si="619"/>
        <v>37.541912000000004</v>
      </c>
      <c r="I4966">
        <f t="shared" si="620"/>
        <v>127.077637</v>
      </c>
      <c r="J4966">
        <v>2</v>
      </c>
      <c r="K4966" s="1">
        <v>43208.720173611109</v>
      </c>
      <c r="L4966">
        <v>584</v>
      </c>
      <c r="M4966" t="s">
        <v>273</v>
      </c>
      <c r="N4966">
        <v>20</v>
      </c>
      <c r="O4966">
        <v>60</v>
      </c>
      <c r="P4966">
        <v>1040</v>
      </c>
      <c r="Q4966">
        <f t="shared" si="621"/>
        <v>16</v>
      </c>
      <c r="R4966" t="b">
        <f t="shared" si="622"/>
        <v>0</v>
      </c>
      <c r="S4966" t="b">
        <f t="shared" si="623"/>
        <v>0</v>
      </c>
    </row>
    <row r="4967" spans="1:19">
      <c r="A4967" t="s">
        <v>5143</v>
      </c>
      <c r="B4967" s="1">
        <v>43200.682534722226</v>
      </c>
      <c r="C4967" s="5">
        <f t="shared" si="616"/>
        <v>20.9</v>
      </c>
      <c r="D4967" s="5">
        <f t="shared" si="617"/>
        <v>0</v>
      </c>
      <c r="E4967">
        <v>2102</v>
      </c>
      <c r="F4967" t="s">
        <v>172</v>
      </c>
      <c r="G4967" t="str">
        <f t="shared" si="618"/>
        <v>관악구</v>
      </c>
      <c r="H4967">
        <f t="shared" si="619"/>
        <v>37.484229999999997</v>
      </c>
      <c r="I4967">
        <f t="shared" si="620"/>
        <v>126.92639200000001</v>
      </c>
      <c r="J4967">
        <v>1</v>
      </c>
      <c r="K4967" s="1">
        <v>43200.691643518519</v>
      </c>
      <c r="L4967">
        <v>2106</v>
      </c>
      <c r="M4967" t="s">
        <v>1599</v>
      </c>
      <c r="N4967">
        <v>11</v>
      </c>
      <c r="O4967">
        <v>12</v>
      </c>
      <c r="P4967">
        <v>2210</v>
      </c>
      <c r="Q4967">
        <f t="shared" si="621"/>
        <v>16</v>
      </c>
      <c r="R4967" t="b">
        <f t="shared" si="622"/>
        <v>0</v>
      </c>
      <c r="S4967" t="b">
        <f t="shared" si="623"/>
        <v>0</v>
      </c>
    </row>
    <row r="4968" spans="1:19">
      <c r="A4968" t="s">
        <v>5144</v>
      </c>
      <c r="B4968" s="1">
        <v>43207.528321759259</v>
      </c>
      <c r="C4968" s="5">
        <f t="shared" si="616"/>
        <v>18</v>
      </c>
      <c r="D4968" s="5">
        <f t="shared" si="617"/>
        <v>0</v>
      </c>
      <c r="E4968">
        <v>1958</v>
      </c>
      <c r="F4968" t="s">
        <v>511</v>
      </c>
      <c r="G4968" t="str">
        <f t="shared" si="618"/>
        <v>구로구</v>
      </c>
      <c r="H4968">
        <f t="shared" si="619"/>
        <v>37.495781000000001</v>
      </c>
      <c r="I4968">
        <f t="shared" si="620"/>
        <v>126.89012099999999</v>
      </c>
      <c r="J4968">
        <v>4</v>
      </c>
      <c r="K4968" s="1">
        <v>43207.625810185185</v>
      </c>
      <c r="L4968">
        <v>182</v>
      </c>
      <c r="M4968" t="s">
        <v>834</v>
      </c>
      <c r="N4968">
        <v>1</v>
      </c>
      <c r="O4968">
        <v>57</v>
      </c>
      <c r="P4968">
        <v>9370</v>
      </c>
      <c r="Q4968">
        <f t="shared" si="621"/>
        <v>12</v>
      </c>
      <c r="R4968" t="b">
        <f t="shared" si="622"/>
        <v>0</v>
      </c>
      <c r="S4968" t="b">
        <f t="shared" si="623"/>
        <v>0</v>
      </c>
    </row>
    <row r="4969" spans="1:19">
      <c r="A4969" t="s">
        <v>2953</v>
      </c>
      <c r="B4969" s="1">
        <v>43201.778553240743</v>
      </c>
      <c r="C4969" s="5">
        <f t="shared" si="616"/>
        <v>15.2</v>
      </c>
      <c r="D4969" s="5">
        <f t="shared" si="617"/>
        <v>0</v>
      </c>
      <c r="E4969">
        <v>590</v>
      </c>
      <c r="F4969" t="s">
        <v>29</v>
      </c>
      <c r="G4969" t="str">
        <f t="shared" si="618"/>
        <v>광진구</v>
      </c>
      <c r="H4969">
        <f t="shared" si="619"/>
        <v>37.53989</v>
      </c>
      <c r="I4969">
        <f t="shared" si="620"/>
        <v>127.073364</v>
      </c>
      <c r="J4969">
        <v>9</v>
      </c>
      <c r="K4969" s="1">
        <v>43201.78806712963</v>
      </c>
      <c r="L4969">
        <v>551</v>
      </c>
      <c r="M4969" t="s">
        <v>1001</v>
      </c>
      <c r="N4969">
        <v>1</v>
      </c>
      <c r="O4969">
        <v>13</v>
      </c>
      <c r="P4969">
        <v>2340</v>
      </c>
      <c r="Q4969">
        <f t="shared" si="621"/>
        <v>18</v>
      </c>
      <c r="R4969" t="b">
        <f t="shared" si="622"/>
        <v>0</v>
      </c>
      <c r="S4969" t="b">
        <f t="shared" si="623"/>
        <v>0</v>
      </c>
    </row>
    <row r="4970" spans="1:19">
      <c r="A4970" t="s">
        <v>5145</v>
      </c>
      <c r="B4970" s="1">
        <v>43210.459803240738</v>
      </c>
      <c r="C4970" s="5">
        <f t="shared" si="616"/>
        <v>20.6</v>
      </c>
      <c r="D4970" s="5">
        <f t="shared" si="617"/>
        <v>0</v>
      </c>
      <c r="E4970">
        <v>1032</v>
      </c>
      <c r="F4970" t="s">
        <v>1200</v>
      </c>
      <c r="G4970" t="str">
        <f t="shared" si="618"/>
        <v>강동구</v>
      </c>
      <c r="H4970">
        <f t="shared" si="619"/>
        <v>37.556728</v>
      </c>
      <c r="I4970">
        <f t="shared" si="620"/>
        <v>127.136208</v>
      </c>
      <c r="J4970">
        <v>15</v>
      </c>
      <c r="K4970" s="1">
        <v>43210.467511574076</v>
      </c>
      <c r="L4970">
        <v>1007</v>
      </c>
      <c r="M4970" t="s">
        <v>3352</v>
      </c>
      <c r="N4970">
        <v>16</v>
      </c>
      <c r="O4970">
        <v>10</v>
      </c>
      <c r="P4970">
        <v>1800</v>
      </c>
      <c r="Q4970">
        <f t="shared" si="621"/>
        <v>11</v>
      </c>
      <c r="R4970" t="b">
        <f t="shared" si="622"/>
        <v>0</v>
      </c>
      <c r="S4970" t="b">
        <f t="shared" si="623"/>
        <v>0</v>
      </c>
    </row>
    <row r="4971" spans="1:19">
      <c r="A4971" t="s">
        <v>5146</v>
      </c>
      <c r="B4971" s="1">
        <v>43217.540636574071</v>
      </c>
      <c r="C4971" s="5">
        <f t="shared" si="616"/>
        <v>19.5</v>
      </c>
      <c r="D4971" s="5">
        <f t="shared" si="617"/>
        <v>0</v>
      </c>
      <c r="E4971">
        <v>2054</v>
      </c>
      <c r="F4971" t="s">
        <v>179</v>
      </c>
      <c r="G4971" t="str">
        <f t="shared" si="618"/>
        <v>동작구</v>
      </c>
      <c r="H4971">
        <f t="shared" si="619"/>
        <v>37.510548</v>
      </c>
      <c r="I4971">
        <f t="shared" si="620"/>
        <v>126.944847</v>
      </c>
      <c r="J4971">
        <v>6</v>
      </c>
      <c r="K4971" s="1">
        <v>43217.597025462965</v>
      </c>
      <c r="L4971">
        <v>2054</v>
      </c>
      <c r="M4971" t="s">
        <v>179</v>
      </c>
      <c r="N4971">
        <v>4</v>
      </c>
      <c r="O4971">
        <v>77</v>
      </c>
      <c r="P4971">
        <v>16060</v>
      </c>
      <c r="Q4971">
        <f t="shared" si="621"/>
        <v>12</v>
      </c>
      <c r="R4971" t="b">
        <f t="shared" si="622"/>
        <v>0</v>
      </c>
      <c r="S4971" t="b">
        <f t="shared" si="623"/>
        <v>0</v>
      </c>
    </row>
    <row r="4972" spans="1:19">
      <c r="A4972" t="s">
        <v>2382</v>
      </c>
      <c r="B4972" s="1">
        <v>43192.901331018518</v>
      </c>
      <c r="C4972" s="5">
        <f t="shared" si="616"/>
        <v>17.899999999999999</v>
      </c>
      <c r="D4972" s="5">
        <f t="shared" si="617"/>
        <v>0</v>
      </c>
      <c r="E4972">
        <v>154</v>
      </c>
      <c r="F4972" t="s">
        <v>44</v>
      </c>
      <c r="G4972" t="str">
        <f t="shared" si="618"/>
        <v>마포구</v>
      </c>
      <c r="H4972">
        <f t="shared" si="619"/>
        <v>37.560909000000002</v>
      </c>
      <c r="I4972">
        <f t="shared" si="620"/>
        <v>126.905495</v>
      </c>
      <c r="J4972">
        <v>10</v>
      </c>
      <c r="K4972" s="1">
        <v>43192.908784722225</v>
      </c>
      <c r="L4972">
        <v>106</v>
      </c>
      <c r="M4972" t="s">
        <v>12</v>
      </c>
      <c r="N4972">
        <v>4</v>
      </c>
      <c r="O4972">
        <v>10</v>
      </c>
      <c r="P4972">
        <v>1650</v>
      </c>
      <c r="Q4972">
        <f t="shared" si="621"/>
        <v>21</v>
      </c>
      <c r="R4972" t="b">
        <f t="shared" si="622"/>
        <v>0</v>
      </c>
      <c r="S4972" t="b">
        <f t="shared" si="623"/>
        <v>0</v>
      </c>
    </row>
    <row r="4973" spans="1:19">
      <c r="A4973" t="s">
        <v>2920</v>
      </c>
      <c r="B4973" s="1">
        <v>43210.654814814814</v>
      </c>
      <c r="C4973" s="5">
        <f t="shared" si="616"/>
        <v>26.1</v>
      </c>
      <c r="D4973" s="5">
        <f t="shared" si="617"/>
        <v>0</v>
      </c>
      <c r="E4973">
        <v>1245</v>
      </c>
      <c r="F4973" t="s">
        <v>1870</v>
      </c>
      <c r="G4973" t="str">
        <f t="shared" si="618"/>
        <v>송파구</v>
      </c>
      <c r="H4973">
        <f t="shared" si="619"/>
        <v>37.479464999999998</v>
      </c>
      <c r="I4973">
        <f t="shared" si="620"/>
        <v>127.125328</v>
      </c>
      <c r="J4973">
        <v>1</v>
      </c>
      <c r="K4973" s="1">
        <v>43210.693310185183</v>
      </c>
      <c r="L4973">
        <v>1210</v>
      </c>
      <c r="M4973" t="s">
        <v>69</v>
      </c>
      <c r="N4973">
        <v>1</v>
      </c>
      <c r="O4973">
        <v>54</v>
      </c>
      <c r="P4973">
        <v>6570</v>
      </c>
      <c r="Q4973">
        <f t="shared" si="621"/>
        <v>15</v>
      </c>
      <c r="R4973" t="b">
        <f t="shared" si="622"/>
        <v>0</v>
      </c>
      <c r="S4973" t="b">
        <f t="shared" si="623"/>
        <v>0</v>
      </c>
    </row>
    <row r="4974" spans="1:19">
      <c r="A4974" t="s">
        <v>5147</v>
      </c>
      <c r="B4974" s="1">
        <v>43192.529976851853</v>
      </c>
      <c r="C4974" s="5">
        <f t="shared" si="616"/>
        <v>20.8</v>
      </c>
      <c r="D4974" s="5">
        <f t="shared" si="617"/>
        <v>0</v>
      </c>
      <c r="E4974">
        <v>642</v>
      </c>
      <c r="F4974" t="s">
        <v>135</v>
      </c>
      <c r="G4974" t="str">
        <f t="shared" si="618"/>
        <v>동대문구</v>
      </c>
      <c r="H4974">
        <f t="shared" si="619"/>
        <v>37.570155999999997</v>
      </c>
      <c r="I4974">
        <f t="shared" si="620"/>
        <v>127.04858400000001</v>
      </c>
      <c r="J4974">
        <v>4</v>
      </c>
      <c r="K4974" s="1">
        <v>43192.537789351853</v>
      </c>
      <c r="L4974">
        <v>518</v>
      </c>
      <c r="M4974" t="s">
        <v>201</v>
      </c>
      <c r="N4974">
        <v>8</v>
      </c>
      <c r="O4974">
        <v>10</v>
      </c>
      <c r="P4974">
        <v>1460</v>
      </c>
      <c r="Q4974">
        <f t="shared" si="621"/>
        <v>12</v>
      </c>
      <c r="R4974" t="b">
        <f t="shared" si="622"/>
        <v>0</v>
      </c>
      <c r="S4974" t="b">
        <f t="shared" si="623"/>
        <v>0</v>
      </c>
    </row>
    <row r="4975" spans="1:19">
      <c r="A4975" t="s">
        <v>5148</v>
      </c>
      <c r="B4975" s="1">
        <v>43202.477939814817</v>
      </c>
      <c r="C4975" s="5">
        <f t="shared" si="616"/>
        <v>16.2</v>
      </c>
      <c r="D4975" s="5">
        <f t="shared" si="617"/>
        <v>0</v>
      </c>
      <c r="E4975">
        <v>930</v>
      </c>
      <c r="F4975" t="s">
        <v>5149</v>
      </c>
      <c r="G4975" t="str">
        <f t="shared" si="618"/>
        <v>은평구</v>
      </c>
      <c r="H4975">
        <f t="shared" si="619"/>
        <v>37.601661999999997</v>
      </c>
      <c r="I4975">
        <f t="shared" si="620"/>
        <v>126.920303</v>
      </c>
      <c r="J4975">
        <v>3</v>
      </c>
      <c r="K4975" s="1">
        <v>43202.492060185185</v>
      </c>
      <c r="L4975">
        <v>175</v>
      </c>
      <c r="M4975" t="s">
        <v>1031</v>
      </c>
      <c r="N4975">
        <v>1</v>
      </c>
      <c r="O4975">
        <v>20</v>
      </c>
      <c r="P4975">
        <v>3520</v>
      </c>
      <c r="Q4975">
        <f t="shared" si="621"/>
        <v>11</v>
      </c>
      <c r="R4975" t="b">
        <f t="shared" si="622"/>
        <v>0</v>
      </c>
      <c r="S4975" t="b">
        <f t="shared" si="623"/>
        <v>0</v>
      </c>
    </row>
    <row r="4976" spans="1:19">
      <c r="A4976" t="s">
        <v>5150</v>
      </c>
      <c r="B4976" s="1">
        <v>43200.665729166663</v>
      </c>
      <c r="C4976" s="5">
        <f t="shared" si="616"/>
        <v>21.4</v>
      </c>
      <c r="D4976" s="5">
        <f t="shared" si="617"/>
        <v>0</v>
      </c>
      <c r="E4976">
        <v>1210</v>
      </c>
      <c r="F4976" t="s">
        <v>69</v>
      </c>
      <c r="G4976" t="str">
        <f t="shared" si="618"/>
        <v>송파구</v>
      </c>
      <c r="H4976">
        <f t="shared" si="619"/>
        <v>37.513126</v>
      </c>
      <c r="I4976">
        <f t="shared" si="620"/>
        <v>127.10096</v>
      </c>
      <c r="J4976">
        <v>2</v>
      </c>
      <c r="K4976" s="1">
        <v>43200.689143518517</v>
      </c>
      <c r="L4976">
        <v>1008</v>
      </c>
      <c r="M4976" t="s">
        <v>208</v>
      </c>
      <c r="N4976">
        <v>10</v>
      </c>
      <c r="O4976">
        <v>33</v>
      </c>
      <c r="P4976">
        <v>5780</v>
      </c>
      <c r="Q4976">
        <f t="shared" si="621"/>
        <v>15</v>
      </c>
      <c r="R4976" t="b">
        <f t="shared" si="622"/>
        <v>0</v>
      </c>
      <c r="S4976" t="b">
        <f t="shared" si="623"/>
        <v>0</v>
      </c>
    </row>
    <row r="4977" spans="1:19">
      <c r="A4977" t="s">
        <v>5151</v>
      </c>
      <c r="B4977" s="1">
        <v>43215.779976851853</v>
      </c>
      <c r="C4977" s="5">
        <f t="shared" si="616"/>
        <v>21.2</v>
      </c>
      <c r="D4977" s="5">
        <f t="shared" si="617"/>
        <v>0</v>
      </c>
      <c r="E4977">
        <v>339</v>
      </c>
      <c r="F4977" t="s">
        <v>202</v>
      </c>
      <c r="G4977" t="str">
        <f t="shared" si="618"/>
        <v>종로구</v>
      </c>
      <c r="H4977">
        <f t="shared" si="619"/>
        <v>37.571067999999997</v>
      </c>
      <c r="I4977">
        <f t="shared" si="620"/>
        <v>126.998192</v>
      </c>
      <c r="J4977">
        <v>4</v>
      </c>
      <c r="K4977" s="1">
        <v>43215.787974537037</v>
      </c>
      <c r="L4977">
        <v>358</v>
      </c>
      <c r="M4977" t="s">
        <v>1347</v>
      </c>
      <c r="N4977">
        <v>1</v>
      </c>
      <c r="O4977">
        <v>11</v>
      </c>
      <c r="P4977">
        <v>530</v>
      </c>
      <c r="Q4977">
        <f t="shared" si="621"/>
        <v>18</v>
      </c>
      <c r="R4977" t="b">
        <f t="shared" si="622"/>
        <v>0</v>
      </c>
      <c r="S4977" t="b">
        <f t="shared" si="623"/>
        <v>0</v>
      </c>
    </row>
    <row r="4978" spans="1:19">
      <c r="A4978" t="s">
        <v>5152</v>
      </c>
      <c r="B4978" s="1">
        <v>43196.928541666668</v>
      </c>
      <c r="C4978" s="5">
        <f t="shared" si="616"/>
        <v>3.9</v>
      </c>
      <c r="D4978" s="5">
        <f t="shared" si="617"/>
        <v>0</v>
      </c>
      <c r="E4978">
        <v>184</v>
      </c>
      <c r="F4978" t="s">
        <v>917</v>
      </c>
      <c r="G4978" t="str">
        <f t="shared" si="618"/>
        <v>마포구</v>
      </c>
      <c r="H4978">
        <f t="shared" si="619"/>
        <v>37.558948999999998</v>
      </c>
      <c r="I4978">
        <f t="shared" si="620"/>
        <v>126.907753</v>
      </c>
      <c r="J4978">
        <v>7</v>
      </c>
      <c r="K4978" s="1">
        <v>43196.936377314814</v>
      </c>
      <c r="L4978">
        <v>113</v>
      </c>
      <c r="M4978" t="s">
        <v>519</v>
      </c>
      <c r="N4978">
        <v>8</v>
      </c>
      <c r="O4978">
        <v>10</v>
      </c>
      <c r="P4978">
        <v>1970</v>
      </c>
      <c r="Q4978">
        <f t="shared" si="621"/>
        <v>22</v>
      </c>
      <c r="R4978" t="b">
        <f t="shared" si="622"/>
        <v>0</v>
      </c>
      <c r="S4978" t="b">
        <f t="shared" si="623"/>
        <v>0</v>
      </c>
    </row>
    <row r="4979" spans="1:19">
      <c r="A4979" t="s">
        <v>2181</v>
      </c>
      <c r="B4979" s="1">
        <v>43207.174537037034</v>
      </c>
      <c r="C4979" s="5">
        <f t="shared" si="616"/>
        <v>7.6</v>
      </c>
      <c r="D4979" s="5">
        <f t="shared" si="617"/>
        <v>0</v>
      </c>
      <c r="E4979">
        <v>635</v>
      </c>
      <c r="F4979" t="s">
        <v>322</v>
      </c>
      <c r="G4979" t="str">
        <f t="shared" si="618"/>
        <v>동대문구</v>
      </c>
      <c r="H4979">
        <f t="shared" si="619"/>
        <v>37.587516999999998</v>
      </c>
      <c r="I4979">
        <f t="shared" si="620"/>
        <v>127.052773</v>
      </c>
      <c r="J4979">
        <v>6</v>
      </c>
      <c r="K4979" s="1">
        <v>43207.184374999997</v>
      </c>
      <c r="L4979">
        <v>1403</v>
      </c>
      <c r="M4979" t="s">
        <v>592</v>
      </c>
      <c r="N4979">
        <v>2</v>
      </c>
      <c r="O4979">
        <v>13</v>
      </c>
      <c r="P4979">
        <v>2500</v>
      </c>
      <c r="Q4979">
        <f t="shared" si="621"/>
        <v>4</v>
      </c>
      <c r="R4979" t="b">
        <f t="shared" si="622"/>
        <v>0</v>
      </c>
      <c r="S4979" t="b">
        <f t="shared" si="623"/>
        <v>0</v>
      </c>
    </row>
    <row r="4980" spans="1:19">
      <c r="A4980" t="s">
        <v>5153</v>
      </c>
      <c r="B4980" s="1">
        <v>43203.758229166669</v>
      </c>
      <c r="C4980" s="5">
        <f t="shared" si="616"/>
        <v>17.5</v>
      </c>
      <c r="D4980" s="5">
        <f t="shared" si="617"/>
        <v>0</v>
      </c>
      <c r="E4980">
        <v>117</v>
      </c>
      <c r="F4980" t="s">
        <v>541</v>
      </c>
      <c r="G4980" t="str">
        <f t="shared" si="618"/>
        <v>서대문구</v>
      </c>
      <c r="H4980">
        <f t="shared" si="619"/>
        <v>37.591159820000001</v>
      </c>
      <c r="I4980">
        <f t="shared" si="620"/>
        <v>126.94132996</v>
      </c>
      <c r="J4980">
        <v>4</v>
      </c>
      <c r="K4980" s="1">
        <v>43203.773761574077</v>
      </c>
      <c r="L4980">
        <v>184</v>
      </c>
      <c r="M4980" t="s">
        <v>917</v>
      </c>
      <c r="N4980">
        <v>1</v>
      </c>
      <c r="O4980">
        <v>21</v>
      </c>
      <c r="P4980">
        <v>0</v>
      </c>
      <c r="Q4980">
        <f t="shared" si="621"/>
        <v>18</v>
      </c>
      <c r="R4980" t="b">
        <f t="shared" si="622"/>
        <v>0</v>
      </c>
      <c r="S4980" t="b">
        <f t="shared" si="623"/>
        <v>0</v>
      </c>
    </row>
    <row r="4981" spans="1:19">
      <c r="A4981" t="s">
        <v>2064</v>
      </c>
      <c r="B4981" s="1">
        <v>43192.89875</v>
      </c>
      <c r="C4981" s="5">
        <f t="shared" si="616"/>
        <v>17.899999999999999</v>
      </c>
      <c r="D4981" s="5">
        <f t="shared" si="617"/>
        <v>0</v>
      </c>
      <c r="E4981">
        <v>182</v>
      </c>
      <c r="F4981" t="s">
        <v>834</v>
      </c>
      <c r="G4981" t="str">
        <f t="shared" si="618"/>
        <v>마포구</v>
      </c>
      <c r="H4981">
        <f t="shared" si="619"/>
        <v>37.551566999999999</v>
      </c>
      <c r="I4981">
        <f t="shared" si="620"/>
        <v>126.90284699999999</v>
      </c>
      <c r="J4981">
        <v>6</v>
      </c>
      <c r="K4981" s="1">
        <v>43192.929849537039</v>
      </c>
      <c r="L4981">
        <v>151</v>
      </c>
      <c r="M4981" t="s">
        <v>1082</v>
      </c>
      <c r="N4981">
        <v>5</v>
      </c>
      <c r="O4981">
        <v>44</v>
      </c>
      <c r="P4981">
        <v>5230</v>
      </c>
      <c r="Q4981">
        <f t="shared" si="621"/>
        <v>21</v>
      </c>
      <c r="R4981" t="b">
        <f t="shared" si="622"/>
        <v>0</v>
      </c>
      <c r="S4981" t="b">
        <f t="shared" si="623"/>
        <v>0</v>
      </c>
    </row>
    <row r="4982" spans="1:19">
      <c r="A4982" t="s">
        <v>5154</v>
      </c>
      <c r="B4982" s="1">
        <v>43215.448344907411</v>
      </c>
      <c r="C4982" s="5">
        <f t="shared" si="616"/>
        <v>14.8</v>
      </c>
      <c r="D4982" s="5">
        <f t="shared" si="617"/>
        <v>0</v>
      </c>
      <c r="E4982">
        <v>1034</v>
      </c>
      <c r="F4982" t="s">
        <v>2278</v>
      </c>
      <c r="G4982" t="str">
        <f t="shared" si="618"/>
        <v>강동구</v>
      </c>
      <c r="H4982">
        <f t="shared" si="619"/>
        <v>37.561909</v>
      </c>
      <c r="I4982">
        <f t="shared" si="620"/>
        <v>127.150749</v>
      </c>
      <c r="J4982">
        <v>13</v>
      </c>
      <c r="K4982" s="1">
        <v>43215.454641203702</v>
      </c>
      <c r="L4982">
        <v>1035</v>
      </c>
      <c r="M4982" t="s">
        <v>418</v>
      </c>
      <c r="N4982">
        <v>16</v>
      </c>
      <c r="O4982">
        <v>8</v>
      </c>
      <c r="P4982">
        <v>1260</v>
      </c>
      <c r="Q4982">
        <f t="shared" si="621"/>
        <v>10</v>
      </c>
      <c r="R4982" t="b">
        <f t="shared" si="622"/>
        <v>0</v>
      </c>
      <c r="S4982" t="b">
        <f t="shared" si="623"/>
        <v>0</v>
      </c>
    </row>
    <row r="4983" spans="1:19">
      <c r="A4983" t="s">
        <v>2508</v>
      </c>
      <c r="B4983" s="1">
        <v>43215.73228009259</v>
      </c>
      <c r="C4983" s="5">
        <f t="shared" si="616"/>
        <v>22.9</v>
      </c>
      <c r="D4983" s="5">
        <f t="shared" si="617"/>
        <v>0</v>
      </c>
      <c r="E4983">
        <v>1148</v>
      </c>
      <c r="F4983" t="s">
        <v>3639</v>
      </c>
      <c r="G4983" t="str">
        <f t="shared" si="618"/>
        <v>강서구</v>
      </c>
      <c r="H4983">
        <f t="shared" si="619"/>
        <v>37.541469999999997</v>
      </c>
      <c r="I4983">
        <f t="shared" si="620"/>
        <v>126.84478</v>
      </c>
      <c r="J4983">
        <v>10</v>
      </c>
      <c r="K4983" s="1">
        <v>43215.746574074074</v>
      </c>
      <c r="L4983">
        <v>737</v>
      </c>
      <c r="M4983" t="s">
        <v>3442</v>
      </c>
      <c r="N4983">
        <v>9</v>
      </c>
      <c r="O4983">
        <v>19</v>
      </c>
      <c r="P4983">
        <v>2190</v>
      </c>
      <c r="Q4983">
        <f t="shared" si="621"/>
        <v>17</v>
      </c>
      <c r="R4983" t="b">
        <f t="shared" si="622"/>
        <v>0</v>
      </c>
      <c r="S4983" t="b">
        <f t="shared" si="623"/>
        <v>0</v>
      </c>
    </row>
    <row r="4984" spans="1:19">
      <c r="A4984" t="s">
        <v>4886</v>
      </c>
      <c r="B4984" s="1">
        <v>43191.584097222221</v>
      </c>
      <c r="C4984" s="5">
        <f t="shared" si="616"/>
        <v>17.5</v>
      </c>
      <c r="D4984" s="5">
        <f t="shared" si="617"/>
        <v>0</v>
      </c>
      <c r="E4984">
        <v>1953</v>
      </c>
      <c r="F4984" t="s">
        <v>4477</v>
      </c>
      <c r="G4984" t="str">
        <f t="shared" si="618"/>
        <v>구로구</v>
      </c>
      <c r="H4984">
        <f t="shared" si="619"/>
        <v>37.486384999999999</v>
      </c>
      <c r="I4984">
        <f t="shared" si="620"/>
        <v>126.83921100000001</v>
      </c>
      <c r="J4984">
        <v>1</v>
      </c>
      <c r="K4984" s="1">
        <v>43191.6955787037</v>
      </c>
      <c r="L4984">
        <v>1953</v>
      </c>
      <c r="M4984" t="s">
        <v>4477</v>
      </c>
      <c r="N4984">
        <v>1</v>
      </c>
      <c r="O4984">
        <v>159</v>
      </c>
      <c r="P4984">
        <v>9380</v>
      </c>
      <c r="Q4984">
        <f t="shared" si="621"/>
        <v>14</v>
      </c>
      <c r="R4984" t="b">
        <f t="shared" si="622"/>
        <v>1</v>
      </c>
      <c r="S4984" t="b">
        <f t="shared" si="623"/>
        <v>0</v>
      </c>
    </row>
    <row r="4985" spans="1:19">
      <c r="A4985" t="s">
        <v>5155</v>
      </c>
      <c r="B4985" s="1">
        <v>43209.718206018515</v>
      </c>
      <c r="C4985" s="5">
        <f t="shared" si="616"/>
        <v>20.100000000000001</v>
      </c>
      <c r="D4985" s="5">
        <f t="shared" si="617"/>
        <v>0</v>
      </c>
      <c r="E4985">
        <v>714</v>
      </c>
      <c r="F4985" t="s">
        <v>165</v>
      </c>
      <c r="G4985" t="str">
        <f t="shared" si="618"/>
        <v>양천구</v>
      </c>
      <c r="H4985">
        <f t="shared" si="619"/>
        <v>37.532547000000001</v>
      </c>
      <c r="I4985">
        <f t="shared" si="620"/>
        <v>126.830803</v>
      </c>
      <c r="J4985">
        <v>1</v>
      </c>
      <c r="K4985" s="1">
        <v>43209.736655092594</v>
      </c>
      <c r="L4985">
        <v>1112</v>
      </c>
      <c r="M4985" t="s">
        <v>2106</v>
      </c>
      <c r="N4985">
        <v>2</v>
      </c>
      <c r="O4985">
        <v>26</v>
      </c>
      <c r="P4985">
        <v>5000</v>
      </c>
      <c r="Q4985">
        <f t="shared" si="621"/>
        <v>17</v>
      </c>
      <c r="R4985" t="b">
        <f t="shared" si="622"/>
        <v>0</v>
      </c>
      <c r="S4985" t="b">
        <f t="shared" si="623"/>
        <v>0</v>
      </c>
    </row>
    <row r="4986" spans="1:19">
      <c r="A4986" t="s">
        <v>5156</v>
      </c>
      <c r="B4986" s="1">
        <v>43193.119537037041</v>
      </c>
      <c r="C4986" s="5">
        <f t="shared" si="616"/>
        <v>17</v>
      </c>
      <c r="D4986" s="5">
        <f t="shared" si="617"/>
        <v>0</v>
      </c>
      <c r="E4986">
        <v>1531</v>
      </c>
      <c r="F4986" t="s">
        <v>543</v>
      </c>
      <c r="G4986" t="str">
        <f t="shared" si="618"/>
        <v>강북구</v>
      </c>
      <c r="H4986">
        <f t="shared" si="619"/>
        <v>37.613956000000002</v>
      </c>
      <c r="I4986">
        <f t="shared" si="620"/>
        <v>127.03025100000001</v>
      </c>
      <c r="J4986">
        <v>6</v>
      </c>
      <c r="K4986" s="1">
        <v>43193.151666666665</v>
      </c>
      <c r="L4986">
        <v>1527</v>
      </c>
      <c r="M4986" t="s">
        <v>450</v>
      </c>
      <c r="N4986">
        <v>4</v>
      </c>
      <c r="O4986">
        <v>45</v>
      </c>
      <c r="P4986">
        <v>5780</v>
      </c>
      <c r="Q4986">
        <f t="shared" si="621"/>
        <v>2</v>
      </c>
      <c r="R4986" t="b">
        <f t="shared" si="622"/>
        <v>0</v>
      </c>
      <c r="S4986" t="b">
        <f t="shared" si="623"/>
        <v>0</v>
      </c>
    </row>
    <row r="4987" spans="1:19">
      <c r="A4987" t="s">
        <v>868</v>
      </c>
      <c r="B4987" s="1">
        <v>43220.860636574071</v>
      </c>
      <c r="C4987" s="5">
        <f t="shared" si="616"/>
        <v>20</v>
      </c>
      <c r="D4987" s="5">
        <f t="shared" si="617"/>
        <v>0</v>
      </c>
      <c r="E4987">
        <v>3501</v>
      </c>
      <c r="F4987" t="s">
        <v>461</v>
      </c>
      <c r="G4987" t="str">
        <f t="shared" si="618"/>
        <v>광진구</v>
      </c>
      <c r="H4987">
        <f t="shared" si="619"/>
        <v>37.539501000000001</v>
      </c>
      <c r="I4987">
        <f t="shared" si="620"/>
        <v>127.083</v>
      </c>
      <c r="J4987">
        <v>1</v>
      </c>
      <c r="K4987" s="1">
        <v>43220.866805555554</v>
      </c>
      <c r="L4987">
        <v>590</v>
      </c>
      <c r="M4987" t="s">
        <v>29</v>
      </c>
      <c r="N4987">
        <v>2</v>
      </c>
      <c r="O4987">
        <v>8</v>
      </c>
      <c r="P4987">
        <v>960</v>
      </c>
      <c r="Q4987">
        <f t="shared" si="621"/>
        <v>20</v>
      </c>
      <c r="R4987" t="b">
        <f t="shared" si="622"/>
        <v>0</v>
      </c>
      <c r="S4987" t="b">
        <f t="shared" si="623"/>
        <v>0</v>
      </c>
    </row>
    <row r="4988" spans="1:19">
      <c r="A4988" t="s">
        <v>3196</v>
      </c>
      <c r="B4988" s="1">
        <v>43209.382048611114</v>
      </c>
      <c r="C4988" s="5">
        <f t="shared" si="616"/>
        <v>12.4</v>
      </c>
      <c r="D4988" s="5">
        <f t="shared" si="617"/>
        <v>0</v>
      </c>
      <c r="E4988">
        <v>1008</v>
      </c>
      <c r="F4988" t="s">
        <v>208</v>
      </c>
      <c r="G4988" t="str">
        <f t="shared" si="618"/>
        <v>강동구</v>
      </c>
      <c r="H4988">
        <f t="shared" si="619"/>
        <v>37.549548999999999</v>
      </c>
      <c r="I4988">
        <f t="shared" si="620"/>
        <v>127.127151</v>
      </c>
      <c r="J4988">
        <v>7</v>
      </c>
      <c r="K4988" s="1">
        <v>43209.382326388892</v>
      </c>
      <c r="L4988">
        <v>1008</v>
      </c>
      <c r="M4988" t="s">
        <v>208</v>
      </c>
      <c r="N4988">
        <v>7</v>
      </c>
      <c r="O4988">
        <v>64</v>
      </c>
      <c r="P4988">
        <v>4050</v>
      </c>
      <c r="Q4988">
        <f t="shared" si="621"/>
        <v>9</v>
      </c>
      <c r="R4988" t="b">
        <f t="shared" si="622"/>
        <v>0</v>
      </c>
      <c r="S4988" t="b">
        <f t="shared" si="623"/>
        <v>0</v>
      </c>
    </row>
    <row r="4989" spans="1:19">
      <c r="A4989" t="s">
        <v>5157</v>
      </c>
      <c r="B4989" s="1">
        <v>43202.740405092591</v>
      </c>
      <c r="C4989" s="5">
        <f t="shared" si="616"/>
        <v>18.600000000000001</v>
      </c>
      <c r="D4989" s="5">
        <f t="shared" si="617"/>
        <v>0</v>
      </c>
      <c r="E4989">
        <v>816</v>
      </c>
      <c r="F4989" t="s">
        <v>1121</v>
      </c>
      <c r="G4989" t="str">
        <f t="shared" si="618"/>
        <v>용산구</v>
      </c>
      <c r="H4989">
        <f t="shared" si="619"/>
        <v>37.530147999999997</v>
      </c>
      <c r="I4989">
        <f t="shared" si="620"/>
        <v>126.96848300000001</v>
      </c>
      <c r="J4989">
        <v>3</v>
      </c>
      <c r="K4989" s="1">
        <v>43202.772175925929</v>
      </c>
      <c r="L4989">
        <v>367</v>
      </c>
      <c r="M4989" t="s">
        <v>2141</v>
      </c>
      <c r="N4989">
        <v>4</v>
      </c>
      <c r="O4989">
        <v>43</v>
      </c>
      <c r="P4989">
        <v>6340</v>
      </c>
      <c r="Q4989">
        <f t="shared" si="621"/>
        <v>17</v>
      </c>
      <c r="R4989" t="b">
        <f t="shared" si="622"/>
        <v>0</v>
      </c>
      <c r="S4989" t="b">
        <f t="shared" si="623"/>
        <v>0</v>
      </c>
    </row>
    <row r="4990" spans="1:19">
      <c r="A4990" t="s">
        <v>5158</v>
      </c>
      <c r="B4990" s="1">
        <v>43198.91306712963</v>
      </c>
      <c r="C4990" s="5">
        <f t="shared" si="616"/>
        <v>2.8</v>
      </c>
      <c r="D4990" s="5">
        <f t="shared" si="617"/>
        <v>0</v>
      </c>
      <c r="E4990">
        <v>913</v>
      </c>
      <c r="F4990" t="s">
        <v>645</v>
      </c>
      <c r="G4990" t="str">
        <f t="shared" si="618"/>
        <v>은평구</v>
      </c>
      <c r="H4990">
        <f t="shared" si="619"/>
        <v>37.600700000000003</v>
      </c>
      <c r="I4990">
        <f t="shared" si="620"/>
        <v>126.92012800000001</v>
      </c>
      <c r="J4990">
        <v>8</v>
      </c>
      <c r="K4990" s="1">
        <v>43198.934224537035</v>
      </c>
      <c r="L4990">
        <v>408</v>
      </c>
      <c r="M4990" t="s">
        <v>1814</v>
      </c>
      <c r="N4990">
        <v>19</v>
      </c>
      <c r="O4990">
        <v>28</v>
      </c>
      <c r="P4990">
        <v>4990</v>
      </c>
      <c r="Q4990">
        <f t="shared" si="621"/>
        <v>21</v>
      </c>
      <c r="R4990" t="b">
        <f t="shared" si="622"/>
        <v>1</v>
      </c>
      <c r="S4990" t="b">
        <f t="shared" si="623"/>
        <v>0</v>
      </c>
    </row>
    <row r="4991" spans="1:19">
      <c r="A4991" t="s">
        <v>4809</v>
      </c>
      <c r="B4991" s="1">
        <v>43212.767708333333</v>
      </c>
      <c r="C4991" s="5">
        <f t="shared" si="616"/>
        <v>16.100000000000001</v>
      </c>
      <c r="D4991" s="5">
        <f t="shared" si="617"/>
        <v>0.5</v>
      </c>
      <c r="E4991">
        <v>819</v>
      </c>
      <c r="F4991" t="s">
        <v>1034</v>
      </c>
      <c r="G4991" t="str">
        <f t="shared" si="618"/>
        <v>용산구</v>
      </c>
      <c r="H4991">
        <f t="shared" si="619"/>
        <v>37.541652999999997</v>
      </c>
      <c r="I4991">
        <f t="shared" si="620"/>
        <v>126.970505</v>
      </c>
      <c r="J4991">
        <v>12</v>
      </c>
      <c r="K4991" s="1">
        <v>43212.770729166667</v>
      </c>
      <c r="L4991">
        <v>828</v>
      </c>
      <c r="M4991" t="s">
        <v>3427</v>
      </c>
      <c r="N4991">
        <v>7</v>
      </c>
      <c r="O4991">
        <v>4</v>
      </c>
      <c r="P4991">
        <v>440</v>
      </c>
      <c r="Q4991">
        <f t="shared" si="621"/>
        <v>18</v>
      </c>
      <c r="R4991" t="b">
        <f t="shared" si="622"/>
        <v>1</v>
      </c>
      <c r="S4991" t="b">
        <f t="shared" si="623"/>
        <v>0</v>
      </c>
    </row>
    <row r="4992" spans="1:19">
      <c r="A4992" t="s">
        <v>5159</v>
      </c>
      <c r="B4992" s="1">
        <v>43210.399710648147</v>
      </c>
      <c r="C4992" s="5">
        <f t="shared" si="616"/>
        <v>15.8</v>
      </c>
      <c r="D4992" s="5">
        <f t="shared" si="617"/>
        <v>0</v>
      </c>
      <c r="E4992">
        <v>307</v>
      </c>
      <c r="F4992" t="s">
        <v>1421</v>
      </c>
      <c r="G4992" t="str">
        <f t="shared" si="618"/>
        <v>종로구</v>
      </c>
      <c r="H4992">
        <f t="shared" si="619"/>
        <v>37.57</v>
      </c>
      <c r="I4992">
        <f t="shared" si="620"/>
        <v>126.97110000000001</v>
      </c>
      <c r="J4992">
        <v>7</v>
      </c>
      <c r="K4992" s="1">
        <v>43210.411261574074</v>
      </c>
      <c r="L4992">
        <v>311</v>
      </c>
      <c r="M4992" t="s">
        <v>51</v>
      </c>
      <c r="N4992">
        <v>27</v>
      </c>
      <c r="O4992">
        <v>15</v>
      </c>
      <c r="P4992">
        <v>780</v>
      </c>
      <c r="Q4992">
        <f t="shared" si="621"/>
        <v>9</v>
      </c>
      <c r="R4992" t="b">
        <f t="shared" si="622"/>
        <v>0</v>
      </c>
      <c r="S4992" t="b">
        <f t="shared" si="623"/>
        <v>0</v>
      </c>
    </row>
    <row r="4993" spans="1:19">
      <c r="A4993" t="s">
        <v>5160</v>
      </c>
      <c r="B4993" s="1">
        <v>43209.749212962961</v>
      </c>
      <c r="C4993" s="5">
        <f t="shared" si="616"/>
        <v>20.100000000000001</v>
      </c>
      <c r="D4993" s="5">
        <f t="shared" si="617"/>
        <v>0</v>
      </c>
      <c r="E4993">
        <v>1616</v>
      </c>
      <c r="F4993" t="s">
        <v>168</v>
      </c>
      <c r="G4993" t="str">
        <f t="shared" si="618"/>
        <v>노원구</v>
      </c>
      <c r="H4993">
        <f t="shared" si="619"/>
        <v>37.635109</v>
      </c>
      <c r="I4993">
        <f t="shared" si="620"/>
        <v>127.06832900000001</v>
      </c>
      <c r="J4993">
        <v>2</v>
      </c>
      <c r="K4993" s="1">
        <v>43209.765949074077</v>
      </c>
      <c r="L4993">
        <v>1606</v>
      </c>
      <c r="M4993" t="s">
        <v>943</v>
      </c>
      <c r="N4993">
        <v>1</v>
      </c>
      <c r="O4993">
        <v>23</v>
      </c>
      <c r="P4993">
        <v>3920</v>
      </c>
      <c r="Q4993">
        <f t="shared" si="621"/>
        <v>17</v>
      </c>
      <c r="R4993" t="b">
        <f t="shared" si="622"/>
        <v>0</v>
      </c>
      <c r="S4993" t="b">
        <f t="shared" si="623"/>
        <v>0</v>
      </c>
    </row>
    <row r="4994" spans="1:19">
      <c r="A4994" t="s">
        <v>5161</v>
      </c>
      <c r="B4994" s="1">
        <v>43207.3359837963</v>
      </c>
      <c r="C4994" s="5">
        <f t="shared" ref="C4994:C5057" si="624">VLOOKUP(B4994,기상정보,2,TRUE)</f>
        <v>8.6999999999999993</v>
      </c>
      <c r="D4994" s="5">
        <f t="shared" ref="D4994:D5057" si="625">VLOOKUP(B4994,기상정보,3,TRUE)</f>
        <v>0</v>
      </c>
      <c r="E4994">
        <v>342</v>
      </c>
      <c r="F4994" t="s">
        <v>205</v>
      </c>
      <c r="G4994" t="str">
        <f t="shared" ref="G4994:G5057" si="626">VLOOKUP(E4994,대여소,3,FALSE)</f>
        <v>종로구</v>
      </c>
      <c r="H4994">
        <f t="shared" ref="H4994:H5057" si="627">VLOOKUP(E4994,대여소,5,FALSE)</f>
        <v>37.579783999999997</v>
      </c>
      <c r="I4994">
        <f t="shared" ref="I4994:I5057" si="628">VLOOKUP(E4994,대여소,6,FALSE)</f>
        <v>127.002533</v>
      </c>
      <c r="J4994">
        <v>1</v>
      </c>
      <c r="K4994" s="1">
        <v>43207.339571759258</v>
      </c>
      <c r="L4994">
        <v>345</v>
      </c>
      <c r="M4994" t="s">
        <v>1642</v>
      </c>
      <c r="N4994">
        <v>11</v>
      </c>
      <c r="O4994">
        <v>4</v>
      </c>
      <c r="P4994">
        <v>900</v>
      </c>
      <c r="Q4994">
        <f t="shared" si="621"/>
        <v>8</v>
      </c>
      <c r="R4994" t="b">
        <f t="shared" si="622"/>
        <v>0</v>
      </c>
      <c r="S4994" t="b">
        <f t="shared" si="623"/>
        <v>0</v>
      </c>
    </row>
    <row r="4995" spans="1:19">
      <c r="A4995" t="s">
        <v>5162</v>
      </c>
      <c r="B4995" s="1">
        <v>43218.989849537036</v>
      </c>
      <c r="C4995" s="5">
        <f t="shared" si="624"/>
        <v>12.3</v>
      </c>
      <c r="D4995" s="5">
        <f t="shared" si="625"/>
        <v>0</v>
      </c>
      <c r="E4995">
        <v>180</v>
      </c>
      <c r="F4995" t="s">
        <v>2656</v>
      </c>
      <c r="G4995" t="str">
        <f t="shared" si="626"/>
        <v>서대문구</v>
      </c>
      <c r="H4995">
        <f t="shared" si="627"/>
        <v>37.559967</v>
      </c>
      <c r="I4995">
        <f t="shared" si="628"/>
        <v>126.962463</v>
      </c>
      <c r="J4995">
        <v>7</v>
      </c>
      <c r="K4995" s="1">
        <v>43218.998877314814</v>
      </c>
      <c r="L4995">
        <v>145</v>
      </c>
      <c r="M4995" t="s">
        <v>1938</v>
      </c>
      <c r="N4995">
        <v>9</v>
      </c>
      <c r="O4995">
        <v>12</v>
      </c>
      <c r="P4995">
        <v>2070</v>
      </c>
      <c r="Q4995">
        <f t="shared" ref="Q4995:Q5058" si="629">HOUR(B4995)</f>
        <v>23</v>
      </c>
      <c r="R4995" t="b">
        <f t="shared" ref="R4995:R5058" si="630">WEEKDAY(B4995,3)&gt;=5</f>
        <v>1</v>
      </c>
      <c r="S4995" t="b">
        <f t="shared" ref="S4995:S5058" si="631">D4995&gt;=1</f>
        <v>0</v>
      </c>
    </row>
    <row r="4996" spans="1:19">
      <c r="A4996" t="s">
        <v>5163</v>
      </c>
      <c r="B4996" s="1">
        <v>43197.807638888888</v>
      </c>
      <c r="C4996" s="5">
        <f t="shared" si="624"/>
        <v>4.9000000000000004</v>
      </c>
      <c r="D4996" s="5">
        <f t="shared" si="625"/>
        <v>0</v>
      </c>
      <c r="E4996">
        <v>2111</v>
      </c>
      <c r="F4996" t="s">
        <v>1061</v>
      </c>
      <c r="G4996" t="str">
        <f t="shared" si="626"/>
        <v>관악구</v>
      </c>
      <c r="H4996">
        <f t="shared" si="627"/>
        <v>37.480868999999998</v>
      </c>
      <c r="I4996">
        <f t="shared" si="628"/>
        <v>126.953316</v>
      </c>
      <c r="J4996">
        <v>7</v>
      </c>
      <c r="K4996" s="1">
        <v>43197.812268518515</v>
      </c>
      <c r="L4996">
        <v>2148</v>
      </c>
      <c r="M4996" t="s">
        <v>1117</v>
      </c>
      <c r="N4996">
        <v>9</v>
      </c>
      <c r="O4996">
        <v>6</v>
      </c>
      <c r="P4996">
        <v>1010</v>
      </c>
      <c r="Q4996">
        <f t="shared" si="629"/>
        <v>19</v>
      </c>
      <c r="R4996" t="b">
        <f t="shared" si="630"/>
        <v>1</v>
      </c>
      <c r="S4996" t="b">
        <f t="shared" si="631"/>
        <v>0</v>
      </c>
    </row>
    <row r="4997" spans="1:19">
      <c r="A4997" t="s">
        <v>5164</v>
      </c>
      <c r="B4997" s="1">
        <v>43216.915972222225</v>
      </c>
      <c r="C4997" s="5">
        <f t="shared" si="624"/>
        <v>13.4</v>
      </c>
      <c r="D4997" s="5">
        <f t="shared" si="625"/>
        <v>0</v>
      </c>
      <c r="E4997">
        <v>113</v>
      </c>
      <c r="F4997" t="s">
        <v>519</v>
      </c>
      <c r="G4997" t="str">
        <f t="shared" si="626"/>
        <v>마포구</v>
      </c>
      <c r="H4997">
        <f t="shared" si="627"/>
        <v>37.557499</v>
      </c>
      <c r="I4997">
        <f t="shared" si="628"/>
        <v>126.923805</v>
      </c>
      <c r="J4997">
        <v>23</v>
      </c>
      <c r="K4997" s="1">
        <v>43216.920717592591</v>
      </c>
      <c r="L4997">
        <v>107</v>
      </c>
      <c r="M4997" t="s">
        <v>1278</v>
      </c>
      <c r="N4997">
        <v>3</v>
      </c>
      <c r="O4997">
        <v>6</v>
      </c>
      <c r="P4997">
        <v>0</v>
      </c>
      <c r="Q4997">
        <f t="shared" si="629"/>
        <v>21</v>
      </c>
      <c r="R4997" t="b">
        <f t="shared" si="630"/>
        <v>0</v>
      </c>
      <c r="S4997" t="b">
        <f t="shared" si="631"/>
        <v>0</v>
      </c>
    </row>
    <row r="4998" spans="1:19">
      <c r="A4998" t="s">
        <v>2008</v>
      </c>
      <c r="B4998" s="1">
        <v>43203.581724537034</v>
      </c>
      <c r="C4998" s="5">
        <f t="shared" si="624"/>
        <v>19</v>
      </c>
      <c r="D4998" s="5">
        <f t="shared" si="625"/>
        <v>0</v>
      </c>
      <c r="E4998">
        <v>207</v>
      </c>
      <c r="F4998" t="s">
        <v>118</v>
      </c>
      <c r="G4998" t="str">
        <f t="shared" si="626"/>
        <v>영등포구</v>
      </c>
      <c r="H4998">
        <f t="shared" si="627"/>
        <v>37.526989</v>
      </c>
      <c r="I4998">
        <f t="shared" si="628"/>
        <v>126.932098</v>
      </c>
      <c r="J4998">
        <v>25</v>
      </c>
      <c r="K4998" s="1">
        <v>43203.621990740743</v>
      </c>
      <c r="L4998">
        <v>248</v>
      </c>
      <c r="M4998" t="s">
        <v>1335</v>
      </c>
      <c r="N4998">
        <v>10</v>
      </c>
      <c r="O4998">
        <v>54</v>
      </c>
      <c r="P4998">
        <v>4350</v>
      </c>
      <c r="Q4998">
        <f t="shared" si="629"/>
        <v>13</v>
      </c>
      <c r="R4998" t="b">
        <f t="shared" si="630"/>
        <v>0</v>
      </c>
      <c r="S4998" t="b">
        <f t="shared" si="631"/>
        <v>0</v>
      </c>
    </row>
    <row r="4999" spans="1:19">
      <c r="A4999" t="s">
        <v>1203</v>
      </c>
      <c r="B4999" s="1">
        <v>43211.792800925927</v>
      </c>
      <c r="C4999" s="5">
        <f t="shared" si="624"/>
        <v>20.7</v>
      </c>
      <c r="D4999" s="5">
        <f t="shared" si="625"/>
        <v>0</v>
      </c>
      <c r="E4999">
        <v>3515</v>
      </c>
      <c r="F4999" t="s">
        <v>1407</v>
      </c>
      <c r="G4999" t="str">
        <f t="shared" si="626"/>
        <v>성동구</v>
      </c>
      <c r="H4999">
        <f t="shared" si="627"/>
        <v>37.542816000000002</v>
      </c>
      <c r="I4999">
        <f t="shared" si="628"/>
        <v>127.042084</v>
      </c>
      <c r="J4999">
        <v>2</v>
      </c>
      <c r="K4999" s="1">
        <v>43211.82403935185</v>
      </c>
      <c r="L4999">
        <v>3522</v>
      </c>
      <c r="M4999" t="s">
        <v>921</v>
      </c>
      <c r="N4999">
        <v>2</v>
      </c>
      <c r="O4999">
        <v>44</v>
      </c>
      <c r="P4999">
        <v>6440</v>
      </c>
      <c r="Q4999">
        <f t="shared" si="629"/>
        <v>19</v>
      </c>
      <c r="R4999" t="b">
        <f t="shared" si="630"/>
        <v>1</v>
      </c>
      <c r="S4999" t="b">
        <f t="shared" si="631"/>
        <v>0</v>
      </c>
    </row>
    <row r="5000" spans="1:19">
      <c r="A5000" t="s">
        <v>5165</v>
      </c>
      <c r="B5000" s="1">
        <v>43192.910393518519</v>
      </c>
      <c r="C5000" s="5">
        <f t="shared" si="624"/>
        <v>17.899999999999999</v>
      </c>
      <c r="D5000" s="5">
        <f t="shared" si="625"/>
        <v>0</v>
      </c>
      <c r="E5000">
        <v>553</v>
      </c>
      <c r="F5000" t="s">
        <v>1501</v>
      </c>
      <c r="G5000" t="str">
        <f t="shared" si="626"/>
        <v>광진구</v>
      </c>
      <c r="H5000">
        <f t="shared" si="627"/>
        <v>37.571255000000001</v>
      </c>
      <c r="I5000">
        <f t="shared" si="628"/>
        <v>127.079803</v>
      </c>
      <c r="J5000">
        <v>10</v>
      </c>
      <c r="K5000" s="1">
        <v>43192.953576388885</v>
      </c>
      <c r="L5000">
        <v>1440</v>
      </c>
      <c r="M5000" t="s">
        <v>944</v>
      </c>
      <c r="N5000">
        <v>10</v>
      </c>
      <c r="O5000">
        <v>61</v>
      </c>
      <c r="P5000">
        <v>8130</v>
      </c>
      <c r="Q5000">
        <f t="shared" si="629"/>
        <v>21</v>
      </c>
      <c r="R5000" t="b">
        <f t="shared" si="630"/>
        <v>0</v>
      </c>
      <c r="S5000" t="b">
        <f t="shared" si="631"/>
        <v>0</v>
      </c>
    </row>
    <row r="5001" spans="1:19">
      <c r="A5001" t="s">
        <v>4738</v>
      </c>
      <c r="B5001" s="1">
        <v>43194.682326388887</v>
      </c>
      <c r="C5001" s="5">
        <f t="shared" si="624"/>
        <v>17.899999999999999</v>
      </c>
      <c r="D5001" s="5">
        <f t="shared" si="625"/>
        <v>0</v>
      </c>
      <c r="E5001">
        <v>220</v>
      </c>
      <c r="F5001" t="s">
        <v>1394</v>
      </c>
      <c r="G5001" t="str">
        <f t="shared" si="626"/>
        <v>영등포구</v>
      </c>
      <c r="H5001">
        <f t="shared" si="627"/>
        <v>37.519362999999998</v>
      </c>
      <c r="I5001">
        <f t="shared" si="628"/>
        <v>126.92604799999999</v>
      </c>
      <c r="J5001">
        <v>30</v>
      </c>
      <c r="K5001" s="1">
        <v>43194.705671296295</v>
      </c>
      <c r="L5001">
        <v>220</v>
      </c>
      <c r="M5001" t="s">
        <v>1394</v>
      </c>
      <c r="N5001">
        <v>30</v>
      </c>
      <c r="O5001">
        <v>33</v>
      </c>
      <c r="P5001">
        <v>1280</v>
      </c>
      <c r="Q5001">
        <f t="shared" si="629"/>
        <v>16</v>
      </c>
      <c r="R5001" t="b">
        <f t="shared" si="630"/>
        <v>0</v>
      </c>
      <c r="S5001" t="b">
        <f t="shared" si="631"/>
        <v>0</v>
      </c>
    </row>
    <row r="5002" spans="1:19">
      <c r="A5002" t="s">
        <v>5166</v>
      </c>
      <c r="B5002" s="1">
        <v>43210.768645833334</v>
      </c>
      <c r="C5002" s="5">
        <f t="shared" si="624"/>
        <v>24.7</v>
      </c>
      <c r="D5002" s="5">
        <f t="shared" si="625"/>
        <v>0</v>
      </c>
      <c r="E5002">
        <v>415</v>
      </c>
      <c r="F5002" t="s">
        <v>1255</v>
      </c>
      <c r="G5002" t="str">
        <f t="shared" si="626"/>
        <v>마포구</v>
      </c>
      <c r="H5002">
        <f t="shared" si="627"/>
        <v>37.577469000000001</v>
      </c>
      <c r="I5002">
        <f t="shared" si="628"/>
        <v>126.897362</v>
      </c>
      <c r="J5002">
        <v>1</v>
      </c>
      <c r="K5002" s="1">
        <v>43210.773981481485</v>
      </c>
      <c r="L5002">
        <v>178</v>
      </c>
      <c r="M5002" t="s">
        <v>3206</v>
      </c>
      <c r="N5002">
        <v>5</v>
      </c>
      <c r="O5002">
        <v>7</v>
      </c>
      <c r="P5002">
        <v>1310</v>
      </c>
      <c r="Q5002">
        <f t="shared" si="629"/>
        <v>18</v>
      </c>
      <c r="R5002" t="b">
        <f t="shared" si="630"/>
        <v>0</v>
      </c>
      <c r="S5002" t="b">
        <f t="shared" si="631"/>
        <v>0</v>
      </c>
    </row>
    <row r="5003" spans="1:19">
      <c r="A5003" t="s">
        <v>4320</v>
      </c>
      <c r="B5003" s="1">
        <v>43206.899212962962</v>
      </c>
      <c r="C5003" s="5">
        <f t="shared" si="624"/>
        <v>11.1</v>
      </c>
      <c r="D5003" s="5">
        <f t="shared" si="625"/>
        <v>0</v>
      </c>
      <c r="E5003">
        <v>505</v>
      </c>
      <c r="F5003" t="s">
        <v>20</v>
      </c>
      <c r="G5003" t="str">
        <f t="shared" si="626"/>
        <v>광진구</v>
      </c>
      <c r="H5003">
        <f t="shared" si="627"/>
        <v>37.537010000000002</v>
      </c>
      <c r="I5003">
        <f t="shared" si="628"/>
        <v>127.082245</v>
      </c>
      <c r="J5003">
        <v>4</v>
      </c>
      <c r="K5003" s="1">
        <v>43206.912847222222</v>
      </c>
      <c r="L5003">
        <v>585</v>
      </c>
      <c r="M5003" t="s">
        <v>89</v>
      </c>
      <c r="N5003">
        <v>1</v>
      </c>
      <c r="O5003">
        <v>18</v>
      </c>
      <c r="P5003">
        <v>3060</v>
      </c>
      <c r="Q5003">
        <f t="shared" si="629"/>
        <v>21</v>
      </c>
      <c r="R5003" t="b">
        <f t="shared" si="630"/>
        <v>0</v>
      </c>
      <c r="S5003" t="b">
        <f t="shared" si="631"/>
        <v>0</v>
      </c>
    </row>
    <row r="5004" spans="1:19">
      <c r="A5004" t="s">
        <v>5167</v>
      </c>
      <c r="B5004" s="1">
        <v>43220.952847222223</v>
      </c>
      <c r="C5004" s="5">
        <f t="shared" si="624"/>
        <v>18.399999999999999</v>
      </c>
      <c r="D5004" s="5">
        <f t="shared" si="625"/>
        <v>0</v>
      </c>
      <c r="E5004">
        <v>502</v>
      </c>
      <c r="F5004" t="s">
        <v>124</v>
      </c>
      <c r="G5004" t="str">
        <f t="shared" si="626"/>
        <v>광진구</v>
      </c>
      <c r="H5004">
        <f t="shared" si="627"/>
        <v>37.531860000000002</v>
      </c>
      <c r="I5004">
        <f t="shared" si="628"/>
        <v>127.06719200000001</v>
      </c>
      <c r="J5004">
        <v>4</v>
      </c>
      <c r="K5004" s="1">
        <v>43220.965532407405</v>
      </c>
      <c r="L5004">
        <v>3518</v>
      </c>
      <c r="M5004" t="s">
        <v>1231</v>
      </c>
      <c r="N5004">
        <v>7</v>
      </c>
      <c r="O5004">
        <v>17</v>
      </c>
      <c r="P5004">
        <v>3240</v>
      </c>
      <c r="Q5004">
        <f t="shared" si="629"/>
        <v>22</v>
      </c>
      <c r="R5004" t="b">
        <f t="shared" si="630"/>
        <v>0</v>
      </c>
      <c r="S5004" t="b">
        <f t="shared" si="631"/>
        <v>0</v>
      </c>
    </row>
    <row r="5005" spans="1:19">
      <c r="A5005" t="s">
        <v>5168</v>
      </c>
      <c r="B5005" s="1">
        <v>43202.802881944444</v>
      </c>
      <c r="C5005" s="5">
        <f t="shared" si="624"/>
        <v>15.9</v>
      </c>
      <c r="D5005" s="5">
        <f t="shared" si="625"/>
        <v>0</v>
      </c>
      <c r="E5005">
        <v>641</v>
      </c>
      <c r="F5005" t="s">
        <v>900</v>
      </c>
      <c r="G5005" t="str">
        <f t="shared" si="626"/>
        <v>동대문구</v>
      </c>
      <c r="H5005">
        <f t="shared" si="627"/>
        <v>37.573753000000004</v>
      </c>
      <c r="I5005">
        <f t="shared" si="628"/>
        <v>127.03853599999999</v>
      </c>
      <c r="J5005">
        <v>8</v>
      </c>
      <c r="K5005" s="1">
        <v>43202.81790509259</v>
      </c>
      <c r="L5005">
        <v>525</v>
      </c>
      <c r="M5005" t="s">
        <v>274</v>
      </c>
      <c r="N5005">
        <v>17</v>
      </c>
      <c r="O5005">
        <v>21</v>
      </c>
      <c r="P5005">
        <v>2360</v>
      </c>
      <c r="Q5005">
        <f t="shared" si="629"/>
        <v>19</v>
      </c>
      <c r="R5005" t="b">
        <f t="shared" si="630"/>
        <v>0</v>
      </c>
      <c r="S5005" t="b">
        <f t="shared" si="631"/>
        <v>0</v>
      </c>
    </row>
    <row r="5006" spans="1:19">
      <c r="A5006" t="s">
        <v>5099</v>
      </c>
      <c r="B5006" s="1">
        <v>43220.00408564815</v>
      </c>
      <c r="C5006" s="5">
        <f t="shared" si="624"/>
        <v>14.7</v>
      </c>
      <c r="D5006" s="5">
        <f t="shared" si="625"/>
        <v>0</v>
      </c>
      <c r="E5006">
        <v>1224</v>
      </c>
      <c r="F5006" t="s">
        <v>737</v>
      </c>
      <c r="G5006" t="str">
        <f t="shared" si="626"/>
        <v>송파구</v>
      </c>
      <c r="H5006">
        <f t="shared" si="627"/>
        <v>37.512169</v>
      </c>
      <c r="I5006">
        <f t="shared" si="628"/>
        <v>127.078934</v>
      </c>
      <c r="J5006">
        <v>15</v>
      </c>
      <c r="K5006" s="1">
        <v>43220.007233796299</v>
      </c>
      <c r="L5006">
        <v>1269</v>
      </c>
      <c r="M5006" t="s">
        <v>1831</v>
      </c>
      <c r="N5006">
        <v>10</v>
      </c>
      <c r="O5006">
        <v>4</v>
      </c>
      <c r="P5006">
        <v>1160</v>
      </c>
      <c r="Q5006">
        <f t="shared" si="629"/>
        <v>0</v>
      </c>
      <c r="R5006" t="b">
        <f t="shared" si="630"/>
        <v>0</v>
      </c>
      <c r="S5006" t="b">
        <f t="shared" si="631"/>
        <v>0</v>
      </c>
    </row>
    <row r="5007" spans="1:19">
      <c r="A5007" t="s">
        <v>4206</v>
      </c>
      <c r="B5007" s="1">
        <v>43208.238622685189</v>
      </c>
      <c r="C5007" s="5">
        <f t="shared" si="624"/>
        <v>6.7</v>
      </c>
      <c r="D5007" s="5">
        <f t="shared" si="625"/>
        <v>0</v>
      </c>
      <c r="E5007">
        <v>1123</v>
      </c>
      <c r="F5007" t="s">
        <v>1071</v>
      </c>
      <c r="G5007" t="e">
        <f t="shared" si="626"/>
        <v>#N/A</v>
      </c>
      <c r="H5007" t="e">
        <f t="shared" si="627"/>
        <v>#N/A</v>
      </c>
      <c r="I5007" t="e">
        <f t="shared" si="628"/>
        <v>#N/A</v>
      </c>
      <c r="J5007">
        <v>5</v>
      </c>
      <c r="K5007" s="1">
        <v>43208.254004629627</v>
      </c>
      <c r="L5007">
        <v>402</v>
      </c>
      <c r="M5007" t="s">
        <v>35</v>
      </c>
      <c r="N5007">
        <v>15</v>
      </c>
      <c r="O5007">
        <v>21</v>
      </c>
      <c r="P5007">
        <v>4780</v>
      </c>
      <c r="Q5007">
        <f t="shared" si="629"/>
        <v>5</v>
      </c>
      <c r="R5007" t="b">
        <f t="shared" si="630"/>
        <v>0</v>
      </c>
      <c r="S5007" t="b">
        <f t="shared" si="631"/>
        <v>0</v>
      </c>
    </row>
    <row r="5008" spans="1:19">
      <c r="A5008" t="s">
        <v>473</v>
      </c>
      <c r="B5008" s="1">
        <v>43211.094548611109</v>
      </c>
      <c r="C5008" s="5">
        <f t="shared" si="624"/>
        <v>14.7</v>
      </c>
      <c r="D5008" s="5">
        <f t="shared" si="625"/>
        <v>0</v>
      </c>
      <c r="E5008">
        <v>605</v>
      </c>
      <c r="F5008" t="s">
        <v>1589</v>
      </c>
      <c r="G5008" t="str">
        <f t="shared" si="626"/>
        <v>동대문구</v>
      </c>
      <c r="H5008">
        <f t="shared" si="627"/>
        <v>37.574199999999998</v>
      </c>
      <c r="I5008">
        <f t="shared" si="628"/>
        <v>127.02649700000001</v>
      </c>
      <c r="J5008">
        <v>4</v>
      </c>
      <c r="K5008" s="1">
        <v>43211.110069444447</v>
      </c>
      <c r="L5008">
        <v>1342</v>
      </c>
      <c r="M5008" t="s">
        <v>2160</v>
      </c>
      <c r="N5008">
        <v>13</v>
      </c>
      <c r="O5008">
        <v>22</v>
      </c>
      <c r="P5008">
        <v>4850</v>
      </c>
      <c r="Q5008">
        <f t="shared" si="629"/>
        <v>2</v>
      </c>
      <c r="R5008" t="b">
        <f t="shared" si="630"/>
        <v>1</v>
      </c>
      <c r="S5008" t="b">
        <f t="shared" si="631"/>
        <v>0</v>
      </c>
    </row>
    <row r="5009" spans="1:19">
      <c r="A5009" t="s">
        <v>5169</v>
      </c>
      <c r="B5009" s="1">
        <v>43202.944432870368</v>
      </c>
      <c r="C5009" s="5">
        <f t="shared" si="624"/>
        <v>13.5</v>
      </c>
      <c r="D5009" s="5">
        <f t="shared" si="625"/>
        <v>0</v>
      </c>
      <c r="E5009">
        <v>1114</v>
      </c>
      <c r="F5009" t="s">
        <v>228</v>
      </c>
      <c r="G5009" t="str">
        <f t="shared" si="626"/>
        <v>강서구</v>
      </c>
      <c r="H5009">
        <f t="shared" si="627"/>
        <v>37.572780999999999</v>
      </c>
      <c r="I5009">
        <f t="shared" si="628"/>
        <v>126.826279</v>
      </c>
      <c r="J5009">
        <v>12</v>
      </c>
      <c r="K5009" s="1">
        <v>43202.946122685185</v>
      </c>
      <c r="L5009">
        <v>1113</v>
      </c>
      <c r="M5009" t="s">
        <v>1093</v>
      </c>
      <c r="N5009">
        <v>2</v>
      </c>
      <c r="O5009">
        <v>2</v>
      </c>
      <c r="P5009">
        <v>420</v>
      </c>
      <c r="Q5009">
        <f t="shared" si="629"/>
        <v>22</v>
      </c>
      <c r="R5009" t="b">
        <f t="shared" si="630"/>
        <v>0</v>
      </c>
      <c r="S5009" t="b">
        <f t="shared" si="631"/>
        <v>0</v>
      </c>
    </row>
    <row r="5010" spans="1:19">
      <c r="A5010" t="s">
        <v>616</v>
      </c>
      <c r="B5010" s="1">
        <v>43216.740324074075</v>
      </c>
      <c r="C5010" s="5">
        <f t="shared" si="624"/>
        <v>20.7</v>
      </c>
      <c r="D5010" s="5">
        <f t="shared" si="625"/>
        <v>0</v>
      </c>
      <c r="E5010">
        <v>2286</v>
      </c>
      <c r="F5010" t="s">
        <v>5170</v>
      </c>
      <c r="G5010" t="str">
        <f t="shared" si="626"/>
        <v>서초구</v>
      </c>
      <c r="H5010">
        <f t="shared" si="627"/>
        <v>37.458548999999998</v>
      </c>
      <c r="I5010">
        <f t="shared" si="628"/>
        <v>127.055885</v>
      </c>
      <c r="J5010">
        <v>8</v>
      </c>
      <c r="K5010" s="1">
        <v>43216.74858796296</v>
      </c>
      <c r="L5010">
        <v>2207</v>
      </c>
      <c r="M5010" t="s">
        <v>5171</v>
      </c>
      <c r="N5010">
        <v>5</v>
      </c>
      <c r="O5010">
        <v>11</v>
      </c>
      <c r="P5010">
        <v>1010</v>
      </c>
      <c r="Q5010">
        <f t="shared" si="629"/>
        <v>17</v>
      </c>
      <c r="R5010" t="b">
        <f t="shared" si="630"/>
        <v>0</v>
      </c>
      <c r="S5010" t="b">
        <f t="shared" si="631"/>
        <v>0</v>
      </c>
    </row>
    <row r="5011" spans="1:19">
      <c r="A5011" t="s">
        <v>5172</v>
      </c>
      <c r="B5011" s="1">
        <v>43204.931770833333</v>
      </c>
      <c r="C5011" s="5">
        <f t="shared" si="624"/>
        <v>8.8000000000000007</v>
      </c>
      <c r="D5011" s="5">
        <f t="shared" si="625"/>
        <v>0</v>
      </c>
      <c r="E5011">
        <v>1620</v>
      </c>
      <c r="F5011" t="s">
        <v>109</v>
      </c>
      <c r="G5011" t="str">
        <f t="shared" si="626"/>
        <v>노원구</v>
      </c>
      <c r="H5011">
        <f t="shared" si="627"/>
        <v>37.648209000000001</v>
      </c>
      <c r="I5011">
        <f t="shared" si="628"/>
        <v>127.070221</v>
      </c>
      <c r="J5011">
        <v>7</v>
      </c>
      <c r="K5011" s="1">
        <v>43204.945925925924</v>
      </c>
      <c r="L5011">
        <v>1611</v>
      </c>
      <c r="M5011" t="s">
        <v>508</v>
      </c>
      <c r="N5011">
        <v>5</v>
      </c>
      <c r="O5011">
        <v>20</v>
      </c>
      <c r="P5011">
        <v>2980</v>
      </c>
      <c r="Q5011">
        <f t="shared" si="629"/>
        <v>22</v>
      </c>
      <c r="R5011" t="b">
        <f t="shared" si="630"/>
        <v>1</v>
      </c>
      <c r="S5011" t="b">
        <f t="shared" si="631"/>
        <v>0</v>
      </c>
    </row>
    <row r="5012" spans="1:19">
      <c r="A5012" t="s">
        <v>5173</v>
      </c>
      <c r="B5012" s="1">
        <v>43211.596203703702</v>
      </c>
      <c r="C5012" s="5">
        <f t="shared" si="624"/>
        <v>25</v>
      </c>
      <c r="D5012" s="5">
        <f t="shared" si="625"/>
        <v>0</v>
      </c>
      <c r="E5012">
        <v>512</v>
      </c>
      <c r="F5012" t="s">
        <v>839</v>
      </c>
      <c r="G5012" t="str">
        <f t="shared" si="626"/>
        <v>성동구</v>
      </c>
      <c r="H5012">
        <f t="shared" si="627"/>
        <v>37.548560999999999</v>
      </c>
      <c r="I5012">
        <f t="shared" si="628"/>
        <v>127.045006</v>
      </c>
      <c r="J5012">
        <v>3</v>
      </c>
      <c r="K5012" s="1">
        <v>43211.645381944443</v>
      </c>
      <c r="L5012">
        <v>514</v>
      </c>
      <c r="M5012" t="s">
        <v>24</v>
      </c>
      <c r="N5012">
        <v>3</v>
      </c>
      <c r="O5012">
        <v>66</v>
      </c>
      <c r="P5012">
        <v>5450</v>
      </c>
      <c r="Q5012">
        <f t="shared" si="629"/>
        <v>14</v>
      </c>
      <c r="R5012" t="b">
        <f t="shared" si="630"/>
        <v>1</v>
      </c>
      <c r="S5012" t="b">
        <f t="shared" si="631"/>
        <v>0</v>
      </c>
    </row>
    <row r="5013" spans="1:19">
      <c r="A5013" t="s">
        <v>5174</v>
      </c>
      <c r="B5013" s="1">
        <v>43210.350104166668</v>
      </c>
      <c r="C5013" s="5">
        <f t="shared" si="624"/>
        <v>13</v>
      </c>
      <c r="D5013" s="5">
        <f t="shared" si="625"/>
        <v>0</v>
      </c>
      <c r="E5013">
        <v>142</v>
      </c>
      <c r="F5013" t="s">
        <v>1219</v>
      </c>
      <c r="G5013" t="str">
        <f t="shared" si="626"/>
        <v>마포구</v>
      </c>
      <c r="H5013">
        <f t="shared" si="627"/>
        <v>37.557200999999999</v>
      </c>
      <c r="I5013">
        <f t="shared" si="628"/>
        <v>126.95566599999999</v>
      </c>
      <c r="J5013">
        <v>9</v>
      </c>
      <c r="K5013" s="1">
        <v>43210.361539351848</v>
      </c>
      <c r="L5013">
        <v>122</v>
      </c>
      <c r="M5013" t="s">
        <v>1019</v>
      </c>
      <c r="N5013">
        <v>10</v>
      </c>
      <c r="O5013">
        <v>16</v>
      </c>
      <c r="P5013">
        <v>3140</v>
      </c>
      <c r="Q5013">
        <f t="shared" si="629"/>
        <v>8</v>
      </c>
      <c r="R5013" t="b">
        <f t="shared" si="630"/>
        <v>0</v>
      </c>
      <c r="S5013" t="b">
        <f t="shared" si="631"/>
        <v>0</v>
      </c>
    </row>
    <row r="5014" spans="1:19">
      <c r="A5014" t="s">
        <v>5175</v>
      </c>
      <c r="B5014" s="1">
        <v>43211.712523148148</v>
      </c>
      <c r="C5014" s="5">
        <f t="shared" si="624"/>
        <v>23.2</v>
      </c>
      <c r="D5014" s="5">
        <f t="shared" si="625"/>
        <v>0</v>
      </c>
      <c r="E5014">
        <v>2003</v>
      </c>
      <c r="F5014" t="s">
        <v>1293</v>
      </c>
      <c r="G5014" t="str">
        <f t="shared" si="626"/>
        <v>동작구</v>
      </c>
      <c r="H5014">
        <f t="shared" si="627"/>
        <v>37.513359000000001</v>
      </c>
      <c r="I5014">
        <f t="shared" si="628"/>
        <v>126.948059</v>
      </c>
      <c r="J5014">
        <v>8</v>
      </c>
      <c r="K5014" s="1">
        <v>43211.741249999999</v>
      </c>
      <c r="L5014">
        <v>272</v>
      </c>
      <c r="M5014" t="s">
        <v>364</v>
      </c>
      <c r="N5014">
        <v>1</v>
      </c>
      <c r="O5014">
        <v>40</v>
      </c>
      <c r="P5014">
        <v>6110</v>
      </c>
      <c r="Q5014">
        <f t="shared" si="629"/>
        <v>17</v>
      </c>
      <c r="R5014" t="b">
        <f t="shared" si="630"/>
        <v>1</v>
      </c>
      <c r="S5014" t="b">
        <f t="shared" si="631"/>
        <v>0</v>
      </c>
    </row>
    <row r="5015" spans="1:19">
      <c r="A5015" t="s">
        <v>5176</v>
      </c>
      <c r="B5015" s="1">
        <v>43193.861481481479</v>
      </c>
      <c r="C5015" s="5">
        <f t="shared" si="624"/>
        <v>17.3</v>
      </c>
      <c r="D5015" s="5">
        <f t="shared" si="625"/>
        <v>0</v>
      </c>
      <c r="E5015">
        <v>511</v>
      </c>
      <c r="F5015" t="s">
        <v>933</v>
      </c>
      <c r="G5015" t="str">
        <f t="shared" si="626"/>
        <v>성동구</v>
      </c>
      <c r="H5015">
        <f t="shared" si="627"/>
        <v>37.544581999999998</v>
      </c>
      <c r="I5015">
        <f t="shared" si="628"/>
        <v>127.04460899999999</v>
      </c>
      <c r="J5015">
        <v>1</v>
      </c>
      <c r="K5015" s="1">
        <v>43193.915381944447</v>
      </c>
      <c r="L5015">
        <v>512</v>
      </c>
      <c r="M5015" t="s">
        <v>839</v>
      </c>
      <c r="N5015">
        <v>3</v>
      </c>
      <c r="O5015">
        <v>77</v>
      </c>
      <c r="P5015">
        <v>4420</v>
      </c>
      <c r="Q5015">
        <f t="shared" si="629"/>
        <v>20</v>
      </c>
      <c r="R5015" t="b">
        <f t="shared" si="630"/>
        <v>0</v>
      </c>
      <c r="S5015" t="b">
        <f t="shared" si="631"/>
        <v>0</v>
      </c>
    </row>
    <row r="5016" spans="1:19">
      <c r="A5016" t="s">
        <v>1672</v>
      </c>
      <c r="B5016" s="1">
        <v>43193.368020833332</v>
      </c>
      <c r="C5016" s="5">
        <f t="shared" si="624"/>
        <v>17.3</v>
      </c>
      <c r="D5016" s="5">
        <f t="shared" si="625"/>
        <v>0</v>
      </c>
      <c r="E5016">
        <v>1222</v>
      </c>
      <c r="F5016" t="s">
        <v>736</v>
      </c>
      <c r="G5016" t="str">
        <f t="shared" si="626"/>
        <v>송파구</v>
      </c>
      <c r="H5016">
        <f t="shared" si="627"/>
        <v>37.511982000000003</v>
      </c>
      <c r="I5016">
        <f t="shared" si="628"/>
        <v>127.085052</v>
      </c>
      <c r="J5016">
        <v>1</v>
      </c>
      <c r="K5016" s="1">
        <v>43193.386932870373</v>
      </c>
      <c r="L5016">
        <v>2313</v>
      </c>
      <c r="M5016" t="s">
        <v>744</v>
      </c>
      <c r="N5016">
        <v>7</v>
      </c>
      <c r="O5016">
        <v>26</v>
      </c>
      <c r="P5016">
        <v>3800</v>
      </c>
      <c r="Q5016">
        <f t="shared" si="629"/>
        <v>8</v>
      </c>
      <c r="R5016" t="b">
        <f t="shared" si="630"/>
        <v>0</v>
      </c>
      <c r="S5016" t="b">
        <f t="shared" si="631"/>
        <v>0</v>
      </c>
    </row>
    <row r="5017" spans="1:19">
      <c r="A5017" t="s">
        <v>5177</v>
      </c>
      <c r="B5017" s="1">
        <v>43207.114837962959</v>
      </c>
      <c r="C5017" s="5">
        <f t="shared" si="624"/>
        <v>8.4</v>
      </c>
      <c r="D5017" s="5">
        <f t="shared" si="625"/>
        <v>0</v>
      </c>
      <c r="E5017">
        <v>1669</v>
      </c>
      <c r="F5017" t="s">
        <v>911</v>
      </c>
      <c r="G5017" t="str">
        <f t="shared" si="626"/>
        <v>노원구</v>
      </c>
      <c r="H5017">
        <f t="shared" si="627"/>
        <v>37.643528000000003</v>
      </c>
      <c r="I5017">
        <f t="shared" si="628"/>
        <v>127.065224</v>
      </c>
      <c r="J5017">
        <v>1</v>
      </c>
      <c r="K5017" s="1">
        <v>43207.200983796298</v>
      </c>
      <c r="L5017">
        <v>524</v>
      </c>
      <c r="M5017" t="s">
        <v>2189</v>
      </c>
      <c r="N5017">
        <v>1</v>
      </c>
      <c r="O5017">
        <v>118</v>
      </c>
      <c r="P5017">
        <v>16470</v>
      </c>
      <c r="Q5017">
        <f t="shared" si="629"/>
        <v>2</v>
      </c>
      <c r="R5017" t="b">
        <f t="shared" si="630"/>
        <v>0</v>
      </c>
      <c r="S5017" t="b">
        <f t="shared" si="631"/>
        <v>0</v>
      </c>
    </row>
    <row r="5018" spans="1:19">
      <c r="A5018" t="s">
        <v>5178</v>
      </c>
      <c r="B5018" s="1">
        <v>43196.707465277781</v>
      </c>
      <c r="C5018" s="5">
        <f t="shared" si="624"/>
        <v>6.6</v>
      </c>
      <c r="D5018" s="5">
        <f t="shared" si="625"/>
        <v>0</v>
      </c>
      <c r="E5018">
        <v>2355</v>
      </c>
      <c r="F5018" t="s">
        <v>1079</v>
      </c>
      <c r="G5018" t="str">
        <f t="shared" si="626"/>
        <v>강남구</v>
      </c>
      <c r="H5018">
        <f t="shared" si="627"/>
        <v>37.509121</v>
      </c>
      <c r="I5018">
        <f t="shared" si="628"/>
        <v>127.062309</v>
      </c>
      <c r="J5018">
        <v>11</v>
      </c>
      <c r="K5018" s="1">
        <v>43196.755810185183</v>
      </c>
      <c r="L5018">
        <v>589</v>
      </c>
      <c r="M5018" t="s">
        <v>975</v>
      </c>
      <c r="N5018">
        <v>3</v>
      </c>
      <c r="O5018">
        <v>69</v>
      </c>
      <c r="P5018">
        <v>4890</v>
      </c>
      <c r="Q5018">
        <f t="shared" si="629"/>
        <v>16</v>
      </c>
      <c r="R5018" t="b">
        <f t="shared" si="630"/>
        <v>0</v>
      </c>
      <c r="S5018" t="b">
        <f t="shared" si="631"/>
        <v>0</v>
      </c>
    </row>
    <row r="5019" spans="1:19">
      <c r="A5019" t="s">
        <v>5179</v>
      </c>
      <c r="B5019" s="1">
        <v>43192.684803240743</v>
      </c>
      <c r="C5019" s="5">
        <f t="shared" si="624"/>
        <v>23</v>
      </c>
      <c r="D5019" s="5">
        <f t="shared" si="625"/>
        <v>0</v>
      </c>
      <c r="E5019">
        <v>543</v>
      </c>
      <c r="F5019" t="s">
        <v>1052</v>
      </c>
      <c r="G5019" t="str">
        <f t="shared" si="626"/>
        <v>광진구</v>
      </c>
      <c r="H5019">
        <f t="shared" si="627"/>
        <v>37.535969000000001</v>
      </c>
      <c r="I5019">
        <f t="shared" si="628"/>
        <v>127.094673</v>
      </c>
      <c r="J5019">
        <v>17</v>
      </c>
      <c r="K5019" s="1">
        <v>43192.691620370373</v>
      </c>
      <c r="L5019">
        <v>3501</v>
      </c>
      <c r="M5019" t="s">
        <v>461</v>
      </c>
      <c r="N5019">
        <v>10</v>
      </c>
      <c r="O5019">
        <v>9</v>
      </c>
      <c r="P5019">
        <v>1540</v>
      </c>
      <c r="Q5019">
        <f t="shared" si="629"/>
        <v>16</v>
      </c>
      <c r="R5019" t="b">
        <f t="shared" si="630"/>
        <v>0</v>
      </c>
      <c r="S5019" t="b">
        <f t="shared" si="631"/>
        <v>0</v>
      </c>
    </row>
    <row r="5020" spans="1:19">
      <c r="A5020" t="s">
        <v>2267</v>
      </c>
      <c r="B5020" s="1">
        <v>43216.894155092596</v>
      </c>
      <c r="C5020" s="5">
        <f t="shared" si="624"/>
        <v>13.4</v>
      </c>
      <c r="D5020" s="5">
        <f t="shared" si="625"/>
        <v>0</v>
      </c>
      <c r="E5020">
        <v>2003</v>
      </c>
      <c r="F5020" t="s">
        <v>1293</v>
      </c>
      <c r="G5020" t="str">
        <f t="shared" si="626"/>
        <v>동작구</v>
      </c>
      <c r="H5020">
        <f t="shared" si="627"/>
        <v>37.513359000000001</v>
      </c>
      <c r="I5020">
        <f t="shared" si="628"/>
        <v>126.948059</v>
      </c>
      <c r="J5020">
        <v>4</v>
      </c>
      <c r="K5020" s="1">
        <v>43216.896192129629</v>
      </c>
      <c r="L5020">
        <v>2002</v>
      </c>
      <c r="M5020" t="s">
        <v>1363</v>
      </c>
      <c r="N5020">
        <v>10</v>
      </c>
      <c r="O5020">
        <v>2</v>
      </c>
      <c r="P5020">
        <v>360</v>
      </c>
      <c r="Q5020">
        <f t="shared" si="629"/>
        <v>21</v>
      </c>
      <c r="R5020" t="b">
        <f t="shared" si="630"/>
        <v>0</v>
      </c>
      <c r="S5020" t="b">
        <f t="shared" si="631"/>
        <v>0</v>
      </c>
    </row>
    <row r="5021" spans="1:19">
      <c r="A5021" t="s">
        <v>5180</v>
      </c>
      <c r="B5021" s="1">
        <v>43192.659375000003</v>
      </c>
      <c r="C5021" s="5">
        <f t="shared" si="624"/>
        <v>23.7</v>
      </c>
      <c r="D5021" s="5">
        <f t="shared" si="625"/>
        <v>0</v>
      </c>
      <c r="E5021">
        <v>139</v>
      </c>
      <c r="F5021" t="s">
        <v>2203</v>
      </c>
      <c r="G5021" t="str">
        <f t="shared" si="626"/>
        <v>서대문구</v>
      </c>
      <c r="H5021">
        <f t="shared" si="627"/>
        <v>37.559795000000001</v>
      </c>
      <c r="I5021">
        <f t="shared" si="628"/>
        <v>126.934479</v>
      </c>
      <c r="J5021">
        <v>9</v>
      </c>
      <c r="K5021" s="1">
        <v>43192.661840277775</v>
      </c>
      <c r="L5021">
        <v>132</v>
      </c>
      <c r="M5021" t="s">
        <v>374</v>
      </c>
      <c r="N5021">
        <v>11</v>
      </c>
      <c r="O5021">
        <v>3</v>
      </c>
      <c r="P5021">
        <v>600</v>
      </c>
      <c r="Q5021">
        <f t="shared" si="629"/>
        <v>15</v>
      </c>
      <c r="R5021" t="b">
        <f t="shared" si="630"/>
        <v>0</v>
      </c>
      <c r="S5021" t="b">
        <f t="shared" si="631"/>
        <v>0</v>
      </c>
    </row>
    <row r="5022" spans="1:19">
      <c r="A5022" t="s">
        <v>2064</v>
      </c>
      <c r="B5022" s="1">
        <v>43220.938726851855</v>
      </c>
      <c r="C5022" s="5">
        <f t="shared" si="624"/>
        <v>18.399999999999999</v>
      </c>
      <c r="D5022" s="5">
        <f t="shared" si="625"/>
        <v>0</v>
      </c>
      <c r="E5022">
        <v>126</v>
      </c>
      <c r="F5022" t="s">
        <v>326</v>
      </c>
      <c r="G5022" t="str">
        <f t="shared" si="626"/>
        <v>마포구</v>
      </c>
      <c r="H5022">
        <f t="shared" si="627"/>
        <v>37.550410999999997</v>
      </c>
      <c r="I5022">
        <f t="shared" si="628"/>
        <v>126.943848</v>
      </c>
      <c r="J5022">
        <v>19</v>
      </c>
      <c r="K5022" s="1">
        <v>43220.942974537036</v>
      </c>
      <c r="L5022">
        <v>143</v>
      </c>
      <c r="M5022" t="s">
        <v>833</v>
      </c>
      <c r="N5022">
        <v>3</v>
      </c>
      <c r="O5022">
        <v>5</v>
      </c>
      <c r="P5022">
        <v>1070</v>
      </c>
      <c r="Q5022">
        <f t="shared" si="629"/>
        <v>22</v>
      </c>
      <c r="R5022" t="b">
        <f t="shared" si="630"/>
        <v>0</v>
      </c>
      <c r="S5022" t="b">
        <f t="shared" si="631"/>
        <v>0</v>
      </c>
    </row>
    <row r="5023" spans="1:19">
      <c r="A5023" t="s">
        <v>1709</v>
      </c>
      <c r="B5023" s="1">
        <v>43203.983067129629</v>
      </c>
      <c r="C5023" s="5">
        <f t="shared" si="624"/>
        <v>15.5</v>
      </c>
      <c r="D5023" s="5">
        <f t="shared" si="625"/>
        <v>0</v>
      </c>
      <c r="E5023">
        <v>207</v>
      </c>
      <c r="F5023" t="s">
        <v>118</v>
      </c>
      <c r="G5023" t="str">
        <f t="shared" si="626"/>
        <v>영등포구</v>
      </c>
      <c r="H5023">
        <f t="shared" si="627"/>
        <v>37.526989</v>
      </c>
      <c r="I5023">
        <f t="shared" si="628"/>
        <v>126.932098</v>
      </c>
      <c r="J5023">
        <v>24</v>
      </c>
      <c r="K5023" s="1">
        <v>43203.988923611112</v>
      </c>
      <c r="L5023">
        <v>212</v>
      </c>
      <c r="M5023" t="s">
        <v>2176</v>
      </c>
      <c r="N5023">
        <v>23</v>
      </c>
      <c r="O5023">
        <v>8</v>
      </c>
      <c r="P5023">
        <v>1120</v>
      </c>
      <c r="Q5023">
        <f t="shared" si="629"/>
        <v>23</v>
      </c>
      <c r="R5023" t="b">
        <f t="shared" si="630"/>
        <v>0</v>
      </c>
      <c r="S5023" t="b">
        <f t="shared" si="631"/>
        <v>0</v>
      </c>
    </row>
    <row r="5024" spans="1:19">
      <c r="A5024" t="s">
        <v>982</v>
      </c>
      <c r="B5024" s="1">
        <v>43218.696412037039</v>
      </c>
      <c r="C5024" s="5">
        <f t="shared" si="624"/>
        <v>20.399999999999999</v>
      </c>
      <c r="D5024" s="5">
        <f t="shared" si="625"/>
        <v>0</v>
      </c>
      <c r="E5024">
        <v>1402</v>
      </c>
      <c r="F5024" t="s">
        <v>870</v>
      </c>
      <c r="G5024" t="str">
        <f t="shared" si="626"/>
        <v>중랑구</v>
      </c>
      <c r="H5024">
        <f t="shared" si="627"/>
        <v>37.600071</v>
      </c>
      <c r="I5024">
        <f t="shared" si="628"/>
        <v>127.102333</v>
      </c>
      <c r="J5024">
        <v>2</v>
      </c>
      <c r="K5024" s="1">
        <v>43218.721828703703</v>
      </c>
      <c r="L5024">
        <v>1433</v>
      </c>
      <c r="M5024" t="s">
        <v>1068</v>
      </c>
      <c r="N5024">
        <v>4</v>
      </c>
      <c r="O5024">
        <v>36</v>
      </c>
      <c r="P5024">
        <v>4100</v>
      </c>
      <c r="Q5024">
        <f t="shared" si="629"/>
        <v>16</v>
      </c>
      <c r="R5024" t="b">
        <f t="shared" si="630"/>
        <v>1</v>
      </c>
      <c r="S5024" t="b">
        <f t="shared" si="631"/>
        <v>0</v>
      </c>
    </row>
    <row r="5025" spans="1:19">
      <c r="A5025" t="s">
        <v>5181</v>
      </c>
      <c r="B5025" s="1">
        <v>43211.683206018519</v>
      </c>
      <c r="C5025" s="5">
        <f t="shared" si="624"/>
        <v>24.8</v>
      </c>
      <c r="D5025" s="5">
        <f t="shared" si="625"/>
        <v>0</v>
      </c>
      <c r="E5025">
        <v>2274</v>
      </c>
      <c r="F5025" t="s">
        <v>2331</v>
      </c>
      <c r="G5025" t="str">
        <f t="shared" si="626"/>
        <v>서초구</v>
      </c>
      <c r="H5025">
        <f t="shared" si="627"/>
        <v>37.469650000000001</v>
      </c>
      <c r="I5025">
        <f t="shared" si="628"/>
        <v>127.03961200000001</v>
      </c>
      <c r="J5025">
        <v>1</v>
      </c>
      <c r="K5025" s="1">
        <v>43211.719560185185</v>
      </c>
      <c r="L5025">
        <v>2255</v>
      </c>
      <c r="M5025" t="s">
        <v>531</v>
      </c>
      <c r="N5025">
        <v>5</v>
      </c>
      <c r="O5025">
        <v>49</v>
      </c>
      <c r="P5025">
        <v>5400</v>
      </c>
      <c r="Q5025">
        <f t="shared" si="629"/>
        <v>16</v>
      </c>
      <c r="R5025" t="b">
        <f t="shared" si="630"/>
        <v>1</v>
      </c>
      <c r="S5025" t="b">
        <f t="shared" si="631"/>
        <v>0</v>
      </c>
    </row>
    <row r="5026" spans="1:19">
      <c r="A5026" t="s">
        <v>5182</v>
      </c>
      <c r="B5026" s="1">
        <v>43217.359861111108</v>
      </c>
      <c r="C5026" s="5">
        <f t="shared" si="624"/>
        <v>11.6</v>
      </c>
      <c r="D5026" s="5">
        <f t="shared" si="625"/>
        <v>0</v>
      </c>
      <c r="E5026">
        <v>342</v>
      </c>
      <c r="F5026" t="s">
        <v>205</v>
      </c>
      <c r="G5026" t="str">
        <f t="shared" si="626"/>
        <v>종로구</v>
      </c>
      <c r="H5026">
        <f t="shared" si="627"/>
        <v>37.579783999999997</v>
      </c>
      <c r="I5026">
        <f t="shared" si="628"/>
        <v>127.002533</v>
      </c>
      <c r="J5026">
        <v>1</v>
      </c>
      <c r="K5026" s="1">
        <v>43217.362824074073</v>
      </c>
      <c r="L5026">
        <v>345</v>
      </c>
      <c r="M5026" t="s">
        <v>1642</v>
      </c>
      <c r="N5026">
        <v>1</v>
      </c>
      <c r="O5026">
        <v>3</v>
      </c>
      <c r="P5026">
        <v>910</v>
      </c>
      <c r="Q5026">
        <f t="shared" si="629"/>
        <v>8</v>
      </c>
      <c r="R5026" t="b">
        <f t="shared" si="630"/>
        <v>0</v>
      </c>
      <c r="S5026" t="b">
        <f t="shared" si="631"/>
        <v>0</v>
      </c>
    </row>
    <row r="5027" spans="1:19">
      <c r="A5027" t="s">
        <v>5183</v>
      </c>
      <c r="B5027" s="1">
        <v>43208.347199074073</v>
      </c>
      <c r="C5027" s="5">
        <f t="shared" si="624"/>
        <v>8.3000000000000007</v>
      </c>
      <c r="D5027" s="5">
        <f t="shared" si="625"/>
        <v>0</v>
      </c>
      <c r="E5027">
        <v>170</v>
      </c>
      <c r="F5027" t="s">
        <v>1230</v>
      </c>
      <c r="G5027" t="str">
        <f t="shared" si="626"/>
        <v>서대문구</v>
      </c>
      <c r="H5027">
        <f t="shared" si="627"/>
        <v>37.573112000000002</v>
      </c>
      <c r="I5027">
        <f t="shared" si="628"/>
        <v>126.92244700000001</v>
      </c>
      <c r="J5027">
        <v>6</v>
      </c>
      <c r="K5027" s="1">
        <v>43208.351331018515</v>
      </c>
      <c r="L5027">
        <v>175</v>
      </c>
      <c r="M5027" t="s">
        <v>1031</v>
      </c>
      <c r="N5027">
        <v>1</v>
      </c>
      <c r="O5027">
        <v>5</v>
      </c>
      <c r="P5027">
        <v>910</v>
      </c>
      <c r="Q5027">
        <f t="shared" si="629"/>
        <v>8</v>
      </c>
      <c r="R5027" t="b">
        <f t="shared" si="630"/>
        <v>0</v>
      </c>
      <c r="S5027" t="b">
        <f t="shared" si="631"/>
        <v>0</v>
      </c>
    </row>
    <row r="5028" spans="1:19">
      <c r="A5028" t="s">
        <v>1201</v>
      </c>
      <c r="B5028" s="1">
        <v>43220.845497685186</v>
      </c>
      <c r="C5028" s="5">
        <f t="shared" si="624"/>
        <v>20</v>
      </c>
      <c r="D5028" s="5">
        <f t="shared" si="625"/>
        <v>0</v>
      </c>
      <c r="E5028">
        <v>386</v>
      </c>
      <c r="F5028" t="s">
        <v>1084</v>
      </c>
      <c r="G5028" t="str">
        <f t="shared" si="626"/>
        <v>종로구</v>
      </c>
      <c r="H5028">
        <f t="shared" si="627"/>
        <v>37.590232999999998</v>
      </c>
      <c r="I5028">
        <f t="shared" si="628"/>
        <v>126.99852</v>
      </c>
      <c r="J5028">
        <v>1</v>
      </c>
      <c r="K5028" s="1">
        <v>43220.853449074071</v>
      </c>
      <c r="L5028">
        <v>1302</v>
      </c>
      <c r="M5028" t="s">
        <v>3934</v>
      </c>
      <c r="N5028">
        <v>5</v>
      </c>
      <c r="O5028">
        <v>10</v>
      </c>
      <c r="P5028">
        <v>1350</v>
      </c>
      <c r="Q5028">
        <f t="shared" si="629"/>
        <v>20</v>
      </c>
      <c r="R5028" t="b">
        <f t="shared" si="630"/>
        <v>0</v>
      </c>
      <c r="S5028" t="b">
        <f t="shared" si="631"/>
        <v>0</v>
      </c>
    </row>
    <row r="5029" spans="1:19">
      <c r="A5029" t="s">
        <v>5184</v>
      </c>
      <c r="B5029" s="1">
        <v>43206.83699074074</v>
      </c>
      <c r="C5029" s="5">
        <f t="shared" si="624"/>
        <v>12.1</v>
      </c>
      <c r="D5029" s="5">
        <f t="shared" si="625"/>
        <v>0</v>
      </c>
      <c r="E5029">
        <v>163</v>
      </c>
      <c r="F5029" t="s">
        <v>2303</v>
      </c>
      <c r="G5029" t="str">
        <f t="shared" si="626"/>
        <v>서대문구</v>
      </c>
      <c r="H5029">
        <f t="shared" si="627"/>
        <v>37.583697999999998</v>
      </c>
      <c r="I5029">
        <f t="shared" si="628"/>
        <v>126.924965</v>
      </c>
      <c r="J5029">
        <v>3</v>
      </c>
      <c r="K5029" s="1">
        <v>43206.843634259261</v>
      </c>
      <c r="L5029">
        <v>939</v>
      </c>
      <c r="M5029" t="s">
        <v>2644</v>
      </c>
      <c r="N5029">
        <v>5</v>
      </c>
      <c r="O5029">
        <v>9</v>
      </c>
      <c r="P5029">
        <v>2300</v>
      </c>
      <c r="Q5029">
        <f t="shared" si="629"/>
        <v>20</v>
      </c>
      <c r="R5029" t="b">
        <f t="shared" si="630"/>
        <v>0</v>
      </c>
      <c r="S5029" t="b">
        <f t="shared" si="631"/>
        <v>0</v>
      </c>
    </row>
    <row r="5030" spans="1:19">
      <c r="A5030" t="s">
        <v>3431</v>
      </c>
      <c r="B5030" s="1">
        <v>43191.874363425923</v>
      </c>
      <c r="C5030" s="5">
        <f t="shared" si="624"/>
        <v>17.100000000000001</v>
      </c>
      <c r="D5030" s="5">
        <f t="shared" si="625"/>
        <v>0</v>
      </c>
      <c r="E5030">
        <v>334</v>
      </c>
      <c r="F5030" t="s">
        <v>378</v>
      </c>
      <c r="G5030" t="str">
        <f t="shared" si="626"/>
        <v>종로구</v>
      </c>
      <c r="H5030">
        <f t="shared" si="627"/>
        <v>37.570599000000001</v>
      </c>
      <c r="I5030">
        <f t="shared" si="628"/>
        <v>126.99179100000001</v>
      </c>
      <c r="J5030">
        <v>3</v>
      </c>
      <c r="K5030" s="1">
        <v>43191.885150462964</v>
      </c>
      <c r="L5030">
        <v>358</v>
      </c>
      <c r="M5030" t="s">
        <v>1347</v>
      </c>
      <c r="N5030">
        <v>12</v>
      </c>
      <c r="O5030">
        <v>14</v>
      </c>
      <c r="P5030">
        <v>2120</v>
      </c>
      <c r="Q5030">
        <f t="shared" si="629"/>
        <v>20</v>
      </c>
      <c r="R5030" t="b">
        <f t="shared" si="630"/>
        <v>1</v>
      </c>
      <c r="S5030" t="b">
        <f t="shared" si="631"/>
        <v>0</v>
      </c>
    </row>
    <row r="5031" spans="1:19">
      <c r="A5031" t="s">
        <v>5185</v>
      </c>
      <c r="B5031" s="1">
        <v>43196.609131944446</v>
      </c>
      <c r="C5031" s="5">
        <f t="shared" si="624"/>
        <v>7.4</v>
      </c>
      <c r="D5031" s="5">
        <f t="shared" si="625"/>
        <v>0</v>
      </c>
      <c r="E5031">
        <v>569</v>
      </c>
      <c r="F5031" t="s">
        <v>529</v>
      </c>
      <c r="G5031" t="str">
        <f t="shared" si="626"/>
        <v>성동구</v>
      </c>
      <c r="H5031">
        <f t="shared" si="627"/>
        <v>37.549582999999998</v>
      </c>
      <c r="I5031">
        <f t="shared" si="628"/>
        <v>127.030243</v>
      </c>
      <c r="J5031">
        <v>9</v>
      </c>
      <c r="K5031" s="1">
        <v>43196.611956018518</v>
      </c>
      <c r="L5031">
        <v>535</v>
      </c>
      <c r="M5031" t="s">
        <v>1913</v>
      </c>
      <c r="N5031">
        <v>15</v>
      </c>
      <c r="O5031">
        <v>3</v>
      </c>
      <c r="P5031">
        <v>660</v>
      </c>
      <c r="Q5031">
        <f t="shared" si="629"/>
        <v>14</v>
      </c>
      <c r="R5031" t="b">
        <f t="shared" si="630"/>
        <v>0</v>
      </c>
      <c r="S5031" t="b">
        <f t="shared" si="631"/>
        <v>0</v>
      </c>
    </row>
    <row r="5032" spans="1:19">
      <c r="A5032" t="s">
        <v>5186</v>
      </c>
      <c r="B5032" s="1">
        <v>43198.499189814815</v>
      </c>
      <c r="C5032" s="5">
        <f t="shared" si="624"/>
        <v>6.4</v>
      </c>
      <c r="D5032" s="5">
        <f t="shared" si="625"/>
        <v>0</v>
      </c>
      <c r="E5032">
        <v>505</v>
      </c>
      <c r="F5032" t="s">
        <v>20</v>
      </c>
      <c r="G5032" t="str">
        <f t="shared" si="626"/>
        <v>광진구</v>
      </c>
      <c r="H5032">
        <f t="shared" si="627"/>
        <v>37.537010000000002</v>
      </c>
      <c r="I5032">
        <f t="shared" si="628"/>
        <v>127.082245</v>
      </c>
      <c r="J5032">
        <v>10</v>
      </c>
      <c r="K5032" s="1">
        <v>43198.532013888886</v>
      </c>
      <c r="L5032">
        <v>1212</v>
      </c>
      <c r="M5032" t="s">
        <v>1287</v>
      </c>
      <c r="N5032">
        <v>7</v>
      </c>
      <c r="O5032">
        <v>46</v>
      </c>
      <c r="P5032">
        <v>5390</v>
      </c>
      <c r="Q5032">
        <f t="shared" si="629"/>
        <v>11</v>
      </c>
      <c r="R5032" t="b">
        <f t="shared" si="630"/>
        <v>1</v>
      </c>
      <c r="S5032" t="b">
        <f t="shared" si="631"/>
        <v>0</v>
      </c>
    </row>
    <row r="5033" spans="1:19">
      <c r="A5033" t="s">
        <v>5187</v>
      </c>
      <c r="B5033" s="1">
        <v>43220.858680555553</v>
      </c>
      <c r="C5033" s="5">
        <f t="shared" si="624"/>
        <v>20</v>
      </c>
      <c r="D5033" s="5">
        <f t="shared" si="625"/>
        <v>0</v>
      </c>
      <c r="E5033">
        <v>308</v>
      </c>
      <c r="F5033" t="s">
        <v>2652</v>
      </c>
      <c r="G5033" t="str">
        <f t="shared" si="626"/>
        <v>종로구</v>
      </c>
      <c r="H5033">
        <f t="shared" si="627"/>
        <v>37.569969</v>
      </c>
      <c r="I5033">
        <f t="shared" si="628"/>
        <v>126.973938</v>
      </c>
      <c r="J5033">
        <v>4</v>
      </c>
      <c r="K5033" s="1">
        <v>43220.860925925925</v>
      </c>
      <c r="L5033">
        <v>391</v>
      </c>
      <c r="M5033" t="s">
        <v>1737</v>
      </c>
      <c r="N5033">
        <v>5</v>
      </c>
      <c r="O5033">
        <v>2</v>
      </c>
      <c r="P5033">
        <v>620</v>
      </c>
      <c r="Q5033">
        <f t="shared" si="629"/>
        <v>20</v>
      </c>
      <c r="R5033" t="b">
        <f t="shared" si="630"/>
        <v>0</v>
      </c>
      <c r="S5033" t="b">
        <f t="shared" si="631"/>
        <v>0</v>
      </c>
    </row>
    <row r="5034" spans="1:19">
      <c r="A5034" t="s">
        <v>5188</v>
      </c>
      <c r="B5034" s="1">
        <v>43199.540185185186</v>
      </c>
      <c r="C5034" s="5">
        <f t="shared" si="624"/>
        <v>10.4</v>
      </c>
      <c r="D5034" s="5">
        <f t="shared" si="625"/>
        <v>0</v>
      </c>
      <c r="E5034">
        <v>1351</v>
      </c>
      <c r="F5034" t="s">
        <v>1308</v>
      </c>
      <c r="G5034" t="str">
        <f t="shared" si="626"/>
        <v>성북구</v>
      </c>
      <c r="H5034">
        <f t="shared" si="627"/>
        <v>37.579448999999997</v>
      </c>
      <c r="I5034">
        <f t="shared" si="628"/>
        <v>127.024193</v>
      </c>
      <c r="J5034">
        <v>7</v>
      </c>
      <c r="K5034" s="1">
        <v>43199.548807870371</v>
      </c>
      <c r="L5034">
        <v>1303</v>
      </c>
      <c r="M5034" t="s">
        <v>405</v>
      </c>
      <c r="N5034">
        <v>2</v>
      </c>
      <c r="O5034">
        <v>12</v>
      </c>
      <c r="P5034">
        <v>2070</v>
      </c>
      <c r="Q5034">
        <f t="shared" si="629"/>
        <v>12</v>
      </c>
      <c r="R5034" t="b">
        <f t="shared" si="630"/>
        <v>0</v>
      </c>
      <c r="S5034" t="b">
        <f t="shared" si="631"/>
        <v>0</v>
      </c>
    </row>
    <row r="5035" spans="1:19">
      <c r="A5035" t="s">
        <v>4554</v>
      </c>
      <c r="B5035" s="1">
        <v>43193.567662037036</v>
      </c>
      <c r="C5035" s="5">
        <f t="shared" si="624"/>
        <v>20.100000000000001</v>
      </c>
      <c r="D5035" s="5">
        <f t="shared" si="625"/>
        <v>0</v>
      </c>
      <c r="E5035">
        <v>1271</v>
      </c>
      <c r="F5035" t="s">
        <v>726</v>
      </c>
      <c r="G5035" t="str">
        <f t="shared" si="626"/>
        <v>송파구</v>
      </c>
      <c r="H5035">
        <f t="shared" si="627"/>
        <v>37.499984740000002</v>
      </c>
      <c r="I5035">
        <f t="shared" si="628"/>
        <v>127.13539124</v>
      </c>
      <c r="J5035">
        <v>14</v>
      </c>
      <c r="K5035" s="1">
        <v>43193.594884259262</v>
      </c>
      <c r="L5035">
        <v>1267</v>
      </c>
      <c r="M5035" t="s">
        <v>650</v>
      </c>
      <c r="N5035">
        <v>12</v>
      </c>
      <c r="O5035">
        <v>38</v>
      </c>
      <c r="P5035">
        <v>3320</v>
      </c>
      <c r="Q5035">
        <f t="shared" si="629"/>
        <v>13</v>
      </c>
      <c r="R5035" t="b">
        <f t="shared" si="630"/>
        <v>0</v>
      </c>
      <c r="S5035" t="b">
        <f t="shared" si="631"/>
        <v>0</v>
      </c>
    </row>
    <row r="5036" spans="1:19">
      <c r="A5036" t="s">
        <v>5189</v>
      </c>
      <c r="B5036" s="1">
        <v>43218.786898148152</v>
      </c>
      <c r="C5036" s="5">
        <f t="shared" si="624"/>
        <v>18.899999999999999</v>
      </c>
      <c r="D5036" s="5">
        <f t="shared" si="625"/>
        <v>0</v>
      </c>
      <c r="E5036">
        <v>1030</v>
      </c>
      <c r="F5036" t="s">
        <v>2347</v>
      </c>
      <c r="G5036" t="str">
        <f t="shared" si="626"/>
        <v>강동구</v>
      </c>
      <c r="H5036">
        <f t="shared" si="627"/>
        <v>37.527061000000003</v>
      </c>
      <c r="I5036">
        <f t="shared" si="628"/>
        <v>127.12206999999999</v>
      </c>
      <c r="J5036">
        <v>7</v>
      </c>
      <c r="K5036" s="1">
        <v>43218.801307870373</v>
      </c>
      <c r="L5036">
        <v>1019</v>
      </c>
      <c r="M5036" t="s">
        <v>3025</v>
      </c>
      <c r="N5036">
        <v>4</v>
      </c>
      <c r="O5036">
        <v>19</v>
      </c>
      <c r="P5036">
        <v>1000</v>
      </c>
      <c r="Q5036">
        <f t="shared" si="629"/>
        <v>18</v>
      </c>
      <c r="R5036" t="b">
        <f t="shared" si="630"/>
        <v>1</v>
      </c>
      <c r="S5036" t="b">
        <f t="shared" si="631"/>
        <v>0</v>
      </c>
    </row>
    <row r="5037" spans="1:19">
      <c r="A5037" t="s">
        <v>3832</v>
      </c>
      <c r="B5037" s="1">
        <v>43217.755243055559</v>
      </c>
      <c r="C5037" s="5">
        <f t="shared" si="624"/>
        <v>20.3</v>
      </c>
      <c r="D5037" s="5">
        <f t="shared" si="625"/>
        <v>0</v>
      </c>
      <c r="E5037">
        <v>449</v>
      </c>
      <c r="F5037" t="s">
        <v>5190</v>
      </c>
      <c r="G5037" t="str">
        <f t="shared" si="626"/>
        <v>종로구</v>
      </c>
      <c r="H5037">
        <f t="shared" si="627"/>
        <v>37.608719000000001</v>
      </c>
      <c r="I5037">
        <f t="shared" si="628"/>
        <v>126.97286200000001</v>
      </c>
      <c r="J5037">
        <v>1</v>
      </c>
      <c r="K5037" s="1">
        <v>43217.77616898148</v>
      </c>
      <c r="L5037">
        <v>335</v>
      </c>
      <c r="M5037" t="s">
        <v>1039</v>
      </c>
      <c r="N5037">
        <v>1</v>
      </c>
      <c r="O5037">
        <v>29</v>
      </c>
      <c r="P5037">
        <v>7490</v>
      </c>
      <c r="Q5037">
        <f t="shared" si="629"/>
        <v>18</v>
      </c>
      <c r="R5037" t="b">
        <f t="shared" si="630"/>
        <v>0</v>
      </c>
      <c r="S5037" t="b">
        <f t="shared" si="631"/>
        <v>0</v>
      </c>
    </row>
    <row r="5038" spans="1:19">
      <c r="A5038" t="s">
        <v>5191</v>
      </c>
      <c r="B5038" s="1">
        <v>43217.822152777779</v>
      </c>
      <c r="C5038" s="5">
        <f t="shared" si="624"/>
        <v>18.7</v>
      </c>
      <c r="D5038" s="5">
        <f t="shared" si="625"/>
        <v>0</v>
      </c>
      <c r="E5038">
        <v>419</v>
      </c>
      <c r="F5038" t="s">
        <v>45</v>
      </c>
      <c r="G5038" t="str">
        <f t="shared" si="626"/>
        <v>마포구</v>
      </c>
      <c r="H5038">
        <f t="shared" si="627"/>
        <v>37.568420000000003</v>
      </c>
      <c r="I5038">
        <f t="shared" si="628"/>
        <v>126.899429</v>
      </c>
      <c r="J5038">
        <v>21</v>
      </c>
      <c r="K5038" s="1">
        <v>43217.865729166668</v>
      </c>
      <c r="L5038">
        <v>419</v>
      </c>
      <c r="M5038" t="s">
        <v>45</v>
      </c>
      <c r="N5038">
        <v>7</v>
      </c>
      <c r="O5038">
        <v>59</v>
      </c>
      <c r="P5038">
        <v>11000</v>
      </c>
      <c r="Q5038">
        <f t="shared" si="629"/>
        <v>19</v>
      </c>
      <c r="R5038" t="b">
        <f t="shared" si="630"/>
        <v>0</v>
      </c>
      <c r="S5038" t="b">
        <f t="shared" si="631"/>
        <v>0</v>
      </c>
    </row>
    <row r="5039" spans="1:19">
      <c r="A5039" t="s">
        <v>4355</v>
      </c>
      <c r="B5039" s="1">
        <v>43211.837581018517</v>
      </c>
      <c r="C5039" s="5">
        <f t="shared" si="624"/>
        <v>19.100000000000001</v>
      </c>
      <c r="D5039" s="5">
        <f t="shared" si="625"/>
        <v>0</v>
      </c>
      <c r="E5039">
        <v>512</v>
      </c>
      <c r="F5039" t="s">
        <v>839</v>
      </c>
      <c r="G5039" t="str">
        <f t="shared" si="626"/>
        <v>성동구</v>
      </c>
      <c r="H5039">
        <f t="shared" si="627"/>
        <v>37.548560999999999</v>
      </c>
      <c r="I5039">
        <f t="shared" si="628"/>
        <v>127.045006</v>
      </c>
      <c r="J5039">
        <v>3</v>
      </c>
      <c r="K5039" s="1">
        <v>43211.851539351854</v>
      </c>
      <c r="L5039">
        <v>510</v>
      </c>
      <c r="M5039" t="s">
        <v>1520</v>
      </c>
      <c r="N5039">
        <v>6</v>
      </c>
      <c r="O5039">
        <v>19</v>
      </c>
      <c r="P5039">
        <v>3210</v>
      </c>
      <c r="Q5039">
        <f t="shared" si="629"/>
        <v>20</v>
      </c>
      <c r="R5039" t="b">
        <f t="shared" si="630"/>
        <v>1</v>
      </c>
      <c r="S5039" t="b">
        <f t="shared" si="631"/>
        <v>0</v>
      </c>
    </row>
    <row r="5040" spans="1:19">
      <c r="A5040" t="s">
        <v>5192</v>
      </c>
      <c r="B5040" s="1">
        <v>43201.79960648148</v>
      </c>
      <c r="C5040" s="5">
        <f t="shared" si="624"/>
        <v>13.2</v>
      </c>
      <c r="D5040" s="5">
        <f t="shared" si="625"/>
        <v>0</v>
      </c>
      <c r="E5040">
        <v>157</v>
      </c>
      <c r="F5040" t="s">
        <v>64</v>
      </c>
      <c r="G5040" t="str">
        <f t="shared" si="626"/>
        <v>마포구</v>
      </c>
      <c r="H5040">
        <f t="shared" si="627"/>
        <v>37.553001000000002</v>
      </c>
      <c r="I5040">
        <f t="shared" si="628"/>
        <v>126.956688</v>
      </c>
      <c r="J5040">
        <v>4</v>
      </c>
      <c r="K5040" s="1">
        <v>43201.810578703706</v>
      </c>
      <c r="L5040">
        <v>146</v>
      </c>
      <c r="M5040" t="s">
        <v>63</v>
      </c>
      <c r="N5040">
        <v>4</v>
      </c>
      <c r="O5040">
        <v>15</v>
      </c>
      <c r="P5040">
        <v>1920</v>
      </c>
      <c r="Q5040">
        <f t="shared" si="629"/>
        <v>19</v>
      </c>
      <c r="R5040" t="b">
        <f t="shared" si="630"/>
        <v>0</v>
      </c>
      <c r="S5040" t="b">
        <f t="shared" si="631"/>
        <v>0</v>
      </c>
    </row>
    <row r="5041" spans="1:19">
      <c r="A5041" t="s">
        <v>5193</v>
      </c>
      <c r="B5041" s="1">
        <v>43209.564629629633</v>
      </c>
      <c r="C5041" s="5">
        <f t="shared" si="624"/>
        <v>19.2</v>
      </c>
      <c r="D5041" s="5">
        <f t="shared" si="625"/>
        <v>0</v>
      </c>
      <c r="E5041">
        <v>2202</v>
      </c>
      <c r="F5041" t="s">
        <v>824</v>
      </c>
      <c r="G5041" t="str">
        <f t="shared" si="626"/>
        <v>서초구</v>
      </c>
      <c r="H5041">
        <f t="shared" si="627"/>
        <v>37.448936000000003</v>
      </c>
      <c r="I5041">
        <f t="shared" si="628"/>
        <v>127.05437499999999</v>
      </c>
      <c r="J5041">
        <v>18</v>
      </c>
      <c r="K5041" s="1">
        <v>43209.568124999998</v>
      </c>
      <c r="L5041">
        <v>2206</v>
      </c>
      <c r="M5041" t="s">
        <v>155</v>
      </c>
      <c r="N5041">
        <v>7</v>
      </c>
      <c r="O5041">
        <v>4</v>
      </c>
      <c r="P5041">
        <v>1170</v>
      </c>
      <c r="Q5041">
        <f t="shared" si="629"/>
        <v>13</v>
      </c>
      <c r="R5041" t="b">
        <f t="shared" si="630"/>
        <v>0</v>
      </c>
      <c r="S5041" t="b">
        <f t="shared" si="631"/>
        <v>0</v>
      </c>
    </row>
    <row r="5042" spans="1:19">
      <c r="A5042" t="s">
        <v>5194</v>
      </c>
      <c r="B5042" s="1">
        <v>43207.943807870368</v>
      </c>
      <c r="C5042" s="5">
        <f t="shared" si="624"/>
        <v>11</v>
      </c>
      <c r="D5042" s="5">
        <f t="shared" si="625"/>
        <v>0</v>
      </c>
      <c r="E5042">
        <v>1328</v>
      </c>
      <c r="F5042" t="s">
        <v>367</v>
      </c>
      <c r="G5042" t="str">
        <f t="shared" si="626"/>
        <v>성북구</v>
      </c>
      <c r="H5042">
        <f t="shared" si="627"/>
        <v>37.602626999999998</v>
      </c>
      <c r="I5042">
        <f t="shared" si="628"/>
        <v>127.041634</v>
      </c>
      <c r="J5042">
        <v>2</v>
      </c>
      <c r="K5042" s="1">
        <v>43207.946898148148</v>
      </c>
      <c r="L5042">
        <v>1326</v>
      </c>
      <c r="M5042" t="s">
        <v>97</v>
      </c>
      <c r="N5042">
        <v>2</v>
      </c>
      <c r="O5042">
        <v>4</v>
      </c>
      <c r="P5042">
        <v>660</v>
      </c>
      <c r="Q5042">
        <f t="shared" si="629"/>
        <v>22</v>
      </c>
      <c r="R5042" t="b">
        <f t="shared" si="630"/>
        <v>0</v>
      </c>
      <c r="S5042" t="b">
        <f t="shared" si="631"/>
        <v>0</v>
      </c>
    </row>
    <row r="5043" spans="1:19">
      <c r="A5043" t="s">
        <v>3550</v>
      </c>
      <c r="B5043" s="1">
        <v>43215.29828703704</v>
      </c>
      <c r="C5043" s="5">
        <f t="shared" si="624"/>
        <v>6.4</v>
      </c>
      <c r="D5043" s="5">
        <f t="shared" si="625"/>
        <v>0</v>
      </c>
      <c r="E5043">
        <v>1120</v>
      </c>
      <c r="F5043" t="s">
        <v>955</v>
      </c>
      <c r="G5043" t="str">
        <f t="shared" si="626"/>
        <v>강서구</v>
      </c>
      <c r="H5043">
        <f t="shared" si="627"/>
        <v>37.565188999999997</v>
      </c>
      <c r="I5043">
        <f t="shared" si="628"/>
        <v>126.853996</v>
      </c>
      <c r="J5043">
        <v>5</v>
      </c>
      <c r="K5043" s="1">
        <v>43215.305462962962</v>
      </c>
      <c r="L5043">
        <v>1123</v>
      </c>
      <c r="M5043" t="s">
        <v>1071</v>
      </c>
      <c r="N5043">
        <v>14</v>
      </c>
      <c r="O5043">
        <v>9</v>
      </c>
      <c r="P5043">
        <v>1430</v>
      </c>
      <c r="Q5043">
        <f t="shared" si="629"/>
        <v>7</v>
      </c>
      <c r="R5043" t="b">
        <f t="shared" si="630"/>
        <v>0</v>
      </c>
      <c r="S5043" t="b">
        <f t="shared" si="631"/>
        <v>0</v>
      </c>
    </row>
    <row r="5044" spans="1:19">
      <c r="A5044" t="s">
        <v>5195</v>
      </c>
      <c r="B5044" s="1">
        <v>43198.447812500002</v>
      </c>
      <c r="C5044" s="5">
        <f t="shared" si="624"/>
        <v>6.3</v>
      </c>
      <c r="D5044" s="5">
        <f t="shared" si="625"/>
        <v>0</v>
      </c>
      <c r="E5044">
        <v>210</v>
      </c>
      <c r="F5044" t="s">
        <v>565</v>
      </c>
      <c r="G5044" t="str">
        <f t="shared" si="626"/>
        <v>영등포구</v>
      </c>
      <c r="H5044">
        <f t="shared" si="627"/>
        <v>37.526066</v>
      </c>
      <c r="I5044">
        <f t="shared" si="628"/>
        <v>126.92553700000001</v>
      </c>
      <c r="J5044">
        <v>6</v>
      </c>
      <c r="K5044" s="1">
        <v>43198.458182870374</v>
      </c>
      <c r="L5044">
        <v>148</v>
      </c>
      <c r="M5044" t="s">
        <v>659</v>
      </c>
      <c r="N5044">
        <v>4</v>
      </c>
      <c r="O5044">
        <v>14</v>
      </c>
      <c r="P5044">
        <v>3160</v>
      </c>
      <c r="Q5044">
        <f t="shared" si="629"/>
        <v>10</v>
      </c>
      <c r="R5044" t="b">
        <f t="shared" si="630"/>
        <v>1</v>
      </c>
      <c r="S5044" t="b">
        <f t="shared" si="631"/>
        <v>0</v>
      </c>
    </row>
    <row r="5045" spans="1:19">
      <c r="A5045" t="s">
        <v>5196</v>
      </c>
      <c r="B5045" s="1">
        <v>43203.346631944441</v>
      </c>
      <c r="C5045" s="5">
        <f t="shared" si="624"/>
        <v>10.6</v>
      </c>
      <c r="D5045" s="5">
        <f t="shared" si="625"/>
        <v>0</v>
      </c>
      <c r="E5045">
        <v>1303</v>
      </c>
      <c r="F5045" t="s">
        <v>405</v>
      </c>
      <c r="G5045" t="str">
        <f t="shared" si="626"/>
        <v>성북구</v>
      </c>
      <c r="H5045">
        <f t="shared" si="627"/>
        <v>37.591693999999997</v>
      </c>
      <c r="I5045">
        <f t="shared" si="628"/>
        <v>127.012497</v>
      </c>
      <c r="J5045">
        <v>10</v>
      </c>
      <c r="K5045" s="1">
        <v>43203.369733796295</v>
      </c>
      <c r="L5045">
        <v>329</v>
      </c>
      <c r="M5045" t="s">
        <v>1329</v>
      </c>
      <c r="N5045">
        <v>1</v>
      </c>
      <c r="O5045">
        <v>32</v>
      </c>
      <c r="P5045">
        <v>7100</v>
      </c>
      <c r="Q5045">
        <f t="shared" si="629"/>
        <v>8</v>
      </c>
      <c r="R5045" t="b">
        <f t="shared" si="630"/>
        <v>0</v>
      </c>
      <c r="S5045" t="b">
        <f t="shared" si="631"/>
        <v>0</v>
      </c>
    </row>
    <row r="5046" spans="1:19">
      <c r="A5046" t="s">
        <v>1362</v>
      </c>
      <c r="B5046" s="1">
        <v>43212.494675925926</v>
      </c>
      <c r="C5046" s="5">
        <f t="shared" si="624"/>
        <v>17.399999999999999</v>
      </c>
      <c r="D5046" s="5">
        <f t="shared" si="625"/>
        <v>0</v>
      </c>
      <c r="E5046">
        <v>183</v>
      </c>
      <c r="F5046" t="s">
        <v>26</v>
      </c>
      <c r="G5046" t="str">
        <f t="shared" si="626"/>
        <v>마포구</v>
      </c>
      <c r="H5046">
        <f t="shared" si="627"/>
        <v>37.565165999999998</v>
      </c>
      <c r="I5046">
        <f t="shared" si="628"/>
        <v>126.91939499999999</v>
      </c>
      <c r="J5046">
        <v>9</v>
      </c>
      <c r="K5046" s="1">
        <v>43212.503425925926</v>
      </c>
      <c r="L5046">
        <v>164</v>
      </c>
      <c r="M5046" t="s">
        <v>2128</v>
      </c>
      <c r="N5046">
        <v>9</v>
      </c>
      <c r="O5046">
        <v>12</v>
      </c>
      <c r="P5046">
        <v>1890</v>
      </c>
      <c r="Q5046">
        <f t="shared" si="629"/>
        <v>11</v>
      </c>
      <c r="R5046" t="b">
        <f t="shared" si="630"/>
        <v>1</v>
      </c>
      <c r="S5046" t="b">
        <f t="shared" si="631"/>
        <v>0</v>
      </c>
    </row>
    <row r="5047" spans="1:19">
      <c r="A5047" t="s">
        <v>3517</v>
      </c>
      <c r="B5047" s="1">
        <v>43193.920960648145</v>
      </c>
      <c r="C5047" s="5">
        <f t="shared" si="624"/>
        <v>16</v>
      </c>
      <c r="D5047" s="5">
        <f t="shared" si="625"/>
        <v>0</v>
      </c>
      <c r="E5047">
        <v>2172</v>
      </c>
      <c r="F5047" t="s">
        <v>150</v>
      </c>
      <c r="G5047" t="str">
        <f t="shared" si="626"/>
        <v>관악구</v>
      </c>
      <c r="H5047">
        <f t="shared" si="627"/>
        <v>37.469405999999999</v>
      </c>
      <c r="I5047">
        <f t="shared" si="628"/>
        <v>126.94451100000001</v>
      </c>
      <c r="J5047">
        <v>20</v>
      </c>
      <c r="K5047" s="1">
        <v>43193.923043981478</v>
      </c>
      <c r="L5047">
        <v>2139</v>
      </c>
      <c r="M5047" t="s">
        <v>819</v>
      </c>
      <c r="N5047">
        <v>3</v>
      </c>
      <c r="O5047">
        <v>2</v>
      </c>
      <c r="P5047">
        <v>790</v>
      </c>
      <c r="Q5047">
        <f t="shared" si="629"/>
        <v>22</v>
      </c>
      <c r="R5047" t="b">
        <f t="shared" si="630"/>
        <v>0</v>
      </c>
      <c r="S5047" t="b">
        <f t="shared" si="631"/>
        <v>0</v>
      </c>
    </row>
    <row r="5048" spans="1:19">
      <c r="A5048" t="s">
        <v>5117</v>
      </c>
      <c r="B5048" s="1">
        <v>43197.752916666665</v>
      </c>
      <c r="C5048" s="5">
        <f t="shared" si="624"/>
        <v>6.4</v>
      </c>
      <c r="D5048" s="5">
        <f t="shared" si="625"/>
        <v>0</v>
      </c>
      <c r="E5048">
        <v>354</v>
      </c>
      <c r="F5048" t="s">
        <v>335</v>
      </c>
      <c r="G5048" t="str">
        <f t="shared" si="626"/>
        <v>종로구</v>
      </c>
      <c r="H5048">
        <f t="shared" si="627"/>
        <v>37.579155</v>
      </c>
      <c r="I5048">
        <f t="shared" si="628"/>
        <v>126.98896000000001</v>
      </c>
      <c r="J5048">
        <v>5</v>
      </c>
      <c r="K5048" s="1">
        <v>43197.756747685184</v>
      </c>
      <c r="L5048">
        <v>326</v>
      </c>
      <c r="M5048" t="s">
        <v>702</v>
      </c>
      <c r="N5048">
        <v>3</v>
      </c>
      <c r="O5048">
        <v>5</v>
      </c>
      <c r="P5048">
        <v>650</v>
      </c>
      <c r="Q5048">
        <f t="shared" si="629"/>
        <v>18</v>
      </c>
      <c r="R5048" t="b">
        <f t="shared" si="630"/>
        <v>1</v>
      </c>
      <c r="S5048" t="b">
        <f t="shared" si="631"/>
        <v>0</v>
      </c>
    </row>
    <row r="5049" spans="1:19">
      <c r="A5049" t="s">
        <v>3909</v>
      </c>
      <c r="B5049" s="1">
        <v>43216.799328703702</v>
      </c>
      <c r="C5049" s="5">
        <f t="shared" si="624"/>
        <v>15.2</v>
      </c>
      <c r="D5049" s="5">
        <f t="shared" si="625"/>
        <v>0</v>
      </c>
      <c r="E5049">
        <v>1208</v>
      </c>
      <c r="F5049" t="s">
        <v>881</v>
      </c>
      <c r="G5049" t="str">
        <f t="shared" si="626"/>
        <v>송파구</v>
      </c>
      <c r="H5049">
        <f t="shared" si="627"/>
        <v>37.529674999999997</v>
      </c>
      <c r="I5049">
        <f t="shared" si="628"/>
        <v>127.119789</v>
      </c>
      <c r="J5049">
        <v>9</v>
      </c>
      <c r="K5049" s="1">
        <v>43216.828761574077</v>
      </c>
      <c r="L5049">
        <v>1208</v>
      </c>
      <c r="M5049" t="s">
        <v>881</v>
      </c>
      <c r="N5049">
        <v>3</v>
      </c>
      <c r="O5049">
        <v>42</v>
      </c>
      <c r="P5049">
        <v>1430</v>
      </c>
      <c r="Q5049">
        <f t="shared" si="629"/>
        <v>19</v>
      </c>
      <c r="R5049" t="b">
        <f t="shared" si="630"/>
        <v>0</v>
      </c>
      <c r="S5049" t="b">
        <f t="shared" si="631"/>
        <v>0</v>
      </c>
    </row>
    <row r="5050" spans="1:19">
      <c r="A5050" t="s">
        <v>125</v>
      </c>
      <c r="B5050" s="1">
        <v>43195.049421296295</v>
      </c>
      <c r="C5050" s="5">
        <f t="shared" si="624"/>
        <v>9</v>
      </c>
      <c r="D5050" s="5">
        <f t="shared" si="625"/>
        <v>0</v>
      </c>
      <c r="E5050">
        <v>1637</v>
      </c>
      <c r="F5050" t="s">
        <v>1476</v>
      </c>
      <c r="G5050" t="str">
        <f t="shared" si="626"/>
        <v>노원구</v>
      </c>
      <c r="H5050">
        <f t="shared" si="627"/>
        <v>37.654701000000003</v>
      </c>
      <c r="I5050">
        <f t="shared" si="628"/>
        <v>127.0634</v>
      </c>
      <c r="J5050">
        <v>9</v>
      </c>
      <c r="K5050" s="1">
        <v>43195.058182870373</v>
      </c>
      <c r="L5050">
        <v>1617</v>
      </c>
      <c r="M5050" t="s">
        <v>108</v>
      </c>
      <c r="N5050">
        <v>1</v>
      </c>
      <c r="O5050">
        <v>12</v>
      </c>
      <c r="P5050">
        <v>2100</v>
      </c>
      <c r="Q5050">
        <f t="shared" si="629"/>
        <v>1</v>
      </c>
      <c r="R5050" t="b">
        <f t="shared" si="630"/>
        <v>0</v>
      </c>
      <c r="S5050" t="b">
        <f t="shared" si="631"/>
        <v>0</v>
      </c>
    </row>
    <row r="5051" spans="1:19">
      <c r="A5051" t="s">
        <v>5197</v>
      </c>
      <c r="B5051" s="1">
        <v>43217.738634259258</v>
      </c>
      <c r="C5051" s="5">
        <f t="shared" si="624"/>
        <v>21.8</v>
      </c>
      <c r="D5051" s="5">
        <f t="shared" si="625"/>
        <v>0</v>
      </c>
      <c r="E5051">
        <v>222</v>
      </c>
      <c r="F5051" t="s">
        <v>298</v>
      </c>
      <c r="G5051" t="str">
        <f t="shared" si="626"/>
        <v>영등포구</v>
      </c>
      <c r="H5051">
        <f t="shared" si="627"/>
        <v>37.520271000000001</v>
      </c>
      <c r="I5051">
        <f t="shared" si="628"/>
        <v>126.93888099999999</v>
      </c>
      <c r="J5051">
        <v>8</v>
      </c>
      <c r="K5051" s="1">
        <v>43217.744618055556</v>
      </c>
      <c r="L5051">
        <v>259</v>
      </c>
      <c r="M5051" t="s">
        <v>299</v>
      </c>
      <c r="N5051">
        <v>7</v>
      </c>
      <c r="O5051">
        <v>8</v>
      </c>
      <c r="P5051">
        <v>1480</v>
      </c>
      <c r="Q5051">
        <f t="shared" si="629"/>
        <v>17</v>
      </c>
      <c r="R5051" t="b">
        <f t="shared" si="630"/>
        <v>0</v>
      </c>
      <c r="S5051" t="b">
        <f t="shared" si="631"/>
        <v>0</v>
      </c>
    </row>
    <row r="5052" spans="1:19">
      <c r="A5052" t="s">
        <v>5198</v>
      </c>
      <c r="B5052" s="1">
        <v>43219.877129629633</v>
      </c>
      <c r="C5052" s="5">
        <f t="shared" si="624"/>
        <v>16.100000000000001</v>
      </c>
      <c r="D5052" s="5">
        <f t="shared" si="625"/>
        <v>0</v>
      </c>
      <c r="E5052">
        <v>1048</v>
      </c>
      <c r="F5052" t="s">
        <v>3511</v>
      </c>
      <c r="G5052" t="str">
        <f t="shared" si="626"/>
        <v>강동구</v>
      </c>
      <c r="H5052">
        <f t="shared" si="627"/>
        <v>37.531013000000002</v>
      </c>
      <c r="I5052">
        <f t="shared" si="628"/>
        <v>127.142365</v>
      </c>
      <c r="J5052">
        <v>4</v>
      </c>
      <c r="K5052" s="1">
        <v>43219.956886574073</v>
      </c>
      <c r="L5052">
        <v>1048</v>
      </c>
      <c r="M5052" t="s">
        <v>3511</v>
      </c>
      <c r="N5052">
        <v>8</v>
      </c>
      <c r="O5052">
        <v>107</v>
      </c>
      <c r="P5052">
        <v>13270</v>
      </c>
      <c r="Q5052">
        <f t="shared" si="629"/>
        <v>21</v>
      </c>
      <c r="R5052" t="b">
        <f t="shared" si="630"/>
        <v>1</v>
      </c>
      <c r="S5052" t="b">
        <f t="shared" si="631"/>
        <v>0</v>
      </c>
    </row>
    <row r="5053" spans="1:19">
      <c r="A5053" t="s">
        <v>5199</v>
      </c>
      <c r="B5053" s="1">
        <v>43208.886342592596</v>
      </c>
      <c r="C5053" s="5">
        <f t="shared" si="624"/>
        <v>12.1</v>
      </c>
      <c r="D5053" s="5">
        <f t="shared" si="625"/>
        <v>0</v>
      </c>
      <c r="E5053">
        <v>383</v>
      </c>
      <c r="F5053" t="s">
        <v>748</v>
      </c>
      <c r="G5053" t="str">
        <f t="shared" si="626"/>
        <v>중구</v>
      </c>
      <c r="H5053">
        <f t="shared" si="627"/>
        <v>37.565849</v>
      </c>
      <c r="I5053">
        <f t="shared" si="628"/>
        <v>127.016403</v>
      </c>
      <c r="J5053">
        <v>9</v>
      </c>
      <c r="K5053" s="1">
        <v>43208.894212962965</v>
      </c>
      <c r="L5053">
        <v>3513</v>
      </c>
      <c r="M5053" t="s">
        <v>1817</v>
      </c>
      <c r="N5053">
        <v>8</v>
      </c>
      <c r="O5053">
        <v>11</v>
      </c>
      <c r="P5053">
        <v>970</v>
      </c>
      <c r="Q5053">
        <f t="shared" si="629"/>
        <v>21</v>
      </c>
      <c r="R5053" t="b">
        <f t="shared" si="630"/>
        <v>0</v>
      </c>
      <c r="S5053" t="b">
        <f t="shared" si="631"/>
        <v>0</v>
      </c>
    </row>
    <row r="5054" spans="1:19">
      <c r="A5054" t="s">
        <v>5200</v>
      </c>
      <c r="B5054" s="1">
        <v>43194.850046296298</v>
      </c>
      <c r="C5054" s="5">
        <f t="shared" si="624"/>
        <v>12.8</v>
      </c>
      <c r="D5054" s="5">
        <f t="shared" si="625"/>
        <v>0</v>
      </c>
      <c r="E5054">
        <v>1010</v>
      </c>
      <c r="F5054" t="s">
        <v>884</v>
      </c>
      <c r="G5054" t="str">
        <f t="shared" si="626"/>
        <v>강동구</v>
      </c>
      <c r="H5054">
        <f t="shared" si="627"/>
        <v>37.534481</v>
      </c>
      <c r="I5054">
        <f t="shared" si="628"/>
        <v>127.138344</v>
      </c>
      <c r="J5054">
        <v>14</v>
      </c>
      <c r="K5054" s="1">
        <v>43194.86309027778</v>
      </c>
      <c r="L5054">
        <v>1010</v>
      </c>
      <c r="M5054" t="s">
        <v>884</v>
      </c>
      <c r="N5054">
        <v>11</v>
      </c>
      <c r="O5054">
        <v>18</v>
      </c>
      <c r="P5054">
        <v>1250</v>
      </c>
      <c r="Q5054">
        <f t="shared" si="629"/>
        <v>20</v>
      </c>
      <c r="R5054" t="b">
        <f t="shared" si="630"/>
        <v>0</v>
      </c>
      <c r="S5054" t="b">
        <f t="shared" si="631"/>
        <v>0</v>
      </c>
    </row>
    <row r="5055" spans="1:19">
      <c r="A5055" t="s">
        <v>5201</v>
      </c>
      <c r="B5055" s="1">
        <v>43220.830381944441</v>
      </c>
      <c r="C5055" s="5">
        <f t="shared" si="624"/>
        <v>21.2</v>
      </c>
      <c r="D5055" s="5">
        <f t="shared" si="625"/>
        <v>0</v>
      </c>
      <c r="E5055">
        <v>216</v>
      </c>
      <c r="F5055" t="s">
        <v>686</v>
      </c>
      <c r="G5055" t="str">
        <f t="shared" si="626"/>
        <v>영등포구</v>
      </c>
      <c r="H5055">
        <f t="shared" si="627"/>
        <v>37.523491</v>
      </c>
      <c r="I5055">
        <f t="shared" si="628"/>
        <v>126.93289900000001</v>
      </c>
      <c r="J5055">
        <v>1</v>
      </c>
      <c r="K5055" s="1">
        <v>43220.849074074074</v>
      </c>
      <c r="L5055">
        <v>216</v>
      </c>
      <c r="M5055" t="s">
        <v>686</v>
      </c>
      <c r="N5055">
        <v>2</v>
      </c>
      <c r="O5055">
        <v>27</v>
      </c>
      <c r="P5055">
        <v>4060</v>
      </c>
      <c r="Q5055">
        <f t="shared" si="629"/>
        <v>19</v>
      </c>
      <c r="R5055" t="b">
        <f t="shared" si="630"/>
        <v>0</v>
      </c>
      <c r="S5055" t="b">
        <f t="shared" si="631"/>
        <v>0</v>
      </c>
    </row>
    <row r="5056" spans="1:19">
      <c r="A5056" t="s">
        <v>571</v>
      </c>
      <c r="B5056" s="1">
        <v>43210.091284722221</v>
      </c>
      <c r="C5056" s="5">
        <f t="shared" si="624"/>
        <v>11.7</v>
      </c>
      <c r="D5056" s="5">
        <f t="shared" si="625"/>
        <v>0</v>
      </c>
      <c r="E5056">
        <v>302</v>
      </c>
      <c r="F5056" t="s">
        <v>312</v>
      </c>
      <c r="G5056" t="str">
        <f t="shared" si="626"/>
        <v>종로구</v>
      </c>
      <c r="H5056">
        <f t="shared" si="627"/>
        <v>37.575946999999999</v>
      </c>
      <c r="I5056">
        <f t="shared" si="628"/>
        <v>126.97405999999999</v>
      </c>
      <c r="J5056">
        <v>4</v>
      </c>
      <c r="K5056" s="1">
        <v>43210.095486111109</v>
      </c>
      <c r="L5056">
        <v>451</v>
      </c>
      <c r="M5056" t="s">
        <v>1889</v>
      </c>
      <c r="N5056">
        <v>12</v>
      </c>
      <c r="O5056">
        <v>5</v>
      </c>
      <c r="P5056">
        <v>1180</v>
      </c>
      <c r="Q5056">
        <f t="shared" si="629"/>
        <v>2</v>
      </c>
      <c r="R5056" t="b">
        <f t="shared" si="630"/>
        <v>0</v>
      </c>
      <c r="S5056" t="b">
        <f t="shared" si="631"/>
        <v>0</v>
      </c>
    </row>
    <row r="5057" spans="1:19">
      <c r="A5057" t="s">
        <v>1069</v>
      </c>
      <c r="B5057" s="1">
        <v>43217.650706018518</v>
      </c>
      <c r="C5057" s="5">
        <f t="shared" si="624"/>
        <v>22.7</v>
      </c>
      <c r="D5057" s="5">
        <f t="shared" si="625"/>
        <v>0</v>
      </c>
      <c r="E5057">
        <v>2173</v>
      </c>
      <c r="F5057" t="s">
        <v>602</v>
      </c>
      <c r="G5057" t="str">
        <f t="shared" si="626"/>
        <v>관악구</v>
      </c>
      <c r="H5057">
        <f t="shared" si="627"/>
        <v>37.489750000000001</v>
      </c>
      <c r="I5057">
        <f t="shared" si="628"/>
        <v>126.92746699999999</v>
      </c>
      <c r="J5057">
        <v>5</v>
      </c>
      <c r="K5057" s="1">
        <v>43217.669282407405</v>
      </c>
      <c r="L5057">
        <v>2141</v>
      </c>
      <c r="M5057" t="s">
        <v>173</v>
      </c>
      <c r="N5057">
        <v>2</v>
      </c>
      <c r="O5057">
        <v>25</v>
      </c>
      <c r="P5057">
        <v>4220</v>
      </c>
      <c r="Q5057">
        <f t="shared" si="629"/>
        <v>15</v>
      </c>
      <c r="R5057" t="b">
        <f t="shared" si="630"/>
        <v>0</v>
      </c>
      <c r="S5057" t="b">
        <f t="shared" si="631"/>
        <v>0</v>
      </c>
    </row>
    <row r="5058" spans="1:19">
      <c r="A5058" t="s">
        <v>560</v>
      </c>
      <c r="B5058" s="1">
        <v>43217.314282407409</v>
      </c>
      <c r="C5058" s="5">
        <f t="shared" ref="C5058:C5121" si="632">VLOOKUP(B5058,기상정보,2,TRUE)</f>
        <v>10.1</v>
      </c>
      <c r="D5058" s="5">
        <f t="shared" ref="D5058:D5121" si="633">VLOOKUP(B5058,기상정보,3,TRUE)</f>
        <v>0</v>
      </c>
      <c r="E5058">
        <v>2009</v>
      </c>
      <c r="F5058" t="s">
        <v>2597</v>
      </c>
      <c r="G5058" t="str">
        <f t="shared" ref="G5058:G5121" si="634">VLOOKUP(E5058,대여소,3,FALSE)</f>
        <v>동작구</v>
      </c>
      <c r="H5058">
        <f t="shared" ref="H5058:H5121" si="635">VLOOKUP(E5058,대여소,5,FALSE)</f>
        <v>37.500076</v>
      </c>
      <c r="I5058">
        <f t="shared" ref="I5058:I5121" si="636">VLOOKUP(E5058,대여소,6,FALSE)</f>
        <v>126.921082</v>
      </c>
      <c r="J5058">
        <v>1</v>
      </c>
      <c r="K5058" s="1">
        <v>43217.32607638889</v>
      </c>
      <c r="L5058">
        <v>1955</v>
      </c>
      <c r="M5058" t="s">
        <v>115</v>
      </c>
      <c r="N5058">
        <v>3</v>
      </c>
      <c r="O5058">
        <v>16</v>
      </c>
      <c r="P5058">
        <v>2050</v>
      </c>
      <c r="Q5058">
        <f t="shared" si="629"/>
        <v>7</v>
      </c>
      <c r="R5058" t="b">
        <f t="shared" si="630"/>
        <v>0</v>
      </c>
      <c r="S5058" t="b">
        <f t="shared" si="631"/>
        <v>0</v>
      </c>
    </row>
    <row r="5059" spans="1:19">
      <c r="A5059" t="s">
        <v>5202</v>
      </c>
      <c r="B5059" s="1">
        <v>43200.788819444446</v>
      </c>
      <c r="C5059" s="5">
        <f t="shared" si="632"/>
        <v>19.7</v>
      </c>
      <c r="D5059" s="5">
        <f t="shared" si="633"/>
        <v>0</v>
      </c>
      <c r="E5059">
        <v>2102</v>
      </c>
      <c r="F5059" t="s">
        <v>172</v>
      </c>
      <c r="G5059" t="str">
        <f t="shared" si="634"/>
        <v>관악구</v>
      </c>
      <c r="H5059">
        <f t="shared" si="635"/>
        <v>37.484229999999997</v>
      </c>
      <c r="I5059">
        <f t="shared" si="636"/>
        <v>126.92639200000001</v>
      </c>
      <c r="J5059">
        <v>1</v>
      </c>
      <c r="K5059" s="1">
        <v>43200.859247685185</v>
      </c>
      <c r="L5059">
        <v>2102</v>
      </c>
      <c r="M5059" t="s">
        <v>172</v>
      </c>
      <c r="N5059">
        <v>18</v>
      </c>
      <c r="O5059">
        <v>94</v>
      </c>
      <c r="P5059">
        <v>11260</v>
      </c>
      <c r="Q5059">
        <f t="shared" ref="Q5059:Q5122" si="637">HOUR(B5059)</f>
        <v>18</v>
      </c>
      <c r="R5059" t="b">
        <f t="shared" ref="R5059:R5122" si="638">WEEKDAY(B5059,3)&gt;=5</f>
        <v>0</v>
      </c>
      <c r="S5059" t="b">
        <f t="shared" ref="S5059:S5122" si="639">D5059&gt;=1</f>
        <v>0</v>
      </c>
    </row>
    <row r="5060" spans="1:19">
      <c r="A5060" t="s">
        <v>5203</v>
      </c>
      <c r="B5060" s="1">
        <v>43203.791655092595</v>
      </c>
      <c r="C5060" s="5">
        <f t="shared" si="632"/>
        <v>17.5</v>
      </c>
      <c r="D5060" s="5">
        <f t="shared" si="633"/>
        <v>0</v>
      </c>
      <c r="E5060">
        <v>196</v>
      </c>
      <c r="F5060" t="s">
        <v>2635</v>
      </c>
      <c r="G5060" t="str">
        <f t="shared" si="634"/>
        <v>서대문구</v>
      </c>
      <c r="H5060">
        <f t="shared" si="635"/>
        <v>37.566119999999998</v>
      </c>
      <c r="I5060">
        <f t="shared" si="636"/>
        <v>126.92589599999999</v>
      </c>
      <c r="J5060">
        <v>5</v>
      </c>
      <c r="K5060" s="1">
        <v>43203.802418981482</v>
      </c>
      <c r="L5060">
        <v>196</v>
      </c>
      <c r="M5060" t="s">
        <v>2635</v>
      </c>
      <c r="N5060">
        <v>10</v>
      </c>
      <c r="O5060">
        <v>14</v>
      </c>
      <c r="P5060">
        <v>1070</v>
      </c>
      <c r="Q5060">
        <f t="shared" si="637"/>
        <v>18</v>
      </c>
      <c r="R5060" t="b">
        <f t="shared" si="638"/>
        <v>0</v>
      </c>
      <c r="S5060" t="b">
        <f t="shared" si="639"/>
        <v>0</v>
      </c>
    </row>
    <row r="5061" spans="1:19">
      <c r="A5061" t="s">
        <v>5204</v>
      </c>
      <c r="B5061" s="1">
        <v>43199.735474537039</v>
      </c>
      <c r="C5061" s="5">
        <f t="shared" si="632"/>
        <v>15.3</v>
      </c>
      <c r="D5061" s="5">
        <f t="shared" si="633"/>
        <v>0</v>
      </c>
      <c r="E5061">
        <v>914</v>
      </c>
      <c r="F5061" t="s">
        <v>353</v>
      </c>
      <c r="G5061" t="str">
        <f t="shared" si="634"/>
        <v>은평구</v>
      </c>
      <c r="H5061">
        <f t="shared" si="635"/>
        <v>37.590797420000001</v>
      </c>
      <c r="I5061">
        <f t="shared" si="636"/>
        <v>126.91365051</v>
      </c>
      <c r="J5061">
        <v>18</v>
      </c>
      <c r="K5061" s="1">
        <v>43199.753958333335</v>
      </c>
      <c r="L5061">
        <v>165</v>
      </c>
      <c r="M5061" t="s">
        <v>549</v>
      </c>
      <c r="N5061">
        <v>4</v>
      </c>
      <c r="O5061">
        <v>26</v>
      </c>
      <c r="P5061">
        <v>3690</v>
      </c>
      <c r="Q5061">
        <f t="shared" si="637"/>
        <v>17</v>
      </c>
      <c r="R5061" t="b">
        <f t="shared" si="638"/>
        <v>0</v>
      </c>
      <c r="S5061" t="b">
        <f t="shared" si="639"/>
        <v>0</v>
      </c>
    </row>
    <row r="5062" spans="1:19">
      <c r="A5062" t="s">
        <v>5205</v>
      </c>
      <c r="B5062" s="1">
        <v>43211.814432870371</v>
      </c>
      <c r="C5062" s="5">
        <f t="shared" si="632"/>
        <v>20.7</v>
      </c>
      <c r="D5062" s="5">
        <f t="shared" si="633"/>
        <v>0</v>
      </c>
      <c r="E5062">
        <v>2318</v>
      </c>
      <c r="F5062" t="s">
        <v>1436</v>
      </c>
      <c r="G5062" t="str">
        <f t="shared" si="634"/>
        <v>강남구</v>
      </c>
      <c r="H5062">
        <f t="shared" si="635"/>
        <v>37.513576999999998</v>
      </c>
      <c r="I5062">
        <f t="shared" si="636"/>
        <v>127.055031</v>
      </c>
      <c r="J5062">
        <v>3</v>
      </c>
      <c r="K5062" s="1">
        <v>43211.901585648149</v>
      </c>
      <c r="L5062">
        <v>2318</v>
      </c>
      <c r="M5062" t="s">
        <v>1436</v>
      </c>
      <c r="N5062">
        <v>13</v>
      </c>
      <c r="O5062">
        <v>120</v>
      </c>
      <c r="P5062">
        <v>15570</v>
      </c>
      <c r="Q5062">
        <f t="shared" si="637"/>
        <v>19</v>
      </c>
      <c r="R5062" t="b">
        <f t="shared" si="638"/>
        <v>1</v>
      </c>
      <c r="S5062" t="b">
        <f t="shared" si="639"/>
        <v>0</v>
      </c>
    </row>
    <row r="5063" spans="1:19">
      <c r="A5063" t="s">
        <v>5206</v>
      </c>
      <c r="B5063" s="1">
        <v>43206.721388888887</v>
      </c>
      <c r="C5063" s="5">
        <f t="shared" si="632"/>
        <v>18.7</v>
      </c>
      <c r="D5063" s="5">
        <f t="shared" si="633"/>
        <v>0</v>
      </c>
      <c r="E5063">
        <v>2245</v>
      </c>
      <c r="F5063" t="s">
        <v>2501</v>
      </c>
      <c r="G5063" t="str">
        <f t="shared" si="634"/>
        <v>서초구</v>
      </c>
      <c r="H5063">
        <f t="shared" si="635"/>
        <v>37.473613999999998</v>
      </c>
      <c r="I5063">
        <f t="shared" si="636"/>
        <v>127.03051000000001</v>
      </c>
      <c r="J5063">
        <v>19</v>
      </c>
      <c r="K5063" s="1">
        <v>43206.726770833331</v>
      </c>
      <c r="L5063">
        <v>2242</v>
      </c>
      <c r="M5063" t="s">
        <v>642</v>
      </c>
      <c r="N5063">
        <v>14</v>
      </c>
      <c r="O5063">
        <v>7</v>
      </c>
      <c r="P5063">
        <v>1710</v>
      </c>
      <c r="Q5063">
        <f t="shared" si="637"/>
        <v>17</v>
      </c>
      <c r="R5063" t="b">
        <f t="shared" si="638"/>
        <v>0</v>
      </c>
      <c r="S5063" t="b">
        <f t="shared" si="639"/>
        <v>0</v>
      </c>
    </row>
    <row r="5064" spans="1:19">
      <c r="A5064" t="s">
        <v>5207</v>
      </c>
      <c r="B5064" s="1">
        <v>43219.604085648149</v>
      </c>
      <c r="C5064" s="5">
        <f t="shared" si="632"/>
        <v>21.6</v>
      </c>
      <c r="D5064" s="5">
        <f t="shared" si="633"/>
        <v>0</v>
      </c>
      <c r="E5064">
        <v>832</v>
      </c>
      <c r="F5064" t="s">
        <v>1713</v>
      </c>
      <c r="G5064" t="str">
        <f t="shared" si="634"/>
        <v>용산구</v>
      </c>
      <c r="H5064">
        <f t="shared" si="635"/>
        <v>37.521281999999999</v>
      </c>
      <c r="I5064">
        <f t="shared" si="636"/>
        <v>126.973465</v>
      </c>
      <c r="J5064">
        <v>9</v>
      </c>
      <c r="K5064" s="1">
        <v>43219.65625</v>
      </c>
      <c r="L5064">
        <v>641</v>
      </c>
      <c r="M5064" t="s">
        <v>900</v>
      </c>
      <c r="N5064">
        <v>6</v>
      </c>
      <c r="O5064">
        <v>74</v>
      </c>
      <c r="P5064">
        <v>12730</v>
      </c>
      <c r="Q5064">
        <f t="shared" si="637"/>
        <v>14</v>
      </c>
      <c r="R5064" t="b">
        <f t="shared" si="638"/>
        <v>1</v>
      </c>
      <c r="S5064" t="b">
        <f t="shared" si="639"/>
        <v>0</v>
      </c>
    </row>
    <row r="5065" spans="1:19">
      <c r="A5065" t="s">
        <v>5208</v>
      </c>
      <c r="B5065" s="1">
        <v>43208.371539351851</v>
      </c>
      <c r="C5065" s="5">
        <f t="shared" si="632"/>
        <v>8.3000000000000007</v>
      </c>
      <c r="D5065" s="5">
        <f t="shared" si="633"/>
        <v>0</v>
      </c>
      <c r="E5065">
        <v>701</v>
      </c>
      <c r="F5065" t="s">
        <v>1107</v>
      </c>
      <c r="G5065" t="str">
        <f t="shared" si="634"/>
        <v>양천구</v>
      </c>
      <c r="H5065">
        <f t="shared" si="635"/>
        <v>37.532803000000001</v>
      </c>
      <c r="I5065">
        <f t="shared" si="636"/>
        <v>126.86393</v>
      </c>
      <c r="J5065">
        <v>2</v>
      </c>
      <c r="K5065" s="1">
        <v>43208.389120370368</v>
      </c>
      <c r="L5065">
        <v>240</v>
      </c>
      <c r="M5065" t="s">
        <v>667</v>
      </c>
      <c r="N5065">
        <v>10</v>
      </c>
      <c r="O5065">
        <v>23</v>
      </c>
      <c r="P5065">
        <v>4300</v>
      </c>
      <c r="Q5065">
        <f t="shared" si="637"/>
        <v>8</v>
      </c>
      <c r="R5065" t="b">
        <f t="shared" si="638"/>
        <v>0</v>
      </c>
      <c r="S5065" t="b">
        <f t="shared" si="639"/>
        <v>0</v>
      </c>
    </row>
    <row r="5066" spans="1:19">
      <c r="A5066" t="s">
        <v>5209</v>
      </c>
      <c r="B5066" s="1">
        <v>43201.631388888891</v>
      </c>
      <c r="C5066" s="5">
        <f t="shared" si="632"/>
        <v>17</v>
      </c>
      <c r="D5066" s="5">
        <f t="shared" si="633"/>
        <v>0</v>
      </c>
      <c r="E5066">
        <v>1153</v>
      </c>
      <c r="F5066" t="s">
        <v>226</v>
      </c>
      <c r="G5066" t="str">
        <f t="shared" si="634"/>
        <v>강서구</v>
      </c>
      <c r="H5066">
        <f t="shared" si="635"/>
        <v>37.558909999999997</v>
      </c>
      <c r="I5066">
        <f t="shared" si="636"/>
        <v>126.838097</v>
      </c>
      <c r="J5066">
        <v>7</v>
      </c>
      <c r="K5066" s="1">
        <v>43201.635844907411</v>
      </c>
      <c r="L5066">
        <v>1160</v>
      </c>
      <c r="M5066" t="s">
        <v>598</v>
      </c>
      <c r="N5066">
        <v>20</v>
      </c>
      <c r="O5066">
        <v>6</v>
      </c>
      <c r="P5066">
        <v>1060</v>
      </c>
      <c r="Q5066">
        <f t="shared" si="637"/>
        <v>15</v>
      </c>
      <c r="R5066" t="b">
        <f t="shared" si="638"/>
        <v>0</v>
      </c>
      <c r="S5066" t="b">
        <f t="shared" si="639"/>
        <v>0</v>
      </c>
    </row>
    <row r="5067" spans="1:19">
      <c r="A5067" t="s">
        <v>5210</v>
      </c>
      <c r="B5067" s="1">
        <v>43200.515694444446</v>
      </c>
      <c r="C5067" s="5">
        <f t="shared" si="632"/>
        <v>20.5</v>
      </c>
      <c r="D5067" s="5">
        <f t="shared" si="633"/>
        <v>0</v>
      </c>
      <c r="E5067">
        <v>2002</v>
      </c>
      <c r="F5067" t="s">
        <v>1363</v>
      </c>
      <c r="G5067" t="str">
        <f t="shared" si="634"/>
        <v>동작구</v>
      </c>
      <c r="H5067">
        <f t="shared" si="635"/>
        <v>37.512844000000001</v>
      </c>
      <c r="I5067">
        <f t="shared" si="636"/>
        <v>126.95246899999999</v>
      </c>
      <c r="J5067">
        <v>7</v>
      </c>
      <c r="K5067" s="1">
        <v>43200.536851851852</v>
      </c>
      <c r="L5067">
        <v>215</v>
      </c>
      <c r="M5067" t="s">
        <v>2046</v>
      </c>
      <c r="N5067">
        <v>2</v>
      </c>
      <c r="O5067">
        <v>28</v>
      </c>
      <c r="P5067">
        <v>4020</v>
      </c>
      <c r="Q5067">
        <f t="shared" si="637"/>
        <v>12</v>
      </c>
      <c r="R5067" t="b">
        <f t="shared" si="638"/>
        <v>0</v>
      </c>
      <c r="S5067" t="b">
        <f t="shared" si="639"/>
        <v>0</v>
      </c>
    </row>
    <row r="5068" spans="1:19">
      <c r="A5068" t="s">
        <v>5211</v>
      </c>
      <c r="B5068" s="1">
        <v>43210.460752314815</v>
      </c>
      <c r="C5068" s="5">
        <f t="shared" si="632"/>
        <v>20.6</v>
      </c>
      <c r="D5068" s="5">
        <f t="shared" si="633"/>
        <v>0</v>
      </c>
      <c r="E5068">
        <v>719</v>
      </c>
      <c r="F5068" t="s">
        <v>1106</v>
      </c>
      <c r="G5068" t="str">
        <f t="shared" si="634"/>
        <v>양천구</v>
      </c>
      <c r="H5068">
        <f t="shared" si="635"/>
        <v>37.530369</v>
      </c>
      <c r="I5068">
        <f t="shared" si="636"/>
        <v>126.86425800000001</v>
      </c>
      <c r="J5068">
        <v>10</v>
      </c>
      <c r="K5068" s="1">
        <v>43210.535891203705</v>
      </c>
      <c r="L5068">
        <v>719</v>
      </c>
      <c r="M5068" t="s">
        <v>1106</v>
      </c>
      <c r="N5068">
        <v>1</v>
      </c>
      <c r="O5068">
        <v>107</v>
      </c>
      <c r="P5068">
        <v>3650</v>
      </c>
      <c r="Q5068">
        <f t="shared" si="637"/>
        <v>11</v>
      </c>
      <c r="R5068" t="b">
        <f t="shared" si="638"/>
        <v>0</v>
      </c>
      <c r="S5068" t="b">
        <f t="shared" si="639"/>
        <v>0</v>
      </c>
    </row>
    <row r="5069" spans="1:19">
      <c r="A5069" t="s">
        <v>5212</v>
      </c>
      <c r="B5069" s="1">
        <v>43217.079131944447</v>
      </c>
      <c r="C5069" s="5">
        <f t="shared" si="632"/>
        <v>11.5</v>
      </c>
      <c r="D5069" s="5">
        <f t="shared" si="633"/>
        <v>0</v>
      </c>
      <c r="E5069">
        <v>1520</v>
      </c>
      <c r="F5069" t="s">
        <v>2140</v>
      </c>
      <c r="G5069" t="str">
        <f t="shared" si="634"/>
        <v>강북구</v>
      </c>
      <c r="H5069">
        <f t="shared" si="635"/>
        <v>37.639862000000001</v>
      </c>
      <c r="I5069">
        <f t="shared" si="636"/>
        <v>127.022789</v>
      </c>
      <c r="J5069">
        <v>2</v>
      </c>
      <c r="K5069" s="1">
        <v>43217.098680555559</v>
      </c>
      <c r="L5069">
        <v>1722</v>
      </c>
      <c r="M5069" t="s">
        <v>2321</v>
      </c>
      <c r="N5069">
        <v>13</v>
      </c>
      <c r="O5069">
        <v>27</v>
      </c>
      <c r="P5069">
        <v>4310</v>
      </c>
      <c r="Q5069">
        <f t="shared" si="637"/>
        <v>1</v>
      </c>
      <c r="R5069" t="b">
        <f t="shared" si="638"/>
        <v>0</v>
      </c>
      <c r="S5069" t="b">
        <f t="shared" si="639"/>
        <v>0</v>
      </c>
    </row>
    <row r="5070" spans="1:19">
      <c r="A5070" t="s">
        <v>5213</v>
      </c>
      <c r="B5070" s="1">
        <v>43219.790439814817</v>
      </c>
      <c r="C5070" s="5">
        <f t="shared" si="632"/>
        <v>20.100000000000001</v>
      </c>
      <c r="D5070" s="5">
        <f t="shared" si="633"/>
        <v>0</v>
      </c>
      <c r="E5070">
        <v>3508</v>
      </c>
      <c r="F5070" t="s">
        <v>1341</v>
      </c>
      <c r="G5070" t="str">
        <f t="shared" si="634"/>
        <v>광진구</v>
      </c>
      <c r="H5070">
        <f t="shared" si="635"/>
        <v>37.548222000000003</v>
      </c>
      <c r="I5070">
        <f t="shared" si="636"/>
        <v>127.067879</v>
      </c>
      <c r="J5070">
        <v>6</v>
      </c>
      <c r="K5070" s="1">
        <v>43219.834374999999</v>
      </c>
      <c r="L5070">
        <v>502</v>
      </c>
      <c r="M5070" t="s">
        <v>124</v>
      </c>
      <c r="N5070">
        <v>5</v>
      </c>
      <c r="O5070">
        <v>62</v>
      </c>
      <c r="P5070">
        <v>5850</v>
      </c>
      <c r="Q5070">
        <f t="shared" si="637"/>
        <v>18</v>
      </c>
      <c r="R5070" t="b">
        <f t="shared" si="638"/>
        <v>1</v>
      </c>
      <c r="S5070" t="b">
        <f t="shared" si="639"/>
        <v>0</v>
      </c>
    </row>
    <row r="5071" spans="1:19">
      <c r="A5071" t="s">
        <v>5214</v>
      </c>
      <c r="B5071" s="1">
        <v>43209.275613425925</v>
      </c>
      <c r="C5071" s="5">
        <f t="shared" si="632"/>
        <v>7.6</v>
      </c>
      <c r="D5071" s="5">
        <f t="shared" si="633"/>
        <v>0</v>
      </c>
      <c r="E5071">
        <v>626</v>
      </c>
      <c r="F5071" t="s">
        <v>351</v>
      </c>
      <c r="G5071" t="str">
        <f t="shared" si="634"/>
        <v>동대문구</v>
      </c>
      <c r="H5071">
        <f t="shared" si="635"/>
        <v>37.561152999999997</v>
      </c>
      <c r="I5071">
        <f t="shared" si="636"/>
        <v>127.07096900000001</v>
      </c>
      <c r="J5071">
        <v>2</v>
      </c>
      <c r="K5071" s="1">
        <v>43209.305659722224</v>
      </c>
      <c r="L5071">
        <v>318</v>
      </c>
      <c r="M5071" t="s">
        <v>467</v>
      </c>
      <c r="N5071">
        <v>10</v>
      </c>
      <c r="O5071">
        <v>39</v>
      </c>
      <c r="P5071">
        <v>9010</v>
      </c>
      <c r="Q5071">
        <f t="shared" si="637"/>
        <v>6</v>
      </c>
      <c r="R5071" t="b">
        <f t="shared" si="638"/>
        <v>0</v>
      </c>
      <c r="S5071" t="b">
        <f t="shared" si="639"/>
        <v>0</v>
      </c>
    </row>
    <row r="5072" spans="1:19">
      <c r="A5072" t="s">
        <v>5215</v>
      </c>
      <c r="B5072" s="1">
        <v>43219.394004629627</v>
      </c>
      <c r="C5072" s="5">
        <f t="shared" si="632"/>
        <v>14.9</v>
      </c>
      <c r="D5072" s="5">
        <f t="shared" si="633"/>
        <v>0</v>
      </c>
      <c r="E5072">
        <v>1303</v>
      </c>
      <c r="F5072" t="s">
        <v>405</v>
      </c>
      <c r="G5072" t="str">
        <f t="shared" si="634"/>
        <v>성북구</v>
      </c>
      <c r="H5072">
        <f t="shared" si="635"/>
        <v>37.591693999999997</v>
      </c>
      <c r="I5072">
        <f t="shared" si="636"/>
        <v>127.012497</v>
      </c>
      <c r="J5072">
        <v>8</v>
      </c>
      <c r="K5072" s="1">
        <v>43219.435752314814</v>
      </c>
      <c r="L5072">
        <v>368</v>
      </c>
      <c r="M5072" t="s">
        <v>287</v>
      </c>
      <c r="N5072">
        <v>8</v>
      </c>
      <c r="O5072">
        <v>57</v>
      </c>
      <c r="P5072">
        <v>8840</v>
      </c>
      <c r="Q5072">
        <f t="shared" si="637"/>
        <v>9</v>
      </c>
      <c r="R5072" t="b">
        <f t="shared" si="638"/>
        <v>1</v>
      </c>
      <c r="S5072" t="b">
        <f t="shared" si="639"/>
        <v>0</v>
      </c>
    </row>
    <row r="5073" spans="1:19">
      <c r="A5073" t="s">
        <v>5216</v>
      </c>
      <c r="B5073" s="1">
        <v>43218.049398148149</v>
      </c>
      <c r="C5073" s="5">
        <f t="shared" si="632"/>
        <v>12.7</v>
      </c>
      <c r="D5073" s="5">
        <f t="shared" si="633"/>
        <v>0</v>
      </c>
      <c r="E5073">
        <v>553</v>
      </c>
      <c r="F5073" t="s">
        <v>1501</v>
      </c>
      <c r="G5073" t="str">
        <f t="shared" si="634"/>
        <v>광진구</v>
      </c>
      <c r="H5073">
        <f t="shared" si="635"/>
        <v>37.571255000000001</v>
      </c>
      <c r="I5073">
        <f t="shared" si="636"/>
        <v>127.079803</v>
      </c>
      <c r="J5073">
        <v>3</v>
      </c>
      <c r="K5073" s="1">
        <v>43218.053217592591</v>
      </c>
      <c r="L5073">
        <v>602</v>
      </c>
      <c r="M5073" t="s">
        <v>740</v>
      </c>
      <c r="N5073">
        <v>8</v>
      </c>
      <c r="O5073">
        <v>5</v>
      </c>
      <c r="P5073">
        <v>840</v>
      </c>
      <c r="Q5073">
        <f t="shared" si="637"/>
        <v>1</v>
      </c>
      <c r="R5073" t="b">
        <f t="shared" si="638"/>
        <v>1</v>
      </c>
      <c r="S5073" t="b">
        <f t="shared" si="639"/>
        <v>0</v>
      </c>
    </row>
    <row r="5074" spans="1:19">
      <c r="A5074" t="s">
        <v>5217</v>
      </c>
      <c r="B5074" s="1">
        <v>43216.979953703703</v>
      </c>
      <c r="C5074" s="5">
        <f t="shared" si="632"/>
        <v>12.1</v>
      </c>
      <c r="D5074" s="5">
        <f t="shared" si="633"/>
        <v>0</v>
      </c>
      <c r="E5074">
        <v>185</v>
      </c>
      <c r="F5074" t="s">
        <v>935</v>
      </c>
      <c r="G5074" t="str">
        <f t="shared" si="634"/>
        <v>마포구</v>
      </c>
      <c r="H5074">
        <f t="shared" si="635"/>
        <v>37.542544999999997</v>
      </c>
      <c r="I5074">
        <f t="shared" si="636"/>
        <v>126.934296</v>
      </c>
      <c r="J5074">
        <v>11</v>
      </c>
      <c r="K5074" s="1">
        <v>43217.021736111114</v>
      </c>
      <c r="L5074">
        <v>421</v>
      </c>
      <c r="M5074" t="s">
        <v>329</v>
      </c>
      <c r="N5074">
        <v>5</v>
      </c>
      <c r="O5074">
        <v>57</v>
      </c>
      <c r="P5074">
        <v>6170</v>
      </c>
      <c r="Q5074">
        <f t="shared" si="637"/>
        <v>23</v>
      </c>
      <c r="R5074" t="b">
        <f t="shared" si="638"/>
        <v>0</v>
      </c>
      <c r="S5074" t="b">
        <f t="shared" si="639"/>
        <v>0</v>
      </c>
    </row>
    <row r="5075" spans="1:19">
      <c r="A5075" t="s">
        <v>5218</v>
      </c>
      <c r="B5075" s="1">
        <v>43217.960451388892</v>
      </c>
      <c r="C5075" s="5">
        <f t="shared" si="632"/>
        <v>14</v>
      </c>
      <c r="D5075" s="5">
        <f t="shared" si="633"/>
        <v>0</v>
      </c>
      <c r="E5075">
        <v>500</v>
      </c>
      <c r="F5075" t="s">
        <v>438</v>
      </c>
      <c r="G5075" t="str">
        <f t="shared" si="634"/>
        <v>광진구</v>
      </c>
      <c r="H5075">
        <f t="shared" si="635"/>
        <v>37.547069999999998</v>
      </c>
      <c r="I5075">
        <f t="shared" si="636"/>
        <v>127.07427199999999</v>
      </c>
      <c r="J5075">
        <v>5</v>
      </c>
      <c r="K5075" s="1">
        <v>43218.011157407411</v>
      </c>
      <c r="L5075">
        <v>1256</v>
      </c>
      <c r="M5075" t="s">
        <v>3448</v>
      </c>
      <c r="N5075">
        <v>8</v>
      </c>
      <c r="O5075">
        <v>73</v>
      </c>
      <c r="P5075">
        <v>11410</v>
      </c>
      <c r="Q5075">
        <f t="shared" si="637"/>
        <v>23</v>
      </c>
      <c r="R5075" t="b">
        <f t="shared" si="638"/>
        <v>0</v>
      </c>
      <c r="S5075" t="b">
        <f t="shared" si="639"/>
        <v>0</v>
      </c>
    </row>
    <row r="5076" spans="1:19">
      <c r="A5076" t="s">
        <v>5219</v>
      </c>
      <c r="B5076" s="1">
        <v>43217.482893518521</v>
      </c>
      <c r="C5076" s="5">
        <f t="shared" si="632"/>
        <v>17.7</v>
      </c>
      <c r="D5076" s="5">
        <f t="shared" si="633"/>
        <v>0</v>
      </c>
      <c r="E5076">
        <v>202</v>
      </c>
      <c r="F5076" t="s">
        <v>653</v>
      </c>
      <c r="G5076" t="str">
        <f t="shared" si="634"/>
        <v>영등포구</v>
      </c>
      <c r="H5076">
        <f t="shared" si="635"/>
        <v>37.528815999999999</v>
      </c>
      <c r="I5076">
        <f t="shared" si="636"/>
        <v>126.92453</v>
      </c>
      <c r="J5076">
        <v>8</v>
      </c>
      <c r="K5076" s="1">
        <v>43217.486643518518</v>
      </c>
      <c r="L5076">
        <v>203</v>
      </c>
      <c r="M5076" t="s">
        <v>597</v>
      </c>
      <c r="N5076">
        <v>6</v>
      </c>
      <c r="O5076">
        <v>5</v>
      </c>
      <c r="P5076">
        <v>870</v>
      </c>
      <c r="Q5076">
        <f t="shared" si="637"/>
        <v>11</v>
      </c>
      <c r="R5076" t="b">
        <f t="shared" si="638"/>
        <v>0</v>
      </c>
      <c r="S5076" t="b">
        <f t="shared" si="639"/>
        <v>0</v>
      </c>
    </row>
    <row r="5077" spans="1:19">
      <c r="A5077" t="s">
        <v>5220</v>
      </c>
      <c r="B5077" s="1">
        <v>43218.045115740744</v>
      </c>
      <c r="C5077" s="5">
        <f t="shared" si="632"/>
        <v>12.7</v>
      </c>
      <c r="D5077" s="5">
        <f t="shared" si="633"/>
        <v>0</v>
      </c>
      <c r="E5077">
        <v>819</v>
      </c>
      <c r="F5077" t="s">
        <v>1034</v>
      </c>
      <c r="G5077" t="str">
        <f t="shared" si="634"/>
        <v>용산구</v>
      </c>
      <c r="H5077">
        <f t="shared" si="635"/>
        <v>37.541652999999997</v>
      </c>
      <c r="I5077">
        <f t="shared" si="636"/>
        <v>126.970505</v>
      </c>
      <c r="J5077">
        <v>7</v>
      </c>
      <c r="K5077" s="1">
        <v>43218.048819444448</v>
      </c>
      <c r="L5077">
        <v>818</v>
      </c>
      <c r="M5077" t="s">
        <v>148</v>
      </c>
      <c r="N5077">
        <v>2</v>
      </c>
      <c r="O5077">
        <v>5</v>
      </c>
      <c r="P5077">
        <v>620</v>
      </c>
      <c r="Q5077">
        <f t="shared" si="637"/>
        <v>1</v>
      </c>
      <c r="R5077" t="b">
        <f t="shared" si="638"/>
        <v>1</v>
      </c>
      <c r="S5077" t="b">
        <f t="shared" si="639"/>
        <v>0</v>
      </c>
    </row>
    <row r="5078" spans="1:19">
      <c r="A5078" t="s">
        <v>5221</v>
      </c>
      <c r="B5078" s="1">
        <v>43214.78979166667</v>
      </c>
      <c r="C5078" s="5">
        <f t="shared" si="632"/>
        <v>14.1</v>
      </c>
      <c r="D5078" s="5">
        <f t="shared" si="633"/>
        <v>0</v>
      </c>
      <c r="E5078">
        <v>327</v>
      </c>
      <c r="F5078" t="s">
        <v>311</v>
      </c>
      <c r="G5078" t="str">
        <f t="shared" si="634"/>
        <v>종로구</v>
      </c>
      <c r="H5078">
        <f t="shared" si="635"/>
        <v>37.573357000000001</v>
      </c>
      <c r="I5078">
        <f t="shared" si="636"/>
        <v>126.987465</v>
      </c>
      <c r="J5078">
        <v>3</v>
      </c>
      <c r="K5078" s="1">
        <v>43214.80505787037</v>
      </c>
      <c r="L5078">
        <v>375</v>
      </c>
      <c r="M5078" t="s">
        <v>709</v>
      </c>
      <c r="N5078">
        <v>2</v>
      </c>
      <c r="O5078">
        <v>21</v>
      </c>
      <c r="P5078">
        <v>2890</v>
      </c>
      <c r="Q5078">
        <f t="shared" si="637"/>
        <v>18</v>
      </c>
      <c r="R5078" t="b">
        <f t="shared" si="638"/>
        <v>0</v>
      </c>
      <c r="S5078" t="b">
        <f t="shared" si="639"/>
        <v>0</v>
      </c>
    </row>
    <row r="5079" spans="1:19">
      <c r="A5079" t="s">
        <v>5222</v>
      </c>
      <c r="B5079" s="1">
        <v>43217.647418981483</v>
      </c>
      <c r="C5079" s="5">
        <f t="shared" si="632"/>
        <v>22.7</v>
      </c>
      <c r="D5079" s="5">
        <f t="shared" si="633"/>
        <v>0</v>
      </c>
      <c r="E5079">
        <v>369</v>
      </c>
      <c r="F5079" t="s">
        <v>302</v>
      </c>
      <c r="G5079" t="str">
        <f t="shared" si="634"/>
        <v>종로구</v>
      </c>
      <c r="H5079">
        <f t="shared" si="635"/>
        <v>37.575493000000002</v>
      </c>
      <c r="I5079">
        <f t="shared" si="636"/>
        <v>126.9785</v>
      </c>
      <c r="J5079">
        <v>8</v>
      </c>
      <c r="K5079" s="1">
        <v>43217.651296296295</v>
      </c>
      <c r="L5079">
        <v>310</v>
      </c>
      <c r="M5079" t="s">
        <v>1228</v>
      </c>
      <c r="N5079">
        <v>5</v>
      </c>
      <c r="O5079">
        <v>5</v>
      </c>
      <c r="P5079">
        <v>780</v>
      </c>
      <c r="Q5079">
        <f t="shared" si="637"/>
        <v>15</v>
      </c>
      <c r="R5079" t="b">
        <f t="shared" si="638"/>
        <v>0</v>
      </c>
      <c r="S5079" t="b">
        <f t="shared" si="639"/>
        <v>0</v>
      </c>
    </row>
    <row r="5080" spans="1:19">
      <c r="A5080" t="s">
        <v>235</v>
      </c>
      <c r="B5080" s="1">
        <v>43208.615648148145</v>
      </c>
      <c r="C5080" s="5">
        <f t="shared" si="632"/>
        <v>18.899999999999999</v>
      </c>
      <c r="D5080" s="5">
        <f t="shared" si="633"/>
        <v>0</v>
      </c>
      <c r="E5080">
        <v>553</v>
      </c>
      <c r="F5080" t="s">
        <v>1501</v>
      </c>
      <c r="G5080" t="str">
        <f t="shared" si="634"/>
        <v>광진구</v>
      </c>
      <c r="H5080">
        <f t="shared" si="635"/>
        <v>37.571255000000001</v>
      </c>
      <c r="I5080">
        <f t="shared" si="636"/>
        <v>127.079803</v>
      </c>
      <c r="J5080">
        <v>9</v>
      </c>
      <c r="K5080" s="1">
        <v>43208.631099537037</v>
      </c>
      <c r="L5080">
        <v>505</v>
      </c>
      <c r="M5080" t="s">
        <v>20</v>
      </c>
      <c r="N5080">
        <v>7</v>
      </c>
      <c r="O5080">
        <v>21</v>
      </c>
      <c r="P5080">
        <v>5290</v>
      </c>
      <c r="Q5080">
        <f t="shared" si="637"/>
        <v>14</v>
      </c>
      <c r="R5080" t="b">
        <f t="shared" si="638"/>
        <v>0</v>
      </c>
      <c r="S5080" t="b">
        <f t="shared" si="639"/>
        <v>0</v>
      </c>
    </row>
    <row r="5081" spans="1:19">
      <c r="A5081" t="s">
        <v>1463</v>
      </c>
      <c r="B5081" s="1">
        <v>43207.924722222226</v>
      </c>
      <c r="C5081" s="5">
        <f t="shared" si="632"/>
        <v>11</v>
      </c>
      <c r="D5081" s="5">
        <f t="shared" si="633"/>
        <v>0</v>
      </c>
      <c r="E5081">
        <v>553</v>
      </c>
      <c r="F5081" t="s">
        <v>1501</v>
      </c>
      <c r="G5081" t="str">
        <f t="shared" si="634"/>
        <v>광진구</v>
      </c>
      <c r="H5081">
        <f t="shared" si="635"/>
        <v>37.571255000000001</v>
      </c>
      <c r="I5081">
        <f t="shared" si="636"/>
        <v>127.079803</v>
      </c>
      <c r="J5081">
        <v>4</v>
      </c>
      <c r="K5081" s="1">
        <v>43207.929537037038</v>
      </c>
      <c r="L5081">
        <v>602</v>
      </c>
      <c r="M5081" t="s">
        <v>740</v>
      </c>
      <c r="N5081">
        <v>8</v>
      </c>
      <c r="O5081">
        <v>6</v>
      </c>
      <c r="P5081">
        <v>760</v>
      </c>
      <c r="Q5081">
        <f t="shared" si="637"/>
        <v>22</v>
      </c>
      <c r="R5081" t="b">
        <f t="shared" si="638"/>
        <v>0</v>
      </c>
      <c r="S5081" t="b">
        <f t="shared" si="639"/>
        <v>0</v>
      </c>
    </row>
    <row r="5082" spans="1:19">
      <c r="A5082" t="s">
        <v>17</v>
      </c>
      <c r="B5082" s="1">
        <v>43206.362638888888</v>
      </c>
      <c r="C5082" s="5">
        <f t="shared" si="632"/>
        <v>6.9</v>
      </c>
      <c r="D5082" s="5">
        <f t="shared" si="633"/>
        <v>0</v>
      </c>
      <c r="E5082">
        <v>178</v>
      </c>
      <c r="F5082" t="s">
        <v>3206</v>
      </c>
      <c r="G5082" t="str">
        <f t="shared" si="634"/>
        <v>서대문구</v>
      </c>
      <c r="H5082">
        <f t="shared" si="635"/>
        <v>37.579875999999999</v>
      </c>
      <c r="I5082">
        <f t="shared" si="636"/>
        <v>126.90634900000001</v>
      </c>
      <c r="J5082">
        <v>7</v>
      </c>
      <c r="K5082" s="1">
        <v>43206.366898148146</v>
      </c>
      <c r="L5082">
        <v>415</v>
      </c>
      <c r="M5082" t="s">
        <v>1255</v>
      </c>
      <c r="N5082">
        <v>2</v>
      </c>
      <c r="O5082">
        <v>5</v>
      </c>
      <c r="P5082">
        <v>66430</v>
      </c>
      <c r="Q5082">
        <f t="shared" si="637"/>
        <v>8</v>
      </c>
      <c r="R5082" t="b">
        <f t="shared" si="638"/>
        <v>0</v>
      </c>
      <c r="S5082" t="b">
        <f t="shared" si="639"/>
        <v>0</v>
      </c>
    </row>
    <row r="5083" spans="1:19">
      <c r="A5083" t="s">
        <v>5223</v>
      </c>
      <c r="B5083" s="1">
        <v>43214.319837962961</v>
      </c>
      <c r="C5083" s="5">
        <f t="shared" si="632"/>
        <v>9.8000000000000007</v>
      </c>
      <c r="D5083" s="5">
        <f t="shared" si="633"/>
        <v>0</v>
      </c>
      <c r="E5083">
        <v>312</v>
      </c>
      <c r="F5083" t="s">
        <v>259</v>
      </c>
      <c r="G5083" t="str">
        <f t="shared" si="634"/>
        <v>중구</v>
      </c>
      <c r="H5083">
        <f t="shared" si="635"/>
        <v>37.564673999999997</v>
      </c>
      <c r="I5083">
        <f t="shared" si="636"/>
        <v>126.976738</v>
      </c>
      <c r="J5083">
        <v>2</v>
      </c>
      <c r="K5083" s="1">
        <v>43214.322604166664</v>
      </c>
      <c r="L5083">
        <v>300</v>
      </c>
      <c r="M5083" t="s">
        <v>468</v>
      </c>
      <c r="N5083">
        <v>7</v>
      </c>
      <c r="O5083">
        <v>3</v>
      </c>
      <c r="P5083">
        <v>270</v>
      </c>
      <c r="Q5083">
        <f t="shared" si="637"/>
        <v>7</v>
      </c>
      <c r="R5083" t="b">
        <f t="shared" si="638"/>
        <v>0</v>
      </c>
      <c r="S5083" t="b">
        <f t="shared" si="639"/>
        <v>0</v>
      </c>
    </row>
    <row r="5084" spans="1:19">
      <c r="A5084" t="s">
        <v>5224</v>
      </c>
      <c r="B5084" s="1">
        <v>43191.973090277781</v>
      </c>
      <c r="C5084" s="5">
        <f t="shared" si="632"/>
        <v>16.3</v>
      </c>
      <c r="D5084" s="5">
        <f t="shared" si="633"/>
        <v>0</v>
      </c>
      <c r="E5084">
        <v>195</v>
      </c>
      <c r="F5084" t="s">
        <v>1834</v>
      </c>
      <c r="G5084" t="str">
        <f t="shared" si="634"/>
        <v>서대문구</v>
      </c>
      <c r="H5084">
        <f t="shared" si="635"/>
        <v>37.567656999999997</v>
      </c>
      <c r="I5084">
        <f t="shared" si="636"/>
        <v>126.91780900000001</v>
      </c>
      <c r="J5084">
        <v>1</v>
      </c>
      <c r="K5084" s="1">
        <v>43191.977962962963</v>
      </c>
      <c r="L5084">
        <v>166</v>
      </c>
      <c r="M5084" t="s">
        <v>458</v>
      </c>
      <c r="N5084">
        <v>14</v>
      </c>
      <c r="O5084">
        <v>6</v>
      </c>
      <c r="P5084">
        <v>1110</v>
      </c>
      <c r="Q5084">
        <f t="shared" si="637"/>
        <v>23</v>
      </c>
      <c r="R5084" t="b">
        <f t="shared" si="638"/>
        <v>1</v>
      </c>
      <c r="S5084" t="b">
        <f t="shared" si="639"/>
        <v>0</v>
      </c>
    </row>
    <row r="5085" spans="1:19">
      <c r="A5085" t="s">
        <v>2916</v>
      </c>
      <c r="B5085" s="1">
        <v>43215.711631944447</v>
      </c>
      <c r="C5085" s="5">
        <f t="shared" si="632"/>
        <v>22.9</v>
      </c>
      <c r="D5085" s="5">
        <f t="shared" si="633"/>
        <v>0</v>
      </c>
      <c r="E5085">
        <v>1210</v>
      </c>
      <c r="F5085" t="s">
        <v>69</v>
      </c>
      <c r="G5085" t="str">
        <f t="shared" si="634"/>
        <v>송파구</v>
      </c>
      <c r="H5085">
        <f t="shared" si="635"/>
        <v>37.513126</v>
      </c>
      <c r="I5085">
        <f t="shared" si="636"/>
        <v>127.10096</v>
      </c>
      <c r="J5085">
        <v>10</v>
      </c>
      <c r="K5085" s="1">
        <v>43215.715300925927</v>
      </c>
      <c r="L5085">
        <v>1211</v>
      </c>
      <c r="M5085" t="s">
        <v>618</v>
      </c>
      <c r="N5085">
        <v>4</v>
      </c>
      <c r="O5085">
        <v>5</v>
      </c>
      <c r="P5085">
        <v>670</v>
      </c>
      <c r="Q5085">
        <f t="shared" si="637"/>
        <v>17</v>
      </c>
      <c r="R5085" t="b">
        <f t="shared" si="638"/>
        <v>0</v>
      </c>
      <c r="S5085" t="b">
        <f t="shared" si="639"/>
        <v>0</v>
      </c>
    </row>
    <row r="5086" spans="1:19">
      <c r="A5086" t="s">
        <v>2142</v>
      </c>
      <c r="B5086" s="1">
        <v>43191.829282407409</v>
      </c>
      <c r="C5086" s="5">
        <f t="shared" si="632"/>
        <v>17.399999999999999</v>
      </c>
      <c r="D5086" s="5">
        <f t="shared" si="633"/>
        <v>0</v>
      </c>
      <c r="E5086">
        <v>2364</v>
      </c>
      <c r="F5086" t="s">
        <v>838</v>
      </c>
      <c r="G5086" t="str">
        <f t="shared" si="634"/>
        <v>강남구</v>
      </c>
      <c r="H5086">
        <f t="shared" si="635"/>
        <v>37.521239999999999</v>
      </c>
      <c r="I5086">
        <f t="shared" si="636"/>
        <v>127.031898</v>
      </c>
      <c r="J5086">
        <v>5</v>
      </c>
      <c r="K5086" s="1">
        <v>43191.875706018516</v>
      </c>
      <c r="L5086">
        <v>2356</v>
      </c>
      <c r="M5086" t="s">
        <v>2236</v>
      </c>
      <c r="N5086">
        <v>2</v>
      </c>
      <c r="O5086">
        <v>66</v>
      </c>
      <c r="P5086">
        <v>11620</v>
      </c>
      <c r="Q5086">
        <f t="shared" si="637"/>
        <v>19</v>
      </c>
      <c r="R5086" t="b">
        <f t="shared" si="638"/>
        <v>1</v>
      </c>
      <c r="S5086" t="b">
        <f t="shared" si="639"/>
        <v>0</v>
      </c>
    </row>
    <row r="5087" spans="1:19">
      <c r="A5087" t="s">
        <v>5225</v>
      </c>
      <c r="B5087" s="1">
        <v>43219.970208333332</v>
      </c>
      <c r="C5087" s="5">
        <f t="shared" si="632"/>
        <v>15.2</v>
      </c>
      <c r="D5087" s="5">
        <f t="shared" si="633"/>
        <v>0</v>
      </c>
      <c r="E5087">
        <v>1244</v>
      </c>
      <c r="F5087" t="s">
        <v>1717</v>
      </c>
      <c r="G5087" t="str">
        <f t="shared" si="634"/>
        <v>송파구</v>
      </c>
      <c r="H5087">
        <f t="shared" si="635"/>
        <v>37.481537000000003</v>
      </c>
      <c r="I5087">
        <f t="shared" si="636"/>
        <v>127.122124</v>
      </c>
      <c r="J5087">
        <v>5</v>
      </c>
      <c r="K5087" s="1">
        <v>43219.9844212963</v>
      </c>
      <c r="L5087">
        <v>2387</v>
      </c>
      <c r="M5087" t="s">
        <v>1843</v>
      </c>
      <c r="N5087">
        <v>2</v>
      </c>
      <c r="O5087">
        <v>20</v>
      </c>
      <c r="P5087">
        <v>2730</v>
      </c>
      <c r="Q5087">
        <f t="shared" si="637"/>
        <v>23</v>
      </c>
      <c r="R5087" t="b">
        <f t="shared" si="638"/>
        <v>1</v>
      </c>
      <c r="S5087" t="b">
        <f t="shared" si="639"/>
        <v>0</v>
      </c>
    </row>
    <row r="5088" spans="1:19">
      <c r="A5088" t="s">
        <v>5226</v>
      </c>
      <c r="B5088" s="1">
        <v>43199.857199074075</v>
      </c>
      <c r="C5088" s="5">
        <f t="shared" si="632"/>
        <v>11.7</v>
      </c>
      <c r="D5088" s="5">
        <f t="shared" si="633"/>
        <v>0</v>
      </c>
      <c r="E5088">
        <v>1012</v>
      </c>
      <c r="F5088" t="s">
        <v>3140</v>
      </c>
      <c r="G5088" t="str">
        <f t="shared" si="634"/>
        <v>강동구</v>
      </c>
      <c r="H5088">
        <f t="shared" si="635"/>
        <v>37.536026</v>
      </c>
      <c r="I5088">
        <f t="shared" si="636"/>
        <v>127.122726</v>
      </c>
      <c r="J5088">
        <v>13</v>
      </c>
      <c r="K5088" s="1">
        <v>43199.865486111114</v>
      </c>
      <c r="L5088">
        <v>1008</v>
      </c>
      <c r="M5088" t="s">
        <v>208</v>
      </c>
      <c r="N5088">
        <v>7</v>
      </c>
      <c r="O5088">
        <v>11</v>
      </c>
      <c r="P5088">
        <v>1670</v>
      </c>
      <c r="Q5088">
        <f t="shared" si="637"/>
        <v>20</v>
      </c>
      <c r="R5088" t="b">
        <f t="shared" si="638"/>
        <v>0</v>
      </c>
      <c r="S5088" t="b">
        <f t="shared" si="639"/>
        <v>0</v>
      </c>
    </row>
    <row r="5089" spans="1:19">
      <c r="A5089" t="s">
        <v>4037</v>
      </c>
      <c r="B5089" s="1">
        <v>43211.743506944447</v>
      </c>
      <c r="C5089" s="5">
        <f t="shared" si="632"/>
        <v>23.2</v>
      </c>
      <c r="D5089" s="5">
        <f t="shared" si="633"/>
        <v>0</v>
      </c>
      <c r="E5089">
        <v>1210</v>
      </c>
      <c r="F5089" t="s">
        <v>69</v>
      </c>
      <c r="G5089" t="str">
        <f t="shared" si="634"/>
        <v>송파구</v>
      </c>
      <c r="H5089">
        <f t="shared" si="635"/>
        <v>37.513126</v>
      </c>
      <c r="I5089">
        <f t="shared" si="636"/>
        <v>127.10096</v>
      </c>
      <c r="J5089">
        <v>7</v>
      </c>
      <c r="K5089" s="1">
        <v>43211.781412037039</v>
      </c>
      <c r="L5089">
        <v>1222</v>
      </c>
      <c r="M5089" t="s">
        <v>736</v>
      </c>
      <c r="N5089">
        <v>1</v>
      </c>
      <c r="O5089">
        <v>51</v>
      </c>
      <c r="P5089">
        <v>4020</v>
      </c>
      <c r="Q5089">
        <f t="shared" si="637"/>
        <v>17</v>
      </c>
      <c r="R5089" t="b">
        <f t="shared" si="638"/>
        <v>1</v>
      </c>
      <c r="S5089" t="b">
        <f t="shared" si="639"/>
        <v>0</v>
      </c>
    </row>
    <row r="5090" spans="1:19">
      <c r="A5090" t="s">
        <v>261</v>
      </c>
      <c r="B5090" s="1">
        <v>43199.776898148149</v>
      </c>
      <c r="C5090" s="5">
        <f t="shared" si="632"/>
        <v>14.8</v>
      </c>
      <c r="D5090" s="5">
        <f t="shared" si="633"/>
        <v>0</v>
      </c>
      <c r="E5090">
        <v>806</v>
      </c>
      <c r="F5090" t="s">
        <v>522</v>
      </c>
      <c r="G5090" t="str">
        <f t="shared" si="634"/>
        <v>용산구</v>
      </c>
      <c r="H5090">
        <f t="shared" si="635"/>
        <v>37.533065999999998</v>
      </c>
      <c r="I5090">
        <f t="shared" si="636"/>
        <v>126.96073199999999</v>
      </c>
      <c r="J5090">
        <v>3</v>
      </c>
      <c r="K5090" s="1">
        <v>43199.780624999999</v>
      </c>
      <c r="L5090">
        <v>800</v>
      </c>
      <c r="M5090" t="s">
        <v>1294</v>
      </c>
      <c r="N5090">
        <v>8</v>
      </c>
      <c r="O5090">
        <v>5</v>
      </c>
      <c r="P5090">
        <v>700</v>
      </c>
      <c r="Q5090">
        <f t="shared" si="637"/>
        <v>18</v>
      </c>
      <c r="R5090" t="b">
        <f t="shared" si="638"/>
        <v>0</v>
      </c>
      <c r="S5090" t="b">
        <f t="shared" si="639"/>
        <v>0</v>
      </c>
    </row>
    <row r="5091" spans="1:19">
      <c r="A5091" t="s">
        <v>4796</v>
      </c>
      <c r="B5091" s="1">
        <v>43211.034918981481</v>
      </c>
      <c r="C5091" s="5">
        <f t="shared" si="632"/>
        <v>16.3</v>
      </c>
      <c r="D5091" s="5">
        <f t="shared" si="633"/>
        <v>0</v>
      </c>
      <c r="E5091">
        <v>122</v>
      </c>
      <c r="F5091" t="s">
        <v>1019</v>
      </c>
      <c r="G5091" t="str">
        <f t="shared" si="634"/>
        <v>마포구</v>
      </c>
      <c r="H5091">
        <f t="shared" si="635"/>
        <v>37.547249000000001</v>
      </c>
      <c r="I5091">
        <f t="shared" si="636"/>
        <v>126.93929300000001</v>
      </c>
      <c r="J5091">
        <v>8</v>
      </c>
      <c r="K5091" s="1">
        <v>43211.057453703703</v>
      </c>
      <c r="L5091">
        <v>815</v>
      </c>
      <c r="M5091" t="s">
        <v>1135</v>
      </c>
      <c r="N5091">
        <v>11</v>
      </c>
      <c r="O5091">
        <v>32</v>
      </c>
      <c r="P5091">
        <v>6580</v>
      </c>
      <c r="Q5091">
        <f t="shared" si="637"/>
        <v>0</v>
      </c>
      <c r="R5091" t="b">
        <f t="shared" si="638"/>
        <v>1</v>
      </c>
      <c r="S5091" t="b">
        <f t="shared" si="639"/>
        <v>0</v>
      </c>
    </row>
    <row r="5092" spans="1:19">
      <c r="A5092" t="s">
        <v>5227</v>
      </c>
      <c r="B5092" s="1">
        <v>43215.511087962965</v>
      </c>
      <c r="C5092" s="5">
        <f t="shared" si="632"/>
        <v>19.399999999999999</v>
      </c>
      <c r="D5092" s="5">
        <f t="shared" si="633"/>
        <v>0</v>
      </c>
      <c r="E5092">
        <v>504</v>
      </c>
      <c r="F5092" t="s">
        <v>121</v>
      </c>
      <c r="G5092" t="str">
        <f t="shared" si="634"/>
        <v>광진구</v>
      </c>
      <c r="H5092">
        <f t="shared" si="635"/>
        <v>37.532969999999999</v>
      </c>
      <c r="I5092">
        <f t="shared" si="636"/>
        <v>127.075935</v>
      </c>
      <c r="J5092">
        <v>2</v>
      </c>
      <c r="K5092" s="1">
        <v>43215.514432870368</v>
      </c>
      <c r="L5092">
        <v>503</v>
      </c>
      <c r="M5092" t="s">
        <v>1633</v>
      </c>
      <c r="N5092">
        <v>5</v>
      </c>
      <c r="O5092">
        <v>4</v>
      </c>
      <c r="P5092">
        <v>310</v>
      </c>
      <c r="Q5092">
        <f t="shared" si="637"/>
        <v>12</v>
      </c>
      <c r="R5092" t="b">
        <f t="shared" si="638"/>
        <v>0</v>
      </c>
      <c r="S5092" t="b">
        <f t="shared" si="639"/>
        <v>0</v>
      </c>
    </row>
    <row r="5093" spans="1:19">
      <c r="A5093" t="s">
        <v>3739</v>
      </c>
      <c r="B5093" s="1">
        <v>43211.958587962959</v>
      </c>
      <c r="C5093" s="5">
        <f t="shared" si="632"/>
        <v>16</v>
      </c>
      <c r="D5093" s="5">
        <f t="shared" si="633"/>
        <v>0</v>
      </c>
      <c r="E5093">
        <v>2003</v>
      </c>
      <c r="F5093" t="s">
        <v>1293</v>
      </c>
      <c r="G5093" t="str">
        <f t="shared" si="634"/>
        <v>동작구</v>
      </c>
      <c r="H5093">
        <f t="shared" si="635"/>
        <v>37.513359000000001</v>
      </c>
      <c r="I5093">
        <f t="shared" si="636"/>
        <v>126.948059</v>
      </c>
      <c r="J5093">
        <v>3</v>
      </c>
      <c r="K5093" s="1">
        <v>43211.987615740742</v>
      </c>
      <c r="L5093">
        <v>2219</v>
      </c>
      <c r="M5093" t="s">
        <v>242</v>
      </c>
      <c r="N5093">
        <v>1</v>
      </c>
      <c r="O5093">
        <v>42</v>
      </c>
      <c r="P5093">
        <v>5900</v>
      </c>
      <c r="Q5093">
        <f t="shared" si="637"/>
        <v>23</v>
      </c>
      <c r="R5093" t="b">
        <f t="shared" si="638"/>
        <v>1</v>
      </c>
      <c r="S5093" t="b">
        <f t="shared" si="639"/>
        <v>0</v>
      </c>
    </row>
    <row r="5094" spans="1:19">
      <c r="A5094" t="s">
        <v>5228</v>
      </c>
      <c r="B5094" s="1">
        <v>43207.677546296298</v>
      </c>
      <c r="C5094" s="5">
        <f t="shared" si="632"/>
        <v>19.5</v>
      </c>
      <c r="D5094" s="5">
        <f t="shared" si="633"/>
        <v>0</v>
      </c>
      <c r="E5094">
        <v>1305</v>
      </c>
      <c r="F5094" t="s">
        <v>1125</v>
      </c>
      <c r="G5094" t="str">
        <f t="shared" si="634"/>
        <v>성북구</v>
      </c>
      <c r="H5094">
        <f t="shared" si="635"/>
        <v>37.589328999999999</v>
      </c>
      <c r="I5094">
        <f t="shared" si="636"/>
        <v>127.016434</v>
      </c>
      <c r="J5094">
        <v>5</v>
      </c>
      <c r="K5094" s="1">
        <v>43207.691724537035</v>
      </c>
      <c r="L5094">
        <v>361</v>
      </c>
      <c r="M5094" t="s">
        <v>334</v>
      </c>
      <c r="N5094">
        <v>7</v>
      </c>
      <c r="O5094">
        <v>20</v>
      </c>
      <c r="P5094">
        <v>2510</v>
      </c>
      <c r="Q5094">
        <f t="shared" si="637"/>
        <v>16</v>
      </c>
      <c r="R5094" t="b">
        <f t="shared" si="638"/>
        <v>0</v>
      </c>
      <c r="S5094" t="b">
        <f t="shared" si="639"/>
        <v>0</v>
      </c>
    </row>
    <row r="5095" spans="1:19">
      <c r="A5095" t="s">
        <v>1637</v>
      </c>
      <c r="B5095" s="1">
        <v>43216.903217592589</v>
      </c>
      <c r="C5095" s="5">
        <f t="shared" si="632"/>
        <v>13.4</v>
      </c>
      <c r="D5095" s="5">
        <f t="shared" si="633"/>
        <v>0</v>
      </c>
      <c r="E5095">
        <v>1359</v>
      </c>
      <c r="F5095" t="s">
        <v>5229</v>
      </c>
      <c r="G5095" t="str">
        <f t="shared" si="634"/>
        <v>성북구</v>
      </c>
      <c r="H5095">
        <f t="shared" si="635"/>
        <v>37.619801000000002</v>
      </c>
      <c r="I5095">
        <f t="shared" si="636"/>
        <v>127.045097</v>
      </c>
      <c r="J5095">
        <v>12</v>
      </c>
      <c r="K5095" s="1">
        <v>43216.922372685185</v>
      </c>
      <c r="L5095">
        <v>1532</v>
      </c>
      <c r="M5095" t="s">
        <v>2100</v>
      </c>
      <c r="N5095">
        <v>10</v>
      </c>
      <c r="O5095">
        <v>26</v>
      </c>
      <c r="P5095">
        <v>6440</v>
      </c>
      <c r="Q5095">
        <f t="shared" si="637"/>
        <v>21</v>
      </c>
      <c r="R5095" t="b">
        <f t="shared" si="638"/>
        <v>0</v>
      </c>
      <c r="S5095" t="b">
        <f t="shared" si="639"/>
        <v>0</v>
      </c>
    </row>
    <row r="5096" spans="1:19">
      <c r="A5096" t="s">
        <v>5230</v>
      </c>
      <c r="B5096" s="1">
        <v>43211.596550925926</v>
      </c>
      <c r="C5096" s="5">
        <f t="shared" si="632"/>
        <v>25</v>
      </c>
      <c r="D5096" s="5">
        <f t="shared" si="633"/>
        <v>0</v>
      </c>
      <c r="E5096">
        <v>2054</v>
      </c>
      <c r="F5096" t="s">
        <v>179</v>
      </c>
      <c r="G5096" t="str">
        <f t="shared" si="634"/>
        <v>동작구</v>
      </c>
      <c r="H5096">
        <f t="shared" si="635"/>
        <v>37.510548</v>
      </c>
      <c r="I5096">
        <f t="shared" si="636"/>
        <v>126.944847</v>
      </c>
      <c r="J5096">
        <v>4</v>
      </c>
      <c r="K5096" s="1">
        <v>43211.608055555553</v>
      </c>
      <c r="L5096">
        <v>2054</v>
      </c>
      <c r="M5096" t="s">
        <v>179</v>
      </c>
      <c r="N5096">
        <v>4</v>
      </c>
      <c r="O5096">
        <v>15</v>
      </c>
      <c r="P5096">
        <v>1510</v>
      </c>
      <c r="Q5096">
        <f t="shared" si="637"/>
        <v>14</v>
      </c>
      <c r="R5096" t="b">
        <f t="shared" si="638"/>
        <v>1</v>
      </c>
      <c r="S5096" t="b">
        <f t="shared" si="639"/>
        <v>0</v>
      </c>
    </row>
    <row r="5097" spans="1:19">
      <c r="A5097" t="s">
        <v>3042</v>
      </c>
      <c r="B5097" s="1">
        <v>43217.474444444444</v>
      </c>
      <c r="C5097" s="5">
        <f t="shared" si="632"/>
        <v>17.7</v>
      </c>
      <c r="D5097" s="5">
        <f t="shared" si="633"/>
        <v>0</v>
      </c>
      <c r="E5097">
        <v>1636</v>
      </c>
      <c r="F5097" t="s">
        <v>731</v>
      </c>
      <c r="G5097" t="str">
        <f t="shared" si="634"/>
        <v>노원구</v>
      </c>
      <c r="H5097">
        <f t="shared" si="635"/>
        <v>37.649211999999999</v>
      </c>
      <c r="I5097">
        <f t="shared" si="636"/>
        <v>127.061768</v>
      </c>
      <c r="J5097">
        <v>5</v>
      </c>
      <c r="K5097" s="1">
        <v>43217.481932870367</v>
      </c>
      <c r="L5097">
        <v>1637</v>
      </c>
      <c r="M5097" t="s">
        <v>1476</v>
      </c>
      <c r="N5097">
        <v>10</v>
      </c>
      <c r="O5097">
        <v>10</v>
      </c>
      <c r="P5097">
        <v>970</v>
      </c>
      <c r="Q5097">
        <f t="shared" si="637"/>
        <v>11</v>
      </c>
      <c r="R5097" t="b">
        <f t="shared" si="638"/>
        <v>0</v>
      </c>
      <c r="S5097" t="b">
        <f t="shared" si="639"/>
        <v>0</v>
      </c>
    </row>
    <row r="5098" spans="1:19">
      <c r="A5098" t="s">
        <v>5231</v>
      </c>
      <c r="B5098" s="1">
        <v>43203.386956018519</v>
      </c>
      <c r="C5098" s="5">
        <f t="shared" si="632"/>
        <v>13.2</v>
      </c>
      <c r="D5098" s="5">
        <f t="shared" si="633"/>
        <v>0</v>
      </c>
      <c r="E5098">
        <v>2274</v>
      </c>
      <c r="F5098" t="s">
        <v>2331</v>
      </c>
      <c r="G5098" t="str">
        <f t="shared" si="634"/>
        <v>서초구</v>
      </c>
      <c r="H5098">
        <f t="shared" si="635"/>
        <v>37.469650000000001</v>
      </c>
      <c r="I5098">
        <f t="shared" si="636"/>
        <v>127.03961200000001</v>
      </c>
      <c r="J5098">
        <v>4</v>
      </c>
      <c r="K5098" s="1">
        <v>43203.392141203702</v>
      </c>
      <c r="L5098">
        <v>2359</v>
      </c>
      <c r="M5098" t="s">
        <v>3097</v>
      </c>
      <c r="N5098">
        <v>2</v>
      </c>
      <c r="O5098">
        <v>7</v>
      </c>
      <c r="P5098">
        <v>1580</v>
      </c>
      <c r="Q5098">
        <f t="shared" si="637"/>
        <v>9</v>
      </c>
      <c r="R5098" t="b">
        <f t="shared" si="638"/>
        <v>0</v>
      </c>
      <c r="S5098" t="b">
        <f t="shared" si="639"/>
        <v>0</v>
      </c>
    </row>
    <row r="5099" spans="1:19">
      <c r="A5099" t="s">
        <v>4066</v>
      </c>
      <c r="B5099" s="1">
        <v>43207.513159722221</v>
      </c>
      <c r="C5099" s="5">
        <f t="shared" si="632"/>
        <v>18</v>
      </c>
      <c r="D5099" s="5">
        <f t="shared" si="633"/>
        <v>0</v>
      </c>
      <c r="E5099">
        <v>544</v>
      </c>
      <c r="F5099" t="s">
        <v>1240</v>
      </c>
      <c r="G5099" t="str">
        <f t="shared" si="634"/>
        <v>광진구</v>
      </c>
      <c r="H5099">
        <f t="shared" si="635"/>
        <v>37.540730000000003</v>
      </c>
      <c r="I5099">
        <f t="shared" si="636"/>
        <v>127.10290500000001</v>
      </c>
      <c r="J5099">
        <v>20</v>
      </c>
      <c r="K5099" s="1">
        <v>43207.531736111108</v>
      </c>
      <c r="L5099">
        <v>544</v>
      </c>
      <c r="M5099" t="s">
        <v>1240</v>
      </c>
      <c r="N5099">
        <v>20</v>
      </c>
      <c r="O5099">
        <v>26</v>
      </c>
      <c r="P5099">
        <v>6330</v>
      </c>
      <c r="Q5099">
        <f t="shared" si="637"/>
        <v>12</v>
      </c>
      <c r="R5099" t="b">
        <f t="shared" si="638"/>
        <v>0</v>
      </c>
      <c r="S5099" t="b">
        <f t="shared" si="639"/>
        <v>0</v>
      </c>
    </row>
    <row r="5100" spans="1:19">
      <c r="A5100" t="s">
        <v>2454</v>
      </c>
      <c r="B5100" s="1">
        <v>43197.504571759258</v>
      </c>
      <c r="C5100" s="5">
        <f t="shared" si="632"/>
        <v>6</v>
      </c>
      <c r="D5100" s="5">
        <f t="shared" si="633"/>
        <v>0</v>
      </c>
      <c r="E5100">
        <v>1132</v>
      </c>
      <c r="F5100" t="s">
        <v>2192</v>
      </c>
      <c r="G5100" t="str">
        <f t="shared" si="634"/>
        <v>강서구</v>
      </c>
      <c r="H5100">
        <f t="shared" si="635"/>
        <v>37.551108999999997</v>
      </c>
      <c r="I5100">
        <f t="shared" si="636"/>
        <v>126.863708</v>
      </c>
      <c r="J5100">
        <v>10</v>
      </c>
      <c r="K5100" s="1">
        <v>43197.526701388888</v>
      </c>
      <c r="L5100">
        <v>1119</v>
      </c>
      <c r="M5100" t="s">
        <v>445</v>
      </c>
      <c r="N5100">
        <v>1</v>
      </c>
      <c r="O5100">
        <v>30</v>
      </c>
      <c r="P5100">
        <v>1760</v>
      </c>
      <c r="Q5100">
        <f t="shared" si="637"/>
        <v>12</v>
      </c>
      <c r="R5100" t="b">
        <f t="shared" si="638"/>
        <v>1</v>
      </c>
      <c r="S5100" t="b">
        <f t="shared" si="639"/>
        <v>0</v>
      </c>
    </row>
    <row r="5101" spans="1:19">
      <c r="A5101" t="s">
        <v>5232</v>
      </c>
      <c r="B5101" s="1">
        <v>43193.768483796295</v>
      </c>
      <c r="C5101" s="5">
        <f t="shared" si="632"/>
        <v>18.899999999999999</v>
      </c>
      <c r="D5101" s="5">
        <f t="shared" si="633"/>
        <v>0</v>
      </c>
      <c r="E5101">
        <v>1117</v>
      </c>
      <c r="F5101" t="s">
        <v>752</v>
      </c>
      <c r="G5101" t="str">
        <f t="shared" si="634"/>
        <v>강서구</v>
      </c>
      <c r="H5101">
        <f t="shared" si="635"/>
        <v>37.558197</v>
      </c>
      <c r="I5101">
        <f t="shared" si="636"/>
        <v>126.844261</v>
      </c>
      <c r="J5101">
        <v>6</v>
      </c>
      <c r="K5101" s="1">
        <v>43193.847534722219</v>
      </c>
      <c r="L5101">
        <v>215</v>
      </c>
      <c r="M5101" t="s">
        <v>2046</v>
      </c>
      <c r="N5101">
        <v>10</v>
      </c>
      <c r="O5101">
        <v>107</v>
      </c>
      <c r="P5101">
        <v>23180</v>
      </c>
      <c r="Q5101">
        <f t="shared" si="637"/>
        <v>18</v>
      </c>
      <c r="R5101" t="b">
        <f t="shared" si="638"/>
        <v>0</v>
      </c>
      <c r="S5101" t="b">
        <f t="shared" si="639"/>
        <v>0</v>
      </c>
    </row>
    <row r="5102" spans="1:19">
      <c r="A5102" t="s">
        <v>2579</v>
      </c>
      <c r="B5102" s="1">
        <v>43206.325138888889</v>
      </c>
      <c r="C5102" s="5">
        <f t="shared" si="632"/>
        <v>5</v>
      </c>
      <c r="D5102" s="5">
        <f t="shared" si="633"/>
        <v>0</v>
      </c>
      <c r="E5102">
        <v>304</v>
      </c>
      <c r="F5102" t="s">
        <v>563</v>
      </c>
      <c r="G5102" t="str">
        <f t="shared" si="634"/>
        <v>종로구</v>
      </c>
      <c r="H5102">
        <f t="shared" si="635"/>
        <v>37.572113000000002</v>
      </c>
      <c r="I5102">
        <f t="shared" si="636"/>
        <v>126.977577</v>
      </c>
      <c r="J5102">
        <v>1</v>
      </c>
      <c r="K5102" s="1">
        <v>43206.329456018517</v>
      </c>
      <c r="L5102">
        <v>312</v>
      </c>
      <c r="M5102" t="s">
        <v>259</v>
      </c>
      <c r="N5102">
        <v>1</v>
      </c>
      <c r="O5102">
        <v>5</v>
      </c>
      <c r="P5102">
        <v>930</v>
      </c>
      <c r="Q5102">
        <f t="shared" si="637"/>
        <v>7</v>
      </c>
      <c r="R5102" t="b">
        <f t="shared" si="638"/>
        <v>0</v>
      </c>
      <c r="S5102" t="b">
        <f t="shared" si="639"/>
        <v>0</v>
      </c>
    </row>
    <row r="5103" spans="1:19">
      <c r="A5103" t="s">
        <v>2967</v>
      </c>
      <c r="B5103" s="1">
        <v>43191.664918981478</v>
      </c>
      <c r="C5103" s="5">
        <f t="shared" si="632"/>
        <v>18.2</v>
      </c>
      <c r="D5103" s="5">
        <f t="shared" si="633"/>
        <v>0</v>
      </c>
      <c r="E5103">
        <v>1351</v>
      </c>
      <c r="F5103" t="s">
        <v>1308</v>
      </c>
      <c r="G5103" t="str">
        <f t="shared" si="634"/>
        <v>성북구</v>
      </c>
      <c r="H5103">
        <f t="shared" si="635"/>
        <v>37.579448999999997</v>
      </c>
      <c r="I5103">
        <f t="shared" si="636"/>
        <v>127.024193</v>
      </c>
      <c r="J5103">
        <v>6</v>
      </c>
      <c r="K5103" s="1">
        <v>43191.679537037038</v>
      </c>
      <c r="L5103">
        <v>346</v>
      </c>
      <c r="M5103" t="s">
        <v>2492</v>
      </c>
      <c r="N5103">
        <v>2</v>
      </c>
      <c r="O5103">
        <v>20</v>
      </c>
      <c r="P5103">
        <v>2740</v>
      </c>
      <c r="Q5103">
        <f t="shared" si="637"/>
        <v>15</v>
      </c>
      <c r="R5103" t="b">
        <f t="shared" si="638"/>
        <v>1</v>
      </c>
      <c r="S5103" t="b">
        <f t="shared" si="639"/>
        <v>0</v>
      </c>
    </row>
    <row r="5104" spans="1:19">
      <c r="A5104" t="s">
        <v>5233</v>
      </c>
      <c r="B5104" s="1">
        <v>43211.66</v>
      </c>
      <c r="C5104" s="5">
        <f t="shared" si="632"/>
        <v>25</v>
      </c>
      <c r="D5104" s="5">
        <f t="shared" si="633"/>
        <v>0</v>
      </c>
      <c r="E5104">
        <v>519</v>
      </c>
      <c r="F5104" t="s">
        <v>872</v>
      </c>
      <c r="G5104" t="str">
        <f t="shared" si="634"/>
        <v>성동구</v>
      </c>
      <c r="H5104">
        <f t="shared" si="635"/>
        <v>37.566994000000001</v>
      </c>
      <c r="I5104">
        <f t="shared" si="636"/>
        <v>127.029915</v>
      </c>
      <c r="J5104">
        <v>17</v>
      </c>
      <c r="K5104" s="1">
        <v>43211.695520833331</v>
      </c>
      <c r="L5104">
        <v>3513</v>
      </c>
      <c r="M5104" t="s">
        <v>1817</v>
      </c>
      <c r="N5104">
        <v>8</v>
      </c>
      <c r="O5104">
        <v>49</v>
      </c>
      <c r="P5104">
        <v>3330</v>
      </c>
      <c r="Q5104">
        <f t="shared" si="637"/>
        <v>15</v>
      </c>
      <c r="R5104" t="b">
        <f t="shared" si="638"/>
        <v>1</v>
      </c>
      <c r="S5104" t="b">
        <f t="shared" si="639"/>
        <v>0</v>
      </c>
    </row>
    <row r="5105" spans="1:19">
      <c r="A5105" t="s">
        <v>5234</v>
      </c>
      <c r="B5105" s="1">
        <v>43206.735775462963</v>
      </c>
      <c r="C5105" s="5">
        <f t="shared" si="632"/>
        <v>18.7</v>
      </c>
      <c r="D5105" s="5">
        <f t="shared" si="633"/>
        <v>0</v>
      </c>
      <c r="E5105">
        <v>113</v>
      </c>
      <c r="F5105" t="s">
        <v>519</v>
      </c>
      <c r="G5105" t="str">
        <f t="shared" si="634"/>
        <v>마포구</v>
      </c>
      <c r="H5105">
        <f t="shared" si="635"/>
        <v>37.557499</v>
      </c>
      <c r="I5105">
        <f t="shared" si="636"/>
        <v>126.923805</v>
      </c>
      <c r="J5105">
        <v>19</v>
      </c>
      <c r="K5105" s="1">
        <v>43206.740729166668</v>
      </c>
      <c r="L5105">
        <v>116</v>
      </c>
      <c r="M5105" t="s">
        <v>1027</v>
      </c>
      <c r="N5105">
        <v>1</v>
      </c>
      <c r="O5105">
        <v>6</v>
      </c>
      <c r="P5105">
        <v>1060</v>
      </c>
      <c r="Q5105">
        <f t="shared" si="637"/>
        <v>17</v>
      </c>
      <c r="R5105" t="b">
        <f t="shared" si="638"/>
        <v>0</v>
      </c>
      <c r="S5105" t="b">
        <f t="shared" si="639"/>
        <v>0</v>
      </c>
    </row>
    <row r="5106" spans="1:19">
      <c r="A5106" t="s">
        <v>5235</v>
      </c>
      <c r="B5106" s="1">
        <v>43194.382569444446</v>
      </c>
      <c r="C5106" s="5">
        <f t="shared" si="632"/>
        <v>10.4</v>
      </c>
      <c r="D5106" s="5">
        <f t="shared" si="633"/>
        <v>0</v>
      </c>
      <c r="E5106">
        <v>1226</v>
      </c>
      <c r="F5106" t="s">
        <v>600</v>
      </c>
      <c r="G5106" t="str">
        <f t="shared" si="634"/>
        <v>송파구</v>
      </c>
      <c r="H5106">
        <f t="shared" si="635"/>
        <v>37.520077000000001</v>
      </c>
      <c r="I5106">
        <f t="shared" si="636"/>
        <v>127.11236599999999</v>
      </c>
      <c r="J5106">
        <v>8</v>
      </c>
      <c r="K5106" s="1">
        <v>43194.397453703707</v>
      </c>
      <c r="L5106">
        <v>1226</v>
      </c>
      <c r="M5106" t="s">
        <v>600</v>
      </c>
      <c r="N5106">
        <v>10</v>
      </c>
      <c r="O5106">
        <v>21</v>
      </c>
      <c r="P5106">
        <v>2290</v>
      </c>
      <c r="Q5106">
        <f t="shared" si="637"/>
        <v>9</v>
      </c>
      <c r="R5106" t="b">
        <f t="shared" si="638"/>
        <v>0</v>
      </c>
      <c r="S5106" t="b">
        <f t="shared" si="639"/>
        <v>0</v>
      </c>
    </row>
    <row r="5107" spans="1:19">
      <c r="A5107" t="s">
        <v>5236</v>
      </c>
      <c r="B5107" s="1">
        <v>43216.883136574077</v>
      </c>
      <c r="C5107" s="5">
        <f t="shared" si="632"/>
        <v>13.4</v>
      </c>
      <c r="D5107" s="5">
        <f t="shared" si="633"/>
        <v>0</v>
      </c>
      <c r="E5107">
        <v>3518</v>
      </c>
      <c r="F5107" t="s">
        <v>1231</v>
      </c>
      <c r="G5107" t="str">
        <f t="shared" si="634"/>
        <v>광진구</v>
      </c>
      <c r="H5107">
        <f t="shared" si="635"/>
        <v>37.55686188</v>
      </c>
      <c r="I5107">
        <f t="shared" si="636"/>
        <v>127.07913971000001</v>
      </c>
      <c r="J5107">
        <v>8</v>
      </c>
      <c r="K5107" s="1">
        <v>43216.910057870373</v>
      </c>
      <c r="L5107">
        <v>502</v>
      </c>
      <c r="M5107" t="s">
        <v>124</v>
      </c>
      <c r="N5107">
        <v>15</v>
      </c>
      <c r="O5107">
        <v>38</v>
      </c>
      <c r="P5107">
        <v>4590</v>
      </c>
      <c r="Q5107">
        <f t="shared" si="637"/>
        <v>21</v>
      </c>
      <c r="R5107" t="b">
        <f t="shared" si="638"/>
        <v>0</v>
      </c>
      <c r="S5107" t="b">
        <f t="shared" si="639"/>
        <v>0</v>
      </c>
    </row>
    <row r="5108" spans="1:19">
      <c r="A5108" t="s">
        <v>5237</v>
      </c>
      <c r="B5108" s="1">
        <v>43192.767557870371</v>
      </c>
      <c r="C5108" s="5">
        <f t="shared" si="632"/>
        <v>20.7</v>
      </c>
      <c r="D5108" s="5">
        <f t="shared" si="633"/>
        <v>0</v>
      </c>
      <c r="E5108">
        <v>627</v>
      </c>
      <c r="F5108" t="s">
        <v>399</v>
      </c>
      <c r="G5108" t="str">
        <f t="shared" si="634"/>
        <v>동대문구</v>
      </c>
      <c r="H5108">
        <f t="shared" si="635"/>
        <v>37.578631999999999</v>
      </c>
      <c r="I5108">
        <f t="shared" si="636"/>
        <v>127.071907</v>
      </c>
      <c r="J5108">
        <v>7</v>
      </c>
      <c r="K5108" s="1">
        <v>43192.787928240738</v>
      </c>
      <c r="L5108">
        <v>1449</v>
      </c>
      <c r="M5108" t="s">
        <v>196</v>
      </c>
      <c r="N5108">
        <v>8</v>
      </c>
      <c r="O5108">
        <v>27</v>
      </c>
      <c r="P5108">
        <v>3490</v>
      </c>
      <c r="Q5108">
        <f t="shared" si="637"/>
        <v>18</v>
      </c>
      <c r="R5108" t="b">
        <f t="shared" si="638"/>
        <v>0</v>
      </c>
      <c r="S5108" t="b">
        <f t="shared" si="639"/>
        <v>0</v>
      </c>
    </row>
    <row r="5109" spans="1:19">
      <c r="A5109" t="s">
        <v>5238</v>
      </c>
      <c r="B5109" s="1">
        <v>43216.856006944443</v>
      </c>
      <c r="C5109" s="5">
        <f t="shared" si="632"/>
        <v>14.4</v>
      </c>
      <c r="D5109" s="5">
        <f t="shared" si="633"/>
        <v>0</v>
      </c>
      <c r="E5109">
        <v>2353</v>
      </c>
      <c r="F5109" t="s">
        <v>700</v>
      </c>
      <c r="G5109" t="str">
        <f t="shared" si="634"/>
        <v>강남구</v>
      </c>
      <c r="H5109">
        <f t="shared" si="635"/>
        <v>37.516810999999997</v>
      </c>
      <c r="I5109">
        <f t="shared" si="636"/>
        <v>127.040474</v>
      </c>
      <c r="J5109">
        <v>6</v>
      </c>
      <c r="K5109" s="1">
        <v>43216.861041666663</v>
      </c>
      <c r="L5109">
        <v>2305</v>
      </c>
      <c r="M5109" t="s">
        <v>1327</v>
      </c>
      <c r="N5109">
        <v>1</v>
      </c>
      <c r="O5109">
        <v>6</v>
      </c>
      <c r="P5109">
        <v>550</v>
      </c>
      <c r="Q5109">
        <f t="shared" si="637"/>
        <v>20</v>
      </c>
      <c r="R5109" t="b">
        <f t="shared" si="638"/>
        <v>0</v>
      </c>
      <c r="S5109" t="b">
        <f t="shared" si="639"/>
        <v>0</v>
      </c>
    </row>
    <row r="5110" spans="1:19">
      <c r="A5110" t="s">
        <v>5102</v>
      </c>
      <c r="B5110" s="1">
        <v>43210.581747685188</v>
      </c>
      <c r="C5110" s="5">
        <f t="shared" si="632"/>
        <v>24.2</v>
      </c>
      <c r="D5110" s="5">
        <f t="shared" si="633"/>
        <v>0</v>
      </c>
      <c r="E5110">
        <v>244</v>
      </c>
      <c r="F5110" t="s">
        <v>86</v>
      </c>
      <c r="G5110" t="str">
        <f t="shared" si="634"/>
        <v>영등포구</v>
      </c>
      <c r="H5110">
        <f t="shared" si="635"/>
        <v>37.530079000000001</v>
      </c>
      <c r="I5110">
        <f t="shared" si="636"/>
        <v>126.905708</v>
      </c>
      <c r="J5110">
        <v>15</v>
      </c>
      <c r="K5110" s="1">
        <v>43210.592881944445</v>
      </c>
      <c r="L5110">
        <v>106</v>
      </c>
      <c r="M5110" t="s">
        <v>12</v>
      </c>
      <c r="N5110">
        <v>2</v>
      </c>
      <c r="O5110">
        <v>15</v>
      </c>
      <c r="P5110">
        <v>2930</v>
      </c>
      <c r="Q5110">
        <f t="shared" si="637"/>
        <v>13</v>
      </c>
      <c r="R5110" t="b">
        <f t="shared" si="638"/>
        <v>0</v>
      </c>
      <c r="S5110" t="b">
        <f t="shared" si="639"/>
        <v>0</v>
      </c>
    </row>
    <row r="5111" spans="1:19">
      <c r="A5111" t="s">
        <v>5239</v>
      </c>
      <c r="B5111" s="1">
        <v>43216.719375000001</v>
      </c>
      <c r="C5111" s="5">
        <f t="shared" si="632"/>
        <v>20.7</v>
      </c>
      <c r="D5111" s="5">
        <f t="shared" si="633"/>
        <v>0</v>
      </c>
      <c r="E5111">
        <v>573</v>
      </c>
      <c r="F5111" t="s">
        <v>812</v>
      </c>
      <c r="G5111" t="str">
        <f t="shared" si="634"/>
        <v>광진구</v>
      </c>
      <c r="H5111">
        <f t="shared" si="635"/>
        <v>37.545231000000001</v>
      </c>
      <c r="I5111">
        <f t="shared" si="636"/>
        <v>127.084732</v>
      </c>
      <c r="J5111">
        <v>7</v>
      </c>
      <c r="K5111" s="1">
        <v>43216.745000000003</v>
      </c>
      <c r="L5111">
        <v>573</v>
      </c>
      <c r="M5111" t="s">
        <v>812</v>
      </c>
      <c r="N5111">
        <v>1</v>
      </c>
      <c r="O5111">
        <v>35</v>
      </c>
      <c r="P5111">
        <v>1560</v>
      </c>
      <c r="Q5111">
        <f t="shared" si="637"/>
        <v>17</v>
      </c>
      <c r="R5111" t="b">
        <f t="shared" si="638"/>
        <v>0</v>
      </c>
      <c r="S5111" t="b">
        <f t="shared" si="639"/>
        <v>0</v>
      </c>
    </row>
    <row r="5112" spans="1:19">
      <c r="A5112" t="s">
        <v>2457</v>
      </c>
      <c r="B5112" s="1">
        <v>43211.69263888889</v>
      </c>
      <c r="C5112" s="5">
        <f t="shared" si="632"/>
        <v>24.8</v>
      </c>
      <c r="D5112" s="5">
        <f t="shared" si="633"/>
        <v>0</v>
      </c>
      <c r="E5112">
        <v>585</v>
      </c>
      <c r="F5112" t="s">
        <v>89</v>
      </c>
      <c r="G5112" t="str">
        <f t="shared" si="634"/>
        <v>성동구</v>
      </c>
      <c r="H5112">
        <f t="shared" si="635"/>
        <v>37.536808000000001</v>
      </c>
      <c r="I5112">
        <f t="shared" si="636"/>
        <v>127.05548899999999</v>
      </c>
      <c r="J5112">
        <v>2</v>
      </c>
      <c r="K5112" s="1">
        <v>43211.718368055554</v>
      </c>
      <c r="L5112">
        <v>582</v>
      </c>
      <c r="M5112" t="s">
        <v>559</v>
      </c>
      <c r="N5112">
        <v>2</v>
      </c>
      <c r="O5112">
        <v>36</v>
      </c>
      <c r="P5112">
        <v>4710</v>
      </c>
      <c r="Q5112">
        <f t="shared" si="637"/>
        <v>16</v>
      </c>
      <c r="R5112" t="b">
        <f t="shared" si="638"/>
        <v>1</v>
      </c>
      <c r="S5112" t="b">
        <f t="shared" si="639"/>
        <v>0</v>
      </c>
    </row>
    <row r="5113" spans="1:19">
      <c r="A5113" t="s">
        <v>5240</v>
      </c>
      <c r="B5113" s="1">
        <v>43208.483946759261</v>
      </c>
      <c r="C5113" s="5">
        <f t="shared" si="632"/>
        <v>15.5</v>
      </c>
      <c r="D5113" s="5">
        <f t="shared" si="633"/>
        <v>0</v>
      </c>
      <c r="E5113">
        <v>1608</v>
      </c>
      <c r="F5113" t="s">
        <v>1572</v>
      </c>
      <c r="G5113" t="str">
        <f t="shared" si="634"/>
        <v>노원구</v>
      </c>
      <c r="H5113">
        <f t="shared" si="635"/>
        <v>37.626614000000004</v>
      </c>
      <c r="I5113">
        <f t="shared" si="636"/>
        <v>127.072754</v>
      </c>
      <c r="J5113">
        <v>5</v>
      </c>
      <c r="K5113" s="1">
        <v>43208.486909722225</v>
      </c>
      <c r="L5113">
        <v>1616</v>
      </c>
      <c r="M5113" t="s">
        <v>168</v>
      </c>
      <c r="N5113">
        <v>6</v>
      </c>
      <c r="O5113">
        <v>3</v>
      </c>
      <c r="P5113">
        <v>1080</v>
      </c>
      <c r="Q5113">
        <f t="shared" si="637"/>
        <v>11</v>
      </c>
      <c r="R5113" t="b">
        <f t="shared" si="638"/>
        <v>0</v>
      </c>
      <c r="S5113" t="b">
        <f t="shared" si="639"/>
        <v>0</v>
      </c>
    </row>
    <row r="5114" spans="1:19">
      <c r="A5114" t="s">
        <v>5241</v>
      </c>
      <c r="B5114" s="1">
        <v>43201.548958333333</v>
      </c>
      <c r="C5114" s="5">
        <f t="shared" si="632"/>
        <v>15.6</v>
      </c>
      <c r="D5114" s="5">
        <f t="shared" si="633"/>
        <v>0</v>
      </c>
      <c r="E5114">
        <v>2159</v>
      </c>
      <c r="F5114" t="s">
        <v>4948</v>
      </c>
      <c r="G5114" t="str">
        <f t="shared" si="634"/>
        <v>관악구</v>
      </c>
      <c r="H5114">
        <f t="shared" si="635"/>
        <v>37.475090000000002</v>
      </c>
      <c r="I5114">
        <f t="shared" si="636"/>
        <v>126.95922899999999</v>
      </c>
      <c r="J5114">
        <v>7</v>
      </c>
      <c r="K5114" s="1">
        <v>43201.588831018518</v>
      </c>
      <c r="L5114">
        <v>1911</v>
      </c>
      <c r="M5114" t="s">
        <v>16</v>
      </c>
      <c r="N5114">
        <v>3</v>
      </c>
      <c r="O5114">
        <v>55</v>
      </c>
      <c r="P5114">
        <v>7550</v>
      </c>
      <c r="Q5114">
        <f t="shared" si="637"/>
        <v>13</v>
      </c>
      <c r="R5114" t="b">
        <f t="shared" si="638"/>
        <v>0</v>
      </c>
      <c r="S5114" t="b">
        <f t="shared" si="639"/>
        <v>0</v>
      </c>
    </row>
    <row r="5115" spans="1:19">
      <c r="A5115" t="s">
        <v>4542</v>
      </c>
      <c r="B5115" s="1">
        <v>43215.367928240739</v>
      </c>
      <c r="C5115" s="5">
        <f t="shared" si="632"/>
        <v>8.8000000000000007</v>
      </c>
      <c r="D5115" s="5">
        <f t="shared" si="633"/>
        <v>0</v>
      </c>
      <c r="E5115">
        <v>2242</v>
      </c>
      <c r="F5115" t="s">
        <v>642</v>
      </c>
      <c r="G5115" t="str">
        <f t="shared" si="634"/>
        <v>서초구</v>
      </c>
      <c r="H5115">
        <f t="shared" si="635"/>
        <v>37.483989999999999</v>
      </c>
      <c r="I5115">
        <f t="shared" si="636"/>
        <v>127.03418000000001</v>
      </c>
      <c r="J5115">
        <v>15</v>
      </c>
      <c r="K5115" s="1">
        <v>43215.373935185184</v>
      </c>
      <c r="L5115">
        <v>2273</v>
      </c>
      <c r="M5115" t="s">
        <v>361</v>
      </c>
      <c r="N5115">
        <v>6</v>
      </c>
      <c r="O5115">
        <v>8</v>
      </c>
      <c r="P5115">
        <v>790</v>
      </c>
      <c r="Q5115">
        <f t="shared" si="637"/>
        <v>8</v>
      </c>
      <c r="R5115" t="b">
        <f t="shared" si="638"/>
        <v>0</v>
      </c>
      <c r="S5115" t="b">
        <f t="shared" si="639"/>
        <v>0</v>
      </c>
    </row>
    <row r="5116" spans="1:19">
      <c r="A5116" t="s">
        <v>5242</v>
      </c>
      <c r="B5116" s="1">
        <v>43216.413182870368</v>
      </c>
      <c r="C5116" s="5">
        <f t="shared" si="632"/>
        <v>14</v>
      </c>
      <c r="D5116" s="5">
        <f t="shared" si="633"/>
        <v>0</v>
      </c>
      <c r="E5116">
        <v>339</v>
      </c>
      <c r="F5116" t="s">
        <v>202</v>
      </c>
      <c r="G5116" t="str">
        <f t="shared" si="634"/>
        <v>종로구</v>
      </c>
      <c r="H5116">
        <f t="shared" si="635"/>
        <v>37.571067999999997</v>
      </c>
      <c r="I5116">
        <f t="shared" si="636"/>
        <v>126.998192</v>
      </c>
      <c r="J5116">
        <v>1</v>
      </c>
      <c r="K5116" s="1">
        <v>43216.415914351855</v>
      </c>
      <c r="L5116">
        <v>334</v>
      </c>
      <c r="M5116" t="s">
        <v>378</v>
      </c>
      <c r="N5116">
        <v>5</v>
      </c>
      <c r="O5116">
        <v>3</v>
      </c>
      <c r="P5116">
        <v>650</v>
      </c>
      <c r="Q5116">
        <f t="shared" si="637"/>
        <v>9</v>
      </c>
      <c r="R5116" t="b">
        <f t="shared" si="638"/>
        <v>0</v>
      </c>
      <c r="S5116" t="b">
        <f t="shared" si="639"/>
        <v>0</v>
      </c>
    </row>
    <row r="5117" spans="1:19">
      <c r="A5117" t="s">
        <v>3965</v>
      </c>
      <c r="B5117" s="1">
        <v>43206.648206018515</v>
      </c>
      <c r="C5117" s="5">
        <f t="shared" si="632"/>
        <v>18.399999999999999</v>
      </c>
      <c r="D5117" s="5">
        <f t="shared" si="633"/>
        <v>0</v>
      </c>
      <c r="E5117">
        <v>1973</v>
      </c>
      <c r="F5117" t="s">
        <v>1528</v>
      </c>
      <c r="G5117" t="str">
        <f t="shared" si="634"/>
        <v>구로구</v>
      </c>
      <c r="H5117">
        <f t="shared" si="635"/>
        <v>37.488598000000003</v>
      </c>
      <c r="I5117">
        <f t="shared" si="636"/>
        <v>126.836494</v>
      </c>
      <c r="J5117">
        <v>5</v>
      </c>
      <c r="K5117" s="1">
        <v>43206.676724537036</v>
      </c>
      <c r="L5117">
        <v>229</v>
      </c>
      <c r="M5117" t="s">
        <v>952</v>
      </c>
      <c r="N5117">
        <v>11</v>
      </c>
      <c r="O5117">
        <v>40</v>
      </c>
      <c r="P5117">
        <v>10130</v>
      </c>
      <c r="Q5117">
        <f t="shared" si="637"/>
        <v>15</v>
      </c>
      <c r="R5117" t="b">
        <f t="shared" si="638"/>
        <v>0</v>
      </c>
      <c r="S5117" t="b">
        <f t="shared" si="639"/>
        <v>0</v>
      </c>
    </row>
    <row r="5118" spans="1:19">
      <c r="A5118" t="s">
        <v>5243</v>
      </c>
      <c r="B5118" s="1">
        <v>43218.884664351855</v>
      </c>
      <c r="C5118" s="5">
        <f t="shared" si="632"/>
        <v>13.9</v>
      </c>
      <c r="D5118" s="5">
        <f t="shared" si="633"/>
        <v>0</v>
      </c>
      <c r="E5118">
        <v>1351</v>
      </c>
      <c r="F5118" t="s">
        <v>1308</v>
      </c>
      <c r="G5118" t="str">
        <f t="shared" si="634"/>
        <v>성북구</v>
      </c>
      <c r="H5118">
        <f t="shared" si="635"/>
        <v>37.579448999999997</v>
      </c>
      <c r="I5118">
        <f t="shared" si="636"/>
        <v>127.024193</v>
      </c>
      <c r="J5118">
        <v>5</v>
      </c>
      <c r="K5118" s="1">
        <v>43218.911689814813</v>
      </c>
      <c r="L5118">
        <v>1355</v>
      </c>
      <c r="M5118" t="s">
        <v>570</v>
      </c>
      <c r="N5118">
        <v>9</v>
      </c>
      <c r="O5118">
        <v>37</v>
      </c>
      <c r="P5118">
        <v>5330</v>
      </c>
      <c r="Q5118">
        <f t="shared" si="637"/>
        <v>21</v>
      </c>
      <c r="R5118" t="b">
        <f t="shared" si="638"/>
        <v>1</v>
      </c>
      <c r="S5118" t="b">
        <f t="shared" si="639"/>
        <v>0</v>
      </c>
    </row>
    <row r="5119" spans="1:19">
      <c r="A5119" t="s">
        <v>4851</v>
      </c>
      <c r="B5119" s="1">
        <v>43206.797372685185</v>
      </c>
      <c r="C5119" s="5">
        <f t="shared" si="632"/>
        <v>13.8</v>
      </c>
      <c r="D5119" s="5">
        <f t="shared" si="633"/>
        <v>0</v>
      </c>
      <c r="E5119">
        <v>341</v>
      </c>
      <c r="F5119" t="s">
        <v>640</v>
      </c>
      <c r="G5119" t="str">
        <f t="shared" si="634"/>
        <v>종로구</v>
      </c>
      <c r="H5119">
        <f t="shared" si="635"/>
        <v>37.581569999999999</v>
      </c>
      <c r="I5119">
        <f t="shared" si="636"/>
        <v>127.001785</v>
      </c>
      <c r="J5119">
        <v>5</v>
      </c>
      <c r="K5119" s="1">
        <v>43206.805752314816</v>
      </c>
      <c r="L5119">
        <v>1336</v>
      </c>
      <c r="M5119" t="s">
        <v>2534</v>
      </c>
      <c r="N5119">
        <v>12</v>
      </c>
      <c r="O5119">
        <v>11</v>
      </c>
      <c r="P5119">
        <v>2040</v>
      </c>
      <c r="Q5119">
        <f t="shared" si="637"/>
        <v>19</v>
      </c>
      <c r="R5119" t="b">
        <f t="shared" si="638"/>
        <v>0</v>
      </c>
      <c r="S5119" t="b">
        <f t="shared" si="639"/>
        <v>0</v>
      </c>
    </row>
    <row r="5120" spans="1:19">
      <c r="A5120" t="s">
        <v>5244</v>
      </c>
      <c r="B5120" s="1">
        <v>43209.683611111112</v>
      </c>
      <c r="C5120" s="5">
        <f t="shared" si="632"/>
        <v>19.8</v>
      </c>
      <c r="D5120" s="5">
        <f t="shared" si="633"/>
        <v>0</v>
      </c>
      <c r="E5120">
        <v>154</v>
      </c>
      <c r="F5120" t="s">
        <v>44</v>
      </c>
      <c r="G5120" t="str">
        <f t="shared" si="634"/>
        <v>마포구</v>
      </c>
      <c r="H5120">
        <f t="shared" si="635"/>
        <v>37.560909000000002</v>
      </c>
      <c r="I5120">
        <f t="shared" si="636"/>
        <v>126.905495</v>
      </c>
      <c r="J5120">
        <v>3</v>
      </c>
      <c r="K5120" s="1">
        <v>43209.690057870372</v>
      </c>
      <c r="L5120">
        <v>104</v>
      </c>
      <c r="M5120" t="s">
        <v>841</v>
      </c>
      <c r="N5120">
        <v>3</v>
      </c>
      <c r="O5120">
        <v>8</v>
      </c>
      <c r="P5120">
        <v>68530</v>
      </c>
      <c r="Q5120">
        <f t="shared" si="637"/>
        <v>16</v>
      </c>
      <c r="R5120" t="b">
        <f t="shared" si="638"/>
        <v>0</v>
      </c>
      <c r="S5120" t="b">
        <f t="shared" si="639"/>
        <v>0</v>
      </c>
    </row>
    <row r="5121" spans="1:19">
      <c r="A5121" t="s">
        <v>5245</v>
      </c>
      <c r="B5121" s="1">
        <v>43220.927685185183</v>
      </c>
      <c r="C5121" s="5">
        <f t="shared" si="632"/>
        <v>18.399999999999999</v>
      </c>
      <c r="D5121" s="5">
        <f t="shared" si="633"/>
        <v>0</v>
      </c>
      <c r="E5121">
        <v>207</v>
      </c>
      <c r="F5121" t="s">
        <v>118</v>
      </c>
      <c r="G5121" t="str">
        <f t="shared" si="634"/>
        <v>영등포구</v>
      </c>
      <c r="H5121">
        <f t="shared" si="635"/>
        <v>37.526989</v>
      </c>
      <c r="I5121">
        <f t="shared" si="636"/>
        <v>126.932098</v>
      </c>
      <c r="J5121">
        <v>26</v>
      </c>
      <c r="K5121" s="1">
        <v>43220.949016203704</v>
      </c>
      <c r="L5121">
        <v>2025</v>
      </c>
      <c r="M5121" t="s">
        <v>851</v>
      </c>
      <c r="N5121">
        <v>4</v>
      </c>
      <c r="O5121">
        <v>30</v>
      </c>
      <c r="P5121">
        <v>4660</v>
      </c>
      <c r="Q5121">
        <f t="shared" si="637"/>
        <v>22</v>
      </c>
      <c r="R5121" t="b">
        <f t="shared" si="638"/>
        <v>0</v>
      </c>
      <c r="S5121" t="b">
        <f t="shared" si="639"/>
        <v>0</v>
      </c>
    </row>
    <row r="5122" spans="1:19">
      <c r="A5122" t="s">
        <v>5246</v>
      </c>
      <c r="B5122" s="1">
        <v>43208.511064814818</v>
      </c>
      <c r="C5122" s="5">
        <f t="shared" ref="C5122:C5185" si="640">VLOOKUP(B5122,기상정보,2,TRUE)</f>
        <v>16.5</v>
      </c>
      <c r="D5122" s="5">
        <f t="shared" ref="D5122:D5185" si="641">VLOOKUP(B5122,기상정보,3,TRUE)</f>
        <v>0</v>
      </c>
      <c r="E5122">
        <v>1162</v>
      </c>
      <c r="F5122" t="s">
        <v>2983</v>
      </c>
      <c r="G5122" t="str">
        <f t="shared" ref="G5122:G5185" si="642">VLOOKUP(E5122,대여소,3,FALSE)</f>
        <v>강서구</v>
      </c>
      <c r="H5122">
        <f t="shared" ref="H5122:H5185" si="643">VLOOKUP(E5122,대여소,5,FALSE)</f>
        <v>37.562679000000003</v>
      </c>
      <c r="I5122">
        <f t="shared" ref="I5122:I5185" si="644">VLOOKUP(E5122,대여소,6,FALSE)</f>
        <v>126.82047300000001</v>
      </c>
      <c r="J5122">
        <v>3</v>
      </c>
      <c r="K5122" s="1">
        <v>43208.522164351853</v>
      </c>
      <c r="L5122">
        <v>1124</v>
      </c>
      <c r="M5122" t="s">
        <v>1139</v>
      </c>
      <c r="N5122">
        <v>8</v>
      </c>
      <c r="O5122">
        <v>15</v>
      </c>
      <c r="P5122">
        <v>2020</v>
      </c>
      <c r="Q5122">
        <f t="shared" si="637"/>
        <v>12</v>
      </c>
      <c r="R5122" t="b">
        <f t="shared" si="638"/>
        <v>0</v>
      </c>
      <c r="S5122" t="b">
        <f t="shared" si="639"/>
        <v>0</v>
      </c>
    </row>
    <row r="5123" spans="1:19">
      <c r="A5123" t="s">
        <v>3165</v>
      </c>
      <c r="B5123" s="1">
        <v>43201.687361111108</v>
      </c>
      <c r="C5123" s="5">
        <f t="shared" si="640"/>
        <v>16.899999999999999</v>
      </c>
      <c r="D5123" s="5">
        <f t="shared" si="641"/>
        <v>0</v>
      </c>
      <c r="E5123">
        <v>2140</v>
      </c>
      <c r="F5123" t="s">
        <v>1319</v>
      </c>
      <c r="G5123" t="str">
        <f t="shared" si="642"/>
        <v>관악구</v>
      </c>
      <c r="H5123">
        <f t="shared" si="643"/>
        <v>37.478428000000001</v>
      </c>
      <c r="I5123">
        <f t="shared" si="644"/>
        <v>126.931862</v>
      </c>
      <c r="J5123">
        <v>3</v>
      </c>
      <c r="K5123" s="1">
        <v>43201.719930555555</v>
      </c>
      <c r="L5123">
        <v>1925</v>
      </c>
      <c r="M5123" t="s">
        <v>345</v>
      </c>
      <c r="N5123">
        <v>5</v>
      </c>
      <c r="O5123">
        <v>46</v>
      </c>
      <c r="P5123">
        <v>10500</v>
      </c>
      <c r="Q5123">
        <f t="shared" ref="Q5123:Q5186" si="645">HOUR(B5123)</f>
        <v>16</v>
      </c>
      <c r="R5123" t="b">
        <f t="shared" ref="R5123:R5186" si="646">WEEKDAY(B5123,3)&gt;=5</f>
        <v>0</v>
      </c>
      <c r="S5123" t="b">
        <f t="shared" ref="S5123:S5186" si="647">D5123&gt;=1</f>
        <v>0</v>
      </c>
    </row>
    <row r="5124" spans="1:19">
      <c r="A5124" t="s">
        <v>5247</v>
      </c>
      <c r="B5124" s="1">
        <v>43203.732222222221</v>
      </c>
      <c r="C5124" s="5">
        <f t="shared" si="640"/>
        <v>18.100000000000001</v>
      </c>
      <c r="D5124" s="5">
        <f t="shared" si="641"/>
        <v>0</v>
      </c>
      <c r="E5124">
        <v>584</v>
      </c>
      <c r="F5124" t="s">
        <v>273</v>
      </c>
      <c r="G5124" t="str">
        <f t="shared" si="642"/>
        <v>광진구</v>
      </c>
      <c r="H5124">
        <f t="shared" si="643"/>
        <v>37.547829</v>
      </c>
      <c r="I5124">
        <f t="shared" si="644"/>
        <v>127.072632</v>
      </c>
      <c r="J5124">
        <v>20</v>
      </c>
      <c r="K5124" s="1">
        <v>43203.739664351851</v>
      </c>
      <c r="L5124">
        <v>540</v>
      </c>
      <c r="M5124" t="s">
        <v>123</v>
      </c>
      <c r="N5124">
        <v>6</v>
      </c>
      <c r="O5124">
        <v>10</v>
      </c>
      <c r="P5124">
        <v>56580</v>
      </c>
      <c r="Q5124">
        <f t="shared" si="645"/>
        <v>17</v>
      </c>
      <c r="R5124" t="b">
        <f t="shared" si="646"/>
        <v>0</v>
      </c>
      <c r="S5124" t="b">
        <f t="shared" si="647"/>
        <v>0</v>
      </c>
    </row>
    <row r="5125" spans="1:19">
      <c r="A5125" t="s">
        <v>5248</v>
      </c>
      <c r="B5125" s="1">
        <v>43220.778726851851</v>
      </c>
      <c r="C5125" s="5">
        <f t="shared" si="640"/>
        <v>23</v>
      </c>
      <c r="D5125" s="5">
        <f t="shared" si="641"/>
        <v>0</v>
      </c>
      <c r="E5125">
        <v>513</v>
      </c>
      <c r="F5125" t="s">
        <v>1143</v>
      </c>
      <c r="G5125" t="str">
        <f t="shared" si="642"/>
        <v>성동구</v>
      </c>
      <c r="H5125">
        <f t="shared" si="643"/>
        <v>37.546306999999999</v>
      </c>
      <c r="I5125">
        <f t="shared" si="644"/>
        <v>127.04980500000001</v>
      </c>
      <c r="J5125">
        <v>3</v>
      </c>
      <c r="K5125" s="1">
        <v>43220.784791666665</v>
      </c>
      <c r="L5125">
        <v>514</v>
      </c>
      <c r="M5125" t="s">
        <v>24</v>
      </c>
      <c r="N5125">
        <v>2</v>
      </c>
      <c r="O5125">
        <v>8</v>
      </c>
      <c r="P5125">
        <v>1300</v>
      </c>
      <c r="Q5125">
        <f t="shared" si="645"/>
        <v>18</v>
      </c>
      <c r="R5125" t="b">
        <f t="shared" si="646"/>
        <v>0</v>
      </c>
      <c r="S5125" t="b">
        <f t="shared" si="647"/>
        <v>0</v>
      </c>
    </row>
    <row r="5126" spans="1:19">
      <c r="A5126" t="s">
        <v>5249</v>
      </c>
      <c r="B5126" s="1">
        <v>43203.54891203704</v>
      </c>
      <c r="C5126" s="5">
        <f t="shared" si="640"/>
        <v>19</v>
      </c>
      <c r="D5126" s="5">
        <f t="shared" si="641"/>
        <v>0</v>
      </c>
      <c r="E5126">
        <v>2385</v>
      </c>
      <c r="F5126" t="s">
        <v>1209</v>
      </c>
      <c r="G5126" t="str">
        <f t="shared" si="642"/>
        <v>강남구</v>
      </c>
      <c r="H5126">
        <f t="shared" si="643"/>
        <v>37.513950000000001</v>
      </c>
      <c r="I5126">
        <f t="shared" si="644"/>
        <v>127.030151</v>
      </c>
      <c r="J5126">
        <v>7</v>
      </c>
      <c r="K5126" s="1">
        <v>43203.555254629631</v>
      </c>
      <c r="L5126">
        <v>2305</v>
      </c>
      <c r="M5126" t="s">
        <v>1327</v>
      </c>
      <c r="N5126">
        <v>7</v>
      </c>
      <c r="O5126">
        <v>8</v>
      </c>
      <c r="P5126">
        <v>1400</v>
      </c>
      <c r="Q5126">
        <f t="shared" si="645"/>
        <v>13</v>
      </c>
      <c r="R5126" t="b">
        <f t="shared" si="646"/>
        <v>0</v>
      </c>
      <c r="S5126" t="b">
        <f t="shared" si="647"/>
        <v>0</v>
      </c>
    </row>
    <row r="5127" spans="1:19">
      <c r="A5127" t="s">
        <v>5250</v>
      </c>
      <c r="B5127" s="1">
        <v>43206.500625000001</v>
      </c>
      <c r="C5127" s="5">
        <f t="shared" si="640"/>
        <v>15.5</v>
      </c>
      <c r="D5127" s="5">
        <f t="shared" si="641"/>
        <v>0</v>
      </c>
      <c r="E5127">
        <v>265</v>
      </c>
      <c r="F5127" t="s">
        <v>1711</v>
      </c>
      <c r="G5127" t="str">
        <f t="shared" si="642"/>
        <v>영등포구</v>
      </c>
      <c r="H5127">
        <f t="shared" si="643"/>
        <v>37.521132999999999</v>
      </c>
      <c r="I5127">
        <f t="shared" si="644"/>
        <v>126.89653800000001</v>
      </c>
      <c r="J5127">
        <v>11</v>
      </c>
      <c r="K5127" s="1">
        <v>43206.503182870372</v>
      </c>
      <c r="L5127">
        <v>240</v>
      </c>
      <c r="M5127" t="s">
        <v>667</v>
      </c>
      <c r="N5127">
        <v>1</v>
      </c>
      <c r="O5127">
        <v>3</v>
      </c>
      <c r="P5127">
        <v>350</v>
      </c>
      <c r="Q5127">
        <f t="shared" si="645"/>
        <v>12</v>
      </c>
      <c r="R5127" t="b">
        <f t="shared" si="646"/>
        <v>0</v>
      </c>
      <c r="S5127" t="b">
        <f t="shared" si="647"/>
        <v>0</v>
      </c>
    </row>
    <row r="5128" spans="1:19">
      <c r="A5128" t="s">
        <v>976</v>
      </c>
      <c r="B5128" s="1">
        <v>43208.020532407405</v>
      </c>
      <c r="C5128" s="5">
        <f t="shared" si="640"/>
        <v>9.6</v>
      </c>
      <c r="D5128" s="5">
        <f t="shared" si="641"/>
        <v>0</v>
      </c>
      <c r="E5128">
        <v>819</v>
      </c>
      <c r="F5128" t="s">
        <v>1034</v>
      </c>
      <c r="G5128" t="str">
        <f t="shared" si="642"/>
        <v>용산구</v>
      </c>
      <c r="H5128">
        <f t="shared" si="643"/>
        <v>37.541652999999997</v>
      </c>
      <c r="I5128">
        <f t="shared" si="644"/>
        <v>126.970505</v>
      </c>
      <c r="J5128">
        <v>9</v>
      </c>
      <c r="K5128" s="1">
        <v>43208.025787037041</v>
      </c>
      <c r="L5128">
        <v>826</v>
      </c>
      <c r="M5128" t="s">
        <v>147</v>
      </c>
      <c r="N5128">
        <v>6</v>
      </c>
      <c r="O5128">
        <v>7</v>
      </c>
      <c r="P5128">
        <v>1660</v>
      </c>
      <c r="Q5128">
        <f t="shared" si="645"/>
        <v>0</v>
      </c>
      <c r="R5128" t="b">
        <f t="shared" si="646"/>
        <v>0</v>
      </c>
      <c r="S5128" t="b">
        <f t="shared" si="647"/>
        <v>0</v>
      </c>
    </row>
    <row r="5129" spans="1:19">
      <c r="A5129" t="s">
        <v>1656</v>
      </c>
      <c r="B5129" s="1">
        <v>43202.738553240742</v>
      </c>
      <c r="C5129" s="5">
        <f t="shared" si="640"/>
        <v>18.600000000000001</v>
      </c>
      <c r="D5129" s="5">
        <f t="shared" si="641"/>
        <v>0</v>
      </c>
      <c r="E5129">
        <v>125</v>
      </c>
      <c r="F5129" t="s">
        <v>754</v>
      </c>
      <c r="G5129" t="str">
        <f t="shared" si="642"/>
        <v>마포구</v>
      </c>
      <c r="H5129">
        <f t="shared" si="643"/>
        <v>37.549484</v>
      </c>
      <c r="I5129">
        <f t="shared" si="644"/>
        <v>126.93895000000001</v>
      </c>
      <c r="J5129">
        <v>14</v>
      </c>
      <c r="K5129" s="1">
        <v>43202.761678240742</v>
      </c>
      <c r="L5129">
        <v>148</v>
      </c>
      <c r="M5129" t="s">
        <v>659</v>
      </c>
      <c r="N5129">
        <v>4</v>
      </c>
      <c r="O5129">
        <v>32</v>
      </c>
      <c r="P5129">
        <v>1690</v>
      </c>
      <c r="Q5129">
        <f t="shared" si="645"/>
        <v>17</v>
      </c>
      <c r="R5129" t="b">
        <f t="shared" si="646"/>
        <v>0</v>
      </c>
      <c r="S5129" t="b">
        <f t="shared" si="647"/>
        <v>0</v>
      </c>
    </row>
    <row r="5130" spans="1:19">
      <c r="A5130" t="s">
        <v>3616</v>
      </c>
      <c r="B5130" s="1">
        <v>43201.760844907411</v>
      </c>
      <c r="C5130" s="5">
        <f t="shared" si="640"/>
        <v>15.2</v>
      </c>
      <c r="D5130" s="5">
        <f t="shared" si="641"/>
        <v>0</v>
      </c>
      <c r="E5130">
        <v>911</v>
      </c>
      <c r="F5130" t="s">
        <v>3276</v>
      </c>
      <c r="G5130" t="str">
        <f t="shared" si="642"/>
        <v>은평구</v>
      </c>
      <c r="H5130">
        <f t="shared" si="643"/>
        <v>37.605583000000003</v>
      </c>
      <c r="I5130">
        <f t="shared" si="644"/>
        <v>126.922935</v>
      </c>
      <c r="J5130">
        <v>9</v>
      </c>
      <c r="K5130" s="1">
        <v>43201.769490740742</v>
      </c>
      <c r="L5130">
        <v>919</v>
      </c>
      <c r="M5130" t="s">
        <v>2703</v>
      </c>
      <c r="N5130">
        <v>3</v>
      </c>
      <c r="O5130">
        <v>11</v>
      </c>
      <c r="P5130">
        <v>1680</v>
      </c>
      <c r="Q5130">
        <f t="shared" si="645"/>
        <v>18</v>
      </c>
      <c r="R5130" t="b">
        <f t="shared" si="646"/>
        <v>0</v>
      </c>
      <c r="S5130" t="b">
        <f t="shared" si="647"/>
        <v>0</v>
      </c>
    </row>
    <row r="5131" spans="1:19">
      <c r="A5131" t="s">
        <v>5251</v>
      </c>
      <c r="B5131" s="1">
        <v>43194.788136574076</v>
      </c>
      <c r="C5131" s="5">
        <f t="shared" si="640"/>
        <v>16</v>
      </c>
      <c r="D5131" s="5">
        <f t="shared" si="641"/>
        <v>0</v>
      </c>
      <c r="E5131">
        <v>1616</v>
      </c>
      <c r="F5131" t="s">
        <v>168</v>
      </c>
      <c r="G5131" t="str">
        <f t="shared" si="642"/>
        <v>노원구</v>
      </c>
      <c r="H5131">
        <f t="shared" si="643"/>
        <v>37.635109</v>
      </c>
      <c r="I5131">
        <f t="shared" si="644"/>
        <v>127.06832900000001</v>
      </c>
      <c r="J5131">
        <v>3</v>
      </c>
      <c r="K5131" s="1">
        <v>43194.871516203704</v>
      </c>
      <c r="L5131">
        <v>1616</v>
      </c>
      <c r="M5131" t="s">
        <v>168</v>
      </c>
      <c r="N5131">
        <v>5</v>
      </c>
      <c r="O5131">
        <v>112</v>
      </c>
      <c r="P5131">
        <v>35850</v>
      </c>
      <c r="Q5131">
        <f t="shared" si="645"/>
        <v>18</v>
      </c>
      <c r="R5131" t="b">
        <f t="shared" si="646"/>
        <v>0</v>
      </c>
      <c r="S5131" t="b">
        <f t="shared" si="647"/>
        <v>0</v>
      </c>
    </row>
    <row r="5132" spans="1:19">
      <c r="A5132" t="s">
        <v>1314</v>
      </c>
      <c r="B5132" s="1">
        <v>43199.797349537039</v>
      </c>
      <c r="C5132" s="5">
        <f t="shared" si="640"/>
        <v>13.4</v>
      </c>
      <c r="D5132" s="5">
        <f t="shared" si="641"/>
        <v>0</v>
      </c>
      <c r="E5132">
        <v>816</v>
      </c>
      <c r="F5132" t="s">
        <v>1121</v>
      </c>
      <c r="G5132" t="str">
        <f t="shared" si="642"/>
        <v>용산구</v>
      </c>
      <c r="H5132">
        <f t="shared" si="643"/>
        <v>37.530147999999997</v>
      </c>
      <c r="I5132">
        <f t="shared" si="644"/>
        <v>126.96848300000001</v>
      </c>
      <c r="J5132">
        <v>3</v>
      </c>
      <c r="K5132" s="1">
        <v>43199.829421296294</v>
      </c>
      <c r="L5132">
        <v>2032</v>
      </c>
      <c r="M5132" t="s">
        <v>1944</v>
      </c>
      <c r="N5132">
        <v>5</v>
      </c>
      <c r="O5132">
        <v>44</v>
      </c>
      <c r="P5132">
        <v>9060</v>
      </c>
      <c r="Q5132">
        <f t="shared" si="645"/>
        <v>19</v>
      </c>
      <c r="R5132" t="b">
        <f t="shared" si="646"/>
        <v>0</v>
      </c>
      <c r="S5132" t="b">
        <f t="shared" si="647"/>
        <v>0</v>
      </c>
    </row>
    <row r="5133" spans="1:19">
      <c r="A5133" t="s">
        <v>5252</v>
      </c>
      <c r="B5133" s="1">
        <v>43194.94425925926</v>
      </c>
      <c r="C5133" s="5">
        <f t="shared" si="640"/>
        <v>10.9</v>
      </c>
      <c r="D5133" s="5">
        <f t="shared" si="641"/>
        <v>0</v>
      </c>
      <c r="E5133">
        <v>816</v>
      </c>
      <c r="F5133" t="s">
        <v>1121</v>
      </c>
      <c r="G5133" t="str">
        <f t="shared" si="642"/>
        <v>용산구</v>
      </c>
      <c r="H5133">
        <f t="shared" si="643"/>
        <v>37.530147999999997</v>
      </c>
      <c r="I5133">
        <f t="shared" si="644"/>
        <v>126.96848300000001</v>
      </c>
      <c r="J5133">
        <v>10</v>
      </c>
      <c r="K5133" s="1">
        <v>43194.979270833333</v>
      </c>
      <c r="L5133">
        <v>816</v>
      </c>
      <c r="M5133" t="s">
        <v>1121</v>
      </c>
      <c r="N5133">
        <v>1</v>
      </c>
      <c r="O5133">
        <v>47</v>
      </c>
      <c r="P5133">
        <v>6980</v>
      </c>
      <c r="Q5133">
        <f t="shared" si="645"/>
        <v>22</v>
      </c>
      <c r="R5133" t="b">
        <f t="shared" si="646"/>
        <v>0</v>
      </c>
      <c r="S5133" t="b">
        <f t="shared" si="647"/>
        <v>0</v>
      </c>
    </row>
    <row r="5134" spans="1:19">
      <c r="A5134" t="s">
        <v>5253</v>
      </c>
      <c r="B5134" s="1">
        <v>43217.603356481479</v>
      </c>
      <c r="C5134" s="5">
        <f t="shared" si="640"/>
        <v>22.2</v>
      </c>
      <c r="D5134" s="5">
        <f t="shared" si="641"/>
        <v>0</v>
      </c>
      <c r="E5134">
        <v>105</v>
      </c>
      <c r="F5134" t="s">
        <v>695</v>
      </c>
      <c r="G5134" t="str">
        <f t="shared" si="642"/>
        <v>마포구</v>
      </c>
      <c r="H5134">
        <f t="shared" si="643"/>
        <v>37.550007000000001</v>
      </c>
      <c r="I5134">
        <f t="shared" si="644"/>
        <v>126.91482499999999</v>
      </c>
      <c r="J5134">
        <v>5</v>
      </c>
      <c r="K5134" s="1">
        <v>43217.612488425926</v>
      </c>
      <c r="L5134">
        <v>116</v>
      </c>
      <c r="M5134" t="s">
        <v>1027</v>
      </c>
      <c r="N5134">
        <v>5</v>
      </c>
      <c r="O5134">
        <v>12</v>
      </c>
      <c r="P5134">
        <v>2250</v>
      </c>
      <c r="Q5134">
        <f t="shared" si="645"/>
        <v>14</v>
      </c>
      <c r="R5134" t="b">
        <f t="shared" si="646"/>
        <v>0</v>
      </c>
      <c r="S5134" t="b">
        <f t="shared" si="647"/>
        <v>0</v>
      </c>
    </row>
    <row r="5135" spans="1:19">
      <c r="A5135" t="s">
        <v>5254</v>
      </c>
      <c r="B5135" s="1">
        <v>43198.536400462966</v>
      </c>
      <c r="C5135" s="5">
        <f t="shared" si="640"/>
        <v>6.9</v>
      </c>
      <c r="D5135" s="5">
        <f t="shared" si="641"/>
        <v>0</v>
      </c>
      <c r="E5135">
        <v>267</v>
      </c>
      <c r="F5135" t="s">
        <v>2158</v>
      </c>
      <c r="G5135" t="str">
        <f t="shared" si="642"/>
        <v>영등포구</v>
      </c>
      <c r="H5135">
        <f t="shared" si="643"/>
        <v>37.535961</v>
      </c>
      <c r="I5135">
        <f t="shared" si="644"/>
        <v>126.89830000000001</v>
      </c>
      <c r="J5135">
        <v>6</v>
      </c>
      <c r="K5135" s="1">
        <v>43198.538472222222</v>
      </c>
      <c r="L5135">
        <v>228</v>
      </c>
      <c r="M5135" t="s">
        <v>830</v>
      </c>
      <c r="N5135">
        <v>8</v>
      </c>
      <c r="O5135">
        <v>2</v>
      </c>
      <c r="P5135">
        <v>520</v>
      </c>
      <c r="Q5135">
        <f t="shared" si="645"/>
        <v>12</v>
      </c>
      <c r="R5135" t="b">
        <f t="shared" si="646"/>
        <v>1</v>
      </c>
      <c r="S5135" t="b">
        <f t="shared" si="647"/>
        <v>0</v>
      </c>
    </row>
    <row r="5136" spans="1:19">
      <c r="A5136" t="s">
        <v>5255</v>
      </c>
      <c r="B5136" s="1">
        <v>43211.838923611111</v>
      </c>
      <c r="C5136" s="5">
        <f t="shared" si="640"/>
        <v>19.100000000000001</v>
      </c>
      <c r="D5136" s="5">
        <f t="shared" si="641"/>
        <v>0</v>
      </c>
      <c r="E5136">
        <v>113</v>
      </c>
      <c r="F5136" t="s">
        <v>519</v>
      </c>
      <c r="G5136" t="str">
        <f t="shared" si="642"/>
        <v>마포구</v>
      </c>
      <c r="H5136">
        <f t="shared" si="643"/>
        <v>37.557499</v>
      </c>
      <c r="I5136">
        <f t="shared" si="644"/>
        <v>126.923805</v>
      </c>
      <c r="J5136">
        <v>3</v>
      </c>
      <c r="K5136" s="1">
        <v>43211.854699074072</v>
      </c>
      <c r="L5136">
        <v>175</v>
      </c>
      <c r="M5136" t="s">
        <v>1031</v>
      </c>
      <c r="N5136">
        <v>20</v>
      </c>
      <c r="O5136">
        <v>22</v>
      </c>
      <c r="P5136">
        <v>3500</v>
      </c>
      <c r="Q5136">
        <f t="shared" si="645"/>
        <v>20</v>
      </c>
      <c r="R5136" t="b">
        <f t="shared" si="646"/>
        <v>1</v>
      </c>
      <c r="S5136" t="b">
        <f t="shared" si="647"/>
        <v>0</v>
      </c>
    </row>
    <row r="5137" spans="1:19">
      <c r="A5137" t="s">
        <v>5256</v>
      </c>
      <c r="B5137" s="1">
        <v>43194.762870370374</v>
      </c>
      <c r="C5137" s="5">
        <f t="shared" si="640"/>
        <v>16</v>
      </c>
      <c r="D5137" s="5">
        <f t="shared" si="641"/>
        <v>0</v>
      </c>
      <c r="E5137">
        <v>636</v>
      </c>
      <c r="F5137" t="s">
        <v>2755</v>
      </c>
      <c r="G5137" t="str">
        <f t="shared" si="642"/>
        <v>동대문구</v>
      </c>
      <c r="H5137">
        <f t="shared" si="643"/>
        <v>37.590899999999998</v>
      </c>
      <c r="I5137">
        <f t="shared" si="644"/>
        <v>127.042587</v>
      </c>
      <c r="J5137">
        <v>8</v>
      </c>
      <c r="K5137" s="1">
        <v>43194.775451388887</v>
      </c>
      <c r="L5137">
        <v>1308</v>
      </c>
      <c r="M5137" t="s">
        <v>514</v>
      </c>
      <c r="N5137">
        <v>5</v>
      </c>
      <c r="O5137">
        <v>17</v>
      </c>
      <c r="P5137">
        <v>3000</v>
      </c>
      <c r="Q5137">
        <f t="shared" si="645"/>
        <v>18</v>
      </c>
      <c r="R5137" t="b">
        <f t="shared" si="646"/>
        <v>0</v>
      </c>
      <c r="S5137" t="b">
        <f t="shared" si="647"/>
        <v>0</v>
      </c>
    </row>
    <row r="5138" spans="1:19">
      <c r="A5138" t="s">
        <v>3253</v>
      </c>
      <c r="B5138" s="1">
        <v>43218.529814814814</v>
      </c>
      <c r="C5138" s="5">
        <f t="shared" si="640"/>
        <v>20.5</v>
      </c>
      <c r="D5138" s="5">
        <f t="shared" si="641"/>
        <v>0</v>
      </c>
      <c r="E5138">
        <v>2109</v>
      </c>
      <c r="F5138" t="s">
        <v>941</v>
      </c>
      <c r="G5138" t="str">
        <f t="shared" si="642"/>
        <v>관악구</v>
      </c>
      <c r="H5138">
        <f t="shared" si="643"/>
        <v>37.486224999999997</v>
      </c>
      <c r="I5138">
        <f t="shared" si="644"/>
        <v>126.935829</v>
      </c>
      <c r="J5138">
        <v>13</v>
      </c>
      <c r="K5138" s="1">
        <v>43218.547777777778</v>
      </c>
      <c r="L5138">
        <v>2034</v>
      </c>
      <c r="M5138" t="s">
        <v>280</v>
      </c>
      <c r="N5138">
        <v>14</v>
      </c>
      <c r="O5138">
        <v>24</v>
      </c>
      <c r="P5138">
        <v>4390</v>
      </c>
      <c r="Q5138">
        <f t="shared" si="645"/>
        <v>12</v>
      </c>
      <c r="R5138" t="b">
        <f t="shared" si="646"/>
        <v>1</v>
      </c>
      <c r="S5138" t="b">
        <f t="shared" si="647"/>
        <v>0</v>
      </c>
    </row>
    <row r="5139" spans="1:19">
      <c r="A5139" t="s">
        <v>3955</v>
      </c>
      <c r="B5139" s="1">
        <v>43207.628449074073</v>
      </c>
      <c r="C5139" s="5">
        <f t="shared" si="640"/>
        <v>19.899999999999999</v>
      </c>
      <c r="D5139" s="5">
        <f t="shared" si="641"/>
        <v>0</v>
      </c>
      <c r="E5139">
        <v>126</v>
      </c>
      <c r="F5139" t="s">
        <v>326</v>
      </c>
      <c r="G5139" t="str">
        <f t="shared" si="642"/>
        <v>마포구</v>
      </c>
      <c r="H5139">
        <f t="shared" si="643"/>
        <v>37.550410999999997</v>
      </c>
      <c r="I5139">
        <f t="shared" si="644"/>
        <v>126.943848</v>
      </c>
      <c r="J5139">
        <v>18</v>
      </c>
      <c r="K5139" s="1">
        <v>43207.635000000002</v>
      </c>
      <c r="L5139">
        <v>150</v>
      </c>
      <c r="M5139" t="s">
        <v>57</v>
      </c>
      <c r="N5139">
        <v>7</v>
      </c>
      <c r="O5139">
        <v>9</v>
      </c>
      <c r="P5139">
        <v>1130</v>
      </c>
      <c r="Q5139">
        <f t="shared" si="645"/>
        <v>15</v>
      </c>
      <c r="R5139" t="b">
        <f t="shared" si="646"/>
        <v>0</v>
      </c>
      <c r="S5139" t="b">
        <f t="shared" si="647"/>
        <v>0</v>
      </c>
    </row>
    <row r="5140" spans="1:19">
      <c r="A5140" t="s">
        <v>5257</v>
      </c>
      <c r="B5140" s="1">
        <v>43215.419861111113</v>
      </c>
      <c r="C5140" s="5">
        <f t="shared" si="640"/>
        <v>14.8</v>
      </c>
      <c r="D5140" s="5">
        <f t="shared" si="641"/>
        <v>0</v>
      </c>
      <c r="E5140">
        <v>2235</v>
      </c>
      <c r="F5140" t="s">
        <v>3775</v>
      </c>
      <c r="G5140" t="str">
        <f t="shared" si="642"/>
        <v>서초구</v>
      </c>
      <c r="H5140">
        <f t="shared" si="643"/>
        <v>37.482159000000003</v>
      </c>
      <c r="I5140">
        <f t="shared" si="644"/>
        <v>127.002701</v>
      </c>
      <c r="J5140">
        <v>4</v>
      </c>
      <c r="K5140" s="1">
        <v>43215.434328703705</v>
      </c>
      <c r="L5140">
        <v>2330</v>
      </c>
      <c r="M5140" t="s">
        <v>1195</v>
      </c>
      <c r="N5140">
        <v>10</v>
      </c>
      <c r="O5140">
        <v>20</v>
      </c>
      <c r="P5140">
        <v>4290</v>
      </c>
      <c r="Q5140">
        <f t="shared" si="645"/>
        <v>10</v>
      </c>
      <c r="R5140" t="b">
        <f t="shared" si="646"/>
        <v>0</v>
      </c>
      <c r="S5140" t="b">
        <f t="shared" si="647"/>
        <v>0</v>
      </c>
    </row>
    <row r="5141" spans="1:19">
      <c r="A5141" t="s">
        <v>2056</v>
      </c>
      <c r="B5141" s="1">
        <v>43194.716145833336</v>
      </c>
      <c r="C5141" s="5">
        <f t="shared" si="640"/>
        <v>17.2</v>
      </c>
      <c r="D5141" s="5">
        <f t="shared" si="641"/>
        <v>0</v>
      </c>
      <c r="E5141">
        <v>2141</v>
      </c>
      <c r="F5141" t="s">
        <v>173</v>
      </c>
      <c r="G5141" t="str">
        <f t="shared" si="642"/>
        <v>관악구</v>
      </c>
      <c r="H5141">
        <f t="shared" si="643"/>
        <v>37.472293999999998</v>
      </c>
      <c r="I5141">
        <f t="shared" si="644"/>
        <v>126.93341100000001</v>
      </c>
      <c r="J5141">
        <v>12</v>
      </c>
      <c r="K5141" s="1">
        <v>43194.728148148148</v>
      </c>
      <c r="L5141">
        <v>2111</v>
      </c>
      <c r="M5141" t="s">
        <v>1061</v>
      </c>
      <c r="N5141">
        <v>3</v>
      </c>
      <c r="O5141">
        <v>17</v>
      </c>
      <c r="P5141">
        <v>2310</v>
      </c>
      <c r="Q5141">
        <f t="shared" si="645"/>
        <v>17</v>
      </c>
      <c r="R5141" t="b">
        <f t="shared" si="646"/>
        <v>0</v>
      </c>
      <c r="S5141" t="b">
        <f t="shared" si="647"/>
        <v>0</v>
      </c>
    </row>
    <row r="5142" spans="1:19">
      <c r="A5142" t="s">
        <v>5258</v>
      </c>
      <c r="B5142" s="1">
        <v>43192.721979166665</v>
      </c>
      <c r="C5142" s="5">
        <f t="shared" si="640"/>
        <v>22</v>
      </c>
      <c r="D5142" s="5">
        <f t="shared" si="641"/>
        <v>0</v>
      </c>
      <c r="E5142">
        <v>816</v>
      </c>
      <c r="F5142" t="s">
        <v>1121</v>
      </c>
      <c r="G5142" t="str">
        <f t="shared" si="642"/>
        <v>용산구</v>
      </c>
      <c r="H5142">
        <f t="shared" si="643"/>
        <v>37.530147999999997</v>
      </c>
      <c r="I5142">
        <f t="shared" si="644"/>
        <v>126.96848300000001</v>
      </c>
      <c r="J5142">
        <v>10</v>
      </c>
      <c r="K5142" s="1">
        <v>43192.801087962966</v>
      </c>
      <c r="L5142">
        <v>1636</v>
      </c>
      <c r="M5142" t="s">
        <v>731</v>
      </c>
      <c r="N5142">
        <v>7</v>
      </c>
      <c r="O5142">
        <v>113</v>
      </c>
      <c r="P5142">
        <v>26510</v>
      </c>
      <c r="Q5142">
        <f t="shared" si="645"/>
        <v>17</v>
      </c>
      <c r="R5142" t="b">
        <f t="shared" si="646"/>
        <v>0</v>
      </c>
      <c r="S5142" t="b">
        <f t="shared" si="647"/>
        <v>0</v>
      </c>
    </row>
    <row r="5143" spans="1:19">
      <c r="A5143" t="s">
        <v>5259</v>
      </c>
      <c r="B5143" s="1">
        <v>43210.933506944442</v>
      </c>
      <c r="C5143" s="5">
        <f t="shared" si="640"/>
        <v>18.2</v>
      </c>
      <c r="D5143" s="5">
        <f t="shared" si="641"/>
        <v>0</v>
      </c>
      <c r="E5143">
        <v>227</v>
      </c>
      <c r="F5143" t="s">
        <v>2529</v>
      </c>
      <c r="G5143" t="str">
        <f t="shared" si="642"/>
        <v>영등포구</v>
      </c>
      <c r="H5143">
        <f t="shared" si="643"/>
        <v>37.544665999999999</v>
      </c>
      <c r="I5143">
        <f t="shared" si="644"/>
        <v>126.88835899999999</v>
      </c>
      <c r="J5143">
        <v>10</v>
      </c>
      <c r="K5143" s="1">
        <v>43210.98914351852</v>
      </c>
      <c r="L5143">
        <v>742</v>
      </c>
      <c r="M5143" t="s">
        <v>2554</v>
      </c>
      <c r="N5143">
        <v>4</v>
      </c>
      <c r="O5143">
        <v>80</v>
      </c>
      <c r="P5143">
        <v>11480</v>
      </c>
      <c r="Q5143">
        <f t="shared" si="645"/>
        <v>22</v>
      </c>
      <c r="R5143" t="b">
        <f t="shared" si="646"/>
        <v>0</v>
      </c>
      <c r="S5143" t="b">
        <f t="shared" si="647"/>
        <v>0</v>
      </c>
    </row>
    <row r="5144" spans="1:19">
      <c r="A5144" t="s">
        <v>5260</v>
      </c>
      <c r="B5144" s="1">
        <v>43216.91302083333</v>
      </c>
      <c r="C5144" s="5">
        <f t="shared" si="640"/>
        <v>13.4</v>
      </c>
      <c r="D5144" s="5">
        <f t="shared" si="641"/>
        <v>0</v>
      </c>
      <c r="E5144">
        <v>807</v>
      </c>
      <c r="F5144" t="s">
        <v>589</v>
      </c>
      <c r="G5144" t="str">
        <f t="shared" si="642"/>
        <v>용산구</v>
      </c>
      <c r="H5144">
        <f t="shared" si="643"/>
        <v>37.552276999999997</v>
      </c>
      <c r="I5144">
        <f t="shared" si="644"/>
        <v>126.97268699999999</v>
      </c>
      <c r="J5144">
        <v>7</v>
      </c>
      <c r="K5144" s="1">
        <v>43216.933969907404</v>
      </c>
      <c r="L5144">
        <v>820</v>
      </c>
      <c r="M5144" t="s">
        <v>907</v>
      </c>
      <c r="N5144">
        <v>9</v>
      </c>
      <c r="O5144">
        <v>29</v>
      </c>
      <c r="P5144">
        <v>3220</v>
      </c>
      <c r="Q5144">
        <f t="shared" si="645"/>
        <v>21</v>
      </c>
      <c r="R5144" t="b">
        <f t="shared" si="646"/>
        <v>0</v>
      </c>
      <c r="S5144" t="b">
        <f t="shared" si="647"/>
        <v>0</v>
      </c>
    </row>
    <row r="5145" spans="1:19">
      <c r="A5145" t="s">
        <v>5261</v>
      </c>
      <c r="B5145" s="1">
        <v>43202.803194444445</v>
      </c>
      <c r="C5145" s="5">
        <f t="shared" si="640"/>
        <v>15.9</v>
      </c>
      <c r="D5145" s="5">
        <f t="shared" si="641"/>
        <v>0</v>
      </c>
      <c r="E5145">
        <v>145</v>
      </c>
      <c r="F5145" t="s">
        <v>1938</v>
      </c>
      <c r="G5145" t="str">
        <f t="shared" si="642"/>
        <v>마포구</v>
      </c>
      <c r="H5145">
        <f t="shared" si="643"/>
        <v>37.544249999999998</v>
      </c>
      <c r="I5145">
        <f t="shared" si="644"/>
        <v>126.95163700000001</v>
      </c>
      <c r="J5145">
        <v>8</v>
      </c>
      <c r="K5145" s="1">
        <v>43202.808530092596</v>
      </c>
      <c r="L5145">
        <v>157</v>
      </c>
      <c r="M5145" t="s">
        <v>64</v>
      </c>
      <c r="N5145">
        <v>4</v>
      </c>
      <c r="O5145">
        <v>7</v>
      </c>
      <c r="P5145">
        <v>1120</v>
      </c>
      <c r="Q5145">
        <f t="shared" si="645"/>
        <v>19</v>
      </c>
      <c r="R5145" t="b">
        <f t="shared" si="646"/>
        <v>0</v>
      </c>
      <c r="S5145" t="b">
        <f t="shared" si="647"/>
        <v>0</v>
      </c>
    </row>
    <row r="5146" spans="1:19">
      <c r="A5146" t="s">
        <v>1328</v>
      </c>
      <c r="B5146" s="1">
        <v>43192.795289351852</v>
      </c>
      <c r="C5146" s="5">
        <f t="shared" si="640"/>
        <v>19.100000000000001</v>
      </c>
      <c r="D5146" s="5">
        <f t="shared" si="641"/>
        <v>0</v>
      </c>
      <c r="E5146">
        <v>2219</v>
      </c>
      <c r="F5146" t="s">
        <v>242</v>
      </c>
      <c r="G5146" t="str">
        <f t="shared" si="642"/>
        <v>서초구</v>
      </c>
      <c r="H5146">
        <f t="shared" si="643"/>
        <v>37.506199000000002</v>
      </c>
      <c r="I5146">
        <f t="shared" si="644"/>
        <v>127.003944</v>
      </c>
      <c r="J5146">
        <v>5</v>
      </c>
      <c r="K5146" s="1">
        <v>43192.8596875</v>
      </c>
      <c r="L5146">
        <v>2219</v>
      </c>
      <c r="M5146" t="s">
        <v>242</v>
      </c>
      <c r="N5146">
        <v>6</v>
      </c>
      <c r="O5146">
        <v>92</v>
      </c>
      <c r="P5146">
        <v>5080</v>
      </c>
      <c r="Q5146">
        <f t="shared" si="645"/>
        <v>19</v>
      </c>
      <c r="R5146" t="b">
        <f t="shared" si="646"/>
        <v>0</v>
      </c>
      <c r="S5146" t="b">
        <f t="shared" si="647"/>
        <v>0</v>
      </c>
    </row>
    <row r="5147" spans="1:19">
      <c r="A5147" t="s">
        <v>5262</v>
      </c>
      <c r="B5147" s="1">
        <v>43206.608576388891</v>
      </c>
      <c r="C5147" s="5">
        <f t="shared" si="640"/>
        <v>18</v>
      </c>
      <c r="D5147" s="5">
        <f t="shared" si="641"/>
        <v>0</v>
      </c>
      <c r="E5147">
        <v>144</v>
      </c>
      <c r="F5147" t="s">
        <v>270</v>
      </c>
      <c r="G5147" t="str">
        <f t="shared" si="642"/>
        <v>마포구</v>
      </c>
      <c r="H5147">
        <f t="shared" si="643"/>
        <v>37.543579000000001</v>
      </c>
      <c r="I5147">
        <f t="shared" si="644"/>
        <v>126.951324</v>
      </c>
      <c r="J5147">
        <v>3</v>
      </c>
      <c r="K5147" s="1">
        <v>43206.616342592592</v>
      </c>
      <c r="L5147">
        <v>122</v>
      </c>
      <c r="M5147" t="s">
        <v>1019</v>
      </c>
      <c r="N5147">
        <v>9</v>
      </c>
      <c r="O5147">
        <v>10</v>
      </c>
      <c r="P5147">
        <v>1340</v>
      </c>
      <c r="Q5147">
        <f t="shared" si="645"/>
        <v>14</v>
      </c>
      <c r="R5147" t="b">
        <f t="shared" si="646"/>
        <v>0</v>
      </c>
      <c r="S5147" t="b">
        <f t="shared" si="647"/>
        <v>0</v>
      </c>
    </row>
    <row r="5148" spans="1:19">
      <c r="A5148" t="s">
        <v>5263</v>
      </c>
      <c r="B5148" s="1">
        <v>43220.36446759259</v>
      </c>
      <c r="C5148" s="5">
        <f t="shared" si="640"/>
        <v>15.8</v>
      </c>
      <c r="D5148" s="5">
        <f t="shared" si="641"/>
        <v>0</v>
      </c>
      <c r="E5148">
        <v>1240</v>
      </c>
      <c r="F5148" t="s">
        <v>757</v>
      </c>
      <c r="G5148" t="str">
        <f t="shared" si="642"/>
        <v>송파구</v>
      </c>
      <c r="H5148">
        <f t="shared" si="643"/>
        <v>37.480575999999999</v>
      </c>
      <c r="I5148">
        <f t="shared" si="644"/>
        <v>127.118568</v>
      </c>
      <c r="J5148">
        <v>6</v>
      </c>
      <c r="K5148" s="1">
        <v>43220.38690972222</v>
      </c>
      <c r="L5148">
        <v>1205</v>
      </c>
      <c r="M5148" t="s">
        <v>237</v>
      </c>
      <c r="N5148">
        <v>10</v>
      </c>
      <c r="O5148">
        <v>32</v>
      </c>
      <c r="P5148">
        <v>7810</v>
      </c>
      <c r="Q5148">
        <f t="shared" si="645"/>
        <v>8</v>
      </c>
      <c r="R5148" t="b">
        <f t="shared" si="646"/>
        <v>0</v>
      </c>
      <c r="S5148" t="b">
        <f t="shared" si="647"/>
        <v>0</v>
      </c>
    </row>
    <row r="5149" spans="1:19">
      <c r="A5149" t="s">
        <v>1596</v>
      </c>
      <c r="B5149" s="1">
        <v>43211.75273148148</v>
      </c>
      <c r="C5149" s="5">
        <f t="shared" si="640"/>
        <v>22.2</v>
      </c>
      <c r="D5149" s="5">
        <f t="shared" si="641"/>
        <v>0</v>
      </c>
      <c r="E5149">
        <v>194</v>
      </c>
      <c r="F5149" t="s">
        <v>73</v>
      </c>
      <c r="G5149" t="str">
        <f t="shared" si="642"/>
        <v>서대문구</v>
      </c>
      <c r="H5149">
        <f t="shared" si="643"/>
        <v>37.577316000000003</v>
      </c>
      <c r="I5149">
        <f t="shared" si="644"/>
        <v>126.902969</v>
      </c>
      <c r="J5149">
        <v>8</v>
      </c>
      <c r="K5149" s="1">
        <v>43211.81050925926</v>
      </c>
      <c r="L5149">
        <v>914</v>
      </c>
      <c r="M5149" t="s">
        <v>353</v>
      </c>
      <c r="N5149">
        <v>20</v>
      </c>
      <c r="O5149">
        <v>81</v>
      </c>
      <c r="P5149">
        <v>10750</v>
      </c>
      <c r="Q5149">
        <f t="shared" si="645"/>
        <v>18</v>
      </c>
      <c r="R5149" t="b">
        <f t="shared" si="646"/>
        <v>1</v>
      </c>
      <c r="S5149" t="b">
        <f t="shared" si="647"/>
        <v>0</v>
      </c>
    </row>
    <row r="5150" spans="1:19">
      <c r="A5150" t="s">
        <v>4738</v>
      </c>
      <c r="B5150" s="1">
        <v>43192.755555555559</v>
      </c>
      <c r="C5150" s="5">
        <f t="shared" si="640"/>
        <v>20.7</v>
      </c>
      <c r="D5150" s="5">
        <f t="shared" si="641"/>
        <v>0</v>
      </c>
      <c r="E5150">
        <v>1834</v>
      </c>
      <c r="F5150" t="s">
        <v>3195</v>
      </c>
      <c r="G5150" t="str">
        <f t="shared" si="642"/>
        <v>금천구</v>
      </c>
      <c r="H5150">
        <f t="shared" si="643"/>
        <v>37.479084</v>
      </c>
      <c r="I5150">
        <f t="shared" si="644"/>
        <v>126.87904399999999</v>
      </c>
      <c r="J5150">
        <v>5</v>
      </c>
      <c r="K5150" s="1">
        <v>43192.766840277778</v>
      </c>
      <c r="L5150">
        <v>1925</v>
      </c>
      <c r="M5150" t="s">
        <v>345</v>
      </c>
      <c r="N5150">
        <v>4</v>
      </c>
      <c r="O5150">
        <v>15</v>
      </c>
      <c r="P5150">
        <v>3410</v>
      </c>
      <c r="Q5150">
        <f t="shared" si="645"/>
        <v>18</v>
      </c>
      <c r="R5150" t="b">
        <f t="shared" si="646"/>
        <v>0</v>
      </c>
      <c r="S5150" t="b">
        <f t="shared" si="647"/>
        <v>0</v>
      </c>
    </row>
    <row r="5151" spans="1:19">
      <c r="A5151" t="s">
        <v>3155</v>
      </c>
      <c r="B5151" s="1">
        <v>43214.410856481481</v>
      </c>
      <c r="C5151" s="5">
        <f t="shared" si="640"/>
        <v>12</v>
      </c>
      <c r="D5151" s="5">
        <f t="shared" si="641"/>
        <v>0</v>
      </c>
      <c r="E5151">
        <v>102</v>
      </c>
      <c r="F5151" t="s">
        <v>181</v>
      </c>
      <c r="G5151" t="str">
        <f t="shared" si="642"/>
        <v>마포구</v>
      </c>
      <c r="H5151">
        <f t="shared" si="643"/>
        <v>37.555649000000003</v>
      </c>
      <c r="I5151">
        <f t="shared" si="644"/>
        <v>126.910629</v>
      </c>
      <c r="J5151">
        <v>1</v>
      </c>
      <c r="K5151" s="1">
        <v>43214.41375</v>
      </c>
      <c r="L5151">
        <v>184</v>
      </c>
      <c r="M5151" t="s">
        <v>917</v>
      </c>
      <c r="N5151">
        <v>9</v>
      </c>
      <c r="O5151">
        <v>3</v>
      </c>
      <c r="P5151">
        <v>510</v>
      </c>
      <c r="Q5151">
        <f t="shared" si="645"/>
        <v>9</v>
      </c>
      <c r="R5151" t="b">
        <f t="shared" si="646"/>
        <v>0</v>
      </c>
      <c r="S5151" t="b">
        <f t="shared" si="647"/>
        <v>0</v>
      </c>
    </row>
    <row r="5152" spans="1:19">
      <c r="A5152" t="s">
        <v>2869</v>
      </c>
      <c r="B5152" s="1">
        <v>43203.602141203701</v>
      </c>
      <c r="C5152" s="5">
        <f t="shared" si="640"/>
        <v>18.7</v>
      </c>
      <c r="D5152" s="5">
        <f t="shared" si="641"/>
        <v>0</v>
      </c>
      <c r="E5152">
        <v>1160</v>
      </c>
      <c r="F5152" t="s">
        <v>598</v>
      </c>
      <c r="G5152" t="str">
        <f t="shared" si="642"/>
        <v>강서구</v>
      </c>
      <c r="H5152">
        <f t="shared" si="643"/>
        <v>37.567680000000003</v>
      </c>
      <c r="I5152">
        <f t="shared" si="644"/>
        <v>126.840897</v>
      </c>
      <c r="J5152">
        <v>5</v>
      </c>
      <c r="K5152" s="1">
        <v>43203.644699074073</v>
      </c>
      <c r="L5152">
        <v>106</v>
      </c>
      <c r="M5152" t="s">
        <v>12</v>
      </c>
      <c r="N5152">
        <v>2</v>
      </c>
      <c r="O5152">
        <v>60</v>
      </c>
      <c r="P5152">
        <v>9100</v>
      </c>
      <c r="Q5152">
        <f t="shared" si="645"/>
        <v>14</v>
      </c>
      <c r="R5152" t="b">
        <f t="shared" si="646"/>
        <v>0</v>
      </c>
      <c r="S5152" t="b">
        <f t="shared" si="647"/>
        <v>0</v>
      </c>
    </row>
    <row r="5153" spans="1:19">
      <c r="A5153" t="s">
        <v>1279</v>
      </c>
      <c r="B5153" s="1">
        <v>43218.807453703703</v>
      </c>
      <c r="C5153" s="5">
        <f t="shared" si="640"/>
        <v>16.899999999999999</v>
      </c>
      <c r="D5153" s="5">
        <f t="shared" si="641"/>
        <v>0</v>
      </c>
      <c r="E5153">
        <v>1337</v>
      </c>
      <c r="F5153" t="s">
        <v>356</v>
      </c>
      <c r="G5153" t="str">
        <f t="shared" si="642"/>
        <v>성북구</v>
      </c>
      <c r="H5153">
        <f t="shared" si="643"/>
        <v>37.590381999999998</v>
      </c>
      <c r="I5153">
        <f t="shared" si="644"/>
        <v>127.01713599999999</v>
      </c>
      <c r="J5153">
        <v>2</v>
      </c>
      <c r="K5153" s="1">
        <v>43218.841435185182</v>
      </c>
      <c r="L5153">
        <v>636</v>
      </c>
      <c r="M5153" t="s">
        <v>2755</v>
      </c>
      <c r="N5153">
        <v>7</v>
      </c>
      <c r="O5153">
        <v>48</v>
      </c>
      <c r="P5153">
        <v>5950</v>
      </c>
      <c r="Q5153">
        <f t="shared" si="645"/>
        <v>19</v>
      </c>
      <c r="R5153" t="b">
        <f t="shared" si="646"/>
        <v>1</v>
      </c>
      <c r="S5153" t="b">
        <f t="shared" si="647"/>
        <v>0</v>
      </c>
    </row>
    <row r="5154" spans="1:19">
      <c r="A5154" t="s">
        <v>5264</v>
      </c>
      <c r="B5154" s="1">
        <v>43218.763252314813</v>
      </c>
      <c r="C5154" s="5">
        <f t="shared" si="640"/>
        <v>18.899999999999999</v>
      </c>
      <c r="D5154" s="5">
        <f t="shared" si="641"/>
        <v>0</v>
      </c>
      <c r="E5154">
        <v>1512</v>
      </c>
      <c r="F5154" t="s">
        <v>486</v>
      </c>
      <c r="G5154" t="str">
        <f t="shared" si="642"/>
        <v>강북구</v>
      </c>
      <c r="H5154">
        <f t="shared" si="643"/>
        <v>37.644736999999999</v>
      </c>
      <c r="I5154">
        <f t="shared" si="644"/>
        <v>127.026566</v>
      </c>
      <c r="J5154">
        <v>12</v>
      </c>
      <c r="K5154" s="1">
        <v>43218.798807870371</v>
      </c>
      <c r="L5154">
        <v>1512</v>
      </c>
      <c r="M5154" t="s">
        <v>486</v>
      </c>
      <c r="N5154">
        <v>7</v>
      </c>
      <c r="O5154">
        <v>48</v>
      </c>
      <c r="P5154">
        <v>3720</v>
      </c>
      <c r="Q5154">
        <f t="shared" si="645"/>
        <v>18</v>
      </c>
      <c r="R5154" t="b">
        <f t="shared" si="646"/>
        <v>1</v>
      </c>
      <c r="S5154" t="b">
        <f t="shared" si="647"/>
        <v>0</v>
      </c>
    </row>
    <row r="5155" spans="1:19">
      <c r="A5155" t="s">
        <v>5265</v>
      </c>
      <c r="B5155" s="1">
        <v>43193.712326388886</v>
      </c>
      <c r="C5155" s="5">
        <f t="shared" si="640"/>
        <v>19.7</v>
      </c>
      <c r="D5155" s="5">
        <f t="shared" si="641"/>
        <v>0</v>
      </c>
      <c r="E5155">
        <v>1610</v>
      </c>
      <c r="F5155" t="s">
        <v>914</v>
      </c>
      <c r="G5155" t="str">
        <f t="shared" si="642"/>
        <v>노원구</v>
      </c>
      <c r="H5155">
        <f t="shared" si="643"/>
        <v>37.620368999999997</v>
      </c>
      <c r="I5155">
        <f t="shared" si="644"/>
        <v>127.083641</v>
      </c>
      <c r="J5155">
        <v>1</v>
      </c>
      <c r="K5155" s="1">
        <v>43193.723738425928</v>
      </c>
      <c r="L5155">
        <v>1431</v>
      </c>
      <c r="M5155" t="s">
        <v>809</v>
      </c>
      <c r="N5155">
        <v>2</v>
      </c>
      <c r="O5155">
        <v>16</v>
      </c>
      <c r="P5155">
        <v>2370</v>
      </c>
      <c r="Q5155">
        <f t="shared" si="645"/>
        <v>17</v>
      </c>
      <c r="R5155" t="b">
        <f t="shared" si="646"/>
        <v>0</v>
      </c>
      <c r="S5155" t="b">
        <f t="shared" si="647"/>
        <v>0</v>
      </c>
    </row>
    <row r="5156" spans="1:19">
      <c r="A5156" t="s">
        <v>1650</v>
      </c>
      <c r="B5156" s="1">
        <v>43191.823321759257</v>
      </c>
      <c r="C5156" s="5">
        <f t="shared" si="640"/>
        <v>17.399999999999999</v>
      </c>
      <c r="D5156" s="5">
        <f t="shared" si="641"/>
        <v>0</v>
      </c>
      <c r="E5156">
        <v>2239</v>
      </c>
      <c r="F5156" t="s">
        <v>949</v>
      </c>
      <c r="G5156" t="str">
        <f t="shared" si="642"/>
        <v>서초구</v>
      </c>
      <c r="H5156">
        <f t="shared" si="643"/>
        <v>37.494216999999999</v>
      </c>
      <c r="I5156">
        <f t="shared" si="644"/>
        <v>127.013786</v>
      </c>
      <c r="J5156">
        <v>1</v>
      </c>
      <c r="K5156" s="1">
        <v>43191.831423611111</v>
      </c>
      <c r="L5156">
        <v>2302</v>
      </c>
      <c r="M5156" t="s">
        <v>1131</v>
      </c>
      <c r="N5156">
        <v>3</v>
      </c>
      <c r="O5156">
        <v>11</v>
      </c>
      <c r="P5156">
        <v>2270</v>
      </c>
      <c r="Q5156">
        <f t="shared" si="645"/>
        <v>19</v>
      </c>
      <c r="R5156" t="b">
        <f t="shared" si="646"/>
        <v>1</v>
      </c>
      <c r="S5156" t="b">
        <f t="shared" si="647"/>
        <v>0</v>
      </c>
    </row>
    <row r="5157" spans="1:19">
      <c r="A5157" t="s">
        <v>5266</v>
      </c>
      <c r="B5157" s="1">
        <v>43202.911261574074</v>
      </c>
      <c r="C5157" s="5">
        <f t="shared" si="640"/>
        <v>13.4</v>
      </c>
      <c r="D5157" s="5">
        <f t="shared" si="641"/>
        <v>0</v>
      </c>
      <c r="E5157">
        <v>2171</v>
      </c>
      <c r="F5157" t="s">
        <v>782</v>
      </c>
      <c r="G5157" t="str">
        <f t="shared" si="642"/>
        <v>관악구</v>
      </c>
      <c r="H5157">
        <f t="shared" si="643"/>
        <v>37.481547999999997</v>
      </c>
      <c r="I5157">
        <f t="shared" si="644"/>
        <v>126.952003</v>
      </c>
      <c r="J5157">
        <v>3</v>
      </c>
      <c r="K5157" s="1">
        <v>43202.914803240739</v>
      </c>
      <c r="L5157">
        <v>2109</v>
      </c>
      <c r="M5157" t="s">
        <v>941</v>
      </c>
      <c r="N5157">
        <v>15</v>
      </c>
      <c r="O5157">
        <v>4</v>
      </c>
      <c r="P5157">
        <v>1710</v>
      </c>
      <c r="Q5157">
        <f t="shared" si="645"/>
        <v>21</v>
      </c>
      <c r="R5157" t="b">
        <f t="shared" si="646"/>
        <v>0</v>
      </c>
      <c r="S5157" t="b">
        <f t="shared" si="647"/>
        <v>0</v>
      </c>
    </row>
    <row r="5158" spans="1:19">
      <c r="A5158" t="s">
        <v>5267</v>
      </c>
      <c r="B5158" s="1">
        <v>43206.652361111112</v>
      </c>
      <c r="C5158" s="5">
        <f t="shared" si="640"/>
        <v>18.399999999999999</v>
      </c>
      <c r="D5158" s="5">
        <f t="shared" si="641"/>
        <v>0</v>
      </c>
      <c r="E5158">
        <v>561</v>
      </c>
      <c r="F5158" t="s">
        <v>170</v>
      </c>
      <c r="G5158" t="str">
        <f t="shared" si="642"/>
        <v>성동구</v>
      </c>
      <c r="H5158">
        <f t="shared" si="643"/>
        <v>37.542816000000002</v>
      </c>
      <c r="I5158">
        <f t="shared" si="644"/>
        <v>127.04467</v>
      </c>
      <c r="J5158">
        <v>8</v>
      </c>
      <c r="K5158" s="1">
        <v>43206.663865740738</v>
      </c>
      <c r="L5158">
        <v>514</v>
      </c>
      <c r="M5158" t="s">
        <v>24</v>
      </c>
      <c r="N5158">
        <v>6</v>
      </c>
      <c r="O5158">
        <v>16</v>
      </c>
      <c r="P5158">
        <v>2480</v>
      </c>
      <c r="Q5158">
        <f t="shared" si="645"/>
        <v>15</v>
      </c>
      <c r="R5158" t="b">
        <f t="shared" si="646"/>
        <v>0</v>
      </c>
      <c r="S5158" t="b">
        <f t="shared" si="647"/>
        <v>0</v>
      </c>
    </row>
    <row r="5159" spans="1:19">
      <c r="A5159" t="s">
        <v>5268</v>
      </c>
      <c r="B5159" s="1">
        <v>43208.361863425926</v>
      </c>
      <c r="C5159" s="5">
        <f t="shared" si="640"/>
        <v>8.3000000000000007</v>
      </c>
      <c r="D5159" s="5">
        <f t="shared" si="641"/>
        <v>0</v>
      </c>
      <c r="E5159">
        <v>338</v>
      </c>
      <c r="F5159" t="s">
        <v>606</v>
      </c>
      <c r="G5159" t="str">
        <f t="shared" si="642"/>
        <v>종로구</v>
      </c>
      <c r="H5159">
        <f t="shared" si="643"/>
        <v>37.570957</v>
      </c>
      <c r="I5159">
        <f t="shared" si="644"/>
        <v>126.997124</v>
      </c>
      <c r="J5159">
        <v>3</v>
      </c>
      <c r="K5159" s="1">
        <v>43208.366377314815</v>
      </c>
      <c r="L5159">
        <v>338</v>
      </c>
      <c r="M5159" t="s">
        <v>606</v>
      </c>
      <c r="N5159">
        <v>18</v>
      </c>
      <c r="O5159">
        <v>6</v>
      </c>
      <c r="P5159">
        <v>340</v>
      </c>
      <c r="Q5159">
        <f t="shared" si="645"/>
        <v>8</v>
      </c>
      <c r="R5159" t="b">
        <f t="shared" si="646"/>
        <v>0</v>
      </c>
      <c r="S5159" t="b">
        <f t="shared" si="647"/>
        <v>0</v>
      </c>
    </row>
    <row r="5160" spans="1:19">
      <c r="A5160" t="s">
        <v>4674</v>
      </c>
      <c r="B5160" s="1">
        <v>43203.756597222222</v>
      </c>
      <c r="C5160" s="5">
        <f t="shared" si="640"/>
        <v>17.5</v>
      </c>
      <c r="D5160" s="5">
        <f t="shared" si="641"/>
        <v>0</v>
      </c>
      <c r="E5160">
        <v>2297</v>
      </c>
      <c r="F5160" t="s">
        <v>1130</v>
      </c>
      <c r="G5160" t="str">
        <f t="shared" si="642"/>
        <v>서초구</v>
      </c>
      <c r="H5160">
        <f t="shared" si="643"/>
        <v>37.485672000000001</v>
      </c>
      <c r="I5160">
        <f t="shared" si="644"/>
        <v>127.015923</v>
      </c>
      <c r="J5160">
        <v>6</v>
      </c>
      <c r="K5160" s="1">
        <v>43203.84101851852</v>
      </c>
      <c r="L5160">
        <v>744</v>
      </c>
      <c r="M5160" t="s">
        <v>2464</v>
      </c>
      <c r="N5160">
        <v>8</v>
      </c>
      <c r="O5160">
        <v>113</v>
      </c>
      <c r="P5160">
        <v>19620</v>
      </c>
      <c r="Q5160">
        <f t="shared" si="645"/>
        <v>18</v>
      </c>
      <c r="R5160" t="b">
        <f t="shared" si="646"/>
        <v>0</v>
      </c>
      <c r="S5160" t="b">
        <f t="shared" si="647"/>
        <v>0</v>
      </c>
    </row>
    <row r="5161" spans="1:19">
      <c r="A5161" t="s">
        <v>5269</v>
      </c>
      <c r="B5161" s="1">
        <v>43191.697013888886</v>
      </c>
      <c r="C5161" s="5">
        <f t="shared" si="640"/>
        <v>18.2</v>
      </c>
      <c r="D5161" s="5">
        <f t="shared" si="641"/>
        <v>0</v>
      </c>
      <c r="E5161">
        <v>502</v>
      </c>
      <c r="F5161" t="s">
        <v>124</v>
      </c>
      <c r="G5161" t="str">
        <f t="shared" si="642"/>
        <v>광진구</v>
      </c>
      <c r="H5161">
        <f t="shared" si="643"/>
        <v>37.531860000000002</v>
      </c>
      <c r="I5161">
        <f t="shared" si="644"/>
        <v>127.06719200000001</v>
      </c>
      <c r="J5161">
        <v>2</v>
      </c>
      <c r="K5161" s="1">
        <v>43191.733067129629</v>
      </c>
      <c r="L5161">
        <v>543</v>
      </c>
      <c r="M5161" t="s">
        <v>1052</v>
      </c>
      <c r="N5161">
        <v>3</v>
      </c>
      <c r="O5161">
        <v>51</v>
      </c>
      <c r="P5161">
        <v>6720</v>
      </c>
      <c r="Q5161">
        <f t="shared" si="645"/>
        <v>16</v>
      </c>
      <c r="R5161" t="b">
        <f t="shared" si="646"/>
        <v>1</v>
      </c>
      <c r="S5161" t="b">
        <f t="shared" si="647"/>
        <v>0</v>
      </c>
    </row>
    <row r="5162" spans="1:19">
      <c r="A5162" t="s">
        <v>5270</v>
      </c>
      <c r="B5162" s="1">
        <v>43219.726875</v>
      </c>
      <c r="C5162" s="5">
        <f t="shared" si="640"/>
        <v>21.9</v>
      </c>
      <c r="D5162" s="5">
        <f t="shared" si="641"/>
        <v>0</v>
      </c>
      <c r="E5162">
        <v>703</v>
      </c>
      <c r="F5162" t="s">
        <v>234</v>
      </c>
      <c r="G5162" t="str">
        <f t="shared" si="642"/>
        <v>양천구</v>
      </c>
      <c r="H5162">
        <f t="shared" si="643"/>
        <v>37.524062999999998</v>
      </c>
      <c r="I5162">
        <f t="shared" si="644"/>
        <v>126.87558</v>
      </c>
      <c r="J5162">
        <v>6</v>
      </c>
      <c r="K5162" s="1">
        <v>43219.750520833331</v>
      </c>
      <c r="L5162">
        <v>1120</v>
      </c>
      <c r="M5162" t="s">
        <v>955</v>
      </c>
      <c r="N5162">
        <v>4</v>
      </c>
      <c r="O5162">
        <v>31</v>
      </c>
      <c r="P5162">
        <v>7610</v>
      </c>
      <c r="Q5162">
        <f t="shared" si="645"/>
        <v>17</v>
      </c>
      <c r="R5162" t="b">
        <f t="shared" si="646"/>
        <v>1</v>
      </c>
      <c r="S5162" t="b">
        <f t="shared" si="647"/>
        <v>0</v>
      </c>
    </row>
    <row r="5163" spans="1:19">
      <c r="A5163" t="s">
        <v>5271</v>
      </c>
      <c r="B5163" s="1">
        <v>43216.766365740739</v>
      </c>
      <c r="C5163" s="5">
        <f t="shared" si="640"/>
        <v>17.399999999999999</v>
      </c>
      <c r="D5163" s="5">
        <f t="shared" si="641"/>
        <v>0</v>
      </c>
      <c r="E5163">
        <v>635</v>
      </c>
      <c r="F5163" t="s">
        <v>322</v>
      </c>
      <c r="G5163" t="str">
        <f t="shared" si="642"/>
        <v>동대문구</v>
      </c>
      <c r="H5163">
        <f t="shared" si="643"/>
        <v>37.587516999999998</v>
      </c>
      <c r="I5163">
        <f t="shared" si="644"/>
        <v>127.052773</v>
      </c>
      <c r="J5163">
        <v>6</v>
      </c>
      <c r="K5163" s="1">
        <v>43216.784328703703</v>
      </c>
      <c r="L5163">
        <v>651</v>
      </c>
      <c r="M5163" t="s">
        <v>191</v>
      </c>
      <c r="N5163">
        <v>4</v>
      </c>
      <c r="O5163">
        <v>25</v>
      </c>
      <c r="P5163">
        <v>2090</v>
      </c>
      <c r="Q5163">
        <f t="shared" si="645"/>
        <v>18</v>
      </c>
      <c r="R5163" t="b">
        <f t="shared" si="646"/>
        <v>0</v>
      </c>
      <c r="S5163" t="b">
        <f t="shared" si="647"/>
        <v>0</v>
      </c>
    </row>
    <row r="5164" spans="1:19">
      <c r="A5164" t="s">
        <v>5272</v>
      </c>
      <c r="B5164" s="1">
        <v>43203.494467592594</v>
      </c>
      <c r="C5164" s="5">
        <f t="shared" si="640"/>
        <v>16.899999999999999</v>
      </c>
      <c r="D5164" s="5">
        <f t="shared" si="641"/>
        <v>0</v>
      </c>
      <c r="E5164">
        <v>590</v>
      </c>
      <c r="F5164" t="s">
        <v>29</v>
      </c>
      <c r="G5164" t="str">
        <f t="shared" si="642"/>
        <v>광진구</v>
      </c>
      <c r="H5164">
        <f t="shared" si="643"/>
        <v>37.53989</v>
      </c>
      <c r="I5164">
        <f t="shared" si="644"/>
        <v>127.073364</v>
      </c>
      <c r="J5164">
        <v>1</v>
      </c>
      <c r="K5164" s="1">
        <v>43203.537453703706</v>
      </c>
      <c r="L5164">
        <v>590</v>
      </c>
      <c r="M5164" t="s">
        <v>29</v>
      </c>
      <c r="N5164">
        <v>1</v>
      </c>
      <c r="O5164">
        <v>61</v>
      </c>
      <c r="P5164">
        <v>490</v>
      </c>
      <c r="Q5164">
        <f t="shared" si="645"/>
        <v>11</v>
      </c>
      <c r="R5164" t="b">
        <f t="shared" si="646"/>
        <v>0</v>
      </c>
      <c r="S5164" t="b">
        <f t="shared" si="647"/>
        <v>0</v>
      </c>
    </row>
    <row r="5165" spans="1:19">
      <c r="A5165" t="s">
        <v>5273</v>
      </c>
      <c r="B5165" s="1">
        <v>43218.537569444445</v>
      </c>
      <c r="C5165" s="5">
        <f t="shared" si="640"/>
        <v>20.5</v>
      </c>
      <c r="D5165" s="5">
        <f t="shared" si="641"/>
        <v>0</v>
      </c>
      <c r="E5165">
        <v>2227</v>
      </c>
      <c r="F5165" t="s">
        <v>855</v>
      </c>
      <c r="G5165" t="str">
        <f t="shared" si="642"/>
        <v>서초구</v>
      </c>
      <c r="H5165">
        <f t="shared" si="643"/>
        <v>37.489052000000001</v>
      </c>
      <c r="I5165">
        <f t="shared" si="644"/>
        <v>126.99252300000001</v>
      </c>
      <c r="J5165">
        <v>6</v>
      </c>
      <c r="K5165" s="1">
        <v>43218.553113425929</v>
      </c>
      <c r="L5165">
        <v>2237</v>
      </c>
      <c r="M5165" t="s">
        <v>2578</v>
      </c>
      <c r="N5165">
        <v>2</v>
      </c>
      <c r="O5165">
        <v>21</v>
      </c>
      <c r="P5165">
        <v>2670</v>
      </c>
      <c r="Q5165">
        <f t="shared" si="645"/>
        <v>12</v>
      </c>
      <c r="R5165" t="b">
        <f t="shared" si="646"/>
        <v>1</v>
      </c>
      <c r="S5165" t="b">
        <f t="shared" si="647"/>
        <v>0</v>
      </c>
    </row>
    <row r="5166" spans="1:19">
      <c r="A5166" t="s">
        <v>5274</v>
      </c>
      <c r="B5166" s="1">
        <v>43216.705393518518</v>
      </c>
      <c r="C5166" s="5">
        <f t="shared" si="640"/>
        <v>21.7</v>
      </c>
      <c r="D5166" s="5">
        <f t="shared" si="641"/>
        <v>0</v>
      </c>
      <c r="E5166">
        <v>1033</v>
      </c>
      <c r="F5166" t="s">
        <v>688</v>
      </c>
      <c r="G5166" t="str">
        <f t="shared" si="642"/>
        <v>강동구</v>
      </c>
      <c r="H5166">
        <f t="shared" si="643"/>
        <v>37.557991000000001</v>
      </c>
      <c r="I5166">
        <f t="shared" si="644"/>
        <v>127.144707</v>
      </c>
      <c r="J5166">
        <v>8</v>
      </c>
      <c r="K5166" s="1">
        <v>43216.713113425925</v>
      </c>
      <c r="L5166">
        <v>1004</v>
      </c>
      <c r="M5166" t="s">
        <v>419</v>
      </c>
      <c r="N5166">
        <v>7</v>
      </c>
      <c r="O5166">
        <v>10</v>
      </c>
      <c r="P5166">
        <v>0</v>
      </c>
      <c r="Q5166">
        <f t="shared" si="645"/>
        <v>16</v>
      </c>
      <c r="R5166" t="b">
        <f t="shared" si="646"/>
        <v>0</v>
      </c>
      <c r="S5166" t="b">
        <f t="shared" si="647"/>
        <v>0</v>
      </c>
    </row>
    <row r="5167" spans="1:19">
      <c r="A5167" t="s">
        <v>5275</v>
      </c>
      <c r="B5167" s="1">
        <v>43201.779108796298</v>
      </c>
      <c r="C5167" s="5">
        <f t="shared" si="640"/>
        <v>15.2</v>
      </c>
      <c r="D5167" s="5">
        <f t="shared" si="641"/>
        <v>0</v>
      </c>
      <c r="E5167">
        <v>2321</v>
      </c>
      <c r="F5167" t="s">
        <v>1211</v>
      </c>
      <c r="G5167" t="str">
        <f t="shared" si="642"/>
        <v>강남구</v>
      </c>
      <c r="H5167">
        <f t="shared" si="643"/>
        <v>37.496116999999998</v>
      </c>
      <c r="I5167">
        <f t="shared" si="644"/>
        <v>127.06944300000001</v>
      </c>
      <c r="J5167">
        <v>6</v>
      </c>
      <c r="K5167" s="1">
        <v>43201.781319444446</v>
      </c>
      <c r="L5167">
        <v>2324</v>
      </c>
      <c r="M5167" t="s">
        <v>2406</v>
      </c>
      <c r="N5167">
        <v>9</v>
      </c>
      <c r="O5167">
        <v>2</v>
      </c>
      <c r="P5167">
        <v>680</v>
      </c>
      <c r="Q5167">
        <f t="shared" si="645"/>
        <v>18</v>
      </c>
      <c r="R5167" t="b">
        <f t="shared" si="646"/>
        <v>0</v>
      </c>
      <c r="S5167" t="b">
        <f t="shared" si="647"/>
        <v>0</v>
      </c>
    </row>
    <row r="5168" spans="1:19">
      <c r="A5168" t="s">
        <v>5276</v>
      </c>
      <c r="B5168" s="1">
        <v>43196.379745370374</v>
      </c>
      <c r="C5168" s="5">
        <f t="shared" si="640"/>
        <v>6.9</v>
      </c>
      <c r="D5168" s="5">
        <f t="shared" si="641"/>
        <v>0</v>
      </c>
      <c r="E5168">
        <v>1240</v>
      </c>
      <c r="F5168" t="s">
        <v>757</v>
      </c>
      <c r="G5168" t="str">
        <f t="shared" si="642"/>
        <v>송파구</v>
      </c>
      <c r="H5168">
        <f t="shared" si="643"/>
        <v>37.480575999999999</v>
      </c>
      <c r="I5168">
        <f t="shared" si="644"/>
        <v>127.118568</v>
      </c>
      <c r="J5168">
        <v>7</v>
      </c>
      <c r="K5168" s="1">
        <v>43196.388275462959</v>
      </c>
      <c r="L5168">
        <v>2377</v>
      </c>
      <c r="M5168" t="s">
        <v>574</v>
      </c>
      <c r="N5168">
        <v>10</v>
      </c>
      <c r="O5168">
        <v>11</v>
      </c>
      <c r="P5168">
        <v>2150</v>
      </c>
      <c r="Q5168">
        <f t="shared" si="645"/>
        <v>9</v>
      </c>
      <c r="R5168" t="b">
        <f t="shared" si="646"/>
        <v>0</v>
      </c>
      <c r="S5168" t="b">
        <f t="shared" si="647"/>
        <v>0</v>
      </c>
    </row>
    <row r="5169" spans="1:19">
      <c r="A5169" t="s">
        <v>886</v>
      </c>
      <c r="B5169" s="1">
        <v>43218.761782407404</v>
      </c>
      <c r="C5169" s="5">
        <f t="shared" si="640"/>
        <v>18.899999999999999</v>
      </c>
      <c r="D5169" s="5">
        <f t="shared" si="641"/>
        <v>0</v>
      </c>
      <c r="E5169">
        <v>262</v>
      </c>
      <c r="F5169" t="s">
        <v>567</v>
      </c>
      <c r="G5169" t="str">
        <f t="shared" si="642"/>
        <v>영등포구</v>
      </c>
      <c r="H5169">
        <f t="shared" si="643"/>
        <v>37.519928</v>
      </c>
      <c r="I5169">
        <f t="shared" si="644"/>
        <v>126.889183</v>
      </c>
      <c r="J5169">
        <v>8</v>
      </c>
      <c r="K5169" s="1">
        <v>43218.773194444446</v>
      </c>
      <c r="L5169">
        <v>230</v>
      </c>
      <c r="M5169" t="s">
        <v>248</v>
      </c>
      <c r="N5169">
        <v>6</v>
      </c>
      <c r="O5169">
        <v>15</v>
      </c>
      <c r="P5169">
        <v>2140</v>
      </c>
      <c r="Q5169">
        <f t="shared" si="645"/>
        <v>18</v>
      </c>
      <c r="R5169" t="b">
        <f t="shared" si="646"/>
        <v>1</v>
      </c>
      <c r="S5169" t="b">
        <f t="shared" si="647"/>
        <v>0</v>
      </c>
    </row>
    <row r="5170" spans="1:19">
      <c r="A5170" t="s">
        <v>1975</v>
      </c>
      <c r="B5170" s="1">
        <v>43207.342164351852</v>
      </c>
      <c r="C5170" s="5">
        <f t="shared" si="640"/>
        <v>8.6999999999999993</v>
      </c>
      <c r="D5170" s="5">
        <f t="shared" si="641"/>
        <v>0</v>
      </c>
      <c r="E5170">
        <v>2250</v>
      </c>
      <c r="F5170" t="s">
        <v>2124</v>
      </c>
      <c r="G5170" t="str">
        <f t="shared" si="642"/>
        <v>서초구</v>
      </c>
      <c r="H5170">
        <f t="shared" si="643"/>
        <v>37.455798999999999</v>
      </c>
      <c r="I5170">
        <f t="shared" si="644"/>
        <v>127.016289</v>
      </c>
      <c r="J5170">
        <v>7</v>
      </c>
      <c r="K5170" s="1">
        <v>43207.353229166663</v>
      </c>
      <c r="L5170">
        <v>2273</v>
      </c>
      <c r="M5170" t="s">
        <v>361</v>
      </c>
      <c r="N5170">
        <v>10</v>
      </c>
      <c r="O5170">
        <v>15</v>
      </c>
      <c r="P5170">
        <v>3450</v>
      </c>
      <c r="Q5170">
        <f t="shared" si="645"/>
        <v>8</v>
      </c>
      <c r="R5170" t="b">
        <f t="shared" si="646"/>
        <v>0</v>
      </c>
      <c r="S5170" t="b">
        <f t="shared" si="647"/>
        <v>0</v>
      </c>
    </row>
    <row r="5171" spans="1:19">
      <c r="A5171" t="s">
        <v>4936</v>
      </c>
      <c r="B5171" s="1">
        <v>43219.714594907404</v>
      </c>
      <c r="C5171" s="5">
        <f t="shared" si="640"/>
        <v>21.9</v>
      </c>
      <c r="D5171" s="5">
        <f t="shared" si="641"/>
        <v>0</v>
      </c>
      <c r="E5171">
        <v>1952</v>
      </c>
      <c r="F5171" t="s">
        <v>2503</v>
      </c>
      <c r="G5171" t="str">
        <f t="shared" si="642"/>
        <v>구로구</v>
      </c>
      <c r="H5171">
        <f t="shared" si="643"/>
        <v>37.482104999999997</v>
      </c>
      <c r="I5171">
        <f t="shared" si="644"/>
        <v>126.845726</v>
      </c>
      <c r="J5171">
        <v>14</v>
      </c>
      <c r="K5171" s="1">
        <v>43219.721365740741</v>
      </c>
      <c r="L5171">
        <v>1977</v>
      </c>
      <c r="M5171" t="s">
        <v>1258</v>
      </c>
      <c r="N5171">
        <v>9</v>
      </c>
      <c r="O5171">
        <v>9</v>
      </c>
      <c r="P5171">
        <v>880</v>
      </c>
      <c r="Q5171">
        <f t="shared" si="645"/>
        <v>17</v>
      </c>
      <c r="R5171" t="b">
        <f t="shared" si="646"/>
        <v>1</v>
      </c>
      <c r="S5171" t="b">
        <f t="shared" si="647"/>
        <v>0</v>
      </c>
    </row>
    <row r="5172" spans="1:19">
      <c r="A5172" t="s">
        <v>1731</v>
      </c>
      <c r="B5172" s="1">
        <v>43199.86613425926</v>
      </c>
      <c r="C5172" s="5">
        <f t="shared" si="640"/>
        <v>11.7</v>
      </c>
      <c r="D5172" s="5">
        <f t="shared" si="641"/>
        <v>0</v>
      </c>
      <c r="E5172">
        <v>3505</v>
      </c>
      <c r="F5172" t="s">
        <v>2226</v>
      </c>
      <c r="G5172" t="str">
        <f t="shared" si="642"/>
        <v>광진구</v>
      </c>
      <c r="H5172">
        <f t="shared" si="643"/>
        <v>37.535221</v>
      </c>
      <c r="I5172">
        <f t="shared" si="644"/>
        <v>127.068398</v>
      </c>
      <c r="J5172">
        <v>1</v>
      </c>
      <c r="K5172" s="1">
        <v>43199.898680555554</v>
      </c>
      <c r="L5172">
        <v>500</v>
      </c>
      <c r="M5172" t="s">
        <v>438</v>
      </c>
      <c r="N5172">
        <v>9</v>
      </c>
      <c r="O5172">
        <v>44</v>
      </c>
      <c r="P5172">
        <v>7090</v>
      </c>
      <c r="Q5172">
        <f t="shared" si="645"/>
        <v>20</v>
      </c>
      <c r="R5172" t="b">
        <f t="shared" si="646"/>
        <v>0</v>
      </c>
      <c r="S5172" t="b">
        <f t="shared" si="647"/>
        <v>0</v>
      </c>
    </row>
    <row r="5173" spans="1:19">
      <c r="A5173" t="s">
        <v>1461</v>
      </c>
      <c r="B5173" s="1">
        <v>43202.829189814816</v>
      </c>
      <c r="C5173" s="5">
        <f t="shared" si="640"/>
        <v>15.9</v>
      </c>
      <c r="D5173" s="5">
        <f t="shared" si="641"/>
        <v>0</v>
      </c>
      <c r="E5173">
        <v>106</v>
      </c>
      <c r="F5173" t="s">
        <v>12</v>
      </c>
      <c r="G5173" t="str">
        <f t="shared" si="642"/>
        <v>마포구</v>
      </c>
      <c r="H5173">
        <f t="shared" si="643"/>
        <v>37.548645</v>
      </c>
      <c r="I5173">
        <f t="shared" si="644"/>
        <v>126.91282699999999</v>
      </c>
      <c r="J5173">
        <v>8</v>
      </c>
      <c r="K5173" s="1">
        <v>43202.853298611109</v>
      </c>
      <c r="L5173">
        <v>409</v>
      </c>
      <c r="M5173" t="s">
        <v>36</v>
      </c>
      <c r="N5173">
        <v>1</v>
      </c>
      <c r="O5173">
        <v>34</v>
      </c>
      <c r="P5173">
        <v>5290</v>
      </c>
      <c r="Q5173">
        <f t="shared" si="645"/>
        <v>19</v>
      </c>
      <c r="R5173" t="b">
        <f t="shared" si="646"/>
        <v>0</v>
      </c>
      <c r="S5173" t="b">
        <f t="shared" si="647"/>
        <v>0</v>
      </c>
    </row>
    <row r="5174" spans="1:19">
      <c r="A5174" t="s">
        <v>5277</v>
      </c>
      <c r="B5174" s="1">
        <v>43207.809004629627</v>
      </c>
      <c r="C5174" s="5">
        <f t="shared" si="640"/>
        <v>14.5</v>
      </c>
      <c r="D5174" s="5">
        <f t="shared" si="641"/>
        <v>0</v>
      </c>
      <c r="E5174">
        <v>1834</v>
      </c>
      <c r="F5174" t="s">
        <v>3195</v>
      </c>
      <c r="G5174" t="str">
        <f t="shared" si="642"/>
        <v>금천구</v>
      </c>
      <c r="H5174">
        <f t="shared" si="643"/>
        <v>37.479084</v>
      </c>
      <c r="I5174">
        <f t="shared" si="644"/>
        <v>126.87904399999999</v>
      </c>
      <c r="J5174">
        <v>5</v>
      </c>
      <c r="K5174" s="1">
        <v>43207.809236111112</v>
      </c>
      <c r="L5174">
        <v>1834</v>
      </c>
      <c r="M5174" t="s">
        <v>3195</v>
      </c>
      <c r="N5174">
        <v>5</v>
      </c>
      <c r="O5174">
        <v>56</v>
      </c>
      <c r="P5174">
        <v>16240</v>
      </c>
      <c r="Q5174">
        <f t="shared" si="645"/>
        <v>19</v>
      </c>
      <c r="R5174" t="b">
        <f t="shared" si="646"/>
        <v>0</v>
      </c>
      <c r="S5174" t="b">
        <f t="shared" si="647"/>
        <v>0</v>
      </c>
    </row>
    <row r="5175" spans="1:19">
      <c r="A5175" t="s">
        <v>5278</v>
      </c>
      <c r="B5175" s="1">
        <v>43209.837210648147</v>
      </c>
      <c r="C5175" s="5">
        <f t="shared" si="640"/>
        <v>15.5</v>
      </c>
      <c r="D5175" s="5">
        <f t="shared" si="641"/>
        <v>0</v>
      </c>
      <c r="E5175">
        <v>539</v>
      </c>
      <c r="F5175" t="s">
        <v>1282</v>
      </c>
      <c r="G5175" t="str">
        <f t="shared" si="642"/>
        <v>광진구</v>
      </c>
      <c r="H5175">
        <f t="shared" si="643"/>
        <v>37.559795000000001</v>
      </c>
      <c r="I5175">
        <f t="shared" si="644"/>
        <v>127.074203</v>
      </c>
      <c r="J5175">
        <v>4</v>
      </c>
      <c r="K5175" s="1">
        <v>43209.845011574071</v>
      </c>
      <c r="L5175">
        <v>500</v>
      </c>
      <c r="M5175" t="s">
        <v>438</v>
      </c>
      <c r="N5175">
        <v>8</v>
      </c>
      <c r="O5175">
        <v>10</v>
      </c>
      <c r="P5175">
        <v>1900</v>
      </c>
      <c r="Q5175">
        <f t="shared" si="645"/>
        <v>20</v>
      </c>
      <c r="R5175" t="b">
        <f t="shared" si="646"/>
        <v>0</v>
      </c>
      <c r="S5175" t="b">
        <f t="shared" si="647"/>
        <v>0</v>
      </c>
    </row>
    <row r="5176" spans="1:19">
      <c r="A5176" t="s">
        <v>1427</v>
      </c>
      <c r="B5176" s="1">
        <v>43215.541388888887</v>
      </c>
      <c r="C5176" s="5">
        <f t="shared" si="640"/>
        <v>19.399999999999999</v>
      </c>
      <c r="D5176" s="5">
        <f t="shared" si="641"/>
        <v>0</v>
      </c>
      <c r="E5176">
        <v>1271</v>
      </c>
      <c r="F5176" t="s">
        <v>726</v>
      </c>
      <c r="G5176" t="str">
        <f t="shared" si="642"/>
        <v>송파구</v>
      </c>
      <c r="H5176">
        <f t="shared" si="643"/>
        <v>37.499984740000002</v>
      </c>
      <c r="I5176">
        <f t="shared" si="644"/>
        <v>127.13539124</v>
      </c>
      <c r="J5176">
        <v>4</v>
      </c>
      <c r="K5176" s="1">
        <v>43215.554363425923</v>
      </c>
      <c r="L5176">
        <v>1271</v>
      </c>
      <c r="M5176" t="s">
        <v>726</v>
      </c>
      <c r="N5176">
        <v>13</v>
      </c>
      <c r="O5176">
        <v>18</v>
      </c>
      <c r="P5176">
        <v>1950</v>
      </c>
      <c r="Q5176">
        <f t="shared" si="645"/>
        <v>12</v>
      </c>
      <c r="R5176" t="b">
        <f t="shared" si="646"/>
        <v>0</v>
      </c>
      <c r="S5176" t="b">
        <f t="shared" si="647"/>
        <v>0</v>
      </c>
    </row>
    <row r="5177" spans="1:19">
      <c r="A5177" t="s">
        <v>1746</v>
      </c>
      <c r="B5177" s="1">
        <v>43194.674050925925</v>
      </c>
      <c r="C5177" s="5">
        <f t="shared" si="640"/>
        <v>17.899999999999999</v>
      </c>
      <c r="D5177" s="5">
        <f t="shared" si="641"/>
        <v>0</v>
      </c>
      <c r="E5177">
        <v>807</v>
      </c>
      <c r="F5177" t="s">
        <v>589</v>
      </c>
      <c r="G5177" t="str">
        <f t="shared" si="642"/>
        <v>용산구</v>
      </c>
      <c r="H5177">
        <f t="shared" si="643"/>
        <v>37.552276999999997</v>
      </c>
      <c r="I5177">
        <f t="shared" si="644"/>
        <v>126.97268699999999</v>
      </c>
      <c r="J5177">
        <v>2</v>
      </c>
      <c r="K5177" s="1">
        <v>43194.684120370373</v>
      </c>
      <c r="L5177">
        <v>807</v>
      </c>
      <c r="M5177" t="s">
        <v>589</v>
      </c>
      <c r="N5177">
        <v>1</v>
      </c>
      <c r="O5177">
        <v>13</v>
      </c>
      <c r="P5177">
        <v>1650</v>
      </c>
      <c r="Q5177">
        <f t="shared" si="645"/>
        <v>16</v>
      </c>
      <c r="R5177" t="b">
        <f t="shared" si="646"/>
        <v>0</v>
      </c>
      <c r="S5177" t="b">
        <f t="shared" si="647"/>
        <v>0</v>
      </c>
    </row>
    <row r="5178" spans="1:19">
      <c r="A5178" t="s">
        <v>2477</v>
      </c>
      <c r="B5178" s="1">
        <v>43203.915613425925</v>
      </c>
      <c r="C5178" s="5">
        <f t="shared" si="640"/>
        <v>16.399999999999999</v>
      </c>
      <c r="D5178" s="5">
        <f t="shared" si="641"/>
        <v>0</v>
      </c>
      <c r="E5178">
        <v>2247</v>
      </c>
      <c r="F5178" t="s">
        <v>425</v>
      </c>
      <c r="G5178" t="str">
        <f t="shared" si="642"/>
        <v>서초구</v>
      </c>
      <c r="H5178">
        <f t="shared" si="643"/>
        <v>37.462639000000003</v>
      </c>
      <c r="I5178">
        <f t="shared" si="644"/>
        <v>127.026619</v>
      </c>
      <c r="J5178">
        <v>23</v>
      </c>
      <c r="K5178" s="1">
        <v>43203.933634259258</v>
      </c>
      <c r="L5178">
        <v>2202</v>
      </c>
      <c r="M5178" t="s">
        <v>824</v>
      </c>
      <c r="N5178">
        <v>20</v>
      </c>
      <c r="O5178">
        <v>23</v>
      </c>
      <c r="P5178">
        <v>5930</v>
      </c>
      <c r="Q5178">
        <f t="shared" si="645"/>
        <v>21</v>
      </c>
      <c r="R5178" t="b">
        <f t="shared" si="646"/>
        <v>0</v>
      </c>
      <c r="S5178" t="b">
        <f t="shared" si="647"/>
        <v>0</v>
      </c>
    </row>
    <row r="5179" spans="1:19">
      <c r="A5179" t="s">
        <v>2701</v>
      </c>
      <c r="B5179" s="1">
        <v>43211.687627314815</v>
      </c>
      <c r="C5179" s="5">
        <f t="shared" si="640"/>
        <v>24.8</v>
      </c>
      <c r="D5179" s="5">
        <f t="shared" si="641"/>
        <v>0</v>
      </c>
      <c r="E5179">
        <v>186</v>
      </c>
      <c r="F5179" t="s">
        <v>55</v>
      </c>
      <c r="G5179" t="str">
        <f t="shared" si="642"/>
        <v>마포구</v>
      </c>
      <c r="H5179">
        <f t="shared" si="643"/>
        <v>37.563965000000003</v>
      </c>
      <c r="I5179">
        <f t="shared" si="644"/>
        <v>126.89820899999999</v>
      </c>
      <c r="J5179">
        <v>36</v>
      </c>
      <c r="K5179" s="1">
        <v>43211.750208333331</v>
      </c>
      <c r="L5179">
        <v>186</v>
      </c>
      <c r="M5179" t="s">
        <v>55</v>
      </c>
      <c r="N5179">
        <v>15</v>
      </c>
      <c r="O5179">
        <v>89</v>
      </c>
      <c r="P5179">
        <v>10350</v>
      </c>
      <c r="Q5179">
        <f t="shared" si="645"/>
        <v>16</v>
      </c>
      <c r="R5179" t="b">
        <f t="shared" si="646"/>
        <v>1</v>
      </c>
      <c r="S5179" t="b">
        <f t="shared" si="647"/>
        <v>0</v>
      </c>
    </row>
    <row r="5180" spans="1:19">
      <c r="A5180" t="s">
        <v>4524</v>
      </c>
      <c r="B5180" s="1">
        <v>43191.699189814812</v>
      </c>
      <c r="C5180" s="5">
        <f t="shared" si="640"/>
        <v>18.2</v>
      </c>
      <c r="D5180" s="5">
        <f t="shared" si="641"/>
        <v>0</v>
      </c>
      <c r="E5180">
        <v>1222</v>
      </c>
      <c r="F5180" t="s">
        <v>736</v>
      </c>
      <c r="G5180" t="str">
        <f t="shared" si="642"/>
        <v>송파구</v>
      </c>
      <c r="H5180">
        <f t="shared" si="643"/>
        <v>37.511982000000003</v>
      </c>
      <c r="I5180">
        <f t="shared" si="644"/>
        <v>127.085052</v>
      </c>
      <c r="J5180">
        <v>7</v>
      </c>
      <c r="K5180" s="1">
        <v>43191.713726851849</v>
      </c>
      <c r="L5180">
        <v>1210</v>
      </c>
      <c r="M5180" t="s">
        <v>69</v>
      </c>
      <c r="N5180">
        <v>16</v>
      </c>
      <c r="O5180">
        <v>19</v>
      </c>
      <c r="P5180">
        <v>2600</v>
      </c>
      <c r="Q5180">
        <f t="shared" si="645"/>
        <v>16</v>
      </c>
      <c r="R5180" t="b">
        <f t="shared" si="646"/>
        <v>1</v>
      </c>
      <c r="S5180" t="b">
        <f t="shared" si="647"/>
        <v>0</v>
      </c>
    </row>
    <row r="5181" spans="1:19">
      <c r="A5181" t="s">
        <v>5279</v>
      </c>
      <c r="B5181" s="1">
        <v>43205.520590277774</v>
      </c>
      <c r="C5181" s="5">
        <f t="shared" si="640"/>
        <v>12.5</v>
      </c>
      <c r="D5181" s="5">
        <f t="shared" si="641"/>
        <v>0</v>
      </c>
      <c r="E5181">
        <v>1210</v>
      </c>
      <c r="F5181" t="s">
        <v>69</v>
      </c>
      <c r="G5181" t="str">
        <f t="shared" si="642"/>
        <v>송파구</v>
      </c>
      <c r="H5181">
        <f t="shared" si="643"/>
        <v>37.513126</v>
      </c>
      <c r="I5181">
        <f t="shared" si="644"/>
        <v>127.10096</v>
      </c>
      <c r="J5181">
        <v>14</v>
      </c>
      <c r="K5181" s="1">
        <v>43205.569780092592</v>
      </c>
      <c r="L5181">
        <v>2249</v>
      </c>
      <c r="M5181" t="s">
        <v>3016</v>
      </c>
      <c r="N5181">
        <v>10</v>
      </c>
      <c r="O5181">
        <v>70</v>
      </c>
      <c r="P5181">
        <v>14550</v>
      </c>
      <c r="Q5181">
        <f t="shared" si="645"/>
        <v>12</v>
      </c>
      <c r="R5181" t="b">
        <f t="shared" si="646"/>
        <v>1</v>
      </c>
      <c r="S5181" t="b">
        <f t="shared" si="647"/>
        <v>0</v>
      </c>
    </row>
    <row r="5182" spans="1:19">
      <c r="A5182" t="s">
        <v>2653</v>
      </c>
      <c r="B5182" s="1">
        <v>43219.565682870372</v>
      </c>
      <c r="C5182" s="5">
        <f t="shared" si="640"/>
        <v>21.9</v>
      </c>
      <c r="D5182" s="5">
        <f t="shared" si="641"/>
        <v>0</v>
      </c>
      <c r="E5182">
        <v>110</v>
      </c>
      <c r="F5182" t="s">
        <v>3052</v>
      </c>
      <c r="G5182" t="str">
        <f t="shared" si="642"/>
        <v>서대문구</v>
      </c>
      <c r="H5182">
        <f t="shared" si="643"/>
        <v>37.568199</v>
      </c>
      <c r="I5182">
        <f t="shared" si="644"/>
        <v>126.91784699999999</v>
      </c>
      <c r="J5182">
        <v>3</v>
      </c>
      <c r="K5182" s="1">
        <v>43219.602754629632</v>
      </c>
      <c r="L5182">
        <v>110</v>
      </c>
      <c r="M5182" t="s">
        <v>3052</v>
      </c>
      <c r="N5182">
        <v>15</v>
      </c>
      <c r="O5182">
        <v>50</v>
      </c>
      <c r="P5182">
        <v>8680</v>
      </c>
      <c r="Q5182">
        <f t="shared" si="645"/>
        <v>13</v>
      </c>
      <c r="R5182" t="b">
        <f t="shared" si="646"/>
        <v>1</v>
      </c>
      <c r="S5182" t="b">
        <f t="shared" si="647"/>
        <v>0</v>
      </c>
    </row>
    <row r="5183" spans="1:19">
      <c r="A5183" t="s">
        <v>5280</v>
      </c>
      <c r="B5183" s="1">
        <v>43202.68068287037</v>
      </c>
      <c r="C5183" s="5">
        <f t="shared" si="640"/>
        <v>18.8</v>
      </c>
      <c r="D5183" s="5">
        <f t="shared" si="641"/>
        <v>0</v>
      </c>
      <c r="E5183">
        <v>534</v>
      </c>
      <c r="F5183" t="s">
        <v>262</v>
      </c>
      <c r="G5183" t="str">
        <f t="shared" si="642"/>
        <v>성동구</v>
      </c>
      <c r="H5183">
        <f t="shared" si="643"/>
        <v>37.548634</v>
      </c>
      <c r="I5183">
        <f t="shared" si="644"/>
        <v>127.02572600000001</v>
      </c>
      <c r="J5183">
        <v>17</v>
      </c>
      <c r="K5183" s="1">
        <v>43202.700590277775</v>
      </c>
      <c r="L5183">
        <v>609</v>
      </c>
      <c r="M5183" t="s">
        <v>494</v>
      </c>
      <c r="N5183">
        <v>14</v>
      </c>
      <c r="O5183">
        <v>27</v>
      </c>
      <c r="P5183">
        <v>5790</v>
      </c>
      <c r="Q5183">
        <f t="shared" si="645"/>
        <v>16</v>
      </c>
      <c r="R5183" t="b">
        <f t="shared" si="646"/>
        <v>0</v>
      </c>
      <c r="S5183" t="b">
        <f t="shared" si="647"/>
        <v>0</v>
      </c>
    </row>
    <row r="5184" spans="1:19">
      <c r="A5184" t="s">
        <v>5281</v>
      </c>
      <c r="B5184" s="1">
        <v>43195.958032407405</v>
      </c>
      <c r="C5184" s="5">
        <f t="shared" si="640"/>
        <v>7.2</v>
      </c>
      <c r="D5184" s="5">
        <f t="shared" si="641"/>
        <v>0</v>
      </c>
      <c r="E5184">
        <v>106</v>
      </c>
      <c r="F5184" t="s">
        <v>12</v>
      </c>
      <c r="G5184" t="str">
        <f t="shared" si="642"/>
        <v>마포구</v>
      </c>
      <c r="H5184">
        <f t="shared" si="643"/>
        <v>37.548645</v>
      </c>
      <c r="I5184">
        <f t="shared" si="644"/>
        <v>126.91282699999999</v>
      </c>
      <c r="J5184">
        <v>3</v>
      </c>
      <c r="K5184" s="1">
        <v>43195.963113425925</v>
      </c>
      <c r="L5184">
        <v>102</v>
      </c>
      <c r="M5184" t="s">
        <v>181</v>
      </c>
      <c r="N5184">
        <v>6</v>
      </c>
      <c r="O5184">
        <v>6</v>
      </c>
      <c r="P5184">
        <v>880</v>
      </c>
      <c r="Q5184">
        <f t="shared" si="645"/>
        <v>22</v>
      </c>
      <c r="R5184" t="b">
        <f t="shared" si="646"/>
        <v>0</v>
      </c>
      <c r="S5184" t="b">
        <f t="shared" si="647"/>
        <v>0</v>
      </c>
    </row>
    <row r="5185" spans="1:19">
      <c r="A5185" t="s">
        <v>5282</v>
      </c>
      <c r="B5185" s="1">
        <v>43197.434374999997</v>
      </c>
      <c r="C5185" s="5">
        <f t="shared" si="640"/>
        <v>4.3</v>
      </c>
      <c r="D5185" s="5">
        <f t="shared" si="641"/>
        <v>0</v>
      </c>
      <c r="E5185">
        <v>248</v>
      </c>
      <c r="F5185" t="s">
        <v>1335</v>
      </c>
      <c r="G5185" t="str">
        <f t="shared" si="642"/>
        <v>영등포구</v>
      </c>
      <c r="H5185">
        <f t="shared" si="643"/>
        <v>37.531055000000002</v>
      </c>
      <c r="I5185">
        <f t="shared" si="644"/>
        <v>126.92421</v>
      </c>
      <c r="J5185">
        <v>1</v>
      </c>
      <c r="K5185" s="1">
        <v>43197.458437499998</v>
      </c>
      <c r="L5185">
        <v>201</v>
      </c>
      <c r="M5185" t="s">
        <v>383</v>
      </c>
      <c r="N5185">
        <v>4</v>
      </c>
      <c r="O5185">
        <v>34</v>
      </c>
      <c r="P5185">
        <v>2230</v>
      </c>
      <c r="Q5185">
        <f t="shared" si="645"/>
        <v>10</v>
      </c>
      <c r="R5185" t="b">
        <f t="shared" si="646"/>
        <v>1</v>
      </c>
      <c r="S5185" t="b">
        <f t="shared" si="647"/>
        <v>0</v>
      </c>
    </row>
    <row r="5186" spans="1:19">
      <c r="A5186" t="s">
        <v>5283</v>
      </c>
      <c r="B5186" s="1">
        <v>43216.368668981479</v>
      </c>
      <c r="C5186" s="5">
        <f t="shared" ref="C5186:C5249" si="648">VLOOKUP(B5186,기상정보,2,TRUE)</f>
        <v>11.7</v>
      </c>
      <c r="D5186" s="5">
        <f t="shared" ref="D5186:D5249" si="649">VLOOKUP(B5186,기상정보,3,TRUE)</f>
        <v>0</v>
      </c>
      <c r="E5186">
        <v>512</v>
      </c>
      <c r="F5186" t="s">
        <v>839</v>
      </c>
      <c r="G5186" t="str">
        <f t="shared" ref="G5186:G5249" si="650">VLOOKUP(E5186,대여소,3,FALSE)</f>
        <v>성동구</v>
      </c>
      <c r="H5186">
        <f t="shared" ref="H5186:H5249" si="651">VLOOKUP(E5186,대여소,5,FALSE)</f>
        <v>37.548560999999999</v>
      </c>
      <c r="I5186">
        <f t="shared" ref="I5186:I5249" si="652">VLOOKUP(E5186,대여소,6,FALSE)</f>
        <v>127.045006</v>
      </c>
      <c r="J5186">
        <v>4</v>
      </c>
      <c r="K5186" s="1">
        <v>43216.373043981483</v>
      </c>
      <c r="L5186">
        <v>567</v>
      </c>
      <c r="M5186" t="s">
        <v>23</v>
      </c>
      <c r="N5186">
        <v>6</v>
      </c>
      <c r="O5186">
        <v>6</v>
      </c>
      <c r="P5186">
        <v>1170</v>
      </c>
      <c r="Q5186">
        <f t="shared" si="645"/>
        <v>8</v>
      </c>
      <c r="R5186" t="b">
        <f t="shared" si="646"/>
        <v>0</v>
      </c>
      <c r="S5186" t="b">
        <f t="shared" si="647"/>
        <v>0</v>
      </c>
    </row>
    <row r="5187" spans="1:19">
      <c r="A5187" t="s">
        <v>4446</v>
      </c>
      <c r="B5187" s="1">
        <v>43211.710219907407</v>
      </c>
      <c r="C5187" s="5">
        <f t="shared" si="648"/>
        <v>23.2</v>
      </c>
      <c r="D5187" s="5">
        <f t="shared" si="649"/>
        <v>0</v>
      </c>
      <c r="E5187">
        <v>207</v>
      </c>
      <c r="F5187" t="s">
        <v>118</v>
      </c>
      <c r="G5187" t="str">
        <f t="shared" si="650"/>
        <v>영등포구</v>
      </c>
      <c r="H5187">
        <f t="shared" si="651"/>
        <v>37.526989</v>
      </c>
      <c r="I5187">
        <f t="shared" si="652"/>
        <v>126.932098</v>
      </c>
      <c r="J5187">
        <v>11</v>
      </c>
      <c r="K5187" s="1">
        <v>43211.775983796295</v>
      </c>
      <c r="L5187">
        <v>207</v>
      </c>
      <c r="M5187" t="s">
        <v>118</v>
      </c>
      <c r="N5187">
        <v>9</v>
      </c>
      <c r="O5187">
        <v>91</v>
      </c>
      <c r="P5187">
        <v>8310</v>
      </c>
      <c r="Q5187">
        <f t="shared" ref="Q5187:Q5250" si="653">HOUR(B5187)</f>
        <v>17</v>
      </c>
      <c r="R5187" t="b">
        <f t="shared" ref="R5187:R5250" si="654">WEEKDAY(B5187,3)&gt;=5</f>
        <v>1</v>
      </c>
      <c r="S5187" t="b">
        <f t="shared" ref="S5187:S5250" si="655">D5187&gt;=1</f>
        <v>0</v>
      </c>
    </row>
    <row r="5188" spans="1:19">
      <c r="A5188" t="s">
        <v>5284</v>
      </c>
      <c r="B5188" s="1">
        <v>43200.783333333333</v>
      </c>
      <c r="C5188" s="5">
        <f t="shared" si="648"/>
        <v>19.7</v>
      </c>
      <c r="D5188" s="5">
        <f t="shared" si="649"/>
        <v>0</v>
      </c>
      <c r="E5188">
        <v>1961</v>
      </c>
      <c r="F5188" t="s">
        <v>54</v>
      </c>
      <c r="G5188" t="str">
        <f t="shared" si="650"/>
        <v>구로구</v>
      </c>
      <c r="H5188">
        <f t="shared" si="651"/>
        <v>37.508194000000003</v>
      </c>
      <c r="I5188">
        <f t="shared" si="652"/>
        <v>126.89130400000001</v>
      </c>
      <c r="J5188">
        <v>9</v>
      </c>
      <c r="K5188" s="1">
        <v>43200.79991898148</v>
      </c>
      <c r="L5188">
        <v>2102</v>
      </c>
      <c r="M5188" t="s">
        <v>172</v>
      </c>
      <c r="N5188">
        <v>14</v>
      </c>
      <c r="O5188">
        <v>22</v>
      </c>
      <c r="P5188">
        <v>4610</v>
      </c>
      <c r="Q5188">
        <f t="shared" si="653"/>
        <v>18</v>
      </c>
      <c r="R5188" t="b">
        <f t="shared" si="654"/>
        <v>0</v>
      </c>
      <c r="S5188" t="b">
        <f t="shared" si="655"/>
        <v>0</v>
      </c>
    </row>
    <row r="5189" spans="1:19">
      <c r="A5189" t="s">
        <v>5285</v>
      </c>
      <c r="B5189" s="1">
        <v>43206.476678240739</v>
      </c>
      <c r="C5189" s="5">
        <f t="shared" si="648"/>
        <v>14.1</v>
      </c>
      <c r="D5189" s="5">
        <f t="shared" si="649"/>
        <v>0</v>
      </c>
      <c r="E5189">
        <v>3504</v>
      </c>
      <c r="F5189" t="s">
        <v>1022</v>
      </c>
      <c r="G5189" t="str">
        <f t="shared" si="650"/>
        <v>광진구</v>
      </c>
      <c r="H5189">
        <f t="shared" si="651"/>
        <v>37.538052</v>
      </c>
      <c r="I5189">
        <f t="shared" si="652"/>
        <v>127.076599</v>
      </c>
      <c r="J5189">
        <v>8</v>
      </c>
      <c r="K5189" s="1">
        <v>43206.552893518521</v>
      </c>
      <c r="L5189">
        <v>505</v>
      </c>
      <c r="M5189" t="s">
        <v>20</v>
      </c>
      <c r="N5189">
        <v>1</v>
      </c>
      <c r="O5189">
        <v>109</v>
      </c>
      <c r="P5189">
        <v>1170</v>
      </c>
      <c r="Q5189">
        <f t="shared" si="653"/>
        <v>11</v>
      </c>
      <c r="R5189" t="b">
        <f t="shared" si="654"/>
        <v>0</v>
      </c>
      <c r="S5189" t="b">
        <f t="shared" si="655"/>
        <v>0</v>
      </c>
    </row>
    <row r="5190" spans="1:19">
      <c r="A5190" t="s">
        <v>5286</v>
      </c>
      <c r="B5190" s="1">
        <v>43211.692280092589</v>
      </c>
      <c r="C5190" s="5">
        <f t="shared" si="648"/>
        <v>24.8</v>
      </c>
      <c r="D5190" s="5">
        <f t="shared" si="649"/>
        <v>0</v>
      </c>
      <c r="E5190">
        <v>3513</v>
      </c>
      <c r="F5190" t="s">
        <v>1817</v>
      </c>
      <c r="G5190" t="str">
        <f t="shared" si="650"/>
        <v>성동구</v>
      </c>
      <c r="H5190">
        <f t="shared" si="651"/>
        <v>37.564610000000002</v>
      </c>
      <c r="I5190">
        <f t="shared" si="652"/>
        <v>127.02919799999999</v>
      </c>
      <c r="J5190">
        <v>7</v>
      </c>
      <c r="K5190" s="1">
        <v>43211.697500000002</v>
      </c>
      <c r="L5190">
        <v>559</v>
      </c>
      <c r="M5190" t="s">
        <v>502</v>
      </c>
      <c r="N5190">
        <v>10</v>
      </c>
      <c r="O5190">
        <v>7</v>
      </c>
      <c r="P5190">
        <v>850</v>
      </c>
      <c r="Q5190">
        <f t="shared" si="653"/>
        <v>16</v>
      </c>
      <c r="R5190" t="b">
        <f t="shared" si="654"/>
        <v>1</v>
      </c>
      <c r="S5190" t="b">
        <f t="shared" si="655"/>
        <v>0</v>
      </c>
    </row>
    <row r="5191" spans="1:19">
      <c r="A5191" t="s">
        <v>5287</v>
      </c>
      <c r="B5191" s="1">
        <v>43205.048703703702</v>
      </c>
      <c r="C5191" s="5">
        <f t="shared" si="648"/>
        <v>7.1</v>
      </c>
      <c r="D5191" s="5">
        <f t="shared" si="649"/>
        <v>0</v>
      </c>
      <c r="E5191">
        <v>114</v>
      </c>
      <c r="F5191" t="s">
        <v>58</v>
      </c>
      <c r="G5191" t="str">
        <f t="shared" si="650"/>
        <v>마포구</v>
      </c>
      <c r="H5191">
        <f t="shared" si="651"/>
        <v>37.55706</v>
      </c>
      <c r="I5191">
        <f t="shared" si="652"/>
        <v>126.924423</v>
      </c>
      <c r="J5191">
        <v>1</v>
      </c>
      <c r="K5191" s="1">
        <v>43205.055381944447</v>
      </c>
      <c r="L5191">
        <v>3102</v>
      </c>
      <c r="M5191" t="s">
        <v>1041</v>
      </c>
      <c r="N5191">
        <v>10</v>
      </c>
      <c r="O5191">
        <v>9</v>
      </c>
      <c r="P5191">
        <v>1500</v>
      </c>
      <c r="Q5191">
        <f t="shared" si="653"/>
        <v>1</v>
      </c>
      <c r="R5191" t="b">
        <f t="shared" si="654"/>
        <v>1</v>
      </c>
      <c r="S5191" t="b">
        <f t="shared" si="655"/>
        <v>0</v>
      </c>
    </row>
    <row r="5192" spans="1:19">
      <c r="A5192" t="s">
        <v>1604</v>
      </c>
      <c r="B5192" s="1">
        <v>43215.01662037037</v>
      </c>
      <c r="C5192" s="5">
        <f t="shared" si="648"/>
        <v>8.9</v>
      </c>
      <c r="D5192" s="5">
        <f t="shared" si="649"/>
        <v>0</v>
      </c>
      <c r="E5192">
        <v>1343</v>
      </c>
      <c r="F5192" t="s">
        <v>406</v>
      </c>
      <c r="G5192" t="str">
        <f t="shared" si="650"/>
        <v>성북구</v>
      </c>
      <c r="H5192">
        <f t="shared" si="651"/>
        <v>37.589249000000002</v>
      </c>
      <c r="I5192">
        <f t="shared" si="652"/>
        <v>127.007378</v>
      </c>
      <c r="J5192">
        <v>3</v>
      </c>
      <c r="K5192" s="1">
        <v>43215.027175925927</v>
      </c>
      <c r="L5192">
        <v>364</v>
      </c>
      <c r="M5192" t="s">
        <v>595</v>
      </c>
      <c r="N5192">
        <v>2</v>
      </c>
      <c r="O5192">
        <v>14</v>
      </c>
      <c r="P5192">
        <v>2310</v>
      </c>
      <c r="Q5192">
        <f t="shared" si="653"/>
        <v>0</v>
      </c>
      <c r="R5192" t="b">
        <f t="shared" si="654"/>
        <v>0</v>
      </c>
      <c r="S5192" t="b">
        <f t="shared" si="655"/>
        <v>0</v>
      </c>
    </row>
    <row r="5193" spans="1:19">
      <c r="A5193" t="s">
        <v>3517</v>
      </c>
      <c r="B5193" s="1">
        <v>43216.628680555557</v>
      </c>
      <c r="C5193" s="5">
        <f t="shared" si="648"/>
        <v>21.9</v>
      </c>
      <c r="D5193" s="5">
        <f t="shared" si="649"/>
        <v>0</v>
      </c>
      <c r="E5193">
        <v>303</v>
      </c>
      <c r="F5193" t="s">
        <v>1161</v>
      </c>
      <c r="G5193" t="str">
        <f t="shared" si="650"/>
        <v>종로구</v>
      </c>
      <c r="H5193">
        <f t="shared" si="651"/>
        <v>37.571770000000001</v>
      </c>
      <c r="I5193">
        <f t="shared" si="652"/>
        <v>126.97466300000001</v>
      </c>
      <c r="J5193">
        <v>2</v>
      </c>
      <c r="K5193" s="1">
        <v>43216.643611111111</v>
      </c>
      <c r="L5193">
        <v>304</v>
      </c>
      <c r="M5193" t="s">
        <v>563</v>
      </c>
      <c r="N5193">
        <v>2</v>
      </c>
      <c r="O5193">
        <v>21</v>
      </c>
      <c r="P5193">
        <v>1990</v>
      </c>
      <c r="Q5193">
        <f t="shared" si="653"/>
        <v>15</v>
      </c>
      <c r="R5193" t="b">
        <f t="shared" si="654"/>
        <v>0</v>
      </c>
      <c r="S5193" t="b">
        <f t="shared" si="655"/>
        <v>0</v>
      </c>
    </row>
    <row r="5194" spans="1:19">
      <c r="A5194" t="s">
        <v>5288</v>
      </c>
      <c r="B5194" s="1">
        <v>43202.358298611114</v>
      </c>
      <c r="C5194" s="5">
        <f t="shared" si="648"/>
        <v>8.9</v>
      </c>
      <c r="D5194" s="5">
        <f t="shared" si="649"/>
        <v>0</v>
      </c>
      <c r="E5194">
        <v>415</v>
      </c>
      <c r="F5194" t="s">
        <v>1255</v>
      </c>
      <c r="G5194" t="str">
        <f t="shared" si="650"/>
        <v>마포구</v>
      </c>
      <c r="H5194">
        <f t="shared" si="651"/>
        <v>37.577469000000001</v>
      </c>
      <c r="I5194">
        <f t="shared" si="652"/>
        <v>126.897362</v>
      </c>
      <c r="J5194">
        <v>5</v>
      </c>
      <c r="K5194" s="1">
        <v>43202.361215277779</v>
      </c>
      <c r="L5194">
        <v>412</v>
      </c>
      <c r="M5194" t="s">
        <v>328</v>
      </c>
      <c r="N5194">
        <v>2</v>
      </c>
      <c r="O5194">
        <v>3</v>
      </c>
      <c r="P5194">
        <v>890</v>
      </c>
      <c r="Q5194">
        <f t="shared" si="653"/>
        <v>8</v>
      </c>
      <c r="R5194" t="b">
        <f t="shared" si="654"/>
        <v>0</v>
      </c>
      <c r="S5194" t="b">
        <f t="shared" si="655"/>
        <v>0</v>
      </c>
    </row>
    <row r="5195" spans="1:19">
      <c r="A5195" t="s">
        <v>5289</v>
      </c>
      <c r="B5195" s="1">
        <v>43202.58221064815</v>
      </c>
      <c r="C5195" s="5">
        <f t="shared" si="648"/>
        <v>18.100000000000001</v>
      </c>
      <c r="D5195" s="5">
        <f t="shared" si="649"/>
        <v>0</v>
      </c>
      <c r="E5195">
        <v>1303</v>
      </c>
      <c r="F5195" t="s">
        <v>405</v>
      </c>
      <c r="G5195" t="str">
        <f t="shared" si="650"/>
        <v>성북구</v>
      </c>
      <c r="H5195">
        <f t="shared" si="651"/>
        <v>37.591693999999997</v>
      </c>
      <c r="I5195">
        <f t="shared" si="652"/>
        <v>127.012497</v>
      </c>
      <c r="J5195">
        <v>8</v>
      </c>
      <c r="K5195" s="1">
        <v>43202.613263888888</v>
      </c>
      <c r="L5195">
        <v>1531</v>
      </c>
      <c r="M5195" t="s">
        <v>543</v>
      </c>
      <c r="N5195">
        <v>9</v>
      </c>
      <c r="O5195">
        <v>42</v>
      </c>
      <c r="P5195">
        <v>3490</v>
      </c>
      <c r="Q5195">
        <f t="shared" si="653"/>
        <v>13</v>
      </c>
      <c r="R5195" t="b">
        <f t="shared" si="654"/>
        <v>0</v>
      </c>
      <c r="S5195" t="b">
        <f t="shared" si="655"/>
        <v>0</v>
      </c>
    </row>
    <row r="5196" spans="1:19">
      <c r="A5196" t="s">
        <v>5290</v>
      </c>
      <c r="B5196" s="1">
        <v>43207.318958333337</v>
      </c>
      <c r="C5196" s="5">
        <f t="shared" si="648"/>
        <v>6.9</v>
      </c>
      <c r="D5196" s="5">
        <f t="shared" si="649"/>
        <v>0</v>
      </c>
      <c r="E5196">
        <v>1221</v>
      </c>
      <c r="F5196" t="s">
        <v>612</v>
      </c>
      <c r="G5196" t="str">
        <f t="shared" si="650"/>
        <v>송파구</v>
      </c>
      <c r="H5196">
        <f t="shared" si="651"/>
        <v>37.504199999999997</v>
      </c>
      <c r="I5196">
        <f t="shared" si="652"/>
        <v>127.087532</v>
      </c>
      <c r="J5196">
        <v>4</v>
      </c>
      <c r="K5196" s="1">
        <v>43207.335729166669</v>
      </c>
      <c r="L5196">
        <v>2313</v>
      </c>
      <c r="M5196" t="s">
        <v>744</v>
      </c>
      <c r="N5196">
        <v>6</v>
      </c>
      <c r="O5196">
        <v>23</v>
      </c>
      <c r="P5196">
        <v>5790</v>
      </c>
      <c r="Q5196">
        <f t="shared" si="653"/>
        <v>7</v>
      </c>
      <c r="R5196" t="b">
        <f t="shared" si="654"/>
        <v>0</v>
      </c>
      <c r="S5196" t="b">
        <f t="shared" si="655"/>
        <v>0</v>
      </c>
    </row>
    <row r="5197" spans="1:19">
      <c r="A5197" t="s">
        <v>5291</v>
      </c>
      <c r="B5197" s="1">
        <v>43207.762615740743</v>
      </c>
      <c r="C5197" s="5">
        <f t="shared" si="648"/>
        <v>17.100000000000001</v>
      </c>
      <c r="D5197" s="5">
        <f t="shared" si="649"/>
        <v>0</v>
      </c>
      <c r="E5197">
        <v>1031</v>
      </c>
      <c r="F5197" t="s">
        <v>1063</v>
      </c>
      <c r="G5197" t="str">
        <f t="shared" si="650"/>
        <v>강동구</v>
      </c>
      <c r="H5197">
        <f t="shared" si="651"/>
        <v>37.555850999999997</v>
      </c>
      <c r="I5197">
        <f t="shared" si="652"/>
        <v>127.129898</v>
      </c>
      <c r="J5197">
        <v>5</v>
      </c>
      <c r="K5197" s="1">
        <v>43207.793622685182</v>
      </c>
      <c r="L5197">
        <v>1031</v>
      </c>
      <c r="M5197" t="s">
        <v>1063</v>
      </c>
      <c r="N5197">
        <v>5</v>
      </c>
      <c r="O5197">
        <v>36</v>
      </c>
      <c r="P5197">
        <v>5200</v>
      </c>
      <c r="Q5197">
        <f t="shared" si="653"/>
        <v>18</v>
      </c>
      <c r="R5197" t="b">
        <f t="shared" si="654"/>
        <v>0</v>
      </c>
      <c r="S5197" t="b">
        <f t="shared" si="655"/>
        <v>0</v>
      </c>
    </row>
    <row r="5198" spans="1:19">
      <c r="A5198" t="s">
        <v>3401</v>
      </c>
      <c r="B5198" s="1">
        <v>43218.819918981484</v>
      </c>
      <c r="C5198" s="5">
        <f t="shared" si="648"/>
        <v>16.899999999999999</v>
      </c>
      <c r="D5198" s="5">
        <f t="shared" si="649"/>
        <v>0</v>
      </c>
      <c r="E5198">
        <v>102</v>
      </c>
      <c r="F5198" t="s">
        <v>181</v>
      </c>
      <c r="G5198" t="str">
        <f t="shared" si="650"/>
        <v>마포구</v>
      </c>
      <c r="H5198">
        <f t="shared" si="651"/>
        <v>37.555649000000003</v>
      </c>
      <c r="I5198">
        <f t="shared" si="652"/>
        <v>126.910629</v>
      </c>
      <c r="J5198">
        <v>13</v>
      </c>
      <c r="K5198" s="1">
        <v>43218.825925925928</v>
      </c>
      <c r="L5198">
        <v>113</v>
      </c>
      <c r="M5198" t="s">
        <v>519</v>
      </c>
      <c r="N5198">
        <v>2</v>
      </c>
      <c r="O5198">
        <v>7</v>
      </c>
      <c r="P5198">
        <v>1250</v>
      </c>
      <c r="Q5198">
        <f t="shared" si="653"/>
        <v>19</v>
      </c>
      <c r="R5198" t="b">
        <f t="shared" si="654"/>
        <v>1</v>
      </c>
      <c r="S5198" t="b">
        <f t="shared" si="655"/>
        <v>0</v>
      </c>
    </row>
    <row r="5199" spans="1:19">
      <c r="A5199" t="s">
        <v>5292</v>
      </c>
      <c r="B5199" s="1">
        <v>43220.641793981478</v>
      </c>
      <c r="C5199" s="5">
        <f t="shared" si="648"/>
        <v>24.1</v>
      </c>
      <c r="D5199" s="5">
        <f t="shared" si="649"/>
        <v>0</v>
      </c>
      <c r="E5199">
        <v>585</v>
      </c>
      <c r="F5199" t="s">
        <v>89</v>
      </c>
      <c r="G5199" t="str">
        <f t="shared" si="650"/>
        <v>성동구</v>
      </c>
      <c r="H5199">
        <f t="shared" si="651"/>
        <v>37.536808000000001</v>
      </c>
      <c r="I5199">
        <f t="shared" si="652"/>
        <v>127.05548899999999</v>
      </c>
      <c r="J5199">
        <v>6</v>
      </c>
      <c r="K5199" s="1">
        <v>43220.646770833337</v>
      </c>
      <c r="L5199">
        <v>509</v>
      </c>
      <c r="M5199" t="s">
        <v>263</v>
      </c>
      <c r="N5199">
        <v>7</v>
      </c>
      <c r="O5199">
        <v>6</v>
      </c>
      <c r="P5199">
        <v>1070</v>
      </c>
      <c r="Q5199">
        <f t="shared" si="653"/>
        <v>15</v>
      </c>
      <c r="R5199" t="b">
        <f t="shared" si="654"/>
        <v>0</v>
      </c>
      <c r="S5199" t="b">
        <f t="shared" si="655"/>
        <v>0</v>
      </c>
    </row>
    <row r="5200" spans="1:19">
      <c r="A5200" t="s">
        <v>4114</v>
      </c>
      <c r="B5200" s="1">
        <v>43201.560613425929</v>
      </c>
      <c r="C5200" s="5">
        <f t="shared" si="648"/>
        <v>15.6</v>
      </c>
      <c r="D5200" s="5">
        <f t="shared" si="649"/>
        <v>0</v>
      </c>
      <c r="E5200">
        <v>123</v>
      </c>
      <c r="F5200" t="s">
        <v>678</v>
      </c>
      <c r="G5200" t="str">
        <f t="shared" si="650"/>
        <v>서대문구</v>
      </c>
      <c r="H5200">
        <f t="shared" si="651"/>
        <v>37.594329999999999</v>
      </c>
      <c r="I5200">
        <f t="shared" si="652"/>
        <v>126.947388</v>
      </c>
      <c r="J5200">
        <v>8</v>
      </c>
      <c r="K5200" s="1">
        <v>43201.604872685188</v>
      </c>
      <c r="L5200">
        <v>152</v>
      </c>
      <c r="M5200" t="s">
        <v>198</v>
      </c>
      <c r="N5200">
        <v>22</v>
      </c>
      <c r="O5200">
        <v>63</v>
      </c>
      <c r="P5200">
        <v>8470</v>
      </c>
      <c r="Q5200">
        <f t="shared" si="653"/>
        <v>13</v>
      </c>
      <c r="R5200" t="b">
        <f t="shared" si="654"/>
        <v>0</v>
      </c>
      <c r="S5200" t="b">
        <f t="shared" si="655"/>
        <v>0</v>
      </c>
    </row>
    <row r="5201" spans="1:19">
      <c r="A5201" t="s">
        <v>3094</v>
      </c>
      <c r="B5201" s="1">
        <v>43200.784513888888</v>
      </c>
      <c r="C5201" s="5">
        <f t="shared" si="648"/>
        <v>19.7</v>
      </c>
      <c r="D5201" s="5">
        <f t="shared" si="649"/>
        <v>0</v>
      </c>
      <c r="E5201">
        <v>612</v>
      </c>
      <c r="F5201" t="s">
        <v>513</v>
      </c>
      <c r="G5201" t="str">
        <f t="shared" si="650"/>
        <v>동대문구</v>
      </c>
      <c r="H5201">
        <f t="shared" si="651"/>
        <v>37.573666000000003</v>
      </c>
      <c r="I5201">
        <f t="shared" si="652"/>
        <v>127.030815</v>
      </c>
      <c r="J5201">
        <v>12</v>
      </c>
      <c r="K5201" s="1">
        <v>43200.807997685188</v>
      </c>
      <c r="L5201">
        <v>2306</v>
      </c>
      <c r="M5201" t="s">
        <v>1661</v>
      </c>
      <c r="N5201">
        <v>22</v>
      </c>
      <c r="O5201">
        <v>33</v>
      </c>
      <c r="P5201">
        <v>6260</v>
      </c>
      <c r="Q5201">
        <f t="shared" si="653"/>
        <v>18</v>
      </c>
      <c r="R5201" t="b">
        <f t="shared" si="654"/>
        <v>0</v>
      </c>
      <c r="S5201" t="b">
        <f t="shared" si="655"/>
        <v>0</v>
      </c>
    </row>
    <row r="5202" spans="1:19">
      <c r="A5202" t="s">
        <v>3108</v>
      </c>
      <c r="B5202" s="1">
        <v>43194.594907407409</v>
      </c>
      <c r="C5202" s="5">
        <f t="shared" si="648"/>
        <v>17.899999999999999</v>
      </c>
      <c r="D5202" s="5">
        <f t="shared" si="649"/>
        <v>0</v>
      </c>
      <c r="E5202">
        <v>638</v>
      </c>
      <c r="F5202" t="s">
        <v>972</v>
      </c>
      <c r="G5202" t="str">
        <f t="shared" si="650"/>
        <v>동대문구</v>
      </c>
      <c r="H5202">
        <f t="shared" si="651"/>
        <v>37.583008</v>
      </c>
      <c r="I5202">
        <f t="shared" si="652"/>
        <v>127.060974</v>
      </c>
      <c r="J5202">
        <v>4</v>
      </c>
      <c r="K5202" s="1">
        <v>43194.617199074077</v>
      </c>
      <c r="L5202">
        <v>638</v>
      </c>
      <c r="M5202" t="s">
        <v>972</v>
      </c>
      <c r="N5202">
        <v>4</v>
      </c>
      <c r="O5202">
        <v>31</v>
      </c>
      <c r="P5202">
        <v>2930</v>
      </c>
      <c r="Q5202">
        <f t="shared" si="653"/>
        <v>14</v>
      </c>
      <c r="R5202" t="b">
        <f t="shared" si="654"/>
        <v>0</v>
      </c>
      <c r="S5202" t="b">
        <f t="shared" si="655"/>
        <v>0</v>
      </c>
    </row>
    <row r="5203" spans="1:19">
      <c r="A5203" t="s">
        <v>1554</v>
      </c>
      <c r="B5203" s="1">
        <v>43209.903333333335</v>
      </c>
      <c r="C5203" s="5">
        <f t="shared" si="648"/>
        <v>14.2</v>
      </c>
      <c r="D5203" s="5">
        <f t="shared" si="649"/>
        <v>0</v>
      </c>
      <c r="E5203">
        <v>1213</v>
      </c>
      <c r="F5203" t="s">
        <v>1555</v>
      </c>
      <c r="G5203" t="str">
        <f t="shared" si="650"/>
        <v>송파구</v>
      </c>
      <c r="H5203">
        <f t="shared" si="651"/>
        <v>37.507660000000001</v>
      </c>
      <c r="I5203">
        <f t="shared" si="652"/>
        <v>127.13273599999999</v>
      </c>
      <c r="J5203">
        <v>20</v>
      </c>
      <c r="K5203" s="1">
        <v>43209.916250000002</v>
      </c>
      <c r="L5203">
        <v>1278</v>
      </c>
      <c r="M5203" t="s">
        <v>266</v>
      </c>
      <c r="N5203">
        <v>1</v>
      </c>
      <c r="O5203">
        <v>18</v>
      </c>
      <c r="P5203">
        <v>2450</v>
      </c>
      <c r="Q5203">
        <f t="shared" si="653"/>
        <v>21</v>
      </c>
      <c r="R5203" t="b">
        <f t="shared" si="654"/>
        <v>0</v>
      </c>
      <c r="S5203" t="b">
        <f t="shared" si="655"/>
        <v>0</v>
      </c>
    </row>
    <row r="5204" spans="1:19">
      <c r="A5204" t="s">
        <v>5293</v>
      </c>
      <c r="B5204" s="1">
        <v>43210.768055555556</v>
      </c>
      <c r="C5204" s="5">
        <f t="shared" si="648"/>
        <v>24.7</v>
      </c>
      <c r="D5204" s="5">
        <f t="shared" si="649"/>
        <v>0</v>
      </c>
      <c r="E5204">
        <v>346</v>
      </c>
      <c r="F5204" t="s">
        <v>2492</v>
      </c>
      <c r="G5204" t="str">
        <f t="shared" si="650"/>
        <v>중구</v>
      </c>
      <c r="H5204">
        <f t="shared" si="651"/>
        <v>37.569183000000002</v>
      </c>
      <c r="I5204">
        <f t="shared" si="652"/>
        <v>127.00988</v>
      </c>
      <c r="J5204">
        <v>2</v>
      </c>
      <c r="K5204" s="1">
        <v>43210.786898148152</v>
      </c>
      <c r="L5204">
        <v>525</v>
      </c>
      <c r="M5204" t="s">
        <v>274</v>
      </c>
      <c r="N5204">
        <v>1</v>
      </c>
      <c r="O5204">
        <v>26</v>
      </c>
      <c r="P5204">
        <v>3250</v>
      </c>
      <c r="Q5204">
        <f t="shared" si="653"/>
        <v>18</v>
      </c>
      <c r="R5204" t="b">
        <f t="shared" si="654"/>
        <v>0</v>
      </c>
      <c r="S5204" t="b">
        <f t="shared" si="655"/>
        <v>0</v>
      </c>
    </row>
    <row r="5205" spans="1:19">
      <c r="A5205" t="s">
        <v>5294</v>
      </c>
      <c r="B5205" s="1">
        <v>43198.531365740739</v>
      </c>
      <c r="C5205" s="5">
        <f t="shared" si="648"/>
        <v>6.9</v>
      </c>
      <c r="D5205" s="5">
        <f t="shared" si="649"/>
        <v>0</v>
      </c>
      <c r="E5205">
        <v>1243</v>
      </c>
      <c r="F5205" t="s">
        <v>2678</v>
      </c>
      <c r="G5205" t="str">
        <f t="shared" si="650"/>
        <v>송파구</v>
      </c>
      <c r="H5205">
        <f t="shared" si="651"/>
        <v>37.484530999999997</v>
      </c>
      <c r="I5205">
        <f t="shared" si="652"/>
        <v>127.12016300000001</v>
      </c>
      <c r="J5205">
        <v>20</v>
      </c>
      <c r="K5205" s="1">
        <v>43198.565752314818</v>
      </c>
      <c r="L5205">
        <v>1265</v>
      </c>
      <c r="M5205" t="s">
        <v>112</v>
      </c>
      <c r="N5205">
        <v>1</v>
      </c>
      <c r="O5205">
        <v>47</v>
      </c>
      <c r="P5205">
        <v>1520</v>
      </c>
      <c r="Q5205">
        <f t="shared" si="653"/>
        <v>12</v>
      </c>
      <c r="R5205" t="b">
        <f t="shared" si="654"/>
        <v>1</v>
      </c>
      <c r="S5205" t="b">
        <f t="shared" si="655"/>
        <v>0</v>
      </c>
    </row>
    <row r="5206" spans="1:19">
      <c r="A5206" t="s">
        <v>2298</v>
      </c>
      <c r="B5206" s="1">
        <v>43211.782129629632</v>
      </c>
      <c r="C5206" s="5">
        <f t="shared" si="648"/>
        <v>22.2</v>
      </c>
      <c r="D5206" s="5">
        <f t="shared" si="649"/>
        <v>0</v>
      </c>
      <c r="E5206">
        <v>1105</v>
      </c>
      <c r="F5206" t="s">
        <v>5295</v>
      </c>
      <c r="G5206" t="str">
        <f t="shared" si="650"/>
        <v>강서구</v>
      </c>
      <c r="H5206">
        <f t="shared" si="651"/>
        <v>37.581623</v>
      </c>
      <c r="I5206">
        <f t="shared" si="652"/>
        <v>126.812653</v>
      </c>
      <c r="J5206">
        <v>6</v>
      </c>
      <c r="K5206" s="1">
        <v>43211.81113425926</v>
      </c>
      <c r="L5206">
        <v>1109</v>
      </c>
      <c r="M5206" t="s">
        <v>624</v>
      </c>
      <c r="N5206">
        <v>3</v>
      </c>
      <c r="O5206">
        <v>41</v>
      </c>
      <c r="P5206">
        <v>4730</v>
      </c>
      <c r="Q5206">
        <f t="shared" si="653"/>
        <v>18</v>
      </c>
      <c r="R5206" t="b">
        <f t="shared" si="654"/>
        <v>1</v>
      </c>
      <c r="S5206" t="b">
        <f t="shared" si="655"/>
        <v>0</v>
      </c>
    </row>
    <row r="5207" spans="1:19">
      <c r="A5207" t="s">
        <v>5296</v>
      </c>
      <c r="B5207" s="1">
        <v>43215.516979166663</v>
      </c>
      <c r="C5207" s="5">
        <f t="shared" si="648"/>
        <v>19.399999999999999</v>
      </c>
      <c r="D5207" s="5">
        <f t="shared" si="649"/>
        <v>0</v>
      </c>
      <c r="E5207">
        <v>825</v>
      </c>
      <c r="F5207" t="s">
        <v>459</v>
      </c>
      <c r="G5207" t="str">
        <f t="shared" si="650"/>
        <v>용산구</v>
      </c>
      <c r="H5207">
        <f t="shared" si="651"/>
        <v>37.520336</v>
      </c>
      <c r="I5207">
        <f t="shared" si="652"/>
        <v>126.994263</v>
      </c>
      <c r="J5207">
        <v>7</v>
      </c>
      <c r="K5207" s="1">
        <v>43215.525995370372</v>
      </c>
      <c r="L5207">
        <v>565</v>
      </c>
      <c r="M5207" t="s">
        <v>318</v>
      </c>
      <c r="N5207">
        <v>12</v>
      </c>
      <c r="O5207">
        <v>12</v>
      </c>
      <c r="P5207">
        <v>3080</v>
      </c>
      <c r="Q5207">
        <f t="shared" si="653"/>
        <v>12</v>
      </c>
      <c r="R5207" t="b">
        <f t="shared" si="654"/>
        <v>0</v>
      </c>
      <c r="S5207" t="b">
        <f t="shared" si="655"/>
        <v>0</v>
      </c>
    </row>
    <row r="5208" spans="1:19">
      <c r="A5208" t="s">
        <v>5297</v>
      </c>
      <c r="B5208" s="1">
        <v>43191.582881944443</v>
      </c>
      <c r="C5208" s="5">
        <f t="shared" si="648"/>
        <v>17.899999999999999</v>
      </c>
      <c r="D5208" s="5">
        <f t="shared" si="649"/>
        <v>0</v>
      </c>
      <c r="E5208">
        <v>2257</v>
      </c>
      <c r="F5208" t="s">
        <v>4937</v>
      </c>
      <c r="G5208" t="str">
        <f t="shared" si="650"/>
        <v>서초구</v>
      </c>
      <c r="H5208">
        <f t="shared" si="651"/>
        <v>37.462688</v>
      </c>
      <c r="I5208">
        <f t="shared" si="652"/>
        <v>127.04611199999999</v>
      </c>
      <c r="J5208">
        <v>9</v>
      </c>
      <c r="K5208" s="1">
        <v>43191.590798611112</v>
      </c>
      <c r="L5208">
        <v>2205</v>
      </c>
      <c r="M5208" t="s">
        <v>156</v>
      </c>
      <c r="N5208">
        <v>5</v>
      </c>
      <c r="O5208">
        <v>11</v>
      </c>
      <c r="P5208">
        <v>2470</v>
      </c>
      <c r="Q5208">
        <f t="shared" si="653"/>
        <v>13</v>
      </c>
      <c r="R5208" t="b">
        <f t="shared" si="654"/>
        <v>1</v>
      </c>
      <c r="S5208" t="b">
        <f t="shared" si="655"/>
        <v>0</v>
      </c>
    </row>
    <row r="5209" spans="1:19">
      <c r="A5209" t="s">
        <v>3604</v>
      </c>
      <c r="B5209" s="1">
        <v>43217.755243055559</v>
      </c>
      <c r="C5209" s="5">
        <f t="shared" si="648"/>
        <v>20.3</v>
      </c>
      <c r="D5209" s="5">
        <f t="shared" si="649"/>
        <v>0</v>
      </c>
      <c r="E5209">
        <v>829</v>
      </c>
      <c r="F5209" t="s">
        <v>1851</v>
      </c>
      <c r="G5209" t="str">
        <f t="shared" si="650"/>
        <v>용산구</v>
      </c>
      <c r="H5209">
        <f t="shared" si="651"/>
        <v>37.522930000000002</v>
      </c>
      <c r="I5209">
        <f t="shared" si="652"/>
        <v>126.961693</v>
      </c>
      <c r="J5209">
        <v>15</v>
      </c>
      <c r="K5209" s="1">
        <v>43217.777349537035</v>
      </c>
      <c r="L5209">
        <v>244</v>
      </c>
      <c r="M5209" t="s">
        <v>86</v>
      </c>
      <c r="N5209">
        <v>6</v>
      </c>
      <c r="O5209">
        <v>31</v>
      </c>
      <c r="P5209">
        <v>6490</v>
      </c>
      <c r="Q5209">
        <f t="shared" si="653"/>
        <v>18</v>
      </c>
      <c r="R5209" t="b">
        <f t="shared" si="654"/>
        <v>0</v>
      </c>
      <c r="S5209" t="b">
        <f t="shared" si="655"/>
        <v>0</v>
      </c>
    </row>
    <row r="5210" spans="1:19">
      <c r="A5210" t="s">
        <v>2625</v>
      </c>
      <c r="B5210" s="1">
        <v>43215.114537037036</v>
      </c>
      <c r="C5210" s="5">
        <f t="shared" si="648"/>
        <v>7.7</v>
      </c>
      <c r="D5210" s="5">
        <f t="shared" si="649"/>
        <v>0</v>
      </c>
      <c r="E5210">
        <v>546</v>
      </c>
      <c r="F5210" t="s">
        <v>21</v>
      </c>
      <c r="G5210" t="str">
        <f t="shared" si="650"/>
        <v>광진구</v>
      </c>
      <c r="H5210">
        <f t="shared" si="651"/>
        <v>37.532477999999998</v>
      </c>
      <c r="I5210">
        <f t="shared" si="652"/>
        <v>127.08509100000001</v>
      </c>
      <c r="J5210">
        <v>5</v>
      </c>
      <c r="K5210" s="1">
        <v>43215.126481481479</v>
      </c>
      <c r="L5210">
        <v>3509</v>
      </c>
      <c r="M5210" t="s">
        <v>39</v>
      </c>
      <c r="N5210">
        <v>3</v>
      </c>
      <c r="O5210">
        <v>16</v>
      </c>
      <c r="P5210">
        <v>1920</v>
      </c>
      <c r="Q5210">
        <f t="shared" si="653"/>
        <v>2</v>
      </c>
      <c r="R5210" t="b">
        <f t="shared" si="654"/>
        <v>0</v>
      </c>
      <c r="S5210" t="b">
        <f t="shared" si="655"/>
        <v>0</v>
      </c>
    </row>
    <row r="5211" spans="1:19">
      <c r="A5211" t="s">
        <v>4854</v>
      </c>
      <c r="B5211" s="1">
        <v>43200.555127314816</v>
      </c>
      <c r="C5211" s="5">
        <f t="shared" si="648"/>
        <v>21.9</v>
      </c>
      <c r="D5211" s="5">
        <f t="shared" si="649"/>
        <v>0</v>
      </c>
      <c r="E5211">
        <v>502</v>
      </c>
      <c r="F5211" t="s">
        <v>124</v>
      </c>
      <c r="G5211" t="str">
        <f t="shared" si="650"/>
        <v>광진구</v>
      </c>
      <c r="H5211">
        <f t="shared" si="651"/>
        <v>37.531860000000002</v>
      </c>
      <c r="I5211">
        <f t="shared" si="652"/>
        <v>127.06719200000001</v>
      </c>
      <c r="J5211">
        <v>6</v>
      </c>
      <c r="K5211" s="1">
        <v>43200.594953703701</v>
      </c>
      <c r="L5211">
        <v>588</v>
      </c>
      <c r="M5211" t="s">
        <v>95</v>
      </c>
      <c r="N5211">
        <v>6</v>
      </c>
      <c r="O5211">
        <v>53</v>
      </c>
      <c r="P5211">
        <v>65190</v>
      </c>
      <c r="Q5211">
        <f t="shared" si="653"/>
        <v>13</v>
      </c>
      <c r="R5211" t="b">
        <f t="shared" si="654"/>
        <v>0</v>
      </c>
      <c r="S5211" t="b">
        <f t="shared" si="655"/>
        <v>0</v>
      </c>
    </row>
    <row r="5212" spans="1:19">
      <c r="A5212" t="s">
        <v>5298</v>
      </c>
      <c r="B5212" s="1">
        <v>43204.914895833332</v>
      </c>
      <c r="C5212" s="5">
        <f t="shared" si="648"/>
        <v>9.1</v>
      </c>
      <c r="D5212" s="5">
        <f t="shared" si="649"/>
        <v>0</v>
      </c>
      <c r="E5212">
        <v>1001</v>
      </c>
      <c r="F5212" t="s">
        <v>42</v>
      </c>
      <c r="G5212" t="str">
        <f t="shared" si="650"/>
        <v>강동구</v>
      </c>
      <c r="H5212">
        <f t="shared" si="651"/>
        <v>37.541804999999997</v>
      </c>
      <c r="I5212">
        <f t="shared" si="652"/>
        <v>127.124718</v>
      </c>
      <c r="J5212">
        <v>2</v>
      </c>
      <c r="K5212" s="1">
        <v>43204.940381944441</v>
      </c>
      <c r="L5212">
        <v>1001</v>
      </c>
      <c r="M5212" t="s">
        <v>42</v>
      </c>
      <c r="N5212">
        <v>1</v>
      </c>
      <c r="O5212">
        <v>36</v>
      </c>
      <c r="P5212">
        <v>8180</v>
      </c>
      <c r="Q5212">
        <f t="shared" si="653"/>
        <v>21</v>
      </c>
      <c r="R5212" t="b">
        <f t="shared" si="654"/>
        <v>1</v>
      </c>
      <c r="S5212" t="b">
        <f t="shared" si="655"/>
        <v>0</v>
      </c>
    </row>
    <row r="5213" spans="1:19">
      <c r="A5213" t="s">
        <v>3268</v>
      </c>
      <c r="B5213" s="1">
        <v>43210.661921296298</v>
      </c>
      <c r="C5213" s="5">
        <f t="shared" si="648"/>
        <v>26.1</v>
      </c>
      <c r="D5213" s="5">
        <f t="shared" si="649"/>
        <v>0</v>
      </c>
      <c r="E5213">
        <v>207</v>
      </c>
      <c r="F5213" t="s">
        <v>118</v>
      </c>
      <c r="G5213" t="str">
        <f t="shared" si="650"/>
        <v>영등포구</v>
      </c>
      <c r="H5213">
        <f t="shared" si="651"/>
        <v>37.526989</v>
      </c>
      <c r="I5213">
        <f t="shared" si="652"/>
        <v>126.932098</v>
      </c>
      <c r="J5213">
        <v>28</v>
      </c>
      <c r="K5213" s="1">
        <v>43210.694675925923</v>
      </c>
      <c r="L5213">
        <v>207</v>
      </c>
      <c r="M5213" t="s">
        <v>118</v>
      </c>
      <c r="N5213">
        <v>24</v>
      </c>
      <c r="O5213">
        <v>46</v>
      </c>
      <c r="P5213">
        <v>5620</v>
      </c>
      <c r="Q5213">
        <f t="shared" si="653"/>
        <v>15</v>
      </c>
      <c r="R5213" t="b">
        <f t="shared" si="654"/>
        <v>0</v>
      </c>
      <c r="S5213" t="b">
        <f t="shared" si="655"/>
        <v>0</v>
      </c>
    </row>
    <row r="5214" spans="1:19">
      <c r="A5214" t="s">
        <v>5299</v>
      </c>
      <c r="B5214" s="1">
        <v>43192.76358796296</v>
      </c>
      <c r="C5214" s="5">
        <f t="shared" si="648"/>
        <v>20.7</v>
      </c>
      <c r="D5214" s="5">
        <f t="shared" si="649"/>
        <v>0</v>
      </c>
      <c r="E5214">
        <v>1231</v>
      </c>
      <c r="F5214" t="s">
        <v>496</v>
      </c>
      <c r="G5214" t="str">
        <f t="shared" si="650"/>
        <v>송파구</v>
      </c>
      <c r="H5214">
        <f t="shared" si="651"/>
        <v>37.514088000000001</v>
      </c>
      <c r="I5214">
        <f t="shared" si="652"/>
        <v>127.09903</v>
      </c>
      <c r="J5214">
        <v>6</v>
      </c>
      <c r="K5214" s="1">
        <v>43192.792557870373</v>
      </c>
      <c r="L5214">
        <v>1008</v>
      </c>
      <c r="M5214" t="s">
        <v>208</v>
      </c>
      <c r="N5214">
        <v>9</v>
      </c>
      <c r="O5214">
        <v>41</v>
      </c>
      <c r="P5214">
        <v>34140</v>
      </c>
      <c r="Q5214">
        <f t="shared" si="653"/>
        <v>18</v>
      </c>
      <c r="R5214" t="b">
        <f t="shared" si="654"/>
        <v>0</v>
      </c>
      <c r="S5214" t="b">
        <f t="shared" si="655"/>
        <v>0</v>
      </c>
    </row>
    <row r="5215" spans="1:19">
      <c r="A5215" t="s">
        <v>4047</v>
      </c>
      <c r="B5215" s="1">
        <v>43200.625462962962</v>
      </c>
      <c r="C5215" s="5">
        <f t="shared" si="648"/>
        <v>21.4</v>
      </c>
      <c r="D5215" s="5">
        <f t="shared" si="649"/>
        <v>0</v>
      </c>
      <c r="E5215">
        <v>612</v>
      </c>
      <c r="F5215" t="s">
        <v>513</v>
      </c>
      <c r="G5215" t="str">
        <f t="shared" si="650"/>
        <v>동대문구</v>
      </c>
      <c r="H5215">
        <f t="shared" si="651"/>
        <v>37.573666000000003</v>
      </c>
      <c r="I5215">
        <f t="shared" si="652"/>
        <v>127.030815</v>
      </c>
      <c r="J5215">
        <v>17</v>
      </c>
      <c r="K5215" s="1">
        <v>43200.629189814812</v>
      </c>
      <c r="L5215">
        <v>601</v>
      </c>
      <c r="M5215" t="s">
        <v>1708</v>
      </c>
      <c r="N5215">
        <v>5</v>
      </c>
      <c r="O5215">
        <v>5</v>
      </c>
      <c r="P5215">
        <v>810</v>
      </c>
      <c r="Q5215">
        <f t="shared" si="653"/>
        <v>15</v>
      </c>
      <c r="R5215" t="b">
        <f t="shared" si="654"/>
        <v>0</v>
      </c>
      <c r="S5215" t="b">
        <f t="shared" si="655"/>
        <v>0</v>
      </c>
    </row>
    <row r="5216" spans="1:19">
      <c r="A5216" t="s">
        <v>5300</v>
      </c>
      <c r="B5216" s="1">
        <v>43217.729398148149</v>
      </c>
      <c r="C5216" s="5">
        <f t="shared" si="648"/>
        <v>21.8</v>
      </c>
      <c r="D5216" s="5">
        <f t="shared" si="649"/>
        <v>0</v>
      </c>
      <c r="E5216">
        <v>126</v>
      </c>
      <c r="F5216" t="s">
        <v>326</v>
      </c>
      <c r="G5216" t="str">
        <f t="shared" si="650"/>
        <v>마포구</v>
      </c>
      <c r="H5216">
        <f t="shared" si="651"/>
        <v>37.550410999999997</v>
      </c>
      <c r="I5216">
        <f t="shared" si="652"/>
        <v>126.943848</v>
      </c>
      <c r="J5216">
        <v>5</v>
      </c>
      <c r="K5216" s="1">
        <v>43217.753055555557</v>
      </c>
      <c r="L5216">
        <v>384</v>
      </c>
      <c r="M5216" t="s">
        <v>1606</v>
      </c>
      <c r="N5216">
        <v>3</v>
      </c>
      <c r="O5216">
        <v>32</v>
      </c>
      <c r="P5216">
        <v>3750</v>
      </c>
      <c r="Q5216">
        <f t="shared" si="653"/>
        <v>17</v>
      </c>
      <c r="R5216" t="b">
        <f t="shared" si="654"/>
        <v>0</v>
      </c>
      <c r="S5216" t="b">
        <f t="shared" si="655"/>
        <v>0</v>
      </c>
    </row>
    <row r="5217" spans="1:19">
      <c r="A5217" t="s">
        <v>5202</v>
      </c>
      <c r="B5217" s="1">
        <v>43208.36074074074</v>
      </c>
      <c r="C5217" s="5">
        <f t="shared" si="648"/>
        <v>8.3000000000000007</v>
      </c>
      <c r="D5217" s="5">
        <f t="shared" si="649"/>
        <v>0</v>
      </c>
      <c r="E5217">
        <v>210</v>
      </c>
      <c r="F5217" t="s">
        <v>565</v>
      </c>
      <c r="G5217" t="str">
        <f t="shared" si="650"/>
        <v>영등포구</v>
      </c>
      <c r="H5217">
        <f t="shared" si="651"/>
        <v>37.526066</v>
      </c>
      <c r="I5217">
        <f t="shared" si="652"/>
        <v>126.92553700000001</v>
      </c>
      <c r="J5217">
        <v>4</v>
      </c>
      <c r="K5217" s="1">
        <v>43208.363946759258</v>
      </c>
      <c r="L5217">
        <v>202</v>
      </c>
      <c r="M5217" t="s">
        <v>653</v>
      </c>
      <c r="N5217">
        <v>5</v>
      </c>
      <c r="O5217">
        <v>4</v>
      </c>
      <c r="P5217">
        <v>510</v>
      </c>
      <c r="Q5217">
        <f t="shared" si="653"/>
        <v>8</v>
      </c>
      <c r="R5217" t="b">
        <f t="shared" si="654"/>
        <v>0</v>
      </c>
      <c r="S5217" t="b">
        <f t="shared" si="655"/>
        <v>0</v>
      </c>
    </row>
    <row r="5218" spans="1:19">
      <c r="A5218" t="s">
        <v>3798</v>
      </c>
      <c r="B5218" s="1">
        <v>43208.780231481483</v>
      </c>
      <c r="C5218" s="5">
        <f t="shared" si="648"/>
        <v>16.600000000000001</v>
      </c>
      <c r="D5218" s="5">
        <f t="shared" si="649"/>
        <v>0</v>
      </c>
      <c r="E5218">
        <v>329</v>
      </c>
      <c r="F5218" t="s">
        <v>1329</v>
      </c>
      <c r="G5218" t="str">
        <f t="shared" si="650"/>
        <v>종로구</v>
      </c>
      <c r="H5218">
        <f t="shared" si="651"/>
        <v>37.568344000000003</v>
      </c>
      <c r="I5218">
        <f t="shared" si="652"/>
        <v>126.987892</v>
      </c>
      <c r="J5218">
        <v>1</v>
      </c>
      <c r="K5218" s="1">
        <v>43208.780370370368</v>
      </c>
      <c r="L5218">
        <v>329</v>
      </c>
      <c r="M5218" t="s">
        <v>1329</v>
      </c>
      <c r="N5218">
        <v>1</v>
      </c>
      <c r="O5218">
        <v>41</v>
      </c>
      <c r="P5218">
        <v>5810</v>
      </c>
      <c r="Q5218">
        <f t="shared" si="653"/>
        <v>18</v>
      </c>
      <c r="R5218" t="b">
        <f t="shared" si="654"/>
        <v>0</v>
      </c>
      <c r="S5218" t="b">
        <f t="shared" si="655"/>
        <v>0</v>
      </c>
    </row>
    <row r="5219" spans="1:19">
      <c r="A5219" t="s">
        <v>3091</v>
      </c>
      <c r="B5219" s="1">
        <v>43214.51803240741</v>
      </c>
      <c r="C5219" s="5">
        <f t="shared" si="648"/>
        <v>15.2</v>
      </c>
      <c r="D5219" s="5">
        <f t="shared" si="649"/>
        <v>0</v>
      </c>
      <c r="E5219">
        <v>312</v>
      </c>
      <c r="F5219" t="s">
        <v>259</v>
      </c>
      <c r="G5219" t="str">
        <f t="shared" si="650"/>
        <v>중구</v>
      </c>
      <c r="H5219">
        <f t="shared" si="651"/>
        <v>37.564673999999997</v>
      </c>
      <c r="I5219">
        <f t="shared" si="652"/>
        <v>126.976738</v>
      </c>
      <c r="J5219">
        <v>7</v>
      </c>
      <c r="K5219" s="1">
        <v>43214.541307870371</v>
      </c>
      <c r="L5219">
        <v>312</v>
      </c>
      <c r="M5219" t="s">
        <v>259</v>
      </c>
      <c r="N5219">
        <v>7</v>
      </c>
      <c r="O5219">
        <v>33</v>
      </c>
      <c r="P5219">
        <v>5570</v>
      </c>
      <c r="Q5219">
        <f t="shared" si="653"/>
        <v>12</v>
      </c>
      <c r="R5219" t="b">
        <f t="shared" si="654"/>
        <v>0</v>
      </c>
      <c r="S5219" t="b">
        <f t="shared" si="655"/>
        <v>0</v>
      </c>
    </row>
    <row r="5220" spans="1:19">
      <c r="A5220" t="s">
        <v>4068</v>
      </c>
      <c r="B5220" s="1">
        <v>43200.697928240741</v>
      </c>
      <c r="C5220" s="5">
        <f t="shared" si="648"/>
        <v>20.9</v>
      </c>
      <c r="D5220" s="5">
        <f t="shared" si="649"/>
        <v>0</v>
      </c>
      <c r="E5220">
        <v>576</v>
      </c>
      <c r="F5220" t="s">
        <v>1652</v>
      </c>
      <c r="G5220" t="str">
        <f t="shared" si="650"/>
        <v>광진구</v>
      </c>
      <c r="H5220">
        <f t="shared" si="651"/>
        <v>37.544829999999997</v>
      </c>
      <c r="I5220">
        <f t="shared" si="652"/>
        <v>127.104263</v>
      </c>
      <c r="J5220">
        <v>2</v>
      </c>
      <c r="K5220" s="1">
        <v>43200.704097222224</v>
      </c>
      <c r="L5220">
        <v>551</v>
      </c>
      <c r="M5220" t="s">
        <v>1001</v>
      </c>
      <c r="N5220">
        <v>10</v>
      </c>
      <c r="O5220">
        <v>8</v>
      </c>
      <c r="P5220">
        <v>1310</v>
      </c>
      <c r="Q5220">
        <f t="shared" si="653"/>
        <v>16</v>
      </c>
      <c r="R5220" t="b">
        <f t="shared" si="654"/>
        <v>0</v>
      </c>
      <c r="S5220" t="b">
        <f t="shared" si="655"/>
        <v>0</v>
      </c>
    </row>
    <row r="5221" spans="1:19">
      <c r="A5221" t="s">
        <v>3576</v>
      </c>
      <c r="B5221" s="1">
        <v>43191.681134259263</v>
      </c>
      <c r="C5221" s="5">
        <f t="shared" si="648"/>
        <v>18.2</v>
      </c>
      <c r="D5221" s="5">
        <f t="shared" si="649"/>
        <v>0</v>
      </c>
      <c r="E5221">
        <v>722</v>
      </c>
      <c r="F5221" t="s">
        <v>1097</v>
      </c>
      <c r="G5221" t="str">
        <f t="shared" si="650"/>
        <v>양천구</v>
      </c>
      <c r="H5221">
        <f t="shared" si="651"/>
        <v>37.521434999999997</v>
      </c>
      <c r="I5221">
        <f t="shared" si="652"/>
        <v>126.857384</v>
      </c>
      <c r="J5221">
        <v>10</v>
      </c>
      <c r="K5221" s="1">
        <v>43191.697025462963</v>
      </c>
      <c r="L5221">
        <v>723</v>
      </c>
      <c r="M5221" t="s">
        <v>711</v>
      </c>
      <c r="N5221">
        <v>15</v>
      </c>
      <c r="O5221">
        <v>21</v>
      </c>
      <c r="P5221">
        <v>2750</v>
      </c>
      <c r="Q5221">
        <f t="shared" si="653"/>
        <v>16</v>
      </c>
      <c r="R5221" t="b">
        <f t="shared" si="654"/>
        <v>1</v>
      </c>
      <c r="S5221" t="b">
        <f t="shared" si="655"/>
        <v>0</v>
      </c>
    </row>
    <row r="5222" spans="1:19">
      <c r="A5222" t="s">
        <v>1126</v>
      </c>
      <c r="B5222" s="1">
        <v>43201.791134259256</v>
      </c>
      <c r="C5222" s="5">
        <f t="shared" si="648"/>
        <v>15.2</v>
      </c>
      <c r="D5222" s="5">
        <f t="shared" si="649"/>
        <v>0</v>
      </c>
      <c r="E5222">
        <v>1308</v>
      </c>
      <c r="F5222" t="s">
        <v>514</v>
      </c>
      <c r="G5222" t="str">
        <f t="shared" si="650"/>
        <v>성북구</v>
      </c>
      <c r="H5222">
        <f t="shared" si="651"/>
        <v>37.582591999999998</v>
      </c>
      <c r="I5222">
        <f t="shared" si="652"/>
        <v>127.028976</v>
      </c>
      <c r="J5222">
        <v>3</v>
      </c>
      <c r="K5222" s="1">
        <v>43201.829571759263</v>
      </c>
      <c r="L5222">
        <v>502</v>
      </c>
      <c r="M5222" t="s">
        <v>124</v>
      </c>
      <c r="N5222">
        <v>11</v>
      </c>
      <c r="O5222">
        <v>53</v>
      </c>
      <c r="P5222">
        <v>14000</v>
      </c>
      <c r="Q5222">
        <f t="shared" si="653"/>
        <v>18</v>
      </c>
      <c r="R5222" t="b">
        <f t="shared" si="654"/>
        <v>0</v>
      </c>
      <c r="S5222" t="b">
        <f t="shared" si="655"/>
        <v>0</v>
      </c>
    </row>
    <row r="5223" spans="1:19">
      <c r="A5223" t="s">
        <v>5301</v>
      </c>
      <c r="B5223" s="1">
        <v>43217.077604166669</v>
      </c>
      <c r="C5223" s="5">
        <f t="shared" si="648"/>
        <v>11.5</v>
      </c>
      <c r="D5223" s="5">
        <f t="shared" si="649"/>
        <v>0</v>
      </c>
      <c r="E5223">
        <v>1115</v>
      </c>
      <c r="F5223" t="s">
        <v>444</v>
      </c>
      <c r="G5223" t="str">
        <f t="shared" si="650"/>
        <v>강서구</v>
      </c>
      <c r="H5223">
        <f t="shared" si="651"/>
        <v>37.551665999999997</v>
      </c>
      <c r="I5223">
        <f t="shared" si="652"/>
        <v>126.86409</v>
      </c>
      <c r="J5223">
        <v>6</v>
      </c>
      <c r="K5223" s="1">
        <v>43217.112037037034</v>
      </c>
      <c r="L5223">
        <v>1115</v>
      </c>
      <c r="M5223" t="s">
        <v>444</v>
      </c>
      <c r="N5223">
        <v>6</v>
      </c>
      <c r="O5223">
        <v>47</v>
      </c>
      <c r="P5223">
        <v>3820</v>
      </c>
      <c r="Q5223">
        <f t="shared" si="653"/>
        <v>1</v>
      </c>
      <c r="R5223" t="b">
        <f t="shared" si="654"/>
        <v>0</v>
      </c>
      <c r="S5223" t="b">
        <f t="shared" si="655"/>
        <v>0</v>
      </c>
    </row>
    <row r="5224" spans="1:19">
      <c r="A5224" t="s">
        <v>3937</v>
      </c>
      <c r="B5224" s="1">
        <v>43209.709930555553</v>
      </c>
      <c r="C5224" s="5">
        <f t="shared" si="648"/>
        <v>20.100000000000001</v>
      </c>
      <c r="D5224" s="5">
        <f t="shared" si="649"/>
        <v>0</v>
      </c>
      <c r="E5224">
        <v>342</v>
      </c>
      <c r="F5224" t="s">
        <v>205</v>
      </c>
      <c r="G5224" t="str">
        <f t="shared" si="650"/>
        <v>종로구</v>
      </c>
      <c r="H5224">
        <f t="shared" si="651"/>
        <v>37.579783999999997</v>
      </c>
      <c r="I5224">
        <f t="shared" si="652"/>
        <v>127.002533</v>
      </c>
      <c r="J5224">
        <v>10</v>
      </c>
      <c r="K5224" s="1">
        <v>43209.715474537035</v>
      </c>
      <c r="L5224">
        <v>1303</v>
      </c>
      <c r="M5224" t="s">
        <v>405</v>
      </c>
      <c r="N5224">
        <v>10</v>
      </c>
      <c r="O5224">
        <v>7</v>
      </c>
      <c r="P5224">
        <v>1990</v>
      </c>
      <c r="Q5224">
        <f t="shared" si="653"/>
        <v>17</v>
      </c>
      <c r="R5224" t="b">
        <f t="shared" si="654"/>
        <v>0</v>
      </c>
      <c r="S5224" t="b">
        <f t="shared" si="655"/>
        <v>0</v>
      </c>
    </row>
    <row r="5225" spans="1:19">
      <c r="A5225" t="s">
        <v>1835</v>
      </c>
      <c r="B5225" s="1">
        <v>43208.707685185182</v>
      </c>
      <c r="C5225" s="5">
        <f t="shared" si="648"/>
        <v>18.5</v>
      </c>
      <c r="D5225" s="5">
        <f t="shared" si="649"/>
        <v>0</v>
      </c>
      <c r="E5225">
        <v>3502</v>
      </c>
      <c r="F5225" t="s">
        <v>2892</v>
      </c>
      <c r="G5225" t="str">
        <f t="shared" si="650"/>
        <v>광진구</v>
      </c>
      <c r="H5225">
        <f t="shared" si="651"/>
        <v>37.565658999999997</v>
      </c>
      <c r="I5225">
        <f t="shared" si="652"/>
        <v>127.08429700000001</v>
      </c>
      <c r="J5225">
        <v>4</v>
      </c>
      <c r="K5225" s="1">
        <v>43208.733749999999</v>
      </c>
      <c r="L5225">
        <v>501</v>
      </c>
      <c r="M5225" t="s">
        <v>143</v>
      </c>
      <c r="N5225">
        <v>5</v>
      </c>
      <c r="O5225">
        <v>36</v>
      </c>
      <c r="P5225">
        <v>5880</v>
      </c>
      <c r="Q5225">
        <f t="shared" si="653"/>
        <v>16</v>
      </c>
      <c r="R5225" t="b">
        <f t="shared" si="654"/>
        <v>0</v>
      </c>
      <c r="S5225" t="b">
        <f t="shared" si="655"/>
        <v>0</v>
      </c>
    </row>
    <row r="5226" spans="1:19">
      <c r="A5226" t="s">
        <v>5302</v>
      </c>
      <c r="B5226" s="1">
        <v>43199.442800925928</v>
      </c>
      <c r="C5226" s="5">
        <f t="shared" si="648"/>
        <v>5.2</v>
      </c>
      <c r="D5226" s="5">
        <f t="shared" si="649"/>
        <v>0</v>
      </c>
      <c r="E5226">
        <v>2227</v>
      </c>
      <c r="F5226" t="s">
        <v>855</v>
      </c>
      <c r="G5226" t="str">
        <f t="shared" si="650"/>
        <v>서초구</v>
      </c>
      <c r="H5226">
        <f t="shared" si="651"/>
        <v>37.489052000000001</v>
      </c>
      <c r="I5226">
        <f t="shared" si="652"/>
        <v>126.99252300000001</v>
      </c>
      <c r="J5226">
        <v>6</v>
      </c>
      <c r="K5226" s="1">
        <v>43199.465069444443</v>
      </c>
      <c r="L5226">
        <v>2230</v>
      </c>
      <c r="M5226" t="s">
        <v>622</v>
      </c>
      <c r="N5226">
        <v>20</v>
      </c>
      <c r="O5226">
        <v>31</v>
      </c>
      <c r="P5226">
        <v>1850</v>
      </c>
      <c r="Q5226">
        <f t="shared" si="653"/>
        <v>10</v>
      </c>
      <c r="R5226" t="b">
        <f t="shared" si="654"/>
        <v>0</v>
      </c>
      <c r="S5226" t="b">
        <f t="shared" si="655"/>
        <v>0</v>
      </c>
    </row>
    <row r="5227" spans="1:19">
      <c r="A5227" t="s">
        <v>5303</v>
      </c>
      <c r="B5227" s="1">
        <v>43208.668217592596</v>
      </c>
      <c r="C5227" s="5">
        <f t="shared" si="648"/>
        <v>18.5</v>
      </c>
      <c r="D5227" s="5">
        <f t="shared" si="649"/>
        <v>0</v>
      </c>
      <c r="E5227">
        <v>1448</v>
      </c>
      <c r="F5227" t="s">
        <v>293</v>
      </c>
      <c r="G5227" t="str">
        <f t="shared" si="650"/>
        <v>중랑구</v>
      </c>
      <c r="H5227">
        <f t="shared" si="651"/>
        <v>37.597321000000001</v>
      </c>
      <c r="I5227">
        <f t="shared" si="652"/>
        <v>127.089798</v>
      </c>
      <c r="J5227">
        <v>12</v>
      </c>
      <c r="K5227" s="1">
        <v>43208.683715277781</v>
      </c>
      <c r="L5227">
        <v>1407</v>
      </c>
      <c r="M5227" t="s">
        <v>4024</v>
      </c>
      <c r="N5227">
        <v>1</v>
      </c>
      <c r="O5227">
        <v>20</v>
      </c>
      <c r="P5227">
        <v>2940</v>
      </c>
      <c r="Q5227">
        <f t="shared" si="653"/>
        <v>16</v>
      </c>
      <c r="R5227" t="b">
        <f t="shared" si="654"/>
        <v>0</v>
      </c>
      <c r="S5227" t="b">
        <f t="shared" si="655"/>
        <v>0</v>
      </c>
    </row>
    <row r="5228" spans="1:19">
      <c r="A5228" t="s">
        <v>5304</v>
      </c>
      <c r="B5228" s="1">
        <v>43195.015821759262</v>
      </c>
      <c r="C5228" s="5">
        <f t="shared" si="648"/>
        <v>9.5</v>
      </c>
      <c r="D5228" s="5">
        <f t="shared" si="649"/>
        <v>0</v>
      </c>
      <c r="E5228">
        <v>504</v>
      </c>
      <c r="F5228" t="s">
        <v>121</v>
      </c>
      <c r="G5228" t="str">
        <f t="shared" si="650"/>
        <v>광진구</v>
      </c>
      <c r="H5228">
        <f t="shared" si="651"/>
        <v>37.532969999999999</v>
      </c>
      <c r="I5228">
        <f t="shared" si="652"/>
        <v>127.075935</v>
      </c>
      <c r="J5228">
        <v>4</v>
      </c>
      <c r="K5228" s="1">
        <v>43195.116689814815</v>
      </c>
      <c r="L5228">
        <v>504</v>
      </c>
      <c r="M5228" t="s">
        <v>121</v>
      </c>
      <c r="N5228">
        <v>1</v>
      </c>
      <c r="O5228">
        <v>144</v>
      </c>
      <c r="P5228">
        <v>5880</v>
      </c>
      <c r="Q5228">
        <f t="shared" si="653"/>
        <v>0</v>
      </c>
      <c r="R5228" t="b">
        <f t="shared" si="654"/>
        <v>0</v>
      </c>
      <c r="S5228" t="b">
        <f t="shared" si="655"/>
        <v>0</v>
      </c>
    </row>
    <row r="5229" spans="1:19">
      <c r="A5229" t="s">
        <v>1374</v>
      </c>
      <c r="B5229" s="1">
        <v>43220.765277777777</v>
      </c>
      <c r="C5229" s="5">
        <f t="shared" si="648"/>
        <v>23</v>
      </c>
      <c r="D5229" s="5">
        <f t="shared" si="649"/>
        <v>0</v>
      </c>
      <c r="E5229">
        <v>2220</v>
      </c>
      <c r="F5229" t="s">
        <v>32</v>
      </c>
      <c r="G5229" t="str">
        <f t="shared" si="650"/>
        <v>서초구</v>
      </c>
      <c r="H5229">
        <f t="shared" si="651"/>
        <v>37.500613999999999</v>
      </c>
      <c r="I5229">
        <f t="shared" si="652"/>
        <v>126.98616</v>
      </c>
      <c r="J5229">
        <v>4</v>
      </c>
      <c r="K5229" s="1">
        <v>43220.812858796293</v>
      </c>
      <c r="L5229">
        <v>2228</v>
      </c>
      <c r="M5229" t="s">
        <v>2344</v>
      </c>
      <c r="N5229">
        <v>2</v>
      </c>
      <c r="O5229">
        <v>68</v>
      </c>
      <c r="P5229">
        <v>4350</v>
      </c>
      <c r="Q5229">
        <f t="shared" si="653"/>
        <v>18</v>
      </c>
      <c r="R5229" t="b">
        <f t="shared" si="654"/>
        <v>0</v>
      </c>
      <c r="S5229" t="b">
        <f t="shared" si="655"/>
        <v>0</v>
      </c>
    </row>
    <row r="5230" spans="1:19">
      <c r="A5230" t="s">
        <v>5305</v>
      </c>
      <c r="B5230" s="1">
        <v>43210.353622685187</v>
      </c>
      <c r="C5230" s="5">
        <f t="shared" si="648"/>
        <v>13</v>
      </c>
      <c r="D5230" s="5">
        <f t="shared" si="649"/>
        <v>0</v>
      </c>
      <c r="E5230">
        <v>546</v>
      </c>
      <c r="F5230" t="s">
        <v>21</v>
      </c>
      <c r="G5230" t="str">
        <f t="shared" si="650"/>
        <v>광진구</v>
      </c>
      <c r="H5230">
        <f t="shared" si="651"/>
        <v>37.532477999999998</v>
      </c>
      <c r="I5230">
        <f t="shared" si="652"/>
        <v>127.08509100000001</v>
      </c>
      <c r="J5230">
        <v>4</v>
      </c>
      <c r="K5230" s="1">
        <v>43210.357534722221</v>
      </c>
      <c r="L5230">
        <v>504</v>
      </c>
      <c r="M5230" t="s">
        <v>121</v>
      </c>
      <c r="N5230">
        <v>3</v>
      </c>
      <c r="O5230">
        <v>5</v>
      </c>
      <c r="P5230">
        <v>1040</v>
      </c>
      <c r="Q5230">
        <f t="shared" si="653"/>
        <v>8</v>
      </c>
      <c r="R5230" t="b">
        <f t="shared" si="654"/>
        <v>0</v>
      </c>
      <c r="S5230" t="b">
        <f t="shared" si="655"/>
        <v>0</v>
      </c>
    </row>
    <row r="5231" spans="1:19">
      <c r="A5231" t="s">
        <v>5306</v>
      </c>
      <c r="B5231" s="1">
        <v>43219.553819444445</v>
      </c>
      <c r="C5231" s="5">
        <f t="shared" si="648"/>
        <v>21.9</v>
      </c>
      <c r="D5231" s="5">
        <f t="shared" si="649"/>
        <v>0</v>
      </c>
      <c r="E5231">
        <v>933</v>
      </c>
      <c r="F5231" t="s">
        <v>2018</v>
      </c>
      <c r="G5231" t="str">
        <f t="shared" si="650"/>
        <v>은평구</v>
      </c>
      <c r="H5231">
        <f t="shared" si="651"/>
        <v>37.612484000000002</v>
      </c>
      <c r="I5231">
        <f t="shared" si="652"/>
        <v>126.914879</v>
      </c>
      <c r="J5231">
        <v>10</v>
      </c>
      <c r="K5231" s="1">
        <v>43219.558622685188</v>
      </c>
      <c r="L5231">
        <v>927</v>
      </c>
      <c r="M5231" t="s">
        <v>4746</v>
      </c>
      <c r="N5231">
        <v>1</v>
      </c>
      <c r="O5231">
        <v>6</v>
      </c>
      <c r="P5231">
        <v>34570</v>
      </c>
      <c r="Q5231">
        <f t="shared" si="653"/>
        <v>13</v>
      </c>
      <c r="R5231" t="b">
        <f t="shared" si="654"/>
        <v>1</v>
      </c>
      <c r="S5231" t="b">
        <f t="shared" si="655"/>
        <v>0</v>
      </c>
    </row>
    <row r="5232" spans="1:19">
      <c r="A5232" t="s">
        <v>5307</v>
      </c>
      <c r="B5232" s="1">
        <v>43217.668576388889</v>
      </c>
      <c r="C5232" s="5">
        <f t="shared" si="648"/>
        <v>23.2</v>
      </c>
      <c r="D5232" s="5">
        <f t="shared" si="649"/>
        <v>0</v>
      </c>
      <c r="E5232">
        <v>249</v>
      </c>
      <c r="F5232" t="s">
        <v>630</v>
      </c>
      <c r="G5232" t="str">
        <f t="shared" si="650"/>
        <v>영등포구</v>
      </c>
      <c r="H5232">
        <f t="shared" si="651"/>
        <v>37.524120000000003</v>
      </c>
      <c r="I5232">
        <f t="shared" si="652"/>
        <v>126.93654600000001</v>
      </c>
      <c r="J5232">
        <v>1</v>
      </c>
      <c r="K5232" s="1">
        <v>43217.729548611111</v>
      </c>
      <c r="L5232">
        <v>207</v>
      </c>
      <c r="M5232" t="s">
        <v>118</v>
      </c>
      <c r="N5232">
        <v>38</v>
      </c>
      <c r="O5232">
        <v>83</v>
      </c>
      <c r="P5232">
        <v>10380</v>
      </c>
      <c r="Q5232">
        <f t="shared" si="653"/>
        <v>16</v>
      </c>
      <c r="R5232" t="b">
        <f t="shared" si="654"/>
        <v>0</v>
      </c>
      <c r="S5232" t="b">
        <f t="shared" si="655"/>
        <v>0</v>
      </c>
    </row>
    <row r="5233" spans="1:19">
      <c r="A5233" t="s">
        <v>5308</v>
      </c>
      <c r="B5233" s="1">
        <v>43210.330127314817</v>
      </c>
      <c r="C5233" s="5">
        <f t="shared" si="648"/>
        <v>11.3</v>
      </c>
      <c r="D5233" s="5">
        <f t="shared" si="649"/>
        <v>0</v>
      </c>
      <c r="E5233">
        <v>2220</v>
      </c>
      <c r="F5233" t="s">
        <v>32</v>
      </c>
      <c r="G5233" t="str">
        <f t="shared" si="650"/>
        <v>서초구</v>
      </c>
      <c r="H5233">
        <f t="shared" si="651"/>
        <v>37.500613999999999</v>
      </c>
      <c r="I5233">
        <f t="shared" si="652"/>
        <v>126.98616</v>
      </c>
      <c r="J5233">
        <v>1</v>
      </c>
      <c r="K5233" s="1">
        <v>43210.365069444444</v>
      </c>
      <c r="L5233">
        <v>2369</v>
      </c>
      <c r="M5233" t="s">
        <v>1311</v>
      </c>
      <c r="N5233">
        <v>2</v>
      </c>
      <c r="O5233">
        <v>50</v>
      </c>
      <c r="P5233">
        <v>12880</v>
      </c>
      <c r="Q5233">
        <f t="shared" si="653"/>
        <v>7</v>
      </c>
      <c r="R5233" t="b">
        <f t="shared" si="654"/>
        <v>0</v>
      </c>
      <c r="S5233" t="b">
        <f t="shared" si="655"/>
        <v>0</v>
      </c>
    </row>
    <row r="5234" spans="1:19">
      <c r="A5234" t="s">
        <v>5158</v>
      </c>
      <c r="B5234" s="1">
        <v>43191.785474537035</v>
      </c>
      <c r="C5234" s="5">
        <f t="shared" si="648"/>
        <v>17.7</v>
      </c>
      <c r="D5234" s="5">
        <f t="shared" si="649"/>
        <v>0</v>
      </c>
      <c r="E5234">
        <v>1920</v>
      </c>
      <c r="F5234" t="s">
        <v>1591</v>
      </c>
      <c r="G5234" t="str">
        <f t="shared" si="650"/>
        <v>구로구</v>
      </c>
      <c r="H5234">
        <f t="shared" si="651"/>
        <v>37.504379</v>
      </c>
      <c r="I5234">
        <f t="shared" si="652"/>
        <v>126.88829800000001</v>
      </c>
      <c r="J5234">
        <v>1</v>
      </c>
      <c r="K5234" s="1">
        <v>43191.79414351852</v>
      </c>
      <c r="L5234">
        <v>1974</v>
      </c>
      <c r="M5234" t="s">
        <v>5309</v>
      </c>
      <c r="N5234">
        <v>3</v>
      </c>
      <c r="O5234">
        <v>11</v>
      </c>
      <c r="P5234">
        <v>1360</v>
      </c>
      <c r="Q5234">
        <f t="shared" si="653"/>
        <v>18</v>
      </c>
      <c r="R5234" t="b">
        <f t="shared" si="654"/>
        <v>1</v>
      </c>
      <c r="S5234" t="b">
        <f t="shared" si="655"/>
        <v>0</v>
      </c>
    </row>
    <row r="5235" spans="1:19">
      <c r="A5235" t="s">
        <v>5310</v>
      </c>
      <c r="B5235" s="1">
        <v>43212.55064814815</v>
      </c>
      <c r="C5235" s="5">
        <f t="shared" si="648"/>
        <v>20.5</v>
      </c>
      <c r="D5235" s="5">
        <f t="shared" si="649"/>
        <v>0</v>
      </c>
      <c r="E5235">
        <v>509</v>
      </c>
      <c r="F5235" t="s">
        <v>263</v>
      </c>
      <c r="G5235" t="str">
        <f t="shared" si="650"/>
        <v>성동구</v>
      </c>
      <c r="H5235">
        <f t="shared" si="651"/>
        <v>37.539653999999999</v>
      </c>
      <c r="I5235">
        <f t="shared" si="652"/>
        <v>127.052589</v>
      </c>
      <c r="J5235">
        <v>18</v>
      </c>
      <c r="K5235" s="1">
        <v>43212.591631944444</v>
      </c>
      <c r="L5235">
        <v>1413</v>
      </c>
      <c r="M5235" t="s">
        <v>2355</v>
      </c>
      <c r="N5235">
        <v>5</v>
      </c>
      <c r="O5235">
        <v>58</v>
      </c>
      <c r="P5235">
        <v>12420</v>
      </c>
      <c r="Q5235">
        <f t="shared" si="653"/>
        <v>13</v>
      </c>
      <c r="R5235" t="b">
        <f t="shared" si="654"/>
        <v>1</v>
      </c>
      <c r="S5235" t="b">
        <f t="shared" si="655"/>
        <v>0</v>
      </c>
    </row>
    <row r="5236" spans="1:19">
      <c r="A5236" t="s">
        <v>5311</v>
      </c>
      <c r="B5236" s="1">
        <v>43203.91847222222</v>
      </c>
      <c r="C5236" s="5">
        <f t="shared" si="648"/>
        <v>16.3</v>
      </c>
      <c r="D5236" s="5">
        <f t="shared" si="649"/>
        <v>0</v>
      </c>
      <c r="E5236">
        <v>362</v>
      </c>
      <c r="F5236" t="s">
        <v>2039</v>
      </c>
      <c r="G5236" t="str">
        <f t="shared" si="650"/>
        <v>종로구</v>
      </c>
      <c r="H5236">
        <f t="shared" si="651"/>
        <v>37.572223999999999</v>
      </c>
      <c r="I5236">
        <f t="shared" si="652"/>
        <v>127.022705</v>
      </c>
      <c r="J5236">
        <v>6</v>
      </c>
      <c r="K5236" s="1">
        <v>43203.92046296296</v>
      </c>
      <c r="L5236">
        <v>378</v>
      </c>
      <c r="M5236" t="s">
        <v>1739</v>
      </c>
      <c r="N5236">
        <v>1</v>
      </c>
      <c r="O5236">
        <v>2</v>
      </c>
      <c r="P5236">
        <v>740</v>
      </c>
      <c r="Q5236">
        <f t="shared" si="653"/>
        <v>22</v>
      </c>
      <c r="R5236" t="b">
        <f t="shared" si="654"/>
        <v>0</v>
      </c>
      <c r="S5236" t="b">
        <f t="shared" si="655"/>
        <v>0</v>
      </c>
    </row>
    <row r="5237" spans="1:19">
      <c r="A5237" t="s">
        <v>5312</v>
      </c>
      <c r="B5237" s="1">
        <v>43217.842835648145</v>
      </c>
      <c r="C5237" s="5">
        <f t="shared" si="648"/>
        <v>16.899999999999999</v>
      </c>
      <c r="D5237" s="5">
        <f t="shared" si="649"/>
        <v>0</v>
      </c>
      <c r="E5237">
        <v>2103</v>
      </c>
      <c r="F5237" t="s">
        <v>114</v>
      </c>
      <c r="G5237" t="str">
        <f t="shared" si="650"/>
        <v>관악구</v>
      </c>
      <c r="H5237">
        <f t="shared" si="651"/>
        <v>37.489178000000003</v>
      </c>
      <c r="I5237">
        <f t="shared" si="652"/>
        <v>126.919273</v>
      </c>
      <c r="J5237">
        <v>5</v>
      </c>
      <c r="K5237" s="1">
        <v>43217.847002314818</v>
      </c>
      <c r="L5237">
        <v>2102</v>
      </c>
      <c r="M5237" t="s">
        <v>172</v>
      </c>
      <c r="N5237">
        <v>11</v>
      </c>
      <c r="O5237">
        <v>5</v>
      </c>
      <c r="P5237">
        <v>1030</v>
      </c>
      <c r="Q5237">
        <f t="shared" si="653"/>
        <v>20</v>
      </c>
      <c r="R5237" t="b">
        <f t="shared" si="654"/>
        <v>0</v>
      </c>
      <c r="S5237" t="b">
        <f t="shared" si="655"/>
        <v>0</v>
      </c>
    </row>
    <row r="5238" spans="1:19">
      <c r="A5238" t="s">
        <v>5313</v>
      </c>
      <c r="B5238" s="1">
        <v>43214.820983796293</v>
      </c>
      <c r="C5238" s="5">
        <f t="shared" si="648"/>
        <v>13.3</v>
      </c>
      <c r="D5238" s="5">
        <f t="shared" si="649"/>
        <v>0</v>
      </c>
      <c r="E5238">
        <v>1984</v>
      </c>
      <c r="F5238" t="s">
        <v>633</v>
      </c>
      <c r="G5238" t="str">
        <f t="shared" si="650"/>
        <v>구로구</v>
      </c>
      <c r="H5238">
        <f t="shared" si="651"/>
        <v>37.495266000000001</v>
      </c>
      <c r="I5238">
        <f t="shared" si="652"/>
        <v>126.888474</v>
      </c>
      <c r="J5238">
        <v>3</v>
      </c>
      <c r="K5238" s="1">
        <v>43214.897870370369</v>
      </c>
      <c r="L5238">
        <v>1984</v>
      </c>
      <c r="M5238" t="s">
        <v>633</v>
      </c>
      <c r="N5238">
        <v>4</v>
      </c>
      <c r="O5238">
        <v>110</v>
      </c>
      <c r="P5238">
        <v>11120</v>
      </c>
      <c r="Q5238">
        <f t="shared" si="653"/>
        <v>19</v>
      </c>
      <c r="R5238" t="b">
        <f t="shared" si="654"/>
        <v>0</v>
      </c>
      <c r="S5238" t="b">
        <f t="shared" si="655"/>
        <v>0</v>
      </c>
    </row>
    <row r="5239" spans="1:19">
      <c r="A5239" t="s">
        <v>1537</v>
      </c>
      <c r="B5239" s="1">
        <v>43204.753946759258</v>
      </c>
      <c r="C5239" s="5">
        <f t="shared" si="648"/>
        <v>9.6</v>
      </c>
      <c r="D5239" s="5">
        <f t="shared" si="649"/>
        <v>0</v>
      </c>
      <c r="E5239">
        <v>113</v>
      </c>
      <c r="F5239" t="s">
        <v>519</v>
      </c>
      <c r="G5239" t="str">
        <f t="shared" si="650"/>
        <v>마포구</v>
      </c>
      <c r="H5239">
        <f t="shared" si="651"/>
        <v>37.557499</v>
      </c>
      <c r="I5239">
        <f t="shared" si="652"/>
        <v>126.923805</v>
      </c>
      <c r="J5239">
        <v>25</v>
      </c>
      <c r="K5239" s="1">
        <v>43204.844988425924</v>
      </c>
      <c r="L5239">
        <v>113</v>
      </c>
      <c r="M5239" t="s">
        <v>519</v>
      </c>
      <c r="N5239">
        <v>11</v>
      </c>
      <c r="O5239">
        <v>113</v>
      </c>
      <c r="P5239">
        <v>10690</v>
      </c>
      <c r="Q5239">
        <f t="shared" si="653"/>
        <v>18</v>
      </c>
      <c r="R5239" t="b">
        <f t="shared" si="654"/>
        <v>1</v>
      </c>
      <c r="S5239" t="b">
        <f t="shared" si="655"/>
        <v>0</v>
      </c>
    </row>
    <row r="5240" spans="1:19">
      <c r="A5240" t="s">
        <v>5314</v>
      </c>
      <c r="B5240" s="1">
        <v>43208.357870370368</v>
      </c>
      <c r="C5240" s="5">
        <f t="shared" si="648"/>
        <v>8.3000000000000007</v>
      </c>
      <c r="D5240" s="5">
        <f t="shared" si="649"/>
        <v>0</v>
      </c>
      <c r="E5240">
        <v>1416</v>
      </c>
      <c r="F5240" t="s">
        <v>292</v>
      </c>
      <c r="G5240" t="str">
        <f t="shared" si="650"/>
        <v>중랑구</v>
      </c>
      <c r="H5240">
        <f t="shared" si="651"/>
        <v>37.595219</v>
      </c>
      <c r="I5240">
        <f t="shared" si="652"/>
        <v>127.085999</v>
      </c>
      <c r="J5240">
        <v>5</v>
      </c>
      <c r="K5240" s="1">
        <v>43208.36010416667</v>
      </c>
      <c r="L5240">
        <v>1448</v>
      </c>
      <c r="M5240" t="s">
        <v>293</v>
      </c>
      <c r="N5240">
        <v>14</v>
      </c>
      <c r="O5240">
        <v>3</v>
      </c>
      <c r="P5240">
        <v>470</v>
      </c>
      <c r="Q5240">
        <f t="shared" si="653"/>
        <v>8</v>
      </c>
      <c r="R5240" t="b">
        <f t="shared" si="654"/>
        <v>0</v>
      </c>
      <c r="S5240" t="b">
        <f t="shared" si="655"/>
        <v>0</v>
      </c>
    </row>
    <row r="5241" spans="1:19">
      <c r="A5241" t="s">
        <v>5315</v>
      </c>
      <c r="B5241" s="1">
        <v>43201.764745370368</v>
      </c>
      <c r="C5241" s="5">
        <f t="shared" si="648"/>
        <v>15.2</v>
      </c>
      <c r="D5241" s="5">
        <f t="shared" si="649"/>
        <v>0</v>
      </c>
      <c r="E5241">
        <v>637</v>
      </c>
      <c r="F5241" t="s">
        <v>455</v>
      </c>
      <c r="G5241" t="str">
        <f t="shared" si="650"/>
        <v>동대문구</v>
      </c>
      <c r="H5241">
        <f t="shared" si="651"/>
        <v>37.591614</v>
      </c>
      <c r="I5241">
        <f t="shared" si="652"/>
        <v>127.04579200000001</v>
      </c>
      <c r="J5241">
        <v>8</v>
      </c>
      <c r="K5241" s="1">
        <v>43201.768518518518</v>
      </c>
      <c r="L5241">
        <v>640</v>
      </c>
      <c r="M5241" t="s">
        <v>802</v>
      </c>
      <c r="N5241">
        <v>6</v>
      </c>
      <c r="O5241">
        <v>5</v>
      </c>
      <c r="P5241">
        <v>1300</v>
      </c>
      <c r="Q5241">
        <f t="shared" si="653"/>
        <v>18</v>
      </c>
      <c r="R5241" t="b">
        <f t="shared" si="654"/>
        <v>0</v>
      </c>
      <c r="S5241" t="b">
        <f t="shared" si="655"/>
        <v>0</v>
      </c>
    </row>
    <row r="5242" spans="1:19">
      <c r="A5242" t="s">
        <v>5316</v>
      </c>
      <c r="B5242" s="1">
        <v>43210.75980324074</v>
      </c>
      <c r="C5242" s="5">
        <f t="shared" si="648"/>
        <v>24.7</v>
      </c>
      <c r="D5242" s="5">
        <f t="shared" si="649"/>
        <v>0</v>
      </c>
      <c r="E5242">
        <v>416</v>
      </c>
      <c r="F5242" t="s">
        <v>2805</v>
      </c>
      <c r="G5242" t="str">
        <f t="shared" si="650"/>
        <v>마포구</v>
      </c>
      <c r="H5242">
        <f t="shared" si="651"/>
        <v>37.575665000000001</v>
      </c>
      <c r="I5242">
        <f t="shared" si="652"/>
        <v>126.894447</v>
      </c>
      <c r="J5242">
        <v>12</v>
      </c>
      <c r="K5242" s="1">
        <v>43210.763414351852</v>
      </c>
      <c r="L5242">
        <v>417</v>
      </c>
      <c r="M5242" t="s">
        <v>1028</v>
      </c>
      <c r="N5242">
        <v>4</v>
      </c>
      <c r="O5242">
        <v>4</v>
      </c>
      <c r="P5242">
        <v>290</v>
      </c>
      <c r="Q5242">
        <f t="shared" si="653"/>
        <v>18</v>
      </c>
      <c r="R5242" t="b">
        <f t="shared" si="654"/>
        <v>0</v>
      </c>
      <c r="S5242" t="b">
        <f t="shared" si="655"/>
        <v>0</v>
      </c>
    </row>
    <row r="5243" spans="1:19">
      <c r="A5243" t="s">
        <v>275</v>
      </c>
      <c r="B5243" s="1">
        <v>43200.360347222224</v>
      </c>
      <c r="C5243" s="5">
        <f t="shared" si="648"/>
        <v>9.6</v>
      </c>
      <c r="D5243" s="5">
        <f t="shared" si="649"/>
        <v>0</v>
      </c>
      <c r="E5243">
        <v>826</v>
      </c>
      <c r="F5243" t="s">
        <v>147</v>
      </c>
      <c r="G5243" t="str">
        <f t="shared" si="650"/>
        <v>용산구</v>
      </c>
      <c r="H5243">
        <f t="shared" si="651"/>
        <v>37.555366999999997</v>
      </c>
      <c r="I5243">
        <f t="shared" si="652"/>
        <v>126.968643</v>
      </c>
      <c r="J5243">
        <v>6</v>
      </c>
      <c r="K5243" s="1">
        <v>43200.367766203701</v>
      </c>
      <c r="L5243">
        <v>321</v>
      </c>
      <c r="M5243" t="s">
        <v>762</v>
      </c>
      <c r="N5243">
        <v>7</v>
      </c>
      <c r="O5243">
        <v>10</v>
      </c>
      <c r="P5243">
        <v>2420</v>
      </c>
      <c r="Q5243">
        <f t="shared" si="653"/>
        <v>8</v>
      </c>
      <c r="R5243" t="b">
        <f t="shared" si="654"/>
        <v>0</v>
      </c>
      <c r="S5243" t="b">
        <f t="shared" si="655"/>
        <v>0</v>
      </c>
    </row>
    <row r="5244" spans="1:19">
      <c r="A5244" t="s">
        <v>5081</v>
      </c>
      <c r="B5244" s="1">
        <v>43219.568136574075</v>
      </c>
      <c r="C5244" s="5">
        <f t="shared" si="648"/>
        <v>21.9</v>
      </c>
      <c r="D5244" s="5">
        <f t="shared" si="649"/>
        <v>0</v>
      </c>
      <c r="E5244">
        <v>1210</v>
      </c>
      <c r="F5244" t="s">
        <v>69</v>
      </c>
      <c r="G5244" t="str">
        <f t="shared" si="650"/>
        <v>송파구</v>
      </c>
      <c r="H5244">
        <f t="shared" si="651"/>
        <v>37.513126</v>
      </c>
      <c r="I5244">
        <f t="shared" si="652"/>
        <v>127.10096</v>
      </c>
      <c r="J5244">
        <v>28</v>
      </c>
      <c r="K5244" s="1">
        <v>43219.60659722222</v>
      </c>
      <c r="L5244">
        <v>2315</v>
      </c>
      <c r="M5244" t="s">
        <v>919</v>
      </c>
      <c r="N5244">
        <v>8</v>
      </c>
      <c r="O5244">
        <v>53</v>
      </c>
      <c r="P5244">
        <v>6120</v>
      </c>
      <c r="Q5244">
        <f t="shared" si="653"/>
        <v>13</v>
      </c>
      <c r="R5244" t="b">
        <f t="shared" si="654"/>
        <v>1</v>
      </c>
      <c r="S5244" t="b">
        <f t="shared" si="655"/>
        <v>0</v>
      </c>
    </row>
    <row r="5245" spans="1:19">
      <c r="A5245" t="s">
        <v>5317</v>
      </c>
      <c r="B5245" s="1">
        <v>43198.637511574074</v>
      </c>
      <c r="C5245" s="5">
        <f t="shared" si="648"/>
        <v>7.3</v>
      </c>
      <c r="D5245" s="5">
        <f t="shared" si="649"/>
        <v>0</v>
      </c>
      <c r="E5245">
        <v>544</v>
      </c>
      <c r="F5245" t="s">
        <v>1240</v>
      </c>
      <c r="G5245" t="str">
        <f t="shared" si="650"/>
        <v>광진구</v>
      </c>
      <c r="H5245">
        <f t="shared" si="651"/>
        <v>37.540730000000003</v>
      </c>
      <c r="I5245">
        <f t="shared" si="652"/>
        <v>127.10290500000001</v>
      </c>
      <c r="J5245">
        <v>1</v>
      </c>
      <c r="K5245" s="1">
        <v>43198.639606481483</v>
      </c>
      <c r="L5245">
        <v>576</v>
      </c>
      <c r="M5245" t="s">
        <v>1652</v>
      </c>
      <c r="N5245">
        <v>2</v>
      </c>
      <c r="O5245">
        <v>2</v>
      </c>
      <c r="P5245">
        <v>660</v>
      </c>
      <c r="Q5245">
        <f t="shared" si="653"/>
        <v>15</v>
      </c>
      <c r="R5245" t="b">
        <f t="shared" si="654"/>
        <v>1</v>
      </c>
      <c r="S5245" t="b">
        <f t="shared" si="655"/>
        <v>0</v>
      </c>
    </row>
    <row r="5246" spans="1:19">
      <c r="A5246" t="s">
        <v>4013</v>
      </c>
      <c r="B5246" s="1">
        <v>43191.809710648151</v>
      </c>
      <c r="C5246" s="5">
        <f t="shared" si="648"/>
        <v>17.399999999999999</v>
      </c>
      <c r="D5246" s="5">
        <f t="shared" si="649"/>
        <v>0</v>
      </c>
      <c r="E5246">
        <v>914</v>
      </c>
      <c r="F5246" t="s">
        <v>353</v>
      </c>
      <c r="G5246" t="str">
        <f t="shared" si="650"/>
        <v>은평구</v>
      </c>
      <c r="H5246">
        <f t="shared" si="651"/>
        <v>37.590797420000001</v>
      </c>
      <c r="I5246">
        <f t="shared" si="652"/>
        <v>126.91365051</v>
      </c>
      <c r="J5246">
        <v>19</v>
      </c>
      <c r="K5246" s="1">
        <v>43191.846458333333</v>
      </c>
      <c r="L5246">
        <v>914</v>
      </c>
      <c r="M5246" t="s">
        <v>353</v>
      </c>
      <c r="N5246">
        <v>11</v>
      </c>
      <c r="O5246">
        <v>52</v>
      </c>
      <c r="P5246">
        <v>11680</v>
      </c>
      <c r="Q5246">
        <f t="shared" si="653"/>
        <v>19</v>
      </c>
      <c r="R5246" t="b">
        <f t="shared" si="654"/>
        <v>1</v>
      </c>
      <c r="S5246" t="b">
        <f t="shared" si="655"/>
        <v>0</v>
      </c>
    </row>
    <row r="5247" spans="1:19">
      <c r="A5247" t="s">
        <v>427</v>
      </c>
      <c r="B5247" s="1">
        <v>43216.328576388885</v>
      </c>
      <c r="C5247" s="5">
        <f t="shared" si="648"/>
        <v>10.7</v>
      </c>
      <c r="D5247" s="5">
        <f t="shared" si="649"/>
        <v>0</v>
      </c>
      <c r="E5247">
        <v>210</v>
      </c>
      <c r="F5247" t="s">
        <v>565</v>
      </c>
      <c r="G5247" t="str">
        <f t="shared" si="650"/>
        <v>영등포구</v>
      </c>
      <c r="H5247">
        <f t="shared" si="651"/>
        <v>37.526066</v>
      </c>
      <c r="I5247">
        <f t="shared" si="652"/>
        <v>126.92553700000001</v>
      </c>
      <c r="J5247">
        <v>3</v>
      </c>
      <c r="K5247" s="1">
        <v>43216.334826388891</v>
      </c>
      <c r="L5247">
        <v>248</v>
      </c>
      <c r="M5247" t="s">
        <v>1335</v>
      </c>
      <c r="N5247">
        <v>8</v>
      </c>
      <c r="O5247">
        <v>8</v>
      </c>
      <c r="P5247">
        <v>990</v>
      </c>
      <c r="Q5247">
        <f t="shared" si="653"/>
        <v>7</v>
      </c>
      <c r="R5247" t="b">
        <f t="shared" si="654"/>
        <v>0</v>
      </c>
      <c r="S5247" t="b">
        <f t="shared" si="655"/>
        <v>0</v>
      </c>
    </row>
    <row r="5248" spans="1:19">
      <c r="A5248" t="s">
        <v>22</v>
      </c>
      <c r="B5248" s="1">
        <v>43194.528657407405</v>
      </c>
      <c r="C5248" s="5">
        <f t="shared" si="648"/>
        <v>15.3</v>
      </c>
      <c r="D5248" s="5">
        <f t="shared" si="649"/>
        <v>0</v>
      </c>
      <c r="E5248">
        <v>347</v>
      </c>
      <c r="F5248" t="s">
        <v>159</v>
      </c>
      <c r="G5248" t="str">
        <f t="shared" si="650"/>
        <v>중구</v>
      </c>
      <c r="H5248">
        <f t="shared" si="651"/>
        <v>37.565331</v>
      </c>
      <c r="I5248">
        <f t="shared" si="652"/>
        <v>127.00784299999999</v>
      </c>
      <c r="J5248">
        <v>5</v>
      </c>
      <c r="K5248" s="1">
        <v>43194.608854166669</v>
      </c>
      <c r="L5248">
        <v>387</v>
      </c>
      <c r="M5248" t="s">
        <v>204</v>
      </c>
      <c r="N5248">
        <v>7</v>
      </c>
      <c r="O5248">
        <v>115</v>
      </c>
      <c r="P5248">
        <v>620</v>
      </c>
      <c r="Q5248">
        <f t="shared" si="653"/>
        <v>12</v>
      </c>
      <c r="R5248" t="b">
        <f t="shared" si="654"/>
        <v>0</v>
      </c>
      <c r="S5248" t="b">
        <f t="shared" si="655"/>
        <v>0</v>
      </c>
    </row>
    <row r="5249" spans="1:19">
      <c r="A5249" t="s">
        <v>5318</v>
      </c>
      <c r="B5249" s="1">
        <v>43210.317013888889</v>
      </c>
      <c r="C5249" s="5">
        <f t="shared" si="648"/>
        <v>11.3</v>
      </c>
      <c r="D5249" s="5">
        <f t="shared" si="649"/>
        <v>0</v>
      </c>
      <c r="E5249">
        <v>551</v>
      </c>
      <c r="F5249" t="s">
        <v>1001</v>
      </c>
      <c r="G5249" t="str">
        <f t="shared" si="650"/>
        <v>광진구</v>
      </c>
      <c r="H5249">
        <f t="shared" si="651"/>
        <v>37.540061999999999</v>
      </c>
      <c r="I5249">
        <f t="shared" si="652"/>
        <v>127.094498</v>
      </c>
      <c r="J5249">
        <v>4</v>
      </c>
      <c r="K5249" s="1">
        <v>43210.33184027778</v>
      </c>
      <c r="L5249">
        <v>507</v>
      </c>
      <c r="M5249" t="s">
        <v>392</v>
      </c>
      <c r="N5249">
        <v>3</v>
      </c>
      <c r="O5249">
        <v>20</v>
      </c>
      <c r="P5249">
        <v>4000</v>
      </c>
      <c r="Q5249">
        <f t="shared" si="653"/>
        <v>7</v>
      </c>
      <c r="R5249" t="b">
        <f t="shared" si="654"/>
        <v>0</v>
      </c>
      <c r="S5249" t="b">
        <f t="shared" si="655"/>
        <v>0</v>
      </c>
    </row>
    <row r="5250" spans="1:19">
      <c r="A5250" t="s">
        <v>5319</v>
      </c>
      <c r="B5250" s="1">
        <v>43219.745208333334</v>
      </c>
      <c r="C5250" s="5">
        <f t="shared" ref="C5250:C5313" si="656">VLOOKUP(B5250,기상정보,2,TRUE)</f>
        <v>21.9</v>
      </c>
      <c r="D5250" s="5">
        <f t="shared" ref="D5250:D5313" si="657">VLOOKUP(B5250,기상정보,3,TRUE)</f>
        <v>0</v>
      </c>
      <c r="E5250">
        <v>3515</v>
      </c>
      <c r="F5250" t="s">
        <v>1407</v>
      </c>
      <c r="G5250" t="str">
        <f t="shared" ref="G5250:G5313" si="658">VLOOKUP(E5250,대여소,3,FALSE)</f>
        <v>성동구</v>
      </c>
      <c r="H5250">
        <f t="shared" ref="H5250:H5313" si="659">VLOOKUP(E5250,대여소,5,FALSE)</f>
        <v>37.542816000000002</v>
      </c>
      <c r="I5250">
        <f t="shared" ref="I5250:I5313" si="660">VLOOKUP(E5250,대여소,6,FALSE)</f>
        <v>127.042084</v>
      </c>
      <c r="J5250">
        <v>5</v>
      </c>
      <c r="K5250" s="1">
        <v>43219.784768518519</v>
      </c>
      <c r="L5250">
        <v>3515</v>
      </c>
      <c r="M5250" t="s">
        <v>1407</v>
      </c>
      <c r="N5250">
        <v>10</v>
      </c>
      <c r="O5250">
        <v>54</v>
      </c>
      <c r="P5250">
        <v>2650</v>
      </c>
      <c r="Q5250">
        <f t="shared" si="653"/>
        <v>17</v>
      </c>
      <c r="R5250" t="b">
        <f t="shared" si="654"/>
        <v>1</v>
      </c>
      <c r="S5250" t="b">
        <f t="shared" si="655"/>
        <v>0</v>
      </c>
    </row>
    <row r="5251" spans="1:19">
      <c r="A5251" t="s">
        <v>4757</v>
      </c>
      <c r="B5251" s="1">
        <v>43210.759062500001</v>
      </c>
      <c r="C5251" s="5">
        <f t="shared" si="656"/>
        <v>24.7</v>
      </c>
      <c r="D5251" s="5">
        <f t="shared" si="657"/>
        <v>0</v>
      </c>
      <c r="E5251">
        <v>1248</v>
      </c>
      <c r="F5251" t="s">
        <v>1146</v>
      </c>
      <c r="G5251" t="str">
        <f t="shared" si="658"/>
        <v>송파구</v>
      </c>
      <c r="H5251">
        <f t="shared" si="659"/>
        <v>37.513961999999999</v>
      </c>
      <c r="I5251">
        <f t="shared" si="660"/>
        <v>127.121674</v>
      </c>
      <c r="J5251">
        <v>20</v>
      </c>
      <c r="K5251" s="1">
        <v>43210.767916666664</v>
      </c>
      <c r="L5251">
        <v>1210</v>
      </c>
      <c r="M5251" t="s">
        <v>69</v>
      </c>
      <c r="N5251">
        <v>24</v>
      </c>
      <c r="O5251">
        <v>11</v>
      </c>
      <c r="P5251">
        <v>1980</v>
      </c>
      <c r="Q5251">
        <f t="shared" ref="Q5251:Q5314" si="661">HOUR(B5251)</f>
        <v>18</v>
      </c>
      <c r="R5251" t="b">
        <f t="shared" ref="R5251:R5314" si="662">WEEKDAY(B5251,3)&gt;=5</f>
        <v>0</v>
      </c>
      <c r="S5251" t="b">
        <f t="shared" ref="S5251:S5314" si="663">D5251&gt;=1</f>
        <v>0</v>
      </c>
    </row>
    <row r="5252" spans="1:19">
      <c r="A5252" t="s">
        <v>4999</v>
      </c>
      <c r="B5252" s="1">
        <v>43200.068414351852</v>
      </c>
      <c r="C5252" s="5">
        <f t="shared" si="656"/>
        <v>9</v>
      </c>
      <c r="D5252" s="5">
        <f t="shared" si="657"/>
        <v>0</v>
      </c>
      <c r="E5252">
        <v>927</v>
      </c>
      <c r="F5252" t="s">
        <v>4746</v>
      </c>
      <c r="G5252" t="str">
        <f t="shared" si="658"/>
        <v>은평구</v>
      </c>
      <c r="H5252">
        <f t="shared" si="659"/>
        <v>37.617854999999999</v>
      </c>
      <c r="I5252">
        <f t="shared" si="660"/>
        <v>126.922523</v>
      </c>
      <c r="J5252">
        <v>10</v>
      </c>
      <c r="K5252" s="1">
        <v>43200.075902777775</v>
      </c>
      <c r="L5252">
        <v>932</v>
      </c>
      <c r="M5252" t="s">
        <v>354</v>
      </c>
      <c r="N5252">
        <v>2</v>
      </c>
      <c r="O5252">
        <v>10</v>
      </c>
      <c r="P5252">
        <v>1320</v>
      </c>
      <c r="Q5252">
        <f t="shared" si="661"/>
        <v>1</v>
      </c>
      <c r="R5252" t="b">
        <f t="shared" si="662"/>
        <v>0</v>
      </c>
      <c r="S5252" t="b">
        <f t="shared" si="663"/>
        <v>0</v>
      </c>
    </row>
    <row r="5253" spans="1:19">
      <c r="A5253" t="s">
        <v>5320</v>
      </c>
      <c r="B5253" s="1">
        <v>43199.727685185186</v>
      </c>
      <c r="C5253" s="5">
        <f t="shared" si="656"/>
        <v>15.3</v>
      </c>
      <c r="D5253" s="5">
        <f t="shared" si="657"/>
        <v>0</v>
      </c>
      <c r="E5253">
        <v>2002</v>
      </c>
      <c r="F5253" t="s">
        <v>1363</v>
      </c>
      <c r="G5253" t="str">
        <f t="shared" si="658"/>
        <v>동작구</v>
      </c>
      <c r="H5253">
        <f t="shared" si="659"/>
        <v>37.512844000000001</v>
      </c>
      <c r="I5253">
        <f t="shared" si="660"/>
        <v>126.95246899999999</v>
      </c>
      <c r="J5253">
        <v>10</v>
      </c>
      <c r="K5253" s="1">
        <v>43199.758125</v>
      </c>
      <c r="L5253">
        <v>2301</v>
      </c>
      <c r="M5253" t="s">
        <v>371</v>
      </c>
      <c r="N5253">
        <v>2</v>
      </c>
      <c r="O5253">
        <v>43</v>
      </c>
      <c r="P5253">
        <v>8350</v>
      </c>
      <c r="Q5253">
        <f t="shared" si="661"/>
        <v>17</v>
      </c>
      <c r="R5253" t="b">
        <f t="shared" si="662"/>
        <v>0</v>
      </c>
      <c r="S5253" t="b">
        <f t="shared" si="663"/>
        <v>0</v>
      </c>
    </row>
    <row r="5254" spans="1:19">
      <c r="A5254" t="s">
        <v>5321</v>
      </c>
      <c r="B5254" s="1">
        <v>43207.219571759262</v>
      </c>
      <c r="C5254" s="5">
        <f t="shared" si="656"/>
        <v>7.4</v>
      </c>
      <c r="D5254" s="5">
        <f t="shared" si="657"/>
        <v>0</v>
      </c>
      <c r="E5254">
        <v>2056</v>
      </c>
      <c r="F5254" t="s">
        <v>1663</v>
      </c>
      <c r="G5254" t="str">
        <f t="shared" si="658"/>
        <v>동작구</v>
      </c>
      <c r="H5254">
        <f t="shared" si="659"/>
        <v>37.494498999999998</v>
      </c>
      <c r="I5254">
        <f t="shared" si="660"/>
        <v>126.916527</v>
      </c>
      <c r="J5254">
        <v>1</v>
      </c>
      <c r="K5254" s="1">
        <v>43207.243078703701</v>
      </c>
      <c r="L5254">
        <v>2056</v>
      </c>
      <c r="M5254" t="s">
        <v>1663</v>
      </c>
      <c r="N5254">
        <v>2</v>
      </c>
      <c r="O5254">
        <v>33</v>
      </c>
      <c r="P5254">
        <v>4660</v>
      </c>
      <c r="Q5254">
        <f t="shared" si="661"/>
        <v>5</v>
      </c>
      <c r="R5254" t="b">
        <f t="shared" si="662"/>
        <v>0</v>
      </c>
      <c r="S5254" t="b">
        <f t="shared" si="663"/>
        <v>0</v>
      </c>
    </row>
    <row r="5255" spans="1:19">
      <c r="A5255" t="s">
        <v>5322</v>
      </c>
      <c r="B5255" s="1">
        <v>43218.307997685188</v>
      </c>
      <c r="C5255" s="5">
        <f t="shared" si="656"/>
        <v>10.8</v>
      </c>
      <c r="D5255" s="5">
        <f t="shared" si="657"/>
        <v>0</v>
      </c>
      <c r="E5255">
        <v>259</v>
      </c>
      <c r="F5255" t="s">
        <v>299</v>
      </c>
      <c r="G5255" t="str">
        <f t="shared" si="658"/>
        <v>영등포구</v>
      </c>
      <c r="H5255">
        <f t="shared" si="659"/>
        <v>37.513592000000003</v>
      </c>
      <c r="I5255">
        <f t="shared" si="660"/>
        <v>126.925934</v>
      </c>
      <c r="J5255">
        <v>4</v>
      </c>
      <c r="K5255" s="1">
        <v>43218.312303240738</v>
      </c>
      <c r="L5255">
        <v>220</v>
      </c>
      <c r="M5255" t="s">
        <v>1394</v>
      </c>
      <c r="N5255">
        <v>28</v>
      </c>
      <c r="O5255">
        <v>5</v>
      </c>
      <c r="P5255">
        <v>830</v>
      </c>
      <c r="Q5255">
        <f t="shared" si="661"/>
        <v>7</v>
      </c>
      <c r="R5255" t="b">
        <f t="shared" si="662"/>
        <v>1</v>
      </c>
      <c r="S5255" t="b">
        <f t="shared" si="663"/>
        <v>0</v>
      </c>
    </row>
    <row r="5256" spans="1:19">
      <c r="A5256" t="s">
        <v>5323</v>
      </c>
      <c r="B5256" s="1">
        <v>43211.769490740742</v>
      </c>
      <c r="C5256" s="5">
        <f t="shared" si="656"/>
        <v>22.2</v>
      </c>
      <c r="D5256" s="5">
        <f t="shared" si="657"/>
        <v>0</v>
      </c>
      <c r="E5256">
        <v>400</v>
      </c>
      <c r="F5256" t="s">
        <v>1530</v>
      </c>
      <c r="G5256" t="str">
        <f t="shared" si="658"/>
        <v>마포구</v>
      </c>
      <c r="H5256">
        <f t="shared" si="659"/>
        <v>37.587524000000002</v>
      </c>
      <c r="I5256">
        <f t="shared" si="660"/>
        <v>126.883003</v>
      </c>
      <c r="J5256">
        <v>5</v>
      </c>
      <c r="K5256" s="1">
        <v>43211.785277777781</v>
      </c>
      <c r="L5256">
        <v>409</v>
      </c>
      <c r="M5256" t="s">
        <v>36</v>
      </c>
      <c r="N5256">
        <v>12</v>
      </c>
      <c r="O5256">
        <v>22</v>
      </c>
      <c r="P5256">
        <v>2010</v>
      </c>
      <c r="Q5256">
        <f t="shared" si="661"/>
        <v>18</v>
      </c>
      <c r="R5256" t="b">
        <f t="shared" si="662"/>
        <v>1</v>
      </c>
      <c r="S5256" t="b">
        <f t="shared" si="663"/>
        <v>0</v>
      </c>
    </row>
    <row r="5257" spans="1:19">
      <c r="A5257" t="s">
        <v>5324</v>
      </c>
      <c r="B5257" s="1">
        <v>43203.41511574074</v>
      </c>
      <c r="C5257" s="5">
        <f t="shared" si="656"/>
        <v>13.2</v>
      </c>
      <c r="D5257" s="5">
        <f t="shared" si="657"/>
        <v>0</v>
      </c>
      <c r="E5257">
        <v>102</v>
      </c>
      <c r="F5257" t="s">
        <v>181</v>
      </c>
      <c r="G5257" t="str">
        <f t="shared" si="658"/>
        <v>마포구</v>
      </c>
      <c r="H5257">
        <f t="shared" si="659"/>
        <v>37.555649000000003</v>
      </c>
      <c r="I5257">
        <f t="shared" si="660"/>
        <v>126.910629</v>
      </c>
      <c r="J5257">
        <v>13</v>
      </c>
      <c r="K5257" s="1">
        <v>43203.438333333332</v>
      </c>
      <c r="L5257">
        <v>402</v>
      </c>
      <c r="M5257" t="s">
        <v>35</v>
      </c>
      <c r="N5257">
        <v>20</v>
      </c>
      <c r="O5257">
        <v>33</v>
      </c>
      <c r="P5257">
        <v>5330</v>
      </c>
      <c r="Q5257">
        <f t="shared" si="661"/>
        <v>9</v>
      </c>
      <c r="R5257" t="b">
        <f t="shared" si="662"/>
        <v>0</v>
      </c>
      <c r="S5257" t="b">
        <f t="shared" si="663"/>
        <v>0</v>
      </c>
    </row>
    <row r="5258" spans="1:19">
      <c r="A5258" t="s">
        <v>5325</v>
      </c>
      <c r="B5258" s="1">
        <v>43207.362013888887</v>
      </c>
      <c r="C5258" s="5">
        <f t="shared" si="656"/>
        <v>8.6999999999999993</v>
      </c>
      <c r="D5258" s="5">
        <f t="shared" si="657"/>
        <v>0</v>
      </c>
      <c r="E5258">
        <v>800</v>
      </c>
      <c r="F5258" t="s">
        <v>1294</v>
      </c>
      <c r="G5258" t="str">
        <f t="shared" si="658"/>
        <v>용산구</v>
      </c>
      <c r="H5258">
        <f t="shared" si="659"/>
        <v>37.532432999999997</v>
      </c>
      <c r="I5258">
        <f t="shared" si="660"/>
        <v>126.954742</v>
      </c>
      <c r="J5258">
        <v>6</v>
      </c>
      <c r="K5258" s="1">
        <v>43207.369432870371</v>
      </c>
      <c r="L5258">
        <v>819</v>
      </c>
      <c r="M5258" t="s">
        <v>1034</v>
      </c>
      <c r="N5258">
        <v>2</v>
      </c>
      <c r="O5258">
        <v>10</v>
      </c>
      <c r="P5258">
        <v>1650</v>
      </c>
      <c r="Q5258">
        <f t="shared" si="661"/>
        <v>8</v>
      </c>
      <c r="R5258" t="b">
        <f t="shared" si="662"/>
        <v>0</v>
      </c>
      <c r="S5258" t="b">
        <f t="shared" si="663"/>
        <v>0</v>
      </c>
    </row>
    <row r="5259" spans="1:19">
      <c r="A5259" t="s">
        <v>1342</v>
      </c>
      <c r="B5259" s="1">
        <v>43194.76898148148</v>
      </c>
      <c r="C5259" s="5">
        <f t="shared" si="656"/>
        <v>16</v>
      </c>
      <c r="D5259" s="5">
        <f t="shared" si="657"/>
        <v>0</v>
      </c>
      <c r="E5259">
        <v>102</v>
      </c>
      <c r="F5259" t="s">
        <v>181</v>
      </c>
      <c r="G5259" t="str">
        <f t="shared" si="658"/>
        <v>마포구</v>
      </c>
      <c r="H5259">
        <f t="shared" si="659"/>
        <v>37.555649000000003</v>
      </c>
      <c r="I5259">
        <f t="shared" si="660"/>
        <v>126.910629</v>
      </c>
      <c r="J5259">
        <v>7</v>
      </c>
      <c r="K5259" s="1">
        <v>43194.790381944447</v>
      </c>
      <c r="L5259">
        <v>421</v>
      </c>
      <c r="M5259" t="s">
        <v>329</v>
      </c>
      <c r="N5259">
        <v>3</v>
      </c>
      <c r="O5259">
        <v>30</v>
      </c>
      <c r="P5259">
        <v>2750</v>
      </c>
      <c r="Q5259">
        <f t="shared" si="661"/>
        <v>18</v>
      </c>
      <c r="R5259" t="b">
        <f t="shared" si="662"/>
        <v>0</v>
      </c>
      <c r="S5259" t="b">
        <f t="shared" si="663"/>
        <v>0</v>
      </c>
    </row>
    <row r="5260" spans="1:19">
      <c r="A5260" t="s">
        <v>3024</v>
      </c>
      <c r="B5260" s="1">
        <v>43207.585787037038</v>
      </c>
      <c r="C5260" s="5">
        <f t="shared" si="656"/>
        <v>19.8</v>
      </c>
      <c r="D5260" s="5">
        <f t="shared" si="657"/>
        <v>0</v>
      </c>
      <c r="E5260">
        <v>387</v>
      </c>
      <c r="F5260" t="s">
        <v>204</v>
      </c>
      <c r="G5260" t="str">
        <f t="shared" si="658"/>
        <v>중구</v>
      </c>
      <c r="H5260">
        <f t="shared" si="659"/>
        <v>37.566994000000001</v>
      </c>
      <c r="I5260">
        <f t="shared" si="660"/>
        <v>127.00346399999999</v>
      </c>
      <c r="J5260">
        <v>6</v>
      </c>
      <c r="K5260" s="1">
        <v>43207.593877314815</v>
      </c>
      <c r="L5260">
        <v>387</v>
      </c>
      <c r="M5260" t="s">
        <v>204</v>
      </c>
      <c r="N5260">
        <v>5</v>
      </c>
      <c r="O5260">
        <v>11</v>
      </c>
      <c r="P5260">
        <v>890</v>
      </c>
      <c r="Q5260">
        <f t="shared" si="661"/>
        <v>14</v>
      </c>
      <c r="R5260" t="b">
        <f t="shared" si="662"/>
        <v>0</v>
      </c>
      <c r="S5260" t="b">
        <f t="shared" si="663"/>
        <v>0</v>
      </c>
    </row>
    <row r="5261" spans="1:19">
      <c r="A5261" t="s">
        <v>5326</v>
      </c>
      <c r="B5261" s="1">
        <v>43211.748206018521</v>
      </c>
      <c r="C5261" s="5">
        <f t="shared" si="656"/>
        <v>23.2</v>
      </c>
      <c r="D5261" s="5">
        <f t="shared" si="657"/>
        <v>0</v>
      </c>
      <c r="E5261">
        <v>1829</v>
      </c>
      <c r="F5261" t="s">
        <v>3180</v>
      </c>
      <c r="G5261" t="str">
        <f t="shared" si="658"/>
        <v>금천구</v>
      </c>
      <c r="H5261">
        <f t="shared" si="659"/>
        <v>37.469138999999998</v>
      </c>
      <c r="I5261">
        <f t="shared" si="660"/>
        <v>126.89720199999999</v>
      </c>
      <c r="J5261">
        <v>10</v>
      </c>
      <c r="K5261" s="1">
        <v>43211.751840277779</v>
      </c>
      <c r="L5261">
        <v>1814</v>
      </c>
      <c r="M5261" t="s">
        <v>1350</v>
      </c>
      <c r="N5261">
        <v>1</v>
      </c>
      <c r="O5261">
        <v>5</v>
      </c>
      <c r="P5261">
        <v>750</v>
      </c>
      <c r="Q5261">
        <f t="shared" si="661"/>
        <v>17</v>
      </c>
      <c r="R5261" t="b">
        <f t="shared" si="662"/>
        <v>1</v>
      </c>
      <c r="S5261" t="b">
        <f t="shared" si="663"/>
        <v>0</v>
      </c>
    </row>
    <row r="5262" spans="1:19">
      <c r="A5262" t="s">
        <v>5327</v>
      </c>
      <c r="B5262" s="1">
        <v>43210.540266203701</v>
      </c>
      <c r="C5262" s="5">
        <f t="shared" si="656"/>
        <v>22.5</v>
      </c>
      <c r="D5262" s="5">
        <f t="shared" si="657"/>
        <v>0</v>
      </c>
      <c r="E5262">
        <v>1260</v>
      </c>
      <c r="F5262" t="s">
        <v>2025</v>
      </c>
      <c r="G5262" t="str">
        <f t="shared" si="658"/>
        <v>송파구</v>
      </c>
      <c r="H5262">
        <f t="shared" si="659"/>
        <v>37.506301999999998</v>
      </c>
      <c r="I5262">
        <f t="shared" si="660"/>
        <v>127.121399</v>
      </c>
      <c r="J5262">
        <v>6</v>
      </c>
      <c r="K5262" s="1">
        <v>43210.578900462962</v>
      </c>
      <c r="L5262">
        <v>1212</v>
      </c>
      <c r="M5262" t="s">
        <v>1287</v>
      </c>
      <c r="N5262">
        <v>10</v>
      </c>
      <c r="O5262">
        <v>55</v>
      </c>
      <c r="P5262">
        <v>3690</v>
      </c>
      <c r="Q5262">
        <f t="shared" si="661"/>
        <v>12</v>
      </c>
      <c r="R5262" t="b">
        <f t="shared" si="662"/>
        <v>0</v>
      </c>
      <c r="S5262" t="b">
        <f t="shared" si="663"/>
        <v>0</v>
      </c>
    </row>
    <row r="5263" spans="1:19">
      <c r="A5263" t="s">
        <v>5328</v>
      </c>
      <c r="B5263" s="1">
        <v>43199.707719907405</v>
      </c>
      <c r="C5263" s="5">
        <f t="shared" si="656"/>
        <v>15.3</v>
      </c>
      <c r="D5263" s="5">
        <f t="shared" si="657"/>
        <v>0</v>
      </c>
      <c r="E5263">
        <v>828</v>
      </c>
      <c r="F5263" t="s">
        <v>3427</v>
      </c>
      <c r="G5263" t="str">
        <f t="shared" si="658"/>
        <v>용산구</v>
      </c>
      <c r="H5263">
        <f t="shared" si="659"/>
        <v>37.544079000000004</v>
      </c>
      <c r="I5263">
        <f t="shared" si="660"/>
        <v>126.97199999999999</v>
      </c>
      <c r="J5263">
        <v>6</v>
      </c>
      <c r="K5263" s="1">
        <v>43199.71497685185</v>
      </c>
      <c r="L5263">
        <v>807</v>
      </c>
      <c r="M5263" t="s">
        <v>589</v>
      </c>
      <c r="N5263">
        <v>4</v>
      </c>
      <c r="O5263">
        <v>10</v>
      </c>
      <c r="P5263">
        <v>1020</v>
      </c>
      <c r="Q5263">
        <f t="shared" si="661"/>
        <v>16</v>
      </c>
      <c r="R5263" t="b">
        <f t="shared" si="662"/>
        <v>0</v>
      </c>
      <c r="S5263" t="b">
        <f t="shared" si="663"/>
        <v>0</v>
      </c>
    </row>
    <row r="5264" spans="1:19">
      <c r="A5264" t="s">
        <v>5329</v>
      </c>
      <c r="B5264" s="1">
        <v>43203.366249999999</v>
      </c>
      <c r="C5264" s="5">
        <f t="shared" si="656"/>
        <v>10.6</v>
      </c>
      <c r="D5264" s="5">
        <f t="shared" si="657"/>
        <v>0</v>
      </c>
      <c r="E5264">
        <v>576</v>
      </c>
      <c r="F5264" t="s">
        <v>1652</v>
      </c>
      <c r="G5264" t="str">
        <f t="shared" si="658"/>
        <v>광진구</v>
      </c>
      <c r="H5264">
        <f t="shared" si="659"/>
        <v>37.544829999999997</v>
      </c>
      <c r="I5264">
        <f t="shared" si="660"/>
        <v>127.104263</v>
      </c>
      <c r="J5264">
        <v>8</v>
      </c>
      <c r="K5264" s="1">
        <v>43203.37222222222</v>
      </c>
      <c r="L5264">
        <v>543</v>
      </c>
      <c r="M5264" t="s">
        <v>1052</v>
      </c>
      <c r="N5264">
        <v>20</v>
      </c>
      <c r="O5264">
        <v>8</v>
      </c>
      <c r="P5264">
        <v>1410</v>
      </c>
      <c r="Q5264">
        <f t="shared" si="661"/>
        <v>8</v>
      </c>
      <c r="R5264" t="b">
        <f t="shared" si="662"/>
        <v>0</v>
      </c>
      <c r="S5264" t="b">
        <f t="shared" si="663"/>
        <v>0</v>
      </c>
    </row>
    <row r="5265" spans="1:19">
      <c r="A5265" t="s">
        <v>4439</v>
      </c>
      <c r="B5265" s="1">
        <v>43217.869155092594</v>
      </c>
      <c r="C5265" s="5">
        <f t="shared" si="656"/>
        <v>16.899999999999999</v>
      </c>
      <c r="D5265" s="5">
        <f t="shared" si="657"/>
        <v>0</v>
      </c>
      <c r="E5265">
        <v>538</v>
      </c>
      <c r="F5265" t="s">
        <v>1207</v>
      </c>
      <c r="G5265" t="str">
        <f t="shared" si="658"/>
        <v>성동구</v>
      </c>
      <c r="H5265">
        <f t="shared" si="659"/>
        <v>37.56765</v>
      </c>
      <c r="I5265">
        <f t="shared" si="660"/>
        <v>127.05115499999999</v>
      </c>
      <c r="J5265">
        <v>10</v>
      </c>
      <c r="K5265" s="1">
        <v>43217.875925925924</v>
      </c>
      <c r="L5265">
        <v>601</v>
      </c>
      <c r="M5265" t="s">
        <v>1708</v>
      </c>
      <c r="N5265">
        <v>5</v>
      </c>
      <c r="O5265">
        <v>9</v>
      </c>
      <c r="P5265">
        <v>1390</v>
      </c>
      <c r="Q5265">
        <f t="shared" si="661"/>
        <v>20</v>
      </c>
      <c r="R5265" t="b">
        <f t="shared" si="662"/>
        <v>0</v>
      </c>
      <c r="S5265" t="b">
        <f t="shared" si="663"/>
        <v>0</v>
      </c>
    </row>
    <row r="5266" spans="1:19">
      <c r="A5266" t="s">
        <v>5330</v>
      </c>
      <c r="B5266" s="1">
        <v>43207.808483796296</v>
      </c>
      <c r="C5266" s="5">
        <f t="shared" si="656"/>
        <v>14.5</v>
      </c>
      <c r="D5266" s="5">
        <f t="shared" si="657"/>
        <v>0</v>
      </c>
      <c r="E5266">
        <v>306</v>
      </c>
      <c r="F5266" t="s">
        <v>588</v>
      </c>
      <c r="G5266" t="str">
        <f t="shared" si="658"/>
        <v>종로구</v>
      </c>
      <c r="H5266">
        <f t="shared" si="659"/>
        <v>37.570808</v>
      </c>
      <c r="I5266">
        <f t="shared" si="660"/>
        <v>126.976433</v>
      </c>
      <c r="J5266">
        <v>1</v>
      </c>
      <c r="K5266" s="1">
        <v>43207.808900462966</v>
      </c>
      <c r="L5266">
        <v>306</v>
      </c>
      <c r="M5266" t="s">
        <v>588</v>
      </c>
      <c r="N5266">
        <v>1</v>
      </c>
      <c r="O5266">
        <v>11</v>
      </c>
      <c r="P5266">
        <v>1710</v>
      </c>
      <c r="Q5266">
        <f t="shared" si="661"/>
        <v>19</v>
      </c>
      <c r="R5266" t="b">
        <f t="shared" si="662"/>
        <v>0</v>
      </c>
      <c r="S5266" t="b">
        <f t="shared" si="663"/>
        <v>0</v>
      </c>
    </row>
    <row r="5267" spans="1:19">
      <c r="A5267" t="s">
        <v>5293</v>
      </c>
      <c r="B5267" s="1">
        <v>43206.33730324074</v>
      </c>
      <c r="C5267" s="5">
        <f t="shared" si="656"/>
        <v>6.9</v>
      </c>
      <c r="D5267" s="5">
        <f t="shared" si="657"/>
        <v>0</v>
      </c>
      <c r="E5267">
        <v>1962</v>
      </c>
      <c r="F5267" t="s">
        <v>1158</v>
      </c>
      <c r="G5267" t="str">
        <f t="shared" si="658"/>
        <v>구로구</v>
      </c>
      <c r="H5267">
        <f t="shared" si="659"/>
        <v>37.481602000000002</v>
      </c>
      <c r="I5267">
        <f t="shared" si="660"/>
        <v>126.892799</v>
      </c>
      <c r="J5267">
        <v>7</v>
      </c>
      <c r="K5267" s="1">
        <v>43206.343124999999</v>
      </c>
      <c r="L5267">
        <v>1911</v>
      </c>
      <c r="M5267" t="s">
        <v>16</v>
      </c>
      <c r="N5267">
        <v>10</v>
      </c>
      <c r="O5267">
        <v>8</v>
      </c>
      <c r="P5267">
        <v>940</v>
      </c>
      <c r="Q5267">
        <f t="shared" si="661"/>
        <v>8</v>
      </c>
      <c r="R5267" t="b">
        <f t="shared" si="662"/>
        <v>0</v>
      </c>
      <c r="S5267" t="b">
        <f t="shared" si="663"/>
        <v>0</v>
      </c>
    </row>
    <row r="5268" spans="1:19">
      <c r="A5268" t="s">
        <v>2645</v>
      </c>
      <c r="B5268" s="1">
        <v>43214.516863425924</v>
      </c>
      <c r="C5268" s="5">
        <f t="shared" si="656"/>
        <v>15.2</v>
      </c>
      <c r="D5268" s="5">
        <f t="shared" si="657"/>
        <v>0</v>
      </c>
      <c r="E5268">
        <v>351</v>
      </c>
      <c r="F5268" t="s">
        <v>3300</v>
      </c>
      <c r="G5268" t="str">
        <f t="shared" si="658"/>
        <v>종로구</v>
      </c>
      <c r="H5268">
        <f t="shared" si="659"/>
        <v>37.585079</v>
      </c>
      <c r="I5268">
        <f t="shared" si="660"/>
        <v>126.970619</v>
      </c>
      <c r="J5268">
        <v>2</v>
      </c>
      <c r="K5268" s="1">
        <v>43214.632708333331</v>
      </c>
      <c r="L5268">
        <v>267</v>
      </c>
      <c r="M5268" t="s">
        <v>2158</v>
      </c>
      <c r="N5268">
        <v>4</v>
      </c>
      <c r="O5268">
        <v>155</v>
      </c>
      <c r="P5268">
        <v>17960</v>
      </c>
      <c r="Q5268">
        <f t="shared" si="661"/>
        <v>12</v>
      </c>
      <c r="R5268" t="b">
        <f t="shared" si="662"/>
        <v>0</v>
      </c>
      <c r="S5268" t="b">
        <f t="shared" si="663"/>
        <v>0</v>
      </c>
    </row>
    <row r="5269" spans="1:19">
      <c r="A5269" t="s">
        <v>3967</v>
      </c>
      <c r="B5269" s="1">
        <v>43205.616643518515</v>
      </c>
      <c r="C5269" s="5">
        <f t="shared" si="656"/>
        <v>13.7</v>
      </c>
      <c r="D5269" s="5">
        <f t="shared" si="657"/>
        <v>0</v>
      </c>
      <c r="E5269">
        <v>3503</v>
      </c>
      <c r="F5269" t="s">
        <v>3753</v>
      </c>
      <c r="G5269" t="str">
        <f t="shared" si="658"/>
        <v>광진구</v>
      </c>
      <c r="H5269">
        <f t="shared" si="659"/>
        <v>37.550488000000001</v>
      </c>
      <c r="I5269">
        <f t="shared" si="660"/>
        <v>127.10895499999999</v>
      </c>
      <c r="J5269">
        <v>16</v>
      </c>
      <c r="K5269" s="1">
        <v>43205.631736111114</v>
      </c>
      <c r="L5269">
        <v>544</v>
      </c>
      <c r="M5269" t="s">
        <v>1240</v>
      </c>
      <c r="N5269">
        <v>18</v>
      </c>
      <c r="O5269">
        <v>13</v>
      </c>
      <c r="P5269">
        <v>1870</v>
      </c>
      <c r="Q5269">
        <f t="shared" si="661"/>
        <v>14</v>
      </c>
      <c r="R5269" t="b">
        <f t="shared" si="662"/>
        <v>1</v>
      </c>
      <c r="S5269" t="b">
        <f t="shared" si="663"/>
        <v>0</v>
      </c>
    </row>
    <row r="5270" spans="1:19">
      <c r="A5270" t="s">
        <v>5331</v>
      </c>
      <c r="B5270" s="1">
        <v>43207.379224537035</v>
      </c>
      <c r="C5270" s="5">
        <f t="shared" si="656"/>
        <v>12</v>
      </c>
      <c r="D5270" s="5">
        <f t="shared" si="657"/>
        <v>0</v>
      </c>
      <c r="E5270">
        <v>538</v>
      </c>
      <c r="F5270" t="s">
        <v>1207</v>
      </c>
      <c r="G5270" t="str">
        <f t="shared" si="658"/>
        <v>성동구</v>
      </c>
      <c r="H5270">
        <f t="shared" si="659"/>
        <v>37.56765</v>
      </c>
      <c r="I5270">
        <f t="shared" si="660"/>
        <v>127.05115499999999</v>
      </c>
      <c r="J5270">
        <v>5</v>
      </c>
      <c r="K5270" s="1">
        <v>43207.386666666665</v>
      </c>
      <c r="L5270">
        <v>558</v>
      </c>
      <c r="M5270" t="s">
        <v>397</v>
      </c>
      <c r="N5270">
        <v>12</v>
      </c>
      <c r="O5270">
        <v>9</v>
      </c>
      <c r="P5270">
        <v>1760</v>
      </c>
      <c r="Q5270">
        <f t="shared" si="661"/>
        <v>9</v>
      </c>
      <c r="R5270" t="b">
        <f t="shared" si="662"/>
        <v>0</v>
      </c>
      <c r="S5270" t="b">
        <f t="shared" si="663"/>
        <v>0</v>
      </c>
    </row>
    <row r="5271" spans="1:19">
      <c r="A5271" t="s">
        <v>5332</v>
      </c>
      <c r="B5271" s="1">
        <v>43219.681203703702</v>
      </c>
      <c r="C5271" s="5">
        <f t="shared" si="656"/>
        <v>22.2</v>
      </c>
      <c r="D5271" s="5">
        <f t="shared" si="657"/>
        <v>0</v>
      </c>
      <c r="E5271">
        <v>419</v>
      </c>
      <c r="F5271" t="s">
        <v>45</v>
      </c>
      <c r="G5271" t="str">
        <f t="shared" si="658"/>
        <v>마포구</v>
      </c>
      <c r="H5271">
        <f t="shared" si="659"/>
        <v>37.568420000000003</v>
      </c>
      <c r="I5271">
        <f t="shared" si="660"/>
        <v>126.899429</v>
      </c>
      <c r="J5271">
        <v>3</v>
      </c>
      <c r="K5271" s="1">
        <v>43219.697418981479</v>
      </c>
      <c r="L5271">
        <v>178</v>
      </c>
      <c r="M5271" t="s">
        <v>3206</v>
      </c>
      <c r="N5271">
        <v>3</v>
      </c>
      <c r="O5271">
        <v>23</v>
      </c>
      <c r="P5271">
        <v>2450</v>
      </c>
      <c r="Q5271">
        <f t="shared" si="661"/>
        <v>16</v>
      </c>
      <c r="R5271" t="b">
        <f t="shared" si="662"/>
        <v>1</v>
      </c>
      <c r="S5271" t="b">
        <f t="shared" si="663"/>
        <v>0</v>
      </c>
    </row>
    <row r="5272" spans="1:19">
      <c r="A5272" t="s">
        <v>3946</v>
      </c>
      <c r="B5272" s="1">
        <v>43217.795115740744</v>
      </c>
      <c r="C5272" s="5">
        <f t="shared" si="656"/>
        <v>18.7</v>
      </c>
      <c r="D5272" s="5">
        <f t="shared" si="657"/>
        <v>0</v>
      </c>
      <c r="E5272">
        <v>413</v>
      </c>
      <c r="F5272" t="s">
        <v>219</v>
      </c>
      <c r="G5272" t="str">
        <f t="shared" si="658"/>
        <v>마포구</v>
      </c>
      <c r="H5272">
        <f t="shared" si="659"/>
        <v>37.571475999999997</v>
      </c>
      <c r="I5272">
        <f t="shared" si="660"/>
        <v>126.889687</v>
      </c>
      <c r="J5272">
        <v>2</v>
      </c>
      <c r="K5272" s="1">
        <v>43217.799629629626</v>
      </c>
      <c r="L5272">
        <v>422</v>
      </c>
      <c r="M5272" t="s">
        <v>3733</v>
      </c>
      <c r="N5272">
        <v>6</v>
      </c>
      <c r="O5272">
        <v>6</v>
      </c>
      <c r="P5272">
        <v>680</v>
      </c>
      <c r="Q5272">
        <f t="shared" si="661"/>
        <v>19</v>
      </c>
      <c r="R5272" t="b">
        <f t="shared" si="662"/>
        <v>0</v>
      </c>
      <c r="S5272" t="b">
        <f t="shared" si="663"/>
        <v>0</v>
      </c>
    </row>
    <row r="5273" spans="1:19">
      <c r="A5273" t="s">
        <v>1411</v>
      </c>
      <c r="B5273" s="1">
        <v>43216.367939814816</v>
      </c>
      <c r="C5273" s="5">
        <f t="shared" si="656"/>
        <v>11.7</v>
      </c>
      <c r="D5273" s="5">
        <f t="shared" si="657"/>
        <v>0</v>
      </c>
      <c r="E5273">
        <v>536</v>
      </c>
      <c r="F5273" t="s">
        <v>901</v>
      </c>
      <c r="G5273" t="str">
        <f t="shared" si="658"/>
        <v>성동구</v>
      </c>
      <c r="H5273">
        <f t="shared" si="659"/>
        <v>37.55735</v>
      </c>
      <c r="I5273">
        <f t="shared" si="660"/>
        <v>127.029213</v>
      </c>
      <c r="J5273">
        <v>8</v>
      </c>
      <c r="K5273" s="1">
        <v>43216.380057870374</v>
      </c>
      <c r="L5273">
        <v>625</v>
      </c>
      <c r="M5273" t="s">
        <v>1298</v>
      </c>
      <c r="N5273">
        <v>5</v>
      </c>
      <c r="O5273">
        <v>17</v>
      </c>
      <c r="P5273">
        <v>140</v>
      </c>
      <c r="Q5273">
        <f t="shared" si="661"/>
        <v>8</v>
      </c>
      <c r="R5273" t="b">
        <f t="shared" si="662"/>
        <v>0</v>
      </c>
      <c r="S5273" t="b">
        <f t="shared" si="663"/>
        <v>0</v>
      </c>
    </row>
    <row r="5274" spans="1:19">
      <c r="A5274" t="s">
        <v>4306</v>
      </c>
      <c r="B5274" s="1">
        <v>43216.79241898148</v>
      </c>
      <c r="C5274" s="5">
        <f t="shared" si="656"/>
        <v>15.2</v>
      </c>
      <c r="D5274" s="5">
        <f t="shared" si="657"/>
        <v>0</v>
      </c>
      <c r="E5274">
        <v>1637</v>
      </c>
      <c r="F5274" t="s">
        <v>1476</v>
      </c>
      <c r="G5274" t="str">
        <f t="shared" si="658"/>
        <v>노원구</v>
      </c>
      <c r="H5274">
        <f t="shared" si="659"/>
        <v>37.654701000000003</v>
      </c>
      <c r="I5274">
        <f t="shared" si="660"/>
        <v>127.0634</v>
      </c>
      <c r="J5274">
        <v>10</v>
      </c>
      <c r="K5274" s="1">
        <v>43216.799016203702</v>
      </c>
      <c r="L5274">
        <v>1620</v>
      </c>
      <c r="M5274" t="s">
        <v>109</v>
      </c>
      <c r="N5274">
        <v>6</v>
      </c>
      <c r="O5274">
        <v>9</v>
      </c>
      <c r="P5274">
        <v>1370</v>
      </c>
      <c r="Q5274">
        <f t="shared" si="661"/>
        <v>19</v>
      </c>
      <c r="R5274" t="b">
        <f t="shared" si="662"/>
        <v>0</v>
      </c>
      <c r="S5274" t="b">
        <f t="shared" si="663"/>
        <v>0</v>
      </c>
    </row>
    <row r="5275" spans="1:19">
      <c r="A5275" t="s">
        <v>1822</v>
      </c>
      <c r="B5275" s="1">
        <v>43220.674305555556</v>
      </c>
      <c r="C5275" s="5">
        <f t="shared" si="656"/>
        <v>24.8</v>
      </c>
      <c r="D5275" s="5">
        <f t="shared" si="657"/>
        <v>0</v>
      </c>
      <c r="E5275">
        <v>1831</v>
      </c>
      <c r="F5275" t="s">
        <v>1567</v>
      </c>
      <c r="G5275" t="str">
        <f t="shared" si="658"/>
        <v>금천구</v>
      </c>
      <c r="H5275">
        <f t="shared" si="659"/>
        <v>37.472499999999997</v>
      </c>
      <c r="I5275">
        <f t="shared" si="660"/>
        <v>126.89795700000001</v>
      </c>
      <c r="J5275">
        <v>6</v>
      </c>
      <c r="K5275" s="1">
        <v>43220.683217592596</v>
      </c>
      <c r="L5275">
        <v>2156</v>
      </c>
      <c r="M5275" t="s">
        <v>1418</v>
      </c>
      <c r="N5275">
        <v>9</v>
      </c>
      <c r="O5275">
        <v>12</v>
      </c>
      <c r="P5275">
        <v>1750</v>
      </c>
      <c r="Q5275">
        <f t="shared" si="661"/>
        <v>16</v>
      </c>
      <c r="R5275" t="b">
        <f t="shared" si="662"/>
        <v>0</v>
      </c>
      <c r="S5275" t="b">
        <f t="shared" si="663"/>
        <v>0</v>
      </c>
    </row>
    <row r="5276" spans="1:19">
      <c r="A5276" t="s">
        <v>5333</v>
      </c>
      <c r="B5276" s="1">
        <v>43202.650370370371</v>
      </c>
      <c r="C5276" s="5">
        <f t="shared" si="656"/>
        <v>19.399999999999999</v>
      </c>
      <c r="D5276" s="5">
        <f t="shared" si="657"/>
        <v>0</v>
      </c>
      <c r="E5276">
        <v>276</v>
      </c>
      <c r="F5276" t="s">
        <v>554</v>
      </c>
      <c r="G5276" t="str">
        <f t="shared" si="658"/>
        <v>영등포구</v>
      </c>
      <c r="H5276">
        <f t="shared" si="659"/>
        <v>37.518284000000001</v>
      </c>
      <c r="I5276">
        <f t="shared" si="660"/>
        <v>126.91263600000001</v>
      </c>
      <c r="J5276">
        <v>10</v>
      </c>
      <c r="K5276" s="1">
        <v>43202.67423611111</v>
      </c>
      <c r="L5276">
        <v>230</v>
      </c>
      <c r="M5276" t="s">
        <v>248</v>
      </c>
      <c r="N5276">
        <v>7</v>
      </c>
      <c r="O5276">
        <v>32</v>
      </c>
      <c r="P5276">
        <v>3200</v>
      </c>
      <c r="Q5276">
        <f t="shared" si="661"/>
        <v>15</v>
      </c>
      <c r="R5276" t="b">
        <f t="shared" si="662"/>
        <v>0</v>
      </c>
      <c r="S5276" t="b">
        <f t="shared" si="663"/>
        <v>0</v>
      </c>
    </row>
    <row r="5277" spans="1:19">
      <c r="A5277" t="s">
        <v>5334</v>
      </c>
      <c r="B5277" s="1">
        <v>43210.727986111109</v>
      </c>
      <c r="C5277" s="5">
        <f t="shared" si="656"/>
        <v>25.6</v>
      </c>
      <c r="D5277" s="5">
        <f t="shared" si="657"/>
        <v>0</v>
      </c>
      <c r="E5277">
        <v>825</v>
      </c>
      <c r="F5277" t="s">
        <v>459</v>
      </c>
      <c r="G5277" t="str">
        <f t="shared" si="658"/>
        <v>용산구</v>
      </c>
      <c r="H5277">
        <f t="shared" si="659"/>
        <v>37.520336</v>
      </c>
      <c r="I5277">
        <f t="shared" si="660"/>
        <v>126.994263</v>
      </c>
      <c r="J5277">
        <v>10</v>
      </c>
      <c r="K5277" s="1">
        <v>43210.756435185183</v>
      </c>
      <c r="L5277">
        <v>524</v>
      </c>
      <c r="M5277" t="s">
        <v>2189</v>
      </c>
      <c r="N5277">
        <v>1</v>
      </c>
      <c r="O5277">
        <v>40</v>
      </c>
      <c r="P5277">
        <v>9030</v>
      </c>
      <c r="Q5277">
        <f t="shared" si="661"/>
        <v>17</v>
      </c>
      <c r="R5277" t="b">
        <f t="shared" si="662"/>
        <v>0</v>
      </c>
      <c r="S5277" t="b">
        <f t="shared" si="663"/>
        <v>0</v>
      </c>
    </row>
    <row r="5278" spans="1:19">
      <c r="A5278" t="s">
        <v>993</v>
      </c>
      <c r="B5278" s="1">
        <v>43201.749120370368</v>
      </c>
      <c r="C5278" s="5">
        <f t="shared" si="656"/>
        <v>16.2</v>
      </c>
      <c r="D5278" s="5">
        <f t="shared" si="657"/>
        <v>0</v>
      </c>
      <c r="E5278">
        <v>307</v>
      </c>
      <c r="F5278" t="s">
        <v>1421</v>
      </c>
      <c r="G5278" t="str">
        <f t="shared" si="658"/>
        <v>종로구</v>
      </c>
      <c r="H5278">
        <f t="shared" si="659"/>
        <v>37.57</v>
      </c>
      <c r="I5278">
        <f t="shared" si="660"/>
        <v>126.97110000000001</v>
      </c>
      <c r="J5278">
        <v>8</v>
      </c>
      <c r="K5278" s="1">
        <v>43201.774456018517</v>
      </c>
      <c r="L5278">
        <v>342</v>
      </c>
      <c r="M5278" t="s">
        <v>205</v>
      </c>
      <c r="N5278">
        <v>6</v>
      </c>
      <c r="O5278">
        <v>36</v>
      </c>
      <c r="P5278">
        <v>3950</v>
      </c>
      <c r="Q5278">
        <f t="shared" si="661"/>
        <v>17</v>
      </c>
      <c r="R5278" t="b">
        <f t="shared" si="662"/>
        <v>0</v>
      </c>
      <c r="S5278" t="b">
        <f t="shared" si="663"/>
        <v>0</v>
      </c>
    </row>
    <row r="5279" spans="1:19">
      <c r="A5279" t="s">
        <v>1561</v>
      </c>
      <c r="B5279" s="1">
        <v>43198.547881944447</v>
      </c>
      <c r="C5279" s="5">
        <f t="shared" si="656"/>
        <v>7.4</v>
      </c>
      <c r="D5279" s="5">
        <f t="shared" si="657"/>
        <v>0</v>
      </c>
      <c r="E5279">
        <v>2102</v>
      </c>
      <c r="F5279" t="s">
        <v>172</v>
      </c>
      <c r="G5279" t="str">
        <f t="shared" si="658"/>
        <v>관악구</v>
      </c>
      <c r="H5279">
        <f t="shared" si="659"/>
        <v>37.484229999999997</v>
      </c>
      <c r="I5279">
        <f t="shared" si="660"/>
        <v>126.92639200000001</v>
      </c>
      <c r="J5279">
        <v>8</v>
      </c>
      <c r="K5279" s="1">
        <v>43198.59165509259</v>
      </c>
      <c r="L5279">
        <v>2141</v>
      </c>
      <c r="M5279" t="s">
        <v>173</v>
      </c>
      <c r="N5279">
        <v>9</v>
      </c>
      <c r="O5279">
        <v>60</v>
      </c>
      <c r="P5279">
        <v>7560</v>
      </c>
      <c r="Q5279">
        <f t="shared" si="661"/>
        <v>13</v>
      </c>
      <c r="R5279" t="b">
        <f t="shared" si="662"/>
        <v>1</v>
      </c>
      <c r="S5279" t="b">
        <f t="shared" si="663"/>
        <v>0</v>
      </c>
    </row>
    <row r="5280" spans="1:19">
      <c r="A5280" t="s">
        <v>5335</v>
      </c>
      <c r="B5280" s="1">
        <v>43193.653692129628</v>
      </c>
      <c r="C5280" s="5">
        <f t="shared" si="656"/>
        <v>19.899999999999999</v>
      </c>
      <c r="D5280" s="5">
        <f t="shared" si="657"/>
        <v>0</v>
      </c>
      <c r="E5280">
        <v>1338</v>
      </c>
      <c r="F5280" t="s">
        <v>319</v>
      </c>
      <c r="G5280" t="str">
        <f t="shared" si="658"/>
        <v>성북구</v>
      </c>
      <c r="H5280">
        <f t="shared" si="659"/>
        <v>37.586899000000003</v>
      </c>
      <c r="I5280">
        <f t="shared" si="660"/>
        <v>127.020752</v>
      </c>
      <c r="J5280">
        <v>15</v>
      </c>
      <c r="K5280" s="1">
        <v>43193.658564814818</v>
      </c>
      <c r="L5280">
        <v>1336</v>
      </c>
      <c r="M5280" t="s">
        <v>2534</v>
      </c>
      <c r="N5280">
        <v>7</v>
      </c>
      <c r="O5280">
        <v>6</v>
      </c>
      <c r="P5280">
        <v>860</v>
      </c>
      <c r="Q5280">
        <f t="shared" si="661"/>
        <v>15</v>
      </c>
      <c r="R5280" t="b">
        <f t="shared" si="662"/>
        <v>0</v>
      </c>
      <c r="S5280" t="b">
        <f t="shared" si="663"/>
        <v>0</v>
      </c>
    </row>
    <row r="5281" spans="1:19">
      <c r="A5281" t="s">
        <v>5336</v>
      </c>
      <c r="B5281" s="1">
        <v>43209.837604166663</v>
      </c>
      <c r="C5281" s="5">
        <f t="shared" si="656"/>
        <v>15.5</v>
      </c>
      <c r="D5281" s="5">
        <f t="shared" si="657"/>
        <v>0</v>
      </c>
      <c r="E5281">
        <v>367</v>
      </c>
      <c r="F5281" t="s">
        <v>2141</v>
      </c>
      <c r="G5281" t="str">
        <f t="shared" si="658"/>
        <v>종로구</v>
      </c>
      <c r="H5281">
        <f t="shared" si="659"/>
        <v>37.573848720000001</v>
      </c>
      <c r="I5281">
        <f t="shared" si="660"/>
        <v>126.95869446</v>
      </c>
      <c r="J5281">
        <v>7</v>
      </c>
      <c r="K5281" s="1">
        <v>43209.873437499999</v>
      </c>
      <c r="L5281">
        <v>158</v>
      </c>
      <c r="M5281" t="s">
        <v>479</v>
      </c>
      <c r="N5281">
        <v>8</v>
      </c>
      <c r="O5281">
        <v>48</v>
      </c>
      <c r="P5281">
        <v>3750</v>
      </c>
      <c r="Q5281">
        <f t="shared" si="661"/>
        <v>20</v>
      </c>
      <c r="R5281" t="b">
        <f t="shared" si="662"/>
        <v>0</v>
      </c>
      <c r="S5281" t="b">
        <f t="shared" si="663"/>
        <v>0</v>
      </c>
    </row>
    <row r="5282" spans="1:19">
      <c r="A5282" t="s">
        <v>2988</v>
      </c>
      <c r="B5282" s="1">
        <v>43193.319363425922</v>
      </c>
      <c r="C5282" s="5">
        <f t="shared" si="656"/>
        <v>16.8</v>
      </c>
      <c r="D5282" s="5">
        <f t="shared" si="657"/>
        <v>0</v>
      </c>
      <c r="E5282">
        <v>588</v>
      </c>
      <c r="F5282" t="s">
        <v>95</v>
      </c>
      <c r="G5282" t="str">
        <f t="shared" si="658"/>
        <v>광진구</v>
      </c>
      <c r="H5282">
        <f t="shared" si="659"/>
        <v>37.532688139999998</v>
      </c>
      <c r="I5282">
        <f t="shared" si="660"/>
        <v>127.06749725</v>
      </c>
      <c r="J5282">
        <v>1</v>
      </c>
      <c r="K5282" s="1">
        <v>43193.323229166665</v>
      </c>
      <c r="L5282">
        <v>501</v>
      </c>
      <c r="M5282" t="s">
        <v>143</v>
      </c>
      <c r="N5282">
        <v>5</v>
      </c>
      <c r="O5282">
        <v>5</v>
      </c>
      <c r="P5282">
        <v>650</v>
      </c>
      <c r="Q5282">
        <f t="shared" si="661"/>
        <v>7</v>
      </c>
      <c r="R5282" t="b">
        <f t="shared" si="662"/>
        <v>0</v>
      </c>
      <c r="S5282" t="b">
        <f t="shared" si="663"/>
        <v>0</v>
      </c>
    </row>
    <row r="5283" spans="1:19">
      <c r="A5283" t="s">
        <v>5337</v>
      </c>
      <c r="B5283" s="1">
        <v>43217.670428240737</v>
      </c>
      <c r="C5283" s="5">
        <f t="shared" si="656"/>
        <v>23.2</v>
      </c>
      <c r="D5283" s="5">
        <f t="shared" si="657"/>
        <v>0</v>
      </c>
      <c r="E5283">
        <v>2265</v>
      </c>
      <c r="F5283" t="s">
        <v>1192</v>
      </c>
      <c r="G5283" t="str">
        <f t="shared" si="658"/>
        <v>서초구</v>
      </c>
      <c r="H5283">
        <f t="shared" si="659"/>
        <v>37.494106000000002</v>
      </c>
      <c r="I5283">
        <f t="shared" si="660"/>
        <v>126.98299400000001</v>
      </c>
      <c r="J5283">
        <v>15</v>
      </c>
      <c r="K5283" s="1">
        <v>43217.678124999999</v>
      </c>
      <c r="L5283">
        <v>2265</v>
      </c>
      <c r="M5283" t="s">
        <v>1192</v>
      </c>
      <c r="N5283">
        <v>11</v>
      </c>
      <c r="O5283">
        <v>10</v>
      </c>
      <c r="P5283">
        <v>1500</v>
      </c>
      <c r="Q5283">
        <f t="shared" si="661"/>
        <v>16</v>
      </c>
      <c r="R5283" t="b">
        <f t="shared" si="662"/>
        <v>0</v>
      </c>
      <c r="S5283" t="b">
        <f t="shared" si="663"/>
        <v>0</v>
      </c>
    </row>
    <row r="5284" spans="1:19">
      <c r="A5284" t="s">
        <v>4772</v>
      </c>
      <c r="B5284" s="1">
        <v>43215.884259259263</v>
      </c>
      <c r="C5284" s="5">
        <f t="shared" si="656"/>
        <v>15.9</v>
      </c>
      <c r="D5284" s="5">
        <f t="shared" si="657"/>
        <v>0</v>
      </c>
      <c r="E5284">
        <v>1231</v>
      </c>
      <c r="F5284" t="s">
        <v>496</v>
      </c>
      <c r="G5284" t="str">
        <f t="shared" si="658"/>
        <v>송파구</v>
      </c>
      <c r="H5284">
        <f t="shared" si="659"/>
        <v>37.514088000000001</v>
      </c>
      <c r="I5284">
        <f t="shared" si="660"/>
        <v>127.09903</v>
      </c>
      <c r="J5284">
        <v>2</v>
      </c>
      <c r="K5284" s="1">
        <v>43215.896226851852</v>
      </c>
      <c r="L5284">
        <v>593</v>
      </c>
      <c r="M5284" t="s">
        <v>1634</v>
      </c>
      <c r="N5284">
        <v>1</v>
      </c>
      <c r="O5284">
        <v>16</v>
      </c>
      <c r="P5284">
        <v>3370</v>
      </c>
      <c r="Q5284">
        <f t="shared" si="661"/>
        <v>21</v>
      </c>
      <c r="R5284" t="b">
        <f t="shared" si="662"/>
        <v>0</v>
      </c>
      <c r="S5284" t="b">
        <f t="shared" si="663"/>
        <v>0</v>
      </c>
    </row>
    <row r="5285" spans="1:19">
      <c r="A5285" t="s">
        <v>5338</v>
      </c>
      <c r="B5285" s="1">
        <v>43214.492847222224</v>
      </c>
      <c r="C5285" s="5">
        <f t="shared" si="656"/>
        <v>14.1</v>
      </c>
      <c r="D5285" s="5">
        <f t="shared" si="657"/>
        <v>0</v>
      </c>
      <c r="E5285">
        <v>127</v>
      </c>
      <c r="F5285" t="s">
        <v>1516</v>
      </c>
      <c r="G5285" t="str">
        <f t="shared" si="658"/>
        <v>마포구</v>
      </c>
      <c r="H5285">
        <f t="shared" si="659"/>
        <v>37.553520200000001</v>
      </c>
      <c r="I5285">
        <f t="shared" si="660"/>
        <v>126.93695068</v>
      </c>
      <c r="J5285">
        <v>14</v>
      </c>
      <c r="K5285" s="1">
        <v>43214.497372685182</v>
      </c>
      <c r="L5285">
        <v>126</v>
      </c>
      <c r="M5285" t="s">
        <v>326</v>
      </c>
      <c r="N5285">
        <v>14</v>
      </c>
      <c r="O5285">
        <v>6</v>
      </c>
      <c r="P5285">
        <v>1010</v>
      </c>
      <c r="Q5285">
        <f t="shared" si="661"/>
        <v>11</v>
      </c>
      <c r="R5285" t="b">
        <f t="shared" si="662"/>
        <v>0</v>
      </c>
      <c r="S5285" t="b">
        <f t="shared" si="663"/>
        <v>0</v>
      </c>
    </row>
    <row r="5286" spans="1:19">
      <c r="A5286" t="s">
        <v>5339</v>
      </c>
      <c r="B5286" s="1">
        <v>43216.990162037036</v>
      </c>
      <c r="C5286" s="5">
        <f t="shared" si="656"/>
        <v>12.1</v>
      </c>
      <c r="D5286" s="5">
        <f t="shared" si="657"/>
        <v>0</v>
      </c>
      <c r="E5286">
        <v>150</v>
      </c>
      <c r="F5286" t="s">
        <v>57</v>
      </c>
      <c r="G5286" t="str">
        <f t="shared" si="658"/>
        <v>마포구</v>
      </c>
      <c r="H5286">
        <f t="shared" si="659"/>
        <v>37.552956000000002</v>
      </c>
      <c r="I5286">
        <f t="shared" si="660"/>
        <v>126.934341</v>
      </c>
      <c r="J5286">
        <v>8</v>
      </c>
      <c r="K5286" s="1">
        <v>43217.010312500002</v>
      </c>
      <c r="L5286">
        <v>914</v>
      </c>
      <c r="M5286" t="s">
        <v>353</v>
      </c>
      <c r="N5286">
        <v>4</v>
      </c>
      <c r="O5286">
        <v>28</v>
      </c>
      <c r="P5286">
        <v>6620</v>
      </c>
      <c r="Q5286">
        <f t="shared" si="661"/>
        <v>23</v>
      </c>
      <c r="R5286" t="b">
        <f t="shared" si="662"/>
        <v>0</v>
      </c>
      <c r="S5286" t="b">
        <f t="shared" si="663"/>
        <v>0</v>
      </c>
    </row>
    <row r="5287" spans="1:19">
      <c r="A5287" t="s">
        <v>5340</v>
      </c>
      <c r="B5287" s="1">
        <v>43219.637013888889</v>
      </c>
      <c r="C5287" s="5">
        <f t="shared" si="656"/>
        <v>22.8</v>
      </c>
      <c r="D5287" s="5">
        <f t="shared" si="657"/>
        <v>0</v>
      </c>
      <c r="E5287">
        <v>1226</v>
      </c>
      <c r="F5287" t="s">
        <v>600</v>
      </c>
      <c r="G5287" t="str">
        <f t="shared" si="658"/>
        <v>송파구</v>
      </c>
      <c r="H5287">
        <f t="shared" si="659"/>
        <v>37.520077000000001</v>
      </c>
      <c r="I5287">
        <f t="shared" si="660"/>
        <v>127.11236599999999</v>
      </c>
      <c r="J5287">
        <v>3</v>
      </c>
      <c r="K5287" s="1">
        <v>43219.657326388886</v>
      </c>
      <c r="L5287">
        <v>1222</v>
      </c>
      <c r="M5287" t="s">
        <v>736</v>
      </c>
      <c r="N5287">
        <v>12</v>
      </c>
      <c r="O5287">
        <v>27</v>
      </c>
      <c r="P5287">
        <v>3910</v>
      </c>
      <c r="Q5287">
        <f t="shared" si="661"/>
        <v>15</v>
      </c>
      <c r="R5287" t="b">
        <f t="shared" si="662"/>
        <v>1</v>
      </c>
      <c r="S5287" t="b">
        <f t="shared" si="663"/>
        <v>0</v>
      </c>
    </row>
    <row r="5288" spans="1:19">
      <c r="A5288" t="s">
        <v>4333</v>
      </c>
      <c r="B5288" s="1">
        <v>43193.678020833337</v>
      </c>
      <c r="C5288" s="5">
        <f t="shared" si="656"/>
        <v>19.7</v>
      </c>
      <c r="D5288" s="5">
        <f t="shared" si="657"/>
        <v>0</v>
      </c>
      <c r="E5288">
        <v>355</v>
      </c>
      <c r="F5288" t="s">
        <v>184</v>
      </c>
      <c r="G5288" t="str">
        <f t="shared" si="658"/>
        <v>종로구</v>
      </c>
      <c r="H5288">
        <f t="shared" si="659"/>
        <v>37.576507999999997</v>
      </c>
      <c r="I5288">
        <f t="shared" si="660"/>
        <v>127.00245700000001</v>
      </c>
      <c r="J5288">
        <v>2</v>
      </c>
      <c r="K5288" s="1">
        <v>43193.683206018519</v>
      </c>
      <c r="L5288">
        <v>339</v>
      </c>
      <c r="M5288" t="s">
        <v>202</v>
      </c>
      <c r="N5288">
        <v>5</v>
      </c>
      <c r="O5288">
        <v>7</v>
      </c>
      <c r="P5288">
        <v>1050</v>
      </c>
      <c r="Q5288">
        <f t="shared" si="661"/>
        <v>16</v>
      </c>
      <c r="R5288" t="b">
        <f t="shared" si="662"/>
        <v>0</v>
      </c>
      <c r="S5288" t="b">
        <f t="shared" si="663"/>
        <v>0</v>
      </c>
    </row>
    <row r="5289" spans="1:19">
      <c r="A5289" t="s">
        <v>5341</v>
      </c>
      <c r="B5289" s="1">
        <v>43201.575046296297</v>
      </c>
      <c r="C5289" s="5">
        <f t="shared" si="656"/>
        <v>15.6</v>
      </c>
      <c r="D5289" s="5">
        <f t="shared" si="657"/>
        <v>0</v>
      </c>
      <c r="E5289">
        <v>2302</v>
      </c>
      <c r="F5289" t="s">
        <v>1131</v>
      </c>
      <c r="G5289" t="str">
        <f t="shared" si="658"/>
        <v>강남구</v>
      </c>
      <c r="H5289">
        <f t="shared" si="659"/>
        <v>37.505580999999999</v>
      </c>
      <c r="I5289">
        <f t="shared" si="660"/>
        <v>127.024277</v>
      </c>
      <c r="J5289">
        <v>10</v>
      </c>
      <c r="K5289" s="1">
        <v>43201.587650462963</v>
      </c>
      <c r="L5289">
        <v>2355</v>
      </c>
      <c r="M5289" t="s">
        <v>1079</v>
      </c>
      <c r="N5289">
        <v>4</v>
      </c>
      <c r="O5289">
        <v>17</v>
      </c>
      <c r="P5289">
        <v>4200</v>
      </c>
      <c r="Q5289">
        <f t="shared" si="661"/>
        <v>13</v>
      </c>
      <c r="R5289" t="b">
        <f t="shared" si="662"/>
        <v>0</v>
      </c>
      <c r="S5289" t="b">
        <f t="shared" si="663"/>
        <v>0</v>
      </c>
    </row>
    <row r="5290" spans="1:19">
      <c r="A5290" t="s">
        <v>4314</v>
      </c>
      <c r="B5290" s="1">
        <v>43219.811759259261</v>
      </c>
      <c r="C5290" s="5">
        <f t="shared" si="656"/>
        <v>18.100000000000001</v>
      </c>
      <c r="D5290" s="5">
        <f t="shared" si="657"/>
        <v>0</v>
      </c>
      <c r="E5290">
        <v>215</v>
      </c>
      <c r="F5290" t="s">
        <v>2046</v>
      </c>
      <c r="G5290" t="str">
        <f t="shared" si="658"/>
        <v>영등포구</v>
      </c>
      <c r="H5290">
        <f t="shared" si="659"/>
        <v>37.524836999999998</v>
      </c>
      <c r="I5290">
        <f t="shared" si="660"/>
        <v>126.934906</v>
      </c>
      <c r="J5290">
        <v>5</v>
      </c>
      <c r="K5290" s="1">
        <v>43219.845486111109</v>
      </c>
      <c r="L5290">
        <v>250</v>
      </c>
      <c r="M5290" t="s">
        <v>866</v>
      </c>
      <c r="N5290">
        <v>10</v>
      </c>
      <c r="O5290">
        <v>46</v>
      </c>
      <c r="P5290">
        <v>3030</v>
      </c>
      <c r="Q5290">
        <f t="shared" si="661"/>
        <v>19</v>
      </c>
      <c r="R5290" t="b">
        <f t="shared" si="662"/>
        <v>1</v>
      </c>
      <c r="S5290" t="b">
        <f t="shared" si="663"/>
        <v>0</v>
      </c>
    </row>
    <row r="5291" spans="1:19">
      <c r="A5291" t="s">
        <v>5342</v>
      </c>
      <c r="B5291" s="1">
        <v>43214.759479166663</v>
      </c>
      <c r="C5291" s="5">
        <f t="shared" si="656"/>
        <v>14.1</v>
      </c>
      <c r="D5291" s="5">
        <f t="shared" si="657"/>
        <v>0</v>
      </c>
      <c r="E5291">
        <v>1828</v>
      </c>
      <c r="F5291" t="s">
        <v>2467</v>
      </c>
      <c r="G5291" t="str">
        <f t="shared" si="658"/>
        <v>금천구</v>
      </c>
      <c r="H5291">
        <f t="shared" si="659"/>
        <v>37.475318909999999</v>
      </c>
      <c r="I5291">
        <f t="shared" si="660"/>
        <v>126.89888763</v>
      </c>
      <c r="J5291">
        <v>10</v>
      </c>
      <c r="K5291" s="1">
        <v>43214.771574074075</v>
      </c>
      <c r="L5291">
        <v>2153</v>
      </c>
      <c r="M5291" t="s">
        <v>2763</v>
      </c>
      <c r="N5291">
        <v>1</v>
      </c>
      <c r="O5291">
        <v>17</v>
      </c>
      <c r="P5291">
        <v>2770</v>
      </c>
      <c r="Q5291">
        <f t="shared" si="661"/>
        <v>18</v>
      </c>
      <c r="R5291" t="b">
        <f t="shared" si="662"/>
        <v>0</v>
      </c>
      <c r="S5291" t="b">
        <f t="shared" si="663"/>
        <v>0</v>
      </c>
    </row>
    <row r="5292" spans="1:19">
      <c r="A5292" t="s">
        <v>4660</v>
      </c>
      <c r="B5292" s="1">
        <v>43201.478761574072</v>
      </c>
      <c r="C5292" s="5">
        <f t="shared" si="656"/>
        <v>14.9</v>
      </c>
      <c r="D5292" s="5">
        <f t="shared" si="657"/>
        <v>0</v>
      </c>
      <c r="E5292">
        <v>1333</v>
      </c>
      <c r="F5292" t="s">
        <v>432</v>
      </c>
      <c r="G5292" t="str">
        <f t="shared" si="658"/>
        <v>성북구</v>
      </c>
      <c r="H5292">
        <f t="shared" si="659"/>
        <v>37.610523000000001</v>
      </c>
      <c r="I5292">
        <f t="shared" si="660"/>
        <v>127.059799</v>
      </c>
      <c r="J5292">
        <v>3</v>
      </c>
      <c r="K5292" s="1">
        <v>43201.483981481484</v>
      </c>
      <c r="L5292">
        <v>1663</v>
      </c>
      <c r="M5292" t="s">
        <v>98</v>
      </c>
      <c r="N5292">
        <v>18</v>
      </c>
      <c r="O5292">
        <v>6</v>
      </c>
      <c r="P5292">
        <v>1320</v>
      </c>
      <c r="Q5292">
        <f t="shared" si="661"/>
        <v>11</v>
      </c>
      <c r="R5292" t="b">
        <f t="shared" si="662"/>
        <v>0</v>
      </c>
      <c r="S5292" t="b">
        <f t="shared" si="663"/>
        <v>0</v>
      </c>
    </row>
    <row r="5293" spans="1:19">
      <c r="A5293" t="s">
        <v>5343</v>
      </c>
      <c r="B5293" s="1">
        <v>43215.735601851855</v>
      </c>
      <c r="C5293" s="5">
        <f t="shared" si="656"/>
        <v>22.9</v>
      </c>
      <c r="D5293" s="5">
        <f t="shared" si="657"/>
        <v>0</v>
      </c>
      <c r="E5293">
        <v>217</v>
      </c>
      <c r="F5293" t="s">
        <v>1009</v>
      </c>
      <c r="G5293" t="str">
        <f t="shared" si="658"/>
        <v>영등포구</v>
      </c>
      <c r="H5293">
        <f t="shared" si="659"/>
        <v>37.522078999999998</v>
      </c>
      <c r="I5293">
        <f t="shared" si="660"/>
        <v>126.930367</v>
      </c>
      <c r="J5293">
        <v>4</v>
      </c>
      <c r="K5293" s="1">
        <v>43215.761006944442</v>
      </c>
      <c r="L5293">
        <v>427</v>
      </c>
      <c r="M5293" t="s">
        <v>163</v>
      </c>
      <c r="N5293">
        <v>8</v>
      </c>
      <c r="O5293">
        <v>36</v>
      </c>
      <c r="P5293">
        <v>9150</v>
      </c>
      <c r="Q5293">
        <f t="shared" si="661"/>
        <v>17</v>
      </c>
      <c r="R5293" t="b">
        <f t="shared" si="662"/>
        <v>0</v>
      </c>
      <c r="S5293" t="b">
        <f t="shared" si="663"/>
        <v>0</v>
      </c>
    </row>
    <row r="5294" spans="1:19">
      <c r="A5294" t="s">
        <v>3035</v>
      </c>
      <c r="B5294" s="1">
        <v>43220.095300925925</v>
      </c>
      <c r="C5294" s="5">
        <f t="shared" si="656"/>
        <v>14.1</v>
      </c>
      <c r="D5294" s="5">
        <f t="shared" si="657"/>
        <v>0</v>
      </c>
      <c r="E5294">
        <v>152</v>
      </c>
      <c r="F5294" t="s">
        <v>198</v>
      </c>
      <c r="G5294" t="str">
        <f t="shared" si="658"/>
        <v>마포구</v>
      </c>
      <c r="H5294">
        <f t="shared" si="659"/>
        <v>37.556609999999999</v>
      </c>
      <c r="I5294">
        <f t="shared" si="660"/>
        <v>126.89801799999999</v>
      </c>
      <c r="J5294">
        <v>13</v>
      </c>
      <c r="K5294" s="1">
        <v>43220.114016203705</v>
      </c>
      <c r="L5294">
        <v>166</v>
      </c>
      <c r="M5294" t="s">
        <v>458</v>
      </c>
      <c r="N5294">
        <v>7</v>
      </c>
      <c r="O5294">
        <v>26</v>
      </c>
      <c r="P5294">
        <v>4460</v>
      </c>
      <c r="Q5294">
        <f t="shared" si="661"/>
        <v>2</v>
      </c>
      <c r="R5294" t="b">
        <f t="shared" si="662"/>
        <v>0</v>
      </c>
      <c r="S5294" t="b">
        <f t="shared" si="663"/>
        <v>0</v>
      </c>
    </row>
    <row r="5295" spans="1:19">
      <c r="A5295" t="s">
        <v>5158</v>
      </c>
      <c r="B5295" s="1">
        <v>43219.862314814818</v>
      </c>
      <c r="C5295" s="5">
        <f t="shared" si="656"/>
        <v>16.899999999999999</v>
      </c>
      <c r="D5295" s="5">
        <f t="shared" si="657"/>
        <v>0</v>
      </c>
      <c r="E5295">
        <v>106</v>
      </c>
      <c r="F5295" t="s">
        <v>12</v>
      </c>
      <c r="G5295" t="str">
        <f t="shared" si="658"/>
        <v>마포구</v>
      </c>
      <c r="H5295">
        <f t="shared" si="659"/>
        <v>37.548645</v>
      </c>
      <c r="I5295">
        <f t="shared" si="660"/>
        <v>126.91282699999999</v>
      </c>
      <c r="J5295">
        <v>5</v>
      </c>
      <c r="K5295" s="1">
        <v>43219.947546296295</v>
      </c>
      <c r="L5295">
        <v>247</v>
      </c>
      <c r="M5295" t="s">
        <v>239</v>
      </c>
      <c r="N5295">
        <v>6</v>
      </c>
      <c r="O5295">
        <v>116</v>
      </c>
      <c r="P5295">
        <v>13170</v>
      </c>
      <c r="Q5295">
        <f t="shared" si="661"/>
        <v>20</v>
      </c>
      <c r="R5295" t="b">
        <f t="shared" si="662"/>
        <v>1</v>
      </c>
      <c r="S5295" t="b">
        <f t="shared" si="663"/>
        <v>0</v>
      </c>
    </row>
    <row r="5296" spans="1:19">
      <c r="A5296" t="s">
        <v>5025</v>
      </c>
      <c r="B5296" s="1">
        <v>43193.009953703702</v>
      </c>
      <c r="C5296" s="5">
        <f t="shared" si="656"/>
        <v>16.8</v>
      </c>
      <c r="D5296" s="5">
        <f t="shared" si="657"/>
        <v>0</v>
      </c>
      <c r="E5296">
        <v>1014</v>
      </c>
      <c r="F5296" t="s">
        <v>1141</v>
      </c>
      <c r="G5296" t="str">
        <f t="shared" si="658"/>
        <v>강동구</v>
      </c>
      <c r="H5296">
        <f t="shared" si="659"/>
        <v>37.550800000000002</v>
      </c>
      <c r="I5296">
        <f t="shared" si="660"/>
        <v>127.142624</v>
      </c>
      <c r="J5296">
        <v>13</v>
      </c>
      <c r="K5296" s="1">
        <v>43193.041168981479</v>
      </c>
      <c r="L5296">
        <v>1010</v>
      </c>
      <c r="M5296" t="s">
        <v>884</v>
      </c>
      <c r="N5296">
        <v>20</v>
      </c>
      <c r="O5296">
        <v>44</v>
      </c>
      <c r="P5296">
        <v>3260</v>
      </c>
      <c r="Q5296">
        <f t="shared" si="661"/>
        <v>0</v>
      </c>
      <c r="R5296" t="b">
        <f t="shared" si="662"/>
        <v>0</v>
      </c>
      <c r="S5296" t="b">
        <f t="shared" si="663"/>
        <v>0</v>
      </c>
    </row>
    <row r="5297" spans="1:19">
      <c r="A5297" t="s">
        <v>4930</v>
      </c>
      <c r="B5297" s="1">
        <v>43220.73233796296</v>
      </c>
      <c r="C5297" s="5">
        <f t="shared" si="656"/>
        <v>24</v>
      </c>
      <c r="D5297" s="5">
        <f t="shared" si="657"/>
        <v>0</v>
      </c>
      <c r="E5297">
        <v>111</v>
      </c>
      <c r="F5297" t="s">
        <v>690</v>
      </c>
      <c r="G5297" t="str">
        <f t="shared" si="658"/>
        <v>마포구</v>
      </c>
      <c r="H5297">
        <f t="shared" si="659"/>
        <v>37.547871000000001</v>
      </c>
      <c r="I5297">
        <f t="shared" si="660"/>
        <v>126.923531</v>
      </c>
      <c r="J5297">
        <v>10</v>
      </c>
      <c r="K5297" s="1">
        <v>43220.795810185184</v>
      </c>
      <c r="L5297">
        <v>109</v>
      </c>
      <c r="M5297" t="s">
        <v>696</v>
      </c>
      <c r="N5297">
        <v>10</v>
      </c>
      <c r="O5297">
        <v>88</v>
      </c>
      <c r="P5297">
        <v>2530</v>
      </c>
      <c r="Q5297">
        <f t="shared" si="661"/>
        <v>17</v>
      </c>
      <c r="R5297" t="b">
        <f t="shared" si="662"/>
        <v>0</v>
      </c>
      <c r="S5297" t="b">
        <f t="shared" si="663"/>
        <v>0</v>
      </c>
    </row>
    <row r="5298" spans="1:19">
      <c r="A5298" t="s">
        <v>5344</v>
      </c>
      <c r="B5298" s="1">
        <v>43199.36377314815</v>
      </c>
      <c r="C5298" s="5">
        <f t="shared" si="656"/>
        <v>1</v>
      </c>
      <c r="D5298" s="5">
        <f t="shared" si="657"/>
        <v>0</v>
      </c>
      <c r="E5298">
        <v>1904</v>
      </c>
      <c r="F5298" t="s">
        <v>434</v>
      </c>
      <c r="G5298" t="str">
        <f t="shared" si="658"/>
        <v>구로구</v>
      </c>
      <c r="H5298">
        <f t="shared" si="659"/>
        <v>37.514240000000001</v>
      </c>
      <c r="I5298">
        <f t="shared" si="660"/>
        <v>126.882874</v>
      </c>
      <c r="J5298">
        <v>1</v>
      </c>
      <c r="K5298" s="1">
        <v>43199.369687500002</v>
      </c>
      <c r="L5298">
        <v>232</v>
      </c>
      <c r="M5298" t="s">
        <v>251</v>
      </c>
      <c r="N5298">
        <v>2</v>
      </c>
      <c r="O5298">
        <v>8</v>
      </c>
      <c r="P5298">
        <v>1700</v>
      </c>
      <c r="Q5298">
        <f t="shared" si="661"/>
        <v>8</v>
      </c>
      <c r="R5298" t="b">
        <f t="shared" si="662"/>
        <v>0</v>
      </c>
      <c r="S5298" t="b">
        <f t="shared" si="663"/>
        <v>0</v>
      </c>
    </row>
    <row r="5299" spans="1:19">
      <c r="A5299" t="s">
        <v>5345</v>
      </c>
      <c r="B5299" s="1">
        <v>43206.735636574071</v>
      </c>
      <c r="C5299" s="5">
        <f t="shared" si="656"/>
        <v>18.7</v>
      </c>
      <c r="D5299" s="5">
        <f t="shared" si="657"/>
        <v>0</v>
      </c>
      <c r="E5299">
        <v>1353</v>
      </c>
      <c r="F5299" t="s">
        <v>5346</v>
      </c>
      <c r="G5299" t="str">
        <f t="shared" si="658"/>
        <v>성북구</v>
      </c>
      <c r="H5299">
        <f t="shared" si="659"/>
        <v>37.600830000000002</v>
      </c>
      <c r="I5299">
        <f t="shared" si="660"/>
        <v>127.023552</v>
      </c>
      <c r="J5299">
        <v>5</v>
      </c>
      <c r="K5299" s="1">
        <v>43206.741863425923</v>
      </c>
      <c r="L5299">
        <v>1319</v>
      </c>
      <c r="M5299" t="s">
        <v>750</v>
      </c>
      <c r="N5299">
        <v>2</v>
      </c>
      <c r="O5299">
        <v>8</v>
      </c>
      <c r="P5299">
        <v>1260</v>
      </c>
      <c r="Q5299">
        <f t="shared" si="661"/>
        <v>17</v>
      </c>
      <c r="R5299" t="b">
        <f t="shared" si="662"/>
        <v>0</v>
      </c>
      <c r="S5299" t="b">
        <f t="shared" si="663"/>
        <v>0</v>
      </c>
    </row>
    <row r="5300" spans="1:19">
      <c r="A5300" t="s">
        <v>5347</v>
      </c>
      <c r="B5300" s="1">
        <v>43205.037800925929</v>
      </c>
      <c r="C5300" s="5">
        <f t="shared" si="656"/>
        <v>7.8</v>
      </c>
      <c r="D5300" s="5">
        <f t="shared" si="657"/>
        <v>0</v>
      </c>
      <c r="E5300">
        <v>639</v>
      </c>
      <c r="F5300" t="s">
        <v>103</v>
      </c>
      <c r="G5300" t="str">
        <f t="shared" si="658"/>
        <v>동대문구</v>
      </c>
      <c r="H5300">
        <f t="shared" si="659"/>
        <v>37.585197000000001</v>
      </c>
      <c r="I5300">
        <f t="shared" si="660"/>
        <v>127.060951</v>
      </c>
      <c r="J5300">
        <v>13</v>
      </c>
      <c r="K5300" s="1">
        <v>43205.047280092593</v>
      </c>
      <c r="L5300">
        <v>538</v>
      </c>
      <c r="M5300" t="s">
        <v>1207</v>
      </c>
      <c r="N5300">
        <v>6</v>
      </c>
      <c r="O5300">
        <v>13</v>
      </c>
      <c r="P5300">
        <v>3180</v>
      </c>
      <c r="Q5300">
        <f t="shared" si="661"/>
        <v>0</v>
      </c>
      <c r="R5300" t="b">
        <f t="shared" si="662"/>
        <v>1</v>
      </c>
      <c r="S5300" t="b">
        <f t="shared" si="663"/>
        <v>0</v>
      </c>
    </row>
    <row r="5301" spans="1:19">
      <c r="A5301" t="s">
        <v>5348</v>
      </c>
      <c r="B5301" s="1">
        <v>43219.836504629631</v>
      </c>
      <c r="C5301" s="5">
        <f t="shared" si="656"/>
        <v>16.899999999999999</v>
      </c>
      <c r="D5301" s="5">
        <f t="shared" si="657"/>
        <v>0</v>
      </c>
      <c r="E5301">
        <v>1009</v>
      </c>
      <c r="F5301" t="s">
        <v>581</v>
      </c>
      <c r="G5301" t="str">
        <f t="shared" si="658"/>
        <v>강동구</v>
      </c>
      <c r="H5301">
        <f t="shared" si="659"/>
        <v>37.538657999999998</v>
      </c>
      <c r="I5301">
        <f t="shared" si="660"/>
        <v>127.12421399999999</v>
      </c>
      <c r="J5301">
        <v>15</v>
      </c>
      <c r="K5301" s="1">
        <v>43219.843356481484</v>
      </c>
      <c r="L5301">
        <v>1001</v>
      </c>
      <c r="M5301" t="s">
        <v>42</v>
      </c>
      <c r="N5301">
        <v>9</v>
      </c>
      <c r="O5301">
        <v>9</v>
      </c>
      <c r="P5301">
        <v>430</v>
      </c>
      <c r="Q5301">
        <f t="shared" si="661"/>
        <v>20</v>
      </c>
      <c r="R5301" t="b">
        <f t="shared" si="662"/>
        <v>1</v>
      </c>
      <c r="S5301" t="b">
        <f t="shared" si="663"/>
        <v>0</v>
      </c>
    </row>
    <row r="5302" spans="1:19">
      <c r="A5302" t="s">
        <v>5349</v>
      </c>
      <c r="B5302" s="1">
        <v>43194.608043981483</v>
      </c>
      <c r="C5302" s="5">
        <f t="shared" si="656"/>
        <v>17.899999999999999</v>
      </c>
      <c r="D5302" s="5">
        <f t="shared" si="657"/>
        <v>0</v>
      </c>
      <c r="E5302">
        <v>1224</v>
      </c>
      <c r="F5302" t="s">
        <v>737</v>
      </c>
      <c r="G5302" t="str">
        <f t="shared" si="658"/>
        <v>송파구</v>
      </c>
      <c r="H5302">
        <f t="shared" si="659"/>
        <v>37.512169</v>
      </c>
      <c r="I5302">
        <f t="shared" si="660"/>
        <v>127.078934</v>
      </c>
      <c r="J5302">
        <v>15</v>
      </c>
      <c r="K5302" s="1">
        <v>43194.621331018519</v>
      </c>
      <c r="L5302">
        <v>1224</v>
      </c>
      <c r="M5302" t="s">
        <v>737</v>
      </c>
      <c r="N5302">
        <v>5</v>
      </c>
      <c r="O5302">
        <v>18</v>
      </c>
      <c r="P5302">
        <v>2170</v>
      </c>
      <c r="Q5302">
        <f t="shared" si="661"/>
        <v>14</v>
      </c>
      <c r="R5302" t="b">
        <f t="shared" si="662"/>
        <v>0</v>
      </c>
      <c r="S5302" t="b">
        <f t="shared" si="663"/>
        <v>0</v>
      </c>
    </row>
    <row r="5303" spans="1:19">
      <c r="A5303" t="s">
        <v>5350</v>
      </c>
      <c r="B5303" s="1">
        <v>43211.69017361111</v>
      </c>
      <c r="C5303" s="5">
        <f t="shared" si="656"/>
        <v>24.8</v>
      </c>
      <c r="D5303" s="5">
        <f t="shared" si="657"/>
        <v>0</v>
      </c>
      <c r="E5303">
        <v>152</v>
      </c>
      <c r="F5303" t="s">
        <v>198</v>
      </c>
      <c r="G5303" t="str">
        <f t="shared" si="658"/>
        <v>마포구</v>
      </c>
      <c r="H5303">
        <f t="shared" si="659"/>
        <v>37.556609999999999</v>
      </c>
      <c r="I5303">
        <f t="shared" si="660"/>
        <v>126.89801799999999</v>
      </c>
      <c r="J5303">
        <v>28</v>
      </c>
      <c r="K5303" s="1">
        <v>43211.752974537034</v>
      </c>
      <c r="L5303">
        <v>152</v>
      </c>
      <c r="M5303" t="s">
        <v>198</v>
      </c>
      <c r="N5303">
        <v>23</v>
      </c>
      <c r="O5303">
        <v>83</v>
      </c>
      <c r="P5303">
        <v>7600</v>
      </c>
      <c r="Q5303">
        <f t="shared" si="661"/>
        <v>16</v>
      </c>
      <c r="R5303" t="b">
        <f t="shared" si="662"/>
        <v>1</v>
      </c>
      <c r="S5303" t="b">
        <f t="shared" si="663"/>
        <v>0</v>
      </c>
    </row>
    <row r="5304" spans="1:19">
      <c r="A5304" t="s">
        <v>2504</v>
      </c>
      <c r="B5304" s="1">
        <v>43215.754201388889</v>
      </c>
      <c r="C5304" s="5">
        <f t="shared" si="656"/>
        <v>21.2</v>
      </c>
      <c r="D5304" s="5">
        <f t="shared" si="657"/>
        <v>0</v>
      </c>
      <c r="E5304">
        <v>903</v>
      </c>
      <c r="F5304" t="s">
        <v>2710</v>
      </c>
      <c r="G5304" t="str">
        <f t="shared" si="658"/>
        <v>은평구</v>
      </c>
      <c r="H5304">
        <f t="shared" si="659"/>
        <v>37.645865999999998</v>
      </c>
      <c r="I5304">
        <f t="shared" si="660"/>
        <v>126.927391</v>
      </c>
      <c r="J5304">
        <v>12</v>
      </c>
      <c r="K5304" s="1">
        <v>43215.771909722222</v>
      </c>
      <c r="L5304">
        <v>942</v>
      </c>
      <c r="M5304" t="s">
        <v>4474</v>
      </c>
      <c r="N5304">
        <v>7</v>
      </c>
      <c r="O5304">
        <v>25</v>
      </c>
      <c r="P5304">
        <v>5110</v>
      </c>
      <c r="Q5304">
        <f t="shared" si="661"/>
        <v>18</v>
      </c>
      <c r="R5304" t="b">
        <f t="shared" si="662"/>
        <v>0</v>
      </c>
      <c r="S5304" t="b">
        <f t="shared" si="663"/>
        <v>0</v>
      </c>
    </row>
    <row r="5305" spans="1:19">
      <c r="A5305" t="s">
        <v>5351</v>
      </c>
      <c r="B5305" s="1">
        <v>43217.615023148152</v>
      </c>
      <c r="C5305" s="5">
        <f t="shared" si="656"/>
        <v>22.2</v>
      </c>
      <c r="D5305" s="5">
        <f t="shared" si="657"/>
        <v>0</v>
      </c>
      <c r="E5305">
        <v>2225</v>
      </c>
      <c r="F5305" t="s">
        <v>1226</v>
      </c>
      <c r="G5305" t="str">
        <f t="shared" si="658"/>
        <v>서초구</v>
      </c>
      <c r="H5305">
        <f t="shared" si="659"/>
        <v>37.473759000000001</v>
      </c>
      <c r="I5305">
        <f t="shared" si="660"/>
        <v>126.99524700000001</v>
      </c>
      <c r="J5305">
        <v>8</v>
      </c>
      <c r="K5305" s="1">
        <v>43217.650706018518</v>
      </c>
      <c r="L5305">
        <v>2225</v>
      </c>
      <c r="M5305" t="s">
        <v>1226</v>
      </c>
      <c r="N5305">
        <v>4</v>
      </c>
      <c r="O5305">
        <v>50</v>
      </c>
      <c r="P5305">
        <v>5760</v>
      </c>
      <c r="Q5305">
        <f t="shared" si="661"/>
        <v>14</v>
      </c>
      <c r="R5305" t="b">
        <f t="shared" si="662"/>
        <v>0</v>
      </c>
      <c r="S5305" t="b">
        <f t="shared" si="663"/>
        <v>0</v>
      </c>
    </row>
    <row r="5306" spans="1:19">
      <c r="A5306" t="s">
        <v>5352</v>
      </c>
      <c r="B5306" s="1">
        <v>43217.865104166667</v>
      </c>
      <c r="C5306" s="5">
        <f t="shared" si="656"/>
        <v>16.899999999999999</v>
      </c>
      <c r="D5306" s="5">
        <f t="shared" si="657"/>
        <v>0</v>
      </c>
      <c r="E5306">
        <v>144</v>
      </c>
      <c r="F5306" t="s">
        <v>270</v>
      </c>
      <c r="G5306" t="str">
        <f t="shared" si="658"/>
        <v>마포구</v>
      </c>
      <c r="H5306">
        <f t="shared" si="659"/>
        <v>37.543579000000001</v>
      </c>
      <c r="I5306">
        <f t="shared" si="660"/>
        <v>126.951324</v>
      </c>
      <c r="J5306">
        <v>5</v>
      </c>
      <c r="K5306" s="1">
        <v>43217.876087962963</v>
      </c>
      <c r="L5306">
        <v>150</v>
      </c>
      <c r="M5306" t="s">
        <v>57</v>
      </c>
      <c r="N5306">
        <v>6</v>
      </c>
      <c r="O5306">
        <v>14</v>
      </c>
      <c r="P5306">
        <v>1860</v>
      </c>
      <c r="Q5306">
        <f t="shared" si="661"/>
        <v>20</v>
      </c>
      <c r="R5306" t="b">
        <f t="shared" si="662"/>
        <v>0</v>
      </c>
      <c r="S5306" t="b">
        <f t="shared" si="663"/>
        <v>0</v>
      </c>
    </row>
    <row r="5307" spans="1:19">
      <c r="A5307" t="s">
        <v>2643</v>
      </c>
      <c r="B5307" s="1">
        <v>43206.766793981478</v>
      </c>
      <c r="C5307" s="5">
        <f t="shared" si="656"/>
        <v>17</v>
      </c>
      <c r="D5307" s="5">
        <f t="shared" si="657"/>
        <v>0</v>
      </c>
      <c r="E5307">
        <v>939</v>
      </c>
      <c r="F5307" t="s">
        <v>2644</v>
      </c>
      <c r="G5307" t="str">
        <f t="shared" si="658"/>
        <v>은평구</v>
      </c>
      <c r="H5307">
        <f t="shared" si="659"/>
        <v>37.601700000000001</v>
      </c>
      <c r="I5307">
        <f t="shared" si="660"/>
        <v>126.92742200000001</v>
      </c>
      <c r="J5307">
        <v>15</v>
      </c>
      <c r="K5307" s="1">
        <v>43206.824965277781</v>
      </c>
      <c r="L5307">
        <v>419</v>
      </c>
      <c r="M5307" t="s">
        <v>45</v>
      </c>
      <c r="N5307">
        <v>18</v>
      </c>
      <c r="O5307">
        <v>80</v>
      </c>
      <c r="P5307">
        <v>6060</v>
      </c>
      <c r="Q5307">
        <f t="shared" si="661"/>
        <v>18</v>
      </c>
      <c r="R5307" t="b">
        <f t="shared" si="662"/>
        <v>0</v>
      </c>
      <c r="S5307" t="b">
        <f t="shared" si="663"/>
        <v>0</v>
      </c>
    </row>
    <row r="5308" spans="1:19">
      <c r="A5308" t="s">
        <v>5353</v>
      </c>
      <c r="B5308" s="1">
        <v>43200.754814814813</v>
      </c>
      <c r="C5308" s="5">
        <f t="shared" si="656"/>
        <v>19.7</v>
      </c>
      <c r="D5308" s="5">
        <f t="shared" si="657"/>
        <v>0</v>
      </c>
      <c r="E5308">
        <v>2242</v>
      </c>
      <c r="F5308" t="s">
        <v>642</v>
      </c>
      <c r="G5308" t="str">
        <f t="shared" si="658"/>
        <v>서초구</v>
      </c>
      <c r="H5308">
        <f t="shared" si="659"/>
        <v>37.483989999999999</v>
      </c>
      <c r="I5308">
        <f t="shared" si="660"/>
        <v>127.03418000000001</v>
      </c>
      <c r="J5308">
        <v>4</v>
      </c>
      <c r="K5308" s="1">
        <v>43200.772187499999</v>
      </c>
      <c r="L5308">
        <v>2252</v>
      </c>
      <c r="M5308" t="s">
        <v>535</v>
      </c>
      <c r="N5308">
        <v>4</v>
      </c>
      <c r="O5308">
        <v>24</v>
      </c>
      <c r="P5308">
        <v>3890</v>
      </c>
      <c r="Q5308">
        <f t="shared" si="661"/>
        <v>18</v>
      </c>
      <c r="R5308" t="b">
        <f t="shared" si="662"/>
        <v>0</v>
      </c>
      <c r="S5308" t="b">
        <f t="shared" si="663"/>
        <v>0</v>
      </c>
    </row>
    <row r="5309" spans="1:19">
      <c r="A5309" t="s">
        <v>3743</v>
      </c>
      <c r="B5309" s="1">
        <v>43211.713182870371</v>
      </c>
      <c r="C5309" s="5">
        <f t="shared" si="656"/>
        <v>23.2</v>
      </c>
      <c r="D5309" s="5">
        <f t="shared" si="657"/>
        <v>0</v>
      </c>
      <c r="E5309">
        <v>249</v>
      </c>
      <c r="F5309" t="s">
        <v>630</v>
      </c>
      <c r="G5309" t="str">
        <f t="shared" si="658"/>
        <v>영등포구</v>
      </c>
      <c r="H5309">
        <f t="shared" si="659"/>
        <v>37.524120000000003</v>
      </c>
      <c r="I5309">
        <f t="shared" si="660"/>
        <v>126.93654600000001</v>
      </c>
      <c r="J5309">
        <v>8</v>
      </c>
      <c r="K5309" s="1">
        <v>43211.752002314817</v>
      </c>
      <c r="L5309">
        <v>249</v>
      </c>
      <c r="M5309" t="s">
        <v>630</v>
      </c>
      <c r="N5309">
        <v>8</v>
      </c>
      <c r="O5309">
        <v>55</v>
      </c>
      <c r="P5309">
        <v>8610</v>
      </c>
      <c r="Q5309">
        <f t="shared" si="661"/>
        <v>17</v>
      </c>
      <c r="R5309" t="b">
        <f t="shared" si="662"/>
        <v>1</v>
      </c>
      <c r="S5309" t="b">
        <f t="shared" si="663"/>
        <v>0</v>
      </c>
    </row>
    <row r="5310" spans="1:19">
      <c r="A5310" t="s">
        <v>5354</v>
      </c>
      <c r="B5310" s="1">
        <v>43216.903611111113</v>
      </c>
      <c r="C5310" s="5">
        <f t="shared" si="656"/>
        <v>13.4</v>
      </c>
      <c r="D5310" s="5">
        <f t="shared" si="657"/>
        <v>0</v>
      </c>
      <c r="E5310">
        <v>349</v>
      </c>
      <c r="F5310" t="s">
        <v>117</v>
      </c>
      <c r="G5310" t="str">
        <f t="shared" si="658"/>
        <v>종로구</v>
      </c>
      <c r="H5310">
        <f t="shared" si="659"/>
        <v>37.576332000000001</v>
      </c>
      <c r="I5310">
        <f t="shared" si="660"/>
        <v>126.96859000000001</v>
      </c>
      <c r="J5310">
        <v>4</v>
      </c>
      <c r="K5310" s="1">
        <v>43216.938668981478</v>
      </c>
      <c r="L5310">
        <v>450</v>
      </c>
      <c r="M5310" t="s">
        <v>1155</v>
      </c>
      <c r="N5310">
        <v>1</v>
      </c>
      <c r="O5310">
        <v>50</v>
      </c>
      <c r="P5310">
        <v>4490</v>
      </c>
      <c r="Q5310">
        <f t="shared" si="661"/>
        <v>21</v>
      </c>
      <c r="R5310" t="b">
        <f t="shared" si="662"/>
        <v>0</v>
      </c>
      <c r="S5310" t="b">
        <f t="shared" si="663"/>
        <v>0</v>
      </c>
    </row>
    <row r="5311" spans="1:19">
      <c r="A5311" t="s">
        <v>4879</v>
      </c>
      <c r="B5311" s="1">
        <v>43211.804884259262</v>
      </c>
      <c r="C5311" s="5">
        <f t="shared" si="656"/>
        <v>20.7</v>
      </c>
      <c r="D5311" s="5">
        <f t="shared" si="657"/>
        <v>0</v>
      </c>
      <c r="E5311">
        <v>1215</v>
      </c>
      <c r="F5311" t="s">
        <v>651</v>
      </c>
      <c r="G5311" t="str">
        <f t="shared" si="658"/>
        <v>송파구</v>
      </c>
      <c r="H5311">
        <f t="shared" si="659"/>
        <v>37.516570999999999</v>
      </c>
      <c r="I5311">
        <f t="shared" si="660"/>
        <v>127.13153800000001</v>
      </c>
      <c r="J5311">
        <v>1</v>
      </c>
      <c r="K5311" s="1">
        <v>43211.850578703707</v>
      </c>
      <c r="L5311">
        <v>1215</v>
      </c>
      <c r="M5311" t="s">
        <v>651</v>
      </c>
      <c r="N5311">
        <v>8</v>
      </c>
      <c r="O5311">
        <v>65</v>
      </c>
      <c r="P5311">
        <v>5110</v>
      </c>
      <c r="Q5311">
        <f t="shared" si="661"/>
        <v>19</v>
      </c>
      <c r="R5311" t="b">
        <f t="shared" si="662"/>
        <v>1</v>
      </c>
      <c r="S5311" t="b">
        <f t="shared" si="663"/>
        <v>0</v>
      </c>
    </row>
    <row r="5312" spans="1:19">
      <c r="A5312" t="s">
        <v>5355</v>
      </c>
      <c r="B5312" s="1">
        <v>43197.521192129629</v>
      </c>
      <c r="C5312" s="5">
        <f t="shared" si="656"/>
        <v>6</v>
      </c>
      <c r="D5312" s="5">
        <f t="shared" si="657"/>
        <v>0</v>
      </c>
      <c r="E5312">
        <v>1608</v>
      </c>
      <c r="F5312" t="s">
        <v>1572</v>
      </c>
      <c r="G5312" t="str">
        <f t="shared" si="658"/>
        <v>노원구</v>
      </c>
      <c r="H5312">
        <f t="shared" si="659"/>
        <v>37.626614000000004</v>
      </c>
      <c r="I5312">
        <f t="shared" si="660"/>
        <v>127.072754</v>
      </c>
      <c r="J5312">
        <v>4</v>
      </c>
      <c r="K5312" s="1">
        <v>43197.534699074073</v>
      </c>
      <c r="L5312">
        <v>1619</v>
      </c>
      <c r="M5312" t="s">
        <v>1236</v>
      </c>
      <c r="N5312">
        <v>6</v>
      </c>
      <c r="O5312">
        <v>19</v>
      </c>
      <c r="P5312">
        <v>3640</v>
      </c>
      <c r="Q5312">
        <f t="shared" si="661"/>
        <v>12</v>
      </c>
      <c r="R5312" t="b">
        <f t="shared" si="662"/>
        <v>1</v>
      </c>
      <c r="S5312" t="b">
        <f t="shared" si="663"/>
        <v>0</v>
      </c>
    </row>
    <row r="5313" spans="1:19">
      <c r="A5313" t="s">
        <v>3898</v>
      </c>
      <c r="B5313" s="1">
        <v>43203.399548611109</v>
      </c>
      <c r="C5313" s="5">
        <f t="shared" si="656"/>
        <v>13.2</v>
      </c>
      <c r="D5313" s="5">
        <f t="shared" si="657"/>
        <v>0</v>
      </c>
      <c r="E5313">
        <v>3101</v>
      </c>
      <c r="F5313" t="s">
        <v>717</v>
      </c>
      <c r="G5313" t="str">
        <f t="shared" si="658"/>
        <v>서대문구</v>
      </c>
      <c r="H5313">
        <f t="shared" si="659"/>
        <v>37.578381</v>
      </c>
      <c r="I5313">
        <f t="shared" si="660"/>
        <v>126.93609600000001</v>
      </c>
      <c r="J5313">
        <v>7</v>
      </c>
      <c r="K5313" s="1">
        <v>43203.409178240741</v>
      </c>
      <c r="L5313">
        <v>114</v>
      </c>
      <c r="M5313" t="s">
        <v>58</v>
      </c>
      <c r="N5313">
        <v>6</v>
      </c>
      <c r="O5313">
        <v>13</v>
      </c>
      <c r="P5313">
        <v>2700</v>
      </c>
      <c r="Q5313">
        <f t="shared" si="661"/>
        <v>9</v>
      </c>
      <c r="R5313" t="b">
        <f t="shared" si="662"/>
        <v>0</v>
      </c>
      <c r="S5313" t="b">
        <f t="shared" si="663"/>
        <v>0</v>
      </c>
    </row>
    <row r="5314" spans="1:19">
      <c r="A5314" t="s">
        <v>5356</v>
      </c>
      <c r="B5314" s="1">
        <v>43215.846365740741</v>
      </c>
      <c r="C5314" s="5">
        <f t="shared" ref="C5314:C5377" si="664">VLOOKUP(B5314,기상정보,2,TRUE)</f>
        <v>16.8</v>
      </c>
      <c r="D5314" s="5">
        <f t="shared" ref="D5314:D5377" si="665">VLOOKUP(B5314,기상정보,3,TRUE)</f>
        <v>0</v>
      </c>
      <c r="E5314">
        <v>387</v>
      </c>
      <c r="F5314" t="s">
        <v>204</v>
      </c>
      <c r="G5314" t="str">
        <f t="shared" ref="G5314:G5377" si="666">VLOOKUP(E5314,대여소,3,FALSE)</f>
        <v>중구</v>
      </c>
      <c r="H5314">
        <f t="shared" ref="H5314:H5377" si="667">VLOOKUP(E5314,대여소,5,FALSE)</f>
        <v>37.566994000000001</v>
      </c>
      <c r="I5314">
        <f t="shared" ref="I5314:I5377" si="668">VLOOKUP(E5314,대여소,6,FALSE)</f>
        <v>127.00346399999999</v>
      </c>
      <c r="J5314">
        <v>9</v>
      </c>
      <c r="K5314" s="1">
        <v>43215.877129629633</v>
      </c>
      <c r="L5314">
        <v>375</v>
      </c>
      <c r="M5314" t="s">
        <v>709</v>
      </c>
      <c r="N5314">
        <v>6</v>
      </c>
      <c r="O5314">
        <v>43</v>
      </c>
      <c r="P5314">
        <v>2010</v>
      </c>
      <c r="Q5314">
        <f t="shared" si="661"/>
        <v>20</v>
      </c>
      <c r="R5314" t="b">
        <f t="shared" si="662"/>
        <v>0</v>
      </c>
      <c r="S5314" t="b">
        <f t="shared" si="663"/>
        <v>0</v>
      </c>
    </row>
    <row r="5315" spans="1:19">
      <c r="A5315" t="s">
        <v>5357</v>
      </c>
      <c r="B5315" s="1">
        <v>43206.549108796295</v>
      </c>
      <c r="C5315" s="5">
        <f t="shared" si="664"/>
        <v>16.600000000000001</v>
      </c>
      <c r="D5315" s="5">
        <f t="shared" si="665"/>
        <v>0</v>
      </c>
      <c r="E5315">
        <v>2358</v>
      </c>
      <c r="F5315" t="s">
        <v>3670</v>
      </c>
      <c r="G5315" t="str">
        <f t="shared" si="666"/>
        <v>강남구</v>
      </c>
      <c r="H5315">
        <f t="shared" si="667"/>
        <v>37.481383999999998</v>
      </c>
      <c r="I5315">
        <f t="shared" si="668"/>
        <v>127.053917</v>
      </c>
      <c r="J5315">
        <v>3</v>
      </c>
      <c r="K5315" s="1">
        <v>43206.571215277778</v>
      </c>
      <c r="L5315">
        <v>2335</v>
      </c>
      <c r="M5315" t="s">
        <v>1766</v>
      </c>
      <c r="N5315">
        <v>9</v>
      </c>
      <c r="O5315">
        <v>31</v>
      </c>
      <c r="P5315">
        <v>1910</v>
      </c>
      <c r="Q5315">
        <f t="shared" ref="Q5315:Q5378" si="669">HOUR(B5315)</f>
        <v>13</v>
      </c>
      <c r="R5315" t="b">
        <f t="shared" ref="R5315:R5378" si="670">WEEKDAY(B5315,3)&gt;=5</f>
        <v>0</v>
      </c>
      <c r="S5315" t="b">
        <f t="shared" ref="S5315:S5378" si="671">D5315&gt;=1</f>
        <v>0</v>
      </c>
    </row>
    <row r="5316" spans="1:19">
      <c r="A5316" t="s">
        <v>5358</v>
      </c>
      <c r="B5316" s="1">
        <v>43205.942615740743</v>
      </c>
      <c r="C5316" s="5">
        <f t="shared" si="664"/>
        <v>9</v>
      </c>
      <c r="D5316" s="5">
        <f t="shared" si="665"/>
        <v>0</v>
      </c>
      <c r="E5316">
        <v>321</v>
      </c>
      <c r="F5316" t="s">
        <v>762</v>
      </c>
      <c r="G5316" t="str">
        <f t="shared" si="666"/>
        <v>중구</v>
      </c>
      <c r="H5316">
        <f t="shared" si="667"/>
        <v>37.565463999999999</v>
      </c>
      <c r="I5316">
        <f t="shared" si="668"/>
        <v>126.984138</v>
      </c>
      <c r="J5316">
        <v>8</v>
      </c>
      <c r="K5316" s="1">
        <v>43205.957928240743</v>
      </c>
      <c r="L5316">
        <v>348</v>
      </c>
      <c r="M5316" t="s">
        <v>1322</v>
      </c>
      <c r="N5316">
        <v>12</v>
      </c>
      <c r="O5316">
        <v>21</v>
      </c>
      <c r="P5316">
        <v>3450</v>
      </c>
      <c r="Q5316">
        <f t="shared" si="669"/>
        <v>22</v>
      </c>
      <c r="R5316" t="b">
        <f t="shared" si="670"/>
        <v>1</v>
      </c>
      <c r="S5316" t="b">
        <f t="shared" si="671"/>
        <v>0</v>
      </c>
    </row>
    <row r="5317" spans="1:19">
      <c r="A5317" t="s">
        <v>2799</v>
      </c>
      <c r="B5317" s="1">
        <v>43202.616064814814</v>
      </c>
      <c r="C5317" s="5">
        <f t="shared" si="664"/>
        <v>18.8</v>
      </c>
      <c r="D5317" s="5">
        <f t="shared" si="665"/>
        <v>0</v>
      </c>
      <c r="E5317">
        <v>1336</v>
      </c>
      <c r="F5317" t="s">
        <v>2534</v>
      </c>
      <c r="G5317" t="str">
        <f t="shared" si="666"/>
        <v>성북구</v>
      </c>
      <c r="H5317">
        <f t="shared" si="667"/>
        <v>37.591251</v>
      </c>
      <c r="I5317">
        <f t="shared" si="668"/>
        <v>127.014008</v>
      </c>
      <c r="J5317">
        <v>17</v>
      </c>
      <c r="K5317" s="1">
        <v>43202.628912037035</v>
      </c>
      <c r="L5317">
        <v>362</v>
      </c>
      <c r="M5317" t="s">
        <v>2039</v>
      </c>
      <c r="N5317">
        <v>3</v>
      </c>
      <c r="O5317">
        <v>18</v>
      </c>
      <c r="P5317">
        <v>2870</v>
      </c>
      <c r="Q5317">
        <f t="shared" si="669"/>
        <v>14</v>
      </c>
      <c r="R5317" t="b">
        <f t="shared" si="670"/>
        <v>0</v>
      </c>
      <c r="S5317" t="b">
        <f t="shared" si="671"/>
        <v>0</v>
      </c>
    </row>
    <row r="5318" spans="1:19">
      <c r="A5318" t="s">
        <v>5359</v>
      </c>
      <c r="B5318" s="1">
        <v>43211.794803240744</v>
      </c>
      <c r="C5318" s="5">
        <f t="shared" si="664"/>
        <v>20.7</v>
      </c>
      <c r="D5318" s="5">
        <f t="shared" si="665"/>
        <v>0</v>
      </c>
      <c r="E5318">
        <v>320</v>
      </c>
      <c r="F5318" t="s">
        <v>1687</v>
      </c>
      <c r="G5318" t="str">
        <f t="shared" si="666"/>
        <v>중구</v>
      </c>
      <c r="H5318">
        <f t="shared" si="667"/>
        <v>37.566223000000001</v>
      </c>
      <c r="I5318">
        <f t="shared" si="668"/>
        <v>126.98358899999999</v>
      </c>
      <c r="J5318">
        <v>3</v>
      </c>
      <c r="K5318" s="1">
        <v>43211.827303240738</v>
      </c>
      <c r="L5318">
        <v>2058</v>
      </c>
      <c r="M5318" t="s">
        <v>631</v>
      </c>
      <c r="N5318">
        <v>8</v>
      </c>
      <c r="O5318">
        <v>43</v>
      </c>
      <c r="P5318">
        <v>8540</v>
      </c>
      <c r="Q5318">
        <f t="shared" si="669"/>
        <v>19</v>
      </c>
      <c r="R5318" t="b">
        <f t="shared" si="670"/>
        <v>1</v>
      </c>
      <c r="S5318" t="b">
        <f t="shared" si="671"/>
        <v>0</v>
      </c>
    </row>
    <row r="5319" spans="1:19">
      <c r="A5319" t="s">
        <v>5360</v>
      </c>
      <c r="B5319" s="1">
        <v>43208.916655092595</v>
      </c>
      <c r="C5319" s="5">
        <f t="shared" si="664"/>
        <v>12.1</v>
      </c>
      <c r="D5319" s="5">
        <f t="shared" si="665"/>
        <v>0</v>
      </c>
      <c r="E5319">
        <v>2325</v>
      </c>
      <c r="F5319" t="s">
        <v>791</v>
      </c>
      <c r="G5319" t="str">
        <f t="shared" si="666"/>
        <v>강남구</v>
      </c>
      <c r="H5319">
        <f t="shared" si="667"/>
        <v>37.498649999999998</v>
      </c>
      <c r="I5319">
        <f t="shared" si="668"/>
        <v>127.059319</v>
      </c>
      <c r="J5319">
        <v>2</v>
      </c>
      <c r="K5319" s="1">
        <v>43208.933113425926</v>
      </c>
      <c r="L5319">
        <v>2358</v>
      </c>
      <c r="M5319" t="s">
        <v>3670</v>
      </c>
      <c r="N5319">
        <v>1</v>
      </c>
      <c r="O5319">
        <v>22</v>
      </c>
      <c r="P5319">
        <v>2430</v>
      </c>
      <c r="Q5319">
        <f t="shared" si="669"/>
        <v>21</v>
      </c>
      <c r="R5319" t="b">
        <f t="shared" si="670"/>
        <v>0</v>
      </c>
      <c r="S5319" t="b">
        <f t="shared" si="671"/>
        <v>0</v>
      </c>
    </row>
    <row r="5320" spans="1:19">
      <c r="A5320" t="s">
        <v>5361</v>
      </c>
      <c r="B5320" s="1">
        <v>43193.659178240741</v>
      </c>
      <c r="C5320" s="5">
        <f t="shared" si="664"/>
        <v>19.899999999999999</v>
      </c>
      <c r="D5320" s="5">
        <f t="shared" si="665"/>
        <v>0</v>
      </c>
      <c r="E5320">
        <v>1611</v>
      </c>
      <c r="F5320" t="s">
        <v>508</v>
      </c>
      <c r="G5320" t="str">
        <f t="shared" si="666"/>
        <v>노원구</v>
      </c>
      <c r="H5320">
        <f t="shared" si="667"/>
        <v>37.629939999999998</v>
      </c>
      <c r="I5320">
        <f t="shared" si="668"/>
        <v>127.076553</v>
      </c>
      <c r="J5320">
        <v>16</v>
      </c>
      <c r="K5320" s="1">
        <v>43193.666284722225</v>
      </c>
      <c r="L5320">
        <v>1605</v>
      </c>
      <c r="M5320" t="s">
        <v>1181</v>
      </c>
      <c r="N5320">
        <v>3</v>
      </c>
      <c r="O5320">
        <v>9</v>
      </c>
      <c r="P5320">
        <v>1700</v>
      </c>
      <c r="Q5320">
        <f t="shared" si="669"/>
        <v>15</v>
      </c>
      <c r="R5320" t="b">
        <f t="shared" si="670"/>
        <v>0</v>
      </c>
      <c r="S5320" t="b">
        <f t="shared" si="671"/>
        <v>0</v>
      </c>
    </row>
    <row r="5321" spans="1:19">
      <c r="A5321" t="s">
        <v>3498</v>
      </c>
      <c r="B5321" s="1">
        <v>43211.932604166665</v>
      </c>
      <c r="C5321" s="5">
        <f t="shared" si="664"/>
        <v>16.7</v>
      </c>
      <c r="D5321" s="5">
        <f t="shared" si="665"/>
        <v>0</v>
      </c>
      <c r="E5321">
        <v>342</v>
      </c>
      <c r="F5321" t="s">
        <v>205</v>
      </c>
      <c r="G5321" t="str">
        <f t="shared" si="666"/>
        <v>종로구</v>
      </c>
      <c r="H5321">
        <f t="shared" si="667"/>
        <v>37.579783999999997</v>
      </c>
      <c r="I5321">
        <f t="shared" si="668"/>
        <v>127.002533</v>
      </c>
      <c r="J5321">
        <v>3</v>
      </c>
      <c r="K5321" s="1">
        <v>43211.962893518517</v>
      </c>
      <c r="L5321">
        <v>623</v>
      </c>
      <c r="M5321" t="s">
        <v>388</v>
      </c>
      <c r="N5321">
        <v>12</v>
      </c>
      <c r="O5321">
        <v>40</v>
      </c>
      <c r="P5321">
        <v>5790</v>
      </c>
      <c r="Q5321">
        <f t="shared" si="669"/>
        <v>22</v>
      </c>
      <c r="R5321" t="b">
        <f t="shared" si="670"/>
        <v>1</v>
      </c>
      <c r="S5321" t="b">
        <f t="shared" si="671"/>
        <v>0</v>
      </c>
    </row>
    <row r="5322" spans="1:19">
      <c r="A5322" t="s">
        <v>5362</v>
      </c>
      <c r="B5322" s="1">
        <v>43212.456226851849</v>
      </c>
      <c r="C5322" s="5">
        <f t="shared" si="664"/>
        <v>16.3</v>
      </c>
      <c r="D5322" s="5">
        <f t="shared" si="665"/>
        <v>0.3</v>
      </c>
      <c r="E5322">
        <v>737</v>
      </c>
      <c r="F5322" t="s">
        <v>3442</v>
      </c>
      <c r="G5322" t="str">
        <f t="shared" si="666"/>
        <v>양천구</v>
      </c>
      <c r="H5322">
        <f t="shared" si="667"/>
        <v>37.522559999999999</v>
      </c>
      <c r="I5322">
        <f t="shared" si="668"/>
        <v>126.84948</v>
      </c>
      <c r="J5322">
        <v>2</v>
      </c>
      <c r="K5322" s="1">
        <v>43212.487442129626</v>
      </c>
      <c r="L5322">
        <v>270</v>
      </c>
      <c r="M5322" t="s">
        <v>3662</v>
      </c>
      <c r="N5322">
        <v>10</v>
      </c>
      <c r="O5322">
        <v>44</v>
      </c>
      <c r="P5322">
        <v>7750</v>
      </c>
      <c r="Q5322">
        <f t="shared" si="669"/>
        <v>10</v>
      </c>
      <c r="R5322" t="b">
        <f t="shared" si="670"/>
        <v>1</v>
      </c>
      <c r="S5322" t="b">
        <f t="shared" si="671"/>
        <v>0</v>
      </c>
    </row>
    <row r="5323" spans="1:19">
      <c r="A5323" t="s">
        <v>5363</v>
      </c>
      <c r="B5323" s="1">
        <v>43194.493009259262</v>
      </c>
      <c r="C5323" s="5">
        <f t="shared" si="664"/>
        <v>12.8</v>
      </c>
      <c r="D5323" s="5">
        <f t="shared" si="665"/>
        <v>0</v>
      </c>
      <c r="E5323">
        <v>113</v>
      </c>
      <c r="F5323" t="s">
        <v>519</v>
      </c>
      <c r="G5323" t="str">
        <f t="shared" si="666"/>
        <v>마포구</v>
      </c>
      <c r="H5323">
        <f t="shared" si="667"/>
        <v>37.557499</v>
      </c>
      <c r="I5323">
        <f t="shared" si="668"/>
        <v>126.923805</v>
      </c>
      <c r="J5323">
        <v>1</v>
      </c>
      <c r="K5323" s="1">
        <v>43194.554363425923</v>
      </c>
      <c r="L5323">
        <v>114</v>
      </c>
      <c r="M5323" t="s">
        <v>58</v>
      </c>
      <c r="N5323">
        <v>11</v>
      </c>
      <c r="O5323">
        <v>87</v>
      </c>
      <c r="P5323">
        <v>0</v>
      </c>
      <c r="Q5323">
        <f t="shared" si="669"/>
        <v>11</v>
      </c>
      <c r="R5323" t="b">
        <f t="shared" si="670"/>
        <v>0</v>
      </c>
      <c r="S5323" t="b">
        <f t="shared" si="671"/>
        <v>0</v>
      </c>
    </row>
    <row r="5324" spans="1:19">
      <c r="A5324" t="s">
        <v>5364</v>
      </c>
      <c r="B5324" s="1">
        <v>43206.777546296296</v>
      </c>
      <c r="C5324" s="5">
        <f t="shared" si="664"/>
        <v>17</v>
      </c>
      <c r="D5324" s="5">
        <f t="shared" si="665"/>
        <v>0</v>
      </c>
      <c r="E5324">
        <v>276</v>
      </c>
      <c r="F5324" t="s">
        <v>554</v>
      </c>
      <c r="G5324" t="str">
        <f t="shared" si="666"/>
        <v>영등포구</v>
      </c>
      <c r="H5324">
        <f t="shared" si="667"/>
        <v>37.518284000000001</v>
      </c>
      <c r="I5324">
        <f t="shared" si="668"/>
        <v>126.91263600000001</v>
      </c>
      <c r="J5324">
        <v>8</v>
      </c>
      <c r="K5324" s="1">
        <v>43206.795069444444</v>
      </c>
      <c r="L5324">
        <v>207</v>
      </c>
      <c r="M5324" t="s">
        <v>118</v>
      </c>
      <c r="N5324">
        <v>13</v>
      </c>
      <c r="O5324">
        <v>24</v>
      </c>
      <c r="P5324">
        <v>5250</v>
      </c>
      <c r="Q5324">
        <f t="shared" si="669"/>
        <v>18</v>
      </c>
      <c r="R5324" t="b">
        <f t="shared" si="670"/>
        <v>0</v>
      </c>
      <c r="S5324" t="b">
        <f t="shared" si="671"/>
        <v>0</v>
      </c>
    </row>
    <row r="5325" spans="1:19">
      <c r="A5325" t="s">
        <v>5365</v>
      </c>
      <c r="B5325" s="1">
        <v>43218.905868055554</v>
      </c>
      <c r="C5325" s="5">
        <f t="shared" si="664"/>
        <v>13.9</v>
      </c>
      <c r="D5325" s="5">
        <f t="shared" si="665"/>
        <v>0</v>
      </c>
      <c r="E5325">
        <v>1222</v>
      </c>
      <c r="F5325" t="s">
        <v>736</v>
      </c>
      <c r="G5325" t="str">
        <f t="shared" si="666"/>
        <v>송파구</v>
      </c>
      <c r="H5325">
        <f t="shared" si="667"/>
        <v>37.511982000000003</v>
      </c>
      <c r="I5325">
        <f t="shared" si="668"/>
        <v>127.085052</v>
      </c>
      <c r="J5325">
        <v>11</v>
      </c>
      <c r="K5325" s="1">
        <v>43218.973043981481</v>
      </c>
      <c r="L5325">
        <v>1222</v>
      </c>
      <c r="M5325" t="s">
        <v>736</v>
      </c>
      <c r="N5325">
        <v>10</v>
      </c>
      <c r="O5325">
        <v>90</v>
      </c>
      <c r="P5325">
        <v>12220</v>
      </c>
      <c r="Q5325">
        <f t="shared" si="669"/>
        <v>21</v>
      </c>
      <c r="R5325" t="b">
        <f t="shared" si="670"/>
        <v>1</v>
      </c>
      <c r="S5325" t="b">
        <f t="shared" si="671"/>
        <v>0</v>
      </c>
    </row>
    <row r="5326" spans="1:19">
      <c r="A5326" t="s">
        <v>2890</v>
      </c>
      <c r="B5326" s="1">
        <v>43214.003611111111</v>
      </c>
      <c r="C5326" s="5">
        <f t="shared" si="664"/>
        <v>9.8000000000000007</v>
      </c>
      <c r="D5326" s="5">
        <f t="shared" si="665"/>
        <v>0</v>
      </c>
      <c r="E5326">
        <v>3507</v>
      </c>
      <c r="F5326" t="s">
        <v>207</v>
      </c>
      <c r="G5326" t="str">
        <f t="shared" si="666"/>
        <v>광진구</v>
      </c>
      <c r="H5326">
        <f t="shared" si="667"/>
        <v>37.545952</v>
      </c>
      <c r="I5326">
        <f t="shared" si="668"/>
        <v>127.078003</v>
      </c>
      <c r="J5326">
        <v>9</v>
      </c>
      <c r="K5326" s="1">
        <v>43214.013483796298</v>
      </c>
      <c r="L5326">
        <v>3501</v>
      </c>
      <c r="M5326" t="s">
        <v>461</v>
      </c>
      <c r="N5326">
        <v>4</v>
      </c>
      <c r="O5326">
        <v>13</v>
      </c>
      <c r="P5326">
        <v>1330</v>
      </c>
      <c r="Q5326">
        <f t="shared" si="669"/>
        <v>0</v>
      </c>
      <c r="R5326" t="b">
        <f t="shared" si="670"/>
        <v>0</v>
      </c>
      <c r="S5326" t="b">
        <f t="shared" si="671"/>
        <v>0</v>
      </c>
    </row>
    <row r="5327" spans="1:19">
      <c r="A5327" t="s">
        <v>3480</v>
      </c>
      <c r="B5327" s="1">
        <v>43196.473240740743</v>
      </c>
      <c r="C5327" s="5">
        <f t="shared" si="664"/>
        <v>8.3000000000000007</v>
      </c>
      <c r="D5327" s="5">
        <f t="shared" si="665"/>
        <v>0</v>
      </c>
      <c r="E5327">
        <v>522</v>
      </c>
      <c r="F5327" t="s">
        <v>4684</v>
      </c>
      <c r="G5327" t="str">
        <f t="shared" si="666"/>
        <v>성동구</v>
      </c>
      <c r="H5327">
        <f t="shared" si="667"/>
        <v>37.548641000000003</v>
      </c>
      <c r="I5327">
        <f t="shared" si="668"/>
        <v>127.016426</v>
      </c>
      <c r="J5327">
        <v>1</v>
      </c>
      <c r="K5327" s="1">
        <v>43196.482071759259</v>
      </c>
      <c r="L5327">
        <v>383</v>
      </c>
      <c r="M5327" t="s">
        <v>748</v>
      </c>
      <c r="N5327">
        <v>14</v>
      </c>
      <c r="O5327">
        <v>12</v>
      </c>
      <c r="P5327">
        <v>2240</v>
      </c>
      <c r="Q5327">
        <f t="shared" si="669"/>
        <v>11</v>
      </c>
      <c r="R5327" t="b">
        <f t="shared" si="670"/>
        <v>0</v>
      </c>
      <c r="S5327" t="b">
        <f t="shared" si="671"/>
        <v>0</v>
      </c>
    </row>
    <row r="5328" spans="1:19">
      <c r="A5328" t="s">
        <v>5366</v>
      </c>
      <c r="B5328" s="1">
        <v>43191.967453703706</v>
      </c>
      <c r="C5328" s="5">
        <f t="shared" si="664"/>
        <v>16.3</v>
      </c>
      <c r="D5328" s="5">
        <f t="shared" si="665"/>
        <v>0</v>
      </c>
      <c r="E5328">
        <v>268</v>
      </c>
      <c r="F5328" t="s">
        <v>381</v>
      </c>
      <c r="G5328" t="str">
        <f t="shared" si="666"/>
        <v>영등포구</v>
      </c>
      <c r="H5328">
        <f t="shared" si="667"/>
        <v>37.534717999999998</v>
      </c>
      <c r="I5328">
        <f t="shared" si="668"/>
        <v>126.900002</v>
      </c>
      <c r="J5328">
        <v>3</v>
      </c>
      <c r="K5328" s="1">
        <v>43191.997141203705</v>
      </c>
      <c r="L5328">
        <v>207</v>
      </c>
      <c r="M5328" t="s">
        <v>118</v>
      </c>
      <c r="N5328">
        <v>31</v>
      </c>
      <c r="O5328">
        <v>42</v>
      </c>
      <c r="P5328">
        <v>5760</v>
      </c>
      <c r="Q5328">
        <f t="shared" si="669"/>
        <v>23</v>
      </c>
      <c r="R5328" t="b">
        <f t="shared" si="670"/>
        <v>1</v>
      </c>
      <c r="S5328" t="b">
        <f t="shared" si="671"/>
        <v>0</v>
      </c>
    </row>
    <row r="5329" spans="1:19">
      <c r="A5329" t="s">
        <v>5367</v>
      </c>
      <c r="B5329" s="1">
        <v>43193.409097222226</v>
      </c>
      <c r="C5329" s="5">
        <f t="shared" si="664"/>
        <v>18.3</v>
      </c>
      <c r="D5329" s="5">
        <f t="shared" si="665"/>
        <v>0</v>
      </c>
      <c r="E5329">
        <v>1316</v>
      </c>
      <c r="F5329" t="s">
        <v>474</v>
      </c>
      <c r="G5329" t="str">
        <f t="shared" si="666"/>
        <v>성북구</v>
      </c>
      <c r="H5329">
        <f t="shared" si="667"/>
        <v>37.607261999999999</v>
      </c>
      <c r="I5329">
        <f t="shared" si="668"/>
        <v>127.002838</v>
      </c>
      <c r="J5329">
        <v>12</v>
      </c>
      <c r="K5329" s="1">
        <v>43193.427754629629</v>
      </c>
      <c r="L5329">
        <v>1321</v>
      </c>
      <c r="M5329" t="s">
        <v>366</v>
      </c>
      <c r="N5329">
        <v>6</v>
      </c>
      <c r="O5329">
        <v>26</v>
      </c>
      <c r="P5329">
        <v>5250</v>
      </c>
      <c r="Q5329">
        <f t="shared" si="669"/>
        <v>9</v>
      </c>
      <c r="R5329" t="b">
        <f t="shared" si="670"/>
        <v>0</v>
      </c>
      <c r="S5329" t="b">
        <f t="shared" si="671"/>
        <v>0</v>
      </c>
    </row>
    <row r="5330" spans="1:19">
      <c r="A5330" t="s">
        <v>5368</v>
      </c>
      <c r="B5330" s="1">
        <v>43211.643564814818</v>
      </c>
      <c r="C5330" s="5">
        <f t="shared" si="664"/>
        <v>25</v>
      </c>
      <c r="D5330" s="5">
        <f t="shared" si="665"/>
        <v>0</v>
      </c>
      <c r="E5330">
        <v>256</v>
      </c>
      <c r="F5330" t="s">
        <v>2922</v>
      </c>
      <c r="G5330" t="str">
        <f t="shared" si="666"/>
        <v>영등포구</v>
      </c>
      <c r="H5330">
        <f t="shared" si="667"/>
        <v>37.509475999999999</v>
      </c>
      <c r="I5330">
        <f t="shared" si="668"/>
        <v>126.8993</v>
      </c>
      <c r="J5330">
        <v>4</v>
      </c>
      <c r="K5330" s="1">
        <v>43211.647465277776</v>
      </c>
      <c r="L5330">
        <v>236</v>
      </c>
      <c r="M5330" t="s">
        <v>1100</v>
      </c>
      <c r="N5330">
        <v>5</v>
      </c>
      <c r="O5330">
        <v>5</v>
      </c>
      <c r="P5330">
        <v>930</v>
      </c>
      <c r="Q5330">
        <f t="shared" si="669"/>
        <v>15</v>
      </c>
      <c r="R5330" t="b">
        <f t="shared" si="670"/>
        <v>1</v>
      </c>
      <c r="S5330" t="b">
        <f t="shared" si="671"/>
        <v>0</v>
      </c>
    </row>
    <row r="5331" spans="1:19">
      <c r="A5331" t="s">
        <v>5369</v>
      </c>
      <c r="B5331" s="1">
        <v>43192.889861111114</v>
      </c>
      <c r="C5331" s="5">
        <f t="shared" si="664"/>
        <v>17.899999999999999</v>
      </c>
      <c r="D5331" s="5">
        <f t="shared" si="665"/>
        <v>0</v>
      </c>
      <c r="E5331">
        <v>420</v>
      </c>
      <c r="F5331" t="s">
        <v>620</v>
      </c>
      <c r="G5331" t="str">
        <f t="shared" si="666"/>
        <v>마포구</v>
      </c>
      <c r="H5331">
        <f t="shared" si="667"/>
        <v>37.566246</v>
      </c>
      <c r="I5331">
        <f t="shared" si="668"/>
        <v>126.896179</v>
      </c>
      <c r="J5331">
        <v>27</v>
      </c>
      <c r="K5331" s="1">
        <v>43192.949131944442</v>
      </c>
      <c r="L5331">
        <v>421</v>
      </c>
      <c r="M5331" t="s">
        <v>329</v>
      </c>
      <c r="N5331">
        <v>7</v>
      </c>
      <c r="O5331">
        <v>84</v>
      </c>
      <c r="P5331">
        <v>5420</v>
      </c>
      <c r="Q5331">
        <f t="shared" si="669"/>
        <v>21</v>
      </c>
      <c r="R5331" t="b">
        <f t="shared" si="670"/>
        <v>0</v>
      </c>
      <c r="S5331" t="b">
        <f t="shared" si="671"/>
        <v>0</v>
      </c>
    </row>
    <row r="5332" spans="1:19">
      <c r="A5332" t="s">
        <v>5370</v>
      </c>
      <c r="B5332" s="1">
        <v>43202.797638888886</v>
      </c>
      <c r="C5332" s="5">
        <f t="shared" si="664"/>
        <v>15.9</v>
      </c>
      <c r="D5332" s="5">
        <f t="shared" si="665"/>
        <v>0</v>
      </c>
      <c r="E5332">
        <v>205</v>
      </c>
      <c r="F5332" t="s">
        <v>314</v>
      </c>
      <c r="G5332" t="str">
        <f t="shared" si="666"/>
        <v>영등포구</v>
      </c>
      <c r="H5332">
        <f t="shared" si="667"/>
        <v>37.526263999999998</v>
      </c>
      <c r="I5332">
        <f t="shared" si="668"/>
        <v>126.920509</v>
      </c>
      <c r="J5332">
        <v>1</v>
      </c>
      <c r="K5332" s="1">
        <v>43202.800381944442</v>
      </c>
      <c r="L5332">
        <v>201</v>
      </c>
      <c r="M5332" t="s">
        <v>383</v>
      </c>
      <c r="N5332">
        <v>3</v>
      </c>
      <c r="O5332">
        <v>3</v>
      </c>
      <c r="P5332">
        <v>900</v>
      </c>
      <c r="Q5332">
        <f t="shared" si="669"/>
        <v>19</v>
      </c>
      <c r="R5332" t="b">
        <f t="shared" si="670"/>
        <v>0</v>
      </c>
      <c r="S5332" t="b">
        <f t="shared" si="671"/>
        <v>0</v>
      </c>
    </row>
    <row r="5333" spans="1:19">
      <c r="A5333" t="s">
        <v>5371</v>
      </c>
      <c r="B5333" s="1">
        <v>43208.512743055559</v>
      </c>
      <c r="C5333" s="5">
        <f t="shared" si="664"/>
        <v>16.5</v>
      </c>
      <c r="D5333" s="5">
        <f t="shared" si="665"/>
        <v>0</v>
      </c>
      <c r="E5333">
        <v>538</v>
      </c>
      <c r="F5333" t="s">
        <v>1207</v>
      </c>
      <c r="G5333" t="str">
        <f t="shared" si="666"/>
        <v>성동구</v>
      </c>
      <c r="H5333">
        <f t="shared" si="667"/>
        <v>37.56765</v>
      </c>
      <c r="I5333">
        <f t="shared" si="668"/>
        <v>127.05115499999999</v>
      </c>
      <c r="J5333">
        <v>3</v>
      </c>
      <c r="K5333" s="1">
        <v>43208.524664351855</v>
      </c>
      <c r="L5333">
        <v>560</v>
      </c>
      <c r="M5333" t="s">
        <v>1674</v>
      </c>
      <c r="N5333">
        <v>8</v>
      </c>
      <c r="O5333">
        <v>16</v>
      </c>
      <c r="P5333">
        <v>3400</v>
      </c>
      <c r="Q5333">
        <f t="shared" si="669"/>
        <v>12</v>
      </c>
      <c r="R5333" t="b">
        <f t="shared" si="670"/>
        <v>0</v>
      </c>
      <c r="S5333" t="b">
        <f t="shared" si="671"/>
        <v>0</v>
      </c>
    </row>
    <row r="5334" spans="1:19">
      <c r="A5334" t="s">
        <v>5372</v>
      </c>
      <c r="B5334" s="1">
        <v>43210.471724537034</v>
      </c>
      <c r="C5334" s="5">
        <f t="shared" si="664"/>
        <v>20.6</v>
      </c>
      <c r="D5334" s="5">
        <f t="shared" si="665"/>
        <v>0</v>
      </c>
      <c r="E5334">
        <v>183</v>
      </c>
      <c r="F5334" t="s">
        <v>26</v>
      </c>
      <c r="G5334" t="str">
        <f t="shared" si="666"/>
        <v>마포구</v>
      </c>
      <c r="H5334">
        <f t="shared" si="667"/>
        <v>37.565165999999998</v>
      </c>
      <c r="I5334">
        <f t="shared" si="668"/>
        <v>126.91939499999999</v>
      </c>
      <c r="J5334">
        <v>15</v>
      </c>
      <c r="K5334" s="1">
        <v>43210.486805555556</v>
      </c>
      <c r="L5334">
        <v>152</v>
      </c>
      <c r="M5334" t="s">
        <v>198</v>
      </c>
      <c r="N5334">
        <v>29</v>
      </c>
      <c r="O5334">
        <v>20</v>
      </c>
      <c r="P5334">
        <v>2640</v>
      </c>
      <c r="Q5334">
        <f t="shared" si="669"/>
        <v>11</v>
      </c>
      <c r="R5334" t="b">
        <f t="shared" si="670"/>
        <v>0</v>
      </c>
      <c r="S5334" t="b">
        <f t="shared" si="671"/>
        <v>0</v>
      </c>
    </row>
    <row r="5335" spans="1:19">
      <c r="A5335" t="s">
        <v>5373</v>
      </c>
      <c r="B5335" s="1">
        <v>43217.583009259259</v>
      </c>
      <c r="C5335" s="5">
        <f t="shared" si="664"/>
        <v>21</v>
      </c>
      <c r="D5335" s="5">
        <f t="shared" si="665"/>
        <v>0</v>
      </c>
      <c r="E5335">
        <v>2110</v>
      </c>
      <c r="F5335" t="s">
        <v>3318</v>
      </c>
      <c r="G5335" t="str">
        <f t="shared" si="666"/>
        <v>관악구</v>
      </c>
      <c r="H5335">
        <f t="shared" si="667"/>
        <v>37.483192000000003</v>
      </c>
      <c r="I5335">
        <f t="shared" si="668"/>
        <v>126.90203099999999</v>
      </c>
      <c r="J5335">
        <v>4</v>
      </c>
      <c r="K5335" s="1">
        <v>43217.59412037037</v>
      </c>
      <c r="L5335">
        <v>2106</v>
      </c>
      <c r="M5335" t="s">
        <v>1599</v>
      </c>
      <c r="N5335">
        <v>11</v>
      </c>
      <c r="O5335">
        <v>14</v>
      </c>
      <c r="P5335">
        <v>2200</v>
      </c>
      <c r="Q5335">
        <f t="shared" si="669"/>
        <v>13</v>
      </c>
      <c r="R5335" t="b">
        <f t="shared" si="670"/>
        <v>0</v>
      </c>
      <c r="S5335" t="b">
        <f t="shared" si="671"/>
        <v>0</v>
      </c>
    </row>
    <row r="5336" spans="1:19">
      <c r="A5336" t="s">
        <v>4170</v>
      </c>
      <c r="B5336" s="1">
        <v>43194.525462962964</v>
      </c>
      <c r="C5336" s="5">
        <f t="shared" si="664"/>
        <v>15.3</v>
      </c>
      <c r="D5336" s="5">
        <f t="shared" si="665"/>
        <v>0</v>
      </c>
      <c r="E5336">
        <v>117</v>
      </c>
      <c r="F5336" t="s">
        <v>541</v>
      </c>
      <c r="G5336" t="str">
        <f t="shared" si="666"/>
        <v>서대문구</v>
      </c>
      <c r="H5336">
        <f t="shared" si="667"/>
        <v>37.591159820000001</v>
      </c>
      <c r="I5336">
        <f t="shared" si="668"/>
        <v>126.94132996</v>
      </c>
      <c r="J5336">
        <v>17</v>
      </c>
      <c r="K5336" s="1">
        <v>43194.566331018519</v>
      </c>
      <c r="L5336">
        <v>421</v>
      </c>
      <c r="M5336" t="s">
        <v>329</v>
      </c>
      <c r="N5336">
        <v>2</v>
      </c>
      <c r="O5336">
        <v>58</v>
      </c>
      <c r="P5336">
        <v>12350</v>
      </c>
      <c r="Q5336">
        <f t="shared" si="669"/>
        <v>12</v>
      </c>
      <c r="R5336" t="b">
        <f t="shared" si="670"/>
        <v>0</v>
      </c>
      <c r="S5336" t="b">
        <f t="shared" si="671"/>
        <v>0</v>
      </c>
    </row>
    <row r="5337" spans="1:19">
      <c r="A5337" t="s">
        <v>2445</v>
      </c>
      <c r="B5337" s="1">
        <v>43197.606226851851</v>
      </c>
      <c r="C5337" s="5">
        <f t="shared" si="664"/>
        <v>8.1</v>
      </c>
      <c r="D5337" s="5">
        <f t="shared" si="665"/>
        <v>0</v>
      </c>
      <c r="E5337">
        <v>2308</v>
      </c>
      <c r="F5337" t="s">
        <v>2256</v>
      </c>
      <c r="G5337" t="str">
        <f t="shared" si="666"/>
        <v>강남구</v>
      </c>
      <c r="H5337">
        <f t="shared" si="667"/>
        <v>37.529300999999997</v>
      </c>
      <c r="I5337">
        <f t="shared" si="668"/>
        <v>127.035599</v>
      </c>
      <c r="J5337">
        <v>2</v>
      </c>
      <c r="K5337" s="1">
        <v>43197.63009259259</v>
      </c>
      <c r="L5337">
        <v>2219</v>
      </c>
      <c r="M5337" t="s">
        <v>242</v>
      </c>
      <c r="N5337">
        <v>11</v>
      </c>
      <c r="O5337">
        <v>34</v>
      </c>
      <c r="P5337">
        <v>4620</v>
      </c>
      <c r="Q5337">
        <f t="shared" si="669"/>
        <v>14</v>
      </c>
      <c r="R5337" t="b">
        <f t="shared" si="670"/>
        <v>1</v>
      </c>
      <c r="S5337" t="b">
        <f t="shared" si="671"/>
        <v>0</v>
      </c>
    </row>
    <row r="5338" spans="1:19">
      <c r="A5338" t="s">
        <v>2480</v>
      </c>
      <c r="B5338" s="1">
        <v>43197.697997685187</v>
      </c>
      <c r="C5338" s="5">
        <f t="shared" si="664"/>
        <v>7.9</v>
      </c>
      <c r="D5338" s="5">
        <f t="shared" si="665"/>
        <v>0</v>
      </c>
      <c r="E5338">
        <v>3505</v>
      </c>
      <c r="F5338" t="s">
        <v>2226</v>
      </c>
      <c r="G5338" t="str">
        <f t="shared" si="666"/>
        <v>광진구</v>
      </c>
      <c r="H5338">
        <f t="shared" si="667"/>
        <v>37.535221</v>
      </c>
      <c r="I5338">
        <f t="shared" si="668"/>
        <v>127.068398</v>
      </c>
      <c r="J5338">
        <v>7</v>
      </c>
      <c r="K5338" s="1">
        <v>43197.721851851849</v>
      </c>
      <c r="L5338">
        <v>502</v>
      </c>
      <c r="M5338" t="s">
        <v>124</v>
      </c>
      <c r="N5338">
        <v>1</v>
      </c>
      <c r="O5338">
        <v>33</v>
      </c>
      <c r="P5338">
        <v>6710</v>
      </c>
      <c r="Q5338">
        <f t="shared" si="669"/>
        <v>16</v>
      </c>
      <c r="R5338" t="b">
        <f t="shared" si="670"/>
        <v>1</v>
      </c>
      <c r="S5338" t="b">
        <f t="shared" si="671"/>
        <v>0</v>
      </c>
    </row>
    <row r="5339" spans="1:19">
      <c r="A5339" t="s">
        <v>5374</v>
      </c>
      <c r="B5339" s="1">
        <v>43220.536527777775</v>
      </c>
      <c r="C5339" s="5">
        <f t="shared" si="664"/>
        <v>22.2</v>
      </c>
      <c r="D5339" s="5">
        <f t="shared" si="665"/>
        <v>0</v>
      </c>
      <c r="E5339">
        <v>1721</v>
      </c>
      <c r="F5339" t="s">
        <v>1648</v>
      </c>
      <c r="G5339" t="str">
        <f t="shared" si="666"/>
        <v>도봉구</v>
      </c>
      <c r="H5339">
        <f t="shared" si="667"/>
        <v>37.653015000000003</v>
      </c>
      <c r="I5339">
        <f t="shared" si="668"/>
        <v>127.046997</v>
      </c>
      <c r="J5339">
        <v>11</v>
      </c>
      <c r="K5339" s="1">
        <v>43220.542037037034</v>
      </c>
      <c r="L5339">
        <v>1702</v>
      </c>
      <c r="M5339" t="s">
        <v>3819</v>
      </c>
      <c r="N5339">
        <v>10</v>
      </c>
      <c r="O5339">
        <v>7</v>
      </c>
      <c r="P5339">
        <v>1100</v>
      </c>
      <c r="Q5339">
        <f t="shared" si="669"/>
        <v>12</v>
      </c>
      <c r="R5339" t="b">
        <f t="shared" si="670"/>
        <v>0</v>
      </c>
      <c r="S5339" t="b">
        <f t="shared" si="671"/>
        <v>0</v>
      </c>
    </row>
    <row r="5340" spans="1:19">
      <c r="A5340" t="s">
        <v>3965</v>
      </c>
      <c r="B5340" s="1">
        <v>43211.885914351849</v>
      </c>
      <c r="C5340" s="5">
        <f t="shared" si="664"/>
        <v>17.8</v>
      </c>
      <c r="D5340" s="5">
        <f t="shared" si="665"/>
        <v>0</v>
      </c>
      <c r="E5340">
        <v>242</v>
      </c>
      <c r="F5340" t="s">
        <v>283</v>
      </c>
      <c r="G5340" t="str">
        <f t="shared" si="666"/>
        <v>영등포구</v>
      </c>
      <c r="H5340">
        <f t="shared" si="667"/>
        <v>37.510933000000001</v>
      </c>
      <c r="I5340">
        <f t="shared" si="668"/>
        <v>126.910225</v>
      </c>
      <c r="J5340">
        <v>14</v>
      </c>
      <c r="K5340" s="1">
        <v>43211.897685185184</v>
      </c>
      <c r="L5340">
        <v>248</v>
      </c>
      <c r="M5340" t="s">
        <v>1335</v>
      </c>
      <c r="N5340">
        <v>6</v>
      </c>
      <c r="O5340">
        <v>16</v>
      </c>
      <c r="P5340">
        <v>2550</v>
      </c>
      <c r="Q5340">
        <f t="shared" si="669"/>
        <v>21</v>
      </c>
      <c r="R5340" t="b">
        <f t="shared" si="670"/>
        <v>1</v>
      </c>
      <c r="S5340" t="b">
        <f t="shared" si="671"/>
        <v>0</v>
      </c>
    </row>
    <row r="5341" spans="1:19">
      <c r="A5341" t="s">
        <v>5375</v>
      </c>
      <c r="B5341" s="1">
        <v>43206.386724537035</v>
      </c>
      <c r="C5341" s="5">
        <f t="shared" si="664"/>
        <v>10.1</v>
      </c>
      <c r="D5341" s="5">
        <f t="shared" si="665"/>
        <v>0</v>
      </c>
      <c r="E5341">
        <v>164</v>
      </c>
      <c r="F5341" t="s">
        <v>2128</v>
      </c>
      <c r="G5341" t="str">
        <f t="shared" si="666"/>
        <v>서대문구</v>
      </c>
      <c r="H5341">
        <f t="shared" si="667"/>
        <v>37.574477999999999</v>
      </c>
      <c r="I5341">
        <f t="shared" si="668"/>
        <v>126.910049</v>
      </c>
      <c r="J5341">
        <v>8</v>
      </c>
      <c r="K5341" s="1">
        <v>43206.396018518521</v>
      </c>
      <c r="L5341">
        <v>409</v>
      </c>
      <c r="M5341" t="s">
        <v>36</v>
      </c>
      <c r="N5341">
        <v>7</v>
      </c>
      <c r="O5341">
        <v>12</v>
      </c>
      <c r="P5341">
        <v>2760</v>
      </c>
      <c r="Q5341">
        <f t="shared" si="669"/>
        <v>9</v>
      </c>
      <c r="R5341" t="b">
        <f t="shared" si="670"/>
        <v>0</v>
      </c>
      <c r="S5341" t="b">
        <f t="shared" si="671"/>
        <v>0</v>
      </c>
    </row>
    <row r="5342" spans="1:19">
      <c r="A5342" t="s">
        <v>5376</v>
      </c>
      <c r="B5342" s="1">
        <v>43203.40121527778</v>
      </c>
      <c r="C5342" s="5">
        <f t="shared" si="664"/>
        <v>13.2</v>
      </c>
      <c r="D5342" s="5">
        <f t="shared" si="665"/>
        <v>0</v>
      </c>
      <c r="E5342">
        <v>155</v>
      </c>
      <c r="F5342" t="s">
        <v>876</v>
      </c>
      <c r="G5342" t="str">
        <f t="shared" si="666"/>
        <v>마포구</v>
      </c>
      <c r="H5342">
        <f t="shared" si="667"/>
        <v>37.568550000000002</v>
      </c>
      <c r="I5342">
        <f t="shared" si="668"/>
        <v>126.914513</v>
      </c>
      <c r="J5342">
        <v>1</v>
      </c>
      <c r="K5342" s="1">
        <v>43203.407835648148</v>
      </c>
      <c r="L5342">
        <v>102</v>
      </c>
      <c r="M5342" t="s">
        <v>181</v>
      </c>
      <c r="N5342">
        <v>2</v>
      </c>
      <c r="O5342">
        <v>9</v>
      </c>
      <c r="P5342">
        <v>2640</v>
      </c>
      <c r="Q5342">
        <f t="shared" si="669"/>
        <v>9</v>
      </c>
      <c r="R5342" t="b">
        <f t="shared" si="670"/>
        <v>0</v>
      </c>
      <c r="S5342" t="b">
        <f t="shared" si="671"/>
        <v>0</v>
      </c>
    </row>
    <row r="5343" spans="1:19">
      <c r="A5343" t="s">
        <v>5377</v>
      </c>
      <c r="B5343" s="1">
        <v>43219.01053240741</v>
      </c>
      <c r="C5343" s="5">
        <f t="shared" si="664"/>
        <v>11.7</v>
      </c>
      <c r="D5343" s="5">
        <f t="shared" si="665"/>
        <v>0</v>
      </c>
      <c r="E5343">
        <v>3513</v>
      </c>
      <c r="F5343" t="s">
        <v>1817</v>
      </c>
      <c r="G5343" t="str">
        <f t="shared" si="666"/>
        <v>성동구</v>
      </c>
      <c r="H5343">
        <f t="shared" si="667"/>
        <v>37.564610000000002</v>
      </c>
      <c r="I5343">
        <f t="shared" si="668"/>
        <v>127.02919799999999</v>
      </c>
      <c r="J5343">
        <v>2</v>
      </c>
      <c r="K5343" s="1">
        <v>43219.026655092595</v>
      </c>
      <c r="L5343">
        <v>343</v>
      </c>
      <c r="M5343" t="s">
        <v>3062</v>
      </c>
      <c r="N5343">
        <v>7</v>
      </c>
      <c r="O5343">
        <v>22</v>
      </c>
      <c r="P5343">
        <v>3770</v>
      </c>
      <c r="Q5343">
        <f t="shared" si="669"/>
        <v>0</v>
      </c>
      <c r="R5343" t="b">
        <f t="shared" si="670"/>
        <v>1</v>
      </c>
      <c r="S5343" t="b">
        <f t="shared" si="671"/>
        <v>0</v>
      </c>
    </row>
    <row r="5344" spans="1:19">
      <c r="A5344" t="s">
        <v>920</v>
      </c>
      <c r="B5344" s="1">
        <v>43199.949386574073</v>
      </c>
      <c r="C5344" s="5">
        <f t="shared" si="664"/>
        <v>9.6</v>
      </c>
      <c r="D5344" s="5">
        <f t="shared" si="665"/>
        <v>0</v>
      </c>
      <c r="E5344">
        <v>1906</v>
      </c>
      <c r="F5344" t="s">
        <v>435</v>
      </c>
      <c r="G5344" t="str">
        <f t="shared" si="666"/>
        <v>구로구</v>
      </c>
      <c r="H5344">
        <f t="shared" si="667"/>
        <v>37.509720000000002</v>
      </c>
      <c r="I5344">
        <f t="shared" si="668"/>
        <v>126.89009900000001</v>
      </c>
      <c r="J5344">
        <v>1</v>
      </c>
      <c r="K5344" s="1">
        <v>43199.963460648149</v>
      </c>
      <c r="L5344">
        <v>1925</v>
      </c>
      <c r="M5344" t="s">
        <v>345</v>
      </c>
      <c r="N5344">
        <v>1</v>
      </c>
      <c r="O5344">
        <v>19</v>
      </c>
      <c r="P5344">
        <v>4100</v>
      </c>
      <c r="Q5344">
        <f t="shared" si="669"/>
        <v>22</v>
      </c>
      <c r="R5344" t="b">
        <f t="shared" si="670"/>
        <v>0</v>
      </c>
      <c r="S5344" t="b">
        <f t="shared" si="671"/>
        <v>0</v>
      </c>
    </row>
    <row r="5345" spans="1:19">
      <c r="A5345" t="s">
        <v>5378</v>
      </c>
      <c r="B5345" s="1">
        <v>43200.665069444447</v>
      </c>
      <c r="C5345" s="5">
        <f t="shared" si="664"/>
        <v>21.4</v>
      </c>
      <c r="D5345" s="5">
        <f t="shared" si="665"/>
        <v>0</v>
      </c>
      <c r="E5345">
        <v>953</v>
      </c>
      <c r="F5345" t="s">
        <v>4716</v>
      </c>
      <c r="G5345" t="str">
        <f t="shared" si="666"/>
        <v>은평구</v>
      </c>
      <c r="H5345">
        <f t="shared" si="667"/>
        <v>37.625777999999997</v>
      </c>
      <c r="I5345">
        <f t="shared" si="668"/>
        <v>126.92881800000001</v>
      </c>
      <c r="J5345">
        <v>1</v>
      </c>
      <c r="K5345" s="1">
        <v>43200.67114583333</v>
      </c>
      <c r="L5345">
        <v>923</v>
      </c>
      <c r="M5345" t="s">
        <v>1484</v>
      </c>
      <c r="N5345">
        <v>5</v>
      </c>
      <c r="O5345">
        <v>8</v>
      </c>
      <c r="P5345">
        <v>690</v>
      </c>
      <c r="Q5345">
        <f t="shared" si="669"/>
        <v>15</v>
      </c>
      <c r="R5345" t="b">
        <f t="shared" si="670"/>
        <v>0</v>
      </c>
      <c r="S5345" t="b">
        <f t="shared" si="671"/>
        <v>0</v>
      </c>
    </row>
    <row r="5346" spans="1:19">
      <c r="A5346" t="s">
        <v>5379</v>
      </c>
      <c r="B5346" s="1">
        <v>43211.790254629632</v>
      </c>
      <c r="C5346" s="5">
        <f t="shared" si="664"/>
        <v>22.2</v>
      </c>
      <c r="D5346" s="5">
        <f t="shared" si="665"/>
        <v>0</v>
      </c>
      <c r="E5346">
        <v>1720</v>
      </c>
      <c r="F5346" t="s">
        <v>2036</v>
      </c>
      <c r="G5346" t="str">
        <f t="shared" si="666"/>
        <v>도봉구</v>
      </c>
      <c r="H5346">
        <f t="shared" si="667"/>
        <v>37.668671000000003</v>
      </c>
      <c r="I5346">
        <f t="shared" si="668"/>
        <v>127.04798099999999</v>
      </c>
      <c r="J5346">
        <v>1</v>
      </c>
      <c r="K5346" s="1">
        <v>43211.810104166667</v>
      </c>
      <c r="L5346">
        <v>1720</v>
      </c>
      <c r="M5346" t="s">
        <v>2036</v>
      </c>
      <c r="N5346">
        <v>1</v>
      </c>
      <c r="O5346">
        <v>26</v>
      </c>
      <c r="P5346">
        <v>5040</v>
      </c>
      <c r="Q5346">
        <f t="shared" si="669"/>
        <v>18</v>
      </c>
      <c r="R5346" t="b">
        <f t="shared" si="670"/>
        <v>1</v>
      </c>
      <c r="S5346" t="b">
        <f t="shared" si="671"/>
        <v>0</v>
      </c>
    </row>
    <row r="5347" spans="1:19">
      <c r="A5347" t="s">
        <v>3708</v>
      </c>
      <c r="B5347" s="1">
        <v>43200.848495370374</v>
      </c>
      <c r="C5347" s="5">
        <f t="shared" si="664"/>
        <v>19.100000000000001</v>
      </c>
      <c r="D5347" s="5">
        <f t="shared" si="665"/>
        <v>0</v>
      </c>
      <c r="E5347">
        <v>338</v>
      </c>
      <c r="F5347" t="s">
        <v>606</v>
      </c>
      <c r="G5347" t="str">
        <f t="shared" si="666"/>
        <v>종로구</v>
      </c>
      <c r="H5347">
        <f t="shared" si="667"/>
        <v>37.570957</v>
      </c>
      <c r="I5347">
        <f t="shared" si="668"/>
        <v>126.997124</v>
      </c>
      <c r="J5347">
        <v>13</v>
      </c>
      <c r="K5347" s="1">
        <v>43200.85328703704</v>
      </c>
      <c r="L5347">
        <v>342</v>
      </c>
      <c r="M5347" t="s">
        <v>205</v>
      </c>
      <c r="N5347">
        <v>8</v>
      </c>
      <c r="O5347">
        <v>6</v>
      </c>
      <c r="P5347">
        <v>1370</v>
      </c>
      <c r="Q5347">
        <f t="shared" si="669"/>
        <v>20</v>
      </c>
      <c r="R5347" t="b">
        <f t="shared" si="670"/>
        <v>0</v>
      </c>
      <c r="S5347" t="b">
        <f t="shared" si="671"/>
        <v>0</v>
      </c>
    </row>
    <row r="5348" spans="1:19">
      <c r="A5348" t="s">
        <v>2487</v>
      </c>
      <c r="B5348" s="1">
        <v>43215.264178240737</v>
      </c>
      <c r="C5348" s="5">
        <f t="shared" si="664"/>
        <v>5.8</v>
      </c>
      <c r="D5348" s="5">
        <f t="shared" si="665"/>
        <v>0</v>
      </c>
      <c r="E5348">
        <v>153</v>
      </c>
      <c r="F5348" t="s">
        <v>605</v>
      </c>
      <c r="G5348" t="str">
        <f t="shared" si="666"/>
        <v>마포구</v>
      </c>
      <c r="H5348">
        <f t="shared" si="667"/>
        <v>37.564697000000002</v>
      </c>
      <c r="I5348">
        <f t="shared" si="668"/>
        <v>126.91261299999999</v>
      </c>
      <c r="J5348">
        <v>5</v>
      </c>
      <c r="K5348" s="1">
        <v>43215.273078703707</v>
      </c>
      <c r="L5348">
        <v>182</v>
      </c>
      <c r="M5348" t="s">
        <v>834</v>
      </c>
      <c r="N5348">
        <v>3</v>
      </c>
      <c r="O5348">
        <v>12</v>
      </c>
      <c r="P5348">
        <v>1720</v>
      </c>
      <c r="Q5348">
        <f t="shared" si="669"/>
        <v>6</v>
      </c>
      <c r="R5348" t="b">
        <f t="shared" si="670"/>
        <v>0</v>
      </c>
      <c r="S5348" t="b">
        <f t="shared" si="671"/>
        <v>0</v>
      </c>
    </row>
    <row r="5349" spans="1:19">
      <c r="A5349" t="s">
        <v>2407</v>
      </c>
      <c r="B5349" s="1">
        <v>43193.646782407406</v>
      </c>
      <c r="C5349" s="5">
        <f t="shared" si="664"/>
        <v>19.899999999999999</v>
      </c>
      <c r="D5349" s="5">
        <f t="shared" si="665"/>
        <v>0</v>
      </c>
      <c r="E5349">
        <v>1257</v>
      </c>
      <c r="F5349" t="s">
        <v>669</v>
      </c>
      <c r="G5349" t="str">
        <f t="shared" si="666"/>
        <v>송파구</v>
      </c>
      <c r="H5349">
        <f t="shared" si="667"/>
        <v>37.492100000000001</v>
      </c>
      <c r="I5349">
        <f t="shared" si="668"/>
        <v>127.117752</v>
      </c>
      <c r="J5349">
        <v>1</v>
      </c>
      <c r="K5349" s="1">
        <v>43193.659814814811</v>
      </c>
      <c r="L5349">
        <v>1203</v>
      </c>
      <c r="M5349" t="s">
        <v>727</v>
      </c>
      <c r="N5349">
        <v>19</v>
      </c>
      <c r="O5349">
        <v>17</v>
      </c>
      <c r="P5349">
        <v>2100</v>
      </c>
      <c r="Q5349">
        <f t="shared" si="669"/>
        <v>15</v>
      </c>
      <c r="R5349" t="b">
        <f t="shared" si="670"/>
        <v>0</v>
      </c>
      <c r="S5349" t="b">
        <f t="shared" si="671"/>
        <v>0</v>
      </c>
    </row>
    <row r="5350" spans="1:19">
      <c r="A5350" t="s">
        <v>5380</v>
      </c>
      <c r="B5350" s="1">
        <v>43194.325983796298</v>
      </c>
      <c r="C5350" s="5">
        <f t="shared" si="664"/>
        <v>10.3</v>
      </c>
      <c r="D5350" s="5">
        <f t="shared" si="665"/>
        <v>0</v>
      </c>
      <c r="E5350">
        <v>225</v>
      </c>
      <c r="F5350" t="s">
        <v>2338</v>
      </c>
      <c r="G5350" t="str">
        <f t="shared" si="666"/>
        <v>영등포구</v>
      </c>
      <c r="H5350">
        <f t="shared" si="667"/>
        <v>37.517367999999998</v>
      </c>
      <c r="I5350">
        <f t="shared" si="668"/>
        <v>126.929253</v>
      </c>
      <c r="J5350">
        <v>5</v>
      </c>
      <c r="K5350" s="1">
        <v>43194.328599537039</v>
      </c>
      <c r="L5350">
        <v>217</v>
      </c>
      <c r="M5350" t="s">
        <v>1009</v>
      </c>
      <c r="N5350">
        <v>6</v>
      </c>
      <c r="O5350">
        <v>3</v>
      </c>
      <c r="P5350">
        <v>700</v>
      </c>
      <c r="Q5350">
        <f t="shared" si="669"/>
        <v>7</v>
      </c>
      <c r="R5350" t="b">
        <f t="shared" si="670"/>
        <v>0</v>
      </c>
      <c r="S5350" t="b">
        <f t="shared" si="671"/>
        <v>0</v>
      </c>
    </row>
    <row r="5351" spans="1:19">
      <c r="A5351" t="s">
        <v>5381</v>
      </c>
      <c r="B5351" s="1">
        <v>43218.363078703704</v>
      </c>
      <c r="C5351" s="5">
        <f t="shared" si="664"/>
        <v>12.7</v>
      </c>
      <c r="D5351" s="5">
        <f t="shared" si="665"/>
        <v>0</v>
      </c>
      <c r="E5351">
        <v>1303</v>
      </c>
      <c r="F5351" t="s">
        <v>405</v>
      </c>
      <c r="G5351" t="str">
        <f t="shared" si="666"/>
        <v>성북구</v>
      </c>
      <c r="H5351">
        <f t="shared" si="667"/>
        <v>37.591693999999997</v>
      </c>
      <c r="I5351">
        <f t="shared" si="668"/>
        <v>127.012497</v>
      </c>
      <c r="J5351">
        <v>8</v>
      </c>
      <c r="K5351" s="1">
        <v>43218.370127314818</v>
      </c>
      <c r="L5351">
        <v>1314</v>
      </c>
      <c r="M5351" t="s">
        <v>301</v>
      </c>
      <c r="N5351">
        <v>3</v>
      </c>
      <c r="O5351">
        <v>9</v>
      </c>
      <c r="P5351">
        <v>1800</v>
      </c>
      <c r="Q5351">
        <f t="shared" si="669"/>
        <v>8</v>
      </c>
      <c r="R5351" t="b">
        <f t="shared" si="670"/>
        <v>1</v>
      </c>
      <c r="S5351" t="b">
        <f t="shared" si="671"/>
        <v>0</v>
      </c>
    </row>
    <row r="5352" spans="1:19">
      <c r="A5352" t="s">
        <v>5382</v>
      </c>
      <c r="B5352" s="1">
        <v>43210.857581018521</v>
      </c>
      <c r="C5352" s="5">
        <f t="shared" si="664"/>
        <v>21.1</v>
      </c>
      <c r="D5352" s="5">
        <f t="shared" si="665"/>
        <v>0</v>
      </c>
      <c r="E5352">
        <v>3505</v>
      </c>
      <c r="F5352" t="s">
        <v>2226</v>
      </c>
      <c r="G5352" t="str">
        <f t="shared" si="666"/>
        <v>광진구</v>
      </c>
      <c r="H5352">
        <f t="shared" si="667"/>
        <v>37.535221</v>
      </c>
      <c r="I5352">
        <f t="shared" si="668"/>
        <v>127.068398</v>
      </c>
      <c r="J5352">
        <v>7</v>
      </c>
      <c r="K5352" s="1">
        <v>43210.859803240739</v>
      </c>
      <c r="L5352">
        <v>3505</v>
      </c>
      <c r="M5352" t="s">
        <v>2226</v>
      </c>
      <c r="N5352">
        <v>8</v>
      </c>
      <c r="O5352">
        <v>2</v>
      </c>
      <c r="P5352">
        <v>90</v>
      </c>
      <c r="Q5352">
        <f t="shared" si="669"/>
        <v>20</v>
      </c>
      <c r="R5352" t="b">
        <f t="shared" si="670"/>
        <v>0</v>
      </c>
      <c r="S5352" t="b">
        <f t="shared" si="671"/>
        <v>0</v>
      </c>
    </row>
    <row r="5353" spans="1:19">
      <c r="A5353" t="s">
        <v>5383</v>
      </c>
      <c r="B5353" s="1">
        <v>43214.991793981484</v>
      </c>
      <c r="C5353" s="5">
        <f t="shared" si="664"/>
        <v>9.6</v>
      </c>
      <c r="D5353" s="5">
        <f t="shared" si="665"/>
        <v>0</v>
      </c>
      <c r="E5353">
        <v>1608</v>
      </c>
      <c r="F5353" t="s">
        <v>1572</v>
      </c>
      <c r="G5353" t="str">
        <f t="shared" si="666"/>
        <v>노원구</v>
      </c>
      <c r="H5353">
        <f t="shared" si="667"/>
        <v>37.626614000000004</v>
      </c>
      <c r="I5353">
        <f t="shared" si="668"/>
        <v>127.072754</v>
      </c>
      <c r="J5353">
        <v>1</v>
      </c>
      <c r="K5353" s="1">
        <v>43214.997199074074</v>
      </c>
      <c r="L5353">
        <v>1650</v>
      </c>
      <c r="M5353" t="s">
        <v>1261</v>
      </c>
      <c r="N5353">
        <v>18</v>
      </c>
      <c r="O5353">
        <v>7</v>
      </c>
      <c r="P5353">
        <v>1780</v>
      </c>
      <c r="Q5353">
        <f t="shared" si="669"/>
        <v>23</v>
      </c>
      <c r="R5353" t="b">
        <f t="shared" si="670"/>
        <v>0</v>
      </c>
      <c r="S5353" t="b">
        <f t="shared" si="671"/>
        <v>0</v>
      </c>
    </row>
    <row r="5354" spans="1:19">
      <c r="A5354" t="s">
        <v>2511</v>
      </c>
      <c r="B5354" s="1">
        <v>43191.798495370371</v>
      </c>
      <c r="C5354" s="5">
        <f t="shared" si="664"/>
        <v>17.399999999999999</v>
      </c>
      <c r="D5354" s="5">
        <f t="shared" si="665"/>
        <v>0</v>
      </c>
      <c r="E5354">
        <v>2115</v>
      </c>
      <c r="F5354" t="s">
        <v>867</v>
      </c>
      <c r="G5354" t="str">
        <f t="shared" si="666"/>
        <v>관악구</v>
      </c>
      <c r="H5354">
        <f t="shared" si="667"/>
        <v>37.479916000000003</v>
      </c>
      <c r="I5354">
        <f t="shared" si="668"/>
        <v>126.90284</v>
      </c>
      <c r="J5354">
        <v>6</v>
      </c>
      <c r="K5354" s="1">
        <v>43191.829722222225</v>
      </c>
      <c r="L5354">
        <v>1906</v>
      </c>
      <c r="M5354" t="s">
        <v>435</v>
      </c>
      <c r="N5354">
        <v>10</v>
      </c>
      <c r="O5354">
        <v>44</v>
      </c>
      <c r="P5354">
        <v>5820</v>
      </c>
      <c r="Q5354">
        <f t="shared" si="669"/>
        <v>19</v>
      </c>
      <c r="R5354" t="b">
        <f t="shared" si="670"/>
        <v>1</v>
      </c>
      <c r="S5354" t="b">
        <f t="shared" si="671"/>
        <v>0</v>
      </c>
    </row>
    <row r="5355" spans="1:19">
      <c r="A5355" t="s">
        <v>5384</v>
      </c>
      <c r="B5355" s="1">
        <v>43216.678680555553</v>
      </c>
      <c r="C5355" s="5">
        <f t="shared" si="664"/>
        <v>21.7</v>
      </c>
      <c r="D5355" s="5">
        <f t="shared" si="665"/>
        <v>0</v>
      </c>
      <c r="E5355">
        <v>1030</v>
      </c>
      <c r="F5355" t="s">
        <v>2347</v>
      </c>
      <c r="G5355" t="str">
        <f t="shared" si="666"/>
        <v>강동구</v>
      </c>
      <c r="H5355">
        <f t="shared" si="667"/>
        <v>37.527061000000003</v>
      </c>
      <c r="I5355">
        <f t="shared" si="668"/>
        <v>127.12206999999999</v>
      </c>
      <c r="J5355">
        <v>11</v>
      </c>
      <c r="K5355" s="1">
        <v>43216.691550925927</v>
      </c>
      <c r="L5355">
        <v>1278</v>
      </c>
      <c r="M5355" t="s">
        <v>266</v>
      </c>
      <c r="N5355">
        <v>1</v>
      </c>
      <c r="O5355">
        <v>17</v>
      </c>
      <c r="P5355">
        <v>2920</v>
      </c>
      <c r="Q5355">
        <f t="shared" si="669"/>
        <v>16</v>
      </c>
      <c r="R5355" t="b">
        <f t="shared" si="670"/>
        <v>0</v>
      </c>
      <c r="S5355" t="b">
        <f t="shared" si="671"/>
        <v>0</v>
      </c>
    </row>
    <row r="5356" spans="1:19">
      <c r="A5356" t="s">
        <v>5385</v>
      </c>
      <c r="B5356" s="1">
        <v>43202.989062499997</v>
      </c>
      <c r="C5356" s="5">
        <f t="shared" si="664"/>
        <v>12.6</v>
      </c>
      <c r="D5356" s="5">
        <f t="shared" si="665"/>
        <v>0</v>
      </c>
      <c r="E5356">
        <v>2136</v>
      </c>
      <c r="F5356" t="s">
        <v>1274</v>
      </c>
      <c r="G5356" t="str">
        <f t="shared" si="666"/>
        <v>관악구</v>
      </c>
      <c r="H5356">
        <f t="shared" si="667"/>
        <v>37.484577000000002</v>
      </c>
      <c r="I5356">
        <f t="shared" si="668"/>
        <v>126.92991600000001</v>
      </c>
      <c r="J5356">
        <v>3</v>
      </c>
      <c r="K5356" s="1">
        <v>43202.994247685187</v>
      </c>
      <c r="L5356">
        <v>2145</v>
      </c>
      <c r="M5356" t="s">
        <v>138</v>
      </c>
      <c r="N5356">
        <v>6</v>
      </c>
      <c r="O5356">
        <v>7</v>
      </c>
      <c r="P5356">
        <v>1440</v>
      </c>
      <c r="Q5356">
        <f t="shared" si="669"/>
        <v>23</v>
      </c>
      <c r="R5356" t="b">
        <f t="shared" si="670"/>
        <v>0</v>
      </c>
      <c r="S5356" t="b">
        <f t="shared" si="671"/>
        <v>0</v>
      </c>
    </row>
    <row r="5357" spans="1:19">
      <c r="A5357" t="s">
        <v>2928</v>
      </c>
      <c r="B5357" s="1">
        <v>43218.486134259256</v>
      </c>
      <c r="C5357" s="5">
        <f t="shared" si="664"/>
        <v>19</v>
      </c>
      <c r="D5357" s="5">
        <f t="shared" si="665"/>
        <v>0</v>
      </c>
      <c r="E5357">
        <v>224</v>
      </c>
      <c r="F5357" t="s">
        <v>552</v>
      </c>
      <c r="G5357" t="str">
        <f t="shared" si="666"/>
        <v>영등포구</v>
      </c>
      <c r="H5357">
        <f t="shared" si="667"/>
        <v>37.520088000000001</v>
      </c>
      <c r="I5357">
        <f t="shared" si="668"/>
        <v>126.932365</v>
      </c>
      <c r="J5357">
        <v>1</v>
      </c>
      <c r="K5357" s="1">
        <v>43218.495567129627</v>
      </c>
      <c r="L5357">
        <v>258</v>
      </c>
      <c r="M5357" t="s">
        <v>1781</v>
      </c>
      <c r="N5357">
        <v>5</v>
      </c>
      <c r="O5357">
        <v>13</v>
      </c>
      <c r="P5357">
        <v>2360</v>
      </c>
      <c r="Q5357">
        <f t="shared" si="669"/>
        <v>11</v>
      </c>
      <c r="R5357" t="b">
        <f t="shared" si="670"/>
        <v>1</v>
      </c>
      <c r="S5357" t="b">
        <f t="shared" si="671"/>
        <v>0</v>
      </c>
    </row>
    <row r="5358" spans="1:19">
      <c r="A5358" t="s">
        <v>5386</v>
      </c>
      <c r="B5358" s="1">
        <v>43196.318020833336</v>
      </c>
      <c r="C5358" s="5">
        <f t="shared" si="664"/>
        <v>5.7</v>
      </c>
      <c r="D5358" s="5">
        <f t="shared" si="665"/>
        <v>0</v>
      </c>
      <c r="E5358">
        <v>806</v>
      </c>
      <c r="F5358" t="s">
        <v>522</v>
      </c>
      <c r="G5358" t="str">
        <f t="shared" si="666"/>
        <v>용산구</v>
      </c>
      <c r="H5358">
        <f t="shared" si="667"/>
        <v>37.533065999999998</v>
      </c>
      <c r="I5358">
        <f t="shared" si="668"/>
        <v>126.96073199999999</v>
      </c>
      <c r="J5358">
        <v>2</v>
      </c>
      <c r="K5358" s="1">
        <v>43196.334386574075</v>
      </c>
      <c r="L5358">
        <v>202</v>
      </c>
      <c r="M5358" t="s">
        <v>653</v>
      </c>
      <c r="N5358">
        <v>6</v>
      </c>
      <c r="O5358">
        <v>23</v>
      </c>
      <c r="P5358">
        <v>4960</v>
      </c>
      <c r="Q5358">
        <f t="shared" si="669"/>
        <v>7</v>
      </c>
      <c r="R5358" t="b">
        <f t="shared" si="670"/>
        <v>0</v>
      </c>
      <c r="S5358" t="b">
        <f t="shared" si="671"/>
        <v>0</v>
      </c>
    </row>
    <row r="5359" spans="1:19">
      <c r="A5359" t="s">
        <v>116</v>
      </c>
      <c r="B5359" s="1">
        <v>43215.838865740741</v>
      </c>
      <c r="C5359" s="5">
        <f t="shared" si="664"/>
        <v>16.8</v>
      </c>
      <c r="D5359" s="5">
        <f t="shared" si="665"/>
        <v>0</v>
      </c>
      <c r="E5359">
        <v>375</v>
      </c>
      <c r="F5359" t="s">
        <v>709</v>
      </c>
      <c r="G5359" t="str">
        <f t="shared" si="666"/>
        <v>중구</v>
      </c>
      <c r="H5359">
        <f t="shared" si="667"/>
        <v>37.563716999999997</v>
      </c>
      <c r="I5359">
        <f t="shared" si="668"/>
        <v>127.01842499999999</v>
      </c>
      <c r="J5359">
        <v>2</v>
      </c>
      <c r="K5359" s="1">
        <v>43215.856759259259</v>
      </c>
      <c r="L5359">
        <v>328</v>
      </c>
      <c r="M5359" t="s">
        <v>639</v>
      </c>
      <c r="N5359">
        <v>8</v>
      </c>
      <c r="O5359">
        <v>25</v>
      </c>
      <c r="P5359">
        <v>3980</v>
      </c>
      <c r="Q5359">
        <f t="shared" si="669"/>
        <v>20</v>
      </c>
      <c r="R5359" t="b">
        <f t="shared" si="670"/>
        <v>0</v>
      </c>
      <c r="S5359" t="b">
        <f t="shared" si="671"/>
        <v>0</v>
      </c>
    </row>
    <row r="5360" spans="1:19">
      <c r="A5360" t="s">
        <v>1157</v>
      </c>
      <c r="B5360" s="1">
        <v>43215.882557870369</v>
      </c>
      <c r="C5360" s="5">
        <f t="shared" si="664"/>
        <v>15.9</v>
      </c>
      <c r="D5360" s="5">
        <f t="shared" si="665"/>
        <v>0</v>
      </c>
      <c r="E5360">
        <v>1160</v>
      </c>
      <c r="F5360" t="s">
        <v>598</v>
      </c>
      <c r="G5360" t="str">
        <f t="shared" si="666"/>
        <v>강서구</v>
      </c>
      <c r="H5360">
        <f t="shared" si="667"/>
        <v>37.567680000000003</v>
      </c>
      <c r="I5360">
        <f t="shared" si="668"/>
        <v>126.840897</v>
      </c>
      <c r="J5360">
        <v>1</v>
      </c>
      <c r="K5360" s="1">
        <v>43215.889965277776</v>
      </c>
      <c r="L5360">
        <v>1166</v>
      </c>
      <c r="M5360" t="s">
        <v>1159</v>
      </c>
      <c r="N5360">
        <v>4</v>
      </c>
      <c r="O5360">
        <v>9</v>
      </c>
      <c r="P5360">
        <v>530</v>
      </c>
      <c r="Q5360">
        <f t="shared" si="669"/>
        <v>21</v>
      </c>
      <c r="R5360" t="b">
        <f t="shared" si="670"/>
        <v>0</v>
      </c>
      <c r="S5360" t="b">
        <f t="shared" si="671"/>
        <v>0</v>
      </c>
    </row>
    <row r="5361" spans="1:19">
      <c r="A5361" t="s">
        <v>5387</v>
      </c>
      <c r="B5361" s="1">
        <v>43207.477025462962</v>
      </c>
      <c r="C5361" s="5">
        <f t="shared" si="664"/>
        <v>16.899999999999999</v>
      </c>
      <c r="D5361" s="5">
        <f t="shared" si="665"/>
        <v>0</v>
      </c>
      <c r="E5361">
        <v>310</v>
      </c>
      <c r="F5361" t="s">
        <v>1228</v>
      </c>
      <c r="G5361" t="str">
        <f t="shared" si="666"/>
        <v>중구</v>
      </c>
      <c r="H5361">
        <f t="shared" si="667"/>
        <v>37.568877999999998</v>
      </c>
      <c r="I5361">
        <f t="shared" si="668"/>
        <v>126.97747</v>
      </c>
      <c r="J5361">
        <v>7</v>
      </c>
      <c r="K5361" s="1">
        <v>43207.484305555554</v>
      </c>
      <c r="L5361">
        <v>329</v>
      </c>
      <c r="M5361" t="s">
        <v>1329</v>
      </c>
      <c r="N5361">
        <v>6</v>
      </c>
      <c r="O5361">
        <v>10</v>
      </c>
      <c r="P5361">
        <v>1060</v>
      </c>
      <c r="Q5361">
        <f t="shared" si="669"/>
        <v>11</v>
      </c>
      <c r="R5361" t="b">
        <f t="shared" si="670"/>
        <v>0</v>
      </c>
      <c r="S5361" t="b">
        <f t="shared" si="671"/>
        <v>0</v>
      </c>
    </row>
    <row r="5362" spans="1:19">
      <c r="A5362" t="s">
        <v>5388</v>
      </c>
      <c r="B5362" s="1">
        <v>43220.314409722225</v>
      </c>
      <c r="C5362" s="5">
        <f t="shared" si="664"/>
        <v>15.1</v>
      </c>
      <c r="D5362" s="5">
        <f t="shared" si="665"/>
        <v>0</v>
      </c>
      <c r="E5362">
        <v>1209</v>
      </c>
      <c r="F5362" t="s">
        <v>268</v>
      </c>
      <c r="G5362" t="str">
        <f t="shared" si="666"/>
        <v>송파구</v>
      </c>
      <c r="H5362">
        <f t="shared" si="667"/>
        <v>37.520451000000001</v>
      </c>
      <c r="I5362">
        <f t="shared" si="668"/>
        <v>127.104202</v>
      </c>
      <c r="J5362">
        <v>2</v>
      </c>
      <c r="K5362" s="1">
        <v>43220.3284375</v>
      </c>
      <c r="L5362">
        <v>2316</v>
      </c>
      <c r="M5362" t="s">
        <v>2004</v>
      </c>
      <c r="N5362">
        <v>10</v>
      </c>
      <c r="O5362">
        <v>19</v>
      </c>
      <c r="P5362">
        <v>5300</v>
      </c>
      <c r="Q5362">
        <f t="shared" si="669"/>
        <v>7</v>
      </c>
      <c r="R5362" t="b">
        <f t="shared" si="670"/>
        <v>0</v>
      </c>
      <c r="S5362" t="b">
        <f t="shared" si="671"/>
        <v>0</v>
      </c>
    </row>
    <row r="5363" spans="1:19">
      <c r="A5363" t="s">
        <v>5389</v>
      </c>
      <c r="B5363" s="1">
        <v>43216.610995370371</v>
      </c>
      <c r="C5363" s="5">
        <f t="shared" si="664"/>
        <v>21.6</v>
      </c>
      <c r="D5363" s="5">
        <f t="shared" si="665"/>
        <v>0</v>
      </c>
      <c r="E5363">
        <v>125</v>
      </c>
      <c r="F5363" t="s">
        <v>754</v>
      </c>
      <c r="G5363" t="str">
        <f t="shared" si="666"/>
        <v>마포구</v>
      </c>
      <c r="H5363">
        <f t="shared" si="667"/>
        <v>37.549484</v>
      </c>
      <c r="I5363">
        <f t="shared" si="668"/>
        <v>126.93895000000001</v>
      </c>
      <c r="J5363">
        <v>4</v>
      </c>
      <c r="K5363" s="1">
        <v>43216.613576388889</v>
      </c>
      <c r="L5363">
        <v>150</v>
      </c>
      <c r="M5363" t="s">
        <v>57</v>
      </c>
      <c r="N5363">
        <v>6</v>
      </c>
      <c r="O5363">
        <v>3</v>
      </c>
      <c r="P5363">
        <v>500</v>
      </c>
      <c r="Q5363">
        <f t="shared" si="669"/>
        <v>14</v>
      </c>
      <c r="R5363" t="b">
        <f t="shared" si="670"/>
        <v>0</v>
      </c>
      <c r="S5363" t="b">
        <f t="shared" si="671"/>
        <v>0</v>
      </c>
    </row>
    <row r="5364" spans="1:19">
      <c r="A5364" t="s">
        <v>5390</v>
      </c>
      <c r="B5364" s="1">
        <v>43206.807696759257</v>
      </c>
      <c r="C5364" s="5">
        <f t="shared" si="664"/>
        <v>13.8</v>
      </c>
      <c r="D5364" s="5">
        <f t="shared" si="665"/>
        <v>0</v>
      </c>
      <c r="E5364">
        <v>107</v>
      </c>
      <c r="F5364" t="s">
        <v>1278</v>
      </c>
      <c r="G5364" t="str">
        <f t="shared" si="666"/>
        <v>마포구</v>
      </c>
      <c r="H5364">
        <f t="shared" si="667"/>
        <v>37.557510000000001</v>
      </c>
      <c r="I5364">
        <f t="shared" si="668"/>
        <v>126.918503</v>
      </c>
      <c r="J5364">
        <v>4</v>
      </c>
      <c r="K5364" s="1">
        <v>43206.809444444443</v>
      </c>
      <c r="L5364">
        <v>107</v>
      </c>
      <c r="M5364" t="s">
        <v>1278</v>
      </c>
      <c r="N5364">
        <v>4</v>
      </c>
      <c r="O5364">
        <v>56</v>
      </c>
      <c r="P5364">
        <v>13730</v>
      </c>
      <c r="Q5364">
        <f t="shared" si="669"/>
        <v>19</v>
      </c>
      <c r="R5364" t="b">
        <f t="shared" si="670"/>
        <v>0</v>
      </c>
      <c r="S5364" t="b">
        <f t="shared" si="671"/>
        <v>0</v>
      </c>
    </row>
    <row r="5365" spans="1:19">
      <c r="A5365" t="s">
        <v>5391</v>
      </c>
      <c r="B5365" s="1">
        <v>43192.807951388888</v>
      </c>
      <c r="C5365" s="5">
        <f t="shared" si="664"/>
        <v>19.100000000000001</v>
      </c>
      <c r="D5365" s="5">
        <f t="shared" si="665"/>
        <v>0</v>
      </c>
      <c r="E5365">
        <v>1118</v>
      </c>
      <c r="F5365" t="s">
        <v>1109</v>
      </c>
      <c r="G5365" t="str">
        <f t="shared" si="666"/>
        <v>강서구</v>
      </c>
      <c r="H5365">
        <f t="shared" si="667"/>
        <v>37.557461000000004</v>
      </c>
      <c r="I5365">
        <f t="shared" si="668"/>
        <v>126.861458</v>
      </c>
      <c r="J5365">
        <v>3</v>
      </c>
      <c r="K5365" s="1">
        <v>43192.822430555556</v>
      </c>
      <c r="L5365">
        <v>1125</v>
      </c>
      <c r="M5365" t="s">
        <v>1223</v>
      </c>
      <c r="N5365">
        <v>4</v>
      </c>
      <c r="O5365">
        <v>18</v>
      </c>
      <c r="P5365">
        <v>2860</v>
      </c>
      <c r="Q5365">
        <f t="shared" si="669"/>
        <v>19</v>
      </c>
      <c r="R5365" t="b">
        <f t="shared" si="670"/>
        <v>0</v>
      </c>
      <c r="S5365" t="b">
        <f t="shared" si="671"/>
        <v>0</v>
      </c>
    </row>
    <row r="5366" spans="1:19">
      <c r="A5366" t="s">
        <v>4619</v>
      </c>
      <c r="B5366" s="1">
        <v>43220.641828703701</v>
      </c>
      <c r="C5366" s="5">
        <f t="shared" si="664"/>
        <v>24.1</v>
      </c>
      <c r="D5366" s="5">
        <f t="shared" si="665"/>
        <v>0</v>
      </c>
      <c r="E5366">
        <v>162</v>
      </c>
      <c r="F5366" t="s">
        <v>491</v>
      </c>
      <c r="G5366" t="str">
        <f t="shared" si="666"/>
        <v>서대문구</v>
      </c>
      <c r="H5366">
        <f t="shared" si="667"/>
        <v>37.565269000000001</v>
      </c>
      <c r="I5366">
        <f t="shared" si="668"/>
        <v>126.946243</v>
      </c>
      <c r="J5366">
        <v>10</v>
      </c>
      <c r="K5366" s="1">
        <v>43220.646412037036</v>
      </c>
      <c r="L5366">
        <v>134</v>
      </c>
      <c r="M5366" t="s">
        <v>105</v>
      </c>
      <c r="N5366">
        <v>7</v>
      </c>
      <c r="O5366">
        <v>5</v>
      </c>
      <c r="P5366">
        <v>1390</v>
      </c>
      <c r="Q5366">
        <f t="shared" si="669"/>
        <v>15</v>
      </c>
      <c r="R5366" t="b">
        <f t="shared" si="670"/>
        <v>0</v>
      </c>
      <c r="S5366" t="b">
        <f t="shared" si="671"/>
        <v>0</v>
      </c>
    </row>
    <row r="5367" spans="1:19">
      <c r="A5367" t="s">
        <v>5392</v>
      </c>
      <c r="B5367" s="1">
        <v>43219.161400462966</v>
      </c>
      <c r="C5367" s="5">
        <f t="shared" si="664"/>
        <v>10.6</v>
      </c>
      <c r="D5367" s="5">
        <f t="shared" si="665"/>
        <v>0</v>
      </c>
      <c r="E5367">
        <v>1514</v>
      </c>
      <c r="F5367" t="s">
        <v>3554</v>
      </c>
      <c r="G5367" t="str">
        <f t="shared" si="666"/>
        <v>강북구</v>
      </c>
      <c r="H5367">
        <f t="shared" si="667"/>
        <v>37.638804999999998</v>
      </c>
      <c r="I5367">
        <f t="shared" si="668"/>
        <v>127.028358</v>
      </c>
      <c r="J5367">
        <v>10</v>
      </c>
      <c r="K5367" s="1">
        <v>43219.16609953704</v>
      </c>
      <c r="L5367">
        <v>1509</v>
      </c>
      <c r="M5367" t="s">
        <v>732</v>
      </c>
      <c r="N5367">
        <v>9</v>
      </c>
      <c r="O5367">
        <v>6</v>
      </c>
      <c r="P5367">
        <v>740</v>
      </c>
      <c r="Q5367">
        <f t="shared" si="669"/>
        <v>3</v>
      </c>
      <c r="R5367" t="b">
        <f t="shared" si="670"/>
        <v>1</v>
      </c>
      <c r="S5367" t="b">
        <f t="shared" si="671"/>
        <v>0</v>
      </c>
    </row>
    <row r="5368" spans="1:19">
      <c r="A5368" t="s">
        <v>4616</v>
      </c>
      <c r="B5368" s="1">
        <v>43207.204317129632</v>
      </c>
      <c r="C5368" s="5">
        <f t="shared" si="664"/>
        <v>7.6</v>
      </c>
      <c r="D5368" s="5">
        <f t="shared" si="665"/>
        <v>0</v>
      </c>
      <c r="E5368">
        <v>1224</v>
      </c>
      <c r="F5368" t="s">
        <v>737</v>
      </c>
      <c r="G5368" t="str">
        <f t="shared" si="666"/>
        <v>송파구</v>
      </c>
      <c r="H5368">
        <f t="shared" si="667"/>
        <v>37.512169</v>
      </c>
      <c r="I5368">
        <f t="shared" si="668"/>
        <v>127.078934</v>
      </c>
      <c r="J5368">
        <v>8</v>
      </c>
      <c r="K5368" s="1">
        <v>43207.258113425924</v>
      </c>
      <c r="L5368">
        <v>1416</v>
      </c>
      <c r="M5368" t="s">
        <v>292</v>
      </c>
      <c r="N5368">
        <v>5</v>
      </c>
      <c r="O5368">
        <v>76</v>
      </c>
      <c r="P5368">
        <v>12040</v>
      </c>
      <c r="Q5368">
        <f t="shared" si="669"/>
        <v>4</v>
      </c>
      <c r="R5368" t="b">
        <f t="shared" si="670"/>
        <v>0</v>
      </c>
      <c r="S5368" t="b">
        <f t="shared" si="671"/>
        <v>0</v>
      </c>
    </row>
    <row r="5369" spans="1:19">
      <c r="A5369" t="s">
        <v>5393</v>
      </c>
      <c r="B5369" s="1">
        <v>43210.978206018517</v>
      </c>
      <c r="C5369" s="5">
        <f t="shared" si="664"/>
        <v>17.3</v>
      </c>
      <c r="D5369" s="5">
        <f t="shared" si="665"/>
        <v>0</v>
      </c>
      <c r="E5369">
        <v>202</v>
      </c>
      <c r="F5369" t="s">
        <v>653</v>
      </c>
      <c r="G5369" t="str">
        <f t="shared" si="666"/>
        <v>영등포구</v>
      </c>
      <c r="H5369">
        <f t="shared" si="667"/>
        <v>37.528815999999999</v>
      </c>
      <c r="I5369">
        <f t="shared" si="668"/>
        <v>126.92453</v>
      </c>
      <c r="J5369">
        <v>3</v>
      </c>
      <c r="K5369" s="1">
        <v>43211.018993055557</v>
      </c>
      <c r="L5369">
        <v>205</v>
      </c>
      <c r="M5369" t="s">
        <v>314</v>
      </c>
      <c r="N5369">
        <v>2</v>
      </c>
      <c r="O5369">
        <v>58</v>
      </c>
      <c r="P5369">
        <v>6040</v>
      </c>
      <c r="Q5369">
        <f t="shared" si="669"/>
        <v>23</v>
      </c>
      <c r="R5369" t="b">
        <f t="shared" si="670"/>
        <v>0</v>
      </c>
      <c r="S5369" t="b">
        <f t="shared" si="671"/>
        <v>0</v>
      </c>
    </row>
    <row r="5370" spans="1:19">
      <c r="A5370" t="s">
        <v>5394</v>
      </c>
      <c r="B5370" s="1">
        <v>43201.784733796296</v>
      </c>
      <c r="C5370" s="5">
        <f t="shared" si="664"/>
        <v>15.2</v>
      </c>
      <c r="D5370" s="5">
        <f t="shared" si="665"/>
        <v>0</v>
      </c>
      <c r="E5370">
        <v>178</v>
      </c>
      <c r="F5370" t="s">
        <v>3206</v>
      </c>
      <c r="G5370" t="str">
        <f t="shared" si="666"/>
        <v>서대문구</v>
      </c>
      <c r="H5370">
        <f t="shared" si="667"/>
        <v>37.579875999999999</v>
      </c>
      <c r="I5370">
        <f t="shared" si="668"/>
        <v>126.90634900000001</v>
      </c>
      <c r="J5370">
        <v>4</v>
      </c>
      <c r="K5370" s="1">
        <v>43201.788483796299</v>
      </c>
      <c r="L5370">
        <v>415</v>
      </c>
      <c r="M5370" t="s">
        <v>1255</v>
      </c>
      <c r="N5370">
        <v>7</v>
      </c>
      <c r="O5370">
        <v>5</v>
      </c>
      <c r="P5370">
        <v>1270</v>
      </c>
      <c r="Q5370">
        <f t="shared" si="669"/>
        <v>18</v>
      </c>
      <c r="R5370" t="b">
        <f t="shared" si="670"/>
        <v>0</v>
      </c>
      <c r="S5370" t="b">
        <f t="shared" si="671"/>
        <v>0</v>
      </c>
    </row>
    <row r="5371" spans="1:19">
      <c r="A5371" t="s">
        <v>5395</v>
      </c>
      <c r="B5371" s="1">
        <v>43197.774745370371</v>
      </c>
      <c r="C5371" s="5">
        <f t="shared" si="664"/>
        <v>6.4</v>
      </c>
      <c r="D5371" s="5">
        <f t="shared" si="665"/>
        <v>0</v>
      </c>
      <c r="E5371">
        <v>1625</v>
      </c>
      <c r="F5371" t="s">
        <v>509</v>
      </c>
      <c r="G5371" t="str">
        <f t="shared" si="666"/>
        <v>노원구</v>
      </c>
      <c r="H5371">
        <f t="shared" si="667"/>
        <v>37.659999999999997</v>
      </c>
      <c r="I5371">
        <f t="shared" si="668"/>
        <v>127.072968</v>
      </c>
      <c r="J5371">
        <v>5</v>
      </c>
      <c r="K5371" s="1">
        <v>43197.860891203702</v>
      </c>
      <c r="L5371">
        <v>561</v>
      </c>
      <c r="M5371" t="s">
        <v>170</v>
      </c>
      <c r="N5371">
        <v>2</v>
      </c>
      <c r="O5371">
        <v>123</v>
      </c>
      <c r="P5371">
        <v>20870</v>
      </c>
      <c r="Q5371">
        <f t="shared" si="669"/>
        <v>18</v>
      </c>
      <c r="R5371" t="b">
        <f t="shared" si="670"/>
        <v>1</v>
      </c>
      <c r="S5371" t="b">
        <f t="shared" si="671"/>
        <v>0</v>
      </c>
    </row>
    <row r="5372" spans="1:19">
      <c r="A5372" t="s">
        <v>5396</v>
      </c>
      <c r="B5372" s="1">
        <v>43203.076099537036</v>
      </c>
      <c r="C5372" s="5">
        <f t="shared" si="664"/>
        <v>10</v>
      </c>
      <c r="D5372" s="5">
        <f t="shared" si="665"/>
        <v>0</v>
      </c>
      <c r="E5372">
        <v>901</v>
      </c>
      <c r="F5372" t="s">
        <v>3036</v>
      </c>
      <c r="G5372" t="str">
        <f t="shared" si="666"/>
        <v>은평구</v>
      </c>
      <c r="H5372">
        <f t="shared" si="667"/>
        <v>37.600974999999998</v>
      </c>
      <c r="I5372">
        <f t="shared" si="668"/>
        <v>126.926956</v>
      </c>
      <c r="J5372">
        <v>8</v>
      </c>
      <c r="K5372" s="1">
        <v>43203.103981481479</v>
      </c>
      <c r="L5372">
        <v>906</v>
      </c>
      <c r="M5372" t="s">
        <v>27</v>
      </c>
      <c r="N5372">
        <v>7</v>
      </c>
      <c r="O5372">
        <v>39</v>
      </c>
      <c r="P5372">
        <v>5450</v>
      </c>
      <c r="Q5372">
        <f t="shared" si="669"/>
        <v>1</v>
      </c>
      <c r="R5372" t="b">
        <f t="shared" si="670"/>
        <v>0</v>
      </c>
      <c r="S5372" t="b">
        <f t="shared" si="671"/>
        <v>0</v>
      </c>
    </row>
    <row r="5373" spans="1:19">
      <c r="A5373" t="s">
        <v>2550</v>
      </c>
      <c r="B5373" s="1">
        <v>43211.787928240738</v>
      </c>
      <c r="C5373" s="5">
        <f t="shared" si="664"/>
        <v>22.2</v>
      </c>
      <c r="D5373" s="5">
        <f t="shared" si="665"/>
        <v>0</v>
      </c>
      <c r="E5373">
        <v>248</v>
      </c>
      <c r="F5373" t="s">
        <v>1335</v>
      </c>
      <c r="G5373" t="str">
        <f t="shared" si="666"/>
        <v>영등포구</v>
      </c>
      <c r="H5373">
        <f t="shared" si="667"/>
        <v>37.531055000000002</v>
      </c>
      <c r="I5373">
        <f t="shared" si="668"/>
        <v>126.92421</v>
      </c>
      <c r="J5373">
        <v>4</v>
      </c>
      <c r="K5373" s="1">
        <v>43211.823900462965</v>
      </c>
      <c r="L5373">
        <v>1118</v>
      </c>
      <c r="M5373" t="s">
        <v>1109</v>
      </c>
      <c r="N5373">
        <v>8</v>
      </c>
      <c r="O5373">
        <v>51</v>
      </c>
      <c r="P5373">
        <v>6490</v>
      </c>
      <c r="Q5373">
        <f t="shared" si="669"/>
        <v>18</v>
      </c>
      <c r="R5373" t="b">
        <f t="shared" si="670"/>
        <v>1</v>
      </c>
      <c r="S5373" t="b">
        <f t="shared" si="671"/>
        <v>0</v>
      </c>
    </row>
    <row r="5374" spans="1:19">
      <c r="A5374" t="s">
        <v>5397</v>
      </c>
      <c r="B5374" s="1">
        <v>43210.823611111111</v>
      </c>
      <c r="C5374" s="5">
        <f t="shared" si="664"/>
        <v>22.9</v>
      </c>
      <c r="D5374" s="5">
        <f t="shared" si="665"/>
        <v>0</v>
      </c>
      <c r="E5374">
        <v>126</v>
      </c>
      <c r="F5374" t="s">
        <v>326</v>
      </c>
      <c r="G5374" t="str">
        <f t="shared" si="666"/>
        <v>마포구</v>
      </c>
      <c r="H5374">
        <f t="shared" si="667"/>
        <v>37.550410999999997</v>
      </c>
      <c r="I5374">
        <f t="shared" si="668"/>
        <v>126.943848</v>
      </c>
      <c r="J5374">
        <v>3</v>
      </c>
      <c r="K5374" s="1">
        <v>43210.857476851852</v>
      </c>
      <c r="L5374">
        <v>914</v>
      </c>
      <c r="M5374" t="s">
        <v>353</v>
      </c>
      <c r="N5374">
        <v>9</v>
      </c>
      <c r="O5374">
        <v>48</v>
      </c>
      <c r="P5374">
        <v>10910</v>
      </c>
      <c r="Q5374">
        <f t="shared" si="669"/>
        <v>19</v>
      </c>
      <c r="R5374" t="b">
        <f t="shared" si="670"/>
        <v>0</v>
      </c>
      <c r="S5374" t="b">
        <f t="shared" si="671"/>
        <v>0</v>
      </c>
    </row>
    <row r="5375" spans="1:19">
      <c r="A5375" t="s">
        <v>5398</v>
      </c>
      <c r="B5375" s="1">
        <v>43208.677824074075</v>
      </c>
      <c r="C5375" s="5">
        <f t="shared" si="664"/>
        <v>18.5</v>
      </c>
      <c r="D5375" s="5">
        <f t="shared" si="665"/>
        <v>0</v>
      </c>
      <c r="E5375">
        <v>408</v>
      </c>
      <c r="F5375" t="s">
        <v>1814</v>
      </c>
      <c r="G5375" t="str">
        <f t="shared" si="666"/>
        <v>마포구</v>
      </c>
      <c r="H5375">
        <f t="shared" si="667"/>
        <v>37.580810999999997</v>
      </c>
      <c r="I5375">
        <f t="shared" si="668"/>
        <v>126.88665</v>
      </c>
      <c r="J5375">
        <v>14</v>
      </c>
      <c r="K5375" s="1">
        <v>43208.682141203702</v>
      </c>
      <c r="L5375">
        <v>401</v>
      </c>
      <c r="M5375" t="s">
        <v>488</v>
      </c>
      <c r="N5375">
        <v>3</v>
      </c>
      <c r="O5375">
        <v>5</v>
      </c>
      <c r="P5375">
        <v>1090</v>
      </c>
      <c r="Q5375">
        <f t="shared" si="669"/>
        <v>16</v>
      </c>
      <c r="R5375" t="b">
        <f t="shared" si="670"/>
        <v>0</v>
      </c>
      <c r="S5375" t="b">
        <f t="shared" si="671"/>
        <v>0</v>
      </c>
    </row>
    <row r="5376" spans="1:19">
      <c r="A5376" t="s">
        <v>5399</v>
      </c>
      <c r="B5376" s="1">
        <v>43214.022569444445</v>
      </c>
      <c r="C5376" s="5">
        <f t="shared" si="664"/>
        <v>9.8000000000000007</v>
      </c>
      <c r="D5376" s="5">
        <f t="shared" si="665"/>
        <v>0</v>
      </c>
      <c r="E5376">
        <v>2313</v>
      </c>
      <c r="F5376" t="s">
        <v>744</v>
      </c>
      <c r="G5376" t="str">
        <f t="shared" si="666"/>
        <v>강남구</v>
      </c>
      <c r="H5376">
        <f t="shared" si="667"/>
        <v>37.525115999999997</v>
      </c>
      <c r="I5376">
        <f t="shared" si="668"/>
        <v>127.05246699999999</v>
      </c>
      <c r="J5376">
        <v>5</v>
      </c>
      <c r="K5376" s="1">
        <v>43214.031944444447</v>
      </c>
      <c r="L5376">
        <v>2310</v>
      </c>
      <c r="M5376" t="s">
        <v>324</v>
      </c>
      <c r="N5376">
        <v>9</v>
      </c>
      <c r="O5376">
        <v>12</v>
      </c>
      <c r="P5376">
        <v>1200</v>
      </c>
      <c r="Q5376">
        <f t="shared" si="669"/>
        <v>0</v>
      </c>
      <c r="R5376" t="b">
        <f t="shared" si="670"/>
        <v>0</v>
      </c>
      <c r="S5376" t="b">
        <f t="shared" si="671"/>
        <v>0</v>
      </c>
    </row>
    <row r="5377" spans="1:19">
      <c r="A5377" t="s">
        <v>2694</v>
      </c>
      <c r="B5377" s="1">
        <v>43211.608287037037</v>
      </c>
      <c r="C5377" s="5">
        <f t="shared" si="664"/>
        <v>25</v>
      </c>
      <c r="D5377" s="5">
        <f t="shared" si="665"/>
        <v>0</v>
      </c>
      <c r="E5377">
        <v>2265</v>
      </c>
      <c r="F5377" t="s">
        <v>1192</v>
      </c>
      <c r="G5377" t="str">
        <f t="shared" si="666"/>
        <v>서초구</v>
      </c>
      <c r="H5377">
        <f t="shared" si="667"/>
        <v>37.494106000000002</v>
      </c>
      <c r="I5377">
        <f t="shared" si="668"/>
        <v>126.98299400000001</v>
      </c>
      <c r="J5377">
        <v>11</v>
      </c>
      <c r="K5377" s="1">
        <v>43211.652615740742</v>
      </c>
      <c r="L5377">
        <v>222</v>
      </c>
      <c r="M5377" t="s">
        <v>298</v>
      </c>
      <c r="N5377">
        <v>2</v>
      </c>
      <c r="O5377">
        <v>59</v>
      </c>
      <c r="P5377">
        <v>6770</v>
      </c>
      <c r="Q5377">
        <f t="shared" si="669"/>
        <v>14</v>
      </c>
      <c r="R5377" t="b">
        <f t="shared" si="670"/>
        <v>1</v>
      </c>
      <c r="S5377" t="b">
        <f t="shared" si="671"/>
        <v>0</v>
      </c>
    </row>
    <row r="5378" spans="1:19">
      <c r="A5378" t="s">
        <v>1998</v>
      </c>
      <c r="B5378" s="1">
        <v>43192.028148148151</v>
      </c>
      <c r="C5378" s="5">
        <f t="shared" ref="C5378:C5441" si="672">VLOOKUP(B5378,기상정보,2,TRUE)</f>
        <v>16.100000000000001</v>
      </c>
      <c r="D5378" s="5">
        <f t="shared" ref="D5378:D5441" si="673">VLOOKUP(B5378,기상정보,3,TRUE)</f>
        <v>0</v>
      </c>
      <c r="E5378">
        <v>1038</v>
      </c>
      <c r="F5378" t="s">
        <v>1629</v>
      </c>
      <c r="G5378" t="str">
        <f t="shared" ref="G5378:G5441" si="674">VLOOKUP(E5378,대여소,3,FALSE)</f>
        <v>강동구</v>
      </c>
      <c r="H5378">
        <f t="shared" ref="H5378:H5441" si="675">VLOOKUP(E5378,대여소,5,FALSE)</f>
        <v>37.568668000000002</v>
      </c>
      <c r="I5378">
        <f t="shared" ref="I5378:I5441" si="676">VLOOKUP(E5378,대여소,6,FALSE)</f>
        <v>127.174797</v>
      </c>
      <c r="J5378">
        <v>1</v>
      </c>
      <c r="K5378" s="1">
        <v>43192.031504629631</v>
      </c>
      <c r="L5378">
        <v>1021</v>
      </c>
      <c r="M5378" t="s">
        <v>1628</v>
      </c>
      <c r="N5378">
        <v>5</v>
      </c>
      <c r="O5378">
        <v>4</v>
      </c>
      <c r="P5378">
        <v>670</v>
      </c>
      <c r="Q5378">
        <f t="shared" si="669"/>
        <v>0</v>
      </c>
      <c r="R5378" t="b">
        <f t="shared" si="670"/>
        <v>0</v>
      </c>
      <c r="S5378" t="b">
        <f t="shared" si="671"/>
        <v>0</v>
      </c>
    </row>
    <row r="5379" spans="1:19">
      <c r="A5379" t="s">
        <v>5400</v>
      </c>
      <c r="B5379" s="1">
        <v>43196.358634259261</v>
      </c>
      <c r="C5379" s="5">
        <f t="shared" si="672"/>
        <v>5.9</v>
      </c>
      <c r="D5379" s="5">
        <f t="shared" si="673"/>
        <v>0</v>
      </c>
      <c r="E5379">
        <v>506</v>
      </c>
      <c r="F5379" t="s">
        <v>1618</v>
      </c>
      <c r="G5379" t="str">
        <f t="shared" si="674"/>
        <v>성동구</v>
      </c>
      <c r="H5379">
        <f t="shared" si="675"/>
        <v>37.549061000000002</v>
      </c>
      <c r="I5379">
        <f t="shared" si="676"/>
        <v>127.057793</v>
      </c>
      <c r="J5379">
        <v>7</v>
      </c>
      <c r="K5379" s="1">
        <v>43196.364849537036</v>
      </c>
      <c r="L5379">
        <v>584</v>
      </c>
      <c r="M5379" t="s">
        <v>273</v>
      </c>
      <c r="N5379">
        <v>18</v>
      </c>
      <c r="O5379">
        <v>8</v>
      </c>
      <c r="P5379">
        <v>1340</v>
      </c>
      <c r="Q5379">
        <f t="shared" ref="Q5379:Q5442" si="677">HOUR(B5379)</f>
        <v>8</v>
      </c>
      <c r="R5379" t="b">
        <f t="shared" ref="R5379:R5442" si="678">WEEKDAY(B5379,3)&gt;=5</f>
        <v>0</v>
      </c>
      <c r="S5379" t="b">
        <f t="shared" ref="S5379:S5442" si="679">D5379&gt;=1</f>
        <v>0</v>
      </c>
    </row>
    <row r="5380" spans="1:19">
      <c r="A5380" t="s">
        <v>864</v>
      </c>
      <c r="B5380" s="1">
        <v>43199.643275462964</v>
      </c>
      <c r="C5380" s="5">
        <f t="shared" si="672"/>
        <v>14.2</v>
      </c>
      <c r="D5380" s="5">
        <f t="shared" si="673"/>
        <v>0</v>
      </c>
      <c r="E5380">
        <v>502</v>
      </c>
      <c r="F5380" t="s">
        <v>124</v>
      </c>
      <c r="G5380" t="str">
        <f t="shared" si="674"/>
        <v>광진구</v>
      </c>
      <c r="H5380">
        <f t="shared" si="675"/>
        <v>37.531860000000002</v>
      </c>
      <c r="I5380">
        <f t="shared" si="676"/>
        <v>127.06719200000001</v>
      </c>
      <c r="J5380">
        <v>1</v>
      </c>
      <c r="K5380" s="1">
        <v>43199.699606481481</v>
      </c>
      <c r="L5380">
        <v>502</v>
      </c>
      <c r="M5380" t="s">
        <v>124</v>
      </c>
      <c r="N5380">
        <v>2</v>
      </c>
      <c r="O5380">
        <v>80</v>
      </c>
      <c r="P5380">
        <v>8320</v>
      </c>
      <c r="Q5380">
        <f t="shared" si="677"/>
        <v>15</v>
      </c>
      <c r="R5380" t="b">
        <f t="shared" si="678"/>
        <v>0</v>
      </c>
      <c r="S5380" t="b">
        <f t="shared" si="679"/>
        <v>0</v>
      </c>
    </row>
    <row r="5381" spans="1:19">
      <c r="A5381" t="s">
        <v>2078</v>
      </c>
      <c r="B5381" s="1">
        <v>43200.601585648146</v>
      </c>
      <c r="C5381" s="5">
        <f t="shared" si="672"/>
        <v>21.2</v>
      </c>
      <c r="D5381" s="5">
        <f t="shared" si="673"/>
        <v>0</v>
      </c>
      <c r="E5381">
        <v>1619</v>
      </c>
      <c r="F5381" t="s">
        <v>1236</v>
      </c>
      <c r="G5381" t="str">
        <f t="shared" si="674"/>
        <v>노원구</v>
      </c>
      <c r="H5381">
        <f t="shared" si="675"/>
        <v>37.649020999999998</v>
      </c>
      <c r="I5381">
        <f t="shared" si="676"/>
        <v>127.076408</v>
      </c>
      <c r="J5381">
        <v>8</v>
      </c>
      <c r="K5381" s="1">
        <v>43200.612361111111</v>
      </c>
      <c r="L5381">
        <v>1642</v>
      </c>
      <c r="M5381" t="s">
        <v>1360</v>
      </c>
      <c r="N5381">
        <v>7</v>
      </c>
      <c r="O5381">
        <v>14</v>
      </c>
      <c r="P5381">
        <v>3450</v>
      </c>
      <c r="Q5381">
        <f t="shared" si="677"/>
        <v>14</v>
      </c>
      <c r="R5381" t="b">
        <f t="shared" si="678"/>
        <v>0</v>
      </c>
      <c r="S5381" t="b">
        <f t="shared" si="679"/>
        <v>0</v>
      </c>
    </row>
    <row r="5382" spans="1:19">
      <c r="A5382" t="s">
        <v>5401</v>
      </c>
      <c r="B5382" s="1">
        <v>43215.849456018521</v>
      </c>
      <c r="C5382" s="5">
        <f t="shared" si="672"/>
        <v>16.8</v>
      </c>
      <c r="D5382" s="5">
        <f t="shared" si="673"/>
        <v>0</v>
      </c>
      <c r="E5382">
        <v>175</v>
      </c>
      <c r="F5382" t="s">
        <v>1031</v>
      </c>
      <c r="G5382" t="str">
        <f t="shared" si="674"/>
        <v>서대문구</v>
      </c>
      <c r="H5382">
        <f t="shared" si="675"/>
        <v>37.578071999999999</v>
      </c>
      <c r="I5382">
        <f t="shared" si="676"/>
        <v>126.930817</v>
      </c>
      <c r="J5382">
        <v>1</v>
      </c>
      <c r="K5382" s="1">
        <v>43215.863182870373</v>
      </c>
      <c r="L5382">
        <v>183</v>
      </c>
      <c r="M5382" t="s">
        <v>26</v>
      </c>
      <c r="N5382">
        <v>2</v>
      </c>
      <c r="O5382">
        <v>19</v>
      </c>
      <c r="P5382">
        <v>2040</v>
      </c>
      <c r="Q5382">
        <f t="shared" si="677"/>
        <v>20</v>
      </c>
      <c r="R5382" t="b">
        <f t="shared" si="678"/>
        <v>0</v>
      </c>
      <c r="S5382" t="b">
        <f t="shared" si="679"/>
        <v>0</v>
      </c>
    </row>
    <row r="5383" spans="1:19">
      <c r="A5383" t="s">
        <v>5402</v>
      </c>
      <c r="B5383" s="1">
        <v>43220.77988425926</v>
      </c>
      <c r="C5383" s="5">
        <f t="shared" si="672"/>
        <v>23</v>
      </c>
      <c r="D5383" s="5">
        <f t="shared" si="673"/>
        <v>0</v>
      </c>
      <c r="E5383">
        <v>1149</v>
      </c>
      <c r="F5383" t="s">
        <v>229</v>
      </c>
      <c r="G5383" t="str">
        <f t="shared" si="674"/>
        <v>강서구</v>
      </c>
      <c r="H5383">
        <f t="shared" si="675"/>
        <v>37.567284000000001</v>
      </c>
      <c r="I5383">
        <f t="shared" si="676"/>
        <v>126.818275</v>
      </c>
      <c r="J5383">
        <v>4</v>
      </c>
      <c r="K5383" s="1">
        <v>43220.789340277777</v>
      </c>
      <c r="L5383">
        <v>1153</v>
      </c>
      <c r="M5383" t="s">
        <v>226</v>
      </c>
      <c r="N5383">
        <v>3</v>
      </c>
      <c r="O5383">
        <v>13</v>
      </c>
      <c r="P5383">
        <v>2690</v>
      </c>
      <c r="Q5383">
        <f t="shared" si="677"/>
        <v>18</v>
      </c>
      <c r="R5383" t="b">
        <f t="shared" si="678"/>
        <v>0</v>
      </c>
      <c r="S5383" t="b">
        <f t="shared" si="679"/>
        <v>0</v>
      </c>
    </row>
    <row r="5384" spans="1:19">
      <c r="A5384" t="s">
        <v>5403</v>
      </c>
      <c r="B5384" s="1">
        <v>43217.509733796294</v>
      </c>
      <c r="C5384" s="5">
        <f t="shared" si="672"/>
        <v>19.5</v>
      </c>
      <c r="D5384" s="5">
        <f t="shared" si="673"/>
        <v>0</v>
      </c>
      <c r="E5384">
        <v>234</v>
      </c>
      <c r="F5384" t="s">
        <v>3047</v>
      </c>
      <c r="G5384" t="str">
        <f t="shared" si="674"/>
        <v>영등포구</v>
      </c>
      <c r="H5384">
        <f t="shared" si="675"/>
        <v>37.500461999999999</v>
      </c>
      <c r="I5384">
        <f t="shared" si="676"/>
        <v>126.905846</v>
      </c>
      <c r="J5384">
        <v>6</v>
      </c>
      <c r="K5384" s="1">
        <v>43217.525543981479</v>
      </c>
      <c r="L5384">
        <v>1925</v>
      </c>
      <c r="M5384" t="s">
        <v>345</v>
      </c>
      <c r="N5384">
        <v>1</v>
      </c>
      <c r="O5384">
        <v>22</v>
      </c>
      <c r="P5384">
        <v>5750</v>
      </c>
      <c r="Q5384">
        <f t="shared" si="677"/>
        <v>12</v>
      </c>
      <c r="R5384" t="b">
        <f t="shared" si="678"/>
        <v>0</v>
      </c>
      <c r="S5384" t="b">
        <f t="shared" si="679"/>
        <v>0</v>
      </c>
    </row>
    <row r="5385" spans="1:19">
      <c r="A5385" t="s">
        <v>5404</v>
      </c>
      <c r="B5385" s="1">
        <v>43215.640023148146</v>
      </c>
      <c r="C5385" s="5">
        <f t="shared" si="672"/>
        <v>22.8</v>
      </c>
      <c r="D5385" s="5">
        <f t="shared" si="673"/>
        <v>0</v>
      </c>
      <c r="E5385">
        <v>1925</v>
      </c>
      <c r="F5385" t="s">
        <v>345</v>
      </c>
      <c r="G5385" t="str">
        <f t="shared" si="674"/>
        <v>구로구</v>
      </c>
      <c r="H5385">
        <f t="shared" si="675"/>
        <v>37.499889000000003</v>
      </c>
      <c r="I5385">
        <f t="shared" si="676"/>
        <v>126.867699</v>
      </c>
      <c r="J5385">
        <v>5</v>
      </c>
      <c r="K5385" s="1">
        <v>43215.658101851855</v>
      </c>
      <c r="L5385">
        <v>234</v>
      </c>
      <c r="M5385" t="s">
        <v>3047</v>
      </c>
      <c r="N5385">
        <v>1</v>
      </c>
      <c r="O5385">
        <v>24</v>
      </c>
      <c r="P5385">
        <v>5060</v>
      </c>
      <c r="Q5385">
        <f t="shared" si="677"/>
        <v>15</v>
      </c>
      <c r="R5385" t="b">
        <f t="shared" si="678"/>
        <v>0</v>
      </c>
      <c r="S5385" t="b">
        <f t="shared" si="679"/>
        <v>0</v>
      </c>
    </row>
    <row r="5386" spans="1:19">
      <c r="A5386" t="s">
        <v>4142</v>
      </c>
      <c r="B5386" s="1">
        <v>43219.697754629633</v>
      </c>
      <c r="C5386" s="5">
        <f t="shared" si="672"/>
        <v>22.2</v>
      </c>
      <c r="D5386" s="5">
        <f t="shared" si="673"/>
        <v>0</v>
      </c>
      <c r="E5386">
        <v>583</v>
      </c>
      <c r="F5386" t="s">
        <v>516</v>
      </c>
      <c r="G5386" t="str">
        <f t="shared" si="674"/>
        <v>성동구</v>
      </c>
      <c r="H5386">
        <f t="shared" si="675"/>
        <v>37.567970000000003</v>
      </c>
      <c r="I5386">
        <f t="shared" si="676"/>
        <v>127.04689</v>
      </c>
      <c r="J5386">
        <v>17</v>
      </c>
      <c r="K5386" s="1">
        <v>43219.724629629629</v>
      </c>
      <c r="L5386">
        <v>1328</v>
      </c>
      <c r="M5386" t="s">
        <v>367</v>
      </c>
      <c r="N5386">
        <v>4</v>
      </c>
      <c r="O5386">
        <v>37</v>
      </c>
      <c r="P5386">
        <v>4920</v>
      </c>
      <c r="Q5386">
        <f t="shared" si="677"/>
        <v>16</v>
      </c>
      <c r="R5386" t="b">
        <f t="shared" si="678"/>
        <v>1</v>
      </c>
      <c r="S5386" t="b">
        <f t="shared" si="679"/>
        <v>0</v>
      </c>
    </row>
    <row r="5387" spans="1:19">
      <c r="A5387" t="s">
        <v>4655</v>
      </c>
      <c r="B5387" s="1">
        <v>43201.657476851855</v>
      </c>
      <c r="C5387" s="5">
        <f t="shared" si="672"/>
        <v>17</v>
      </c>
      <c r="D5387" s="5">
        <f t="shared" si="673"/>
        <v>0</v>
      </c>
      <c r="E5387">
        <v>1605</v>
      </c>
      <c r="F5387" t="s">
        <v>1181</v>
      </c>
      <c r="G5387" t="str">
        <f t="shared" si="674"/>
        <v>노원구</v>
      </c>
      <c r="H5387">
        <f t="shared" si="675"/>
        <v>37.631622</v>
      </c>
      <c r="I5387">
        <f t="shared" si="676"/>
        <v>127.061615</v>
      </c>
      <c r="J5387">
        <v>8</v>
      </c>
      <c r="K5387" s="1">
        <v>43201.697326388887</v>
      </c>
      <c r="L5387">
        <v>1349</v>
      </c>
      <c r="M5387" t="s">
        <v>5405</v>
      </c>
      <c r="N5387">
        <v>6</v>
      </c>
      <c r="O5387">
        <v>57</v>
      </c>
      <c r="P5387">
        <v>6590</v>
      </c>
      <c r="Q5387">
        <f t="shared" si="677"/>
        <v>15</v>
      </c>
      <c r="R5387" t="b">
        <f t="shared" si="678"/>
        <v>0</v>
      </c>
      <c r="S5387" t="b">
        <f t="shared" si="679"/>
        <v>0</v>
      </c>
    </row>
    <row r="5388" spans="1:19">
      <c r="A5388" t="s">
        <v>5406</v>
      </c>
      <c r="B5388" s="1">
        <v>43206.589537037034</v>
      </c>
      <c r="C5388" s="5">
        <f t="shared" si="672"/>
        <v>18</v>
      </c>
      <c r="D5388" s="5">
        <f t="shared" si="673"/>
        <v>0</v>
      </c>
      <c r="E5388">
        <v>906</v>
      </c>
      <c r="F5388" t="s">
        <v>27</v>
      </c>
      <c r="G5388" t="str">
        <f t="shared" si="674"/>
        <v>은평구</v>
      </c>
      <c r="H5388">
        <f t="shared" si="675"/>
        <v>37.61721</v>
      </c>
      <c r="I5388">
        <f t="shared" si="676"/>
        <v>126.919579</v>
      </c>
      <c r="J5388">
        <v>1</v>
      </c>
      <c r="K5388" s="1">
        <v>43206.598692129628</v>
      </c>
      <c r="L5388">
        <v>943</v>
      </c>
      <c r="M5388" t="s">
        <v>401</v>
      </c>
      <c r="N5388">
        <v>3</v>
      </c>
      <c r="O5388">
        <v>12</v>
      </c>
      <c r="P5388">
        <v>2330</v>
      </c>
      <c r="Q5388">
        <f t="shared" si="677"/>
        <v>14</v>
      </c>
      <c r="R5388" t="b">
        <f t="shared" si="678"/>
        <v>0</v>
      </c>
      <c r="S5388" t="b">
        <f t="shared" si="679"/>
        <v>0</v>
      </c>
    </row>
    <row r="5389" spans="1:19">
      <c r="A5389" t="s">
        <v>5407</v>
      </c>
      <c r="B5389" s="1">
        <v>43215.624421296299</v>
      </c>
      <c r="C5389" s="5">
        <f t="shared" si="672"/>
        <v>22.1</v>
      </c>
      <c r="D5389" s="5">
        <f t="shared" si="673"/>
        <v>0</v>
      </c>
      <c r="E5389">
        <v>521</v>
      </c>
      <c r="F5389" t="s">
        <v>350</v>
      </c>
      <c r="G5389" t="str">
        <f t="shared" si="674"/>
        <v>성동구</v>
      </c>
      <c r="H5389">
        <f t="shared" si="675"/>
        <v>37.561447000000001</v>
      </c>
      <c r="I5389">
        <f t="shared" si="676"/>
        <v>127.03492</v>
      </c>
      <c r="J5389">
        <v>4</v>
      </c>
      <c r="K5389" s="1">
        <v>43215.654305555552</v>
      </c>
      <c r="L5389">
        <v>578</v>
      </c>
      <c r="M5389" t="s">
        <v>1373</v>
      </c>
      <c r="N5389">
        <v>2</v>
      </c>
      <c r="O5389">
        <v>42</v>
      </c>
      <c r="P5389">
        <v>3600</v>
      </c>
      <c r="Q5389">
        <f t="shared" si="677"/>
        <v>14</v>
      </c>
      <c r="R5389" t="b">
        <f t="shared" si="678"/>
        <v>0</v>
      </c>
      <c r="S5389" t="b">
        <f t="shared" si="679"/>
        <v>0</v>
      </c>
    </row>
    <row r="5390" spans="1:19">
      <c r="A5390" t="s">
        <v>5408</v>
      </c>
      <c r="B5390" s="1">
        <v>43202.672372685185</v>
      </c>
      <c r="C5390" s="5">
        <f t="shared" si="672"/>
        <v>18.8</v>
      </c>
      <c r="D5390" s="5">
        <f t="shared" si="673"/>
        <v>0</v>
      </c>
      <c r="E5390">
        <v>150</v>
      </c>
      <c r="F5390" t="s">
        <v>57</v>
      </c>
      <c r="G5390" t="str">
        <f t="shared" si="674"/>
        <v>마포구</v>
      </c>
      <c r="H5390">
        <f t="shared" si="675"/>
        <v>37.552956000000002</v>
      </c>
      <c r="I5390">
        <f t="shared" si="676"/>
        <v>126.934341</v>
      </c>
      <c r="J5390">
        <v>3</v>
      </c>
      <c r="K5390" s="1">
        <v>43202.674768518518</v>
      </c>
      <c r="L5390">
        <v>125</v>
      </c>
      <c r="M5390" t="s">
        <v>754</v>
      </c>
      <c r="N5390">
        <v>3</v>
      </c>
      <c r="O5390">
        <v>3</v>
      </c>
      <c r="P5390">
        <v>640</v>
      </c>
      <c r="Q5390">
        <f t="shared" si="677"/>
        <v>16</v>
      </c>
      <c r="R5390" t="b">
        <f t="shared" si="678"/>
        <v>0</v>
      </c>
      <c r="S5390" t="b">
        <f t="shared" si="679"/>
        <v>0</v>
      </c>
    </row>
    <row r="5391" spans="1:19">
      <c r="A5391" t="s">
        <v>5409</v>
      </c>
      <c r="B5391" s="1">
        <v>43192.061180555553</v>
      </c>
      <c r="C5391" s="5">
        <f t="shared" si="672"/>
        <v>16</v>
      </c>
      <c r="D5391" s="5">
        <f t="shared" si="673"/>
        <v>0</v>
      </c>
      <c r="E5391">
        <v>347</v>
      </c>
      <c r="F5391" t="s">
        <v>159</v>
      </c>
      <c r="G5391" t="str">
        <f t="shared" si="674"/>
        <v>중구</v>
      </c>
      <c r="H5391">
        <f t="shared" si="675"/>
        <v>37.565331</v>
      </c>
      <c r="I5391">
        <f t="shared" si="676"/>
        <v>127.00784299999999</v>
      </c>
      <c r="J5391">
        <v>3</v>
      </c>
      <c r="K5391" s="1">
        <v>43192.121944444443</v>
      </c>
      <c r="L5391">
        <v>533</v>
      </c>
      <c r="M5391" t="s">
        <v>1392</v>
      </c>
      <c r="N5391">
        <v>2</v>
      </c>
      <c r="O5391">
        <v>87</v>
      </c>
      <c r="P5391">
        <v>13230</v>
      </c>
      <c r="Q5391">
        <f t="shared" si="677"/>
        <v>1</v>
      </c>
      <c r="R5391" t="b">
        <f t="shared" si="678"/>
        <v>0</v>
      </c>
      <c r="S5391" t="b">
        <f t="shared" si="679"/>
        <v>0</v>
      </c>
    </row>
    <row r="5392" spans="1:19">
      <c r="A5392" t="s">
        <v>1710</v>
      </c>
      <c r="B5392" s="1">
        <v>43211.479259259257</v>
      </c>
      <c r="C5392" s="5">
        <f t="shared" si="672"/>
        <v>23.1</v>
      </c>
      <c r="D5392" s="5">
        <f t="shared" si="673"/>
        <v>0</v>
      </c>
      <c r="E5392">
        <v>230</v>
      </c>
      <c r="F5392" t="s">
        <v>248</v>
      </c>
      <c r="G5392" t="str">
        <f t="shared" si="674"/>
        <v>영등포구</v>
      </c>
      <c r="H5392">
        <f t="shared" si="675"/>
        <v>37.524635000000004</v>
      </c>
      <c r="I5392">
        <f t="shared" si="676"/>
        <v>126.89621699999999</v>
      </c>
      <c r="J5392">
        <v>2</v>
      </c>
      <c r="K5392" s="1">
        <v>43211.518935185188</v>
      </c>
      <c r="L5392">
        <v>230</v>
      </c>
      <c r="M5392" t="s">
        <v>248</v>
      </c>
      <c r="N5392">
        <v>2</v>
      </c>
      <c r="O5392">
        <v>51</v>
      </c>
      <c r="P5392">
        <v>3970</v>
      </c>
      <c r="Q5392">
        <f t="shared" si="677"/>
        <v>11</v>
      </c>
      <c r="R5392" t="b">
        <f t="shared" si="678"/>
        <v>1</v>
      </c>
      <c r="S5392" t="b">
        <f t="shared" si="679"/>
        <v>0</v>
      </c>
    </row>
    <row r="5393" spans="1:19">
      <c r="A5393" t="s">
        <v>4810</v>
      </c>
      <c r="B5393" s="1">
        <v>43206.39984953704</v>
      </c>
      <c r="C5393" s="5">
        <f t="shared" si="672"/>
        <v>10.1</v>
      </c>
      <c r="D5393" s="5">
        <f t="shared" si="673"/>
        <v>0</v>
      </c>
      <c r="E5393">
        <v>557</v>
      </c>
      <c r="F5393" t="s">
        <v>214</v>
      </c>
      <c r="G5393" t="str">
        <f t="shared" si="674"/>
        <v>성동구</v>
      </c>
      <c r="H5393">
        <f t="shared" si="675"/>
        <v>37.567641999999999</v>
      </c>
      <c r="I5393">
        <f t="shared" si="676"/>
        <v>127.025696</v>
      </c>
      <c r="J5393">
        <v>7</v>
      </c>
      <c r="K5393" s="1">
        <v>43206.416261574072</v>
      </c>
      <c r="L5393">
        <v>369</v>
      </c>
      <c r="M5393" t="s">
        <v>302</v>
      </c>
      <c r="N5393">
        <v>8</v>
      </c>
      <c r="O5393">
        <v>21</v>
      </c>
      <c r="P5393">
        <v>4870</v>
      </c>
      <c r="Q5393">
        <f t="shared" si="677"/>
        <v>9</v>
      </c>
      <c r="R5393" t="b">
        <f t="shared" si="678"/>
        <v>0</v>
      </c>
      <c r="S5393" t="b">
        <f t="shared" si="679"/>
        <v>0</v>
      </c>
    </row>
    <row r="5394" spans="1:19">
      <c r="A5394" t="s">
        <v>5410</v>
      </c>
      <c r="B5394" s="1">
        <v>43208.760914351849</v>
      </c>
      <c r="C5394" s="5">
        <f t="shared" si="672"/>
        <v>16.600000000000001</v>
      </c>
      <c r="D5394" s="5">
        <f t="shared" si="673"/>
        <v>0</v>
      </c>
      <c r="E5394">
        <v>1103</v>
      </c>
      <c r="F5394" t="s">
        <v>4750</v>
      </c>
      <c r="G5394" t="str">
        <f t="shared" si="674"/>
        <v>강서구</v>
      </c>
      <c r="H5394">
        <f t="shared" si="675"/>
        <v>37.577221000000002</v>
      </c>
      <c r="I5394">
        <f t="shared" si="676"/>
        <v>126.812195</v>
      </c>
      <c r="J5394">
        <v>3</v>
      </c>
      <c r="K5394" s="1">
        <v>43208.763541666667</v>
      </c>
      <c r="L5394">
        <v>1102</v>
      </c>
      <c r="M5394" t="s">
        <v>1094</v>
      </c>
      <c r="N5394">
        <v>3</v>
      </c>
      <c r="O5394">
        <v>3</v>
      </c>
      <c r="P5394">
        <v>480</v>
      </c>
      <c r="Q5394">
        <f t="shared" si="677"/>
        <v>18</v>
      </c>
      <c r="R5394" t="b">
        <f t="shared" si="678"/>
        <v>0</v>
      </c>
      <c r="S5394" t="b">
        <f t="shared" si="679"/>
        <v>0</v>
      </c>
    </row>
    <row r="5395" spans="1:19">
      <c r="A5395" t="s">
        <v>5411</v>
      </c>
      <c r="B5395" s="1">
        <v>43203.751284722224</v>
      </c>
      <c r="C5395" s="5">
        <f t="shared" si="672"/>
        <v>17.5</v>
      </c>
      <c r="D5395" s="5">
        <f t="shared" si="673"/>
        <v>0</v>
      </c>
      <c r="E5395">
        <v>1682</v>
      </c>
      <c r="F5395" t="s">
        <v>586</v>
      </c>
      <c r="G5395" t="str">
        <f t="shared" si="674"/>
        <v>노원구</v>
      </c>
      <c r="H5395">
        <f t="shared" si="675"/>
        <v>37.656798999999999</v>
      </c>
      <c r="I5395">
        <f t="shared" si="676"/>
        <v>127.077606</v>
      </c>
      <c r="J5395">
        <v>4</v>
      </c>
      <c r="K5395" s="1">
        <v>43203.759560185186</v>
      </c>
      <c r="L5395">
        <v>1637</v>
      </c>
      <c r="M5395" t="s">
        <v>1476</v>
      </c>
      <c r="N5395">
        <v>1</v>
      </c>
      <c r="O5395">
        <v>11</v>
      </c>
      <c r="P5395">
        <v>2020</v>
      </c>
      <c r="Q5395">
        <f t="shared" si="677"/>
        <v>18</v>
      </c>
      <c r="R5395" t="b">
        <f t="shared" si="678"/>
        <v>0</v>
      </c>
      <c r="S5395" t="b">
        <f t="shared" si="679"/>
        <v>0</v>
      </c>
    </row>
    <row r="5396" spans="1:19">
      <c r="A5396" t="s">
        <v>5412</v>
      </c>
      <c r="B5396" s="1">
        <v>43199.735648148147</v>
      </c>
      <c r="C5396" s="5">
        <f t="shared" si="672"/>
        <v>15.3</v>
      </c>
      <c r="D5396" s="5">
        <f t="shared" si="673"/>
        <v>0</v>
      </c>
      <c r="E5396">
        <v>378</v>
      </c>
      <c r="F5396" t="s">
        <v>1739</v>
      </c>
      <c r="G5396" t="str">
        <f t="shared" si="674"/>
        <v>중구</v>
      </c>
      <c r="H5396">
        <f t="shared" si="675"/>
        <v>37.569805000000002</v>
      </c>
      <c r="I5396">
        <f t="shared" si="676"/>
        <v>127.016953</v>
      </c>
      <c r="J5396">
        <v>4</v>
      </c>
      <c r="K5396" s="1">
        <v>43199.758032407408</v>
      </c>
      <c r="L5396">
        <v>387</v>
      </c>
      <c r="M5396" t="s">
        <v>204</v>
      </c>
      <c r="N5396">
        <v>8</v>
      </c>
      <c r="O5396">
        <v>29</v>
      </c>
      <c r="P5396">
        <v>1500</v>
      </c>
      <c r="Q5396">
        <f t="shared" si="677"/>
        <v>17</v>
      </c>
      <c r="R5396" t="b">
        <f t="shared" si="678"/>
        <v>0</v>
      </c>
      <c r="S5396" t="b">
        <f t="shared" si="679"/>
        <v>0</v>
      </c>
    </row>
    <row r="5397" spans="1:19">
      <c r="A5397" t="s">
        <v>3579</v>
      </c>
      <c r="B5397" s="1">
        <v>43204.802337962959</v>
      </c>
      <c r="C5397" s="5">
        <f t="shared" si="672"/>
        <v>9.5</v>
      </c>
      <c r="D5397" s="5">
        <f t="shared" si="673"/>
        <v>0</v>
      </c>
      <c r="E5397">
        <v>2013</v>
      </c>
      <c r="F5397" t="s">
        <v>1188</v>
      </c>
      <c r="G5397" t="str">
        <f t="shared" si="674"/>
        <v>동작구</v>
      </c>
      <c r="H5397">
        <f t="shared" si="675"/>
        <v>37.505851999999997</v>
      </c>
      <c r="I5397">
        <f t="shared" si="676"/>
        <v>126.939362</v>
      </c>
      <c r="J5397">
        <v>13</v>
      </c>
      <c r="K5397" s="1">
        <v>43204.804884259262</v>
      </c>
      <c r="L5397">
        <v>2050</v>
      </c>
      <c r="M5397" t="s">
        <v>1243</v>
      </c>
      <c r="N5397">
        <v>5</v>
      </c>
      <c r="O5397">
        <v>3</v>
      </c>
      <c r="P5397">
        <v>780</v>
      </c>
      <c r="Q5397">
        <f t="shared" si="677"/>
        <v>19</v>
      </c>
      <c r="R5397" t="b">
        <f t="shared" si="678"/>
        <v>1</v>
      </c>
      <c r="S5397" t="b">
        <f t="shared" si="679"/>
        <v>0</v>
      </c>
    </row>
    <row r="5398" spans="1:19">
      <c r="A5398" t="s">
        <v>482</v>
      </c>
      <c r="B5398" s="1">
        <v>43216.480555555558</v>
      </c>
      <c r="C5398" s="5">
        <f t="shared" si="672"/>
        <v>18.100000000000001</v>
      </c>
      <c r="D5398" s="5">
        <f t="shared" si="673"/>
        <v>0</v>
      </c>
      <c r="E5398">
        <v>1985</v>
      </c>
      <c r="F5398" t="s">
        <v>561</v>
      </c>
      <c r="G5398" t="str">
        <f t="shared" si="674"/>
        <v>구로구</v>
      </c>
      <c r="H5398">
        <f t="shared" si="675"/>
        <v>37.498516000000002</v>
      </c>
      <c r="I5398">
        <f t="shared" si="676"/>
        <v>126.891991</v>
      </c>
      <c r="J5398">
        <v>4</v>
      </c>
      <c r="K5398" s="1">
        <v>43216.506539351853</v>
      </c>
      <c r="L5398">
        <v>1906</v>
      </c>
      <c r="M5398" t="s">
        <v>435</v>
      </c>
      <c r="N5398">
        <v>2</v>
      </c>
      <c r="O5398">
        <v>36</v>
      </c>
      <c r="P5398">
        <v>2840</v>
      </c>
      <c r="Q5398">
        <f t="shared" si="677"/>
        <v>11</v>
      </c>
      <c r="R5398" t="b">
        <f t="shared" si="678"/>
        <v>0</v>
      </c>
      <c r="S5398" t="b">
        <f t="shared" si="679"/>
        <v>0</v>
      </c>
    </row>
    <row r="5399" spans="1:19">
      <c r="A5399" t="s">
        <v>5413</v>
      </c>
      <c r="B5399" s="1">
        <v>43215.557129629633</v>
      </c>
      <c r="C5399" s="5">
        <f t="shared" si="672"/>
        <v>20.8</v>
      </c>
      <c r="D5399" s="5">
        <f t="shared" si="673"/>
        <v>0</v>
      </c>
      <c r="E5399">
        <v>212</v>
      </c>
      <c r="F5399" t="s">
        <v>2176</v>
      </c>
      <c r="G5399" t="str">
        <f t="shared" si="674"/>
        <v>영등포구</v>
      </c>
      <c r="H5399">
        <f t="shared" si="675"/>
        <v>37.521362000000003</v>
      </c>
      <c r="I5399">
        <f t="shared" si="676"/>
        <v>126.923462</v>
      </c>
      <c r="J5399">
        <v>5</v>
      </c>
      <c r="K5399" s="1">
        <v>43215.586273148147</v>
      </c>
      <c r="L5399">
        <v>210</v>
      </c>
      <c r="M5399" t="s">
        <v>565</v>
      </c>
      <c r="N5399">
        <v>1</v>
      </c>
      <c r="O5399">
        <v>38</v>
      </c>
      <c r="P5399">
        <v>0</v>
      </c>
      <c r="Q5399">
        <f t="shared" si="677"/>
        <v>13</v>
      </c>
      <c r="R5399" t="b">
        <f t="shared" si="678"/>
        <v>0</v>
      </c>
      <c r="S5399" t="b">
        <f t="shared" si="679"/>
        <v>0</v>
      </c>
    </row>
    <row r="5400" spans="1:19">
      <c r="A5400" t="s">
        <v>5414</v>
      </c>
      <c r="B5400" s="1">
        <v>43206.807673611111</v>
      </c>
      <c r="C5400" s="5">
        <f t="shared" si="672"/>
        <v>13.8</v>
      </c>
      <c r="D5400" s="5">
        <f t="shared" si="673"/>
        <v>0</v>
      </c>
      <c r="E5400">
        <v>521</v>
      </c>
      <c r="F5400" t="s">
        <v>350</v>
      </c>
      <c r="G5400" t="str">
        <f t="shared" si="674"/>
        <v>성동구</v>
      </c>
      <c r="H5400">
        <f t="shared" si="675"/>
        <v>37.561447000000001</v>
      </c>
      <c r="I5400">
        <f t="shared" si="676"/>
        <v>127.03492</v>
      </c>
      <c r="J5400">
        <v>4</v>
      </c>
      <c r="K5400" s="1">
        <v>43206.817673611113</v>
      </c>
      <c r="L5400">
        <v>614</v>
      </c>
      <c r="M5400" t="s">
        <v>359</v>
      </c>
      <c r="N5400">
        <v>6</v>
      </c>
      <c r="O5400">
        <v>14</v>
      </c>
      <c r="P5400">
        <v>2280</v>
      </c>
      <c r="Q5400">
        <f t="shared" si="677"/>
        <v>19</v>
      </c>
      <c r="R5400" t="b">
        <f t="shared" si="678"/>
        <v>0</v>
      </c>
      <c r="S5400" t="b">
        <f t="shared" si="679"/>
        <v>0</v>
      </c>
    </row>
    <row r="5401" spans="1:19">
      <c r="A5401" t="s">
        <v>5415</v>
      </c>
      <c r="B5401" s="1">
        <v>43209.744409722225</v>
      </c>
      <c r="C5401" s="5">
        <f t="shared" si="672"/>
        <v>20.100000000000001</v>
      </c>
      <c r="D5401" s="5">
        <f t="shared" si="673"/>
        <v>0</v>
      </c>
      <c r="E5401">
        <v>2328</v>
      </c>
      <c r="F5401" t="s">
        <v>1172</v>
      </c>
      <c r="G5401" t="str">
        <f t="shared" si="674"/>
        <v>강남구</v>
      </c>
      <c r="H5401">
        <f t="shared" si="675"/>
        <v>37.503585999999999</v>
      </c>
      <c r="I5401">
        <f t="shared" si="676"/>
        <v>127.042641</v>
      </c>
      <c r="J5401">
        <v>7</v>
      </c>
      <c r="K5401" s="1">
        <v>43209.803078703706</v>
      </c>
      <c r="L5401">
        <v>577</v>
      </c>
      <c r="M5401" t="s">
        <v>47</v>
      </c>
      <c r="N5401">
        <v>1</v>
      </c>
      <c r="O5401">
        <v>84</v>
      </c>
      <c r="P5401">
        <v>11210</v>
      </c>
      <c r="Q5401">
        <f t="shared" si="677"/>
        <v>17</v>
      </c>
      <c r="R5401" t="b">
        <f t="shared" si="678"/>
        <v>0</v>
      </c>
      <c r="S5401" t="b">
        <f t="shared" si="679"/>
        <v>0</v>
      </c>
    </row>
    <row r="5402" spans="1:19">
      <c r="A5402" t="s">
        <v>5416</v>
      </c>
      <c r="B5402" s="1">
        <v>43210.474918981483</v>
      </c>
      <c r="C5402" s="5">
        <f t="shared" si="672"/>
        <v>20.6</v>
      </c>
      <c r="D5402" s="5">
        <f t="shared" si="673"/>
        <v>0</v>
      </c>
      <c r="E5402">
        <v>505</v>
      </c>
      <c r="F5402" t="s">
        <v>20</v>
      </c>
      <c r="G5402" t="str">
        <f t="shared" si="674"/>
        <v>광진구</v>
      </c>
      <c r="H5402">
        <f t="shared" si="675"/>
        <v>37.537010000000002</v>
      </c>
      <c r="I5402">
        <f t="shared" si="676"/>
        <v>127.082245</v>
      </c>
      <c r="J5402">
        <v>8</v>
      </c>
      <c r="K5402" s="1">
        <v>43210.478437500002</v>
      </c>
      <c r="L5402">
        <v>590</v>
      </c>
      <c r="M5402" t="s">
        <v>29</v>
      </c>
      <c r="N5402">
        <v>10</v>
      </c>
      <c r="O5402">
        <v>4</v>
      </c>
      <c r="P5402">
        <v>870</v>
      </c>
      <c r="Q5402">
        <f t="shared" si="677"/>
        <v>11</v>
      </c>
      <c r="R5402" t="b">
        <f t="shared" si="678"/>
        <v>0</v>
      </c>
      <c r="S5402" t="b">
        <f t="shared" si="679"/>
        <v>0</v>
      </c>
    </row>
    <row r="5403" spans="1:19">
      <c r="A5403" t="s">
        <v>5417</v>
      </c>
      <c r="B5403" s="1">
        <v>43191.819571759261</v>
      </c>
      <c r="C5403" s="5">
        <f t="shared" si="672"/>
        <v>17.399999999999999</v>
      </c>
      <c r="D5403" s="5">
        <f t="shared" si="673"/>
        <v>0</v>
      </c>
      <c r="E5403">
        <v>1009</v>
      </c>
      <c r="F5403" t="s">
        <v>581</v>
      </c>
      <c r="G5403" t="str">
        <f t="shared" si="674"/>
        <v>강동구</v>
      </c>
      <c r="H5403">
        <f t="shared" si="675"/>
        <v>37.538657999999998</v>
      </c>
      <c r="I5403">
        <f t="shared" si="676"/>
        <v>127.12421399999999</v>
      </c>
      <c r="J5403">
        <v>2</v>
      </c>
      <c r="K5403" s="1">
        <v>43191.823506944442</v>
      </c>
      <c r="L5403">
        <v>1003</v>
      </c>
      <c r="M5403" t="s">
        <v>1995</v>
      </c>
      <c r="N5403">
        <v>19</v>
      </c>
      <c r="O5403">
        <v>5</v>
      </c>
      <c r="P5403">
        <v>780</v>
      </c>
      <c r="Q5403">
        <f t="shared" si="677"/>
        <v>19</v>
      </c>
      <c r="R5403" t="b">
        <f t="shared" si="678"/>
        <v>1</v>
      </c>
      <c r="S5403" t="b">
        <f t="shared" si="679"/>
        <v>0</v>
      </c>
    </row>
    <row r="5404" spans="1:19">
      <c r="A5404" t="s">
        <v>5418</v>
      </c>
      <c r="B5404" s="1">
        <v>43219.691423611112</v>
      </c>
      <c r="C5404" s="5">
        <f t="shared" si="672"/>
        <v>22.2</v>
      </c>
      <c r="D5404" s="5">
        <f t="shared" si="673"/>
        <v>0</v>
      </c>
      <c r="E5404">
        <v>1269</v>
      </c>
      <c r="F5404" t="s">
        <v>1831</v>
      </c>
      <c r="G5404" t="str">
        <f t="shared" si="674"/>
        <v>송파구</v>
      </c>
      <c r="H5404">
        <f t="shared" si="675"/>
        <v>37.511944</v>
      </c>
      <c r="I5404">
        <f t="shared" si="676"/>
        <v>127.091217</v>
      </c>
      <c r="J5404">
        <v>4</v>
      </c>
      <c r="K5404" s="1">
        <v>43219.772928240738</v>
      </c>
      <c r="L5404">
        <v>1269</v>
      </c>
      <c r="M5404" t="s">
        <v>1831</v>
      </c>
      <c r="N5404">
        <v>5</v>
      </c>
      <c r="O5404">
        <v>118</v>
      </c>
      <c r="P5404">
        <v>4690</v>
      </c>
      <c r="Q5404">
        <f t="shared" si="677"/>
        <v>16</v>
      </c>
      <c r="R5404" t="b">
        <f t="shared" si="678"/>
        <v>1</v>
      </c>
      <c r="S5404" t="b">
        <f t="shared" si="679"/>
        <v>0</v>
      </c>
    </row>
    <row r="5405" spans="1:19">
      <c r="A5405" t="s">
        <v>5419</v>
      </c>
      <c r="B5405" s="1">
        <v>43209.688333333332</v>
      </c>
      <c r="C5405" s="5">
        <f t="shared" si="672"/>
        <v>19.8</v>
      </c>
      <c r="D5405" s="5">
        <f t="shared" si="673"/>
        <v>0</v>
      </c>
      <c r="E5405">
        <v>1715</v>
      </c>
      <c r="F5405" t="s">
        <v>132</v>
      </c>
      <c r="G5405" t="str">
        <f t="shared" si="674"/>
        <v>도봉구</v>
      </c>
      <c r="H5405">
        <f t="shared" si="675"/>
        <v>37.653179000000002</v>
      </c>
      <c r="I5405">
        <f t="shared" si="676"/>
        <v>127.012787</v>
      </c>
      <c r="J5405">
        <v>13</v>
      </c>
      <c r="K5405" s="1">
        <v>43209.69798611111</v>
      </c>
      <c r="L5405">
        <v>1540</v>
      </c>
      <c r="M5405" t="s">
        <v>3929</v>
      </c>
      <c r="N5405">
        <v>5</v>
      </c>
      <c r="O5405">
        <v>13</v>
      </c>
      <c r="P5405">
        <v>1570</v>
      </c>
      <c r="Q5405">
        <f t="shared" si="677"/>
        <v>16</v>
      </c>
      <c r="R5405" t="b">
        <f t="shared" si="678"/>
        <v>0</v>
      </c>
      <c r="S5405" t="b">
        <f t="shared" si="679"/>
        <v>0</v>
      </c>
    </row>
    <row r="5406" spans="1:19">
      <c r="A5406" t="s">
        <v>5420</v>
      </c>
      <c r="B5406" s="1">
        <v>43207.759733796294</v>
      </c>
      <c r="C5406" s="5">
        <f t="shared" si="672"/>
        <v>17.100000000000001</v>
      </c>
      <c r="D5406" s="5">
        <f t="shared" si="673"/>
        <v>0</v>
      </c>
      <c r="E5406">
        <v>212</v>
      </c>
      <c r="F5406" t="s">
        <v>2176</v>
      </c>
      <c r="G5406" t="str">
        <f t="shared" si="674"/>
        <v>영등포구</v>
      </c>
      <c r="H5406">
        <f t="shared" si="675"/>
        <v>37.521362000000003</v>
      </c>
      <c r="I5406">
        <f t="shared" si="676"/>
        <v>126.923462</v>
      </c>
      <c r="J5406">
        <v>21</v>
      </c>
      <c r="K5406" s="1">
        <v>43207.760277777779</v>
      </c>
      <c r="L5406">
        <v>212</v>
      </c>
      <c r="M5406" t="s">
        <v>2176</v>
      </c>
      <c r="N5406">
        <v>21</v>
      </c>
      <c r="O5406">
        <v>2</v>
      </c>
      <c r="P5406">
        <v>600</v>
      </c>
      <c r="Q5406">
        <f t="shared" si="677"/>
        <v>18</v>
      </c>
      <c r="R5406" t="b">
        <f t="shared" si="678"/>
        <v>0</v>
      </c>
      <c r="S5406" t="b">
        <f t="shared" si="679"/>
        <v>0</v>
      </c>
    </row>
    <row r="5407" spans="1:19">
      <c r="A5407" t="s">
        <v>5343</v>
      </c>
      <c r="B5407" s="1">
        <v>43217.401064814818</v>
      </c>
      <c r="C5407" s="5">
        <f t="shared" si="672"/>
        <v>13.2</v>
      </c>
      <c r="D5407" s="5">
        <f t="shared" si="673"/>
        <v>0</v>
      </c>
      <c r="E5407">
        <v>917</v>
      </c>
      <c r="F5407" t="s">
        <v>734</v>
      </c>
      <c r="G5407" t="str">
        <f t="shared" si="674"/>
        <v>은평구</v>
      </c>
      <c r="H5407">
        <f t="shared" si="675"/>
        <v>37.601298999999997</v>
      </c>
      <c r="I5407">
        <f t="shared" si="676"/>
        <v>126.935349</v>
      </c>
      <c r="J5407">
        <v>7</v>
      </c>
      <c r="K5407" s="1">
        <v>43217.406076388892</v>
      </c>
      <c r="L5407">
        <v>900</v>
      </c>
      <c r="M5407" t="s">
        <v>1972</v>
      </c>
      <c r="N5407">
        <v>20</v>
      </c>
      <c r="O5407">
        <v>7</v>
      </c>
      <c r="P5407">
        <v>960</v>
      </c>
      <c r="Q5407">
        <f t="shared" si="677"/>
        <v>9</v>
      </c>
      <c r="R5407" t="b">
        <f t="shared" si="678"/>
        <v>0</v>
      </c>
      <c r="S5407" t="b">
        <f t="shared" si="679"/>
        <v>0</v>
      </c>
    </row>
    <row r="5408" spans="1:19">
      <c r="A5408" t="s">
        <v>5421</v>
      </c>
      <c r="B5408" s="1">
        <v>43209.877951388888</v>
      </c>
      <c r="C5408" s="5">
        <f t="shared" si="672"/>
        <v>14.2</v>
      </c>
      <c r="D5408" s="5">
        <f t="shared" si="673"/>
        <v>0</v>
      </c>
      <c r="E5408">
        <v>2276</v>
      </c>
      <c r="F5408" t="s">
        <v>3920</v>
      </c>
      <c r="G5408" t="str">
        <f t="shared" si="674"/>
        <v>서초구</v>
      </c>
      <c r="H5408">
        <f t="shared" si="675"/>
        <v>37.474387999999998</v>
      </c>
      <c r="I5408">
        <f t="shared" si="676"/>
        <v>127.03890199999999</v>
      </c>
      <c r="J5408">
        <v>1</v>
      </c>
      <c r="K5408" s="1">
        <v>43209.911539351851</v>
      </c>
      <c r="L5408">
        <v>2249</v>
      </c>
      <c r="M5408" t="s">
        <v>3016</v>
      </c>
      <c r="N5408">
        <v>1</v>
      </c>
      <c r="O5408">
        <v>45</v>
      </c>
      <c r="P5408">
        <v>3860</v>
      </c>
      <c r="Q5408">
        <f t="shared" si="677"/>
        <v>21</v>
      </c>
      <c r="R5408" t="b">
        <f t="shared" si="678"/>
        <v>0</v>
      </c>
      <c r="S5408" t="b">
        <f t="shared" si="679"/>
        <v>0</v>
      </c>
    </row>
    <row r="5409" spans="1:19">
      <c r="A5409" t="s">
        <v>5422</v>
      </c>
      <c r="B5409" s="1">
        <v>43195.358877314815</v>
      </c>
      <c r="C5409" s="5">
        <f t="shared" si="672"/>
        <v>6.7</v>
      </c>
      <c r="D5409" s="5">
        <f t="shared" si="673"/>
        <v>2</v>
      </c>
      <c r="E5409">
        <v>583</v>
      </c>
      <c r="F5409" t="s">
        <v>516</v>
      </c>
      <c r="G5409" t="str">
        <f t="shared" si="674"/>
        <v>성동구</v>
      </c>
      <c r="H5409">
        <f t="shared" si="675"/>
        <v>37.567970000000003</v>
      </c>
      <c r="I5409">
        <f t="shared" si="676"/>
        <v>127.04689</v>
      </c>
      <c r="J5409">
        <v>9</v>
      </c>
      <c r="K5409" s="1">
        <v>43195.36445601852</v>
      </c>
      <c r="L5409">
        <v>601</v>
      </c>
      <c r="M5409" t="s">
        <v>1708</v>
      </c>
      <c r="N5409">
        <v>6</v>
      </c>
      <c r="O5409">
        <v>7</v>
      </c>
      <c r="P5409">
        <v>790</v>
      </c>
      <c r="Q5409">
        <f t="shared" si="677"/>
        <v>8</v>
      </c>
      <c r="R5409" t="b">
        <f t="shared" si="678"/>
        <v>0</v>
      </c>
      <c r="S5409" t="b">
        <f t="shared" si="679"/>
        <v>1</v>
      </c>
    </row>
    <row r="5410" spans="1:19">
      <c r="A5410" t="s">
        <v>5423</v>
      </c>
      <c r="B5410" s="1">
        <v>43220.506481481483</v>
      </c>
      <c r="C5410" s="5">
        <f t="shared" si="672"/>
        <v>22.2</v>
      </c>
      <c r="D5410" s="5">
        <f t="shared" si="673"/>
        <v>0</v>
      </c>
      <c r="E5410">
        <v>826</v>
      </c>
      <c r="F5410" t="s">
        <v>147</v>
      </c>
      <c r="G5410" t="str">
        <f t="shared" si="674"/>
        <v>용산구</v>
      </c>
      <c r="H5410">
        <f t="shared" si="675"/>
        <v>37.555366999999997</v>
      </c>
      <c r="I5410">
        <f t="shared" si="676"/>
        <v>126.968643</v>
      </c>
      <c r="J5410">
        <v>7</v>
      </c>
      <c r="K5410" s="1">
        <v>43220.524733796294</v>
      </c>
      <c r="L5410">
        <v>125</v>
      </c>
      <c r="M5410" t="s">
        <v>754</v>
      </c>
      <c r="N5410">
        <v>12</v>
      </c>
      <c r="O5410">
        <v>25</v>
      </c>
      <c r="P5410">
        <v>5570</v>
      </c>
      <c r="Q5410">
        <f t="shared" si="677"/>
        <v>12</v>
      </c>
      <c r="R5410" t="b">
        <f t="shared" si="678"/>
        <v>0</v>
      </c>
      <c r="S5410" t="b">
        <f t="shared" si="679"/>
        <v>0</v>
      </c>
    </row>
    <row r="5411" spans="1:19">
      <c r="A5411" t="s">
        <v>4247</v>
      </c>
      <c r="B5411" s="1">
        <v>43212.099733796298</v>
      </c>
      <c r="C5411" s="5">
        <f t="shared" si="672"/>
        <v>15.4</v>
      </c>
      <c r="D5411" s="5">
        <f t="shared" si="673"/>
        <v>0</v>
      </c>
      <c r="E5411">
        <v>1451</v>
      </c>
      <c r="F5411" t="s">
        <v>845</v>
      </c>
      <c r="G5411" t="str">
        <f t="shared" si="674"/>
        <v>중랑구</v>
      </c>
      <c r="H5411">
        <f t="shared" si="675"/>
        <v>37.592758000000003</v>
      </c>
      <c r="I5411">
        <f t="shared" si="676"/>
        <v>127.07267</v>
      </c>
      <c r="J5411">
        <v>1</v>
      </c>
      <c r="K5411" s="1">
        <v>43212.114687499998</v>
      </c>
      <c r="L5411">
        <v>651</v>
      </c>
      <c r="M5411" t="s">
        <v>191</v>
      </c>
      <c r="N5411">
        <v>1</v>
      </c>
      <c r="O5411">
        <v>21</v>
      </c>
      <c r="P5411">
        <v>2570</v>
      </c>
      <c r="Q5411">
        <f t="shared" si="677"/>
        <v>2</v>
      </c>
      <c r="R5411" t="b">
        <f t="shared" si="678"/>
        <v>1</v>
      </c>
      <c r="S5411" t="b">
        <f t="shared" si="679"/>
        <v>0</v>
      </c>
    </row>
    <row r="5412" spans="1:19">
      <c r="A5412" t="s">
        <v>5424</v>
      </c>
      <c r="B5412" s="1">
        <v>43215.536597222221</v>
      </c>
      <c r="C5412" s="5">
        <f t="shared" si="672"/>
        <v>19.399999999999999</v>
      </c>
      <c r="D5412" s="5">
        <f t="shared" si="673"/>
        <v>0</v>
      </c>
      <c r="E5412">
        <v>600</v>
      </c>
      <c r="F5412" t="s">
        <v>134</v>
      </c>
      <c r="G5412" t="str">
        <f t="shared" si="674"/>
        <v>동대문구</v>
      </c>
      <c r="H5412">
        <f t="shared" si="675"/>
        <v>37.589911999999998</v>
      </c>
      <c r="I5412">
        <f t="shared" si="676"/>
        <v>127.06868</v>
      </c>
      <c r="J5412">
        <v>1</v>
      </c>
      <c r="K5412" s="1">
        <v>43215.54892361111</v>
      </c>
      <c r="L5412">
        <v>639</v>
      </c>
      <c r="M5412" t="s">
        <v>103</v>
      </c>
      <c r="N5412">
        <v>12</v>
      </c>
      <c r="O5412">
        <v>16</v>
      </c>
      <c r="P5412">
        <v>2750</v>
      </c>
      <c r="Q5412">
        <f t="shared" si="677"/>
        <v>12</v>
      </c>
      <c r="R5412" t="b">
        <f t="shared" si="678"/>
        <v>0</v>
      </c>
      <c r="S5412" t="b">
        <f t="shared" si="679"/>
        <v>0</v>
      </c>
    </row>
    <row r="5413" spans="1:19">
      <c r="A5413" t="s">
        <v>3050</v>
      </c>
      <c r="B5413" s="1">
        <v>43210.605752314812</v>
      </c>
      <c r="C5413" s="5">
        <f t="shared" si="672"/>
        <v>25.9</v>
      </c>
      <c r="D5413" s="5">
        <f t="shared" si="673"/>
        <v>0</v>
      </c>
      <c r="E5413">
        <v>1401</v>
      </c>
      <c r="F5413" t="s">
        <v>970</v>
      </c>
      <c r="G5413" t="str">
        <f t="shared" si="674"/>
        <v>중랑구</v>
      </c>
      <c r="H5413">
        <f t="shared" si="675"/>
        <v>37.614738000000003</v>
      </c>
      <c r="I5413">
        <f t="shared" si="676"/>
        <v>127.076363</v>
      </c>
      <c r="J5413">
        <v>12</v>
      </c>
      <c r="K5413" s="1">
        <v>43210.61515046296</v>
      </c>
      <c r="L5413">
        <v>1608</v>
      </c>
      <c r="M5413" t="s">
        <v>1572</v>
      </c>
      <c r="N5413">
        <v>9</v>
      </c>
      <c r="O5413">
        <v>13</v>
      </c>
      <c r="P5413">
        <v>1470</v>
      </c>
      <c r="Q5413">
        <f t="shared" si="677"/>
        <v>14</v>
      </c>
      <c r="R5413" t="b">
        <f t="shared" si="678"/>
        <v>0</v>
      </c>
      <c r="S5413" t="b">
        <f t="shared" si="679"/>
        <v>0</v>
      </c>
    </row>
    <row r="5414" spans="1:19">
      <c r="A5414" t="s">
        <v>2127</v>
      </c>
      <c r="B5414" s="1">
        <v>43219.751956018517</v>
      </c>
      <c r="C5414" s="5">
        <f t="shared" si="672"/>
        <v>20.100000000000001</v>
      </c>
      <c r="D5414" s="5">
        <f t="shared" si="673"/>
        <v>0</v>
      </c>
      <c r="E5414">
        <v>1018</v>
      </c>
      <c r="F5414" t="s">
        <v>885</v>
      </c>
      <c r="G5414" t="str">
        <f t="shared" si="674"/>
        <v>강동구</v>
      </c>
      <c r="H5414">
        <f t="shared" si="675"/>
        <v>37.524681000000001</v>
      </c>
      <c r="I5414">
        <f t="shared" si="676"/>
        <v>127.135406</v>
      </c>
      <c r="J5414">
        <v>12</v>
      </c>
      <c r="K5414" s="1">
        <v>43219.770833333336</v>
      </c>
      <c r="L5414">
        <v>1251</v>
      </c>
      <c r="M5414" t="s">
        <v>236</v>
      </c>
      <c r="N5414">
        <v>5</v>
      </c>
      <c r="O5414">
        <v>26</v>
      </c>
      <c r="P5414">
        <v>5020</v>
      </c>
      <c r="Q5414">
        <f t="shared" si="677"/>
        <v>18</v>
      </c>
      <c r="R5414" t="b">
        <f t="shared" si="678"/>
        <v>1</v>
      </c>
      <c r="S5414" t="b">
        <f t="shared" si="679"/>
        <v>0</v>
      </c>
    </row>
    <row r="5415" spans="1:19">
      <c r="A5415" t="s">
        <v>5425</v>
      </c>
      <c r="B5415" s="1">
        <v>43194.773888888885</v>
      </c>
      <c r="C5415" s="5">
        <f t="shared" si="672"/>
        <v>16</v>
      </c>
      <c r="D5415" s="5">
        <f t="shared" si="673"/>
        <v>0</v>
      </c>
      <c r="E5415">
        <v>1906</v>
      </c>
      <c r="F5415" t="s">
        <v>435</v>
      </c>
      <c r="G5415" t="str">
        <f t="shared" si="674"/>
        <v>구로구</v>
      </c>
      <c r="H5415">
        <f t="shared" si="675"/>
        <v>37.509720000000002</v>
      </c>
      <c r="I5415">
        <f t="shared" si="676"/>
        <v>126.89009900000001</v>
      </c>
      <c r="J5415">
        <v>7</v>
      </c>
      <c r="K5415" s="1">
        <v>43194.78497685185</v>
      </c>
      <c r="L5415">
        <v>1913</v>
      </c>
      <c r="M5415" t="s">
        <v>187</v>
      </c>
      <c r="N5415">
        <v>2</v>
      </c>
      <c r="O5415">
        <v>16</v>
      </c>
      <c r="P5415">
        <v>2410</v>
      </c>
      <c r="Q5415">
        <f t="shared" si="677"/>
        <v>18</v>
      </c>
      <c r="R5415" t="b">
        <f t="shared" si="678"/>
        <v>0</v>
      </c>
      <c r="S5415" t="b">
        <f t="shared" si="679"/>
        <v>0</v>
      </c>
    </row>
    <row r="5416" spans="1:19">
      <c r="A5416" t="s">
        <v>5426</v>
      </c>
      <c r="B5416" s="1">
        <v>43200.686678240738</v>
      </c>
      <c r="C5416" s="5">
        <f t="shared" si="672"/>
        <v>20.9</v>
      </c>
      <c r="D5416" s="5">
        <f t="shared" si="673"/>
        <v>0</v>
      </c>
      <c r="E5416">
        <v>933</v>
      </c>
      <c r="F5416" t="s">
        <v>2018</v>
      </c>
      <c r="G5416" t="str">
        <f t="shared" si="674"/>
        <v>은평구</v>
      </c>
      <c r="H5416">
        <f t="shared" si="675"/>
        <v>37.612484000000002</v>
      </c>
      <c r="I5416">
        <f t="shared" si="676"/>
        <v>126.914879</v>
      </c>
      <c r="J5416">
        <v>4</v>
      </c>
      <c r="K5416" s="1">
        <v>43200.704733796294</v>
      </c>
      <c r="L5416">
        <v>131</v>
      </c>
      <c r="M5416" t="s">
        <v>2380</v>
      </c>
      <c r="N5416">
        <v>14</v>
      </c>
      <c r="O5416">
        <v>25</v>
      </c>
      <c r="P5416">
        <v>3880</v>
      </c>
      <c r="Q5416">
        <f t="shared" si="677"/>
        <v>16</v>
      </c>
      <c r="R5416" t="b">
        <f t="shared" si="678"/>
        <v>0</v>
      </c>
      <c r="S5416" t="b">
        <f t="shared" si="679"/>
        <v>0</v>
      </c>
    </row>
    <row r="5417" spans="1:19">
      <c r="A5417" t="s">
        <v>5427</v>
      </c>
      <c r="B5417" s="1">
        <v>43204.037835648145</v>
      </c>
      <c r="C5417" s="5">
        <f t="shared" si="672"/>
        <v>14.8</v>
      </c>
      <c r="D5417" s="5">
        <f t="shared" si="673"/>
        <v>0</v>
      </c>
      <c r="E5417">
        <v>421</v>
      </c>
      <c r="F5417" t="s">
        <v>329</v>
      </c>
      <c r="G5417" t="str">
        <f t="shared" si="674"/>
        <v>마포구</v>
      </c>
      <c r="H5417">
        <f t="shared" si="675"/>
        <v>37.565902999999999</v>
      </c>
      <c r="I5417">
        <f t="shared" si="676"/>
        <v>126.901184</v>
      </c>
      <c r="J5417">
        <v>8</v>
      </c>
      <c r="K5417" s="1">
        <v>43204.083807870367</v>
      </c>
      <c r="L5417">
        <v>421</v>
      </c>
      <c r="M5417" t="s">
        <v>329</v>
      </c>
      <c r="N5417">
        <v>8</v>
      </c>
      <c r="O5417">
        <v>65</v>
      </c>
      <c r="P5417">
        <v>9320</v>
      </c>
      <c r="Q5417">
        <f t="shared" si="677"/>
        <v>0</v>
      </c>
      <c r="R5417" t="b">
        <f t="shared" si="678"/>
        <v>1</v>
      </c>
      <c r="S5417" t="b">
        <f t="shared" si="679"/>
        <v>0</v>
      </c>
    </row>
    <row r="5418" spans="1:19">
      <c r="A5418" t="s">
        <v>2664</v>
      </c>
      <c r="B5418" s="1">
        <v>43199.781307870369</v>
      </c>
      <c r="C5418" s="5">
        <f t="shared" si="672"/>
        <v>14.8</v>
      </c>
      <c r="D5418" s="5">
        <f t="shared" si="673"/>
        <v>0</v>
      </c>
      <c r="E5418">
        <v>2113</v>
      </c>
      <c r="F5418" t="s">
        <v>2211</v>
      </c>
      <c r="G5418" t="str">
        <f t="shared" si="674"/>
        <v>관악구</v>
      </c>
      <c r="H5418">
        <f t="shared" si="675"/>
        <v>37.484661000000003</v>
      </c>
      <c r="I5418">
        <f t="shared" si="676"/>
        <v>126.90389999999999</v>
      </c>
      <c r="J5418">
        <v>9</v>
      </c>
      <c r="K5418" s="1">
        <v>43199.786747685182</v>
      </c>
      <c r="L5418">
        <v>2103</v>
      </c>
      <c r="M5418" t="s">
        <v>114</v>
      </c>
      <c r="N5418">
        <v>1</v>
      </c>
      <c r="O5418">
        <v>7</v>
      </c>
      <c r="P5418">
        <v>1660</v>
      </c>
      <c r="Q5418">
        <f t="shared" si="677"/>
        <v>18</v>
      </c>
      <c r="R5418" t="b">
        <f t="shared" si="678"/>
        <v>0</v>
      </c>
      <c r="S5418" t="b">
        <f t="shared" si="679"/>
        <v>0</v>
      </c>
    </row>
    <row r="5419" spans="1:19">
      <c r="A5419" t="s">
        <v>5428</v>
      </c>
      <c r="B5419" s="1">
        <v>43207.318240740744</v>
      </c>
      <c r="C5419" s="5">
        <f t="shared" si="672"/>
        <v>6.9</v>
      </c>
      <c r="D5419" s="5">
        <f t="shared" si="673"/>
        <v>0</v>
      </c>
      <c r="E5419">
        <v>155</v>
      </c>
      <c r="F5419" t="s">
        <v>876</v>
      </c>
      <c r="G5419" t="str">
        <f t="shared" si="674"/>
        <v>마포구</v>
      </c>
      <c r="H5419">
        <f t="shared" si="675"/>
        <v>37.568550000000002</v>
      </c>
      <c r="I5419">
        <f t="shared" si="676"/>
        <v>126.914513</v>
      </c>
      <c r="J5419">
        <v>1</v>
      </c>
      <c r="K5419" s="1">
        <v>43207.325902777775</v>
      </c>
      <c r="L5419">
        <v>107</v>
      </c>
      <c r="M5419" t="s">
        <v>1278</v>
      </c>
      <c r="N5419">
        <v>1</v>
      </c>
      <c r="O5419">
        <v>10</v>
      </c>
      <c r="P5419">
        <v>1850</v>
      </c>
      <c r="Q5419">
        <f t="shared" si="677"/>
        <v>7</v>
      </c>
      <c r="R5419" t="b">
        <f t="shared" si="678"/>
        <v>0</v>
      </c>
      <c r="S5419" t="b">
        <f t="shared" si="679"/>
        <v>0</v>
      </c>
    </row>
    <row r="5420" spans="1:19">
      <c r="A5420" t="s">
        <v>5429</v>
      </c>
      <c r="B5420" s="1">
        <v>43216.043437499997</v>
      </c>
      <c r="C5420" s="5">
        <f t="shared" si="672"/>
        <v>12.4</v>
      </c>
      <c r="D5420" s="5">
        <f t="shared" si="673"/>
        <v>0</v>
      </c>
      <c r="E5420">
        <v>567</v>
      </c>
      <c r="F5420" t="s">
        <v>23</v>
      </c>
      <c r="G5420" t="str">
        <f t="shared" si="674"/>
        <v>성동구</v>
      </c>
      <c r="H5420">
        <f t="shared" si="675"/>
        <v>37.544589999999999</v>
      </c>
      <c r="I5420">
        <f t="shared" si="676"/>
        <v>127.05708300000001</v>
      </c>
      <c r="J5420">
        <v>12</v>
      </c>
      <c r="K5420" s="1">
        <v>43216.053564814814</v>
      </c>
      <c r="L5420">
        <v>540</v>
      </c>
      <c r="M5420" t="s">
        <v>123</v>
      </c>
      <c r="N5420">
        <v>4</v>
      </c>
      <c r="O5420">
        <v>13</v>
      </c>
      <c r="P5420">
        <v>2940</v>
      </c>
      <c r="Q5420">
        <f t="shared" si="677"/>
        <v>1</v>
      </c>
      <c r="R5420" t="b">
        <f t="shared" si="678"/>
        <v>0</v>
      </c>
      <c r="S5420" t="b">
        <f t="shared" si="679"/>
        <v>0</v>
      </c>
    </row>
    <row r="5421" spans="1:19">
      <c r="A5421" t="s">
        <v>2863</v>
      </c>
      <c r="B5421" s="1">
        <v>43196.988333333335</v>
      </c>
      <c r="C5421" s="5">
        <f t="shared" si="672"/>
        <v>3.8</v>
      </c>
      <c r="D5421" s="5">
        <f t="shared" si="673"/>
        <v>0</v>
      </c>
      <c r="E5421">
        <v>634</v>
      </c>
      <c r="F5421" t="s">
        <v>321</v>
      </c>
      <c r="G5421" t="str">
        <f t="shared" si="674"/>
        <v>동대문구</v>
      </c>
      <c r="H5421">
        <f t="shared" si="675"/>
        <v>37.596020000000003</v>
      </c>
      <c r="I5421">
        <f t="shared" si="676"/>
        <v>127.05983000000001</v>
      </c>
      <c r="J5421">
        <v>10</v>
      </c>
      <c r="K5421" s="1">
        <v>43197.014039351852</v>
      </c>
      <c r="L5421">
        <v>602</v>
      </c>
      <c r="M5421" t="s">
        <v>740</v>
      </c>
      <c r="N5421">
        <v>3</v>
      </c>
      <c r="O5421">
        <v>36</v>
      </c>
      <c r="P5421">
        <v>4110</v>
      </c>
      <c r="Q5421">
        <f t="shared" si="677"/>
        <v>23</v>
      </c>
      <c r="R5421" t="b">
        <f t="shared" si="678"/>
        <v>0</v>
      </c>
      <c r="S5421" t="b">
        <f t="shared" si="679"/>
        <v>0</v>
      </c>
    </row>
    <row r="5422" spans="1:19">
      <c r="A5422" t="s">
        <v>2446</v>
      </c>
      <c r="B5422" s="1">
        <v>43197.755127314813</v>
      </c>
      <c r="C5422" s="5">
        <f t="shared" si="672"/>
        <v>6.4</v>
      </c>
      <c r="D5422" s="5">
        <f t="shared" si="673"/>
        <v>0</v>
      </c>
      <c r="E5422">
        <v>121</v>
      </c>
      <c r="F5422" t="s">
        <v>671</v>
      </c>
      <c r="G5422" t="str">
        <f t="shared" si="674"/>
        <v>마포구</v>
      </c>
      <c r="H5422">
        <f t="shared" si="675"/>
        <v>37.549767000000003</v>
      </c>
      <c r="I5422">
        <f t="shared" si="676"/>
        <v>126.93317399999999</v>
      </c>
      <c r="J5422">
        <v>4</v>
      </c>
      <c r="K5422" s="1">
        <v>43197.768958333334</v>
      </c>
      <c r="L5422">
        <v>183</v>
      </c>
      <c r="M5422" t="s">
        <v>26</v>
      </c>
      <c r="N5422">
        <v>2</v>
      </c>
      <c r="O5422">
        <v>19</v>
      </c>
      <c r="P5422">
        <v>2830</v>
      </c>
      <c r="Q5422">
        <f t="shared" si="677"/>
        <v>18</v>
      </c>
      <c r="R5422" t="b">
        <f t="shared" si="678"/>
        <v>1</v>
      </c>
      <c r="S5422" t="b">
        <f t="shared" si="679"/>
        <v>0</v>
      </c>
    </row>
    <row r="5423" spans="1:19">
      <c r="A5423" t="s">
        <v>2468</v>
      </c>
      <c r="B5423" s="1">
        <v>43198.103692129633</v>
      </c>
      <c r="C5423" s="5">
        <f t="shared" si="672"/>
        <v>2.2000000000000002</v>
      </c>
      <c r="D5423" s="5">
        <f t="shared" si="673"/>
        <v>0</v>
      </c>
      <c r="E5423">
        <v>383</v>
      </c>
      <c r="F5423" t="s">
        <v>748</v>
      </c>
      <c r="G5423" t="str">
        <f t="shared" si="674"/>
        <v>중구</v>
      </c>
      <c r="H5423">
        <f t="shared" si="675"/>
        <v>37.565849</v>
      </c>
      <c r="I5423">
        <f t="shared" si="676"/>
        <v>127.016403</v>
      </c>
      <c r="J5423">
        <v>7</v>
      </c>
      <c r="K5423" s="1">
        <v>43198.108460648145</v>
      </c>
      <c r="L5423">
        <v>361</v>
      </c>
      <c r="M5423" t="s">
        <v>334</v>
      </c>
      <c r="N5423">
        <v>10</v>
      </c>
      <c r="O5423">
        <v>6</v>
      </c>
      <c r="P5423">
        <v>900</v>
      </c>
      <c r="Q5423">
        <f t="shared" si="677"/>
        <v>2</v>
      </c>
      <c r="R5423" t="b">
        <f t="shared" si="678"/>
        <v>1</v>
      </c>
      <c r="S5423" t="b">
        <f t="shared" si="679"/>
        <v>0</v>
      </c>
    </row>
    <row r="5424" spans="1:19">
      <c r="A5424" t="s">
        <v>5430</v>
      </c>
      <c r="B5424" s="1">
        <v>43207.562476851854</v>
      </c>
      <c r="C5424" s="5">
        <f t="shared" si="672"/>
        <v>19.100000000000001</v>
      </c>
      <c r="D5424" s="5">
        <f t="shared" si="673"/>
        <v>0</v>
      </c>
      <c r="E5424">
        <v>262</v>
      </c>
      <c r="F5424" t="s">
        <v>567</v>
      </c>
      <c r="G5424" t="str">
        <f t="shared" si="674"/>
        <v>영등포구</v>
      </c>
      <c r="H5424">
        <f t="shared" si="675"/>
        <v>37.519928</v>
      </c>
      <c r="I5424">
        <f t="shared" si="676"/>
        <v>126.889183</v>
      </c>
      <c r="J5424">
        <v>10</v>
      </c>
      <c r="K5424" s="1">
        <v>43207.598935185182</v>
      </c>
      <c r="L5424">
        <v>262</v>
      </c>
      <c r="M5424" t="s">
        <v>567</v>
      </c>
      <c r="N5424">
        <v>12</v>
      </c>
      <c r="O5424">
        <v>52</v>
      </c>
      <c r="P5424">
        <v>10040</v>
      </c>
      <c r="Q5424">
        <f t="shared" si="677"/>
        <v>13</v>
      </c>
      <c r="R5424" t="b">
        <f t="shared" si="678"/>
        <v>0</v>
      </c>
      <c r="S5424" t="b">
        <f t="shared" si="679"/>
        <v>0</v>
      </c>
    </row>
    <row r="5425" spans="1:19">
      <c r="A5425" t="s">
        <v>5431</v>
      </c>
      <c r="B5425" s="1">
        <v>43206.814363425925</v>
      </c>
      <c r="C5425" s="5">
        <f t="shared" si="672"/>
        <v>13.8</v>
      </c>
      <c r="D5425" s="5">
        <f t="shared" si="673"/>
        <v>0</v>
      </c>
      <c r="E5425">
        <v>130</v>
      </c>
      <c r="F5425" t="s">
        <v>579</v>
      </c>
      <c r="G5425" t="str">
        <f t="shared" si="674"/>
        <v>마포구</v>
      </c>
      <c r="H5425">
        <f t="shared" si="675"/>
        <v>37.554859</v>
      </c>
      <c r="I5425">
        <f t="shared" si="676"/>
        <v>126.93615699999999</v>
      </c>
      <c r="J5425">
        <v>5</v>
      </c>
      <c r="K5425" s="1">
        <v>43206.850555555553</v>
      </c>
      <c r="L5425">
        <v>102</v>
      </c>
      <c r="M5425" t="s">
        <v>181</v>
      </c>
      <c r="N5425">
        <v>4</v>
      </c>
      <c r="O5425">
        <v>51</v>
      </c>
      <c r="P5425">
        <v>4290</v>
      </c>
      <c r="Q5425">
        <f t="shared" si="677"/>
        <v>19</v>
      </c>
      <c r="R5425" t="b">
        <f t="shared" si="678"/>
        <v>0</v>
      </c>
      <c r="S5425" t="b">
        <f t="shared" si="679"/>
        <v>0</v>
      </c>
    </row>
    <row r="5426" spans="1:19">
      <c r="A5426" t="s">
        <v>5432</v>
      </c>
      <c r="B5426" s="1">
        <v>43215.264976851853</v>
      </c>
      <c r="C5426" s="5">
        <f t="shared" si="672"/>
        <v>5.8</v>
      </c>
      <c r="D5426" s="5">
        <f t="shared" si="673"/>
        <v>0</v>
      </c>
      <c r="E5426">
        <v>263</v>
      </c>
      <c r="F5426" t="s">
        <v>129</v>
      </c>
      <c r="G5426" t="str">
        <f t="shared" si="674"/>
        <v>영등포구</v>
      </c>
      <c r="H5426">
        <f t="shared" si="675"/>
        <v>37.517150999999998</v>
      </c>
      <c r="I5426">
        <f t="shared" si="676"/>
        <v>126.888626</v>
      </c>
      <c r="J5426">
        <v>8</v>
      </c>
      <c r="K5426" s="1">
        <v>43215.277037037034</v>
      </c>
      <c r="L5426">
        <v>206</v>
      </c>
      <c r="M5426" t="s">
        <v>130</v>
      </c>
      <c r="N5426">
        <v>1</v>
      </c>
      <c r="O5426">
        <v>16</v>
      </c>
      <c r="P5426">
        <v>3130</v>
      </c>
      <c r="Q5426">
        <f t="shared" si="677"/>
        <v>6</v>
      </c>
      <c r="R5426" t="b">
        <f t="shared" si="678"/>
        <v>0</v>
      </c>
      <c r="S5426" t="b">
        <f t="shared" si="679"/>
        <v>0</v>
      </c>
    </row>
    <row r="5427" spans="1:19">
      <c r="A5427" t="s">
        <v>5433</v>
      </c>
      <c r="B5427" s="1">
        <v>43193.810567129629</v>
      </c>
      <c r="C5427" s="5">
        <f t="shared" si="672"/>
        <v>18</v>
      </c>
      <c r="D5427" s="5">
        <f t="shared" si="673"/>
        <v>0</v>
      </c>
      <c r="E5427">
        <v>1911</v>
      </c>
      <c r="F5427" t="s">
        <v>16</v>
      </c>
      <c r="G5427" t="str">
        <f t="shared" si="674"/>
        <v>구로구</v>
      </c>
      <c r="H5427">
        <f t="shared" si="675"/>
        <v>37.484940000000002</v>
      </c>
      <c r="I5427">
        <f t="shared" si="676"/>
        <v>126.901321</v>
      </c>
      <c r="J5427">
        <v>6</v>
      </c>
      <c r="K5427" s="1">
        <v>43193.832013888888</v>
      </c>
      <c r="L5427">
        <v>2139</v>
      </c>
      <c r="M5427" t="s">
        <v>819</v>
      </c>
      <c r="N5427">
        <v>10</v>
      </c>
      <c r="O5427">
        <v>30</v>
      </c>
      <c r="P5427">
        <v>5300</v>
      </c>
      <c r="Q5427">
        <f t="shared" si="677"/>
        <v>19</v>
      </c>
      <c r="R5427" t="b">
        <f t="shared" si="678"/>
        <v>0</v>
      </c>
      <c r="S5427" t="b">
        <f t="shared" si="679"/>
        <v>0</v>
      </c>
    </row>
    <row r="5428" spans="1:19">
      <c r="A5428" t="s">
        <v>2992</v>
      </c>
      <c r="B5428" s="1">
        <v>43203.748680555553</v>
      </c>
      <c r="C5428" s="5">
        <f t="shared" si="672"/>
        <v>18.100000000000001</v>
      </c>
      <c r="D5428" s="5">
        <f t="shared" si="673"/>
        <v>0</v>
      </c>
      <c r="E5428">
        <v>148</v>
      </c>
      <c r="F5428" t="s">
        <v>659</v>
      </c>
      <c r="G5428" t="str">
        <f t="shared" si="674"/>
        <v>마포구</v>
      </c>
      <c r="H5428">
        <f t="shared" si="675"/>
        <v>37.542346999999999</v>
      </c>
      <c r="I5428">
        <f t="shared" si="676"/>
        <v>126.94302399999999</v>
      </c>
      <c r="J5428">
        <v>9</v>
      </c>
      <c r="K5428" s="1">
        <v>43203.758645833332</v>
      </c>
      <c r="L5428">
        <v>150</v>
      </c>
      <c r="M5428" t="s">
        <v>57</v>
      </c>
      <c r="N5428">
        <v>3</v>
      </c>
      <c r="O5428">
        <v>14</v>
      </c>
      <c r="P5428">
        <v>1970</v>
      </c>
      <c r="Q5428">
        <f t="shared" si="677"/>
        <v>17</v>
      </c>
      <c r="R5428" t="b">
        <f t="shared" si="678"/>
        <v>0</v>
      </c>
      <c r="S5428" t="b">
        <f t="shared" si="679"/>
        <v>0</v>
      </c>
    </row>
    <row r="5429" spans="1:19">
      <c r="A5429" t="s">
        <v>1969</v>
      </c>
      <c r="B5429" s="1">
        <v>43220.956134259257</v>
      </c>
      <c r="C5429" s="5">
        <f t="shared" si="672"/>
        <v>18.399999999999999</v>
      </c>
      <c r="D5429" s="5">
        <f t="shared" si="673"/>
        <v>0</v>
      </c>
      <c r="E5429">
        <v>642</v>
      </c>
      <c r="F5429" t="s">
        <v>135</v>
      </c>
      <c r="G5429" t="str">
        <f t="shared" si="674"/>
        <v>동대문구</v>
      </c>
      <c r="H5429">
        <f t="shared" si="675"/>
        <v>37.570155999999997</v>
      </c>
      <c r="I5429">
        <f t="shared" si="676"/>
        <v>127.04858400000001</v>
      </c>
      <c r="J5429">
        <v>1</v>
      </c>
      <c r="K5429" s="1">
        <v>43220.978495370371</v>
      </c>
      <c r="L5429">
        <v>533</v>
      </c>
      <c r="M5429" t="s">
        <v>1392</v>
      </c>
      <c r="N5429">
        <v>2</v>
      </c>
      <c r="O5429">
        <v>31</v>
      </c>
      <c r="P5429">
        <v>5330</v>
      </c>
      <c r="Q5429">
        <f t="shared" si="677"/>
        <v>22</v>
      </c>
      <c r="R5429" t="b">
        <f t="shared" si="678"/>
        <v>0</v>
      </c>
      <c r="S5429" t="b">
        <f t="shared" si="679"/>
        <v>0</v>
      </c>
    </row>
    <row r="5430" spans="1:19">
      <c r="A5430" t="s">
        <v>5434</v>
      </c>
      <c r="B5430" s="1">
        <v>43202.879606481481</v>
      </c>
      <c r="C5430" s="5">
        <f t="shared" si="672"/>
        <v>13.4</v>
      </c>
      <c r="D5430" s="5">
        <f t="shared" si="673"/>
        <v>0</v>
      </c>
      <c r="E5430">
        <v>509</v>
      </c>
      <c r="F5430" t="s">
        <v>263</v>
      </c>
      <c r="G5430" t="str">
        <f t="shared" si="674"/>
        <v>성동구</v>
      </c>
      <c r="H5430">
        <f t="shared" si="675"/>
        <v>37.539653999999999</v>
      </c>
      <c r="I5430">
        <f t="shared" si="676"/>
        <v>127.052589</v>
      </c>
      <c r="J5430">
        <v>1</v>
      </c>
      <c r="K5430" s="1">
        <v>43202.89166666667</v>
      </c>
      <c r="L5430">
        <v>546</v>
      </c>
      <c r="M5430" t="s">
        <v>21</v>
      </c>
      <c r="N5430">
        <v>6</v>
      </c>
      <c r="O5430">
        <v>17</v>
      </c>
      <c r="P5430">
        <v>3540</v>
      </c>
      <c r="Q5430">
        <f t="shared" si="677"/>
        <v>21</v>
      </c>
      <c r="R5430" t="b">
        <f t="shared" si="678"/>
        <v>0</v>
      </c>
      <c r="S5430" t="b">
        <f t="shared" si="679"/>
        <v>0</v>
      </c>
    </row>
    <row r="5431" spans="1:19">
      <c r="A5431" t="s">
        <v>3605</v>
      </c>
      <c r="B5431" s="1">
        <v>43205.800532407404</v>
      </c>
      <c r="C5431" s="5">
        <f t="shared" si="672"/>
        <v>11</v>
      </c>
      <c r="D5431" s="5">
        <f t="shared" si="673"/>
        <v>0</v>
      </c>
      <c r="E5431">
        <v>593</v>
      </c>
      <c r="F5431" t="s">
        <v>1634</v>
      </c>
      <c r="G5431" t="str">
        <f t="shared" si="674"/>
        <v>광진구</v>
      </c>
      <c r="H5431">
        <f t="shared" si="675"/>
        <v>37.528587000000002</v>
      </c>
      <c r="I5431">
        <f t="shared" si="676"/>
        <v>127.077873</v>
      </c>
      <c r="J5431">
        <v>5</v>
      </c>
      <c r="K5431" s="1">
        <v>43205.880428240744</v>
      </c>
      <c r="L5431">
        <v>3505</v>
      </c>
      <c r="M5431" t="s">
        <v>2226</v>
      </c>
      <c r="N5431">
        <v>4</v>
      </c>
      <c r="O5431">
        <v>40</v>
      </c>
      <c r="P5431">
        <v>7010</v>
      </c>
      <c r="Q5431">
        <f t="shared" si="677"/>
        <v>19</v>
      </c>
      <c r="R5431" t="b">
        <f t="shared" si="678"/>
        <v>1</v>
      </c>
      <c r="S5431" t="b">
        <f t="shared" si="679"/>
        <v>0</v>
      </c>
    </row>
    <row r="5432" spans="1:19">
      <c r="A5432" t="s">
        <v>5435</v>
      </c>
      <c r="B5432" s="1">
        <v>43201.914074074077</v>
      </c>
      <c r="C5432" s="5">
        <f t="shared" si="672"/>
        <v>11</v>
      </c>
      <c r="D5432" s="5">
        <f t="shared" si="673"/>
        <v>0</v>
      </c>
      <c r="E5432">
        <v>2032</v>
      </c>
      <c r="F5432" t="s">
        <v>1944</v>
      </c>
      <c r="G5432" t="str">
        <f t="shared" si="674"/>
        <v>동작구</v>
      </c>
      <c r="H5432">
        <f t="shared" si="675"/>
        <v>37.485508000000003</v>
      </c>
      <c r="I5432">
        <f t="shared" si="676"/>
        <v>126.981621</v>
      </c>
      <c r="J5432">
        <v>3</v>
      </c>
      <c r="K5432" s="1">
        <v>43201.918182870373</v>
      </c>
      <c r="L5432">
        <v>2028</v>
      </c>
      <c r="M5432" t="s">
        <v>1912</v>
      </c>
      <c r="N5432">
        <v>8</v>
      </c>
      <c r="O5432">
        <v>5</v>
      </c>
      <c r="P5432">
        <v>1090</v>
      </c>
      <c r="Q5432">
        <f t="shared" si="677"/>
        <v>21</v>
      </c>
      <c r="R5432" t="b">
        <f t="shared" si="678"/>
        <v>0</v>
      </c>
      <c r="S5432" t="b">
        <f t="shared" si="679"/>
        <v>0</v>
      </c>
    </row>
    <row r="5433" spans="1:19">
      <c r="A5433" t="s">
        <v>5436</v>
      </c>
      <c r="B5433" s="1">
        <v>43203.278703703705</v>
      </c>
      <c r="C5433" s="5">
        <f t="shared" si="672"/>
        <v>8.3000000000000007</v>
      </c>
      <c r="D5433" s="5">
        <f t="shared" si="673"/>
        <v>0</v>
      </c>
      <c r="E5433">
        <v>734</v>
      </c>
      <c r="F5433" t="s">
        <v>76</v>
      </c>
      <c r="G5433" t="str">
        <f t="shared" si="674"/>
        <v>양천구</v>
      </c>
      <c r="H5433">
        <f t="shared" si="675"/>
        <v>37.513950000000001</v>
      </c>
      <c r="I5433">
        <f t="shared" si="676"/>
        <v>126.856056</v>
      </c>
      <c r="J5433">
        <v>9</v>
      </c>
      <c r="K5433" s="1">
        <v>43203.298090277778</v>
      </c>
      <c r="L5433">
        <v>1906</v>
      </c>
      <c r="M5433" t="s">
        <v>435</v>
      </c>
      <c r="N5433">
        <v>2</v>
      </c>
      <c r="O5433">
        <v>27</v>
      </c>
      <c r="P5433">
        <v>161890</v>
      </c>
      <c r="Q5433">
        <f t="shared" si="677"/>
        <v>6</v>
      </c>
      <c r="R5433" t="b">
        <f t="shared" si="678"/>
        <v>0</v>
      </c>
      <c r="S5433" t="b">
        <f t="shared" si="679"/>
        <v>0</v>
      </c>
    </row>
    <row r="5434" spans="1:19">
      <c r="A5434" t="s">
        <v>4452</v>
      </c>
      <c r="B5434" s="1">
        <v>43219.77857638889</v>
      </c>
      <c r="C5434" s="5">
        <f t="shared" si="672"/>
        <v>20.100000000000001</v>
      </c>
      <c r="D5434" s="5">
        <f t="shared" si="673"/>
        <v>0</v>
      </c>
      <c r="E5434">
        <v>422</v>
      </c>
      <c r="F5434" t="s">
        <v>3733</v>
      </c>
      <c r="G5434" t="str">
        <f t="shared" si="674"/>
        <v>마포구</v>
      </c>
      <c r="H5434">
        <f t="shared" si="675"/>
        <v>37.569083999999997</v>
      </c>
      <c r="I5434">
        <f t="shared" si="676"/>
        <v>126.894424</v>
      </c>
      <c r="J5434">
        <v>8</v>
      </c>
      <c r="K5434" s="1">
        <v>43219.796666666669</v>
      </c>
      <c r="L5434">
        <v>427</v>
      </c>
      <c r="M5434" t="s">
        <v>163</v>
      </c>
      <c r="N5434">
        <v>9</v>
      </c>
      <c r="O5434">
        <v>25</v>
      </c>
      <c r="P5434">
        <v>2180</v>
      </c>
      <c r="Q5434">
        <f t="shared" si="677"/>
        <v>18</v>
      </c>
      <c r="R5434" t="b">
        <f t="shared" si="678"/>
        <v>1</v>
      </c>
      <c r="S5434" t="b">
        <f t="shared" si="679"/>
        <v>0</v>
      </c>
    </row>
    <row r="5435" spans="1:19">
      <c r="A5435" t="s">
        <v>377</v>
      </c>
      <c r="B5435" s="1">
        <v>43202.590173611112</v>
      </c>
      <c r="C5435" s="5">
        <f t="shared" si="672"/>
        <v>18.8</v>
      </c>
      <c r="D5435" s="5">
        <f t="shared" si="673"/>
        <v>0</v>
      </c>
      <c r="E5435">
        <v>828</v>
      </c>
      <c r="F5435" t="s">
        <v>3427</v>
      </c>
      <c r="G5435" t="str">
        <f t="shared" si="674"/>
        <v>용산구</v>
      </c>
      <c r="H5435">
        <f t="shared" si="675"/>
        <v>37.544079000000004</v>
      </c>
      <c r="I5435">
        <f t="shared" si="676"/>
        <v>126.97199999999999</v>
      </c>
      <c r="J5435">
        <v>4</v>
      </c>
      <c r="K5435" s="1">
        <v>43202.618668981479</v>
      </c>
      <c r="L5435">
        <v>314</v>
      </c>
      <c r="M5435" t="s">
        <v>52</v>
      </c>
      <c r="N5435">
        <v>8</v>
      </c>
      <c r="O5435">
        <v>40</v>
      </c>
      <c r="P5435">
        <v>4890</v>
      </c>
      <c r="Q5435">
        <f t="shared" si="677"/>
        <v>14</v>
      </c>
      <c r="R5435" t="b">
        <f t="shared" si="678"/>
        <v>0</v>
      </c>
      <c r="S5435" t="b">
        <f t="shared" si="679"/>
        <v>0</v>
      </c>
    </row>
    <row r="5436" spans="1:19">
      <c r="A5436" t="s">
        <v>5437</v>
      </c>
      <c r="B5436" s="1">
        <v>43196.319791666669</v>
      </c>
      <c r="C5436" s="5">
        <f t="shared" si="672"/>
        <v>5.7</v>
      </c>
      <c r="D5436" s="5">
        <f t="shared" si="673"/>
        <v>0</v>
      </c>
      <c r="E5436">
        <v>1117</v>
      </c>
      <c r="F5436" t="s">
        <v>752</v>
      </c>
      <c r="G5436" t="str">
        <f t="shared" si="674"/>
        <v>강서구</v>
      </c>
      <c r="H5436">
        <f t="shared" si="675"/>
        <v>37.558197</v>
      </c>
      <c r="I5436">
        <f t="shared" si="676"/>
        <v>126.844261</v>
      </c>
      <c r="J5436">
        <v>7</v>
      </c>
      <c r="K5436" s="1">
        <v>43196.329155092593</v>
      </c>
      <c r="L5436">
        <v>1122</v>
      </c>
      <c r="M5436" t="s">
        <v>1072</v>
      </c>
      <c r="N5436">
        <v>10</v>
      </c>
      <c r="O5436">
        <v>13</v>
      </c>
      <c r="P5436">
        <v>2450</v>
      </c>
      <c r="Q5436">
        <f t="shared" si="677"/>
        <v>7</v>
      </c>
      <c r="R5436" t="b">
        <f t="shared" si="678"/>
        <v>0</v>
      </c>
      <c r="S5436" t="b">
        <f t="shared" si="679"/>
        <v>0</v>
      </c>
    </row>
    <row r="5437" spans="1:19">
      <c r="A5437" t="s">
        <v>4247</v>
      </c>
      <c r="B5437" s="1">
        <v>43216.995474537034</v>
      </c>
      <c r="C5437" s="5">
        <f t="shared" si="672"/>
        <v>12.1</v>
      </c>
      <c r="D5437" s="5">
        <f t="shared" si="673"/>
        <v>0</v>
      </c>
      <c r="E5437">
        <v>1650</v>
      </c>
      <c r="F5437" t="s">
        <v>1261</v>
      </c>
      <c r="G5437" t="str">
        <f t="shared" si="674"/>
        <v>노원구</v>
      </c>
      <c r="H5437">
        <f t="shared" si="675"/>
        <v>37.639580000000002</v>
      </c>
      <c r="I5437">
        <f t="shared" si="676"/>
        <v>127.065102</v>
      </c>
      <c r="J5437">
        <v>1</v>
      </c>
      <c r="K5437" s="1">
        <v>43217.000833333332</v>
      </c>
      <c r="L5437">
        <v>1660</v>
      </c>
      <c r="M5437" t="s">
        <v>3029</v>
      </c>
      <c r="N5437">
        <v>1</v>
      </c>
      <c r="O5437">
        <v>7</v>
      </c>
      <c r="P5437">
        <v>1070</v>
      </c>
      <c r="Q5437">
        <f t="shared" si="677"/>
        <v>23</v>
      </c>
      <c r="R5437" t="b">
        <f t="shared" si="678"/>
        <v>0</v>
      </c>
      <c r="S5437" t="b">
        <f t="shared" si="679"/>
        <v>0</v>
      </c>
    </row>
    <row r="5438" spans="1:19">
      <c r="A5438" t="s">
        <v>886</v>
      </c>
      <c r="B5438" s="1">
        <v>43198.044212962966</v>
      </c>
      <c r="C5438" s="5">
        <f t="shared" si="672"/>
        <v>2.4</v>
      </c>
      <c r="D5438" s="5">
        <f t="shared" si="673"/>
        <v>0</v>
      </c>
      <c r="E5438">
        <v>2032</v>
      </c>
      <c r="F5438" t="s">
        <v>1944</v>
      </c>
      <c r="G5438" t="str">
        <f t="shared" si="674"/>
        <v>동작구</v>
      </c>
      <c r="H5438">
        <f t="shared" si="675"/>
        <v>37.485508000000003</v>
      </c>
      <c r="I5438">
        <f t="shared" si="676"/>
        <v>126.981621</v>
      </c>
      <c r="J5438">
        <v>10</v>
      </c>
      <c r="K5438" s="1">
        <v>43198.0549537037</v>
      </c>
      <c r="L5438">
        <v>2220</v>
      </c>
      <c r="M5438" t="s">
        <v>32</v>
      </c>
      <c r="N5438">
        <v>4</v>
      </c>
      <c r="O5438">
        <v>14</v>
      </c>
      <c r="P5438">
        <v>2230</v>
      </c>
      <c r="Q5438">
        <f t="shared" si="677"/>
        <v>1</v>
      </c>
      <c r="R5438" t="b">
        <f t="shared" si="678"/>
        <v>1</v>
      </c>
      <c r="S5438" t="b">
        <f t="shared" si="679"/>
        <v>0</v>
      </c>
    </row>
    <row r="5439" spans="1:19">
      <c r="A5439" t="s">
        <v>5438</v>
      </c>
      <c r="B5439" s="1">
        <v>43218.305671296293</v>
      </c>
      <c r="C5439" s="5">
        <f t="shared" si="672"/>
        <v>10.8</v>
      </c>
      <c r="D5439" s="5">
        <f t="shared" si="673"/>
        <v>0</v>
      </c>
      <c r="E5439">
        <v>2243</v>
      </c>
      <c r="F5439" t="s">
        <v>441</v>
      </c>
      <c r="G5439" t="str">
        <f t="shared" si="674"/>
        <v>서초구</v>
      </c>
      <c r="H5439">
        <f t="shared" si="675"/>
        <v>37.481490999999998</v>
      </c>
      <c r="I5439">
        <f t="shared" si="676"/>
        <v>127.036728</v>
      </c>
      <c r="J5439">
        <v>12</v>
      </c>
      <c r="K5439" s="1">
        <v>43218.315092592595</v>
      </c>
      <c r="L5439">
        <v>2359</v>
      </c>
      <c r="M5439" t="s">
        <v>3097</v>
      </c>
      <c r="N5439">
        <v>1</v>
      </c>
      <c r="O5439">
        <v>13</v>
      </c>
      <c r="P5439">
        <v>2470</v>
      </c>
      <c r="Q5439">
        <f t="shared" si="677"/>
        <v>7</v>
      </c>
      <c r="R5439" t="b">
        <f t="shared" si="678"/>
        <v>1</v>
      </c>
      <c r="S5439" t="b">
        <f t="shared" si="679"/>
        <v>0</v>
      </c>
    </row>
    <row r="5440" spans="1:19">
      <c r="A5440" t="s">
        <v>5439</v>
      </c>
      <c r="B5440" s="1">
        <v>43214.39702546296</v>
      </c>
      <c r="C5440" s="5">
        <f t="shared" si="672"/>
        <v>12</v>
      </c>
      <c r="D5440" s="5">
        <f t="shared" si="673"/>
        <v>0</v>
      </c>
      <c r="E5440">
        <v>1670</v>
      </c>
      <c r="F5440" t="s">
        <v>4953</v>
      </c>
      <c r="G5440" t="str">
        <f t="shared" si="674"/>
        <v>노원구</v>
      </c>
      <c r="H5440">
        <f t="shared" si="675"/>
        <v>37.643410000000003</v>
      </c>
      <c r="I5440">
        <f t="shared" si="676"/>
        <v>127.071838</v>
      </c>
      <c r="J5440">
        <v>15</v>
      </c>
      <c r="K5440" s="1">
        <v>43214.400821759256</v>
      </c>
      <c r="L5440">
        <v>1668</v>
      </c>
      <c r="M5440" t="s">
        <v>1037</v>
      </c>
      <c r="N5440">
        <v>9</v>
      </c>
      <c r="O5440">
        <v>5</v>
      </c>
      <c r="P5440">
        <v>890</v>
      </c>
      <c r="Q5440">
        <f t="shared" si="677"/>
        <v>9</v>
      </c>
      <c r="R5440" t="b">
        <f t="shared" si="678"/>
        <v>0</v>
      </c>
      <c r="S5440" t="b">
        <f t="shared" si="679"/>
        <v>0</v>
      </c>
    </row>
    <row r="5441" spans="1:19">
      <c r="A5441" t="s">
        <v>2746</v>
      </c>
      <c r="B5441" s="1">
        <v>43206.811944444446</v>
      </c>
      <c r="C5441" s="5">
        <f t="shared" si="672"/>
        <v>13.8</v>
      </c>
      <c r="D5441" s="5">
        <f t="shared" si="673"/>
        <v>0</v>
      </c>
      <c r="E5441">
        <v>1004</v>
      </c>
      <c r="F5441" t="s">
        <v>419</v>
      </c>
      <c r="G5441" t="str">
        <f t="shared" si="674"/>
        <v>강동구</v>
      </c>
      <c r="H5441">
        <f t="shared" si="675"/>
        <v>37.553348999999997</v>
      </c>
      <c r="I5441">
        <f t="shared" si="676"/>
        <v>127.12886</v>
      </c>
      <c r="J5441">
        <v>5</v>
      </c>
      <c r="K5441" s="1">
        <v>43206.813993055555</v>
      </c>
      <c r="L5441">
        <v>1004</v>
      </c>
      <c r="M5441" t="s">
        <v>419</v>
      </c>
      <c r="N5441">
        <v>5</v>
      </c>
      <c r="O5441">
        <v>2</v>
      </c>
      <c r="P5441">
        <v>30</v>
      </c>
      <c r="Q5441">
        <f t="shared" si="677"/>
        <v>19</v>
      </c>
      <c r="R5441" t="b">
        <f t="shared" si="678"/>
        <v>0</v>
      </c>
      <c r="S5441" t="b">
        <f t="shared" si="679"/>
        <v>0</v>
      </c>
    </row>
    <row r="5442" spans="1:19">
      <c r="A5442" t="s">
        <v>1866</v>
      </c>
      <c r="B5442" s="1">
        <v>43203.469108796293</v>
      </c>
      <c r="C5442" s="5">
        <f t="shared" ref="C5442:C5505" si="680">VLOOKUP(B5442,기상정보,2,TRUE)</f>
        <v>16.899999999999999</v>
      </c>
      <c r="D5442" s="5">
        <f t="shared" ref="D5442:D5505" si="681">VLOOKUP(B5442,기상정보,3,TRUE)</f>
        <v>0</v>
      </c>
      <c r="E5442">
        <v>1337</v>
      </c>
      <c r="F5442" t="s">
        <v>356</v>
      </c>
      <c r="G5442" t="str">
        <f t="shared" ref="G5442:G5505" si="682">VLOOKUP(E5442,대여소,3,FALSE)</f>
        <v>성북구</v>
      </c>
      <c r="H5442">
        <f t="shared" ref="H5442:H5505" si="683">VLOOKUP(E5442,대여소,5,FALSE)</f>
        <v>37.590381999999998</v>
      </c>
      <c r="I5442">
        <f t="shared" ref="I5442:I5505" si="684">VLOOKUP(E5442,대여소,6,FALSE)</f>
        <v>127.01713599999999</v>
      </c>
      <c r="J5442">
        <v>8</v>
      </c>
      <c r="K5442" s="1">
        <v>43203.486030092594</v>
      </c>
      <c r="L5442">
        <v>339</v>
      </c>
      <c r="M5442" t="s">
        <v>202</v>
      </c>
      <c r="N5442">
        <v>4</v>
      </c>
      <c r="O5442">
        <v>24</v>
      </c>
      <c r="P5442">
        <v>5810</v>
      </c>
      <c r="Q5442">
        <f t="shared" si="677"/>
        <v>11</v>
      </c>
      <c r="R5442" t="b">
        <f t="shared" si="678"/>
        <v>0</v>
      </c>
      <c r="S5442" t="b">
        <f t="shared" si="679"/>
        <v>0</v>
      </c>
    </row>
    <row r="5443" spans="1:19">
      <c r="A5443" t="s">
        <v>5440</v>
      </c>
      <c r="B5443" s="1">
        <v>43217.893333333333</v>
      </c>
      <c r="C5443" s="5">
        <f t="shared" si="680"/>
        <v>15.7</v>
      </c>
      <c r="D5443" s="5">
        <f t="shared" si="681"/>
        <v>0</v>
      </c>
      <c r="E5443">
        <v>2223</v>
      </c>
      <c r="F5443" t="s">
        <v>1388</v>
      </c>
      <c r="G5443" t="str">
        <f t="shared" si="682"/>
        <v>서초구</v>
      </c>
      <c r="H5443">
        <f t="shared" si="683"/>
        <v>37.472610000000003</v>
      </c>
      <c r="I5443">
        <f t="shared" si="684"/>
        <v>126.983009</v>
      </c>
      <c r="J5443">
        <v>11</v>
      </c>
      <c r="K5443" s="1">
        <v>43217.900173611109</v>
      </c>
      <c r="L5443">
        <v>2230</v>
      </c>
      <c r="M5443" t="s">
        <v>622</v>
      </c>
      <c r="N5443">
        <v>17</v>
      </c>
      <c r="O5443">
        <v>9</v>
      </c>
      <c r="P5443">
        <v>1570</v>
      </c>
      <c r="Q5443">
        <f t="shared" ref="Q5443:Q5506" si="685">HOUR(B5443)</f>
        <v>21</v>
      </c>
      <c r="R5443" t="b">
        <f t="shared" ref="R5443:R5506" si="686">WEEKDAY(B5443,3)&gt;=5</f>
        <v>0</v>
      </c>
      <c r="S5443" t="b">
        <f t="shared" ref="S5443:S5506" si="687">D5443&gt;=1</f>
        <v>0</v>
      </c>
    </row>
    <row r="5444" spans="1:19">
      <c r="A5444" t="s">
        <v>5441</v>
      </c>
      <c r="B5444" s="1">
        <v>43220.99927083333</v>
      </c>
      <c r="C5444" s="5">
        <f t="shared" si="680"/>
        <v>17.899999999999999</v>
      </c>
      <c r="D5444" s="5">
        <f t="shared" si="681"/>
        <v>0</v>
      </c>
      <c r="E5444">
        <v>1044</v>
      </c>
      <c r="F5444" t="s">
        <v>999</v>
      </c>
      <c r="G5444" t="str">
        <f t="shared" si="682"/>
        <v>강동구</v>
      </c>
      <c r="H5444">
        <f t="shared" si="683"/>
        <v>37.545399000000003</v>
      </c>
      <c r="I5444">
        <f t="shared" si="684"/>
        <v>127.142601</v>
      </c>
      <c r="J5444">
        <v>11</v>
      </c>
      <c r="K5444" s="1">
        <v>43221.004328703704</v>
      </c>
      <c r="L5444">
        <v>1010</v>
      </c>
      <c r="M5444" t="s">
        <v>884</v>
      </c>
      <c r="N5444">
        <v>3</v>
      </c>
      <c r="O5444">
        <v>6</v>
      </c>
      <c r="P5444">
        <v>1290</v>
      </c>
      <c r="Q5444">
        <f t="shared" si="685"/>
        <v>23</v>
      </c>
      <c r="R5444" t="b">
        <f t="shared" si="686"/>
        <v>0</v>
      </c>
      <c r="S5444" t="b">
        <f t="shared" si="687"/>
        <v>0</v>
      </c>
    </row>
    <row r="5445" spans="1:19">
      <c r="A5445" t="s">
        <v>5442</v>
      </c>
      <c r="B5445" s="1">
        <v>43194.702268518522</v>
      </c>
      <c r="C5445" s="5">
        <f t="shared" si="680"/>
        <v>17.899999999999999</v>
      </c>
      <c r="D5445" s="5">
        <f t="shared" si="681"/>
        <v>0</v>
      </c>
      <c r="E5445">
        <v>2313</v>
      </c>
      <c r="F5445" t="s">
        <v>744</v>
      </c>
      <c r="G5445" t="str">
        <f t="shared" si="682"/>
        <v>강남구</v>
      </c>
      <c r="H5445">
        <f t="shared" si="683"/>
        <v>37.525115999999997</v>
      </c>
      <c r="I5445">
        <f t="shared" si="684"/>
        <v>127.05246699999999</v>
      </c>
      <c r="J5445">
        <v>6</v>
      </c>
      <c r="K5445" s="1">
        <v>43194.765960648147</v>
      </c>
      <c r="L5445">
        <v>502</v>
      </c>
      <c r="M5445" t="s">
        <v>124</v>
      </c>
      <c r="N5445">
        <v>1</v>
      </c>
      <c r="O5445">
        <v>91</v>
      </c>
      <c r="P5445">
        <v>11520</v>
      </c>
      <c r="Q5445">
        <f t="shared" si="685"/>
        <v>16</v>
      </c>
      <c r="R5445" t="b">
        <f t="shared" si="686"/>
        <v>0</v>
      </c>
      <c r="S5445" t="b">
        <f t="shared" si="687"/>
        <v>0</v>
      </c>
    </row>
    <row r="5446" spans="1:19">
      <c r="A5446" t="s">
        <v>5443</v>
      </c>
      <c r="B5446" s="1">
        <v>43191.703530092593</v>
      </c>
      <c r="C5446" s="5">
        <f t="shared" si="680"/>
        <v>18.2</v>
      </c>
      <c r="D5446" s="5">
        <f t="shared" si="681"/>
        <v>0</v>
      </c>
      <c r="E5446">
        <v>114</v>
      </c>
      <c r="F5446" t="s">
        <v>58</v>
      </c>
      <c r="G5446" t="str">
        <f t="shared" si="682"/>
        <v>마포구</v>
      </c>
      <c r="H5446">
        <f t="shared" si="683"/>
        <v>37.55706</v>
      </c>
      <c r="I5446">
        <f t="shared" si="684"/>
        <v>126.924423</v>
      </c>
      <c r="J5446">
        <v>15</v>
      </c>
      <c r="K5446" s="1">
        <v>43191.743692129632</v>
      </c>
      <c r="L5446">
        <v>247</v>
      </c>
      <c r="M5446" t="s">
        <v>239</v>
      </c>
      <c r="N5446">
        <v>1</v>
      </c>
      <c r="O5446">
        <v>57</v>
      </c>
      <c r="P5446">
        <v>5990</v>
      </c>
      <c r="Q5446">
        <f t="shared" si="685"/>
        <v>16</v>
      </c>
      <c r="R5446" t="b">
        <f t="shared" si="686"/>
        <v>1</v>
      </c>
      <c r="S5446" t="b">
        <f t="shared" si="687"/>
        <v>0</v>
      </c>
    </row>
    <row r="5447" spans="1:19">
      <c r="A5447" t="s">
        <v>2043</v>
      </c>
      <c r="B5447" s="1">
        <v>43200.325567129628</v>
      </c>
      <c r="C5447" s="5">
        <f t="shared" si="680"/>
        <v>7.2</v>
      </c>
      <c r="D5447" s="5">
        <f t="shared" si="681"/>
        <v>0</v>
      </c>
      <c r="E5447">
        <v>733</v>
      </c>
      <c r="F5447" t="s">
        <v>2120</v>
      </c>
      <c r="G5447" t="str">
        <f t="shared" si="682"/>
        <v>양천구</v>
      </c>
      <c r="H5447">
        <f t="shared" si="683"/>
        <v>37.514099000000002</v>
      </c>
      <c r="I5447">
        <f t="shared" si="684"/>
        <v>126.831001</v>
      </c>
      <c r="J5447">
        <v>5</v>
      </c>
      <c r="K5447" s="1">
        <v>43200.353321759256</v>
      </c>
      <c r="L5447">
        <v>2103</v>
      </c>
      <c r="M5447" t="s">
        <v>114</v>
      </c>
      <c r="N5447">
        <v>7</v>
      </c>
      <c r="O5447">
        <v>39</v>
      </c>
      <c r="P5447">
        <v>12440</v>
      </c>
      <c r="Q5447">
        <f t="shared" si="685"/>
        <v>7</v>
      </c>
      <c r="R5447" t="b">
        <f t="shared" si="686"/>
        <v>0</v>
      </c>
      <c r="S5447" t="b">
        <f t="shared" si="687"/>
        <v>0</v>
      </c>
    </row>
    <row r="5448" spans="1:19">
      <c r="A5448" t="s">
        <v>2873</v>
      </c>
      <c r="B5448" s="1">
        <v>43193.900069444448</v>
      </c>
      <c r="C5448" s="5">
        <f t="shared" si="680"/>
        <v>17</v>
      </c>
      <c r="D5448" s="5">
        <f t="shared" si="681"/>
        <v>0</v>
      </c>
      <c r="E5448">
        <v>1346</v>
      </c>
      <c r="F5448" t="s">
        <v>1807</v>
      </c>
      <c r="G5448" t="str">
        <f t="shared" si="682"/>
        <v>성북구</v>
      </c>
      <c r="H5448">
        <f t="shared" si="683"/>
        <v>37.608978</v>
      </c>
      <c r="I5448">
        <f t="shared" si="684"/>
        <v>127.020248</v>
      </c>
      <c r="J5448">
        <v>4</v>
      </c>
      <c r="K5448" s="1">
        <v>43193.939398148148</v>
      </c>
      <c r="L5448">
        <v>1346</v>
      </c>
      <c r="M5448" t="s">
        <v>1807</v>
      </c>
      <c r="N5448">
        <v>4</v>
      </c>
      <c r="O5448">
        <v>56</v>
      </c>
      <c r="P5448">
        <v>6360</v>
      </c>
      <c r="Q5448">
        <f t="shared" si="685"/>
        <v>21</v>
      </c>
      <c r="R5448" t="b">
        <f t="shared" si="686"/>
        <v>0</v>
      </c>
      <c r="S5448" t="b">
        <f t="shared" si="687"/>
        <v>0</v>
      </c>
    </row>
    <row r="5449" spans="1:19">
      <c r="A5449" t="s">
        <v>5444</v>
      </c>
      <c r="B5449" s="1">
        <v>43191.466898148145</v>
      </c>
      <c r="C5449" s="5">
        <f t="shared" si="680"/>
        <v>16.7</v>
      </c>
      <c r="D5449" s="5">
        <f t="shared" si="681"/>
        <v>0</v>
      </c>
      <c r="E5449">
        <v>2008</v>
      </c>
      <c r="F5449" t="s">
        <v>760</v>
      </c>
      <c r="G5449" t="str">
        <f t="shared" si="682"/>
        <v>동작구</v>
      </c>
      <c r="H5449">
        <f t="shared" si="683"/>
        <v>37.509369</v>
      </c>
      <c r="I5449">
        <f t="shared" si="684"/>
        <v>126.92807000000001</v>
      </c>
      <c r="J5449">
        <v>9</v>
      </c>
      <c r="K5449" s="1">
        <v>43191.514467592591</v>
      </c>
      <c r="L5449">
        <v>234</v>
      </c>
      <c r="M5449" t="s">
        <v>3047</v>
      </c>
      <c r="N5449">
        <v>4</v>
      </c>
      <c r="O5449">
        <v>68</v>
      </c>
      <c r="P5449">
        <v>5240</v>
      </c>
      <c r="Q5449">
        <f t="shared" si="685"/>
        <v>11</v>
      </c>
      <c r="R5449" t="b">
        <f t="shared" si="686"/>
        <v>1</v>
      </c>
      <c r="S5449" t="b">
        <f t="shared" si="687"/>
        <v>0</v>
      </c>
    </row>
    <row r="5450" spans="1:19">
      <c r="A5450" t="s">
        <v>3704</v>
      </c>
      <c r="B5450" s="1">
        <v>43193.008321759262</v>
      </c>
      <c r="C5450" s="5">
        <f t="shared" si="680"/>
        <v>16.8</v>
      </c>
      <c r="D5450" s="5">
        <f t="shared" si="681"/>
        <v>0</v>
      </c>
      <c r="E5450">
        <v>800</v>
      </c>
      <c r="F5450" t="s">
        <v>1294</v>
      </c>
      <c r="G5450" t="str">
        <f t="shared" si="682"/>
        <v>용산구</v>
      </c>
      <c r="H5450">
        <f t="shared" si="683"/>
        <v>37.532432999999997</v>
      </c>
      <c r="I5450">
        <f t="shared" si="684"/>
        <v>126.954742</v>
      </c>
      <c r="J5450">
        <v>3</v>
      </c>
      <c r="K5450" s="1">
        <v>43193.108842592592</v>
      </c>
      <c r="L5450">
        <v>800</v>
      </c>
      <c r="M5450" t="s">
        <v>1294</v>
      </c>
      <c r="N5450">
        <v>4</v>
      </c>
      <c r="O5450">
        <v>144</v>
      </c>
      <c r="P5450">
        <v>16170</v>
      </c>
      <c r="Q5450">
        <f t="shared" si="685"/>
        <v>0</v>
      </c>
      <c r="R5450" t="b">
        <f t="shared" si="686"/>
        <v>0</v>
      </c>
      <c r="S5450" t="b">
        <f t="shared" si="687"/>
        <v>0</v>
      </c>
    </row>
    <row r="5451" spans="1:19">
      <c r="A5451" t="s">
        <v>5445</v>
      </c>
      <c r="B5451" s="1">
        <v>43200.776689814818</v>
      </c>
      <c r="C5451" s="5">
        <f t="shared" si="680"/>
        <v>19.7</v>
      </c>
      <c r="D5451" s="5">
        <f t="shared" si="681"/>
        <v>0</v>
      </c>
      <c r="E5451">
        <v>422</v>
      </c>
      <c r="F5451" t="s">
        <v>3733</v>
      </c>
      <c r="G5451" t="str">
        <f t="shared" si="682"/>
        <v>마포구</v>
      </c>
      <c r="H5451">
        <f t="shared" si="683"/>
        <v>37.569083999999997</v>
      </c>
      <c r="I5451">
        <f t="shared" si="684"/>
        <v>126.894424</v>
      </c>
      <c r="J5451">
        <v>5</v>
      </c>
      <c r="K5451" s="1">
        <v>43200.844189814816</v>
      </c>
      <c r="L5451">
        <v>2109</v>
      </c>
      <c r="M5451" t="s">
        <v>941</v>
      </c>
      <c r="N5451">
        <v>11</v>
      </c>
      <c r="O5451">
        <v>94</v>
      </c>
      <c r="P5451">
        <v>15410</v>
      </c>
      <c r="Q5451">
        <f t="shared" si="685"/>
        <v>18</v>
      </c>
      <c r="R5451" t="b">
        <f t="shared" si="686"/>
        <v>0</v>
      </c>
      <c r="S5451" t="b">
        <f t="shared" si="687"/>
        <v>0</v>
      </c>
    </row>
    <row r="5452" spans="1:19">
      <c r="A5452" t="s">
        <v>4258</v>
      </c>
      <c r="B5452" s="1">
        <v>43220.591932870368</v>
      </c>
      <c r="C5452" s="5">
        <f t="shared" si="680"/>
        <v>24</v>
      </c>
      <c r="D5452" s="5">
        <f t="shared" si="681"/>
        <v>0</v>
      </c>
      <c r="E5452">
        <v>1320</v>
      </c>
      <c r="F5452" t="s">
        <v>1926</v>
      </c>
      <c r="G5452" t="str">
        <f t="shared" si="682"/>
        <v>성북구</v>
      </c>
      <c r="H5452">
        <f t="shared" si="683"/>
        <v>37.599285000000002</v>
      </c>
      <c r="I5452">
        <f t="shared" si="684"/>
        <v>127.034622</v>
      </c>
      <c r="J5452">
        <v>9</v>
      </c>
      <c r="K5452" s="1">
        <v>43220.599861111114</v>
      </c>
      <c r="L5452">
        <v>1328</v>
      </c>
      <c r="M5452" t="s">
        <v>367</v>
      </c>
      <c r="N5452">
        <v>6</v>
      </c>
      <c r="O5452">
        <v>11</v>
      </c>
      <c r="P5452">
        <v>1190</v>
      </c>
      <c r="Q5452">
        <f t="shared" si="685"/>
        <v>14</v>
      </c>
      <c r="R5452" t="b">
        <f t="shared" si="686"/>
        <v>0</v>
      </c>
      <c r="S5452" t="b">
        <f t="shared" si="687"/>
        <v>0</v>
      </c>
    </row>
    <row r="5453" spans="1:19">
      <c r="A5453" t="s">
        <v>5446</v>
      </c>
      <c r="B5453" s="1">
        <v>43193.087233796294</v>
      </c>
      <c r="C5453" s="5">
        <f t="shared" si="680"/>
        <v>17</v>
      </c>
      <c r="D5453" s="5">
        <f t="shared" si="681"/>
        <v>0</v>
      </c>
      <c r="E5453">
        <v>216</v>
      </c>
      <c r="F5453" t="s">
        <v>686</v>
      </c>
      <c r="G5453" t="str">
        <f t="shared" si="682"/>
        <v>영등포구</v>
      </c>
      <c r="H5453">
        <f t="shared" si="683"/>
        <v>37.523491</v>
      </c>
      <c r="I5453">
        <f t="shared" si="684"/>
        <v>126.93289900000001</v>
      </c>
      <c r="J5453">
        <v>1</v>
      </c>
      <c r="K5453" s="1">
        <v>43193.09306712963</v>
      </c>
      <c r="L5453">
        <v>259</v>
      </c>
      <c r="M5453" t="s">
        <v>299</v>
      </c>
      <c r="N5453">
        <v>3</v>
      </c>
      <c r="O5453">
        <v>8</v>
      </c>
      <c r="P5453">
        <v>1640</v>
      </c>
      <c r="Q5453">
        <f t="shared" si="685"/>
        <v>2</v>
      </c>
      <c r="R5453" t="b">
        <f t="shared" si="686"/>
        <v>0</v>
      </c>
      <c r="S5453" t="b">
        <f t="shared" si="687"/>
        <v>0</v>
      </c>
    </row>
    <row r="5454" spans="1:19">
      <c r="A5454" t="s">
        <v>3296</v>
      </c>
      <c r="B5454" s="1">
        <v>43211.538587962961</v>
      </c>
      <c r="C5454" s="5">
        <f t="shared" si="680"/>
        <v>24.3</v>
      </c>
      <c r="D5454" s="5">
        <f t="shared" si="681"/>
        <v>0</v>
      </c>
      <c r="E5454">
        <v>1131</v>
      </c>
      <c r="F5454" t="s">
        <v>729</v>
      </c>
      <c r="G5454" t="str">
        <f t="shared" si="682"/>
        <v>강서구</v>
      </c>
      <c r="H5454">
        <f t="shared" si="683"/>
        <v>37.546444000000001</v>
      </c>
      <c r="I5454">
        <f t="shared" si="684"/>
        <v>126.84545900000001</v>
      </c>
      <c r="J5454">
        <v>3</v>
      </c>
      <c r="K5454" s="1">
        <v>43211.579571759263</v>
      </c>
      <c r="L5454">
        <v>1145</v>
      </c>
      <c r="M5454" t="s">
        <v>3977</v>
      </c>
      <c r="N5454">
        <v>6</v>
      </c>
      <c r="O5454">
        <v>58</v>
      </c>
      <c r="P5454">
        <v>3400</v>
      </c>
      <c r="Q5454">
        <f t="shared" si="685"/>
        <v>12</v>
      </c>
      <c r="R5454" t="b">
        <f t="shared" si="686"/>
        <v>1</v>
      </c>
      <c r="S5454" t="b">
        <f t="shared" si="687"/>
        <v>0</v>
      </c>
    </row>
    <row r="5455" spans="1:19">
      <c r="A5455" t="s">
        <v>5447</v>
      </c>
      <c r="B5455" s="1">
        <v>43210.779918981483</v>
      </c>
      <c r="C5455" s="5">
        <f t="shared" si="680"/>
        <v>24.7</v>
      </c>
      <c r="D5455" s="5">
        <f t="shared" si="681"/>
        <v>0</v>
      </c>
      <c r="E5455">
        <v>229</v>
      </c>
      <c r="F5455" t="s">
        <v>952</v>
      </c>
      <c r="G5455" t="str">
        <f t="shared" si="682"/>
        <v>영등포구</v>
      </c>
      <c r="H5455">
        <f t="shared" si="683"/>
        <v>37.535873000000002</v>
      </c>
      <c r="I5455">
        <f t="shared" si="684"/>
        <v>126.89218099999999</v>
      </c>
      <c r="J5455">
        <v>9</v>
      </c>
      <c r="K5455" s="1">
        <v>43210.816111111111</v>
      </c>
      <c r="L5455">
        <v>809</v>
      </c>
      <c r="M5455" t="s">
        <v>691</v>
      </c>
      <c r="N5455">
        <v>2</v>
      </c>
      <c r="O5455">
        <v>48</v>
      </c>
      <c r="P5455">
        <v>13290</v>
      </c>
      <c r="Q5455">
        <f t="shared" si="685"/>
        <v>18</v>
      </c>
      <c r="R5455" t="b">
        <f t="shared" si="686"/>
        <v>0</v>
      </c>
      <c r="S5455" t="b">
        <f t="shared" si="687"/>
        <v>0</v>
      </c>
    </row>
    <row r="5456" spans="1:19">
      <c r="A5456" t="s">
        <v>2254</v>
      </c>
      <c r="B5456" s="1">
        <v>43218.518912037034</v>
      </c>
      <c r="C5456" s="5">
        <f t="shared" si="680"/>
        <v>20.5</v>
      </c>
      <c r="D5456" s="5">
        <f t="shared" si="681"/>
        <v>0</v>
      </c>
      <c r="E5456">
        <v>537</v>
      </c>
      <c r="F5456" t="s">
        <v>213</v>
      </c>
      <c r="G5456" t="str">
        <f t="shared" si="682"/>
        <v>성동구</v>
      </c>
      <c r="H5456">
        <f t="shared" si="683"/>
        <v>37.560355999999999</v>
      </c>
      <c r="I5456">
        <f t="shared" si="684"/>
        <v>127.041397</v>
      </c>
      <c r="J5456">
        <v>3</v>
      </c>
      <c r="K5456" s="1">
        <v>43218.530821759261</v>
      </c>
      <c r="L5456">
        <v>509</v>
      </c>
      <c r="M5456" t="s">
        <v>263</v>
      </c>
      <c r="N5456">
        <v>12</v>
      </c>
      <c r="O5456">
        <v>16</v>
      </c>
      <c r="P5456">
        <v>3360</v>
      </c>
      <c r="Q5456">
        <f t="shared" si="685"/>
        <v>12</v>
      </c>
      <c r="R5456" t="b">
        <f t="shared" si="686"/>
        <v>1</v>
      </c>
      <c r="S5456" t="b">
        <f t="shared" si="687"/>
        <v>0</v>
      </c>
    </row>
    <row r="5457" spans="1:19">
      <c r="A5457" t="s">
        <v>5448</v>
      </c>
      <c r="B5457" s="1">
        <v>43208.064525462964</v>
      </c>
      <c r="C5457" s="5">
        <f t="shared" si="680"/>
        <v>8.9</v>
      </c>
      <c r="D5457" s="5">
        <f t="shared" si="681"/>
        <v>0</v>
      </c>
      <c r="E5457">
        <v>1028</v>
      </c>
      <c r="F5457" t="s">
        <v>1923</v>
      </c>
      <c r="G5457" t="str">
        <f t="shared" si="682"/>
        <v>강동구</v>
      </c>
      <c r="H5457">
        <f t="shared" si="683"/>
        <v>37.533099999999997</v>
      </c>
      <c r="I5457">
        <f t="shared" si="684"/>
        <v>127.12278000000001</v>
      </c>
      <c r="J5457">
        <v>6</v>
      </c>
      <c r="K5457" s="1">
        <v>43208.06894675926</v>
      </c>
      <c r="L5457">
        <v>1028</v>
      </c>
      <c r="M5457" t="s">
        <v>1923</v>
      </c>
      <c r="N5457">
        <v>6</v>
      </c>
      <c r="O5457">
        <v>6</v>
      </c>
      <c r="P5457">
        <v>750</v>
      </c>
      <c r="Q5457">
        <f t="shared" si="685"/>
        <v>1</v>
      </c>
      <c r="R5457" t="b">
        <f t="shared" si="686"/>
        <v>0</v>
      </c>
      <c r="S5457" t="b">
        <f t="shared" si="687"/>
        <v>0</v>
      </c>
    </row>
    <row r="5458" spans="1:19">
      <c r="A5458" t="s">
        <v>96</v>
      </c>
      <c r="B5458" s="1">
        <v>43191.814814814818</v>
      </c>
      <c r="C5458" s="5">
        <f t="shared" si="680"/>
        <v>17.399999999999999</v>
      </c>
      <c r="D5458" s="5">
        <f t="shared" si="681"/>
        <v>0</v>
      </c>
      <c r="E5458">
        <v>600</v>
      </c>
      <c r="F5458" t="s">
        <v>134</v>
      </c>
      <c r="G5458" t="str">
        <f t="shared" si="682"/>
        <v>동대문구</v>
      </c>
      <c r="H5458">
        <f t="shared" si="683"/>
        <v>37.589911999999998</v>
      </c>
      <c r="I5458">
        <f t="shared" si="684"/>
        <v>127.06868</v>
      </c>
      <c r="J5458">
        <v>9</v>
      </c>
      <c r="K5458" s="1">
        <v>43191.852766203701</v>
      </c>
      <c r="L5458">
        <v>600</v>
      </c>
      <c r="M5458" t="s">
        <v>134</v>
      </c>
      <c r="N5458">
        <v>2</v>
      </c>
      <c r="O5458">
        <v>54</v>
      </c>
      <c r="P5458">
        <v>11390</v>
      </c>
      <c r="Q5458">
        <f t="shared" si="685"/>
        <v>19</v>
      </c>
      <c r="R5458" t="b">
        <f t="shared" si="686"/>
        <v>1</v>
      </c>
      <c r="S5458" t="b">
        <f t="shared" si="687"/>
        <v>0</v>
      </c>
    </row>
    <row r="5459" spans="1:19">
      <c r="A5459" t="s">
        <v>5449</v>
      </c>
      <c r="B5459" s="1">
        <v>43206.387962962966</v>
      </c>
      <c r="C5459" s="5">
        <f t="shared" si="680"/>
        <v>10.1</v>
      </c>
      <c r="D5459" s="5">
        <f t="shared" si="681"/>
        <v>0</v>
      </c>
      <c r="E5459">
        <v>117</v>
      </c>
      <c r="F5459" t="s">
        <v>541</v>
      </c>
      <c r="G5459" t="str">
        <f t="shared" si="682"/>
        <v>서대문구</v>
      </c>
      <c r="H5459">
        <f t="shared" si="683"/>
        <v>37.591159820000001</v>
      </c>
      <c r="I5459">
        <f t="shared" si="684"/>
        <v>126.94132996</v>
      </c>
      <c r="J5459">
        <v>11</v>
      </c>
      <c r="K5459" s="1">
        <v>43206.418495370373</v>
      </c>
      <c r="L5459">
        <v>117</v>
      </c>
      <c r="M5459" t="s">
        <v>541</v>
      </c>
      <c r="N5459">
        <v>20</v>
      </c>
      <c r="O5459">
        <v>43</v>
      </c>
      <c r="P5459">
        <v>3360</v>
      </c>
      <c r="Q5459">
        <f t="shared" si="685"/>
        <v>9</v>
      </c>
      <c r="R5459" t="b">
        <f t="shared" si="686"/>
        <v>0</v>
      </c>
      <c r="S5459" t="b">
        <f t="shared" si="687"/>
        <v>0</v>
      </c>
    </row>
    <row r="5460" spans="1:19">
      <c r="A5460" t="s">
        <v>5450</v>
      </c>
      <c r="B5460" s="1">
        <v>43193.371099537035</v>
      </c>
      <c r="C5460" s="5">
        <f t="shared" si="680"/>
        <v>17.3</v>
      </c>
      <c r="D5460" s="5">
        <f t="shared" si="681"/>
        <v>0</v>
      </c>
      <c r="E5460">
        <v>590</v>
      </c>
      <c r="F5460" t="s">
        <v>29</v>
      </c>
      <c r="G5460" t="str">
        <f t="shared" si="682"/>
        <v>광진구</v>
      </c>
      <c r="H5460">
        <f t="shared" si="683"/>
        <v>37.53989</v>
      </c>
      <c r="I5460">
        <f t="shared" si="684"/>
        <v>127.073364</v>
      </c>
      <c r="J5460">
        <v>2</v>
      </c>
      <c r="K5460" s="1">
        <v>43193.373148148145</v>
      </c>
      <c r="L5460">
        <v>592</v>
      </c>
      <c r="M5460" t="s">
        <v>437</v>
      </c>
      <c r="N5460">
        <v>9</v>
      </c>
      <c r="O5460">
        <v>2</v>
      </c>
      <c r="P5460">
        <v>600</v>
      </c>
      <c r="Q5460">
        <f t="shared" si="685"/>
        <v>8</v>
      </c>
      <c r="R5460" t="b">
        <f t="shared" si="686"/>
        <v>0</v>
      </c>
      <c r="S5460" t="b">
        <f t="shared" si="687"/>
        <v>0</v>
      </c>
    </row>
    <row r="5461" spans="1:19">
      <c r="A5461" t="s">
        <v>5451</v>
      </c>
      <c r="B5461" s="1">
        <v>43202.834675925929</v>
      </c>
      <c r="C5461" s="5">
        <f t="shared" si="680"/>
        <v>14.2</v>
      </c>
      <c r="D5461" s="5">
        <f t="shared" si="681"/>
        <v>0</v>
      </c>
      <c r="E5461">
        <v>311</v>
      </c>
      <c r="F5461" t="s">
        <v>51</v>
      </c>
      <c r="G5461" t="str">
        <f t="shared" si="682"/>
        <v>중구</v>
      </c>
      <c r="H5461">
        <f t="shared" si="683"/>
        <v>37.566611999999999</v>
      </c>
      <c r="I5461">
        <f t="shared" si="684"/>
        <v>126.97747</v>
      </c>
      <c r="J5461">
        <v>1</v>
      </c>
      <c r="K5461" s="1">
        <v>43202.887511574074</v>
      </c>
      <c r="L5461">
        <v>313</v>
      </c>
      <c r="M5461" t="s">
        <v>1605</v>
      </c>
      <c r="N5461">
        <v>1</v>
      </c>
      <c r="O5461">
        <v>75</v>
      </c>
      <c r="P5461">
        <v>2420</v>
      </c>
      <c r="Q5461">
        <f t="shared" si="685"/>
        <v>20</v>
      </c>
      <c r="R5461" t="b">
        <f t="shared" si="686"/>
        <v>0</v>
      </c>
      <c r="S5461" t="b">
        <f t="shared" si="687"/>
        <v>0</v>
      </c>
    </row>
    <row r="5462" spans="1:19">
      <c r="A5462" t="s">
        <v>5105</v>
      </c>
      <c r="B5462" s="1">
        <v>43194.050625000003</v>
      </c>
      <c r="C5462" s="5">
        <f t="shared" si="680"/>
        <v>14.8</v>
      </c>
      <c r="D5462" s="5">
        <f t="shared" si="681"/>
        <v>0</v>
      </c>
      <c r="E5462">
        <v>548</v>
      </c>
      <c r="F5462" t="s">
        <v>142</v>
      </c>
      <c r="G5462" t="str">
        <f t="shared" si="682"/>
        <v>광진구</v>
      </c>
      <c r="H5462">
        <f t="shared" si="683"/>
        <v>37.529769999999999</v>
      </c>
      <c r="I5462">
        <f t="shared" si="684"/>
        <v>127.07486</v>
      </c>
      <c r="J5462">
        <v>14</v>
      </c>
      <c r="K5462" s="1">
        <v>43194.052222222221</v>
      </c>
      <c r="L5462">
        <v>504</v>
      </c>
      <c r="M5462" t="s">
        <v>121</v>
      </c>
      <c r="N5462">
        <v>5</v>
      </c>
      <c r="O5462">
        <v>2</v>
      </c>
      <c r="P5462">
        <v>270</v>
      </c>
      <c r="Q5462">
        <f t="shared" si="685"/>
        <v>1</v>
      </c>
      <c r="R5462" t="b">
        <f t="shared" si="686"/>
        <v>0</v>
      </c>
      <c r="S5462" t="b">
        <f t="shared" si="687"/>
        <v>0</v>
      </c>
    </row>
    <row r="5463" spans="1:19">
      <c r="A5463" t="s">
        <v>5452</v>
      </c>
      <c r="B5463" s="1">
        <v>43217.49759259259</v>
      </c>
      <c r="C5463" s="5">
        <f t="shared" si="680"/>
        <v>17.7</v>
      </c>
      <c r="D5463" s="5">
        <f t="shared" si="681"/>
        <v>0</v>
      </c>
      <c r="E5463">
        <v>329</v>
      </c>
      <c r="F5463" t="s">
        <v>1329</v>
      </c>
      <c r="G5463" t="str">
        <f t="shared" si="682"/>
        <v>종로구</v>
      </c>
      <c r="H5463">
        <f t="shared" si="683"/>
        <v>37.568344000000003</v>
      </c>
      <c r="I5463">
        <f t="shared" si="684"/>
        <v>126.987892</v>
      </c>
      <c r="J5463">
        <v>4</v>
      </c>
      <c r="K5463" s="1">
        <v>43217.531759259262</v>
      </c>
      <c r="L5463">
        <v>314</v>
      </c>
      <c r="M5463" t="s">
        <v>52</v>
      </c>
      <c r="N5463">
        <v>3</v>
      </c>
      <c r="O5463">
        <v>48</v>
      </c>
      <c r="P5463">
        <v>5800</v>
      </c>
      <c r="Q5463">
        <f t="shared" si="685"/>
        <v>11</v>
      </c>
      <c r="R5463" t="b">
        <f t="shared" si="686"/>
        <v>0</v>
      </c>
      <c r="S5463" t="b">
        <f t="shared" si="687"/>
        <v>0</v>
      </c>
    </row>
    <row r="5464" spans="1:19">
      <c r="A5464" t="s">
        <v>4760</v>
      </c>
      <c r="B5464" s="1">
        <v>43196.850358796299</v>
      </c>
      <c r="C5464" s="5">
        <f t="shared" si="680"/>
        <v>4.3</v>
      </c>
      <c r="D5464" s="5">
        <f t="shared" si="681"/>
        <v>0</v>
      </c>
      <c r="E5464">
        <v>2141</v>
      </c>
      <c r="F5464" t="s">
        <v>173</v>
      </c>
      <c r="G5464" t="str">
        <f t="shared" si="682"/>
        <v>관악구</v>
      </c>
      <c r="H5464">
        <f t="shared" si="683"/>
        <v>37.472293999999998</v>
      </c>
      <c r="I5464">
        <f t="shared" si="684"/>
        <v>126.93341100000001</v>
      </c>
      <c r="J5464">
        <v>3</v>
      </c>
      <c r="K5464" s="1">
        <v>43196.859351851854</v>
      </c>
      <c r="L5464">
        <v>2102</v>
      </c>
      <c r="M5464" t="s">
        <v>172</v>
      </c>
      <c r="N5464">
        <v>7</v>
      </c>
      <c r="O5464">
        <v>12</v>
      </c>
      <c r="P5464">
        <v>2440</v>
      </c>
      <c r="Q5464">
        <f t="shared" si="685"/>
        <v>20</v>
      </c>
      <c r="R5464" t="b">
        <f t="shared" si="686"/>
        <v>0</v>
      </c>
      <c r="S5464" t="b">
        <f t="shared" si="687"/>
        <v>0</v>
      </c>
    </row>
    <row r="5465" spans="1:19">
      <c r="A5465" t="s">
        <v>5453</v>
      </c>
      <c r="B5465" s="1">
        <v>43215.825289351851</v>
      </c>
      <c r="C5465" s="5">
        <f t="shared" si="680"/>
        <v>18.2</v>
      </c>
      <c r="D5465" s="5">
        <f t="shared" si="681"/>
        <v>0</v>
      </c>
      <c r="E5465">
        <v>184</v>
      </c>
      <c r="F5465" t="s">
        <v>917</v>
      </c>
      <c r="G5465" t="str">
        <f t="shared" si="682"/>
        <v>마포구</v>
      </c>
      <c r="H5465">
        <f t="shared" si="683"/>
        <v>37.558948999999998</v>
      </c>
      <c r="I5465">
        <f t="shared" si="684"/>
        <v>126.907753</v>
      </c>
      <c r="J5465">
        <v>8</v>
      </c>
      <c r="K5465" s="1">
        <v>43215.874525462961</v>
      </c>
      <c r="L5465">
        <v>106</v>
      </c>
      <c r="M5465" t="s">
        <v>12</v>
      </c>
      <c r="N5465">
        <v>3</v>
      </c>
      <c r="O5465">
        <v>70</v>
      </c>
      <c r="P5465">
        <v>3740</v>
      </c>
      <c r="Q5465">
        <f t="shared" si="685"/>
        <v>19</v>
      </c>
      <c r="R5465" t="b">
        <f t="shared" si="686"/>
        <v>0</v>
      </c>
      <c r="S5465" t="b">
        <f t="shared" si="687"/>
        <v>0</v>
      </c>
    </row>
    <row r="5466" spans="1:19">
      <c r="A5466" t="s">
        <v>160</v>
      </c>
      <c r="B5466" s="1">
        <v>43217.389247685183</v>
      </c>
      <c r="C5466" s="5">
        <f t="shared" si="680"/>
        <v>13.2</v>
      </c>
      <c r="D5466" s="5">
        <f t="shared" si="681"/>
        <v>0</v>
      </c>
      <c r="E5466">
        <v>1217</v>
      </c>
      <c r="F5466" t="s">
        <v>2728</v>
      </c>
      <c r="G5466" t="str">
        <f t="shared" si="682"/>
        <v>송파구</v>
      </c>
      <c r="H5466">
        <f t="shared" si="683"/>
        <v>37.479270999999997</v>
      </c>
      <c r="I5466">
        <f t="shared" si="684"/>
        <v>127.129578</v>
      </c>
      <c r="J5466">
        <v>4</v>
      </c>
      <c r="K5466" s="1">
        <v>43217.394375000003</v>
      </c>
      <c r="L5466">
        <v>1243</v>
      </c>
      <c r="M5466" t="s">
        <v>2678</v>
      </c>
      <c r="N5466">
        <v>4</v>
      </c>
      <c r="O5466">
        <v>7</v>
      </c>
      <c r="P5466">
        <v>1380</v>
      </c>
      <c r="Q5466">
        <f t="shared" si="685"/>
        <v>9</v>
      </c>
      <c r="R5466" t="b">
        <f t="shared" si="686"/>
        <v>0</v>
      </c>
      <c r="S5466" t="b">
        <f t="shared" si="687"/>
        <v>0</v>
      </c>
    </row>
    <row r="5467" spans="1:19">
      <c r="A5467" t="s">
        <v>5454</v>
      </c>
      <c r="B5467" s="1">
        <v>43204.865300925929</v>
      </c>
      <c r="C5467" s="5">
        <f t="shared" si="680"/>
        <v>9.4</v>
      </c>
      <c r="D5467" s="5">
        <f t="shared" si="681"/>
        <v>0</v>
      </c>
      <c r="E5467">
        <v>1247</v>
      </c>
      <c r="F5467" t="s">
        <v>928</v>
      </c>
      <c r="G5467" t="str">
        <f t="shared" si="682"/>
        <v>송파구</v>
      </c>
      <c r="H5467">
        <f t="shared" si="683"/>
        <v>37.478821000000003</v>
      </c>
      <c r="I5467">
        <f t="shared" si="684"/>
        <v>127.12351200000001</v>
      </c>
      <c r="J5467">
        <v>12</v>
      </c>
      <c r="K5467" s="1">
        <v>43204.891527777778</v>
      </c>
      <c r="L5467">
        <v>1245</v>
      </c>
      <c r="M5467" t="s">
        <v>1870</v>
      </c>
      <c r="N5467">
        <v>2</v>
      </c>
      <c r="O5467">
        <v>37</v>
      </c>
      <c r="P5467">
        <v>4270</v>
      </c>
      <c r="Q5467">
        <f t="shared" si="685"/>
        <v>20</v>
      </c>
      <c r="R5467" t="b">
        <f t="shared" si="686"/>
        <v>1</v>
      </c>
      <c r="S5467" t="b">
        <f t="shared" si="687"/>
        <v>0</v>
      </c>
    </row>
    <row r="5468" spans="1:19">
      <c r="A5468" t="s">
        <v>5455</v>
      </c>
      <c r="B5468" s="1">
        <v>43192.345717592594</v>
      </c>
      <c r="C5468" s="5">
        <f t="shared" si="680"/>
        <v>15.7</v>
      </c>
      <c r="D5468" s="5">
        <f t="shared" si="681"/>
        <v>0</v>
      </c>
      <c r="E5468">
        <v>248</v>
      </c>
      <c r="F5468" t="s">
        <v>1335</v>
      </c>
      <c r="G5468" t="str">
        <f t="shared" si="682"/>
        <v>영등포구</v>
      </c>
      <c r="H5468">
        <f t="shared" si="683"/>
        <v>37.531055000000002</v>
      </c>
      <c r="I5468">
        <f t="shared" si="684"/>
        <v>126.92421</v>
      </c>
      <c r="J5468">
        <v>10</v>
      </c>
      <c r="K5468" s="1">
        <v>43192.352951388886</v>
      </c>
      <c r="L5468">
        <v>249</v>
      </c>
      <c r="M5468" t="s">
        <v>630</v>
      </c>
      <c r="N5468">
        <v>5</v>
      </c>
      <c r="O5468">
        <v>9</v>
      </c>
      <c r="P5468">
        <v>46410</v>
      </c>
      <c r="Q5468">
        <f t="shared" si="685"/>
        <v>8</v>
      </c>
      <c r="R5468" t="b">
        <f t="shared" si="686"/>
        <v>0</v>
      </c>
      <c r="S5468" t="b">
        <f t="shared" si="687"/>
        <v>0</v>
      </c>
    </row>
    <row r="5469" spans="1:19">
      <c r="A5469" t="s">
        <v>5456</v>
      </c>
      <c r="B5469" s="1">
        <v>43216.013773148145</v>
      </c>
      <c r="C5469" s="5">
        <f t="shared" si="680"/>
        <v>13.1</v>
      </c>
      <c r="D5469" s="5">
        <f t="shared" si="681"/>
        <v>0</v>
      </c>
      <c r="E5469">
        <v>2207</v>
      </c>
      <c r="F5469" t="s">
        <v>5171</v>
      </c>
      <c r="G5469" t="str">
        <f t="shared" si="682"/>
        <v>서초구</v>
      </c>
      <c r="H5469">
        <f t="shared" si="683"/>
        <v>37.454407000000003</v>
      </c>
      <c r="I5469">
        <f t="shared" si="684"/>
        <v>127.064926</v>
      </c>
      <c r="J5469">
        <v>4</v>
      </c>
      <c r="K5469" s="1">
        <v>43216.022835648146</v>
      </c>
      <c r="L5469">
        <v>2202</v>
      </c>
      <c r="M5469" t="s">
        <v>824</v>
      </c>
      <c r="N5469">
        <v>19</v>
      </c>
      <c r="O5469">
        <v>12</v>
      </c>
      <c r="P5469">
        <v>1680</v>
      </c>
      <c r="Q5469">
        <f t="shared" si="685"/>
        <v>0</v>
      </c>
      <c r="R5469" t="b">
        <f t="shared" si="686"/>
        <v>0</v>
      </c>
      <c r="S5469" t="b">
        <f t="shared" si="687"/>
        <v>0</v>
      </c>
    </row>
    <row r="5470" spans="1:19">
      <c r="A5470" t="s">
        <v>5457</v>
      </c>
      <c r="B5470" s="1">
        <v>43192.899282407408</v>
      </c>
      <c r="C5470" s="5">
        <f t="shared" si="680"/>
        <v>17.899999999999999</v>
      </c>
      <c r="D5470" s="5">
        <f t="shared" si="681"/>
        <v>0</v>
      </c>
      <c r="E5470">
        <v>1224</v>
      </c>
      <c r="F5470" t="s">
        <v>737</v>
      </c>
      <c r="G5470" t="str">
        <f t="shared" si="682"/>
        <v>송파구</v>
      </c>
      <c r="H5470">
        <f t="shared" si="683"/>
        <v>37.512169</v>
      </c>
      <c r="I5470">
        <f t="shared" si="684"/>
        <v>127.078934</v>
      </c>
      <c r="J5470">
        <v>6</v>
      </c>
      <c r="K5470" s="1">
        <v>43192.917141203703</v>
      </c>
      <c r="L5470">
        <v>1218</v>
      </c>
      <c r="M5470" t="s">
        <v>1922</v>
      </c>
      <c r="N5470">
        <v>4</v>
      </c>
      <c r="O5470">
        <v>25</v>
      </c>
      <c r="P5470">
        <v>4820</v>
      </c>
      <c r="Q5470">
        <f t="shared" si="685"/>
        <v>21</v>
      </c>
      <c r="R5470" t="b">
        <f t="shared" si="686"/>
        <v>0</v>
      </c>
      <c r="S5470" t="b">
        <f t="shared" si="687"/>
        <v>0</v>
      </c>
    </row>
    <row r="5471" spans="1:19">
      <c r="A5471" t="s">
        <v>5458</v>
      </c>
      <c r="B5471" s="1">
        <v>43220.82271990741</v>
      </c>
      <c r="C5471" s="5">
        <f t="shared" si="680"/>
        <v>21.2</v>
      </c>
      <c r="D5471" s="5">
        <f t="shared" si="681"/>
        <v>0</v>
      </c>
      <c r="E5471">
        <v>502</v>
      </c>
      <c r="F5471" t="s">
        <v>124</v>
      </c>
      <c r="G5471" t="str">
        <f t="shared" si="682"/>
        <v>광진구</v>
      </c>
      <c r="H5471">
        <f t="shared" si="683"/>
        <v>37.531860000000002</v>
      </c>
      <c r="I5471">
        <f t="shared" si="684"/>
        <v>127.06719200000001</v>
      </c>
      <c r="J5471">
        <v>5</v>
      </c>
      <c r="K5471" s="1">
        <v>43220.848229166666</v>
      </c>
      <c r="L5471">
        <v>561</v>
      </c>
      <c r="M5471" t="s">
        <v>170</v>
      </c>
      <c r="N5471">
        <v>3</v>
      </c>
      <c r="O5471">
        <v>36</v>
      </c>
      <c r="P5471">
        <v>3720</v>
      </c>
      <c r="Q5471">
        <f t="shared" si="685"/>
        <v>19</v>
      </c>
      <c r="R5471" t="b">
        <f t="shared" si="686"/>
        <v>0</v>
      </c>
      <c r="S5471" t="b">
        <f t="shared" si="687"/>
        <v>0</v>
      </c>
    </row>
    <row r="5472" spans="1:19">
      <c r="A5472" t="s">
        <v>5459</v>
      </c>
      <c r="B5472" s="1">
        <v>43192.901226851849</v>
      </c>
      <c r="C5472" s="5">
        <f t="shared" si="680"/>
        <v>17.899999999999999</v>
      </c>
      <c r="D5472" s="5">
        <f t="shared" si="681"/>
        <v>0</v>
      </c>
      <c r="E5472">
        <v>1211</v>
      </c>
      <c r="F5472" t="s">
        <v>618</v>
      </c>
      <c r="G5472" t="str">
        <f t="shared" si="682"/>
        <v>송파구</v>
      </c>
      <c r="H5472">
        <f t="shared" si="683"/>
        <v>37.512104000000001</v>
      </c>
      <c r="I5472">
        <f t="shared" si="684"/>
        <v>127.10778000000001</v>
      </c>
      <c r="J5472">
        <v>1</v>
      </c>
      <c r="K5472" s="1">
        <v>43192.939953703702</v>
      </c>
      <c r="L5472">
        <v>1263</v>
      </c>
      <c r="M5472" t="s">
        <v>30</v>
      </c>
      <c r="N5472">
        <v>6</v>
      </c>
      <c r="O5472">
        <v>51</v>
      </c>
      <c r="P5472">
        <v>6050</v>
      </c>
      <c r="Q5472">
        <f t="shared" si="685"/>
        <v>21</v>
      </c>
      <c r="R5472" t="b">
        <f t="shared" si="686"/>
        <v>0</v>
      </c>
      <c r="S5472" t="b">
        <f t="shared" si="687"/>
        <v>0</v>
      </c>
    </row>
    <row r="5473" spans="1:19">
      <c r="A5473" t="s">
        <v>3968</v>
      </c>
      <c r="B5473" s="1">
        <v>43202.617881944447</v>
      </c>
      <c r="C5473" s="5">
        <f t="shared" si="680"/>
        <v>18.8</v>
      </c>
      <c r="D5473" s="5">
        <f t="shared" si="681"/>
        <v>0</v>
      </c>
      <c r="E5473">
        <v>2102</v>
      </c>
      <c r="F5473" t="s">
        <v>172</v>
      </c>
      <c r="G5473" t="str">
        <f t="shared" si="682"/>
        <v>관악구</v>
      </c>
      <c r="H5473">
        <f t="shared" si="683"/>
        <v>37.484229999999997</v>
      </c>
      <c r="I5473">
        <f t="shared" si="684"/>
        <v>126.92639200000001</v>
      </c>
      <c r="J5473">
        <v>13</v>
      </c>
      <c r="K5473" s="1">
        <v>43202.621180555558</v>
      </c>
      <c r="L5473">
        <v>2102</v>
      </c>
      <c r="M5473" t="s">
        <v>172</v>
      </c>
      <c r="N5473">
        <v>10</v>
      </c>
      <c r="O5473">
        <v>4</v>
      </c>
      <c r="P5473">
        <v>230</v>
      </c>
      <c r="Q5473">
        <f t="shared" si="685"/>
        <v>14</v>
      </c>
      <c r="R5473" t="b">
        <f t="shared" si="686"/>
        <v>0</v>
      </c>
      <c r="S5473" t="b">
        <f t="shared" si="687"/>
        <v>0</v>
      </c>
    </row>
    <row r="5474" spans="1:19">
      <c r="A5474" t="s">
        <v>5460</v>
      </c>
      <c r="B5474" s="1">
        <v>43218.574907407405</v>
      </c>
      <c r="C5474" s="5">
        <f t="shared" si="680"/>
        <v>21.2</v>
      </c>
      <c r="D5474" s="5">
        <f t="shared" si="681"/>
        <v>0</v>
      </c>
      <c r="E5474">
        <v>1167</v>
      </c>
      <c r="F5474" t="s">
        <v>66</v>
      </c>
      <c r="G5474" t="str">
        <f t="shared" si="682"/>
        <v>강서구</v>
      </c>
      <c r="H5474">
        <f t="shared" si="683"/>
        <v>37.553466999999998</v>
      </c>
      <c r="I5474">
        <f t="shared" si="684"/>
        <v>126.825928</v>
      </c>
      <c r="J5474">
        <v>5</v>
      </c>
      <c r="K5474" s="1">
        <v>43218.582615740743</v>
      </c>
      <c r="L5474">
        <v>1153</v>
      </c>
      <c r="M5474" t="s">
        <v>226</v>
      </c>
      <c r="N5474">
        <v>5</v>
      </c>
      <c r="O5474">
        <v>10</v>
      </c>
      <c r="P5474">
        <v>1840</v>
      </c>
      <c r="Q5474">
        <f t="shared" si="685"/>
        <v>13</v>
      </c>
      <c r="R5474" t="b">
        <f t="shared" si="686"/>
        <v>1</v>
      </c>
      <c r="S5474" t="b">
        <f t="shared" si="687"/>
        <v>0</v>
      </c>
    </row>
    <row r="5475" spans="1:19">
      <c r="A5475" t="s">
        <v>1746</v>
      </c>
      <c r="B5475" s="1">
        <v>43210.801898148151</v>
      </c>
      <c r="C5475" s="5">
        <f t="shared" si="680"/>
        <v>22.9</v>
      </c>
      <c r="D5475" s="5">
        <f t="shared" si="681"/>
        <v>0</v>
      </c>
      <c r="E5475">
        <v>150</v>
      </c>
      <c r="F5475" t="s">
        <v>57</v>
      </c>
      <c r="G5475" t="str">
        <f t="shared" si="682"/>
        <v>마포구</v>
      </c>
      <c r="H5475">
        <f t="shared" si="683"/>
        <v>37.552956000000002</v>
      </c>
      <c r="I5475">
        <f t="shared" si="684"/>
        <v>126.934341</v>
      </c>
      <c r="J5475">
        <v>4</v>
      </c>
      <c r="K5475" s="1">
        <v>43210.806342592594</v>
      </c>
      <c r="L5475">
        <v>119</v>
      </c>
      <c r="M5475" t="s">
        <v>429</v>
      </c>
      <c r="N5475">
        <v>3</v>
      </c>
      <c r="O5475">
        <v>6</v>
      </c>
      <c r="P5475">
        <v>1010</v>
      </c>
      <c r="Q5475">
        <f t="shared" si="685"/>
        <v>19</v>
      </c>
      <c r="R5475" t="b">
        <f t="shared" si="686"/>
        <v>0</v>
      </c>
      <c r="S5475" t="b">
        <f t="shared" si="687"/>
        <v>0</v>
      </c>
    </row>
    <row r="5476" spans="1:19">
      <c r="A5476" t="s">
        <v>5461</v>
      </c>
      <c r="B5476" s="1">
        <v>43202.730914351851</v>
      </c>
      <c r="C5476" s="5">
        <f t="shared" si="680"/>
        <v>18.600000000000001</v>
      </c>
      <c r="D5476" s="5">
        <f t="shared" si="681"/>
        <v>0</v>
      </c>
      <c r="E5476">
        <v>268</v>
      </c>
      <c r="F5476" t="s">
        <v>381</v>
      </c>
      <c r="G5476" t="str">
        <f t="shared" si="682"/>
        <v>영등포구</v>
      </c>
      <c r="H5476">
        <f t="shared" si="683"/>
        <v>37.534717999999998</v>
      </c>
      <c r="I5476">
        <f t="shared" si="684"/>
        <v>126.900002</v>
      </c>
      <c r="J5476">
        <v>5</v>
      </c>
      <c r="K5476" s="1">
        <v>43202.734097222223</v>
      </c>
      <c r="L5476">
        <v>272</v>
      </c>
      <c r="M5476" t="s">
        <v>364</v>
      </c>
      <c r="N5476">
        <v>5</v>
      </c>
      <c r="O5476">
        <v>4</v>
      </c>
      <c r="P5476">
        <v>560</v>
      </c>
      <c r="Q5476">
        <f t="shared" si="685"/>
        <v>17</v>
      </c>
      <c r="R5476" t="b">
        <f t="shared" si="686"/>
        <v>0</v>
      </c>
      <c r="S5476" t="b">
        <f t="shared" si="687"/>
        <v>0</v>
      </c>
    </row>
    <row r="5477" spans="1:19">
      <c r="A5477" t="s">
        <v>5462</v>
      </c>
      <c r="B5477" s="1">
        <v>43193.64439814815</v>
      </c>
      <c r="C5477" s="5">
        <f t="shared" si="680"/>
        <v>19.899999999999999</v>
      </c>
      <c r="D5477" s="5">
        <f t="shared" si="681"/>
        <v>0</v>
      </c>
      <c r="E5477">
        <v>905</v>
      </c>
      <c r="F5477" t="s">
        <v>1901</v>
      </c>
      <c r="G5477" t="str">
        <f t="shared" si="682"/>
        <v>은평구</v>
      </c>
      <c r="H5477">
        <f t="shared" si="683"/>
        <v>37.636234000000002</v>
      </c>
      <c r="I5477">
        <f t="shared" si="684"/>
        <v>126.918999</v>
      </c>
      <c r="J5477">
        <v>3</v>
      </c>
      <c r="K5477" s="1">
        <v>43193.70040509259</v>
      </c>
      <c r="L5477">
        <v>905</v>
      </c>
      <c r="M5477" t="s">
        <v>1901</v>
      </c>
      <c r="N5477">
        <v>4</v>
      </c>
      <c r="O5477">
        <v>80</v>
      </c>
      <c r="P5477">
        <v>4120</v>
      </c>
      <c r="Q5477">
        <f t="shared" si="685"/>
        <v>15</v>
      </c>
      <c r="R5477" t="b">
        <f t="shared" si="686"/>
        <v>0</v>
      </c>
      <c r="S5477" t="b">
        <f t="shared" si="687"/>
        <v>0</v>
      </c>
    </row>
    <row r="5478" spans="1:19">
      <c r="A5478" t="s">
        <v>5463</v>
      </c>
      <c r="B5478" s="1">
        <v>43206.903726851851</v>
      </c>
      <c r="C5478" s="5">
        <f t="shared" si="680"/>
        <v>11.1</v>
      </c>
      <c r="D5478" s="5">
        <f t="shared" si="681"/>
        <v>0</v>
      </c>
      <c r="E5478">
        <v>1321</v>
      </c>
      <c r="F5478" t="s">
        <v>366</v>
      </c>
      <c r="G5478" t="str">
        <f t="shared" si="682"/>
        <v>성북구</v>
      </c>
      <c r="H5478">
        <f t="shared" si="683"/>
        <v>37.593288000000001</v>
      </c>
      <c r="I5478">
        <f t="shared" si="684"/>
        <v>127.03666699999999</v>
      </c>
      <c r="J5478">
        <v>11</v>
      </c>
      <c r="K5478" s="1">
        <v>43206.925393518519</v>
      </c>
      <c r="L5478">
        <v>1321</v>
      </c>
      <c r="M5478" t="s">
        <v>366</v>
      </c>
      <c r="N5478">
        <v>11</v>
      </c>
      <c r="O5478">
        <v>30</v>
      </c>
      <c r="P5478">
        <v>5400</v>
      </c>
      <c r="Q5478">
        <f t="shared" si="685"/>
        <v>21</v>
      </c>
      <c r="R5478" t="b">
        <f t="shared" si="686"/>
        <v>0</v>
      </c>
      <c r="S5478" t="b">
        <f t="shared" si="687"/>
        <v>0</v>
      </c>
    </row>
    <row r="5479" spans="1:19">
      <c r="A5479" t="s">
        <v>1163</v>
      </c>
      <c r="B5479" s="1">
        <v>43211.728368055556</v>
      </c>
      <c r="C5479" s="5">
        <f t="shared" si="680"/>
        <v>23.2</v>
      </c>
      <c r="D5479" s="5">
        <f t="shared" si="681"/>
        <v>0</v>
      </c>
      <c r="E5479">
        <v>1404</v>
      </c>
      <c r="F5479" t="s">
        <v>1845</v>
      </c>
      <c r="G5479" t="str">
        <f t="shared" si="682"/>
        <v>중랑구</v>
      </c>
      <c r="H5479">
        <f t="shared" si="683"/>
        <v>37.595298999999997</v>
      </c>
      <c r="I5479">
        <f t="shared" si="684"/>
        <v>127.080032</v>
      </c>
      <c r="J5479">
        <v>9</v>
      </c>
      <c r="K5479" s="1">
        <v>43211.824652777781</v>
      </c>
      <c r="L5479">
        <v>502</v>
      </c>
      <c r="M5479" t="s">
        <v>124</v>
      </c>
      <c r="N5479">
        <v>2</v>
      </c>
      <c r="O5479">
        <v>131</v>
      </c>
      <c r="P5479">
        <v>17070</v>
      </c>
      <c r="Q5479">
        <f t="shared" si="685"/>
        <v>17</v>
      </c>
      <c r="R5479" t="b">
        <f t="shared" si="686"/>
        <v>1</v>
      </c>
      <c r="S5479" t="b">
        <f t="shared" si="687"/>
        <v>0</v>
      </c>
    </row>
    <row r="5480" spans="1:19">
      <c r="A5480" t="s">
        <v>5464</v>
      </c>
      <c r="B5480" s="1">
        <v>43215.857060185182</v>
      </c>
      <c r="C5480" s="5">
        <f t="shared" si="680"/>
        <v>16.8</v>
      </c>
      <c r="D5480" s="5">
        <f t="shared" si="681"/>
        <v>0</v>
      </c>
      <c r="E5480">
        <v>2269</v>
      </c>
      <c r="F5480" t="s">
        <v>4227</v>
      </c>
      <c r="G5480" t="str">
        <f t="shared" si="682"/>
        <v>서초구</v>
      </c>
      <c r="H5480">
        <f t="shared" si="683"/>
        <v>37.510348999999998</v>
      </c>
      <c r="I5480">
        <f t="shared" si="684"/>
        <v>127.016052</v>
      </c>
      <c r="J5480">
        <v>10</v>
      </c>
      <c r="K5480" s="1">
        <v>43215.88554398148</v>
      </c>
      <c r="L5480">
        <v>185</v>
      </c>
      <c r="M5480" t="s">
        <v>935</v>
      </c>
      <c r="N5480">
        <v>11</v>
      </c>
      <c r="O5480">
        <v>38</v>
      </c>
      <c r="P5480">
        <v>10870</v>
      </c>
      <c r="Q5480">
        <f t="shared" si="685"/>
        <v>20</v>
      </c>
      <c r="R5480" t="b">
        <f t="shared" si="686"/>
        <v>0</v>
      </c>
      <c r="S5480" t="b">
        <f t="shared" si="687"/>
        <v>0</v>
      </c>
    </row>
    <row r="5481" spans="1:19">
      <c r="A5481" t="s">
        <v>1925</v>
      </c>
      <c r="B5481" s="1">
        <v>43191.631111111114</v>
      </c>
      <c r="C5481" s="5">
        <f t="shared" si="680"/>
        <v>18.2</v>
      </c>
      <c r="D5481" s="5">
        <f t="shared" si="681"/>
        <v>0</v>
      </c>
      <c r="E5481">
        <v>1401</v>
      </c>
      <c r="F5481" t="s">
        <v>970</v>
      </c>
      <c r="G5481" t="str">
        <f t="shared" si="682"/>
        <v>중랑구</v>
      </c>
      <c r="H5481">
        <f t="shared" si="683"/>
        <v>37.614738000000003</v>
      </c>
      <c r="I5481">
        <f t="shared" si="684"/>
        <v>127.076363</v>
      </c>
      <c r="J5481">
        <v>2</v>
      </c>
      <c r="K5481" s="1">
        <v>43191.636759259258</v>
      </c>
      <c r="L5481">
        <v>1606</v>
      </c>
      <c r="M5481" t="s">
        <v>943</v>
      </c>
      <c r="N5481">
        <v>5</v>
      </c>
      <c r="O5481">
        <v>7</v>
      </c>
      <c r="P5481">
        <v>1130</v>
      </c>
      <c r="Q5481">
        <f t="shared" si="685"/>
        <v>15</v>
      </c>
      <c r="R5481" t="b">
        <f t="shared" si="686"/>
        <v>1</v>
      </c>
      <c r="S5481" t="b">
        <f t="shared" si="687"/>
        <v>0</v>
      </c>
    </row>
    <row r="5482" spans="1:19">
      <c r="A5482" t="s">
        <v>1971</v>
      </c>
      <c r="B5482" s="1">
        <v>43196.358124999999</v>
      </c>
      <c r="C5482" s="5">
        <f t="shared" si="680"/>
        <v>5.9</v>
      </c>
      <c r="D5482" s="5">
        <f t="shared" si="681"/>
        <v>0</v>
      </c>
      <c r="E5482">
        <v>166</v>
      </c>
      <c r="F5482" t="s">
        <v>458</v>
      </c>
      <c r="G5482" t="str">
        <f t="shared" si="682"/>
        <v>서대문구</v>
      </c>
      <c r="H5482">
        <f t="shared" si="683"/>
        <v>37.573276999999997</v>
      </c>
      <c r="I5482">
        <f t="shared" si="684"/>
        <v>126.919678</v>
      </c>
      <c r="J5482">
        <v>7</v>
      </c>
      <c r="K5482" s="1">
        <v>43196.367337962962</v>
      </c>
      <c r="L5482">
        <v>113</v>
      </c>
      <c r="M5482" t="s">
        <v>519</v>
      </c>
      <c r="N5482">
        <v>4</v>
      </c>
      <c r="O5482">
        <v>12</v>
      </c>
      <c r="P5482">
        <v>2570</v>
      </c>
      <c r="Q5482">
        <f t="shared" si="685"/>
        <v>8</v>
      </c>
      <c r="R5482" t="b">
        <f t="shared" si="686"/>
        <v>0</v>
      </c>
      <c r="S5482" t="b">
        <f t="shared" si="687"/>
        <v>0</v>
      </c>
    </row>
    <row r="5483" spans="1:19">
      <c r="A5483" t="s">
        <v>5465</v>
      </c>
      <c r="B5483" s="1">
        <v>43204.911886574075</v>
      </c>
      <c r="C5483" s="5">
        <f t="shared" si="680"/>
        <v>9.1</v>
      </c>
      <c r="D5483" s="5">
        <f t="shared" si="681"/>
        <v>0</v>
      </c>
      <c r="E5483">
        <v>806</v>
      </c>
      <c r="F5483" t="s">
        <v>522</v>
      </c>
      <c r="G5483" t="str">
        <f t="shared" si="682"/>
        <v>용산구</v>
      </c>
      <c r="H5483">
        <f t="shared" si="683"/>
        <v>37.533065999999998</v>
      </c>
      <c r="I5483">
        <f t="shared" si="684"/>
        <v>126.96073199999999</v>
      </c>
      <c r="J5483">
        <v>3</v>
      </c>
      <c r="K5483" s="1">
        <v>43204.928518518522</v>
      </c>
      <c r="L5483">
        <v>209</v>
      </c>
      <c r="M5483" t="s">
        <v>193</v>
      </c>
      <c r="N5483">
        <v>10</v>
      </c>
      <c r="O5483">
        <v>22</v>
      </c>
      <c r="P5483">
        <v>4030</v>
      </c>
      <c r="Q5483">
        <f t="shared" si="685"/>
        <v>21</v>
      </c>
      <c r="R5483" t="b">
        <f t="shared" si="686"/>
        <v>1</v>
      </c>
      <c r="S5483" t="b">
        <f t="shared" si="687"/>
        <v>0</v>
      </c>
    </row>
    <row r="5484" spans="1:19">
      <c r="A5484" t="s">
        <v>5466</v>
      </c>
      <c r="B5484" s="1">
        <v>43208.058796296296</v>
      </c>
      <c r="C5484" s="5">
        <f t="shared" si="680"/>
        <v>8.9</v>
      </c>
      <c r="D5484" s="5">
        <f t="shared" si="681"/>
        <v>0</v>
      </c>
      <c r="E5484">
        <v>590</v>
      </c>
      <c r="F5484" t="s">
        <v>29</v>
      </c>
      <c r="G5484" t="str">
        <f t="shared" si="682"/>
        <v>광진구</v>
      </c>
      <c r="H5484">
        <f t="shared" si="683"/>
        <v>37.53989</v>
      </c>
      <c r="I5484">
        <f t="shared" si="684"/>
        <v>127.073364</v>
      </c>
      <c r="J5484">
        <v>10</v>
      </c>
      <c r="K5484" s="1">
        <v>43208.064386574071</v>
      </c>
      <c r="L5484">
        <v>588</v>
      </c>
      <c r="M5484" t="s">
        <v>95</v>
      </c>
      <c r="N5484">
        <v>8</v>
      </c>
      <c r="O5484">
        <v>7</v>
      </c>
      <c r="P5484">
        <v>1270</v>
      </c>
      <c r="Q5484">
        <f t="shared" si="685"/>
        <v>1</v>
      </c>
      <c r="R5484" t="b">
        <f t="shared" si="686"/>
        <v>0</v>
      </c>
      <c r="S5484" t="b">
        <f t="shared" si="687"/>
        <v>0</v>
      </c>
    </row>
    <row r="5485" spans="1:19">
      <c r="A5485" t="s">
        <v>5467</v>
      </c>
      <c r="B5485" s="1">
        <v>43207.705428240741</v>
      </c>
      <c r="C5485" s="5">
        <f t="shared" si="680"/>
        <v>19.5</v>
      </c>
      <c r="D5485" s="5">
        <f t="shared" si="681"/>
        <v>0</v>
      </c>
      <c r="E5485">
        <v>3522</v>
      </c>
      <c r="F5485" t="s">
        <v>921</v>
      </c>
      <c r="G5485" t="e">
        <f t="shared" si="682"/>
        <v>#N/A</v>
      </c>
      <c r="H5485" t="e">
        <f t="shared" si="683"/>
        <v>#N/A</v>
      </c>
      <c r="I5485" t="e">
        <f t="shared" si="684"/>
        <v>#N/A</v>
      </c>
      <c r="J5485">
        <v>3</v>
      </c>
      <c r="K5485" s="1">
        <v>43207.711909722224</v>
      </c>
      <c r="L5485">
        <v>579</v>
      </c>
      <c r="M5485" t="s">
        <v>1725</v>
      </c>
      <c r="N5485">
        <v>5</v>
      </c>
      <c r="O5485">
        <v>8</v>
      </c>
      <c r="P5485">
        <v>1170</v>
      </c>
      <c r="Q5485">
        <f t="shared" si="685"/>
        <v>16</v>
      </c>
      <c r="R5485" t="b">
        <f t="shared" si="686"/>
        <v>0</v>
      </c>
      <c r="S5485" t="b">
        <f t="shared" si="687"/>
        <v>0</v>
      </c>
    </row>
    <row r="5486" spans="1:19">
      <c r="A5486" t="s">
        <v>5468</v>
      </c>
      <c r="B5486" s="1">
        <v>43206.647418981483</v>
      </c>
      <c r="C5486" s="5">
        <f t="shared" si="680"/>
        <v>18.399999999999999</v>
      </c>
      <c r="D5486" s="5">
        <f t="shared" si="681"/>
        <v>0</v>
      </c>
      <c r="E5486">
        <v>115</v>
      </c>
      <c r="F5486" t="s">
        <v>403</v>
      </c>
      <c r="G5486" t="str">
        <f t="shared" si="682"/>
        <v>서대문구</v>
      </c>
      <c r="H5486">
        <f t="shared" si="683"/>
        <v>37.558933000000003</v>
      </c>
      <c r="I5486">
        <f t="shared" si="684"/>
        <v>126.927116</v>
      </c>
      <c r="J5486">
        <v>15</v>
      </c>
      <c r="K5486" s="1">
        <v>43206.722592592596</v>
      </c>
      <c r="L5486">
        <v>102</v>
      </c>
      <c r="M5486" t="s">
        <v>181</v>
      </c>
      <c r="N5486">
        <v>12</v>
      </c>
      <c r="O5486">
        <v>107</v>
      </c>
      <c r="P5486">
        <v>7140</v>
      </c>
      <c r="Q5486">
        <f t="shared" si="685"/>
        <v>15</v>
      </c>
      <c r="R5486" t="b">
        <f t="shared" si="686"/>
        <v>0</v>
      </c>
      <c r="S5486" t="b">
        <f t="shared" si="687"/>
        <v>0</v>
      </c>
    </row>
    <row r="5487" spans="1:19">
      <c r="A5487" t="s">
        <v>5469</v>
      </c>
      <c r="B5487" s="1">
        <v>43215.581400462965</v>
      </c>
      <c r="C5487" s="5">
        <f t="shared" si="680"/>
        <v>20.8</v>
      </c>
      <c r="D5487" s="5">
        <f t="shared" si="681"/>
        <v>0</v>
      </c>
      <c r="E5487">
        <v>567</v>
      </c>
      <c r="F5487" t="s">
        <v>23</v>
      </c>
      <c r="G5487" t="str">
        <f t="shared" si="682"/>
        <v>성동구</v>
      </c>
      <c r="H5487">
        <f t="shared" si="683"/>
        <v>37.544589999999999</v>
      </c>
      <c r="I5487">
        <f t="shared" si="684"/>
        <v>127.05708300000001</v>
      </c>
      <c r="J5487">
        <v>10</v>
      </c>
      <c r="K5487" s="1">
        <v>43215.589282407411</v>
      </c>
      <c r="L5487">
        <v>514</v>
      </c>
      <c r="M5487" t="s">
        <v>24</v>
      </c>
      <c r="N5487">
        <v>3</v>
      </c>
      <c r="O5487">
        <v>10</v>
      </c>
      <c r="P5487">
        <v>550</v>
      </c>
      <c r="Q5487">
        <f t="shared" si="685"/>
        <v>13</v>
      </c>
      <c r="R5487" t="b">
        <f t="shared" si="686"/>
        <v>0</v>
      </c>
      <c r="S5487" t="b">
        <f t="shared" si="687"/>
        <v>0</v>
      </c>
    </row>
    <row r="5488" spans="1:19">
      <c r="A5488" t="s">
        <v>489</v>
      </c>
      <c r="B5488" s="1">
        <v>43219.898356481484</v>
      </c>
      <c r="C5488" s="5">
        <f t="shared" si="680"/>
        <v>16.100000000000001</v>
      </c>
      <c r="D5488" s="5">
        <f t="shared" si="681"/>
        <v>0</v>
      </c>
      <c r="E5488">
        <v>512</v>
      </c>
      <c r="F5488" t="s">
        <v>839</v>
      </c>
      <c r="G5488" t="str">
        <f t="shared" si="682"/>
        <v>성동구</v>
      </c>
      <c r="H5488">
        <f t="shared" si="683"/>
        <v>37.548560999999999</v>
      </c>
      <c r="I5488">
        <f t="shared" si="684"/>
        <v>127.045006</v>
      </c>
      <c r="J5488">
        <v>1</v>
      </c>
      <c r="K5488" s="1">
        <v>43219.938240740739</v>
      </c>
      <c r="L5488">
        <v>511</v>
      </c>
      <c r="M5488" t="s">
        <v>933</v>
      </c>
      <c r="N5488">
        <v>5</v>
      </c>
      <c r="O5488">
        <v>55</v>
      </c>
      <c r="P5488">
        <v>7700</v>
      </c>
      <c r="Q5488">
        <f t="shared" si="685"/>
        <v>21</v>
      </c>
      <c r="R5488" t="b">
        <f t="shared" si="686"/>
        <v>1</v>
      </c>
      <c r="S5488" t="b">
        <f t="shared" si="687"/>
        <v>0</v>
      </c>
    </row>
    <row r="5489" spans="1:19">
      <c r="A5489" t="s">
        <v>5470</v>
      </c>
      <c r="B5489" s="1">
        <v>43192.36341435185</v>
      </c>
      <c r="C5489" s="5">
        <f t="shared" si="680"/>
        <v>15.7</v>
      </c>
      <c r="D5489" s="5">
        <f t="shared" si="681"/>
        <v>0</v>
      </c>
      <c r="E5489">
        <v>2327</v>
      </c>
      <c r="F5489" t="s">
        <v>950</v>
      </c>
      <c r="G5489" t="str">
        <f t="shared" si="682"/>
        <v>강남구</v>
      </c>
      <c r="H5489">
        <f t="shared" si="683"/>
        <v>37.490551000000004</v>
      </c>
      <c r="I5489">
        <f t="shared" si="684"/>
        <v>127.031464</v>
      </c>
      <c r="J5489">
        <v>7</v>
      </c>
      <c r="K5489" s="1">
        <v>43192.366574074076</v>
      </c>
      <c r="L5489">
        <v>2231</v>
      </c>
      <c r="M5489" t="s">
        <v>1173</v>
      </c>
      <c r="N5489">
        <v>12</v>
      </c>
      <c r="O5489">
        <v>4</v>
      </c>
      <c r="P5489">
        <v>1160</v>
      </c>
      <c r="Q5489">
        <f t="shared" si="685"/>
        <v>8</v>
      </c>
      <c r="R5489" t="b">
        <f t="shared" si="686"/>
        <v>0</v>
      </c>
      <c r="S5489" t="b">
        <f t="shared" si="687"/>
        <v>0</v>
      </c>
    </row>
    <row r="5490" spans="1:19">
      <c r="A5490" t="s">
        <v>5471</v>
      </c>
      <c r="B5490" s="1">
        <v>43201.371504629627</v>
      </c>
      <c r="C5490" s="5">
        <f t="shared" si="680"/>
        <v>9.6999999999999993</v>
      </c>
      <c r="D5490" s="5">
        <f t="shared" si="681"/>
        <v>0</v>
      </c>
      <c r="E5490">
        <v>1119</v>
      </c>
      <c r="F5490" t="s">
        <v>445</v>
      </c>
      <c r="G5490" t="str">
        <f t="shared" si="682"/>
        <v>강서구</v>
      </c>
      <c r="H5490">
        <f t="shared" si="683"/>
        <v>37.554253000000003</v>
      </c>
      <c r="I5490">
        <f t="shared" si="684"/>
        <v>126.86756099999999</v>
      </c>
      <c r="J5490">
        <v>2</v>
      </c>
      <c r="K5490" s="1">
        <v>43201.389224537037</v>
      </c>
      <c r="L5490">
        <v>204</v>
      </c>
      <c r="M5490" t="s">
        <v>1317</v>
      </c>
      <c r="N5490">
        <v>6</v>
      </c>
      <c r="O5490">
        <v>25</v>
      </c>
      <c r="P5490">
        <v>6890</v>
      </c>
      <c r="Q5490">
        <f t="shared" si="685"/>
        <v>8</v>
      </c>
      <c r="R5490" t="b">
        <f t="shared" si="686"/>
        <v>0</v>
      </c>
      <c r="S5490" t="b">
        <f t="shared" si="687"/>
        <v>0</v>
      </c>
    </row>
    <row r="5491" spans="1:19">
      <c r="A5491" t="s">
        <v>1675</v>
      </c>
      <c r="B5491" s="1">
        <v>43193.810046296298</v>
      </c>
      <c r="C5491" s="5">
        <f t="shared" si="680"/>
        <v>18</v>
      </c>
      <c r="D5491" s="5">
        <f t="shared" si="681"/>
        <v>0</v>
      </c>
      <c r="E5491">
        <v>156</v>
      </c>
      <c r="F5491" t="s">
        <v>930</v>
      </c>
      <c r="G5491" t="str">
        <f t="shared" si="682"/>
        <v>마포구</v>
      </c>
      <c r="H5491">
        <f t="shared" si="683"/>
        <v>37.549903999999998</v>
      </c>
      <c r="I5491">
        <f t="shared" si="684"/>
        <v>126.955147</v>
      </c>
      <c r="J5491">
        <v>4</v>
      </c>
      <c r="K5491" s="1">
        <v>43193.820219907408</v>
      </c>
      <c r="L5491">
        <v>157</v>
      </c>
      <c r="M5491" t="s">
        <v>64</v>
      </c>
      <c r="N5491">
        <v>10</v>
      </c>
      <c r="O5491">
        <v>13</v>
      </c>
      <c r="P5491">
        <v>1210</v>
      </c>
      <c r="Q5491">
        <f t="shared" si="685"/>
        <v>19</v>
      </c>
      <c r="R5491" t="b">
        <f t="shared" si="686"/>
        <v>0</v>
      </c>
      <c r="S5491" t="b">
        <f t="shared" si="687"/>
        <v>0</v>
      </c>
    </row>
    <row r="5492" spans="1:19">
      <c r="A5492" t="s">
        <v>5472</v>
      </c>
      <c r="B5492" s="1">
        <v>43200.597407407404</v>
      </c>
      <c r="C5492" s="5">
        <f t="shared" si="680"/>
        <v>21.2</v>
      </c>
      <c r="D5492" s="5">
        <f t="shared" si="681"/>
        <v>0</v>
      </c>
      <c r="E5492">
        <v>342</v>
      </c>
      <c r="F5492" t="s">
        <v>205</v>
      </c>
      <c r="G5492" t="str">
        <f t="shared" si="682"/>
        <v>종로구</v>
      </c>
      <c r="H5492">
        <f t="shared" si="683"/>
        <v>37.579783999999997</v>
      </c>
      <c r="I5492">
        <f t="shared" si="684"/>
        <v>127.002533</v>
      </c>
      <c r="J5492">
        <v>3</v>
      </c>
      <c r="K5492" s="1">
        <v>43200.614999999998</v>
      </c>
      <c r="L5492">
        <v>347</v>
      </c>
      <c r="M5492" t="s">
        <v>159</v>
      </c>
      <c r="N5492">
        <v>16</v>
      </c>
      <c r="O5492">
        <v>24</v>
      </c>
      <c r="P5492">
        <v>2520</v>
      </c>
      <c r="Q5492">
        <f t="shared" si="685"/>
        <v>14</v>
      </c>
      <c r="R5492" t="b">
        <f t="shared" si="686"/>
        <v>0</v>
      </c>
      <c r="S5492" t="b">
        <f t="shared" si="687"/>
        <v>0</v>
      </c>
    </row>
    <row r="5493" spans="1:19">
      <c r="A5493" t="s">
        <v>5473</v>
      </c>
      <c r="B5493" s="1">
        <v>43215.255104166667</v>
      </c>
      <c r="C5493" s="5">
        <f t="shared" si="680"/>
        <v>5.8</v>
      </c>
      <c r="D5493" s="5">
        <f t="shared" si="681"/>
        <v>0</v>
      </c>
      <c r="E5493">
        <v>1714</v>
      </c>
      <c r="F5493" t="s">
        <v>4966</v>
      </c>
      <c r="G5493" t="str">
        <f t="shared" si="682"/>
        <v>도봉구</v>
      </c>
      <c r="H5493">
        <f t="shared" si="683"/>
        <v>37.644629999999999</v>
      </c>
      <c r="I5493">
        <f t="shared" si="684"/>
        <v>127.04460899999999</v>
      </c>
      <c r="J5493">
        <v>3</v>
      </c>
      <c r="K5493" s="1">
        <v>43215.259062500001</v>
      </c>
      <c r="L5493">
        <v>1721</v>
      </c>
      <c r="M5493" t="s">
        <v>1648</v>
      </c>
      <c r="N5493">
        <v>10</v>
      </c>
      <c r="O5493">
        <v>5</v>
      </c>
      <c r="P5493">
        <v>1220</v>
      </c>
      <c r="Q5493">
        <f t="shared" si="685"/>
        <v>6</v>
      </c>
      <c r="R5493" t="b">
        <f t="shared" si="686"/>
        <v>0</v>
      </c>
      <c r="S5493" t="b">
        <f t="shared" si="687"/>
        <v>0</v>
      </c>
    </row>
    <row r="5494" spans="1:19">
      <c r="A5494" t="s">
        <v>5474</v>
      </c>
      <c r="B5494" s="1">
        <v>43203.34815972222</v>
      </c>
      <c r="C5494" s="5">
        <f t="shared" si="680"/>
        <v>10.6</v>
      </c>
      <c r="D5494" s="5">
        <f t="shared" si="681"/>
        <v>0</v>
      </c>
      <c r="E5494">
        <v>2015</v>
      </c>
      <c r="F5494" t="s">
        <v>1182</v>
      </c>
      <c r="G5494" t="str">
        <f t="shared" si="682"/>
        <v>동작구</v>
      </c>
      <c r="H5494">
        <f t="shared" si="683"/>
        <v>37.499854999999997</v>
      </c>
      <c r="I5494">
        <f t="shared" si="684"/>
        <v>126.929565</v>
      </c>
      <c r="J5494">
        <v>10</v>
      </c>
      <c r="K5494" s="1">
        <v>43203.374490740738</v>
      </c>
      <c r="L5494">
        <v>731</v>
      </c>
      <c r="M5494" t="s">
        <v>2103</v>
      </c>
      <c r="N5494">
        <v>9</v>
      </c>
      <c r="O5494">
        <v>37</v>
      </c>
      <c r="P5494">
        <v>10290</v>
      </c>
      <c r="Q5494">
        <f t="shared" si="685"/>
        <v>8</v>
      </c>
      <c r="R5494" t="b">
        <f t="shared" si="686"/>
        <v>0</v>
      </c>
      <c r="S5494" t="b">
        <f t="shared" si="687"/>
        <v>0</v>
      </c>
    </row>
    <row r="5495" spans="1:19">
      <c r="A5495" t="s">
        <v>5475</v>
      </c>
      <c r="B5495" s="1">
        <v>43210.795578703706</v>
      </c>
      <c r="C5495" s="5">
        <f t="shared" si="680"/>
        <v>22.9</v>
      </c>
      <c r="D5495" s="5">
        <f t="shared" si="681"/>
        <v>0</v>
      </c>
      <c r="E5495">
        <v>2387</v>
      </c>
      <c r="F5495" t="s">
        <v>1843</v>
      </c>
      <c r="G5495" t="str">
        <f t="shared" si="682"/>
        <v>강남구</v>
      </c>
      <c r="H5495">
        <f t="shared" si="683"/>
        <v>37.472453999999999</v>
      </c>
      <c r="I5495">
        <f t="shared" si="684"/>
        <v>127.09607699999999</v>
      </c>
      <c r="J5495">
        <v>10</v>
      </c>
      <c r="K5495" s="1">
        <v>43210.808981481481</v>
      </c>
      <c r="L5495">
        <v>1244</v>
      </c>
      <c r="M5495" t="s">
        <v>1717</v>
      </c>
      <c r="N5495">
        <v>5</v>
      </c>
      <c r="O5495">
        <v>17</v>
      </c>
      <c r="P5495">
        <v>2720</v>
      </c>
      <c r="Q5495">
        <f t="shared" si="685"/>
        <v>19</v>
      </c>
      <c r="R5495" t="b">
        <f t="shared" si="686"/>
        <v>0</v>
      </c>
      <c r="S5495" t="b">
        <f t="shared" si="687"/>
        <v>0</v>
      </c>
    </row>
    <row r="5496" spans="1:19">
      <c r="A5496" t="s">
        <v>5320</v>
      </c>
      <c r="B5496" s="1">
        <v>43202.861296296294</v>
      </c>
      <c r="C5496" s="5">
        <f t="shared" si="680"/>
        <v>14.2</v>
      </c>
      <c r="D5496" s="5">
        <f t="shared" si="681"/>
        <v>0</v>
      </c>
      <c r="E5496">
        <v>537</v>
      </c>
      <c r="F5496" t="s">
        <v>213</v>
      </c>
      <c r="G5496" t="str">
        <f t="shared" si="682"/>
        <v>성동구</v>
      </c>
      <c r="H5496">
        <f t="shared" si="683"/>
        <v>37.560355999999999</v>
      </c>
      <c r="I5496">
        <f t="shared" si="684"/>
        <v>127.041397</v>
      </c>
      <c r="J5496">
        <v>2</v>
      </c>
      <c r="K5496" s="1">
        <v>43202.874247685184</v>
      </c>
      <c r="L5496">
        <v>512</v>
      </c>
      <c r="M5496" t="s">
        <v>839</v>
      </c>
      <c r="N5496">
        <v>3</v>
      </c>
      <c r="O5496">
        <v>18</v>
      </c>
      <c r="P5496">
        <v>1350</v>
      </c>
      <c r="Q5496">
        <f t="shared" si="685"/>
        <v>20</v>
      </c>
      <c r="R5496" t="b">
        <f t="shared" si="686"/>
        <v>0</v>
      </c>
      <c r="S5496" t="b">
        <f t="shared" si="687"/>
        <v>0</v>
      </c>
    </row>
    <row r="5497" spans="1:19">
      <c r="A5497" t="s">
        <v>5476</v>
      </c>
      <c r="B5497" s="1">
        <v>43216.138819444444</v>
      </c>
      <c r="C5497" s="5">
        <f t="shared" si="680"/>
        <v>11.3</v>
      </c>
      <c r="D5497" s="5">
        <f t="shared" si="681"/>
        <v>0</v>
      </c>
      <c r="E5497">
        <v>576</v>
      </c>
      <c r="F5497" t="s">
        <v>1652</v>
      </c>
      <c r="G5497" t="str">
        <f t="shared" si="682"/>
        <v>광진구</v>
      </c>
      <c r="H5497">
        <f t="shared" si="683"/>
        <v>37.544829999999997</v>
      </c>
      <c r="I5497">
        <f t="shared" si="684"/>
        <v>127.104263</v>
      </c>
      <c r="J5497">
        <v>3</v>
      </c>
      <c r="K5497" s="1">
        <v>43216.148946759262</v>
      </c>
      <c r="L5497">
        <v>540</v>
      </c>
      <c r="M5497" t="s">
        <v>123</v>
      </c>
      <c r="N5497">
        <v>6</v>
      </c>
      <c r="O5497">
        <v>14</v>
      </c>
      <c r="P5497">
        <v>4190</v>
      </c>
      <c r="Q5497">
        <f t="shared" si="685"/>
        <v>3</v>
      </c>
      <c r="R5497" t="b">
        <f t="shared" si="686"/>
        <v>0</v>
      </c>
      <c r="S5497" t="b">
        <f t="shared" si="687"/>
        <v>0</v>
      </c>
    </row>
    <row r="5498" spans="1:19">
      <c r="A5498" t="s">
        <v>5477</v>
      </c>
      <c r="B5498" s="1">
        <v>43192.867118055554</v>
      </c>
      <c r="C5498" s="5">
        <f t="shared" si="680"/>
        <v>18.2</v>
      </c>
      <c r="D5498" s="5">
        <f t="shared" si="681"/>
        <v>0</v>
      </c>
      <c r="E5498">
        <v>402</v>
      </c>
      <c r="F5498" t="s">
        <v>35</v>
      </c>
      <c r="G5498" t="str">
        <f t="shared" si="682"/>
        <v>마포구</v>
      </c>
      <c r="H5498">
        <f t="shared" si="683"/>
        <v>37.582855000000002</v>
      </c>
      <c r="I5498">
        <f t="shared" si="684"/>
        <v>126.879822</v>
      </c>
      <c r="J5498">
        <v>17</v>
      </c>
      <c r="K5498" s="1">
        <v>43192.874525462961</v>
      </c>
      <c r="L5498">
        <v>402</v>
      </c>
      <c r="M5498" t="s">
        <v>35</v>
      </c>
      <c r="N5498">
        <v>19</v>
      </c>
      <c r="O5498">
        <v>10</v>
      </c>
      <c r="P5498">
        <v>1040</v>
      </c>
      <c r="Q5498">
        <f t="shared" si="685"/>
        <v>20</v>
      </c>
      <c r="R5498" t="b">
        <f t="shared" si="686"/>
        <v>0</v>
      </c>
      <c r="S5498" t="b">
        <f t="shared" si="687"/>
        <v>0</v>
      </c>
    </row>
    <row r="5499" spans="1:19">
      <c r="A5499" t="s">
        <v>3321</v>
      </c>
      <c r="B5499" s="1">
        <v>43215.296030092592</v>
      </c>
      <c r="C5499" s="5">
        <f t="shared" si="680"/>
        <v>6.4</v>
      </c>
      <c r="D5499" s="5">
        <f t="shared" si="681"/>
        <v>0</v>
      </c>
      <c r="E5499">
        <v>259</v>
      </c>
      <c r="F5499" t="s">
        <v>299</v>
      </c>
      <c r="G5499" t="str">
        <f t="shared" si="682"/>
        <v>영등포구</v>
      </c>
      <c r="H5499">
        <f t="shared" si="683"/>
        <v>37.513592000000003</v>
      </c>
      <c r="I5499">
        <f t="shared" si="684"/>
        <v>126.925934</v>
      </c>
      <c r="J5499">
        <v>9</v>
      </c>
      <c r="K5499" s="1">
        <v>43215.299386574072</v>
      </c>
      <c r="L5499">
        <v>217</v>
      </c>
      <c r="M5499" t="s">
        <v>1009</v>
      </c>
      <c r="N5499">
        <v>3</v>
      </c>
      <c r="O5499">
        <v>4</v>
      </c>
      <c r="P5499">
        <v>660</v>
      </c>
      <c r="Q5499">
        <f t="shared" si="685"/>
        <v>7</v>
      </c>
      <c r="R5499" t="b">
        <f t="shared" si="686"/>
        <v>0</v>
      </c>
      <c r="S5499" t="b">
        <f t="shared" si="687"/>
        <v>0</v>
      </c>
    </row>
    <row r="5500" spans="1:19">
      <c r="A5500" t="s">
        <v>1835</v>
      </c>
      <c r="B5500" s="1">
        <v>43216.822766203702</v>
      </c>
      <c r="C5500" s="5">
        <f t="shared" si="680"/>
        <v>15.2</v>
      </c>
      <c r="D5500" s="5">
        <f t="shared" si="681"/>
        <v>0</v>
      </c>
      <c r="E5500">
        <v>1243</v>
      </c>
      <c r="F5500" t="s">
        <v>2678</v>
      </c>
      <c r="G5500" t="str">
        <f t="shared" si="682"/>
        <v>송파구</v>
      </c>
      <c r="H5500">
        <f t="shared" si="683"/>
        <v>37.484530999999997</v>
      </c>
      <c r="I5500">
        <f t="shared" si="684"/>
        <v>127.12016300000001</v>
      </c>
      <c r="J5500">
        <v>15</v>
      </c>
      <c r="K5500" s="1">
        <v>43216.839247685188</v>
      </c>
      <c r="L5500">
        <v>1271</v>
      </c>
      <c r="M5500" t="s">
        <v>726</v>
      </c>
      <c r="N5500">
        <v>7</v>
      </c>
      <c r="O5500">
        <v>23</v>
      </c>
      <c r="P5500">
        <v>2740</v>
      </c>
      <c r="Q5500">
        <f t="shared" si="685"/>
        <v>19</v>
      </c>
      <c r="R5500" t="b">
        <f t="shared" si="686"/>
        <v>0</v>
      </c>
      <c r="S5500" t="b">
        <f t="shared" si="687"/>
        <v>0</v>
      </c>
    </row>
    <row r="5501" spans="1:19">
      <c r="A5501" t="s">
        <v>5478</v>
      </c>
      <c r="B5501" s="1">
        <v>43192.891863425924</v>
      </c>
      <c r="C5501" s="5">
        <f t="shared" si="680"/>
        <v>17.899999999999999</v>
      </c>
      <c r="D5501" s="5">
        <f t="shared" si="681"/>
        <v>0</v>
      </c>
      <c r="E5501">
        <v>723</v>
      </c>
      <c r="F5501" t="s">
        <v>711</v>
      </c>
      <c r="G5501" t="str">
        <f t="shared" si="682"/>
        <v>양천구</v>
      </c>
      <c r="H5501">
        <f t="shared" si="683"/>
        <v>37.529162999999997</v>
      </c>
      <c r="I5501">
        <f t="shared" si="684"/>
        <v>126.872749</v>
      </c>
      <c r="J5501">
        <v>2</v>
      </c>
      <c r="K5501" s="1">
        <v>43192.904097222221</v>
      </c>
      <c r="L5501">
        <v>1141</v>
      </c>
      <c r="M5501" t="s">
        <v>2104</v>
      </c>
      <c r="N5501">
        <v>7</v>
      </c>
      <c r="O5501">
        <v>17</v>
      </c>
      <c r="P5501">
        <v>2520</v>
      </c>
      <c r="Q5501">
        <f t="shared" si="685"/>
        <v>21</v>
      </c>
      <c r="R5501" t="b">
        <f t="shared" si="686"/>
        <v>0</v>
      </c>
      <c r="S5501" t="b">
        <f t="shared" si="687"/>
        <v>0</v>
      </c>
    </row>
    <row r="5502" spans="1:19">
      <c r="A5502" t="s">
        <v>3913</v>
      </c>
      <c r="B5502" s="1">
        <v>43214.739537037036</v>
      </c>
      <c r="C5502" s="5">
        <f t="shared" si="680"/>
        <v>15.1</v>
      </c>
      <c r="D5502" s="5">
        <f t="shared" si="681"/>
        <v>0</v>
      </c>
      <c r="E5502">
        <v>303</v>
      </c>
      <c r="F5502" t="s">
        <v>1161</v>
      </c>
      <c r="G5502" t="str">
        <f t="shared" si="682"/>
        <v>종로구</v>
      </c>
      <c r="H5502">
        <f t="shared" si="683"/>
        <v>37.571770000000001</v>
      </c>
      <c r="I5502">
        <f t="shared" si="684"/>
        <v>126.97466300000001</v>
      </c>
      <c r="J5502">
        <v>1</v>
      </c>
      <c r="K5502" s="1">
        <v>43214.751689814817</v>
      </c>
      <c r="L5502">
        <v>198</v>
      </c>
      <c r="M5502" t="s">
        <v>2175</v>
      </c>
      <c r="N5502">
        <v>11</v>
      </c>
      <c r="O5502">
        <v>16</v>
      </c>
      <c r="P5502">
        <v>2540</v>
      </c>
      <c r="Q5502">
        <f t="shared" si="685"/>
        <v>17</v>
      </c>
      <c r="R5502" t="b">
        <f t="shared" si="686"/>
        <v>0</v>
      </c>
      <c r="S5502" t="b">
        <f t="shared" si="687"/>
        <v>0</v>
      </c>
    </row>
    <row r="5503" spans="1:19">
      <c r="A5503" t="s">
        <v>797</v>
      </c>
      <c r="B5503" s="1">
        <v>43204.043321759258</v>
      </c>
      <c r="C5503" s="5">
        <f t="shared" si="680"/>
        <v>14.1</v>
      </c>
      <c r="D5503" s="5">
        <f t="shared" si="681"/>
        <v>0</v>
      </c>
      <c r="E5503">
        <v>252</v>
      </c>
      <c r="F5503" t="s">
        <v>547</v>
      </c>
      <c r="G5503" t="str">
        <f t="shared" si="682"/>
        <v>영등포구</v>
      </c>
      <c r="H5503">
        <f t="shared" si="683"/>
        <v>37.499977000000001</v>
      </c>
      <c r="I5503">
        <f t="shared" si="684"/>
        <v>126.920036</v>
      </c>
      <c r="J5503">
        <v>2</v>
      </c>
      <c r="K5503" s="1">
        <v>43204.059710648151</v>
      </c>
      <c r="L5503">
        <v>207</v>
      </c>
      <c r="M5503" t="s">
        <v>118</v>
      </c>
      <c r="N5503">
        <v>22</v>
      </c>
      <c r="O5503">
        <v>23</v>
      </c>
      <c r="P5503">
        <v>3970</v>
      </c>
      <c r="Q5503">
        <f t="shared" si="685"/>
        <v>1</v>
      </c>
      <c r="R5503" t="b">
        <f t="shared" si="686"/>
        <v>1</v>
      </c>
      <c r="S5503" t="b">
        <f t="shared" si="687"/>
        <v>0</v>
      </c>
    </row>
    <row r="5504" spans="1:19">
      <c r="A5504" t="s">
        <v>5479</v>
      </c>
      <c r="B5504" s="1">
        <v>43218.001840277779</v>
      </c>
      <c r="C5504" s="5">
        <f t="shared" si="680"/>
        <v>13.3</v>
      </c>
      <c r="D5504" s="5">
        <f t="shared" si="681"/>
        <v>0</v>
      </c>
      <c r="E5504">
        <v>634</v>
      </c>
      <c r="F5504" t="s">
        <v>321</v>
      </c>
      <c r="G5504" t="str">
        <f t="shared" si="682"/>
        <v>동대문구</v>
      </c>
      <c r="H5504">
        <f t="shared" si="683"/>
        <v>37.596020000000003</v>
      </c>
      <c r="I5504">
        <f t="shared" si="684"/>
        <v>127.05983000000001</v>
      </c>
      <c r="J5504">
        <v>1</v>
      </c>
      <c r="K5504" s="1">
        <v>43218.02175925926</v>
      </c>
      <c r="L5504">
        <v>617</v>
      </c>
      <c r="M5504" t="s">
        <v>1057</v>
      </c>
      <c r="N5504">
        <v>16</v>
      </c>
      <c r="O5504">
        <v>28</v>
      </c>
      <c r="P5504">
        <v>4740</v>
      </c>
      <c r="Q5504">
        <f t="shared" si="685"/>
        <v>0</v>
      </c>
      <c r="R5504" t="b">
        <f t="shared" si="686"/>
        <v>1</v>
      </c>
      <c r="S5504" t="b">
        <f t="shared" si="687"/>
        <v>0</v>
      </c>
    </row>
    <row r="5505" spans="1:19">
      <c r="A5505" t="s">
        <v>5480</v>
      </c>
      <c r="B5505" s="1">
        <v>43193.3281712963</v>
      </c>
      <c r="C5505" s="5">
        <f t="shared" si="680"/>
        <v>16.8</v>
      </c>
      <c r="D5505" s="5">
        <f t="shared" si="681"/>
        <v>0</v>
      </c>
      <c r="E5505">
        <v>211</v>
      </c>
      <c r="F5505" t="s">
        <v>583</v>
      </c>
      <c r="G5505" t="str">
        <f t="shared" si="682"/>
        <v>영등포구</v>
      </c>
      <c r="H5505">
        <f t="shared" si="683"/>
        <v>37.522227999999998</v>
      </c>
      <c r="I5505">
        <f t="shared" si="684"/>
        <v>126.924637</v>
      </c>
      <c r="J5505">
        <v>9</v>
      </c>
      <c r="K5505" s="1">
        <v>43193.33048611111</v>
      </c>
      <c r="L5505">
        <v>217</v>
      </c>
      <c r="M5505" t="s">
        <v>1009</v>
      </c>
      <c r="N5505">
        <v>6</v>
      </c>
      <c r="O5505">
        <v>3</v>
      </c>
      <c r="P5505">
        <v>740</v>
      </c>
      <c r="Q5505">
        <f t="shared" si="685"/>
        <v>7</v>
      </c>
      <c r="R5505" t="b">
        <f t="shared" si="686"/>
        <v>0</v>
      </c>
      <c r="S5505" t="b">
        <f t="shared" si="687"/>
        <v>0</v>
      </c>
    </row>
    <row r="5506" spans="1:19">
      <c r="A5506" t="s">
        <v>5481</v>
      </c>
      <c r="B5506" s="1">
        <v>43207.735381944447</v>
      </c>
      <c r="C5506" s="5">
        <f t="shared" ref="C5506:C5569" si="688">VLOOKUP(B5506,기상정보,2,TRUE)</f>
        <v>18.3</v>
      </c>
      <c r="D5506" s="5">
        <f t="shared" ref="D5506:D5569" si="689">VLOOKUP(B5506,기상정보,3,TRUE)</f>
        <v>0</v>
      </c>
      <c r="E5506">
        <v>2334</v>
      </c>
      <c r="F5506" t="s">
        <v>4382</v>
      </c>
      <c r="G5506" t="str">
        <f t="shared" ref="G5506:G5569" si="690">VLOOKUP(E5506,대여소,3,FALSE)</f>
        <v>강남구</v>
      </c>
      <c r="H5506">
        <f t="shared" ref="H5506:H5569" si="691">VLOOKUP(E5506,대여소,5,FALSE)</f>
        <v>37.493758999999997</v>
      </c>
      <c r="I5506">
        <f t="shared" ref="I5506:I5569" si="692">VLOOKUP(E5506,대여소,6,FALSE)</f>
        <v>127.04589799999999</v>
      </c>
      <c r="J5506">
        <v>1</v>
      </c>
      <c r="K5506" s="1">
        <v>43207.76834490741</v>
      </c>
      <c r="L5506">
        <v>1217</v>
      </c>
      <c r="M5506" t="s">
        <v>2728</v>
      </c>
      <c r="N5506">
        <v>3</v>
      </c>
      <c r="O5506">
        <v>45</v>
      </c>
      <c r="P5506">
        <v>11300</v>
      </c>
      <c r="Q5506">
        <f t="shared" si="685"/>
        <v>17</v>
      </c>
      <c r="R5506" t="b">
        <f t="shared" si="686"/>
        <v>0</v>
      </c>
      <c r="S5506" t="b">
        <f t="shared" si="687"/>
        <v>0</v>
      </c>
    </row>
    <row r="5507" spans="1:19">
      <c r="A5507" t="s">
        <v>4252</v>
      </c>
      <c r="B5507" s="1">
        <v>43201.573159722226</v>
      </c>
      <c r="C5507" s="5">
        <f t="shared" si="688"/>
        <v>15.6</v>
      </c>
      <c r="D5507" s="5">
        <f t="shared" si="689"/>
        <v>0</v>
      </c>
      <c r="E5507">
        <v>146</v>
      </c>
      <c r="F5507" t="s">
        <v>63</v>
      </c>
      <c r="G5507" t="str">
        <f t="shared" si="690"/>
        <v>마포구</v>
      </c>
      <c r="H5507">
        <f t="shared" si="691"/>
        <v>37.539935999999997</v>
      </c>
      <c r="I5507">
        <f t="shared" si="692"/>
        <v>126.945824</v>
      </c>
      <c r="J5507">
        <v>10</v>
      </c>
      <c r="K5507" s="1">
        <v>43201.585717592592</v>
      </c>
      <c r="L5507">
        <v>142</v>
      </c>
      <c r="M5507" t="s">
        <v>1219</v>
      </c>
      <c r="N5507">
        <v>7</v>
      </c>
      <c r="O5507">
        <v>17</v>
      </c>
      <c r="P5507">
        <v>2420</v>
      </c>
      <c r="Q5507">
        <f t="shared" ref="Q5507:Q5570" si="693">HOUR(B5507)</f>
        <v>13</v>
      </c>
      <c r="R5507" t="b">
        <f t="shared" ref="R5507:R5570" si="694">WEEKDAY(B5507,3)&gt;=5</f>
        <v>0</v>
      </c>
      <c r="S5507" t="b">
        <f t="shared" ref="S5507:S5570" si="695">D5507&gt;=1</f>
        <v>0</v>
      </c>
    </row>
    <row r="5508" spans="1:19">
      <c r="A5508" t="s">
        <v>5482</v>
      </c>
      <c r="B5508" s="1">
        <v>43219.63175925926</v>
      </c>
      <c r="C5508" s="5">
        <f t="shared" si="688"/>
        <v>22.8</v>
      </c>
      <c r="D5508" s="5">
        <f t="shared" si="689"/>
        <v>0</v>
      </c>
      <c r="E5508">
        <v>1637</v>
      </c>
      <c r="F5508" t="s">
        <v>1476</v>
      </c>
      <c r="G5508" t="str">
        <f t="shared" si="690"/>
        <v>노원구</v>
      </c>
      <c r="H5508">
        <f t="shared" si="691"/>
        <v>37.654701000000003</v>
      </c>
      <c r="I5508">
        <f t="shared" si="692"/>
        <v>127.0634</v>
      </c>
      <c r="J5508">
        <v>10</v>
      </c>
      <c r="K5508" s="1">
        <v>43219.665775462963</v>
      </c>
      <c r="L5508">
        <v>1637</v>
      </c>
      <c r="M5508" t="s">
        <v>1476</v>
      </c>
      <c r="N5508">
        <v>10</v>
      </c>
      <c r="O5508">
        <v>48</v>
      </c>
      <c r="P5508">
        <v>11110</v>
      </c>
      <c r="Q5508">
        <f t="shared" si="693"/>
        <v>15</v>
      </c>
      <c r="R5508" t="b">
        <f t="shared" si="694"/>
        <v>1</v>
      </c>
      <c r="S5508" t="b">
        <f t="shared" si="695"/>
        <v>0</v>
      </c>
    </row>
    <row r="5509" spans="1:19">
      <c r="A5509" t="s">
        <v>3193</v>
      </c>
      <c r="B5509" s="1">
        <v>43193.88758101852</v>
      </c>
      <c r="C5509" s="5">
        <f t="shared" si="688"/>
        <v>17</v>
      </c>
      <c r="D5509" s="5">
        <f t="shared" si="689"/>
        <v>0</v>
      </c>
      <c r="E5509">
        <v>2259</v>
      </c>
      <c r="F5509" t="s">
        <v>963</v>
      </c>
      <c r="G5509" t="str">
        <f t="shared" si="690"/>
        <v>서초구</v>
      </c>
      <c r="H5509">
        <f t="shared" si="691"/>
        <v>37.512988999999997</v>
      </c>
      <c r="I5509">
        <f t="shared" si="692"/>
        <v>127.011177</v>
      </c>
      <c r="J5509">
        <v>14</v>
      </c>
      <c r="K5509" s="1">
        <v>43193.891932870371</v>
      </c>
      <c r="L5509">
        <v>2219</v>
      </c>
      <c r="M5509" t="s">
        <v>242</v>
      </c>
      <c r="N5509">
        <v>17</v>
      </c>
      <c r="O5509">
        <v>6</v>
      </c>
      <c r="P5509">
        <v>1030</v>
      </c>
      <c r="Q5509">
        <f t="shared" si="693"/>
        <v>21</v>
      </c>
      <c r="R5509" t="b">
        <f t="shared" si="694"/>
        <v>0</v>
      </c>
      <c r="S5509" t="b">
        <f t="shared" si="695"/>
        <v>0</v>
      </c>
    </row>
    <row r="5510" spans="1:19">
      <c r="A5510" t="s">
        <v>5483</v>
      </c>
      <c r="B5510" s="1">
        <v>43208.364490740743</v>
      </c>
      <c r="C5510" s="5">
        <f t="shared" si="688"/>
        <v>8.3000000000000007</v>
      </c>
      <c r="D5510" s="5">
        <f t="shared" si="689"/>
        <v>0</v>
      </c>
      <c r="E5510">
        <v>820</v>
      </c>
      <c r="F5510" t="s">
        <v>907</v>
      </c>
      <c r="G5510" t="str">
        <f t="shared" si="690"/>
        <v>용산구</v>
      </c>
      <c r="H5510">
        <f t="shared" si="691"/>
        <v>37.549025999999998</v>
      </c>
      <c r="I5510">
        <f t="shared" si="692"/>
        <v>126.971947</v>
      </c>
      <c r="J5510">
        <v>9</v>
      </c>
      <c r="K5510" s="1">
        <v>43208.372939814813</v>
      </c>
      <c r="L5510">
        <v>300</v>
      </c>
      <c r="M5510" t="s">
        <v>468</v>
      </c>
      <c r="N5510">
        <v>3</v>
      </c>
      <c r="O5510">
        <v>12</v>
      </c>
      <c r="P5510">
        <v>2460</v>
      </c>
      <c r="Q5510">
        <f t="shared" si="693"/>
        <v>8</v>
      </c>
      <c r="R5510" t="b">
        <f t="shared" si="694"/>
        <v>0</v>
      </c>
      <c r="S5510" t="b">
        <f t="shared" si="695"/>
        <v>0</v>
      </c>
    </row>
    <row r="5511" spans="1:19">
      <c r="A5511" t="s">
        <v>5484</v>
      </c>
      <c r="B5511" s="1">
        <v>43217.755231481482</v>
      </c>
      <c r="C5511" s="5">
        <f t="shared" si="688"/>
        <v>20.3</v>
      </c>
      <c r="D5511" s="5">
        <f t="shared" si="689"/>
        <v>0</v>
      </c>
      <c r="E5511">
        <v>1206</v>
      </c>
      <c r="F5511" t="s">
        <v>70</v>
      </c>
      <c r="G5511" t="str">
        <f t="shared" si="690"/>
        <v>송파구</v>
      </c>
      <c r="H5511">
        <f t="shared" si="691"/>
        <v>37.511279999999999</v>
      </c>
      <c r="I5511">
        <f t="shared" si="692"/>
        <v>127.078239</v>
      </c>
      <c r="J5511">
        <v>13</v>
      </c>
      <c r="K5511" s="1">
        <v>43217.773530092592</v>
      </c>
      <c r="L5511">
        <v>1251</v>
      </c>
      <c r="M5511" t="s">
        <v>236</v>
      </c>
      <c r="N5511">
        <v>4</v>
      </c>
      <c r="O5511">
        <v>25</v>
      </c>
      <c r="P5511">
        <v>3370</v>
      </c>
      <c r="Q5511">
        <f t="shared" si="693"/>
        <v>18</v>
      </c>
      <c r="R5511" t="b">
        <f t="shared" si="694"/>
        <v>0</v>
      </c>
      <c r="S5511" t="b">
        <f t="shared" si="695"/>
        <v>0</v>
      </c>
    </row>
    <row r="5512" spans="1:19">
      <c r="A5512" t="s">
        <v>5485</v>
      </c>
      <c r="B5512" s="1">
        <v>43220.715069444443</v>
      </c>
      <c r="C5512" s="5">
        <f t="shared" si="688"/>
        <v>24</v>
      </c>
      <c r="D5512" s="5">
        <f t="shared" si="689"/>
        <v>0</v>
      </c>
      <c r="E5512">
        <v>2130</v>
      </c>
      <c r="F5512" t="s">
        <v>2854</v>
      </c>
      <c r="G5512" t="str">
        <f t="shared" si="690"/>
        <v>관악구</v>
      </c>
      <c r="H5512">
        <f t="shared" si="691"/>
        <v>37.471969999999999</v>
      </c>
      <c r="I5512">
        <f t="shared" si="692"/>
        <v>126.958763</v>
      </c>
      <c r="J5512">
        <v>10</v>
      </c>
      <c r="K5512" s="1">
        <v>43220.75953703704</v>
      </c>
      <c r="L5512">
        <v>2159</v>
      </c>
      <c r="M5512" t="s">
        <v>4948</v>
      </c>
      <c r="N5512">
        <v>6</v>
      </c>
      <c r="O5512">
        <v>63</v>
      </c>
      <c r="P5512">
        <v>4610</v>
      </c>
      <c r="Q5512">
        <f t="shared" si="693"/>
        <v>17</v>
      </c>
      <c r="R5512" t="b">
        <f t="shared" si="694"/>
        <v>0</v>
      </c>
      <c r="S5512" t="b">
        <f t="shared" si="695"/>
        <v>0</v>
      </c>
    </row>
    <row r="5513" spans="1:19">
      <c r="A5513" t="s">
        <v>3868</v>
      </c>
      <c r="B5513" s="1">
        <v>43192.799976851849</v>
      </c>
      <c r="C5513" s="5">
        <f t="shared" si="688"/>
        <v>19.100000000000001</v>
      </c>
      <c r="D5513" s="5">
        <f t="shared" si="689"/>
        <v>0</v>
      </c>
      <c r="E5513">
        <v>1210</v>
      </c>
      <c r="F5513" t="s">
        <v>69</v>
      </c>
      <c r="G5513" t="str">
        <f t="shared" si="690"/>
        <v>송파구</v>
      </c>
      <c r="H5513">
        <f t="shared" si="691"/>
        <v>37.513126</v>
      </c>
      <c r="I5513">
        <f t="shared" si="692"/>
        <v>127.10096</v>
      </c>
      <c r="J5513">
        <v>28</v>
      </c>
      <c r="K5513" s="1">
        <v>43192.815636574072</v>
      </c>
      <c r="L5513">
        <v>542</v>
      </c>
      <c r="M5513" t="s">
        <v>800</v>
      </c>
      <c r="N5513">
        <v>19</v>
      </c>
      <c r="O5513">
        <v>22</v>
      </c>
      <c r="P5513">
        <v>3390</v>
      </c>
      <c r="Q5513">
        <f t="shared" si="693"/>
        <v>19</v>
      </c>
      <c r="R5513" t="b">
        <f t="shared" si="694"/>
        <v>0</v>
      </c>
      <c r="S5513" t="b">
        <f t="shared" si="695"/>
        <v>0</v>
      </c>
    </row>
    <row r="5514" spans="1:19">
      <c r="A5514" t="s">
        <v>5486</v>
      </c>
      <c r="B5514" s="1">
        <v>43220.811736111114</v>
      </c>
      <c r="C5514" s="5">
        <f t="shared" si="688"/>
        <v>21.2</v>
      </c>
      <c r="D5514" s="5">
        <f t="shared" si="689"/>
        <v>0</v>
      </c>
      <c r="E5514">
        <v>502</v>
      </c>
      <c r="F5514" t="s">
        <v>124</v>
      </c>
      <c r="G5514" t="str">
        <f t="shared" si="690"/>
        <v>광진구</v>
      </c>
      <c r="H5514">
        <f t="shared" si="691"/>
        <v>37.531860000000002</v>
      </c>
      <c r="I5514">
        <f t="shared" si="692"/>
        <v>127.06719200000001</v>
      </c>
      <c r="J5514">
        <v>14</v>
      </c>
      <c r="K5514" s="1">
        <v>43220.84983796296</v>
      </c>
      <c r="L5514">
        <v>2262</v>
      </c>
      <c r="M5514" t="s">
        <v>348</v>
      </c>
      <c r="N5514">
        <v>7</v>
      </c>
      <c r="O5514">
        <v>52</v>
      </c>
      <c r="P5514">
        <v>6900</v>
      </c>
      <c r="Q5514">
        <f t="shared" si="693"/>
        <v>19</v>
      </c>
      <c r="R5514" t="b">
        <f t="shared" si="694"/>
        <v>0</v>
      </c>
      <c r="S5514" t="b">
        <f t="shared" si="695"/>
        <v>0</v>
      </c>
    </row>
    <row r="5515" spans="1:19">
      <c r="A5515" t="s">
        <v>4248</v>
      </c>
      <c r="B5515" s="1">
        <v>43202.686932870369</v>
      </c>
      <c r="C5515" s="5">
        <f t="shared" si="688"/>
        <v>18.8</v>
      </c>
      <c r="D5515" s="5">
        <f t="shared" si="689"/>
        <v>0</v>
      </c>
      <c r="E5515">
        <v>571</v>
      </c>
      <c r="F5515" t="s">
        <v>957</v>
      </c>
      <c r="G5515" t="str">
        <f t="shared" si="690"/>
        <v>광진구</v>
      </c>
      <c r="H5515">
        <f t="shared" si="691"/>
        <v>37.548496</v>
      </c>
      <c r="I5515">
        <f t="shared" si="692"/>
        <v>127.07476</v>
      </c>
      <c r="J5515">
        <v>7</v>
      </c>
      <c r="K5515" s="1">
        <v>43202.732997685183</v>
      </c>
      <c r="L5515">
        <v>502</v>
      </c>
      <c r="M5515" t="s">
        <v>124</v>
      </c>
      <c r="N5515">
        <v>1</v>
      </c>
      <c r="O5515">
        <v>65</v>
      </c>
      <c r="P5515">
        <v>7420</v>
      </c>
      <c r="Q5515">
        <f t="shared" si="693"/>
        <v>16</v>
      </c>
      <c r="R5515" t="b">
        <f t="shared" si="694"/>
        <v>0</v>
      </c>
      <c r="S5515" t="b">
        <f t="shared" si="695"/>
        <v>0</v>
      </c>
    </row>
    <row r="5516" spans="1:19">
      <c r="A5516" t="s">
        <v>5487</v>
      </c>
      <c r="B5516" s="1">
        <v>43206.888506944444</v>
      </c>
      <c r="C5516" s="5">
        <f t="shared" si="688"/>
        <v>11.1</v>
      </c>
      <c r="D5516" s="5">
        <f t="shared" si="689"/>
        <v>0</v>
      </c>
      <c r="E5516">
        <v>209</v>
      </c>
      <c r="F5516" t="s">
        <v>193</v>
      </c>
      <c r="G5516" t="str">
        <f t="shared" si="690"/>
        <v>영등포구</v>
      </c>
      <c r="H5516">
        <f t="shared" si="691"/>
        <v>37.524611999999998</v>
      </c>
      <c r="I5516">
        <f t="shared" si="692"/>
        <v>126.927834</v>
      </c>
      <c r="J5516">
        <v>2</v>
      </c>
      <c r="K5516" s="1">
        <v>43206.89371527778</v>
      </c>
      <c r="L5516">
        <v>201</v>
      </c>
      <c r="M5516" t="s">
        <v>383</v>
      </c>
      <c r="N5516">
        <v>11</v>
      </c>
      <c r="O5516">
        <v>7</v>
      </c>
      <c r="P5516">
        <v>1270</v>
      </c>
      <c r="Q5516">
        <f t="shared" si="693"/>
        <v>21</v>
      </c>
      <c r="R5516" t="b">
        <f t="shared" si="694"/>
        <v>0</v>
      </c>
      <c r="S5516" t="b">
        <f t="shared" si="695"/>
        <v>0</v>
      </c>
    </row>
    <row r="5517" spans="1:19">
      <c r="A5517" t="s">
        <v>5488</v>
      </c>
      <c r="B5517" s="1">
        <v>43191.569456018522</v>
      </c>
      <c r="C5517" s="5">
        <f t="shared" si="688"/>
        <v>17.899999999999999</v>
      </c>
      <c r="D5517" s="5">
        <f t="shared" si="689"/>
        <v>0</v>
      </c>
      <c r="E5517">
        <v>1723</v>
      </c>
      <c r="F5517" t="s">
        <v>626</v>
      </c>
      <c r="G5517" t="str">
        <f t="shared" si="690"/>
        <v>도봉구</v>
      </c>
      <c r="H5517">
        <f t="shared" si="691"/>
        <v>37.662078999999999</v>
      </c>
      <c r="I5517">
        <f t="shared" si="692"/>
        <v>127.02771799999999</v>
      </c>
      <c r="J5517">
        <v>9</v>
      </c>
      <c r="K5517" s="1">
        <v>43191.599444444444</v>
      </c>
      <c r="L5517">
        <v>1705</v>
      </c>
      <c r="M5517" t="s">
        <v>2582</v>
      </c>
      <c r="N5517">
        <v>13</v>
      </c>
      <c r="O5517">
        <v>42</v>
      </c>
      <c r="P5517">
        <v>5840</v>
      </c>
      <c r="Q5517">
        <f t="shared" si="693"/>
        <v>13</v>
      </c>
      <c r="R5517" t="b">
        <f t="shared" si="694"/>
        <v>1</v>
      </c>
      <c r="S5517" t="b">
        <f t="shared" si="695"/>
        <v>0</v>
      </c>
    </row>
    <row r="5518" spans="1:19">
      <c r="A5518" t="s">
        <v>5489</v>
      </c>
      <c r="B5518" s="1">
        <v>43205.407824074071</v>
      </c>
      <c r="C5518" s="5">
        <f t="shared" si="688"/>
        <v>8.6</v>
      </c>
      <c r="D5518" s="5">
        <f t="shared" si="689"/>
        <v>0</v>
      </c>
      <c r="E5518">
        <v>162</v>
      </c>
      <c r="F5518" t="s">
        <v>491</v>
      </c>
      <c r="G5518" t="str">
        <f t="shared" si="690"/>
        <v>서대문구</v>
      </c>
      <c r="H5518">
        <f t="shared" si="691"/>
        <v>37.565269000000001</v>
      </c>
      <c r="I5518">
        <f t="shared" si="692"/>
        <v>126.946243</v>
      </c>
      <c r="J5518">
        <v>7</v>
      </c>
      <c r="K5518" s="1">
        <v>43205.414733796293</v>
      </c>
      <c r="L5518">
        <v>141</v>
      </c>
      <c r="M5518" t="s">
        <v>373</v>
      </c>
      <c r="N5518">
        <v>4</v>
      </c>
      <c r="O5518">
        <v>9</v>
      </c>
      <c r="P5518">
        <v>1860</v>
      </c>
      <c r="Q5518">
        <f t="shared" si="693"/>
        <v>9</v>
      </c>
      <c r="R5518" t="b">
        <f t="shared" si="694"/>
        <v>1</v>
      </c>
      <c r="S5518" t="b">
        <f t="shared" si="695"/>
        <v>0</v>
      </c>
    </row>
    <row r="5519" spans="1:19">
      <c r="A5519" t="s">
        <v>5490</v>
      </c>
      <c r="B5519" s="1">
        <v>43207.552037037036</v>
      </c>
      <c r="C5519" s="5">
        <f t="shared" si="688"/>
        <v>19.100000000000001</v>
      </c>
      <c r="D5519" s="5">
        <f t="shared" si="689"/>
        <v>0</v>
      </c>
      <c r="E5519">
        <v>522</v>
      </c>
      <c r="F5519" t="s">
        <v>4684</v>
      </c>
      <c r="G5519" t="str">
        <f t="shared" si="690"/>
        <v>성동구</v>
      </c>
      <c r="H5519">
        <f t="shared" si="691"/>
        <v>37.548641000000003</v>
      </c>
      <c r="I5519">
        <f t="shared" si="692"/>
        <v>127.016426</v>
      </c>
      <c r="J5519">
        <v>4</v>
      </c>
      <c r="K5519" s="1">
        <v>43207.555763888886</v>
      </c>
      <c r="L5519">
        <v>372</v>
      </c>
      <c r="M5519" t="s">
        <v>2422</v>
      </c>
      <c r="N5519">
        <v>8</v>
      </c>
      <c r="O5519">
        <v>5</v>
      </c>
      <c r="P5519">
        <v>830</v>
      </c>
      <c r="Q5519">
        <f t="shared" si="693"/>
        <v>13</v>
      </c>
      <c r="R5519" t="b">
        <f t="shared" si="694"/>
        <v>0</v>
      </c>
      <c r="S5519" t="b">
        <f t="shared" si="695"/>
        <v>0</v>
      </c>
    </row>
    <row r="5520" spans="1:19">
      <c r="A5520" t="s">
        <v>5491</v>
      </c>
      <c r="B5520" s="1">
        <v>43193.853912037041</v>
      </c>
      <c r="C5520" s="5">
        <f t="shared" si="688"/>
        <v>17.3</v>
      </c>
      <c r="D5520" s="5">
        <f t="shared" si="689"/>
        <v>0</v>
      </c>
      <c r="E5520">
        <v>1231</v>
      </c>
      <c r="F5520" t="s">
        <v>496</v>
      </c>
      <c r="G5520" t="str">
        <f t="shared" si="690"/>
        <v>송파구</v>
      </c>
      <c r="H5520">
        <f t="shared" si="691"/>
        <v>37.514088000000001</v>
      </c>
      <c r="I5520">
        <f t="shared" si="692"/>
        <v>127.09903</v>
      </c>
      <c r="J5520">
        <v>2</v>
      </c>
      <c r="K5520" s="1">
        <v>43193.880324074074</v>
      </c>
      <c r="L5520">
        <v>2301</v>
      </c>
      <c r="M5520" t="s">
        <v>371</v>
      </c>
      <c r="N5520">
        <v>3</v>
      </c>
      <c r="O5520">
        <v>37</v>
      </c>
      <c r="P5520">
        <v>9870</v>
      </c>
      <c r="Q5520">
        <f t="shared" si="693"/>
        <v>20</v>
      </c>
      <c r="R5520" t="b">
        <f t="shared" si="694"/>
        <v>0</v>
      </c>
      <c r="S5520" t="b">
        <f t="shared" si="695"/>
        <v>0</v>
      </c>
    </row>
    <row r="5521" spans="1:19">
      <c r="A5521" t="s">
        <v>5492</v>
      </c>
      <c r="B5521" s="1">
        <v>43208.495081018518</v>
      </c>
      <c r="C5521" s="5">
        <f t="shared" si="688"/>
        <v>15.5</v>
      </c>
      <c r="D5521" s="5">
        <f t="shared" si="689"/>
        <v>0</v>
      </c>
      <c r="E5521">
        <v>567</v>
      </c>
      <c r="F5521" t="s">
        <v>23</v>
      </c>
      <c r="G5521" t="str">
        <f t="shared" si="690"/>
        <v>성동구</v>
      </c>
      <c r="H5521">
        <f t="shared" si="691"/>
        <v>37.544589999999999</v>
      </c>
      <c r="I5521">
        <f t="shared" si="692"/>
        <v>127.05708300000001</v>
      </c>
      <c r="J5521">
        <v>4</v>
      </c>
      <c r="K5521" s="1">
        <v>43208.49858796296</v>
      </c>
      <c r="L5521">
        <v>513</v>
      </c>
      <c r="M5521" t="s">
        <v>1143</v>
      </c>
      <c r="N5521">
        <v>8</v>
      </c>
      <c r="O5521">
        <v>4</v>
      </c>
      <c r="P5521">
        <v>760</v>
      </c>
      <c r="Q5521">
        <f t="shared" si="693"/>
        <v>11</v>
      </c>
      <c r="R5521" t="b">
        <f t="shared" si="694"/>
        <v>0</v>
      </c>
      <c r="S5521" t="b">
        <f t="shared" si="695"/>
        <v>0</v>
      </c>
    </row>
    <row r="5522" spans="1:19">
      <c r="A5522" t="s">
        <v>2923</v>
      </c>
      <c r="B5522" s="1">
        <v>43208.399837962963</v>
      </c>
      <c r="C5522" s="5">
        <f t="shared" si="688"/>
        <v>11.2</v>
      </c>
      <c r="D5522" s="5">
        <f t="shared" si="689"/>
        <v>0</v>
      </c>
      <c r="E5522">
        <v>1656</v>
      </c>
      <c r="F5522" t="s">
        <v>2231</v>
      </c>
      <c r="G5522" t="str">
        <f t="shared" si="690"/>
        <v>노원구</v>
      </c>
      <c r="H5522">
        <f t="shared" si="691"/>
        <v>37.654998999999997</v>
      </c>
      <c r="I5522">
        <f t="shared" si="692"/>
        <v>127.067436</v>
      </c>
      <c r="J5522">
        <v>5</v>
      </c>
      <c r="K5522" s="1">
        <v>43208.461006944446</v>
      </c>
      <c r="L5522">
        <v>1656</v>
      </c>
      <c r="M5522" t="s">
        <v>2231</v>
      </c>
      <c r="N5522">
        <v>5</v>
      </c>
      <c r="O5522">
        <v>85</v>
      </c>
      <c r="P5522">
        <v>8660</v>
      </c>
      <c r="Q5522">
        <f t="shared" si="693"/>
        <v>9</v>
      </c>
      <c r="R5522" t="b">
        <f t="shared" si="694"/>
        <v>0</v>
      </c>
      <c r="S5522" t="b">
        <f t="shared" si="695"/>
        <v>0</v>
      </c>
    </row>
    <row r="5523" spans="1:19">
      <c r="A5523" t="s">
        <v>4896</v>
      </c>
      <c r="B5523" s="1">
        <v>43203.123854166668</v>
      </c>
      <c r="C5523" s="5">
        <f t="shared" si="688"/>
        <v>9.6999999999999993</v>
      </c>
      <c r="D5523" s="5">
        <f t="shared" si="689"/>
        <v>0</v>
      </c>
      <c r="E5523">
        <v>1009</v>
      </c>
      <c r="F5523" t="s">
        <v>581</v>
      </c>
      <c r="G5523" t="str">
        <f t="shared" si="690"/>
        <v>강동구</v>
      </c>
      <c r="H5523">
        <f t="shared" si="691"/>
        <v>37.538657999999998</v>
      </c>
      <c r="I5523">
        <f t="shared" si="692"/>
        <v>127.12421399999999</v>
      </c>
      <c r="J5523">
        <v>18</v>
      </c>
      <c r="K5523" s="1">
        <v>43203.127812500003</v>
      </c>
      <c r="L5523">
        <v>1001</v>
      </c>
      <c r="M5523" t="s">
        <v>42</v>
      </c>
      <c r="N5523">
        <v>8</v>
      </c>
      <c r="O5523">
        <v>5</v>
      </c>
      <c r="P5523">
        <v>680</v>
      </c>
      <c r="Q5523">
        <f t="shared" si="693"/>
        <v>2</v>
      </c>
      <c r="R5523" t="b">
        <f t="shared" si="694"/>
        <v>0</v>
      </c>
      <c r="S5523" t="b">
        <f t="shared" si="695"/>
        <v>0</v>
      </c>
    </row>
    <row r="5524" spans="1:19">
      <c r="A5524" t="s">
        <v>4205</v>
      </c>
      <c r="B5524" s="1">
        <v>43216.454710648148</v>
      </c>
      <c r="C5524" s="5">
        <f t="shared" si="688"/>
        <v>16.7</v>
      </c>
      <c r="D5524" s="5">
        <f t="shared" si="689"/>
        <v>0</v>
      </c>
      <c r="E5524">
        <v>949</v>
      </c>
      <c r="F5524" t="s">
        <v>1903</v>
      </c>
      <c r="G5524" t="str">
        <f t="shared" si="690"/>
        <v>은평구</v>
      </c>
      <c r="H5524">
        <f t="shared" si="691"/>
        <v>37.619781000000003</v>
      </c>
      <c r="I5524">
        <f t="shared" si="692"/>
        <v>126.920807</v>
      </c>
      <c r="J5524">
        <v>7</v>
      </c>
      <c r="K5524" s="1">
        <v>43216.465439814812</v>
      </c>
      <c r="L5524">
        <v>905</v>
      </c>
      <c r="M5524" t="s">
        <v>1901</v>
      </c>
      <c r="N5524">
        <v>1</v>
      </c>
      <c r="O5524">
        <v>14</v>
      </c>
      <c r="P5524">
        <v>2020</v>
      </c>
      <c r="Q5524">
        <f t="shared" si="693"/>
        <v>10</v>
      </c>
      <c r="R5524" t="b">
        <f t="shared" si="694"/>
        <v>0</v>
      </c>
      <c r="S5524" t="b">
        <f t="shared" si="695"/>
        <v>0</v>
      </c>
    </row>
    <row r="5525" spans="1:19">
      <c r="A5525" t="s">
        <v>4108</v>
      </c>
      <c r="B5525" s="1">
        <v>43204.767500000002</v>
      </c>
      <c r="C5525" s="5">
        <f t="shared" si="688"/>
        <v>9.6</v>
      </c>
      <c r="D5525" s="5">
        <f t="shared" si="689"/>
        <v>0</v>
      </c>
      <c r="E5525">
        <v>1603</v>
      </c>
      <c r="F5525" t="s">
        <v>1202</v>
      </c>
      <c r="G5525" t="str">
        <f t="shared" si="690"/>
        <v>노원구</v>
      </c>
      <c r="H5525">
        <f t="shared" si="691"/>
        <v>37.624859000000001</v>
      </c>
      <c r="I5525">
        <f t="shared" si="692"/>
        <v>127.05014</v>
      </c>
      <c r="J5525">
        <v>9</v>
      </c>
      <c r="K5525" s="1">
        <v>43204.789687500001</v>
      </c>
      <c r="L5525">
        <v>1503</v>
      </c>
      <c r="M5525" t="s">
        <v>1006</v>
      </c>
      <c r="N5525">
        <v>9</v>
      </c>
      <c r="O5525">
        <v>29</v>
      </c>
      <c r="P5525">
        <v>3860</v>
      </c>
      <c r="Q5525">
        <f t="shared" si="693"/>
        <v>18</v>
      </c>
      <c r="R5525" t="b">
        <f t="shared" si="694"/>
        <v>1</v>
      </c>
      <c r="S5525" t="b">
        <f t="shared" si="695"/>
        <v>0</v>
      </c>
    </row>
    <row r="5526" spans="1:19">
      <c r="A5526" t="s">
        <v>5493</v>
      </c>
      <c r="B5526" s="1">
        <v>43198.621712962966</v>
      </c>
      <c r="C5526" s="5">
        <f t="shared" si="688"/>
        <v>7.9</v>
      </c>
      <c r="D5526" s="5">
        <f t="shared" si="689"/>
        <v>0</v>
      </c>
      <c r="E5526">
        <v>942</v>
      </c>
      <c r="F5526" t="s">
        <v>4474</v>
      </c>
      <c r="G5526" t="str">
        <f t="shared" si="690"/>
        <v>은평구</v>
      </c>
      <c r="H5526">
        <f t="shared" si="691"/>
        <v>37.644081</v>
      </c>
      <c r="I5526">
        <f t="shared" si="692"/>
        <v>126.929283</v>
      </c>
      <c r="J5526">
        <v>8</v>
      </c>
      <c r="K5526" s="1">
        <v>43198.628680555557</v>
      </c>
      <c r="L5526">
        <v>905</v>
      </c>
      <c r="M5526" t="s">
        <v>1901</v>
      </c>
      <c r="N5526">
        <v>9</v>
      </c>
      <c r="O5526">
        <v>9</v>
      </c>
      <c r="P5526">
        <v>1710</v>
      </c>
      <c r="Q5526">
        <f t="shared" si="693"/>
        <v>14</v>
      </c>
      <c r="R5526" t="b">
        <f t="shared" si="694"/>
        <v>1</v>
      </c>
      <c r="S5526" t="b">
        <f t="shared" si="695"/>
        <v>0</v>
      </c>
    </row>
    <row r="5527" spans="1:19">
      <c r="A5527" t="s">
        <v>5494</v>
      </c>
      <c r="B5527" s="1">
        <v>43220.774409722224</v>
      </c>
      <c r="C5527" s="5">
        <f t="shared" si="688"/>
        <v>23</v>
      </c>
      <c r="D5527" s="5">
        <f t="shared" si="689"/>
        <v>0</v>
      </c>
      <c r="E5527">
        <v>117</v>
      </c>
      <c r="F5527" t="s">
        <v>541</v>
      </c>
      <c r="G5527" t="str">
        <f t="shared" si="690"/>
        <v>서대문구</v>
      </c>
      <c r="H5527">
        <f t="shared" si="691"/>
        <v>37.591159820000001</v>
      </c>
      <c r="I5527">
        <f t="shared" si="692"/>
        <v>126.94132996</v>
      </c>
      <c r="J5527">
        <v>20</v>
      </c>
      <c r="K5527" s="1">
        <v>43220.830543981479</v>
      </c>
      <c r="L5527">
        <v>117</v>
      </c>
      <c r="M5527" t="s">
        <v>541</v>
      </c>
      <c r="N5527">
        <v>23</v>
      </c>
      <c r="O5527">
        <v>77</v>
      </c>
      <c r="P5527">
        <v>72600</v>
      </c>
      <c r="Q5527">
        <f t="shared" si="693"/>
        <v>18</v>
      </c>
      <c r="R5527" t="b">
        <f t="shared" si="694"/>
        <v>0</v>
      </c>
      <c r="S5527" t="b">
        <f t="shared" si="695"/>
        <v>0</v>
      </c>
    </row>
    <row r="5528" spans="1:19">
      <c r="A5528" t="s">
        <v>5495</v>
      </c>
      <c r="B5528" s="1">
        <v>43202.352881944447</v>
      </c>
      <c r="C5528" s="5">
        <f t="shared" si="688"/>
        <v>8.9</v>
      </c>
      <c r="D5528" s="5">
        <f t="shared" si="689"/>
        <v>0</v>
      </c>
      <c r="E5528">
        <v>2213</v>
      </c>
      <c r="F5528" t="s">
        <v>987</v>
      </c>
      <c r="G5528" t="str">
        <f t="shared" si="690"/>
        <v>서초구</v>
      </c>
      <c r="H5528">
        <f t="shared" si="691"/>
        <v>37.502231999999999</v>
      </c>
      <c r="I5528">
        <f t="shared" si="692"/>
        <v>127.002258</v>
      </c>
      <c r="J5528">
        <v>14</v>
      </c>
      <c r="K5528" s="1">
        <v>43202.363935185182</v>
      </c>
      <c r="L5528">
        <v>2231</v>
      </c>
      <c r="M5528" t="s">
        <v>1173</v>
      </c>
      <c r="N5528">
        <v>14</v>
      </c>
      <c r="O5528">
        <v>15</v>
      </c>
      <c r="P5528">
        <v>3160</v>
      </c>
      <c r="Q5528">
        <f t="shared" si="693"/>
        <v>8</v>
      </c>
      <c r="R5528" t="b">
        <f t="shared" si="694"/>
        <v>0</v>
      </c>
      <c r="S5528" t="b">
        <f t="shared" si="695"/>
        <v>0</v>
      </c>
    </row>
    <row r="5529" spans="1:19">
      <c r="A5529" t="s">
        <v>5496</v>
      </c>
      <c r="B5529" s="1">
        <v>43217.023032407407</v>
      </c>
      <c r="C5529" s="5">
        <f t="shared" si="688"/>
        <v>11.8</v>
      </c>
      <c r="D5529" s="5">
        <f t="shared" si="689"/>
        <v>0</v>
      </c>
      <c r="E5529">
        <v>346</v>
      </c>
      <c r="F5529" t="s">
        <v>2492</v>
      </c>
      <c r="G5529" t="str">
        <f t="shared" si="690"/>
        <v>중구</v>
      </c>
      <c r="H5529">
        <f t="shared" si="691"/>
        <v>37.569183000000002</v>
      </c>
      <c r="I5529">
        <f t="shared" si="692"/>
        <v>127.00988</v>
      </c>
      <c r="J5529">
        <v>3</v>
      </c>
      <c r="K5529" s="1">
        <v>43217.033449074072</v>
      </c>
      <c r="L5529">
        <v>342</v>
      </c>
      <c r="M5529" t="s">
        <v>205</v>
      </c>
      <c r="N5529">
        <v>1</v>
      </c>
      <c r="O5529">
        <v>14</v>
      </c>
      <c r="P5529">
        <v>2680</v>
      </c>
      <c r="Q5529">
        <f t="shared" si="693"/>
        <v>0</v>
      </c>
      <c r="R5529" t="b">
        <f t="shared" si="694"/>
        <v>0</v>
      </c>
      <c r="S5529" t="b">
        <f t="shared" si="695"/>
        <v>0</v>
      </c>
    </row>
    <row r="5530" spans="1:19">
      <c r="A5530" t="s">
        <v>5497</v>
      </c>
      <c r="B5530" s="1">
        <v>43215.908715277779</v>
      </c>
      <c r="C5530" s="5">
        <f t="shared" si="688"/>
        <v>15.9</v>
      </c>
      <c r="D5530" s="5">
        <f t="shared" si="689"/>
        <v>0</v>
      </c>
      <c r="E5530">
        <v>2219</v>
      </c>
      <c r="F5530" t="s">
        <v>242</v>
      </c>
      <c r="G5530" t="str">
        <f t="shared" si="690"/>
        <v>서초구</v>
      </c>
      <c r="H5530">
        <f t="shared" si="691"/>
        <v>37.506199000000002</v>
      </c>
      <c r="I5530">
        <f t="shared" si="692"/>
        <v>127.003944</v>
      </c>
      <c r="J5530">
        <v>9</v>
      </c>
      <c r="K5530" s="1">
        <v>43215.912523148145</v>
      </c>
      <c r="L5530">
        <v>2219</v>
      </c>
      <c r="M5530" t="s">
        <v>242</v>
      </c>
      <c r="N5530">
        <v>20</v>
      </c>
      <c r="O5530">
        <v>5</v>
      </c>
      <c r="P5530">
        <v>960</v>
      </c>
      <c r="Q5530">
        <f t="shared" si="693"/>
        <v>21</v>
      </c>
      <c r="R5530" t="b">
        <f t="shared" si="694"/>
        <v>0</v>
      </c>
      <c r="S5530" t="b">
        <f t="shared" si="695"/>
        <v>0</v>
      </c>
    </row>
    <row r="5531" spans="1:19">
      <c r="A5531" t="s">
        <v>5498</v>
      </c>
      <c r="B5531" s="1">
        <v>43217.602951388886</v>
      </c>
      <c r="C5531" s="5">
        <f t="shared" si="688"/>
        <v>22.2</v>
      </c>
      <c r="D5531" s="5">
        <f t="shared" si="689"/>
        <v>0</v>
      </c>
      <c r="E5531">
        <v>349</v>
      </c>
      <c r="F5531" t="s">
        <v>117</v>
      </c>
      <c r="G5531" t="str">
        <f t="shared" si="690"/>
        <v>종로구</v>
      </c>
      <c r="H5531">
        <f t="shared" si="691"/>
        <v>37.576332000000001</v>
      </c>
      <c r="I5531">
        <f t="shared" si="692"/>
        <v>126.96859000000001</v>
      </c>
      <c r="J5531">
        <v>5</v>
      </c>
      <c r="K5531" s="1">
        <v>43217.618009259262</v>
      </c>
      <c r="L5531">
        <v>446</v>
      </c>
      <c r="M5531" t="s">
        <v>260</v>
      </c>
      <c r="N5531">
        <v>8</v>
      </c>
      <c r="O5531">
        <v>21</v>
      </c>
      <c r="P5531">
        <v>3510</v>
      </c>
      <c r="Q5531">
        <f t="shared" si="693"/>
        <v>14</v>
      </c>
      <c r="R5531" t="b">
        <f t="shared" si="694"/>
        <v>0</v>
      </c>
      <c r="S5531" t="b">
        <f t="shared" si="695"/>
        <v>0</v>
      </c>
    </row>
    <row r="5532" spans="1:19">
      <c r="A5532" t="s">
        <v>5499</v>
      </c>
      <c r="B5532" s="1">
        <v>43207.90215277778</v>
      </c>
      <c r="C5532" s="5">
        <f t="shared" si="688"/>
        <v>11.7</v>
      </c>
      <c r="D5532" s="5">
        <f t="shared" si="689"/>
        <v>0</v>
      </c>
      <c r="E5532">
        <v>2318</v>
      </c>
      <c r="F5532" t="s">
        <v>1436</v>
      </c>
      <c r="G5532" t="str">
        <f t="shared" si="690"/>
        <v>강남구</v>
      </c>
      <c r="H5532">
        <f t="shared" si="691"/>
        <v>37.513576999999998</v>
      </c>
      <c r="I5532">
        <f t="shared" si="692"/>
        <v>127.055031</v>
      </c>
      <c r="J5532">
        <v>4</v>
      </c>
      <c r="K5532" s="1">
        <v>43207.912233796298</v>
      </c>
      <c r="L5532">
        <v>1224</v>
      </c>
      <c r="M5532" t="s">
        <v>737</v>
      </c>
      <c r="N5532">
        <v>1</v>
      </c>
      <c r="O5532">
        <v>14</v>
      </c>
      <c r="P5532">
        <v>2940</v>
      </c>
      <c r="Q5532">
        <f t="shared" si="693"/>
        <v>21</v>
      </c>
      <c r="R5532" t="b">
        <f t="shared" si="694"/>
        <v>0</v>
      </c>
      <c r="S5532" t="b">
        <f t="shared" si="695"/>
        <v>0</v>
      </c>
    </row>
    <row r="5533" spans="1:19">
      <c r="A5533" t="s">
        <v>5500</v>
      </c>
      <c r="B5533" s="1">
        <v>43192.736354166664</v>
      </c>
      <c r="C5533" s="5">
        <f t="shared" si="688"/>
        <v>22</v>
      </c>
      <c r="D5533" s="5">
        <f t="shared" si="689"/>
        <v>0</v>
      </c>
      <c r="E5533">
        <v>1328</v>
      </c>
      <c r="F5533" t="s">
        <v>367</v>
      </c>
      <c r="G5533" t="str">
        <f t="shared" si="690"/>
        <v>성북구</v>
      </c>
      <c r="H5533">
        <f t="shared" si="691"/>
        <v>37.602626999999998</v>
      </c>
      <c r="I5533">
        <f t="shared" si="692"/>
        <v>127.041634</v>
      </c>
      <c r="J5533">
        <v>1</v>
      </c>
      <c r="K5533" s="1">
        <v>43192.813009259262</v>
      </c>
      <c r="L5533">
        <v>1328</v>
      </c>
      <c r="M5533" t="s">
        <v>367</v>
      </c>
      <c r="N5533">
        <v>2</v>
      </c>
      <c r="O5533">
        <v>110</v>
      </c>
      <c r="P5533">
        <v>7800</v>
      </c>
      <c r="Q5533">
        <f t="shared" si="693"/>
        <v>17</v>
      </c>
      <c r="R5533" t="b">
        <f t="shared" si="694"/>
        <v>0</v>
      </c>
      <c r="S5533" t="b">
        <f t="shared" si="695"/>
        <v>0</v>
      </c>
    </row>
    <row r="5534" spans="1:19">
      <c r="A5534" t="s">
        <v>5501</v>
      </c>
      <c r="B5534" s="1">
        <v>43210.624780092592</v>
      </c>
      <c r="C5534" s="5">
        <f t="shared" si="688"/>
        <v>25.9</v>
      </c>
      <c r="D5534" s="5">
        <f t="shared" si="689"/>
        <v>0</v>
      </c>
      <c r="E5534">
        <v>502</v>
      </c>
      <c r="F5534" t="s">
        <v>124</v>
      </c>
      <c r="G5534" t="str">
        <f t="shared" si="690"/>
        <v>광진구</v>
      </c>
      <c r="H5534">
        <f t="shared" si="691"/>
        <v>37.531860000000002</v>
      </c>
      <c r="I5534">
        <f t="shared" si="692"/>
        <v>127.06719200000001</v>
      </c>
      <c r="J5534">
        <v>5</v>
      </c>
      <c r="K5534" s="1">
        <v>43210.703761574077</v>
      </c>
      <c r="L5534">
        <v>2219</v>
      </c>
      <c r="M5534" t="s">
        <v>242</v>
      </c>
      <c r="N5534">
        <v>1</v>
      </c>
      <c r="O5534">
        <v>110</v>
      </c>
      <c r="P5534">
        <v>11160</v>
      </c>
      <c r="Q5534">
        <f t="shared" si="693"/>
        <v>14</v>
      </c>
      <c r="R5534" t="b">
        <f t="shared" si="694"/>
        <v>0</v>
      </c>
      <c r="S5534" t="b">
        <f t="shared" si="695"/>
        <v>0</v>
      </c>
    </row>
    <row r="5535" spans="1:19">
      <c r="A5535" t="s">
        <v>5502</v>
      </c>
      <c r="B5535" s="1">
        <v>43199.240624999999</v>
      </c>
      <c r="C5535" s="5">
        <f t="shared" si="688"/>
        <v>0.7</v>
      </c>
      <c r="D5535" s="5">
        <f t="shared" si="689"/>
        <v>0</v>
      </c>
      <c r="E5535">
        <v>612</v>
      </c>
      <c r="F5535" t="s">
        <v>513</v>
      </c>
      <c r="G5535" t="str">
        <f t="shared" si="690"/>
        <v>동대문구</v>
      </c>
      <c r="H5535">
        <f t="shared" si="691"/>
        <v>37.573666000000003</v>
      </c>
      <c r="I5535">
        <f t="shared" si="692"/>
        <v>127.030815</v>
      </c>
      <c r="J5535">
        <v>15</v>
      </c>
      <c r="K5535" s="1">
        <v>43199.254988425928</v>
      </c>
      <c r="L5535">
        <v>361</v>
      </c>
      <c r="M5535" t="s">
        <v>334</v>
      </c>
      <c r="N5535">
        <v>1</v>
      </c>
      <c r="O5535">
        <v>19</v>
      </c>
      <c r="P5535">
        <v>1670</v>
      </c>
      <c r="Q5535">
        <f t="shared" si="693"/>
        <v>5</v>
      </c>
      <c r="R5535" t="b">
        <f t="shared" si="694"/>
        <v>0</v>
      </c>
      <c r="S5535" t="b">
        <f t="shared" si="695"/>
        <v>0</v>
      </c>
    </row>
    <row r="5536" spans="1:19">
      <c r="A5536" t="s">
        <v>4868</v>
      </c>
      <c r="B5536" s="1">
        <v>43210.957326388889</v>
      </c>
      <c r="C5536" s="5">
        <f t="shared" si="688"/>
        <v>18.2</v>
      </c>
      <c r="D5536" s="5">
        <f t="shared" si="689"/>
        <v>0</v>
      </c>
      <c r="E5536">
        <v>1003</v>
      </c>
      <c r="F5536" t="s">
        <v>1995</v>
      </c>
      <c r="G5536" t="str">
        <f t="shared" si="690"/>
        <v>강동구</v>
      </c>
      <c r="H5536">
        <f t="shared" si="691"/>
        <v>37.543914999999998</v>
      </c>
      <c r="I5536">
        <f t="shared" si="692"/>
        <v>127.12545799999999</v>
      </c>
      <c r="J5536">
        <v>8</v>
      </c>
      <c r="K5536" s="1">
        <v>43210.961898148147</v>
      </c>
      <c r="L5536">
        <v>1029</v>
      </c>
      <c r="M5536" t="s">
        <v>2029</v>
      </c>
      <c r="N5536">
        <v>2</v>
      </c>
      <c r="O5536">
        <v>6</v>
      </c>
      <c r="P5536">
        <v>1150</v>
      </c>
      <c r="Q5536">
        <f t="shared" si="693"/>
        <v>22</v>
      </c>
      <c r="R5536" t="b">
        <f t="shared" si="694"/>
        <v>0</v>
      </c>
      <c r="S5536" t="b">
        <f t="shared" si="695"/>
        <v>0</v>
      </c>
    </row>
    <row r="5537" spans="1:19">
      <c r="A5537" t="s">
        <v>3750</v>
      </c>
      <c r="B5537" s="1">
        <v>43203.973043981481</v>
      </c>
      <c r="C5537" s="5">
        <f t="shared" si="688"/>
        <v>15.5</v>
      </c>
      <c r="D5537" s="5">
        <f t="shared" si="689"/>
        <v>0</v>
      </c>
      <c r="E5537">
        <v>623</v>
      </c>
      <c r="F5537" t="s">
        <v>388</v>
      </c>
      <c r="G5537" t="str">
        <f t="shared" si="690"/>
        <v>동대문구</v>
      </c>
      <c r="H5537">
        <f t="shared" si="691"/>
        <v>37.583697999999998</v>
      </c>
      <c r="I5537">
        <f t="shared" si="692"/>
        <v>127.053856</v>
      </c>
      <c r="J5537">
        <v>8</v>
      </c>
      <c r="K5537" s="1">
        <v>43203.9921412037</v>
      </c>
      <c r="L5537">
        <v>643</v>
      </c>
      <c r="M5537" t="s">
        <v>2275</v>
      </c>
      <c r="N5537">
        <v>2</v>
      </c>
      <c r="O5537">
        <v>27</v>
      </c>
      <c r="P5537">
        <v>3840</v>
      </c>
      <c r="Q5537">
        <f t="shared" si="693"/>
        <v>23</v>
      </c>
      <c r="R5537" t="b">
        <f t="shared" si="694"/>
        <v>0</v>
      </c>
      <c r="S5537" t="b">
        <f t="shared" si="695"/>
        <v>0</v>
      </c>
    </row>
    <row r="5538" spans="1:19">
      <c r="A5538" t="s">
        <v>3672</v>
      </c>
      <c r="B5538" s="1">
        <v>43194.448460648149</v>
      </c>
      <c r="C5538" s="5">
        <f t="shared" si="688"/>
        <v>10.7</v>
      </c>
      <c r="D5538" s="5">
        <f t="shared" si="689"/>
        <v>0</v>
      </c>
      <c r="E5538">
        <v>509</v>
      </c>
      <c r="F5538" t="s">
        <v>263</v>
      </c>
      <c r="G5538" t="str">
        <f t="shared" si="690"/>
        <v>성동구</v>
      </c>
      <c r="H5538">
        <f t="shared" si="691"/>
        <v>37.539653999999999</v>
      </c>
      <c r="I5538">
        <f t="shared" si="692"/>
        <v>127.052589</v>
      </c>
      <c r="J5538">
        <v>19</v>
      </c>
      <c r="K5538" s="1">
        <v>43194.464837962965</v>
      </c>
      <c r="L5538">
        <v>524</v>
      </c>
      <c r="M5538" t="s">
        <v>2189</v>
      </c>
      <c r="N5538">
        <v>1</v>
      </c>
      <c r="O5538">
        <v>23</v>
      </c>
      <c r="P5538">
        <v>3670</v>
      </c>
      <c r="Q5538">
        <f t="shared" si="693"/>
        <v>10</v>
      </c>
      <c r="R5538" t="b">
        <f t="shared" si="694"/>
        <v>0</v>
      </c>
      <c r="S5538" t="b">
        <f t="shared" si="695"/>
        <v>0</v>
      </c>
    </row>
    <row r="5539" spans="1:19">
      <c r="A5539" t="s">
        <v>4683</v>
      </c>
      <c r="B5539" s="1">
        <v>43210.556585648148</v>
      </c>
      <c r="C5539" s="5">
        <f t="shared" si="688"/>
        <v>24.2</v>
      </c>
      <c r="D5539" s="5">
        <f t="shared" si="689"/>
        <v>0</v>
      </c>
      <c r="E5539">
        <v>2329</v>
      </c>
      <c r="F5539" t="s">
        <v>4225</v>
      </c>
      <c r="G5539" t="str">
        <f t="shared" si="690"/>
        <v>강남구</v>
      </c>
      <c r="H5539">
        <f t="shared" si="691"/>
        <v>37.502357000000003</v>
      </c>
      <c r="I5539">
        <f t="shared" si="692"/>
        <v>127.04319</v>
      </c>
      <c r="J5539">
        <v>3</v>
      </c>
      <c r="K5539" s="1">
        <v>43210.581631944442</v>
      </c>
      <c r="L5539">
        <v>1233</v>
      </c>
      <c r="M5539" t="s">
        <v>1171</v>
      </c>
      <c r="N5539">
        <v>7</v>
      </c>
      <c r="O5539">
        <v>34</v>
      </c>
      <c r="P5539">
        <v>5090</v>
      </c>
      <c r="Q5539">
        <f t="shared" si="693"/>
        <v>13</v>
      </c>
      <c r="R5539" t="b">
        <f t="shared" si="694"/>
        <v>0</v>
      </c>
      <c r="S5539" t="b">
        <f t="shared" si="695"/>
        <v>0</v>
      </c>
    </row>
    <row r="5540" spans="1:19">
      <c r="A5540" t="s">
        <v>5503</v>
      </c>
      <c r="B5540" s="1">
        <v>43211.766157407408</v>
      </c>
      <c r="C5540" s="5">
        <f t="shared" si="688"/>
        <v>22.2</v>
      </c>
      <c r="D5540" s="5">
        <f t="shared" si="689"/>
        <v>0</v>
      </c>
      <c r="E5540">
        <v>510</v>
      </c>
      <c r="F5540" t="s">
        <v>1520</v>
      </c>
      <c r="G5540" t="str">
        <f t="shared" si="690"/>
        <v>성동구</v>
      </c>
      <c r="H5540">
        <f t="shared" si="691"/>
        <v>37.541221999999998</v>
      </c>
      <c r="I5540">
        <f t="shared" si="692"/>
        <v>127.0438</v>
      </c>
      <c r="J5540">
        <v>2</v>
      </c>
      <c r="K5540" s="1">
        <v>43211.813807870371</v>
      </c>
      <c r="L5540">
        <v>510</v>
      </c>
      <c r="M5540" t="s">
        <v>1520</v>
      </c>
      <c r="N5540">
        <v>8</v>
      </c>
      <c r="O5540">
        <v>63</v>
      </c>
      <c r="P5540">
        <v>6860</v>
      </c>
      <c r="Q5540">
        <f t="shared" si="693"/>
        <v>18</v>
      </c>
      <c r="R5540" t="b">
        <f t="shared" si="694"/>
        <v>1</v>
      </c>
      <c r="S5540" t="b">
        <f t="shared" si="695"/>
        <v>0</v>
      </c>
    </row>
    <row r="5541" spans="1:19">
      <c r="A5541" t="s">
        <v>2542</v>
      </c>
      <c r="B5541" s="1">
        <v>43219.653310185182</v>
      </c>
      <c r="C5541" s="5">
        <f t="shared" si="688"/>
        <v>22.8</v>
      </c>
      <c r="D5541" s="5">
        <f t="shared" si="689"/>
        <v>0</v>
      </c>
      <c r="E5541">
        <v>573</v>
      </c>
      <c r="F5541" t="s">
        <v>812</v>
      </c>
      <c r="G5541" t="str">
        <f t="shared" si="690"/>
        <v>광진구</v>
      </c>
      <c r="H5541">
        <f t="shared" si="691"/>
        <v>37.545231000000001</v>
      </c>
      <c r="I5541">
        <f t="shared" si="692"/>
        <v>127.084732</v>
      </c>
      <c r="J5541">
        <v>10</v>
      </c>
      <c r="K5541" s="1">
        <v>43219.669409722221</v>
      </c>
      <c r="L5541">
        <v>1231</v>
      </c>
      <c r="M5541" t="s">
        <v>496</v>
      </c>
      <c r="N5541">
        <v>7</v>
      </c>
      <c r="O5541">
        <v>22</v>
      </c>
      <c r="P5541">
        <v>4110</v>
      </c>
      <c r="Q5541">
        <f t="shared" si="693"/>
        <v>15</v>
      </c>
      <c r="R5541" t="b">
        <f t="shared" si="694"/>
        <v>1</v>
      </c>
      <c r="S5541" t="b">
        <f t="shared" si="695"/>
        <v>0</v>
      </c>
    </row>
    <row r="5542" spans="1:19">
      <c r="A5542" t="s">
        <v>3507</v>
      </c>
      <c r="B5542" s="1">
        <v>43214.01185185185</v>
      </c>
      <c r="C5542" s="5">
        <f t="shared" si="688"/>
        <v>9.8000000000000007</v>
      </c>
      <c r="D5542" s="5">
        <f t="shared" si="689"/>
        <v>0</v>
      </c>
      <c r="E5542">
        <v>529</v>
      </c>
      <c r="F5542" t="s">
        <v>232</v>
      </c>
      <c r="G5542" t="str">
        <f t="shared" si="690"/>
        <v>성동구</v>
      </c>
      <c r="H5542">
        <f t="shared" si="691"/>
        <v>37.561371000000001</v>
      </c>
      <c r="I5542">
        <f t="shared" si="692"/>
        <v>127.06366</v>
      </c>
      <c r="J5542">
        <v>3</v>
      </c>
      <c r="K5542" s="1">
        <v>43214.03087962963</v>
      </c>
      <c r="L5542">
        <v>582</v>
      </c>
      <c r="M5542" t="s">
        <v>559</v>
      </c>
      <c r="N5542">
        <v>3</v>
      </c>
      <c r="O5542">
        <v>26</v>
      </c>
      <c r="P5542">
        <v>3530</v>
      </c>
      <c r="Q5542">
        <f t="shared" si="693"/>
        <v>0</v>
      </c>
      <c r="R5542" t="b">
        <f t="shared" si="694"/>
        <v>0</v>
      </c>
      <c r="S5542" t="b">
        <f t="shared" si="695"/>
        <v>0</v>
      </c>
    </row>
    <row r="5543" spans="1:19">
      <c r="A5543" t="s">
        <v>5504</v>
      </c>
      <c r="B5543" s="1">
        <v>43215.692175925928</v>
      </c>
      <c r="C5543" s="5">
        <f t="shared" si="688"/>
        <v>23.1</v>
      </c>
      <c r="D5543" s="5">
        <f t="shared" si="689"/>
        <v>0</v>
      </c>
      <c r="E5543">
        <v>339</v>
      </c>
      <c r="F5543" t="s">
        <v>202</v>
      </c>
      <c r="G5543" t="str">
        <f t="shared" si="690"/>
        <v>종로구</v>
      </c>
      <c r="H5543">
        <f t="shared" si="691"/>
        <v>37.571067999999997</v>
      </c>
      <c r="I5543">
        <f t="shared" si="692"/>
        <v>126.998192</v>
      </c>
      <c r="J5543">
        <v>9</v>
      </c>
      <c r="K5543" s="1">
        <v>43215.705370370371</v>
      </c>
      <c r="L5543">
        <v>339</v>
      </c>
      <c r="M5543" t="s">
        <v>202</v>
      </c>
      <c r="N5543">
        <v>5</v>
      </c>
      <c r="O5543">
        <v>18</v>
      </c>
      <c r="P5543">
        <v>1770</v>
      </c>
      <c r="Q5543">
        <f t="shared" si="693"/>
        <v>16</v>
      </c>
      <c r="R5543" t="b">
        <f t="shared" si="694"/>
        <v>0</v>
      </c>
      <c r="S5543" t="b">
        <f t="shared" si="695"/>
        <v>0</v>
      </c>
    </row>
    <row r="5544" spans="1:19">
      <c r="A5544" t="s">
        <v>5505</v>
      </c>
      <c r="B5544" s="1">
        <v>43208.734837962962</v>
      </c>
      <c r="C5544" s="5">
        <f t="shared" si="688"/>
        <v>17.8</v>
      </c>
      <c r="D5544" s="5">
        <f t="shared" si="689"/>
        <v>0</v>
      </c>
      <c r="E5544">
        <v>148</v>
      </c>
      <c r="F5544" t="s">
        <v>659</v>
      </c>
      <c r="G5544" t="str">
        <f t="shared" si="690"/>
        <v>마포구</v>
      </c>
      <c r="H5544">
        <f t="shared" si="691"/>
        <v>37.542346999999999</v>
      </c>
      <c r="I5544">
        <f t="shared" si="692"/>
        <v>126.94302399999999</v>
      </c>
      <c r="J5544">
        <v>5</v>
      </c>
      <c r="K5544" s="1">
        <v>43208.738877314812</v>
      </c>
      <c r="L5544">
        <v>148</v>
      </c>
      <c r="M5544" t="s">
        <v>659</v>
      </c>
      <c r="N5544">
        <v>10</v>
      </c>
      <c r="O5544">
        <v>5</v>
      </c>
      <c r="P5544">
        <v>820</v>
      </c>
      <c r="Q5544">
        <f t="shared" si="693"/>
        <v>17</v>
      </c>
      <c r="R5544" t="b">
        <f t="shared" si="694"/>
        <v>0</v>
      </c>
      <c r="S5544" t="b">
        <f t="shared" si="695"/>
        <v>0</v>
      </c>
    </row>
    <row r="5545" spans="1:19">
      <c r="A5545" t="s">
        <v>5506</v>
      </c>
      <c r="B5545" s="1">
        <v>43196.753263888888</v>
      </c>
      <c r="C5545" s="5">
        <f t="shared" si="688"/>
        <v>5.9</v>
      </c>
      <c r="D5545" s="5">
        <f t="shared" si="689"/>
        <v>0</v>
      </c>
      <c r="E5545">
        <v>943</v>
      </c>
      <c r="F5545" t="s">
        <v>401</v>
      </c>
      <c r="G5545" t="str">
        <f t="shared" si="690"/>
        <v>은평구</v>
      </c>
      <c r="H5545">
        <f t="shared" si="691"/>
        <v>37.602401999999998</v>
      </c>
      <c r="I5545">
        <f t="shared" si="692"/>
        <v>126.92865</v>
      </c>
      <c r="J5545">
        <v>9</v>
      </c>
      <c r="K5545" s="1">
        <v>43196.761412037034</v>
      </c>
      <c r="L5545">
        <v>907</v>
      </c>
      <c r="M5545" t="s">
        <v>72</v>
      </c>
      <c r="N5545">
        <v>2</v>
      </c>
      <c r="O5545">
        <v>10</v>
      </c>
      <c r="P5545">
        <v>1230</v>
      </c>
      <c r="Q5545">
        <f t="shared" si="693"/>
        <v>18</v>
      </c>
      <c r="R5545" t="b">
        <f t="shared" si="694"/>
        <v>0</v>
      </c>
      <c r="S5545" t="b">
        <f t="shared" si="695"/>
        <v>0</v>
      </c>
    </row>
    <row r="5546" spans="1:19">
      <c r="A5546" t="s">
        <v>874</v>
      </c>
      <c r="B5546" s="1">
        <v>43199.464166666665</v>
      </c>
      <c r="C5546" s="5">
        <f t="shared" si="688"/>
        <v>7.5</v>
      </c>
      <c r="D5546" s="5">
        <f t="shared" si="689"/>
        <v>0</v>
      </c>
      <c r="E5546">
        <v>247</v>
      </c>
      <c r="F5546" t="s">
        <v>239</v>
      </c>
      <c r="G5546" t="str">
        <f t="shared" si="690"/>
        <v>영등포구</v>
      </c>
      <c r="H5546">
        <f t="shared" si="691"/>
        <v>37.533687999999998</v>
      </c>
      <c r="I5546">
        <f t="shared" si="692"/>
        <v>126.902107</v>
      </c>
      <c r="J5546">
        <v>11</v>
      </c>
      <c r="K5546" s="1">
        <v>43199.517245370371</v>
      </c>
      <c r="L5546">
        <v>809</v>
      </c>
      <c r="M5546" t="s">
        <v>691</v>
      </c>
      <c r="N5546">
        <v>8</v>
      </c>
      <c r="O5546">
        <v>76</v>
      </c>
      <c r="P5546">
        <v>19190</v>
      </c>
      <c r="Q5546">
        <f t="shared" si="693"/>
        <v>11</v>
      </c>
      <c r="R5546" t="b">
        <f t="shared" si="694"/>
        <v>0</v>
      </c>
      <c r="S5546" t="b">
        <f t="shared" si="695"/>
        <v>0</v>
      </c>
    </row>
    <row r="5547" spans="1:19">
      <c r="A5547" t="s">
        <v>3661</v>
      </c>
      <c r="B5547" s="1">
        <v>43217.808831018519</v>
      </c>
      <c r="C5547" s="5">
        <f t="shared" si="688"/>
        <v>18.7</v>
      </c>
      <c r="D5547" s="5">
        <f t="shared" si="689"/>
        <v>0</v>
      </c>
      <c r="E5547">
        <v>118</v>
      </c>
      <c r="F5547" t="s">
        <v>1325</v>
      </c>
      <c r="G5547" t="str">
        <f t="shared" si="690"/>
        <v>마포구</v>
      </c>
      <c r="H5547">
        <f t="shared" si="691"/>
        <v>37.547733000000001</v>
      </c>
      <c r="I5547">
        <f t="shared" si="692"/>
        <v>126.931763</v>
      </c>
      <c r="J5547">
        <v>8</v>
      </c>
      <c r="K5547" s="1">
        <v>43217.817685185182</v>
      </c>
      <c r="L5547">
        <v>184</v>
      </c>
      <c r="M5547" t="s">
        <v>917</v>
      </c>
      <c r="N5547">
        <v>2</v>
      </c>
      <c r="O5547">
        <v>12</v>
      </c>
      <c r="P5547">
        <v>3030</v>
      </c>
      <c r="Q5547">
        <f t="shared" si="693"/>
        <v>19</v>
      </c>
      <c r="R5547" t="b">
        <f t="shared" si="694"/>
        <v>0</v>
      </c>
      <c r="S5547" t="b">
        <f t="shared" si="695"/>
        <v>0</v>
      </c>
    </row>
    <row r="5548" spans="1:19">
      <c r="A5548" t="s">
        <v>5507</v>
      </c>
      <c r="B5548" s="1">
        <v>43218.64912037037</v>
      </c>
      <c r="C5548" s="5">
        <f t="shared" si="688"/>
        <v>21.1</v>
      </c>
      <c r="D5548" s="5">
        <f t="shared" si="689"/>
        <v>0</v>
      </c>
      <c r="E5548">
        <v>509</v>
      </c>
      <c r="F5548" t="s">
        <v>263</v>
      </c>
      <c r="G5548" t="str">
        <f t="shared" si="690"/>
        <v>성동구</v>
      </c>
      <c r="H5548">
        <f t="shared" si="691"/>
        <v>37.539653999999999</v>
      </c>
      <c r="I5548">
        <f t="shared" si="692"/>
        <v>127.052589</v>
      </c>
      <c r="J5548">
        <v>11</v>
      </c>
      <c r="K5548" s="1">
        <v>43218.665486111109</v>
      </c>
      <c r="L5548">
        <v>505</v>
      </c>
      <c r="M5548" t="s">
        <v>20</v>
      </c>
      <c r="N5548">
        <v>2</v>
      </c>
      <c r="O5548">
        <v>23</v>
      </c>
      <c r="P5548">
        <v>3670</v>
      </c>
      <c r="Q5548">
        <f t="shared" si="693"/>
        <v>15</v>
      </c>
      <c r="R5548" t="b">
        <f t="shared" si="694"/>
        <v>1</v>
      </c>
      <c r="S5548" t="b">
        <f t="shared" si="695"/>
        <v>0</v>
      </c>
    </row>
    <row r="5549" spans="1:19">
      <c r="A5549" t="s">
        <v>4694</v>
      </c>
      <c r="B5549" s="1">
        <v>43197.273449074077</v>
      </c>
      <c r="C5549" s="5">
        <f t="shared" si="688"/>
        <v>1.7</v>
      </c>
      <c r="D5549" s="5">
        <f t="shared" si="689"/>
        <v>0</v>
      </c>
      <c r="E5549">
        <v>2206</v>
      </c>
      <c r="F5549" t="s">
        <v>155</v>
      </c>
      <c r="G5549" t="str">
        <f t="shared" si="690"/>
        <v>서초구</v>
      </c>
      <c r="H5549">
        <f t="shared" si="691"/>
        <v>37.454399000000002</v>
      </c>
      <c r="I5549">
        <f t="shared" si="692"/>
        <v>127.062309</v>
      </c>
      <c r="J5549">
        <v>20</v>
      </c>
      <c r="K5549" s="1">
        <v>43197.277743055558</v>
      </c>
      <c r="L5549">
        <v>2202</v>
      </c>
      <c r="M5549" t="s">
        <v>824</v>
      </c>
      <c r="N5549">
        <v>1</v>
      </c>
      <c r="O5549">
        <v>5</v>
      </c>
      <c r="P5549">
        <v>1110</v>
      </c>
      <c r="Q5549">
        <f t="shared" si="693"/>
        <v>6</v>
      </c>
      <c r="R5549" t="b">
        <f t="shared" si="694"/>
        <v>1</v>
      </c>
      <c r="S5549" t="b">
        <f t="shared" si="695"/>
        <v>0</v>
      </c>
    </row>
    <row r="5550" spans="1:19">
      <c r="A5550" t="s">
        <v>5508</v>
      </c>
      <c r="B5550" s="1">
        <v>43207.905497685184</v>
      </c>
      <c r="C5550" s="5">
        <f t="shared" si="688"/>
        <v>11.7</v>
      </c>
      <c r="D5550" s="5">
        <f t="shared" si="689"/>
        <v>0</v>
      </c>
      <c r="E5550">
        <v>1235</v>
      </c>
      <c r="F5550" t="s">
        <v>464</v>
      </c>
      <c r="G5550" t="str">
        <f t="shared" si="690"/>
        <v>송파구</v>
      </c>
      <c r="H5550">
        <f t="shared" si="691"/>
        <v>37.508338999999999</v>
      </c>
      <c r="I5550">
        <f t="shared" si="692"/>
        <v>127.088142</v>
      </c>
      <c r="J5550">
        <v>2</v>
      </c>
      <c r="K5550" s="1">
        <v>43207.965821759259</v>
      </c>
      <c r="L5550">
        <v>1211</v>
      </c>
      <c r="M5550" t="s">
        <v>618</v>
      </c>
      <c r="N5550">
        <v>3</v>
      </c>
      <c r="O5550">
        <v>84</v>
      </c>
      <c r="P5550">
        <v>5970</v>
      </c>
      <c r="Q5550">
        <f t="shared" si="693"/>
        <v>21</v>
      </c>
      <c r="R5550" t="b">
        <f t="shared" si="694"/>
        <v>0</v>
      </c>
      <c r="S5550" t="b">
        <f t="shared" si="695"/>
        <v>0</v>
      </c>
    </row>
    <row r="5551" spans="1:19">
      <c r="A5551" t="s">
        <v>5509</v>
      </c>
      <c r="B5551" s="1">
        <v>43191.395567129628</v>
      </c>
      <c r="C5551" s="5">
        <f t="shared" si="688"/>
        <v>13.5</v>
      </c>
      <c r="D5551" s="5">
        <f t="shared" si="689"/>
        <v>0</v>
      </c>
      <c r="E5551">
        <v>117</v>
      </c>
      <c r="F5551" t="s">
        <v>541</v>
      </c>
      <c r="G5551" t="str">
        <f t="shared" si="690"/>
        <v>서대문구</v>
      </c>
      <c r="H5551">
        <f t="shared" si="691"/>
        <v>37.591159820000001</v>
      </c>
      <c r="I5551">
        <f t="shared" si="692"/>
        <v>126.94132996</v>
      </c>
      <c r="J5551">
        <v>14</v>
      </c>
      <c r="K5551" s="1">
        <v>43191.40425925926</v>
      </c>
      <c r="L5551">
        <v>123</v>
      </c>
      <c r="M5551" t="s">
        <v>678</v>
      </c>
      <c r="N5551">
        <v>11</v>
      </c>
      <c r="O5551">
        <v>12</v>
      </c>
      <c r="P5551">
        <v>1220</v>
      </c>
      <c r="Q5551">
        <f t="shared" si="693"/>
        <v>9</v>
      </c>
      <c r="R5551" t="b">
        <f t="shared" si="694"/>
        <v>1</v>
      </c>
      <c r="S5551" t="b">
        <f t="shared" si="695"/>
        <v>0</v>
      </c>
    </row>
    <row r="5552" spans="1:19">
      <c r="A5552" t="s">
        <v>3075</v>
      </c>
      <c r="B5552" s="1">
        <v>43217.079189814816</v>
      </c>
      <c r="C5552" s="5">
        <f t="shared" si="688"/>
        <v>11.5</v>
      </c>
      <c r="D5552" s="5">
        <f t="shared" si="689"/>
        <v>0</v>
      </c>
      <c r="E5552">
        <v>704</v>
      </c>
      <c r="F5552" t="s">
        <v>2066</v>
      </c>
      <c r="G5552" t="str">
        <f t="shared" si="690"/>
        <v>양천구</v>
      </c>
      <c r="H5552">
        <f t="shared" si="691"/>
        <v>37.523254000000001</v>
      </c>
      <c r="I5552">
        <f t="shared" si="692"/>
        <v>126.864906</v>
      </c>
      <c r="J5552">
        <v>2</v>
      </c>
      <c r="K5552" s="1">
        <v>43217.081574074073</v>
      </c>
      <c r="L5552">
        <v>708</v>
      </c>
      <c r="M5552" t="s">
        <v>712</v>
      </c>
      <c r="N5552">
        <v>1</v>
      </c>
      <c r="O5552">
        <v>3</v>
      </c>
      <c r="P5552">
        <v>880</v>
      </c>
      <c r="Q5552">
        <f t="shared" si="693"/>
        <v>1</v>
      </c>
      <c r="R5552" t="b">
        <f t="shared" si="694"/>
        <v>0</v>
      </c>
      <c r="S5552" t="b">
        <f t="shared" si="695"/>
        <v>0</v>
      </c>
    </row>
    <row r="5553" spans="1:19">
      <c r="A5553" t="s">
        <v>5180</v>
      </c>
      <c r="B5553" s="1">
        <v>43211.82372685185</v>
      </c>
      <c r="C5553" s="5">
        <f t="shared" si="688"/>
        <v>20.7</v>
      </c>
      <c r="D5553" s="5">
        <f t="shared" si="689"/>
        <v>0</v>
      </c>
      <c r="E5553">
        <v>1224</v>
      </c>
      <c r="F5553" t="s">
        <v>737</v>
      </c>
      <c r="G5553" t="str">
        <f t="shared" si="690"/>
        <v>송파구</v>
      </c>
      <c r="H5553">
        <f t="shared" si="691"/>
        <v>37.512169</v>
      </c>
      <c r="I5553">
        <f t="shared" si="692"/>
        <v>127.078934</v>
      </c>
      <c r="J5553">
        <v>2</v>
      </c>
      <c r="K5553" s="1">
        <v>43211.843009259261</v>
      </c>
      <c r="L5553">
        <v>1224</v>
      </c>
      <c r="M5553" t="s">
        <v>737</v>
      </c>
      <c r="N5553">
        <v>3</v>
      </c>
      <c r="O5553">
        <v>26</v>
      </c>
      <c r="P5553">
        <v>1190</v>
      </c>
      <c r="Q5553">
        <f t="shared" si="693"/>
        <v>19</v>
      </c>
      <c r="R5553" t="b">
        <f t="shared" si="694"/>
        <v>1</v>
      </c>
      <c r="S5553" t="b">
        <f t="shared" si="695"/>
        <v>0</v>
      </c>
    </row>
    <row r="5554" spans="1:19">
      <c r="A5554" t="s">
        <v>5510</v>
      </c>
      <c r="B5554" s="1">
        <v>43207.358888888892</v>
      </c>
      <c r="C5554" s="5">
        <f t="shared" si="688"/>
        <v>8.6999999999999993</v>
      </c>
      <c r="D5554" s="5">
        <f t="shared" si="689"/>
        <v>0</v>
      </c>
      <c r="E5554">
        <v>1137</v>
      </c>
      <c r="F5554" t="s">
        <v>896</v>
      </c>
      <c r="G5554" t="str">
        <f t="shared" si="690"/>
        <v>강서구</v>
      </c>
      <c r="H5554">
        <f t="shared" si="691"/>
        <v>37.541431000000003</v>
      </c>
      <c r="I5554">
        <f t="shared" si="692"/>
        <v>126.86322</v>
      </c>
      <c r="J5554">
        <v>6</v>
      </c>
      <c r="K5554" s="1">
        <v>43207.38685185185</v>
      </c>
      <c r="L5554">
        <v>1834</v>
      </c>
      <c r="M5554" t="s">
        <v>3195</v>
      </c>
      <c r="N5554">
        <v>1</v>
      </c>
      <c r="O5554">
        <v>39</v>
      </c>
      <c r="P5554">
        <v>8460</v>
      </c>
      <c r="Q5554">
        <f t="shared" si="693"/>
        <v>8</v>
      </c>
      <c r="R5554" t="b">
        <f t="shared" si="694"/>
        <v>0</v>
      </c>
      <c r="S5554" t="b">
        <f t="shared" si="695"/>
        <v>0</v>
      </c>
    </row>
    <row r="5555" spans="1:19">
      <c r="A5555" t="s">
        <v>4348</v>
      </c>
      <c r="B5555" s="1">
        <v>43204.983749999999</v>
      </c>
      <c r="C5555" s="5">
        <f t="shared" si="688"/>
        <v>8.4</v>
      </c>
      <c r="D5555" s="5">
        <f t="shared" si="689"/>
        <v>0</v>
      </c>
      <c r="E5555">
        <v>122</v>
      </c>
      <c r="F5555" t="s">
        <v>1019</v>
      </c>
      <c r="G5555" t="str">
        <f t="shared" si="690"/>
        <v>마포구</v>
      </c>
      <c r="H5555">
        <f t="shared" si="691"/>
        <v>37.547249000000001</v>
      </c>
      <c r="I5555">
        <f t="shared" si="692"/>
        <v>126.93929300000001</v>
      </c>
      <c r="J5555">
        <v>9</v>
      </c>
      <c r="K5555" s="1">
        <v>43205.000162037039</v>
      </c>
      <c r="L5555">
        <v>143</v>
      </c>
      <c r="M5555" t="s">
        <v>833</v>
      </c>
      <c r="N5555">
        <v>1</v>
      </c>
      <c r="O5555">
        <v>23</v>
      </c>
      <c r="P5555">
        <v>1480</v>
      </c>
      <c r="Q5555">
        <f t="shared" si="693"/>
        <v>23</v>
      </c>
      <c r="R5555" t="b">
        <f t="shared" si="694"/>
        <v>1</v>
      </c>
      <c r="S5555" t="b">
        <f t="shared" si="695"/>
        <v>0</v>
      </c>
    </row>
    <row r="5556" spans="1:19">
      <c r="A5556" t="s">
        <v>4365</v>
      </c>
      <c r="B5556" s="1">
        <v>43203.345381944448</v>
      </c>
      <c r="C5556" s="5">
        <f t="shared" si="688"/>
        <v>10.6</v>
      </c>
      <c r="D5556" s="5">
        <f t="shared" si="689"/>
        <v>0</v>
      </c>
      <c r="E5556">
        <v>615</v>
      </c>
      <c r="F5556" t="s">
        <v>501</v>
      </c>
      <c r="G5556" t="str">
        <f t="shared" si="690"/>
        <v>동대문구</v>
      </c>
      <c r="H5556">
        <f t="shared" si="691"/>
        <v>37.576382000000002</v>
      </c>
      <c r="I5556">
        <f t="shared" si="692"/>
        <v>127.03511</v>
      </c>
      <c r="J5556">
        <v>20</v>
      </c>
      <c r="K5556" s="1">
        <v>43203.351215277777</v>
      </c>
      <c r="L5556">
        <v>1321</v>
      </c>
      <c r="M5556" t="s">
        <v>366</v>
      </c>
      <c r="N5556">
        <v>3</v>
      </c>
      <c r="O5556">
        <v>7</v>
      </c>
      <c r="P5556">
        <v>1710</v>
      </c>
      <c r="Q5556">
        <f t="shared" si="693"/>
        <v>8</v>
      </c>
      <c r="R5556" t="b">
        <f t="shared" si="694"/>
        <v>0</v>
      </c>
      <c r="S5556" t="b">
        <f t="shared" si="695"/>
        <v>0</v>
      </c>
    </row>
    <row r="5557" spans="1:19">
      <c r="A5557" t="s">
        <v>2298</v>
      </c>
      <c r="B5557" s="1">
        <v>43203.293206018519</v>
      </c>
      <c r="C5557" s="5">
        <f t="shared" si="688"/>
        <v>8.8000000000000007</v>
      </c>
      <c r="D5557" s="5">
        <f t="shared" si="689"/>
        <v>0</v>
      </c>
      <c r="E5557">
        <v>1906</v>
      </c>
      <c r="F5557" t="s">
        <v>435</v>
      </c>
      <c r="G5557" t="str">
        <f t="shared" si="690"/>
        <v>구로구</v>
      </c>
      <c r="H5557">
        <f t="shared" si="691"/>
        <v>37.509720000000002</v>
      </c>
      <c r="I5557">
        <f t="shared" si="692"/>
        <v>126.89009900000001</v>
      </c>
      <c r="J5557">
        <v>5</v>
      </c>
      <c r="K5557" s="1">
        <v>43203.318182870367</v>
      </c>
      <c r="L5557">
        <v>2139</v>
      </c>
      <c r="M5557" t="s">
        <v>819</v>
      </c>
      <c r="N5557">
        <v>7</v>
      </c>
      <c r="O5557">
        <v>35</v>
      </c>
      <c r="P5557">
        <v>7450</v>
      </c>
      <c r="Q5557">
        <f t="shared" si="693"/>
        <v>7</v>
      </c>
      <c r="R5557" t="b">
        <f t="shared" si="694"/>
        <v>0</v>
      </c>
      <c r="S5557" t="b">
        <f t="shared" si="695"/>
        <v>0</v>
      </c>
    </row>
    <row r="5558" spans="1:19">
      <c r="A5558" t="s">
        <v>2090</v>
      </c>
      <c r="B5558" s="1">
        <v>43219.627025462964</v>
      </c>
      <c r="C5558" s="5">
        <f t="shared" si="688"/>
        <v>22.8</v>
      </c>
      <c r="D5558" s="5">
        <f t="shared" si="689"/>
        <v>0</v>
      </c>
      <c r="E5558">
        <v>590</v>
      </c>
      <c r="F5558" t="s">
        <v>29</v>
      </c>
      <c r="G5558" t="str">
        <f t="shared" si="690"/>
        <v>광진구</v>
      </c>
      <c r="H5558">
        <f t="shared" si="691"/>
        <v>37.53989</v>
      </c>
      <c r="I5558">
        <f t="shared" si="692"/>
        <v>127.073364</v>
      </c>
      <c r="J5558">
        <v>1</v>
      </c>
      <c r="K5558" s="1">
        <v>43219.679965277777</v>
      </c>
      <c r="L5558">
        <v>590</v>
      </c>
      <c r="M5558" t="s">
        <v>29</v>
      </c>
      <c r="N5558">
        <v>4</v>
      </c>
      <c r="O5558">
        <v>71</v>
      </c>
      <c r="P5558">
        <v>9300</v>
      </c>
      <c r="Q5558">
        <f t="shared" si="693"/>
        <v>15</v>
      </c>
      <c r="R5558" t="b">
        <f t="shared" si="694"/>
        <v>1</v>
      </c>
      <c r="S5558" t="b">
        <f t="shared" si="695"/>
        <v>0</v>
      </c>
    </row>
    <row r="5559" spans="1:19">
      <c r="A5559" t="s">
        <v>5511</v>
      </c>
      <c r="B5559" s="1">
        <v>43191.188750000001</v>
      </c>
      <c r="C5559" s="5">
        <f t="shared" si="688"/>
        <v>12.1</v>
      </c>
      <c r="D5559" s="5">
        <f t="shared" si="689"/>
        <v>0</v>
      </c>
      <c r="E5559">
        <v>152</v>
      </c>
      <c r="F5559" t="s">
        <v>198</v>
      </c>
      <c r="G5559" t="str">
        <f t="shared" si="690"/>
        <v>마포구</v>
      </c>
      <c r="H5559">
        <f t="shared" si="691"/>
        <v>37.556609999999999</v>
      </c>
      <c r="I5559">
        <f t="shared" si="692"/>
        <v>126.89801799999999</v>
      </c>
      <c r="J5559">
        <v>3</v>
      </c>
      <c r="K5559" s="1">
        <v>43191.204479166663</v>
      </c>
      <c r="L5559">
        <v>184</v>
      </c>
      <c r="M5559" t="s">
        <v>917</v>
      </c>
      <c r="N5559">
        <v>4</v>
      </c>
      <c r="O5559">
        <v>21</v>
      </c>
      <c r="P5559">
        <v>2600</v>
      </c>
      <c r="Q5559">
        <f t="shared" si="693"/>
        <v>4</v>
      </c>
      <c r="R5559" t="b">
        <f t="shared" si="694"/>
        <v>1</v>
      </c>
      <c r="S5559" t="b">
        <f t="shared" si="695"/>
        <v>0</v>
      </c>
    </row>
    <row r="5560" spans="1:19">
      <c r="A5560" t="s">
        <v>5512</v>
      </c>
      <c r="B5560" s="1">
        <v>43201.796087962961</v>
      </c>
      <c r="C5560" s="5">
        <f t="shared" si="688"/>
        <v>13.2</v>
      </c>
      <c r="D5560" s="5">
        <f t="shared" si="689"/>
        <v>0</v>
      </c>
      <c r="E5560">
        <v>176</v>
      </c>
      <c r="F5560" t="s">
        <v>923</v>
      </c>
      <c r="G5560" t="str">
        <f t="shared" si="690"/>
        <v>서대문구</v>
      </c>
      <c r="H5560">
        <f t="shared" si="691"/>
        <v>37.581097</v>
      </c>
      <c r="I5560">
        <f t="shared" si="692"/>
        <v>126.924026</v>
      </c>
      <c r="J5560">
        <v>3</v>
      </c>
      <c r="K5560" s="1">
        <v>43201.825613425928</v>
      </c>
      <c r="L5560">
        <v>109</v>
      </c>
      <c r="M5560" t="s">
        <v>696</v>
      </c>
      <c r="N5560">
        <v>10</v>
      </c>
      <c r="O5560">
        <v>40</v>
      </c>
      <c r="P5560">
        <v>6810</v>
      </c>
      <c r="Q5560">
        <f t="shared" si="693"/>
        <v>19</v>
      </c>
      <c r="R5560" t="b">
        <f t="shared" si="694"/>
        <v>0</v>
      </c>
      <c r="S5560" t="b">
        <f t="shared" si="695"/>
        <v>0</v>
      </c>
    </row>
    <row r="5561" spans="1:19">
      <c r="A5561" t="s">
        <v>2254</v>
      </c>
      <c r="B5561" s="1">
        <v>43217.118773148148</v>
      </c>
      <c r="C5561" s="5">
        <f t="shared" si="688"/>
        <v>11.2</v>
      </c>
      <c r="D5561" s="5">
        <f t="shared" si="689"/>
        <v>0</v>
      </c>
      <c r="E5561">
        <v>502</v>
      </c>
      <c r="F5561" t="s">
        <v>124</v>
      </c>
      <c r="G5561" t="str">
        <f t="shared" si="690"/>
        <v>광진구</v>
      </c>
      <c r="H5561">
        <f t="shared" si="691"/>
        <v>37.531860000000002</v>
      </c>
      <c r="I5561">
        <f t="shared" si="692"/>
        <v>127.06719200000001</v>
      </c>
      <c r="J5561">
        <v>4</v>
      </c>
      <c r="K5561" s="1">
        <v>43217.18172453704</v>
      </c>
      <c r="L5561">
        <v>825</v>
      </c>
      <c r="M5561" t="s">
        <v>459</v>
      </c>
      <c r="N5561">
        <v>5</v>
      </c>
      <c r="O5561">
        <v>90</v>
      </c>
      <c r="P5561">
        <v>10580</v>
      </c>
      <c r="Q5561">
        <f t="shared" si="693"/>
        <v>2</v>
      </c>
      <c r="R5561" t="b">
        <f t="shared" si="694"/>
        <v>0</v>
      </c>
      <c r="S5561" t="b">
        <f t="shared" si="695"/>
        <v>0</v>
      </c>
    </row>
    <row r="5562" spans="1:19">
      <c r="A5562" t="s">
        <v>5513</v>
      </c>
      <c r="B5562" s="1">
        <v>43203.04792824074</v>
      </c>
      <c r="C5562" s="5">
        <f t="shared" si="688"/>
        <v>10</v>
      </c>
      <c r="D5562" s="5">
        <f t="shared" si="689"/>
        <v>0</v>
      </c>
      <c r="E5562">
        <v>274</v>
      </c>
      <c r="F5562" t="s">
        <v>652</v>
      </c>
      <c r="G5562" t="str">
        <f t="shared" si="690"/>
        <v>영등포구</v>
      </c>
      <c r="H5562">
        <f t="shared" si="691"/>
        <v>37.516651000000003</v>
      </c>
      <c r="I5562">
        <f t="shared" si="692"/>
        <v>126.90799</v>
      </c>
      <c r="J5562">
        <v>6</v>
      </c>
      <c r="K5562" s="1">
        <v>43203.075972222221</v>
      </c>
      <c r="L5562">
        <v>2025</v>
      </c>
      <c r="M5562" t="s">
        <v>851</v>
      </c>
      <c r="N5562">
        <v>11</v>
      </c>
      <c r="O5562">
        <v>40</v>
      </c>
      <c r="P5562">
        <v>7270</v>
      </c>
      <c r="Q5562">
        <f t="shared" si="693"/>
        <v>1</v>
      </c>
      <c r="R5562" t="b">
        <f t="shared" si="694"/>
        <v>0</v>
      </c>
      <c r="S5562" t="b">
        <f t="shared" si="695"/>
        <v>0</v>
      </c>
    </row>
    <row r="5563" spans="1:19">
      <c r="A5563" t="s">
        <v>5514</v>
      </c>
      <c r="B5563" s="1">
        <v>43219.643796296295</v>
      </c>
      <c r="C5563" s="5">
        <f t="shared" si="688"/>
        <v>22.8</v>
      </c>
      <c r="D5563" s="5">
        <f t="shared" si="689"/>
        <v>0</v>
      </c>
      <c r="E5563">
        <v>1010</v>
      </c>
      <c r="F5563" t="s">
        <v>884</v>
      </c>
      <c r="G5563" t="str">
        <f t="shared" si="690"/>
        <v>강동구</v>
      </c>
      <c r="H5563">
        <f t="shared" si="691"/>
        <v>37.534481</v>
      </c>
      <c r="I5563">
        <f t="shared" si="692"/>
        <v>127.138344</v>
      </c>
      <c r="J5563">
        <v>7</v>
      </c>
      <c r="K5563" s="1">
        <v>43219.682951388888</v>
      </c>
      <c r="L5563">
        <v>1009</v>
      </c>
      <c r="M5563" t="s">
        <v>581</v>
      </c>
      <c r="N5563">
        <v>5</v>
      </c>
      <c r="O5563">
        <v>56</v>
      </c>
      <c r="P5563">
        <v>8450</v>
      </c>
      <c r="Q5563">
        <f t="shared" si="693"/>
        <v>15</v>
      </c>
      <c r="R5563" t="b">
        <f t="shared" si="694"/>
        <v>1</v>
      </c>
      <c r="S5563" t="b">
        <f t="shared" si="695"/>
        <v>0</v>
      </c>
    </row>
    <row r="5564" spans="1:19">
      <c r="A5564" t="s">
        <v>4022</v>
      </c>
      <c r="B5564" s="1">
        <v>43192.821759259263</v>
      </c>
      <c r="C5564" s="5">
        <f t="shared" si="688"/>
        <v>19.100000000000001</v>
      </c>
      <c r="D5564" s="5">
        <f t="shared" si="689"/>
        <v>0</v>
      </c>
      <c r="E5564">
        <v>378</v>
      </c>
      <c r="F5564" t="s">
        <v>1739</v>
      </c>
      <c r="G5564" t="str">
        <f t="shared" si="690"/>
        <v>중구</v>
      </c>
      <c r="H5564">
        <f t="shared" si="691"/>
        <v>37.569805000000002</v>
      </c>
      <c r="I5564">
        <f t="shared" si="692"/>
        <v>127.016953</v>
      </c>
      <c r="J5564">
        <v>6</v>
      </c>
      <c r="K5564" s="1">
        <v>43192.8281712963</v>
      </c>
      <c r="L5564">
        <v>612</v>
      </c>
      <c r="M5564" t="s">
        <v>513</v>
      </c>
      <c r="N5564">
        <v>13</v>
      </c>
      <c r="O5564">
        <v>9</v>
      </c>
      <c r="P5564">
        <v>1760</v>
      </c>
      <c r="Q5564">
        <f t="shared" si="693"/>
        <v>19</v>
      </c>
      <c r="R5564" t="b">
        <f t="shared" si="694"/>
        <v>0</v>
      </c>
      <c r="S5564" t="b">
        <f t="shared" si="695"/>
        <v>0</v>
      </c>
    </row>
    <row r="5565" spans="1:19">
      <c r="A5565" t="s">
        <v>1140</v>
      </c>
      <c r="B5565" s="1">
        <v>43211.805312500001</v>
      </c>
      <c r="C5565" s="5">
        <f t="shared" si="688"/>
        <v>20.7</v>
      </c>
      <c r="D5565" s="5">
        <f t="shared" si="689"/>
        <v>0</v>
      </c>
      <c r="E5565">
        <v>2304</v>
      </c>
      <c r="F5565" t="s">
        <v>5515</v>
      </c>
      <c r="G5565" t="str">
        <f t="shared" si="690"/>
        <v>강남구</v>
      </c>
      <c r="H5565">
        <f t="shared" si="691"/>
        <v>37.512526999999999</v>
      </c>
      <c r="I5565">
        <f t="shared" si="692"/>
        <v>127.03583500000001</v>
      </c>
      <c r="J5565">
        <v>4</v>
      </c>
      <c r="K5565" s="1">
        <v>43211.83053240741</v>
      </c>
      <c r="L5565">
        <v>2365</v>
      </c>
      <c r="M5565" t="s">
        <v>1266</v>
      </c>
      <c r="N5565">
        <v>4</v>
      </c>
      <c r="O5565">
        <v>35</v>
      </c>
      <c r="P5565">
        <v>3320</v>
      </c>
      <c r="Q5565">
        <f t="shared" si="693"/>
        <v>19</v>
      </c>
      <c r="R5565" t="b">
        <f t="shared" si="694"/>
        <v>1</v>
      </c>
      <c r="S5565" t="b">
        <f t="shared" si="695"/>
        <v>0</v>
      </c>
    </row>
    <row r="5566" spans="1:19">
      <c r="A5566" t="s">
        <v>5516</v>
      </c>
      <c r="B5566" s="1">
        <v>43205.054571759261</v>
      </c>
      <c r="C5566" s="5">
        <f t="shared" si="688"/>
        <v>7.1</v>
      </c>
      <c r="D5566" s="5">
        <f t="shared" si="689"/>
        <v>0</v>
      </c>
      <c r="E5566">
        <v>1928</v>
      </c>
      <c r="F5566" t="s">
        <v>1640</v>
      </c>
      <c r="G5566" t="str">
        <f t="shared" si="690"/>
        <v>구로구</v>
      </c>
      <c r="H5566">
        <f t="shared" si="691"/>
        <v>37.499470000000002</v>
      </c>
      <c r="I5566">
        <f t="shared" si="692"/>
        <v>126.86840100000001</v>
      </c>
      <c r="J5566">
        <v>8</v>
      </c>
      <c r="K5566" s="1">
        <v>43205.06009259259</v>
      </c>
      <c r="L5566">
        <v>1957</v>
      </c>
      <c r="M5566" t="s">
        <v>346</v>
      </c>
      <c r="N5566">
        <v>2</v>
      </c>
      <c r="O5566">
        <v>7</v>
      </c>
      <c r="P5566">
        <v>1190</v>
      </c>
      <c r="Q5566">
        <f t="shared" si="693"/>
        <v>1</v>
      </c>
      <c r="R5566" t="b">
        <f t="shared" si="694"/>
        <v>1</v>
      </c>
      <c r="S5566" t="b">
        <f t="shared" si="695"/>
        <v>0</v>
      </c>
    </row>
    <row r="5567" spans="1:19">
      <c r="A5567" t="s">
        <v>3877</v>
      </c>
      <c r="B5567" s="1">
        <v>43211.469305555554</v>
      </c>
      <c r="C5567" s="5">
        <f t="shared" si="688"/>
        <v>23.1</v>
      </c>
      <c r="D5567" s="5">
        <f t="shared" si="689"/>
        <v>0</v>
      </c>
      <c r="E5567">
        <v>1616</v>
      </c>
      <c r="F5567" t="s">
        <v>168</v>
      </c>
      <c r="G5567" t="str">
        <f t="shared" si="690"/>
        <v>노원구</v>
      </c>
      <c r="H5567">
        <f t="shared" si="691"/>
        <v>37.635109</v>
      </c>
      <c r="I5567">
        <f t="shared" si="692"/>
        <v>127.06832900000001</v>
      </c>
      <c r="J5567">
        <v>9</v>
      </c>
      <c r="K5567" s="1">
        <v>43211.478912037041</v>
      </c>
      <c r="L5567">
        <v>1610</v>
      </c>
      <c r="M5567" t="s">
        <v>914</v>
      </c>
      <c r="N5567">
        <v>19</v>
      </c>
      <c r="O5567">
        <v>13</v>
      </c>
      <c r="P5567">
        <v>3010</v>
      </c>
      <c r="Q5567">
        <f t="shared" si="693"/>
        <v>11</v>
      </c>
      <c r="R5567" t="b">
        <f t="shared" si="694"/>
        <v>1</v>
      </c>
      <c r="S5567" t="b">
        <f t="shared" si="695"/>
        <v>0</v>
      </c>
    </row>
    <row r="5568" spans="1:19">
      <c r="A5568" t="s">
        <v>5517</v>
      </c>
      <c r="B5568" s="1">
        <v>43194.621481481481</v>
      </c>
      <c r="C5568" s="5">
        <f t="shared" si="688"/>
        <v>17.899999999999999</v>
      </c>
      <c r="D5568" s="5">
        <f t="shared" si="689"/>
        <v>0</v>
      </c>
      <c r="E5568">
        <v>153</v>
      </c>
      <c r="F5568" t="s">
        <v>605</v>
      </c>
      <c r="G5568" t="str">
        <f t="shared" si="690"/>
        <v>마포구</v>
      </c>
      <c r="H5568">
        <f t="shared" si="691"/>
        <v>37.564697000000002</v>
      </c>
      <c r="I5568">
        <f t="shared" si="692"/>
        <v>126.91261299999999</v>
      </c>
      <c r="J5568">
        <v>5</v>
      </c>
      <c r="K5568" s="1">
        <v>43194.644479166665</v>
      </c>
      <c r="L5568">
        <v>182</v>
      </c>
      <c r="M5568" t="s">
        <v>834</v>
      </c>
      <c r="N5568">
        <v>6</v>
      </c>
      <c r="O5568">
        <v>32</v>
      </c>
      <c r="P5568">
        <v>4780</v>
      </c>
      <c r="Q5568">
        <f t="shared" si="693"/>
        <v>14</v>
      </c>
      <c r="R5568" t="b">
        <f t="shared" si="694"/>
        <v>0</v>
      </c>
      <c r="S5568" t="b">
        <f t="shared" si="695"/>
        <v>0</v>
      </c>
    </row>
    <row r="5569" spans="1:19">
      <c r="A5569" t="s">
        <v>5518</v>
      </c>
      <c r="B5569" s="1">
        <v>43211.116122685184</v>
      </c>
      <c r="C5569" s="5">
        <f t="shared" si="688"/>
        <v>14.7</v>
      </c>
      <c r="D5569" s="5">
        <f t="shared" si="689"/>
        <v>0</v>
      </c>
      <c r="E5569">
        <v>1158</v>
      </c>
      <c r="F5569" t="s">
        <v>2076</v>
      </c>
      <c r="G5569" t="str">
        <f t="shared" si="690"/>
        <v>강서구</v>
      </c>
      <c r="H5569">
        <f t="shared" si="691"/>
        <v>37.561034999999997</v>
      </c>
      <c r="I5569">
        <f t="shared" si="692"/>
        <v>126.85481299999999</v>
      </c>
      <c r="J5569">
        <v>8</v>
      </c>
      <c r="K5569" s="1">
        <v>43211.153506944444</v>
      </c>
      <c r="L5569">
        <v>1124</v>
      </c>
      <c r="M5569" t="s">
        <v>1139</v>
      </c>
      <c r="N5569">
        <v>3</v>
      </c>
      <c r="O5569">
        <v>53</v>
      </c>
      <c r="P5569">
        <v>2980</v>
      </c>
      <c r="Q5569">
        <f t="shared" si="693"/>
        <v>2</v>
      </c>
      <c r="R5569" t="b">
        <f t="shared" si="694"/>
        <v>1</v>
      </c>
      <c r="S5569" t="b">
        <f t="shared" si="695"/>
        <v>0</v>
      </c>
    </row>
    <row r="5570" spans="1:19">
      <c r="A5570" t="s">
        <v>5108</v>
      </c>
      <c r="B5570" s="1">
        <v>43191.391030092593</v>
      </c>
      <c r="C5570" s="5">
        <f t="shared" ref="C5570:C5633" si="696">VLOOKUP(B5570,기상정보,2,TRUE)</f>
        <v>13.5</v>
      </c>
      <c r="D5570" s="5">
        <f t="shared" ref="D5570:D5633" si="697">VLOOKUP(B5570,기상정보,3,TRUE)</f>
        <v>0</v>
      </c>
      <c r="E5570">
        <v>1637</v>
      </c>
      <c r="F5570" t="s">
        <v>1476</v>
      </c>
      <c r="G5570" t="str">
        <f t="shared" ref="G5570:G5633" si="698">VLOOKUP(E5570,대여소,3,FALSE)</f>
        <v>노원구</v>
      </c>
      <c r="H5570">
        <f t="shared" ref="H5570:H5633" si="699">VLOOKUP(E5570,대여소,5,FALSE)</f>
        <v>37.654701000000003</v>
      </c>
      <c r="I5570">
        <f t="shared" ref="I5570:I5633" si="700">VLOOKUP(E5570,대여소,6,FALSE)</f>
        <v>127.0634</v>
      </c>
      <c r="J5570">
        <v>6</v>
      </c>
      <c r="K5570" s="1">
        <v>43191.407476851855</v>
      </c>
      <c r="L5570">
        <v>1671</v>
      </c>
      <c r="M5570" t="s">
        <v>4201</v>
      </c>
      <c r="N5570">
        <v>14</v>
      </c>
      <c r="O5570">
        <v>23</v>
      </c>
      <c r="P5570">
        <v>4510</v>
      </c>
      <c r="Q5570">
        <f t="shared" si="693"/>
        <v>9</v>
      </c>
      <c r="R5570" t="b">
        <f t="shared" si="694"/>
        <v>1</v>
      </c>
      <c r="S5570" t="b">
        <f t="shared" si="695"/>
        <v>0</v>
      </c>
    </row>
    <row r="5571" spans="1:19">
      <c r="A5571" t="s">
        <v>2625</v>
      </c>
      <c r="B5571" s="1">
        <v>43201.908842592595</v>
      </c>
      <c r="C5571" s="5">
        <f t="shared" si="696"/>
        <v>11</v>
      </c>
      <c r="D5571" s="5">
        <f t="shared" si="697"/>
        <v>0</v>
      </c>
      <c r="E5571">
        <v>1227</v>
      </c>
      <c r="F5571" t="s">
        <v>2973</v>
      </c>
      <c r="G5571" t="str">
        <f t="shared" si="698"/>
        <v>송파구</v>
      </c>
      <c r="H5571">
        <f t="shared" si="699"/>
        <v>37.493125999999997</v>
      </c>
      <c r="I5571">
        <f t="shared" si="700"/>
        <v>127.143822</v>
      </c>
      <c r="J5571">
        <v>5</v>
      </c>
      <c r="K5571" s="1">
        <v>43201.926041666666</v>
      </c>
      <c r="L5571">
        <v>1265</v>
      </c>
      <c r="M5571" t="s">
        <v>112</v>
      </c>
      <c r="N5571">
        <v>1</v>
      </c>
      <c r="O5571">
        <v>22</v>
      </c>
      <c r="P5571">
        <v>2690</v>
      </c>
      <c r="Q5571">
        <f t="shared" ref="Q5571:Q5634" si="701">HOUR(B5571)</f>
        <v>21</v>
      </c>
      <c r="R5571" t="b">
        <f t="shared" ref="R5571:R5634" si="702">WEEKDAY(B5571,3)&gt;=5</f>
        <v>0</v>
      </c>
      <c r="S5571" t="b">
        <f t="shared" ref="S5571:S5634" si="703">D5571&gt;=1</f>
        <v>0</v>
      </c>
    </row>
    <row r="5572" spans="1:19">
      <c r="A5572" t="s">
        <v>5519</v>
      </c>
      <c r="B5572" s="1">
        <v>43220.268900462965</v>
      </c>
      <c r="C5572" s="5">
        <f t="shared" si="696"/>
        <v>14.9</v>
      </c>
      <c r="D5572" s="5">
        <f t="shared" si="697"/>
        <v>0</v>
      </c>
      <c r="E5572">
        <v>361</v>
      </c>
      <c r="F5572" t="s">
        <v>334</v>
      </c>
      <c r="G5572" t="str">
        <f t="shared" si="698"/>
        <v>종로구</v>
      </c>
      <c r="H5572">
        <f t="shared" si="699"/>
        <v>37.573242</v>
      </c>
      <c r="I5572">
        <f t="shared" si="700"/>
        <v>127.015907</v>
      </c>
      <c r="J5572">
        <v>9</v>
      </c>
      <c r="K5572" s="1">
        <v>43220.27983796296</v>
      </c>
      <c r="L5572">
        <v>1351</v>
      </c>
      <c r="M5572" t="s">
        <v>1308</v>
      </c>
      <c r="N5572">
        <v>5</v>
      </c>
      <c r="O5572">
        <v>15</v>
      </c>
      <c r="P5572">
        <v>1770</v>
      </c>
      <c r="Q5572">
        <f t="shared" si="701"/>
        <v>6</v>
      </c>
      <c r="R5572" t="b">
        <f t="shared" si="702"/>
        <v>0</v>
      </c>
      <c r="S5572" t="b">
        <f t="shared" si="703"/>
        <v>0</v>
      </c>
    </row>
    <row r="5573" spans="1:19">
      <c r="A5573" t="s">
        <v>5520</v>
      </c>
      <c r="B5573" s="1">
        <v>43196.502199074072</v>
      </c>
      <c r="C5573" s="5">
        <f t="shared" si="696"/>
        <v>6.7</v>
      </c>
      <c r="D5573" s="5">
        <f t="shared" si="697"/>
        <v>0</v>
      </c>
      <c r="E5573">
        <v>1121</v>
      </c>
      <c r="F5573" t="s">
        <v>2089</v>
      </c>
      <c r="G5573" t="str">
        <f t="shared" si="698"/>
        <v>강서구</v>
      </c>
      <c r="H5573">
        <f t="shared" si="699"/>
        <v>37.559479000000003</v>
      </c>
      <c r="I5573">
        <f t="shared" si="700"/>
        <v>126.86438</v>
      </c>
      <c r="J5573">
        <v>8</v>
      </c>
      <c r="K5573" s="1">
        <v>43196.528506944444</v>
      </c>
      <c r="L5573">
        <v>1121</v>
      </c>
      <c r="M5573" t="s">
        <v>2089</v>
      </c>
      <c r="N5573">
        <v>13</v>
      </c>
      <c r="O5573">
        <v>37</v>
      </c>
      <c r="P5573">
        <v>1310</v>
      </c>
      <c r="Q5573">
        <f t="shared" si="701"/>
        <v>12</v>
      </c>
      <c r="R5573" t="b">
        <f t="shared" si="702"/>
        <v>0</v>
      </c>
      <c r="S5573" t="b">
        <f t="shared" si="703"/>
        <v>0</v>
      </c>
    </row>
    <row r="5574" spans="1:19">
      <c r="A5574" t="s">
        <v>5521</v>
      </c>
      <c r="B5574" s="1">
        <v>43200.564814814818</v>
      </c>
      <c r="C5574" s="5">
        <f t="shared" si="696"/>
        <v>21.9</v>
      </c>
      <c r="D5574" s="5">
        <f t="shared" si="697"/>
        <v>0</v>
      </c>
      <c r="E5574">
        <v>947</v>
      </c>
      <c r="F5574" t="s">
        <v>1176</v>
      </c>
      <c r="G5574" t="str">
        <f t="shared" si="698"/>
        <v>은평구</v>
      </c>
      <c r="H5574">
        <f t="shared" si="699"/>
        <v>37.622669000000002</v>
      </c>
      <c r="I5574">
        <f t="shared" si="700"/>
        <v>126.919991</v>
      </c>
      <c r="J5574">
        <v>5</v>
      </c>
      <c r="K5574" s="1">
        <v>43200.641226851854</v>
      </c>
      <c r="L5574">
        <v>906</v>
      </c>
      <c r="M5574" t="s">
        <v>27</v>
      </c>
      <c r="N5574">
        <v>2</v>
      </c>
      <c r="O5574">
        <v>106</v>
      </c>
      <c r="P5574">
        <v>8340</v>
      </c>
      <c r="Q5574">
        <f t="shared" si="701"/>
        <v>13</v>
      </c>
      <c r="R5574" t="b">
        <f t="shared" si="702"/>
        <v>0</v>
      </c>
      <c r="S5574" t="b">
        <f t="shared" si="703"/>
        <v>0</v>
      </c>
    </row>
    <row r="5575" spans="1:19">
      <c r="A5575" t="s">
        <v>2865</v>
      </c>
      <c r="B5575" s="1">
        <v>43215.838182870371</v>
      </c>
      <c r="C5575" s="5">
        <f t="shared" si="696"/>
        <v>16.8</v>
      </c>
      <c r="D5575" s="5">
        <f t="shared" si="697"/>
        <v>0</v>
      </c>
      <c r="E5575">
        <v>150</v>
      </c>
      <c r="F5575" t="s">
        <v>57</v>
      </c>
      <c r="G5575" t="str">
        <f t="shared" si="698"/>
        <v>마포구</v>
      </c>
      <c r="H5575">
        <f t="shared" si="699"/>
        <v>37.552956000000002</v>
      </c>
      <c r="I5575">
        <f t="shared" si="700"/>
        <v>126.934341</v>
      </c>
      <c r="J5575">
        <v>5</v>
      </c>
      <c r="K5575" s="1">
        <v>43215.87537037037</v>
      </c>
      <c r="L5575">
        <v>122</v>
      </c>
      <c r="M5575" t="s">
        <v>1019</v>
      </c>
      <c r="N5575">
        <v>1</v>
      </c>
      <c r="O5575">
        <v>53</v>
      </c>
      <c r="P5575">
        <v>10040</v>
      </c>
      <c r="Q5575">
        <f t="shared" si="701"/>
        <v>20</v>
      </c>
      <c r="R5575" t="b">
        <f t="shared" si="702"/>
        <v>0</v>
      </c>
      <c r="S5575" t="b">
        <f t="shared" si="703"/>
        <v>0</v>
      </c>
    </row>
    <row r="5576" spans="1:19">
      <c r="A5576" t="s">
        <v>5522</v>
      </c>
      <c r="B5576" s="1">
        <v>43194.39167824074</v>
      </c>
      <c r="C5576" s="5">
        <f t="shared" si="696"/>
        <v>10.4</v>
      </c>
      <c r="D5576" s="5">
        <f t="shared" si="697"/>
        <v>0</v>
      </c>
      <c r="E5576">
        <v>217</v>
      </c>
      <c r="F5576" t="s">
        <v>1009</v>
      </c>
      <c r="G5576" t="str">
        <f t="shared" si="698"/>
        <v>영등포구</v>
      </c>
      <c r="H5576">
        <f t="shared" si="699"/>
        <v>37.522078999999998</v>
      </c>
      <c r="I5576">
        <f t="shared" si="700"/>
        <v>126.930367</v>
      </c>
      <c r="J5576">
        <v>7</v>
      </c>
      <c r="K5576" s="1">
        <v>43194.395624999997</v>
      </c>
      <c r="L5576">
        <v>214</v>
      </c>
      <c r="M5576" t="s">
        <v>551</v>
      </c>
      <c r="N5576">
        <v>19</v>
      </c>
      <c r="O5576">
        <v>5</v>
      </c>
      <c r="P5576">
        <v>1250</v>
      </c>
      <c r="Q5576">
        <f t="shared" si="701"/>
        <v>9</v>
      </c>
      <c r="R5576" t="b">
        <f t="shared" si="702"/>
        <v>0</v>
      </c>
      <c r="S5576" t="b">
        <f t="shared" si="703"/>
        <v>0</v>
      </c>
    </row>
    <row r="5577" spans="1:19">
      <c r="A5577" t="s">
        <v>5523</v>
      </c>
      <c r="B5577" s="1">
        <v>43219.138009259259</v>
      </c>
      <c r="C5577" s="5">
        <f t="shared" si="696"/>
        <v>10.6</v>
      </c>
      <c r="D5577" s="5">
        <f t="shared" si="697"/>
        <v>0</v>
      </c>
      <c r="E5577">
        <v>3508</v>
      </c>
      <c r="F5577" t="s">
        <v>1341</v>
      </c>
      <c r="G5577" t="str">
        <f t="shared" si="698"/>
        <v>광진구</v>
      </c>
      <c r="H5577">
        <f t="shared" si="699"/>
        <v>37.548222000000003</v>
      </c>
      <c r="I5577">
        <f t="shared" si="700"/>
        <v>127.067879</v>
      </c>
      <c r="J5577">
        <v>5</v>
      </c>
      <c r="K5577" s="1">
        <v>43219.157210648147</v>
      </c>
      <c r="L5577">
        <v>516</v>
      </c>
      <c r="M5577" t="s">
        <v>1128</v>
      </c>
      <c r="N5577">
        <v>2</v>
      </c>
      <c r="O5577">
        <v>26</v>
      </c>
      <c r="P5577">
        <v>1310</v>
      </c>
      <c r="Q5577">
        <f t="shared" si="701"/>
        <v>3</v>
      </c>
      <c r="R5577" t="b">
        <f t="shared" si="702"/>
        <v>1</v>
      </c>
      <c r="S5577" t="b">
        <f t="shared" si="703"/>
        <v>0</v>
      </c>
    </row>
    <row r="5578" spans="1:19">
      <c r="A5578" t="s">
        <v>4993</v>
      </c>
      <c r="B5578" s="1">
        <v>43196.521805555552</v>
      </c>
      <c r="C5578" s="5">
        <f t="shared" si="696"/>
        <v>6.7</v>
      </c>
      <c r="D5578" s="5">
        <f t="shared" si="697"/>
        <v>0</v>
      </c>
      <c r="E5578">
        <v>1121</v>
      </c>
      <c r="F5578" t="s">
        <v>2089</v>
      </c>
      <c r="G5578" t="str">
        <f t="shared" si="698"/>
        <v>강서구</v>
      </c>
      <c r="H5578">
        <f t="shared" si="699"/>
        <v>37.559479000000003</v>
      </c>
      <c r="I5578">
        <f t="shared" si="700"/>
        <v>126.86438</v>
      </c>
      <c r="J5578">
        <v>3</v>
      </c>
      <c r="K5578" s="1">
        <v>43196.554560185185</v>
      </c>
      <c r="L5578">
        <v>1121</v>
      </c>
      <c r="M5578" t="s">
        <v>2089</v>
      </c>
      <c r="N5578">
        <v>7</v>
      </c>
      <c r="O5578">
        <v>44</v>
      </c>
      <c r="P5578">
        <v>3940</v>
      </c>
      <c r="Q5578">
        <f t="shared" si="701"/>
        <v>12</v>
      </c>
      <c r="R5578" t="b">
        <f t="shared" si="702"/>
        <v>0</v>
      </c>
      <c r="S5578" t="b">
        <f t="shared" si="703"/>
        <v>0</v>
      </c>
    </row>
    <row r="5579" spans="1:19">
      <c r="A5579" t="s">
        <v>5524</v>
      </c>
      <c r="B5579" s="1">
        <v>43219.65</v>
      </c>
      <c r="C5579" s="5">
        <f t="shared" si="696"/>
        <v>22.8</v>
      </c>
      <c r="D5579" s="5">
        <f t="shared" si="697"/>
        <v>0</v>
      </c>
      <c r="E5579">
        <v>1540</v>
      </c>
      <c r="F5579" t="s">
        <v>3929</v>
      </c>
      <c r="G5579" t="str">
        <f t="shared" si="698"/>
        <v>강북구</v>
      </c>
      <c r="H5579">
        <f t="shared" si="699"/>
        <v>37.641669999999998</v>
      </c>
      <c r="I5579">
        <f t="shared" si="700"/>
        <v>127.016884</v>
      </c>
      <c r="J5579">
        <v>10</v>
      </c>
      <c r="K5579" s="1">
        <v>43219.696956018517</v>
      </c>
      <c r="L5579">
        <v>1653</v>
      </c>
      <c r="M5579" t="s">
        <v>4349</v>
      </c>
      <c r="N5579">
        <v>7</v>
      </c>
      <c r="O5579">
        <v>65</v>
      </c>
      <c r="P5579">
        <v>7760</v>
      </c>
      <c r="Q5579">
        <f t="shared" si="701"/>
        <v>15</v>
      </c>
      <c r="R5579" t="b">
        <f t="shared" si="702"/>
        <v>1</v>
      </c>
      <c r="S5579" t="b">
        <f t="shared" si="703"/>
        <v>0</v>
      </c>
    </row>
    <row r="5580" spans="1:19">
      <c r="A5580" t="s">
        <v>5525</v>
      </c>
      <c r="B5580" s="1">
        <v>43210.763692129629</v>
      </c>
      <c r="C5580" s="5">
        <f t="shared" si="696"/>
        <v>24.7</v>
      </c>
      <c r="D5580" s="5">
        <f t="shared" si="697"/>
        <v>0</v>
      </c>
      <c r="E5580">
        <v>1403</v>
      </c>
      <c r="F5580" t="s">
        <v>592</v>
      </c>
      <c r="G5580" t="str">
        <f t="shared" si="698"/>
        <v>중랑구</v>
      </c>
      <c r="H5580">
        <f t="shared" si="699"/>
        <v>37.594250000000002</v>
      </c>
      <c r="I5580">
        <f t="shared" si="700"/>
        <v>127.076576</v>
      </c>
      <c r="J5580">
        <v>10</v>
      </c>
      <c r="K5580" s="1">
        <v>43210.769004629627</v>
      </c>
      <c r="L5580">
        <v>1449</v>
      </c>
      <c r="M5580" t="s">
        <v>196</v>
      </c>
      <c r="N5580">
        <v>5</v>
      </c>
      <c r="O5580">
        <v>7</v>
      </c>
      <c r="P5580">
        <v>790</v>
      </c>
      <c r="Q5580">
        <f t="shared" si="701"/>
        <v>18</v>
      </c>
      <c r="R5580" t="b">
        <f t="shared" si="702"/>
        <v>0</v>
      </c>
      <c r="S5580" t="b">
        <f t="shared" si="703"/>
        <v>0</v>
      </c>
    </row>
    <row r="5581" spans="1:19">
      <c r="A5581" t="s">
        <v>697</v>
      </c>
      <c r="B5581" s="1">
        <v>43201.79724537037</v>
      </c>
      <c r="C5581" s="5">
        <f t="shared" si="696"/>
        <v>13.2</v>
      </c>
      <c r="D5581" s="5">
        <f t="shared" si="697"/>
        <v>0</v>
      </c>
      <c r="E5581">
        <v>232</v>
      </c>
      <c r="F5581" t="s">
        <v>251</v>
      </c>
      <c r="G5581" t="str">
        <f t="shared" si="698"/>
        <v>영등포구</v>
      </c>
      <c r="H5581">
        <f t="shared" si="699"/>
        <v>37.525649999999999</v>
      </c>
      <c r="I5581">
        <f t="shared" si="700"/>
        <v>126.887817</v>
      </c>
      <c r="J5581">
        <v>8</v>
      </c>
      <c r="K5581" s="1">
        <v>43201.802476851852</v>
      </c>
      <c r="L5581">
        <v>262</v>
      </c>
      <c r="M5581" t="s">
        <v>567</v>
      </c>
      <c r="N5581">
        <v>12</v>
      </c>
      <c r="O5581">
        <v>7</v>
      </c>
      <c r="P5581">
        <v>890</v>
      </c>
      <c r="Q5581">
        <f t="shared" si="701"/>
        <v>19</v>
      </c>
      <c r="R5581" t="b">
        <f t="shared" si="702"/>
        <v>0</v>
      </c>
      <c r="S5581" t="b">
        <f t="shared" si="703"/>
        <v>0</v>
      </c>
    </row>
    <row r="5582" spans="1:19">
      <c r="A5582" t="s">
        <v>5526</v>
      </c>
      <c r="B5582" s="1">
        <v>43192.649131944447</v>
      </c>
      <c r="C5582" s="5">
        <f t="shared" si="696"/>
        <v>23.7</v>
      </c>
      <c r="D5582" s="5">
        <f t="shared" si="697"/>
        <v>0</v>
      </c>
      <c r="E5582">
        <v>1211</v>
      </c>
      <c r="F5582" t="s">
        <v>618</v>
      </c>
      <c r="G5582" t="str">
        <f t="shared" si="698"/>
        <v>송파구</v>
      </c>
      <c r="H5582">
        <f t="shared" si="699"/>
        <v>37.512104000000001</v>
      </c>
      <c r="I5582">
        <f t="shared" si="700"/>
        <v>127.10778000000001</v>
      </c>
      <c r="J5582">
        <v>1</v>
      </c>
      <c r="K5582" s="1">
        <v>43192.670115740744</v>
      </c>
      <c r="L5582">
        <v>1235</v>
      </c>
      <c r="M5582" t="s">
        <v>464</v>
      </c>
      <c r="N5582">
        <v>3</v>
      </c>
      <c r="O5582">
        <v>29</v>
      </c>
      <c r="P5582">
        <v>4540</v>
      </c>
      <c r="Q5582">
        <f t="shared" si="701"/>
        <v>15</v>
      </c>
      <c r="R5582" t="b">
        <f t="shared" si="702"/>
        <v>0</v>
      </c>
      <c r="S5582" t="b">
        <f t="shared" si="703"/>
        <v>0</v>
      </c>
    </row>
    <row r="5583" spans="1:19">
      <c r="A5583" t="s">
        <v>5527</v>
      </c>
      <c r="B5583" s="1">
        <v>43200.523425925923</v>
      </c>
      <c r="C5583" s="5">
        <f t="shared" si="696"/>
        <v>20.5</v>
      </c>
      <c r="D5583" s="5">
        <f t="shared" si="697"/>
        <v>0</v>
      </c>
      <c r="E5583">
        <v>1911</v>
      </c>
      <c r="F5583" t="s">
        <v>16</v>
      </c>
      <c r="G5583" t="str">
        <f t="shared" si="698"/>
        <v>구로구</v>
      </c>
      <c r="H5583">
        <f t="shared" si="699"/>
        <v>37.484940000000002</v>
      </c>
      <c r="I5583">
        <f t="shared" si="700"/>
        <v>126.901321</v>
      </c>
      <c r="J5583">
        <v>9</v>
      </c>
      <c r="K5583" s="1">
        <v>43200.602002314816</v>
      </c>
      <c r="L5583">
        <v>1955</v>
      </c>
      <c r="M5583" t="s">
        <v>115</v>
      </c>
      <c r="N5583">
        <v>6</v>
      </c>
      <c r="O5583">
        <v>108</v>
      </c>
      <c r="P5583">
        <v>38200</v>
      </c>
      <c r="Q5583">
        <f t="shared" si="701"/>
        <v>12</v>
      </c>
      <c r="R5583" t="b">
        <f t="shared" si="702"/>
        <v>0</v>
      </c>
      <c r="S5583" t="b">
        <f t="shared" si="703"/>
        <v>0</v>
      </c>
    </row>
    <row r="5584" spans="1:19">
      <c r="A5584" t="s">
        <v>5528</v>
      </c>
      <c r="B5584" s="1">
        <v>43202.344953703701</v>
      </c>
      <c r="C5584" s="5">
        <f t="shared" si="696"/>
        <v>8.9</v>
      </c>
      <c r="D5584" s="5">
        <f t="shared" si="697"/>
        <v>0</v>
      </c>
      <c r="E5584">
        <v>2222</v>
      </c>
      <c r="F5584" t="s">
        <v>787</v>
      </c>
      <c r="G5584" t="str">
        <f t="shared" si="698"/>
        <v>서초구</v>
      </c>
      <c r="H5584">
        <f t="shared" si="699"/>
        <v>37.478068999999998</v>
      </c>
      <c r="I5584">
        <f t="shared" si="700"/>
        <v>126.982033</v>
      </c>
      <c r="J5584">
        <v>5</v>
      </c>
      <c r="K5584" s="1">
        <v>43202.36037037037</v>
      </c>
      <c r="L5584">
        <v>2036</v>
      </c>
      <c r="M5584" t="s">
        <v>614</v>
      </c>
      <c r="N5584">
        <v>9</v>
      </c>
      <c r="O5584">
        <v>21</v>
      </c>
      <c r="P5584">
        <v>2070</v>
      </c>
      <c r="Q5584">
        <f t="shared" si="701"/>
        <v>8</v>
      </c>
      <c r="R5584" t="b">
        <f t="shared" si="702"/>
        <v>0</v>
      </c>
      <c r="S5584" t="b">
        <f t="shared" si="703"/>
        <v>0</v>
      </c>
    </row>
    <row r="5585" spans="1:19">
      <c r="A5585" t="s">
        <v>5529</v>
      </c>
      <c r="B5585" s="1">
        <v>43207.855451388888</v>
      </c>
      <c r="C5585" s="5">
        <f t="shared" si="696"/>
        <v>12.5</v>
      </c>
      <c r="D5585" s="5">
        <f t="shared" si="697"/>
        <v>0</v>
      </c>
      <c r="E5585">
        <v>1403</v>
      </c>
      <c r="F5585" t="s">
        <v>592</v>
      </c>
      <c r="G5585" t="str">
        <f t="shared" si="698"/>
        <v>중랑구</v>
      </c>
      <c r="H5585">
        <f t="shared" si="699"/>
        <v>37.594250000000002</v>
      </c>
      <c r="I5585">
        <f t="shared" si="700"/>
        <v>127.076576</v>
      </c>
      <c r="J5585">
        <v>11</v>
      </c>
      <c r="K5585" s="1">
        <v>43207.870833333334</v>
      </c>
      <c r="L5585">
        <v>1402</v>
      </c>
      <c r="M5585" t="s">
        <v>870</v>
      </c>
      <c r="N5585">
        <v>3</v>
      </c>
      <c r="O5585">
        <v>21</v>
      </c>
      <c r="P5585">
        <v>2560</v>
      </c>
      <c r="Q5585">
        <f t="shared" si="701"/>
        <v>20</v>
      </c>
      <c r="R5585" t="b">
        <f t="shared" si="702"/>
        <v>0</v>
      </c>
      <c r="S5585" t="b">
        <f t="shared" si="703"/>
        <v>0</v>
      </c>
    </row>
    <row r="5586" spans="1:19">
      <c r="A5586" t="s">
        <v>2762</v>
      </c>
      <c r="B5586" s="1">
        <v>43218.89880787037</v>
      </c>
      <c r="C5586" s="5">
        <f t="shared" si="696"/>
        <v>13.9</v>
      </c>
      <c r="D5586" s="5">
        <f t="shared" si="697"/>
        <v>0</v>
      </c>
      <c r="E5586">
        <v>509</v>
      </c>
      <c r="F5586" t="s">
        <v>263</v>
      </c>
      <c r="G5586" t="str">
        <f t="shared" si="698"/>
        <v>성동구</v>
      </c>
      <c r="H5586">
        <f t="shared" si="699"/>
        <v>37.539653999999999</v>
      </c>
      <c r="I5586">
        <f t="shared" si="700"/>
        <v>127.052589</v>
      </c>
      <c r="J5586">
        <v>2</v>
      </c>
      <c r="K5586" s="1">
        <v>43218.903703703705</v>
      </c>
      <c r="L5586">
        <v>585</v>
      </c>
      <c r="M5586" t="s">
        <v>89</v>
      </c>
      <c r="N5586">
        <v>3</v>
      </c>
      <c r="O5586">
        <v>6</v>
      </c>
      <c r="P5586">
        <v>480</v>
      </c>
      <c r="Q5586">
        <f t="shared" si="701"/>
        <v>21</v>
      </c>
      <c r="R5586" t="b">
        <f t="shared" si="702"/>
        <v>1</v>
      </c>
      <c r="S5586" t="b">
        <f t="shared" si="703"/>
        <v>0</v>
      </c>
    </row>
    <row r="5587" spans="1:19">
      <c r="A5587" t="s">
        <v>3661</v>
      </c>
      <c r="B5587" s="1">
        <v>43199.671122685184</v>
      </c>
      <c r="C5587" s="5">
        <f t="shared" si="696"/>
        <v>15.3</v>
      </c>
      <c r="D5587" s="5">
        <f t="shared" si="697"/>
        <v>0</v>
      </c>
      <c r="E5587">
        <v>311</v>
      </c>
      <c r="F5587" t="s">
        <v>51</v>
      </c>
      <c r="G5587" t="str">
        <f t="shared" si="698"/>
        <v>중구</v>
      </c>
      <c r="H5587">
        <f t="shared" si="699"/>
        <v>37.566611999999999</v>
      </c>
      <c r="I5587">
        <f t="shared" si="700"/>
        <v>126.97747</v>
      </c>
      <c r="J5587">
        <v>9</v>
      </c>
      <c r="K5587" s="1">
        <v>43199.711944444447</v>
      </c>
      <c r="L5587">
        <v>334</v>
      </c>
      <c r="M5587" t="s">
        <v>378</v>
      </c>
      <c r="N5587">
        <v>1</v>
      </c>
      <c r="O5587">
        <v>58</v>
      </c>
      <c r="P5587">
        <v>14100</v>
      </c>
      <c r="Q5587">
        <f t="shared" si="701"/>
        <v>16</v>
      </c>
      <c r="R5587" t="b">
        <f t="shared" si="702"/>
        <v>0</v>
      </c>
      <c r="S5587" t="b">
        <f t="shared" si="703"/>
        <v>0</v>
      </c>
    </row>
    <row r="5588" spans="1:19">
      <c r="A5588" t="s">
        <v>5530</v>
      </c>
      <c r="B5588" s="1">
        <v>43206.431886574072</v>
      </c>
      <c r="C5588" s="5">
        <f t="shared" si="696"/>
        <v>12.4</v>
      </c>
      <c r="D5588" s="5">
        <f t="shared" si="697"/>
        <v>0</v>
      </c>
      <c r="E5588">
        <v>505</v>
      </c>
      <c r="F5588" t="s">
        <v>20</v>
      </c>
      <c r="G5588" t="str">
        <f t="shared" si="698"/>
        <v>광진구</v>
      </c>
      <c r="H5588">
        <f t="shared" si="699"/>
        <v>37.537010000000002</v>
      </c>
      <c r="I5588">
        <f t="shared" si="700"/>
        <v>127.082245</v>
      </c>
      <c r="J5588">
        <v>1</v>
      </c>
      <c r="K5588" s="1">
        <v>43206.435856481483</v>
      </c>
      <c r="L5588">
        <v>592</v>
      </c>
      <c r="M5588" t="s">
        <v>437</v>
      </c>
      <c r="N5588">
        <v>1</v>
      </c>
      <c r="O5588">
        <v>5</v>
      </c>
      <c r="P5588">
        <v>1170</v>
      </c>
      <c r="Q5588">
        <f t="shared" si="701"/>
        <v>10</v>
      </c>
      <c r="R5588" t="b">
        <f t="shared" si="702"/>
        <v>0</v>
      </c>
      <c r="S5588" t="b">
        <f t="shared" si="703"/>
        <v>0</v>
      </c>
    </row>
    <row r="5589" spans="1:19">
      <c r="A5589" t="s">
        <v>5531</v>
      </c>
      <c r="B5589" s="1">
        <v>43206.365879629629</v>
      </c>
      <c r="C5589" s="5">
        <f t="shared" si="696"/>
        <v>6.9</v>
      </c>
      <c r="D5589" s="5">
        <f t="shared" si="697"/>
        <v>0</v>
      </c>
      <c r="E5589">
        <v>2337</v>
      </c>
      <c r="F5589" t="s">
        <v>1978</v>
      </c>
      <c r="G5589" t="str">
        <f t="shared" si="698"/>
        <v>강남구</v>
      </c>
      <c r="H5589">
        <f t="shared" si="699"/>
        <v>37.492077000000002</v>
      </c>
      <c r="I5589">
        <f t="shared" si="700"/>
        <v>127.07197600000001</v>
      </c>
      <c r="J5589">
        <v>6</v>
      </c>
      <c r="K5589" s="1">
        <v>43206.385393518518</v>
      </c>
      <c r="L5589">
        <v>2255</v>
      </c>
      <c r="M5589" t="s">
        <v>531</v>
      </c>
      <c r="N5589">
        <v>20</v>
      </c>
      <c r="O5589">
        <v>26</v>
      </c>
      <c r="P5589">
        <v>4790</v>
      </c>
      <c r="Q5589">
        <f t="shared" si="701"/>
        <v>8</v>
      </c>
      <c r="R5589" t="b">
        <f t="shared" si="702"/>
        <v>0</v>
      </c>
      <c r="S5589" t="b">
        <f t="shared" si="703"/>
        <v>0</v>
      </c>
    </row>
    <row r="5590" spans="1:19">
      <c r="A5590" t="s">
        <v>180</v>
      </c>
      <c r="B5590" s="1">
        <v>43219.007743055554</v>
      </c>
      <c r="C5590" s="5">
        <f t="shared" si="696"/>
        <v>11.7</v>
      </c>
      <c r="D5590" s="5">
        <f t="shared" si="697"/>
        <v>0</v>
      </c>
      <c r="E5590">
        <v>729</v>
      </c>
      <c r="F5590" t="s">
        <v>100</v>
      </c>
      <c r="G5590" t="str">
        <f t="shared" si="698"/>
        <v>양천구</v>
      </c>
      <c r="H5590">
        <f t="shared" si="699"/>
        <v>37.510379999999998</v>
      </c>
      <c r="I5590">
        <f t="shared" si="700"/>
        <v>126.866798</v>
      </c>
      <c r="J5590">
        <v>6</v>
      </c>
      <c r="K5590" s="1">
        <v>43219.022962962961</v>
      </c>
      <c r="L5590">
        <v>743</v>
      </c>
      <c r="M5590" t="s">
        <v>3926</v>
      </c>
      <c r="N5590">
        <v>8</v>
      </c>
      <c r="O5590">
        <v>21</v>
      </c>
      <c r="P5590">
        <v>3840</v>
      </c>
      <c r="Q5590">
        <f t="shared" si="701"/>
        <v>0</v>
      </c>
      <c r="R5590" t="b">
        <f t="shared" si="702"/>
        <v>1</v>
      </c>
      <c r="S5590" t="b">
        <f t="shared" si="703"/>
        <v>0</v>
      </c>
    </row>
    <row r="5591" spans="1:19">
      <c r="A5591" t="s">
        <v>327</v>
      </c>
      <c r="B5591" s="1">
        <v>43208.713912037034</v>
      </c>
      <c r="C5591" s="5">
        <f t="shared" si="696"/>
        <v>17.8</v>
      </c>
      <c r="D5591" s="5">
        <f t="shared" si="697"/>
        <v>0</v>
      </c>
      <c r="E5591">
        <v>1975</v>
      </c>
      <c r="F5591" t="s">
        <v>188</v>
      </c>
      <c r="G5591" t="str">
        <f t="shared" si="698"/>
        <v>구로구</v>
      </c>
      <c r="H5591">
        <f t="shared" si="699"/>
        <v>37.492579999999997</v>
      </c>
      <c r="I5591">
        <f t="shared" si="700"/>
        <v>126.89473700000001</v>
      </c>
      <c r="J5591">
        <v>1</v>
      </c>
      <c r="K5591" s="1">
        <v>43208.74726851852</v>
      </c>
      <c r="L5591">
        <v>1975</v>
      </c>
      <c r="M5591" t="s">
        <v>188</v>
      </c>
      <c r="N5591">
        <v>1</v>
      </c>
      <c r="O5591">
        <v>46</v>
      </c>
      <c r="P5591">
        <v>1370</v>
      </c>
      <c r="Q5591">
        <f t="shared" si="701"/>
        <v>17</v>
      </c>
      <c r="R5591" t="b">
        <f t="shared" si="702"/>
        <v>0</v>
      </c>
      <c r="S5591" t="b">
        <f t="shared" si="703"/>
        <v>0</v>
      </c>
    </row>
    <row r="5592" spans="1:19">
      <c r="A5592" t="s">
        <v>5532</v>
      </c>
      <c r="B5592" s="1">
        <v>43214.767233796294</v>
      </c>
      <c r="C5592" s="5">
        <f t="shared" si="696"/>
        <v>14.1</v>
      </c>
      <c r="D5592" s="5">
        <f t="shared" si="697"/>
        <v>0</v>
      </c>
      <c r="E5592">
        <v>217</v>
      </c>
      <c r="F5592" t="s">
        <v>1009</v>
      </c>
      <c r="G5592" t="str">
        <f t="shared" si="698"/>
        <v>영등포구</v>
      </c>
      <c r="H5592">
        <f t="shared" si="699"/>
        <v>37.522078999999998</v>
      </c>
      <c r="I5592">
        <f t="shared" si="700"/>
        <v>126.930367</v>
      </c>
      <c r="J5592">
        <v>10</v>
      </c>
      <c r="K5592" s="1">
        <v>43214.836793981478</v>
      </c>
      <c r="L5592">
        <v>1001</v>
      </c>
      <c r="M5592" t="s">
        <v>42</v>
      </c>
      <c r="N5592">
        <v>3</v>
      </c>
      <c r="O5592">
        <v>91</v>
      </c>
      <c r="P5592">
        <v>21500</v>
      </c>
      <c r="Q5592">
        <f t="shared" si="701"/>
        <v>18</v>
      </c>
      <c r="R5592" t="b">
        <f t="shared" si="702"/>
        <v>0</v>
      </c>
      <c r="S5592" t="b">
        <f t="shared" si="703"/>
        <v>0</v>
      </c>
    </row>
    <row r="5593" spans="1:19">
      <c r="A5593" t="s">
        <v>5193</v>
      </c>
      <c r="B5593" s="1">
        <v>43192.791307870371</v>
      </c>
      <c r="C5593" s="5">
        <f t="shared" si="696"/>
        <v>20.7</v>
      </c>
      <c r="D5593" s="5">
        <f t="shared" si="697"/>
        <v>0</v>
      </c>
      <c r="E5593">
        <v>2309</v>
      </c>
      <c r="F5593" t="s">
        <v>3649</v>
      </c>
      <c r="G5593" t="str">
        <f t="shared" si="698"/>
        <v>강남구</v>
      </c>
      <c r="H5593">
        <f t="shared" si="699"/>
        <v>37.518901999999997</v>
      </c>
      <c r="I5593">
        <f t="shared" si="700"/>
        <v>127.049385</v>
      </c>
      <c r="J5593">
        <v>9</v>
      </c>
      <c r="K5593" s="1">
        <v>43192.80740740741</v>
      </c>
      <c r="L5593">
        <v>1231</v>
      </c>
      <c r="M5593" t="s">
        <v>496</v>
      </c>
      <c r="N5593">
        <v>4</v>
      </c>
      <c r="O5593">
        <v>22</v>
      </c>
      <c r="P5593">
        <v>5550</v>
      </c>
      <c r="Q5593">
        <f t="shared" si="701"/>
        <v>18</v>
      </c>
      <c r="R5593" t="b">
        <f t="shared" si="702"/>
        <v>0</v>
      </c>
      <c r="S5593" t="b">
        <f t="shared" si="703"/>
        <v>0</v>
      </c>
    </row>
    <row r="5594" spans="1:19">
      <c r="A5594" t="s">
        <v>5533</v>
      </c>
      <c r="B5594" s="1">
        <v>43214.751956018517</v>
      </c>
      <c r="C5594" s="5">
        <f t="shared" si="696"/>
        <v>14.1</v>
      </c>
      <c r="D5594" s="5">
        <f t="shared" si="697"/>
        <v>0</v>
      </c>
      <c r="E5594">
        <v>232</v>
      </c>
      <c r="F5594" t="s">
        <v>251</v>
      </c>
      <c r="G5594" t="str">
        <f t="shared" si="698"/>
        <v>영등포구</v>
      </c>
      <c r="H5594">
        <f t="shared" si="699"/>
        <v>37.525649999999999</v>
      </c>
      <c r="I5594">
        <f t="shared" si="700"/>
        <v>126.887817</v>
      </c>
      <c r="J5594">
        <v>8</v>
      </c>
      <c r="K5594" s="1">
        <v>43214.768854166665</v>
      </c>
      <c r="L5594">
        <v>1901</v>
      </c>
      <c r="M5594" t="s">
        <v>1104</v>
      </c>
      <c r="N5594">
        <v>7</v>
      </c>
      <c r="O5594">
        <v>24</v>
      </c>
      <c r="P5594">
        <v>3700</v>
      </c>
      <c r="Q5594">
        <f t="shared" si="701"/>
        <v>18</v>
      </c>
      <c r="R5594" t="b">
        <f t="shared" si="702"/>
        <v>0</v>
      </c>
      <c r="S5594" t="b">
        <f t="shared" si="703"/>
        <v>0</v>
      </c>
    </row>
    <row r="5595" spans="1:19">
      <c r="A5595" t="s">
        <v>5534</v>
      </c>
      <c r="B5595" s="1">
        <v>43217.74795138889</v>
      </c>
      <c r="C5595" s="5">
        <f t="shared" si="696"/>
        <v>21.8</v>
      </c>
      <c r="D5595" s="5">
        <f t="shared" si="697"/>
        <v>0</v>
      </c>
      <c r="E5595">
        <v>559</v>
      </c>
      <c r="F5595" t="s">
        <v>502</v>
      </c>
      <c r="G5595" t="str">
        <f t="shared" si="698"/>
        <v>성동구</v>
      </c>
      <c r="H5595">
        <f t="shared" si="699"/>
        <v>37.561095999999999</v>
      </c>
      <c r="I5595">
        <f t="shared" si="700"/>
        <v>127.03679700000001</v>
      </c>
      <c r="J5595">
        <v>7</v>
      </c>
      <c r="K5595" s="1">
        <v>43217.764699074076</v>
      </c>
      <c r="L5595">
        <v>578</v>
      </c>
      <c r="M5595" t="s">
        <v>1373</v>
      </c>
      <c r="N5595">
        <v>4</v>
      </c>
      <c r="O5595">
        <v>23</v>
      </c>
      <c r="P5595">
        <v>3080</v>
      </c>
      <c r="Q5595">
        <f t="shared" si="701"/>
        <v>17</v>
      </c>
      <c r="R5595" t="b">
        <f t="shared" si="702"/>
        <v>0</v>
      </c>
      <c r="S5595" t="b">
        <f t="shared" si="703"/>
        <v>0</v>
      </c>
    </row>
    <row r="5596" spans="1:19">
      <c r="A5596" t="s">
        <v>154</v>
      </c>
      <c r="B5596" s="1">
        <v>43217.625636574077</v>
      </c>
      <c r="C5596" s="5">
        <f t="shared" si="696"/>
        <v>22.7</v>
      </c>
      <c r="D5596" s="5">
        <f t="shared" si="697"/>
        <v>0</v>
      </c>
      <c r="E5596">
        <v>1426</v>
      </c>
      <c r="F5596" t="s">
        <v>1876</v>
      </c>
      <c r="G5596" t="str">
        <f t="shared" si="698"/>
        <v>중랑구</v>
      </c>
      <c r="H5596">
        <f t="shared" si="699"/>
        <v>37.573588999999998</v>
      </c>
      <c r="I5596">
        <f t="shared" si="700"/>
        <v>127.086823</v>
      </c>
      <c r="J5596">
        <v>4</v>
      </c>
      <c r="K5596" s="1">
        <v>43217.636759259258</v>
      </c>
      <c r="L5596">
        <v>574</v>
      </c>
      <c r="M5596" t="s">
        <v>395</v>
      </c>
      <c r="N5596">
        <v>7</v>
      </c>
      <c r="O5596">
        <v>15</v>
      </c>
      <c r="P5596">
        <v>2580</v>
      </c>
      <c r="Q5596">
        <f t="shared" si="701"/>
        <v>15</v>
      </c>
      <c r="R5596" t="b">
        <f t="shared" si="702"/>
        <v>0</v>
      </c>
      <c r="S5596" t="b">
        <f t="shared" si="703"/>
        <v>0</v>
      </c>
    </row>
    <row r="5597" spans="1:19">
      <c r="A5597" t="s">
        <v>5535</v>
      </c>
      <c r="B5597" s="1">
        <v>43216.362835648149</v>
      </c>
      <c r="C5597" s="5">
        <f t="shared" si="696"/>
        <v>11.7</v>
      </c>
      <c r="D5597" s="5">
        <f t="shared" si="697"/>
        <v>0</v>
      </c>
      <c r="E5597">
        <v>172</v>
      </c>
      <c r="F5597" t="s">
        <v>1438</v>
      </c>
      <c r="G5597" t="str">
        <f t="shared" si="698"/>
        <v>서대문구</v>
      </c>
      <c r="H5597">
        <f t="shared" si="699"/>
        <v>37.573253999999999</v>
      </c>
      <c r="I5597">
        <f t="shared" si="700"/>
        <v>126.935722</v>
      </c>
      <c r="J5597">
        <v>4</v>
      </c>
      <c r="K5597" s="1">
        <v>43216.375462962962</v>
      </c>
      <c r="L5597">
        <v>128</v>
      </c>
      <c r="M5597" t="s">
        <v>859</v>
      </c>
      <c r="N5597">
        <v>6</v>
      </c>
      <c r="O5597">
        <v>17</v>
      </c>
      <c r="P5597">
        <v>2630</v>
      </c>
      <c r="Q5597">
        <f t="shared" si="701"/>
        <v>8</v>
      </c>
      <c r="R5597" t="b">
        <f t="shared" si="702"/>
        <v>0</v>
      </c>
      <c r="S5597" t="b">
        <f t="shared" si="703"/>
        <v>0</v>
      </c>
    </row>
    <row r="5598" spans="1:19">
      <c r="A5598" t="s">
        <v>288</v>
      </c>
      <c r="B5598" s="1">
        <v>43194.723530092589</v>
      </c>
      <c r="C5598" s="5">
        <f t="shared" si="696"/>
        <v>17.2</v>
      </c>
      <c r="D5598" s="5">
        <f t="shared" si="697"/>
        <v>0</v>
      </c>
      <c r="E5598">
        <v>271</v>
      </c>
      <c r="F5598" t="s">
        <v>2766</v>
      </c>
      <c r="G5598" t="str">
        <f t="shared" si="698"/>
        <v>영등포구</v>
      </c>
      <c r="H5598">
        <f t="shared" si="699"/>
        <v>37.518962999999999</v>
      </c>
      <c r="I5598">
        <f t="shared" si="700"/>
        <v>126.921616</v>
      </c>
      <c r="J5598">
        <v>2</v>
      </c>
      <c r="K5598" s="1">
        <v>43194.767546296294</v>
      </c>
      <c r="L5598">
        <v>195</v>
      </c>
      <c r="M5598" t="s">
        <v>1834</v>
      </c>
      <c r="N5598">
        <v>8</v>
      </c>
      <c r="O5598">
        <v>58</v>
      </c>
      <c r="P5598">
        <v>7160</v>
      </c>
      <c r="Q5598">
        <f t="shared" si="701"/>
        <v>17</v>
      </c>
      <c r="R5598" t="b">
        <f t="shared" si="702"/>
        <v>0</v>
      </c>
      <c r="S5598" t="b">
        <f t="shared" si="703"/>
        <v>0</v>
      </c>
    </row>
    <row r="5599" spans="1:19">
      <c r="A5599" t="s">
        <v>1967</v>
      </c>
      <c r="B5599" s="1">
        <v>43207.34783564815</v>
      </c>
      <c r="C5599" s="5">
        <f t="shared" si="696"/>
        <v>8.6999999999999993</v>
      </c>
      <c r="D5599" s="5">
        <f t="shared" si="697"/>
        <v>0</v>
      </c>
      <c r="E5599">
        <v>230</v>
      </c>
      <c r="F5599" t="s">
        <v>248</v>
      </c>
      <c r="G5599" t="str">
        <f t="shared" si="698"/>
        <v>영등포구</v>
      </c>
      <c r="H5599">
        <f t="shared" si="699"/>
        <v>37.524635000000004</v>
      </c>
      <c r="I5599">
        <f t="shared" si="700"/>
        <v>126.89621699999999</v>
      </c>
      <c r="J5599">
        <v>10</v>
      </c>
      <c r="K5599" s="1">
        <v>43207.352627314816</v>
      </c>
      <c r="L5599">
        <v>264</v>
      </c>
      <c r="M5599" t="s">
        <v>676</v>
      </c>
      <c r="N5599">
        <v>14</v>
      </c>
      <c r="O5599">
        <v>6</v>
      </c>
      <c r="P5599">
        <v>700</v>
      </c>
      <c r="Q5599">
        <f t="shared" si="701"/>
        <v>8</v>
      </c>
      <c r="R5599" t="b">
        <f t="shared" si="702"/>
        <v>0</v>
      </c>
      <c r="S5599" t="b">
        <f t="shared" si="703"/>
        <v>0</v>
      </c>
    </row>
    <row r="5600" spans="1:19">
      <c r="A5600" t="s">
        <v>4011</v>
      </c>
      <c r="B5600" s="1">
        <v>43218.733518518522</v>
      </c>
      <c r="C5600" s="5">
        <f t="shared" si="696"/>
        <v>20.100000000000001</v>
      </c>
      <c r="D5600" s="5">
        <f t="shared" si="697"/>
        <v>0</v>
      </c>
      <c r="E5600">
        <v>1233</v>
      </c>
      <c r="F5600" t="s">
        <v>1171</v>
      </c>
      <c r="G5600" t="str">
        <f t="shared" si="698"/>
        <v>송파구</v>
      </c>
      <c r="H5600">
        <f t="shared" si="699"/>
        <v>37.510508999999999</v>
      </c>
      <c r="I5600">
        <f t="shared" si="700"/>
        <v>127.093369</v>
      </c>
      <c r="J5600">
        <v>4</v>
      </c>
      <c r="K5600" s="1">
        <v>43218.736979166664</v>
      </c>
      <c r="L5600">
        <v>1235</v>
      </c>
      <c r="M5600" t="s">
        <v>464</v>
      </c>
      <c r="N5600">
        <v>2</v>
      </c>
      <c r="O5600">
        <v>4</v>
      </c>
      <c r="P5600">
        <v>810</v>
      </c>
      <c r="Q5600">
        <f t="shared" si="701"/>
        <v>17</v>
      </c>
      <c r="R5600" t="b">
        <f t="shared" si="702"/>
        <v>1</v>
      </c>
      <c r="S5600" t="b">
        <f t="shared" si="703"/>
        <v>0</v>
      </c>
    </row>
    <row r="5601" spans="1:19">
      <c r="A5601" t="s">
        <v>5536</v>
      </c>
      <c r="B5601" s="1">
        <v>43211.747175925928</v>
      </c>
      <c r="C5601" s="5">
        <f t="shared" si="696"/>
        <v>23.2</v>
      </c>
      <c r="D5601" s="5">
        <f t="shared" si="697"/>
        <v>0</v>
      </c>
      <c r="E5601">
        <v>2219</v>
      </c>
      <c r="F5601" t="s">
        <v>242</v>
      </c>
      <c r="G5601" t="str">
        <f t="shared" si="698"/>
        <v>서초구</v>
      </c>
      <c r="H5601">
        <f t="shared" si="699"/>
        <v>37.506199000000002</v>
      </c>
      <c r="I5601">
        <f t="shared" si="700"/>
        <v>127.003944</v>
      </c>
      <c r="J5601">
        <v>5</v>
      </c>
      <c r="K5601" s="1">
        <v>43211.799722222226</v>
      </c>
      <c r="L5601">
        <v>2219</v>
      </c>
      <c r="M5601" t="s">
        <v>242</v>
      </c>
      <c r="N5601">
        <v>4</v>
      </c>
      <c r="O5601">
        <v>71</v>
      </c>
      <c r="P5601">
        <v>66020</v>
      </c>
      <c r="Q5601">
        <f t="shared" si="701"/>
        <v>17</v>
      </c>
      <c r="R5601" t="b">
        <f t="shared" si="702"/>
        <v>1</v>
      </c>
      <c r="S5601" t="b">
        <f t="shared" si="703"/>
        <v>0</v>
      </c>
    </row>
    <row r="5602" spans="1:19">
      <c r="A5602" t="s">
        <v>5537</v>
      </c>
      <c r="B5602" s="1">
        <v>43202.785370370373</v>
      </c>
      <c r="C5602" s="5">
        <f t="shared" si="696"/>
        <v>17.899999999999999</v>
      </c>
      <c r="D5602" s="5">
        <f t="shared" si="697"/>
        <v>0</v>
      </c>
      <c r="E5602">
        <v>2315</v>
      </c>
      <c r="F5602" t="s">
        <v>919</v>
      </c>
      <c r="G5602" t="str">
        <f t="shared" si="698"/>
        <v>강남구</v>
      </c>
      <c r="H5602">
        <f t="shared" si="699"/>
        <v>37.514248000000002</v>
      </c>
      <c r="I5602">
        <f t="shared" si="700"/>
        <v>127.06111900000001</v>
      </c>
      <c r="J5602">
        <v>5</v>
      </c>
      <c r="K5602" s="1">
        <v>43202.7890162037</v>
      </c>
      <c r="L5602">
        <v>2316</v>
      </c>
      <c r="M5602" t="s">
        <v>2004</v>
      </c>
      <c r="N5602">
        <v>10</v>
      </c>
      <c r="O5602">
        <v>4</v>
      </c>
      <c r="P5602">
        <v>690</v>
      </c>
      <c r="Q5602">
        <f t="shared" si="701"/>
        <v>18</v>
      </c>
      <c r="R5602" t="b">
        <f t="shared" si="702"/>
        <v>0</v>
      </c>
      <c r="S5602" t="b">
        <f t="shared" si="703"/>
        <v>0</v>
      </c>
    </row>
    <row r="5603" spans="1:19">
      <c r="A5603" t="s">
        <v>5538</v>
      </c>
      <c r="B5603" s="1">
        <v>43206.949953703705</v>
      </c>
      <c r="C5603" s="5">
        <f t="shared" si="696"/>
        <v>10.8</v>
      </c>
      <c r="D5603" s="5">
        <f t="shared" si="697"/>
        <v>0</v>
      </c>
      <c r="E5603">
        <v>259</v>
      </c>
      <c r="F5603" t="s">
        <v>299</v>
      </c>
      <c r="G5603" t="str">
        <f t="shared" si="698"/>
        <v>영등포구</v>
      </c>
      <c r="H5603">
        <f t="shared" si="699"/>
        <v>37.513592000000003</v>
      </c>
      <c r="I5603">
        <f t="shared" si="700"/>
        <v>126.925934</v>
      </c>
      <c r="J5603">
        <v>3</v>
      </c>
      <c r="K5603" s="1">
        <v>43206.95689814815</v>
      </c>
      <c r="L5603">
        <v>221</v>
      </c>
      <c r="M5603" t="s">
        <v>178</v>
      </c>
      <c r="N5603">
        <v>3</v>
      </c>
      <c r="O5603">
        <v>9</v>
      </c>
      <c r="P5603">
        <v>1630</v>
      </c>
      <c r="Q5603">
        <f t="shared" si="701"/>
        <v>22</v>
      </c>
      <c r="R5603" t="b">
        <f t="shared" si="702"/>
        <v>0</v>
      </c>
      <c r="S5603" t="b">
        <f t="shared" si="703"/>
        <v>0</v>
      </c>
    </row>
    <row r="5604" spans="1:19">
      <c r="A5604" t="s">
        <v>5539</v>
      </c>
      <c r="B5604" s="1">
        <v>43219.577523148146</v>
      </c>
      <c r="C5604" s="5">
        <f t="shared" si="696"/>
        <v>21.9</v>
      </c>
      <c r="D5604" s="5">
        <f t="shared" si="697"/>
        <v>0</v>
      </c>
      <c r="E5604">
        <v>1906</v>
      </c>
      <c r="F5604" t="s">
        <v>435</v>
      </c>
      <c r="G5604" t="str">
        <f t="shared" si="698"/>
        <v>구로구</v>
      </c>
      <c r="H5604">
        <f t="shared" si="699"/>
        <v>37.509720000000002</v>
      </c>
      <c r="I5604">
        <f t="shared" si="700"/>
        <v>126.89009900000001</v>
      </c>
      <c r="J5604">
        <v>18</v>
      </c>
      <c r="K5604" s="1">
        <v>43219.594756944447</v>
      </c>
      <c r="L5604">
        <v>1966</v>
      </c>
      <c r="M5604" t="s">
        <v>2433</v>
      </c>
      <c r="N5604">
        <v>10</v>
      </c>
      <c r="O5604">
        <v>22</v>
      </c>
      <c r="P5604">
        <v>4460</v>
      </c>
      <c r="Q5604">
        <f t="shared" si="701"/>
        <v>13</v>
      </c>
      <c r="R5604" t="b">
        <f t="shared" si="702"/>
        <v>1</v>
      </c>
      <c r="S5604" t="b">
        <f t="shared" si="703"/>
        <v>0</v>
      </c>
    </row>
    <row r="5605" spans="1:19">
      <c r="A5605" t="s">
        <v>3409</v>
      </c>
      <c r="B5605" s="1">
        <v>43199.457175925927</v>
      </c>
      <c r="C5605" s="5">
        <f t="shared" si="696"/>
        <v>5.2</v>
      </c>
      <c r="D5605" s="5">
        <f t="shared" si="697"/>
        <v>0</v>
      </c>
      <c r="E5605">
        <v>1643</v>
      </c>
      <c r="F5605" t="s">
        <v>723</v>
      </c>
      <c r="G5605" t="str">
        <f t="shared" si="698"/>
        <v>노원구</v>
      </c>
      <c r="H5605">
        <f t="shared" si="699"/>
        <v>37.617367000000002</v>
      </c>
      <c r="I5605">
        <f t="shared" si="700"/>
        <v>127.075211</v>
      </c>
      <c r="J5605">
        <v>6</v>
      </c>
      <c r="K5605" s="1">
        <v>43199.468124999999</v>
      </c>
      <c r="L5605">
        <v>1663</v>
      </c>
      <c r="M5605" t="s">
        <v>98</v>
      </c>
      <c r="N5605">
        <v>7</v>
      </c>
      <c r="O5605">
        <v>14</v>
      </c>
      <c r="P5605">
        <v>2320</v>
      </c>
      <c r="Q5605">
        <f t="shared" si="701"/>
        <v>10</v>
      </c>
      <c r="R5605" t="b">
        <f t="shared" si="702"/>
        <v>0</v>
      </c>
      <c r="S5605" t="b">
        <f t="shared" si="703"/>
        <v>0</v>
      </c>
    </row>
    <row r="5606" spans="1:19">
      <c r="A5606" t="s">
        <v>5540</v>
      </c>
      <c r="B5606" s="1">
        <v>43218.792372685188</v>
      </c>
      <c r="C5606" s="5">
        <f t="shared" si="696"/>
        <v>16.899999999999999</v>
      </c>
      <c r="D5606" s="5">
        <f t="shared" si="697"/>
        <v>0</v>
      </c>
      <c r="E5606">
        <v>703</v>
      </c>
      <c r="F5606" t="s">
        <v>234</v>
      </c>
      <c r="G5606" t="str">
        <f t="shared" si="698"/>
        <v>양천구</v>
      </c>
      <c r="H5606">
        <f t="shared" si="699"/>
        <v>37.524062999999998</v>
      </c>
      <c r="I5606">
        <f t="shared" si="700"/>
        <v>126.87558</v>
      </c>
      <c r="J5606">
        <v>12</v>
      </c>
      <c r="K5606" s="1">
        <v>43218.83766203704</v>
      </c>
      <c r="L5606">
        <v>202</v>
      </c>
      <c r="M5606" t="s">
        <v>653</v>
      </c>
      <c r="N5606">
        <v>1</v>
      </c>
      <c r="O5606">
        <v>64</v>
      </c>
      <c r="P5606">
        <v>10310</v>
      </c>
      <c r="Q5606">
        <f t="shared" si="701"/>
        <v>19</v>
      </c>
      <c r="R5606" t="b">
        <f t="shared" si="702"/>
        <v>1</v>
      </c>
      <c r="S5606" t="b">
        <f t="shared" si="703"/>
        <v>0</v>
      </c>
    </row>
    <row r="5607" spans="1:19">
      <c r="A5607" t="s">
        <v>5541</v>
      </c>
      <c r="B5607" s="1">
        <v>43201.015219907407</v>
      </c>
      <c r="C5607" s="5">
        <f t="shared" si="696"/>
        <v>14.4</v>
      </c>
      <c r="D5607" s="5">
        <f t="shared" si="697"/>
        <v>0</v>
      </c>
      <c r="E5607">
        <v>907</v>
      </c>
      <c r="F5607" t="s">
        <v>72</v>
      </c>
      <c r="G5607" t="str">
        <f t="shared" si="698"/>
        <v>은평구</v>
      </c>
      <c r="H5607">
        <f t="shared" si="699"/>
        <v>37.599491</v>
      </c>
      <c r="I5607">
        <f t="shared" si="700"/>
        <v>126.91686199999999</v>
      </c>
      <c r="J5607">
        <v>9</v>
      </c>
      <c r="K5607" s="1">
        <v>43201.019780092596</v>
      </c>
      <c r="L5607">
        <v>939</v>
      </c>
      <c r="M5607" t="s">
        <v>2644</v>
      </c>
      <c r="N5607">
        <v>15</v>
      </c>
      <c r="O5607">
        <v>6</v>
      </c>
      <c r="P5607">
        <v>1030</v>
      </c>
      <c r="Q5607">
        <f t="shared" si="701"/>
        <v>0</v>
      </c>
      <c r="R5607" t="b">
        <f t="shared" si="702"/>
        <v>0</v>
      </c>
      <c r="S5607" t="b">
        <f t="shared" si="703"/>
        <v>0</v>
      </c>
    </row>
    <row r="5608" spans="1:19">
      <c r="A5608" t="s">
        <v>5542</v>
      </c>
      <c r="B5608" s="1">
        <v>43214.524039351854</v>
      </c>
      <c r="C5608" s="5">
        <f t="shared" si="696"/>
        <v>15.2</v>
      </c>
      <c r="D5608" s="5">
        <f t="shared" si="697"/>
        <v>0</v>
      </c>
      <c r="E5608">
        <v>183</v>
      </c>
      <c r="F5608" t="s">
        <v>26</v>
      </c>
      <c r="G5608" t="str">
        <f t="shared" si="698"/>
        <v>마포구</v>
      </c>
      <c r="H5608">
        <f t="shared" si="699"/>
        <v>37.565165999999998</v>
      </c>
      <c r="I5608">
        <f t="shared" si="700"/>
        <v>126.91939499999999</v>
      </c>
      <c r="J5608">
        <v>9</v>
      </c>
      <c r="K5608" s="1">
        <v>43214.552349537036</v>
      </c>
      <c r="L5608">
        <v>419</v>
      </c>
      <c r="M5608" t="s">
        <v>45</v>
      </c>
      <c r="N5608">
        <v>19</v>
      </c>
      <c r="O5608">
        <v>39</v>
      </c>
      <c r="P5608">
        <v>5150</v>
      </c>
      <c r="Q5608">
        <f t="shared" si="701"/>
        <v>12</v>
      </c>
      <c r="R5608" t="b">
        <f t="shared" si="702"/>
        <v>0</v>
      </c>
      <c r="S5608" t="b">
        <f t="shared" si="703"/>
        <v>0</v>
      </c>
    </row>
    <row r="5609" spans="1:19">
      <c r="A5609" t="s">
        <v>5543</v>
      </c>
      <c r="B5609" s="1">
        <v>43208.964108796295</v>
      </c>
      <c r="C5609" s="5">
        <f t="shared" si="696"/>
        <v>10.7</v>
      </c>
      <c r="D5609" s="5">
        <f t="shared" si="697"/>
        <v>0</v>
      </c>
      <c r="E5609">
        <v>1211</v>
      </c>
      <c r="F5609" t="s">
        <v>618</v>
      </c>
      <c r="G5609" t="str">
        <f t="shared" si="698"/>
        <v>송파구</v>
      </c>
      <c r="H5609">
        <f t="shared" si="699"/>
        <v>37.512104000000001</v>
      </c>
      <c r="I5609">
        <f t="shared" si="700"/>
        <v>127.10778000000001</v>
      </c>
      <c r="J5609">
        <v>1</v>
      </c>
      <c r="K5609" s="1">
        <v>43208.992164351854</v>
      </c>
      <c r="L5609">
        <v>1206</v>
      </c>
      <c r="M5609" t="s">
        <v>70</v>
      </c>
      <c r="N5609">
        <v>5</v>
      </c>
      <c r="O5609">
        <v>39</v>
      </c>
      <c r="P5609">
        <v>4030</v>
      </c>
      <c r="Q5609">
        <f t="shared" si="701"/>
        <v>23</v>
      </c>
      <c r="R5609" t="b">
        <f t="shared" si="702"/>
        <v>0</v>
      </c>
      <c r="S5609" t="b">
        <f t="shared" si="703"/>
        <v>0</v>
      </c>
    </row>
    <row r="5610" spans="1:19">
      <c r="A5610" t="s">
        <v>2559</v>
      </c>
      <c r="B5610" s="1">
        <v>43220.918113425927</v>
      </c>
      <c r="C5610" s="5">
        <f t="shared" si="696"/>
        <v>18.399999999999999</v>
      </c>
      <c r="D5610" s="5">
        <f t="shared" si="697"/>
        <v>0</v>
      </c>
      <c r="E5610">
        <v>1303</v>
      </c>
      <c r="F5610" t="s">
        <v>405</v>
      </c>
      <c r="G5610" t="str">
        <f t="shared" si="698"/>
        <v>성북구</v>
      </c>
      <c r="H5610">
        <f t="shared" si="699"/>
        <v>37.591693999999997</v>
      </c>
      <c r="I5610">
        <f t="shared" si="700"/>
        <v>127.012497</v>
      </c>
      <c r="J5610">
        <v>6</v>
      </c>
      <c r="K5610" s="1">
        <v>43220.93277777778</v>
      </c>
      <c r="L5610">
        <v>1357</v>
      </c>
      <c r="M5610" t="s">
        <v>3542</v>
      </c>
      <c r="N5610">
        <v>7</v>
      </c>
      <c r="O5610">
        <v>19</v>
      </c>
      <c r="P5610">
        <v>2440</v>
      </c>
      <c r="Q5610">
        <f t="shared" si="701"/>
        <v>22</v>
      </c>
      <c r="R5610" t="b">
        <f t="shared" si="702"/>
        <v>0</v>
      </c>
      <c r="S5610" t="b">
        <f t="shared" si="703"/>
        <v>0</v>
      </c>
    </row>
    <row r="5611" spans="1:19">
      <c r="A5611" t="s">
        <v>5544</v>
      </c>
      <c r="B5611" s="1">
        <v>43203.992743055554</v>
      </c>
      <c r="C5611" s="5">
        <f t="shared" si="696"/>
        <v>15.5</v>
      </c>
      <c r="D5611" s="5">
        <f t="shared" si="697"/>
        <v>0</v>
      </c>
      <c r="E5611">
        <v>911</v>
      </c>
      <c r="F5611" t="s">
        <v>3276</v>
      </c>
      <c r="G5611" t="str">
        <f t="shared" si="698"/>
        <v>은평구</v>
      </c>
      <c r="H5611">
        <f t="shared" si="699"/>
        <v>37.605583000000003</v>
      </c>
      <c r="I5611">
        <f t="shared" si="700"/>
        <v>126.922935</v>
      </c>
      <c r="J5611">
        <v>3</v>
      </c>
      <c r="K5611" s="1">
        <v>43203.999363425923</v>
      </c>
      <c r="L5611">
        <v>931</v>
      </c>
      <c r="M5611" t="s">
        <v>715</v>
      </c>
      <c r="N5611">
        <v>7</v>
      </c>
      <c r="O5611">
        <v>9</v>
      </c>
      <c r="P5611">
        <v>1500</v>
      </c>
      <c r="Q5611">
        <f t="shared" si="701"/>
        <v>23</v>
      </c>
      <c r="R5611" t="b">
        <f t="shared" si="702"/>
        <v>0</v>
      </c>
      <c r="S5611" t="b">
        <f t="shared" si="703"/>
        <v>0</v>
      </c>
    </row>
    <row r="5612" spans="1:19">
      <c r="A5612" t="s">
        <v>5545</v>
      </c>
      <c r="B5612" s="1">
        <v>43214.887465277781</v>
      </c>
      <c r="C5612" s="5">
        <f t="shared" si="696"/>
        <v>11.5</v>
      </c>
      <c r="D5612" s="5">
        <f t="shared" si="697"/>
        <v>0</v>
      </c>
      <c r="E5612">
        <v>3507</v>
      </c>
      <c r="F5612" t="s">
        <v>207</v>
      </c>
      <c r="G5612" t="str">
        <f t="shared" si="698"/>
        <v>광진구</v>
      </c>
      <c r="H5612">
        <f t="shared" si="699"/>
        <v>37.545952</v>
      </c>
      <c r="I5612">
        <f t="shared" si="700"/>
        <v>127.078003</v>
      </c>
      <c r="J5612">
        <v>1</v>
      </c>
      <c r="K5612" s="1">
        <v>43214.950150462966</v>
      </c>
      <c r="L5612">
        <v>185</v>
      </c>
      <c r="M5612" t="s">
        <v>935</v>
      </c>
      <c r="N5612">
        <v>3</v>
      </c>
      <c r="O5612">
        <v>89</v>
      </c>
      <c r="P5612">
        <v>18500</v>
      </c>
      <c r="Q5612">
        <f t="shared" si="701"/>
        <v>21</v>
      </c>
      <c r="R5612" t="b">
        <f t="shared" si="702"/>
        <v>0</v>
      </c>
      <c r="S5612" t="b">
        <f t="shared" si="703"/>
        <v>0</v>
      </c>
    </row>
    <row r="5613" spans="1:19">
      <c r="A5613" t="s">
        <v>2686</v>
      </c>
      <c r="B5613" s="1">
        <v>43209.920775462961</v>
      </c>
      <c r="C5613" s="5">
        <f t="shared" si="696"/>
        <v>13.4</v>
      </c>
      <c r="D5613" s="5">
        <f t="shared" si="697"/>
        <v>0</v>
      </c>
      <c r="E5613">
        <v>607</v>
      </c>
      <c r="F5613" t="s">
        <v>1654</v>
      </c>
      <c r="G5613" t="str">
        <f t="shared" si="698"/>
        <v>동대문구</v>
      </c>
      <c r="H5613">
        <f t="shared" si="699"/>
        <v>37.602710719999997</v>
      </c>
      <c r="I5613">
        <f t="shared" si="700"/>
        <v>127.06786346</v>
      </c>
      <c r="J5613">
        <v>5</v>
      </c>
      <c r="K5613" s="1">
        <v>43209.937905092593</v>
      </c>
      <c r="L5613">
        <v>3518</v>
      </c>
      <c r="M5613" t="s">
        <v>1231</v>
      </c>
      <c r="N5613">
        <v>7</v>
      </c>
      <c r="O5613">
        <v>23</v>
      </c>
      <c r="P5613">
        <v>5630</v>
      </c>
      <c r="Q5613">
        <f t="shared" si="701"/>
        <v>22</v>
      </c>
      <c r="R5613" t="b">
        <f t="shared" si="702"/>
        <v>0</v>
      </c>
      <c r="S5613" t="b">
        <f t="shared" si="703"/>
        <v>0</v>
      </c>
    </row>
    <row r="5614" spans="1:19">
      <c r="A5614" t="s">
        <v>5489</v>
      </c>
      <c r="B5614" s="1">
        <v>43208.602418981478</v>
      </c>
      <c r="C5614" s="5">
        <f t="shared" si="696"/>
        <v>18.899999999999999</v>
      </c>
      <c r="D5614" s="5">
        <f t="shared" si="697"/>
        <v>0</v>
      </c>
      <c r="E5614">
        <v>943</v>
      </c>
      <c r="F5614" t="s">
        <v>401</v>
      </c>
      <c r="G5614" t="str">
        <f t="shared" si="698"/>
        <v>은평구</v>
      </c>
      <c r="H5614">
        <f t="shared" si="699"/>
        <v>37.602401999999998</v>
      </c>
      <c r="I5614">
        <f t="shared" si="700"/>
        <v>126.92865</v>
      </c>
      <c r="J5614">
        <v>9</v>
      </c>
      <c r="K5614" s="1">
        <v>43208.62059027778</v>
      </c>
      <c r="L5614">
        <v>939</v>
      </c>
      <c r="M5614" t="s">
        <v>2644</v>
      </c>
      <c r="N5614">
        <v>13</v>
      </c>
      <c r="O5614">
        <v>25</v>
      </c>
      <c r="P5614">
        <v>3580</v>
      </c>
      <c r="Q5614">
        <f t="shared" si="701"/>
        <v>14</v>
      </c>
      <c r="R5614" t="b">
        <f t="shared" si="702"/>
        <v>0</v>
      </c>
      <c r="S5614" t="b">
        <f t="shared" si="703"/>
        <v>0</v>
      </c>
    </row>
    <row r="5615" spans="1:19">
      <c r="A5615" t="s">
        <v>5546</v>
      </c>
      <c r="B5615" s="1">
        <v>43194.746446759258</v>
      </c>
      <c r="C5615" s="5">
        <f t="shared" si="696"/>
        <v>17.2</v>
      </c>
      <c r="D5615" s="5">
        <f t="shared" si="697"/>
        <v>0</v>
      </c>
      <c r="E5615">
        <v>1428</v>
      </c>
      <c r="F5615" t="s">
        <v>386</v>
      </c>
      <c r="G5615" t="str">
        <f t="shared" si="698"/>
        <v>중랑구</v>
      </c>
      <c r="H5615">
        <f t="shared" si="699"/>
        <v>37.616024000000003</v>
      </c>
      <c r="I5615">
        <f t="shared" si="700"/>
        <v>127.08596799999999</v>
      </c>
      <c r="J5615">
        <v>3</v>
      </c>
      <c r="K5615" s="1">
        <v>43194.759236111109</v>
      </c>
      <c r="L5615">
        <v>1450</v>
      </c>
      <c r="M5615" t="s">
        <v>2719</v>
      </c>
      <c r="N5615">
        <v>3</v>
      </c>
      <c r="O5615">
        <v>18</v>
      </c>
      <c r="P5615">
        <v>1890</v>
      </c>
      <c r="Q5615">
        <f t="shared" si="701"/>
        <v>17</v>
      </c>
      <c r="R5615" t="b">
        <f t="shared" si="702"/>
        <v>0</v>
      </c>
      <c r="S5615" t="b">
        <f t="shared" si="703"/>
        <v>0</v>
      </c>
    </row>
    <row r="5616" spans="1:19">
      <c r="A5616" t="s">
        <v>5547</v>
      </c>
      <c r="B5616" s="1">
        <v>43217.469467592593</v>
      </c>
      <c r="C5616" s="5">
        <f t="shared" si="696"/>
        <v>17.7</v>
      </c>
      <c r="D5616" s="5">
        <f t="shared" si="697"/>
        <v>0</v>
      </c>
      <c r="E5616">
        <v>1325</v>
      </c>
      <c r="F5616" t="s">
        <v>1151</v>
      </c>
      <c r="G5616" t="str">
        <f t="shared" si="698"/>
        <v>성북구</v>
      </c>
      <c r="H5616">
        <f t="shared" si="699"/>
        <v>37.605808000000003</v>
      </c>
      <c r="I5616">
        <f t="shared" si="700"/>
        <v>127.047737</v>
      </c>
      <c r="J5616">
        <v>3</v>
      </c>
      <c r="K5616" s="1">
        <v>43217.480949074074</v>
      </c>
      <c r="L5616">
        <v>615</v>
      </c>
      <c r="M5616" t="s">
        <v>501</v>
      </c>
      <c r="N5616">
        <v>18</v>
      </c>
      <c r="O5616">
        <v>16</v>
      </c>
      <c r="P5616">
        <v>3410</v>
      </c>
      <c r="Q5616">
        <f t="shared" si="701"/>
        <v>11</v>
      </c>
      <c r="R5616" t="b">
        <f t="shared" si="702"/>
        <v>0</v>
      </c>
      <c r="S5616" t="b">
        <f t="shared" si="703"/>
        <v>0</v>
      </c>
    </row>
    <row r="5617" spans="1:19">
      <c r="A5617" t="s">
        <v>5548</v>
      </c>
      <c r="B5617" s="1">
        <v>43202.807905092595</v>
      </c>
      <c r="C5617" s="5">
        <f t="shared" si="696"/>
        <v>15.9</v>
      </c>
      <c r="D5617" s="5">
        <f t="shared" si="697"/>
        <v>0</v>
      </c>
      <c r="E5617">
        <v>600</v>
      </c>
      <c r="F5617" t="s">
        <v>134</v>
      </c>
      <c r="G5617" t="str">
        <f t="shared" si="698"/>
        <v>동대문구</v>
      </c>
      <c r="H5617">
        <f t="shared" si="699"/>
        <v>37.589911999999998</v>
      </c>
      <c r="I5617">
        <f t="shared" si="700"/>
        <v>127.06868</v>
      </c>
      <c r="J5617">
        <v>1</v>
      </c>
      <c r="K5617" s="1">
        <v>43202.83315972222</v>
      </c>
      <c r="L5617">
        <v>575</v>
      </c>
      <c r="M5617" t="s">
        <v>2558</v>
      </c>
      <c r="N5617">
        <v>3</v>
      </c>
      <c r="O5617">
        <v>36</v>
      </c>
      <c r="P5617">
        <v>5850</v>
      </c>
      <c r="Q5617">
        <f t="shared" si="701"/>
        <v>19</v>
      </c>
      <c r="R5617" t="b">
        <f t="shared" si="702"/>
        <v>0</v>
      </c>
      <c r="S5617" t="b">
        <f t="shared" si="703"/>
        <v>0</v>
      </c>
    </row>
    <row r="5618" spans="1:19">
      <c r="A5618" t="s">
        <v>1984</v>
      </c>
      <c r="B5618" s="1">
        <v>43193.679594907408</v>
      </c>
      <c r="C5618" s="5">
        <f t="shared" si="696"/>
        <v>19.7</v>
      </c>
      <c r="D5618" s="5">
        <f t="shared" si="697"/>
        <v>0</v>
      </c>
      <c r="E5618">
        <v>2274</v>
      </c>
      <c r="F5618" t="s">
        <v>2331</v>
      </c>
      <c r="G5618" t="str">
        <f t="shared" si="698"/>
        <v>서초구</v>
      </c>
      <c r="H5618">
        <f t="shared" si="699"/>
        <v>37.469650000000001</v>
      </c>
      <c r="I5618">
        <f t="shared" si="700"/>
        <v>127.03961200000001</v>
      </c>
      <c r="J5618">
        <v>2</v>
      </c>
      <c r="K5618" s="1">
        <v>43193.698333333334</v>
      </c>
      <c r="L5618">
        <v>2249</v>
      </c>
      <c r="M5618" t="s">
        <v>3016</v>
      </c>
      <c r="N5618">
        <v>9</v>
      </c>
      <c r="O5618">
        <v>26</v>
      </c>
      <c r="P5618">
        <v>3610</v>
      </c>
      <c r="Q5618">
        <f t="shared" si="701"/>
        <v>16</v>
      </c>
      <c r="R5618" t="b">
        <f t="shared" si="702"/>
        <v>0</v>
      </c>
      <c r="S5618" t="b">
        <f t="shared" si="703"/>
        <v>0</v>
      </c>
    </row>
    <row r="5619" spans="1:19">
      <c r="A5619" t="s">
        <v>3210</v>
      </c>
      <c r="B5619" s="1">
        <v>43202.064687500002</v>
      </c>
      <c r="C5619" s="5">
        <f t="shared" si="696"/>
        <v>8.9</v>
      </c>
      <c r="D5619" s="5">
        <f t="shared" si="697"/>
        <v>0</v>
      </c>
      <c r="E5619">
        <v>1646</v>
      </c>
      <c r="F5619" t="s">
        <v>4560</v>
      </c>
      <c r="G5619" t="str">
        <f t="shared" si="698"/>
        <v>노원구</v>
      </c>
      <c r="H5619">
        <f t="shared" si="699"/>
        <v>37.638489</v>
      </c>
      <c r="I5619">
        <f t="shared" si="700"/>
        <v>127.10790299999999</v>
      </c>
      <c r="J5619">
        <v>20</v>
      </c>
      <c r="K5619" s="1">
        <v>43202.085069444445</v>
      </c>
      <c r="L5619">
        <v>1668</v>
      </c>
      <c r="M5619" t="s">
        <v>1037</v>
      </c>
      <c r="N5619">
        <v>3</v>
      </c>
      <c r="O5619">
        <v>26</v>
      </c>
      <c r="P5619">
        <v>6440</v>
      </c>
      <c r="Q5619">
        <f t="shared" si="701"/>
        <v>1</v>
      </c>
      <c r="R5619" t="b">
        <f t="shared" si="702"/>
        <v>0</v>
      </c>
      <c r="S5619" t="b">
        <f t="shared" si="703"/>
        <v>0</v>
      </c>
    </row>
    <row r="5620" spans="1:19">
      <c r="A5620" t="s">
        <v>3129</v>
      </c>
      <c r="B5620" s="1">
        <v>43210.521087962959</v>
      </c>
      <c r="C5620" s="5">
        <f t="shared" si="696"/>
        <v>22.5</v>
      </c>
      <c r="D5620" s="5">
        <f t="shared" si="697"/>
        <v>0</v>
      </c>
      <c r="E5620">
        <v>138</v>
      </c>
      <c r="F5620" t="s">
        <v>1740</v>
      </c>
      <c r="G5620" t="str">
        <f t="shared" si="698"/>
        <v>서대문구</v>
      </c>
      <c r="H5620">
        <f t="shared" si="699"/>
        <v>37.559176999999998</v>
      </c>
      <c r="I5620">
        <f t="shared" si="700"/>
        <v>126.93452499999999</v>
      </c>
      <c r="J5620">
        <v>8</v>
      </c>
      <c r="K5620" s="1">
        <v>43210.523587962962</v>
      </c>
      <c r="L5620">
        <v>132</v>
      </c>
      <c r="M5620" t="s">
        <v>374</v>
      </c>
      <c r="N5620">
        <v>11</v>
      </c>
      <c r="O5620">
        <v>3</v>
      </c>
      <c r="P5620">
        <v>490</v>
      </c>
      <c r="Q5620">
        <f t="shared" si="701"/>
        <v>12</v>
      </c>
      <c r="R5620" t="b">
        <f t="shared" si="702"/>
        <v>0</v>
      </c>
      <c r="S5620" t="b">
        <f t="shared" si="703"/>
        <v>0</v>
      </c>
    </row>
    <row r="5621" spans="1:19">
      <c r="A5621" t="s">
        <v>756</v>
      </c>
      <c r="B5621" s="1">
        <v>43220.531944444447</v>
      </c>
      <c r="C5621" s="5">
        <f t="shared" si="696"/>
        <v>22.2</v>
      </c>
      <c r="D5621" s="5">
        <f t="shared" si="697"/>
        <v>0</v>
      </c>
      <c r="E5621">
        <v>1224</v>
      </c>
      <c r="F5621" t="s">
        <v>737</v>
      </c>
      <c r="G5621" t="str">
        <f t="shared" si="698"/>
        <v>송파구</v>
      </c>
      <c r="H5621">
        <f t="shared" si="699"/>
        <v>37.512169</v>
      </c>
      <c r="I5621">
        <f t="shared" si="700"/>
        <v>127.078934</v>
      </c>
      <c r="J5621">
        <v>15</v>
      </c>
      <c r="K5621" s="1">
        <v>43220.562083333331</v>
      </c>
      <c r="L5621">
        <v>1224</v>
      </c>
      <c r="M5621" t="s">
        <v>737</v>
      </c>
      <c r="N5621">
        <v>15</v>
      </c>
      <c r="O5621">
        <v>43</v>
      </c>
      <c r="P5621">
        <v>4810</v>
      </c>
      <c r="Q5621">
        <f t="shared" si="701"/>
        <v>12</v>
      </c>
      <c r="R5621" t="b">
        <f t="shared" si="702"/>
        <v>0</v>
      </c>
      <c r="S5621" t="b">
        <f t="shared" si="703"/>
        <v>0</v>
      </c>
    </row>
    <row r="5622" spans="1:19">
      <c r="A5622" t="s">
        <v>5549</v>
      </c>
      <c r="B5622" s="1">
        <v>43200.254629629628</v>
      </c>
      <c r="C5622" s="5">
        <f t="shared" si="696"/>
        <v>6.9</v>
      </c>
      <c r="D5622" s="5">
        <f t="shared" si="697"/>
        <v>0</v>
      </c>
      <c r="E5622">
        <v>1026</v>
      </c>
      <c r="F5622" t="s">
        <v>3582</v>
      </c>
      <c r="G5622" t="str">
        <f t="shared" si="698"/>
        <v>강동구</v>
      </c>
      <c r="H5622">
        <f t="shared" si="699"/>
        <v>37.546630999999998</v>
      </c>
      <c r="I5622">
        <f t="shared" si="700"/>
        <v>127.155884</v>
      </c>
      <c r="J5622">
        <v>1</v>
      </c>
      <c r="K5622" s="1">
        <v>43200.262418981481</v>
      </c>
      <c r="L5622">
        <v>1023</v>
      </c>
      <c r="M5622" t="s">
        <v>413</v>
      </c>
      <c r="N5622">
        <v>8</v>
      </c>
      <c r="O5622">
        <v>10</v>
      </c>
      <c r="P5622">
        <v>1810</v>
      </c>
      <c r="Q5622">
        <f t="shared" si="701"/>
        <v>6</v>
      </c>
      <c r="R5622" t="b">
        <f t="shared" si="702"/>
        <v>0</v>
      </c>
      <c r="S5622" t="b">
        <f t="shared" si="703"/>
        <v>0</v>
      </c>
    </row>
    <row r="5623" spans="1:19">
      <c r="A5623" t="s">
        <v>3461</v>
      </c>
      <c r="B5623" s="1">
        <v>43219.608310185184</v>
      </c>
      <c r="C5623" s="5">
        <f t="shared" si="696"/>
        <v>21.6</v>
      </c>
      <c r="D5623" s="5">
        <f t="shared" si="697"/>
        <v>0</v>
      </c>
      <c r="E5623">
        <v>1983</v>
      </c>
      <c r="F5623" t="s">
        <v>1534</v>
      </c>
      <c r="G5623" t="str">
        <f t="shared" si="698"/>
        <v>구로구</v>
      </c>
      <c r="H5623">
        <f t="shared" si="699"/>
        <v>37.502547999999997</v>
      </c>
      <c r="I5623">
        <f t="shared" si="700"/>
        <v>126.883881</v>
      </c>
      <c r="J5623">
        <v>1</v>
      </c>
      <c r="K5623" s="1">
        <v>43219.660694444443</v>
      </c>
      <c r="L5623">
        <v>1983</v>
      </c>
      <c r="M5623" t="s">
        <v>1534</v>
      </c>
      <c r="N5623">
        <v>2</v>
      </c>
      <c r="O5623">
        <v>72</v>
      </c>
      <c r="P5623">
        <v>10170</v>
      </c>
      <c r="Q5623">
        <f t="shared" si="701"/>
        <v>14</v>
      </c>
      <c r="R5623" t="b">
        <f t="shared" si="702"/>
        <v>1</v>
      </c>
      <c r="S5623" t="b">
        <f t="shared" si="703"/>
        <v>0</v>
      </c>
    </row>
    <row r="5624" spans="1:19">
      <c r="A5624" t="s">
        <v>1881</v>
      </c>
      <c r="B5624" s="1">
        <v>43218.644988425927</v>
      </c>
      <c r="C5624" s="5">
        <f t="shared" si="696"/>
        <v>21.1</v>
      </c>
      <c r="D5624" s="5">
        <f t="shared" si="697"/>
        <v>0</v>
      </c>
      <c r="E5624">
        <v>412</v>
      </c>
      <c r="F5624" t="s">
        <v>328</v>
      </c>
      <c r="G5624" t="str">
        <f t="shared" si="698"/>
        <v>마포구</v>
      </c>
      <c r="H5624">
        <f t="shared" si="699"/>
        <v>37.575802000000003</v>
      </c>
      <c r="I5624">
        <f t="shared" si="700"/>
        <v>126.890739</v>
      </c>
      <c r="J5624">
        <v>18</v>
      </c>
      <c r="K5624" s="1">
        <v>43218.665590277778</v>
      </c>
      <c r="L5624">
        <v>186</v>
      </c>
      <c r="M5624" t="s">
        <v>55</v>
      </c>
      <c r="N5624">
        <v>40</v>
      </c>
      <c r="O5624">
        <v>29</v>
      </c>
      <c r="P5624">
        <v>2620</v>
      </c>
      <c r="Q5624">
        <f t="shared" si="701"/>
        <v>15</v>
      </c>
      <c r="R5624" t="b">
        <f t="shared" si="702"/>
        <v>1</v>
      </c>
      <c r="S5624" t="b">
        <f t="shared" si="703"/>
        <v>0</v>
      </c>
    </row>
    <row r="5625" spans="1:19">
      <c r="A5625" t="s">
        <v>5550</v>
      </c>
      <c r="B5625" s="1">
        <v>43202.750532407408</v>
      </c>
      <c r="C5625" s="5">
        <f t="shared" si="696"/>
        <v>17.899999999999999</v>
      </c>
      <c r="D5625" s="5">
        <f t="shared" si="697"/>
        <v>0</v>
      </c>
      <c r="E5625">
        <v>156</v>
      </c>
      <c r="F5625" t="s">
        <v>930</v>
      </c>
      <c r="G5625" t="str">
        <f t="shared" si="698"/>
        <v>마포구</v>
      </c>
      <c r="H5625">
        <f t="shared" si="699"/>
        <v>37.549903999999998</v>
      </c>
      <c r="I5625">
        <f t="shared" si="700"/>
        <v>126.955147</v>
      </c>
      <c r="J5625">
        <v>10</v>
      </c>
      <c r="K5625" s="1">
        <v>43202.753900462965</v>
      </c>
      <c r="L5625">
        <v>145</v>
      </c>
      <c r="M5625" t="s">
        <v>1938</v>
      </c>
      <c r="N5625">
        <v>7</v>
      </c>
      <c r="O5625">
        <v>4</v>
      </c>
      <c r="P5625">
        <v>660</v>
      </c>
      <c r="Q5625">
        <f t="shared" si="701"/>
        <v>18</v>
      </c>
      <c r="R5625" t="b">
        <f t="shared" si="702"/>
        <v>0</v>
      </c>
      <c r="S5625" t="b">
        <f t="shared" si="703"/>
        <v>0</v>
      </c>
    </row>
    <row r="5626" spans="1:19">
      <c r="A5626" t="s">
        <v>2645</v>
      </c>
      <c r="B5626" s="1">
        <v>43206.957187499997</v>
      </c>
      <c r="C5626" s="5">
        <f t="shared" si="696"/>
        <v>10.8</v>
      </c>
      <c r="D5626" s="5">
        <f t="shared" si="697"/>
        <v>0</v>
      </c>
      <c r="E5626">
        <v>1337</v>
      </c>
      <c r="F5626" t="s">
        <v>356</v>
      </c>
      <c r="G5626" t="str">
        <f t="shared" si="698"/>
        <v>성북구</v>
      </c>
      <c r="H5626">
        <f t="shared" si="699"/>
        <v>37.590381999999998</v>
      </c>
      <c r="I5626">
        <f t="shared" si="700"/>
        <v>127.01713599999999</v>
      </c>
      <c r="J5626">
        <v>5</v>
      </c>
      <c r="K5626" s="1">
        <v>43206.975115740737</v>
      </c>
      <c r="L5626">
        <v>625</v>
      </c>
      <c r="M5626" t="s">
        <v>1298</v>
      </c>
      <c r="N5626">
        <v>6</v>
      </c>
      <c r="O5626">
        <v>24</v>
      </c>
      <c r="P5626">
        <v>5970</v>
      </c>
      <c r="Q5626">
        <f t="shared" si="701"/>
        <v>22</v>
      </c>
      <c r="R5626" t="b">
        <f t="shared" si="702"/>
        <v>0</v>
      </c>
      <c r="S5626" t="b">
        <f t="shared" si="703"/>
        <v>0</v>
      </c>
    </row>
    <row r="5627" spans="1:19">
      <c r="A5627" t="s">
        <v>4827</v>
      </c>
      <c r="B5627" s="1">
        <v>43215.372986111113</v>
      </c>
      <c r="C5627" s="5">
        <f t="shared" si="696"/>
        <v>8.8000000000000007</v>
      </c>
      <c r="D5627" s="5">
        <f t="shared" si="697"/>
        <v>0</v>
      </c>
      <c r="E5627">
        <v>1269</v>
      </c>
      <c r="F5627" t="s">
        <v>1831</v>
      </c>
      <c r="G5627" t="str">
        <f t="shared" si="698"/>
        <v>송파구</v>
      </c>
      <c r="H5627">
        <f t="shared" si="699"/>
        <v>37.511944</v>
      </c>
      <c r="I5627">
        <f t="shared" si="700"/>
        <v>127.091217</v>
      </c>
      <c r="J5627">
        <v>9</v>
      </c>
      <c r="K5627" s="1">
        <v>43215.376585648148</v>
      </c>
      <c r="L5627">
        <v>1224</v>
      </c>
      <c r="M5627" t="s">
        <v>737</v>
      </c>
      <c r="N5627">
        <v>8</v>
      </c>
      <c r="O5627">
        <v>5</v>
      </c>
      <c r="P5627">
        <v>1140</v>
      </c>
      <c r="Q5627">
        <f t="shared" si="701"/>
        <v>8</v>
      </c>
      <c r="R5627" t="b">
        <f t="shared" si="702"/>
        <v>0</v>
      </c>
      <c r="S5627" t="b">
        <f t="shared" si="703"/>
        <v>0</v>
      </c>
    </row>
    <row r="5628" spans="1:19">
      <c r="A5628" t="s">
        <v>3467</v>
      </c>
      <c r="B5628" s="1">
        <v>43215.518483796295</v>
      </c>
      <c r="C5628" s="5">
        <f t="shared" si="696"/>
        <v>19.399999999999999</v>
      </c>
      <c r="D5628" s="5">
        <f t="shared" si="697"/>
        <v>0</v>
      </c>
      <c r="E5628">
        <v>513</v>
      </c>
      <c r="F5628" t="s">
        <v>1143</v>
      </c>
      <c r="G5628" t="str">
        <f t="shared" si="698"/>
        <v>성동구</v>
      </c>
      <c r="H5628">
        <f t="shared" si="699"/>
        <v>37.546306999999999</v>
      </c>
      <c r="I5628">
        <f t="shared" si="700"/>
        <v>127.04980500000001</v>
      </c>
      <c r="J5628">
        <v>1</v>
      </c>
      <c r="K5628" s="1">
        <v>43215.55740740741</v>
      </c>
      <c r="L5628">
        <v>513</v>
      </c>
      <c r="M5628" t="s">
        <v>1143</v>
      </c>
      <c r="N5628">
        <v>1</v>
      </c>
      <c r="O5628">
        <v>55</v>
      </c>
      <c r="P5628">
        <v>3490</v>
      </c>
      <c r="Q5628">
        <f t="shared" si="701"/>
        <v>12</v>
      </c>
      <c r="R5628" t="b">
        <f t="shared" si="702"/>
        <v>0</v>
      </c>
      <c r="S5628" t="b">
        <f t="shared" si="703"/>
        <v>0</v>
      </c>
    </row>
    <row r="5629" spans="1:19">
      <c r="A5629" t="s">
        <v>5551</v>
      </c>
      <c r="B5629" s="1">
        <v>43214.760150462964</v>
      </c>
      <c r="C5629" s="5">
        <f t="shared" si="696"/>
        <v>14.1</v>
      </c>
      <c r="D5629" s="5">
        <f t="shared" si="697"/>
        <v>0</v>
      </c>
      <c r="E5629">
        <v>592</v>
      </c>
      <c r="F5629" t="s">
        <v>437</v>
      </c>
      <c r="G5629" t="str">
        <f t="shared" si="698"/>
        <v>광진구</v>
      </c>
      <c r="H5629">
        <f t="shared" si="699"/>
        <v>37.541912000000004</v>
      </c>
      <c r="I5629">
        <f t="shared" si="700"/>
        <v>127.077637</v>
      </c>
      <c r="J5629">
        <v>7</v>
      </c>
      <c r="K5629" s="1">
        <v>43214.765439814815</v>
      </c>
      <c r="L5629">
        <v>592</v>
      </c>
      <c r="M5629" t="s">
        <v>437</v>
      </c>
      <c r="N5629">
        <v>1</v>
      </c>
      <c r="O5629">
        <v>7</v>
      </c>
      <c r="P5629">
        <v>1700</v>
      </c>
      <c r="Q5629">
        <f t="shared" si="701"/>
        <v>18</v>
      </c>
      <c r="R5629" t="b">
        <f t="shared" si="702"/>
        <v>0</v>
      </c>
      <c r="S5629" t="b">
        <f t="shared" si="703"/>
        <v>0</v>
      </c>
    </row>
    <row r="5630" spans="1:19">
      <c r="A5630" t="s">
        <v>5552</v>
      </c>
      <c r="B5630" s="1">
        <v>43191.863310185188</v>
      </c>
      <c r="C5630" s="5">
        <f t="shared" si="696"/>
        <v>17.100000000000001</v>
      </c>
      <c r="D5630" s="5">
        <f t="shared" si="697"/>
        <v>0</v>
      </c>
      <c r="E5630">
        <v>154</v>
      </c>
      <c r="F5630" t="s">
        <v>44</v>
      </c>
      <c r="G5630" t="str">
        <f t="shared" si="698"/>
        <v>마포구</v>
      </c>
      <c r="H5630">
        <f t="shared" si="699"/>
        <v>37.560909000000002</v>
      </c>
      <c r="I5630">
        <f t="shared" si="700"/>
        <v>126.905495</v>
      </c>
      <c r="J5630">
        <v>10</v>
      </c>
      <c r="K5630" s="1">
        <v>43191.929201388892</v>
      </c>
      <c r="L5630">
        <v>154</v>
      </c>
      <c r="M5630" t="s">
        <v>44</v>
      </c>
      <c r="N5630">
        <v>8</v>
      </c>
      <c r="O5630">
        <v>94</v>
      </c>
      <c r="P5630">
        <v>8620</v>
      </c>
      <c r="Q5630">
        <f t="shared" si="701"/>
        <v>20</v>
      </c>
      <c r="R5630" t="b">
        <f t="shared" si="702"/>
        <v>1</v>
      </c>
      <c r="S5630" t="b">
        <f t="shared" si="703"/>
        <v>0</v>
      </c>
    </row>
    <row r="5631" spans="1:19">
      <c r="A5631" t="s">
        <v>5553</v>
      </c>
      <c r="B5631" s="1">
        <v>43220.935439814813</v>
      </c>
      <c r="C5631" s="5">
        <f t="shared" si="696"/>
        <v>18.399999999999999</v>
      </c>
      <c r="D5631" s="5">
        <f t="shared" si="697"/>
        <v>0</v>
      </c>
      <c r="E5631">
        <v>216</v>
      </c>
      <c r="F5631" t="s">
        <v>686</v>
      </c>
      <c r="G5631" t="str">
        <f t="shared" si="698"/>
        <v>영등포구</v>
      </c>
      <c r="H5631">
        <f t="shared" si="699"/>
        <v>37.523491</v>
      </c>
      <c r="I5631">
        <f t="shared" si="700"/>
        <v>126.93289900000001</v>
      </c>
      <c r="J5631">
        <v>1</v>
      </c>
      <c r="K5631" s="1">
        <v>43220.96230324074</v>
      </c>
      <c r="L5631">
        <v>226</v>
      </c>
      <c r="M5631" t="s">
        <v>584</v>
      </c>
      <c r="N5631">
        <v>7</v>
      </c>
      <c r="O5631">
        <v>38</v>
      </c>
      <c r="P5631">
        <v>2430</v>
      </c>
      <c r="Q5631">
        <f t="shared" si="701"/>
        <v>22</v>
      </c>
      <c r="R5631" t="b">
        <f t="shared" si="702"/>
        <v>0</v>
      </c>
      <c r="S5631" t="b">
        <f t="shared" si="703"/>
        <v>0</v>
      </c>
    </row>
    <row r="5632" spans="1:19">
      <c r="A5632" t="s">
        <v>4229</v>
      </c>
      <c r="B5632" s="1">
        <v>43211.887569444443</v>
      </c>
      <c r="C5632" s="5">
        <f t="shared" si="696"/>
        <v>17.8</v>
      </c>
      <c r="D5632" s="5">
        <f t="shared" si="697"/>
        <v>0</v>
      </c>
      <c r="E5632">
        <v>178</v>
      </c>
      <c r="F5632" t="s">
        <v>3206</v>
      </c>
      <c r="G5632" t="str">
        <f t="shared" si="698"/>
        <v>서대문구</v>
      </c>
      <c r="H5632">
        <f t="shared" si="699"/>
        <v>37.579875999999999</v>
      </c>
      <c r="I5632">
        <f t="shared" si="700"/>
        <v>126.90634900000001</v>
      </c>
      <c r="J5632">
        <v>7</v>
      </c>
      <c r="K5632" s="1">
        <v>43211.896099537036</v>
      </c>
      <c r="L5632">
        <v>912</v>
      </c>
      <c r="M5632" t="s">
        <v>199</v>
      </c>
      <c r="N5632">
        <v>1</v>
      </c>
      <c r="O5632">
        <v>11</v>
      </c>
      <c r="P5632">
        <v>1840</v>
      </c>
      <c r="Q5632">
        <f t="shared" si="701"/>
        <v>21</v>
      </c>
      <c r="R5632" t="b">
        <f t="shared" si="702"/>
        <v>1</v>
      </c>
      <c r="S5632" t="b">
        <f t="shared" si="703"/>
        <v>0</v>
      </c>
    </row>
    <row r="5633" spans="1:19">
      <c r="A5633" t="s">
        <v>5554</v>
      </c>
      <c r="B5633" s="1">
        <v>43214.779629629629</v>
      </c>
      <c r="C5633" s="5">
        <f t="shared" si="696"/>
        <v>14.1</v>
      </c>
      <c r="D5633" s="5">
        <f t="shared" si="697"/>
        <v>0</v>
      </c>
      <c r="E5633">
        <v>1625</v>
      </c>
      <c r="F5633" t="s">
        <v>509</v>
      </c>
      <c r="G5633" t="str">
        <f t="shared" si="698"/>
        <v>노원구</v>
      </c>
      <c r="H5633">
        <f t="shared" si="699"/>
        <v>37.659999999999997</v>
      </c>
      <c r="I5633">
        <f t="shared" si="700"/>
        <v>127.072968</v>
      </c>
      <c r="J5633">
        <v>5</v>
      </c>
      <c r="K5633" s="1">
        <v>43214.784537037034</v>
      </c>
      <c r="L5633">
        <v>1682</v>
      </c>
      <c r="M5633" t="s">
        <v>586</v>
      </c>
      <c r="N5633">
        <v>10</v>
      </c>
      <c r="O5633">
        <v>6</v>
      </c>
      <c r="P5633">
        <v>630</v>
      </c>
      <c r="Q5633">
        <f t="shared" si="701"/>
        <v>18</v>
      </c>
      <c r="R5633" t="b">
        <f t="shared" si="702"/>
        <v>0</v>
      </c>
      <c r="S5633" t="b">
        <f t="shared" si="703"/>
        <v>0</v>
      </c>
    </row>
    <row r="5634" spans="1:19">
      <c r="A5634" t="s">
        <v>1736</v>
      </c>
      <c r="B5634" s="1">
        <v>43191.933865740742</v>
      </c>
      <c r="C5634" s="5">
        <f t="shared" ref="C5634:C5697" si="704">VLOOKUP(B5634,기상정보,2,TRUE)</f>
        <v>16.7</v>
      </c>
      <c r="D5634" s="5">
        <f t="shared" ref="D5634:D5697" si="705">VLOOKUP(B5634,기상정보,3,TRUE)</f>
        <v>0</v>
      </c>
      <c r="E5634">
        <v>168</v>
      </c>
      <c r="F5634" t="s">
        <v>416</v>
      </c>
      <c r="G5634" t="e">
        <f t="shared" ref="G5634:G5697" si="706">VLOOKUP(E5634,대여소,3,FALSE)</f>
        <v>#N/A</v>
      </c>
      <c r="H5634" t="e">
        <f t="shared" ref="H5634:H5697" si="707">VLOOKUP(E5634,대여소,5,FALSE)</f>
        <v>#N/A</v>
      </c>
      <c r="I5634" t="e">
        <f t="shared" ref="I5634:I5697" si="708">VLOOKUP(E5634,대여소,6,FALSE)</f>
        <v>#N/A</v>
      </c>
      <c r="J5634">
        <v>4</v>
      </c>
      <c r="K5634" s="1">
        <v>43191.947557870371</v>
      </c>
      <c r="L5634">
        <v>163</v>
      </c>
      <c r="M5634" t="s">
        <v>2303</v>
      </c>
      <c r="N5634">
        <v>7</v>
      </c>
      <c r="O5634">
        <v>18</v>
      </c>
      <c r="P5634">
        <v>2090</v>
      </c>
      <c r="Q5634">
        <f t="shared" si="701"/>
        <v>22</v>
      </c>
      <c r="R5634" t="b">
        <f t="shared" si="702"/>
        <v>1</v>
      </c>
      <c r="S5634" t="b">
        <f t="shared" si="703"/>
        <v>0</v>
      </c>
    </row>
    <row r="5635" spans="1:19">
      <c r="A5635" t="s">
        <v>5555</v>
      </c>
      <c r="B5635" s="1">
        <v>43212.45579861111</v>
      </c>
      <c r="C5635" s="5">
        <f t="shared" si="704"/>
        <v>16.3</v>
      </c>
      <c r="D5635" s="5">
        <f t="shared" si="705"/>
        <v>0.3</v>
      </c>
      <c r="E5635">
        <v>326</v>
      </c>
      <c r="F5635" t="s">
        <v>702</v>
      </c>
      <c r="G5635" t="str">
        <f t="shared" si="706"/>
        <v>종로구</v>
      </c>
      <c r="H5635">
        <f t="shared" si="707"/>
        <v>37.576241000000003</v>
      </c>
      <c r="I5635">
        <f t="shared" si="708"/>
        <v>126.98616</v>
      </c>
      <c r="J5635">
        <v>1</v>
      </c>
      <c r="K5635" s="1">
        <v>43212.505347222221</v>
      </c>
      <c r="L5635">
        <v>334</v>
      </c>
      <c r="M5635" t="s">
        <v>378</v>
      </c>
      <c r="N5635">
        <v>9</v>
      </c>
      <c r="O5635">
        <v>67</v>
      </c>
      <c r="P5635">
        <v>61010</v>
      </c>
      <c r="Q5635">
        <f t="shared" ref="Q5635:Q5698" si="709">HOUR(B5635)</f>
        <v>10</v>
      </c>
      <c r="R5635" t="b">
        <f t="shared" ref="R5635:R5698" si="710">WEEKDAY(B5635,3)&gt;=5</f>
        <v>1</v>
      </c>
      <c r="S5635" t="b">
        <f t="shared" ref="S5635:S5698" si="711">D5635&gt;=1</f>
        <v>0</v>
      </c>
    </row>
    <row r="5636" spans="1:19">
      <c r="A5636" t="s">
        <v>5556</v>
      </c>
      <c r="B5636" s="1">
        <v>43192.527546296296</v>
      </c>
      <c r="C5636" s="5">
        <f t="shared" si="704"/>
        <v>20.8</v>
      </c>
      <c r="D5636" s="5">
        <f t="shared" si="705"/>
        <v>0</v>
      </c>
      <c r="E5636">
        <v>162</v>
      </c>
      <c r="F5636" t="s">
        <v>491</v>
      </c>
      <c r="G5636" t="str">
        <f t="shared" si="706"/>
        <v>서대문구</v>
      </c>
      <c r="H5636">
        <f t="shared" si="707"/>
        <v>37.565269000000001</v>
      </c>
      <c r="I5636">
        <f t="shared" si="708"/>
        <v>126.946243</v>
      </c>
      <c r="J5636">
        <v>11</v>
      </c>
      <c r="K5636" s="1">
        <v>43192.530474537038</v>
      </c>
      <c r="L5636">
        <v>140</v>
      </c>
      <c r="M5636" t="s">
        <v>490</v>
      </c>
      <c r="N5636">
        <v>4</v>
      </c>
      <c r="O5636">
        <v>3</v>
      </c>
      <c r="P5636">
        <v>900</v>
      </c>
      <c r="Q5636">
        <f t="shared" si="709"/>
        <v>12</v>
      </c>
      <c r="R5636" t="b">
        <f t="shared" si="710"/>
        <v>0</v>
      </c>
      <c r="S5636" t="b">
        <f t="shared" si="711"/>
        <v>0</v>
      </c>
    </row>
    <row r="5637" spans="1:19">
      <c r="A5637" t="s">
        <v>478</v>
      </c>
      <c r="B5637" s="1">
        <v>43220.891203703701</v>
      </c>
      <c r="C5637" s="5">
        <f t="shared" si="704"/>
        <v>19.100000000000001</v>
      </c>
      <c r="D5637" s="5">
        <f t="shared" si="705"/>
        <v>0</v>
      </c>
      <c r="E5637">
        <v>113</v>
      </c>
      <c r="F5637" t="s">
        <v>519</v>
      </c>
      <c r="G5637" t="str">
        <f t="shared" si="706"/>
        <v>마포구</v>
      </c>
      <c r="H5637">
        <f t="shared" si="707"/>
        <v>37.557499</v>
      </c>
      <c r="I5637">
        <f t="shared" si="708"/>
        <v>126.923805</v>
      </c>
      <c r="J5637">
        <v>1</v>
      </c>
      <c r="K5637" s="1">
        <v>43220.898252314815</v>
      </c>
      <c r="L5637">
        <v>184</v>
      </c>
      <c r="M5637" t="s">
        <v>917</v>
      </c>
      <c r="N5637">
        <v>7</v>
      </c>
      <c r="O5637">
        <v>10</v>
      </c>
      <c r="P5637">
        <v>1610</v>
      </c>
      <c r="Q5637">
        <f t="shared" si="709"/>
        <v>21</v>
      </c>
      <c r="R5637" t="b">
        <f t="shared" si="710"/>
        <v>0</v>
      </c>
      <c r="S5637" t="b">
        <f t="shared" si="711"/>
        <v>0</v>
      </c>
    </row>
    <row r="5638" spans="1:19">
      <c r="A5638" t="s">
        <v>5557</v>
      </c>
      <c r="B5638" s="1">
        <v>43219.832650462966</v>
      </c>
      <c r="C5638" s="5">
        <f t="shared" si="704"/>
        <v>18.100000000000001</v>
      </c>
      <c r="D5638" s="5">
        <f t="shared" si="705"/>
        <v>0</v>
      </c>
      <c r="E5638">
        <v>130</v>
      </c>
      <c r="F5638" t="s">
        <v>579</v>
      </c>
      <c r="G5638" t="str">
        <f t="shared" si="706"/>
        <v>마포구</v>
      </c>
      <c r="H5638">
        <f t="shared" si="707"/>
        <v>37.554859</v>
      </c>
      <c r="I5638">
        <f t="shared" si="708"/>
        <v>126.93615699999999</v>
      </c>
      <c r="J5638">
        <v>6</v>
      </c>
      <c r="K5638" s="1">
        <v>43219.844618055555</v>
      </c>
      <c r="L5638">
        <v>102</v>
      </c>
      <c r="M5638" t="s">
        <v>181</v>
      </c>
      <c r="N5638">
        <v>18</v>
      </c>
      <c r="O5638">
        <v>16</v>
      </c>
      <c r="P5638">
        <v>2440</v>
      </c>
      <c r="Q5638">
        <f t="shared" si="709"/>
        <v>19</v>
      </c>
      <c r="R5638" t="b">
        <f t="shared" si="710"/>
        <v>1</v>
      </c>
      <c r="S5638" t="b">
        <f t="shared" si="711"/>
        <v>0</v>
      </c>
    </row>
    <row r="5639" spans="1:19">
      <c r="A5639" t="s">
        <v>5558</v>
      </c>
      <c r="B5639" s="1">
        <v>43202.543495370373</v>
      </c>
      <c r="C5639" s="5">
        <f t="shared" si="704"/>
        <v>18.100000000000001</v>
      </c>
      <c r="D5639" s="5">
        <f t="shared" si="705"/>
        <v>0</v>
      </c>
      <c r="E5639">
        <v>247</v>
      </c>
      <c r="F5639" t="s">
        <v>239</v>
      </c>
      <c r="G5639" t="str">
        <f t="shared" si="706"/>
        <v>영등포구</v>
      </c>
      <c r="H5639">
        <f t="shared" si="707"/>
        <v>37.533687999999998</v>
      </c>
      <c r="I5639">
        <f t="shared" si="708"/>
        <v>126.902107</v>
      </c>
      <c r="J5639">
        <v>11</v>
      </c>
      <c r="K5639" s="1">
        <v>43202.552372685182</v>
      </c>
      <c r="L5639">
        <v>245</v>
      </c>
      <c r="M5639" t="s">
        <v>18</v>
      </c>
      <c r="N5639">
        <v>10</v>
      </c>
      <c r="O5639">
        <v>12</v>
      </c>
      <c r="P5639">
        <v>1500</v>
      </c>
      <c r="Q5639">
        <f t="shared" si="709"/>
        <v>13</v>
      </c>
      <c r="R5639" t="b">
        <f t="shared" si="710"/>
        <v>0</v>
      </c>
      <c r="S5639" t="b">
        <f t="shared" si="711"/>
        <v>0</v>
      </c>
    </row>
    <row r="5640" spans="1:19">
      <c r="A5640" t="s">
        <v>5559</v>
      </c>
      <c r="B5640" s="1">
        <v>43206.745173611111</v>
      </c>
      <c r="C5640" s="5">
        <f t="shared" si="704"/>
        <v>18.7</v>
      </c>
      <c r="D5640" s="5">
        <f t="shared" si="705"/>
        <v>0</v>
      </c>
      <c r="E5640">
        <v>1535</v>
      </c>
      <c r="F5640" t="s">
        <v>977</v>
      </c>
      <c r="G5640" t="str">
        <f t="shared" si="706"/>
        <v>강북구</v>
      </c>
      <c r="H5640">
        <f t="shared" si="707"/>
        <v>37.636291999999997</v>
      </c>
      <c r="I5640">
        <f t="shared" si="708"/>
        <v>127.023376</v>
      </c>
      <c r="J5640">
        <v>7</v>
      </c>
      <c r="K5640" s="1">
        <v>43206.76290509259</v>
      </c>
      <c r="L5640">
        <v>1726</v>
      </c>
      <c r="M5640" t="s">
        <v>1413</v>
      </c>
      <c r="N5640">
        <v>8</v>
      </c>
      <c r="O5640">
        <v>24</v>
      </c>
      <c r="P5640">
        <v>4190</v>
      </c>
      <c r="Q5640">
        <f t="shared" si="709"/>
        <v>17</v>
      </c>
      <c r="R5640" t="b">
        <f t="shared" si="710"/>
        <v>0</v>
      </c>
      <c r="S5640" t="b">
        <f t="shared" si="711"/>
        <v>0</v>
      </c>
    </row>
    <row r="5641" spans="1:19">
      <c r="A5641" t="s">
        <v>5560</v>
      </c>
      <c r="B5641" s="1">
        <v>43200.656712962962</v>
      </c>
      <c r="C5641" s="5">
        <f t="shared" si="704"/>
        <v>21.4</v>
      </c>
      <c r="D5641" s="5">
        <f t="shared" si="705"/>
        <v>0</v>
      </c>
      <c r="E5641">
        <v>1414</v>
      </c>
      <c r="F5641" t="s">
        <v>195</v>
      </c>
      <c r="G5641" t="str">
        <f t="shared" si="706"/>
        <v>중랑구</v>
      </c>
      <c r="H5641">
        <f t="shared" si="707"/>
        <v>37.581645999999999</v>
      </c>
      <c r="I5641">
        <f t="shared" si="708"/>
        <v>127.088432</v>
      </c>
      <c r="J5641">
        <v>9</v>
      </c>
      <c r="K5641" s="1">
        <v>43200.667905092596</v>
      </c>
      <c r="L5641">
        <v>1404</v>
      </c>
      <c r="M5641" t="s">
        <v>1845</v>
      </c>
      <c r="N5641">
        <v>9</v>
      </c>
      <c r="O5641">
        <v>15</v>
      </c>
      <c r="P5641">
        <v>2530</v>
      </c>
      <c r="Q5641">
        <f t="shared" si="709"/>
        <v>15</v>
      </c>
      <c r="R5641" t="b">
        <f t="shared" si="710"/>
        <v>0</v>
      </c>
      <c r="S5641" t="b">
        <f t="shared" si="711"/>
        <v>0</v>
      </c>
    </row>
    <row r="5642" spans="1:19">
      <c r="A5642" t="s">
        <v>5561</v>
      </c>
      <c r="B5642" s="1">
        <v>43192.749398148146</v>
      </c>
      <c r="C5642" s="5">
        <f t="shared" si="704"/>
        <v>22</v>
      </c>
      <c r="D5642" s="5">
        <f t="shared" si="705"/>
        <v>0</v>
      </c>
      <c r="E5642">
        <v>2025</v>
      </c>
      <c r="F5642" t="s">
        <v>851</v>
      </c>
      <c r="G5642" t="str">
        <f t="shared" si="706"/>
        <v>동작구</v>
      </c>
      <c r="H5642">
        <f t="shared" si="707"/>
        <v>37.50938</v>
      </c>
      <c r="I5642">
        <f t="shared" si="708"/>
        <v>126.963615</v>
      </c>
      <c r="J5642">
        <v>14</v>
      </c>
      <c r="K5642" s="1">
        <v>43192.808541666665</v>
      </c>
      <c r="L5642">
        <v>2339</v>
      </c>
      <c r="M5642" t="s">
        <v>1774</v>
      </c>
      <c r="N5642">
        <v>9</v>
      </c>
      <c r="O5642">
        <v>84</v>
      </c>
      <c r="P5642">
        <v>17520</v>
      </c>
      <c r="Q5642">
        <f t="shared" si="709"/>
        <v>17</v>
      </c>
      <c r="R5642" t="b">
        <f t="shared" si="710"/>
        <v>0</v>
      </c>
      <c r="S5642" t="b">
        <f t="shared" si="711"/>
        <v>0</v>
      </c>
    </row>
    <row r="5643" spans="1:19">
      <c r="A5643" t="s">
        <v>5562</v>
      </c>
      <c r="B5643" s="1">
        <v>43211.626944444448</v>
      </c>
      <c r="C5643" s="5">
        <f t="shared" si="704"/>
        <v>25</v>
      </c>
      <c r="D5643" s="5">
        <f t="shared" si="705"/>
        <v>0</v>
      </c>
      <c r="E5643">
        <v>124</v>
      </c>
      <c r="F5643" t="s">
        <v>217</v>
      </c>
      <c r="G5643" t="str">
        <f t="shared" si="706"/>
        <v>마포구</v>
      </c>
      <c r="H5643">
        <f t="shared" si="707"/>
        <v>37.551139999999997</v>
      </c>
      <c r="I5643">
        <f t="shared" si="708"/>
        <v>126.936989</v>
      </c>
      <c r="J5643">
        <v>3</v>
      </c>
      <c r="K5643" s="1">
        <v>43211.648321759261</v>
      </c>
      <c r="L5643">
        <v>3102</v>
      </c>
      <c r="M5643" t="s">
        <v>1041</v>
      </c>
      <c r="N5643">
        <v>1</v>
      </c>
      <c r="O5643">
        <v>30</v>
      </c>
      <c r="P5643">
        <v>4270</v>
      </c>
      <c r="Q5643">
        <f t="shared" si="709"/>
        <v>15</v>
      </c>
      <c r="R5643" t="b">
        <f t="shared" si="710"/>
        <v>1</v>
      </c>
      <c r="S5643" t="b">
        <f t="shared" si="711"/>
        <v>0</v>
      </c>
    </row>
    <row r="5644" spans="1:19">
      <c r="A5644" t="s">
        <v>5563</v>
      </c>
      <c r="B5644" s="1">
        <v>43218.867037037038</v>
      </c>
      <c r="C5644" s="5">
        <f t="shared" si="704"/>
        <v>15.1</v>
      </c>
      <c r="D5644" s="5">
        <f t="shared" si="705"/>
        <v>0</v>
      </c>
      <c r="E5644">
        <v>176</v>
      </c>
      <c r="F5644" t="s">
        <v>923</v>
      </c>
      <c r="G5644" t="str">
        <f t="shared" si="706"/>
        <v>서대문구</v>
      </c>
      <c r="H5644">
        <f t="shared" si="707"/>
        <v>37.581097</v>
      </c>
      <c r="I5644">
        <f t="shared" si="708"/>
        <v>126.924026</v>
      </c>
      <c r="J5644">
        <v>4</v>
      </c>
      <c r="K5644" s="1">
        <v>43218.87122685185</v>
      </c>
      <c r="L5644">
        <v>163</v>
      </c>
      <c r="M5644" t="s">
        <v>2303</v>
      </c>
      <c r="N5644">
        <v>6</v>
      </c>
      <c r="O5644">
        <v>5</v>
      </c>
      <c r="P5644">
        <v>780</v>
      </c>
      <c r="Q5644">
        <f t="shared" si="709"/>
        <v>20</v>
      </c>
      <c r="R5644" t="b">
        <f t="shared" si="710"/>
        <v>1</v>
      </c>
      <c r="S5644" t="b">
        <f t="shared" si="711"/>
        <v>0</v>
      </c>
    </row>
    <row r="5645" spans="1:19">
      <c r="A5645" t="s">
        <v>4840</v>
      </c>
      <c r="B5645" s="1">
        <v>43202.397615740738</v>
      </c>
      <c r="C5645" s="5">
        <f t="shared" si="704"/>
        <v>11.5</v>
      </c>
      <c r="D5645" s="5">
        <f t="shared" si="705"/>
        <v>0</v>
      </c>
      <c r="E5645">
        <v>1264</v>
      </c>
      <c r="F5645" t="s">
        <v>49</v>
      </c>
      <c r="G5645" t="str">
        <f t="shared" si="706"/>
        <v>송파구</v>
      </c>
      <c r="H5645">
        <f t="shared" si="707"/>
        <v>37.538581999999998</v>
      </c>
      <c r="I5645">
        <f t="shared" si="708"/>
        <v>127.122803</v>
      </c>
      <c r="J5645">
        <v>6</v>
      </c>
      <c r="K5645" s="1">
        <v>43202.401944444442</v>
      </c>
      <c r="L5645">
        <v>1208</v>
      </c>
      <c r="M5645" t="s">
        <v>881</v>
      </c>
      <c r="N5645">
        <v>18</v>
      </c>
      <c r="O5645">
        <v>5</v>
      </c>
      <c r="P5645">
        <v>1080</v>
      </c>
      <c r="Q5645">
        <f t="shared" si="709"/>
        <v>9</v>
      </c>
      <c r="R5645" t="b">
        <f t="shared" si="710"/>
        <v>0</v>
      </c>
      <c r="S5645" t="b">
        <f t="shared" si="711"/>
        <v>0</v>
      </c>
    </row>
    <row r="5646" spans="1:19">
      <c r="A5646" t="s">
        <v>5564</v>
      </c>
      <c r="B5646" s="1">
        <v>43203.991527777776</v>
      </c>
      <c r="C5646" s="5">
        <f t="shared" si="704"/>
        <v>15.5</v>
      </c>
      <c r="D5646" s="5">
        <f t="shared" si="705"/>
        <v>0</v>
      </c>
      <c r="E5646">
        <v>140</v>
      </c>
      <c r="F5646" t="s">
        <v>490</v>
      </c>
      <c r="G5646" t="str">
        <f t="shared" si="706"/>
        <v>서대문구</v>
      </c>
      <c r="H5646">
        <f t="shared" si="707"/>
        <v>37.560009000000001</v>
      </c>
      <c r="I5646">
        <f t="shared" si="708"/>
        <v>126.940735</v>
      </c>
      <c r="J5646">
        <v>4</v>
      </c>
      <c r="K5646" s="1">
        <v>43204.003275462965</v>
      </c>
      <c r="L5646">
        <v>170</v>
      </c>
      <c r="M5646" t="s">
        <v>1230</v>
      </c>
      <c r="N5646">
        <v>2</v>
      </c>
      <c r="O5646">
        <v>16</v>
      </c>
      <c r="P5646">
        <v>3220</v>
      </c>
      <c r="Q5646">
        <f t="shared" si="709"/>
        <v>23</v>
      </c>
      <c r="R5646" t="b">
        <f t="shared" si="710"/>
        <v>0</v>
      </c>
      <c r="S5646" t="b">
        <f t="shared" si="711"/>
        <v>0</v>
      </c>
    </row>
    <row r="5647" spans="1:19">
      <c r="A5647" t="s">
        <v>5565</v>
      </c>
      <c r="B5647" s="1">
        <v>43191.755578703705</v>
      </c>
      <c r="C5647" s="5">
        <f t="shared" si="704"/>
        <v>17.7</v>
      </c>
      <c r="D5647" s="5">
        <f t="shared" si="705"/>
        <v>0</v>
      </c>
      <c r="E5647">
        <v>529</v>
      </c>
      <c r="F5647" t="s">
        <v>232</v>
      </c>
      <c r="G5647" t="str">
        <f t="shared" si="706"/>
        <v>성동구</v>
      </c>
      <c r="H5647">
        <f t="shared" si="707"/>
        <v>37.561371000000001</v>
      </c>
      <c r="I5647">
        <f t="shared" si="708"/>
        <v>127.06366</v>
      </c>
      <c r="J5647">
        <v>1</v>
      </c>
      <c r="K5647" s="1">
        <v>43191.765810185185</v>
      </c>
      <c r="L5647">
        <v>602</v>
      </c>
      <c r="M5647" t="s">
        <v>740</v>
      </c>
      <c r="N5647">
        <v>1</v>
      </c>
      <c r="O5647">
        <v>14</v>
      </c>
      <c r="P5647">
        <v>1530</v>
      </c>
      <c r="Q5647">
        <f t="shared" si="709"/>
        <v>18</v>
      </c>
      <c r="R5647" t="b">
        <f t="shared" si="710"/>
        <v>1</v>
      </c>
      <c r="S5647" t="b">
        <f t="shared" si="711"/>
        <v>0</v>
      </c>
    </row>
    <row r="5648" spans="1:19">
      <c r="A5648" t="s">
        <v>3319</v>
      </c>
      <c r="B5648" s="1">
        <v>43216.879930555559</v>
      </c>
      <c r="C5648" s="5">
        <f t="shared" si="704"/>
        <v>13.4</v>
      </c>
      <c r="D5648" s="5">
        <f t="shared" si="705"/>
        <v>0</v>
      </c>
      <c r="E5648">
        <v>1519</v>
      </c>
      <c r="F5648" t="s">
        <v>2484</v>
      </c>
      <c r="G5648" t="str">
        <f t="shared" si="706"/>
        <v>강북구</v>
      </c>
      <c r="H5648">
        <f t="shared" si="707"/>
        <v>37.645451000000001</v>
      </c>
      <c r="I5648">
        <f t="shared" si="708"/>
        <v>127.01561700000001</v>
      </c>
      <c r="J5648">
        <v>6</v>
      </c>
      <c r="K5648" s="1">
        <v>43216.888888888891</v>
      </c>
      <c r="L5648">
        <v>1715</v>
      </c>
      <c r="M5648" t="s">
        <v>132</v>
      </c>
      <c r="N5648">
        <v>20</v>
      </c>
      <c r="O5648">
        <v>11</v>
      </c>
      <c r="P5648">
        <v>1830</v>
      </c>
      <c r="Q5648">
        <f t="shared" si="709"/>
        <v>21</v>
      </c>
      <c r="R5648" t="b">
        <f t="shared" si="710"/>
        <v>0</v>
      </c>
      <c r="S5648" t="b">
        <f t="shared" si="711"/>
        <v>0</v>
      </c>
    </row>
    <row r="5649" spans="1:19">
      <c r="A5649" t="s">
        <v>5212</v>
      </c>
      <c r="B5649" s="1">
        <v>43194.592048611114</v>
      </c>
      <c r="C5649" s="5">
        <f t="shared" si="704"/>
        <v>17.899999999999999</v>
      </c>
      <c r="D5649" s="5">
        <f t="shared" si="705"/>
        <v>0</v>
      </c>
      <c r="E5649">
        <v>2002</v>
      </c>
      <c r="F5649" t="s">
        <v>1363</v>
      </c>
      <c r="G5649" t="str">
        <f t="shared" si="706"/>
        <v>동작구</v>
      </c>
      <c r="H5649">
        <f t="shared" si="707"/>
        <v>37.512844000000001</v>
      </c>
      <c r="I5649">
        <f t="shared" si="708"/>
        <v>126.95246899999999</v>
      </c>
      <c r="J5649">
        <v>9</v>
      </c>
      <c r="K5649" s="1">
        <v>43194.637372685182</v>
      </c>
      <c r="L5649">
        <v>207</v>
      </c>
      <c r="M5649" t="s">
        <v>118</v>
      </c>
      <c r="N5649">
        <v>15</v>
      </c>
      <c r="O5649">
        <v>64</v>
      </c>
      <c r="P5649">
        <v>10460</v>
      </c>
      <c r="Q5649">
        <f t="shared" si="709"/>
        <v>14</v>
      </c>
      <c r="R5649" t="b">
        <f t="shared" si="710"/>
        <v>0</v>
      </c>
      <c r="S5649" t="b">
        <f t="shared" si="711"/>
        <v>0</v>
      </c>
    </row>
    <row r="5650" spans="1:19">
      <c r="A5650" t="s">
        <v>5566</v>
      </c>
      <c r="B5650" s="1">
        <v>43211.791493055556</v>
      </c>
      <c r="C5650" s="5">
        <f t="shared" si="704"/>
        <v>22.2</v>
      </c>
      <c r="D5650" s="5">
        <f t="shared" si="705"/>
        <v>0</v>
      </c>
      <c r="E5650">
        <v>704</v>
      </c>
      <c r="F5650" t="s">
        <v>2066</v>
      </c>
      <c r="G5650" t="str">
        <f t="shared" si="706"/>
        <v>양천구</v>
      </c>
      <c r="H5650">
        <f t="shared" si="707"/>
        <v>37.523254000000001</v>
      </c>
      <c r="I5650">
        <f t="shared" si="708"/>
        <v>126.864906</v>
      </c>
      <c r="J5650">
        <v>12</v>
      </c>
      <c r="K5650" s="1">
        <v>43211.798182870371</v>
      </c>
      <c r="L5650">
        <v>734</v>
      </c>
      <c r="M5650" t="s">
        <v>76</v>
      </c>
      <c r="N5650">
        <v>2</v>
      </c>
      <c r="O5650">
        <v>9</v>
      </c>
      <c r="P5650">
        <v>1300</v>
      </c>
      <c r="Q5650">
        <f t="shared" si="709"/>
        <v>18</v>
      </c>
      <c r="R5650" t="b">
        <f t="shared" si="710"/>
        <v>1</v>
      </c>
      <c r="S5650" t="b">
        <f t="shared" si="711"/>
        <v>0</v>
      </c>
    </row>
    <row r="5651" spans="1:19">
      <c r="A5651" t="s">
        <v>5567</v>
      </c>
      <c r="B5651" s="1">
        <v>43200.415891203702</v>
      </c>
      <c r="C5651" s="5">
        <f t="shared" si="704"/>
        <v>11.9</v>
      </c>
      <c r="D5651" s="5">
        <f t="shared" si="705"/>
        <v>0</v>
      </c>
      <c r="E5651">
        <v>1436</v>
      </c>
      <c r="F5651" t="s">
        <v>1784</v>
      </c>
      <c r="G5651" t="str">
        <f t="shared" si="706"/>
        <v>중랑구</v>
      </c>
      <c r="H5651">
        <f t="shared" si="707"/>
        <v>37.605880999999997</v>
      </c>
      <c r="I5651">
        <f t="shared" si="708"/>
        <v>127.100632</v>
      </c>
      <c r="J5651">
        <v>9</v>
      </c>
      <c r="K5651" s="1">
        <v>43200.426874999997</v>
      </c>
      <c r="L5651">
        <v>1642</v>
      </c>
      <c r="M5651" t="s">
        <v>1360</v>
      </c>
      <c r="N5651">
        <v>4</v>
      </c>
      <c r="O5651">
        <v>15</v>
      </c>
      <c r="P5651">
        <v>3190</v>
      </c>
      <c r="Q5651">
        <f t="shared" si="709"/>
        <v>9</v>
      </c>
      <c r="R5651" t="b">
        <f t="shared" si="710"/>
        <v>0</v>
      </c>
      <c r="S5651" t="b">
        <f t="shared" si="711"/>
        <v>0</v>
      </c>
    </row>
    <row r="5652" spans="1:19">
      <c r="A5652" t="s">
        <v>5568</v>
      </c>
      <c r="B5652" s="1">
        <v>43202.334317129629</v>
      </c>
      <c r="C5652" s="5">
        <f t="shared" si="704"/>
        <v>8.9</v>
      </c>
      <c r="D5652" s="5">
        <f t="shared" si="705"/>
        <v>0</v>
      </c>
      <c r="E5652">
        <v>304</v>
      </c>
      <c r="F5652" t="s">
        <v>563</v>
      </c>
      <c r="G5652" t="str">
        <f t="shared" si="706"/>
        <v>종로구</v>
      </c>
      <c r="H5652">
        <f t="shared" si="707"/>
        <v>37.572113000000002</v>
      </c>
      <c r="I5652">
        <f t="shared" si="708"/>
        <v>126.977577</v>
      </c>
      <c r="J5652">
        <v>3</v>
      </c>
      <c r="K5652" s="1">
        <v>43202.342511574076</v>
      </c>
      <c r="L5652">
        <v>351</v>
      </c>
      <c r="M5652" t="s">
        <v>3300</v>
      </c>
      <c r="N5652">
        <v>2</v>
      </c>
      <c r="O5652">
        <v>11</v>
      </c>
      <c r="P5652">
        <v>2080</v>
      </c>
      <c r="Q5652">
        <f t="shared" si="709"/>
        <v>8</v>
      </c>
      <c r="R5652" t="b">
        <f t="shared" si="710"/>
        <v>0</v>
      </c>
      <c r="S5652" t="b">
        <f t="shared" si="711"/>
        <v>0</v>
      </c>
    </row>
    <row r="5653" spans="1:19">
      <c r="A5653" t="s">
        <v>5569</v>
      </c>
      <c r="B5653" s="1">
        <v>43199.956469907411</v>
      </c>
      <c r="C5653" s="5">
        <f t="shared" si="704"/>
        <v>9.6</v>
      </c>
      <c r="D5653" s="5">
        <f t="shared" si="705"/>
        <v>0</v>
      </c>
      <c r="E5653">
        <v>1303</v>
      </c>
      <c r="F5653" t="s">
        <v>405</v>
      </c>
      <c r="G5653" t="str">
        <f t="shared" si="706"/>
        <v>성북구</v>
      </c>
      <c r="H5653">
        <f t="shared" si="707"/>
        <v>37.591693999999997</v>
      </c>
      <c r="I5653">
        <f t="shared" si="708"/>
        <v>127.012497</v>
      </c>
      <c r="J5653">
        <v>10</v>
      </c>
      <c r="K5653" s="1">
        <v>43199.976655092592</v>
      </c>
      <c r="L5653">
        <v>347</v>
      </c>
      <c r="M5653" t="s">
        <v>159</v>
      </c>
      <c r="N5653">
        <v>8</v>
      </c>
      <c r="O5653">
        <v>28</v>
      </c>
      <c r="P5653">
        <v>4760</v>
      </c>
      <c r="Q5653">
        <f t="shared" si="709"/>
        <v>22</v>
      </c>
      <c r="R5653" t="b">
        <f t="shared" si="710"/>
        <v>0</v>
      </c>
      <c r="S5653" t="b">
        <f t="shared" si="711"/>
        <v>0</v>
      </c>
    </row>
    <row r="5654" spans="1:19">
      <c r="A5654" t="s">
        <v>2000</v>
      </c>
      <c r="B5654" s="1">
        <v>43209.084976851853</v>
      </c>
      <c r="C5654" s="5">
        <f t="shared" si="704"/>
        <v>8.8000000000000007</v>
      </c>
      <c r="D5654" s="5">
        <f t="shared" si="705"/>
        <v>0</v>
      </c>
      <c r="E5654">
        <v>2171</v>
      </c>
      <c r="F5654" t="s">
        <v>782</v>
      </c>
      <c r="G5654" t="str">
        <f t="shared" si="706"/>
        <v>관악구</v>
      </c>
      <c r="H5654">
        <f t="shared" si="707"/>
        <v>37.481547999999997</v>
      </c>
      <c r="I5654">
        <f t="shared" si="708"/>
        <v>126.952003</v>
      </c>
      <c r="J5654">
        <v>16</v>
      </c>
      <c r="K5654" s="1">
        <v>43209.086712962962</v>
      </c>
      <c r="L5654">
        <v>2171</v>
      </c>
      <c r="M5654" t="s">
        <v>782</v>
      </c>
      <c r="N5654">
        <v>16</v>
      </c>
      <c r="O5654">
        <v>9</v>
      </c>
      <c r="P5654">
        <v>2480</v>
      </c>
      <c r="Q5654">
        <f t="shared" si="709"/>
        <v>2</v>
      </c>
      <c r="R5654" t="b">
        <f t="shared" si="710"/>
        <v>0</v>
      </c>
      <c r="S5654" t="b">
        <f t="shared" si="711"/>
        <v>0</v>
      </c>
    </row>
    <row r="5655" spans="1:19">
      <c r="A5655" t="s">
        <v>5570</v>
      </c>
      <c r="B5655" s="1">
        <v>43199.318020833336</v>
      </c>
      <c r="C5655" s="5">
        <f t="shared" si="704"/>
        <v>0.6</v>
      </c>
      <c r="D5655" s="5">
        <f t="shared" si="705"/>
        <v>0</v>
      </c>
      <c r="E5655">
        <v>2264</v>
      </c>
      <c r="F5655" t="s">
        <v>1191</v>
      </c>
      <c r="G5655" t="str">
        <f t="shared" si="706"/>
        <v>서초구</v>
      </c>
      <c r="H5655">
        <f t="shared" si="707"/>
        <v>37.488556000000003</v>
      </c>
      <c r="I5655">
        <f t="shared" si="708"/>
        <v>126.982574</v>
      </c>
      <c r="J5655">
        <v>3</v>
      </c>
      <c r="K5655" s="1">
        <v>43199.320601851854</v>
      </c>
      <c r="L5655">
        <v>2265</v>
      </c>
      <c r="M5655" t="s">
        <v>1192</v>
      </c>
      <c r="N5655">
        <v>23</v>
      </c>
      <c r="O5655">
        <v>3</v>
      </c>
      <c r="P5655">
        <v>680</v>
      </c>
      <c r="Q5655">
        <f t="shared" si="709"/>
        <v>7</v>
      </c>
      <c r="R5655" t="b">
        <f t="shared" si="710"/>
        <v>0</v>
      </c>
      <c r="S5655" t="b">
        <f t="shared" si="711"/>
        <v>0</v>
      </c>
    </row>
    <row r="5656" spans="1:19">
      <c r="A5656" t="s">
        <v>3064</v>
      </c>
      <c r="B5656" s="1">
        <v>43201.806111111109</v>
      </c>
      <c r="C5656" s="5">
        <f t="shared" si="704"/>
        <v>13.2</v>
      </c>
      <c r="D5656" s="5">
        <f t="shared" si="705"/>
        <v>0</v>
      </c>
      <c r="E5656">
        <v>907</v>
      </c>
      <c r="F5656" t="s">
        <v>72</v>
      </c>
      <c r="G5656" t="str">
        <f t="shared" si="706"/>
        <v>은평구</v>
      </c>
      <c r="H5656">
        <f t="shared" si="707"/>
        <v>37.599491</v>
      </c>
      <c r="I5656">
        <f t="shared" si="708"/>
        <v>126.91686199999999</v>
      </c>
      <c r="J5656">
        <v>2</v>
      </c>
      <c r="K5656" s="1">
        <v>43201.837777777779</v>
      </c>
      <c r="L5656">
        <v>907</v>
      </c>
      <c r="M5656" t="s">
        <v>72</v>
      </c>
      <c r="N5656">
        <v>1</v>
      </c>
      <c r="O5656">
        <v>45</v>
      </c>
      <c r="P5656">
        <v>7450</v>
      </c>
      <c r="Q5656">
        <f t="shared" si="709"/>
        <v>19</v>
      </c>
      <c r="R5656" t="b">
        <f t="shared" si="710"/>
        <v>0</v>
      </c>
      <c r="S5656" t="b">
        <f t="shared" si="711"/>
        <v>0</v>
      </c>
    </row>
    <row r="5657" spans="1:19">
      <c r="A5657" t="s">
        <v>4336</v>
      </c>
      <c r="B5657" s="1">
        <v>43203.254340277781</v>
      </c>
      <c r="C5657" s="5">
        <f t="shared" si="704"/>
        <v>8.3000000000000007</v>
      </c>
      <c r="D5657" s="5">
        <f t="shared" si="705"/>
        <v>0</v>
      </c>
      <c r="E5657">
        <v>540</v>
      </c>
      <c r="F5657" t="s">
        <v>123</v>
      </c>
      <c r="G5657" t="str">
        <f t="shared" si="706"/>
        <v>광진구</v>
      </c>
      <c r="H5657">
        <f t="shared" si="707"/>
        <v>37.55603</v>
      </c>
      <c r="I5657">
        <f t="shared" si="708"/>
        <v>127.078644</v>
      </c>
      <c r="J5657">
        <v>5</v>
      </c>
      <c r="K5657" s="1">
        <v>43203.258229166669</v>
      </c>
      <c r="L5657">
        <v>516</v>
      </c>
      <c r="M5657" t="s">
        <v>1128</v>
      </c>
      <c r="N5657">
        <v>1</v>
      </c>
      <c r="O5657">
        <v>5</v>
      </c>
      <c r="P5657">
        <v>1150</v>
      </c>
      <c r="Q5657">
        <f t="shared" si="709"/>
        <v>6</v>
      </c>
      <c r="R5657" t="b">
        <f t="shared" si="710"/>
        <v>0</v>
      </c>
      <c r="S5657" t="b">
        <f t="shared" si="711"/>
        <v>0</v>
      </c>
    </row>
    <row r="5658" spans="1:19">
      <c r="A5658" t="s">
        <v>5571</v>
      </c>
      <c r="B5658" s="1">
        <v>43211.484918981485</v>
      </c>
      <c r="C5658" s="5">
        <f t="shared" si="704"/>
        <v>23.1</v>
      </c>
      <c r="D5658" s="5">
        <f t="shared" si="705"/>
        <v>0</v>
      </c>
      <c r="E5658">
        <v>1210</v>
      </c>
      <c r="F5658" t="s">
        <v>69</v>
      </c>
      <c r="G5658" t="str">
        <f t="shared" si="706"/>
        <v>송파구</v>
      </c>
      <c r="H5658">
        <f t="shared" si="707"/>
        <v>37.513126</v>
      </c>
      <c r="I5658">
        <f t="shared" si="708"/>
        <v>127.10096</v>
      </c>
      <c r="J5658">
        <v>5</v>
      </c>
      <c r="K5658" s="1">
        <v>43211.521273148152</v>
      </c>
      <c r="L5658">
        <v>2349</v>
      </c>
      <c r="M5658" t="s">
        <v>2277</v>
      </c>
      <c r="N5658">
        <v>6</v>
      </c>
      <c r="O5658">
        <v>52</v>
      </c>
      <c r="P5658">
        <v>7110</v>
      </c>
      <c r="Q5658">
        <f t="shared" si="709"/>
        <v>11</v>
      </c>
      <c r="R5658" t="b">
        <f t="shared" si="710"/>
        <v>1</v>
      </c>
      <c r="S5658" t="b">
        <f t="shared" si="711"/>
        <v>0</v>
      </c>
    </row>
    <row r="5659" spans="1:19">
      <c r="A5659" t="s">
        <v>2054</v>
      </c>
      <c r="B5659" s="1">
        <v>43220.601666666669</v>
      </c>
      <c r="C5659" s="5">
        <f t="shared" si="704"/>
        <v>24</v>
      </c>
      <c r="D5659" s="5">
        <f t="shared" si="705"/>
        <v>0</v>
      </c>
      <c r="E5659">
        <v>837</v>
      </c>
      <c r="F5659" t="s">
        <v>1623</v>
      </c>
      <c r="G5659" t="str">
        <f t="shared" si="706"/>
        <v>용산구</v>
      </c>
      <c r="H5659">
        <f t="shared" si="707"/>
        <v>37.529060000000001</v>
      </c>
      <c r="I5659">
        <f t="shared" si="708"/>
        <v>127.00672900000001</v>
      </c>
      <c r="J5659">
        <v>2</v>
      </c>
      <c r="K5659" s="1">
        <v>43220.610439814816</v>
      </c>
      <c r="L5659">
        <v>565</v>
      </c>
      <c r="M5659" t="s">
        <v>318</v>
      </c>
      <c r="N5659">
        <v>15</v>
      </c>
      <c r="O5659">
        <v>12</v>
      </c>
      <c r="P5659">
        <v>1710</v>
      </c>
      <c r="Q5659">
        <f t="shared" si="709"/>
        <v>14</v>
      </c>
      <c r="R5659" t="b">
        <f t="shared" si="710"/>
        <v>0</v>
      </c>
      <c r="S5659" t="b">
        <f t="shared" si="711"/>
        <v>0</v>
      </c>
    </row>
    <row r="5660" spans="1:19">
      <c r="A5660" t="s">
        <v>5572</v>
      </c>
      <c r="B5660" s="1">
        <v>43211.746469907404</v>
      </c>
      <c r="C5660" s="5">
        <f t="shared" si="704"/>
        <v>23.2</v>
      </c>
      <c r="D5660" s="5">
        <f t="shared" si="705"/>
        <v>0</v>
      </c>
      <c r="E5660">
        <v>1906</v>
      </c>
      <c r="F5660" t="s">
        <v>435</v>
      </c>
      <c r="G5660" t="str">
        <f t="shared" si="706"/>
        <v>구로구</v>
      </c>
      <c r="H5660">
        <f t="shared" si="707"/>
        <v>37.509720000000002</v>
      </c>
      <c r="I5660">
        <f t="shared" si="708"/>
        <v>126.89009900000001</v>
      </c>
      <c r="J5660">
        <v>7</v>
      </c>
      <c r="K5660" s="1">
        <v>43211.784166666665</v>
      </c>
      <c r="L5660">
        <v>1906</v>
      </c>
      <c r="M5660" t="s">
        <v>435</v>
      </c>
      <c r="N5660">
        <v>7</v>
      </c>
      <c r="O5660">
        <v>53</v>
      </c>
      <c r="P5660">
        <v>9490</v>
      </c>
      <c r="Q5660">
        <f t="shared" si="709"/>
        <v>17</v>
      </c>
      <c r="R5660" t="b">
        <f t="shared" si="710"/>
        <v>1</v>
      </c>
      <c r="S5660" t="b">
        <f t="shared" si="711"/>
        <v>0</v>
      </c>
    </row>
    <row r="5661" spans="1:19">
      <c r="A5661" t="s">
        <v>2362</v>
      </c>
      <c r="B5661" s="1">
        <v>43199.483935185184</v>
      </c>
      <c r="C5661" s="5">
        <f t="shared" si="704"/>
        <v>7.5</v>
      </c>
      <c r="D5661" s="5">
        <f t="shared" si="705"/>
        <v>0</v>
      </c>
      <c r="E5661">
        <v>251</v>
      </c>
      <c r="F5661" t="s">
        <v>742</v>
      </c>
      <c r="G5661" t="str">
        <f t="shared" si="706"/>
        <v>영등포구</v>
      </c>
      <c r="H5661">
        <f t="shared" si="707"/>
        <v>37.504494000000001</v>
      </c>
      <c r="I5661">
        <f t="shared" si="708"/>
        <v>126.92195100000001</v>
      </c>
      <c r="J5661">
        <v>2</v>
      </c>
      <c r="K5661" s="1">
        <v>43199.541898148149</v>
      </c>
      <c r="L5661">
        <v>250</v>
      </c>
      <c r="M5661" t="s">
        <v>866</v>
      </c>
      <c r="N5661">
        <v>4</v>
      </c>
      <c r="O5661">
        <v>83</v>
      </c>
      <c r="P5661">
        <v>3780</v>
      </c>
      <c r="Q5661">
        <f t="shared" si="709"/>
        <v>11</v>
      </c>
      <c r="R5661" t="b">
        <f t="shared" si="710"/>
        <v>0</v>
      </c>
      <c r="S5661" t="b">
        <f t="shared" si="711"/>
        <v>0</v>
      </c>
    </row>
    <row r="5662" spans="1:19">
      <c r="A5662" t="s">
        <v>5573</v>
      </c>
      <c r="B5662" s="1">
        <v>43215.92628472222</v>
      </c>
      <c r="C5662" s="5">
        <f t="shared" si="704"/>
        <v>15.2</v>
      </c>
      <c r="D5662" s="5">
        <f t="shared" si="705"/>
        <v>0</v>
      </c>
      <c r="E5662">
        <v>911</v>
      </c>
      <c r="F5662" t="s">
        <v>3276</v>
      </c>
      <c r="G5662" t="str">
        <f t="shared" si="706"/>
        <v>은평구</v>
      </c>
      <c r="H5662">
        <f t="shared" si="707"/>
        <v>37.605583000000003</v>
      </c>
      <c r="I5662">
        <f t="shared" si="708"/>
        <v>126.922935</v>
      </c>
      <c r="J5662">
        <v>5</v>
      </c>
      <c r="K5662" s="1">
        <v>43215.999131944445</v>
      </c>
      <c r="L5662">
        <v>133</v>
      </c>
      <c r="M5662" t="s">
        <v>1217</v>
      </c>
      <c r="N5662">
        <v>2</v>
      </c>
      <c r="O5662">
        <v>98</v>
      </c>
      <c r="P5662">
        <v>10530</v>
      </c>
      <c r="Q5662">
        <f t="shared" si="709"/>
        <v>22</v>
      </c>
      <c r="R5662" t="b">
        <f t="shared" si="710"/>
        <v>0</v>
      </c>
      <c r="S5662" t="b">
        <f t="shared" si="711"/>
        <v>0</v>
      </c>
    </row>
    <row r="5663" spans="1:19">
      <c r="A5663" t="s">
        <v>5574</v>
      </c>
      <c r="B5663" s="1">
        <v>43194.981516203705</v>
      </c>
      <c r="C5663" s="5">
        <f t="shared" si="704"/>
        <v>10.199999999999999</v>
      </c>
      <c r="D5663" s="5">
        <f t="shared" si="705"/>
        <v>0</v>
      </c>
      <c r="E5663">
        <v>225</v>
      </c>
      <c r="F5663" t="s">
        <v>2338</v>
      </c>
      <c r="G5663" t="str">
        <f t="shared" si="706"/>
        <v>영등포구</v>
      </c>
      <c r="H5663">
        <f t="shared" si="707"/>
        <v>37.517367999999998</v>
      </c>
      <c r="I5663">
        <f t="shared" si="708"/>
        <v>126.929253</v>
      </c>
      <c r="J5663">
        <v>13</v>
      </c>
      <c r="K5663" s="1">
        <v>43194.999293981484</v>
      </c>
      <c r="L5663">
        <v>256</v>
      </c>
      <c r="M5663" t="s">
        <v>2922</v>
      </c>
      <c r="N5663">
        <v>8</v>
      </c>
      <c r="O5663">
        <v>25</v>
      </c>
      <c r="P5663">
        <v>4870</v>
      </c>
      <c r="Q5663">
        <f t="shared" si="709"/>
        <v>23</v>
      </c>
      <c r="R5663" t="b">
        <f t="shared" si="710"/>
        <v>0</v>
      </c>
      <c r="S5663" t="b">
        <f t="shared" si="711"/>
        <v>0</v>
      </c>
    </row>
    <row r="5664" spans="1:19">
      <c r="A5664" t="s">
        <v>2626</v>
      </c>
      <c r="B5664" s="1">
        <v>43220.367210648146</v>
      </c>
      <c r="C5664" s="5">
        <f t="shared" si="704"/>
        <v>15.8</v>
      </c>
      <c r="D5664" s="5">
        <f t="shared" si="705"/>
        <v>0</v>
      </c>
      <c r="E5664">
        <v>816</v>
      </c>
      <c r="F5664" t="s">
        <v>1121</v>
      </c>
      <c r="G5664" t="str">
        <f t="shared" si="706"/>
        <v>용산구</v>
      </c>
      <c r="H5664">
        <f t="shared" si="707"/>
        <v>37.530147999999997</v>
      </c>
      <c r="I5664">
        <f t="shared" si="708"/>
        <v>126.96848300000001</v>
      </c>
      <c r="J5664">
        <v>1</v>
      </c>
      <c r="K5664" s="1">
        <v>43220.368831018517</v>
      </c>
      <c r="L5664">
        <v>813</v>
      </c>
      <c r="M5664" t="s">
        <v>1471</v>
      </c>
      <c r="N5664">
        <v>16</v>
      </c>
      <c r="O5664">
        <v>2</v>
      </c>
      <c r="P5664">
        <v>490</v>
      </c>
      <c r="Q5664">
        <f t="shared" si="709"/>
        <v>8</v>
      </c>
      <c r="R5664" t="b">
        <f t="shared" si="710"/>
        <v>0</v>
      </c>
      <c r="S5664" t="b">
        <f t="shared" si="711"/>
        <v>0</v>
      </c>
    </row>
    <row r="5665" spans="1:19">
      <c r="A5665" t="s">
        <v>2868</v>
      </c>
      <c r="B5665" s="1">
        <v>43210.594085648147</v>
      </c>
      <c r="C5665" s="5">
        <f t="shared" si="704"/>
        <v>25.9</v>
      </c>
      <c r="D5665" s="5">
        <f t="shared" si="705"/>
        <v>0</v>
      </c>
      <c r="E5665">
        <v>2301</v>
      </c>
      <c r="F5665" t="s">
        <v>371</v>
      </c>
      <c r="G5665" t="str">
        <f t="shared" si="706"/>
        <v>강남구</v>
      </c>
      <c r="H5665">
        <f t="shared" si="707"/>
        <v>37.524070999999999</v>
      </c>
      <c r="I5665">
        <f t="shared" si="708"/>
        <v>127.02179</v>
      </c>
      <c r="J5665">
        <v>8</v>
      </c>
      <c r="K5665" s="1">
        <v>43210.621412037035</v>
      </c>
      <c r="L5665">
        <v>2307</v>
      </c>
      <c r="M5665" t="s">
        <v>2071</v>
      </c>
      <c r="N5665">
        <v>7</v>
      </c>
      <c r="O5665">
        <v>38</v>
      </c>
      <c r="P5665">
        <v>3450</v>
      </c>
      <c r="Q5665">
        <f t="shared" si="709"/>
        <v>14</v>
      </c>
      <c r="R5665" t="b">
        <f t="shared" si="710"/>
        <v>0</v>
      </c>
      <c r="S5665" t="b">
        <f t="shared" si="711"/>
        <v>0</v>
      </c>
    </row>
    <row r="5666" spans="1:19">
      <c r="A5666" t="s">
        <v>5575</v>
      </c>
      <c r="B5666" s="1">
        <v>43211.903113425928</v>
      </c>
      <c r="C5666" s="5">
        <f t="shared" si="704"/>
        <v>17.8</v>
      </c>
      <c r="D5666" s="5">
        <f t="shared" si="705"/>
        <v>0</v>
      </c>
      <c r="E5666">
        <v>1666</v>
      </c>
      <c r="F5666" t="s">
        <v>3540</v>
      </c>
      <c r="G5666" t="str">
        <f t="shared" si="706"/>
        <v>노원구</v>
      </c>
      <c r="H5666">
        <f t="shared" si="707"/>
        <v>37.655780999999998</v>
      </c>
      <c r="I5666">
        <f t="shared" si="708"/>
        <v>127.071777</v>
      </c>
      <c r="J5666">
        <v>3</v>
      </c>
      <c r="K5666" s="1">
        <v>43211.956736111111</v>
      </c>
      <c r="L5666">
        <v>1666</v>
      </c>
      <c r="M5666" t="s">
        <v>3540</v>
      </c>
      <c r="N5666">
        <v>5</v>
      </c>
      <c r="O5666">
        <v>76</v>
      </c>
      <c r="P5666">
        <v>15800</v>
      </c>
      <c r="Q5666">
        <f t="shared" si="709"/>
        <v>21</v>
      </c>
      <c r="R5666" t="b">
        <f t="shared" si="710"/>
        <v>1</v>
      </c>
      <c r="S5666" t="b">
        <f t="shared" si="711"/>
        <v>0</v>
      </c>
    </row>
    <row r="5667" spans="1:19">
      <c r="A5667" t="s">
        <v>698</v>
      </c>
      <c r="B5667" s="1">
        <v>43215.460520833331</v>
      </c>
      <c r="C5667" s="5">
        <f t="shared" si="704"/>
        <v>17.5</v>
      </c>
      <c r="D5667" s="5">
        <f t="shared" si="705"/>
        <v>0</v>
      </c>
      <c r="E5667">
        <v>576</v>
      </c>
      <c r="F5667" t="s">
        <v>1652</v>
      </c>
      <c r="G5667" t="str">
        <f t="shared" si="706"/>
        <v>광진구</v>
      </c>
      <c r="H5667">
        <f t="shared" si="707"/>
        <v>37.544829999999997</v>
      </c>
      <c r="I5667">
        <f t="shared" si="708"/>
        <v>127.104263</v>
      </c>
      <c r="J5667">
        <v>6</v>
      </c>
      <c r="K5667" s="1">
        <v>43215.471944444442</v>
      </c>
      <c r="L5667">
        <v>1029</v>
      </c>
      <c r="M5667" t="s">
        <v>2029</v>
      </c>
      <c r="N5667">
        <v>3</v>
      </c>
      <c r="O5667">
        <v>16</v>
      </c>
      <c r="P5667">
        <v>2850</v>
      </c>
      <c r="Q5667">
        <f t="shared" si="709"/>
        <v>11</v>
      </c>
      <c r="R5667" t="b">
        <f t="shared" si="710"/>
        <v>0</v>
      </c>
      <c r="S5667" t="b">
        <f t="shared" si="711"/>
        <v>0</v>
      </c>
    </row>
    <row r="5668" spans="1:19">
      <c r="A5668" t="s">
        <v>5576</v>
      </c>
      <c r="B5668" s="1">
        <v>43199.757615740738</v>
      </c>
      <c r="C5668" s="5">
        <f t="shared" si="704"/>
        <v>14.8</v>
      </c>
      <c r="D5668" s="5">
        <f t="shared" si="705"/>
        <v>0</v>
      </c>
      <c r="E5668">
        <v>1961</v>
      </c>
      <c r="F5668" t="s">
        <v>54</v>
      </c>
      <c r="G5668" t="str">
        <f t="shared" si="706"/>
        <v>구로구</v>
      </c>
      <c r="H5668">
        <f t="shared" si="707"/>
        <v>37.508194000000003</v>
      </c>
      <c r="I5668">
        <f t="shared" si="708"/>
        <v>126.89130400000001</v>
      </c>
      <c r="J5668">
        <v>15</v>
      </c>
      <c r="K5668" s="1">
        <v>43199.77783564815</v>
      </c>
      <c r="L5668">
        <v>2102</v>
      </c>
      <c r="M5668" t="s">
        <v>172</v>
      </c>
      <c r="N5668">
        <v>1</v>
      </c>
      <c r="O5668">
        <v>28</v>
      </c>
      <c r="P5668">
        <v>6020</v>
      </c>
      <c r="Q5668">
        <f t="shared" si="709"/>
        <v>18</v>
      </c>
      <c r="R5668" t="b">
        <f t="shared" si="710"/>
        <v>0</v>
      </c>
      <c r="S5668" t="b">
        <f t="shared" si="711"/>
        <v>0</v>
      </c>
    </row>
    <row r="5669" spans="1:19">
      <c r="A5669" t="s">
        <v>5377</v>
      </c>
      <c r="B5669" s="1">
        <v>43209.802881944444</v>
      </c>
      <c r="C5669" s="5">
        <f t="shared" si="704"/>
        <v>17.399999999999999</v>
      </c>
      <c r="D5669" s="5">
        <f t="shared" si="705"/>
        <v>0</v>
      </c>
      <c r="E5669">
        <v>2303</v>
      </c>
      <c r="F5669" t="s">
        <v>1679</v>
      </c>
      <c r="G5669" t="str">
        <f t="shared" si="706"/>
        <v>강남구</v>
      </c>
      <c r="H5669">
        <f t="shared" si="707"/>
        <v>37.511516999999998</v>
      </c>
      <c r="I5669">
        <f t="shared" si="708"/>
        <v>127.021477</v>
      </c>
      <c r="J5669">
        <v>2</v>
      </c>
      <c r="K5669" s="1">
        <v>43209.815995370373</v>
      </c>
      <c r="L5669">
        <v>2292</v>
      </c>
      <c r="M5669" t="s">
        <v>411</v>
      </c>
      <c r="N5669">
        <v>2</v>
      </c>
      <c r="O5669">
        <v>18</v>
      </c>
      <c r="P5669">
        <v>3190</v>
      </c>
      <c r="Q5669">
        <f t="shared" si="709"/>
        <v>19</v>
      </c>
      <c r="R5669" t="b">
        <f t="shared" si="710"/>
        <v>0</v>
      </c>
      <c r="S5669" t="b">
        <f t="shared" si="711"/>
        <v>0</v>
      </c>
    </row>
    <row r="5670" spans="1:19">
      <c r="A5670" t="s">
        <v>5577</v>
      </c>
      <c r="B5670" s="1">
        <v>43217.668124999997</v>
      </c>
      <c r="C5670" s="5">
        <f t="shared" si="704"/>
        <v>23.2</v>
      </c>
      <c r="D5670" s="5">
        <f t="shared" si="705"/>
        <v>0</v>
      </c>
      <c r="E5670">
        <v>1210</v>
      </c>
      <c r="F5670" t="s">
        <v>69</v>
      </c>
      <c r="G5670" t="str">
        <f t="shared" si="706"/>
        <v>송파구</v>
      </c>
      <c r="H5670">
        <f t="shared" si="707"/>
        <v>37.513126</v>
      </c>
      <c r="I5670">
        <f t="shared" si="708"/>
        <v>127.10096</v>
      </c>
      <c r="J5670">
        <v>7</v>
      </c>
      <c r="K5670" s="1">
        <v>43217.721666666665</v>
      </c>
      <c r="L5670">
        <v>500</v>
      </c>
      <c r="M5670" t="s">
        <v>438</v>
      </c>
      <c r="N5670">
        <v>7</v>
      </c>
      <c r="O5670">
        <v>76</v>
      </c>
      <c r="P5670">
        <v>8280</v>
      </c>
      <c r="Q5670">
        <f t="shared" si="709"/>
        <v>16</v>
      </c>
      <c r="R5670" t="b">
        <f t="shared" si="710"/>
        <v>0</v>
      </c>
      <c r="S5670" t="b">
        <f t="shared" si="711"/>
        <v>0</v>
      </c>
    </row>
    <row r="5671" spans="1:19">
      <c r="A5671" t="s">
        <v>3754</v>
      </c>
      <c r="B5671" s="1">
        <v>43216.836018518516</v>
      </c>
      <c r="C5671" s="5">
        <f t="shared" si="704"/>
        <v>14.4</v>
      </c>
      <c r="D5671" s="5">
        <f t="shared" si="705"/>
        <v>0</v>
      </c>
      <c r="E5671">
        <v>509</v>
      </c>
      <c r="F5671" t="s">
        <v>263</v>
      </c>
      <c r="G5671" t="str">
        <f t="shared" si="706"/>
        <v>성동구</v>
      </c>
      <c r="H5671">
        <f t="shared" si="707"/>
        <v>37.539653999999999</v>
      </c>
      <c r="I5671">
        <f t="shared" si="708"/>
        <v>127.052589</v>
      </c>
      <c r="J5671">
        <v>2</v>
      </c>
      <c r="K5671" s="1">
        <v>43216.841527777775</v>
      </c>
      <c r="L5671">
        <v>561</v>
      </c>
      <c r="M5671" t="s">
        <v>170</v>
      </c>
      <c r="N5671">
        <v>6</v>
      </c>
      <c r="O5671">
        <v>7</v>
      </c>
      <c r="P5671">
        <v>1100</v>
      </c>
      <c r="Q5671">
        <f t="shared" si="709"/>
        <v>20</v>
      </c>
      <c r="R5671" t="b">
        <f t="shared" si="710"/>
        <v>0</v>
      </c>
      <c r="S5671" t="b">
        <f t="shared" si="711"/>
        <v>0</v>
      </c>
    </row>
    <row r="5672" spans="1:19">
      <c r="A5672" t="s">
        <v>5578</v>
      </c>
      <c r="B5672" s="1">
        <v>43203.748252314814</v>
      </c>
      <c r="C5672" s="5">
        <f t="shared" si="704"/>
        <v>18.100000000000001</v>
      </c>
      <c r="D5672" s="5">
        <f t="shared" si="705"/>
        <v>0</v>
      </c>
      <c r="E5672">
        <v>349</v>
      </c>
      <c r="F5672" t="s">
        <v>117</v>
      </c>
      <c r="G5672" t="str">
        <f t="shared" si="706"/>
        <v>종로구</v>
      </c>
      <c r="H5672">
        <f t="shared" si="707"/>
        <v>37.576332000000001</v>
      </c>
      <c r="I5672">
        <f t="shared" si="708"/>
        <v>126.96859000000001</v>
      </c>
      <c r="J5672">
        <v>6</v>
      </c>
      <c r="K5672" s="1">
        <v>43203.760729166665</v>
      </c>
      <c r="L5672">
        <v>304</v>
      </c>
      <c r="M5672" t="s">
        <v>563</v>
      </c>
      <c r="N5672">
        <v>3</v>
      </c>
      <c r="O5672">
        <v>17</v>
      </c>
      <c r="P5672">
        <v>1620</v>
      </c>
      <c r="Q5672">
        <f t="shared" si="709"/>
        <v>17</v>
      </c>
      <c r="R5672" t="b">
        <f t="shared" si="710"/>
        <v>0</v>
      </c>
      <c r="S5672" t="b">
        <f t="shared" si="711"/>
        <v>0</v>
      </c>
    </row>
    <row r="5673" spans="1:19">
      <c r="A5673" t="s">
        <v>5134</v>
      </c>
      <c r="B5673" s="1">
        <v>43207.762974537036</v>
      </c>
      <c r="C5673" s="5">
        <f t="shared" si="704"/>
        <v>17.100000000000001</v>
      </c>
      <c r="D5673" s="5">
        <f t="shared" si="705"/>
        <v>0</v>
      </c>
      <c r="E5673">
        <v>336</v>
      </c>
      <c r="F5673" t="s">
        <v>906</v>
      </c>
      <c r="G5673" t="str">
        <f t="shared" si="706"/>
        <v>중구</v>
      </c>
      <c r="H5673">
        <f t="shared" si="707"/>
        <v>37.562618000000001</v>
      </c>
      <c r="I5673">
        <f t="shared" si="708"/>
        <v>126.992836</v>
      </c>
      <c r="J5673">
        <v>7</v>
      </c>
      <c r="K5673" s="1">
        <v>43207.774837962963</v>
      </c>
      <c r="L5673">
        <v>347</v>
      </c>
      <c r="M5673" t="s">
        <v>159</v>
      </c>
      <c r="N5673">
        <v>8</v>
      </c>
      <c r="O5673">
        <v>16</v>
      </c>
      <c r="P5673">
        <v>1840</v>
      </c>
      <c r="Q5673">
        <f t="shared" si="709"/>
        <v>18</v>
      </c>
      <c r="R5673" t="b">
        <f t="shared" si="710"/>
        <v>0</v>
      </c>
      <c r="S5673" t="b">
        <f t="shared" si="711"/>
        <v>0</v>
      </c>
    </row>
    <row r="5674" spans="1:19">
      <c r="A5674" t="s">
        <v>5579</v>
      </c>
      <c r="B5674" s="1">
        <v>43192.994305555556</v>
      </c>
      <c r="C5674" s="5">
        <f t="shared" si="704"/>
        <v>16.8</v>
      </c>
      <c r="D5674" s="5">
        <f t="shared" si="705"/>
        <v>0</v>
      </c>
      <c r="E5674">
        <v>605</v>
      </c>
      <c r="F5674" t="s">
        <v>1589</v>
      </c>
      <c r="G5674" t="str">
        <f t="shared" si="706"/>
        <v>동대문구</v>
      </c>
      <c r="H5674">
        <f t="shared" si="707"/>
        <v>37.574199999999998</v>
      </c>
      <c r="I5674">
        <f t="shared" si="708"/>
        <v>127.02649700000001</v>
      </c>
      <c r="J5674">
        <v>7</v>
      </c>
      <c r="K5674" s="1">
        <v>43192.998460648145</v>
      </c>
      <c r="L5674">
        <v>378</v>
      </c>
      <c r="M5674" t="s">
        <v>1739</v>
      </c>
      <c r="N5674">
        <v>10</v>
      </c>
      <c r="O5674">
        <v>5</v>
      </c>
      <c r="P5674">
        <v>1260</v>
      </c>
      <c r="Q5674">
        <f t="shared" si="709"/>
        <v>23</v>
      </c>
      <c r="R5674" t="b">
        <f t="shared" si="710"/>
        <v>0</v>
      </c>
      <c r="S5674" t="b">
        <f t="shared" si="711"/>
        <v>0</v>
      </c>
    </row>
    <row r="5675" spans="1:19">
      <c r="A5675" t="s">
        <v>144</v>
      </c>
      <c r="B5675" s="1">
        <v>43207.681296296294</v>
      </c>
      <c r="C5675" s="5">
        <f t="shared" si="704"/>
        <v>19.5</v>
      </c>
      <c r="D5675" s="5">
        <f t="shared" si="705"/>
        <v>0</v>
      </c>
      <c r="E5675">
        <v>336</v>
      </c>
      <c r="F5675" t="s">
        <v>906</v>
      </c>
      <c r="G5675" t="str">
        <f t="shared" si="706"/>
        <v>중구</v>
      </c>
      <c r="H5675">
        <f t="shared" si="707"/>
        <v>37.562618000000001</v>
      </c>
      <c r="I5675">
        <f t="shared" si="708"/>
        <v>126.992836</v>
      </c>
      <c r="J5675">
        <v>5</v>
      </c>
      <c r="K5675" s="1">
        <v>43207.696388888886</v>
      </c>
      <c r="L5675">
        <v>390</v>
      </c>
      <c r="M5675" t="s">
        <v>1289</v>
      </c>
      <c r="N5675">
        <v>1</v>
      </c>
      <c r="O5675">
        <v>21</v>
      </c>
      <c r="P5675">
        <v>1400</v>
      </c>
      <c r="Q5675">
        <f t="shared" si="709"/>
        <v>16</v>
      </c>
      <c r="R5675" t="b">
        <f t="shared" si="710"/>
        <v>0</v>
      </c>
      <c r="S5675" t="b">
        <f t="shared" si="711"/>
        <v>0</v>
      </c>
    </row>
    <row r="5676" spans="1:19">
      <c r="A5676" t="s">
        <v>2361</v>
      </c>
      <c r="B5676" s="1">
        <v>43219.575624999998</v>
      </c>
      <c r="C5676" s="5">
        <f t="shared" si="704"/>
        <v>21.9</v>
      </c>
      <c r="D5676" s="5">
        <f t="shared" si="705"/>
        <v>0</v>
      </c>
      <c r="E5676">
        <v>912</v>
      </c>
      <c r="F5676" t="s">
        <v>199</v>
      </c>
      <c r="G5676" t="str">
        <f t="shared" si="706"/>
        <v>은평구</v>
      </c>
      <c r="H5676">
        <f t="shared" si="707"/>
        <v>37.589661</v>
      </c>
      <c r="I5676">
        <f t="shared" si="708"/>
        <v>126.916946</v>
      </c>
      <c r="J5676">
        <v>7</v>
      </c>
      <c r="K5676" s="1">
        <v>43219.58222222222</v>
      </c>
      <c r="L5676">
        <v>901</v>
      </c>
      <c r="M5676" t="s">
        <v>3036</v>
      </c>
      <c r="N5676">
        <v>8</v>
      </c>
      <c r="O5676">
        <v>9</v>
      </c>
      <c r="P5676">
        <v>42800</v>
      </c>
      <c r="Q5676">
        <f t="shared" si="709"/>
        <v>13</v>
      </c>
      <c r="R5676" t="b">
        <f t="shared" si="710"/>
        <v>1</v>
      </c>
      <c r="S5676" t="b">
        <f t="shared" si="711"/>
        <v>0</v>
      </c>
    </row>
    <row r="5677" spans="1:19">
      <c r="A5677" t="s">
        <v>2764</v>
      </c>
      <c r="B5677" s="1">
        <v>43193.817916666667</v>
      </c>
      <c r="C5677" s="5">
        <f t="shared" si="704"/>
        <v>18</v>
      </c>
      <c r="D5677" s="5">
        <f t="shared" si="705"/>
        <v>0</v>
      </c>
      <c r="E5677">
        <v>220</v>
      </c>
      <c r="F5677" t="s">
        <v>1394</v>
      </c>
      <c r="G5677" t="str">
        <f t="shared" si="706"/>
        <v>영등포구</v>
      </c>
      <c r="H5677">
        <f t="shared" si="707"/>
        <v>37.519362999999998</v>
      </c>
      <c r="I5677">
        <f t="shared" si="708"/>
        <v>126.92604799999999</v>
      </c>
      <c r="J5677">
        <v>15</v>
      </c>
      <c r="K5677" s="1">
        <v>43193.833252314813</v>
      </c>
      <c r="L5677">
        <v>2056</v>
      </c>
      <c r="M5677" t="s">
        <v>1663</v>
      </c>
      <c r="N5677">
        <v>1</v>
      </c>
      <c r="O5677">
        <v>21</v>
      </c>
      <c r="P5677">
        <v>3530</v>
      </c>
      <c r="Q5677">
        <f t="shared" si="709"/>
        <v>19</v>
      </c>
      <c r="R5677" t="b">
        <f t="shared" si="710"/>
        <v>0</v>
      </c>
      <c r="S5677" t="b">
        <f t="shared" si="711"/>
        <v>0</v>
      </c>
    </row>
    <row r="5678" spans="1:19">
      <c r="A5678" t="s">
        <v>3727</v>
      </c>
      <c r="B5678" s="1">
        <v>43200.752476851849</v>
      </c>
      <c r="C5678" s="5">
        <f t="shared" si="704"/>
        <v>19.7</v>
      </c>
      <c r="D5678" s="5">
        <f t="shared" si="705"/>
        <v>0</v>
      </c>
      <c r="E5678">
        <v>1119</v>
      </c>
      <c r="F5678" t="s">
        <v>445</v>
      </c>
      <c r="G5678" t="str">
        <f t="shared" si="706"/>
        <v>강서구</v>
      </c>
      <c r="H5678">
        <f t="shared" si="707"/>
        <v>37.554253000000003</v>
      </c>
      <c r="I5678">
        <f t="shared" si="708"/>
        <v>126.86756099999999</v>
      </c>
      <c r="J5678">
        <v>3</v>
      </c>
      <c r="K5678" s="1">
        <v>43200.761840277781</v>
      </c>
      <c r="L5678">
        <v>1155</v>
      </c>
      <c r="M5678" t="s">
        <v>954</v>
      </c>
      <c r="N5678">
        <v>1</v>
      </c>
      <c r="O5678">
        <v>12</v>
      </c>
      <c r="P5678">
        <v>2930</v>
      </c>
      <c r="Q5678">
        <f t="shared" si="709"/>
        <v>18</v>
      </c>
      <c r="R5678" t="b">
        <f t="shared" si="710"/>
        <v>0</v>
      </c>
      <c r="S5678" t="b">
        <f t="shared" si="711"/>
        <v>0</v>
      </c>
    </row>
    <row r="5679" spans="1:19">
      <c r="A5679" t="s">
        <v>1137</v>
      </c>
      <c r="B5679" s="1">
        <v>43219.546423611115</v>
      </c>
      <c r="C5679" s="5">
        <f t="shared" si="704"/>
        <v>21.9</v>
      </c>
      <c r="D5679" s="5">
        <f t="shared" si="705"/>
        <v>0</v>
      </c>
      <c r="E5679">
        <v>311</v>
      </c>
      <c r="F5679" t="s">
        <v>51</v>
      </c>
      <c r="G5679" t="str">
        <f t="shared" si="706"/>
        <v>중구</v>
      </c>
      <c r="H5679">
        <f t="shared" si="707"/>
        <v>37.566611999999999</v>
      </c>
      <c r="I5679">
        <f t="shared" si="708"/>
        <v>126.97747</v>
      </c>
      <c r="J5679">
        <v>34</v>
      </c>
      <c r="K5679" s="1">
        <v>43219.549432870372</v>
      </c>
      <c r="L5679">
        <v>305</v>
      </c>
      <c r="M5679" t="s">
        <v>995</v>
      </c>
      <c r="N5679">
        <v>10</v>
      </c>
      <c r="O5679">
        <v>3</v>
      </c>
      <c r="P5679">
        <v>780</v>
      </c>
      <c r="Q5679">
        <f t="shared" si="709"/>
        <v>13</v>
      </c>
      <c r="R5679" t="b">
        <f t="shared" si="710"/>
        <v>1</v>
      </c>
      <c r="S5679" t="b">
        <f t="shared" si="711"/>
        <v>0</v>
      </c>
    </row>
    <row r="5680" spans="1:19">
      <c r="A5680" t="s">
        <v>764</v>
      </c>
      <c r="B5680" s="1">
        <v>43215.413784722223</v>
      </c>
      <c r="C5680" s="5">
        <f t="shared" si="704"/>
        <v>11.7</v>
      </c>
      <c r="D5680" s="5">
        <f t="shared" si="705"/>
        <v>0</v>
      </c>
      <c r="E5680">
        <v>1666</v>
      </c>
      <c r="F5680" t="s">
        <v>3540</v>
      </c>
      <c r="G5680" t="str">
        <f t="shared" si="706"/>
        <v>노원구</v>
      </c>
      <c r="H5680">
        <f t="shared" si="707"/>
        <v>37.655780999999998</v>
      </c>
      <c r="I5680">
        <f t="shared" si="708"/>
        <v>127.071777</v>
      </c>
      <c r="J5680">
        <v>3</v>
      </c>
      <c r="K5680" s="1">
        <v>43215.447118055556</v>
      </c>
      <c r="L5680">
        <v>1654</v>
      </c>
      <c r="M5680" t="s">
        <v>4062</v>
      </c>
      <c r="N5680">
        <v>11</v>
      </c>
      <c r="O5680">
        <v>45</v>
      </c>
      <c r="P5680">
        <v>2490</v>
      </c>
      <c r="Q5680">
        <f t="shared" si="709"/>
        <v>9</v>
      </c>
      <c r="R5680" t="b">
        <f t="shared" si="710"/>
        <v>0</v>
      </c>
      <c r="S5680" t="b">
        <f t="shared" si="711"/>
        <v>0</v>
      </c>
    </row>
    <row r="5681" spans="1:19">
      <c r="A5681" t="s">
        <v>5580</v>
      </c>
      <c r="B5681" s="1">
        <v>43206.326585648145</v>
      </c>
      <c r="C5681" s="5">
        <f t="shared" si="704"/>
        <v>5</v>
      </c>
      <c r="D5681" s="5">
        <f t="shared" si="705"/>
        <v>0</v>
      </c>
      <c r="E5681">
        <v>1022</v>
      </c>
      <c r="F5681" t="s">
        <v>78</v>
      </c>
      <c r="G5681" t="str">
        <f t="shared" si="706"/>
        <v>강동구</v>
      </c>
      <c r="H5681">
        <f t="shared" si="707"/>
        <v>37.533763999999998</v>
      </c>
      <c r="I5681">
        <f t="shared" si="708"/>
        <v>127.138031</v>
      </c>
      <c r="J5681">
        <v>1</v>
      </c>
      <c r="K5681" s="1">
        <v>43206.340671296297</v>
      </c>
      <c r="L5681">
        <v>1209</v>
      </c>
      <c r="M5681" t="s">
        <v>268</v>
      </c>
      <c r="N5681">
        <v>1</v>
      </c>
      <c r="O5681">
        <v>19</v>
      </c>
      <c r="P5681">
        <v>4670</v>
      </c>
      <c r="Q5681">
        <f t="shared" si="709"/>
        <v>7</v>
      </c>
      <c r="R5681" t="b">
        <f t="shared" si="710"/>
        <v>0</v>
      </c>
      <c r="S5681" t="b">
        <f t="shared" si="711"/>
        <v>0</v>
      </c>
    </row>
    <row r="5682" spans="1:19">
      <c r="A5682" t="s">
        <v>5581</v>
      </c>
      <c r="B5682" s="1">
        <v>43191.666307870371</v>
      </c>
      <c r="C5682" s="5">
        <f t="shared" si="704"/>
        <v>18.2</v>
      </c>
      <c r="D5682" s="5">
        <f t="shared" si="705"/>
        <v>0</v>
      </c>
      <c r="E5682">
        <v>1601</v>
      </c>
      <c r="F5682" t="s">
        <v>431</v>
      </c>
      <c r="G5682" t="str">
        <f t="shared" si="706"/>
        <v>노원구</v>
      </c>
      <c r="H5682">
        <f t="shared" si="707"/>
        <v>37.615299</v>
      </c>
      <c r="I5682">
        <f t="shared" si="708"/>
        <v>127.06446800000001</v>
      </c>
      <c r="J5682">
        <v>15</v>
      </c>
      <c r="K5682" s="1">
        <v>43191.678622685184</v>
      </c>
      <c r="L5682">
        <v>1510</v>
      </c>
      <c r="M5682" t="s">
        <v>1077</v>
      </c>
      <c r="N5682">
        <v>8</v>
      </c>
      <c r="O5682">
        <v>16</v>
      </c>
      <c r="P5682">
        <v>3310</v>
      </c>
      <c r="Q5682">
        <f t="shared" si="709"/>
        <v>15</v>
      </c>
      <c r="R5682" t="b">
        <f t="shared" si="710"/>
        <v>1</v>
      </c>
      <c r="S5682" t="b">
        <f t="shared" si="711"/>
        <v>0</v>
      </c>
    </row>
    <row r="5683" spans="1:19">
      <c r="A5683" t="s">
        <v>3190</v>
      </c>
      <c r="B5683" s="1">
        <v>43192.902291666665</v>
      </c>
      <c r="C5683" s="5">
        <f t="shared" si="704"/>
        <v>17.899999999999999</v>
      </c>
      <c r="D5683" s="5">
        <f t="shared" si="705"/>
        <v>0</v>
      </c>
      <c r="E5683">
        <v>2247</v>
      </c>
      <c r="F5683" t="s">
        <v>425</v>
      </c>
      <c r="G5683" t="str">
        <f t="shared" si="706"/>
        <v>서초구</v>
      </c>
      <c r="H5683">
        <f t="shared" si="707"/>
        <v>37.462639000000003</v>
      </c>
      <c r="I5683">
        <f t="shared" si="708"/>
        <v>127.026619</v>
      </c>
      <c r="J5683">
        <v>3</v>
      </c>
      <c r="K5683" s="1">
        <v>43192.93990740741</v>
      </c>
      <c r="L5683">
        <v>2247</v>
      </c>
      <c r="M5683" t="s">
        <v>425</v>
      </c>
      <c r="N5683">
        <v>2</v>
      </c>
      <c r="O5683">
        <v>53</v>
      </c>
      <c r="P5683">
        <v>14420</v>
      </c>
      <c r="Q5683">
        <f t="shared" si="709"/>
        <v>21</v>
      </c>
      <c r="R5683" t="b">
        <f t="shared" si="710"/>
        <v>0</v>
      </c>
      <c r="S5683" t="b">
        <f t="shared" si="711"/>
        <v>0</v>
      </c>
    </row>
    <row r="5684" spans="1:19">
      <c r="A5684" t="s">
        <v>5582</v>
      </c>
      <c r="B5684" s="1">
        <v>43207.51939814815</v>
      </c>
      <c r="C5684" s="5">
        <f t="shared" si="704"/>
        <v>18</v>
      </c>
      <c r="D5684" s="5">
        <f t="shared" si="705"/>
        <v>0</v>
      </c>
      <c r="E5684">
        <v>1641</v>
      </c>
      <c r="F5684" t="s">
        <v>593</v>
      </c>
      <c r="G5684" t="str">
        <f t="shared" si="706"/>
        <v>노원구</v>
      </c>
      <c r="H5684">
        <f t="shared" si="707"/>
        <v>37.621555000000001</v>
      </c>
      <c r="I5684">
        <f t="shared" si="708"/>
        <v>127.06951100000001</v>
      </c>
      <c r="J5684">
        <v>15</v>
      </c>
      <c r="K5684" s="1">
        <v>43207.52547453704</v>
      </c>
      <c r="L5684">
        <v>1608</v>
      </c>
      <c r="M5684" t="s">
        <v>1572</v>
      </c>
      <c r="N5684">
        <v>3</v>
      </c>
      <c r="O5684">
        <v>8</v>
      </c>
      <c r="P5684">
        <v>920</v>
      </c>
      <c r="Q5684">
        <f t="shared" si="709"/>
        <v>12</v>
      </c>
      <c r="R5684" t="b">
        <f t="shared" si="710"/>
        <v>0</v>
      </c>
      <c r="S5684" t="b">
        <f t="shared" si="711"/>
        <v>0</v>
      </c>
    </row>
    <row r="5685" spans="1:19">
      <c r="A5685" t="s">
        <v>5583</v>
      </c>
      <c r="B5685" s="1">
        <v>43218.011122685188</v>
      </c>
      <c r="C5685" s="5">
        <f t="shared" si="704"/>
        <v>13.3</v>
      </c>
      <c r="D5685" s="5">
        <f t="shared" si="705"/>
        <v>0</v>
      </c>
      <c r="E5685">
        <v>935</v>
      </c>
      <c r="F5685" t="s">
        <v>1896</v>
      </c>
      <c r="G5685" t="str">
        <f t="shared" si="706"/>
        <v>은평구</v>
      </c>
      <c r="H5685">
        <f t="shared" si="707"/>
        <v>37.605201999999998</v>
      </c>
      <c r="I5685">
        <f t="shared" si="708"/>
        <v>126.922112</v>
      </c>
      <c r="J5685">
        <v>5</v>
      </c>
      <c r="K5685" s="1">
        <v>43218.015289351853</v>
      </c>
      <c r="L5685">
        <v>933</v>
      </c>
      <c r="M5685" t="s">
        <v>2018</v>
      </c>
      <c r="N5685">
        <v>10</v>
      </c>
      <c r="O5685">
        <v>5</v>
      </c>
      <c r="P5685">
        <v>920</v>
      </c>
      <c r="Q5685">
        <f t="shared" si="709"/>
        <v>0</v>
      </c>
      <c r="R5685" t="b">
        <f t="shared" si="710"/>
        <v>1</v>
      </c>
      <c r="S5685" t="b">
        <f t="shared" si="711"/>
        <v>0</v>
      </c>
    </row>
    <row r="5686" spans="1:19">
      <c r="A5686" t="s">
        <v>1720</v>
      </c>
      <c r="B5686" s="1">
        <v>43206.570509259262</v>
      </c>
      <c r="C5686" s="5">
        <f t="shared" si="704"/>
        <v>16.600000000000001</v>
      </c>
      <c r="D5686" s="5">
        <f t="shared" si="705"/>
        <v>0</v>
      </c>
      <c r="E5686">
        <v>328</v>
      </c>
      <c r="F5686" t="s">
        <v>639</v>
      </c>
      <c r="G5686" t="str">
        <f t="shared" si="706"/>
        <v>종로구</v>
      </c>
      <c r="H5686">
        <f t="shared" si="707"/>
        <v>37.570396000000002</v>
      </c>
      <c r="I5686">
        <f t="shared" si="708"/>
        <v>126.98819</v>
      </c>
      <c r="J5686">
        <v>8</v>
      </c>
      <c r="K5686" s="1">
        <v>43206.579942129632</v>
      </c>
      <c r="L5686">
        <v>307</v>
      </c>
      <c r="M5686" t="s">
        <v>1421</v>
      </c>
      <c r="N5686">
        <v>7</v>
      </c>
      <c r="O5686">
        <v>13</v>
      </c>
      <c r="P5686">
        <v>1620</v>
      </c>
      <c r="Q5686">
        <f t="shared" si="709"/>
        <v>13</v>
      </c>
      <c r="R5686" t="b">
        <f t="shared" si="710"/>
        <v>0</v>
      </c>
      <c r="S5686" t="b">
        <f t="shared" si="711"/>
        <v>0</v>
      </c>
    </row>
    <row r="5687" spans="1:19">
      <c r="A5687" t="s">
        <v>5584</v>
      </c>
      <c r="B5687" s="1">
        <v>43220.01829861111</v>
      </c>
      <c r="C5687" s="5">
        <f t="shared" si="704"/>
        <v>14.7</v>
      </c>
      <c r="D5687" s="5">
        <f t="shared" si="705"/>
        <v>0</v>
      </c>
      <c r="E5687">
        <v>1674</v>
      </c>
      <c r="F5687" t="s">
        <v>1683</v>
      </c>
      <c r="G5687" t="str">
        <f t="shared" si="706"/>
        <v>노원구</v>
      </c>
      <c r="H5687">
        <f t="shared" si="707"/>
        <v>37.653548999999998</v>
      </c>
      <c r="I5687">
        <f t="shared" si="708"/>
        <v>127.058083</v>
      </c>
      <c r="J5687">
        <v>13</v>
      </c>
      <c r="K5687" s="1">
        <v>43220.036412037036</v>
      </c>
      <c r="L5687">
        <v>1714</v>
      </c>
      <c r="M5687" t="s">
        <v>4966</v>
      </c>
      <c r="N5687">
        <v>6</v>
      </c>
      <c r="O5687">
        <v>25</v>
      </c>
      <c r="P5687">
        <v>2740</v>
      </c>
      <c r="Q5687">
        <f t="shared" si="709"/>
        <v>0</v>
      </c>
      <c r="R5687" t="b">
        <f t="shared" si="710"/>
        <v>0</v>
      </c>
      <c r="S5687" t="b">
        <f t="shared" si="711"/>
        <v>0</v>
      </c>
    </row>
    <row r="5688" spans="1:19">
      <c r="A5688" t="s">
        <v>5585</v>
      </c>
      <c r="B5688" s="1">
        <v>43203.457905092589</v>
      </c>
      <c r="C5688" s="5">
        <f t="shared" si="704"/>
        <v>15.7</v>
      </c>
      <c r="D5688" s="5">
        <f t="shared" si="705"/>
        <v>0</v>
      </c>
      <c r="E5688">
        <v>1257</v>
      </c>
      <c r="F5688" t="s">
        <v>669</v>
      </c>
      <c r="G5688" t="str">
        <f t="shared" si="706"/>
        <v>송파구</v>
      </c>
      <c r="H5688">
        <f t="shared" si="707"/>
        <v>37.492100000000001</v>
      </c>
      <c r="I5688">
        <f t="shared" si="708"/>
        <v>127.117752</v>
      </c>
      <c r="J5688">
        <v>15</v>
      </c>
      <c r="K5688" s="1">
        <v>43203.463009259256</v>
      </c>
      <c r="L5688">
        <v>1265</v>
      </c>
      <c r="M5688" t="s">
        <v>112</v>
      </c>
      <c r="N5688">
        <v>6</v>
      </c>
      <c r="O5688">
        <v>6</v>
      </c>
      <c r="P5688">
        <v>1140</v>
      </c>
      <c r="Q5688">
        <f t="shared" si="709"/>
        <v>10</v>
      </c>
      <c r="R5688" t="b">
        <f t="shared" si="710"/>
        <v>0</v>
      </c>
      <c r="S5688" t="b">
        <f t="shared" si="711"/>
        <v>0</v>
      </c>
    </row>
    <row r="5689" spans="1:19">
      <c r="A5689" t="s">
        <v>5586</v>
      </c>
      <c r="B5689" s="1">
        <v>43209.962314814817</v>
      </c>
      <c r="C5689" s="5">
        <f t="shared" si="704"/>
        <v>12.9</v>
      </c>
      <c r="D5689" s="5">
        <f t="shared" si="705"/>
        <v>0</v>
      </c>
      <c r="E5689">
        <v>108</v>
      </c>
      <c r="F5689" t="s">
        <v>106</v>
      </c>
      <c r="G5689" t="str">
        <f t="shared" si="706"/>
        <v>마포구</v>
      </c>
      <c r="H5689">
        <f t="shared" si="707"/>
        <v>37.552745999999999</v>
      </c>
      <c r="I5689">
        <f t="shared" si="708"/>
        <v>126.918617</v>
      </c>
      <c r="J5689">
        <v>4</v>
      </c>
      <c r="K5689" s="1">
        <v>43209.969189814816</v>
      </c>
      <c r="L5689">
        <v>154</v>
      </c>
      <c r="M5689" t="s">
        <v>44</v>
      </c>
      <c r="N5689">
        <v>10</v>
      </c>
      <c r="O5689">
        <v>9</v>
      </c>
      <c r="P5689">
        <v>1730</v>
      </c>
      <c r="Q5689">
        <f t="shared" si="709"/>
        <v>23</v>
      </c>
      <c r="R5689" t="b">
        <f t="shared" si="710"/>
        <v>0</v>
      </c>
      <c r="S5689" t="b">
        <f t="shared" si="711"/>
        <v>0</v>
      </c>
    </row>
    <row r="5690" spans="1:19">
      <c r="A5690" t="s">
        <v>5587</v>
      </c>
      <c r="B5690" s="1">
        <v>43194.692824074074</v>
      </c>
      <c r="C5690" s="5">
        <f t="shared" si="704"/>
        <v>17.899999999999999</v>
      </c>
      <c r="D5690" s="5">
        <f t="shared" si="705"/>
        <v>0</v>
      </c>
      <c r="E5690">
        <v>161</v>
      </c>
      <c r="F5690" t="s">
        <v>2216</v>
      </c>
      <c r="G5690" t="str">
        <f t="shared" si="706"/>
        <v>서대문구</v>
      </c>
      <c r="H5690">
        <f t="shared" si="707"/>
        <v>37.582245</v>
      </c>
      <c r="I5690">
        <f t="shared" si="708"/>
        <v>126.95064499999999</v>
      </c>
      <c r="J5690">
        <v>3</v>
      </c>
      <c r="K5690" s="1">
        <v>43194.701597222222</v>
      </c>
      <c r="L5690">
        <v>176</v>
      </c>
      <c r="M5690" t="s">
        <v>923</v>
      </c>
      <c r="N5690">
        <v>10</v>
      </c>
      <c r="O5690">
        <v>12</v>
      </c>
      <c r="P5690">
        <v>4640</v>
      </c>
      <c r="Q5690">
        <f t="shared" si="709"/>
        <v>16</v>
      </c>
      <c r="R5690" t="b">
        <f t="shared" si="710"/>
        <v>0</v>
      </c>
      <c r="S5690" t="b">
        <f t="shared" si="711"/>
        <v>0</v>
      </c>
    </row>
    <row r="5691" spans="1:19">
      <c r="A5691" t="s">
        <v>5588</v>
      </c>
      <c r="B5691" s="1">
        <v>43212.523356481484</v>
      </c>
      <c r="C5691" s="5">
        <f t="shared" si="704"/>
        <v>18.899999999999999</v>
      </c>
      <c r="D5691" s="5">
        <f t="shared" si="705"/>
        <v>0</v>
      </c>
      <c r="E5691">
        <v>1709</v>
      </c>
      <c r="F5691" t="s">
        <v>1005</v>
      </c>
      <c r="G5691" t="str">
        <f t="shared" si="706"/>
        <v>도봉구</v>
      </c>
      <c r="H5691">
        <f t="shared" si="707"/>
        <v>37.650126999999998</v>
      </c>
      <c r="I5691">
        <f t="shared" si="708"/>
        <v>127.035347</v>
      </c>
      <c r="J5691">
        <v>15</v>
      </c>
      <c r="K5691" s="1">
        <v>43212.540173611109</v>
      </c>
      <c r="L5691">
        <v>1715</v>
      </c>
      <c r="M5691" t="s">
        <v>132</v>
      </c>
      <c r="N5691">
        <v>1</v>
      </c>
      <c r="O5691">
        <v>22</v>
      </c>
      <c r="P5691">
        <v>2540</v>
      </c>
      <c r="Q5691">
        <f t="shared" si="709"/>
        <v>12</v>
      </c>
      <c r="R5691" t="b">
        <f t="shared" si="710"/>
        <v>1</v>
      </c>
      <c r="S5691" t="b">
        <f t="shared" si="711"/>
        <v>0</v>
      </c>
    </row>
    <row r="5692" spans="1:19">
      <c r="A5692" t="s">
        <v>5589</v>
      </c>
      <c r="B5692" s="1">
        <v>43206.745497685188</v>
      </c>
      <c r="C5692" s="5">
        <f t="shared" si="704"/>
        <v>18.7</v>
      </c>
      <c r="D5692" s="5">
        <f t="shared" si="705"/>
        <v>0</v>
      </c>
      <c r="E5692">
        <v>1809</v>
      </c>
      <c r="F5692" t="s">
        <v>2660</v>
      </c>
      <c r="G5692" t="str">
        <f t="shared" si="706"/>
        <v>금천구</v>
      </c>
      <c r="H5692">
        <f t="shared" si="707"/>
        <v>37.470779</v>
      </c>
      <c r="I5692">
        <f t="shared" si="708"/>
        <v>126.885155</v>
      </c>
      <c r="J5692">
        <v>5</v>
      </c>
      <c r="K5692" s="1">
        <v>43206.765196759261</v>
      </c>
      <c r="L5692">
        <v>1930</v>
      </c>
      <c r="M5692" t="s">
        <v>3584</v>
      </c>
      <c r="N5692">
        <v>5</v>
      </c>
      <c r="O5692">
        <v>27</v>
      </c>
      <c r="P5692">
        <v>6290</v>
      </c>
      <c r="Q5692">
        <f t="shared" si="709"/>
        <v>17</v>
      </c>
      <c r="R5692" t="b">
        <f t="shared" si="710"/>
        <v>0</v>
      </c>
      <c r="S5692" t="b">
        <f t="shared" si="711"/>
        <v>0</v>
      </c>
    </row>
    <row r="5693" spans="1:19">
      <c r="A5693" t="s">
        <v>4355</v>
      </c>
      <c r="B5693" s="1">
        <v>43215.760115740741</v>
      </c>
      <c r="C5693" s="5">
        <f t="shared" si="704"/>
        <v>21.2</v>
      </c>
      <c r="D5693" s="5">
        <f t="shared" si="705"/>
        <v>0</v>
      </c>
      <c r="E5693">
        <v>356</v>
      </c>
      <c r="F5693" t="s">
        <v>662</v>
      </c>
      <c r="G5693" t="str">
        <f t="shared" si="706"/>
        <v>종로구</v>
      </c>
      <c r="H5693">
        <f t="shared" si="707"/>
        <v>37.577145000000002</v>
      </c>
      <c r="I5693">
        <f t="shared" si="708"/>
        <v>127.00206</v>
      </c>
      <c r="J5693">
        <v>12</v>
      </c>
      <c r="K5693" s="1">
        <v>43215.774444444447</v>
      </c>
      <c r="L5693">
        <v>362</v>
      </c>
      <c r="M5693" t="s">
        <v>2039</v>
      </c>
      <c r="N5693">
        <v>4</v>
      </c>
      <c r="O5693">
        <v>20</v>
      </c>
      <c r="P5693">
        <v>3050</v>
      </c>
      <c r="Q5693">
        <f t="shared" si="709"/>
        <v>18</v>
      </c>
      <c r="R5693" t="b">
        <f t="shared" si="710"/>
        <v>0</v>
      </c>
      <c r="S5693" t="b">
        <f t="shared" si="711"/>
        <v>0</v>
      </c>
    </row>
    <row r="5694" spans="1:19">
      <c r="A5694" t="s">
        <v>4255</v>
      </c>
      <c r="B5694" s="1">
        <v>43197.706377314818</v>
      </c>
      <c r="C5694" s="5">
        <f t="shared" si="704"/>
        <v>7.9</v>
      </c>
      <c r="D5694" s="5">
        <f t="shared" si="705"/>
        <v>0</v>
      </c>
      <c r="E5694">
        <v>369</v>
      </c>
      <c r="F5694" t="s">
        <v>302</v>
      </c>
      <c r="G5694" t="str">
        <f t="shared" si="706"/>
        <v>종로구</v>
      </c>
      <c r="H5694">
        <f t="shared" si="707"/>
        <v>37.575493000000002</v>
      </c>
      <c r="I5694">
        <f t="shared" si="708"/>
        <v>126.9785</v>
      </c>
      <c r="J5694">
        <v>9</v>
      </c>
      <c r="K5694" s="1">
        <v>43197.719097222223</v>
      </c>
      <c r="L5694">
        <v>316</v>
      </c>
      <c r="M5694" t="s">
        <v>447</v>
      </c>
      <c r="N5694">
        <v>4</v>
      </c>
      <c r="O5694">
        <v>17</v>
      </c>
      <c r="P5694">
        <v>1070</v>
      </c>
      <c r="Q5694">
        <f t="shared" si="709"/>
        <v>16</v>
      </c>
      <c r="R5694" t="b">
        <f t="shared" si="710"/>
        <v>1</v>
      </c>
      <c r="S5694" t="b">
        <f t="shared" si="711"/>
        <v>0</v>
      </c>
    </row>
    <row r="5695" spans="1:19">
      <c r="A5695" t="s">
        <v>2621</v>
      </c>
      <c r="B5695" s="1">
        <v>43215.851018518515</v>
      </c>
      <c r="C5695" s="5">
        <f t="shared" si="704"/>
        <v>16.8</v>
      </c>
      <c r="D5695" s="5">
        <f t="shared" si="705"/>
        <v>0</v>
      </c>
      <c r="E5695">
        <v>1268</v>
      </c>
      <c r="F5695" t="s">
        <v>140</v>
      </c>
      <c r="G5695" t="str">
        <f t="shared" si="706"/>
        <v>송파구</v>
      </c>
      <c r="H5695">
        <f t="shared" si="707"/>
        <v>37.517288000000001</v>
      </c>
      <c r="I5695">
        <f t="shared" si="708"/>
        <v>127.114197</v>
      </c>
      <c r="J5695">
        <v>8</v>
      </c>
      <c r="K5695" s="1">
        <v>43215.870127314818</v>
      </c>
      <c r="L5695">
        <v>1221</v>
      </c>
      <c r="M5695" t="s">
        <v>612</v>
      </c>
      <c r="N5695">
        <v>1</v>
      </c>
      <c r="O5695">
        <v>27</v>
      </c>
      <c r="P5695">
        <v>4150</v>
      </c>
      <c r="Q5695">
        <f t="shared" si="709"/>
        <v>20</v>
      </c>
      <c r="R5695" t="b">
        <f t="shared" si="710"/>
        <v>0</v>
      </c>
      <c r="S5695" t="b">
        <f t="shared" si="711"/>
        <v>0</v>
      </c>
    </row>
    <row r="5696" spans="1:19">
      <c r="A5696" t="s">
        <v>5590</v>
      </c>
      <c r="B5696" s="1">
        <v>43219.748703703706</v>
      </c>
      <c r="C5696" s="5">
        <f t="shared" si="704"/>
        <v>21.9</v>
      </c>
      <c r="D5696" s="5">
        <f t="shared" si="705"/>
        <v>0</v>
      </c>
      <c r="E5696">
        <v>2112</v>
      </c>
      <c r="F5696" t="s">
        <v>766</v>
      </c>
      <c r="G5696" t="str">
        <f t="shared" si="706"/>
        <v>관악구</v>
      </c>
      <c r="H5696">
        <f t="shared" si="707"/>
        <v>37.481338999999998</v>
      </c>
      <c r="I5696">
        <f t="shared" si="708"/>
        <v>126.95064499999999</v>
      </c>
      <c r="J5696">
        <v>11</v>
      </c>
      <c r="K5696" s="1">
        <v>43219.753275462965</v>
      </c>
      <c r="L5696">
        <v>2108</v>
      </c>
      <c r="M5696" t="s">
        <v>137</v>
      </c>
      <c r="N5696">
        <v>13</v>
      </c>
      <c r="O5696">
        <v>6</v>
      </c>
      <c r="P5696">
        <v>910</v>
      </c>
      <c r="Q5696">
        <f t="shared" si="709"/>
        <v>17</v>
      </c>
      <c r="R5696" t="b">
        <f t="shared" si="710"/>
        <v>1</v>
      </c>
      <c r="S5696" t="b">
        <f t="shared" si="711"/>
        <v>0</v>
      </c>
    </row>
    <row r="5697" spans="1:19">
      <c r="A5697" t="s">
        <v>4788</v>
      </c>
      <c r="B5697" s="1">
        <v>43215.884641203702</v>
      </c>
      <c r="C5697" s="5">
        <f t="shared" si="704"/>
        <v>15.9</v>
      </c>
      <c r="D5697" s="5">
        <f t="shared" si="705"/>
        <v>0</v>
      </c>
      <c r="E5697">
        <v>716</v>
      </c>
      <c r="F5697" t="s">
        <v>295</v>
      </c>
      <c r="G5697" t="str">
        <f t="shared" si="706"/>
        <v>양천구</v>
      </c>
      <c r="H5697">
        <f t="shared" si="707"/>
        <v>37.517280999999997</v>
      </c>
      <c r="I5697">
        <f t="shared" si="708"/>
        <v>126.864334</v>
      </c>
      <c r="J5697">
        <v>1</v>
      </c>
      <c r="K5697" s="1">
        <v>43215.888622685183</v>
      </c>
      <c r="L5697">
        <v>734</v>
      </c>
      <c r="M5697" t="s">
        <v>76</v>
      </c>
      <c r="N5697">
        <v>9</v>
      </c>
      <c r="O5697">
        <v>5</v>
      </c>
      <c r="P5697">
        <v>950</v>
      </c>
      <c r="Q5697">
        <f t="shared" si="709"/>
        <v>21</v>
      </c>
      <c r="R5697" t="b">
        <f t="shared" si="710"/>
        <v>0</v>
      </c>
      <c r="S5697" t="b">
        <f t="shared" si="711"/>
        <v>0</v>
      </c>
    </row>
    <row r="5698" spans="1:19">
      <c r="A5698" t="s">
        <v>3358</v>
      </c>
      <c r="B5698" s="1">
        <v>43215.551886574074</v>
      </c>
      <c r="C5698" s="5">
        <f t="shared" ref="C5698:C5761" si="712">VLOOKUP(B5698,기상정보,2,TRUE)</f>
        <v>20.8</v>
      </c>
      <c r="D5698" s="5">
        <f t="shared" ref="D5698:D5761" si="713">VLOOKUP(B5698,기상정보,3,TRUE)</f>
        <v>0</v>
      </c>
      <c r="E5698">
        <v>176</v>
      </c>
      <c r="F5698" t="s">
        <v>923</v>
      </c>
      <c r="G5698" t="str">
        <f t="shared" ref="G5698:G5761" si="714">VLOOKUP(E5698,대여소,3,FALSE)</f>
        <v>서대문구</v>
      </c>
      <c r="H5698">
        <f t="shared" ref="H5698:H5761" si="715">VLOOKUP(E5698,대여소,5,FALSE)</f>
        <v>37.581097</v>
      </c>
      <c r="I5698">
        <f t="shared" ref="I5698:I5761" si="716">VLOOKUP(E5698,대여소,6,FALSE)</f>
        <v>126.924026</v>
      </c>
      <c r="J5698">
        <v>9</v>
      </c>
      <c r="K5698" s="1">
        <v>43215.570983796293</v>
      </c>
      <c r="L5698">
        <v>134</v>
      </c>
      <c r="M5698" t="s">
        <v>105</v>
      </c>
      <c r="N5698">
        <v>6</v>
      </c>
      <c r="O5698">
        <v>26</v>
      </c>
      <c r="P5698">
        <v>3720</v>
      </c>
      <c r="Q5698">
        <f t="shared" si="709"/>
        <v>13</v>
      </c>
      <c r="R5698" t="b">
        <f t="shared" si="710"/>
        <v>0</v>
      </c>
      <c r="S5698" t="b">
        <f t="shared" si="711"/>
        <v>0</v>
      </c>
    </row>
    <row r="5699" spans="1:19">
      <c r="A5699" t="s">
        <v>4198</v>
      </c>
      <c r="B5699" s="1">
        <v>43218.702164351853</v>
      </c>
      <c r="C5699" s="5">
        <f t="shared" si="712"/>
        <v>20.399999999999999</v>
      </c>
      <c r="D5699" s="5">
        <f t="shared" si="713"/>
        <v>0</v>
      </c>
      <c r="E5699">
        <v>1681</v>
      </c>
      <c r="F5699" t="s">
        <v>2602</v>
      </c>
      <c r="G5699" t="str">
        <f t="shared" si="714"/>
        <v>노원구</v>
      </c>
      <c r="H5699">
        <f t="shared" si="715"/>
        <v>37.645802000000003</v>
      </c>
      <c r="I5699">
        <f t="shared" si="716"/>
        <v>127.08226000000001</v>
      </c>
      <c r="J5699">
        <v>2</v>
      </c>
      <c r="K5699" s="1">
        <v>43218.706134259257</v>
      </c>
      <c r="L5699">
        <v>1619</v>
      </c>
      <c r="M5699" t="s">
        <v>1236</v>
      </c>
      <c r="N5699">
        <v>8</v>
      </c>
      <c r="O5699">
        <v>5</v>
      </c>
      <c r="P5699">
        <v>810</v>
      </c>
      <c r="Q5699">
        <f t="shared" ref="Q5699:Q5762" si="717">HOUR(B5699)</f>
        <v>16</v>
      </c>
      <c r="R5699" t="b">
        <f t="shared" ref="R5699:R5762" si="718">WEEKDAY(B5699,3)&gt;=5</f>
        <v>1</v>
      </c>
      <c r="S5699" t="b">
        <f t="shared" ref="S5699:S5762" si="719">D5699&gt;=1</f>
        <v>0</v>
      </c>
    </row>
    <row r="5700" spans="1:19">
      <c r="A5700" t="s">
        <v>5422</v>
      </c>
      <c r="B5700" s="1">
        <v>43192.635810185187</v>
      </c>
      <c r="C5700" s="5">
        <f t="shared" si="712"/>
        <v>23.7</v>
      </c>
      <c r="D5700" s="5">
        <f t="shared" si="713"/>
        <v>0</v>
      </c>
      <c r="E5700">
        <v>342</v>
      </c>
      <c r="F5700" t="s">
        <v>205</v>
      </c>
      <c r="G5700" t="str">
        <f t="shared" si="714"/>
        <v>종로구</v>
      </c>
      <c r="H5700">
        <f t="shared" si="715"/>
        <v>37.579783999999997</v>
      </c>
      <c r="I5700">
        <f t="shared" si="716"/>
        <v>127.002533</v>
      </c>
      <c r="J5700">
        <v>1</v>
      </c>
      <c r="K5700" s="1">
        <v>43192.651377314818</v>
      </c>
      <c r="L5700">
        <v>342</v>
      </c>
      <c r="M5700" t="s">
        <v>205</v>
      </c>
      <c r="N5700">
        <v>1</v>
      </c>
      <c r="O5700">
        <v>22</v>
      </c>
      <c r="P5700">
        <v>2830</v>
      </c>
      <c r="Q5700">
        <f t="shared" si="717"/>
        <v>15</v>
      </c>
      <c r="R5700" t="b">
        <f t="shared" si="718"/>
        <v>0</v>
      </c>
      <c r="S5700" t="b">
        <f t="shared" si="719"/>
        <v>0</v>
      </c>
    </row>
    <row r="5701" spans="1:19">
      <c r="A5701" t="s">
        <v>3551</v>
      </c>
      <c r="B5701" s="1">
        <v>43220.911180555559</v>
      </c>
      <c r="C5701" s="5">
        <f t="shared" si="712"/>
        <v>19.100000000000001</v>
      </c>
      <c r="D5701" s="5">
        <f t="shared" si="713"/>
        <v>0</v>
      </c>
      <c r="E5701">
        <v>1308</v>
      </c>
      <c r="F5701" t="s">
        <v>514</v>
      </c>
      <c r="G5701" t="str">
        <f t="shared" si="714"/>
        <v>성북구</v>
      </c>
      <c r="H5701">
        <f t="shared" si="715"/>
        <v>37.582591999999998</v>
      </c>
      <c r="I5701">
        <f t="shared" si="716"/>
        <v>127.028976</v>
      </c>
      <c r="J5701">
        <v>4</v>
      </c>
      <c r="K5701" s="1">
        <v>43220.960046296299</v>
      </c>
      <c r="L5701">
        <v>1308</v>
      </c>
      <c r="M5701" t="s">
        <v>514</v>
      </c>
      <c r="N5701">
        <v>4</v>
      </c>
      <c r="O5701">
        <v>69</v>
      </c>
      <c r="P5701">
        <v>6180</v>
      </c>
      <c r="Q5701">
        <f t="shared" si="717"/>
        <v>21</v>
      </c>
      <c r="R5701" t="b">
        <f t="shared" si="718"/>
        <v>0</v>
      </c>
      <c r="S5701" t="b">
        <f t="shared" si="719"/>
        <v>0</v>
      </c>
    </row>
    <row r="5702" spans="1:19">
      <c r="A5702" t="s">
        <v>5591</v>
      </c>
      <c r="B5702" s="1">
        <v>43202.874548611115</v>
      </c>
      <c r="C5702" s="5">
        <f t="shared" si="712"/>
        <v>14.2</v>
      </c>
      <c r="D5702" s="5">
        <f t="shared" si="713"/>
        <v>0</v>
      </c>
      <c r="E5702">
        <v>903</v>
      </c>
      <c r="F5702" t="s">
        <v>2710</v>
      </c>
      <c r="G5702" t="str">
        <f t="shared" si="714"/>
        <v>은평구</v>
      </c>
      <c r="H5702">
        <f t="shared" si="715"/>
        <v>37.645865999999998</v>
      </c>
      <c r="I5702">
        <f t="shared" si="716"/>
        <v>126.927391</v>
      </c>
      <c r="J5702">
        <v>20</v>
      </c>
      <c r="K5702" s="1">
        <v>43202.876493055555</v>
      </c>
      <c r="L5702">
        <v>904</v>
      </c>
      <c r="M5702" t="s">
        <v>3730</v>
      </c>
      <c r="N5702">
        <v>10</v>
      </c>
      <c r="O5702">
        <v>2</v>
      </c>
      <c r="P5702">
        <v>460</v>
      </c>
      <c r="Q5702">
        <f t="shared" si="717"/>
        <v>20</v>
      </c>
      <c r="R5702" t="b">
        <f t="shared" si="718"/>
        <v>0</v>
      </c>
      <c r="S5702" t="b">
        <f t="shared" si="719"/>
        <v>0</v>
      </c>
    </row>
    <row r="5703" spans="1:19">
      <c r="A5703" t="s">
        <v>4963</v>
      </c>
      <c r="B5703" s="1">
        <v>43206.774340277778</v>
      </c>
      <c r="C5703" s="5">
        <f t="shared" si="712"/>
        <v>17</v>
      </c>
      <c r="D5703" s="5">
        <f t="shared" si="713"/>
        <v>0</v>
      </c>
      <c r="E5703">
        <v>2369</v>
      </c>
      <c r="F5703" t="s">
        <v>1311</v>
      </c>
      <c r="G5703" t="str">
        <f t="shared" si="714"/>
        <v>강남구</v>
      </c>
      <c r="H5703">
        <f t="shared" si="715"/>
        <v>37.505428000000002</v>
      </c>
      <c r="I5703">
        <f t="shared" si="716"/>
        <v>127.05287199999999</v>
      </c>
      <c r="J5703">
        <v>3</v>
      </c>
      <c r="K5703" s="1">
        <v>43206.812557870369</v>
      </c>
      <c r="L5703">
        <v>1008</v>
      </c>
      <c r="M5703" t="s">
        <v>208</v>
      </c>
      <c r="N5703">
        <v>9</v>
      </c>
      <c r="O5703">
        <v>54</v>
      </c>
      <c r="P5703">
        <v>10990</v>
      </c>
      <c r="Q5703">
        <f t="shared" si="717"/>
        <v>18</v>
      </c>
      <c r="R5703" t="b">
        <f t="shared" si="718"/>
        <v>0</v>
      </c>
      <c r="S5703" t="b">
        <f t="shared" si="719"/>
        <v>0</v>
      </c>
    </row>
    <row r="5704" spans="1:19">
      <c r="A5704" t="s">
        <v>5592</v>
      </c>
      <c r="B5704" s="1">
        <v>43204.954282407409</v>
      </c>
      <c r="C5704" s="5">
        <f t="shared" si="712"/>
        <v>8.8000000000000007</v>
      </c>
      <c r="D5704" s="5">
        <f t="shared" si="713"/>
        <v>0</v>
      </c>
      <c r="E5704">
        <v>415</v>
      </c>
      <c r="F5704" t="s">
        <v>1255</v>
      </c>
      <c r="G5704" t="str">
        <f t="shared" si="714"/>
        <v>마포구</v>
      </c>
      <c r="H5704">
        <f t="shared" si="715"/>
        <v>37.577469000000001</v>
      </c>
      <c r="I5704">
        <f t="shared" si="716"/>
        <v>126.897362</v>
      </c>
      <c r="J5704">
        <v>2</v>
      </c>
      <c r="K5704" s="1">
        <v>43204.960185185184</v>
      </c>
      <c r="L5704">
        <v>402</v>
      </c>
      <c r="M5704" t="s">
        <v>35</v>
      </c>
      <c r="N5704">
        <v>16</v>
      </c>
      <c r="O5704">
        <v>8</v>
      </c>
      <c r="P5704">
        <v>2110</v>
      </c>
      <c r="Q5704">
        <f t="shared" si="717"/>
        <v>22</v>
      </c>
      <c r="R5704" t="b">
        <f t="shared" si="718"/>
        <v>1</v>
      </c>
      <c r="S5704" t="b">
        <f t="shared" si="719"/>
        <v>0</v>
      </c>
    </row>
    <row r="5705" spans="1:19">
      <c r="A5705" t="s">
        <v>3078</v>
      </c>
      <c r="B5705" s="1">
        <v>43197.711493055554</v>
      </c>
      <c r="C5705" s="5">
        <f t="shared" si="712"/>
        <v>7.6</v>
      </c>
      <c r="D5705" s="5">
        <f t="shared" si="713"/>
        <v>0</v>
      </c>
      <c r="E5705">
        <v>1124</v>
      </c>
      <c r="F5705" t="s">
        <v>1139</v>
      </c>
      <c r="G5705" t="str">
        <f t="shared" si="714"/>
        <v>강서구</v>
      </c>
      <c r="H5705">
        <f t="shared" si="715"/>
        <v>37.557968000000002</v>
      </c>
      <c r="I5705">
        <f t="shared" si="716"/>
        <v>126.83828699999999</v>
      </c>
      <c r="J5705">
        <v>8</v>
      </c>
      <c r="K5705" s="1">
        <v>43197.722754629627</v>
      </c>
      <c r="L5705">
        <v>1126</v>
      </c>
      <c r="M5705" t="s">
        <v>339</v>
      </c>
      <c r="N5705">
        <v>6</v>
      </c>
      <c r="O5705">
        <v>15</v>
      </c>
      <c r="P5705">
        <v>1210</v>
      </c>
      <c r="Q5705">
        <f t="shared" si="717"/>
        <v>17</v>
      </c>
      <c r="R5705" t="b">
        <f t="shared" si="718"/>
        <v>1</v>
      </c>
      <c r="S5705" t="b">
        <f t="shared" si="719"/>
        <v>0</v>
      </c>
    </row>
    <row r="5706" spans="1:19">
      <c r="A5706" t="s">
        <v>5593</v>
      </c>
      <c r="B5706" s="1">
        <v>43208.818726851852</v>
      </c>
      <c r="C5706" s="5">
        <f t="shared" si="712"/>
        <v>14.7</v>
      </c>
      <c r="D5706" s="5">
        <f t="shared" si="713"/>
        <v>0</v>
      </c>
      <c r="E5706">
        <v>388</v>
      </c>
      <c r="F5706" t="s">
        <v>185</v>
      </c>
      <c r="G5706" t="str">
        <f t="shared" si="714"/>
        <v>종로구</v>
      </c>
      <c r="H5706">
        <f t="shared" si="715"/>
        <v>37.585735</v>
      </c>
      <c r="I5706">
        <f t="shared" si="716"/>
        <v>127.00161</v>
      </c>
      <c r="J5706">
        <v>3</v>
      </c>
      <c r="K5706" s="1">
        <v>43208.851458333331</v>
      </c>
      <c r="L5706">
        <v>1501</v>
      </c>
      <c r="M5706" t="s">
        <v>305</v>
      </c>
      <c r="N5706">
        <v>1</v>
      </c>
      <c r="O5706">
        <v>46</v>
      </c>
      <c r="P5706">
        <v>5600</v>
      </c>
      <c r="Q5706">
        <f t="shared" si="717"/>
        <v>19</v>
      </c>
      <c r="R5706" t="b">
        <f t="shared" si="718"/>
        <v>0</v>
      </c>
      <c r="S5706" t="b">
        <f t="shared" si="719"/>
        <v>0</v>
      </c>
    </row>
    <row r="5707" spans="1:19">
      <c r="A5707" t="s">
        <v>858</v>
      </c>
      <c r="B5707" s="1">
        <v>43199.028124999997</v>
      </c>
      <c r="C5707" s="5">
        <f t="shared" si="712"/>
        <v>3.2</v>
      </c>
      <c r="D5707" s="5">
        <f t="shared" si="713"/>
        <v>0</v>
      </c>
      <c r="E5707">
        <v>159</v>
      </c>
      <c r="F5707" t="s">
        <v>2717</v>
      </c>
      <c r="G5707" t="str">
        <f t="shared" si="714"/>
        <v>서대문구</v>
      </c>
      <c r="H5707">
        <f t="shared" si="715"/>
        <v>37.556953</v>
      </c>
      <c r="I5707">
        <f t="shared" si="716"/>
        <v>126.946342</v>
      </c>
      <c r="J5707">
        <v>3</v>
      </c>
      <c r="K5707" s="1">
        <v>43199.031261574077</v>
      </c>
      <c r="L5707">
        <v>134</v>
      </c>
      <c r="M5707" t="s">
        <v>105</v>
      </c>
      <c r="N5707">
        <v>4</v>
      </c>
      <c r="O5707">
        <v>4</v>
      </c>
      <c r="P5707">
        <v>1070</v>
      </c>
      <c r="Q5707">
        <f t="shared" si="717"/>
        <v>0</v>
      </c>
      <c r="R5707" t="b">
        <f t="shared" si="718"/>
        <v>0</v>
      </c>
      <c r="S5707" t="b">
        <f t="shared" si="719"/>
        <v>0</v>
      </c>
    </row>
    <row r="5708" spans="1:19">
      <c r="A5708" t="s">
        <v>4598</v>
      </c>
      <c r="B5708" s="1">
        <v>43208.559340277781</v>
      </c>
      <c r="C5708" s="5">
        <f t="shared" si="712"/>
        <v>17.7</v>
      </c>
      <c r="D5708" s="5">
        <f t="shared" si="713"/>
        <v>0</v>
      </c>
      <c r="E5708">
        <v>306</v>
      </c>
      <c r="F5708" t="s">
        <v>588</v>
      </c>
      <c r="G5708" t="str">
        <f t="shared" si="714"/>
        <v>종로구</v>
      </c>
      <c r="H5708">
        <f t="shared" si="715"/>
        <v>37.570808</v>
      </c>
      <c r="I5708">
        <f t="shared" si="716"/>
        <v>126.976433</v>
      </c>
      <c r="J5708">
        <v>9</v>
      </c>
      <c r="K5708" s="1">
        <v>43208.636273148149</v>
      </c>
      <c r="L5708">
        <v>301</v>
      </c>
      <c r="M5708" t="s">
        <v>793</v>
      </c>
      <c r="N5708">
        <v>16</v>
      </c>
      <c r="O5708">
        <v>106</v>
      </c>
      <c r="P5708">
        <v>8740</v>
      </c>
      <c r="Q5708">
        <f t="shared" si="717"/>
        <v>13</v>
      </c>
      <c r="R5708" t="b">
        <f t="shared" si="718"/>
        <v>0</v>
      </c>
      <c r="S5708" t="b">
        <f t="shared" si="719"/>
        <v>0</v>
      </c>
    </row>
    <row r="5709" spans="1:19">
      <c r="A5709" t="s">
        <v>5594</v>
      </c>
      <c r="B5709" s="1">
        <v>43215.3515625</v>
      </c>
      <c r="C5709" s="5">
        <f t="shared" si="712"/>
        <v>8.8000000000000007</v>
      </c>
      <c r="D5709" s="5">
        <f t="shared" si="713"/>
        <v>0</v>
      </c>
      <c r="E5709">
        <v>3502</v>
      </c>
      <c r="F5709" t="s">
        <v>2892</v>
      </c>
      <c r="G5709" t="str">
        <f t="shared" si="714"/>
        <v>광진구</v>
      </c>
      <c r="H5709">
        <f t="shared" si="715"/>
        <v>37.565658999999997</v>
      </c>
      <c r="I5709">
        <f t="shared" si="716"/>
        <v>127.08429700000001</v>
      </c>
      <c r="J5709">
        <v>3</v>
      </c>
      <c r="K5709" s="1">
        <v>43215.367152777777</v>
      </c>
      <c r="L5709">
        <v>1442</v>
      </c>
      <c r="M5709" t="s">
        <v>968</v>
      </c>
      <c r="N5709">
        <v>1</v>
      </c>
      <c r="O5709">
        <v>21</v>
      </c>
      <c r="P5709">
        <v>3980</v>
      </c>
      <c r="Q5709">
        <f t="shared" si="717"/>
        <v>8</v>
      </c>
      <c r="R5709" t="b">
        <f t="shared" si="718"/>
        <v>0</v>
      </c>
      <c r="S5709" t="b">
        <f t="shared" si="719"/>
        <v>0</v>
      </c>
    </row>
    <row r="5710" spans="1:19">
      <c r="A5710" t="s">
        <v>5595</v>
      </c>
      <c r="B5710" s="1">
        <v>43215.284131944441</v>
      </c>
      <c r="C5710" s="5">
        <f t="shared" si="712"/>
        <v>5.8</v>
      </c>
      <c r="D5710" s="5">
        <f t="shared" si="713"/>
        <v>0</v>
      </c>
      <c r="E5710">
        <v>239</v>
      </c>
      <c r="F5710" t="s">
        <v>679</v>
      </c>
      <c r="G5710" t="str">
        <f t="shared" si="714"/>
        <v>영등포구</v>
      </c>
      <c r="H5710">
        <f t="shared" si="715"/>
        <v>37.525852</v>
      </c>
      <c r="I5710">
        <f t="shared" si="716"/>
        <v>126.903282</v>
      </c>
      <c r="J5710">
        <v>15</v>
      </c>
      <c r="K5710" s="1">
        <v>43215.29184027778</v>
      </c>
      <c r="L5710">
        <v>213</v>
      </c>
      <c r="M5710" t="s">
        <v>282</v>
      </c>
      <c r="N5710">
        <v>2</v>
      </c>
      <c r="O5710">
        <v>10</v>
      </c>
      <c r="P5710">
        <v>1920</v>
      </c>
      <c r="Q5710">
        <f t="shared" si="717"/>
        <v>6</v>
      </c>
      <c r="R5710" t="b">
        <f t="shared" si="718"/>
        <v>0</v>
      </c>
      <c r="S5710" t="b">
        <f t="shared" si="719"/>
        <v>0</v>
      </c>
    </row>
    <row r="5711" spans="1:19">
      <c r="A5711" t="s">
        <v>5258</v>
      </c>
      <c r="B5711" s="1">
        <v>43211.08384259259</v>
      </c>
      <c r="C5711" s="5">
        <f t="shared" si="712"/>
        <v>14.7</v>
      </c>
      <c r="D5711" s="5">
        <f t="shared" si="713"/>
        <v>0</v>
      </c>
      <c r="E5711">
        <v>1540</v>
      </c>
      <c r="F5711" t="s">
        <v>3929</v>
      </c>
      <c r="G5711" t="str">
        <f t="shared" si="714"/>
        <v>강북구</v>
      </c>
      <c r="H5711">
        <f t="shared" si="715"/>
        <v>37.641669999999998</v>
      </c>
      <c r="I5711">
        <f t="shared" si="716"/>
        <v>127.016884</v>
      </c>
      <c r="J5711">
        <v>3</v>
      </c>
      <c r="K5711" s="1">
        <v>43211.098541666666</v>
      </c>
      <c r="L5711">
        <v>1520</v>
      </c>
      <c r="M5711" t="s">
        <v>2140</v>
      </c>
      <c r="N5711">
        <v>6</v>
      </c>
      <c r="O5711">
        <v>20</v>
      </c>
      <c r="P5711">
        <v>2170</v>
      </c>
      <c r="Q5711">
        <f t="shared" si="717"/>
        <v>2</v>
      </c>
      <c r="R5711" t="b">
        <f t="shared" si="718"/>
        <v>1</v>
      </c>
      <c r="S5711" t="b">
        <f t="shared" si="719"/>
        <v>0</v>
      </c>
    </row>
    <row r="5712" spans="1:19">
      <c r="A5712" t="s">
        <v>5596</v>
      </c>
      <c r="B5712" s="1">
        <v>43216.632488425923</v>
      </c>
      <c r="C5712" s="5">
        <f t="shared" si="712"/>
        <v>21.9</v>
      </c>
      <c r="D5712" s="5">
        <f t="shared" si="713"/>
        <v>0</v>
      </c>
      <c r="E5712">
        <v>1681</v>
      </c>
      <c r="F5712" t="s">
        <v>2602</v>
      </c>
      <c r="G5712" t="str">
        <f t="shared" si="714"/>
        <v>노원구</v>
      </c>
      <c r="H5712">
        <f t="shared" si="715"/>
        <v>37.645802000000003</v>
      </c>
      <c r="I5712">
        <f t="shared" si="716"/>
        <v>127.08226000000001</v>
      </c>
      <c r="J5712">
        <v>1</v>
      </c>
      <c r="K5712" s="1">
        <v>43216.667650462965</v>
      </c>
      <c r="L5712">
        <v>1653</v>
      </c>
      <c r="M5712" t="s">
        <v>4349</v>
      </c>
      <c r="N5712">
        <v>7</v>
      </c>
      <c r="O5712">
        <v>50</v>
      </c>
      <c r="P5712">
        <v>3560</v>
      </c>
      <c r="Q5712">
        <f t="shared" si="717"/>
        <v>15</v>
      </c>
      <c r="R5712" t="b">
        <f t="shared" si="718"/>
        <v>0</v>
      </c>
      <c r="S5712" t="b">
        <f t="shared" si="719"/>
        <v>0</v>
      </c>
    </row>
    <row r="5713" spans="1:19">
      <c r="A5713" t="s">
        <v>5597</v>
      </c>
      <c r="B5713" s="1">
        <v>43201.561655092592</v>
      </c>
      <c r="C5713" s="5">
        <f t="shared" si="712"/>
        <v>15.6</v>
      </c>
      <c r="D5713" s="5">
        <f t="shared" si="713"/>
        <v>0</v>
      </c>
      <c r="E5713">
        <v>1608</v>
      </c>
      <c r="F5713" t="s">
        <v>1572</v>
      </c>
      <c r="G5713" t="str">
        <f t="shared" si="714"/>
        <v>노원구</v>
      </c>
      <c r="H5713">
        <f t="shared" si="715"/>
        <v>37.626614000000004</v>
      </c>
      <c r="I5713">
        <f t="shared" si="716"/>
        <v>127.072754</v>
      </c>
      <c r="J5713">
        <v>6</v>
      </c>
      <c r="K5713" s="1">
        <v>43201.585532407407</v>
      </c>
      <c r="L5713">
        <v>1610</v>
      </c>
      <c r="M5713" t="s">
        <v>914</v>
      </c>
      <c r="N5713">
        <v>1</v>
      </c>
      <c r="O5713">
        <v>34</v>
      </c>
      <c r="P5713">
        <v>5770</v>
      </c>
      <c r="Q5713">
        <f t="shared" si="717"/>
        <v>13</v>
      </c>
      <c r="R5713" t="b">
        <f t="shared" si="718"/>
        <v>0</v>
      </c>
      <c r="S5713" t="b">
        <f t="shared" si="719"/>
        <v>0</v>
      </c>
    </row>
    <row r="5714" spans="1:19">
      <c r="A5714" t="s">
        <v>1759</v>
      </c>
      <c r="B5714" s="1">
        <v>43210.387326388889</v>
      </c>
      <c r="C5714" s="5">
        <f t="shared" si="712"/>
        <v>15.8</v>
      </c>
      <c r="D5714" s="5">
        <f t="shared" si="713"/>
        <v>0</v>
      </c>
      <c r="E5714">
        <v>102</v>
      </c>
      <c r="F5714" t="s">
        <v>181</v>
      </c>
      <c r="G5714" t="str">
        <f t="shared" si="714"/>
        <v>마포구</v>
      </c>
      <c r="H5714">
        <f t="shared" si="715"/>
        <v>37.555649000000003</v>
      </c>
      <c r="I5714">
        <f t="shared" si="716"/>
        <v>126.910629</v>
      </c>
      <c r="J5714">
        <v>18</v>
      </c>
      <c r="K5714" s="1">
        <v>43210.392800925925</v>
      </c>
      <c r="L5714">
        <v>108</v>
      </c>
      <c r="M5714" t="s">
        <v>106</v>
      </c>
      <c r="N5714">
        <v>4</v>
      </c>
      <c r="O5714">
        <v>7</v>
      </c>
      <c r="P5714">
        <v>820</v>
      </c>
      <c r="Q5714">
        <f t="shared" si="717"/>
        <v>9</v>
      </c>
      <c r="R5714" t="b">
        <f t="shared" si="718"/>
        <v>0</v>
      </c>
      <c r="S5714" t="b">
        <f t="shared" si="719"/>
        <v>0</v>
      </c>
    </row>
    <row r="5715" spans="1:19">
      <c r="A5715" t="s">
        <v>5598</v>
      </c>
      <c r="B5715" s="1">
        <v>43207.595011574071</v>
      </c>
      <c r="C5715" s="5">
        <f t="shared" si="712"/>
        <v>19.8</v>
      </c>
      <c r="D5715" s="5">
        <f t="shared" si="713"/>
        <v>0</v>
      </c>
      <c r="E5715">
        <v>1824</v>
      </c>
      <c r="F5715" t="s">
        <v>909</v>
      </c>
      <c r="G5715" t="str">
        <f t="shared" si="714"/>
        <v>금천구</v>
      </c>
      <c r="H5715">
        <f t="shared" si="715"/>
        <v>37.464550000000003</v>
      </c>
      <c r="I5715">
        <f t="shared" si="716"/>
        <v>126.883728</v>
      </c>
      <c r="J5715">
        <v>4</v>
      </c>
      <c r="K5715" s="1">
        <v>43207.639421296299</v>
      </c>
      <c r="L5715">
        <v>1827</v>
      </c>
      <c r="M5715" t="s">
        <v>223</v>
      </c>
      <c r="N5715">
        <v>14</v>
      </c>
      <c r="O5715">
        <v>62</v>
      </c>
      <c r="P5715">
        <v>8350</v>
      </c>
      <c r="Q5715">
        <f t="shared" si="717"/>
        <v>14</v>
      </c>
      <c r="R5715" t="b">
        <f t="shared" si="718"/>
        <v>0</v>
      </c>
      <c r="S5715" t="b">
        <f t="shared" si="719"/>
        <v>0</v>
      </c>
    </row>
    <row r="5716" spans="1:19">
      <c r="A5716" t="s">
        <v>4475</v>
      </c>
      <c r="B5716" s="1">
        <v>43207.762129629627</v>
      </c>
      <c r="C5716" s="5">
        <f t="shared" si="712"/>
        <v>17.100000000000001</v>
      </c>
      <c r="D5716" s="5">
        <f t="shared" si="713"/>
        <v>0</v>
      </c>
      <c r="E5716">
        <v>1129</v>
      </c>
      <c r="F5716" t="s">
        <v>340</v>
      </c>
      <c r="G5716" t="str">
        <f t="shared" si="714"/>
        <v>강서구</v>
      </c>
      <c r="H5716">
        <f t="shared" si="715"/>
        <v>37.542099</v>
      </c>
      <c r="I5716">
        <f t="shared" si="716"/>
        <v>126.84021799999999</v>
      </c>
      <c r="J5716">
        <v>7</v>
      </c>
      <c r="K5716" s="1">
        <v>43207.799560185187</v>
      </c>
      <c r="L5716">
        <v>1126</v>
      </c>
      <c r="M5716" t="s">
        <v>339</v>
      </c>
      <c r="N5716">
        <v>7</v>
      </c>
      <c r="O5716">
        <v>42</v>
      </c>
      <c r="P5716">
        <v>1440</v>
      </c>
      <c r="Q5716">
        <f t="shared" si="717"/>
        <v>18</v>
      </c>
      <c r="R5716" t="b">
        <f t="shared" si="718"/>
        <v>0</v>
      </c>
      <c r="S5716" t="b">
        <f t="shared" si="719"/>
        <v>0</v>
      </c>
    </row>
    <row r="5717" spans="1:19">
      <c r="A5717" t="s">
        <v>5599</v>
      </c>
      <c r="B5717" s="1">
        <v>43205.391122685185</v>
      </c>
      <c r="C5717" s="5">
        <f t="shared" si="712"/>
        <v>8.6</v>
      </c>
      <c r="D5717" s="5">
        <f t="shared" si="713"/>
        <v>0</v>
      </c>
      <c r="E5717">
        <v>165</v>
      </c>
      <c r="F5717" t="s">
        <v>549</v>
      </c>
      <c r="G5717" t="str">
        <f t="shared" si="714"/>
        <v>서대문구</v>
      </c>
      <c r="H5717">
        <f t="shared" si="715"/>
        <v>37.575138000000003</v>
      </c>
      <c r="I5717">
        <f t="shared" si="716"/>
        <v>126.91394</v>
      </c>
      <c r="J5717">
        <v>3</v>
      </c>
      <c r="K5717" s="1">
        <v>43205.400613425925</v>
      </c>
      <c r="L5717">
        <v>153</v>
      </c>
      <c r="M5717" t="s">
        <v>605</v>
      </c>
      <c r="N5717">
        <v>5</v>
      </c>
      <c r="O5717">
        <v>13</v>
      </c>
      <c r="P5717">
        <v>2720</v>
      </c>
      <c r="Q5717">
        <f t="shared" si="717"/>
        <v>9</v>
      </c>
      <c r="R5717" t="b">
        <f t="shared" si="718"/>
        <v>1</v>
      </c>
      <c r="S5717" t="b">
        <f t="shared" si="719"/>
        <v>0</v>
      </c>
    </row>
    <row r="5718" spans="1:19">
      <c r="A5718" t="s">
        <v>5600</v>
      </c>
      <c r="B5718" s="1">
        <v>43208.456157407411</v>
      </c>
      <c r="C5718" s="5">
        <f t="shared" si="712"/>
        <v>13.7</v>
      </c>
      <c r="D5718" s="5">
        <f t="shared" si="713"/>
        <v>0</v>
      </c>
      <c r="E5718">
        <v>1118</v>
      </c>
      <c r="F5718" t="s">
        <v>1109</v>
      </c>
      <c r="G5718" t="str">
        <f t="shared" si="714"/>
        <v>강서구</v>
      </c>
      <c r="H5718">
        <f t="shared" si="715"/>
        <v>37.557461000000004</v>
      </c>
      <c r="I5718">
        <f t="shared" si="716"/>
        <v>126.861458</v>
      </c>
      <c r="J5718">
        <v>2</v>
      </c>
      <c r="K5718" s="1">
        <v>43208.475486111114</v>
      </c>
      <c r="L5718">
        <v>201</v>
      </c>
      <c r="M5718" t="s">
        <v>383</v>
      </c>
      <c r="N5718">
        <v>2</v>
      </c>
      <c r="O5718">
        <v>25</v>
      </c>
      <c r="P5718">
        <v>6790</v>
      </c>
      <c r="Q5718">
        <f t="shared" si="717"/>
        <v>10</v>
      </c>
      <c r="R5718" t="b">
        <f t="shared" si="718"/>
        <v>0</v>
      </c>
      <c r="S5718" t="b">
        <f t="shared" si="719"/>
        <v>0</v>
      </c>
    </row>
    <row r="5719" spans="1:19">
      <c r="A5719" t="s">
        <v>3974</v>
      </c>
      <c r="B5719" s="1">
        <v>43199.479641203703</v>
      </c>
      <c r="C5719" s="5">
        <f t="shared" si="712"/>
        <v>7.5</v>
      </c>
      <c r="D5719" s="5">
        <f t="shared" si="713"/>
        <v>0</v>
      </c>
      <c r="E5719">
        <v>228</v>
      </c>
      <c r="F5719" t="s">
        <v>830</v>
      </c>
      <c r="G5719" t="str">
        <f t="shared" si="714"/>
        <v>영등포구</v>
      </c>
      <c r="H5719">
        <f t="shared" si="715"/>
        <v>37.538460000000001</v>
      </c>
      <c r="I5719">
        <f t="shared" si="716"/>
        <v>126.894508</v>
      </c>
      <c r="J5719">
        <v>2</v>
      </c>
      <c r="K5719" s="1">
        <v>43199.488113425927</v>
      </c>
      <c r="L5719">
        <v>238</v>
      </c>
      <c r="M5719" t="s">
        <v>87</v>
      </c>
      <c r="N5719">
        <v>1</v>
      </c>
      <c r="O5719">
        <v>11</v>
      </c>
      <c r="P5719">
        <v>2190</v>
      </c>
      <c r="Q5719">
        <f t="shared" si="717"/>
        <v>11</v>
      </c>
      <c r="R5719" t="b">
        <f t="shared" si="718"/>
        <v>0</v>
      </c>
      <c r="S5719" t="b">
        <f t="shared" si="719"/>
        <v>0</v>
      </c>
    </row>
    <row r="5720" spans="1:19">
      <c r="A5720" t="s">
        <v>5601</v>
      </c>
      <c r="B5720" s="1">
        <v>43207.431435185186</v>
      </c>
      <c r="C5720" s="5">
        <f t="shared" si="712"/>
        <v>14.7</v>
      </c>
      <c r="D5720" s="5">
        <f t="shared" si="713"/>
        <v>0</v>
      </c>
      <c r="E5720">
        <v>2329</v>
      </c>
      <c r="F5720" t="s">
        <v>4225</v>
      </c>
      <c r="G5720" t="str">
        <f t="shared" si="714"/>
        <v>강남구</v>
      </c>
      <c r="H5720">
        <f t="shared" si="715"/>
        <v>37.502357000000003</v>
      </c>
      <c r="I5720">
        <f t="shared" si="716"/>
        <v>127.04319</v>
      </c>
      <c r="J5720">
        <v>8</v>
      </c>
      <c r="K5720" s="1">
        <v>43207.457499999997</v>
      </c>
      <c r="L5720">
        <v>2262</v>
      </c>
      <c r="M5720" t="s">
        <v>348</v>
      </c>
      <c r="N5720">
        <v>15</v>
      </c>
      <c r="O5720">
        <v>37</v>
      </c>
      <c r="P5720">
        <v>9170</v>
      </c>
      <c r="Q5720">
        <f t="shared" si="717"/>
        <v>10</v>
      </c>
      <c r="R5720" t="b">
        <f t="shared" si="718"/>
        <v>0</v>
      </c>
      <c r="S5720" t="b">
        <f t="shared" si="719"/>
        <v>0</v>
      </c>
    </row>
    <row r="5721" spans="1:19">
      <c r="A5721" t="s">
        <v>1284</v>
      </c>
      <c r="B5721" s="1">
        <v>43215.737118055556</v>
      </c>
      <c r="C5721" s="5">
        <f t="shared" si="712"/>
        <v>22.9</v>
      </c>
      <c r="D5721" s="5">
        <f t="shared" si="713"/>
        <v>0</v>
      </c>
      <c r="E5721">
        <v>2054</v>
      </c>
      <c r="F5721" t="s">
        <v>179</v>
      </c>
      <c r="G5721" t="str">
        <f t="shared" si="714"/>
        <v>동작구</v>
      </c>
      <c r="H5721">
        <f t="shared" si="715"/>
        <v>37.510548</v>
      </c>
      <c r="I5721">
        <f t="shared" si="716"/>
        <v>126.944847</v>
      </c>
      <c r="J5721">
        <v>4</v>
      </c>
      <c r="K5721" s="1">
        <v>43215.741770833331</v>
      </c>
      <c r="L5721">
        <v>2050</v>
      </c>
      <c r="M5721" t="s">
        <v>1243</v>
      </c>
      <c r="N5721">
        <v>9</v>
      </c>
      <c r="O5721">
        <v>6</v>
      </c>
      <c r="P5721">
        <v>1050</v>
      </c>
      <c r="Q5721">
        <f t="shared" si="717"/>
        <v>17</v>
      </c>
      <c r="R5721" t="b">
        <f t="shared" si="718"/>
        <v>0</v>
      </c>
      <c r="S5721" t="b">
        <f t="shared" si="719"/>
        <v>0</v>
      </c>
    </row>
    <row r="5722" spans="1:19">
      <c r="A5722" t="s">
        <v>5602</v>
      </c>
      <c r="B5722" s="1">
        <v>43220.775381944448</v>
      </c>
      <c r="C5722" s="5">
        <f t="shared" si="712"/>
        <v>23</v>
      </c>
      <c r="D5722" s="5">
        <f t="shared" si="713"/>
        <v>0</v>
      </c>
      <c r="E5722">
        <v>2313</v>
      </c>
      <c r="F5722" t="s">
        <v>744</v>
      </c>
      <c r="G5722" t="str">
        <f t="shared" si="714"/>
        <v>강남구</v>
      </c>
      <c r="H5722">
        <f t="shared" si="715"/>
        <v>37.525115999999997</v>
      </c>
      <c r="I5722">
        <f t="shared" si="716"/>
        <v>127.05246699999999</v>
      </c>
      <c r="J5722">
        <v>10</v>
      </c>
      <c r="K5722" s="1">
        <v>43220.788124999999</v>
      </c>
      <c r="L5722">
        <v>504</v>
      </c>
      <c r="M5722" t="s">
        <v>121</v>
      </c>
      <c r="N5722">
        <v>3</v>
      </c>
      <c r="O5722">
        <v>17</v>
      </c>
      <c r="P5722">
        <v>3010</v>
      </c>
      <c r="Q5722">
        <f t="shared" si="717"/>
        <v>18</v>
      </c>
      <c r="R5722" t="b">
        <f t="shared" si="718"/>
        <v>0</v>
      </c>
      <c r="S5722" t="b">
        <f t="shared" si="719"/>
        <v>0</v>
      </c>
    </row>
    <row r="5723" spans="1:19">
      <c r="A5723" t="s">
        <v>2828</v>
      </c>
      <c r="B5723" s="1">
        <v>43193.895509259259</v>
      </c>
      <c r="C5723" s="5">
        <f t="shared" si="712"/>
        <v>17</v>
      </c>
      <c r="D5723" s="5">
        <f t="shared" si="713"/>
        <v>0</v>
      </c>
      <c r="E5723">
        <v>912</v>
      </c>
      <c r="F5723" t="s">
        <v>199</v>
      </c>
      <c r="G5723" t="str">
        <f t="shared" si="714"/>
        <v>은평구</v>
      </c>
      <c r="H5723">
        <f t="shared" si="715"/>
        <v>37.589661</v>
      </c>
      <c r="I5723">
        <f t="shared" si="716"/>
        <v>126.916946</v>
      </c>
      <c r="J5723">
        <v>8</v>
      </c>
      <c r="K5723" s="1">
        <v>43193.96603009259</v>
      </c>
      <c r="L5723">
        <v>914</v>
      </c>
      <c r="M5723" t="s">
        <v>353</v>
      </c>
      <c r="N5723">
        <v>12</v>
      </c>
      <c r="O5723">
        <v>98</v>
      </c>
      <c r="P5723">
        <v>12390</v>
      </c>
      <c r="Q5723">
        <f t="shared" si="717"/>
        <v>21</v>
      </c>
      <c r="R5723" t="b">
        <f t="shared" si="718"/>
        <v>0</v>
      </c>
      <c r="S5723" t="b">
        <f t="shared" si="719"/>
        <v>0</v>
      </c>
    </row>
    <row r="5724" spans="1:19">
      <c r="A5724" t="s">
        <v>2968</v>
      </c>
      <c r="B5724" s="1">
        <v>43202.732407407406</v>
      </c>
      <c r="C5724" s="5">
        <f t="shared" si="712"/>
        <v>18.600000000000001</v>
      </c>
      <c r="D5724" s="5">
        <f t="shared" si="713"/>
        <v>0</v>
      </c>
      <c r="E5724">
        <v>370</v>
      </c>
      <c r="F5724" t="s">
        <v>780</v>
      </c>
      <c r="G5724" t="str">
        <f t="shared" si="714"/>
        <v>중구</v>
      </c>
      <c r="H5724">
        <f t="shared" si="715"/>
        <v>37.563229</v>
      </c>
      <c r="I5724">
        <f t="shared" si="716"/>
        <v>126.97483800000001</v>
      </c>
      <c r="J5724">
        <v>5</v>
      </c>
      <c r="K5724" s="1">
        <v>43202.743726851855</v>
      </c>
      <c r="L5724">
        <v>367</v>
      </c>
      <c r="M5724" t="s">
        <v>2141</v>
      </c>
      <c r="N5724">
        <v>7</v>
      </c>
      <c r="O5724">
        <v>15</v>
      </c>
      <c r="P5724">
        <v>2080</v>
      </c>
      <c r="Q5724">
        <f t="shared" si="717"/>
        <v>17</v>
      </c>
      <c r="R5724" t="b">
        <f t="shared" si="718"/>
        <v>0</v>
      </c>
      <c r="S5724" t="b">
        <f t="shared" si="719"/>
        <v>0</v>
      </c>
    </row>
    <row r="5725" spans="1:19">
      <c r="A5725" t="s">
        <v>5603</v>
      </c>
      <c r="B5725" s="1">
        <v>43211.805324074077</v>
      </c>
      <c r="C5725" s="5">
        <f t="shared" si="712"/>
        <v>20.7</v>
      </c>
      <c r="D5725" s="5">
        <f t="shared" si="713"/>
        <v>0</v>
      </c>
      <c r="E5725">
        <v>590</v>
      </c>
      <c r="F5725" t="s">
        <v>29</v>
      </c>
      <c r="G5725" t="str">
        <f t="shared" si="714"/>
        <v>광진구</v>
      </c>
      <c r="H5725">
        <f t="shared" si="715"/>
        <v>37.53989</v>
      </c>
      <c r="I5725">
        <f t="shared" si="716"/>
        <v>127.073364</v>
      </c>
      <c r="J5725">
        <v>2</v>
      </c>
      <c r="K5725" s="1">
        <v>43211.813564814816</v>
      </c>
      <c r="L5725">
        <v>504</v>
      </c>
      <c r="M5725" t="s">
        <v>121</v>
      </c>
      <c r="N5725">
        <v>1</v>
      </c>
      <c r="O5725">
        <v>11</v>
      </c>
      <c r="P5725">
        <v>780</v>
      </c>
      <c r="Q5725">
        <f t="shared" si="717"/>
        <v>19</v>
      </c>
      <c r="R5725" t="b">
        <f t="shared" si="718"/>
        <v>1</v>
      </c>
      <c r="S5725" t="b">
        <f t="shared" si="719"/>
        <v>0</v>
      </c>
    </row>
    <row r="5726" spans="1:19">
      <c r="A5726" t="s">
        <v>215</v>
      </c>
      <c r="B5726" s="1">
        <v>43195.464988425927</v>
      </c>
      <c r="C5726" s="5">
        <f t="shared" si="712"/>
        <v>7.1</v>
      </c>
      <c r="D5726" s="5">
        <f t="shared" si="713"/>
        <v>0</v>
      </c>
      <c r="E5726">
        <v>119</v>
      </c>
      <c r="F5726" t="s">
        <v>429</v>
      </c>
      <c r="G5726" t="str">
        <f t="shared" si="714"/>
        <v>마포구</v>
      </c>
      <c r="H5726">
        <f t="shared" si="715"/>
        <v>37.545284000000002</v>
      </c>
      <c r="I5726">
        <f t="shared" si="716"/>
        <v>126.93105300000001</v>
      </c>
      <c r="J5726">
        <v>10</v>
      </c>
      <c r="K5726" s="1">
        <v>43195.475081018521</v>
      </c>
      <c r="L5726">
        <v>130</v>
      </c>
      <c r="M5726" t="s">
        <v>579</v>
      </c>
      <c r="N5726">
        <v>10</v>
      </c>
      <c r="O5726">
        <v>14</v>
      </c>
      <c r="P5726">
        <v>1490</v>
      </c>
      <c r="Q5726">
        <f t="shared" si="717"/>
        <v>11</v>
      </c>
      <c r="R5726" t="b">
        <f t="shared" si="718"/>
        <v>0</v>
      </c>
      <c r="S5726" t="b">
        <f t="shared" si="719"/>
        <v>0</v>
      </c>
    </row>
    <row r="5727" spans="1:19">
      <c r="A5727" t="s">
        <v>5604</v>
      </c>
      <c r="B5727" s="1">
        <v>43207.985208333332</v>
      </c>
      <c r="C5727" s="5">
        <f t="shared" si="712"/>
        <v>10.1</v>
      </c>
      <c r="D5727" s="5">
        <f t="shared" si="713"/>
        <v>0</v>
      </c>
      <c r="E5727">
        <v>558</v>
      </c>
      <c r="F5727" t="s">
        <v>397</v>
      </c>
      <c r="G5727" t="str">
        <f t="shared" si="714"/>
        <v>성동구</v>
      </c>
      <c r="H5727">
        <f t="shared" si="715"/>
        <v>37.564605999999998</v>
      </c>
      <c r="I5727">
        <f t="shared" si="716"/>
        <v>127.03652200000001</v>
      </c>
      <c r="J5727">
        <v>1</v>
      </c>
      <c r="K5727" s="1">
        <v>43207.993703703702</v>
      </c>
      <c r="L5727">
        <v>538</v>
      </c>
      <c r="M5727" t="s">
        <v>1207</v>
      </c>
      <c r="N5727">
        <v>5</v>
      </c>
      <c r="O5727">
        <v>11</v>
      </c>
      <c r="P5727">
        <v>1750</v>
      </c>
      <c r="Q5727">
        <f t="shared" si="717"/>
        <v>23</v>
      </c>
      <c r="R5727" t="b">
        <f t="shared" si="718"/>
        <v>0</v>
      </c>
      <c r="S5727" t="b">
        <f t="shared" si="719"/>
        <v>0</v>
      </c>
    </row>
    <row r="5728" spans="1:19">
      <c r="A5728" t="s">
        <v>5605</v>
      </c>
      <c r="B5728" s="1">
        <v>43215.458553240744</v>
      </c>
      <c r="C5728" s="5">
        <f t="shared" si="712"/>
        <v>17.5</v>
      </c>
      <c r="D5728" s="5">
        <f t="shared" si="713"/>
        <v>0</v>
      </c>
      <c r="E5728">
        <v>1925</v>
      </c>
      <c r="F5728" t="s">
        <v>345</v>
      </c>
      <c r="G5728" t="str">
        <f t="shared" si="714"/>
        <v>구로구</v>
      </c>
      <c r="H5728">
        <f t="shared" si="715"/>
        <v>37.499889000000003</v>
      </c>
      <c r="I5728">
        <f t="shared" si="716"/>
        <v>126.867699</v>
      </c>
      <c r="J5728">
        <v>7</v>
      </c>
      <c r="K5728" s="1">
        <v>43215.517777777779</v>
      </c>
      <c r="L5728">
        <v>1925</v>
      </c>
      <c r="M5728" t="s">
        <v>345</v>
      </c>
      <c r="N5728">
        <v>20</v>
      </c>
      <c r="O5728">
        <v>78</v>
      </c>
      <c r="P5728">
        <v>15360</v>
      </c>
      <c r="Q5728">
        <f t="shared" si="717"/>
        <v>11</v>
      </c>
      <c r="R5728" t="b">
        <f t="shared" si="718"/>
        <v>0</v>
      </c>
      <c r="S5728" t="b">
        <f t="shared" si="719"/>
        <v>0</v>
      </c>
    </row>
    <row r="5729" spans="1:19">
      <c r="A5729" t="s">
        <v>2019</v>
      </c>
      <c r="B5729" s="1">
        <v>43218.396585648145</v>
      </c>
      <c r="C5729" s="5">
        <f t="shared" si="712"/>
        <v>15.1</v>
      </c>
      <c r="D5729" s="5">
        <f t="shared" si="713"/>
        <v>0</v>
      </c>
      <c r="E5729">
        <v>113</v>
      </c>
      <c r="F5729" t="s">
        <v>519</v>
      </c>
      <c r="G5729" t="str">
        <f t="shared" si="714"/>
        <v>마포구</v>
      </c>
      <c r="H5729">
        <f t="shared" si="715"/>
        <v>37.557499</v>
      </c>
      <c r="I5729">
        <f t="shared" si="716"/>
        <v>126.923805</v>
      </c>
      <c r="J5729">
        <v>25</v>
      </c>
      <c r="K5729" s="1">
        <v>43218.405011574076</v>
      </c>
      <c r="L5729">
        <v>183</v>
      </c>
      <c r="M5729" t="s">
        <v>26</v>
      </c>
      <c r="N5729">
        <v>12</v>
      </c>
      <c r="O5729">
        <v>11</v>
      </c>
      <c r="P5729">
        <v>2420</v>
      </c>
      <c r="Q5729">
        <f t="shared" si="717"/>
        <v>9</v>
      </c>
      <c r="R5729" t="b">
        <f t="shared" si="718"/>
        <v>1</v>
      </c>
      <c r="S5729" t="b">
        <f t="shared" si="719"/>
        <v>0</v>
      </c>
    </row>
    <row r="5730" spans="1:19">
      <c r="A5730" t="s">
        <v>5606</v>
      </c>
      <c r="B5730" s="1">
        <v>43203.885138888887</v>
      </c>
      <c r="C5730" s="5">
        <f t="shared" si="712"/>
        <v>16.399999999999999</v>
      </c>
      <c r="D5730" s="5">
        <f t="shared" si="713"/>
        <v>0</v>
      </c>
      <c r="E5730">
        <v>331</v>
      </c>
      <c r="F5730" t="s">
        <v>1011</v>
      </c>
      <c r="G5730" t="str">
        <f t="shared" si="714"/>
        <v>중구</v>
      </c>
      <c r="H5730">
        <f t="shared" si="715"/>
        <v>37.566383360000003</v>
      </c>
      <c r="I5730">
        <f t="shared" si="716"/>
        <v>126.98720551</v>
      </c>
      <c r="J5730">
        <v>8</v>
      </c>
      <c r="K5730" s="1">
        <v>43203.903124999997</v>
      </c>
      <c r="L5730">
        <v>826</v>
      </c>
      <c r="M5730" t="s">
        <v>147</v>
      </c>
      <c r="N5730">
        <v>1</v>
      </c>
      <c r="O5730">
        <v>25</v>
      </c>
      <c r="P5730">
        <v>3280</v>
      </c>
      <c r="Q5730">
        <f t="shared" si="717"/>
        <v>21</v>
      </c>
      <c r="R5730" t="b">
        <f t="shared" si="718"/>
        <v>0</v>
      </c>
      <c r="S5730" t="b">
        <f t="shared" si="719"/>
        <v>0</v>
      </c>
    </row>
    <row r="5731" spans="1:19">
      <c r="A5731" t="s">
        <v>5243</v>
      </c>
      <c r="B5731" s="1">
        <v>43191.52547453704</v>
      </c>
      <c r="C5731" s="5">
        <f t="shared" si="712"/>
        <v>18</v>
      </c>
      <c r="D5731" s="5">
        <f t="shared" si="713"/>
        <v>0</v>
      </c>
      <c r="E5731">
        <v>2105</v>
      </c>
      <c r="F5731" t="s">
        <v>254</v>
      </c>
      <c r="G5731" t="str">
        <f t="shared" si="714"/>
        <v>관악구</v>
      </c>
      <c r="H5731">
        <f t="shared" si="715"/>
        <v>37.480251000000003</v>
      </c>
      <c r="I5731">
        <f t="shared" si="716"/>
        <v>126.914604</v>
      </c>
      <c r="J5731">
        <v>1</v>
      </c>
      <c r="K5731" s="1">
        <v>43191.543749999997</v>
      </c>
      <c r="L5731">
        <v>2116</v>
      </c>
      <c r="M5731" t="s">
        <v>1613</v>
      </c>
      <c r="N5731">
        <v>7</v>
      </c>
      <c r="O5731">
        <v>25</v>
      </c>
      <c r="P5731">
        <v>3720</v>
      </c>
      <c r="Q5731">
        <f t="shared" si="717"/>
        <v>12</v>
      </c>
      <c r="R5731" t="b">
        <f t="shared" si="718"/>
        <v>1</v>
      </c>
      <c r="S5731" t="b">
        <f t="shared" si="719"/>
        <v>0</v>
      </c>
    </row>
    <row r="5732" spans="1:19">
      <c r="A5732" t="s">
        <v>5607</v>
      </c>
      <c r="B5732" s="1">
        <v>43218.878530092596</v>
      </c>
      <c r="C5732" s="5">
        <f t="shared" si="712"/>
        <v>13.9</v>
      </c>
      <c r="D5732" s="5">
        <f t="shared" si="713"/>
        <v>0</v>
      </c>
      <c r="E5732">
        <v>512</v>
      </c>
      <c r="F5732" t="s">
        <v>839</v>
      </c>
      <c r="G5732" t="str">
        <f t="shared" si="714"/>
        <v>성동구</v>
      </c>
      <c r="H5732">
        <f t="shared" si="715"/>
        <v>37.548560999999999</v>
      </c>
      <c r="I5732">
        <f t="shared" si="716"/>
        <v>127.045006</v>
      </c>
      <c r="J5732">
        <v>1</v>
      </c>
      <c r="K5732" s="1">
        <v>43218.901539351849</v>
      </c>
      <c r="L5732">
        <v>610</v>
      </c>
      <c r="M5732" t="s">
        <v>83</v>
      </c>
      <c r="N5732">
        <v>5</v>
      </c>
      <c r="O5732">
        <v>32</v>
      </c>
      <c r="P5732">
        <v>4450</v>
      </c>
      <c r="Q5732">
        <f t="shared" si="717"/>
        <v>21</v>
      </c>
      <c r="R5732" t="b">
        <f t="shared" si="718"/>
        <v>1</v>
      </c>
      <c r="S5732" t="b">
        <f t="shared" si="719"/>
        <v>0</v>
      </c>
    </row>
    <row r="5733" spans="1:19">
      <c r="A5733" t="s">
        <v>5608</v>
      </c>
      <c r="B5733" s="1">
        <v>43217.724583333336</v>
      </c>
      <c r="C5733" s="5">
        <f t="shared" si="712"/>
        <v>21.8</v>
      </c>
      <c r="D5733" s="5">
        <f t="shared" si="713"/>
        <v>0</v>
      </c>
      <c r="E5733">
        <v>144</v>
      </c>
      <c r="F5733" t="s">
        <v>270</v>
      </c>
      <c r="G5733" t="str">
        <f t="shared" si="714"/>
        <v>마포구</v>
      </c>
      <c r="H5733">
        <f t="shared" si="715"/>
        <v>37.543579000000001</v>
      </c>
      <c r="I5733">
        <f t="shared" si="716"/>
        <v>126.951324</v>
      </c>
      <c r="J5733">
        <v>9</v>
      </c>
      <c r="K5733" s="1">
        <v>43217.7653587963</v>
      </c>
      <c r="L5733">
        <v>226</v>
      </c>
      <c r="M5733" t="s">
        <v>584</v>
      </c>
      <c r="N5733">
        <v>14</v>
      </c>
      <c r="O5733">
        <v>58</v>
      </c>
      <c r="P5733">
        <v>8080</v>
      </c>
      <c r="Q5733">
        <f t="shared" si="717"/>
        <v>17</v>
      </c>
      <c r="R5733" t="b">
        <f t="shared" si="718"/>
        <v>0</v>
      </c>
      <c r="S5733" t="b">
        <f t="shared" si="719"/>
        <v>0</v>
      </c>
    </row>
    <row r="5734" spans="1:19">
      <c r="A5734" t="s">
        <v>2762</v>
      </c>
      <c r="B5734" s="1">
        <v>43203.13958333333</v>
      </c>
      <c r="C5734" s="5">
        <f t="shared" si="712"/>
        <v>9.9</v>
      </c>
      <c r="D5734" s="5">
        <f t="shared" si="713"/>
        <v>0</v>
      </c>
      <c r="E5734">
        <v>103</v>
      </c>
      <c r="F5734" t="s">
        <v>182</v>
      </c>
      <c r="G5734" t="str">
        <f t="shared" si="714"/>
        <v>마포구</v>
      </c>
      <c r="H5734">
        <f t="shared" si="715"/>
        <v>37.554951000000003</v>
      </c>
      <c r="I5734">
        <f t="shared" si="716"/>
        <v>126.91083500000001</v>
      </c>
      <c r="J5734">
        <v>10</v>
      </c>
      <c r="K5734" s="1">
        <v>43203.142754629633</v>
      </c>
      <c r="L5734">
        <v>184</v>
      </c>
      <c r="M5734" t="s">
        <v>917</v>
      </c>
      <c r="N5734">
        <v>4</v>
      </c>
      <c r="O5734">
        <v>4</v>
      </c>
      <c r="P5734">
        <v>760</v>
      </c>
      <c r="Q5734">
        <f t="shared" si="717"/>
        <v>3</v>
      </c>
      <c r="R5734" t="b">
        <f t="shared" si="718"/>
        <v>0</v>
      </c>
      <c r="S5734" t="b">
        <f t="shared" si="719"/>
        <v>0</v>
      </c>
    </row>
    <row r="5735" spans="1:19">
      <c r="A5735" t="s">
        <v>5609</v>
      </c>
      <c r="B5735" s="1">
        <v>43193.92423611111</v>
      </c>
      <c r="C5735" s="5">
        <f t="shared" si="712"/>
        <v>16</v>
      </c>
      <c r="D5735" s="5">
        <f t="shared" si="713"/>
        <v>0</v>
      </c>
      <c r="E5735">
        <v>634</v>
      </c>
      <c r="F5735" t="s">
        <v>321</v>
      </c>
      <c r="G5735" t="str">
        <f t="shared" si="714"/>
        <v>동대문구</v>
      </c>
      <c r="H5735">
        <f t="shared" si="715"/>
        <v>37.596020000000003</v>
      </c>
      <c r="I5735">
        <f t="shared" si="716"/>
        <v>127.05983000000001</v>
      </c>
      <c r="J5735">
        <v>4</v>
      </c>
      <c r="K5735" s="1">
        <v>43193.990370370368</v>
      </c>
      <c r="L5735">
        <v>634</v>
      </c>
      <c r="M5735" t="s">
        <v>321</v>
      </c>
      <c r="N5735">
        <v>3</v>
      </c>
      <c r="O5735">
        <v>94</v>
      </c>
      <c r="P5735">
        <v>6980</v>
      </c>
      <c r="Q5735">
        <f t="shared" si="717"/>
        <v>22</v>
      </c>
      <c r="R5735" t="b">
        <f t="shared" si="718"/>
        <v>0</v>
      </c>
      <c r="S5735" t="b">
        <f t="shared" si="719"/>
        <v>0</v>
      </c>
    </row>
    <row r="5736" spans="1:19">
      <c r="A5736" t="s">
        <v>5226</v>
      </c>
      <c r="B5736" s="1">
        <v>43201.448784722219</v>
      </c>
      <c r="C5736" s="5">
        <f t="shared" si="712"/>
        <v>13.3</v>
      </c>
      <c r="D5736" s="5">
        <f t="shared" si="713"/>
        <v>0</v>
      </c>
      <c r="E5736">
        <v>1013</v>
      </c>
      <c r="F5736" t="s">
        <v>1447</v>
      </c>
      <c r="G5736" t="str">
        <f t="shared" si="714"/>
        <v>강동구</v>
      </c>
      <c r="H5736">
        <f t="shared" si="715"/>
        <v>37.530773000000003</v>
      </c>
      <c r="I5736">
        <f t="shared" si="716"/>
        <v>127.120926</v>
      </c>
      <c r="J5736">
        <v>9</v>
      </c>
      <c r="K5736" s="1">
        <v>43201.456631944442</v>
      </c>
      <c r="L5736">
        <v>1009</v>
      </c>
      <c r="M5736" t="s">
        <v>581</v>
      </c>
      <c r="N5736">
        <v>6</v>
      </c>
      <c r="O5736">
        <v>10</v>
      </c>
      <c r="P5736">
        <v>1140</v>
      </c>
      <c r="Q5736">
        <f t="shared" si="717"/>
        <v>10</v>
      </c>
      <c r="R5736" t="b">
        <f t="shared" si="718"/>
        <v>0</v>
      </c>
      <c r="S5736" t="b">
        <f t="shared" si="719"/>
        <v>0</v>
      </c>
    </row>
    <row r="5737" spans="1:19">
      <c r="A5737" t="s">
        <v>5610</v>
      </c>
      <c r="B5737" s="1">
        <v>43208.887164351851</v>
      </c>
      <c r="C5737" s="5">
        <f t="shared" si="712"/>
        <v>12.1</v>
      </c>
      <c r="D5737" s="5">
        <f t="shared" si="713"/>
        <v>0</v>
      </c>
      <c r="E5737">
        <v>1029</v>
      </c>
      <c r="F5737" t="s">
        <v>2029</v>
      </c>
      <c r="G5737" t="str">
        <f t="shared" si="714"/>
        <v>강동구</v>
      </c>
      <c r="H5737">
        <f t="shared" si="715"/>
        <v>37.536541</v>
      </c>
      <c r="I5737">
        <f t="shared" si="716"/>
        <v>127.12539700000001</v>
      </c>
      <c r="J5737">
        <v>9</v>
      </c>
      <c r="K5737" s="1">
        <v>43208.893449074072</v>
      </c>
      <c r="L5737">
        <v>1010</v>
      </c>
      <c r="M5737" t="s">
        <v>884</v>
      </c>
      <c r="N5737">
        <v>6</v>
      </c>
      <c r="O5737">
        <v>8</v>
      </c>
      <c r="P5737">
        <v>1410</v>
      </c>
      <c r="Q5737">
        <f t="shared" si="717"/>
        <v>21</v>
      </c>
      <c r="R5737" t="b">
        <f t="shared" si="718"/>
        <v>0</v>
      </c>
      <c r="S5737" t="b">
        <f t="shared" si="719"/>
        <v>0</v>
      </c>
    </row>
    <row r="5738" spans="1:19">
      <c r="A5738" t="s">
        <v>5611</v>
      </c>
      <c r="B5738" s="1">
        <v>43201.807500000003</v>
      </c>
      <c r="C5738" s="5">
        <f t="shared" si="712"/>
        <v>13.2</v>
      </c>
      <c r="D5738" s="5">
        <f t="shared" si="713"/>
        <v>0</v>
      </c>
      <c r="E5738">
        <v>907</v>
      </c>
      <c r="F5738" t="s">
        <v>72</v>
      </c>
      <c r="G5738" t="str">
        <f t="shared" si="714"/>
        <v>은평구</v>
      </c>
      <c r="H5738">
        <f t="shared" si="715"/>
        <v>37.599491</v>
      </c>
      <c r="I5738">
        <f t="shared" si="716"/>
        <v>126.91686199999999</v>
      </c>
      <c r="J5738">
        <v>10</v>
      </c>
      <c r="K5738" s="1">
        <v>43201.839120370372</v>
      </c>
      <c r="L5738">
        <v>152</v>
      </c>
      <c r="M5738" t="s">
        <v>198</v>
      </c>
      <c r="N5738">
        <v>15</v>
      </c>
      <c r="O5738">
        <v>45</v>
      </c>
      <c r="P5738">
        <v>5970</v>
      </c>
      <c r="Q5738">
        <f t="shared" si="717"/>
        <v>19</v>
      </c>
      <c r="R5738" t="b">
        <f t="shared" si="718"/>
        <v>0</v>
      </c>
      <c r="S5738" t="b">
        <f t="shared" si="719"/>
        <v>0</v>
      </c>
    </row>
    <row r="5739" spans="1:19">
      <c r="A5739" t="s">
        <v>3789</v>
      </c>
      <c r="B5739" s="1">
        <v>43214.854710648149</v>
      </c>
      <c r="C5739" s="5">
        <f t="shared" si="712"/>
        <v>12.6</v>
      </c>
      <c r="D5739" s="5">
        <f t="shared" si="713"/>
        <v>0</v>
      </c>
      <c r="E5739">
        <v>150</v>
      </c>
      <c r="F5739" t="s">
        <v>57</v>
      </c>
      <c r="G5739" t="str">
        <f t="shared" si="714"/>
        <v>마포구</v>
      </c>
      <c r="H5739">
        <f t="shared" si="715"/>
        <v>37.552956000000002</v>
      </c>
      <c r="I5739">
        <f t="shared" si="716"/>
        <v>126.934341</v>
      </c>
      <c r="J5739">
        <v>1</v>
      </c>
      <c r="K5739" s="1">
        <v>43214.882615740738</v>
      </c>
      <c r="L5739">
        <v>112</v>
      </c>
      <c r="M5739" t="s">
        <v>857</v>
      </c>
      <c r="N5739">
        <v>1</v>
      </c>
      <c r="O5739">
        <v>39</v>
      </c>
      <c r="P5739">
        <v>1920</v>
      </c>
      <c r="Q5739">
        <f t="shared" si="717"/>
        <v>20</v>
      </c>
      <c r="R5739" t="b">
        <f t="shared" si="718"/>
        <v>0</v>
      </c>
      <c r="S5739" t="b">
        <f t="shared" si="719"/>
        <v>0</v>
      </c>
    </row>
    <row r="5740" spans="1:19">
      <c r="A5740" t="s">
        <v>2257</v>
      </c>
      <c r="B5740" s="1">
        <v>43191.525254629632</v>
      </c>
      <c r="C5740" s="5">
        <f t="shared" si="712"/>
        <v>18</v>
      </c>
      <c r="D5740" s="5">
        <f t="shared" si="713"/>
        <v>0</v>
      </c>
      <c r="E5740">
        <v>130</v>
      </c>
      <c r="F5740" t="s">
        <v>579</v>
      </c>
      <c r="G5740" t="str">
        <f t="shared" si="714"/>
        <v>마포구</v>
      </c>
      <c r="H5740">
        <f t="shared" si="715"/>
        <v>37.554859</v>
      </c>
      <c r="I5740">
        <f t="shared" si="716"/>
        <v>126.93615699999999</v>
      </c>
      <c r="J5740">
        <v>1</v>
      </c>
      <c r="K5740" s="1">
        <v>43191.55195601852</v>
      </c>
      <c r="L5740">
        <v>129</v>
      </c>
      <c r="M5740" t="s">
        <v>408</v>
      </c>
      <c r="N5740">
        <v>3</v>
      </c>
      <c r="O5740">
        <v>36</v>
      </c>
      <c r="P5740">
        <v>4500</v>
      </c>
      <c r="Q5740">
        <f t="shared" si="717"/>
        <v>12</v>
      </c>
      <c r="R5740" t="b">
        <f t="shared" si="718"/>
        <v>1</v>
      </c>
      <c r="S5740" t="b">
        <f t="shared" si="719"/>
        <v>0</v>
      </c>
    </row>
    <row r="5741" spans="1:19">
      <c r="A5741" t="s">
        <v>5612</v>
      </c>
      <c r="B5741" s="1">
        <v>43205.932928240742</v>
      </c>
      <c r="C5741" s="5">
        <f t="shared" si="712"/>
        <v>9</v>
      </c>
      <c r="D5741" s="5">
        <f t="shared" si="713"/>
        <v>0</v>
      </c>
      <c r="E5741">
        <v>2255</v>
      </c>
      <c r="F5741" t="s">
        <v>531</v>
      </c>
      <c r="G5741" t="str">
        <f t="shared" si="714"/>
        <v>서초구</v>
      </c>
      <c r="H5741">
        <f t="shared" si="715"/>
        <v>37.470440000000004</v>
      </c>
      <c r="I5741">
        <f t="shared" si="716"/>
        <v>127.03885699999999</v>
      </c>
      <c r="J5741">
        <v>18</v>
      </c>
      <c r="K5741" s="1">
        <v>43205.936979166669</v>
      </c>
      <c r="L5741">
        <v>2252</v>
      </c>
      <c r="M5741" t="s">
        <v>535</v>
      </c>
      <c r="N5741">
        <v>6</v>
      </c>
      <c r="O5741">
        <v>5</v>
      </c>
      <c r="P5741">
        <v>990</v>
      </c>
      <c r="Q5741">
        <f t="shared" si="717"/>
        <v>22</v>
      </c>
      <c r="R5741" t="b">
        <f t="shared" si="718"/>
        <v>1</v>
      </c>
      <c r="S5741" t="b">
        <f t="shared" si="719"/>
        <v>0</v>
      </c>
    </row>
    <row r="5742" spans="1:19">
      <c r="A5742" t="s">
        <v>5613</v>
      </c>
      <c r="B5742" s="1">
        <v>43217.8747337963</v>
      </c>
      <c r="C5742" s="5">
        <f t="shared" si="712"/>
        <v>16.899999999999999</v>
      </c>
      <c r="D5742" s="5">
        <f t="shared" si="713"/>
        <v>0</v>
      </c>
      <c r="E5742">
        <v>634</v>
      </c>
      <c r="F5742" t="s">
        <v>321</v>
      </c>
      <c r="G5742" t="str">
        <f t="shared" si="714"/>
        <v>동대문구</v>
      </c>
      <c r="H5742">
        <f t="shared" si="715"/>
        <v>37.596020000000003</v>
      </c>
      <c r="I5742">
        <f t="shared" si="716"/>
        <v>127.05983000000001</v>
      </c>
      <c r="J5742">
        <v>14</v>
      </c>
      <c r="K5742" s="1">
        <v>43217.961851851855</v>
      </c>
      <c r="L5742">
        <v>144</v>
      </c>
      <c r="M5742" t="s">
        <v>270</v>
      </c>
      <c r="N5742">
        <v>8</v>
      </c>
      <c r="O5742">
        <v>125</v>
      </c>
      <c r="P5742">
        <v>23220</v>
      </c>
      <c r="Q5742">
        <f t="shared" si="717"/>
        <v>20</v>
      </c>
      <c r="R5742" t="b">
        <f t="shared" si="718"/>
        <v>0</v>
      </c>
      <c r="S5742" t="b">
        <f t="shared" si="719"/>
        <v>0</v>
      </c>
    </row>
    <row r="5743" spans="1:19">
      <c r="A5743" t="s">
        <v>5614</v>
      </c>
      <c r="B5743" s="1">
        <v>43205.498993055553</v>
      </c>
      <c r="C5743" s="5">
        <f t="shared" si="712"/>
        <v>11.8</v>
      </c>
      <c r="D5743" s="5">
        <f t="shared" si="713"/>
        <v>0</v>
      </c>
      <c r="E5743">
        <v>552</v>
      </c>
      <c r="F5743" t="s">
        <v>1698</v>
      </c>
      <c r="G5743" t="str">
        <f t="shared" si="714"/>
        <v>광진구</v>
      </c>
      <c r="H5743">
        <f t="shared" si="715"/>
        <v>37.536579000000003</v>
      </c>
      <c r="I5743">
        <f t="shared" si="716"/>
        <v>127.092972</v>
      </c>
      <c r="J5743">
        <v>1</v>
      </c>
      <c r="K5743" s="1">
        <v>43205.516319444447</v>
      </c>
      <c r="L5743">
        <v>1030</v>
      </c>
      <c r="M5743" t="s">
        <v>2347</v>
      </c>
      <c r="N5743">
        <v>3</v>
      </c>
      <c r="O5743">
        <v>24</v>
      </c>
      <c r="P5743">
        <v>4710</v>
      </c>
      <c r="Q5743">
        <f t="shared" si="717"/>
        <v>11</v>
      </c>
      <c r="R5743" t="b">
        <f t="shared" si="718"/>
        <v>1</v>
      </c>
      <c r="S5743" t="b">
        <f t="shared" si="719"/>
        <v>0</v>
      </c>
    </row>
    <row r="5744" spans="1:19">
      <c r="A5744" t="s">
        <v>5615</v>
      </c>
      <c r="B5744" s="1">
        <v>43212.510138888887</v>
      </c>
      <c r="C5744" s="5">
        <f t="shared" si="712"/>
        <v>18.899999999999999</v>
      </c>
      <c r="D5744" s="5">
        <f t="shared" si="713"/>
        <v>0</v>
      </c>
      <c r="E5744">
        <v>1018</v>
      </c>
      <c r="F5744" t="s">
        <v>885</v>
      </c>
      <c r="G5744" t="str">
        <f t="shared" si="714"/>
        <v>강동구</v>
      </c>
      <c r="H5744">
        <f t="shared" si="715"/>
        <v>37.524681000000001</v>
      </c>
      <c r="I5744">
        <f t="shared" si="716"/>
        <v>127.135406</v>
      </c>
      <c r="J5744">
        <v>2</v>
      </c>
      <c r="K5744" s="1">
        <v>43212.529710648145</v>
      </c>
      <c r="L5744">
        <v>1259</v>
      </c>
      <c r="M5744" t="s">
        <v>636</v>
      </c>
      <c r="N5744">
        <v>13</v>
      </c>
      <c r="O5744">
        <v>27</v>
      </c>
      <c r="P5744">
        <v>69520</v>
      </c>
      <c r="Q5744">
        <f t="shared" si="717"/>
        <v>12</v>
      </c>
      <c r="R5744" t="b">
        <f t="shared" si="718"/>
        <v>1</v>
      </c>
      <c r="S5744" t="b">
        <f t="shared" si="719"/>
        <v>0</v>
      </c>
    </row>
    <row r="5745" spans="1:19">
      <c r="A5745" t="s">
        <v>5616</v>
      </c>
      <c r="B5745" s="1">
        <v>43216.723611111112</v>
      </c>
      <c r="C5745" s="5">
        <f t="shared" si="712"/>
        <v>20.7</v>
      </c>
      <c r="D5745" s="5">
        <f t="shared" si="713"/>
        <v>0</v>
      </c>
      <c r="E5745">
        <v>1337</v>
      </c>
      <c r="F5745" t="s">
        <v>356</v>
      </c>
      <c r="G5745" t="str">
        <f t="shared" si="714"/>
        <v>성북구</v>
      </c>
      <c r="H5745">
        <f t="shared" si="715"/>
        <v>37.590381999999998</v>
      </c>
      <c r="I5745">
        <f t="shared" si="716"/>
        <v>127.01713599999999</v>
      </c>
      <c r="J5745">
        <v>4</v>
      </c>
      <c r="K5745" s="1">
        <v>43216.744780092595</v>
      </c>
      <c r="L5745">
        <v>1308</v>
      </c>
      <c r="M5745" t="s">
        <v>514</v>
      </c>
      <c r="N5745">
        <v>1</v>
      </c>
      <c r="O5745">
        <v>29</v>
      </c>
      <c r="P5745">
        <v>3800</v>
      </c>
      <c r="Q5745">
        <f t="shared" si="717"/>
        <v>17</v>
      </c>
      <c r="R5745" t="b">
        <f t="shared" si="718"/>
        <v>0</v>
      </c>
      <c r="S5745" t="b">
        <f t="shared" si="719"/>
        <v>0</v>
      </c>
    </row>
    <row r="5746" spans="1:19">
      <c r="A5746" t="s">
        <v>5617</v>
      </c>
      <c r="B5746" s="1">
        <v>43203.757928240739</v>
      </c>
      <c r="C5746" s="5">
        <f t="shared" si="712"/>
        <v>17.5</v>
      </c>
      <c r="D5746" s="5">
        <f t="shared" si="713"/>
        <v>0</v>
      </c>
      <c r="E5746">
        <v>248</v>
      </c>
      <c r="F5746" t="s">
        <v>1335</v>
      </c>
      <c r="G5746" t="str">
        <f t="shared" si="714"/>
        <v>영등포구</v>
      </c>
      <c r="H5746">
        <f t="shared" si="715"/>
        <v>37.531055000000002</v>
      </c>
      <c r="I5746">
        <f t="shared" si="716"/>
        <v>126.92421</v>
      </c>
      <c r="J5746">
        <v>1</v>
      </c>
      <c r="K5746" s="1">
        <v>43203.768414351849</v>
      </c>
      <c r="L5746">
        <v>147</v>
      </c>
      <c r="M5746" t="s">
        <v>484</v>
      </c>
      <c r="N5746">
        <v>6</v>
      </c>
      <c r="O5746">
        <v>14</v>
      </c>
      <c r="P5746">
        <v>2550</v>
      </c>
      <c r="Q5746">
        <f t="shared" si="717"/>
        <v>18</v>
      </c>
      <c r="R5746" t="b">
        <f t="shared" si="718"/>
        <v>0</v>
      </c>
      <c r="S5746" t="b">
        <f t="shared" si="719"/>
        <v>0</v>
      </c>
    </row>
    <row r="5747" spans="1:19">
      <c r="A5747" t="s">
        <v>5618</v>
      </c>
      <c r="B5747" s="1">
        <v>43220.549849537034</v>
      </c>
      <c r="C5747" s="5">
        <f t="shared" si="712"/>
        <v>23.3</v>
      </c>
      <c r="D5747" s="5">
        <f t="shared" si="713"/>
        <v>0</v>
      </c>
      <c r="E5747">
        <v>201</v>
      </c>
      <c r="F5747" t="s">
        <v>383</v>
      </c>
      <c r="G5747" t="str">
        <f t="shared" si="714"/>
        <v>영등포구</v>
      </c>
      <c r="H5747">
        <f t="shared" si="715"/>
        <v>37.531238999999999</v>
      </c>
      <c r="I5747">
        <f t="shared" si="716"/>
        <v>126.921333</v>
      </c>
      <c r="J5747">
        <v>2</v>
      </c>
      <c r="K5747" s="1">
        <v>43220.555567129632</v>
      </c>
      <c r="L5747">
        <v>214</v>
      </c>
      <c r="M5747" t="s">
        <v>551</v>
      </c>
      <c r="N5747">
        <v>6</v>
      </c>
      <c r="O5747">
        <v>7</v>
      </c>
      <c r="P5747">
        <v>1380</v>
      </c>
      <c r="Q5747">
        <f t="shared" si="717"/>
        <v>13</v>
      </c>
      <c r="R5747" t="b">
        <f t="shared" si="718"/>
        <v>0</v>
      </c>
      <c r="S5747" t="b">
        <f t="shared" si="719"/>
        <v>0</v>
      </c>
    </row>
    <row r="5748" spans="1:19">
      <c r="A5748" t="s">
        <v>5619</v>
      </c>
      <c r="B5748" s="1">
        <v>43202.316574074073</v>
      </c>
      <c r="C5748" s="5">
        <f t="shared" si="712"/>
        <v>7.6</v>
      </c>
      <c r="D5748" s="5">
        <f t="shared" si="713"/>
        <v>0</v>
      </c>
      <c r="E5748">
        <v>1328</v>
      </c>
      <c r="F5748" t="s">
        <v>367</v>
      </c>
      <c r="G5748" t="str">
        <f t="shared" si="714"/>
        <v>성북구</v>
      </c>
      <c r="H5748">
        <f t="shared" si="715"/>
        <v>37.602626999999998</v>
      </c>
      <c r="I5748">
        <f t="shared" si="716"/>
        <v>127.041634</v>
      </c>
      <c r="J5748">
        <v>5</v>
      </c>
      <c r="K5748" s="1">
        <v>43202.392685185187</v>
      </c>
      <c r="L5748">
        <v>636</v>
      </c>
      <c r="M5748" t="s">
        <v>2755</v>
      </c>
      <c r="N5748">
        <v>5</v>
      </c>
      <c r="O5748">
        <v>109</v>
      </c>
      <c r="P5748">
        <v>4470</v>
      </c>
      <c r="Q5748">
        <f t="shared" si="717"/>
        <v>7</v>
      </c>
      <c r="R5748" t="b">
        <f t="shared" si="718"/>
        <v>0</v>
      </c>
      <c r="S5748" t="b">
        <f t="shared" si="719"/>
        <v>0</v>
      </c>
    </row>
    <row r="5749" spans="1:19">
      <c r="A5749" t="s">
        <v>4203</v>
      </c>
      <c r="B5749" s="1">
        <v>43216.772546296299</v>
      </c>
      <c r="C5749" s="5">
        <f t="shared" si="712"/>
        <v>17.399999999999999</v>
      </c>
      <c r="D5749" s="5">
        <f t="shared" si="713"/>
        <v>0</v>
      </c>
      <c r="E5749">
        <v>2301</v>
      </c>
      <c r="F5749" t="s">
        <v>371</v>
      </c>
      <c r="G5749" t="str">
        <f t="shared" si="714"/>
        <v>강남구</v>
      </c>
      <c r="H5749">
        <f t="shared" si="715"/>
        <v>37.524070999999999</v>
      </c>
      <c r="I5749">
        <f t="shared" si="716"/>
        <v>127.02179</v>
      </c>
      <c r="J5749">
        <v>2</v>
      </c>
      <c r="K5749" s="1">
        <v>43216.806967592594</v>
      </c>
      <c r="L5749">
        <v>2034</v>
      </c>
      <c r="M5749" t="s">
        <v>280</v>
      </c>
      <c r="N5749">
        <v>15</v>
      </c>
      <c r="O5749">
        <v>45</v>
      </c>
      <c r="P5749">
        <v>8250</v>
      </c>
      <c r="Q5749">
        <f t="shared" si="717"/>
        <v>18</v>
      </c>
      <c r="R5749" t="b">
        <f t="shared" si="718"/>
        <v>0</v>
      </c>
      <c r="S5749" t="b">
        <f t="shared" si="719"/>
        <v>0</v>
      </c>
    </row>
    <row r="5750" spans="1:19">
      <c r="A5750" t="s">
        <v>5620</v>
      </c>
      <c r="B5750" s="1">
        <v>43211.660162037035</v>
      </c>
      <c r="C5750" s="5">
        <f t="shared" si="712"/>
        <v>25</v>
      </c>
      <c r="D5750" s="5">
        <f t="shared" si="713"/>
        <v>0</v>
      </c>
      <c r="E5750">
        <v>2050</v>
      </c>
      <c r="F5750" t="s">
        <v>1243</v>
      </c>
      <c r="G5750" t="str">
        <f t="shared" si="714"/>
        <v>동작구</v>
      </c>
      <c r="H5750">
        <f t="shared" si="715"/>
        <v>37.513247999999997</v>
      </c>
      <c r="I5750">
        <f t="shared" si="716"/>
        <v>126.939972</v>
      </c>
      <c r="J5750">
        <v>8</v>
      </c>
      <c r="K5750" s="1">
        <v>43211.680127314816</v>
      </c>
      <c r="L5750">
        <v>249</v>
      </c>
      <c r="M5750" t="s">
        <v>630</v>
      </c>
      <c r="N5750">
        <v>8</v>
      </c>
      <c r="O5750">
        <v>26</v>
      </c>
      <c r="P5750">
        <v>3670</v>
      </c>
      <c r="Q5750">
        <f t="shared" si="717"/>
        <v>15</v>
      </c>
      <c r="R5750" t="b">
        <f t="shared" si="718"/>
        <v>1</v>
      </c>
      <c r="S5750" t="b">
        <f t="shared" si="719"/>
        <v>0</v>
      </c>
    </row>
    <row r="5751" spans="1:19">
      <c r="A5751" t="s">
        <v>5621</v>
      </c>
      <c r="B5751" s="1">
        <v>43211.796782407408</v>
      </c>
      <c r="C5751" s="5">
        <f t="shared" si="712"/>
        <v>20.7</v>
      </c>
      <c r="D5751" s="5">
        <f t="shared" si="713"/>
        <v>0</v>
      </c>
      <c r="E5751">
        <v>339</v>
      </c>
      <c r="F5751" t="s">
        <v>202</v>
      </c>
      <c r="G5751" t="str">
        <f t="shared" si="714"/>
        <v>종로구</v>
      </c>
      <c r="H5751">
        <f t="shared" si="715"/>
        <v>37.571067999999997</v>
      </c>
      <c r="I5751">
        <f t="shared" si="716"/>
        <v>126.998192</v>
      </c>
      <c r="J5751">
        <v>2</v>
      </c>
      <c r="K5751" s="1">
        <v>43211.818425925929</v>
      </c>
      <c r="L5751">
        <v>326</v>
      </c>
      <c r="M5751" t="s">
        <v>702</v>
      </c>
      <c r="N5751">
        <v>2</v>
      </c>
      <c r="O5751">
        <v>28</v>
      </c>
      <c r="P5751">
        <v>1980</v>
      </c>
      <c r="Q5751">
        <f t="shared" si="717"/>
        <v>19</v>
      </c>
      <c r="R5751" t="b">
        <f t="shared" si="718"/>
        <v>1</v>
      </c>
      <c r="S5751" t="b">
        <f t="shared" si="719"/>
        <v>0</v>
      </c>
    </row>
    <row r="5752" spans="1:19">
      <c r="A5752" t="s">
        <v>462</v>
      </c>
      <c r="B5752" s="1">
        <v>43216.39335648148</v>
      </c>
      <c r="C5752" s="5">
        <f t="shared" si="712"/>
        <v>14</v>
      </c>
      <c r="D5752" s="5">
        <f t="shared" si="713"/>
        <v>0</v>
      </c>
      <c r="E5752">
        <v>578</v>
      </c>
      <c r="F5752" t="s">
        <v>1373</v>
      </c>
      <c r="G5752" t="str">
        <f t="shared" si="714"/>
        <v>성동구</v>
      </c>
      <c r="H5752">
        <f t="shared" si="715"/>
        <v>37.548285999999997</v>
      </c>
      <c r="I5752">
        <f t="shared" si="716"/>
        <v>127.062088</v>
      </c>
      <c r="J5752">
        <v>5</v>
      </c>
      <c r="K5752" s="1">
        <v>43216.39644675926</v>
      </c>
      <c r="L5752">
        <v>508</v>
      </c>
      <c r="M5752" t="s">
        <v>773</v>
      </c>
      <c r="N5752">
        <v>1</v>
      </c>
      <c r="O5752">
        <v>4</v>
      </c>
      <c r="P5752">
        <v>800</v>
      </c>
      <c r="Q5752">
        <f t="shared" si="717"/>
        <v>9</v>
      </c>
      <c r="R5752" t="b">
        <f t="shared" si="718"/>
        <v>0</v>
      </c>
      <c r="S5752" t="b">
        <f t="shared" si="719"/>
        <v>0</v>
      </c>
    </row>
    <row r="5753" spans="1:19">
      <c r="A5753" t="s">
        <v>5622</v>
      </c>
      <c r="B5753" s="1">
        <v>43192.358402777776</v>
      </c>
      <c r="C5753" s="5">
        <f t="shared" si="712"/>
        <v>15.7</v>
      </c>
      <c r="D5753" s="5">
        <f t="shared" si="713"/>
        <v>0</v>
      </c>
      <c r="E5753">
        <v>1455</v>
      </c>
      <c r="F5753" t="s">
        <v>470</v>
      </c>
      <c r="G5753" t="str">
        <f t="shared" si="714"/>
        <v>중랑구</v>
      </c>
      <c r="H5753">
        <f t="shared" si="715"/>
        <v>37.596328999999997</v>
      </c>
      <c r="I5753">
        <f t="shared" si="716"/>
        <v>127.085899</v>
      </c>
      <c r="J5753">
        <v>6</v>
      </c>
      <c r="K5753" s="1">
        <v>43192.373530092591</v>
      </c>
      <c r="L5753">
        <v>627</v>
      </c>
      <c r="M5753" t="s">
        <v>399</v>
      </c>
      <c r="N5753">
        <v>10</v>
      </c>
      <c r="O5753">
        <v>21</v>
      </c>
      <c r="P5753">
        <v>3330</v>
      </c>
      <c r="Q5753">
        <f t="shared" si="717"/>
        <v>8</v>
      </c>
      <c r="R5753" t="b">
        <f t="shared" si="718"/>
        <v>0</v>
      </c>
      <c r="S5753" t="b">
        <f t="shared" si="719"/>
        <v>0</v>
      </c>
    </row>
    <row r="5754" spans="1:19">
      <c r="A5754" t="s">
        <v>4932</v>
      </c>
      <c r="B5754" s="1">
        <v>43193.949664351851</v>
      </c>
      <c r="C5754" s="5">
        <f t="shared" si="712"/>
        <v>16</v>
      </c>
      <c r="D5754" s="5">
        <f t="shared" si="713"/>
        <v>0</v>
      </c>
      <c r="E5754">
        <v>1650</v>
      </c>
      <c r="F5754" t="s">
        <v>1261</v>
      </c>
      <c r="G5754" t="str">
        <f t="shared" si="714"/>
        <v>노원구</v>
      </c>
      <c r="H5754">
        <f t="shared" si="715"/>
        <v>37.639580000000002</v>
      </c>
      <c r="I5754">
        <f t="shared" si="716"/>
        <v>127.065102</v>
      </c>
      <c r="J5754">
        <v>2</v>
      </c>
      <c r="K5754" s="1">
        <v>43193.957118055558</v>
      </c>
      <c r="L5754">
        <v>1605</v>
      </c>
      <c r="M5754" t="s">
        <v>1181</v>
      </c>
      <c r="N5754">
        <v>4</v>
      </c>
      <c r="O5754">
        <v>10</v>
      </c>
      <c r="P5754">
        <v>1460</v>
      </c>
      <c r="Q5754">
        <f t="shared" si="717"/>
        <v>22</v>
      </c>
      <c r="R5754" t="b">
        <f t="shared" si="718"/>
        <v>0</v>
      </c>
      <c r="S5754" t="b">
        <f t="shared" si="719"/>
        <v>0</v>
      </c>
    </row>
    <row r="5755" spans="1:19">
      <c r="A5755" t="s">
        <v>2936</v>
      </c>
      <c r="B5755" s="1">
        <v>43218.134652777779</v>
      </c>
      <c r="C5755" s="5">
        <f t="shared" si="712"/>
        <v>11.6</v>
      </c>
      <c r="D5755" s="5">
        <f t="shared" si="713"/>
        <v>0</v>
      </c>
      <c r="E5755">
        <v>514</v>
      </c>
      <c r="F5755" t="s">
        <v>24</v>
      </c>
      <c r="G5755" t="str">
        <f t="shared" si="714"/>
        <v>성동구</v>
      </c>
      <c r="H5755">
        <f t="shared" si="715"/>
        <v>37.542580000000001</v>
      </c>
      <c r="I5755">
        <f t="shared" si="716"/>
        <v>127.063309</v>
      </c>
      <c r="J5755">
        <v>1</v>
      </c>
      <c r="K5755" s="1">
        <v>43218.13753472222</v>
      </c>
      <c r="L5755">
        <v>508</v>
      </c>
      <c r="M5755" t="s">
        <v>773</v>
      </c>
      <c r="N5755">
        <v>6</v>
      </c>
      <c r="O5755">
        <v>3</v>
      </c>
      <c r="P5755">
        <v>470</v>
      </c>
      <c r="Q5755">
        <f t="shared" si="717"/>
        <v>3</v>
      </c>
      <c r="R5755" t="b">
        <f t="shared" si="718"/>
        <v>1</v>
      </c>
      <c r="S5755" t="b">
        <f t="shared" si="719"/>
        <v>0</v>
      </c>
    </row>
    <row r="5756" spans="1:19">
      <c r="A5756" t="s">
        <v>5623</v>
      </c>
      <c r="B5756" s="1">
        <v>43203.844247685185</v>
      </c>
      <c r="C5756" s="5">
        <f t="shared" si="712"/>
        <v>16.2</v>
      </c>
      <c r="D5756" s="5">
        <f t="shared" si="713"/>
        <v>0</v>
      </c>
      <c r="E5756">
        <v>214</v>
      </c>
      <c r="F5756" t="s">
        <v>551</v>
      </c>
      <c r="G5756" t="str">
        <f t="shared" si="714"/>
        <v>영등포구</v>
      </c>
      <c r="H5756">
        <f t="shared" si="715"/>
        <v>37.523021999999997</v>
      </c>
      <c r="I5756">
        <f t="shared" si="716"/>
        <v>126.92083700000001</v>
      </c>
      <c r="J5756">
        <v>11</v>
      </c>
      <c r="K5756" s="1">
        <v>43203.864189814813</v>
      </c>
      <c r="L5756">
        <v>257</v>
      </c>
      <c r="M5756" t="s">
        <v>1942</v>
      </c>
      <c r="N5756">
        <v>6</v>
      </c>
      <c r="O5756">
        <v>28</v>
      </c>
      <c r="P5756">
        <v>2210</v>
      </c>
      <c r="Q5756">
        <f t="shared" si="717"/>
        <v>20</v>
      </c>
      <c r="R5756" t="b">
        <f t="shared" si="718"/>
        <v>0</v>
      </c>
      <c r="S5756" t="b">
        <f t="shared" si="719"/>
        <v>0</v>
      </c>
    </row>
    <row r="5757" spans="1:19">
      <c r="A5757" t="s">
        <v>5501</v>
      </c>
      <c r="B5757" s="1">
        <v>43196.534432870372</v>
      </c>
      <c r="C5757" s="5">
        <f t="shared" si="712"/>
        <v>6.7</v>
      </c>
      <c r="D5757" s="5">
        <f t="shared" si="713"/>
        <v>0</v>
      </c>
      <c r="E5757">
        <v>590</v>
      </c>
      <c r="F5757" t="s">
        <v>29</v>
      </c>
      <c r="G5757" t="str">
        <f t="shared" si="714"/>
        <v>광진구</v>
      </c>
      <c r="H5757">
        <f t="shared" si="715"/>
        <v>37.53989</v>
      </c>
      <c r="I5757">
        <f t="shared" si="716"/>
        <v>127.073364</v>
      </c>
      <c r="J5757">
        <v>4</v>
      </c>
      <c r="K5757" s="1">
        <v>43196.543900462966</v>
      </c>
      <c r="L5757">
        <v>540</v>
      </c>
      <c r="M5757" t="s">
        <v>123</v>
      </c>
      <c r="N5757">
        <v>8</v>
      </c>
      <c r="O5757">
        <v>13</v>
      </c>
      <c r="P5757">
        <v>1890</v>
      </c>
      <c r="Q5757">
        <f t="shared" si="717"/>
        <v>12</v>
      </c>
      <c r="R5757" t="b">
        <f t="shared" si="718"/>
        <v>0</v>
      </c>
      <c r="S5757" t="b">
        <f t="shared" si="719"/>
        <v>0</v>
      </c>
    </row>
    <row r="5758" spans="1:19">
      <c r="A5758" t="s">
        <v>4203</v>
      </c>
      <c r="B5758" s="1">
        <v>43200.324537037035</v>
      </c>
      <c r="C5758" s="5">
        <f t="shared" si="712"/>
        <v>7.2</v>
      </c>
      <c r="D5758" s="5">
        <f t="shared" si="713"/>
        <v>0</v>
      </c>
      <c r="E5758">
        <v>198</v>
      </c>
      <c r="F5758" t="s">
        <v>2175</v>
      </c>
      <c r="G5758" t="str">
        <f t="shared" si="714"/>
        <v>서대문구</v>
      </c>
      <c r="H5758">
        <f t="shared" si="715"/>
        <v>37.562137999999997</v>
      </c>
      <c r="I5758">
        <f t="shared" si="716"/>
        <v>126.963776</v>
      </c>
      <c r="J5758">
        <v>14</v>
      </c>
      <c r="K5758" s="1">
        <v>43200.330462962964</v>
      </c>
      <c r="L5758">
        <v>370</v>
      </c>
      <c r="M5758" t="s">
        <v>780</v>
      </c>
      <c r="N5758">
        <v>4</v>
      </c>
      <c r="O5758">
        <v>7</v>
      </c>
      <c r="P5758">
        <v>1000</v>
      </c>
      <c r="Q5758">
        <f t="shared" si="717"/>
        <v>7</v>
      </c>
      <c r="R5758" t="b">
        <f t="shared" si="718"/>
        <v>0</v>
      </c>
      <c r="S5758" t="b">
        <f t="shared" si="719"/>
        <v>0</v>
      </c>
    </row>
    <row r="5759" spans="1:19">
      <c r="A5759" t="s">
        <v>2623</v>
      </c>
      <c r="B5759" s="1">
        <v>43214.967303240737</v>
      </c>
      <c r="C5759" s="5">
        <f t="shared" si="712"/>
        <v>9.6</v>
      </c>
      <c r="D5759" s="5">
        <f t="shared" si="713"/>
        <v>0</v>
      </c>
      <c r="E5759">
        <v>146</v>
      </c>
      <c r="F5759" t="s">
        <v>63</v>
      </c>
      <c r="G5759" t="str">
        <f t="shared" si="714"/>
        <v>마포구</v>
      </c>
      <c r="H5759">
        <f t="shared" si="715"/>
        <v>37.539935999999997</v>
      </c>
      <c r="I5759">
        <f t="shared" si="716"/>
        <v>126.945824</v>
      </c>
      <c r="J5759">
        <v>5</v>
      </c>
      <c r="K5759" s="1">
        <v>43215.004606481481</v>
      </c>
      <c r="L5759">
        <v>1121</v>
      </c>
      <c r="M5759" t="s">
        <v>2089</v>
      </c>
      <c r="N5759">
        <v>13</v>
      </c>
      <c r="O5759">
        <v>53</v>
      </c>
      <c r="P5759">
        <v>10300</v>
      </c>
      <c r="Q5759">
        <f t="shared" si="717"/>
        <v>23</v>
      </c>
      <c r="R5759" t="b">
        <f t="shared" si="718"/>
        <v>0</v>
      </c>
      <c r="S5759" t="b">
        <f t="shared" si="719"/>
        <v>0</v>
      </c>
    </row>
    <row r="5760" spans="1:19">
      <c r="A5760" t="s">
        <v>500</v>
      </c>
      <c r="B5760" s="1">
        <v>43217.358043981483</v>
      </c>
      <c r="C5760" s="5">
        <f t="shared" si="712"/>
        <v>11.6</v>
      </c>
      <c r="D5760" s="5">
        <f t="shared" si="713"/>
        <v>0</v>
      </c>
      <c r="E5760">
        <v>1008</v>
      </c>
      <c r="F5760" t="s">
        <v>208</v>
      </c>
      <c r="G5760" t="str">
        <f t="shared" si="714"/>
        <v>강동구</v>
      </c>
      <c r="H5760">
        <f t="shared" si="715"/>
        <v>37.549548999999999</v>
      </c>
      <c r="I5760">
        <f t="shared" si="716"/>
        <v>127.127151</v>
      </c>
      <c r="J5760">
        <v>2</v>
      </c>
      <c r="K5760" s="1">
        <v>43217.370347222219</v>
      </c>
      <c r="L5760">
        <v>1011</v>
      </c>
      <c r="M5760" t="s">
        <v>265</v>
      </c>
      <c r="N5760">
        <v>13</v>
      </c>
      <c r="O5760">
        <v>17</v>
      </c>
      <c r="P5760">
        <v>960</v>
      </c>
      <c r="Q5760">
        <f t="shared" si="717"/>
        <v>8</v>
      </c>
      <c r="R5760" t="b">
        <f t="shared" si="718"/>
        <v>0</v>
      </c>
      <c r="S5760" t="b">
        <f t="shared" si="719"/>
        <v>0</v>
      </c>
    </row>
    <row r="5761" spans="1:19">
      <c r="A5761" t="s">
        <v>2705</v>
      </c>
      <c r="B5761" s="1">
        <v>43216.327187499999</v>
      </c>
      <c r="C5761" s="5">
        <f t="shared" si="712"/>
        <v>10.7</v>
      </c>
      <c r="D5761" s="5">
        <f t="shared" si="713"/>
        <v>0</v>
      </c>
      <c r="E5761">
        <v>953</v>
      </c>
      <c r="F5761" t="s">
        <v>4716</v>
      </c>
      <c r="G5761" t="str">
        <f t="shared" si="714"/>
        <v>은평구</v>
      </c>
      <c r="H5761">
        <f t="shared" si="715"/>
        <v>37.625777999999997</v>
      </c>
      <c r="I5761">
        <f t="shared" si="716"/>
        <v>126.92881800000001</v>
      </c>
      <c r="J5761">
        <v>7</v>
      </c>
      <c r="K5761" s="1">
        <v>43216.329953703702</v>
      </c>
      <c r="L5761">
        <v>927</v>
      </c>
      <c r="M5761" t="s">
        <v>4746</v>
      </c>
      <c r="N5761">
        <v>3</v>
      </c>
      <c r="O5761">
        <v>3</v>
      </c>
      <c r="P5761">
        <v>740</v>
      </c>
      <c r="Q5761">
        <f t="shared" si="717"/>
        <v>7</v>
      </c>
      <c r="R5761" t="b">
        <f t="shared" si="718"/>
        <v>0</v>
      </c>
      <c r="S5761" t="b">
        <f t="shared" si="719"/>
        <v>0</v>
      </c>
    </row>
    <row r="5762" spans="1:19">
      <c r="A5762" t="s">
        <v>5624</v>
      </c>
      <c r="B5762" s="1">
        <v>43215.658645833333</v>
      </c>
      <c r="C5762" s="5">
        <f t="shared" ref="C5762:C5825" si="720">VLOOKUP(B5762,기상정보,2,TRUE)</f>
        <v>22.8</v>
      </c>
      <c r="D5762" s="5">
        <f t="shared" ref="D5762:D5825" si="721">VLOOKUP(B5762,기상정보,3,TRUE)</f>
        <v>0</v>
      </c>
      <c r="E5762">
        <v>1215</v>
      </c>
      <c r="F5762" t="s">
        <v>651</v>
      </c>
      <c r="G5762" t="str">
        <f t="shared" ref="G5762:G5825" si="722">VLOOKUP(E5762,대여소,3,FALSE)</f>
        <v>송파구</v>
      </c>
      <c r="H5762">
        <f t="shared" ref="H5762:H5825" si="723">VLOOKUP(E5762,대여소,5,FALSE)</f>
        <v>37.516570999999999</v>
      </c>
      <c r="I5762">
        <f t="shared" ref="I5762:I5825" si="724">VLOOKUP(E5762,대여소,6,FALSE)</f>
        <v>127.13153800000001</v>
      </c>
      <c r="J5762">
        <v>1</v>
      </c>
      <c r="K5762" s="1">
        <v>43215.678356481483</v>
      </c>
      <c r="L5762">
        <v>1265</v>
      </c>
      <c r="M5762" t="s">
        <v>112</v>
      </c>
      <c r="N5762">
        <v>7</v>
      </c>
      <c r="O5762">
        <v>28</v>
      </c>
      <c r="P5762">
        <v>4540</v>
      </c>
      <c r="Q5762">
        <f t="shared" si="717"/>
        <v>15</v>
      </c>
      <c r="R5762" t="b">
        <f t="shared" si="718"/>
        <v>0</v>
      </c>
      <c r="S5762" t="b">
        <f t="shared" si="719"/>
        <v>0</v>
      </c>
    </row>
    <row r="5763" spans="1:19">
      <c r="A5763" t="s">
        <v>4712</v>
      </c>
      <c r="B5763" s="1">
        <v>43205.291307870371</v>
      </c>
      <c r="C5763" s="5">
        <f t="shared" si="720"/>
        <v>5.6</v>
      </c>
      <c r="D5763" s="5">
        <f t="shared" si="721"/>
        <v>0</v>
      </c>
      <c r="E5763">
        <v>133</v>
      </c>
      <c r="F5763" t="s">
        <v>1217</v>
      </c>
      <c r="G5763" t="str">
        <f t="shared" si="722"/>
        <v>서대문구</v>
      </c>
      <c r="H5763">
        <f t="shared" si="723"/>
        <v>37.582031000000001</v>
      </c>
      <c r="I5763">
        <f t="shared" si="724"/>
        <v>126.908997</v>
      </c>
      <c r="J5763">
        <v>3</v>
      </c>
      <c r="K5763" s="1">
        <v>43205.294363425928</v>
      </c>
      <c r="L5763">
        <v>194</v>
      </c>
      <c r="M5763" t="s">
        <v>73</v>
      </c>
      <c r="N5763">
        <v>5</v>
      </c>
      <c r="O5763">
        <v>4</v>
      </c>
      <c r="P5763">
        <v>780</v>
      </c>
      <c r="Q5763">
        <f t="shared" ref="Q5763:Q5826" si="725">HOUR(B5763)</f>
        <v>6</v>
      </c>
      <c r="R5763" t="b">
        <f t="shared" ref="R5763:R5826" si="726">WEEKDAY(B5763,3)&gt;=5</f>
        <v>1</v>
      </c>
      <c r="S5763" t="b">
        <f t="shared" ref="S5763:S5826" si="727">D5763&gt;=1</f>
        <v>0</v>
      </c>
    </row>
    <row r="5764" spans="1:19">
      <c r="A5764" t="s">
        <v>5625</v>
      </c>
      <c r="B5764" s="1">
        <v>43212.31653935185</v>
      </c>
      <c r="C5764" s="5">
        <f t="shared" si="720"/>
        <v>15</v>
      </c>
      <c r="D5764" s="5">
        <f t="shared" si="721"/>
        <v>0</v>
      </c>
      <c r="E5764">
        <v>1506</v>
      </c>
      <c r="F5764" t="s">
        <v>1693</v>
      </c>
      <c r="G5764" t="str">
        <f t="shared" si="722"/>
        <v>강북구</v>
      </c>
      <c r="H5764">
        <f t="shared" si="723"/>
        <v>37.640326999999999</v>
      </c>
      <c r="I5764">
        <f t="shared" si="724"/>
        <v>127.01335899999999</v>
      </c>
      <c r="J5764">
        <v>20</v>
      </c>
      <c r="K5764" s="1">
        <v>43212.323541666665</v>
      </c>
      <c r="L5764">
        <v>1513</v>
      </c>
      <c r="M5764" t="s">
        <v>544</v>
      </c>
      <c r="N5764">
        <v>1</v>
      </c>
      <c r="O5764">
        <v>9</v>
      </c>
      <c r="P5764">
        <v>1250</v>
      </c>
      <c r="Q5764">
        <f t="shared" si="725"/>
        <v>7</v>
      </c>
      <c r="R5764" t="b">
        <f t="shared" si="726"/>
        <v>1</v>
      </c>
      <c r="S5764" t="b">
        <f t="shared" si="727"/>
        <v>0</v>
      </c>
    </row>
    <row r="5765" spans="1:19">
      <c r="A5765" t="s">
        <v>5626</v>
      </c>
      <c r="B5765" s="1">
        <v>43216.77103009259</v>
      </c>
      <c r="C5765" s="5">
        <f t="shared" si="720"/>
        <v>17.399999999999999</v>
      </c>
      <c r="D5765" s="5">
        <f t="shared" si="721"/>
        <v>0</v>
      </c>
      <c r="E5765">
        <v>2102</v>
      </c>
      <c r="F5765" t="s">
        <v>172</v>
      </c>
      <c r="G5765" t="str">
        <f t="shared" si="722"/>
        <v>관악구</v>
      </c>
      <c r="H5765">
        <f t="shared" si="723"/>
        <v>37.484229999999997</v>
      </c>
      <c r="I5765">
        <f t="shared" si="724"/>
        <v>126.92639200000001</v>
      </c>
      <c r="J5765">
        <v>15</v>
      </c>
      <c r="K5765" s="1">
        <v>43216.805578703701</v>
      </c>
      <c r="L5765">
        <v>2102</v>
      </c>
      <c r="M5765" t="s">
        <v>172</v>
      </c>
      <c r="N5765">
        <v>14</v>
      </c>
      <c r="O5765">
        <v>49</v>
      </c>
      <c r="P5765">
        <v>3820</v>
      </c>
      <c r="Q5765">
        <f t="shared" si="725"/>
        <v>18</v>
      </c>
      <c r="R5765" t="b">
        <f t="shared" si="726"/>
        <v>0</v>
      </c>
      <c r="S5765" t="b">
        <f t="shared" si="727"/>
        <v>0</v>
      </c>
    </row>
    <row r="5766" spans="1:19">
      <c r="A5766" t="s">
        <v>3854</v>
      </c>
      <c r="B5766" s="1">
        <v>43191.542534722219</v>
      </c>
      <c r="C5766" s="5">
        <f t="shared" si="720"/>
        <v>17.899999999999999</v>
      </c>
      <c r="D5766" s="5">
        <f t="shared" si="721"/>
        <v>0</v>
      </c>
      <c r="E5766">
        <v>1123</v>
      </c>
      <c r="F5766" t="s">
        <v>1071</v>
      </c>
      <c r="G5766" t="e">
        <f t="shared" si="722"/>
        <v>#N/A</v>
      </c>
      <c r="H5766" t="e">
        <f t="shared" si="723"/>
        <v>#N/A</v>
      </c>
      <c r="I5766" t="e">
        <f t="shared" si="724"/>
        <v>#N/A</v>
      </c>
      <c r="J5766">
        <v>6</v>
      </c>
      <c r="K5766" s="1">
        <v>43191.574791666666</v>
      </c>
      <c r="L5766">
        <v>106</v>
      </c>
      <c r="M5766" t="s">
        <v>12</v>
      </c>
      <c r="N5766">
        <v>3</v>
      </c>
      <c r="O5766">
        <v>43</v>
      </c>
      <c r="P5766">
        <v>7800</v>
      </c>
      <c r="Q5766">
        <f t="shared" si="725"/>
        <v>13</v>
      </c>
      <c r="R5766" t="b">
        <f t="shared" si="726"/>
        <v>1</v>
      </c>
      <c r="S5766" t="b">
        <f t="shared" si="727"/>
        <v>0</v>
      </c>
    </row>
    <row r="5767" spans="1:19">
      <c r="A5767" t="s">
        <v>218</v>
      </c>
      <c r="B5767" s="1">
        <v>43217.903437499997</v>
      </c>
      <c r="C5767" s="5">
        <f t="shared" si="720"/>
        <v>15.7</v>
      </c>
      <c r="D5767" s="5">
        <f t="shared" si="721"/>
        <v>0</v>
      </c>
      <c r="E5767">
        <v>240</v>
      </c>
      <c r="F5767" t="s">
        <v>667</v>
      </c>
      <c r="G5767" t="str">
        <f t="shared" si="722"/>
        <v>영등포구</v>
      </c>
      <c r="H5767">
        <f t="shared" si="723"/>
        <v>37.518737999999999</v>
      </c>
      <c r="I5767">
        <f t="shared" si="724"/>
        <v>126.89557600000001</v>
      </c>
      <c r="J5767">
        <v>8</v>
      </c>
      <c r="K5767" s="1">
        <v>43217.906655092593</v>
      </c>
      <c r="L5767">
        <v>266</v>
      </c>
      <c r="M5767" t="s">
        <v>145</v>
      </c>
      <c r="N5767">
        <v>1</v>
      </c>
      <c r="O5767">
        <v>4</v>
      </c>
      <c r="P5767">
        <v>750</v>
      </c>
      <c r="Q5767">
        <f t="shared" si="725"/>
        <v>21</v>
      </c>
      <c r="R5767" t="b">
        <f t="shared" si="726"/>
        <v>0</v>
      </c>
      <c r="S5767" t="b">
        <f t="shared" si="727"/>
        <v>0</v>
      </c>
    </row>
    <row r="5768" spans="1:19">
      <c r="A5768" t="s">
        <v>5627</v>
      </c>
      <c r="B5768" s="1">
        <v>43197.617037037038</v>
      </c>
      <c r="C5768" s="5">
        <f t="shared" si="720"/>
        <v>8.1</v>
      </c>
      <c r="D5768" s="5">
        <f t="shared" si="721"/>
        <v>0</v>
      </c>
      <c r="E5768">
        <v>1931</v>
      </c>
      <c r="F5768" t="s">
        <v>222</v>
      </c>
      <c r="G5768" t="str">
        <f t="shared" si="722"/>
        <v>구로구</v>
      </c>
      <c r="H5768">
        <f t="shared" si="723"/>
        <v>37.494995000000003</v>
      </c>
      <c r="I5768">
        <f t="shared" si="724"/>
        <v>126.858253</v>
      </c>
      <c r="J5768">
        <v>5</v>
      </c>
      <c r="K5768" s="1">
        <v>43197.664594907408</v>
      </c>
      <c r="L5768">
        <v>2054</v>
      </c>
      <c r="M5768" t="s">
        <v>179</v>
      </c>
      <c r="N5768">
        <v>9</v>
      </c>
      <c r="O5768">
        <v>68</v>
      </c>
      <c r="P5768">
        <v>11620</v>
      </c>
      <c r="Q5768">
        <f t="shared" si="725"/>
        <v>14</v>
      </c>
      <c r="R5768" t="b">
        <f t="shared" si="726"/>
        <v>1</v>
      </c>
      <c r="S5768" t="b">
        <f t="shared" si="727"/>
        <v>0</v>
      </c>
    </row>
    <row r="5769" spans="1:19">
      <c r="A5769" t="s">
        <v>5175</v>
      </c>
      <c r="B5769" s="1">
        <v>43220.556597222225</v>
      </c>
      <c r="C5769" s="5">
        <f t="shared" si="720"/>
        <v>23.3</v>
      </c>
      <c r="D5769" s="5">
        <f t="shared" si="721"/>
        <v>0</v>
      </c>
      <c r="E5769">
        <v>1985</v>
      </c>
      <c r="F5769" t="s">
        <v>561</v>
      </c>
      <c r="G5769" t="str">
        <f t="shared" si="722"/>
        <v>구로구</v>
      </c>
      <c r="H5769">
        <f t="shared" si="723"/>
        <v>37.498516000000002</v>
      </c>
      <c r="I5769">
        <f t="shared" si="724"/>
        <v>126.891991</v>
      </c>
      <c r="J5769">
        <v>18</v>
      </c>
      <c r="K5769" s="1">
        <v>43220.559004629627</v>
      </c>
      <c r="L5769">
        <v>1958</v>
      </c>
      <c r="M5769" t="s">
        <v>511</v>
      </c>
      <c r="N5769">
        <v>8</v>
      </c>
      <c r="O5769">
        <v>2</v>
      </c>
      <c r="P5769">
        <v>480</v>
      </c>
      <c r="Q5769">
        <f t="shared" si="725"/>
        <v>13</v>
      </c>
      <c r="R5769" t="b">
        <f t="shared" si="726"/>
        <v>0</v>
      </c>
      <c r="S5769" t="b">
        <f t="shared" si="727"/>
        <v>0</v>
      </c>
    </row>
    <row r="5770" spans="1:19">
      <c r="A5770" t="s">
        <v>5628</v>
      </c>
      <c r="B5770" s="1">
        <v>43216.975428240738</v>
      </c>
      <c r="C5770" s="5">
        <f t="shared" si="720"/>
        <v>12.1</v>
      </c>
      <c r="D5770" s="5">
        <f t="shared" si="721"/>
        <v>0</v>
      </c>
      <c r="E5770">
        <v>1227</v>
      </c>
      <c r="F5770" t="s">
        <v>2973</v>
      </c>
      <c r="G5770" t="str">
        <f t="shared" si="722"/>
        <v>송파구</v>
      </c>
      <c r="H5770">
        <f t="shared" si="723"/>
        <v>37.493125999999997</v>
      </c>
      <c r="I5770">
        <f t="shared" si="724"/>
        <v>127.143822</v>
      </c>
      <c r="J5770">
        <v>7</v>
      </c>
      <c r="K5770" s="1">
        <v>43217.083414351851</v>
      </c>
      <c r="L5770">
        <v>1227</v>
      </c>
      <c r="M5770" t="s">
        <v>2973</v>
      </c>
      <c r="N5770">
        <v>4</v>
      </c>
      <c r="O5770">
        <v>152</v>
      </c>
      <c r="P5770">
        <v>33920</v>
      </c>
      <c r="Q5770">
        <f t="shared" si="725"/>
        <v>23</v>
      </c>
      <c r="R5770" t="b">
        <f t="shared" si="726"/>
        <v>0</v>
      </c>
      <c r="S5770" t="b">
        <f t="shared" si="727"/>
        <v>0</v>
      </c>
    </row>
    <row r="5771" spans="1:19">
      <c r="A5771" t="s">
        <v>5629</v>
      </c>
      <c r="B5771" s="1">
        <v>43219.889861111114</v>
      </c>
      <c r="C5771" s="5">
        <f t="shared" si="720"/>
        <v>16.100000000000001</v>
      </c>
      <c r="D5771" s="5">
        <f t="shared" si="721"/>
        <v>0</v>
      </c>
      <c r="E5771">
        <v>521</v>
      </c>
      <c r="F5771" t="s">
        <v>350</v>
      </c>
      <c r="G5771" t="str">
        <f t="shared" si="722"/>
        <v>성동구</v>
      </c>
      <c r="H5771">
        <f t="shared" si="723"/>
        <v>37.561447000000001</v>
      </c>
      <c r="I5771">
        <f t="shared" si="724"/>
        <v>127.03492</v>
      </c>
      <c r="J5771">
        <v>5</v>
      </c>
      <c r="K5771" s="1">
        <v>43219.923576388886</v>
      </c>
      <c r="L5771">
        <v>370</v>
      </c>
      <c r="M5771" t="s">
        <v>780</v>
      </c>
      <c r="N5771">
        <v>4</v>
      </c>
      <c r="O5771">
        <v>45</v>
      </c>
      <c r="P5771">
        <v>5550</v>
      </c>
      <c r="Q5771">
        <f t="shared" si="725"/>
        <v>21</v>
      </c>
      <c r="R5771" t="b">
        <f t="shared" si="726"/>
        <v>1</v>
      </c>
      <c r="S5771" t="b">
        <f t="shared" si="727"/>
        <v>0</v>
      </c>
    </row>
    <row r="5772" spans="1:19">
      <c r="A5772" t="s">
        <v>5630</v>
      </c>
      <c r="B5772" s="1">
        <v>43218.922083333331</v>
      </c>
      <c r="C5772" s="5">
        <f t="shared" si="720"/>
        <v>13</v>
      </c>
      <c r="D5772" s="5">
        <f t="shared" si="721"/>
        <v>0</v>
      </c>
      <c r="E5772">
        <v>353</v>
      </c>
      <c r="F5772" t="s">
        <v>1213</v>
      </c>
      <c r="G5772" t="str">
        <f t="shared" si="722"/>
        <v>종로구</v>
      </c>
      <c r="H5772">
        <f t="shared" si="723"/>
        <v>37.579388000000002</v>
      </c>
      <c r="I5772">
        <f t="shared" si="724"/>
        <v>126.98494700000001</v>
      </c>
      <c r="J5772">
        <v>8</v>
      </c>
      <c r="K5772" s="1">
        <v>43218.935034722221</v>
      </c>
      <c r="L5772">
        <v>389</v>
      </c>
      <c r="M5772" t="s">
        <v>499</v>
      </c>
      <c r="N5772">
        <v>9</v>
      </c>
      <c r="O5772">
        <v>17</v>
      </c>
      <c r="P5772">
        <v>1890</v>
      </c>
      <c r="Q5772">
        <f t="shared" si="725"/>
        <v>22</v>
      </c>
      <c r="R5772" t="b">
        <f t="shared" si="726"/>
        <v>1</v>
      </c>
      <c r="S5772" t="b">
        <f t="shared" si="727"/>
        <v>0</v>
      </c>
    </row>
    <row r="5773" spans="1:19">
      <c r="A5773" t="s">
        <v>3813</v>
      </c>
      <c r="B5773" s="1">
        <v>43201.374143518522</v>
      </c>
      <c r="C5773" s="5">
        <f t="shared" si="720"/>
        <v>9.6999999999999993</v>
      </c>
      <c r="D5773" s="5">
        <f t="shared" si="721"/>
        <v>0</v>
      </c>
      <c r="E5773">
        <v>348</v>
      </c>
      <c r="F5773" t="s">
        <v>1322</v>
      </c>
      <c r="G5773" t="str">
        <f t="shared" si="722"/>
        <v>종로구</v>
      </c>
      <c r="H5773">
        <f t="shared" si="723"/>
        <v>37.572029000000001</v>
      </c>
      <c r="I5773">
        <f t="shared" si="724"/>
        <v>126.960785</v>
      </c>
      <c r="J5773">
        <v>13</v>
      </c>
      <c r="K5773" s="1">
        <v>43201.386307870373</v>
      </c>
      <c r="L5773">
        <v>379</v>
      </c>
      <c r="M5773" t="s">
        <v>2593</v>
      </c>
      <c r="N5773">
        <v>3</v>
      </c>
      <c r="O5773">
        <v>17</v>
      </c>
      <c r="P5773">
        <v>2640</v>
      </c>
      <c r="Q5773">
        <f t="shared" si="725"/>
        <v>8</v>
      </c>
      <c r="R5773" t="b">
        <f t="shared" si="726"/>
        <v>0</v>
      </c>
      <c r="S5773" t="b">
        <f t="shared" si="727"/>
        <v>0</v>
      </c>
    </row>
    <row r="5774" spans="1:19">
      <c r="A5774" t="s">
        <v>5631</v>
      </c>
      <c r="B5774" s="1">
        <v>43217.532060185185</v>
      </c>
      <c r="C5774" s="5">
        <f t="shared" si="720"/>
        <v>19.5</v>
      </c>
      <c r="D5774" s="5">
        <f t="shared" si="721"/>
        <v>0</v>
      </c>
      <c r="E5774">
        <v>312</v>
      </c>
      <c r="F5774" t="s">
        <v>259</v>
      </c>
      <c r="G5774" t="str">
        <f t="shared" si="722"/>
        <v>중구</v>
      </c>
      <c r="H5774">
        <f t="shared" si="723"/>
        <v>37.564673999999997</v>
      </c>
      <c r="I5774">
        <f t="shared" si="724"/>
        <v>126.976738</v>
      </c>
      <c r="J5774">
        <v>7</v>
      </c>
      <c r="K5774" s="1">
        <v>43217.57236111111</v>
      </c>
      <c r="L5774">
        <v>370</v>
      </c>
      <c r="M5774" t="s">
        <v>780</v>
      </c>
      <c r="N5774">
        <v>8</v>
      </c>
      <c r="O5774">
        <v>57</v>
      </c>
      <c r="P5774">
        <v>2770</v>
      </c>
      <c r="Q5774">
        <f t="shared" si="725"/>
        <v>12</v>
      </c>
      <c r="R5774" t="b">
        <f t="shared" si="726"/>
        <v>0</v>
      </c>
      <c r="S5774" t="b">
        <f t="shared" si="727"/>
        <v>0</v>
      </c>
    </row>
    <row r="5775" spans="1:19">
      <c r="A5775" t="s">
        <v>5632</v>
      </c>
      <c r="B5775" s="1">
        <v>43211.672210648147</v>
      </c>
      <c r="C5775" s="5">
        <f t="shared" si="720"/>
        <v>24.8</v>
      </c>
      <c r="D5775" s="5">
        <f t="shared" si="721"/>
        <v>0</v>
      </c>
      <c r="E5775">
        <v>548</v>
      </c>
      <c r="F5775" t="s">
        <v>142</v>
      </c>
      <c r="G5775" t="str">
        <f t="shared" si="722"/>
        <v>광진구</v>
      </c>
      <c r="H5775">
        <f t="shared" si="723"/>
        <v>37.529769999999999</v>
      </c>
      <c r="I5775">
        <f t="shared" si="724"/>
        <v>127.07486</v>
      </c>
      <c r="J5775">
        <v>15</v>
      </c>
      <c r="K5775" s="1">
        <v>43211.691168981481</v>
      </c>
      <c r="L5775">
        <v>509</v>
      </c>
      <c r="M5775" t="s">
        <v>263</v>
      </c>
      <c r="N5775">
        <v>15</v>
      </c>
      <c r="O5775">
        <v>26</v>
      </c>
      <c r="P5775">
        <v>6330</v>
      </c>
      <c r="Q5775">
        <f t="shared" si="725"/>
        <v>16</v>
      </c>
      <c r="R5775" t="b">
        <f t="shared" si="726"/>
        <v>1</v>
      </c>
      <c r="S5775" t="b">
        <f t="shared" si="727"/>
        <v>0</v>
      </c>
    </row>
    <row r="5776" spans="1:19">
      <c r="A5776" t="s">
        <v>5633</v>
      </c>
      <c r="B5776" s="1">
        <v>43191.889444444445</v>
      </c>
      <c r="C5776" s="5">
        <f t="shared" si="720"/>
        <v>16.899999999999999</v>
      </c>
      <c r="D5776" s="5">
        <f t="shared" si="721"/>
        <v>0</v>
      </c>
      <c r="E5776">
        <v>419</v>
      </c>
      <c r="F5776" t="s">
        <v>45</v>
      </c>
      <c r="G5776" t="str">
        <f t="shared" si="722"/>
        <v>마포구</v>
      </c>
      <c r="H5776">
        <f t="shared" si="723"/>
        <v>37.568420000000003</v>
      </c>
      <c r="I5776">
        <f t="shared" si="724"/>
        <v>126.899429</v>
      </c>
      <c r="J5776">
        <v>18</v>
      </c>
      <c r="K5776" s="1">
        <v>43191.91033564815</v>
      </c>
      <c r="L5776">
        <v>115</v>
      </c>
      <c r="M5776" t="s">
        <v>403</v>
      </c>
      <c r="N5776">
        <v>6</v>
      </c>
      <c r="O5776">
        <v>28</v>
      </c>
      <c r="P5776">
        <v>3680</v>
      </c>
      <c r="Q5776">
        <f t="shared" si="725"/>
        <v>21</v>
      </c>
      <c r="R5776" t="b">
        <f t="shared" si="726"/>
        <v>1</v>
      </c>
      <c r="S5776" t="b">
        <f t="shared" si="727"/>
        <v>0</v>
      </c>
    </row>
    <row r="5777" spans="1:19">
      <c r="A5777" t="s">
        <v>5634</v>
      </c>
      <c r="B5777" s="1">
        <v>43219.306134259263</v>
      </c>
      <c r="C5777" s="5">
        <f t="shared" si="720"/>
        <v>9.9</v>
      </c>
      <c r="D5777" s="5">
        <f t="shared" si="721"/>
        <v>0</v>
      </c>
      <c r="E5777">
        <v>178</v>
      </c>
      <c r="F5777" t="s">
        <v>3206</v>
      </c>
      <c r="G5777" t="str">
        <f t="shared" si="722"/>
        <v>서대문구</v>
      </c>
      <c r="H5777">
        <f t="shared" si="723"/>
        <v>37.579875999999999</v>
      </c>
      <c r="I5777">
        <f t="shared" si="724"/>
        <v>126.90634900000001</v>
      </c>
      <c r="J5777">
        <v>2</v>
      </c>
      <c r="K5777" s="1">
        <v>43219.32403935185</v>
      </c>
      <c r="L5777">
        <v>914</v>
      </c>
      <c r="M5777" t="s">
        <v>353</v>
      </c>
      <c r="N5777">
        <v>8</v>
      </c>
      <c r="O5777">
        <v>23</v>
      </c>
      <c r="P5777">
        <v>2090</v>
      </c>
      <c r="Q5777">
        <f t="shared" si="725"/>
        <v>7</v>
      </c>
      <c r="R5777" t="b">
        <f t="shared" si="726"/>
        <v>1</v>
      </c>
      <c r="S5777" t="b">
        <f t="shared" si="727"/>
        <v>0</v>
      </c>
    </row>
    <row r="5778" spans="1:19">
      <c r="A5778" t="s">
        <v>5635</v>
      </c>
      <c r="B5778" s="1">
        <v>43219.084780092591</v>
      </c>
      <c r="C5778" s="5">
        <f t="shared" si="720"/>
        <v>10.9</v>
      </c>
      <c r="D5778" s="5">
        <f t="shared" si="721"/>
        <v>0</v>
      </c>
      <c r="E5778">
        <v>272</v>
      </c>
      <c r="F5778" t="s">
        <v>364</v>
      </c>
      <c r="G5778" t="str">
        <f t="shared" si="722"/>
        <v>영등포구</v>
      </c>
      <c r="H5778">
        <f t="shared" si="723"/>
        <v>37.535339</v>
      </c>
      <c r="I5778">
        <f t="shared" si="724"/>
        <v>126.903679</v>
      </c>
      <c r="J5778">
        <v>7</v>
      </c>
      <c r="K5778" s="1">
        <v>43219.122175925928</v>
      </c>
      <c r="L5778">
        <v>1964</v>
      </c>
      <c r="M5778" t="s">
        <v>2724</v>
      </c>
      <c r="N5778">
        <v>2</v>
      </c>
      <c r="O5778">
        <v>49</v>
      </c>
      <c r="P5778">
        <v>10840</v>
      </c>
      <c r="Q5778">
        <f t="shared" si="725"/>
        <v>2</v>
      </c>
      <c r="R5778" t="b">
        <f t="shared" si="726"/>
        <v>1</v>
      </c>
      <c r="S5778" t="b">
        <f t="shared" si="727"/>
        <v>0</v>
      </c>
    </row>
    <row r="5779" spans="1:19">
      <c r="A5779" t="s">
        <v>5636</v>
      </c>
      <c r="B5779" s="1">
        <v>43213.849641203706</v>
      </c>
      <c r="C5779" s="5">
        <f t="shared" si="720"/>
        <v>9.4</v>
      </c>
      <c r="D5779" s="5">
        <f t="shared" si="721"/>
        <v>1</v>
      </c>
      <c r="E5779">
        <v>1659</v>
      </c>
      <c r="F5779" t="s">
        <v>1974</v>
      </c>
      <c r="G5779" t="str">
        <f t="shared" si="722"/>
        <v>노원구</v>
      </c>
      <c r="H5779">
        <f t="shared" si="723"/>
        <v>37.650329999999997</v>
      </c>
      <c r="I5779">
        <f t="shared" si="724"/>
        <v>127.071602</v>
      </c>
      <c r="J5779">
        <v>5</v>
      </c>
      <c r="K5779" s="1">
        <v>43213.872974537036</v>
      </c>
      <c r="L5779">
        <v>606</v>
      </c>
      <c r="M5779" t="s">
        <v>3233</v>
      </c>
      <c r="N5779">
        <v>1</v>
      </c>
      <c r="O5779">
        <v>33</v>
      </c>
      <c r="P5779">
        <v>8600</v>
      </c>
      <c r="Q5779">
        <f t="shared" si="725"/>
        <v>20</v>
      </c>
      <c r="R5779" t="b">
        <f t="shared" si="726"/>
        <v>0</v>
      </c>
      <c r="S5779" t="b">
        <f t="shared" si="727"/>
        <v>1</v>
      </c>
    </row>
    <row r="5780" spans="1:19">
      <c r="A5780" t="s">
        <v>5137</v>
      </c>
      <c r="B5780" s="1">
        <v>43202.726886574077</v>
      </c>
      <c r="C5780" s="5">
        <f t="shared" si="720"/>
        <v>18.600000000000001</v>
      </c>
      <c r="D5780" s="5">
        <f t="shared" si="721"/>
        <v>0</v>
      </c>
      <c r="E5780">
        <v>500</v>
      </c>
      <c r="F5780" t="s">
        <v>438</v>
      </c>
      <c r="G5780" t="str">
        <f t="shared" si="722"/>
        <v>광진구</v>
      </c>
      <c r="H5780">
        <f t="shared" si="723"/>
        <v>37.547069999999998</v>
      </c>
      <c r="I5780">
        <f t="shared" si="724"/>
        <v>127.07427199999999</v>
      </c>
      <c r="J5780">
        <v>9</v>
      </c>
      <c r="K5780" s="1">
        <v>43202.749872685185</v>
      </c>
      <c r="L5780">
        <v>500</v>
      </c>
      <c r="M5780" t="s">
        <v>438</v>
      </c>
      <c r="N5780">
        <v>8</v>
      </c>
      <c r="O5780">
        <v>31</v>
      </c>
      <c r="P5780">
        <v>3700</v>
      </c>
      <c r="Q5780">
        <f t="shared" si="725"/>
        <v>17</v>
      </c>
      <c r="R5780" t="b">
        <f t="shared" si="726"/>
        <v>0</v>
      </c>
      <c r="S5780" t="b">
        <f t="shared" si="727"/>
        <v>0</v>
      </c>
    </row>
    <row r="5781" spans="1:19">
      <c r="A5781" t="s">
        <v>1839</v>
      </c>
      <c r="B5781" s="1">
        <v>43216.58021990741</v>
      </c>
      <c r="C5781" s="5">
        <f t="shared" si="720"/>
        <v>20.6</v>
      </c>
      <c r="D5781" s="5">
        <f t="shared" si="721"/>
        <v>0</v>
      </c>
      <c r="E5781">
        <v>1410</v>
      </c>
      <c r="F5781" t="s">
        <v>5637</v>
      </c>
      <c r="G5781" t="str">
        <f t="shared" si="722"/>
        <v>중랑구</v>
      </c>
      <c r="H5781">
        <f t="shared" si="723"/>
        <v>37.577781999999999</v>
      </c>
      <c r="I5781">
        <f t="shared" si="724"/>
        <v>127.090187</v>
      </c>
      <c r="J5781">
        <v>1</v>
      </c>
      <c r="K5781" s="1">
        <v>43216.586180555554</v>
      </c>
      <c r="L5781">
        <v>1425</v>
      </c>
      <c r="M5781" t="s">
        <v>1397</v>
      </c>
      <c r="N5781">
        <v>8</v>
      </c>
      <c r="O5781">
        <v>8</v>
      </c>
      <c r="P5781">
        <v>1290</v>
      </c>
      <c r="Q5781">
        <f t="shared" si="725"/>
        <v>13</v>
      </c>
      <c r="R5781" t="b">
        <f t="shared" si="726"/>
        <v>0</v>
      </c>
      <c r="S5781" t="b">
        <f t="shared" si="727"/>
        <v>0</v>
      </c>
    </row>
    <row r="5782" spans="1:19">
      <c r="A5782" t="s">
        <v>1727</v>
      </c>
      <c r="B5782" s="1">
        <v>43219.583749999998</v>
      </c>
      <c r="C5782" s="5">
        <f t="shared" si="720"/>
        <v>21.6</v>
      </c>
      <c r="D5782" s="5">
        <f t="shared" si="721"/>
        <v>0</v>
      </c>
      <c r="E5782">
        <v>409</v>
      </c>
      <c r="F5782" t="s">
        <v>36</v>
      </c>
      <c r="G5782" t="str">
        <f t="shared" si="722"/>
        <v>마포구</v>
      </c>
      <c r="H5782">
        <f t="shared" si="723"/>
        <v>37.579399000000002</v>
      </c>
      <c r="I5782">
        <f t="shared" si="724"/>
        <v>126.88916</v>
      </c>
      <c r="J5782">
        <v>23</v>
      </c>
      <c r="K5782" s="1">
        <v>43219.597951388889</v>
      </c>
      <c r="L5782">
        <v>102</v>
      </c>
      <c r="M5782" t="s">
        <v>181</v>
      </c>
      <c r="N5782">
        <v>17</v>
      </c>
      <c r="O5782">
        <v>20</v>
      </c>
      <c r="P5782">
        <v>3520</v>
      </c>
      <c r="Q5782">
        <f t="shared" si="725"/>
        <v>14</v>
      </c>
      <c r="R5782" t="b">
        <f t="shared" si="726"/>
        <v>1</v>
      </c>
      <c r="S5782" t="b">
        <f t="shared" si="727"/>
        <v>0</v>
      </c>
    </row>
    <row r="5783" spans="1:19">
      <c r="A5783" t="s">
        <v>5638</v>
      </c>
      <c r="B5783" s="1">
        <v>43207.460486111115</v>
      </c>
      <c r="C5783" s="5">
        <f t="shared" si="720"/>
        <v>16.899999999999999</v>
      </c>
      <c r="D5783" s="5">
        <f t="shared" si="721"/>
        <v>0</v>
      </c>
      <c r="E5783">
        <v>1033</v>
      </c>
      <c r="F5783" t="s">
        <v>688</v>
      </c>
      <c r="G5783" t="str">
        <f t="shared" si="722"/>
        <v>강동구</v>
      </c>
      <c r="H5783">
        <f t="shared" si="723"/>
        <v>37.557991000000001</v>
      </c>
      <c r="I5783">
        <f t="shared" si="724"/>
        <v>127.144707</v>
      </c>
      <c r="J5783">
        <v>3</v>
      </c>
      <c r="K5783" s="1">
        <v>43207.471550925926</v>
      </c>
      <c r="L5783">
        <v>1036</v>
      </c>
      <c r="M5783" t="s">
        <v>2414</v>
      </c>
      <c r="N5783">
        <v>3</v>
      </c>
      <c r="O5783">
        <v>15</v>
      </c>
      <c r="P5783">
        <v>2600</v>
      </c>
      <c r="Q5783">
        <f t="shared" si="725"/>
        <v>11</v>
      </c>
      <c r="R5783" t="b">
        <f t="shared" si="726"/>
        <v>0</v>
      </c>
      <c r="S5783" t="b">
        <f t="shared" si="727"/>
        <v>0</v>
      </c>
    </row>
    <row r="5784" spans="1:19">
      <c r="A5784" t="s">
        <v>5639</v>
      </c>
      <c r="B5784" s="1">
        <v>43211.605185185188</v>
      </c>
      <c r="C5784" s="5">
        <f t="shared" si="720"/>
        <v>25</v>
      </c>
      <c r="D5784" s="5">
        <f t="shared" si="721"/>
        <v>0</v>
      </c>
      <c r="E5784">
        <v>825</v>
      </c>
      <c r="F5784" t="s">
        <v>459</v>
      </c>
      <c r="G5784" t="str">
        <f t="shared" si="722"/>
        <v>용산구</v>
      </c>
      <c r="H5784">
        <f t="shared" si="723"/>
        <v>37.520336</v>
      </c>
      <c r="I5784">
        <f t="shared" si="724"/>
        <v>126.994263</v>
      </c>
      <c r="J5784">
        <v>11</v>
      </c>
      <c r="K5784" s="1">
        <v>43211.621180555558</v>
      </c>
      <c r="L5784">
        <v>2301</v>
      </c>
      <c r="M5784" t="s">
        <v>371</v>
      </c>
      <c r="N5784">
        <v>6</v>
      </c>
      <c r="O5784">
        <v>23</v>
      </c>
      <c r="P5784">
        <v>4740</v>
      </c>
      <c r="Q5784">
        <f t="shared" si="725"/>
        <v>14</v>
      </c>
      <c r="R5784" t="b">
        <f t="shared" si="726"/>
        <v>1</v>
      </c>
      <c r="S5784" t="b">
        <f t="shared" si="727"/>
        <v>0</v>
      </c>
    </row>
    <row r="5785" spans="1:19">
      <c r="A5785" t="s">
        <v>5029</v>
      </c>
      <c r="B5785" s="1">
        <v>43202.347731481481</v>
      </c>
      <c r="C5785" s="5">
        <f t="shared" si="720"/>
        <v>8.9</v>
      </c>
      <c r="D5785" s="5">
        <f t="shared" si="721"/>
        <v>0</v>
      </c>
      <c r="E5785">
        <v>267</v>
      </c>
      <c r="F5785" t="s">
        <v>2158</v>
      </c>
      <c r="G5785" t="str">
        <f t="shared" si="722"/>
        <v>영등포구</v>
      </c>
      <c r="H5785">
        <f t="shared" si="723"/>
        <v>37.535961</v>
      </c>
      <c r="I5785">
        <f t="shared" si="724"/>
        <v>126.89830000000001</v>
      </c>
      <c r="J5785">
        <v>6</v>
      </c>
      <c r="K5785" s="1">
        <v>43202.356423611112</v>
      </c>
      <c r="L5785">
        <v>106</v>
      </c>
      <c r="M5785" t="s">
        <v>12</v>
      </c>
      <c r="N5785">
        <v>3</v>
      </c>
      <c r="O5785">
        <v>12</v>
      </c>
      <c r="P5785">
        <v>2080</v>
      </c>
      <c r="Q5785">
        <f t="shared" si="725"/>
        <v>8</v>
      </c>
      <c r="R5785" t="b">
        <f t="shared" si="726"/>
        <v>0</v>
      </c>
      <c r="S5785" t="b">
        <f t="shared" si="727"/>
        <v>0</v>
      </c>
    </row>
    <row r="5786" spans="1:19">
      <c r="A5786" t="s">
        <v>5640</v>
      </c>
      <c r="B5786" s="1">
        <v>43208.385925925926</v>
      </c>
      <c r="C5786" s="5">
        <f t="shared" si="720"/>
        <v>11.2</v>
      </c>
      <c r="D5786" s="5">
        <f t="shared" si="721"/>
        <v>0</v>
      </c>
      <c r="E5786">
        <v>516</v>
      </c>
      <c r="F5786" t="s">
        <v>1128</v>
      </c>
      <c r="G5786" t="str">
        <f t="shared" si="722"/>
        <v>광진구</v>
      </c>
      <c r="H5786">
        <f t="shared" si="723"/>
        <v>37.548405000000002</v>
      </c>
      <c r="I5786">
        <f t="shared" si="724"/>
        <v>127.069366</v>
      </c>
      <c r="J5786">
        <v>8</v>
      </c>
      <c r="K5786" s="1">
        <v>43208.398495370369</v>
      </c>
      <c r="L5786">
        <v>2313</v>
      </c>
      <c r="M5786" t="s">
        <v>744</v>
      </c>
      <c r="N5786">
        <v>9</v>
      </c>
      <c r="O5786">
        <v>17</v>
      </c>
      <c r="P5786">
        <v>3410</v>
      </c>
      <c r="Q5786">
        <f t="shared" si="725"/>
        <v>9</v>
      </c>
      <c r="R5786" t="b">
        <f t="shared" si="726"/>
        <v>0</v>
      </c>
      <c r="S5786" t="b">
        <f t="shared" si="727"/>
        <v>0</v>
      </c>
    </row>
    <row r="5787" spans="1:19">
      <c r="A5787" t="s">
        <v>5641</v>
      </c>
      <c r="B5787" s="1">
        <v>43196.871990740743</v>
      </c>
      <c r="C5787" s="5">
        <f t="shared" si="720"/>
        <v>4.3</v>
      </c>
      <c r="D5787" s="5">
        <f t="shared" si="721"/>
        <v>0</v>
      </c>
      <c r="E5787">
        <v>2050</v>
      </c>
      <c r="F5787" t="s">
        <v>1243</v>
      </c>
      <c r="G5787" t="str">
        <f t="shared" si="722"/>
        <v>동작구</v>
      </c>
      <c r="H5787">
        <f t="shared" si="723"/>
        <v>37.513247999999997</v>
      </c>
      <c r="I5787">
        <f t="shared" si="724"/>
        <v>126.939972</v>
      </c>
      <c r="J5787">
        <v>4</v>
      </c>
      <c r="K5787" s="1">
        <v>43196.878310185188</v>
      </c>
      <c r="L5787">
        <v>2020</v>
      </c>
      <c r="M5787" t="s">
        <v>1557</v>
      </c>
      <c r="N5787">
        <v>6</v>
      </c>
      <c r="O5787">
        <v>8</v>
      </c>
      <c r="P5787">
        <v>720</v>
      </c>
      <c r="Q5787">
        <f t="shared" si="725"/>
        <v>20</v>
      </c>
      <c r="R5787" t="b">
        <f t="shared" si="726"/>
        <v>0</v>
      </c>
      <c r="S5787" t="b">
        <f t="shared" si="727"/>
        <v>0</v>
      </c>
    </row>
    <row r="5788" spans="1:19">
      <c r="A5788" t="s">
        <v>5384</v>
      </c>
      <c r="B5788" s="1">
        <v>43208.913240740738</v>
      </c>
      <c r="C5788" s="5">
        <f t="shared" si="720"/>
        <v>12.1</v>
      </c>
      <c r="D5788" s="5">
        <f t="shared" si="721"/>
        <v>0</v>
      </c>
      <c r="E5788">
        <v>1619</v>
      </c>
      <c r="F5788" t="s">
        <v>1236</v>
      </c>
      <c r="G5788" t="str">
        <f t="shared" si="722"/>
        <v>노원구</v>
      </c>
      <c r="H5788">
        <f t="shared" si="723"/>
        <v>37.649020999999998</v>
      </c>
      <c r="I5788">
        <f t="shared" si="724"/>
        <v>127.076408</v>
      </c>
      <c r="J5788">
        <v>1</v>
      </c>
      <c r="K5788" s="1">
        <v>43208.950289351851</v>
      </c>
      <c r="L5788">
        <v>1401</v>
      </c>
      <c r="M5788" t="s">
        <v>970</v>
      </c>
      <c r="N5788">
        <v>7</v>
      </c>
      <c r="O5788">
        <v>51</v>
      </c>
      <c r="P5788">
        <v>15400</v>
      </c>
      <c r="Q5788">
        <f t="shared" si="725"/>
        <v>21</v>
      </c>
      <c r="R5788" t="b">
        <f t="shared" si="726"/>
        <v>0</v>
      </c>
      <c r="S5788" t="b">
        <f t="shared" si="727"/>
        <v>0</v>
      </c>
    </row>
    <row r="5789" spans="1:19">
      <c r="A5789" t="s">
        <v>5642</v>
      </c>
      <c r="B5789" s="1">
        <v>43214.89261574074</v>
      </c>
      <c r="C5789" s="5">
        <f t="shared" si="720"/>
        <v>11.5</v>
      </c>
      <c r="D5789" s="5">
        <f t="shared" si="721"/>
        <v>0</v>
      </c>
      <c r="E5789">
        <v>551</v>
      </c>
      <c r="F5789" t="s">
        <v>1001</v>
      </c>
      <c r="G5789" t="str">
        <f t="shared" si="722"/>
        <v>광진구</v>
      </c>
      <c r="H5789">
        <f t="shared" si="723"/>
        <v>37.540061999999999</v>
      </c>
      <c r="I5789">
        <f t="shared" si="724"/>
        <v>127.094498</v>
      </c>
      <c r="J5789">
        <v>10</v>
      </c>
      <c r="K5789" s="1">
        <v>43214.897673611114</v>
      </c>
      <c r="L5789">
        <v>576</v>
      </c>
      <c r="M5789" t="s">
        <v>1652</v>
      </c>
      <c r="N5789">
        <v>10</v>
      </c>
      <c r="O5789">
        <v>6</v>
      </c>
      <c r="P5789">
        <v>1200</v>
      </c>
      <c r="Q5789">
        <f t="shared" si="725"/>
        <v>21</v>
      </c>
      <c r="R5789" t="b">
        <f t="shared" si="726"/>
        <v>0</v>
      </c>
      <c r="S5789" t="b">
        <f t="shared" si="727"/>
        <v>0</v>
      </c>
    </row>
    <row r="5790" spans="1:19">
      <c r="A5790" t="s">
        <v>5643</v>
      </c>
      <c r="B5790" s="1">
        <v>43204.840995370374</v>
      </c>
      <c r="C5790" s="5">
        <f t="shared" si="720"/>
        <v>9.4</v>
      </c>
      <c r="D5790" s="5">
        <f t="shared" si="721"/>
        <v>0</v>
      </c>
      <c r="E5790">
        <v>363</v>
      </c>
      <c r="F5790" t="s">
        <v>827</v>
      </c>
      <c r="G5790" t="str">
        <f t="shared" si="722"/>
        <v>종로구</v>
      </c>
      <c r="H5790">
        <f t="shared" si="723"/>
        <v>37.575760000000002</v>
      </c>
      <c r="I5790">
        <f t="shared" si="724"/>
        <v>127.022835</v>
      </c>
      <c r="J5790">
        <v>8</v>
      </c>
      <c r="K5790" s="1">
        <v>43204.857743055552</v>
      </c>
      <c r="L5790">
        <v>346</v>
      </c>
      <c r="M5790" t="s">
        <v>2492</v>
      </c>
      <c r="N5790">
        <v>2</v>
      </c>
      <c r="O5790">
        <v>23</v>
      </c>
      <c r="P5790">
        <v>1740</v>
      </c>
      <c r="Q5790">
        <f t="shared" si="725"/>
        <v>20</v>
      </c>
      <c r="R5790" t="b">
        <f t="shared" si="726"/>
        <v>1</v>
      </c>
      <c r="S5790" t="b">
        <f t="shared" si="727"/>
        <v>0</v>
      </c>
    </row>
    <row r="5791" spans="1:19">
      <c r="A5791" t="s">
        <v>5644</v>
      </c>
      <c r="B5791" s="1">
        <v>43217.539606481485</v>
      </c>
      <c r="C5791" s="5">
        <f t="shared" si="720"/>
        <v>19.5</v>
      </c>
      <c r="D5791" s="5">
        <f t="shared" si="721"/>
        <v>0</v>
      </c>
      <c r="E5791">
        <v>1416</v>
      </c>
      <c r="F5791" t="s">
        <v>292</v>
      </c>
      <c r="G5791" t="str">
        <f t="shared" si="722"/>
        <v>중랑구</v>
      </c>
      <c r="H5791">
        <f t="shared" si="723"/>
        <v>37.595219</v>
      </c>
      <c r="I5791">
        <f t="shared" si="724"/>
        <v>127.085999</v>
      </c>
      <c r="J5791">
        <v>8</v>
      </c>
      <c r="K5791" s="1">
        <v>43217.568657407406</v>
      </c>
      <c r="L5791">
        <v>1431</v>
      </c>
      <c r="M5791" t="s">
        <v>809</v>
      </c>
      <c r="N5791">
        <v>6</v>
      </c>
      <c r="O5791">
        <v>40</v>
      </c>
      <c r="P5791">
        <v>2660</v>
      </c>
      <c r="Q5791">
        <f t="shared" si="725"/>
        <v>12</v>
      </c>
      <c r="R5791" t="b">
        <f t="shared" si="726"/>
        <v>0</v>
      </c>
      <c r="S5791" t="b">
        <f t="shared" si="727"/>
        <v>0</v>
      </c>
    </row>
    <row r="5792" spans="1:19">
      <c r="A5792" t="s">
        <v>5645</v>
      </c>
      <c r="B5792" s="1">
        <v>43208.692974537036</v>
      </c>
      <c r="C5792" s="5">
        <f t="shared" si="720"/>
        <v>18.5</v>
      </c>
      <c r="D5792" s="5">
        <f t="shared" si="721"/>
        <v>0</v>
      </c>
      <c r="E5792">
        <v>234</v>
      </c>
      <c r="F5792" t="s">
        <v>3047</v>
      </c>
      <c r="G5792" t="str">
        <f t="shared" si="722"/>
        <v>영등포구</v>
      </c>
      <c r="H5792">
        <f t="shared" si="723"/>
        <v>37.500461999999999</v>
      </c>
      <c r="I5792">
        <f t="shared" si="724"/>
        <v>126.905846</v>
      </c>
      <c r="J5792">
        <v>7</v>
      </c>
      <c r="K5792" s="1">
        <v>43208.700335648151</v>
      </c>
      <c r="L5792">
        <v>236</v>
      </c>
      <c r="M5792" t="s">
        <v>1100</v>
      </c>
      <c r="N5792">
        <v>2</v>
      </c>
      <c r="O5792">
        <v>10</v>
      </c>
      <c r="P5792">
        <v>2020</v>
      </c>
      <c r="Q5792">
        <f t="shared" si="725"/>
        <v>16</v>
      </c>
      <c r="R5792" t="b">
        <f t="shared" si="726"/>
        <v>0</v>
      </c>
      <c r="S5792" t="b">
        <f t="shared" si="727"/>
        <v>0</v>
      </c>
    </row>
    <row r="5793" spans="1:19">
      <c r="A5793" t="s">
        <v>3328</v>
      </c>
      <c r="B5793" s="1">
        <v>43191.692986111113</v>
      </c>
      <c r="C5793" s="5">
        <f t="shared" si="720"/>
        <v>18.2</v>
      </c>
      <c r="D5793" s="5">
        <f t="shared" si="721"/>
        <v>0</v>
      </c>
      <c r="E5793">
        <v>909</v>
      </c>
      <c r="F5793" t="s">
        <v>3985</v>
      </c>
      <c r="G5793" t="str">
        <f t="shared" si="722"/>
        <v>은평구</v>
      </c>
      <c r="H5793">
        <f t="shared" si="723"/>
        <v>37.586993999999997</v>
      </c>
      <c r="I5793">
        <f t="shared" si="724"/>
        <v>126.922882</v>
      </c>
      <c r="J5793">
        <v>3</v>
      </c>
      <c r="K5793" s="1">
        <v>43191.722569444442</v>
      </c>
      <c r="L5793">
        <v>912</v>
      </c>
      <c r="M5793" t="s">
        <v>199</v>
      </c>
      <c r="N5793">
        <v>6</v>
      </c>
      <c r="O5793">
        <v>42</v>
      </c>
      <c r="P5793">
        <v>9290</v>
      </c>
      <c r="Q5793">
        <f t="shared" si="725"/>
        <v>16</v>
      </c>
      <c r="R5793" t="b">
        <f t="shared" si="726"/>
        <v>1</v>
      </c>
      <c r="S5793" t="b">
        <f t="shared" si="727"/>
        <v>0</v>
      </c>
    </row>
    <row r="5794" spans="1:19">
      <c r="A5794" t="s">
        <v>1362</v>
      </c>
      <c r="B5794" s="1">
        <v>43203.821157407408</v>
      </c>
      <c r="C5794" s="5">
        <f t="shared" si="720"/>
        <v>16.899999999999999</v>
      </c>
      <c r="D5794" s="5">
        <f t="shared" si="721"/>
        <v>0</v>
      </c>
      <c r="E5794">
        <v>1709</v>
      </c>
      <c r="F5794" t="s">
        <v>1005</v>
      </c>
      <c r="G5794" t="str">
        <f t="shared" si="722"/>
        <v>도봉구</v>
      </c>
      <c r="H5794">
        <f t="shared" si="723"/>
        <v>37.650126999999998</v>
      </c>
      <c r="I5794">
        <f t="shared" si="724"/>
        <v>127.035347</v>
      </c>
      <c r="J5794">
        <v>8</v>
      </c>
      <c r="K5794" s="1">
        <v>43203.834652777776</v>
      </c>
      <c r="L5794">
        <v>1662</v>
      </c>
      <c r="M5794" t="s">
        <v>2872</v>
      </c>
      <c r="N5794">
        <v>7</v>
      </c>
      <c r="O5794">
        <v>19</v>
      </c>
      <c r="P5794">
        <v>2490</v>
      </c>
      <c r="Q5794">
        <f t="shared" si="725"/>
        <v>19</v>
      </c>
      <c r="R5794" t="b">
        <f t="shared" si="726"/>
        <v>0</v>
      </c>
      <c r="S5794" t="b">
        <f t="shared" si="727"/>
        <v>0</v>
      </c>
    </row>
    <row r="5795" spans="1:19">
      <c r="A5795" t="s">
        <v>5646</v>
      </c>
      <c r="B5795" s="1">
        <v>43202.353807870371</v>
      </c>
      <c r="C5795" s="5">
        <f t="shared" si="720"/>
        <v>8.9</v>
      </c>
      <c r="D5795" s="5">
        <f t="shared" si="721"/>
        <v>0</v>
      </c>
      <c r="E5795">
        <v>589</v>
      </c>
      <c r="F5795" t="s">
        <v>975</v>
      </c>
      <c r="G5795" t="str">
        <f t="shared" si="722"/>
        <v>성동구</v>
      </c>
      <c r="H5795">
        <f t="shared" si="723"/>
        <v>37.544159000000001</v>
      </c>
      <c r="I5795">
        <f t="shared" si="724"/>
        <v>127.056656</v>
      </c>
      <c r="J5795">
        <v>3</v>
      </c>
      <c r="K5795" s="1">
        <v>43202.35670138889</v>
      </c>
      <c r="L5795">
        <v>509</v>
      </c>
      <c r="M5795" t="s">
        <v>263</v>
      </c>
      <c r="N5795">
        <v>15</v>
      </c>
      <c r="O5795">
        <v>3</v>
      </c>
      <c r="P5795">
        <v>790</v>
      </c>
      <c r="Q5795">
        <f t="shared" si="725"/>
        <v>8</v>
      </c>
      <c r="R5795" t="b">
        <f t="shared" si="726"/>
        <v>0</v>
      </c>
      <c r="S5795" t="b">
        <f t="shared" si="727"/>
        <v>0</v>
      </c>
    </row>
    <row r="5796" spans="1:19">
      <c r="A5796" t="s">
        <v>5647</v>
      </c>
      <c r="B5796" s="1">
        <v>43219.700636574074</v>
      </c>
      <c r="C5796" s="5">
        <f t="shared" si="720"/>
        <v>22.2</v>
      </c>
      <c r="D5796" s="5">
        <f t="shared" si="721"/>
        <v>0</v>
      </c>
      <c r="E5796">
        <v>2320</v>
      </c>
      <c r="F5796" t="s">
        <v>3500</v>
      </c>
      <c r="G5796" t="str">
        <f t="shared" si="722"/>
        <v>강남구</v>
      </c>
      <c r="H5796">
        <f t="shared" si="723"/>
        <v>37.491928000000001</v>
      </c>
      <c r="I5796">
        <f t="shared" si="724"/>
        <v>127.056969</v>
      </c>
      <c r="J5796">
        <v>1</v>
      </c>
      <c r="K5796" s="1">
        <v>43219.763703703706</v>
      </c>
      <c r="L5796">
        <v>2373</v>
      </c>
      <c r="M5796" t="s">
        <v>898</v>
      </c>
      <c r="N5796">
        <v>14</v>
      </c>
      <c r="O5796">
        <v>82</v>
      </c>
      <c r="P5796">
        <v>9870</v>
      </c>
      <c r="Q5796">
        <f t="shared" si="725"/>
        <v>16</v>
      </c>
      <c r="R5796" t="b">
        <f t="shared" si="726"/>
        <v>1</v>
      </c>
      <c r="S5796" t="b">
        <f t="shared" si="727"/>
        <v>0</v>
      </c>
    </row>
    <row r="5797" spans="1:19">
      <c r="A5797" t="s">
        <v>5648</v>
      </c>
      <c r="B5797" s="1">
        <v>43214.895983796298</v>
      </c>
      <c r="C5797" s="5">
        <f t="shared" si="720"/>
        <v>11.5</v>
      </c>
      <c r="D5797" s="5">
        <f t="shared" si="721"/>
        <v>0</v>
      </c>
      <c r="E5797">
        <v>815</v>
      </c>
      <c r="F5797" t="s">
        <v>1135</v>
      </c>
      <c r="G5797" t="str">
        <f t="shared" si="722"/>
        <v>용산구</v>
      </c>
      <c r="H5797">
        <f t="shared" si="723"/>
        <v>37.518509000000002</v>
      </c>
      <c r="I5797">
        <f t="shared" si="724"/>
        <v>126.978798</v>
      </c>
      <c r="J5797">
        <v>13</v>
      </c>
      <c r="K5797" s="1">
        <v>43214.905833333331</v>
      </c>
      <c r="L5797">
        <v>829</v>
      </c>
      <c r="M5797" t="s">
        <v>1851</v>
      </c>
      <c r="N5797">
        <v>3</v>
      </c>
      <c r="O5797">
        <v>13</v>
      </c>
      <c r="P5797">
        <v>1780</v>
      </c>
      <c r="Q5797">
        <f t="shared" si="725"/>
        <v>21</v>
      </c>
      <c r="R5797" t="b">
        <f t="shared" si="726"/>
        <v>0</v>
      </c>
      <c r="S5797" t="b">
        <f t="shared" si="727"/>
        <v>0</v>
      </c>
    </row>
    <row r="5798" spans="1:19">
      <c r="A5798" t="s">
        <v>5649</v>
      </c>
      <c r="B5798" s="1">
        <v>43214.505208333336</v>
      </c>
      <c r="C5798" s="5">
        <f t="shared" si="720"/>
        <v>15.2</v>
      </c>
      <c r="D5798" s="5">
        <f t="shared" si="721"/>
        <v>0</v>
      </c>
      <c r="E5798">
        <v>587</v>
      </c>
      <c r="F5798" t="s">
        <v>2205</v>
      </c>
      <c r="G5798" t="str">
        <f t="shared" si="722"/>
        <v>성동구</v>
      </c>
      <c r="H5798">
        <f t="shared" si="723"/>
        <v>37.545417999999998</v>
      </c>
      <c r="I5798">
        <f t="shared" si="724"/>
        <v>127.052643</v>
      </c>
      <c r="J5798">
        <v>9</v>
      </c>
      <c r="K5798" s="1">
        <v>43214.513784722221</v>
      </c>
      <c r="L5798">
        <v>512</v>
      </c>
      <c r="M5798" t="s">
        <v>839</v>
      </c>
      <c r="N5798">
        <v>6</v>
      </c>
      <c r="O5798">
        <v>12</v>
      </c>
      <c r="P5798">
        <v>830</v>
      </c>
      <c r="Q5798">
        <f t="shared" si="725"/>
        <v>12</v>
      </c>
      <c r="R5798" t="b">
        <f t="shared" si="726"/>
        <v>0</v>
      </c>
      <c r="S5798" t="b">
        <f t="shared" si="727"/>
        <v>0</v>
      </c>
    </row>
    <row r="5799" spans="1:19">
      <c r="A5799" t="s">
        <v>5583</v>
      </c>
      <c r="B5799" s="1">
        <v>43220.854756944442</v>
      </c>
      <c r="C5799" s="5">
        <f t="shared" si="720"/>
        <v>20</v>
      </c>
      <c r="D5799" s="5">
        <f t="shared" si="721"/>
        <v>0</v>
      </c>
      <c r="E5799">
        <v>1112</v>
      </c>
      <c r="F5799" t="s">
        <v>2106</v>
      </c>
      <c r="G5799" t="str">
        <f t="shared" si="722"/>
        <v>강서구</v>
      </c>
      <c r="H5799">
        <f t="shared" si="723"/>
        <v>37.568576999999998</v>
      </c>
      <c r="I5799">
        <f t="shared" si="724"/>
        <v>126.824776</v>
      </c>
      <c r="J5799">
        <v>1</v>
      </c>
      <c r="K5799" s="1">
        <v>43220.896249999998</v>
      </c>
      <c r="L5799">
        <v>1163</v>
      </c>
      <c r="M5799" t="s">
        <v>2749</v>
      </c>
      <c r="N5799">
        <v>2</v>
      </c>
      <c r="O5799">
        <v>58</v>
      </c>
      <c r="P5799">
        <v>4440</v>
      </c>
      <c r="Q5799">
        <f t="shared" si="725"/>
        <v>20</v>
      </c>
      <c r="R5799" t="b">
        <f t="shared" si="726"/>
        <v>0</v>
      </c>
      <c r="S5799" t="b">
        <f t="shared" si="727"/>
        <v>0</v>
      </c>
    </row>
    <row r="5800" spans="1:19">
      <c r="A5800" t="s">
        <v>4762</v>
      </c>
      <c r="B5800" s="1">
        <v>43219.78297453704</v>
      </c>
      <c r="C5800" s="5">
        <f t="shared" si="720"/>
        <v>20.100000000000001</v>
      </c>
      <c r="D5800" s="5">
        <f t="shared" si="721"/>
        <v>0</v>
      </c>
      <c r="E5800">
        <v>1258</v>
      </c>
      <c r="F5800" t="s">
        <v>1668</v>
      </c>
      <c r="G5800" t="str">
        <f t="shared" si="722"/>
        <v>송파구</v>
      </c>
      <c r="H5800">
        <f t="shared" si="723"/>
        <v>37.493198</v>
      </c>
      <c r="I5800">
        <f t="shared" si="724"/>
        <v>127.128998</v>
      </c>
      <c r="J5800">
        <v>8</v>
      </c>
      <c r="K5800" s="1">
        <v>43219.80673611111</v>
      </c>
      <c r="L5800">
        <v>1245</v>
      </c>
      <c r="M5800" t="s">
        <v>1870</v>
      </c>
      <c r="N5800">
        <v>5</v>
      </c>
      <c r="O5800">
        <v>33</v>
      </c>
      <c r="P5800">
        <v>4460</v>
      </c>
      <c r="Q5800">
        <f t="shared" si="725"/>
        <v>18</v>
      </c>
      <c r="R5800" t="b">
        <f t="shared" si="726"/>
        <v>1</v>
      </c>
      <c r="S5800" t="b">
        <f t="shared" si="727"/>
        <v>0</v>
      </c>
    </row>
    <row r="5801" spans="1:19">
      <c r="A5801" t="s">
        <v>4714</v>
      </c>
      <c r="B5801" s="1">
        <v>43203.362037037034</v>
      </c>
      <c r="C5801" s="5">
        <f t="shared" si="720"/>
        <v>10.6</v>
      </c>
      <c r="D5801" s="5">
        <f t="shared" si="721"/>
        <v>0</v>
      </c>
      <c r="E5801">
        <v>277</v>
      </c>
      <c r="F5801" t="s">
        <v>1098</v>
      </c>
      <c r="G5801" t="str">
        <f t="shared" si="722"/>
        <v>영등포구</v>
      </c>
      <c r="H5801">
        <f t="shared" si="723"/>
        <v>37.520119000000001</v>
      </c>
      <c r="I5801">
        <f t="shared" si="724"/>
        <v>126.90516700000001</v>
      </c>
      <c r="J5801">
        <v>9</v>
      </c>
      <c r="K5801" s="1">
        <v>43203.366875</v>
      </c>
      <c r="L5801">
        <v>239</v>
      </c>
      <c r="M5801" t="s">
        <v>679</v>
      </c>
      <c r="N5801">
        <v>2</v>
      </c>
      <c r="O5801">
        <v>6</v>
      </c>
      <c r="P5801">
        <v>870</v>
      </c>
      <c r="Q5801">
        <f t="shared" si="725"/>
        <v>8</v>
      </c>
      <c r="R5801" t="b">
        <f t="shared" si="726"/>
        <v>0</v>
      </c>
      <c r="S5801" t="b">
        <f t="shared" si="727"/>
        <v>0</v>
      </c>
    </row>
    <row r="5802" spans="1:19">
      <c r="A5802" t="s">
        <v>5650</v>
      </c>
      <c r="B5802" s="1">
        <v>43201.851018518515</v>
      </c>
      <c r="C5802" s="5">
        <f t="shared" si="720"/>
        <v>11.9</v>
      </c>
      <c r="D5802" s="5">
        <f t="shared" si="721"/>
        <v>0</v>
      </c>
      <c r="E5802">
        <v>2205</v>
      </c>
      <c r="F5802" t="s">
        <v>156</v>
      </c>
      <c r="G5802" t="str">
        <f t="shared" si="722"/>
        <v>서초구</v>
      </c>
      <c r="H5802">
        <f t="shared" si="723"/>
        <v>37.453750999999997</v>
      </c>
      <c r="I5802">
        <f t="shared" si="724"/>
        <v>127.05938</v>
      </c>
      <c r="J5802">
        <v>1</v>
      </c>
      <c r="K5802" s="1">
        <v>43201.854525462964</v>
      </c>
      <c r="L5802">
        <v>2205</v>
      </c>
      <c r="M5802" t="s">
        <v>156</v>
      </c>
      <c r="N5802">
        <v>1</v>
      </c>
      <c r="O5802">
        <v>4</v>
      </c>
      <c r="P5802">
        <v>580</v>
      </c>
      <c r="Q5802">
        <f t="shared" si="725"/>
        <v>20</v>
      </c>
      <c r="R5802" t="b">
        <f t="shared" si="726"/>
        <v>0</v>
      </c>
      <c r="S5802" t="b">
        <f t="shared" si="727"/>
        <v>0</v>
      </c>
    </row>
    <row r="5803" spans="1:19">
      <c r="A5803" t="s">
        <v>5651</v>
      </c>
      <c r="B5803" s="1">
        <v>43194.560231481482</v>
      </c>
      <c r="C5803" s="5">
        <f t="shared" si="720"/>
        <v>16.7</v>
      </c>
      <c r="D5803" s="5">
        <f t="shared" si="721"/>
        <v>0</v>
      </c>
      <c r="E5803">
        <v>535</v>
      </c>
      <c r="F5803" t="s">
        <v>1913</v>
      </c>
      <c r="G5803" t="str">
        <f t="shared" si="722"/>
        <v>성동구</v>
      </c>
      <c r="H5803">
        <f t="shared" si="723"/>
        <v>37.553986000000002</v>
      </c>
      <c r="I5803">
        <f t="shared" si="724"/>
        <v>127.033592</v>
      </c>
      <c r="J5803">
        <v>12</v>
      </c>
      <c r="K5803" s="1">
        <v>43194.574513888889</v>
      </c>
      <c r="L5803">
        <v>509</v>
      </c>
      <c r="M5803" t="s">
        <v>263</v>
      </c>
      <c r="N5803">
        <v>20</v>
      </c>
      <c r="O5803">
        <v>20</v>
      </c>
      <c r="P5803">
        <v>3080</v>
      </c>
      <c r="Q5803">
        <f t="shared" si="725"/>
        <v>13</v>
      </c>
      <c r="R5803" t="b">
        <f t="shared" si="726"/>
        <v>0</v>
      </c>
      <c r="S5803" t="b">
        <f t="shared" si="727"/>
        <v>0</v>
      </c>
    </row>
    <row r="5804" spans="1:19">
      <c r="A5804" t="s">
        <v>5652</v>
      </c>
      <c r="B5804" s="1">
        <v>43218.765590277777</v>
      </c>
      <c r="C5804" s="5">
        <f t="shared" si="720"/>
        <v>18.899999999999999</v>
      </c>
      <c r="D5804" s="5">
        <f t="shared" si="721"/>
        <v>0</v>
      </c>
      <c r="E5804">
        <v>831</v>
      </c>
      <c r="F5804" t="s">
        <v>3634</v>
      </c>
      <c r="G5804" t="str">
        <f t="shared" si="722"/>
        <v>용산구</v>
      </c>
      <c r="H5804">
        <f t="shared" si="723"/>
        <v>37.534278999999998</v>
      </c>
      <c r="I5804">
        <f t="shared" si="724"/>
        <v>126.988564</v>
      </c>
      <c r="J5804">
        <v>10</v>
      </c>
      <c r="K5804" s="1">
        <v>43218.786435185182</v>
      </c>
      <c r="L5804">
        <v>119</v>
      </c>
      <c r="M5804" t="s">
        <v>429</v>
      </c>
      <c r="N5804">
        <v>9</v>
      </c>
      <c r="O5804">
        <v>28</v>
      </c>
      <c r="P5804">
        <v>5520</v>
      </c>
      <c r="Q5804">
        <f t="shared" si="725"/>
        <v>18</v>
      </c>
      <c r="R5804" t="b">
        <f t="shared" si="726"/>
        <v>1</v>
      </c>
      <c r="S5804" t="b">
        <f t="shared" si="727"/>
        <v>0</v>
      </c>
    </row>
    <row r="5805" spans="1:19">
      <c r="A5805" t="s">
        <v>5653</v>
      </c>
      <c r="B5805" s="1">
        <v>43207.850277777776</v>
      </c>
      <c r="C5805" s="5">
        <f t="shared" si="720"/>
        <v>12.5</v>
      </c>
      <c r="D5805" s="5">
        <f t="shared" si="721"/>
        <v>0</v>
      </c>
      <c r="E5805">
        <v>1014</v>
      </c>
      <c r="F5805" t="s">
        <v>1141</v>
      </c>
      <c r="G5805" t="str">
        <f t="shared" si="722"/>
        <v>강동구</v>
      </c>
      <c r="H5805">
        <f t="shared" si="723"/>
        <v>37.550800000000002</v>
      </c>
      <c r="I5805">
        <f t="shared" si="724"/>
        <v>127.142624</v>
      </c>
      <c r="J5805">
        <v>5</v>
      </c>
      <c r="K5805" s="1">
        <v>43207.892175925925</v>
      </c>
      <c r="L5805">
        <v>1011</v>
      </c>
      <c r="M5805" t="s">
        <v>265</v>
      </c>
      <c r="N5805">
        <v>7</v>
      </c>
      <c r="O5805">
        <v>59</v>
      </c>
      <c r="P5805">
        <v>11220</v>
      </c>
      <c r="Q5805">
        <f t="shared" si="725"/>
        <v>20</v>
      </c>
      <c r="R5805" t="b">
        <f t="shared" si="726"/>
        <v>0</v>
      </c>
      <c r="S5805" t="b">
        <f t="shared" si="727"/>
        <v>0</v>
      </c>
    </row>
    <row r="5806" spans="1:19">
      <c r="A5806" t="s">
        <v>3714</v>
      </c>
      <c r="B5806" s="1">
        <v>43200.594826388886</v>
      </c>
      <c r="C5806" s="5">
        <f t="shared" si="720"/>
        <v>21.2</v>
      </c>
      <c r="D5806" s="5">
        <f t="shared" si="721"/>
        <v>0</v>
      </c>
      <c r="E5806">
        <v>1539</v>
      </c>
      <c r="F5806" t="s">
        <v>277</v>
      </c>
      <c r="G5806" t="str">
        <f t="shared" si="722"/>
        <v>강북구</v>
      </c>
      <c r="H5806">
        <f t="shared" si="723"/>
        <v>37.649673</v>
      </c>
      <c r="I5806">
        <f t="shared" si="724"/>
        <v>127.013451</v>
      </c>
      <c r="J5806">
        <v>2</v>
      </c>
      <c r="K5806" s="1">
        <v>43200.605763888889</v>
      </c>
      <c r="L5806">
        <v>1518</v>
      </c>
      <c r="M5806" t="s">
        <v>2199</v>
      </c>
      <c r="N5806">
        <v>10</v>
      </c>
      <c r="O5806">
        <v>15</v>
      </c>
      <c r="P5806">
        <v>810</v>
      </c>
      <c r="Q5806">
        <f t="shared" si="725"/>
        <v>14</v>
      </c>
      <c r="R5806" t="b">
        <f t="shared" si="726"/>
        <v>0</v>
      </c>
      <c r="S5806" t="b">
        <f t="shared" si="727"/>
        <v>0</v>
      </c>
    </row>
    <row r="5807" spans="1:19">
      <c r="A5807" t="s">
        <v>5654</v>
      </c>
      <c r="B5807" s="1">
        <v>43197.781446759262</v>
      </c>
      <c r="C5807" s="5">
        <f t="shared" si="720"/>
        <v>6.4</v>
      </c>
      <c r="D5807" s="5">
        <f t="shared" si="721"/>
        <v>0</v>
      </c>
      <c r="E5807">
        <v>118</v>
      </c>
      <c r="F5807" t="s">
        <v>1325</v>
      </c>
      <c r="G5807" t="str">
        <f t="shared" si="722"/>
        <v>마포구</v>
      </c>
      <c r="H5807">
        <f t="shared" si="723"/>
        <v>37.547733000000001</v>
      </c>
      <c r="I5807">
        <f t="shared" si="724"/>
        <v>126.931763</v>
      </c>
      <c r="J5807">
        <v>3</v>
      </c>
      <c r="K5807" s="1">
        <v>43197.841643518521</v>
      </c>
      <c r="L5807">
        <v>207</v>
      </c>
      <c r="M5807" t="s">
        <v>118</v>
      </c>
      <c r="N5807">
        <v>1</v>
      </c>
      <c r="O5807">
        <v>86</v>
      </c>
      <c r="P5807">
        <v>6460</v>
      </c>
      <c r="Q5807">
        <f t="shared" si="725"/>
        <v>18</v>
      </c>
      <c r="R5807" t="b">
        <f t="shared" si="726"/>
        <v>1</v>
      </c>
      <c r="S5807" t="b">
        <f t="shared" si="727"/>
        <v>0</v>
      </c>
    </row>
    <row r="5808" spans="1:19">
      <c r="A5808" t="s">
        <v>5655</v>
      </c>
      <c r="B5808" s="1">
        <v>43207.543321759258</v>
      </c>
      <c r="C5808" s="5">
        <f t="shared" si="720"/>
        <v>19.100000000000001</v>
      </c>
      <c r="D5808" s="5">
        <f t="shared" si="721"/>
        <v>0</v>
      </c>
      <c r="E5808">
        <v>635</v>
      </c>
      <c r="F5808" t="s">
        <v>322</v>
      </c>
      <c r="G5808" t="str">
        <f t="shared" si="722"/>
        <v>동대문구</v>
      </c>
      <c r="H5808">
        <f t="shared" si="723"/>
        <v>37.587516999999998</v>
      </c>
      <c r="I5808">
        <f t="shared" si="724"/>
        <v>127.052773</v>
      </c>
      <c r="J5808">
        <v>10</v>
      </c>
      <c r="K5808" s="1">
        <v>43207.58152777778</v>
      </c>
      <c r="L5808">
        <v>638</v>
      </c>
      <c r="M5808" t="s">
        <v>972</v>
      </c>
      <c r="N5808">
        <v>16</v>
      </c>
      <c r="O5808">
        <v>54</v>
      </c>
      <c r="P5808">
        <v>0</v>
      </c>
      <c r="Q5808">
        <f t="shared" si="725"/>
        <v>13</v>
      </c>
      <c r="R5808" t="b">
        <f t="shared" si="726"/>
        <v>0</v>
      </c>
      <c r="S5808" t="b">
        <f t="shared" si="727"/>
        <v>0</v>
      </c>
    </row>
    <row r="5809" spans="1:19">
      <c r="A5809" t="s">
        <v>5656</v>
      </c>
      <c r="B5809" s="1">
        <v>43198.408842592595</v>
      </c>
      <c r="C5809" s="5">
        <f t="shared" si="720"/>
        <v>5.0999999999999996</v>
      </c>
      <c r="D5809" s="5">
        <f t="shared" si="721"/>
        <v>0</v>
      </c>
      <c r="E5809">
        <v>1403</v>
      </c>
      <c r="F5809" t="s">
        <v>592</v>
      </c>
      <c r="G5809" t="str">
        <f t="shared" si="722"/>
        <v>중랑구</v>
      </c>
      <c r="H5809">
        <f t="shared" si="723"/>
        <v>37.594250000000002</v>
      </c>
      <c r="I5809">
        <f t="shared" si="724"/>
        <v>127.076576</v>
      </c>
      <c r="J5809">
        <v>1</v>
      </c>
      <c r="K5809" s="1">
        <v>43198.502523148149</v>
      </c>
      <c r="L5809">
        <v>1451</v>
      </c>
      <c r="M5809" t="s">
        <v>845</v>
      </c>
      <c r="N5809">
        <v>3</v>
      </c>
      <c r="O5809">
        <v>135</v>
      </c>
      <c r="P5809">
        <v>20110</v>
      </c>
      <c r="Q5809">
        <f t="shared" si="725"/>
        <v>9</v>
      </c>
      <c r="R5809" t="b">
        <f t="shared" si="726"/>
        <v>1</v>
      </c>
      <c r="S5809" t="b">
        <f t="shared" si="727"/>
        <v>0</v>
      </c>
    </row>
    <row r="5810" spans="1:19">
      <c r="A5810" t="s">
        <v>5261</v>
      </c>
      <c r="B5810" s="1">
        <v>43200.430810185186</v>
      </c>
      <c r="C5810" s="5">
        <f t="shared" si="720"/>
        <v>15.2</v>
      </c>
      <c r="D5810" s="5">
        <f t="shared" si="721"/>
        <v>0</v>
      </c>
      <c r="E5810">
        <v>806</v>
      </c>
      <c r="F5810" t="s">
        <v>522</v>
      </c>
      <c r="G5810" t="str">
        <f t="shared" si="722"/>
        <v>용산구</v>
      </c>
      <c r="H5810">
        <f t="shared" si="723"/>
        <v>37.533065999999998</v>
      </c>
      <c r="I5810">
        <f t="shared" si="724"/>
        <v>126.96073199999999</v>
      </c>
      <c r="J5810">
        <v>19</v>
      </c>
      <c r="K5810" s="1">
        <v>43200.442708333336</v>
      </c>
      <c r="L5810">
        <v>806</v>
      </c>
      <c r="M5810" t="s">
        <v>522</v>
      </c>
      <c r="N5810">
        <v>16</v>
      </c>
      <c r="O5810">
        <v>16</v>
      </c>
      <c r="P5810">
        <v>3330</v>
      </c>
      <c r="Q5810">
        <f t="shared" si="725"/>
        <v>10</v>
      </c>
      <c r="R5810" t="b">
        <f t="shared" si="726"/>
        <v>0</v>
      </c>
      <c r="S5810" t="b">
        <f t="shared" si="727"/>
        <v>0</v>
      </c>
    </row>
    <row r="5811" spans="1:19">
      <c r="A5811" t="s">
        <v>1927</v>
      </c>
      <c r="B5811" s="1">
        <v>43217.528587962966</v>
      </c>
      <c r="C5811" s="5">
        <f t="shared" si="720"/>
        <v>19.5</v>
      </c>
      <c r="D5811" s="5">
        <f t="shared" si="721"/>
        <v>0</v>
      </c>
      <c r="E5811">
        <v>509</v>
      </c>
      <c r="F5811" t="s">
        <v>263</v>
      </c>
      <c r="G5811" t="str">
        <f t="shared" si="722"/>
        <v>성동구</v>
      </c>
      <c r="H5811">
        <f t="shared" si="723"/>
        <v>37.539653999999999</v>
      </c>
      <c r="I5811">
        <f t="shared" si="724"/>
        <v>127.052589</v>
      </c>
      <c r="J5811">
        <v>12</v>
      </c>
      <c r="K5811" s="1">
        <v>43217.537083333336</v>
      </c>
      <c r="L5811">
        <v>512</v>
      </c>
      <c r="M5811" t="s">
        <v>839</v>
      </c>
      <c r="N5811">
        <v>12</v>
      </c>
      <c r="O5811">
        <v>11</v>
      </c>
      <c r="P5811">
        <v>1740</v>
      </c>
      <c r="Q5811">
        <f t="shared" si="725"/>
        <v>12</v>
      </c>
      <c r="R5811" t="b">
        <f t="shared" si="726"/>
        <v>0</v>
      </c>
      <c r="S5811" t="b">
        <f t="shared" si="727"/>
        <v>0</v>
      </c>
    </row>
    <row r="5812" spans="1:19">
      <c r="A5812" t="s">
        <v>5657</v>
      </c>
      <c r="B5812" s="1">
        <v>43206.74287037037</v>
      </c>
      <c r="C5812" s="5">
        <f t="shared" si="720"/>
        <v>18.7</v>
      </c>
      <c r="D5812" s="5">
        <f t="shared" si="721"/>
        <v>0</v>
      </c>
      <c r="E5812">
        <v>113</v>
      </c>
      <c r="F5812" t="s">
        <v>519</v>
      </c>
      <c r="G5812" t="str">
        <f t="shared" si="722"/>
        <v>마포구</v>
      </c>
      <c r="H5812">
        <f t="shared" si="723"/>
        <v>37.557499</v>
      </c>
      <c r="I5812">
        <f t="shared" si="724"/>
        <v>126.923805</v>
      </c>
      <c r="J5812">
        <v>14</v>
      </c>
      <c r="K5812" s="1">
        <v>43206.752743055556</v>
      </c>
      <c r="L5812">
        <v>164</v>
      </c>
      <c r="M5812" t="s">
        <v>2128</v>
      </c>
      <c r="N5812">
        <v>10</v>
      </c>
      <c r="O5812">
        <v>14</v>
      </c>
      <c r="P5812">
        <v>2590</v>
      </c>
      <c r="Q5812">
        <f t="shared" si="725"/>
        <v>17</v>
      </c>
      <c r="R5812" t="b">
        <f t="shared" si="726"/>
        <v>0</v>
      </c>
      <c r="S5812" t="b">
        <f t="shared" si="727"/>
        <v>0</v>
      </c>
    </row>
    <row r="5813" spans="1:19">
      <c r="A5813" t="s">
        <v>5628</v>
      </c>
      <c r="B5813" s="1">
        <v>43217.111944444441</v>
      </c>
      <c r="C5813" s="5">
        <f t="shared" si="720"/>
        <v>11.2</v>
      </c>
      <c r="D5813" s="5">
        <f t="shared" si="721"/>
        <v>0</v>
      </c>
      <c r="E5813">
        <v>1227</v>
      </c>
      <c r="F5813" t="s">
        <v>2973</v>
      </c>
      <c r="G5813" t="str">
        <f t="shared" si="722"/>
        <v>송파구</v>
      </c>
      <c r="H5813">
        <f t="shared" si="723"/>
        <v>37.493125999999997</v>
      </c>
      <c r="I5813">
        <f t="shared" si="724"/>
        <v>127.143822</v>
      </c>
      <c r="J5813">
        <v>4</v>
      </c>
      <c r="K5813" s="1">
        <v>43217.125277777777</v>
      </c>
      <c r="L5813">
        <v>1228</v>
      </c>
      <c r="M5813" t="s">
        <v>422</v>
      </c>
      <c r="N5813">
        <v>3</v>
      </c>
      <c r="O5813">
        <v>18</v>
      </c>
      <c r="P5813">
        <v>530</v>
      </c>
      <c r="Q5813">
        <f t="shared" si="725"/>
        <v>2</v>
      </c>
      <c r="R5813" t="b">
        <f t="shared" si="726"/>
        <v>0</v>
      </c>
      <c r="S5813" t="b">
        <f t="shared" si="727"/>
        <v>0</v>
      </c>
    </row>
    <row r="5814" spans="1:19">
      <c r="A5814" t="s">
        <v>5658</v>
      </c>
      <c r="B5814" s="1">
        <v>43199.887465277781</v>
      </c>
      <c r="C5814" s="5">
        <f t="shared" si="720"/>
        <v>10.3</v>
      </c>
      <c r="D5814" s="5">
        <f t="shared" si="721"/>
        <v>0</v>
      </c>
      <c r="E5814">
        <v>1642</v>
      </c>
      <c r="F5814" t="s">
        <v>1360</v>
      </c>
      <c r="G5814" t="str">
        <f t="shared" si="722"/>
        <v>노원구</v>
      </c>
      <c r="H5814">
        <f t="shared" si="723"/>
        <v>37.625435000000003</v>
      </c>
      <c r="I5814">
        <f t="shared" si="724"/>
        <v>127.088493</v>
      </c>
      <c r="J5814">
        <v>2</v>
      </c>
      <c r="K5814" s="1">
        <v>43199.934050925927</v>
      </c>
      <c r="L5814">
        <v>1611</v>
      </c>
      <c r="M5814" t="s">
        <v>508</v>
      </c>
      <c r="N5814">
        <v>3</v>
      </c>
      <c r="O5814">
        <v>61</v>
      </c>
      <c r="P5814">
        <v>3670</v>
      </c>
      <c r="Q5814">
        <f t="shared" si="725"/>
        <v>21</v>
      </c>
      <c r="R5814" t="b">
        <f t="shared" si="726"/>
        <v>0</v>
      </c>
      <c r="S5814" t="b">
        <f t="shared" si="727"/>
        <v>0</v>
      </c>
    </row>
    <row r="5815" spans="1:19">
      <c r="A5815" t="s">
        <v>5659</v>
      </c>
      <c r="B5815" s="1">
        <v>43193.981226851851</v>
      </c>
      <c r="C5815" s="5">
        <f t="shared" si="720"/>
        <v>15</v>
      </c>
      <c r="D5815" s="5">
        <f t="shared" si="721"/>
        <v>0</v>
      </c>
      <c r="E5815">
        <v>417</v>
      </c>
      <c r="F5815" t="s">
        <v>1028</v>
      </c>
      <c r="G5815" t="str">
        <f t="shared" si="722"/>
        <v>마포구</v>
      </c>
      <c r="H5815">
        <f t="shared" si="723"/>
        <v>37.575068999999999</v>
      </c>
      <c r="I5815">
        <f t="shared" si="724"/>
        <v>126.899918</v>
      </c>
      <c r="J5815">
        <v>11</v>
      </c>
      <c r="K5815" s="1">
        <v>43193.987314814818</v>
      </c>
      <c r="L5815">
        <v>169</v>
      </c>
      <c r="M5815" t="s">
        <v>1216</v>
      </c>
      <c r="N5815">
        <v>2</v>
      </c>
      <c r="O5815">
        <v>8</v>
      </c>
      <c r="P5815">
        <v>1180</v>
      </c>
      <c r="Q5815">
        <f t="shared" si="725"/>
        <v>23</v>
      </c>
      <c r="R5815" t="b">
        <f t="shared" si="726"/>
        <v>0</v>
      </c>
      <c r="S5815" t="b">
        <f t="shared" si="727"/>
        <v>0</v>
      </c>
    </row>
    <row r="5816" spans="1:19">
      <c r="A5816" t="s">
        <v>5660</v>
      </c>
      <c r="B5816" s="1">
        <v>43217.116168981483</v>
      </c>
      <c r="C5816" s="5">
        <f t="shared" si="720"/>
        <v>11.2</v>
      </c>
      <c r="D5816" s="5">
        <f t="shared" si="721"/>
        <v>0</v>
      </c>
      <c r="E5816">
        <v>1519</v>
      </c>
      <c r="F5816" t="s">
        <v>2484</v>
      </c>
      <c r="G5816" t="str">
        <f t="shared" si="722"/>
        <v>강북구</v>
      </c>
      <c r="H5816">
        <f t="shared" si="723"/>
        <v>37.645451000000001</v>
      </c>
      <c r="I5816">
        <f t="shared" si="724"/>
        <v>127.01561700000001</v>
      </c>
      <c r="J5816">
        <v>2</v>
      </c>
      <c r="K5816" s="1">
        <v>43217.147650462961</v>
      </c>
      <c r="L5816">
        <v>1606</v>
      </c>
      <c r="M5816" t="s">
        <v>943</v>
      </c>
      <c r="N5816">
        <v>8</v>
      </c>
      <c r="O5816">
        <v>44</v>
      </c>
      <c r="P5816">
        <v>9280</v>
      </c>
      <c r="Q5816">
        <f t="shared" si="725"/>
        <v>2</v>
      </c>
      <c r="R5816" t="b">
        <f t="shared" si="726"/>
        <v>0</v>
      </c>
      <c r="S5816" t="b">
        <f t="shared" si="727"/>
        <v>0</v>
      </c>
    </row>
    <row r="5817" spans="1:19">
      <c r="A5817" t="s">
        <v>5661</v>
      </c>
      <c r="B5817" s="1">
        <v>43199.67701388889</v>
      </c>
      <c r="C5817" s="5">
        <f t="shared" si="720"/>
        <v>15.3</v>
      </c>
      <c r="D5817" s="5">
        <f t="shared" si="721"/>
        <v>0</v>
      </c>
      <c r="E5817">
        <v>310</v>
      </c>
      <c r="F5817" t="s">
        <v>1228</v>
      </c>
      <c r="G5817" t="str">
        <f t="shared" si="722"/>
        <v>중구</v>
      </c>
      <c r="H5817">
        <f t="shared" si="723"/>
        <v>37.568877999999998</v>
      </c>
      <c r="I5817">
        <f t="shared" si="724"/>
        <v>126.97747</v>
      </c>
      <c r="J5817">
        <v>2</v>
      </c>
      <c r="K5817" s="1">
        <v>43199.67900462963</v>
      </c>
      <c r="L5817">
        <v>303</v>
      </c>
      <c r="M5817" t="s">
        <v>1161</v>
      </c>
      <c r="N5817">
        <v>8</v>
      </c>
      <c r="O5817">
        <v>2</v>
      </c>
      <c r="P5817">
        <v>510</v>
      </c>
      <c r="Q5817">
        <f t="shared" si="725"/>
        <v>16</v>
      </c>
      <c r="R5817" t="b">
        <f t="shared" si="726"/>
        <v>0</v>
      </c>
      <c r="S5817" t="b">
        <f t="shared" si="727"/>
        <v>0</v>
      </c>
    </row>
    <row r="5818" spans="1:19">
      <c r="A5818" t="s">
        <v>3340</v>
      </c>
      <c r="B5818" s="1">
        <v>43205.53056712963</v>
      </c>
      <c r="C5818" s="5">
        <f t="shared" si="720"/>
        <v>12.5</v>
      </c>
      <c r="D5818" s="5">
        <f t="shared" si="721"/>
        <v>0</v>
      </c>
      <c r="E5818">
        <v>1831</v>
      </c>
      <c r="F5818" t="s">
        <v>1567</v>
      </c>
      <c r="G5818" t="str">
        <f t="shared" si="722"/>
        <v>금천구</v>
      </c>
      <c r="H5818">
        <f t="shared" si="723"/>
        <v>37.472499999999997</v>
      </c>
      <c r="I5818">
        <f t="shared" si="724"/>
        <v>126.89795700000001</v>
      </c>
      <c r="J5818">
        <v>8</v>
      </c>
      <c r="K5818" s="1">
        <v>43205.546307870369</v>
      </c>
      <c r="L5818">
        <v>1819</v>
      </c>
      <c r="M5818" t="s">
        <v>2902</v>
      </c>
      <c r="N5818">
        <v>1</v>
      </c>
      <c r="O5818">
        <v>22</v>
      </c>
      <c r="P5818">
        <v>3250</v>
      </c>
      <c r="Q5818">
        <f t="shared" si="725"/>
        <v>12</v>
      </c>
      <c r="R5818" t="b">
        <f t="shared" si="726"/>
        <v>1</v>
      </c>
      <c r="S5818" t="b">
        <f t="shared" si="727"/>
        <v>0</v>
      </c>
    </row>
    <row r="5819" spans="1:19">
      <c r="A5819" t="s">
        <v>4860</v>
      </c>
      <c r="B5819" s="1">
        <v>43193.352500000001</v>
      </c>
      <c r="C5819" s="5">
        <f t="shared" si="720"/>
        <v>17.3</v>
      </c>
      <c r="D5819" s="5">
        <f t="shared" si="721"/>
        <v>0</v>
      </c>
      <c r="E5819">
        <v>2127</v>
      </c>
      <c r="F5819" t="s">
        <v>3164</v>
      </c>
      <c r="G5819" t="str">
        <f t="shared" si="722"/>
        <v>관악구</v>
      </c>
      <c r="H5819">
        <f t="shared" si="723"/>
        <v>37.464886</v>
      </c>
      <c r="I5819">
        <f t="shared" si="724"/>
        <v>126.919479</v>
      </c>
      <c r="J5819">
        <v>2</v>
      </c>
      <c r="K5819" s="1">
        <v>43193.366157407407</v>
      </c>
      <c r="L5819">
        <v>1828</v>
      </c>
      <c r="M5819" t="s">
        <v>2467</v>
      </c>
      <c r="N5819">
        <v>3</v>
      </c>
      <c r="O5819">
        <v>19</v>
      </c>
      <c r="P5819">
        <v>3820</v>
      </c>
      <c r="Q5819">
        <f t="shared" si="725"/>
        <v>8</v>
      </c>
      <c r="R5819" t="b">
        <f t="shared" si="726"/>
        <v>0</v>
      </c>
      <c r="S5819" t="b">
        <f t="shared" si="727"/>
        <v>0</v>
      </c>
    </row>
    <row r="5820" spans="1:19">
      <c r="A5820" t="s">
        <v>5662</v>
      </c>
      <c r="B5820" s="1">
        <v>43211.30127314815</v>
      </c>
      <c r="C5820" s="5">
        <f t="shared" si="720"/>
        <v>12.5</v>
      </c>
      <c r="D5820" s="5">
        <f t="shared" si="721"/>
        <v>0</v>
      </c>
      <c r="E5820">
        <v>2213</v>
      </c>
      <c r="F5820" t="s">
        <v>987</v>
      </c>
      <c r="G5820" t="str">
        <f t="shared" si="722"/>
        <v>서초구</v>
      </c>
      <c r="H5820">
        <f t="shared" si="723"/>
        <v>37.502231999999999</v>
      </c>
      <c r="I5820">
        <f t="shared" si="724"/>
        <v>127.002258</v>
      </c>
      <c r="J5820">
        <v>16</v>
      </c>
      <c r="K5820" s="1">
        <v>43211.308634259258</v>
      </c>
      <c r="L5820">
        <v>2231</v>
      </c>
      <c r="M5820" t="s">
        <v>1173</v>
      </c>
      <c r="N5820">
        <v>10</v>
      </c>
      <c r="O5820">
        <v>10</v>
      </c>
      <c r="P5820">
        <v>2820</v>
      </c>
      <c r="Q5820">
        <f t="shared" si="725"/>
        <v>7</v>
      </c>
      <c r="R5820" t="b">
        <f t="shared" si="726"/>
        <v>1</v>
      </c>
      <c r="S5820" t="b">
        <f t="shared" si="727"/>
        <v>0</v>
      </c>
    </row>
    <row r="5821" spans="1:19">
      <c r="A5821" t="s">
        <v>5663</v>
      </c>
      <c r="B5821" s="1">
        <v>43199.348865740743</v>
      </c>
      <c r="C5821" s="5">
        <f t="shared" si="720"/>
        <v>1</v>
      </c>
      <c r="D5821" s="5">
        <f t="shared" si="721"/>
        <v>0</v>
      </c>
      <c r="E5821">
        <v>415</v>
      </c>
      <c r="F5821" t="s">
        <v>1255</v>
      </c>
      <c r="G5821" t="str">
        <f t="shared" si="722"/>
        <v>마포구</v>
      </c>
      <c r="H5821">
        <f t="shared" si="723"/>
        <v>37.577469000000001</v>
      </c>
      <c r="I5821">
        <f t="shared" si="724"/>
        <v>126.897362</v>
      </c>
      <c r="J5821">
        <v>1</v>
      </c>
      <c r="K5821" s="1">
        <v>43199.352951388886</v>
      </c>
      <c r="L5821">
        <v>409</v>
      </c>
      <c r="M5821" t="s">
        <v>36</v>
      </c>
      <c r="N5821">
        <v>12</v>
      </c>
      <c r="O5821">
        <v>5</v>
      </c>
      <c r="P5821">
        <v>630</v>
      </c>
      <c r="Q5821">
        <f t="shared" si="725"/>
        <v>8</v>
      </c>
      <c r="R5821" t="b">
        <f t="shared" si="726"/>
        <v>0</v>
      </c>
      <c r="S5821" t="b">
        <f t="shared" si="727"/>
        <v>0</v>
      </c>
    </row>
    <row r="5822" spans="1:19">
      <c r="A5822" t="s">
        <v>2861</v>
      </c>
      <c r="B5822" s="1">
        <v>43194.841331018521</v>
      </c>
      <c r="C5822" s="5">
        <f t="shared" si="720"/>
        <v>12.8</v>
      </c>
      <c r="D5822" s="5">
        <f t="shared" si="721"/>
        <v>0</v>
      </c>
      <c r="E5822">
        <v>159</v>
      </c>
      <c r="F5822" t="s">
        <v>2717</v>
      </c>
      <c r="G5822" t="str">
        <f t="shared" si="722"/>
        <v>서대문구</v>
      </c>
      <c r="H5822">
        <f t="shared" si="723"/>
        <v>37.556953</v>
      </c>
      <c r="I5822">
        <f t="shared" si="724"/>
        <v>126.946342</v>
      </c>
      <c r="J5822">
        <v>6</v>
      </c>
      <c r="K5822" s="1">
        <v>43194.904502314814</v>
      </c>
      <c r="L5822">
        <v>152</v>
      </c>
      <c r="M5822" t="s">
        <v>198</v>
      </c>
      <c r="N5822">
        <v>20</v>
      </c>
      <c r="O5822">
        <v>90</v>
      </c>
      <c r="P5822">
        <v>6740</v>
      </c>
      <c r="Q5822">
        <f t="shared" si="725"/>
        <v>20</v>
      </c>
      <c r="R5822" t="b">
        <f t="shared" si="726"/>
        <v>0</v>
      </c>
      <c r="S5822" t="b">
        <f t="shared" si="727"/>
        <v>0</v>
      </c>
    </row>
    <row r="5823" spans="1:19">
      <c r="A5823" t="s">
        <v>5664</v>
      </c>
      <c r="B5823" s="1">
        <v>43205.945057870369</v>
      </c>
      <c r="C5823" s="5">
        <f t="shared" si="720"/>
        <v>9</v>
      </c>
      <c r="D5823" s="5">
        <f t="shared" si="721"/>
        <v>0</v>
      </c>
      <c r="E5823">
        <v>175</v>
      </c>
      <c r="F5823" t="s">
        <v>1031</v>
      </c>
      <c r="G5823" t="str">
        <f t="shared" si="722"/>
        <v>서대문구</v>
      </c>
      <c r="H5823">
        <f t="shared" si="723"/>
        <v>37.578071999999999</v>
      </c>
      <c r="I5823">
        <f t="shared" si="724"/>
        <v>126.930817</v>
      </c>
      <c r="J5823">
        <v>1</v>
      </c>
      <c r="K5823" s="1">
        <v>43205.997939814813</v>
      </c>
      <c r="L5823">
        <v>175</v>
      </c>
      <c r="M5823" t="s">
        <v>1031</v>
      </c>
      <c r="N5823">
        <v>1</v>
      </c>
      <c r="O5823">
        <v>70</v>
      </c>
      <c r="P5823">
        <v>25060</v>
      </c>
      <c r="Q5823">
        <f t="shared" si="725"/>
        <v>22</v>
      </c>
      <c r="R5823" t="b">
        <f t="shared" si="726"/>
        <v>1</v>
      </c>
      <c r="S5823" t="b">
        <f t="shared" si="727"/>
        <v>0</v>
      </c>
    </row>
    <row r="5824" spans="1:19">
      <c r="A5824" t="s">
        <v>2417</v>
      </c>
      <c r="B5824" s="1">
        <v>43210.587233796294</v>
      </c>
      <c r="C5824" s="5">
        <f t="shared" si="720"/>
        <v>25.9</v>
      </c>
      <c r="D5824" s="5">
        <f t="shared" si="721"/>
        <v>0</v>
      </c>
      <c r="E5824">
        <v>326</v>
      </c>
      <c r="F5824" t="s">
        <v>702</v>
      </c>
      <c r="G5824" t="str">
        <f t="shared" si="722"/>
        <v>종로구</v>
      </c>
      <c r="H5824">
        <f t="shared" si="723"/>
        <v>37.576241000000003</v>
      </c>
      <c r="I5824">
        <f t="shared" si="724"/>
        <v>126.98616</v>
      </c>
      <c r="J5824">
        <v>6</v>
      </c>
      <c r="K5824" s="1">
        <v>43210.604594907411</v>
      </c>
      <c r="L5824">
        <v>349</v>
      </c>
      <c r="M5824" t="s">
        <v>117</v>
      </c>
      <c r="N5824">
        <v>2</v>
      </c>
      <c r="O5824">
        <v>22</v>
      </c>
      <c r="P5824">
        <v>2080</v>
      </c>
      <c r="Q5824">
        <f t="shared" si="725"/>
        <v>14</v>
      </c>
      <c r="R5824" t="b">
        <f t="shared" si="726"/>
        <v>0</v>
      </c>
      <c r="S5824" t="b">
        <f t="shared" si="727"/>
        <v>0</v>
      </c>
    </row>
    <row r="5825" spans="1:19">
      <c r="A5825" t="s">
        <v>2488</v>
      </c>
      <c r="B5825" s="1">
        <v>43210.864178240743</v>
      </c>
      <c r="C5825" s="5">
        <f t="shared" si="720"/>
        <v>21.1</v>
      </c>
      <c r="D5825" s="5">
        <f t="shared" si="721"/>
        <v>0</v>
      </c>
      <c r="E5825">
        <v>1010</v>
      </c>
      <c r="F5825" t="s">
        <v>884</v>
      </c>
      <c r="G5825" t="str">
        <f t="shared" si="722"/>
        <v>강동구</v>
      </c>
      <c r="H5825">
        <f t="shared" si="723"/>
        <v>37.534481</v>
      </c>
      <c r="I5825">
        <f t="shared" si="724"/>
        <v>127.138344</v>
      </c>
      <c r="J5825">
        <v>18</v>
      </c>
      <c r="K5825" s="1">
        <v>43210.884004629632</v>
      </c>
      <c r="L5825">
        <v>1023</v>
      </c>
      <c r="M5825" t="s">
        <v>413</v>
      </c>
      <c r="N5825">
        <v>1</v>
      </c>
      <c r="O5825">
        <v>28</v>
      </c>
      <c r="P5825">
        <v>4150</v>
      </c>
      <c r="Q5825">
        <f t="shared" si="725"/>
        <v>20</v>
      </c>
      <c r="R5825" t="b">
        <f t="shared" si="726"/>
        <v>0</v>
      </c>
      <c r="S5825" t="b">
        <f t="shared" si="727"/>
        <v>0</v>
      </c>
    </row>
    <row r="5826" spans="1:19">
      <c r="A5826" t="s">
        <v>5665</v>
      </c>
      <c r="B5826" s="1">
        <v>43193.845497685186</v>
      </c>
      <c r="C5826" s="5">
        <f t="shared" ref="C5826:C5889" si="728">VLOOKUP(B5826,기상정보,2,TRUE)</f>
        <v>17.3</v>
      </c>
      <c r="D5826" s="5">
        <f t="shared" ref="D5826:D5889" si="729">VLOOKUP(B5826,기상정보,3,TRUE)</f>
        <v>0</v>
      </c>
      <c r="E5826">
        <v>138</v>
      </c>
      <c r="F5826" t="s">
        <v>1740</v>
      </c>
      <c r="G5826" t="str">
        <f t="shared" ref="G5826:G5889" si="730">VLOOKUP(E5826,대여소,3,FALSE)</f>
        <v>서대문구</v>
      </c>
      <c r="H5826">
        <f t="shared" ref="H5826:H5889" si="731">VLOOKUP(E5826,대여소,5,FALSE)</f>
        <v>37.559176999999998</v>
      </c>
      <c r="I5826">
        <f t="shared" ref="I5826:I5889" si="732">VLOOKUP(E5826,대여소,6,FALSE)</f>
        <v>126.93452499999999</v>
      </c>
      <c r="J5826">
        <v>5</v>
      </c>
      <c r="K5826" s="1">
        <v>43193.849641203706</v>
      </c>
      <c r="L5826">
        <v>116</v>
      </c>
      <c r="M5826" t="s">
        <v>1027</v>
      </c>
      <c r="N5826">
        <v>1</v>
      </c>
      <c r="O5826">
        <v>5</v>
      </c>
      <c r="P5826">
        <v>920</v>
      </c>
      <c r="Q5826">
        <f t="shared" si="725"/>
        <v>20</v>
      </c>
      <c r="R5826" t="b">
        <f t="shared" si="726"/>
        <v>0</v>
      </c>
      <c r="S5826" t="b">
        <f t="shared" si="727"/>
        <v>0</v>
      </c>
    </row>
    <row r="5827" spans="1:19">
      <c r="A5827" t="s">
        <v>5666</v>
      </c>
      <c r="B5827" s="1">
        <v>43192.322268518517</v>
      </c>
      <c r="C5827" s="5">
        <f t="shared" si="728"/>
        <v>15.1</v>
      </c>
      <c r="D5827" s="5">
        <f t="shared" si="729"/>
        <v>0</v>
      </c>
      <c r="E5827">
        <v>2247</v>
      </c>
      <c r="F5827" t="s">
        <v>425</v>
      </c>
      <c r="G5827" t="str">
        <f t="shared" si="730"/>
        <v>서초구</v>
      </c>
      <c r="H5827">
        <f t="shared" si="731"/>
        <v>37.462639000000003</v>
      </c>
      <c r="I5827">
        <f t="shared" si="732"/>
        <v>127.026619</v>
      </c>
      <c r="J5827">
        <v>5</v>
      </c>
      <c r="K5827" s="1">
        <v>43192.328831018516</v>
      </c>
      <c r="L5827">
        <v>2274</v>
      </c>
      <c r="M5827" t="s">
        <v>2331</v>
      </c>
      <c r="N5827">
        <v>8</v>
      </c>
      <c r="O5827">
        <v>9</v>
      </c>
      <c r="P5827">
        <v>2690</v>
      </c>
      <c r="Q5827">
        <f t="shared" ref="Q5827:Q5890" si="733">HOUR(B5827)</f>
        <v>7</v>
      </c>
      <c r="R5827" t="b">
        <f t="shared" ref="R5827:R5890" si="734">WEEKDAY(B5827,3)&gt;=5</f>
        <v>0</v>
      </c>
      <c r="S5827" t="b">
        <f t="shared" ref="S5827:S5890" si="735">D5827&gt;=1</f>
        <v>0</v>
      </c>
    </row>
    <row r="5828" spans="1:19">
      <c r="A5828" t="s">
        <v>5667</v>
      </c>
      <c r="B5828" s="1">
        <v>43202.611921296295</v>
      </c>
      <c r="C5828" s="5">
        <f t="shared" si="728"/>
        <v>18.8</v>
      </c>
      <c r="D5828" s="5">
        <f t="shared" si="729"/>
        <v>0</v>
      </c>
      <c r="E5828">
        <v>248</v>
      </c>
      <c r="F5828" t="s">
        <v>1335</v>
      </c>
      <c r="G5828" t="str">
        <f t="shared" si="730"/>
        <v>영등포구</v>
      </c>
      <c r="H5828">
        <f t="shared" si="731"/>
        <v>37.531055000000002</v>
      </c>
      <c r="I5828">
        <f t="shared" si="732"/>
        <v>126.92421</v>
      </c>
      <c r="J5828">
        <v>5</v>
      </c>
      <c r="K5828" s="1">
        <v>43202.642222222225</v>
      </c>
      <c r="L5828">
        <v>248</v>
      </c>
      <c r="M5828" t="s">
        <v>1335</v>
      </c>
      <c r="N5828">
        <v>3</v>
      </c>
      <c r="O5828">
        <v>43</v>
      </c>
      <c r="P5828">
        <v>8580</v>
      </c>
      <c r="Q5828">
        <f t="shared" si="733"/>
        <v>14</v>
      </c>
      <c r="R5828" t="b">
        <f t="shared" si="734"/>
        <v>0</v>
      </c>
      <c r="S5828" t="b">
        <f t="shared" si="735"/>
        <v>0</v>
      </c>
    </row>
    <row r="5829" spans="1:19">
      <c r="A5829" t="s">
        <v>3066</v>
      </c>
      <c r="B5829" s="1">
        <v>43206.420312499999</v>
      </c>
      <c r="C5829" s="5">
        <f t="shared" si="728"/>
        <v>12.4</v>
      </c>
      <c r="D5829" s="5">
        <f t="shared" si="729"/>
        <v>0</v>
      </c>
      <c r="E5829">
        <v>1319</v>
      </c>
      <c r="F5829" t="s">
        <v>750</v>
      </c>
      <c r="G5829" t="str">
        <f t="shared" si="730"/>
        <v>성북구</v>
      </c>
      <c r="H5829">
        <f t="shared" si="731"/>
        <v>37.603043</v>
      </c>
      <c r="I5829">
        <f t="shared" si="732"/>
        <v>127.033272</v>
      </c>
      <c r="J5829">
        <v>2</v>
      </c>
      <c r="K5829" s="1">
        <v>43206.423958333333</v>
      </c>
      <c r="L5829">
        <v>1328</v>
      </c>
      <c r="M5829" t="s">
        <v>367</v>
      </c>
      <c r="N5829">
        <v>9</v>
      </c>
      <c r="O5829">
        <v>4</v>
      </c>
      <c r="P5829">
        <v>810</v>
      </c>
      <c r="Q5829">
        <f t="shared" si="733"/>
        <v>10</v>
      </c>
      <c r="R5829" t="b">
        <f t="shared" si="734"/>
        <v>0</v>
      </c>
      <c r="S5829" t="b">
        <f t="shared" si="735"/>
        <v>0</v>
      </c>
    </row>
    <row r="5830" spans="1:19">
      <c r="A5830" t="s">
        <v>5668</v>
      </c>
      <c r="B5830" s="1">
        <v>43203.438888888886</v>
      </c>
      <c r="C5830" s="5">
        <f t="shared" si="728"/>
        <v>15.7</v>
      </c>
      <c r="D5830" s="5">
        <f t="shared" si="729"/>
        <v>0</v>
      </c>
      <c r="E5830">
        <v>581</v>
      </c>
      <c r="F5830" t="s">
        <v>1003</v>
      </c>
      <c r="G5830" t="str">
        <f t="shared" si="730"/>
        <v>성동구</v>
      </c>
      <c r="H5830">
        <f t="shared" si="731"/>
        <v>37.561011999999998</v>
      </c>
      <c r="I5830">
        <f t="shared" si="732"/>
        <v>127.054237</v>
      </c>
      <c r="J5830">
        <v>1</v>
      </c>
      <c r="K5830" s="1">
        <v>43203.443981481483</v>
      </c>
      <c r="L5830">
        <v>538</v>
      </c>
      <c r="M5830" t="s">
        <v>1207</v>
      </c>
      <c r="N5830">
        <v>8</v>
      </c>
      <c r="O5830">
        <v>6</v>
      </c>
      <c r="P5830">
        <v>1170</v>
      </c>
      <c r="Q5830">
        <f t="shared" si="733"/>
        <v>10</v>
      </c>
      <c r="R5830" t="b">
        <f t="shared" si="734"/>
        <v>0</v>
      </c>
      <c r="S5830" t="b">
        <f t="shared" si="735"/>
        <v>0</v>
      </c>
    </row>
    <row r="5831" spans="1:19">
      <c r="A5831" t="s">
        <v>5669</v>
      </c>
      <c r="B5831" s="1">
        <v>43219.841296296298</v>
      </c>
      <c r="C5831" s="5">
        <f t="shared" si="728"/>
        <v>16.899999999999999</v>
      </c>
      <c r="D5831" s="5">
        <f t="shared" si="729"/>
        <v>0</v>
      </c>
      <c r="E5831">
        <v>2312</v>
      </c>
      <c r="F5831" t="s">
        <v>4078</v>
      </c>
      <c r="G5831" t="str">
        <f t="shared" si="730"/>
        <v>강남구</v>
      </c>
      <c r="H5831">
        <f t="shared" si="731"/>
        <v>37.520580000000002</v>
      </c>
      <c r="I5831">
        <f t="shared" si="732"/>
        <v>127.05632799999999</v>
      </c>
      <c r="J5831">
        <v>6</v>
      </c>
      <c r="K5831" s="1">
        <v>43219.872847222221</v>
      </c>
      <c r="L5831">
        <v>2348</v>
      </c>
      <c r="M5831" t="s">
        <v>878</v>
      </c>
      <c r="N5831">
        <v>8</v>
      </c>
      <c r="O5831">
        <v>42</v>
      </c>
      <c r="P5831">
        <v>5490</v>
      </c>
      <c r="Q5831">
        <f t="shared" si="733"/>
        <v>20</v>
      </c>
      <c r="R5831" t="b">
        <f t="shared" si="734"/>
        <v>1</v>
      </c>
      <c r="S5831" t="b">
        <f t="shared" si="735"/>
        <v>0</v>
      </c>
    </row>
    <row r="5832" spans="1:19">
      <c r="A5832" t="s">
        <v>1346</v>
      </c>
      <c r="B5832" s="1">
        <v>43201.575196759259</v>
      </c>
      <c r="C5832" s="5">
        <f t="shared" si="728"/>
        <v>15.6</v>
      </c>
      <c r="D5832" s="5">
        <f t="shared" si="729"/>
        <v>0</v>
      </c>
      <c r="E5832">
        <v>1625</v>
      </c>
      <c r="F5832" t="s">
        <v>509</v>
      </c>
      <c r="G5832" t="str">
        <f t="shared" si="730"/>
        <v>노원구</v>
      </c>
      <c r="H5832">
        <f t="shared" si="731"/>
        <v>37.659999999999997</v>
      </c>
      <c r="I5832">
        <f t="shared" si="732"/>
        <v>127.072968</v>
      </c>
      <c r="J5832">
        <v>4</v>
      </c>
      <c r="K5832" s="1">
        <v>43201.644050925926</v>
      </c>
      <c r="L5832">
        <v>525</v>
      </c>
      <c r="M5832" t="s">
        <v>274</v>
      </c>
      <c r="N5832">
        <v>3</v>
      </c>
      <c r="O5832">
        <v>91</v>
      </c>
      <c r="P5832">
        <v>12660</v>
      </c>
      <c r="Q5832">
        <f t="shared" si="733"/>
        <v>13</v>
      </c>
      <c r="R5832" t="b">
        <f t="shared" si="734"/>
        <v>0</v>
      </c>
      <c r="S5832" t="b">
        <f t="shared" si="735"/>
        <v>0</v>
      </c>
    </row>
    <row r="5833" spans="1:19">
      <c r="A5833" t="s">
        <v>682</v>
      </c>
      <c r="B5833" s="1">
        <v>43211.470231481479</v>
      </c>
      <c r="C5833" s="5">
        <f t="shared" si="728"/>
        <v>23.1</v>
      </c>
      <c r="D5833" s="5">
        <f t="shared" si="729"/>
        <v>0</v>
      </c>
      <c r="E5833">
        <v>207</v>
      </c>
      <c r="F5833" t="s">
        <v>118</v>
      </c>
      <c r="G5833" t="str">
        <f t="shared" si="730"/>
        <v>영등포구</v>
      </c>
      <c r="H5833">
        <f t="shared" si="731"/>
        <v>37.526989</v>
      </c>
      <c r="I5833">
        <f t="shared" si="732"/>
        <v>126.932098</v>
      </c>
      <c r="J5833">
        <v>25</v>
      </c>
      <c r="K5833" s="1">
        <v>43211.548981481479</v>
      </c>
      <c r="L5833">
        <v>207</v>
      </c>
      <c r="M5833" t="s">
        <v>118</v>
      </c>
      <c r="N5833">
        <v>26</v>
      </c>
      <c r="O5833">
        <v>113</v>
      </c>
      <c r="P5833">
        <v>3100</v>
      </c>
      <c r="Q5833">
        <f t="shared" si="733"/>
        <v>11</v>
      </c>
      <c r="R5833" t="b">
        <f t="shared" si="734"/>
        <v>1</v>
      </c>
      <c r="S5833" t="b">
        <f t="shared" si="735"/>
        <v>0</v>
      </c>
    </row>
    <row r="5834" spans="1:19">
      <c r="A5834" t="s">
        <v>5670</v>
      </c>
      <c r="B5834" s="1">
        <v>43208.759618055556</v>
      </c>
      <c r="C5834" s="5">
        <f t="shared" si="728"/>
        <v>16.600000000000001</v>
      </c>
      <c r="D5834" s="5">
        <f t="shared" si="729"/>
        <v>0</v>
      </c>
      <c r="E5834">
        <v>252</v>
      </c>
      <c r="F5834" t="s">
        <v>547</v>
      </c>
      <c r="G5834" t="str">
        <f t="shared" si="730"/>
        <v>영등포구</v>
      </c>
      <c r="H5834">
        <f t="shared" si="731"/>
        <v>37.499977000000001</v>
      </c>
      <c r="I5834">
        <f t="shared" si="732"/>
        <v>126.920036</v>
      </c>
      <c r="J5834">
        <v>1</v>
      </c>
      <c r="K5834" s="1">
        <v>43208.77207175926</v>
      </c>
      <c r="L5834">
        <v>2054</v>
      </c>
      <c r="M5834" t="s">
        <v>179</v>
      </c>
      <c r="N5834">
        <v>4</v>
      </c>
      <c r="O5834">
        <v>17</v>
      </c>
      <c r="P5834">
        <v>3800</v>
      </c>
      <c r="Q5834">
        <f t="shared" si="733"/>
        <v>18</v>
      </c>
      <c r="R5834" t="b">
        <f t="shared" si="734"/>
        <v>0</v>
      </c>
      <c r="S5834" t="b">
        <f t="shared" si="735"/>
        <v>0</v>
      </c>
    </row>
    <row r="5835" spans="1:19">
      <c r="A5835" t="s">
        <v>4180</v>
      </c>
      <c r="B5835" s="1">
        <v>43217.831979166665</v>
      </c>
      <c r="C5835" s="5">
        <f t="shared" si="728"/>
        <v>18.7</v>
      </c>
      <c r="D5835" s="5">
        <f t="shared" si="729"/>
        <v>0</v>
      </c>
      <c r="E5835">
        <v>2277</v>
      </c>
      <c r="F5835" t="s">
        <v>2368</v>
      </c>
      <c r="G5835" t="str">
        <f t="shared" si="730"/>
        <v>서초구</v>
      </c>
      <c r="H5835">
        <f t="shared" si="731"/>
        <v>37.514870000000002</v>
      </c>
      <c r="I5835">
        <f t="shared" si="732"/>
        <v>127.015282</v>
      </c>
      <c r="J5835">
        <v>2</v>
      </c>
      <c r="K5835" s="1">
        <v>43217.871076388888</v>
      </c>
      <c r="L5835">
        <v>2262</v>
      </c>
      <c r="M5835" t="s">
        <v>348</v>
      </c>
      <c r="N5835">
        <v>5</v>
      </c>
      <c r="O5835">
        <v>55</v>
      </c>
      <c r="P5835">
        <v>8520</v>
      </c>
      <c r="Q5835">
        <f t="shared" si="733"/>
        <v>19</v>
      </c>
      <c r="R5835" t="b">
        <f t="shared" si="734"/>
        <v>0</v>
      </c>
      <c r="S5835" t="b">
        <f t="shared" si="735"/>
        <v>0</v>
      </c>
    </row>
    <row r="5836" spans="1:19">
      <c r="A5836" t="s">
        <v>5671</v>
      </c>
      <c r="B5836" s="1">
        <v>43211.496932870374</v>
      </c>
      <c r="C5836" s="5">
        <f t="shared" si="728"/>
        <v>23.1</v>
      </c>
      <c r="D5836" s="5">
        <f t="shared" si="729"/>
        <v>0</v>
      </c>
      <c r="E5836">
        <v>630</v>
      </c>
      <c r="F5836" t="s">
        <v>358</v>
      </c>
      <c r="G5836" t="str">
        <f t="shared" si="730"/>
        <v>동대문구</v>
      </c>
      <c r="H5836">
        <f t="shared" si="731"/>
        <v>37.574852</v>
      </c>
      <c r="I5836">
        <f t="shared" si="732"/>
        <v>127.040306</v>
      </c>
      <c r="J5836">
        <v>10</v>
      </c>
      <c r="K5836" s="1">
        <v>43211.515150462961</v>
      </c>
      <c r="L5836">
        <v>1338</v>
      </c>
      <c r="M5836" t="s">
        <v>319</v>
      </c>
      <c r="N5836">
        <v>3</v>
      </c>
      <c r="O5836">
        <v>25</v>
      </c>
      <c r="P5836">
        <v>2830</v>
      </c>
      <c r="Q5836">
        <f t="shared" si="733"/>
        <v>11</v>
      </c>
      <c r="R5836" t="b">
        <f t="shared" si="734"/>
        <v>1</v>
      </c>
      <c r="S5836" t="b">
        <f t="shared" si="735"/>
        <v>0</v>
      </c>
    </row>
    <row r="5837" spans="1:19">
      <c r="A5837" t="s">
        <v>5672</v>
      </c>
      <c r="B5837" s="1">
        <v>43215.458634259259</v>
      </c>
      <c r="C5837" s="5">
        <f t="shared" si="728"/>
        <v>17.5</v>
      </c>
      <c r="D5837" s="5">
        <f t="shared" si="729"/>
        <v>0</v>
      </c>
      <c r="E5837">
        <v>1703</v>
      </c>
      <c r="F5837" t="s">
        <v>1424</v>
      </c>
      <c r="G5837" t="str">
        <f t="shared" si="730"/>
        <v>도봉구</v>
      </c>
      <c r="H5837">
        <f t="shared" si="731"/>
        <v>37.689720000000001</v>
      </c>
      <c r="I5837">
        <f t="shared" si="732"/>
        <v>127.045197</v>
      </c>
      <c r="J5837">
        <v>11</v>
      </c>
      <c r="K5837" s="1">
        <v>43215.49355324074</v>
      </c>
      <c r="L5837">
        <v>1654</v>
      </c>
      <c r="M5837" t="s">
        <v>4062</v>
      </c>
      <c r="N5837">
        <v>13</v>
      </c>
      <c r="O5837">
        <v>49</v>
      </c>
      <c r="P5837">
        <v>6940</v>
      </c>
      <c r="Q5837">
        <f t="shared" si="733"/>
        <v>11</v>
      </c>
      <c r="R5837" t="b">
        <f t="shared" si="734"/>
        <v>0</v>
      </c>
      <c r="S5837" t="b">
        <f t="shared" si="735"/>
        <v>0</v>
      </c>
    </row>
    <row r="5838" spans="1:19">
      <c r="A5838" t="s">
        <v>5673</v>
      </c>
      <c r="B5838" s="1">
        <v>43202.484965277778</v>
      </c>
      <c r="C5838" s="5">
        <f t="shared" si="728"/>
        <v>16.2</v>
      </c>
      <c r="D5838" s="5">
        <f t="shared" si="729"/>
        <v>0</v>
      </c>
      <c r="E5838">
        <v>1235</v>
      </c>
      <c r="F5838" t="s">
        <v>464</v>
      </c>
      <c r="G5838" t="str">
        <f t="shared" si="730"/>
        <v>송파구</v>
      </c>
      <c r="H5838">
        <f t="shared" si="731"/>
        <v>37.508338999999999</v>
      </c>
      <c r="I5838">
        <f t="shared" si="732"/>
        <v>127.088142</v>
      </c>
      <c r="J5838">
        <v>6</v>
      </c>
      <c r="K5838" s="1">
        <v>43202.504305555558</v>
      </c>
      <c r="L5838">
        <v>1232</v>
      </c>
      <c r="M5838" t="s">
        <v>465</v>
      </c>
      <c r="N5838">
        <v>7</v>
      </c>
      <c r="O5838">
        <v>27</v>
      </c>
      <c r="P5838">
        <v>2660</v>
      </c>
      <c r="Q5838">
        <f t="shared" si="733"/>
        <v>11</v>
      </c>
      <c r="R5838" t="b">
        <f t="shared" si="734"/>
        <v>0</v>
      </c>
      <c r="S5838" t="b">
        <f t="shared" si="735"/>
        <v>0</v>
      </c>
    </row>
    <row r="5839" spans="1:19">
      <c r="A5839" t="s">
        <v>5674</v>
      </c>
      <c r="B5839" s="1">
        <v>43220.644861111112</v>
      </c>
      <c r="C5839" s="5">
        <f t="shared" si="728"/>
        <v>24.1</v>
      </c>
      <c r="D5839" s="5">
        <f t="shared" si="729"/>
        <v>0</v>
      </c>
      <c r="E5839">
        <v>1210</v>
      </c>
      <c r="F5839" t="s">
        <v>69</v>
      </c>
      <c r="G5839" t="str">
        <f t="shared" si="730"/>
        <v>송파구</v>
      </c>
      <c r="H5839">
        <f t="shared" si="731"/>
        <v>37.513126</v>
      </c>
      <c r="I5839">
        <f t="shared" si="732"/>
        <v>127.10096</v>
      </c>
      <c r="J5839">
        <v>4</v>
      </c>
      <c r="K5839" s="1">
        <v>43220.66778935185</v>
      </c>
      <c r="L5839">
        <v>1251</v>
      </c>
      <c r="M5839" t="s">
        <v>236</v>
      </c>
      <c r="N5839">
        <v>1</v>
      </c>
      <c r="O5839">
        <v>32</v>
      </c>
      <c r="P5839">
        <v>3190</v>
      </c>
      <c r="Q5839">
        <f t="shared" si="733"/>
        <v>15</v>
      </c>
      <c r="R5839" t="b">
        <f t="shared" si="734"/>
        <v>0</v>
      </c>
      <c r="S5839" t="b">
        <f t="shared" si="735"/>
        <v>0</v>
      </c>
    </row>
    <row r="5840" spans="1:19">
      <c r="A5840" t="s">
        <v>5675</v>
      </c>
      <c r="B5840" s="1">
        <v>43208.945208333331</v>
      </c>
      <c r="C5840" s="5">
        <f t="shared" si="728"/>
        <v>11.3</v>
      </c>
      <c r="D5840" s="5">
        <f t="shared" si="729"/>
        <v>0</v>
      </c>
      <c r="E5840">
        <v>1215</v>
      </c>
      <c r="F5840" t="s">
        <v>651</v>
      </c>
      <c r="G5840" t="str">
        <f t="shared" si="730"/>
        <v>송파구</v>
      </c>
      <c r="H5840">
        <f t="shared" si="731"/>
        <v>37.516570999999999</v>
      </c>
      <c r="I5840">
        <f t="shared" si="732"/>
        <v>127.13153800000001</v>
      </c>
      <c r="J5840">
        <v>8</v>
      </c>
      <c r="K5840" s="1">
        <v>43208.957314814812</v>
      </c>
      <c r="L5840">
        <v>1210</v>
      </c>
      <c r="M5840" t="s">
        <v>69</v>
      </c>
      <c r="N5840">
        <v>8</v>
      </c>
      <c r="O5840">
        <v>17</v>
      </c>
      <c r="P5840">
        <v>3370</v>
      </c>
      <c r="Q5840">
        <f t="shared" si="733"/>
        <v>22</v>
      </c>
      <c r="R5840" t="b">
        <f t="shared" si="734"/>
        <v>0</v>
      </c>
      <c r="S5840" t="b">
        <f t="shared" si="735"/>
        <v>0</v>
      </c>
    </row>
    <row r="5841" spans="1:19">
      <c r="A5841" t="s">
        <v>5676</v>
      </c>
      <c r="B5841" s="1">
        <v>43194.809432870374</v>
      </c>
      <c r="C5841" s="5">
        <f t="shared" si="728"/>
        <v>14.3</v>
      </c>
      <c r="D5841" s="5">
        <f t="shared" si="729"/>
        <v>0</v>
      </c>
      <c r="E5841">
        <v>1414</v>
      </c>
      <c r="F5841" t="s">
        <v>195</v>
      </c>
      <c r="G5841" t="str">
        <f t="shared" si="730"/>
        <v>중랑구</v>
      </c>
      <c r="H5841">
        <f t="shared" si="731"/>
        <v>37.581645999999999</v>
      </c>
      <c r="I5841">
        <f t="shared" si="732"/>
        <v>127.088432</v>
      </c>
      <c r="J5841">
        <v>3</v>
      </c>
      <c r="K5841" s="1">
        <v>43194.830428240741</v>
      </c>
      <c r="L5841">
        <v>1435</v>
      </c>
      <c r="M5841" t="s">
        <v>4144</v>
      </c>
      <c r="N5841">
        <v>2</v>
      </c>
      <c r="O5841">
        <v>29</v>
      </c>
      <c r="P5841">
        <v>3910</v>
      </c>
      <c r="Q5841">
        <f t="shared" si="733"/>
        <v>19</v>
      </c>
      <c r="R5841" t="b">
        <f t="shared" si="734"/>
        <v>0</v>
      </c>
      <c r="S5841" t="b">
        <f t="shared" si="735"/>
        <v>0</v>
      </c>
    </row>
    <row r="5842" spans="1:19">
      <c r="A5842" t="s">
        <v>5197</v>
      </c>
      <c r="B5842" s="1">
        <v>43208.853020833332</v>
      </c>
      <c r="C5842" s="5">
        <f t="shared" si="728"/>
        <v>13</v>
      </c>
      <c r="D5842" s="5">
        <f t="shared" si="729"/>
        <v>0</v>
      </c>
      <c r="E5842">
        <v>1131</v>
      </c>
      <c r="F5842" t="s">
        <v>729</v>
      </c>
      <c r="G5842" t="str">
        <f t="shared" si="730"/>
        <v>강서구</v>
      </c>
      <c r="H5842">
        <f t="shared" si="731"/>
        <v>37.546444000000001</v>
      </c>
      <c r="I5842">
        <f t="shared" si="732"/>
        <v>126.84545900000001</v>
      </c>
      <c r="J5842">
        <v>8</v>
      </c>
      <c r="K5842" s="1">
        <v>43208.857893518521</v>
      </c>
      <c r="L5842">
        <v>1129</v>
      </c>
      <c r="M5842" t="s">
        <v>340</v>
      </c>
      <c r="N5842">
        <v>6</v>
      </c>
      <c r="O5842">
        <v>6</v>
      </c>
      <c r="P5842">
        <v>820</v>
      </c>
      <c r="Q5842">
        <f t="shared" si="733"/>
        <v>20</v>
      </c>
      <c r="R5842" t="b">
        <f t="shared" si="734"/>
        <v>0</v>
      </c>
      <c r="S5842" t="b">
        <f t="shared" si="735"/>
        <v>0</v>
      </c>
    </row>
    <row r="5843" spans="1:19">
      <c r="A5843" t="s">
        <v>5677</v>
      </c>
      <c r="B5843" s="1">
        <v>43200.636365740742</v>
      </c>
      <c r="C5843" s="5">
        <f t="shared" si="728"/>
        <v>21.4</v>
      </c>
      <c r="D5843" s="5">
        <f t="shared" si="729"/>
        <v>0</v>
      </c>
      <c r="E5843">
        <v>337</v>
      </c>
      <c r="F5843" t="s">
        <v>848</v>
      </c>
      <c r="G5843" t="str">
        <f t="shared" si="730"/>
        <v>종로구</v>
      </c>
      <c r="H5843">
        <f t="shared" si="731"/>
        <v>37.578978999999997</v>
      </c>
      <c r="I5843">
        <f t="shared" si="732"/>
        <v>126.996475</v>
      </c>
      <c r="J5843">
        <v>1</v>
      </c>
      <c r="K5843" s="1">
        <v>43200.650937500002</v>
      </c>
      <c r="L5843">
        <v>358</v>
      </c>
      <c r="M5843" t="s">
        <v>1347</v>
      </c>
      <c r="N5843">
        <v>5</v>
      </c>
      <c r="O5843">
        <v>20</v>
      </c>
      <c r="P5843">
        <v>2110</v>
      </c>
      <c r="Q5843">
        <f t="shared" si="733"/>
        <v>15</v>
      </c>
      <c r="R5843" t="b">
        <f t="shared" si="734"/>
        <v>0</v>
      </c>
      <c r="S5843" t="b">
        <f t="shared" si="735"/>
        <v>0</v>
      </c>
    </row>
    <row r="5844" spans="1:19">
      <c r="A5844" t="s">
        <v>4337</v>
      </c>
      <c r="B5844" s="1">
        <v>43204.900671296295</v>
      </c>
      <c r="C5844" s="5">
        <f t="shared" si="728"/>
        <v>9.1</v>
      </c>
      <c r="D5844" s="5">
        <f t="shared" si="729"/>
        <v>0</v>
      </c>
      <c r="E5844">
        <v>1637</v>
      </c>
      <c r="F5844" t="s">
        <v>1476</v>
      </c>
      <c r="G5844" t="str">
        <f t="shared" si="730"/>
        <v>노원구</v>
      </c>
      <c r="H5844">
        <f t="shared" si="731"/>
        <v>37.654701000000003</v>
      </c>
      <c r="I5844">
        <f t="shared" si="732"/>
        <v>127.0634</v>
      </c>
      <c r="J5844">
        <v>9</v>
      </c>
      <c r="K5844" s="1">
        <v>43204.908078703702</v>
      </c>
      <c r="L5844">
        <v>1619</v>
      </c>
      <c r="M5844" t="s">
        <v>1236</v>
      </c>
      <c r="N5844">
        <v>2</v>
      </c>
      <c r="O5844">
        <v>9</v>
      </c>
      <c r="P5844">
        <v>1780</v>
      </c>
      <c r="Q5844">
        <f t="shared" si="733"/>
        <v>21</v>
      </c>
      <c r="R5844" t="b">
        <f t="shared" si="734"/>
        <v>1</v>
      </c>
      <c r="S5844" t="b">
        <f t="shared" si="735"/>
        <v>0</v>
      </c>
    </row>
    <row r="5845" spans="1:19">
      <c r="A5845" t="s">
        <v>1302</v>
      </c>
      <c r="B5845" s="1">
        <v>43200.792800925927</v>
      </c>
      <c r="C5845" s="5">
        <f t="shared" si="728"/>
        <v>19.2</v>
      </c>
      <c r="D5845" s="5">
        <f t="shared" si="729"/>
        <v>0</v>
      </c>
      <c r="E5845">
        <v>353</v>
      </c>
      <c r="F5845" t="s">
        <v>1213</v>
      </c>
      <c r="G5845" t="str">
        <f t="shared" si="730"/>
        <v>종로구</v>
      </c>
      <c r="H5845">
        <f t="shared" si="731"/>
        <v>37.579388000000002</v>
      </c>
      <c r="I5845">
        <f t="shared" si="732"/>
        <v>126.98494700000001</v>
      </c>
      <c r="J5845">
        <v>5</v>
      </c>
      <c r="K5845" s="1">
        <v>43200.82402777778</v>
      </c>
      <c r="L5845">
        <v>1303</v>
      </c>
      <c r="M5845" t="s">
        <v>405</v>
      </c>
      <c r="N5845">
        <v>8</v>
      </c>
      <c r="O5845">
        <v>44</v>
      </c>
      <c r="P5845">
        <v>5510</v>
      </c>
      <c r="Q5845">
        <f t="shared" si="733"/>
        <v>19</v>
      </c>
      <c r="R5845" t="b">
        <f t="shared" si="734"/>
        <v>0</v>
      </c>
      <c r="S5845" t="b">
        <f t="shared" si="735"/>
        <v>0</v>
      </c>
    </row>
    <row r="5846" spans="1:19">
      <c r="A5846" t="s">
        <v>2712</v>
      </c>
      <c r="B5846" s="1">
        <v>43202.496388888889</v>
      </c>
      <c r="C5846" s="5">
        <f t="shared" si="728"/>
        <v>16.2</v>
      </c>
      <c r="D5846" s="5">
        <f t="shared" si="729"/>
        <v>0</v>
      </c>
      <c r="E5846">
        <v>3509</v>
      </c>
      <c r="F5846" t="s">
        <v>39</v>
      </c>
      <c r="G5846" t="str">
        <f t="shared" si="730"/>
        <v>광진구</v>
      </c>
      <c r="H5846">
        <f t="shared" si="731"/>
        <v>37.553417000000003</v>
      </c>
      <c r="I5846">
        <f t="shared" si="732"/>
        <v>127.073196</v>
      </c>
      <c r="J5846">
        <v>14</v>
      </c>
      <c r="K5846" s="1">
        <v>43202.50099537037</v>
      </c>
      <c r="L5846">
        <v>571</v>
      </c>
      <c r="M5846" t="s">
        <v>957</v>
      </c>
      <c r="N5846">
        <v>2</v>
      </c>
      <c r="O5846">
        <v>6</v>
      </c>
      <c r="P5846">
        <v>800</v>
      </c>
      <c r="Q5846">
        <f t="shared" si="733"/>
        <v>11</v>
      </c>
      <c r="R5846" t="b">
        <f t="shared" si="734"/>
        <v>0</v>
      </c>
      <c r="S5846" t="b">
        <f t="shared" si="735"/>
        <v>0</v>
      </c>
    </row>
    <row r="5847" spans="1:19">
      <c r="A5847" t="s">
        <v>5678</v>
      </c>
      <c r="B5847" s="1">
        <v>43191.931076388886</v>
      </c>
      <c r="C5847" s="5">
        <f t="shared" si="728"/>
        <v>16.7</v>
      </c>
      <c r="D5847" s="5">
        <f t="shared" si="729"/>
        <v>0</v>
      </c>
      <c r="E5847">
        <v>113</v>
      </c>
      <c r="F5847" t="s">
        <v>519</v>
      </c>
      <c r="G5847" t="str">
        <f t="shared" si="730"/>
        <v>마포구</v>
      </c>
      <c r="H5847">
        <f t="shared" si="731"/>
        <v>37.557499</v>
      </c>
      <c r="I5847">
        <f t="shared" si="732"/>
        <v>126.923805</v>
      </c>
      <c r="J5847">
        <v>8</v>
      </c>
      <c r="K5847" s="1">
        <v>43192.008668981478</v>
      </c>
      <c r="L5847">
        <v>113</v>
      </c>
      <c r="M5847" t="s">
        <v>519</v>
      </c>
      <c r="N5847">
        <v>17</v>
      </c>
      <c r="O5847">
        <v>111</v>
      </c>
      <c r="P5847">
        <v>7070</v>
      </c>
      <c r="Q5847">
        <f t="shared" si="733"/>
        <v>22</v>
      </c>
      <c r="R5847" t="b">
        <f t="shared" si="734"/>
        <v>1</v>
      </c>
      <c r="S5847" t="b">
        <f t="shared" si="735"/>
        <v>0</v>
      </c>
    </row>
    <row r="5848" spans="1:19">
      <c r="A5848" t="s">
        <v>5679</v>
      </c>
      <c r="B5848" s="1">
        <v>43206.891979166663</v>
      </c>
      <c r="C5848" s="5">
        <f t="shared" si="728"/>
        <v>11.1</v>
      </c>
      <c r="D5848" s="5">
        <f t="shared" si="729"/>
        <v>0</v>
      </c>
      <c r="E5848">
        <v>2318</v>
      </c>
      <c r="F5848" t="s">
        <v>1436</v>
      </c>
      <c r="G5848" t="str">
        <f t="shared" si="730"/>
        <v>강남구</v>
      </c>
      <c r="H5848">
        <f t="shared" si="731"/>
        <v>37.513576999999998</v>
      </c>
      <c r="I5848">
        <f t="shared" si="732"/>
        <v>127.055031</v>
      </c>
      <c r="J5848">
        <v>1</v>
      </c>
      <c r="K5848" s="1">
        <v>43206.956863425927</v>
      </c>
      <c r="L5848">
        <v>2171</v>
      </c>
      <c r="M5848" t="s">
        <v>782</v>
      </c>
      <c r="N5848">
        <v>7</v>
      </c>
      <c r="O5848">
        <v>92</v>
      </c>
      <c r="P5848">
        <v>14390</v>
      </c>
      <c r="Q5848">
        <f t="shared" si="733"/>
        <v>21</v>
      </c>
      <c r="R5848" t="b">
        <f t="shared" si="734"/>
        <v>0</v>
      </c>
      <c r="S5848" t="b">
        <f t="shared" si="735"/>
        <v>0</v>
      </c>
    </row>
    <row r="5849" spans="1:19">
      <c r="A5849" t="s">
        <v>3279</v>
      </c>
      <c r="B5849" s="1">
        <v>43196.785486111112</v>
      </c>
      <c r="C5849" s="5">
        <f t="shared" si="728"/>
        <v>5.9</v>
      </c>
      <c r="D5849" s="5">
        <f t="shared" si="729"/>
        <v>0</v>
      </c>
      <c r="E5849">
        <v>308</v>
      </c>
      <c r="F5849" t="s">
        <v>2652</v>
      </c>
      <c r="G5849" t="str">
        <f t="shared" si="730"/>
        <v>종로구</v>
      </c>
      <c r="H5849">
        <f t="shared" si="731"/>
        <v>37.569969</v>
      </c>
      <c r="I5849">
        <f t="shared" si="732"/>
        <v>126.973938</v>
      </c>
      <c r="J5849">
        <v>10</v>
      </c>
      <c r="K5849" s="1">
        <v>43196.788645833331</v>
      </c>
      <c r="L5849">
        <v>312</v>
      </c>
      <c r="M5849" t="s">
        <v>259</v>
      </c>
      <c r="N5849">
        <v>6</v>
      </c>
      <c r="O5849">
        <v>4</v>
      </c>
      <c r="P5849">
        <v>880</v>
      </c>
      <c r="Q5849">
        <f t="shared" si="733"/>
        <v>18</v>
      </c>
      <c r="R5849" t="b">
        <f t="shared" si="734"/>
        <v>0</v>
      </c>
      <c r="S5849" t="b">
        <f t="shared" si="735"/>
        <v>0</v>
      </c>
    </row>
    <row r="5850" spans="1:19">
      <c r="A5850" t="s">
        <v>5680</v>
      </c>
      <c r="B5850" s="1">
        <v>43220.853865740741</v>
      </c>
      <c r="C5850" s="5">
        <f t="shared" si="728"/>
        <v>20</v>
      </c>
      <c r="D5850" s="5">
        <f t="shared" si="729"/>
        <v>0</v>
      </c>
      <c r="E5850">
        <v>117</v>
      </c>
      <c r="F5850" t="s">
        <v>541</v>
      </c>
      <c r="G5850" t="str">
        <f t="shared" si="730"/>
        <v>서대문구</v>
      </c>
      <c r="H5850">
        <f t="shared" si="731"/>
        <v>37.591159820000001</v>
      </c>
      <c r="I5850">
        <f t="shared" si="732"/>
        <v>126.94132996</v>
      </c>
      <c r="J5850">
        <v>3</v>
      </c>
      <c r="K5850" s="1">
        <v>43220.861840277779</v>
      </c>
      <c r="L5850">
        <v>175</v>
      </c>
      <c r="M5850" t="s">
        <v>1031</v>
      </c>
      <c r="N5850">
        <v>20</v>
      </c>
      <c r="O5850">
        <v>10</v>
      </c>
      <c r="P5850">
        <v>1630</v>
      </c>
      <c r="Q5850">
        <f t="shared" si="733"/>
        <v>20</v>
      </c>
      <c r="R5850" t="b">
        <f t="shared" si="734"/>
        <v>0</v>
      </c>
      <c r="S5850" t="b">
        <f t="shared" si="735"/>
        <v>0</v>
      </c>
    </row>
    <row r="5851" spans="1:19">
      <c r="A5851" t="s">
        <v>4292</v>
      </c>
      <c r="B5851" s="1">
        <v>43209.603437500002</v>
      </c>
      <c r="C5851" s="5">
        <f t="shared" si="728"/>
        <v>20.5</v>
      </c>
      <c r="D5851" s="5">
        <f t="shared" si="729"/>
        <v>0</v>
      </c>
      <c r="E5851">
        <v>1265</v>
      </c>
      <c r="F5851" t="s">
        <v>112</v>
      </c>
      <c r="G5851" t="str">
        <f t="shared" si="730"/>
        <v>송파구</v>
      </c>
      <c r="H5851">
        <f t="shared" si="731"/>
        <v>37.485989000000004</v>
      </c>
      <c r="I5851">
        <f t="shared" si="732"/>
        <v>127.124763</v>
      </c>
      <c r="J5851">
        <v>7</v>
      </c>
      <c r="K5851" s="1">
        <v>43209.61681712963</v>
      </c>
      <c r="L5851">
        <v>1227</v>
      </c>
      <c r="M5851" t="s">
        <v>2973</v>
      </c>
      <c r="N5851">
        <v>10</v>
      </c>
      <c r="O5851">
        <v>18</v>
      </c>
      <c r="P5851">
        <v>2290</v>
      </c>
      <c r="Q5851">
        <f t="shared" si="733"/>
        <v>14</v>
      </c>
      <c r="R5851" t="b">
        <f t="shared" si="734"/>
        <v>0</v>
      </c>
      <c r="S5851" t="b">
        <f t="shared" si="735"/>
        <v>0</v>
      </c>
    </row>
    <row r="5852" spans="1:19">
      <c r="A5852" t="s">
        <v>5681</v>
      </c>
      <c r="B5852" s="1">
        <v>43203.314166666663</v>
      </c>
      <c r="C5852" s="5">
        <f t="shared" si="728"/>
        <v>8.8000000000000007</v>
      </c>
      <c r="D5852" s="5">
        <f t="shared" si="729"/>
        <v>0</v>
      </c>
      <c r="E5852">
        <v>2103</v>
      </c>
      <c r="F5852" t="s">
        <v>114</v>
      </c>
      <c r="G5852" t="str">
        <f t="shared" si="730"/>
        <v>관악구</v>
      </c>
      <c r="H5852">
        <f t="shared" si="731"/>
        <v>37.489178000000003</v>
      </c>
      <c r="I5852">
        <f t="shared" si="732"/>
        <v>126.919273</v>
      </c>
      <c r="J5852">
        <v>8</v>
      </c>
      <c r="K5852" s="1">
        <v>43203.32271990741</v>
      </c>
      <c r="L5852">
        <v>2141</v>
      </c>
      <c r="M5852" t="s">
        <v>173</v>
      </c>
      <c r="N5852">
        <v>6</v>
      </c>
      <c r="O5852">
        <v>11</v>
      </c>
      <c r="P5852">
        <v>2660</v>
      </c>
      <c r="Q5852">
        <f t="shared" si="733"/>
        <v>7</v>
      </c>
      <c r="R5852" t="b">
        <f t="shared" si="734"/>
        <v>0</v>
      </c>
      <c r="S5852" t="b">
        <f t="shared" si="735"/>
        <v>0</v>
      </c>
    </row>
    <row r="5853" spans="1:19">
      <c r="A5853" t="s">
        <v>4582</v>
      </c>
      <c r="B5853" s="1">
        <v>43218.559930555559</v>
      </c>
      <c r="C5853" s="5">
        <f t="shared" si="728"/>
        <v>21.2</v>
      </c>
      <c r="D5853" s="5">
        <f t="shared" si="729"/>
        <v>0</v>
      </c>
      <c r="E5853">
        <v>257</v>
      </c>
      <c r="F5853" t="s">
        <v>1942</v>
      </c>
      <c r="G5853" t="str">
        <f t="shared" si="730"/>
        <v>영등포구</v>
      </c>
      <c r="H5853">
        <f t="shared" si="731"/>
        <v>37.513843999999999</v>
      </c>
      <c r="I5853">
        <f t="shared" si="732"/>
        <v>126.91935700000001</v>
      </c>
      <c r="J5853">
        <v>6</v>
      </c>
      <c r="K5853" s="1">
        <v>43218.580601851849</v>
      </c>
      <c r="L5853">
        <v>249</v>
      </c>
      <c r="M5853" t="s">
        <v>630</v>
      </c>
      <c r="N5853">
        <v>3</v>
      </c>
      <c r="O5853">
        <v>29</v>
      </c>
      <c r="P5853">
        <v>5750</v>
      </c>
      <c r="Q5853">
        <f t="shared" si="733"/>
        <v>13</v>
      </c>
      <c r="R5853" t="b">
        <f t="shared" si="734"/>
        <v>1</v>
      </c>
      <c r="S5853" t="b">
        <f t="shared" si="735"/>
        <v>0</v>
      </c>
    </row>
    <row r="5854" spans="1:19">
      <c r="A5854" t="s">
        <v>5682</v>
      </c>
      <c r="B5854" s="1">
        <v>43211.650219907409</v>
      </c>
      <c r="C5854" s="5">
        <f t="shared" si="728"/>
        <v>25</v>
      </c>
      <c r="D5854" s="5">
        <f t="shared" si="729"/>
        <v>0</v>
      </c>
      <c r="E5854">
        <v>558</v>
      </c>
      <c r="F5854" t="s">
        <v>397</v>
      </c>
      <c r="G5854" t="str">
        <f t="shared" si="730"/>
        <v>성동구</v>
      </c>
      <c r="H5854">
        <f t="shared" si="731"/>
        <v>37.564605999999998</v>
      </c>
      <c r="I5854">
        <f t="shared" si="732"/>
        <v>127.03652200000001</v>
      </c>
      <c r="J5854">
        <v>19</v>
      </c>
      <c r="K5854" s="1">
        <v>43211.694027777776</v>
      </c>
      <c r="L5854">
        <v>3515</v>
      </c>
      <c r="M5854" t="s">
        <v>1407</v>
      </c>
      <c r="N5854">
        <v>17</v>
      </c>
      <c r="O5854">
        <v>59</v>
      </c>
      <c r="P5854">
        <v>5860</v>
      </c>
      <c r="Q5854">
        <f t="shared" si="733"/>
        <v>15</v>
      </c>
      <c r="R5854" t="b">
        <f t="shared" si="734"/>
        <v>1</v>
      </c>
      <c r="S5854" t="b">
        <f t="shared" si="735"/>
        <v>0</v>
      </c>
    </row>
    <row r="5855" spans="1:19">
      <c r="A5855" t="s">
        <v>1095</v>
      </c>
      <c r="B5855" s="1">
        <v>43200.650972222225</v>
      </c>
      <c r="C5855" s="5">
        <f t="shared" si="728"/>
        <v>21.4</v>
      </c>
      <c r="D5855" s="5">
        <f t="shared" si="729"/>
        <v>0</v>
      </c>
      <c r="E5855">
        <v>585</v>
      </c>
      <c r="F5855" t="s">
        <v>89</v>
      </c>
      <c r="G5855" t="str">
        <f t="shared" si="730"/>
        <v>성동구</v>
      </c>
      <c r="H5855">
        <f t="shared" si="731"/>
        <v>37.536808000000001</v>
      </c>
      <c r="I5855">
        <f t="shared" si="732"/>
        <v>127.05548899999999</v>
      </c>
      <c r="J5855">
        <v>2</v>
      </c>
      <c r="K5855" s="1">
        <v>43200.656388888892</v>
      </c>
      <c r="L5855">
        <v>589</v>
      </c>
      <c r="M5855" t="s">
        <v>975</v>
      </c>
      <c r="N5855">
        <v>8</v>
      </c>
      <c r="O5855">
        <v>7</v>
      </c>
      <c r="P5855">
        <v>940</v>
      </c>
      <c r="Q5855">
        <f t="shared" si="733"/>
        <v>15</v>
      </c>
      <c r="R5855" t="b">
        <f t="shared" si="734"/>
        <v>0</v>
      </c>
      <c r="S5855" t="b">
        <f t="shared" si="735"/>
        <v>0</v>
      </c>
    </row>
    <row r="5856" spans="1:19">
      <c r="A5856" t="s">
        <v>5683</v>
      </c>
      <c r="B5856" s="1">
        <v>43210.733252314814</v>
      </c>
      <c r="C5856" s="5">
        <f t="shared" si="728"/>
        <v>25.6</v>
      </c>
      <c r="D5856" s="5">
        <f t="shared" si="729"/>
        <v>0</v>
      </c>
      <c r="E5856">
        <v>2025</v>
      </c>
      <c r="F5856" t="s">
        <v>851</v>
      </c>
      <c r="G5856" t="str">
        <f t="shared" si="730"/>
        <v>동작구</v>
      </c>
      <c r="H5856">
        <f t="shared" si="731"/>
        <v>37.50938</v>
      </c>
      <c r="I5856">
        <f t="shared" si="732"/>
        <v>126.963615</v>
      </c>
      <c r="J5856">
        <v>3</v>
      </c>
      <c r="K5856" s="1">
        <v>43210.764976851853</v>
      </c>
      <c r="L5856">
        <v>160</v>
      </c>
      <c r="M5856" t="s">
        <v>1949</v>
      </c>
      <c r="N5856">
        <v>5</v>
      </c>
      <c r="O5856">
        <v>45</v>
      </c>
      <c r="P5856">
        <v>9300</v>
      </c>
      <c r="Q5856">
        <f t="shared" si="733"/>
        <v>17</v>
      </c>
      <c r="R5856" t="b">
        <f t="shared" si="734"/>
        <v>0</v>
      </c>
      <c r="S5856" t="b">
        <f t="shared" si="735"/>
        <v>0</v>
      </c>
    </row>
    <row r="5857" spans="1:19">
      <c r="A5857" t="s">
        <v>5684</v>
      </c>
      <c r="B5857" s="1">
        <v>43200.315509259257</v>
      </c>
      <c r="C5857" s="5">
        <f t="shared" si="728"/>
        <v>7.2</v>
      </c>
      <c r="D5857" s="5">
        <f t="shared" si="729"/>
        <v>0</v>
      </c>
      <c r="E5857">
        <v>1628</v>
      </c>
      <c r="F5857" t="s">
        <v>2733</v>
      </c>
      <c r="G5857" t="str">
        <f t="shared" si="730"/>
        <v>노원구</v>
      </c>
      <c r="H5857">
        <f t="shared" si="731"/>
        <v>37.673617999999998</v>
      </c>
      <c r="I5857">
        <f t="shared" si="732"/>
        <v>127.055252</v>
      </c>
      <c r="J5857">
        <v>5</v>
      </c>
      <c r="K5857" s="1">
        <v>43200.332731481481</v>
      </c>
      <c r="L5857">
        <v>1605</v>
      </c>
      <c r="M5857" t="s">
        <v>1181</v>
      </c>
      <c r="N5857">
        <v>2</v>
      </c>
      <c r="O5857">
        <v>24</v>
      </c>
      <c r="P5857">
        <v>6030</v>
      </c>
      <c r="Q5857">
        <f t="shared" si="733"/>
        <v>7</v>
      </c>
      <c r="R5857" t="b">
        <f t="shared" si="734"/>
        <v>0</v>
      </c>
      <c r="S5857" t="b">
        <f t="shared" si="735"/>
        <v>0</v>
      </c>
    </row>
    <row r="5858" spans="1:19">
      <c r="A5858" t="s">
        <v>2052</v>
      </c>
      <c r="B5858" s="1">
        <v>43194.382187499999</v>
      </c>
      <c r="C5858" s="5">
        <f t="shared" si="728"/>
        <v>10.4</v>
      </c>
      <c r="D5858" s="5">
        <f t="shared" si="729"/>
        <v>0</v>
      </c>
      <c r="E5858">
        <v>590</v>
      </c>
      <c r="F5858" t="s">
        <v>29</v>
      </c>
      <c r="G5858" t="str">
        <f t="shared" si="730"/>
        <v>광진구</v>
      </c>
      <c r="H5858">
        <f t="shared" si="731"/>
        <v>37.53989</v>
      </c>
      <c r="I5858">
        <f t="shared" si="732"/>
        <v>127.073364</v>
      </c>
      <c r="J5858">
        <v>9</v>
      </c>
      <c r="K5858" s="1">
        <v>43194.385150462964</v>
      </c>
      <c r="L5858">
        <v>592</v>
      </c>
      <c r="M5858" t="s">
        <v>437</v>
      </c>
      <c r="N5858">
        <v>2</v>
      </c>
      <c r="O5858">
        <v>3</v>
      </c>
      <c r="P5858">
        <v>560</v>
      </c>
      <c r="Q5858">
        <f t="shared" si="733"/>
        <v>9</v>
      </c>
      <c r="R5858" t="b">
        <f t="shared" si="734"/>
        <v>0</v>
      </c>
      <c r="S5858" t="b">
        <f t="shared" si="735"/>
        <v>0</v>
      </c>
    </row>
    <row r="5859" spans="1:19">
      <c r="A5859" t="s">
        <v>3319</v>
      </c>
      <c r="B5859" s="1">
        <v>43210.964548611111</v>
      </c>
      <c r="C5859" s="5">
        <f t="shared" si="728"/>
        <v>17.3</v>
      </c>
      <c r="D5859" s="5">
        <f t="shared" si="729"/>
        <v>0</v>
      </c>
      <c r="E5859">
        <v>1514</v>
      </c>
      <c r="F5859" t="s">
        <v>3554</v>
      </c>
      <c r="G5859" t="str">
        <f t="shared" si="730"/>
        <v>강북구</v>
      </c>
      <c r="H5859">
        <f t="shared" si="731"/>
        <v>37.638804999999998</v>
      </c>
      <c r="I5859">
        <f t="shared" si="732"/>
        <v>127.028358</v>
      </c>
      <c r="J5859">
        <v>7</v>
      </c>
      <c r="K5859" s="1">
        <v>43210.969618055555</v>
      </c>
      <c r="L5859">
        <v>1509</v>
      </c>
      <c r="M5859" t="s">
        <v>732</v>
      </c>
      <c r="N5859">
        <v>6</v>
      </c>
      <c r="O5859">
        <v>6</v>
      </c>
      <c r="P5859">
        <v>860</v>
      </c>
      <c r="Q5859">
        <f t="shared" si="733"/>
        <v>23</v>
      </c>
      <c r="R5859" t="b">
        <f t="shared" si="734"/>
        <v>0</v>
      </c>
      <c r="S5859" t="b">
        <f t="shared" si="735"/>
        <v>0</v>
      </c>
    </row>
    <row r="5860" spans="1:19">
      <c r="A5860" t="s">
        <v>5009</v>
      </c>
      <c r="B5860" s="1">
        <v>43209.553819444445</v>
      </c>
      <c r="C5860" s="5">
        <f t="shared" si="728"/>
        <v>19.2</v>
      </c>
      <c r="D5860" s="5">
        <f t="shared" si="729"/>
        <v>0</v>
      </c>
      <c r="E5860">
        <v>915</v>
      </c>
      <c r="F5860" t="s">
        <v>903</v>
      </c>
      <c r="G5860" t="str">
        <f t="shared" si="730"/>
        <v>은평구</v>
      </c>
      <c r="H5860">
        <f t="shared" si="731"/>
        <v>37.584381</v>
      </c>
      <c r="I5860">
        <f t="shared" si="732"/>
        <v>126.909897</v>
      </c>
      <c r="J5860">
        <v>4</v>
      </c>
      <c r="K5860" s="1">
        <v>43209.559293981481</v>
      </c>
      <c r="L5860">
        <v>914</v>
      </c>
      <c r="M5860" t="s">
        <v>353</v>
      </c>
      <c r="N5860">
        <v>6</v>
      </c>
      <c r="O5860">
        <v>7</v>
      </c>
      <c r="P5860">
        <v>900</v>
      </c>
      <c r="Q5860">
        <f t="shared" si="733"/>
        <v>13</v>
      </c>
      <c r="R5860" t="b">
        <f t="shared" si="734"/>
        <v>0</v>
      </c>
      <c r="S5860" t="b">
        <f t="shared" si="735"/>
        <v>0</v>
      </c>
    </row>
    <row r="5861" spans="1:19">
      <c r="A5861" t="s">
        <v>4199</v>
      </c>
      <c r="B5861" s="1">
        <v>43206.756342592591</v>
      </c>
      <c r="C5861" s="5">
        <f t="shared" si="728"/>
        <v>17</v>
      </c>
      <c r="D5861" s="5">
        <f t="shared" si="729"/>
        <v>0</v>
      </c>
      <c r="E5861">
        <v>1209</v>
      </c>
      <c r="F5861" t="s">
        <v>268</v>
      </c>
      <c r="G5861" t="str">
        <f t="shared" si="730"/>
        <v>송파구</v>
      </c>
      <c r="H5861">
        <f t="shared" si="731"/>
        <v>37.520451000000001</v>
      </c>
      <c r="I5861">
        <f t="shared" si="732"/>
        <v>127.104202</v>
      </c>
      <c r="J5861">
        <v>3</v>
      </c>
      <c r="K5861" s="1">
        <v>43206.809791666667</v>
      </c>
      <c r="L5861">
        <v>1209</v>
      </c>
      <c r="M5861" t="s">
        <v>268</v>
      </c>
      <c r="N5861">
        <v>5</v>
      </c>
      <c r="O5861">
        <v>76</v>
      </c>
      <c r="P5861">
        <v>2100</v>
      </c>
      <c r="Q5861">
        <f t="shared" si="733"/>
        <v>18</v>
      </c>
      <c r="R5861" t="b">
        <f t="shared" si="734"/>
        <v>0</v>
      </c>
      <c r="S5861" t="b">
        <f t="shared" si="735"/>
        <v>0</v>
      </c>
    </row>
    <row r="5862" spans="1:19">
      <c r="A5862" t="s">
        <v>4234</v>
      </c>
      <c r="B5862" s="1">
        <v>43207.739548611113</v>
      </c>
      <c r="C5862" s="5">
        <f t="shared" si="728"/>
        <v>18.3</v>
      </c>
      <c r="D5862" s="5">
        <f t="shared" si="729"/>
        <v>0</v>
      </c>
      <c r="E5862">
        <v>326</v>
      </c>
      <c r="F5862" t="s">
        <v>702</v>
      </c>
      <c r="G5862" t="str">
        <f t="shared" si="730"/>
        <v>종로구</v>
      </c>
      <c r="H5862">
        <f t="shared" si="731"/>
        <v>37.576241000000003</v>
      </c>
      <c r="I5862">
        <f t="shared" si="732"/>
        <v>126.98616</v>
      </c>
      <c r="J5862">
        <v>12</v>
      </c>
      <c r="K5862" s="1">
        <v>43207.76053240741</v>
      </c>
      <c r="L5862">
        <v>609</v>
      </c>
      <c r="M5862" t="s">
        <v>494</v>
      </c>
      <c r="N5862">
        <v>2</v>
      </c>
      <c r="O5862">
        <v>28</v>
      </c>
      <c r="P5862">
        <v>7430</v>
      </c>
      <c r="Q5862">
        <f t="shared" si="733"/>
        <v>17</v>
      </c>
      <c r="R5862" t="b">
        <f t="shared" si="734"/>
        <v>0</v>
      </c>
      <c r="S5862" t="b">
        <f t="shared" si="735"/>
        <v>0</v>
      </c>
    </row>
    <row r="5863" spans="1:19">
      <c r="A5863" t="s">
        <v>5685</v>
      </c>
      <c r="B5863" s="1">
        <v>43209.845925925925</v>
      </c>
      <c r="C5863" s="5">
        <f t="shared" si="728"/>
        <v>15.5</v>
      </c>
      <c r="D5863" s="5">
        <f t="shared" si="729"/>
        <v>0</v>
      </c>
      <c r="E5863">
        <v>583</v>
      </c>
      <c r="F5863" t="s">
        <v>516</v>
      </c>
      <c r="G5863" t="str">
        <f t="shared" si="730"/>
        <v>성동구</v>
      </c>
      <c r="H5863">
        <f t="shared" si="731"/>
        <v>37.567970000000003</v>
      </c>
      <c r="I5863">
        <f t="shared" si="732"/>
        <v>127.04689</v>
      </c>
      <c r="J5863">
        <v>19</v>
      </c>
      <c r="K5863" s="1">
        <v>43209.869687500002</v>
      </c>
      <c r="L5863">
        <v>837</v>
      </c>
      <c r="M5863" t="s">
        <v>1623</v>
      </c>
      <c r="N5863">
        <v>6</v>
      </c>
      <c r="O5863">
        <v>33</v>
      </c>
      <c r="P5863">
        <v>7230</v>
      </c>
      <c r="Q5863">
        <f t="shared" si="733"/>
        <v>20</v>
      </c>
      <c r="R5863" t="b">
        <f t="shared" si="734"/>
        <v>0</v>
      </c>
      <c r="S5863" t="b">
        <f t="shared" si="735"/>
        <v>0</v>
      </c>
    </row>
    <row r="5864" spans="1:19">
      <c r="A5864" t="s">
        <v>5686</v>
      </c>
      <c r="B5864" s="1">
        <v>43215.734143518515</v>
      </c>
      <c r="C5864" s="5">
        <f t="shared" si="728"/>
        <v>22.9</v>
      </c>
      <c r="D5864" s="5">
        <f t="shared" si="729"/>
        <v>0</v>
      </c>
      <c r="E5864">
        <v>266</v>
      </c>
      <c r="F5864" t="s">
        <v>145</v>
      </c>
      <c r="G5864" t="str">
        <f t="shared" si="730"/>
        <v>영등포구</v>
      </c>
      <c r="H5864">
        <f t="shared" si="731"/>
        <v>37.520294</v>
      </c>
      <c r="I5864">
        <f t="shared" si="732"/>
        <v>126.90119199999999</v>
      </c>
      <c r="J5864">
        <v>6</v>
      </c>
      <c r="K5864" s="1">
        <v>43215.753032407411</v>
      </c>
      <c r="L5864">
        <v>266</v>
      </c>
      <c r="M5864" t="s">
        <v>145</v>
      </c>
      <c r="N5864">
        <v>1</v>
      </c>
      <c r="O5864">
        <v>27</v>
      </c>
      <c r="P5864">
        <v>2100</v>
      </c>
      <c r="Q5864">
        <f t="shared" si="733"/>
        <v>17</v>
      </c>
      <c r="R5864" t="b">
        <f t="shared" si="734"/>
        <v>0</v>
      </c>
      <c r="S5864" t="b">
        <f t="shared" si="735"/>
        <v>0</v>
      </c>
    </row>
    <row r="5865" spans="1:19">
      <c r="A5865" t="s">
        <v>1249</v>
      </c>
      <c r="B5865" s="1">
        <v>43203.482418981483</v>
      </c>
      <c r="C5865" s="5">
        <f t="shared" si="728"/>
        <v>16.899999999999999</v>
      </c>
      <c r="D5865" s="5">
        <f t="shared" si="729"/>
        <v>0</v>
      </c>
      <c r="E5865">
        <v>199</v>
      </c>
      <c r="F5865" t="s">
        <v>2335</v>
      </c>
      <c r="G5865" t="str">
        <f t="shared" si="730"/>
        <v>마포구</v>
      </c>
      <c r="H5865">
        <f t="shared" si="731"/>
        <v>37.566845000000001</v>
      </c>
      <c r="I5865">
        <f t="shared" si="732"/>
        <v>126.896446</v>
      </c>
      <c r="J5865">
        <v>25</v>
      </c>
      <c r="K5865" s="1">
        <v>43203.488333333335</v>
      </c>
      <c r="L5865">
        <v>412</v>
      </c>
      <c r="M5865" t="s">
        <v>328</v>
      </c>
      <c r="N5865">
        <v>1</v>
      </c>
      <c r="O5865">
        <v>8</v>
      </c>
      <c r="P5865">
        <v>1510</v>
      </c>
      <c r="Q5865">
        <f t="shared" si="733"/>
        <v>11</v>
      </c>
      <c r="R5865" t="b">
        <f t="shared" si="734"/>
        <v>0</v>
      </c>
      <c r="S5865" t="b">
        <f t="shared" si="735"/>
        <v>0</v>
      </c>
    </row>
    <row r="5866" spans="1:19">
      <c r="A5866" t="s">
        <v>5103</v>
      </c>
      <c r="B5866" s="1">
        <v>43204.067395833335</v>
      </c>
      <c r="C5866" s="5">
        <f t="shared" si="728"/>
        <v>14.1</v>
      </c>
      <c r="D5866" s="5">
        <f t="shared" si="729"/>
        <v>0</v>
      </c>
      <c r="E5866">
        <v>1961</v>
      </c>
      <c r="F5866" t="s">
        <v>54</v>
      </c>
      <c r="G5866" t="str">
        <f t="shared" si="730"/>
        <v>구로구</v>
      </c>
      <c r="H5866">
        <f t="shared" si="731"/>
        <v>37.508194000000003</v>
      </c>
      <c r="I5866">
        <f t="shared" si="732"/>
        <v>126.89130400000001</v>
      </c>
      <c r="J5866">
        <v>2</v>
      </c>
      <c r="K5866" s="1">
        <v>43204.098182870373</v>
      </c>
      <c r="L5866">
        <v>1961</v>
      </c>
      <c r="M5866" t="s">
        <v>54</v>
      </c>
      <c r="N5866">
        <v>2</v>
      </c>
      <c r="O5866">
        <v>44</v>
      </c>
      <c r="P5866">
        <v>7710</v>
      </c>
      <c r="Q5866">
        <f t="shared" si="733"/>
        <v>1</v>
      </c>
      <c r="R5866" t="b">
        <f t="shared" si="734"/>
        <v>1</v>
      </c>
      <c r="S5866" t="b">
        <f t="shared" si="735"/>
        <v>0</v>
      </c>
    </row>
    <row r="5867" spans="1:19">
      <c r="A5867" t="s">
        <v>3023</v>
      </c>
      <c r="B5867" s="1">
        <v>43211.538819444446</v>
      </c>
      <c r="C5867" s="5">
        <f t="shared" si="728"/>
        <v>24.3</v>
      </c>
      <c r="D5867" s="5">
        <f t="shared" si="729"/>
        <v>0</v>
      </c>
      <c r="E5867">
        <v>951</v>
      </c>
      <c r="F5867" t="s">
        <v>5687</v>
      </c>
      <c r="G5867" t="str">
        <f t="shared" si="730"/>
        <v>은평구</v>
      </c>
      <c r="H5867">
        <f t="shared" si="731"/>
        <v>37.619304999999997</v>
      </c>
      <c r="I5867">
        <f t="shared" si="732"/>
        <v>126.920593</v>
      </c>
      <c r="J5867">
        <v>10</v>
      </c>
      <c r="K5867" s="1">
        <v>43211.57167824074</v>
      </c>
      <c r="L5867">
        <v>186</v>
      </c>
      <c r="M5867" t="s">
        <v>55</v>
      </c>
      <c r="N5867">
        <v>36</v>
      </c>
      <c r="O5867">
        <v>45</v>
      </c>
      <c r="P5867">
        <v>7250</v>
      </c>
      <c r="Q5867">
        <f t="shared" si="733"/>
        <v>12</v>
      </c>
      <c r="R5867" t="b">
        <f t="shared" si="734"/>
        <v>1</v>
      </c>
      <c r="S5867" t="b">
        <f t="shared" si="735"/>
        <v>0</v>
      </c>
    </row>
    <row r="5868" spans="1:19">
      <c r="A5868" t="s">
        <v>141</v>
      </c>
      <c r="B5868" s="1">
        <v>43218.943182870367</v>
      </c>
      <c r="C5868" s="5">
        <f t="shared" si="728"/>
        <v>13</v>
      </c>
      <c r="D5868" s="5">
        <f t="shared" si="729"/>
        <v>0</v>
      </c>
      <c r="E5868">
        <v>1212</v>
      </c>
      <c r="F5868" t="s">
        <v>1287</v>
      </c>
      <c r="G5868" t="str">
        <f t="shared" si="730"/>
        <v>송파구</v>
      </c>
      <c r="H5868">
        <f t="shared" si="731"/>
        <v>37.499412999999997</v>
      </c>
      <c r="I5868">
        <f t="shared" si="732"/>
        <v>127.112869</v>
      </c>
      <c r="J5868">
        <v>1</v>
      </c>
      <c r="K5868" s="1">
        <v>43218.978333333333</v>
      </c>
      <c r="L5868">
        <v>2327</v>
      </c>
      <c r="M5868" t="s">
        <v>950</v>
      </c>
      <c r="N5868">
        <v>15</v>
      </c>
      <c r="O5868">
        <v>47</v>
      </c>
      <c r="P5868">
        <v>9580</v>
      </c>
      <c r="Q5868">
        <f t="shared" si="733"/>
        <v>22</v>
      </c>
      <c r="R5868" t="b">
        <f t="shared" si="734"/>
        <v>1</v>
      </c>
      <c r="S5868" t="b">
        <f t="shared" si="735"/>
        <v>0</v>
      </c>
    </row>
    <row r="5869" spans="1:19">
      <c r="A5869" t="s">
        <v>4938</v>
      </c>
      <c r="B5869" s="1">
        <v>43193.590196759258</v>
      </c>
      <c r="C5869" s="5">
        <f t="shared" si="728"/>
        <v>21</v>
      </c>
      <c r="D5869" s="5">
        <f t="shared" si="729"/>
        <v>0</v>
      </c>
      <c r="E5869">
        <v>1608</v>
      </c>
      <c r="F5869" t="s">
        <v>1572</v>
      </c>
      <c r="G5869" t="str">
        <f t="shared" si="730"/>
        <v>노원구</v>
      </c>
      <c r="H5869">
        <f t="shared" si="731"/>
        <v>37.626614000000004</v>
      </c>
      <c r="I5869">
        <f t="shared" si="732"/>
        <v>127.072754</v>
      </c>
      <c r="J5869">
        <v>4</v>
      </c>
      <c r="K5869" s="1">
        <v>43193.609155092592</v>
      </c>
      <c r="L5869">
        <v>1608</v>
      </c>
      <c r="M5869" t="s">
        <v>1572</v>
      </c>
      <c r="N5869">
        <v>2</v>
      </c>
      <c r="O5869">
        <v>26</v>
      </c>
      <c r="P5869">
        <v>5850</v>
      </c>
      <c r="Q5869">
        <f t="shared" si="733"/>
        <v>14</v>
      </c>
      <c r="R5869" t="b">
        <f t="shared" si="734"/>
        <v>0</v>
      </c>
      <c r="S5869" t="b">
        <f t="shared" si="735"/>
        <v>0</v>
      </c>
    </row>
    <row r="5870" spans="1:19">
      <c r="A5870" t="s">
        <v>5688</v>
      </c>
      <c r="B5870" s="1">
        <v>43193.354525462964</v>
      </c>
      <c r="C5870" s="5">
        <f t="shared" si="728"/>
        <v>17.3</v>
      </c>
      <c r="D5870" s="5">
        <f t="shared" si="729"/>
        <v>0</v>
      </c>
      <c r="E5870">
        <v>358</v>
      </c>
      <c r="F5870" t="s">
        <v>1347</v>
      </c>
      <c r="G5870" t="str">
        <f t="shared" si="730"/>
        <v>종로구</v>
      </c>
      <c r="H5870">
        <f t="shared" si="731"/>
        <v>37.582500000000003</v>
      </c>
      <c r="I5870">
        <f t="shared" si="732"/>
        <v>126.998535</v>
      </c>
      <c r="J5870">
        <v>8</v>
      </c>
      <c r="K5870" s="1">
        <v>43193.361296296294</v>
      </c>
      <c r="L5870">
        <v>334</v>
      </c>
      <c r="M5870" t="s">
        <v>378</v>
      </c>
      <c r="N5870">
        <v>2</v>
      </c>
      <c r="O5870">
        <v>9</v>
      </c>
      <c r="P5870">
        <v>2120</v>
      </c>
      <c r="Q5870">
        <f t="shared" si="733"/>
        <v>8</v>
      </c>
      <c r="R5870" t="b">
        <f t="shared" si="734"/>
        <v>0</v>
      </c>
      <c r="S5870" t="b">
        <f t="shared" si="735"/>
        <v>0</v>
      </c>
    </row>
    <row r="5871" spans="1:19">
      <c r="A5871" t="s">
        <v>4379</v>
      </c>
      <c r="B5871" s="1">
        <v>43217.076597222222</v>
      </c>
      <c r="C5871" s="5">
        <f t="shared" si="728"/>
        <v>11.5</v>
      </c>
      <c r="D5871" s="5">
        <f t="shared" si="729"/>
        <v>0</v>
      </c>
      <c r="E5871">
        <v>1605</v>
      </c>
      <c r="F5871" t="s">
        <v>1181</v>
      </c>
      <c r="G5871" t="str">
        <f t="shared" si="730"/>
        <v>노원구</v>
      </c>
      <c r="H5871">
        <f t="shared" si="731"/>
        <v>37.631622</v>
      </c>
      <c r="I5871">
        <f t="shared" si="732"/>
        <v>127.061615</v>
      </c>
      <c r="J5871">
        <v>4</v>
      </c>
      <c r="K5871" s="1">
        <v>43217.091469907406</v>
      </c>
      <c r="L5871">
        <v>1619</v>
      </c>
      <c r="M5871" t="s">
        <v>1236</v>
      </c>
      <c r="N5871">
        <v>3</v>
      </c>
      <c r="O5871">
        <v>20</v>
      </c>
      <c r="P5871">
        <v>3070</v>
      </c>
      <c r="Q5871">
        <f t="shared" si="733"/>
        <v>1</v>
      </c>
      <c r="R5871" t="b">
        <f t="shared" si="734"/>
        <v>0</v>
      </c>
      <c r="S5871" t="b">
        <f t="shared" si="735"/>
        <v>0</v>
      </c>
    </row>
    <row r="5872" spans="1:19">
      <c r="A5872" t="s">
        <v>1337</v>
      </c>
      <c r="B5872" s="1">
        <v>43203.71534722222</v>
      </c>
      <c r="C5872" s="5">
        <f t="shared" si="728"/>
        <v>18.100000000000001</v>
      </c>
      <c r="D5872" s="5">
        <f t="shared" si="729"/>
        <v>0</v>
      </c>
      <c r="E5872">
        <v>507</v>
      </c>
      <c r="F5872" t="s">
        <v>392</v>
      </c>
      <c r="G5872" t="str">
        <f t="shared" si="730"/>
        <v>성동구</v>
      </c>
      <c r="H5872">
        <f t="shared" si="731"/>
        <v>37.548203000000001</v>
      </c>
      <c r="I5872">
        <f t="shared" si="732"/>
        <v>127.057114</v>
      </c>
      <c r="J5872">
        <v>4</v>
      </c>
      <c r="K5872" s="1">
        <v>43203.738969907405</v>
      </c>
      <c r="L5872">
        <v>565</v>
      </c>
      <c r="M5872" t="s">
        <v>318</v>
      </c>
      <c r="N5872">
        <v>3</v>
      </c>
      <c r="O5872">
        <v>32</v>
      </c>
      <c r="P5872">
        <v>4480</v>
      </c>
      <c r="Q5872">
        <f t="shared" si="733"/>
        <v>17</v>
      </c>
      <c r="R5872" t="b">
        <f t="shared" si="734"/>
        <v>0</v>
      </c>
      <c r="S5872" t="b">
        <f t="shared" si="735"/>
        <v>0</v>
      </c>
    </row>
    <row r="5873" spans="1:19">
      <c r="A5873" t="s">
        <v>5689</v>
      </c>
      <c r="B5873" s="1">
        <v>43216.946562500001</v>
      </c>
      <c r="C5873" s="5">
        <f t="shared" si="728"/>
        <v>12.7</v>
      </c>
      <c r="D5873" s="5">
        <f t="shared" si="729"/>
        <v>0</v>
      </c>
      <c r="E5873">
        <v>1124</v>
      </c>
      <c r="F5873" t="s">
        <v>1139</v>
      </c>
      <c r="G5873" t="str">
        <f t="shared" si="730"/>
        <v>강서구</v>
      </c>
      <c r="H5873">
        <f t="shared" si="731"/>
        <v>37.557968000000002</v>
      </c>
      <c r="I5873">
        <f t="shared" si="732"/>
        <v>126.83828699999999</v>
      </c>
      <c r="J5873">
        <v>2</v>
      </c>
      <c r="K5873" s="1">
        <v>43216.95212962963</v>
      </c>
      <c r="L5873">
        <v>1160</v>
      </c>
      <c r="M5873" t="s">
        <v>598</v>
      </c>
      <c r="N5873">
        <v>19</v>
      </c>
      <c r="O5873">
        <v>7</v>
      </c>
      <c r="P5873">
        <v>1340</v>
      </c>
      <c r="Q5873">
        <f t="shared" si="733"/>
        <v>22</v>
      </c>
      <c r="R5873" t="b">
        <f t="shared" si="734"/>
        <v>0</v>
      </c>
      <c r="S5873" t="b">
        <f t="shared" si="735"/>
        <v>0</v>
      </c>
    </row>
    <row r="5874" spans="1:19">
      <c r="A5874" t="s">
        <v>5690</v>
      </c>
      <c r="B5874" s="1">
        <v>43210.910729166666</v>
      </c>
      <c r="C5874" s="5">
        <f t="shared" si="728"/>
        <v>19.2</v>
      </c>
      <c r="D5874" s="5">
        <f t="shared" si="729"/>
        <v>0</v>
      </c>
      <c r="E5874">
        <v>502</v>
      </c>
      <c r="F5874" t="s">
        <v>124</v>
      </c>
      <c r="G5874" t="str">
        <f t="shared" si="730"/>
        <v>광진구</v>
      </c>
      <c r="H5874">
        <f t="shared" si="731"/>
        <v>37.531860000000002</v>
      </c>
      <c r="I5874">
        <f t="shared" si="732"/>
        <v>127.06719200000001</v>
      </c>
      <c r="J5874">
        <v>14</v>
      </c>
      <c r="K5874" s="1">
        <v>43210.914710648147</v>
      </c>
      <c r="L5874">
        <v>593</v>
      </c>
      <c r="M5874" t="s">
        <v>1634</v>
      </c>
      <c r="N5874">
        <v>4</v>
      </c>
      <c r="O5874">
        <v>5</v>
      </c>
      <c r="P5874">
        <v>1120</v>
      </c>
      <c r="Q5874">
        <f t="shared" si="733"/>
        <v>21</v>
      </c>
      <c r="R5874" t="b">
        <f t="shared" si="734"/>
        <v>0</v>
      </c>
      <c r="S5874" t="b">
        <f t="shared" si="735"/>
        <v>0</v>
      </c>
    </row>
    <row r="5875" spans="1:19">
      <c r="A5875" t="s">
        <v>3013</v>
      </c>
      <c r="B5875" s="1">
        <v>43194.602673611109</v>
      </c>
      <c r="C5875" s="5">
        <f t="shared" si="728"/>
        <v>17.899999999999999</v>
      </c>
      <c r="D5875" s="5">
        <f t="shared" si="729"/>
        <v>0</v>
      </c>
      <c r="E5875">
        <v>347</v>
      </c>
      <c r="F5875" t="s">
        <v>159</v>
      </c>
      <c r="G5875" t="str">
        <f t="shared" si="730"/>
        <v>중구</v>
      </c>
      <c r="H5875">
        <f t="shared" si="731"/>
        <v>37.565331</v>
      </c>
      <c r="I5875">
        <f t="shared" si="732"/>
        <v>127.00784299999999</v>
      </c>
      <c r="J5875">
        <v>8</v>
      </c>
      <c r="K5875" s="1">
        <v>43194.677430555559</v>
      </c>
      <c r="L5875">
        <v>347</v>
      </c>
      <c r="M5875" t="s">
        <v>159</v>
      </c>
      <c r="N5875">
        <v>1</v>
      </c>
      <c r="O5875">
        <v>107</v>
      </c>
      <c r="P5875">
        <v>3030</v>
      </c>
      <c r="Q5875">
        <f t="shared" si="733"/>
        <v>14</v>
      </c>
      <c r="R5875" t="b">
        <f t="shared" si="734"/>
        <v>0</v>
      </c>
      <c r="S5875" t="b">
        <f t="shared" si="735"/>
        <v>0</v>
      </c>
    </row>
    <row r="5876" spans="1:19">
      <c r="A5876" t="s">
        <v>5691</v>
      </c>
      <c r="B5876" s="1">
        <v>43218.660312499997</v>
      </c>
      <c r="C5876" s="5">
        <f t="shared" si="728"/>
        <v>21.1</v>
      </c>
      <c r="D5876" s="5">
        <f t="shared" si="729"/>
        <v>0</v>
      </c>
      <c r="E5876">
        <v>182</v>
      </c>
      <c r="F5876" t="s">
        <v>834</v>
      </c>
      <c r="G5876" t="str">
        <f t="shared" si="730"/>
        <v>마포구</v>
      </c>
      <c r="H5876">
        <f t="shared" si="731"/>
        <v>37.551566999999999</v>
      </c>
      <c r="I5876">
        <f t="shared" si="732"/>
        <v>126.90284699999999</v>
      </c>
      <c r="J5876">
        <v>7</v>
      </c>
      <c r="K5876" s="1">
        <v>43218.723634259259</v>
      </c>
      <c r="L5876">
        <v>106</v>
      </c>
      <c r="M5876" t="s">
        <v>12</v>
      </c>
      <c r="N5876">
        <v>1</v>
      </c>
      <c r="O5876">
        <v>84</v>
      </c>
      <c r="P5876">
        <v>5650</v>
      </c>
      <c r="Q5876">
        <f t="shared" si="733"/>
        <v>15</v>
      </c>
      <c r="R5876" t="b">
        <f t="shared" si="734"/>
        <v>1</v>
      </c>
      <c r="S5876" t="b">
        <f t="shared" si="735"/>
        <v>0</v>
      </c>
    </row>
    <row r="5877" spans="1:19">
      <c r="A5877" t="s">
        <v>5692</v>
      </c>
      <c r="B5877" s="1">
        <v>43220.894097222219</v>
      </c>
      <c r="C5877" s="5">
        <f t="shared" si="728"/>
        <v>19.100000000000001</v>
      </c>
      <c r="D5877" s="5">
        <f t="shared" si="729"/>
        <v>0</v>
      </c>
      <c r="E5877">
        <v>302</v>
      </c>
      <c r="F5877" t="s">
        <v>312</v>
      </c>
      <c r="G5877" t="str">
        <f t="shared" si="730"/>
        <v>종로구</v>
      </c>
      <c r="H5877">
        <f t="shared" si="731"/>
        <v>37.575946999999999</v>
      </c>
      <c r="I5877">
        <f t="shared" si="732"/>
        <v>126.97405999999999</v>
      </c>
      <c r="J5877">
        <v>11</v>
      </c>
      <c r="K5877" s="1">
        <v>43221.476168981484</v>
      </c>
      <c r="L5877">
        <v>446</v>
      </c>
      <c r="M5877" t="s">
        <v>260</v>
      </c>
      <c r="N5877">
        <v>1</v>
      </c>
      <c r="O5877">
        <v>837</v>
      </c>
      <c r="P5877">
        <v>5470</v>
      </c>
      <c r="Q5877">
        <f t="shared" si="733"/>
        <v>21</v>
      </c>
      <c r="R5877" t="b">
        <f t="shared" si="734"/>
        <v>0</v>
      </c>
      <c r="S5877" t="b">
        <f t="shared" si="735"/>
        <v>0</v>
      </c>
    </row>
    <row r="5878" spans="1:19">
      <c r="A5878" t="s">
        <v>1463</v>
      </c>
      <c r="B5878" s="1">
        <v>43193.757905092592</v>
      </c>
      <c r="C5878" s="5">
        <f t="shared" si="728"/>
        <v>18.899999999999999</v>
      </c>
      <c r="D5878" s="5">
        <f t="shared" si="729"/>
        <v>0</v>
      </c>
      <c r="E5878">
        <v>122</v>
      </c>
      <c r="F5878" t="s">
        <v>1019</v>
      </c>
      <c r="G5878" t="str">
        <f t="shared" si="730"/>
        <v>마포구</v>
      </c>
      <c r="H5878">
        <f t="shared" si="731"/>
        <v>37.547249000000001</v>
      </c>
      <c r="I5878">
        <f t="shared" si="732"/>
        <v>126.93929300000001</v>
      </c>
      <c r="J5878">
        <v>6</v>
      </c>
      <c r="K5878" s="1">
        <v>43193.763518518521</v>
      </c>
      <c r="L5878">
        <v>119</v>
      </c>
      <c r="M5878" t="s">
        <v>429</v>
      </c>
      <c r="N5878">
        <v>2</v>
      </c>
      <c r="O5878">
        <v>7</v>
      </c>
      <c r="P5878">
        <v>960</v>
      </c>
      <c r="Q5878">
        <f t="shared" si="733"/>
        <v>18</v>
      </c>
      <c r="R5878" t="b">
        <f t="shared" si="734"/>
        <v>0</v>
      </c>
      <c r="S5878" t="b">
        <f t="shared" si="735"/>
        <v>0</v>
      </c>
    </row>
    <row r="5879" spans="1:19">
      <c r="A5879" t="s">
        <v>745</v>
      </c>
      <c r="B5879" s="1">
        <v>43219.858171296299</v>
      </c>
      <c r="C5879" s="5">
        <f t="shared" si="728"/>
        <v>16.899999999999999</v>
      </c>
      <c r="D5879" s="5">
        <f t="shared" si="729"/>
        <v>0</v>
      </c>
      <c r="E5879">
        <v>1308</v>
      </c>
      <c r="F5879" t="s">
        <v>514</v>
      </c>
      <c r="G5879" t="str">
        <f t="shared" si="730"/>
        <v>성북구</v>
      </c>
      <c r="H5879">
        <f t="shared" si="731"/>
        <v>37.582591999999998</v>
      </c>
      <c r="I5879">
        <f t="shared" si="732"/>
        <v>127.028976</v>
      </c>
      <c r="J5879">
        <v>1</v>
      </c>
      <c r="K5879" s="1">
        <v>43219.940104166664</v>
      </c>
      <c r="L5879">
        <v>2361</v>
      </c>
      <c r="M5879" t="s">
        <v>394</v>
      </c>
      <c r="N5879">
        <v>1</v>
      </c>
      <c r="O5879">
        <v>108</v>
      </c>
      <c r="P5879">
        <v>13560</v>
      </c>
      <c r="Q5879">
        <f t="shared" si="733"/>
        <v>20</v>
      </c>
      <c r="R5879" t="b">
        <f t="shared" si="734"/>
        <v>1</v>
      </c>
      <c r="S5879" t="b">
        <f t="shared" si="735"/>
        <v>0</v>
      </c>
    </row>
    <row r="5880" spans="1:19">
      <c r="A5880" t="s">
        <v>749</v>
      </c>
      <c r="B5880" s="1">
        <v>43220.827245370368</v>
      </c>
      <c r="C5880" s="5">
        <f t="shared" si="728"/>
        <v>21.2</v>
      </c>
      <c r="D5880" s="5">
        <f t="shared" si="729"/>
        <v>0</v>
      </c>
      <c r="E5880">
        <v>550</v>
      </c>
      <c r="F5880" t="s">
        <v>1615</v>
      </c>
      <c r="G5880" t="str">
        <f t="shared" si="730"/>
        <v>성동구</v>
      </c>
      <c r="H5880">
        <f t="shared" si="731"/>
        <v>37.571640000000002</v>
      </c>
      <c r="I5880">
        <f t="shared" si="732"/>
        <v>127.03565999999999</v>
      </c>
      <c r="J5880">
        <v>14</v>
      </c>
      <c r="K5880" s="1">
        <v>43220.832349537035</v>
      </c>
      <c r="L5880">
        <v>642</v>
      </c>
      <c r="M5880" t="s">
        <v>135</v>
      </c>
      <c r="N5880">
        <v>5</v>
      </c>
      <c r="O5880">
        <v>6</v>
      </c>
      <c r="P5880">
        <v>1150</v>
      </c>
      <c r="Q5880">
        <f t="shared" si="733"/>
        <v>19</v>
      </c>
      <c r="R5880" t="b">
        <f t="shared" si="734"/>
        <v>0</v>
      </c>
      <c r="S5880" t="b">
        <f t="shared" si="735"/>
        <v>0</v>
      </c>
    </row>
    <row r="5881" spans="1:19">
      <c r="A5881" t="s">
        <v>5693</v>
      </c>
      <c r="B5881" s="1">
        <v>43214.829907407409</v>
      </c>
      <c r="C5881" s="5">
        <f t="shared" si="728"/>
        <v>13.3</v>
      </c>
      <c r="D5881" s="5">
        <f t="shared" si="729"/>
        <v>0</v>
      </c>
      <c r="E5881">
        <v>110</v>
      </c>
      <c r="F5881" t="s">
        <v>3052</v>
      </c>
      <c r="G5881" t="str">
        <f t="shared" si="730"/>
        <v>서대문구</v>
      </c>
      <c r="H5881">
        <f t="shared" si="731"/>
        <v>37.568199</v>
      </c>
      <c r="I5881">
        <f t="shared" si="732"/>
        <v>126.91784699999999</v>
      </c>
      <c r="J5881">
        <v>8</v>
      </c>
      <c r="K5881" s="1">
        <v>43214.842175925929</v>
      </c>
      <c r="L5881">
        <v>188</v>
      </c>
      <c r="M5881" t="s">
        <v>1800</v>
      </c>
      <c r="N5881">
        <v>7</v>
      </c>
      <c r="O5881">
        <v>16</v>
      </c>
      <c r="P5881">
        <v>3000</v>
      </c>
      <c r="Q5881">
        <f t="shared" si="733"/>
        <v>19</v>
      </c>
      <c r="R5881" t="b">
        <f t="shared" si="734"/>
        <v>0</v>
      </c>
      <c r="S5881" t="b">
        <f t="shared" si="735"/>
        <v>0</v>
      </c>
    </row>
    <row r="5882" spans="1:19">
      <c r="A5882" t="s">
        <v>5694</v>
      </c>
      <c r="B5882" s="1">
        <v>43201.7734375</v>
      </c>
      <c r="C5882" s="5">
        <f t="shared" si="728"/>
        <v>15.2</v>
      </c>
      <c r="D5882" s="5">
        <f t="shared" si="729"/>
        <v>0</v>
      </c>
      <c r="E5882">
        <v>308</v>
      </c>
      <c r="F5882" t="s">
        <v>2652</v>
      </c>
      <c r="G5882" t="str">
        <f t="shared" si="730"/>
        <v>종로구</v>
      </c>
      <c r="H5882">
        <f t="shared" si="731"/>
        <v>37.569969</v>
      </c>
      <c r="I5882">
        <f t="shared" si="732"/>
        <v>126.973938</v>
      </c>
      <c r="J5882">
        <v>5</v>
      </c>
      <c r="K5882" s="1">
        <v>43201.81527777778</v>
      </c>
      <c r="L5882">
        <v>1343</v>
      </c>
      <c r="M5882" t="s">
        <v>406</v>
      </c>
      <c r="N5882">
        <v>1</v>
      </c>
      <c r="O5882">
        <v>59</v>
      </c>
      <c r="P5882">
        <v>6800</v>
      </c>
      <c r="Q5882">
        <f t="shared" si="733"/>
        <v>18</v>
      </c>
      <c r="R5882" t="b">
        <f t="shared" si="734"/>
        <v>0</v>
      </c>
      <c r="S5882" t="b">
        <f t="shared" si="735"/>
        <v>0</v>
      </c>
    </row>
    <row r="5883" spans="1:19">
      <c r="A5883" t="s">
        <v>3058</v>
      </c>
      <c r="B5883" s="1">
        <v>43191.916412037041</v>
      </c>
      <c r="C5883" s="5">
        <f t="shared" si="728"/>
        <v>16.899999999999999</v>
      </c>
      <c r="D5883" s="5">
        <f t="shared" si="729"/>
        <v>0</v>
      </c>
      <c r="E5883">
        <v>2143</v>
      </c>
      <c r="F5883" t="s">
        <v>2449</v>
      </c>
      <c r="G5883" t="str">
        <f t="shared" si="730"/>
        <v>관악구</v>
      </c>
      <c r="H5883">
        <f t="shared" si="731"/>
        <v>37.470694999999999</v>
      </c>
      <c r="I5883">
        <f t="shared" si="732"/>
        <v>126.9422</v>
      </c>
      <c r="J5883">
        <v>8</v>
      </c>
      <c r="K5883" s="1">
        <v>43191.967997685184</v>
      </c>
      <c r="L5883">
        <v>2143</v>
      </c>
      <c r="M5883" t="s">
        <v>2449</v>
      </c>
      <c r="N5883">
        <v>5</v>
      </c>
      <c r="O5883">
        <v>73</v>
      </c>
      <c r="P5883">
        <v>20580</v>
      </c>
      <c r="Q5883">
        <f t="shared" si="733"/>
        <v>21</v>
      </c>
      <c r="R5883" t="b">
        <f t="shared" si="734"/>
        <v>1</v>
      </c>
      <c r="S5883" t="b">
        <f t="shared" si="735"/>
        <v>0</v>
      </c>
    </row>
    <row r="5884" spans="1:19">
      <c r="A5884" t="s">
        <v>5695</v>
      </c>
      <c r="B5884" s="1">
        <v>43194.587858796294</v>
      </c>
      <c r="C5884" s="5">
        <f t="shared" si="728"/>
        <v>17.899999999999999</v>
      </c>
      <c r="D5884" s="5">
        <f t="shared" si="729"/>
        <v>0</v>
      </c>
      <c r="E5884">
        <v>302</v>
      </c>
      <c r="F5884" t="s">
        <v>312</v>
      </c>
      <c r="G5884" t="str">
        <f t="shared" si="730"/>
        <v>종로구</v>
      </c>
      <c r="H5884">
        <f t="shared" si="731"/>
        <v>37.575946999999999</v>
      </c>
      <c r="I5884">
        <f t="shared" si="732"/>
        <v>126.97405999999999</v>
      </c>
      <c r="J5884">
        <v>10</v>
      </c>
      <c r="K5884" s="1">
        <v>43194.626018518517</v>
      </c>
      <c r="L5884">
        <v>304</v>
      </c>
      <c r="M5884" t="s">
        <v>563</v>
      </c>
      <c r="N5884">
        <v>3</v>
      </c>
      <c r="O5884">
        <v>54</v>
      </c>
      <c r="P5884">
        <v>10980</v>
      </c>
      <c r="Q5884">
        <f t="shared" si="733"/>
        <v>14</v>
      </c>
      <c r="R5884" t="b">
        <f t="shared" si="734"/>
        <v>0</v>
      </c>
      <c r="S5884" t="b">
        <f t="shared" si="735"/>
        <v>0</v>
      </c>
    </row>
    <row r="5885" spans="1:19">
      <c r="A5885" t="s">
        <v>17</v>
      </c>
      <c r="B5885" s="1">
        <v>43205.427453703705</v>
      </c>
      <c r="C5885" s="5">
        <f t="shared" si="728"/>
        <v>10.3</v>
      </c>
      <c r="D5885" s="5">
        <f t="shared" si="729"/>
        <v>0</v>
      </c>
      <c r="E5885">
        <v>177</v>
      </c>
      <c r="F5885" t="s">
        <v>5696</v>
      </c>
      <c r="G5885" t="str">
        <f t="shared" si="730"/>
        <v>서대문구</v>
      </c>
      <c r="H5885">
        <f t="shared" si="731"/>
        <v>37.577674999999999</v>
      </c>
      <c r="I5885">
        <f t="shared" si="732"/>
        <v>126.90980500000001</v>
      </c>
      <c r="J5885">
        <v>5</v>
      </c>
      <c r="K5885" s="1">
        <v>43205.431076388886</v>
      </c>
      <c r="L5885">
        <v>194</v>
      </c>
      <c r="M5885" t="s">
        <v>73</v>
      </c>
      <c r="N5885">
        <v>5</v>
      </c>
      <c r="O5885">
        <v>5</v>
      </c>
      <c r="P5885">
        <v>900</v>
      </c>
      <c r="Q5885">
        <f t="shared" si="733"/>
        <v>10</v>
      </c>
      <c r="R5885" t="b">
        <f t="shared" si="734"/>
        <v>1</v>
      </c>
      <c r="S5885" t="b">
        <f t="shared" si="735"/>
        <v>0</v>
      </c>
    </row>
    <row r="5886" spans="1:19">
      <c r="A5886" t="s">
        <v>5697</v>
      </c>
      <c r="B5886" s="1">
        <v>43194.948657407411</v>
      </c>
      <c r="C5886" s="5">
        <f t="shared" si="728"/>
        <v>10.9</v>
      </c>
      <c r="D5886" s="5">
        <f t="shared" si="729"/>
        <v>0</v>
      </c>
      <c r="E5886">
        <v>1233</v>
      </c>
      <c r="F5886" t="s">
        <v>1171</v>
      </c>
      <c r="G5886" t="str">
        <f t="shared" si="730"/>
        <v>송파구</v>
      </c>
      <c r="H5886">
        <f t="shared" si="731"/>
        <v>37.510508999999999</v>
      </c>
      <c r="I5886">
        <f t="shared" si="732"/>
        <v>127.093369</v>
      </c>
      <c r="J5886">
        <v>4</v>
      </c>
      <c r="K5886" s="1">
        <v>43194.96298611111</v>
      </c>
      <c r="L5886">
        <v>1226</v>
      </c>
      <c r="M5886" t="s">
        <v>600</v>
      </c>
      <c r="N5886">
        <v>8</v>
      </c>
      <c r="O5886">
        <v>20</v>
      </c>
      <c r="P5886">
        <v>2870</v>
      </c>
      <c r="Q5886">
        <f t="shared" si="733"/>
        <v>22</v>
      </c>
      <c r="R5886" t="b">
        <f t="shared" si="734"/>
        <v>0</v>
      </c>
      <c r="S5886" t="b">
        <f t="shared" si="735"/>
        <v>0</v>
      </c>
    </row>
    <row r="5887" spans="1:19">
      <c r="A5887" t="s">
        <v>899</v>
      </c>
      <c r="B5887" s="1">
        <v>43217.728692129633</v>
      </c>
      <c r="C5887" s="5">
        <f t="shared" si="728"/>
        <v>21.8</v>
      </c>
      <c r="D5887" s="5">
        <f t="shared" si="729"/>
        <v>0</v>
      </c>
      <c r="E5887">
        <v>1910</v>
      </c>
      <c r="F5887" t="s">
        <v>4977</v>
      </c>
      <c r="G5887" t="str">
        <f t="shared" si="730"/>
        <v>구로구</v>
      </c>
      <c r="H5887">
        <f t="shared" si="731"/>
        <v>37.497504999999997</v>
      </c>
      <c r="I5887">
        <f t="shared" si="732"/>
        <v>126.884377</v>
      </c>
      <c r="J5887">
        <v>3</v>
      </c>
      <c r="K5887" s="1">
        <v>43217.770914351851</v>
      </c>
      <c r="L5887">
        <v>266</v>
      </c>
      <c r="M5887" t="s">
        <v>145</v>
      </c>
      <c r="N5887">
        <v>3</v>
      </c>
      <c r="O5887">
        <v>59</v>
      </c>
      <c r="P5887">
        <v>12600</v>
      </c>
      <c r="Q5887">
        <f t="shared" si="733"/>
        <v>17</v>
      </c>
      <c r="R5887" t="b">
        <f t="shared" si="734"/>
        <v>0</v>
      </c>
      <c r="S5887" t="b">
        <f t="shared" si="735"/>
        <v>0</v>
      </c>
    </row>
    <row r="5888" spans="1:19">
      <c r="A5888" t="s">
        <v>5698</v>
      </c>
      <c r="B5888" s="1">
        <v>43202.671840277777</v>
      </c>
      <c r="C5888" s="5">
        <f t="shared" si="728"/>
        <v>18.8</v>
      </c>
      <c r="D5888" s="5">
        <f t="shared" si="729"/>
        <v>0</v>
      </c>
      <c r="E5888">
        <v>141</v>
      </c>
      <c r="F5888" t="s">
        <v>373</v>
      </c>
      <c r="G5888" t="str">
        <f t="shared" si="730"/>
        <v>서대문구</v>
      </c>
      <c r="H5888">
        <f t="shared" si="731"/>
        <v>37.562381999999999</v>
      </c>
      <c r="I5888">
        <f t="shared" si="732"/>
        <v>126.932648</v>
      </c>
      <c r="J5888">
        <v>20</v>
      </c>
      <c r="K5888" s="1">
        <v>43202.679930555554</v>
      </c>
      <c r="L5888">
        <v>126</v>
      </c>
      <c r="M5888" t="s">
        <v>326</v>
      </c>
      <c r="N5888">
        <v>8</v>
      </c>
      <c r="O5888">
        <v>11</v>
      </c>
      <c r="P5888">
        <v>2070</v>
      </c>
      <c r="Q5888">
        <f t="shared" si="733"/>
        <v>16</v>
      </c>
      <c r="R5888" t="b">
        <f t="shared" si="734"/>
        <v>0</v>
      </c>
      <c r="S5888" t="b">
        <f t="shared" si="735"/>
        <v>0</v>
      </c>
    </row>
    <row r="5889" spans="1:19">
      <c r="A5889" t="s">
        <v>5699</v>
      </c>
      <c r="B5889" s="1">
        <v>43219.115613425929</v>
      </c>
      <c r="C5889" s="5">
        <f t="shared" si="728"/>
        <v>10.9</v>
      </c>
      <c r="D5889" s="5">
        <f t="shared" si="729"/>
        <v>0</v>
      </c>
      <c r="E5889">
        <v>1955</v>
      </c>
      <c r="F5889" t="s">
        <v>115</v>
      </c>
      <c r="G5889" t="str">
        <f t="shared" si="730"/>
        <v>구로구</v>
      </c>
      <c r="H5889">
        <f t="shared" si="731"/>
        <v>37.482883000000001</v>
      </c>
      <c r="I5889">
        <f t="shared" si="732"/>
        <v>126.901039</v>
      </c>
      <c r="J5889">
        <v>9</v>
      </c>
      <c r="K5889" s="1">
        <v>43219.13616898148</v>
      </c>
      <c r="L5889">
        <v>2141</v>
      </c>
      <c r="M5889" t="s">
        <v>173</v>
      </c>
      <c r="N5889">
        <v>1</v>
      </c>
      <c r="O5889">
        <v>27</v>
      </c>
      <c r="P5889">
        <v>4610</v>
      </c>
      <c r="Q5889">
        <f t="shared" si="733"/>
        <v>2</v>
      </c>
      <c r="R5889" t="b">
        <f t="shared" si="734"/>
        <v>1</v>
      </c>
      <c r="S5889" t="b">
        <f t="shared" si="735"/>
        <v>0</v>
      </c>
    </row>
    <row r="5890" spans="1:19">
      <c r="A5890" t="s">
        <v>1089</v>
      </c>
      <c r="B5890" s="1">
        <v>43194.659004629626</v>
      </c>
      <c r="C5890" s="5">
        <f t="shared" ref="C5890:C5953" si="736">VLOOKUP(B5890,기상정보,2,TRUE)</f>
        <v>17.899999999999999</v>
      </c>
      <c r="D5890" s="5">
        <f t="shared" ref="D5890:D5953" si="737">VLOOKUP(B5890,기상정보,3,TRUE)</f>
        <v>0</v>
      </c>
      <c r="E5890">
        <v>1655</v>
      </c>
      <c r="F5890" t="s">
        <v>846</v>
      </c>
      <c r="G5890" t="str">
        <f t="shared" ref="G5890:G5953" si="738">VLOOKUP(E5890,대여소,3,FALSE)</f>
        <v>노원구</v>
      </c>
      <c r="H5890">
        <f t="shared" ref="H5890:H5953" si="739">VLOOKUP(E5890,대여소,5,FALSE)</f>
        <v>37.631110999999997</v>
      </c>
      <c r="I5890">
        <f t="shared" ref="I5890:I5953" si="740">VLOOKUP(E5890,대여소,6,FALSE)</f>
        <v>127.07016</v>
      </c>
      <c r="J5890">
        <v>12</v>
      </c>
      <c r="K5890" s="1">
        <v>43194.69059027778</v>
      </c>
      <c r="L5890">
        <v>1674</v>
      </c>
      <c r="M5890" t="s">
        <v>1683</v>
      </c>
      <c r="N5890">
        <v>10</v>
      </c>
      <c r="O5890">
        <v>42</v>
      </c>
      <c r="P5890">
        <v>3710</v>
      </c>
      <c r="Q5890">
        <f t="shared" si="733"/>
        <v>15</v>
      </c>
      <c r="R5890" t="b">
        <f t="shared" si="734"/>
        <v>0</v>
      </c>
      <c r="S5890" t="b">
        <f t="shared" si="735"/>
        <v>0</v>
      </c>
    </row>
    <row r="5891" spans="1:19">
      <c r="A5891" t="s">
        <v>5700</v>
      </c>
      <c r="B5891" s="1">
        <v>43218.842905092592</v>
      </c>
      <c r="C5891" s="5">
        <f t="shared" si="736"/>
        <v>15.1</v>
      </c>
      <c r="D5891" s="5">
        <f t="shared" si="737"/>
        <v>0</v>
      </c>
      <c r="E5891">
        <v>215</v>
      </c>
      <c r="F5891" t="s">
        <v>2046</v>
      </c>
      <c r="G5891" t="str">
        <f t="shared" si="738"/>
        <v>영등포구</v>
      </c>
      <c r="H5891">
        <f t="shared" si="739"/>
        <v>37.524836999999998</v>
      </c>
      <c r="I5891">
        <f t="shared" si="740"/>
        <v>126.934906</v>
      </c>
      <c r="J5891">
        <v>4</v>
      </c>
      <c r="K5891" s="1">
        <v>43218.856469907405</v>
      </c>
      <c r="L5891">
        <v>2025</v>
      </c>
      <c r="M5891" t="s">
        <v>851</v>
      </c>
      <c r="N5891">
        <v>15</v>
      </c>
      <c r="O5891">
        <v>19</v>
      </c>
      <c r="P5891">
        <v>3930</v>
      </c>
      <c r="Q5891">
        <f t="shared" ref="Q5891:Q5954" si="741">HOUR(B5891)</f>
        <v>20</v>
      </c>
      <c r="R5891" t="b">
        <f t="shared" ref="R5891:R5954" si="742">WEEKDAY(B5891,3)&gt;=5</f>
        <v>1</v>
      </c>
      <c r="S5891" t="b">
        <f t="shared" ref="S5891:S5954" si="743">D5891&gt;=1</f>
        <v>0</v>
      </c>
    </row>
    <row r="5892" spans="1:19">
      <c r="A5892" t="s">
        <v>2566</v>
      </c>
      <c r="B5892" s="1">
        <v>43212.046678240738</v>
      </c>
      <c r="C5892" s="5">
        <f t="shared" si="736"/>
        <v>15.9</v>
      </c>
      <c r="D5892" s="5">
        <f t="shared" si="737"/>
        <v>0</v>
      </c>
      <c r="E5892">
        <v>3502</v>
      </c>
      <c r="F5892" t="s">
        <v>2892</v>
      </c>
      <c r="G5892" t="str">
        <f t="shared" si="738"/>
        <v>광진구</v>
      </c>
      <c r="H5892">
        <f t="shared" si="739"/>
        <v>37.565658999999997</v>
      </c>
      <c r="I5892">
        <f t="shared" si="740"/>
        <v>127.08429700000001</v>
      </c>
      <c r="J5892">
        <v>10</v>
      </c>
      <c r="K5892" s="1">
        <v>43212.053773148145</v>
      </c>
      <c r="L5892">
        <v>539</v>
      </c>
      <c r="M5892" t="s">
        <v>1282</v>
      </c>
      <c r="N5892">
        <v>9</v>
      </c>
      <c r="O5892">
        <v>10</v>
      </c>
      <c r="P5892">
        <v>1620</v>
      </c>
      <c r="Q5892">
        <f t="shared" si="741"/>
        <v>1</v>
      </c>
      <c r="R5892" t="b">
        <f t="shared" si="742"/>
        <v>1</v>
      </c>
      <c r="S5892" t="b">
        <f t="shared" si="743"/>
        <v>0</v>
      </c>
    </row>
    <row r="5893" spans="1:19">
      <c r="A5893" t="s">
        <v>4114</v>
      </c>
      <c r="B5893" s="1">
        <v>43194.893310185187</v>
      </c>
      <c r="C5893" s="5">
        <f t="shared" si="736"/>
        <v>11.8</v>
      </c>
      <c r="D5893" s="5">
        <f t="shared" si="737"/>
        <v>0</v>
      </c>
      <c r="E5893">
        <v>1217</v>
      </c>
      <c r="F5893" t="s">
        <v>2728</v>
      </c>
      <c r="G5893" t="str">
        <f t="shared" si="738"/>
        <v>송파구</v>
      </c>
      <c r="H5893">
        <f t="shared" si="739"/>
        <v>37.479270999999997</v>
      </c>
      <c r="I5893">
        <f t="shared" si="740"/>
        <v>127.129578</v>
      </c>
      <c r="J5893">
        <v>13</v>
      </c>
      <c r="K5893" s="1">
        <v>43194.901782407411</v>
      </c>
      <c r="L5893">
        <v>1217</v>
      </c>
      <c r="M5893" t="s">
        <v>2728</v>
      </c>
      <c r="N5893">
        <v>13</v>
      </c>
      <c r="O5893">
        <v>11</v>
      </c>
      <c r="P5893">
        <v>1240</v>
      </c>
      <c r="Q5893">
        <f t="shared" si="741"/>
        <v>21</v>
      </c>
      <c r="R5893" t="b">
        <f t="shared" si="742"/>
        <v>0</v>
      </c>
      <c r="S5893" t="b">
        <f t="shared" si="743"/>
        <v>0</v>
      </c>
    </row>
    <row r="5894" spans="1:19">
      <c r="A5894" t="s">
        <v>5701</v>
      </c>
      <c r="B5894" s="1">
        <v>43207.412175925929</v>
      </c>
      <c r="C5894" s="5">
        <f t="shared" si="736"/>
        <v>12</v>
      </c>
      <c r="D5894" s="5">
        <f t="shared" si="737"/>
        <v>0</v>
      </c>
      <c r="E5894">
        <v>121</v>
      </c>
      <c r="F5894" t="s">
        <v>671</v>
      </c>
      <c r="G5894" t="str">
        <f t="shared" si="738"/>
        <v>마포구</v>
      </c>
      <c r="H5894">
        <f t="shared" si="739"/>
        <v>37.549767000000003</v>
      </c>
      <c r="I5894">
        <f t="shared" si="740"/>
        <v>126.93317399999999</v>
      </c>
      <c r="J5894">
        <v>2</v>
      </c>
      <c r="K5894" s="1">
        <v>43207.414375</v>
      </c>
      <c r="L5894">
        <v>125</v>
      </c>
      <c r="M5894" t="s">
        <v>754</v>
      </c>
      <c r="N5894">
        <v>13</v>
      </c>
      <c r="O5894">
        <v>2</v>
      </c>
      <c r="P5894">
        <v>580</v>
      </c>
      <c r="Q5894">
        <f t="shared" si="741"/>
        <v>9</v>
      </c>
      <c r="R5894" t="b">
        <f t="shared" si="742"/>
        <v>0</v>
      </c>
      <c r="S5894" t="b">
        <f t="shared" si="743"/>
        <v>0</v>
      </c>
    </row>
    <row r="5895" spans="1:19">
      <c r="A5895" t="s">
        <v>5702</v>
      </c>
      <c r="B5895" s="1">
        <v>43217.62771990741</v>
      </c>
      <c r="C5895" s="5">
        <f t="shared" si="736"/>
        <v>22.7</v>
      </c>
      <c r="D5895" s="5">
        <f t="shared" si="737"/>
        <v>0</v>
      </c>
      <c r="E5895">
        <v>3515</v>
      </c>
      <c r="F5895" t="s">
        <v>1407</v>
      </c>
      <c r="G5895" t="str">
        <f t="shared" si="738"/>
        <v>성동구</v>
      </c>
      <c r="H5895">
        <f t="shared" si="739"/>
        <v>37.542816000000002</v>
      </c>
      <c r="I5895">
        <f t="shared" si="740"/>
        <v>127.042084</v>
      </c>
      <c r="J5895">
        <v>11</v>
      </c>
      <c r="K5895" s="1">
        <v>43217.666006944448</v>
      </c>
      <c r="L5895">
        <v>3515</v>
      </c>
      <c r="M5895" t="s">
        <v>1407</v>
      </c>
      <c r="N5895">
        <v>18</v>
      </c>
      <c r="O5895">
        <v>54</v>
      </c>
      <c r="P5895">
        <v>3510</v>
      </c>
      <c r="Q5895">
        <f t="shared" si="741"/>
        <v>15</v>
      </c>
      <c r="R5895" t="b">
        <f t="shared" si="742"/>
        <v>0</v>
      </c>
      <c r="S5895" t="b">
        <f t="shared" si="743"/>
        <v>0</v>
      </c>
    </row>
    <row r="5896" spans="1:19">
      <c r="A5896" t="s">
        <v>998</v>
      </c>
      <c r="B5896" s="1">
        <v>43195.346898148149</v>
      </c>
      <c r="C5896" s="5">
        <f t="shared" si="736"/>
        <v>6.7</v>
      </c>
      <c r="D5896" s="5">
        <f t="shared" si="737"/>
        <v>2</v>
      </c>
      <c r="E5896">
        <v>133</v>
      </c>
      <c r="F5896" t="s">
        <v>1217</v>
      </c>
      <c r="G5896" t="str">
        <f t="shared" si="738"/>
        <v>서대문구</v>
      </c>
      <c r="H5896">
        <f t="shared" si="739"/>
        <v>37.582031000000001</v>
      </c>
      <c r="I5896">
        <f t="shared" si="740"/>
        <v>126.908997</v>
      </c>
      <c r="J5896">
        <v>8</v>
      </c>
      <c r="K5896" s="1">
        <v>43195.350844907407</v>
      </c>
      <c r="L5896">
        <v>415</v>
      </c>
      <c r="M5896" t="s">
        <v>1255</v>
      </c>
      <c r="N5896">
        <v>1</v>
      </c>
      <c r="O5896">
        <v>5</v>
      </c>
      <c r="P5896">
        <v>1600</v>
      </c>
      <c r="Q5896">
        <f t="shared" si="741"/>
        <v>8</v>
      </c>
      <c r="R5896" t="b">
        <f t="shared" si="742"/>
        <v>0</v>
      </c>
      <c r="S5896" t="b">
        <f t="shared" si="743"/>
        <v>1</v>
      </c>
    </row>
    <row r="5897" spans="1:19">
      <c r="A5897" t="s">
        <v>1993</v>
      </c>
      <c r="B5897" s="1">
        <v>43199.245335648149</v>
      </c>
      <c r="C5897" s="5">
        <f t="shared" si="736"/>
        <v>0.7</v>
      </c>
      <c r="D5897" s="5">
        <f t="shared" si="737"/>
        <v>0</v>
      </c>
      <c r="E5897">
        <v>2102</v>
      </c>
      <c r="F5897" t="s">
        <v>172</v>
      </c>
      <c r="G5897" t="str">
        <f t="shared" si="738"/>
        <v>관악구</v>
      </c>
      <c r="H5897">
        <f t="shared" si="739"/>
        <v>37.484229999999997</v>
      </c>
      <c r="I5897">
        <f t="shared" si="740"/>
        <v>126.92639200000001</v>
      </c>
      <c r="J5897">
        <v>5</v>
      </c>
      <c r="K5897" s="1">
        <v>43199.253564814811</v>
      </c>
      <c r="L5897">
        <v>2113</v>
      </c>
      <c r="M5897" t="s">
        <v>2211</v>
      </c>
      <c r="N5897">
        <v>2</v>
      </c>
      <c r="O5897">
        <v>11</v>
      </c>
      <c r="P5897">
        <v>2610</v>
      </c>
      <c r="Q5897">
        <f t="shared" si="741"/>
        <v>5</v>
      </c>
      <c r="R5897" t="b">
        <f t="shared" si="742"/>
        <v>0</v>
      </c>
      <c r="S5897" t="b">
        <f t="shared" si="743"/>
        <v>0</v>
      </c>
    </row>
    <row r="5898" spans="1:19">
      <c r="A5898" t="s">
        <v>4136</v>
      </c>
      <c r="B5898" s="1">
        <v>43206.709143518521</v>
      </c>
      <c r="C5898" s="5">
        <f t="shared" si="736"/>
        <v>18.7</v>
      </c>
      <c r="D5898" s="5">
        <f t="shared" si="737"/>
        <v>0</v>
      </c>
      <c r="E5898">
        <v>421</v>
      </c>
      <c r="F5898" t="s">
        <v>329</v>
      </c>
      <c r="G5898" t="str">
        <f t="shared" si="738"/>
        <v>마포구</v>
      </c>
      <c r="H5898">
        <f t="shared" si="739"/>
        <v>37.565902999999999</v>
      </c>
      <c r="I5898">
        <f t="shared" si="740"/>
        <v>126.901184</v>
      </c>
      <c r="J5898">
        <v>8</v>
      </c>
      <c r="K5898" s="1">
        <v>43206.719375000001</v>
      </c>
      <c r="L5898">
        <v>166</v>
      </c>
      <c r="M5898" t="s">
        <v>458</v>
      </c>
      <c r="N5898">
        <v>20</v>
      </c>
      <c r="O5898">
        <v>14</v>
      </c>
      <c r="P5898">
        <v>2660</v>
      </c>
      <c r="Q5898">
        <f t="shared" si="741"/>
        <v>17</v>
      </c>
      <c r="R5898" t="b">
        <f t="shared" si="742"/>
        <v>0</v>
      </c>
      <c r="S5898" t="b">
        <f t="shared" si="743"/>
        <v>0</v>
      </c>
    </row>
    <row r="5899" spans="1:19">
      <c r="A5899" t="s">
        <v>5703</v>
      </c>
      <c r="B5899" s="1">
        <v>43193.715636574074</v>
      </c>
      <c r="C5899" s="5">
        <f t="shared" si="736"/>
        <v>19.7</v>
      </c>
      <c r="D5899" s="5">
        <f t="shared" si="737"/>
        <v>0</v>
      </c>
      <c r="E5899">
        <v>525</v>
      </c>
      <c r="F5899" t="s">
        <v>274</v>
      </c>
      <c r="G5899" t="str">
        <f t="shared" si="738"/>
        <v>성동구</v>
      </c>
      <c r="H5899">
        <f t="shared" si="739"/>
        <v>37.558052000000004</v>
      </c>
      <c r="I5899">
        <f t="shared" si="740"/>
        <v>127.040352</v>
      </c>
      <c r="J5899">
        <v>2</v>
      </c>
      <c r="K5899" s="1">
        <v>43193.728773148148</v>
      </c>
      <c r="L5899">
        <v>592</v>
      </c>
      <c r="M5899" t="s">
        <v>437</v>
      </c>
      <c r="N5899">
        <v>1</v>
      </c>
      <c r="O5899">
        <v>18</v>
      </c>
      <c r="P5899">
        <v>3890</v>
      </c>
      <c r="Q5899">
        <f t="shared" si="741"/>
        <v>17</v>
      </c>
      <c r="R5899" t="b">
        <f t="shared" si="742"/>
        <v>0</v>
      </c>
      <c r="S5899" t="b">
        <f t="shared" si="743"/>
        <v>0</v>
      </c>
    </row>
    <row r="5900" spans="1:19">
      <c r="A5900" t="s">
        <v>4574</v>
      </c>
      <c r="B5900" s="1">
        <v>43208.496041666665</v>
      </c>
      <c r="C5900" s="5">
        <f t="shared" si="736"/>
        <v>15.5</v>
      </c>
      <c r="D5900" s="5">
        <f t="shared" si="737"/>
        <v>0</v>
      </c>
      <c r="E5900">
        <v>562</v>
      </c>
      <c r="F5900" t="s">
        <v>1056</v>
      </c>
      <c r="G5900" t="str">
        <f t="shared" si="738"/>
        <v>성동구</v>
      </c>
      <c r="H5900">
        <f t="shared" si="739"/>
        <v>37.559246000000002</v>
      </c>
      <c r="I5900">
        <f t="shared" si="740"/>
        <v>127.07341</v>
      </c>
      <c r="J5900">
        <v>10</v>
      </c>
      <c r="K5900" s="1">
        <v>43208.563530092593</v>
      </c>
      <c r="L5900">
        <v>646</v>
      </c>
      <c r="M5900" t="s">
        <v>2101</v>
      </c>
      <c r="N5900">
        <v>9</v>
      </c>
      <c r="O5900">
        <v>97</v>
      </c>
      <c r="P5900">
        <v>11510</v>
      </c>
      <c r="Q5900">
        <f t="shared" si="741"/>
        <v>11</v>
      </c>
      <c r="R5900" t="b">
        <f t="shared" si="742"/>
        <v>0</v>
      </c>
      <c r="S5900" t="b">
        <f t="shared" si="743"/>
        <v>0</v>
      </c>
    </row>
    <row r="5901" spans="1:19">
      <c r="A5901" t="s">
        <v>2839</v>
      </c>
      <c r="B5901" s="1">
        <v>43207.823217592595</v>
      </c>
      <c r="C5901" s="5">
        <f t="shared" si="736"/>
        <v>14.5</v>
      </c>
      <c r="D5901" s="5">
        <f t="shared" si="737"/>
        <v>0</v>
      </c>
      <c r="E5901">
        <v>2265</v>
      </c>
      <c r="F5901" t="s">
        <v>1192</v>
      </c>
      <c r="G5901" t="str">
        <f t="shared" si="738"/>
        <v>서초구</v>
      </c>
      <c r="H5901">
        <f t="shared" si="739"/>
        <v>37.494106000000002</v>
      </c>
      <c r="I5901">
        <f t="shared" si="740"/>
        <v>126.98299400000001</v>
      </c>
      <c r="J5901">
        <v>25</v>
      </c>
      <c r="K5901" s="1">
        <v>43207.828113425923</v>
      </c>
      <c r="L5901">
        <v>2230</v>
      </c>
      <c r="M5901" t="s">
        <v>622</v>
      </c>
      <c r="N5901">
        <v>2</v>
      </c>
      <c r="O5901">
        <v>6</v>
      </c>
      <c r="P5901">
        <v>980</v>
      </c>
      <c r="Q5901">
        <f t="shared" si="741"/>
        <v>19</v>
      </c>
      <c r="R5901" t="b">
        <f t="shared" si="742"/>
        <v>0</v>
      </c>
      <c r="S5901" t="b">
        <f t="shared" si="743"/>
        <v>0</v>
      </c>
    </row>
    <row r="5902" spans="1:19">
      <c r="A5902" t="s">
        <v>1957</v>
      </c>
      <c r="B5902" s="1">
        <v>43214.802164351851</v>
      </c>
      <c r="C5902" s="5">
        <f t="shared" si="736"/>
        <v>13.3</v>
      </c>
      <c r="D5902" s="5">
        <f t="shared" si="737"/>
        <v>0</v>
      </c>
      <c r="E5902">
        <v>2276</v>
      </c>
      <c r="F5902" t="s">
        <v>3920</v>
      </c>
      <c r="G5902" t="str">
        <f t="shared" si="738"/>
        <v>서초구</v>
      </c>
      <c r="H5902">
        <f t="shared" si="739"/>
        <v>37.474387999999998</v>
      </c>
      <c r="I5902">
        <f t="shared" si="740"/>
        <v>127.03890199999999</v>
      </c>
      <c r="J5902">
        <v>11</v>
      </c>
      <c r="K5902" s="1">
        <v>43214.814664351848</v>
      </c>
      <c r="L5902">
        <v>2285</v>
      </c>
      <c r="M5902" t="s">
        <v>5704</v>
      </c>
      <c r="N5902">
        <v>8</v>
      </c>
      <c r="O5902">
        <v>17</v>
      </c>
      <c r="P5902">
        <v>3290</v>
      </c>
      <c r="Q5902">
        <f t="shared" si="741"/>
        <v>19</v>
      </c>
      <c r="R5902" t="b">
        <f t="shared" si="742"/>
        <v>0</v>
      </c>
      <c r="S5902" t="b">
        <f t="shared" si="743"/>
        <v>0</v>
      </c>
    </row>
    <row r="5903" spans="1:19">
      <c r="A5903" t="s">
        <v>4389</v>
      </c>
      <c r="B5903" s="1">
        <v>43218.572013888886</v>
      </c>
      <c r="C5903" s="5">
        <f t="shared" si="736"/>
        <v>21.2</v>
      </c>
      <c r="D5903" s="5">
        <f t="shared" si="737"/>
        <v>0</v>
      </c>
      <c r="E5903">
        <v>217</v>
      </c>
      <c r="F5903" t="s">
        <v>1009</v>
      </c>
      <c r="G5903" t="str">
        <f t="shared" si="738"/>
        <v>영등포구</v>
      </c>
      <c r="H5903">
        <f t="shared" si="739"/>
        <v>37.522078999999998</v>
      </c>
      <c r="I5903">
        <f t="shared" si="740"/>
        <v>126.930367</v>
      </c>
      <c r="J5903">
        <v>4</v>
      </c>
      <c r="K5903" s="1">
        <v>43218.60701388889</v>
      </c>
      <c r="L5903">
        <v>207</v>
      </c>
      <c r="M5903" t="s">
        <v>118</v>
      </c>
      <c r="N5903">
        <v>33</v>
      </c>
      <c r="O5903">
        <v>49</v>
      </c>
      <c r="P5903">
        <v>5640</v>
      </c>
      <c r="Q5903">
        <f t="shared" si="741"/>
        <v>13</v>
      </c>
      <c r="R5903" t="b">
        <f t="shared" si="742"/>
        <v>1</v>
      </c>
      <c r="S5903" t="b">
        <f t="shared" si="743"/>
        <v>0</v>
      </c>
    </row>
    <row r="5904" spans="1:19">
      <c r="A5904" t="s">
        <v>3253</v>
      </c>
      <c r="B5904" s="1">
        <v>43211.774328703701</v>
      </c>
      <c r="C5904" s="5">
        <f t="shared" si="736"/>
        <v>22.2</v>
      </c>
      <c r="D5904" s="5">
        <f t="shared" si="737"/>
        <v>0</v>
      </c>
      <c r="E5904">
        <v>175</v>
      </c>
      <c r="F5904" t="s">
        <v>1031</v>
      </c>
      <c r="G5904" t="str">
        <f t="shared" si="738"/>
        <v>서대문구</v>
      </c>
      <c r="H5904">
        <f t="shared" si="739"/>
        <v>37.578071999999999</v>
      </c>
      <c r="I5904">
        <f t="shared" si="740"/>
        <v>126.930817</v>
      </c>
      <c r="J5904">
        <v>3</v>
      </c>
      <c r="K5904" s="1">
        <v>43211.786192129628</v>
      </c>
      <c r="L5904">
        <v>113</v>
      </c>
      <c r="M5904" t="s">
        <v>519</v>
      </c>
      <c r="N5904">
        <v>9</v>
      </c>
      <c r="O5904">
        <v>16</v>
      </c>
      <c r="P5904">
        <v>3050</v>
      </c>
      <c r="Q5904">
        <f t="shared" si="741"/>
        <v>18</v>
      </c>
      <c r="R5904" t="b">
        <f t="shared" si="742"/>
        <v>1</v>
      </c>
      <c r="S5904" t="b">
        <f t="shared" si="743"/>
        <v>0</v>
      </c>
    </row>
    <row r="5905" spans="1:19">
      <c r="A5905" t="s">
        <v>5705</v>
      </c>
      <c r="B5905" s="1">
        <v>43196.376631944448</v>
      </c>
      <c r="C5905" s="5">
        <f t="shared" si="736"/>
        <v>6.9</v>
      </c>
      <c r="D5905" s="5">
        <f t="shared" si="737"/>
        <v>0</v>
      </c>
      <c r="E5905">
        <v>557</v>
      </c>
      <c r="F5905" t="s">
        <v>214</v>
      </c>
      <c r="G5905" t="str">
        <f t="shared" si="738"/>
        <v>성동구</v>
      </c>
      <c r="H5905">
        <f t="shared" si="739"/>
        <v>37.567641999999999</v>
      </c>
      <c r="I5905">
        <f t="shared" si="740"/>
        <v>127.025696</v>
      </c>
      <c r="J5905">
        <v>9</v>
      </c>
      <c r="K5905" s="1">
        <v>43196.381342592591</v>
      </c>
      <c r="L5905">
        <v>378</v>
      </c>
      <c r="M5905" t="s">
        <v>1739</v>
      </c>
      <c r="N5905">
        <v>7</v>
      </c>
      <c r="O5905">
        <v>6</v>
      </c>
      <c r="P5905">
        <v>1340</v>
      </c>
      <c r="Q5905">
        <f t="shared" si="741"/>
        <v>9</v>
      </c>
      <c r="R5905" t="b">
        <f t="shared" si="742"/>
        <v>0</v>
      </c>
      <c r="S5905" t="b">
        <f t="shared" si="743"/>
        <v>0</v>
      </c>
    </row>
    <row r="5906" spans="1:19">
      <c r="A5906" t="s">
        <v>5706</v>
      </c>
      <c r="B5906" s="1">
        <v>43191.599016203705</v>
      </c>
      <c r="C5906" s="5">
        <f t="shared" si="736"/>
        <v>17.5</v>
      </c>
      <c r="D5906" s="5">
        <f t="shared" si="737"/>
        <v>0</v>
      </c>
      <c r="E5906">
        <v>156</v>
      </c>
      <c r="F5906" t="s">
        <v>930</v>
      </c>
      <c r="G5906" t="str">
        <f t="shared" si="738"/>
        <v>마포구</v>
      </c>
      <c r="H5906">
        <f t="shared" si="739"/>
        <v>37.549903999999998</v>
      </c>
      <c r="I5906">
        <f t="shared" si="740"/>
        <v>126.955147</v>
      </c>
      <c r="J5906">
        <v>1</v>
      </c>
      <c r="K5906" s="1">
        <v>43191.674317129633</v>
      </c>
      <c r="L5906">
        <v>2262</v>
      </c>
      <c r="M5906" t="s">
        <v>348</v>
      </c>
      <c r="N5906">
        <v>4</v>
      </c>
      <c r="O5906">
        <v>98</v>
      </c>
      <c r="P5906">
        <v>11770</v>
      </c>
      <c r="Q5906">
        <f t="shared" si="741"/>
        <v>14</v>
      </c>
      <c r="R5906" t="b">
        <f t="shared" si="742"/>
        <v>1</v>
      </c>
      <c r="S5906" t="b">
        <f t="shared" si="743"/>
        <v>0</v>
      </c>
    </row>
    <row r="5907" spans="1:19">
      <c r="A5907" t="s">
        <v>5707</v>
      </c>
      <c r="B5907" s="1">
        <v>43219.986215277779</v>
      </c>
      <c r="C5907" s="5">
        <f t="shared" si="736"/>
        <v>15.2</v>
      </c>
      <c r="D5907" s="5">
        <f t="shared" si="737"/>
        <v>0</v>
      </c>
      <c r="E5907">
        <v>1016</v>
      </c>
      <c r="F5907" t="s">
        <v>3499</v>
      </c>
      <c r="G5907" t="str">
        <f t="shared" si="738"/>
        <v>강동구</v>
      </c>
      <c r="H5907">
        <f t="shared" si="739"/>
        <v>37.559398999999999</v>
      </c>
      <c r="I5907">
        <f t="shared" si="740"/>
        <v>127.17115800000001</v>
      </c>
      <c r="J5907">
        <v>3</v>
      </c>
      <c r="K5907" s="1">
        <v>43219.989583333336</v>
      </c>
      <c r="L5907">
        <v>1037</v>
      </c>
      <c r="M5907" t="s">
        <v>414</v>
      </c>
      <c r="N5907">
        <v>9</v>
      </c>
      <c r="O5907">
        <v>4</v>
      </c>
      <c r="P5907">
        <v>1220</v>
      </c>
      <c r="Q5907">
        <f t="shared" si="741"/>
        <v>23</v>
      </c>
      <c r="R5907" t="b">
        <f t="shared" si="742"/>
        <v>1</v>
      </c>
      <c r="S5907" t="b">
        <f t="shared" si="743"/>
        <v>0</v>
      </c>
    </row>
    <row r="5908" spans="1:19">
      <c r="A5908" t="s">
        <v>5708</v>
      </c>
      <c r="B5908" s="1">
        <v>43218.00849537037</v>
      </c>
      <c r="C5908" s="5">
        <f t="shared" si="736"/>
        <v>13.3</v>
      </c>
      <c r="D5908" s="5">
        <f t="shared" si="737"/>
        <v>0</v>
      </c>
      <c r="E5908">
        <v>2233</v>
      </c>
      <c r="F5908" t="s">
        <v>1936</v>
      </c>
      <c r="G5908" t="str">
        <f t="shared" si="738"/>
        <v>서초구</v>
      </c>
      <c r="H5908">
        <f t="shared" si="739"/>
        <v>37.491112000000001</v>
      </c>
      <c r="I5908">
        <f t="shared" si="740"/>
        <v>127.02295700000001</v>
      </c>
      <c r="J5908">
        <v>3</v>
      </c>
      <c r="K5908" s="1">
        <v>43218.046851851854</v>
      </c>
      <c r="L5908">
        <v>2297</v>
      </c>
      <c r="M5908" t="s">
        <v>1130</v>
      </c>
      <c r="N5908">
        <v>9</v>
      </c>
      <c r="O5908">
        <v>53</v>
      </c>
      <c r="P5908">
        <v>2510</v>
      </c>
      <c r="Q5908">
        <f t="shared" si="741"/>
        <v>0</v>
      </c>
      <c r="R5908" t="b">
        <f t="shared" si="742"/>
        <v>1</v>
      </c>
      <c r="S5908" t="b">
        <f t="shared" si="743"/>
        <v>0</v>
      </c>
    </row>
    <row r="5909" spans="1:19">
      <c r="A5909" t="s">
        <v>5709</v>
      </c>
      <c r="B5909" s="1">
        <v>43197.705659722225</v>
      </c>
      <c r="C5909" s="5">
        <f t="shared" si="736"/>
        <v>7.9</v>
      </c>
      <c r="D5909" s="5">
        <f t="shared" si="737"/>
        <v>0</v>
      </c>
      <c r="E5909">
        <v>565</v>
      </c>
      <c r="F5909" t="s">
        <v>318</v>
      </c>
      <c r="G5909" t="str">
        <f t="shared" si="738"/>
        <v>성동구</v>
      </c>
      <c r="H5909">
        <f t="shared" si="739"/>
        <v>37.541362999999997</v>
      </c>
      <c r="I5909">
        <f t="shared" si="740"/>
        <v>127.017662</v>
      </c>
      <c r="J5909">
        <v>11</v>
      </c>
      <c r="K5909" s="1">
        <v>43197.771874999999</v>
      </c>
      <c r="L5909">
        <v>2008</v>
      </c>
      <c r="M5909" t="s">
        <v>760</v>
      </c>
      <c r="N5909">
        <v>9</v>
      </c>
      <c r="O5909">
        <v>95</v>
      </c>
      <c r="P5909">
        <v>11130</v>
      </c>
      <c r="Q5909">
        <f t="shared" si="741"/>
        <v>16</v>
      </c>
      <c r="R5909" t="b">
        <f t="shared" si="742"/>
        <v>1</v>
      </c>
      <c r="S5909" t="b">
        <f t="shared" si="743"/>
        <v>0</v>
      </c>
    </row>
    <row r="5910" spans="1:19">
      <c r="A5910" t="s">
        <v>5710</v>
      </c>
      <c r="B5910" s="1">
        <v>43217.663414351853</v>
      </c>
      <c r="C5910" s="5">
        <f t="shared" si="736"/>
        <v>22.7</v>
      </c>
      <c r="D5910" s="5">
        <f t="shared" si="737"/>
        <v>0</v>
      </c>
      <c r="E5910">
        <v>329</v>
      </c>
      <c r="F5910" t="s">
        <v>1329</v>
      </c>
      <c r="G5910" t="str">
        <f t="shared" si="738"/>
        <v>종로구</v>
      </c>
      <c r="H5910">
        <f t="shared" si="739"/>
        <v>37.568344000000003</v>
      </c>
      <c r="I5910">
        <f t="shared" si="740"/>
        <v>126.987892</v>
      </c>
      <c r="J5910">
        <v>1</v>
      </c>
      <c r="K5910" s="1">
        <v>43217.681493055556</v>
      </c>
      <c r="L5910">
        <v>351</v>
      </c>
      <c r="M5910" t="s">
        <v>3300</v>
      </c>
      <c r="N5910">
        <v>3</v>
      </c>
      <c r="O5910">
        <v>25</v>
      </c>
      <c r="P5910">
        <v>2840</v>
      </c>
      <c r="Q5910">
        <f t="shared" si="741"/>
        <v>15</v>
      </c>
      <c r="R5910" t="b">
        <f t="shared" si="742"/>
        <v>0</v>
      </c>
      <c r="S5910" t="b">
        <f t="shared" si="743"/>
        <v>0</v>
      </c>
    </row>
    <row r="5911" spans="1:19">
      <c r="A5911" t="s">
        <v>5711</v>
      </c>
      <c r="B5911" s="1">
        <v>43216.854548611111</v>
      </c>
      <c r="C5911" s="5">
        <f t="shared" si="736"/>
        <v>14.4</v>
      </c>
      <c r="D5911" s="5">
        <f t="shared" si="737"/>
        <v>0</v>
      </c>
      <c r="E5911">
        <v>552</v>
      </c>
      <c r="F5911" t="s">
        <v>1698</v>
      </c>
      <c r="G5911" t="str">
        <f t="shared" si="738"/>
        <v>광진구</v>
      </c>
      <c r="H5911">
        <f t="shared" si="739"/>
        <v>37.536579000000003</v>
      </c>
      <c r="I5911">
        <f t="shared" si="740"/>
        <v>127.092972</v>
      </c>
      <c r="J5911">
        <v>8</v>
      </c>
      <c r="K5911" s="1">
        <v>43216.861585648148</v>
      </c>
      <c r="L5911">
        <v>515</v>
      </c>
      <c r="M5911" t="s">
        <v>1399</v>
      </c>
      <c r="N5911">
        <v>5</v>
      </c>
      <c r="O5911">
        <v>9</v>
      </c>
      <c r="P5911">
        <v>980</v>
      </c>
      <c r="Q5911">
        <f t="shared" si="741"/>
        <v>20</v>
      </c>
      <c r="R5911" t="b">
        <f t="shared" si="742"/>
        <v>0</v>
      </c>
      <c r="S5911" t="b">
        <f t="shared" si="743"/>
        <v>0</v>
      </c>
    </row>
    <row r="5912" spans="1:19">
      <c r="A5912" t="s">
        <v>1610</v>
      </c>
      <c r="B5912" s="1">
        <v>43194.492627314816</v>
      </c>
      <c r="C5912" s="5">
        <f t="shared" si="736"/>
        <v>12.8</v>
      </c>
      <c r="D5912" s="5">
        <f t="shared" si="737"/>
        <v>0</v>
      </c>
      <c r="E5912">
        <v>1916</v>
      </c>
      <c r="F5912" t="s">
        <v>5712</v>
      </c>
      <c r="G5912" t="str">
        <f t="shared" si="738"/>
        <v>구로구</v>
      </c>
      <c r="H5912">
        <f t="shared" si="739"/>
        <v>37.494140999999999</v>
      </c>
      <c r="I5912">
        <f t="shared" si="740"/>
        <v>126.889984</v>
      </c>
      <c r="J5912">
        <v>2</v>
      </c>
      <c r="K5912" s="1">
        <v>43194.500243055554</v>
      </c>
      <c r="L5912">
        <v>1946</v>
      </c>
      <c r="M5912" t="s">
        <v>3130</v>
      </c>
      <c r="N5912">
        <v>8</v>
      </c>
      <c r="O5912">
        <v>10</v>
      </c>
      <c r="P5912">
        <v>1270</v>
      </c>
      <c r="Q5912">
        <f t="shared" si="741"/>
        <v>11</v>
      </c>
      <c r="R5912" t="b">
        <f t="shared" si="742"/>
        <v>0</v>
      </c>
      <c r="S5912" t="b">
        <f t="shared" si="743"/>
        <v>0</v>
      </c>
    </row>
    <row r="5913" spans="1:19">
      <c r="A5913" t="s">
        <v>5713</v>
      </c>
      <c r="B5913" s="1">
        <v>43216.263761574075</v>
      </c>
      <c r="C5913" s="5">
        <f t="shared" si="736"/>
        <v>10</v>
      </c>
      <c r="D5913" s="5">
        <f t="shared" si="737"/>
        <v>0</v>
      </c>
      <c r="E5913">
        <v>1119</v>
      </c>
      <c r="F5913" t="s">
        <v>445</v>
      </c>
      <c r="G5913" t="str">
        <f t="shared" si="738"/>
        <v>강서구</v>
      </c>
      <c r="H5913">
        <f t="shared" si="739"/>
        <v>37.554253000000003</v>
      </c>
      <c r="I5913">
        <f t="shared" si="740"/>
        <v>126.86756099999999</v>
      </c>
      <c r="J5913">
        <v>2</v>
      </c>
      <c r="K5913" s="1">
        <v>43216.272881944446</v>
      </c>
      <c r="L5913">
        <v>1140</v>
      </c>
      <c r="M5913" t="s">
        <v>452</v>
      </c>
      <c r="N5913">
        <v>6</v>
      </c>
      <c r="O5913">
        <v>12</v>
      </c>
      <c r="P5913">
        <v>2940</v>
      </c>
      <c r="Q5913">
        <f t="shared" si="741"/>
        <v>6</v>
      </c>
      <c r="R5913" t="b">
        <f t="shared" si="742"/>
        <v>0</v>
      </c>
      <c r="S5913" t="b">
        <f t="shared" si="743"/>
        <v>0</v>
      </c>
    </row>
    <row r="5914" spans="1:19">
      <c r="A5914" t="s">
        <v>4577</v>
      </c>
      <c r="B5914" s="1">
        <v>43191.674803240741</v>
      </c>
      <c r="C5914" s="5">
        <f t="shared" si="736"/>
        <v>18.2</v>
      </c>
      <c r="D5914" s="5">
        <f t="shared" si="737"/>
        <v>0</v>
      </c>
      <c r="E5914">
        <v>227</v>
      </c>
      <c r="F5914" t="s">
        <v>2529</v>
      </c>
      <c r="G5914" t="str">
        <f t="shared" si="738"/>
        <v>영등포구</v>
      </c>
      <c r="H5914">
        <f t="shared" si="739"/>
        <v>37.544665999999999</v>
      </c>
      <c r="I5914">
        <f t="shared" si="740"/>
        <v>126.88835899999999</v>
      </c>
      <c r="J5914">
        <v>10</v>
      </c>
      <c r="K5914" s="1">
        <v>43191.687696759262</v>
      </c>
      <c r="L5914">
        <v>272</v>
      </c>
      <c r="M5914" t="s">
        <v>364</v>
      </c>
      <c r="N5914">
        <v>3</v>
      </c>
      <c r="O5914">
        <v>17</v>
      </c>
      <c r="P5914">
        <v>2120</v>
      </c>
      <c r="Q5914">
        <f t="shared" si="741"/>
        <v>16</v>
      </c>
      <c r="R5914" t="b">
        <f t="shared" si="742"/>
        <v>1</v>
      </c>
      <c r="S5914" t="b">
        <f t="shared" si="743"/>
        <v>0</v>
      </c>
    </row>
    <row r="5915" spans="1:19">
      <c r="A5915" t="s">
        <v>5714</v>
      </c>
      <c r="B5915" s="1">
        <v>43196.52175925926</v>
      </c>
      <c r="C5915" s="5">
        <f t="shared" si="736"/>
        <v>6.7</v>
      </c>
      <c r="D5915" s="5">
        <f t="shared" si="737"/>
        <v>0</v>
      </c>
      <c r="E5915">
        <v>1976</v>
      </c>
      <c r="F5915" t="s">
        <v>556</v>
      </c>
      <c r="G5915" t="str">
        <f t="shared" si="738"/>
        <v>구로구</v>
      </c>
      <c r="H5915">
        <f t="shared" si="739"/>
        <v>37.485680000000002</v>
      </c>
      <c r="I5915">
        <f t="shared" si="740"/>
        <v>126.886703</v>
      </c>
      <c r="J5915">
        <v>10</v>
      </c>
      <c r="K5915" s="1">
        <v>43196.525648148148</v>
      </c>
      <c r="L5915">
        <v>1962</v>
      </c>
      <c r="M5915" t="s">
        <v>1158</v>
      </c>
      <c r="N5915">
        <v>7</v>
      </c>
      <c r="O5915">
        <v>5</v>
      </c>
      <c r="P5915">
        <v>0</v>
      </c>
      <c r="Q5915">
        <f t="shared" si="741"/>
        <v>12</v>
      </c>
      <c r="R5915" t="b">
        <f t="shared" si="742"/>
        <v>0</v>
      </c>
      <c r="S5915" t="b">
        <f t="shared" si="743"/>
        <v>0</v>
      </c>
    </row>
    <row r="5916" spans="1:19">
      <c r="A5916" t="s">
        <v>3223</v>
      </c>
      <c r="B5916" s="1">
        <v>43200.511770833335</v>
      </c>
      <c r="C5916" s="5">
        <f t="shared" si="736"/>
        <v>20.5</v>
      </c>
      <c r="D5916" s="5">
        <f t="shared" si="737"/>
        <v>0</v>
      </c>
      <c r="E5916">
        <v>806</v>
      </c>
      <c r="F5916" t="s">
        <v>522</v>
      </c>
      <c r="G5916" t="str">
        <f t="shared" si="738"/>
        <v>용산구</v>
      </c>
      <c r="H5916">
        <f t="shared" si="739"/>
        <v>37.533065999999998</v>
      </c>
      <c r="I5916">
        <f t="shared" si="740"/>
        <v>126.96073199999999</v>
      </c>
      <c r="J5916">
        <v>5</v>
      </c>
      <c r="K5916" s="1">
        <v>43200.589479166665</v>
      </c>
      <c r="L5916">
        <v>205</v>
      </c>
      <c r="M5916" t="s">
        <v>314</v>
      </c>
      <c r="N5916">
        <v>19</v>
      </c>
      <c r="O5916">
        <v>111</v>
      </c>
      <c r="P5916">
        <v>5760</v>
      </c>
      <c r="Q5916">
        <f t="shared" si="741"/>
        <v>12</v>
      </c>
      <c r="R5916" t="b">
        <f t="shared" si="742"/>
        <v>0</v>
      </c>
      <c r="S5916" t="b">
        <f t="shared" si="743"/>
        <v>0</v>
      </c>
    </row>
    <row r="5917" spans="1:19">
      <c r="A5917" t="s">
        <v>5715</v>
      </c>
      <c r="B5917" s="1">
        <v>43199.536273148151</v>
      </c>
      <c r="C5917" s="5">
        <f t="shared" si="736"/>
        <v>10.4</v>
      </c>
      <c r="D5917" s="5">
        <f t="shared" si="737"/>
        <v>0</v>
      </c>
      <c r="E5917">
        <v>501</v>
      </c>
      <c r="F5917" t="s">
        <v>143</v>
      </c>
      <c r="G5917" t="str">
        <f t="shared" si="738"/>
        <v>광진구</v>
      </c>
      <c r="H5917">
        <f t="shared" si="739"/>
        <v>37.537308000000003</v>
      </c>
      <c r="I5917">
        <f t="shared" si="740"/>
        <v>127.070351</v>
      </c>
      <c r="J5917">
        <v>7</v>
      </c>
      <c r="K5917" s="1">
        <v>43199.555497685185</v>
      </c>
      <c r="L5917">
        <v>1231</v>
      </c>
      <c r="M5917" t="s">
        <v>496</v>
      </c>
      <c r="N5917">
        <v>4</v>
      </c>
      <c r="O5917">
        <v>27</v>
      </c>
      <c r="P5917">
        <v>4370</v>
      </c>
      <c r="Q5917">
        <f t="shared" si="741"/>
        <v>12</v>
      </c>
      <c r="R5917" t="b">
        <f t="shared" si="742"/>
        <v>0</v>
      </c>
      <c r="S5917" t="b">
        <f t="shared" si="743"/>
        <v>0</v>
      </c>
    </row>
    <row r="5918" spans="1:19">
      <c r="A5918" t="s">
        <v>5435</v>
      </c>
      <c r="B5918" s="1">
        <v>43194.978402777779</v>
      </c>
      <c r="C5918" s="5">
        <f t="shared" si="736"/>
        <v>10.199999999999999</v>
      </c>
      <c r="D5918" s="5">
        <f t="shared" si="737"/>
        <v>0</v>
      </c>
      <c r="E5918">
        <v>421</v>
      </c>
      <c r="F5918" t="s">
        <v>329</v>
      </c>
      <c r="G5918" t="str">
        <f t="shared" si="738"/>
        <v>마포구</v>
      </c>
      <c r="H5918">
        <f t="shared" si="739"/>
        <v>37.565902999999999</v>
      </c>
      <c r="I5918">
        <f t="shared" si="740"/>
        <v>126.901184</v>
      </c>
      <c r="J5918">
        <v>8</v>
      </c>
      <c r="K5918" s="1">
        <v>43194.987916666665</v>
      </c>
      <c r="L5918">
        <v>402</v>
      </c>
      <c r="M5918" t="s">
        <v>35</v>
      </c>
      <c r="N5918">
        <v>7</v>
      </c>
      <c r="O5918">
        <v>12</v>
      </c>
      <c r="P5918">
        <v>3330</v>
      </c>
      <c r="Q5918">
        <f t="shared" si="741"/>
        <v>23</v>
      </c>
      <c r="R5918" t="b">
        <f t="shared" si="742"/>
        <v>0</v>
      </c>
      <c r="S5918" t="b">
        <f t="shared" si="743"/>
        <v>0</v>
      </c>
    </row>
    <row r="5919" spans="1:19">
      <c r="A5919" t="s">
        <v>5716</v>
      </c>
      <c r="B5919" s="1">
        <v>43210.997002314813</v>
      </c>
      <c r="C5919" s="5">
        <f t="shared" si="736"/>
        <v>17.3</v>
      </c>
      <c r="D5919" s="5">
        <f t="shared" si="737"/>
        <v>0</v>
      </c>
      <c r="E5919">
        <v>211</v>
      </c>
      <c r="F5919" t="s">
        <v>583</v>
      </c>
      <c r="G5919" t="str">
        <f t="shared" si="738"/>
        <v>영등포구</v>
      </c>
      <c r="H5919">
        <f t="shared" si="739"/>
        <v>37.522227999999998</v>
      </c>
      <c r="I5919">
        <f t="shared" si="740"/>
        <v>126.924637</v>
      </c>
      <c r="J5919">
        <v>1</v>
      </c>
      <c r="K5919" s="1">
        <v>43211.070868055554</v>
      </c>
      <c r="L5919">
        <v>2301</v>
      </c>
      <c r="M5919" t="s">
        <v>371</v>
      </c>
      <c r="N5919">
        <v>2</v>
      </c>
      <c r="O5919">
        <v>100</v>
      </c>
      <c r="P5919">
        <v>11340</v>
      </c>
      <c r="Q5919">
        <f t="shared" si="741"/>
        <v>23</v>
      </c>
      <c r="R5919" t="b">
        <f t="shared" si="742"/>
        <v>0</v>
      </c>
      <c r="S5919" t="b">
        <f t="shared" si="743"/>
        <v>0</v>
      </c>
    </row>
    <row r="5920" spans="1:19">
      <c r="A5920" t="s">
        <v>5717</v>
      </c>
      <c r="B5920" s="1">
        <v>43193.394918981481</v>
      </c>
      <c r="C5920" s="5">
        <f t="shared" si="736"/>
        <v>18.3</v>
      </c>
      <c r="D5920" s="5">
        <f t="shared" si="737"/>
        <v>0</v>
      </c>
      <c r="E5920">
        <v>1634</v>
      </c>
      <c r="F5920" t="s">
        <v>1180</v>
      </c>
      <c r="G5920" t="str">
        <f t="shared" si="738"/>
        <v>노원구</v>
      </c>
      <c r="H5920">
        <f t="shared" si="739"/>
        <v>37.669079000000004</v>
      </c>
      <c r="I5920">
        <f t="shared" si="740"/>
        <v>127.077591</v>
      </c>
      <c r="J5920">
        <v>1</v>
      </c>
      <c r="K5920" s="1">
        <v>43193.406678240739</v>
      </c>
      <c r="L5920">
        <v>1674</v>
      </c>
      <c r="M5920" t="s">
        <v>1683</v>
      </c>
      <c r="N5920">
        <v>2</v>
      </c>
      <c r="O5920">
        <v>16</v>
      </c>
      <c r="P5920">
        <v>2860</v>
      </c>
      <c r="Q5920">
        <f t="shared" si="741"/>
        <v>9</v>
      </c>
      <c r="R5920" t="b">
        <f t="shared" si="742"/>
        <v>0</v>
      </c>
      <c r="S5920" t="b">
        <f t="shared" si="743"/>
        <v>0</v>
      </c>
    </row>
    <row r="5921" spans="1:19">
      <c r="A5921" t="s">
        <v>5203</v>
      </c>
      <c r="B5921" s="1">
        <v>43205.607708333337</v>
      </c>
      <c r="C5921" s="5">
        <f t="shared" si="736"/>
        <v>13.7</v>
      </c>
      <c r="D5921" s="5">
        <f t="shared" si="737"/>
        <v>0</v>
      </c>
      <c r="E5921">
        <v>186</v>
      </c>
      <c r="F5921" t="s">
        <v>55</v>
      </c>
      <c r="G5921" t="str">
        <f t="shared" si="738"/>
        <v>마포구</v>
      </c>
      <c r="H5921">
        <f t="shared" si="739"/>
        <v>37.563965000000003</v>
      </c>
      <c r="I5921">
        <f t="shared" si="740"/>
        <v>126.89820899999999</v>
      </c>
      <c r="J5921">
        <v>5</v>
      </c>
      <c r="K5921" s="1">
        <v>43205.657175925924</v>
      </c>
      <c r="L5921">
        <v>186</v>
      </c>
      <c r="M5921" t="s">
        <v>55</v>
      </c>
      <c r="N5921">
        <v>34</v>
      </c>
      <c r="O5921">
        <v>53</v>
      </c>
      <c r="P5921">
        <v>5880</v>
      </c>
      <c r="Q5921">
        <f t="shared" si="741"/>
        <v>14</v>
      </c>
      <c r="R5921" t="b">
        <f t="shared" si="742"/>
        <v>1</v>
      </c>
      <c r="S5921" t="b">
        <f t="shared" si="743"/>
        <v>0</v>
      </c>
    </row>
    <row r="5922" spans="1:19">
      <c r="A5922" t="s">
        <v>2895</v>
      </c>
      <c r="B5922" s="1">
        <v>43220.787210648145</v>
      </c>
      <c r="C5922" s="5">
        <f t="shared" si="736"/>
        <v>23</v>
      </c>
      <c r="D5922" s="5">
        <f t="shared" si="737"/>
        <v>0</v>
      </c>
      <c r="E5922">
        <v>1206</v>
      </c>
      <c r="F5922" t="s">
        <v>70</v>
      </c>
      <c r="G5922" t="str">
        <f t="shared" si="738"/>
        <v>송파구</v>
      </c>
      <c r="H5922">
        <f t="shared" si="739"/>
        <v>37.511279999999999</v>
      </c>
      <c r="I5922">
        <f t="shared" si="740"/>
        <v>127.078239</v>
      </c>
      <c r="J5922">
        <v>5</v>
      </c>
      <c r="K5922" s="1">
        <v>43220.791967592595</v>
      </c>
      <c r="L5922">
        <v>1249</v>
      </c>
      <c r="M5922" t="s">
        <v>161</v>
      </c>
      <c r="N5922">
        <v>5</v>
      </c>
      <c r="O5922">
        <v>6</v>
      </c>
      <c r="P5922">
        <v>1420</v>
      </c>
      <c r="Q5922">
        <f t="shared" si="741"/>
        <v>18</v>
      </c>
      <c r="R5922" t="b">
        <f t="shared" si="742"/>
        <v>0</v>
      </c>
      <c r="S5922" t="b">
        <f t="shared" si="743"/>
        <v>0</v>
      </c>
    </row>
    <row r="5923" spans="1:19">
      <c r="A5923" t="s">
        <v>2951</v>
      </c>
      <c r="B5923" s="1">
        <v>43219.388923611114</v>
      </c>
      <c r="C5923" s="5">
        <f t="shared" si="736"/>
        <v>14.9</v>
      </c>
      <c r="D5923" s="5">
        <f t="shared" si="737"/>
        <v>0</v>
      </c>
      <c r="E5923">
        <v>1448</v>
      </c>
      <c r="F5923" t="s">
        <v>293</v>
      </c>
      <c r="G5923" t="str">
        <f t="shared" si="738"/>
        <v>중랑구</v>
      </c>
      <c r="H5923">
        <f t="shared" si="739"/>
        <v>37.597321000000001</v>
      </c>
      <c r="I5923">
        <f t="shared" si="740"/>
        <v>127.089798</v>
      </c>
      <c r="J5923">
        <v>9</v>
      </c>
      <c r="K5923" s="1">
        <v>43219.395682870374</v>
      </c>
      <c r="L5923">
        <v>1429</v>
      </c>
      <c r="M5923" t="s">
        <v>3002</v>
      </c>
      <c r="N5923">
        <v>1</v>
      </c>
      <c r="O5923">
        <v>9</v>
      </c>
      <c r="P5923">
        <v>1480</v>
      </c>
      <c r="Q5923">
        <f t="shared" si="741"/>
        <v>9</v>
      </c>
      <c r="R5923" t="b">
        <f t="shared" si="742"/>
        <v>1</v>
      </c>
      <c r="S5923" t="b">
        <f t="shared" si="743"/>
        <v>0</v>
      </c>
    </row>
    <row r="5924" spans="1:19">
      <c r="A5924" t="s">
        <v>5718</v>
      </c>
      <c r="B5924" s="1">
        <v>43201.72084490741</v>
      </c>
      <c r="C5924" s="5">
        <f t="shared" si="736"/>
        <v>16.2</v>
      </c>
      <c r="D5924" s="5">
        <f t="shared" si="737"/>
        <v>0</v>
      </c>
      <c r="E5924">
        <v>614</v>
      </c>
      <c r="F5924" t="s">
        <v>359</v>
      </c>
      <c r="G5924" t="str">
        <f t="shared" si="738"/>
        <v>동대문구</v>
      </c>
      <c r="H5924">
        <f t="shared" si="739"/>
        <v>37.577686</v>
      </c>
      <c r="I5924">
        <f t="shared" si="740"/>
        <v>127.031013</v>
      </c>
      <c r="J5924">
        <v>3</v>
      </c>
      <c r="K5924" s="1">
        <v>43201.723275462966</v>
      </c>
      <c r="L5924">
        <v>601</v>
      </c>
      <c r="M5924" t="s">
        <v>1708</v>
      </c>
      <c r="N5924">
        <v>3</v>
      </c>
      <c r="O5924">
        <v>3</v>
      </c>
      <c r="P5924">
        <v>800</v>
      </c>
      <c r="Q5924">
        <f t="shared" si="741"/>
        <v>17</v>
      </c>
      <c r="R5924" t="b">
        <f t="shared" si="742"/>
        <v>0</v>
      </c>
      <c r="S5924" t="b">
        <f t="shared" si="743"/>
        <v>0</v>
      </c>
    </row>
    <row r="5925" spans="1:19">
      <c r="A5925" t="s">
        <v>5719</v>
      </c>
      <c r="B5925" s="1">
        <v>43195.060173611113</v>
      </c>
      <c r="C5925" s="5">
        <f t="shared" si="736"/>
        <v>9</v>
      </c>
      <c r="D5925" s="5">
        <f t="shared" si="737"/>
        <v>0</v>
      </c>
      <c r="E5925">
        <v>125</v>
      </c>
      <c r="F5925" t="s">
        <v>754</v>
      </c>
      <c r="G5925" t="str">
        <f t="shared" si="738"/>
        <v>마포구</v>
      </c>
      <c r="H5925">
        <f t="shared" si="739"/>
        <v>37.549484</v>
      </c>
      <c r="I5925">
        <f t="shared" si="740"/>
        <v>126.93895000000001</v>
      </c>
      <c r="J5925">
        <v>15</v>
      </c>
      <c r="K5925" s="1">
        <v>43195.061851851853</v>
      </c>
      <c r="L5925">
        <v>121</v>
      </c>
      <c r="M5925" t="s">
        <v>671</v>
      </c>
      <c r="N5925">
        <v>10</v>
      </c>
      <c r="O5925">
        <v>2</v>
      </c>
      <c r="P5925">
        <v>520</v>
      </c>
      <c r="Q5925">
        <f t="shared" si="741"/>
        <v>1</v>
      </c>
      <c r="R5925" t="b">
        <f t="shared" si="742"/>
        <v>0</v>
      </c>
      <c r="S5925" t="b">
        <f t="shared" si="743"/>
        <v>0</v>
      </c>
    </row>
    <row r="5926" spans="1:19">
      <c r="A5926" t="s">
        <v>5720</v>
      </c>
      <c r="B5926" s="1">
        <v>43206.782870370371</v>
      </c>
      <c r="C5926" s="5">
        <f t="shared" si="736"/>
        <v>17</v>
      </c>
      <c r="D5926" s="5">
        <f t="shared" si="737"/>
        <v>0</v>
      </c>
      <c r="E5926">
        <v>358</v>
      </c>
      <c r="F5926" t="s">
        <v>1347</v>
      </c>
      <c r="G5926" t="str">
        <f t="shared" si="738"/>
        <v>종로구</v>
      </c>
      <c r="H5926">
        <f t="shared" si="739"/>
        <v>37.582500000000003</v>
      </c>
      <c r="I5926">
        <f t="shared" si="740"/>
        <v>126.998535</v>
      </c>
      <c r="J5926">
        <v>1</v>
      </c>
      <c r="K5926" s="1">
        <v>43206.80940972222</v>
      </c>
      <c r="L5926">
        <v>339</v>
      </c>
      <c r="M5926" t="s">
        <v>202</v>
      </c>
      <c r="N5926">
        <v>9</v>
      </c>
      <c r="O5926">
        <v>37</v>
      </c>
      <c r="P5926">
        <v>5090</v>
      </c>
      <c r="Q5926">
        <f t="shared" si="741"/>
        <v>18</v>
      </c>
      <c r="R5926" t="b">
        <f t="shared" si="742"/>
        <v>0</v>
      </c>
      <c r="S5926" t="b">
        <f t="shared" si="743"/>
        <v>0</v>
      </c>
    </row>
    <row r="5927" spans="1:19">
      <c r="A5927" t="s">
        <v>5721</v>
      </c>
      <c r="B5927" s="1">
        <v>43220.74422453704</v>
      </c>
      <c r="C5927" s="5">
        <f t="shared" si="736"/>
        <v>24</v>
      </c>
      <c r="D5927" s="5">
        <f t="shared" si="737"/>
        <v>0</v>
      </c>
      <c r="E5927">
        <v>108</v>
      </c>
      <c r="F5927" t="s">
        <v>106</v>
      </c>
      <c r="G5927" t="str">
        <f t="shared" si="738"/>
        <v>마포구</v>
      </c>
      <c r="H5927">
        <f t="shared" si="739"/>
        <v>37.552745999999999</v>
      </c>
      <c r="I5927">
        <f t="shared" si="740"/>
        <v>126.918617</v>
      </c>
      <c r="J5927">
        <v>5</v>
      </c>
      <c r="K5927" s="1">
        <v>43220.769166666665</v>
      </c>
      <c r="L5927">
        <v>148</v>
      </c>
      <c r="M5927" t="s">
        <v>659</v>
      </c>
      <c r="N5927">
        <v>5</v>
      </c>
      <c r="O5927">
        <v>34</v>
      </c>
      <c r="P5927">
        <v>4490</v>
      </c>
      <c r="Q5927">
        <f t="shared" si="741"/>
        <v>17</v>
      </c>
      <c r="R5927" t="b">
        <f t="shared" si="742"/>
        <v>0</v>
      </c>
      <c r="S5927" t="b">
        <f t="shared" si="743"/>
        <v>0</v>
      </c>
    </row>
    <row r="5928" spans="1:19">
      <c r="A5928" t="s">
        <v>5722</v>
      </c>
      <c r="B5928" s="1">
        <v>43218.637615740743</v>
      </c>
      <c r="C5928" s="5">
        <f t="shared" si="736"/>
        <v>21.1</v>
      </c>
      <c r="D5928" s="5">
        <f t="shared" si="737"/>
        <v>0</v>
      </c>
      <c r="E5928">
        <v>1941</v>
      </c>
      <c r="F5928" t="s">
        <v>683</v>
      </c>
      <c r="G5928" t="str">
        <f t="shared" si="738"/>
        <v>구로구</v>
      </c>
      <c r="H5928">
        <f t="shared" si="739"/>
        <v>37.493671419999998</v>
      </c>
      <c r="I5928">
        <f t="shared" si="740"/>
        <v>126.84370422000001</v>
      </c>
      <c r="J5928">
        <v>7</v>
      </c>
      <c r="K5928" s="1">
        <v>43218.655949074076</v>
      </c>
      <c r="L5928">
        <v>1969</v>
      </c>
      <c r="M5928" t="s">
        <v>5723</v>
      </c>
      <c r="N5928">
        <v>5</v>
      </c>
      <c r="O5928">
        <v>24</v>
      </c>
      <c r="P5928">
        <v>3740</v>
      </c>
      <c r="Q5928">
        <f t="shared" si="741"/>
        <v>15</v>
      </c>
      <c r="R5928" t="b">
        <f t="shared" si="742"/>
        <v>1</v>
      </c>
      <c r="S5928" t="b">
        <f t="shared" si="743"/>
        <v>0</v>
      </c>
    </row>
    <row r="5929" spans="1:19">
      <c r="A5929" t="s">
        <v>48</v>
      </c>
      <c r="B5929" s="1">
        <v>43192.81386574074</v>
      </c>
      <c r="C5929" s="5">
        <f t="shared" si="736"/>
        <v>19.100000000000001</v>
      </c>
      <c r="D5929" s="5">
        <f t="shared" si="737"/>
        <v>0</v>
      </c>
      <c r="E5929">
        <v>2309</v>
      </c>
      <c r="F5929" t="s">
        <v>3649</v>
      </c>
      <c r="G5929" t="str">
        <f t="shared" si="738"/>
        <v>강남구</v>
      </c>
      <c r="H5929">
        <f t="shared" si="739"/>
        <v>37.518901999999997</v>
      </c>
      <c r="I5929">
        <f t="shared" si="740"/>
        <v>127.049385</v>
      </c>
      <c r="J5929">
        <v>1</v>
      </c>
      <c r="K5929" s="1">
        <v>43192.828530092593</v>
      </c>
      <c r="L5929">
        <v>2303</v>
      </c>
      <c r="M5929" t="s">
        <v>1679</v>
      </c>
      <c r="N5929">
        <v>2</v>
      </c>
      <c r="O5929">
        <v>20</v>
      </c>
      <c r="P5929">
        <v>2780</v>
      </c>
      <c r="Q5929">
        <f t="shared" si="741"/>
        <v>19</v>
      </c>
      <c r="R5929" t="b">
        <f t="shared" si="742"/>
        <v>0</v>
      </c>
      <c r="S5929" t="b">
        <f t="shared" si="743"/>
        <v>0</v>
      </c>
    </row>
    <row r="5930" spans="1:19">
      <c r="A5930" t="s">
        <v>5724</v>
      </c>
      <c r="B5930" s="1">
        <v>43216.798368055555</v>
      </c>
      <c r="C5930" s="5">
        <f t="shared" si="736"/>
        <v>15.2</v>
      </c>
      <c r="D5930" s="5">
        <f t="shared" si="737"/>
        <v>0</v>
      </c>
      <c r="E5930">
        <v>113</v>
      </c>
      <c r="F5930" t="s">
        <v>519</v>
      </c>
      <c r="G5930" t="str">
        <f t="shared" si="738"/>
        <v>마포구</v>
      </c>
      <c r="H5930">
        <f t="shared" si="739"/>
        <v>37.557499</v>
      </c>
      <c r="I5930">
        <f t="shared" si="740"/>
        <v>126.923805</v>
      </c>
      <c r="J5930">
        <v>19</v>
      </c>
      <c r="K5930" s="1">
        <v>43216.810995370368</v>
      </c>
      <c r="L5930">
        <v>111</v>
      </c>
      <c r="M5930" t="s">
        <v>690</v>
      </c>
      <c r="N5930">
        <v>7</v>
      </c>
      <c r="O5930">
        <v>17</v>
      </c>
      <c r="P5930">
        <v>2070</v>
      </c>
      <c r="Q5930">
        <f t="shared" si="741"/>
        <v>19</v>
      </c>
      <c r="R5930" t="b">
        <f t="shared" si="742"/>
        <v>0</v>
      </c>
      <c r="S5930" t="b">
        <f t="shared" si="743"/>
        <v>0</v>
      </c>
    </row>
    <row r="5931" spans="1:19">
      <c r="A5931" t="s">
        <v>5725</v>
      </c>
      <c r="B5931" s="1">
        <v>43201.779062499998</v>
      </c>
      <c r="C5931" s="5">
        <f t="shared" si="736"/>
        <v>15.2</v>
      </c>
      <c r="D5931" s="5">
        <f t="shared" si="737"/>
        <v>0</v>
      </c>
      <c r="E5931">
        <v>338</v>
      </c>
      <c r="F5931" t="s">
        <v>606</v>
      </c>
      <c r="G5931" t="str">
        <f t="shared" si="738"/>
        <v>종로구</v>
      </c>
      <c r="H5931">
        <f t="shared" si="739"/>
        <v>37.570957</v>
      </c>
      <c r="I5931">
        <f t="shared" si="740"/>
        <v>126.997124</v>
      </c>
      <c r="J5931">
        <v>7</v>
      </c>
      <c r="K5931" s="1">
        <v>43201.784803240742</v>
      </c>
      <c r="L5931">
        <v>358</v>
      </c>
      <c r="M5931" t="s">
        <v>1347</v>
      </c>
      <c r="N5931">
        <v>3</v>
      </c>
      <c r="O5931">
        <v>7</v>
      </c>
      <c r="P5931">
        <v>1460</v>
      </c>
      <c r="Q5931">
        <f t="shared" si="741"/>
        <v>18</v>
      </c>
      <c r="R5931" t="b">
        <f t="shared" si="742"/>
        <v>0</v>
      </c>
      <c r="S5931" t="b">
        <f t="shared" si="743"/>
        <v>0</v>
      </c>
    </row>
    <row r="5932" spans="1:19">
      <c r="A5932" t="s">
        <v>5726</v>
      </c>
      <c r="B5932" s="1">
        <v>43191.888159722221</v>
      </c>
      <c r="C5932" s="5">
        <f t="shared" si="736"/>
        <v>16.899999999999999</v>
      </c>
      <c r="D5932" s="5">
        <f t="shared" si="737"/>
        <v>0</v>
      </c>
      <c r="E5932">
        <v>1611</v>
      </c>
      <c r="F5932" t="s">
        <v>508</v>
      </c>
      <c r="G5932" t="str">
        <f t="shared" si="738"/>
        <v>노원구</v>
      </c>
      <c r="H5932">
        <f t="shared" si="739"/>
        <v>37.629939999999998</v>
      </c>
      <c r="I5932">
        <f t="shared" si="740"/>
        <v>127.076553</v>
      </c>
      <c r="J5932">
        <v>17</v>
      </c>
      <c r="K5932" s="1">
        <v>43191.891180555554</v>
      </c>
      <c r="L5932">
        <v>1608</v>
      </c>
      <c r="M5932" t="s">
        <v>1572</v>
      </c>
      <c r="N5932">
        <v>3</v>
      </c>
      <c r="O5932">
        <v>4</v>
      </c>
      <c r="P5932">
        <v>820</v>
      </c>
      <c r="Q5932">
        <f t="shared" si="741"/>
        <v>21</v>
      </c>
      <c r="R5932" t="b">
        <f t="shared" si="742"/>
        <v>1</v>
      </c>
      <c r="S5932" t="b">
        <f t="shared" si="743"/>
        <v>0</v>
      </c>
    </row>
    <row r="5933" spans="1:19">
      <c r="A5933" t="s">
        <v>5632</v>
      </c>
      <c r="B5933" s="1">
        <v>43212.808182870373</v>
      </c>
      <c r="C5933" s="5">
        <f t="shared" si="736"/>
        <v>15.2</v>
      </c>
      <c r="D5933" s="5">
        <f t="shared" si="737"/>
        <v>0.5</v>
      </c>
      <c r="E5933">
        <v>302</v>
      </c>
      <c r="F5933" t="s">
        <v>312</v>
      </c>
      <c r="G5933" t="str">
        <f t="shared" si="738"/>
        <v>종로구</v>
      </c>
      <c r="H5933">
        <f t="shared" si="739"/>
        <v>37.575946999999999</v>
      </c>
      <c r="I5933">
        <f t="shared" si="740"/>
        <v>126.97405999999999</v>
      </c>
      <c r="J5933">
        <v>1</v>
      </c>
      <c r="K5933" s="1">
        <v>43212.821469907409</v>
      </c>
      <c r="L5933">
        <v>335</v>
      </c>
      <c r="M5933" t="s">
        <v>1039</v>
      </c>
      <c r="N5933">
        <v>6</v>
      </c>
      <c r="O5933">
        <v>18</v>
      </c>
      <c r="P5933">
        <v>2500</v>
      </c>
      <c r="Q5933">
        <f t="shared" si="741"/>
        <v>19</v>
      </c>
      <c r="R5933" t="b">
        <f t="shared" si="742"/>
        <v>1</v>
      </c>
      <c r="S5933" t="b">
        <f t="shared" si="743"/>
        <v>0</v>
      </c>
    </row>
    <row r="5934" spans="1:19">
      <c r="A5934" t="s">
        <v>532</v>
      </c>
      <c r="B5934" s="1">
        <v>43215.349444444444</v>
      </c>
      <c r="C5934" s="5">
        <f t="shared" si="736"/>
        <v>8.8000000000000007</v>
      </c>
      <c r="D5934" s="5">
        <f t="shared" si="737"/>
        <v>0</v>
      </c>
      <c r="E5934">
        <v>1339</v>
      </c>
      <c r="F5934" t="s">
        <v>1309</v>
      </c>
      <c r="G5934" t="str">
        <f t="shared" si="738"/>
        <v>성북구</v>
      </c>
      <c r="H5934">
        <f t="shared" si="739"/>
        <v>37.610568999999998</v>
      </c>
      <c r="I5934">
        <f t="shared" si="740"/>
        <v>127.033508</v>
      </c>
      <c r="J5934">
        <v>4</v>
      </c>
      <c r="K5934" s="1">
        <v>43215.366678240738</v>
      </c>
      <c r="L5934">
        <v>1332</v>
      </c>
      <c r="M5934" t="s">
        <v>1867</v>
      </c>
      <c r="N5934">
        <v>1</v>
      </c>
      <c r="O5934">
        <v>23</v>
      </c>
      <c r="P5934">
        <v>2730</v>
      </c>
      <c r="Q5934">
        <f t="shared" si="741"/>
        <v>8</v>
      </c>
      <c r="R5934" t="b">
        <f t="shared" si="742"/>
        <v>0</v>
      </c>
      <c r="S5934" t="b">
        <f t="shared" si="743"/>
        <v>0</v>
      </c>
    </row>
    <row r="5935" spans="1:19">
      <c r="A5935" t="s">
        <v>5020</v>
      </c>
      <c r="B5935" s="1">
        <v>43201.312581018516</v>
      </c>
      <c r="C5935" s="5">
        <f t="shared" si="736"/>
        <v>8.8000000000000007</v>
      </c>
      <c r="D5935" s="5">
        <f t="shared" si="737"/>
        <v>0</v>
      </c>
      <c r="E5935">
        <v>386</v>
      </c>
      <c r="F5935" t="s">
        <v>1084</v>
      </c>
      <c r="G5935" t="str">
        <f t="shared" si="738"/>
        <v>종로구</v>
      </c>
      <c r="H5935">
        <f t="shared" si="739"/>
        <v>37.590232999999998</v>
      </c>
      <c r="I5935">
        <f t="shared" si="740"/>
        <v>126.99852</v>
      </c>
      <c r="J5935">
        <v>5</v>
      </c>
      <c r="K5935" s="1">
        <v>43201.314259259256</v>
      </c>
      <c r="L5935">
        <v>340</v>
      </c>
      <c r="M5935" t="s">
        <v>836</v>
      </c>
      <c r="N5935">
        <v>4</v>
      </c>
      <c r="O5935">
        <v>2</v>
      </c>
      <c r="P5935">
        <v>530</v>
      </c>
      <c r="Q5935">
        <f t="shared" si="741"/>
        <v>7</v>
      </c>
      <c r="R5935" t="b">
        <f t="shared" si="742"/>
        <v>0</v>
      </c>
      <c r="S5935" t="b">
        <f t="shared" si="743"/>
        <v>0</v>
      </c>
    </row>
    <row r="5936" spans="1:19">
      <c r="A5936" t="s">
        <v>5727</v>
      </c>
      <c r="B5936" s="1">
        <v>43202.416481481479</v>
      </c>
      <c r="C5936" s="5">
        <f t="shared" si="736"/>
        <v>11.5</v>
      </c>
      <c r="D5936" s="5">
        <f t="shared" si="737"/>
        <v>0</v>
      </c>
      <c r="E5936">
        <v>567</v>
      </c>
      <c r="F5936" t="s">
        <v>23</v>
      </c>
      <c r="G5936" t="str">
        <f t="shared" si="738"/>
        <v>성동구</v>
      </c>
      <c r="H5936">
        <f t="shared" si="739"/>
        <v>37.544589999999999</v>
      </c>
      <c r="I5936">
        <f t="shared" si="740"/>
        <v>127.05708300000001</v>
      </c>
      <c r="J5936">
        <v>12</v>
      </c>
      <c r="K5936" s="1">
        <v>43202.418993055559</v>
      </c>
      <c r="L5936">
        <v>563</v>
      </c>
      <c r="M5936" t="s">
        <v>772</v>
      </c>
      <c r="N5936">
        <v>10</v>
      </c>
      <c r="O5936">
        <v>3</v>
      </c>
      <c r="P5936">
        <v>860</v>
      </c>
      <c r="Q5936">
        <f t="shared" si="741"/>
        <v>9</v>
      </c>
      <c r="R5936" t="b">
        <f t="shared" si="742"/>
        <v>0</v>
      </c>
      <c r="S5936" t="b">
        <f t="shared" si="743"/>
        <v>0</v>
      </c>
    </row>
    <row r="5937" spans="1:19">
      <c r="A5937" t="s">
        <v>5728</v>
      </c>
      <c r="B5937" s="1">
        <v>43204.066111111111</v>
      </c>
      <c r="C5937" s="5">
        <f t="shared" si="736"/>
        <v>14.1</v>
      </c>
      <c r="D5937" s="5">
        <f t="shared" si="737"/>
        <v>0</v>
      </c>
      <c r="E5937">
        <v>516</v>
      </c>
      <c r="F5937" t="s">
        <v>1128</v>
      </c>
      <c r="G5937" t="str">
        <f t="shared" si="738"/>
        <v>광진구</v>
      </c>
      <c r="H5937">
        <f t="shared" si="739"/>
        <v>37.548405000000002</v>
      </c>
      <c r="I5937">
        <f t="shared" si="740"/>
        <v>127.069366</v>
      </c>
      <c r="J5937">
        <v>3</v>
      </c>
      <c r="K5937" s="1">
        <v>43204.073159722226</v>
      </c>
      <c r="L5937">
        <v>512</v>
      </c>
      <c r="M5937" t="s">
        <v>839</v>
      </c>
      <c r="N5937">
        <v>3</v>
      </c>
      <c r="O5937">
        <v>9</v>
      </c>
      <c r="P5937">
        <v>2630</v>
      </c>
      <c r="Q5937">
        <f t="shared" si="741"/>
        <v>1</v>
      </c>
      <c r="R5937" t="b">
        <f t="shared" si="742"/>
        <v>1</v>
      </c>
      <c r="S5937" t="b">
        <f t="shared" si="743"/>
        <v>0</v>
      </c>
    </row>
    <row r="5938" spans="1:19">
      <c r="A5938" t="s">
        <v>5729</v>
      </c>
      <c r="B5938" s="1">
        <v>43205.121608796297</v>
      </c>
      <c r="C5938" s="5">
        <f t="shared" si="736"/>
        <v>6.7</v>
      </c>
      <c r="D5938" s="5">
        <f t="shared" si="737"/>
        <v>0</v>
      </c>
      <c r="E5938">
        <v>113</v>
      </c>
      <c r="F5938" t="s">
        <v>519</v>
      </c>
      <c r="G5938" t="str">
        <f t="shared" si="738"/>
        <v>마포구</v>
      </c>
      <c r="H5938">
        <f t="shared" si="739"/>
        <v>37.557499</v>
      </c>
      <c r="I5938">
        <f t="shared" si="740"/>
        <v>126.923805</v>
      </c>
      <c r="J5938">
        <v>1</v>
      </c>
      <c r="K5938" s="1">
        <v>43205.127824074072</v>
      </c>
      <c r="L5938">
        <v>111</v>
      </c>
      <c r="M5938" t="s">
        <v>690</v>
      </c>
      <c r="N5938">
        <v>8</v>
      </c>
      <c r="O5938">
        <v>8</v>
      </c>
      <c r="P5938">
        <v>1140</v>
      </c>
      <c r="Q5938">
        <f t="shared" si="741"/>
        <v>2</v>
      </c>
      <c r="R5938" t="b">
        <f t="shared" si="742"/>
        <v>1</v>
      </c>
      <c r="S5938" t="b">
        <f t="shared" si="743"/>
        <v>0</v>
      </c>
    </row>
    <row r="5939" spans="1:19">
      <c r="A5939" t="s">
        <v>5730</v>
      </c>
      <c r="B5939" s="1">
        <v>43197.77579861111</v>
      </c>
      <c r="C5939" s="5">
        <f t="shared" si="736"/>
        <v>6.4</v>
      </c>
      <c r="D5939" s="5">
        <f t="shared" si="737"/>
        <v>0</v>
      </c>
      <c r="E5939">
        <v>217</v>
      </c>
      <c r="F5939" t="s">
        <v>1009</v>
      </c>
      <c r="G5939" t="str">
        <f t="shared" si="738"/>
        <v>영등포구</v>
      </c>
      <c r="H5939">
        <f t="shared" si="739"/>
        <v>37.522078999999998</v>
      </c>
      <c r="I5939">
        <f t="shared" si="740"/>
        <v>126.930367</v>
      </c>
      <c r="J5939">
        <v>3</v>
      </c>
      <c r="K5939" s="1">
        <v>43197.780312499999</v>
      </c>
      <c r="L5939">
        <v>207</v>
      </c>
      <c r="M5939" t="s">
        <v>118</v>
      </c>
      <c r="N5939">
        <v>24</v>
      </c>
      <c r="O5939">
        <v>6</v>
      </c>
      <c r="P5939">
        <v>930</v>
      </c>
      <c r="Q5939">
        <f t="shared" si="741"/>
        <v>18</v>
      </c>
      <c r="R5939" t="b">
        <f t="shared" si="742"/>
        <v>1</v>
      </c>
      <c r="S5939" t="b">
        <f t="shared" si="743"/>
        <v>0</v>
      </c>
    </row>
    <row r="5940" spans="1:19">
      <c r="A5940" t="s">
        <v>1859</v>
      </c>
      <c r="B5940" s="1">
        <v>43220.371759259258</v>
      </c>
      <c r="C5940" s="5">
        <f t="shared" si="736"/>
        <v>15.8</v>
      </c>
      <c r="D5940" s="5">
        <f t="shared" si="737"/>
        <v>0</v>
      </c>
      <c r="E5940">
        <v>400</v>
      </c>
      <c r="F5940" t="s">
        <v>1530</v>
      </c>
      <c r="G5940" t="str">
        <f t="shared" si="738"/>
        <v>마포구</v>
      </c>
      <c r="H5940">
        <f t="shared" si="739"/>
        <v>37.587524000000002</v>
      </c>
      <c r="I5940">
        <f t="shared" si="740"/>
        <v>126.883003</v>
      </c>
      <c r="J5940">
        <v>15</v>
      </c>
      <c r="K5940" s="1">
        <v>43220.375520833331</v>
      </c>
      <c r="L5940">
        <v>405</v>
      </c>
      <c r="M5940" t="s">
        <v>2393</v>
      </c>
      <c r="N5940">
        <v>3</v>
      </c>
      <c r="O5940">
        <v>5</v>
      </c>
      <c r="P5940">
        <v>490</v>
      </c>
      <c r="Q5940">
        <f t="shared" si="741"/>
        <v>8</v>
      </c>
      <c r="R5940" t="b">
        <f t="shared" si="742"/>
        <v>0</v>
      </c>
      <c r="S5940" t="b">
        <f t="shared" si="743"/>
        <v>0</v>
      </c>
    </row>
    <row r="5941" spans="1:19">
      <c r="A5941" t="s">
        <v>5731</v>
      </c>
      <c r="B5941" s="1">
        <v>43204.98332175926</v>
      </c>
      <c r="C5941" s="5">
        <f t="shared" si="736"/>
        <v>8.4</v>
      </c>
      <c r="D5941" s="5">
        <f t="shared" si="737"/>
        <v>0</v>
      </c>
      <c r="E5941">
        <v>558</v>
      </c>
      <c r="F5941" t="s">
        <v>397</v>
      </c>
      <c r="G5941" t="str">
        <f t="shared" si="738"/>
        <v>성동구</v>
      </c>
      <c r="H5941">
        <f t="shared" si="739"/>
        <v>37.564605999999998</v>
      </c>
      <c r="I5941">
        <f t="shared" si="740"/>
        <v>127.03652200000001</v>
      </c>
      <c r="J5941">
        <v>2</v>
      </c>
      <c r="K5941" s="1">
        <v>43204.998611111114</v>
      </c>
      <c r="L5941">
        <v>1308</v>
      </c>
      <c r="M5941" t="s">
        <v>514</v>
      </c>
      <c r="N5941">
        <v>1</v>
      </c>
      <c r="O5941">
        <v>21</v>
      </c>
      <c r="P5941">
        <v>2940</v>
      </c>
      <c r="Q5941">
        <f t="shared" si="741"/>
        <v>23</v>
      </c>
      <c r="R5941" t="b">
        <f t="shared" si="742"/>
        <v>1</v>
      </c>
      <c r="S5941" t="b">
        <f t="shared" si="743"/>
        <v>0</v>
      </c>
    </row>
    <row r="5942" spans="1:19">
      <c r="A5942" t="s">
        <v>5732</v>
      </c>
      <c r="B5942" s="1">
        <v>43220.746307870373</v>
      </c>
      <c r="C5942" s="5">
        <f t="shared" si="736"/>
        <v>24</v>
      </c>
      <c r="D5942" s="5">
        <f t="shared" si="737"/>
        <v>0</v>
      </c>
      <c r="E5942">
        <v>1010</v>
      </c>
      <c r="F5942" t="s">
        <v>884</v>
      </c>
      <c r="G5942" t="str">
        <f t="shared" si="738"/>
        <v>강동구</v>
      </c>
      <c r="H5942">
        <f t="shared" si="739"/>
        <v>37.534481</v>
      </c>
      <c r="I5942">
        <f t="shared" si="740"/>
        <v>127.138344</v>
      </c>
      <c r="J5942">
        <v>3</v>
      </c>
      <c r="K5942" s="1">
        <v>43220.75545138889</v>
      </c>
      <c r="L5942">
        <v>1274</v>
      </c>
      <c r="M5942" t="s">
        <v>1507</v>
      </c>
      <c r="N5942">
        <v>6</v>
      </c>
      <c r="O5942">
        <v>12</v>
      </c>
      <c r="P5942">
        <v>2130</v>
      </c>
      <c r="Q5942">
        <f t="shared" si="741"/>
        <v>17</v>
      </c>
      <c r="R5942" t="b">
        <f t="shared" si="742"/>
        <v>0</v>
      </c>
      <c r="S5942" t="b">
        <f t="shared" si="743"/>
        <v>0</v>
      </c>
    </row>
    <row r="5943" spans="1:19">
      <c r="A5943" t="s">
        <v>3974</v>
      </c>
      <c r="B5943" s="1">
        <v>43192.757627314815</v>
      </c>
      <c r="C5943" s="5">
        <f t="shared" si="736"/>
        <v>20.7</v>
      </c>
      <c r="D5943" s="5">
        <f t="shared" si="737"/>
        <v>0</v>
      </c>
      <c r="E5943">
        <v>712</v>
      </c>
      <c r="F5943" t="s">
        <v>4736</v>
      </c>
      <c r="G5943" t="str">
        <f t="shared" si="738"/>
        <v>양천구</v>
      </c>
      <c r="H5943">
        <f t="shared" si="739"/>
        <v>37.516998000000001</v>
      </c>
      <c r="I5943">
        <f t="shared" si="740"/>
        <v>126.838318</v>
      </c>
      <c r="J5943">
        <v>10</v>
      </c>
      <c r="K5943" s="1">
        <v>43192.774259259262</v>
      </c>
      <c r="L5943">
        <v>1125</v>
      </c>
      <c r="M5943" t="s">
        <v>1223</v>
      </c>
      <c r="N5943">
        <v>6</v>
      </c>
      <c r="O5943">
        <v>22</v>
      </c>
      <c r="P5943">
        <v>4910</v>
      </c>
      <c r="Q5943">
        <f t="shared" si="741"/>
        <v>18</v>
      </c>
      <c r="R5943" t="b">
        <f t="shared" si="742"/>
        <v>0</v>
      </c>
      <c r="S5943" t="b">
        <f t="shared" si="743"/>
        <v>0</v>
      </c>
    </row>
    <row r="5944" spans="1:19">
      <c r="A5944" t="s">
        <v>4999</v>
      </c>
      <c r="B5944" s="1">
        <v>43199.847268518519</v>
      </c>
      <c r="C5944" s="5">
        <f t="shared" si="736"/>
        <v>11.7</v>
      </c>
      <c r="D5944" s="5">
        <f t="shared" si="737"/>
        <v>0</v>
      </c>
      <c r="E5944">
        <v>417</v>
      </c>
      <c r="F5944" t="s">
        <v>1028</v>
      </c>
      <c r="G5944" t="str">
        <f t="shared" si="738"/>
        <v>마포구</v>
      </c>
      <c r="H5944">
        <f t="shared" si="739"/>
        <v>37.575068999999999</v>
      </c>
      <c r="I5944">
        <f t="shared" si="740"/>
        <v>126.899918</v>
      </c>
      <c r="J5944">
        <v>11</v>
      </c>
      <c r="K5944" s="1">
        <v>43199.851863425924</v>
      </c>
      <c r="L5944">
        <v>409</v>
      </c>
      <c r="M5944" t="s">
        <v>36</v>
      </c>
      <c r="N5944">
        <v>22</v>
      </c>
      <c r="O5944">
        <v>6</v>
      </c>
      <c r="P5944">
        <v>1410</v>
      </c>
      <c r="Q5944">
        <f t="shared" si="741"/>
        <v>20</v>
      </c>
      <c r="R5944" t="b">
        <f t="shared" si="742"/>
        <v>0</v>
      </c>
      <c r="S5944" t="b">
        <f t="shared" si="743"/>
        <v>0</v>
      </c>
    </row>
    <row r="5945" spans="1:19">
      <c r="A5945" t="s">
        <v>5733</v>
      </c>
      <c r="B5945" s="1">
        <v>43193.946238425924</v>
      </c>
      <c r="C5945" s="5">
        <f t="shared" si="736"/>
        <v>16</v>
      </c>
      <c r="D5945" s="5">
        <f t="shared" si="737"/>
        <v>0</v>
      </c>
      <c r="E5945">
        <v>210</v>
      </c>
      <c r="F5945" t="s">
        <v>565</v>
      </c>
      <c r="G5945" t="str">
        <f t="shared" si="738"/>
        <v>영등포구</v>
      </c>
      <c r="H5945">
        <f t="shared" si="739"/>
        <v>37.526066</v>
      </c>
      <c r="I5945">
        <f t="shared" si="740"/>
        <v>126.92553700000001</v>
      </c>
      <c r="J5945">
        <v>2</v>
      </c>
      <c r="K5945" s="1">
        <v>43193.951770833337</v>
      </c>
      <c r="L5945">
        <v>258</v>
      </c>
      <c r="M5945" t="s">
        <v>1781</v>
      </c>
      <c r="N5945">
        <v>1</v>
      </c>
      <c r="O5945">
        <v>7</v>
      </c>
      <c r="P5945">
        <v>1330</v>
      </c>
      <c r="Q5945">
        <f t="shared" si="741"/>
        <v>22</v>
      </c>
      <c r="R5945" t="b">
        <f t="shared" si="742"/>
        <v>0</v>
      </c>
      <c r="S5945" t="b">
        <f t="shared" si="743"/>
        <v>0</v>
      </c>
    </row>
    <row r="5946" spans="1:19">
      <c r="A5946" t="s">
        <v>5734</v>
      </c>
      <c r="B5946" s="1">
        <v>43192.739884259259</v>
      </c>
      <c r="C5946" s="5">
        <f t="shared" si="736"/>
        <v>22</v>
      </c>
      <c r="D5946" s="5">
        <f t="shared" si="737"/>
        <v>0</v>
      </c>
      <c r="E5946">
        <v>120</v>
      </c>
      <c r="F5946" t="s">
        <v>13</v>
      </c>
      <c r="G5946" t="str">
        <f t="shared" si="738"/>
        <v>마포구</v>
      </c>
      <c r="H5946">
        <f t="shared" si="739"/>
        <v>37.545242000000002</v>
      </c>
      <c r="I5946">
        <f t="shared" si="740"/>
        <v>126.934113</v>
      </c>
      <c r="J5946">
        <v>3</v>
      </c>
      <c r="K5946" s="1">
        <v>43192.756516203706</v>
      </c>
      <c r="L5946">
        <v>115</v>
      </c>
      <c r="M5946" t="s">
        <v>403</v>
      </c>
      <c r="N5946">
        <v>1</v>
      </c>
      <c r="O5946">
        <v>23</v>
      </c>
      <c r="P5946">
        <v>2690</v>
      </c>
      <c r="Q5946">
        <f t="shared" si="741"/>
        <v>17</v>
      </c>
      <c r="R5946" t="b">
        <f t="shared" si="742"/>
        <v>0</v>
      </c>
      <c r="S5946" t="b">
        <f t="shared" si="743"/>
        <v>0</v>
      </c>
    </row>
    <row r="5947" spans="1:19">
      <c r="A5947" t="s">
        <v>5735</v>
      </c>
      <c r="B5947" s="1">
        <v>43206.7030787037</v>
      </c>
      <c r="C5947" s="5">
        <f t="shared" si="736"/>
        <v>18.5</v>
      </c>
      <c r="D5947" s="5">
        <f t="shared" si="737"/>
        <v>0</v>
      </c>
      <c r="E5947">
        <v>113</v>
      </c>
      <c r="F5947" t="s">
        <v>519</v>
      </c>
      <c r="G5947" t="str">
        <f t="shared" si="738"/>
        <v>마포구</v>
      </c>
      <c r="H5947">
        <f t="shared" si="739"/>
        <v>37.557499</v>
      </c>
      <c r="I5947">
        <f t="shared" si="740"/>
        <v>126.923805</v>
      </c>
      <c r="J5947">
        <v>19</v>
      </c>
      <c r="K5947" s="1">
        <v>43206.713842592595</v>
      </c>
      <c r="L5947">
        <v>166</v>
      </c>
      <c r="M5947" t="s">
        <v>458</v>
      </c>
      <c r="N5947">
        <v>5</v>
      </c>
      <c r="O5947">
        <v>15</v>
      </c>
      <c r="P5947">
        <v>2680</v>
      </c>
      <c r="Q5947">
        <f t="shared" si="741"/>
        <v>16</v>
      </c>
      <c r="R5947" t="b">
        <f t="shared" si="742"/>
        <v>0</v>
      </c>
      <c r="S5947" t="b">
        <f t="shared" si="743"/>
        <v>0</v>
      </c>
    </row>
    <row r="5948" spans="1:19">
      <c r="A5948" t="s">
        <v>5736</v>
      </c>
      <c r="B5948" s="1">
        <v>43206.554942129631</v>
      </c>
      <c r="C5948" s="5">
        <f t="shared" si="736"/>
        <v>16.600000000000001</v>
      </c>
      <c r="D5948" s="5">
        <f t="shared" si="737"/>
        <v>0</v>
      </c>
      <c r="E5948">
        <v>142</v>
      </c>
      <c r="F5948" t="s">
        <v>1219</v>
      </c>
      <c r="G5948" t="str">
        <f t="shared" si="738"/>
        <v>마포구</v>
      </c>
      <c r="H5948">
        <f t="shared" si="739"/>
        <v>37.557200999999999</v>
      </c>
      <c r="I5948">
        <f t="shared" si="740"/>
        <v>126.95566599999999</v>
      </c>
      <c r="J5948">
        <v>7</v>
      </c>
      <c r="K5948" s="1">
        <v>43206.56858796296</v>
      </c>
      <c r="L5948">
        <v>305</v>
      </c>
      <c r="M5948" t="s">
        <v>995</v>
      </c>
      <c r="N5948">
        <v>9</v>
      </c>
      <c r="O5948">
        <v>18</v>
      </c>
      <c r="P5948">
        <v>3390</v>
      </c>
      <c r="Q5948">
        <f t="shared" si="741"/>
        <v>13</v>
      </c>
      <c r="R5948" t="b">
        <f t="shared" si="742"/>
        <v>0</v>
      </c>
      <c r="S5948" t="b">
        <f t="shared" si="743"/>
        <v>0</v>
      </c>
    </row>
    <row r="5949" spans="1:19">
      <c r="A5949" t="s">
        <v>5737</v>
      </c>
      <c r="B5949" s="1">
        <v>43194.790092592593</v>
      </c>
      <c r="C5949" s="5">
        <f t="shared" si="736"/>
        <v>16</v>
      </c>
      <c r="D5949" s="5">
        <f t="shared" si="737"/>
        <v>0</v>
      </c>
      <c r="E5949">
        <v>127</v>
      </c>
      <c r="F5949" t="s">
        <v>1516</v>
      </c>
      <c r="G5949" t="str">
        <f t="shared" si="738"/>
        <v>마포구</v>
      </c>
      <c r="H5949">
        <f t="shared" si="739"/>
        <v>37.553520200000001</v>
      </c>
      <c r="I5949">
        <f t="shared" si="740"/>
        <v>126.93695068</v>
      </c>
      <c r="J5949">
        <v>12</v>
      </c>
      <c r="K5949" s="1">
        <v>43194.793495370373</v>
      </c>
      <c r="L5949">
        <v>121</v>
      </c>
      <c r="M5949" t="s">
        <v>671</v>
      </c>
      <c r="N5949">
        <v>15</v>
      </c>
      <c r="O5949">
        <v>4</v>
      </c>
      <c r="P5949">
        <v>710</v>
      </c>
      <c r="Q5949">
        <f t="shared" si="741"/>
        <v>18</v>
      </c>
      <c r="R5949" t="b">
        <f t="shared" si="742"/>
        <v>0</v>
      </c>
      <c r="S5949" t="b">
        <f t="shared" si="743"/>
        <v>0</v>
      </c>
    </row>
    <row r="5950" spans="1:19">
      <c r="A5950" t="s">
        <v>5738</v>
      </c>
      <c r="B5950" s="1">
        <v>43191.47152777778</v>
      </c>
      <c r="C5950" s="5">
        <f t="shared" si="736"/>
        <v>16.7</v>
      </c>
      <c r="D5950" s="5">
        <f t="shared" si="737"/>
        <v>0</v>
      </c>
      <c r="E5950">
        <v>2316</v>
      </c>
      <c r="F5950" t="s">
        <v>2004</v>
      </c>
      <c r="G5950" t="str">
        <f t="shared" si="738"/>
        <v>강남구</v>
      </c>
      <c r="H5950">
        <f t="shared" si="739"/>
        <v>37.509574890000003</v>
      </c>
      <c r="I5950">
        <f t="shared" si="740"/>
        <v>127.0634079</v>
      </c>
      <c r="J5950">
        <v>6</v>
      </c>
      <c r="K5950" s="1">
        <v>43191.519733796296</v>
      </c>
      <c r="L5950">
        <v>215</v>
      </c>
      <c r="M5950" t="s">
        <v>2046</v>
      </c>
      <c r="N5950">
        <v>10</v>
      </c>
      <c r="O5950">
        <v>69</v>
      </c>
      <c r="P5950">
        <v>16900</v>
      </c>
      <c r="Q5950">
        <f t="shared" si="741"/>
        <v>11</v>
      </c>
      <c r="R5950" t="b">
        <f t="shared" si="742"/>
        <v>1</v>
      </c>
      <c r="S5950" t="b">
        <f t="shared" si="743"/>
        <v>0</v>
      </c>
    </row>
    <row r="5951" spans="1:19">
      <c r="A5951" t="s">
        <v>5739</v>
      </c>
      <c r="B5951" s="1">
        <v>43203.465624999997</v>
      </c>
      <c r="C5951" s="5">
        <f t="shared" si="736"/>
        <v>16.899999999999999</v>
      </c>
      <c r="D5951" s="5">
        <f t="shared" si="737"/>
        <v>0</v>
      </c>
      <c r="E5951">
        <v>2148</v>
      </c>
      <c r="F5951" t="s">
        <v>1117</v>
      </c>
      <c r="G5951" t="str">
        <f t="shared" si="738"/>
        <v>관악구</v>
      </c>
      <c r="H5951">
        <f t="shared" si="739"/>
        <v>37.477027999999997</v>
      </c>
      <c r="I5951">
        <f t="shared" si="740"/>
        <v>126.96339399999999</v>
      </c>
      <c r="J5951">
        <v>1</v>
      </c>
      <c r="K5951" s="1">
        <v>43203.471516203703</v>
      </c>
      <c r="L5951">
        <v>2112</v>
      </c>
      <c r="M5951" t="s">
        <v>766</v>
      </c>
      <c r="N5951">
        <v>4</v>
      </c>
      <c r="O5951">
        <v>8</v>
      </c>
      <c r="P5951">
        <v>1270</v>
      </c>
      <c r="Q5951">
        <f t="shared" si="741"/>
        <v>11</v>
      </c>
      <c r="R5951" t="b">
        <f t="shared" si="742"/>
        <v>0</v>
      </c>
      <c r="S5951" t="b">
        <f t="shared" si="743"/>
        <v>0</v>
      </c>
    </row>
    <row r="5952" spans="1:19">
      <c r="A5952" t="s">
        <v>5740</v>
      </c>
      <c r="B5952" s="1">
        <v>43200.63244212963</v>
      </c>
      <c r="C5952" s="5">
        <f t="shared" si="736"/>
        <v>21.4</v>
      </c>
      <c r="D5952" s="5">
        <f t="shared" si="737"/>
        <v>0</v>
      </c>
      <c r="E5952">
        <v>321</v>
      </c>
      <c r="F5952" t="s">
        <v>762</v>
      </c>
      <c r="G5952" t="str">
        <f t="shared" si="738"/>
        <v>중구</v>
      </c>
      <c r="H5952">
        <f t="shared" si="739"/>
        <v>37.565463999999999</v>
      </c>
      <c r="I5952">
        <f t="shared" si="740"/>
        <v>126.984138</v>
      </c>
      <c r="J5952">
        <v>1</v>
      </c>
      <c r="K5952" s="1">
        <v>43200.641064814816</v>
      </c>
      <c r="L5952">
        <v>385</v>
      </c>
      <c r="M5952" t="s">
        <v>286</v>
      </c>
      <c r="N5952">
        <v>10</v>
      </c>
      <c r="O5952">
        <v>11</v>
      </c>
      <c r="P5952">
        <v>1450</v>
      </c>
      <c r="Q5952">
        <f t="shared" si="741"/>
        <v>15</v>
      </c>
      <c r="R5952" t="b">
        <f t="shared" si="742"/>
        <v>0</v>
      </c>
      <c r="S5952" t="b">
        <f t="shared" si="743"/>
        <v>0</v>
      </c>
    </row>
    <row r="5953" spans="1:19">
      <c r="A5953" t="s">
        <v>3390</v>
      </c>
      <c r="B5953" s="1">
        <v>43207.721377314818</v>
      </c>
      <c r="C5953" s="5">
        <f t="shared" si="736"/>
        <v>18.3</v>
      </c>
      <c r="D5953" s="5">
        <f t="shared" si="737"/>
        <v>0</v>
      </c>
      <c r="E5953">
        <v>1018</v>
      </c>
      <c r="F5953" t="s">
        <v>885</v>
      </c>
      <c r="G5953" t="str">
        <f t="shared" si="738"/>
        <v>강동구</v>
      </c>
      <c r="H5953">
        <f t="shared" si="739"/>
        <v>37.524681000000001</v>
      </c>
      <c r="I5953">
        <f t="shared" si="740"/>
        <v>127.135406</v>
      </c>
      <c r="J5953">
        <v>20</v>
      </c>
      <c r="K5953" s="1">
        <v>43207.729189814818</v>
      </c>
      <c r="L5953">
        <v>1011</v>
      </c>
      <c r="M5953" t="s">
        <v>265</v>
      </c>
      <c r="N5953">
        <v>9</v>
      </c>
      <c r="O5953">
        <v>10</v>
      </c>
      <c r="P5953">
        <v>1400</v>
      </c>
      <c r="Q5953">
        <f t="shared" si="741"/>
        <v>17</v>
      </c>
      <c r="R5953" t="b">
        <f t="shared" si="742"/>
        <v>0</v>
      </c>
      <c r="S5953" t="b">
        <f t="shared" si="743"/>
        <v>0</v>
      </c>
    </row>
    <row r="5954" spans="1:19">
      <c r="A5954" t="s">
        <v>2864</v>
      </c>
      <c r="B5954" s="1">
        <v>43203.772847222222</v>
      </c>
      <c r="C5954" s="5">
        <f t="shared" ref="C5954:C6017" si="744">VLOOKUP(B5954,기상정보,2,TRUE)</f>
        <v>17.5</v>
      </c>
      <c r="D5954" s="5">
        <f t="shared" ref="D5954:D6017" si="745">VLOOKUP(B5954,기상정보,3,TRUE)</f>
        <v>0</v>
      </c>
      <c r="E5954">
        <v>3506</v>
      </c>
      <c r="F5954" t="s">
        <v>892</v>
      </c>
      <c r="G5954" t="str">
        <f t="shared" ref="G5954:G6017" si="746">VLOOKUP(E5954,대여소,3,FALSE)</f>
        <v>광진구</v>
      </c>
      <c r="H5954">
        <f t="shared" ref="H5954:H6017" si="747">VLOOKUP(E5954,대여소,5,FALSE)</f>
        <v>37.537013999999999</v>
      </c>
      <c r="I5954">
        <f t="shared" ref="I5954:I6017" si="748">VLOOKUP(E5954,대여소,6,FALSE)</f>
        <v>127.06109600000001</v>
      </c>
      <c r="J5954">
        <v>9</v>
      </c>
      <c r="K5954" s="1">
        <v>43203.787488425929</v>
      </c>
      <c r="L5954">
        <v>540</v>
      </c>
      <c r="M5954" t="s">
        <v>123</v>
      </c>
      <c r="N5954">
        <v>1</v>
      </c>
      <c r="O5954">
        <v>20</v>
      </c>
      <c r="P5954">
        <v>3110</v>
      </c>
      <c r="Q5954">
        <f t="shared" si="741"/>
        <v>18</v>
      </c>
      <c r="R5954" t="b">
        <f t="shared" si="742"/>
        <v>0</v>
      </c>
      <c r="S5954" t="b">
        <f t="shared" si="743"/>
        <v>0</v>
      </c>
    </row>
    <row r="5955" spans="1:19">
      <c r="A5955" t="s">
        <v>3558</v>
      </c>
      <c r="B5955" s="1">
        <v>43206.642280092594</v>
      </c>
      <c r="C5955" s="5">
        <f t="shared" si="744"/>
        <v>18.399999999999999</v>
      </c>
      <c r="D5955" s="5">
        <f t="shared" si="745"/>
        <v>0</v>
      </c>
      <c r="E5955">
        <v>176</v>
      </c>
      <c r="F5955" t="s">
        <v>923</v>
      </c>
      <c r="G5955" t="str">
        <f t="shared" si="746"/>
        <v>서대문구</v>
      </c>
      <c r="H5955">
        <f t="shared" si="747"/>
        <v>37.581097</v>
      </c>
      <c r="I5955">
        <f t="shared" si="748"/>
        <v>126.924026</v>
      </c>
      <c r="J5955">
        <v>5</v>
      </c>
      <c r="K5955" s="1">
        <v>43206.670520833337</v>
      </c>
      <c r="L5955">
        <v>113</v>
      </c>
      <c r="M5955" t="s">
        <v>519</v>
      </c>
      <c r="N5955">
        <v>12</v>
      </c>
      <c r="O5955">
        <v>38</v>
      </c>
      <c r="P5955">
        <v>3070</v>
      </c>
      <c r="Q5955">
        <f t="shared" ref="Q5955:Q6018" si="749">HOUR(B5955)</f>
        <v>15</v>
      </c>
      <c r="R5955" t="b">
        <f t="shared" ref="R5955:R6018" si="750">WEEKDAY(B5955,3)&gt;=5</f>
        <v>0</v>
      </c>
      <c r="S5955" t="b">
        <f t="shared" ref="S5955:S6018" si="751">D5955&gt;=1</f>
        <v>0</v>
      </c>
    </row>
    <row r="5956" spans="1:19">
      <c r="A5956" t="s">
        <v>5279</v>
      </c>
      <c r="B5956" s="1">
        <v>43218.735000000001</v>
      </c>
      <c r="C5956" s="5">
        <f t="shared" si="744"/>
        <v>20.100000000000001</v>
      </c>
      <c r="D5956" s="5">
        <f t="shared" si="745"/>
        <v>0</v>
      </c>
      <c r="E5956">
        <v>575</v>
      </c>
      <c r="F5956" t="s">
        <v>2558</v>
      </c>
      <c r="G5956" t="str">
        <f t="shared" si="746"/>
        <v>광진구</v>
      </c>
      <c r="H5956">
        <f t="shared" si="747"/>
        <v>37.564292999999999</v>
      </c>
      <c r="I5956">
        <f t="shared" si="748"/>
        <v>127.08693700000001</v>
      </c>
      <c r="J5956">
        <v>1</v>
      </c>
      <c r="K5956" s="1">
        <v>43218.73778935185</v>
      </c>
      <c r="L5956">
        <v>3502</v>
      </c>
      <c r="M5956" t="s">
        <v>2892</v>
      </c>
      <c r="N5956">
        <v>12</v>
      </c>
      <c r="O5956">
        <v>3</v>
      </c>
      <c r="P5956">
        <v>410</v>
      </c>
      <c r="Q5956">
        <f t="shared" si="749"/>
        <v>17</v>
      </c>
      <c r="R5956" t="b">
        <f t="shared" si="750"/>
        <v>1</v>
      </c>
      <c r="S5956" t="b">
        <f t="shared" si="751"/>
        <v>0</v>
      </c>
    </row>
    <row r="5957" spans="1:19">
      <c r="A5957" t="s">
        <v>5741</v>
      </c>
      <c r="B5957" s="1">
        <v>43219.80667824074</v>
      </c>
      <c r="C5957" s="5">
        <f t="shared" si="744"/>
        <v>18.100000000000001</v>
      </c>
      <c r="D5957" s="5">
        <f t="shared" si="745"/>
        <v>0</v>
      </c>
      <c r="E5957">
        <v>1456</v>
      </c>
      <c r="F5957" t="s">
        <v>3314</v>
      </c>
      <c r="G5957" t="str">
        <f t="shared" si="746"/>
        <v>중랑구</v>
      </c>
      <c r="H5957">
        <f t="shared" si="747"/>
        <v>37.595112</v>
      </c>
      <c r="I5957">
        <f t="shared" si="748"/>
        <v>127.10032699999999</v>
      </c>
      <c r="J5957">
        <v>5</v>
      </c>
      <c r="K5957" s="1">
        <v>43219.816041666665</v>
      </c>
      <c r="L5957">
        <v>1448</v>
      </c>
      <c r="M5957" t="s">
        <v>293</v>
      </c>
      <c r="N5957">
        <v>6</v>
      </c>
      <c r="O5957">
        <v>13</v>
      </c>
      <c r="P5957">
        <v>1640</v>
      </c>
      <c r="Q5957">
        <f t="shared" si="749"/>
        <v>19</v>
      </c>
      <c r="R5957" t="b">
        <f t="shared" si="750"/>
        <v>1</v>
      </c>
      <c r="S5957" t="b">
        <f t="shared" si="751"/>
        <v>0</v>
      </c>
    </row>
    <row r="5958" spans="1:19">
      <c r="A5958" t="s">
        <v>5742</v>
      </c>
      <c r="B5958" s="1">
        <v>43219.961018518516</v>
      </c>
      <c r="C5958" s="5">
        <f t="shared" si="744"/>
        <v>15.2</v>
      </c>
      <c r="D5958" s="5">
        <f t="shared" si="745"/>
        <v>0</v>
      </c>
      <c r="E5958">
        <v>1036</v>
      </c>
      <c r="F5958" t="s">
        <v>2414</v>
      </c>
      <c r="G5958" t="str">
        <f t="shared" si="746"/>
        <v>강동구</v>
      </c>
      <c r="H5958">
        <f t="shared" si="747"/>
        <v>37.551997999999998</v>
      </c>
      <c r="I5958">
        <f t="shared" si="748"/>
        <v>127.15329699999999</v>
      </c>
      <c r="J5958">
        <v>10</v>
      </c>
      <c r="K5958" s="1">
        <v>43219.971099537041</v>
      </c>
      <c r="L5958">
        <v>1023</v>
      </c>
      <c r="M5958" t="s">
        <v>413</v>
      </c>
      <c r="N5958">
        <v>9</v>
      </c>
      <c r="O5958">
        <v>13</v>
      </c>
      <c r="P5958">
        <v>2430</v>
      </c>
      <c r="Q5958">
        <f t="shared" si="749"/>
        <v>23</v>
      </c>
      <c r="R5958" t="b">
        <f t="shared" si="750"/>
        <v>1</v>
      </c>
      <c r="S5958" t="b">
        <f t="shared" si="751"/>
        <v>0</v>
      </c>
    </row>
    <row r="5959" spans="1:19">
      <c r="A5959" t="s">
        <v>5743</v>
      </c>
      <c r="B5959" s="1">
        <v>43206.790960648148</v>
      </c>
      <c r="C5959" s="5">
        <f t="shared" si="744"/>
        <v>17</v>
      </c>
      <c r="D5959" s="5">
        <f t="shared" si="745"/>
        <v>0</v>
      </c>
      <c r="E5959">
        <v>2013</v>
      </c>
      <c r="F5959" t="s">
        <v>1188</v>
      </c>
      <c r="G5959" t="str">
        <f t="shared" si="746"/>
        <v>동작구</v>
      </c>
      <c r="H5959">
        <f t="shared" si="747"/>
        <v>37.505851999999997</v>
      </c>
      <c r="I5959">
        <f t="shared" si="748"/>
        <v>126.939362</v>
      </c>
      <c r="J5959">
        <v>20</v>
      </c>
      <c r="K5959" s="1">
        <v>43206.799780092595</v>
      </c>
      <c r="L5959">
        <v>2016</v>
      </c>
      <c r="M5959" t="s">
        <v>765</v>
      </c>
      <c r="N5959">
        <v>6</v>
      </c>
      <c r="O5959">
        <v>12</v>
      </c>
      <c r="P5959">
        <v>0</v>
      </c>
      <c r="Q5959">
        <f t="shared" si="749"/>
        <v>18</v>
      </c>
      <c r="R5959" t="b">
        <f t="shared" si="750"/>
        <v>0</v>
      </c>
      <c r="S5959" t="b">
        <f t="shared" si="751"/>
        <v>0</v>
      </c>
    </row>
    <row r="5960" spans="1:19">
      <c r="A5960" t="s">
        <v>5744</v>
      </c>
      <c r="B5960" s="1">
        <v>43194.49490740741</v>
      </c>
      <c r="C5960" s="5">
        <f t="shared" si="744"/>
        <v>12.8</v>
      </c>
      <c r="D5960" s="5">
        <f t="shared" si="745"/>
        <v>0</v>
      </c>
      <c r="E5960">
        <v>104</v>
      </c>
      <c r="F5960" t="s">
        <v>841</v>
      </c>
      <c r="G5960" t="str">
        <f t="shared" si="746"/>
        <v>마포구</v>
      </c>
      <c r="H5960">
        <f t="shared" si="747"/>
        <v>37.550629000000001</v>
      </c>
      <c r="I5960">
        <f t="shared" si="748"/>
        <v>126.914986</v>
      </c>
      <c r="J5960">
        <v>10</v>
      </c>
      <c r="K5960" s="1">
        <v>43194.498831018522</v>
      </c>
      <c r="L5960">
        <v>101</v>
      </c>
      <c r="M5960" t="s">
        <v>2234</v>
      </c>
      <c r="N5960">
        <v>1</v>
      </c>
      <c r="O5960">
        <v>5</v>
      </c>
      <c r="P5960">
        <v>1050</v>
      </c>
      <c r="Q5960">
        <f t="shared" si="749"/>
        <v>11</v>
      </c>
      <c r="R5960" t="b">
        <f t="shared" si="750"/>
        <v>0</v>
      </c>
      <c r="S5960" t="b">
        <f t="shared" si="751"/>
        <v>0</v>
      </c>
    </row>
    <row r="5961" spans="1:19">
      <c r="A5961" t="s">
        <v>5745</v>
      </c>
      <c r="B5961" s="1">
        <v>43193.746076388888</v>
      </c>
      <c r="C5961" s="5">
        <f t="shared" si="744"/>
        <v>19.7</v>
      </c>
      <c r="D5961" s="5">
        <f t="shared" si="745"/>
        <v>0</v>
      </c>
      <c r="E5961">
        <v>1316</v>
      </c>
      <c r="F5961" t="s">
        <v>474</v>
      </c>
      <c r="G5961" t="str">
        <f t="shared" si="746"/>
        <v>성북구</v>
      </c>
      <c r="H5961">
        <f t="shared" si="747"/>
        <v>37.607261999999999</v>
      </c>
      <c r="I5961">
        <f t="shared" si="748"/>
        <v>127.002838</v>
      </c>
      <c r="J5961">
        <v>6</v>
      </c>
      <c r="K5961" s="1">
        <v>43193.760092592594</v>
      </c>
      <c r="L5961">
        <v>1337</v>
      </c>
      <c r="M5961" t="s">
        <v>356</v>
      </c>
      <c r="N5961">
        <v>3</v>
      </c>
      <c r="O5961">
        <v>17</v>
      </c>
      <c r="P5961">
        <v>2770</v>
      </c>
      <c r="Q5961">
        <f t="shared" si="749"/>
        <v>17</v>
      </c>
      <c r="R5961" t="b">
        <f t="shared" si="750"/>
        <v>0</v>
      </c>
      <c r="S5961" t="b">
        <f t="shared" si="751"/>
        <v>0</v>
      </c>
    </row>
    <row r="5962" spans="1:19">
      <c r="A5962" t="s">
        <v>5746</v>
      </c>
      <c r="B5962" s="1">
        <v>43202.635625000003</v>
      </c>
      <c r="C5962" s="5">
        <f t="shared" si="744"/>
        <v>19.399999999999999</v>
      </c>
      <c r="D5962" s="5">
        <f t="shared" si="745"/>
        <v>0</v>
      </c>
      <c r="E5962">
        <v>905</v>
      </c>
      <c r="F5962" t="s">
        <v>1901</v>
      </c>
      <c r="G5962" t="str">
        <f t="shared" si="746"/>
        <v>은평구</v>
      </c>
      <c r="H5962">
        <f t="shared" si="747"/>
        <v>37.636234000000002</v>
      </c>
      <c r="I5962">
        <f t="shared" si="748"/>
        <v>126.918999</v>
      </c>
      <c r="J5962">
        <v>3</v>
      </c>
      <c r="K5962" s="1">
        <v>43202.638182870367</v>
      </c>
      <c r="L5962">
        <v>902</v>
      </c>
      <c r="M5962" t="s">
        <v>4585</v>
      </c>
      <c r="N5962">
        <v>8</v>
      </c>
      <c r="O5962">
        <v>3</v>
      </c>
      <c r="P5962">
        <v>1280</v>
      </c>
      <c r="Q5962">
        <f t="shared" si="749"/>
        <v>15</v>
      </c>
      <c r="R5962" t="b">
        <f t="shared" si="750"/>
        <v>0</v>
      </c>
      <c r="S5962" t="b">
        <f t="shared" si="751"/>
        <v>0</v>
      </c>
    </row>
    <row r="5963" spans="1:19">
      <c r="A5963" t="s">
        <v>5747</v>
      </c>
      <c r="B5963" s="1">
        <v>43209.795914351853</v>
      </c>
      <c r="C5963" s="5">
        <f t="shared" si="744"/>
        <v>17.399999999999999</v>
      </c>
      <c r="D5963" s="5">
        <f t="shared" si="745"/>
        <v>0</v>
      </c>
      <c r="E5963">
        <v>329</v>
      </c>
      <c r="F5963" t="s">
        <v>1329</v>
      </c>
      <c r="G5963" t="str">
        <f t="shared" si="746"/>
        <v>종로구</v>
      </c>
      <c r="H5963">
        <f t="shared" si="747"/>
        <v>37.568344000000003</v>
      </c>
      <c r="I5963">
        <f t="shared" si="748"/>
        <v>126.987892</v>
      </c>
      <c r="J5963">
        <v>2</v>
      </c>
      <c r="K5963" s="1">
        <v>43209.826365740744</v>
      </c>
      <c r="L5963">
        <v>1357</v>
      </c>
      <c r="M5963" t="s">
        <v>3542</v>
      </c>
      <c r="N5963">
        <v>14</v>
      </c>
      <c r="O5963">
        <v>43</v>
      </c>
      <c r="P5963">
        <v>7980</v>
      </c>
      <c r="Q5963">
        <f t="shared" si="749"/>
        <v>19</v>
      </c>
      <c r="R5963" t="b">
        <f t="shared" si="750"/>
        <v>0</v>
      </c>
      <c r="S5963" t="b">
        <f t="shared" si="751"/>
        <v>0</v>
      </c>
    </row>
    <row r="5964" spans="1:19">
      <c r="A5964" t="s">
        <v>1992</v>
      </c>
      <c r="B5964" s="1">
        <v>43209.889525462961</v>
      </c>
      <c r="C5964" s="5">
        <f t="shared" si="744"/>
        <v>14.2</v>
      </c>
      <c r="D5964" s="5">
        <f t="shared" si="745"/>
        <v>0</v>
      </c>
      <c r="E5964">
        <v>906</v>
      </c>
      <c r="F5964" t="s">
        <v>27</v>
      </c>
      <c r="G5964" t="str">
        <f t="shared" si="746"/>
        <v>은평구</v>
      </c>
      <c r="H5964">
        <f t="shared" si="747"/>
        <v>37.61721</v>
      </c>
      <c r="I5964">
        <f t="shared" si="748"/>
        <v>126.919579</v>
      </c>
      <c r="J5964">
        <v>2</v>
      </c>
      <c r="K5964" s="1">
        <v>43209.901296296295</v>
      </c>
      <c r="L5964">
        <v>917</v>
      </c>
      <c r="M5964" t="s">
        <v>734</v>
      </c>
      <c r="N5964">
        <v>2</v>
      </c>
      <c r="O5964">
        <v>16</v>
      </c>
      <c r="P5964">
        <v>3290</v>
      </c>
      <c r="Q5964">
        <f t="shared" si="749"/>
        <v>21</v>
      </c>
      <c r="R5964" t="b">
        <f t="shared" si="750"/>
        <v>0</v>
      </c>
      <c r="S5964" t="b">
        <f t="shared" si="751"/>
        <v>0</v>
      </c>
    </row>
    <row r="5965" spans="1:19">
      <c r="A5965" t="s">
        <v>703</v>
      </c>
      <c r="B5965" s="1">
        <v>43217.683344907404</v>
      </c>
      <c r="C5965" s="5">
        <f t="shared" si="744"/>
        <v>23.2</v>
      </c>
      <c r="D5965" s="5">
        <f t="shared" si="745"/>
        <v>0</v>
      </c>
      <c r="E5965">
        <v>1308</v>
      </c>
      <c r="F5965" t="s">
        <v>514</v>
      </c>
      <c r="G5965" t="str">
        <f t="shared" si="746"/>
        <v>성북구</v>
      </c>
      <c r="H5965">
        <f t="shared" si="747"/>
        <v>37.582591999999998</v>
      </c>
      <c r="I5965">
        <f t="shared" si="748"/>
        <v>127.028976</v>
      </c>
      <c r="J5965">
        <v>5</v>
      </c>
      <c r="K5965" s="1">
        <v>43217.747037037036</v>
      </c>
      <c r="L5965">
        <v>2262</v>
      </c>
      <c r="M5965" t="s">
        <v>348</v>
      </c>
      <c r="N5965">
        <v>1</v>
      </c>
      <c r="O5965">
        <v>91</v>
      </c>
      <c r="P5965">
        <v>15300</v>
      </c>
      <c r="Q5965">
        <f t="shared" si="749"/>
        <v>16</v>
      </c>
      <c r="R5965" t="b">
        <f t="shared" si="750"/>
        <v>0</v>
      </c>
      <c r="S5965" t="b">
        <f t="shared" si="751"/>
        <v>0</v>
      </c>
    </row>
    <row r="5966" spans="1:19">
      <c r="A5966" t="s">
        <v>5748</v>
      </c>
      <c r="B5966" s="1">
        <v>43220.896990740737</v>
      </c>
      <c r="C5966" s="5">
        <f t="shared" si="744"/>
        <v>19.100000000000001</v>
      </c>
      <c r="D5966" s="5">
        <f t="shared" si="745"/>
        <v>0</v>
      </c>
      <c r="E5966">
        <v>1625</v>
      </c>
      <c r="F5966" t="s">
        <v>509</v>
      </c>
      <c r="G5966" t="str">
        <f t="shared" si="746"/>
        <v>노원구</v>
      </c>
      <c r="H5966">
        <f t="shared" si="747"/>
        <v>37.659999999999997</v>
      </c>
      <c r="I5966">
        <f t="shared" si="748"/>
        <v>127.072968</v>
      </c>
      <c r="J5966">
        <v>11</v>
      </c>
      <c r="K5966" s="1">
        <v>43220.936712962961</v>
      </c>
      <c r="L5966">
        <v>1643</v>
      </c>
      <c r="M5966" t="s">
        <v>723</v>
      </c>
      <c r="N5966">
        <v>3</v>
      </c>
      <c r="O5966">
        <v>55</v>
      </c>
      <c r="P5966">
        <v>6530</v>
      </c>
      <c r="Q5966">
        <f t="shared" si="749"/>
        <v>21</v>
      </c>
      <c r="R5966" t="b">
        <f t="shared" si="750"/>
        <v>0</v>
      </c>
      <c r="S5966" t="b">
        <f t="shared" si="751"/>
        <v>0</v>
      </c>
    </row>
    <row r="5967" spans="1:19">
      <c r="A5967" t="s">
        <v>1635</v>
      </c>
      <c r="B5967" s="1">
        <v>43203.807673611111</v>
      </c>
      <c r="C5967" s="5">
        <f t="shared" si="744"/>
        <v>16.899999999999999</v>
      </c>
      <c r="D5967" s="5">
        <f t="shared" si="745"/>
        <v>0</v>
      </c>
      <c r="E5967">
        <v>2202</v>
      </c>
      <c r="F5967" t="s">
        <v>824</v>
      </c>
      <c r="G5967" t="str">
        <f t="shared" si="746"/>
        <v>서초구</v>
      </c>
      <c r="H5967">
        <f t="shared" si="747"/>
        <v>37.448936000000003</v>
      </c>
      <c r="I5967">
        <f t="shared" si="748"/>
        <v>127.05437499999999</v>
      </c>
      <c r="J5967">
        <v>7</v>
      </c>
      <c r="K5967" s="1">
        <v>43203.818032407406</v>
      </c>
      <c r="L5967">
        <v>2205</v>
      </c>
      <c r="M5967" t="s">
        <v>156</v>
      </c>
      <c r="N5967">
        <v>6</v>
      </c>
      <c r="O5967">
        <v>13</v>
      </c>
      <c r="P5967">
        <v>2200</v>
      </c>
      <c r="Q5967">
        <f t="shared" si="749"/>
        <v>19</v>
      </c>
      <c r="R5967" t="b">
        <f t="shared" si="750"/>
        <v>0</v>
      </c>
      <c r="S5967" t="b">
        <f t="shared" si="751"/>
        <v>0</v>
      </c>
    </row>
    <row r="5968" spans="1:19">
      <c r="A5968" t="s">
        <v>1321</v>
      </c>
      <c r="B5968" s="1">
        <v>43219.168796296297</v>
      </c>
      <c r="C5968" s="5">
        <f t="shared" si="744"/>
        <v>10.3</v>
      </c>
      <c r="D5968" s="5">
        <f t="shared" si="745"/>
        <v>0</v>
      </c>
      <c r="E5968">
        <v>933</v>
      </c>
      <c r="F5968" t="s">
        <v>2018</v>
      </c>
      <c r="G5968" t="str">
        <f t="shared" si="746"/>
        <v>은평구</v>
      </c>
      <c r="H5968">
        <f t="shared" si="747"/>
        <v>37.612484000000002</v>
      </c>
      <c r="I5968">
        <f t="shared" si="748"/>
        <v>126.914879</v>
      </c>
      <c r="J5968">
        <v>2</v>
      </c>
      <c r="K5968" s="1">
        <v>43219.1721875</v>
      </c>
      <c r="L5968">
        <v>949</v>
      </c>
      <c r="M5968" t="s">
        <v>1903</v>
      </c>
      <c r="N5968">
        <v>4</v>
      </c>
      <c r="O5968">
        <v>4</v>
      </c>
      <c r="P5968">
        <v>1170</v>
      </c>
      <c r="Q5968">
        <f t="shared" si="749"/>
        <v>4</v>
      </c>
      <c r="R5968" t="b">
        <f t="shared" si="750"/>
        <v>1</v>
      </c>
      <c r="S5968" t="b">
        <f t="shared" si="751"/>
        <v>0</v>
      </c>
    </row>
    <row r="5969" spans="1:19">
      <c r="A5969" t="s">
        <v>3241</v>
      </c>
      <c r="B5969" s="1">
        <v>43206.700590277775</v>
      </c>
      <c r="C5969" s="5">
        <f t="shared" si="744"/>
        <v>18.5</v>
      </c>
      <c r="D5969" s="5">
        <f t="shared" si="745"/>
        <v>0</v>
      </c>
      <c r="E5969">
        <v>1321</v>
      </c>
      <c r="F5969" t="s">
        <v>366</v>
      </c>
      <c r="G5969" t="str">
        <f t="shared" si="746"/>
        <v>성북구</v>
      </c>
      <c r="H5969">
        <f t="shared" si="747"/>
        <v>37.593288000000001</v>
      </c>
      <c r="I5969">
        <f t="shared" si="748"/>
        <v>127.03666699999999</v>
      </c>
      <c r="J5969">
        <v>1</v>
      </c>
      <c r="K5969" s="1">
        <v>43206.709699074076</v>
      </c>
      <c r="L5969">
        <v>633</v>
      </c>
      <c r="M5969" t="s">
        <v>456</v>
      </c>
      <c r="N5969">
        <v>7</v>
      </c>
      <c r="O5969">
        <v>12</v>
      </c>
      <c r="P5969">
        <v>2270</v>
      </c>
      <c r="Q5969">
        <f t="shared" si="749"/>
        <v>16</v>
      </c>
      <c r="R5969" t="b">
        <f t="shared" si="750"/>
        <v>0</v>
      </c>
      <c r="S5969" t="b">
        <f t="shared" si="751"/>
        <v>0</v>
      </c>
    </row>
    <row r="5970" spans="1:19">
      <c r="A5970" t="s">
        <v>4559</v>
      </c>
      <c r="B5970" s="1">
        <v>43196.957083333335</v>
      </c>
      <c r="C5970" s="5">
        <f t="shared" si="744"/>
        <v>3.9</v>
      </c>
      <c r="D5970" s="5">
        <f t="shared" si="745"/>
        <v>0</v>
      </c>
      <c r="E5970">
        <v>1520</v>
      </c>
      <c r="F5970" t="s">
        <v>2140</v>
      </c>
      <c r="G5970" t="str">
        <f t="shared" si="746"/>
        <v>강북구</v>
      </c>
      <c r="H5970">
        <f t="shared" si="747"/>
        <v>37.639862000000001</v>
      </c>
      <c r="I5970">
        <f t="shared" si="748"/>
        <v>127.022789</v>
      </c>
      <c r="J5970">
        <v>10</v>
      </c>
      <c r="K5970" s="1">
        <v>43196.9609375</v>
      </c>
      <c r="L5970">
        <v>1713</v>
      </c>
      <c r="M5970" t="s">
        <v>724</v>
      </c>
      <c r="N5970">
        <v>8</v>
      </c>
      <c r="O5970">
        <v>5</v>
      </c>
      <c r="P5970">
        <v>930</v>
      </c>
      <c r="Q5970">
        <f t="shared" si="749"/>
        <v>22</v>
      </c>
      <c r="R5970" t="b">
        <f t="shared" si="750"/>
        <v>0</v>
      </c>
      <c r="S5970" t="b">
        <f t="shared" si="751"/>
        <v>0</v>
      </c>
    </row>
    <row r="5971" spans="1:19">
      <c r="A5971" t="s">
        <v>5560</v>
      </c>
      <c r="B5971" s="1">
        <v>43211.699479166666</v>
      </c>
      <c r="C5971" s="5">
        <f t="shared" si="744"/>
        <v>24.8</v>
      </c>
      <c r="D5971" s="5">
        <f t="shared" si="745"/>
        <v>0</v>
      </c>
      <c r="E5971">
        <v>1720</v>
      </c>
      <c r="F5971" t="s">
        <v>2036</v>
      </c>
      <c r="G5971" t="str">
        <f t="shared" si="746"/>
        <v>도봉구</v>
      </c>
      <c r="H5971">
        <f t="shared" si="747"/>
        <v>37.668671000000003</v>
      </c>
      <c r="I5971">
        <f t="shared" si="748"/>
        <v>127.04798099999999</v>
      </c>
      <c r="J5971">
        <v>9</v>
      </c>
      <c r="K5971" s="1">
        <v>43211.723287037035</v>
      </c>
      <c r="L5971">
        <v>1720</v>
      </c>
      <c r="M5971" t="s">
        <v>2036</v>
      </c>
      <c r="N5971">
        <v>15</v>
      </c>
      <c r="O5971">
        <v>33</v>
      </c>
      <c r="P5971">
        <v>3380</v>
      </c>
      <c r="Q5971">
        <f t="shared" si="749"/>
        <v>16</v>
      </c>
      <c r="R5971" t="b">
        <f t="shared" si="750"/>
        <v>1</v>
      </c>
      <c r="S5971" t="b">
        <f t="shared" si="751"/>
        <v>0</v>
      </c>
    </row>
    <row r="5972" spans="1:19">
      <c r="A5972" t="s">
        <v>5749</v>
      </c>
      <c r="B5972" s="1">
        <v>43219.364259259259</v>
      </c>
      <c r="C5972" s="5">
        <f t="shared" si="744"/>
        <v>12.2</v>
      </c>
      <c r="D5972" s="5">
        <f t="shared" si="745"/>
        <v>0</v>
      </c>
      <c r="E5972">
        <v>1343</v>
      </c>
      <c r="F5972" t="s">
        <v>406</v>
      </c>
      <c r="G5972" t="str">
        <f t="shared" si="746"/>
        <v>성북구</v>
      </c>
      <c r="H5972">
        <f t="shared" si="747"/>
        <v>37.589249000000002</v>
      </c>
      <c r="I5972">
        <f t="shared" si="748"/>
        <v>127.007378</v>
      </c>
      <c r="J5972">
        <v>1</v>
      </c>
      <c r="K5972" s="1">
        <v>43219.367615740739</v>
      </c>
      <c r="L5972">
        <v>340</v>
      </c>
      <c r="M5972" t="s">
        <v>836</v>
      </c>
      <c r="N5972">
        <v>4</v>
      </c>
      <c r="O5972">
        <v>4</v>
      </c>
      <c r="P5972">
        <v>730</v>
      </c>
      <c r="Q5972">
        <f t="shared" si="749"/>
        <v>8</v>
      </c>
      <c r="R5972" t="b">
        <f t="shared" si="750"/>
        <v>1</v>
      </c>
      <c r="S5972" t="b">
        <f t="shared" si="751"/>
        <v>0</v>
      </c>
    </row>
    <row r="5973" spans="1:19">
      <c r="A5973" t="s">
        <v>5750</v>
      </c>
      <c r="B5973" s="1">
        <v>43210.943090277775</v>
      </c>
      <c r="C5973" s="5">
        <f t="shared" si="744"/>
        <v>18.2</v>
      </c>
      <c r="D5973" s="5">
        <f t="shared" si="745"/>
        <v>0</v>
      </c>
      <c r="E5973">
        <v>1911</v>
      </c>
      <c r="F5973" t="s">
        <v>16</v>
      </c>
      <c r="G5973" t="str">
        <f t="shared" si="746"/>
        <v>구로구</v>
      </c>
      <c r="H5973">
        <f t="shared" si="747"/>
        <v>37.484940000000002</v>
      </c>
      <c r="I5973">
        <f t="shared" si="748"/>
        <v>126.901321</v>
      </c>
      <c r="J5973">
        <v>7</v>
      </c>
      <c r="K5973" s="1">
        <v>43210.956400462965</v>
      </c>
      <c r="L5973">
        <v>263</v>
      </c>
      <c r="M5973" t="s">
        <v>129</v>
      </c>
      <c r="N5973">
        <v>10</v>
      </c>
      <c r="O5973">
        <v>17</v>
      </c>
      <c r="P5973">
        <v>4560</v>
      </c>
      <c r="Q5973">
        <f t="shared" si="749"/>
        <v>22</v>
      </c>
      <c r="R5973" t="b">
        <f t="shared" si="750"/>
        <v>0</v>
      </c>
      <c r="S5973" t="b">
        <f t="shared" si="751"/>
        <v>0</v>
      </c>
    </row>
    <row r="5974" spans="1:19">
      <c r="A5974" t="s">
        <v>5751</v>
      </c>
      <c r="B5974" s="1">
        <v>43205.575462962966</v>
      </c>
      <c r="C5974" s="5">
        <f t="shared" si="744"/>
        <v>13.5</v>
      </c>
      <c r="D5974" s="5">
        <f t="shared" si="745"/>
        <v>0</v>
      </c>
      <c r="E5974">
        <v>158</v>
      </c>
      <c r="F5974" t="s">
        <v>479</v>
      </c>
      <c r="G5974" t="str">
        <f t="shared" si="746"/>
        <v>서대문구</v>
      </c>
      <c r="H5974">
        <f t="shared" si="747"/>
        <v>37.571258999999998</v>
      </c>
      <c r="I5974">
        <f t="shared" si="748"/>
        <v>126.96048</v>
      </c>
      <c r="J5974">
        <v>14</v>
      </c>
      <c r="K5974" s="1">
        <v>43205.589467592596</v>
      </c>
      <c r="L5974">
        <v>303</v>
      </c>
      <c r="M5974" t="s">
        <v>1161</v>
      </c>
      <c r="N5974">
        <v>2</v>
      </c>
      <c r="O5974">
        <v>19</v>
      </c>
      <c r="P5974">
        <v>1990</v>
      </c>
      <c r="Q5974">
        <f t="shared" si="749"/>
        <v>13</v>
      </c>
      <c r="R5974" t="b">
        <f t="shared" si="750"/>
        <v>1</v>
      </c>
      <c r="S5974" t="b">
        <f t="shared" si="751"/>
        <v>0</v>
      </c>
    </row>
    <row r="5975" spans="1:19">
      <c r="A5975" t="s">
        <v>3409</v>
      </c>
      <c r="B5975" s="1">
        <v>43211.755706018521</v>
      </c>
      <c r="C5975" s="5">
        <f t="shared" si="744"/>
        <v>22.2</v>
      </c>
      <c r="D5975" s="5">
        <f t="shared" si="745"/>
        <v>0</v>
      </c>
      <c r="E5975">
        <v>609</v>
      </c>
      <c r="F5975" t="s">
        <v>494</v>
      </c>
      <c r="G5975" t="str">
        <f t="shared" si="746"/>
        <v>동대문구</v>
      </c>
      <c r="H5975">
        <f t="shared" si="747"/>
        <v>37.587791000000003</v>
      </c>
      <c r="I5975">
        <f t="shared" si="748"/>
        <v>127.037361</v>
      </c>
      <c r="J5975">
        <v>17</v>
      </c>
      <c r="K5975" s="1">
        <v>43211.762673611112</v>
      </c>
      <c r="L5975">
        <v>1323</v>
      </c>
      <c r="M5975" t="s">
        <v>2948</v>
      </c>
      <c r="N5975">
        <v>10</v>
      </c>
      <c r="O5975">
        <v>9</v>
      </c>
      <c r="P5975">
        <v>1500</v>
      </c>
      <c r="Q5975">
        <f t="shared" si="749"/>
        <v>18</v>
      </c>
      <c r="R5975" t="b">
        <f t="shared" si="750"/>
        <v>1</v>
      </c>
      <c r="S5975" t="b">
        <f t="shared" si="751"/>
        <v>0</v>
      </c>
    </row>
    <row r="5976" spans="1:19">
      <c r="A5976" t="s">
        <v>1751</v>
      </c>
      <c r="B5976" s="1">
        <v>43206.935104166667</v>
      </c>
      <c r="C5976" s="5">
        <f t="shared" si="744"/>
        <v>10.8</v>
      </c>
      <c r="D5976" s="5">
        <f t="shared" si="745"/>
        <v>0</v>
      </c>
      <c r="E5976">
        <v>162</v>
      </c>
      <c r="F5976" t="s">
        <v>491</v>
      </c>
      <c r="G5976" t="str">
        <f t="shared" si="746"/>
        <v>서대문구</v>
      </c>
      <c r="H5976">
        <f t="shared" si="747"/>
        <v>37.565269000000001</v>
      </c>
      <c r="I5976">
        <f t="shared" si="748"/>
        <v>126.946243</v>
      </c>
      <c r="J5976">
        <v>12</v>
      </c>
      <c r="K5976" s="1">
        <v>43206.949884259258</v>
      </c>
      <c r="L5976">
        <v>126</v>
      </c>
      <c r="M5976" t="s">
        <v>326</v>
      </c>
      <c r="N5976">
        <v>15</v>
      </c>
      <c r="O5976">
        <v>20</v>
      </c>
      <c r="P5976">
        <v>3160</v>
      </c>
      <c r="Q5976">
        <f t="shared" si="749"/>
        <v>22</v>
      </c>
      <c r="R5976" t="b">
        <f t="shared" si="750"/>
        <v>0</v>
      </c>
      <c r="S5976" t="b">
        <f t="shared" si="751"/>
        <v>0</v>
      </c>
    </row>
    <row r="5977" spans="1:19">
      <c r="A5977" t="s">
        <v>2490</v>
      </c>
      <c r="B5977" s="1">
        <v>43200.761087962965</v>
      </c>
      <c r="C5977" s="5">
        <f t="shared" si="744"/>
        <v>19.7</v>
      </c>
      <c r="D5977" s="5">
        <f t="shared" si="745"/>
        <v>0</v>
      </c>
      <c r="E5977">
        <v>578</v>
      </c>
      <c r="F5977" t="s">
        <v>1373</v>
      </c>
      <c r="G5977" t="str">
        <f t="shared" si="746"/>
        <v>성동구</v>
      </c>
      <c r="H5977">
        <f t="shared" si="747"/>
        <v>37.548285999999997</v>
      </c>
      <c r="I5977">
        <f t="shared" si="748"/>
        <v>127.062088</v>
      </c>
      <c r="J5977">
        <v>6</v>
      </c>
      <c r="K5977" s="1">
        <v>43200.765960648147</v>
      </c>
      <c r="L5977">
        <v>562</v>
      </c>
      <c r="M5977" t="s">
        <v>1056</v>
      </c>
      <c r="N5977">
        <v>8</v>
      </c>
      <c r="O5977">
        <v>6</v>
      </c>
      <c r="P5977">
        <v>1620</v>
      </c>
      <c r="Q5977">
        <f t="shared" si="749"/>
        <v>18</v>
      </c>
      <c r="R5977" t="b">
        <f t="shared" si="750"/>
        <v>0</v>
      </c>
      <c r="S5977" t="b">
        <f t="shared" si="751"/>
        <v>0</v>
      </c>
    </row>
    <row r="5978" spans="1:19">
      <c r="A5978" t="s">
        <v>3729</v>
      </c>
      <c r="B5978" s="1">
        <v>43209.785740740743</v>
      </c>
      <c r="C5978" s="5">
        <f t="shared" si="744"/>
        <v>19.100000000000001</v>
      </c>
      <c r="D5978" s="5">
        <f t="shared" si="745"/>
        <v>0</v>
      </c>
      <c r="E5978">
        <v>1911</v>
      </c>
      <c r="F5978" t="s">
        <v>16</v>
      </c>
      <c r="G5978" t="str">
        <f t="shared" si="746"/>
        <v>구로구</v>
      </c>
      <c r="H5978">
        <f t="shared" si="747"/>
        <v>37.484940000000002</v>
      </c>
      <c r="I5978">
        <f t="shared" si="748"/>
        <v>126.901321</v>
      </c>
      <c r="J5978">
        <v>10</v>
      </c>
      <c r="K5978" s="1">
        <v>43209.808287037034</v>
      </c>
      <c r="L5978">
        <v>731</v>
      </c>
      <c r="M5978" t="s">
        <v>2103</v>
      </c>
      <c r="N5978">
        <v>10</v>
      </c>
      <c r="O5978">
        <v>31</v>
      </c>
      <c r="P5978">
        <v>6020</v>
      </c>
      <c r="Q5978">
        <f t="shared" si="749"/>
        <v>18</v>
      </c>
      <c r="R5978" t="b">
        <f t="shared" si="750"/>
        <v>0</v>
      </c>
      <c r="S5978" t="b">
        <f t="shared" si="751"/>
        <v>0</v>
      </c>
    </row>
    <row r="5979" spans="1:19">
      <c r="A5979" t="s">
        <v>5752</v>
      </c>
      <c r="B5979" s="1">
        <v>43211.937488425923</v>
      </c>
      <c r="C5979" s="5">
        <f t="shared" si="744"/>
        <v>16.7</v>
      </c>
      <c r="D5979" s="5">
        <f t="shared" si="745"/>
        <v>0</v>
      </c>
      <c r="E5979">
        <v>568</v>
      </c>
      <c r="F5979" t="s">
        <v>720</v>
      </c>
      <c r="G5979" t="str">
        <f t="shared" si="746"/>
        <v>성동구</v>
      </c>
      <c r="H5979">
        <f t="shared" si="747"/>
        <v>37.571102000000003</v>
      </c>
      <c r="I5979">
        <f t="shared" si="748"/>
        <v>127.02356</v>
      </c>
      <c r="J5979">
        <v>5</v>
      </c>
      <c r="K5979" s="1">
        <v>43211.956793981481</v>
      </c>
      <c r="L5979">
        <v>1338</v>
      </c>
      <c r="M5979" t="s">
        <v>319</v>
      </c>
      <c r="N5979">
        <v>5</v>
      </c>
      <c r="O5979">
        <v>27</v>
      </c>
      <c r="P5979">
        <v>2880</v>
      </c>
      <c r="Q5979">
        <f t="shared" si="749"/>
        <v>22</v>
      </c>
      <c r="R5979" t="b">
        <f t="shared" si="750"/>
        <v>1</v>
      </c>
      <c r="S5979" t="b">
        <f t="shared" si="751"/>
        <v>0</v>
      </c>
    </row>
    <row r="5980" spans="1:19">
      <c r="A5980" t="s">
        <v>2823</v>
      </c>
      <c r="B5980" s="1">
        <v>43192.851631944446</v>
      </c>
      <c r="C5980" s="5">
        <f t="shared" si="744"/>
        <v>18.2</v>
      </c>
      <c r="D5980" s="5">
        <f t="shared" si="745"/>
        <v>0</v>
      </c>
      <c r="E5980">
        <v>1429</v>
      </c>
      <c r="F5980" t="s">
        <v>3002</v>
      </c>
      <c r="G5980" t="str">
        <f t="shared" si="746"/>
        <v>중랑구</v>
      </c>
      <c r="H5980">
        <f t="shared" si="747"/>
        <v>37.599957000000003</v>
      </c>
      <c r="I5980">
        <f t="shared" si="748"/>
        <v>127.08000199999999</v>
      </c>
      <c r="J5980">
        <v>3</v>
      </c>
      <c r="K5980" s="1">
        <v>43192.884155092594</v>
      </c>
      <c r="L5980">
        <v>1429</v>
      </c>
      <c r="M5980" t="s">
        <v>3002</v>
      </c>
      <c r="N5980">
        <v>3</v>
      </c>
      <c r="O5980">
        <v>46</v>
      </c>
      <c r="P5980">
        <v>5060</v>
      </c>
      <c r="Q5980">
        <f t="shared" si="749"/>
        <v>20</v>
      </c>
      <c r="R5980" t="b">
        <f t="shared" si="750"/>
        <v>0</v>
      </c>
      <c r="S5980" t="b">
        <f t="shared" si="751"/>
        <v>0</v>
      </c>
    </row>
    <row r="5981" spans="1:19">
      <c r="A5981" t="s">
        <v>3832</v>
      </c>
      <c r="B5981" s="1">
        <v>43215.99827546296</v>
      </c>
      <c r="C5981" s="5">
        <f t="shared" si="744"/>
        <v>14</v>
      </c>
      <c r="D5981" s="5">
        <f t="shared" si="745"/>
        <v>0</v>
      </c>
      <c r="E5981">
        <v>1448</v>
      </c>
      <c r="F5981" t="s">
        <v>293</v>
      </c>
      <c r="G5981" t="str">
        <f t="shared" si="746"/>
        <v>중랑구</v>
      </c>
      <c r="H5981">
        <f t="shared" si="747"/>
        <v>37.597321000000001</v>
      </c>
      <c r="I5981">
        <f t="shared" si="748"/>
        <v>127.089798</v>
      </c>
      <c r="J5981">
        <v>9</v>
      </c>
      <c r="K5981" s="1">
        <v>43216.010937500003</v>
      </c>
      <c r="L5981">
        <v>1427</v>
      </c>
      <c r="M5981" t="s">
        <v>869</v>
      </c>
      <c r="N5981">
        <v>10</v>
      </c>
      <c r="O5981">
        <v>17</v>
      </c>
      <c r="P5981">
        <v>4240</v>
      </c>
      <c r="Q5981">
        <f t="shared" si="749"/>
        <v>23</v>
      </c>
      <c r="R5981" t="b">
        <f t="shared" si="750"/>
        <v>0</v>
      </c>
      <c r="S5981" t="b">
        <f t="shared" si="751"/>
        <v>0</v>
      </c>
    </row>
    <row r="5982" spans="1:19">
      <c r="A5982" t="s">
        <v>5753</v>
      </c>
      <c r="B5982" s="1">
        <v>43194.753159722219</v>
      </c>
      <c r="C5982" s="5">
        <f t="shared" si="744"/>
        <v>16</v>
      </c>
      <c r="D5982" s="5">
        <f t="shared" si="745"/>
        <v>0</v>
      </c>
      <c r="E5982">
        <v>418</v>
      </c>
      <c r="F5982" t="s">
        <v>424</v>
      </c>
      <c r="G5982" t="str">
        <f t="shared" si="746"/>
        <v>마포구</v>
      </c>
      <c r="H5982">
        <f t="shared" si="747"/>
        <v>37.570720999999999</v>
      </c>
      <c r="I5982">
        <f t="shared" si="748"/>
        <v>126.898979</v>
      </c>
      <c r="J5982">
        <v>4</v>
      </c>
      <c r="K5982" s="1">
        <v>43194.83148148148</v>
      </c>
      <c r="L5982">
        <v>419</v>
      </c>
      <c r="M5982" t="s">
        <v>45</v>
      </c>
      <c r="N5982">
        <v>8</v>
      </c>
      <c r="O5982">
        <v>106</v>
      </c>
      <c r="P5982">
        <v>5920</v>
      </c>
      <c r="Q5982">
        <f t="shared" si="749"/>
        <v>18</v>
      </c>
      <c r="R5982" t="b">
        <f t="shared" si="750"/>
        <v>0</v>
      </c>
      <c r="S5982" t="b">
        <f t="shared" si="751"/>
        <v>0</v>
      </c>
    </row>
    <row r="5983" spans="1:19">
      <c r="A5983" t="s">
        <v>5754</v>
      </c>
      <c r="B5983" s="1">
        <v>43203.412002314813</v>
      </c>
      <c r="C5983" s="5">
        <f t="shared" si="744"/>
        <v>13.2</v>
      </c>
      <c r="D5983" s="5">
        <f t="shared" si="745"/>
        <v>0</v>
      </c>
      <c r="E5983">
        <v>1206</v>
      </c>
      <c r="F5983" t="s">
        <v>70</v>
      </c>
      <c r="G5983" t="str">
        <f t="shared" si="746"/>
        <v>송파구</v>
      </c>
      <c r="H5983">
        <f t="shared" si="747"/>
        <v>37.511279999999999</v>
      </c>
      <c r="I5983">
        <f t="shared" si="748"/>
        <v>127.078239</v>
      </c>
      <c r="J5983">
        <v>14</v>
      </c>
      <c r="K5983" s="1">
        <v>43203.41946759259</v>
      </c>
      <c r="L5983">
        <v>1221</v>
      </c>
      <c r="M5983" t="s">
        <v>612</v>
      </c>
      <c r="N5983">
        <v>5</v>
      </c>
      <c r="O5983">
        <v>10</v>
      </c>
      <c r="P5983">
        <v>1690</v>
      </c>
      <c r="Q5983">
        <f t="shared" si="749"/>
        <v>9</v>
      </c>
      <c r="R5983" t="b">
        <f t="shared" si="750"/>
        <v>0</v>
      </c>
      <c r="S5983" t="b">
        <f t="shared" si="751"/>
        <v>0</v>
      </c>
    </row>
    <row r="5984" spans="1:19">
      <c r="A5984" t="s">
        <v>3932</v>
      </c>
      <c r="B5984" s="1">
        <v>43210.711261574077</v>
      </c>
      <c r="C5984" s="5">
        <f t="shared" si="744"/>
        <v>25.6</v>
      </c>
      <c r="D5984" s="5">
        <f t="shared" si="745"/>
        <v>0</v>
      </c>
      <c r="E5984">
        <v>2313</v>
      </c>
      <c r="F5984" t="s">
        <v>744</v>
      </c>
      <c r="G5984" t="str">
        <f t="shared" si="746"/>
        <v>강남구</v>
      </c>
      <c r="H5984">
        <f t="shared" si="747"/>
        <v>37.525115999999997</v>
      </c>
      <c r="I5984">
        <f t="shared" si="748"/>
        <v>127.05246699999999</v>
      </c>
      <c r="J5984">
        <v>3</v>
      </c>
      <c r="K5984" s="1">
        <v>43210.727997685186</v>
      </c>
      <c r="L5984">
        <v>2361</v>
      </c>
      <c r="M5984" t="s">
        <v>394</v>
      </c>
      <c r="N5984">
        <v>1</v>
      </c>
      <c r="O5984">
        <v>23</v>
      </c>
      <c r="P5984">
        <v>2720</v>
      </c>
      <c r="Q5984">
        <f t="shared" si="749"/>
        <v>17</v>
      </c>
      <c r="R5984" t="b">
        <f t="shared" si="750"/>
        <v>0</v>
      </c>
      <c r="S5984" t="b">
        <f t="shared" si="751"/>
        <v>0</v>
      </c>
    </row>
    <row r="5985" spans="1:19">
      <c r="A5985" t="s">
        <v>5755</v>
      </c>
      <c r="B5985" s="1">
        <v>43217.843310185184</v>
      </c>
      <c r="C5985" s="5">
        <f t="shared" si="744"/>
        <v>16.899999999999999</v>
      </c>
      <c r="D5985" s="5">
        <f t="shared" si="745"/>
        <v>0</v>
      </c>
      <c r="E5985">
        <v>111</v>
      </c>
      <c r="F5985" t="s">
        <v>690</v>
      </c>
      <c r="G5985" t="str">
        <f t="shared" si="746"/>
        <v>마포구</v>
      </c>
      <c r="H5985">
        <f t="shared" si="747"/>
        <v>37.547871000000001</v>
      </c>
      <c r="I5985">
        <f t="shared" si="748"/>
        <v>126.923531</v>
      </c>
      <c r="J5985">
        <v>3</v>
      </c>
      <c r="K5985" s="1">
        <v>43217.850162037037</v>
      </c>
      <c r="L5985">
        <v>138</v>
      </c>
      <c r="M5985" t="s">
        <v>1740</v>
      </c>
      <c r="N5985">
        <v>1</v>
      </c>
      <c r="O5985">
        <v>9</v>
      </c>
      <c r="P5985">
        <v>1740</v>
      </c>
      <c r="Q5985">
        <f t="shared" si="749"/>
        <v>20</v>
      </c>
      <c r="R5985" t="b">
        <f t="shared" si="750"/>
        <v>0</v>
      </c>
      <c r="S5985" t="b">
        <f t="shared" si="751"/>
        <v>0</v>
      </c>
    </row>
    <row r="5986" spans="1:19">
      <c r="A5986" t="s">
        <v>5756</v>
      </c>
      <c r="B5986" s="1">
        <v>43197.503483796296</v>
      </c>
      <c r="C5986" s="5">
        <f t="shared" si="744"/>
        <v>6</v>
      </c>
      <c r="D5986" s="5">
        <f t="shared" si="745"/>
        <v>0</v>
      </c>
      <c r="E5986">
        <v>302</v>
      </c>
      <c r="F5986" t="s">
        <v>312</v>
      </c>
      <c r="G5986" t="str">
        <f t="shared" si="746"/>
        <v>종로구</v>
      </c>
      <c r="H5986">
        <f t="shared" si="747"/>
        <v>37.575946999999999</v>
      </c>
      <c r="I5986">
        <f t="shared" si="748"/>
        <v>126.97405999999999</v>
      </c>
      <c r="J5986">
        <v>10</v>
      </c>
      <c r="K5986" s="1">
        <v>43197.51122685185</v>
      </c>
      <c r="L5986">
        <v>335</v>
      </c>
      <c r="M5986" t="s">
        <v>1039</v>
      </c>
      <c r="N5986">
        <v>7</v>
      </c>
      <c r="O5986">
        <v>10</v>
      </c>
      <c r="P5986">
        <v>2330</v>
      </c>
      <c r="Q5986">
        <f t="shared" si="749"/>
        <v>12</v>
      </c>
      <c r="R5986" t="b">
        <f t="shared" si="750"/>
        <v>1</v>
      </c>
      <c r="S5986" t="b">
        <f t="shared" si="751"/>
        <v>0</v>
      </c>
    </row>
    <row r="5987" spans="1:19">
      <c r="A5987" t="s">
        <v>5757</v>
      </c>
      <c r="B5987" s="1">
        <v>43203.523587962962</v>
      </c>
      <c r="C5987" s="5">
        <f t="shared" si="744"/>
        <v>18.2</v>
      </c>
      <c r="D5987" s="5">
        <f t="shared" si="745"/>
        <v>0</v>
      </c>
      <c r="E5987">
        <v>203</v>
      </c>
      <c r="F5987" t="s">
        <v>597</v>
      </c>
      <c r="G5987" t="str">
        <f t="shared" si="746"/>
        <v>영등포구</v>
      </c>
      <c r="H5987">
        <f t="shared" si="747"/>
        <v>37.528056999999997</v>
      </c>
      <c r="I5987">
        <f t="shared" si="748"/>
        <v>126.918701</v>
      </c>
      <c r="J5987">
        <v>14</v>
      </c>
      <c r="K5987" s="1">
        <v>43203.542141203703</v>
      </c>
      <c r="L5987">
        <v>202</v>
      </c>
      <c r="M5987" t="s">
        <v>653</v>
      </c>
      <c r="N5987">
        <v>9</v>
      </c>
      <c r="O5987">
        <v>25</v>
      </c>
      <c r="P5987">
        <v>4210</v>
      </c>
      <c r="Q5987">
        <f t="shared" si="749"/>
        <v>12</v>
      </c>
      <c r="R5987" t="b">
        <f t="shared" si="750"/>
        <v>0</v>
      </c>
      <c r="S5987" t="b">
        <f t="shared" si="751"/>
        <v>0</v>
      </c>
    </row>
    <row r="5988" spans="1:19">
      <c r="A5988" t="s">
        <v>469</v>
      </c>
      <c r="B5988" s="1">
        <v>43216.483634259261</v>
      </c>
      <c r="C5988" s="5">
        <f t="shared" si="744"/>
        <v>18.100000000000001</v>
      </c>
      <c r="D5988" s="5">
        <f t="shared" si="745"/>
        <v>0</v>
      </c>
      <c r="E5988">
        <v>363</v>
      </c>
      <c r="F5988" t="s">
        <v>827</v>
      </c>
      <c r="G5988" t="str">
        <f t="shared" si="746"/>
        <v>종로구</v>
      </c>
      <c r="H5988">
        <f t="shared" si="747"/>
        <v>37.575760000000002</v>
      </c>
      <c r="I5988">
        <f t="shared" si="748"/>
        <v>127.022835</v>
      </c>
      <c r="J5988">
        <v>4</v>
      </c>
      <c r="K5988" s="1">
        <v>43216.504247685189</v>
      </c>
      <c r="L5988">
        <v>622</v>
      </c>
      <c r="M5988" t="s">
        <v>84</v>
      </c>
      <c r="N5988">
        <v>12</v>
      </c>
      <c r="O5988">
        <v>29</v>
      </c>
      <c r="P5988">
        <v>4290</v>
      </c>
      <c r="Q5988">
        <f t="shared" si="749"/>
        <v>11</v>
      </c>
      <c r="R5988" t="b">
        <f t="shared" si="750"/>
        <v>0</v>
      </c>
      <c r="S5988" t="b">
        <f t="shared" si="751"/>
        <v>0</v>
      </c>
    </row>
    <row r="5989" spans="1:19">
      <c r="A5989" t="s">
        <v>3807</v>
      </c>
      <c r="B5989" s="1">
        <v>43205.512858796297</v>
      </c>
      <c r="C5989" s="5">
        <f t="shared" si="744"/>
        <v>12.5</v>
      </c>
      <c r="D5989" s="5">
        <f t="shared" si="745"/>
        <v>0</v>
      </c>
      <c r="E5989">
        <v>222</v>
      </c>
      <c r="F5989" t="s">
        <v>298</v>
      </c>
      <c r="G5989" t="str">
        <f t="shared" si="746"/>
        <v>영등포구</v>
      </c>
      <c r="H5989">
        <f t="shared" si="747"/>
        <v>37.520271000000001</v>
      </c>
      <c r="I5989">
        <f t="shared" si="748"/>
        <v>126.93888099999999</v>
      </c>
      <c r="J5989">
        <v>5</v>
      </c>
      <c r="K5989" s="1">
        <v>43205.556215277778</v>
      </c>
      <c r="L5989">
        <v>207</v>
      </c>
      <c r="M5989" t="s">
        <v>118</v>
      </c>
      <c r="N5989">
        <v>13</v>
      </c>
      <c r="O5989">
        <v>62</v>
      </c>
      <c r="P5989">
        <v>5390</v>
      </c>
      <c r="Q5989">
        <f t="shared" si="749"/>
        <v>12</v>
      </c>
      <c r="R5989" t="b">
        <f t="shared" si="750"/>
        <v>1</v>
      </c>
      <c r="S5989" t="b">
        <f t="shared" si="751"/>
        <v>0</v>
      </c>
    </row>
    <row r="5990" spans="1:19">
      <c r="A5990" t="s">
        <v>5758</v>
      </c>
      <c r="B5990" s="1">
        <v>43210.580324074072</v>
      </c>
      <c r="C5990" s="5">
        <f t="shared" si="744"/>
        <v>24.2</v>
      </c>
      <c r="D5990" s="5">
        <f t="shared" si="745"/>
        <v>0</v>
      </c>
      <c r="E5990">
        <v>368</v>
      </c>
      <c r="F5990" t="s">
        <v>287</v>
      </c>
      <c r="G5990" t="str">
        <f t="shared" si="746"/>
        <v>종로구</v>
      </c>
      <c r="H5990">
        <f t="shared" si="747"/>
        <v>37.569248000000002</v>
      </c>
      <c r="I5990">
        <f t="shared" si="748"/>
        <v>126.980537</v>
      </c>
      <c r="J5990">
        <v>5</v>
      </c>
      <c r="K5990" s="1">
        <v>43210.583726851852</v>
      </c>
      <c r="L5990">
        <v>320</v>
      </c>
      <c r="M5990" t="s">
        <v>1687</v>
      </c>
      <c r="N5990">
        <v>8</v>
      </c>
      <c r="O5990">
        <v>4</v>
      </c>
      <c r="P5990">
        <v>640</v>
      </c>
      <c r="Q5990">
        <f t="shared" si="749"/>
        <v>13</v>
      </c>
      <c r="R5990" t="b">
        <f t="shared" si="750"/>
        <v>0</v>
      </c>
      <c r="S5990" t="b">
        <f t="shared" si="751"/>
        <v>0</v>
      </c>
    </row>
    <row r="5991" spans="1:19">
      <c r="A5991" t="s">
        <v>5759</v>
      </c>
      <c r="B5991" s="1">
        <v>43215.550810185188</v>
      </c>
      <c r="C5991" s="5">
        <f t="shared" si="744"/>
        <v>20.8</v>
      </c>
      <c r="D5991" s="5">
        <f t="shared" si="745"/>
        <v>0</v>
      </c>
      <c r="E5991">
        <v>1901</v>
      </c>
      <c r="F5991" t="s">
        <v>1104</v>
      </c>
      <c r="G5991" t="str">
        <f t="shared" si="746"/>
        <v>구로구</v>
      </c>
      <c r="H5991">
        <f t="shared" si="747"/>
        <v>37.507331999999998</v>
      </c>
      <c r="I5991">
        <f t="shared" si="748"/>
        <v>126.87973</v>
      </c>
      <c r="J5991">
        <v>1</v>
      </c>
      <c r="K5991" s="1">
        <v>43215.556307870371</v>
      </c>
      <c r="L5991">
        <v>1901</v>
      </c>
      <c r="M5991" t="s">
        <v>1104</v>
      </c>
      <c r="N5991">
        <v>6</v>
      </c>
      <c r="O5991">
        <v>7</v>
      </c>
      <c r="P5991">
        <v>530</v>
      </c>
      <c r="Q5991">
        <f t="shared" si="749"/>
        <v>13</v>
      </c>
      <c r="R5991" t="b">
        <f t="shared" si="750"/>
        <v>0</v>
      </c>
      <c r="S5991" t="b">
        <f t="shared" si="751"/>
        <v>0</v>
      </c>
    </row>
    <row r="5992" spans="1:19">
      <c r="A5992" t="s">
        <v>5760</v>
      </c>
      <c r="B5992" s="1">
        <v>43211.870821759258</v>
      </c>
      <c r="C5992" s="5">
        <f t="shared" si="744"/>
        <v>19.100000000000001</v>
      </c>
      <c r="D5992" s="5">
        <f t="shared" si="745"/>
        <v>0</v>
      </c>
      <c r="E5992">
        <v>555</v>
      </c>
      <c r="F5992" t="s">
        <v>1204</v>
      </c>
      <c r="G5992" t="str">
        <f t="shared" si="746"/>
        <v>광진구</v>
      </c>
      <c r="H5992">
        <f t="shared" si="747"/>
        <v>37.537849000000001</v>
      </c>
      <c r="I5992">
        <f t="shared" si="748"/>
        <v>127.09217099999999</v>
      </c>
      <c r="J5992">
        <v>7</v>
      </c>
      <c r="K5992" s="1">
        <v>43211.901655092595</v>
      </c>
      <c r="L5992">
        <v>555</v>
      </c>
      <c r="M5992" t="s">
        <v>1204</v>
      </c>
      <c r="N5992">
        <v>5</v>
      </c>
      <c r="O5992">
        <v>42</v>
      </c>
      <c r="P5992">
        <v>1250</v>
      </c>
      <c r="Q5992">
        <f t="shared" si="749"/>
        <v>20</v>
      </c>
      <c r="R5992" t="b">
        <f t="shared" si="750"/>
        <v>1</v>
      </c>
      <c r="S5992" t="b">
        <f t="shared" si="751"/>
        <v>0</v>
      </c>
    </row>
    <row r="5993" spans="1:19">
      <c r="A5993" t="s">
        <v>2330</v>
      </c>
      <c r="B5993" s="1">
        <v>43219.696979166663</v>
      </c>
      <c r="C5993" s="5">
        <f t="shared" si="744"/>
        <v>22.2</v>
      </c>
      <c r="D5993" s="5">
        <f t="shared" si="745"/>
        <v>0</v>
      </c>
      <c r="E5993">
        <v>588</v>
      </c>
      <c r="F5993" t="s">
        <v>95</v>
      </c>
      <c r="G5993" t="str">
        <f t="shared" si="746"/>
        <v>광진구</v>
      </c>
      <c r="H5993">
        <f t="shared" si="747"/>
        <v>37.532688139999998</v>
      </c>
      <c r="I5993">
        <f t="shared" si="748"/>
        <v>127.06749725</v>
      </c>
      <c r="J5993">
        <v>1</v>
      </c>
      <c r="K5993" s="1">
        <v>43219.717662037037</v>
      </c>
      <c r="L5993">
        <v>502</v>
      </c>
      <c r="M5993" t="s">
        <v>124</v>
      </c>
      <c r="N5993">
        <v>11</v>
      </c>
      <c r="O5993">
        <v>29</v>
      </c>
      <c r="P5993">
        <v>5400</v>
      </c>
      <c r="Q5993">
        <f t="shared" si="749"/>
        <v>16</v>
      </c>
      <c r="R5993" t="b">
        <f t="shared" si="750"/>
        <v>1</v>
      </c>
      <c r="S5993" t="b">
        <f t="shared" si="751"/>
        <v>0</v>
      </c>
    </row>
    <row r="5994" spans="1:19">
      <c r="A5994" t="s">
        <v>3706</v>
      </c>
      <c r="B5994" s="1">
        <v>43208.813819444447</v>
      </c>
      <c r="C5994" s="5">
        <f t="shared" si="744"/>
        <v>14.7</v>
      </c>
      <c r="D5994" s="5">
        <f t="shared" si="745"/>
        <v>0</v>
      </c>
      <c r="E5994">
        <v>411</v>
      </c>
      <c r="F5994" t="s">
        <v>220</v>
      </c>
      <c r="G5994" t="str">
        <f t="shared" si="746"/>
        <v>마포구</v>
      </c>
      <c r="H5994">
        <f t="shared" si="747"/>
        <v>37.577995000000001</v>
      </c>
      <c r="I5994">
        <f t="shared" si="748"/>
        <v>126.89147199999999</v>
      </c>
      <c r="J5994">
        <v>8</v>
      </c>
      <c r="K5994" s="1">
        <v>43208.814872685187</v>
      </c>
      <c r="L5994">
        <v>411</v>
      </c>
      <c r="M5994" t="s">
        <v>220</v>
      </c>
      <c r="N5994">
        <v>8</v>
      </c>
      <c r="O5994">
        <v>8</v>
      </c>
      <c r="P5994">
        <v>0</v>
      </c>
      <c r="Q5994">
        <f t="shared" si="749"/>
        <v>19</v>
      </c>
      <c r="R5994" t="b">
        <f t="shared" si="750"/>
        <v>0</v>
      </c>
      <c r="S5994" t="b">
        <f t="shared" si="751"/>
        <v>0</v>
      </c>
    </row>
    <row r="5995" spans="1:19">
      <c r="A5995" t="s">
        <v>5761</v>
      </c>
      <c r="B5995" s="1">
        <v>43211.378993055558</v>
      </c>
      <c r="C5995" s="5">
        <f t="shared" si="744"/>
        <v>18.100000000000001</v>
      </c>
      <c r="D5995" s="5">
        <f t="shared" si="745"/>
        <v>0</v>
      </c>
      <c r="E5995">
        <v>212</v>
      </c>
      <c r="F5995" t="s">
        <v>2176</v>
      </c>
      <c r="G5995" t="str">
        <f t="shared" si="746"/>
        <v>영등포구</v>
      </c>
      <c r="H5995">
        <f t="shared" si="747"/>
        <v>37.521362000000003</v>
      </c>
      <c r="I5995">
        <f t="shared" si="748"/>
        <v>126.923462</v>
      </c>
      <c r="J5995">
        <v>28</v>
      </c>
      <c r="K5995" s="1">
        <v>43211.507835648146</v>
      </c>
      <c r="L5995">
        <v>227</v>
      </c>
      <c r="M5995" t="s">
        <v>2529</v>
      </c>
      <c r="N5995">
        <v>9</v>
      </c>
      <c r="O5995">
        <v>185</v>
      </c>
      <c r="P5995">
        <v>23680</v>
      </c>
      <c r="Q5995">
        <f t="shared" si="749"/>
        <v>9</v>
      </c>
      <c r="R5995" t="b">
        <f t="shared" si="750"/>
        <v>1</v>
      </c>
      <c r="S5995" t="b">
        <f t="shared" si="751"/>
        <v>0</v>
      </c>
    </row>
    <row r="5996" spans="1:19">
      <c r="A5996" t="s">
        <v>5762</v>
      </c>
      <c r="B5996" s="1">
        <v>43202.501192129632</v>
      </c>
      <c r="C5996" s="5">
        <f t="shared" si="744"/>
        <v>17.5</v>
      </c>
      <c r="D5996" s="5">
        <f t="shared" si="745"/>
        <v>0</v>
      </c>
      <c r="E5996">
        <v>2135</v>
      </c>
      <c r="F5996" t="s">
        <v>255</v>
      </c>
      <c r="G5996" t="str">
        <f t="shared" si="746"/>
        <v>관악구</v>
      </c>
      <c r="H5996">
        <f t="shared" si="747"/>
        <v>37.484408999999999</v>
      </c>
      <c r="I5996">
        <f t="shared" si="748"/>
        <v>126.928909</v>
      </c>
      <c r="J5996">
        <v>6</v>
      </c>
      <c r="K5996" s="1">
        <v>43202.507118055553</v>
      </c>
      <c r="L5996">
        <v>2153</v>
      </c>
      <c r="M5996" t="s">
        <v>2763</v>
      </c>
      <c r="N5996">
        <v>7</v>
      </c>
      <c r="O5996">
        <v>8</v>
      </c>
      <c r="P5996">
        <v>1090</v>
      </c>
      <c r="Q5996">
        <f t="shared" si="749"/>
        <v>12</v>
      </c>
      <c r="R5996" t="b">
        <f t="shared" si="750"/>
        <v>0</v>
      </c>
      <c r="S5996" t="b">
        <f t="shared" si="751"/>
        <v>0</v>
      </c>
    </row>
    <row r="5997" spans="1:19">
      <c r="A5997" t="s">
        <v>1352</v>
      </c>
      <c r="B5997" s="1">
        <v>43214.259456018517</v>
      </c>
      <c r="C5997" s="5">
        <f t="shared" si="744"/>
        <v>9.6</v>
      </c>
      <c r="D5997" s="5">
        <f t="shared" si="745"/>
        <v>0</v>
      </c>
      <c r="E5997">
        <v>546</v>
      </c>
      <c r="F5997" t="s">
        <v>21</v>
      </c>
      <c r="G5997" t="str">
        <f t="shared" si="746"/>
        <v>광진구</v>
      </c>
      <c r="H5997">
        <f t="shared" si="747"/>
        <v>37.532477999999998</v>
      </c>
      <c r="I5997">
        <f t="shared" si="748"/>
        <v>127.08509100000001</v>
      </c>
      <c r="J5997">
        <v>1</v>
      </c>
      <c r="K5997" s="1">
        <v>43214.265902777777</v>
      </c>
      <c r="L5997">
        <v>590</v>
      </c>
      <c r="M5997" t="s">
        <v>29</v>
      </c>
      <c r="N5997">
        <v>2</v>
      </c>
      <c r="O5997">
        <v>8</v>
      </c>
      <c r="P5997">
        <v>1590</v>
      </c>
      <c r="Q5997">
        <f t="shared" si="749"/>
        <v>6</v>
      </c>
      <c r="R5997" t="b">
        <f t="shared" si="750"/>
        <v>0</v>
      </c>
      <c r="S5997" t="b">
        <f t="shared" si="751"/>
        <v>0</v>
      </c>
    </row>
    <row r="5998" spans="1:19">
      <c r="A5998" t="s">
        <v>5763</v>
      </c>
      <c r="B5998" s="1">
        <v>43192.339768518519</v>
      </c>
      <c r="C5998" s="5">
        <f t="shared" si="744"/>
        <v>15.7</v>
      </c>
      <c r="D5998" s="5">
        <f t="shared" si="745"/>
        <v>0</v>
      </c>
      <c r="E5998">
        <v>1103</v>
      </c>
      <c r="F5998" t="s">
        <v>4750</v>
      </c>
      <c r="G5998" t="str">
        <f t="shared" si="746"/>
        <v>강서구</v>
      </c>
      <c r="H5998">
        <f t="shared" si="747"/>
        <v>37.577221000000002</v>
      </c>
      <c r="I5998">
        <f t="shared" si="748"/>
        <v>126.812195</v>
      </c>
      <c r="J5998">
        <v>7</v>
      </c>
      <c r="K5998" s="1">
        <v>43192.344664351855</v>
      </c>
      <c r="L5998">
        <v>1112</v>
      </c>
      <c r="M5998" t="s">
        <v>2106</v>
      </c>
      <c r="N5998">
        <v>7</v>
      </c>
      <c r="O5998">
        <v>6</v>
      </c>
      <c r="P5998">
        <v>2120</v>
      </c>
      <c r="Q5998">
        <f t="shared" si="749"/>
        <v>8</v>
      </c>
      <c r="R5998" t="b">
        <f t="shared" si="750"/>
        <v>0</v>
      </c>
      <c r="S5998" t="b">
        <f t="shared" si="751"/>
        <v>0</v>
      </c>
    </row>
    <row r="5999" spans="1:19">
      <c r="A5999" t="s">
        <v>5764</v>
      </c>
      <c r="B5999" s="1">
        <v>43216.658472222225</v>
      </c>
      <c r="C5999" s="5">
        <f t="shared" si="744"/>
        <v>21.9</v>
      </c>
      <c r="D5999" s="5">
        <f t="shared" si="745"/>
        <v>0</v>
      </c>
      <c r="E5999">
        <v>3513</v>
      </c>
      <c r="F5999" t="s">
        <v>1817</v>
      </c>
      <c r="G5999" t="str">
        <f t="shared" si="746"/>
        <v>성동구</v>
      </c>
      <c r="H5999">
        <f t="shared" si="747"/>
        <v>37.564610000000002</v>
      </c>
      <c r="I5999">
        <f t="shared" si="748"/>
        <v>127.02919799999999</v>
      </c>
      <c r="J5999">
        <v>1</v>
      </c>
      <c r="K5999" s="1">
        <v>43216.665937500002</v>
      </c>
      <c r="L5999">
        <v>550</v>
      </c>
      <c r="M5999" t="s">
        <v>1615</v>
      </c>
      <c r="N5999">
        <v>10</v>
      </c>
      <c r="O5999">
        <v>10</v>
      </c>
      <c r="P5999">
        <v>1580</v>
      </c>
      <c r="Q5999">
        <f t="shared" si="749"/>
        <v>15</v>
      </c>
      <c r="R5999" t="b">
        <f t="shared" si="750"/>
        <v>0</v>
      </c>
      <c r="S5999" t="b">
        <f t="shared" si="751"/>
        <v>0</v>
      </c>
    </row>
    <row r="6000" spans="1:19">
      <c r="A6000" t="s">
        <v>5765</v>
      </c>
      <c r="B6000" s="1">
        <v>43198.386747685188</v>
      </c>
      <c r="C6000" s="5">
        <f t="shared" si="744"/>
        <v>5.0999999999999996</v>
      </c>
      <c r="D6000" s="5">
        <f t="shared" si="745"/>
        <v>0</v>
      </c>
      <c r="E6000">
        <v>1983</v>
      </c>
      <c r="F6000" t="s">
        <v>1534</v>
      </c>
      <c r="G6000" t="str">
        <f t="shared" si="746"/>
        <v>구로구</v>
      </c>
      <c r="H6000">
        <f t="shared" si="747"/>
        <v>37.502547999999997</v>
      </c>
      <c r="I6000">
        <f t="shared" si="748"/>
        <v>126.883881</v>
      </c>
      <c r="J6000">
        <v>1</v>
      </c>
      <c r="K6000" s="1">
        <v>43198.432754629626</v>
      </c>
      <c r="L6000">
        <v>1983</v>
      </c>
      <c r="M6000" t="s">
        <v>1534</v>
      </c>
      <c r="N6000">
        <v>1</v>
      </c>
      <c r="O6000">
        <v>65</v>
      </c>
      <c r="P6000">
        <v>1560</v>
      </c>
      <c r="Q6000">
        <f t="shared" si="749"/>
        <v>9</v>
      </c>
      <c r="R6000" t="b">
        <f t="shared" si="750"/>
        <v>1</v>
      </c>
      <c r="S6000" t="b">
        <f t="shared" si="751"/>
        <v>0</v>
      </c>
    </row>
    <row r="6001" spans="1:19">
      <c r="A6001" t="s">
        <v>5766</v>
      </c>
      <c r="B6001" s="1">
        <v>43201.365752314814</v>
      </c>
      <c r="C6001" s="5">
        <f t="shared" si="744"/>
        <v>9.6999999999999993</v>
      </c>
      <c r="D6001" s="5">
        <f t="shared" si="745"/>
        <v>0</v>
      </c>
      <c r="E6001">
        <v>406</v>
      </c>
      <c r="F6001" t="s">
        <v>3133</v>
      </c>
      <c r="G6001" t="str">
        <f t="shared" si="746"/>
        <v>마포구</v>
      </c>
      <c r="H6001">
        <f t="shared" si="747"/>
        <v>37.581313999999999</v>
      </c>
      <c r="I6001">
        <f t="shared" si="748"/>
        <v>126.880585</v>
      </c>
      <c r="J6001">
        <v>3</v>
      </c>
      <c r="K6001" s="1">
        <v>43201.39502314815</v>
      </c>
      <c r="L6001">
        <v>186</v>
      </c>
      <c r="M6001" t="s">
        <v>55</v>
      </c>
      <c r="N6001">
        <v>38</v>
      </c>
      <c r="O6001">
        <v>40</v>
      </c>
      <c r="P6001">
        <v>4240</v>
      </c>
      <c r="Q6001">
        <f t="shared" si="749"/>
        <v>8</v>
      </c>
      <c r="R6001" t="b">
        <f t="shared" si="750"/>
        <v>0</v>
      </c>
      <c r="S6001" t="b">
        <f t="shared" si="751"/>
        <v>0</v>
      </c>
    </row>
    <row r="6002" spans="1:19">
      <c r="A6002" t="s">
        <v>5767</v>
      </c>
      <c r="B6002" s="1">
        <v>43202.868495370371</v>
      </c>
      <c r="C6002" s="5">
        <f t="shared" si="744"/>
        <v>14.2</v>
      </c>
      <c r="D6002" s="5">
        <f t="shared" si="745"/>
        <v>0</v>
      </c>
      <c r="E6002">
        <v>117</v>
      </c>
      <c r="F6002" t="s">
        <v>541</v>
      </c>
      <c r="G6002" t="str">
        <f t="shared" si="746"/>
        <v>서대문구</v>
      </c>
      <c r="H6002">
        <f t="shared" si="747"/>
        <v>37.591159820000001</v>
      </c>
      <c r="I6002">
        <f t="shared" si="748"/>
        <v>126.94132996</v>
      </c>
      <c r="J6002">
        <v>19</v>
      </c>
      <c r="K6002" s="1">
        <v>43202.907939814817</v>
      </c>
      <c r="L6002">
        <v>113</v>
      </c>
      <c r="M6002" t="s">
        <v>519</v>
      </c>
      <c r="N6002">
        <v>24</v>
      </c>
      <c r="O6002">
        <v>52</v>
      </c>
      <c r="P6002">
        <v>5340</v>
      </c>
      <c r="Q6002">
        <f t="shared" si="749"/>
        <v>20</v>
      </c>
      <c r="R6002" t="b">
        <f t="shared" si="750"/>
        <v>0</v>
      </c>
      <c r="S6002" t="b">
        <f t="shared" si="751"/>
        <v>0</v>
      </c>
    </row>
    <row r="6003" spans="1:19">
      <c r="A6003" t="s">
        <v>5768</v>
      </c>
      <c r="B6003" s="1">
        <v>43194.86791666667</v>
      </c>
      <c r="C6003" s="5">
        <f t="shared" si="744"/>
        <v>12.8</v>
      </c>
      <c r="D6003" s="5">
        <f t="shared" si="745"/>
        <v>0</v>
      </c>
      <c r="E6003">
        <v>500</v>
      </c>
      <c r="F6003" t="s">
        <v>438</v>
      </c>
      <c r="G6003" t="str">
        <f t="shared" si="746"/>
        <v>광진구</v>
      </c>
      <c r="H6003">
        <f t="shared" si="747"/>
        <v>37.547069999999998</v>
      </c>
      <c r="I6003">
        <f t="shared" si="748"/>
        <v>127.07427199999999</v>
      </c>
      <c r="J6003">
        <v>10</v>
      </c>
      <c r="K6003" s="1">
        <v>43194.881979166668</v>
      </c>
      <c r="L6003">
        <v>3506</v>
      </c>
      <c r="M6003" t="s">
        <v>892</v>
      </c>
      <c r="N6003">
        <v>4</v>
      </c>
      <c r="O6003">
        <v>19</v>
      </c>
      <c r="P6003">
        <v>2740</v>
      </c>
      <c r="Q6003">
        <f t="shared" si="749"/>
        <v>20</v>
      </c>
      <c r="R6003" t="b">
        <f t="shared" si="750"/>
        <v>0</v>
      </c>
      <c r="S6003" t="b">
        <f t="shared" si="751"/>
        <v>0</v>
      </c>
    </row>
    <row r="6004" spans="1:19">
      <c r="A6004" t="s">
        <v>3609</v>
      </c>
      <c r="B6004" s="1">
        <v>43207.322800925926</v>
      </c>
      <c r="C6004" s="5">
        <f t="shared" si="744"/>
        <v>6.9</v>
      </c>
      <c r="D6004" s="5">
        <f t="shared" si="745"/>
        <v>0</v>
      </c>
      <c r="E6004">
        <v>183</v>
      </c>
      <c r="F6004" t="s">
        <v>26</v>
      </c>
      <c r="G6004" t="str">
        <f t="shared" si="746"/>
        <v>마포구</v>
      </c>
      <c r="H6004">
        <f t="shared" si="747"/>
        <v>37.565165999999998</v>
      </c>
      <c r="I6004">
        <f t="shared" si="748"/>
        <v>126.91939499999999</v>
      </c>
      <c r="J6004">
        <v>3</v>
      </c>
      <c r="K6004" s="1">
        <v>43207.326701388891</v>
      </c>
      <c r="L6004">
        <v>113</v>
      </c>
      <c r="M6004" t="s">
        <v>519</v>
      </c>
      <c r="N6004">
        <v>16</v>
      </c>
      <c r="O6004">
        <v>5</v>
      </c>
      <c r="P6004">
        <v>1060</v>
      </c>
      <c r="Q6004">
        <f t="shared" si="749"/>
        <v>7</v>
      </c>
      <c r="R6004" t="b">
        <f t="shared" si="750"/>
        <v>0</v>
      </c>
      <c r="S6004" t="b">
        <f t="shared" si="751"/>
        <v>0</v>
      </c>
    </row>
    <row r="6005" spans="1:19">
      <c r="A6005" t="s">
        <v>3889</v>
      </c>
      <c r="B6005" s="1">
        <v>43203.400104166663</v>
      </c>
      <c r="C6005" s="5">
        <f t="shared" si="744"/>
        <v>13.2</v>
      </c>
      <c r="D6005" s="5">
        <f t="shared" si="745"/>
        <v>0</v>
      </c>
      <c r="E6005">
        <v>251</v>
      </c>
      <c r="F6005" t="s">
        <v>742</v>
      </c>
      <c r="G6005" t="str">
        <f t="shared" si="746"/>
        <v>영등포구</v>
      </c>
      <c r="H6005">
        <f t="shared" si="747"/>
        <v>37.504494000000001</v>
      </c>
      <c r="I6005">
        <f t="shared" si="748"/>
        <v>126.92195100000001</v>
      </c>
      <c r="J6005">
        <v>1</v>
      </c>
      <c r="K6005" s="1">
        <v>43203.414641203701</v>
      </c>
      <c r="L6005">
        <v>210</v>
      </c>
      <c r="M6005" t="s">
        <v>565</v>
      </c>
      <c r="N6005">
        <v>12</v>
      </c>
      <c r="O6005">
        <v>20</v>
      </c>
      <c r="P6005">
        <v>2620</v>
      </c>
      <c r="Q6005">
        <f t="shared" si="749"/>
        <v>9</v>
      </c>
      <c r="R6005" t="b">
        <f t="shared" si="750"/>
        <v>0</v>
      </c>
      <c r="S6005" t="b">
        <f t="shared" si="751"/>
        <v>0</v>
      </c>
    </row>
    <row r="6006" spans="1:19">
      <c r="A6006" t="s">
        <v>5769</v>
      </c>
      <c r="B6006" s="1">
        <v>43218.501111111109</v>
      </c>
      <c r="C6006" s="5">
        <f t="shared" si="744"/>
        <v>20.5</v>
      </c>
      <c r="D6006" s="5">
        <f t="shared" si="745"/>
        <v>0</v>
      </c>
      <c r="E6006">
        <v>166</v>
      </c>
      <c r="F6006" t="s">
        <v>458</v>
      </c>
      <c r="G6006" t="str">
        <f t="shared" si="746"/>
        <v>서대문구</v>
      </c>
      <c r="H6006">
        <f t="shared" si="747"/>
        <v>37.573276999999997</v>
      </c>
      <c r="I6006">
        <f t="shared" si="748"/>
        <v>126.919678</v>
      </c>
      <c r="J6006">
        <v>8</v>
      </c>
      <c r="K6006" s="1">
        <v>43218.509594907409</v>
      </c>
      <c r="L6006">
        <v>113</v>
      </c>
      <c r="M6006" t="s">
        <v>519</v>
      </c>
      <c r="N6006">
        <v>10</v>
      </c>
      <c r="O6006">
        <v>11</v>
      </c>
      <c r="P6006">
        <v>2530</v>
      </c>
      <c r="Q6006">
        <f t="shared" si="749"/>
        <v>12</v>
      </c>
      <c r="R6006" t="b">
        <f t="shared" si="750"/>
        <v>1</v>
      </c>
      <c r="S6006" t="b">
        <f t="shared" si="751"/>
        <v>0</v>
      </c>
    </row>
    <row r="6007" spans="1:19">
      <c r="A6007" t="s">
        <v>2668</v>
      </c>
      <c r="B6007" s="1">
        <v>43199.85900462963</v>
      </c>
      <c r="C6007" s="5">
        <f t="shared" si="744"/>
        <v>11.7</v>
      </c>
      <c r="D6007" s="5">
        <f t="shared" si="745"/>
        <v>0</v>
      </c>
      <c r="E6007">
        <v>1203</v>
      </c>
      <c r="F6007" t="s">
        <v>727</v>
      </c>
      <c r="G6007" t="str">
        <f t="shared" si="746"/>
        <v>송파구</v>
      </c>
      <c r="H6007">
        <f t="shared" si="747"/>
        <v>37.493729000000002</v>
      </c>
      <c r="I6007">
        <f t="shared" si="748"/>
        <v>127.120621</v>
      </c>
      <c r="J6007">
        <v>14</v>
      </c>
      <c r="K6007" s="1">
        <v>43199.86917824074</v>
      </c>
      <c r="L6007">
        <v>1244</v>
      </c>
      <c r="M6007" t="s">
        <v>1717</v>
      </c>
      <c r="N6007">
        <v>2</v>
      </c>
      <c r="O6007">
        <v>13</v>
      </c>
      <c r="P6007">
        <v>1960</v>
      </c>
      <c r="Q6007">
        <f t="shared" si="749"/>
        <v>20</v>
      </c>
      <c r="R6007" t="b">
        <f t="shared" si="750"/>
        <v>0</v>
      </c>
      <c r="S6007" t="b">
        <f t="shared" si="751"/>
        <v>0</v>
      </c>
    </row>
    <row r="6008" spans="1:19">
      <c r="A6008" t="s">
        <v>5173</v>
      </c>
      <c r="B6008" s="1">
        <v>43216.792916666665</v>
      </c>
      <c r="C6008" s="5">
        <f t="shared" si="744"/>
        <v>15.2</v>
      </c>
      <c r="D6008" s="5">
        <f t="shared" si="745"/>
        <v>0</v>
      </c>
      <c r="E6008">
        <v>2026</v>
      </c>
      <c r="F6008" t="s">
        <v>1809</v>
      </c>
      <c r="G6008" t="str">
        <f t="shared" si="746"/>
        <v>동작구</v>
      </c>
      <c r="H6008">
        <f t="shared" si="747"/>
        <v>37.509056000000001</v>
      </c>
      <c r="I6008">
        <f t="shared" si="748"/>
        <v>126.963249</v>
      </c>
      <c r="J6008">
        <v>10</v>
      </c>
      <c r="K6008" s="1">
        <v>43216.79755787037</v>
      </c>
      <c r="L6008">
        <v>2064</v>
      </c>
      <c r="M6008" t="s">
        <v>5770</v>
      </c>
      <c r="N6008">
        <v>10</v>
      </c>
      <c r="O6008">
        <v>6</v>
      </c>
      <c r="P6008">
        <v>490</v>
      </c>
      <c r="Q6008">
        <f t="shared" si="749"/>
        <v>19</v>
      </c>
      <c r="R6008" t="b">
        <f t="shared" si="750"/>
        <v>0</v>
      </c>
      <c r="S6008" t="b">
        <f t="shared" si="751"/>
        <v>0</v>
      </c>
    </row>
    <row r="6009" spans="1:19">
      <c r="A6009" t="s">
        <v>3593</v>
      </c>
      <c r="B6009" s="1">
        <v>43215.657858796294</v>
      </c>
      <c r="C6009" s="5">
        <f t="shared" si="744"/>
        <v>22.8</v>
      </c>
      <c r="D6009" s="5">
        <f t="shared" si="745"/>
        <v>0</v>
      </c>
      <c r="E6009">
        <v>744</v>
      </c>
      <c r="F6009" t="s">
        <v>2464</v>
      </c>
      <c r="G6009" t="str">
        <f t="shared" si="746"/>
        <v>양천구</v>
      </c>
      <c r="H6009">
        <f t="shared" si="747"/>
        <v>37.543841999999998</v>
      </c>
      <c r="I6009">
        <f t="shared" si="748"/>
        <v>126.88254499999999</v>
      </c>
      <c r="J6009">
        <v>4</v>
      </c>
      <c r="K6009" s="1">
        <v>43215.689120370371</v>
      </c>
      <c r="L6009">
        <v>106</v>
      </c>
      <c r="M6009" t="s">
        <v>12</v>
      </c>
      <c r="N6009">
        <v>6</v>
      </c>
      <c r="O6009">
        <v>44</v>
      </c>
      <c r="P6009">
        <v>6210</v>
      </c>
      <c r="Q6009">
        <f t="shared" si="749"/>
        <v>15</v>
      </c>
      <c r="R6009" t="b">
        <f t="shared" si="750"/>
        <v>0</v>
      </c>
      <c r="S6009" t="b">
        <f t="shared" si="751"/>
        <v>0</v>
      </c>
    </row>
    <row r="6010" spans="1:19">
      <c r="A6010" t="s">
        <v>2110</v>
      </c>
      <c r="B6010" s="1">
        <v>43196.61519675926</v>
      </c>
      <c r="C6010" s="5">
        <f t="shared" si="744"/>
        <v>7.4</v>
      </c>
      <c r="D6010" s="5">
        <f t="shared" si="745"/>
        <v>0</v>
      </c>
      <c r="E6010">
        <v>505</v>
      </c>
      <c r="F6010" t="s">
        <v>20</v>
      </c>
      <c r="G6010" t="str">
        <f t="shared" si="746"/>
        <v>광진구</v>
      </c>
      <c r="H6010">
        <f t="shared" si="747"/>
        <v>37.537010000000002</v>
      </c>
      <c r="I6010">
        <f t="shared" si="748"/>
        <v>127.082245</v>
      </c>
      <c r="J6010">
        <v>1</v>
      </c>
      <c r="K6010" s="1">
        <v>43196.618472222224</v>
      </c>
      <c r="L6010">
        <v>590</v>
      </c>
      <c r="M6010" t="s">
        <v>29</v>
      </c>
      <c r="N6010">
        <v>4</v>
      </c>
      <c r="O6010">
        <v>4</v>
      </c>
      <c r="P6010">
        <v>1030</v>
      </c>
      <c r="Q6010">
        <f t="shared" si="749"/>
        <v>14</v>
      </c>
      <c r="R6010" t="b">
        <f t="shared" si="750"/>
        <v>0</v>
      </c>
      <c r="S6010" t="b">
        <f t="shared" si="751"/>
        <v>0</v>
      </c>
    </row>
    <row r="6011" spans="1:19">
      <c r="A6011" t="s">
        <v>5771</v>
      </c>
      <c r="B6011" s="1">
        <v>43220.661909722221</v>
      </c>
      <c r="C6011" s="5">
        <f t="shared" si="744"/>
        <v>24.1</v>
      </c>
      <c r="D6011" s="5">
        <f t="shared" si="745"/>
        <v>0</v>
      </c>
      <c r="E6011">
        <v>112</v>
      </c>
      <c r="F6011" t="s">
        <v>857</v>
      </c>
      <c r="G6011" t="str">
        <f t="shared" si="746"/>
        <v>마포구</v>
      </c>
      <c r="H6011">
        <f t="shared" si="747"/>
        <v>37.549202000000001</v>
      </c>
      <c r="I6011">
        <f t="shared" si="748"/>
        <v>126.923203</v>
      </c>
      <c r="J6011">
        <v>8</v>
      </c>
      <c r="K6011" s="1">
        <v>43220.670891203707</v>
      </c>
      <c r="L6011">
        <v>132</v>
      </c>
      <c r="M6011" t="s">
        <v>374</v>
      </c>
      <c r="N6011">
        <v>4</v>
      </c>
      <c r="O6011">
        <v>10</v>
      </c>
      <c r="P6011">
        <v>1830</v>
      </c>
      <c r="Q6011">
        <f t="shared" si="749"/>
        <v>15</v>
      </c>
      <c r="R6011" t="b">
        <f t="shared" si="750"/>
        <v>0</v>
      </c>
      <c r="S6011" t="b">
        <f t="shared" si="751"/>
        <v>0</v>
      </c>
    </row>
    <row r="6012" spans="1:19">
      <c r="A6012" t="s">
        <v>984</v>
      </c>
      <c r="B6012" s="1">
        <v>43202.346099537041</v>
      </c>
      <c r="C6012" s="5">
        <f t="shared" si="744"/>
        <v>8.9</v>
      </c>
      <c r="D6012" s="5">
        <f t="shared" si="745"/>
        <v>0</v>
      </c>
      <c r="E6012">
        <v>625</v>
      </c>
      <c r="F6012" t="s">
        <v>1298</v>
      </c>
      <c r="G6012" t="str">
        <f t="shared" si="746"/>
        <v>동대문구</v>
      </c>
      <c r="H6012">
        <f t="shared" si="747"/>
        <v>37.568192000000003</v>
      </c>
      <c r="I6012">
        <f t="shared" si="748"/>
        <v>127.057175</v>
      </c>
      <c r="J6012">
        <v>5</v>
      </c>
      <c r="K6012" s="1">
        <v>43202.352002314816</v>
      </c>
      <c r="L6012">
        <v>594</v>
      </c>
      <c r="M6012" t="s">
        <v>1339</v>
      </c>
      <c r="N6012">
        <v>3</v>
      </c>
      <c r="O6012">
        <v>7</v>
      </c>
      <c r="P6012">
        <v>1360</v>
      </c>
      <c r="Q6012">
        <f t="shared" si="749"/>
        <v>8</v>
      </c>
      <c r="R6012" t="b">
        <f t="shared" si="750"/>
        <v>0</v>
      </c>
      <c r="S6012" t="b">
        <f t="shared" si="751"/>
        <v>0</v>
      </c>
    </row>
    <row r="6013" spans="1:19">
      <c r="A6013" t="s">
        <v>1396</v>
      </c>
      <c r="B6013" s="1">
        <v>43210.450474537036</v>
      </c>
      <c r="C6013" s="5">
        <f t="shared" si="744"/>
        <v>18.2</v>
      </c>
      <c r="D6013" s="5">
        <f t="shared" si="745"/>
        <v>0</v>
      </c>
      <c r="E6013">
        <v>1413</v>
      </c>
      <c r="F6013" t="s">
        <v>2355</v>
      </c>
      <c r="G6013" t="str">
        <f t="shared" si="746"/>
        <v>중랑구</v>
      </c>
      <c r="H6013">
        <f t="shared" si="747"/>
        <v>37.617561000000002</v>
      </c>
      <c r="I6013">
        <f t="shared" si="748"/>
        <v>127.090309</v>
      </c>
      <c r="J6013">
        <v>4</v>
      </c>
      <c r="K6013" s="1">
        <v>43210.45925925926</v>
      </c>
      <c r="L6013">
        <v>1431</v>
      </c>
      <c r="M6013" t="s">
        <v>809</v>
      </c>
      <c r="N6013">
        <v>3</v>
      </c>
      <c r="O6013">
        <v>12</v>
      </c>
      <c r="P6013">
        <v>32050</v>
      </c>
      <c r="Q6013">
        <f t="shared" si="749"/>
        <v>10</v>
      </c>
      <c r="R6013" t="b">
        <f t="shared" si="750"/>
        <v>0</v>
      </c>
      <c r="S6013" t="b">
        <f t="shared" si="751"/>
        <v>0</v>
      </c>
    </row>
    <row r="6014" spans="1:19">
      <c r="A6014" t="s">
        <v>1469</v>
      </c>
      <c r="B6014" s="1">
        <v>43191.826979166668</v>
      </c>
      <c r="C6014" s="5">
        <f t="shared" si="744"/>
        <v>17.399999999999999</v>
      </c>
      <c r="D6014" s="5">
        <f t="shared" si="745"/>
        <v>0</v>
      </c>
      <c r="E6014">
        <v>1712</v>
      </c>
      <c r="F6014" t="s">
        <v>2538</v>
      </c>
      <c r="G6014" t="str">
        <f t="shared" si="746"/>
        <v>도봉구</v>
      </c>
      <c r="H6014">
        <f t="shared" si="747"/>
        <v>37.654049000000001</v>
      </c>
      <c r="I6014">
        <f t="shared" si="748"/>
        <v>127.050201</v>
      </c>
      <c r="J6014">
        <v>15</v>
      </c>
      <c r="K6014" s="1">
        <v>43191.890370370369</v>
      </c>
      <c r="L6014">
        <v>1712</v>
      </c>
      <c r="M6014" t="s">
        <v>2538</v>
      </c>
      <c r="N6014">
        <v>5</v>
      </c>
      <c r="O6014">
        <v>86</v>
      </c>
      <c r="P6014">
        <v>11350</v>
      </c>
      <c r="Q6014">
        <f t="shared" si="749"/>
        <v>19</v>
      </c>
      <c r="R6014" t="b">
        <f t="shared" si="750"/>
        <v>1</v>
      </c>
      <c r="S6014" t="b">
        <f t="shared" si="751"/>
        <v>0</v>
      </c>
    </row>
    <row r="6015" spans="1:19">
      <c r="A6015" t="s">
        <v>2247</v>
      </c>
      <c r="B6015" s="1">
        <v>43216.925127314818</v>
      </c>
      <c r="C6015" s="5">
        <f t="shared" si="744"/>
        <v>12.7</v>
      </c>
      <c r="D6015" s="5">
        <f t="shared" si="745"/>
        <v>0</v>
      </c>
      <c r="E6015">
        <v>2373</v>
      </c>
      <c r="F6015" t="s">
        <v>898</v>
      </c>
      <c r="G6015" t="str">
        <f t="shared" si="746"/>
        <v>강남구</v>
      </c>
      <c r="H6015">
        <f t="shared" si="747"/>
        <v>37.489277000000001</v>
      </c>
      <c r="I6015">
        <f t="shared" si="748"/>
        <v>127.065575</v>
      </c>
      <c r="J6015">
        <v>16</v>
      </c>
      <c r="K6015" s="1">
        <v>43216.940011574072</v>
      </c>
      <c r="L6015">
        <v>2333</v>
      </c>
      <c r="M6015" t="s">
        <v>2136</v>
      </c>
      <c r="N6015">
        <v>1</v>
      </c>
      <c r="O6015">
        <v>21</v>
      </c>
      <c r="P6015">
        <v>5150</v>
      </c>
      <c r="Q6015">
        <f t="shared" si="749"/>
        <v>22</v>
      </c>
      <c r="R6015" t="b">
        <f t="shared" si="750"/>
        <v>0</v>
      </c>
      <c r="S6015" t="b">
        <f t="shared" si="751"/>
        <v>0</v>
      </c>
    </row>
    <row r="6016" spans="1:19">
      <c r="A6016" t="s">
        <v>2871</v>
      </c>
      <c r="B6016" s="1">
        <v>43206.646180555559</v>
      </c>
      <c r="C6016" s="5">
        <f t="shared" si="744"/>
        <v>18.399999999999999</v>
      </c>
      <c r="D6016" s="5">
        <f t="shared" si="745"/>
        <v>0</v>
      </c>
      <c r="E6016">
        <v>1438</v>
      </c>
      <c r="F6016" t="s">
        <v>1045</v>
      </c>
      <c r="G6016" t="str">
        <f t="shared" si="746"/>
        <v>중랑구</v>
      </c>
      <c r="H6016">
        <f t="shared" si="747"/>
        <v>37.616168999999999</v>
      </c>
      <c r="I6016">
        <f t="shared" si="748"/>
        <v>127.09348300000001</v>
      </c>
      <c r="J6016">
        <v>1</v>
      </c>
      <c r="K6016" s="1">
        <v>43206.655706018515</v>
      </c>
      <c r="L6016">
        <v>1431</v>
      </c>
      <c r="M6016" t="s">
        <v>809</v>
      </c>
      <c r="N6016">
        <v>1</v>
      </c>
      <c r="O6016">
        <v>13</v>
      </c>
      <c r="P6016">
        <v>1300</v>
      </c>
      <c r="Q6016">
        <f t="shared" si="749"/>
        <v>15</v>
      </c>
      <c r="R6016" t="b">
        <f t="shared" si="750"/>
        <v>0</v>
      </c>
      <c r="S6016" t="b">
        <f t="shared" si="751"/>
        <v>0</v>
      </c>
    </row>
    <row r="6017" spans="1:19">
      <c r="A6017" t="s">
        <v>5772</v>
      </c>
      <c r="B6017" s="1">
        <v>43208.599965277775</v>
      </c>
      <c r="C6017" s="5">
        <f t="shared" si="744"/>
        <v>18.899999999999999</v>
      </c>
      <c r="D6017" s="5">
        <f t="shared" si="745"/>
        <v>0</v>
      </c>
      <c r="E6017">
        <v>2025</v>
      </c>
      <c r="F6017" t="s">
        <v>851</v>
      </c>
      <c r="G6017" t="str">
        <f t="shared" si="746"/>
        <v>동작구</v>
      </c>
      <c r="H6017">
        <f t="shared" si="747"/>
        <v>37.50938</v>
      </c>
      <c r="I6017">
        <f t="shared" si="748"/>
        <v>126.963615</v>
      </c>
      <c r="J6017">
        <v>6</v>
      </c>
      <c r="K6017" s="1">
        <v>43208.618263888886</v>
      </c>
      <c r="L6017">
        <v>837</v>
      </c>
      <c r="M6017" t="s">
        <v>1623</v>
      </c>
      <c r="N6017">
        <v>4</v>
      </c>
      <c r="O6017">
        <v>24</v>
      </c>
      <c r="P6017">
        <v>6500</v>
      </c>
      <c r="Q6017">
        <f t="shared" si="749"/>
        <v>14</v>
      </c>
      <c r="R6017" t="b">
        <f t="shared" si="750"/>
        <v>0</v>
      </c>
      <c r="S6017" t="b">
        <f t="shared" si="751"/>
        <v>0</v>
      </c>
    </row>
    <row r="6018" spans="1:19">
      <c r="A6018" t="s">
        <v>3672</v>
      </c>
      <c r="B6018" s="1">
        <v>43204.005497685182</v>
      </c>
      <c r="C6018" s="5">
        <f t="shared" ref="C6018:C6081" si="752">VLOOKUP(B6018,기상정보,2,TRUE)</f>
        <v>14.8</v>
      </c>
      <c r="D6018" s="5">
        <f t="shared" ref="D6018:D6081" si="753">VLOOKUP(B6018,기상정보,3,TRUE)</f>
        <v>0</v>
      </c>
      <c r="E6018">
        <v>514</v>
      </c>
      <c r="F6018" t="s">
        <v>24</v>
      </c>
      <c r="G6018" t="str">
        <f t="shared" ref="G6018:G6081" si="754">VLOOKUP(E6018,대여소,3,FALSE)</f>
        <v>성동구</v>
      </c>
      <c r="H6018">
        <f t="shared" ref="H6018:H6081" si="755">VLOOKUP(E6018,대여소,5,FALSE)</f>
        <v>37.542580000000001</v>
      </c>
      <c r="I6018">
        <f t="shared" ref="I6018:I6081" si="756">VLOOKUP(E6018,대여소,6,FALSE)</f>
        <v>127.063309</v>
      </c>
      <c r="J6018">
        <v>3</v>
      </c>
      <c r="K6018" s="1">
        <v>43204.009097222224</v>
      </c>
      <c r="L6018">
        <v>3506</v>
      </c>
      <c r="M6018" t="s">
        <v>892</v>
      </c>
      <c r="N6018">
        <v>8</v>
      </c>
      <c r="O6018">
        <v>4</v>
      </c>
      <c r="P6018">
        <v>820</v>
      </c>
      <c r="Q6018">
        <f t="shared" si="749"/>
        <v>0</v>
      </c>
      <c r="R6018" t="b">
        <f t="shared" si="750"/>
        <v>1</v>
      </c>
      <c r="S6018" t="b">
        <f t="shared" si="751"/>
        <v>0</v>
      </c>
    </row>
    <row r="6019" spans="1:19">
      <c r="A6019" t="s">
        <v>5773</v>
      </c>
      <c r="B6019" s="1">
        <v>43215.868715277778</v>
      </c>
      <c r="C6019" s="5">
        <f t="shared" si="752"/>
        <v>16.8</v>
      </c>
      <c r="D6019" s="5">
        <f t="shared" si="753"/>
        <v>0</v>
      </c>
      <c r="E6019">
        <v>1231</v>
      </c>
      <c r="F6019" t="s">
        <v>496</v>
      </c>
      <c r="G6019" t="str">
        <f t="shared" si="754"/>
        <v>송파구</v>
      </c>
      <c r="H6019">
        <f t="shared" si="755"/>
        <v>37.514088000000001</v>
      </c>
      <c r="I6019">
        <f t="shared" si="756"/>
        <v>127.09903</v>
      </c>
      <c r="J6019">
        <v>7</v>
      </c>
      <c r="K6019" s="1">
        <v>43215.879872685182</v>
      </c>
      <c r="L6019">
        <v>1248</v>
      </c>
      <c r="M6019" t="s">
        <v>1146</v>
      </c>
      <c r="N6019">
        <v>4</v>
      </c>
      <c r="O6019">
        <v>16</v>
      </c>
      <c r="P6019">
        <v>2000</v>
      </c>
      <c r="Q6019">
        <f t="shared" ref="Q6019:Q6082" si="757">HOUR(B6019)</f>
        <v>20</v>
      </c>
      <c r="R6019" t="b">
        <f t="shared" ref="R6019:R6082" si="758">WEEKDAY(B6019,3)&gt;=5</f>
        <v>0</v>
      </c>
      <c r="S6019" t="b">
        <f t="shared" ref="S6019:S6082" si="759">D6019&gt;=1</f>
        <v>0</v>
      </c>
    </row>
    <row r="6020" spans="1:19">
      <c r="A6020" t="s">
        <v>5490</v>
      </c>
      <c r="B6020" s="1">
        <v>43211.620347222219</v>
      </c>
      <c r="C6020" s="5">
        <f t="shared" si="752"/>
        <v>25</v>
      </c>
      <c r="D6020" s="5">
        <f t="shared" si="753"/>
        <v>0</v>
      </c>
      <c r="E6020">
        <v>1431</v>
      </c>
      <c r="F6020" t="s">
        <v>809</v>
      </c>
      <c r="G6020" t="str">
        <f t="shared" si="754"/>
        <v>중랑구</v>
      </c>
      <c r="H6020">
        <f t="shared" si="755"/>
        <v>37.606498999999999</v>
      </c>
      <c r="I6020">
        <f t="shared" si="756"/>
        <v>127.095451</v>
      </c>
      <c r="J6020">
        <v>6</v>
      </c>
      <c r="K6020" s="1">
        <v>43211.679768518516</v>
      </c>
      <c r="L6020">
        <v>1431</v>
      </c>
      <c r="M6020" t="s">
        <v>809</v>
      </c>
      <c r="N6020">
        <v>8</v>
      </c>
      <c r="O6020">
        <v>81</v>
      </c>
      <c r="P6020">
        <v>10310</v>
      </c>
      <c r="Q6020">
        <f t="shared" si="757"/>
        <v>14</v>
      </c>
      <c r="R6020" t="b">
        <f t="shared" si="758"/>
        <v>1</v>
      </c>
      <c r="S6020" t="b">
        <f t="shared" si="759"/>
        <v>0</v>
      </c>
    </row>
    <row r="6021" spans="1:19">
      <c r="A6021" t="s">
        <v>2858</v>
      </c>
      <c r="B6021" s="1">
        <v>43195.901458333334</v>
      </c>
      <c r="C6021" s="5">
        <f t="shared" si="752"/>
        <v>7.3</v>
      </c>
      <c r="D6021" s="5">
        <f t="shared" si="753"/>
        <v>1</v>
      </c>
      <c r="E6021">
        <v>568</v>
      </c>
      <c r="F6021" t="s">
        <v>720</v>
      </c>
      <c r="G6021" t="str">
        <f t="shared" si="754"/>
        <v>성동구</v>
      </c>
      <c r="H6021">
        <f t="shared" si="755"/>
        <v>37.571102000000003</v>
      </c>
      <c r="I6021">
        <f t="shared" si="756"/>
        <v>127.02356</v>
      </c>
      <c r="J6021">
        <v>6</v>
      </c>
      <c r="K6021" s="1">
        <v>43195.907037037039</v>
      </c>
      <c r="L6021">
        <v>361</v>
      </c>
      <c r="M6021" t="s">
        <v>334</v>
      </c>
      <c r="N6021">
        <v>9</v>
      </c>
      <c r="O6021">
        <v>7</v>
      </c>
      <c r="P6021">
        <v>960</v>
      </c>
      <c r="Q6021">
        <f t="shared" si="757"/>
        <v>21</v>
      </c>
      <c r="R6021" t="b">
        <f t="shared" si="758"/>
        <v>0</v>
      </c>
      <c r="S6021" t="b">
        <f t="shared" si="759"/>
        <v>1</v>
      </c>
    </row>
    <row r="6022" spans="1:19">
      <c r="A6022" t="s">
        <v>2615</v>
      </c>
      <c r="B6022" s="1">
        <v>43216.899444444447</v>
      </c>
      <c r="C6022" s="5">
        <f t="shared" si="752"/>
        <v>13.4</v>
      </c>
      <c r="D6022" s="5">
        <f t="shared" si="753"/>
        <v>0</v>
      </c>
      <c r="E6022">
        <v>538</v>
      </c>
      <c r="F6022" t="s">
        <v>1207</v>
      </c>
      <c r="G6022" t="str">
        <f t="shared" si="754"/>
        <v>성동구</v>
      </c>
      <c r="H6022">
        <f t="shared" si="755"/>
        <v>37.56765</v>
      </c>
      <c r="I6022">
        <f t="shared" si="756"/>
        <v>127.05115499999999</v>
      </c>
      <c r="J6022">
        <v>3</v>
      </c>
      <c r="K6022" s="1">
        <v>43216.904675925929</v>
      </c>
      <c r="L6022">
        <v>579</v>
      </c>
      <c r="M6022" t="s">
        <v>1725</v>
      </c>
      <c r="N6022">
        <v>5</v>
      </c>
      <c r="O6022">
        <v>7</v>
      </c>
      <c r="P6022">
        <v>1140</v>
      </c>
      <c r="Q6022">
        <f t="shared" si="757"/>
        <v>21</v>
      </c>
      <c r="R6022" t="b">
        <f t="shared" si="758"/>
        <v>0</v>
      </c>
      <c r="S6022" t="b">
        <f t="shared" si="759"/>
        <v>0</v>
      </c>
    </row>
    <row r="6023" spans="1:19">
      <c r="A6023" t="s">
        <v>3265</v>
      </c>
      <c r="B6023" s="1">
        <v>43209.693379629629</v>
      </c>
      <c r="C6023" s="5">
        <f t="shared" si="752"/>
        <v>19.8</v>
      </c>
      <c r="D6023" s="5">
        <f t="shared" si="753"/>
        <v>0</v>
      </c>
      <c r="E6023">
        <v>2272</v>
      </c>
      <c r="F6023" t="s">
        <v>4644</v>
      </c>
      <c r="G6023" t="str">
        <f t="shared" si="754"/>
        <v>서초구</v>
      </c>
      <c r="H6023">
        <f t="shared" si="755"/>
        <v>37.487309000000003</v>
      </c>
      <c r="I6023">
        <f t="shared" si="756"/>
        <v>127.010582</v>
      </c>
      <c r="J6023">
        <v>1</v>
      </c>
      <c r="K6023" s="1">
        <v>43209.703460648147</v>
      </c>
      <c r="L6023">
        <v>2221</v>
      </c>
      <c r="M6023" t="s">
        <v>3041</v>
      </c>
      <c r="N6023">
        <v>1</v>
      </c>
      <c r="O6023">
        <v>14</v>
      </c>
      <c r="P6023">
        <v>2230</v>
      </c>
      <c r="Q6023">
        <f t="shared" si="757"/>
        <v>16</v>
      </c>
      <c r="R6023" t="b">
        <f t="shared" si="758"/>
        <v>0</v>
      </c>
      <c r="S6023" t="b">
        <f t="shared" si="759"/>
        <v>0</v>
      </c>
    </row>
    <row r="6024" spans="1:19">
      <c r="A6024" t="s">
        <v>5774</v>
      </c>
      <c r="B6024" s="1">
        <v>43205.357164351852</v>
      </c>
      <c r="C6024" s="5">
        <f t="shared" si="752"/>
        <v>7</v>
      </c>
      <c r="D6024" s="5">
        <f t="shared" si="753"/>
        <v>0</v>
      </c>
      <c r="E6024">
        <v>234</v>
      </c>
      <c r="F6024" t="s">
        <v>3047</v>
      </c>
      <c r="G6024" t="str">
        <f t="shared" si="754"/>
        <v>영등포구</v>
      </c>
      <c r="H6024">
        <f t="shared" si="755"/>
        <v>37.500461999999999</v>
      </c>
      <c r="I6024">
        <f t="shared" si="756"/>
        <v>126.905846</v>
      </c>
      <c r="J6024">
        <v>6</v>
      </c>
      <c r="K6024" s="1">
        <v>43205.362233796295</v>
      </c>
      <c r="L6024">
        <v>2009</v>
      </c>
      <c r="M6024" t="s">
        <v>2597</v>
      </c>
      <c r="N6024">
        <v>2</v>
      </c>
      <c r="O6024">
        <v>7</v>
      </c>
      <c r="P6024">
        <v>1460</v>
      </c>
      <c r="Q6024">
        <f t="shared" si="757"/>
        <v>8</v>
      </c>
      <c r="R6024" t="b">
        <f t="shared" si="758"/>
        <v>1</v>
      </c>
      <c r="S6024" t="b">
        <f t="shared" si="759"/>
        <v>0</v>
      </c>
    </row>
    <row r="6025" spans="1:19">
      <c r="A6025" t="s">
        <v>5775</v>
      </c>
      <c r="B6025" s="1">
        <v>43216.285138888888</v>
      </c>
      <c r="C6025" s="5">
        <f t="shared" si="752"/>
        <v>10</v>
      </c>
      <c r="D6025" s="5">
        <f t="shared" si="753"/>
        <v>0</v>
      </c>
      <c r="E6025">
        <v>1809</v>
      </c>
      <c r="F6025" t="s">
        <v>2660</v>
      </c>
      <c r="G6025" t="str">
        <f t="shared" si="754"/>
        <v>금천구</v>
      </c>
      <c r="H6025">
        <f t="shared" si="755"/>
        <v>37.470779</v>
      </c>
      <c r="I6025">
        <f t="shared" si="756"/>
        <v>126.885155</v>
      </c>
      <c r="J6025">
        <v>1</v>
      </c>
      <c r="K6025" s="1">
        <v>43216.287858796299</v>
      </c>
      <c r="L6025">
        <v>1851</v>
      </c>
      <c r="M6025" t="s">
        <v>609</v>
      </c>
      <c r="N6025">
        <v>7</v>
      </c>
      <c r="O6025">
        <v>3</v>
      </c>
      <c r="P6025">
        <v>1200</v>
      </c>
      <c r="Q6025">
        <f t="shared" si="757"/>
        <v>6</v>
      </c>
      <c r="R6025" t="b">
        <f t="shared" si="758"/>
        <v>0</v>
      </c>
      <c r="S6025" t="b">
        <f t="shared" si="759"/>
        <v>0</v>
      </c>
    </row>
    <row r="6026" spans="1:19">
      <c r="A6026" t="s">
        <v>1931</v>
      </c>
      <c r="B6026" s="1">
        <v>43208.442650462966</v>
      </c>
      <c r="C6026" s="5">
        <f t="shared" si="752"/>
        <v>13.7</v>
      </c>
      <c r="D6026" s="5">
        <f t="shared" si="753"/>
        <v>0</v>
      </c>
      <c r="E6026">
        <v>1518</v>
      </c>
      <c r="F6026" t="s">
        <v>2199</v>
      </c>
      <c r="G6026" t="str">
        <f t="shared" si="754"/>
        <v>강북구</v>
      </c>
      <c r="H6026">
        <f t="shared" si="755"/>
        <v>37.643084999999999</v>
      </c>
      <c r="I6026">
        <f t="shared" si="756"/>
        <v>127.016167</v>
      </c>
      <c r="J6026">
        <v>3</v>
      </c>
      <c r="K6026" s="1">
        <v>43208.45449074074</v>
      </c>
      <c r="L6026">
        <v>1501</v>
      </c>
      <c r="M6026" t="s">
        <v>305</v>
      </c>
      <c r="N6026">
        <v>3</v>
      </c>
      <c r="O6026">
        <v>15</v>
      </c>
      <c r="P6026">
        <v>2570</v>
      </c>
      <c r="Q6026">
        <f t="shared" si="757"/>
        <v>10</v>
      </c>
      <c r="R6026" t="b">
        <f t="shared" si="758"/>
        <v>0</v>
      </c>
      <c r="S6026" t="b">
        <f t="shared" si="759"/>
        <v>0</v>
      </c>
    </row>
    <row r="6027" spans="1:19">
      <c r="A6027" t="s">
        <v>5716</v>
      </c>
      <c r="B6027" s="1">
        <v>43211.762615740743</v>
      </c>
      <c r="C6027" s="5">
        <f t="shared" si="752"/>
        <v>22.2</v>
      </c>
      <c r="D6027" s="5">
        <f t="shared" si="753"/>
        <v>0</v>
      </c>
      <c r="E6027">
        <v>247</v>
      </c>
      <c r="F6027" t="s">
        <v>239</v>
      </c>
      <c r="G6027" t="str">
        <f t="shared" si="754"/>
        <v>영등포구</v>
      </c>
      <c r="H6027">
        <f t="shared" si="755"/>
        <v>37.533687999999998</v>
      </c>
      <c r="I6027">
        <f t="shared" si="756"/>
        <v>126.902107</v>
      </c>
      <c r="J6027">
        <v>2</v>
      </c>
      <c r="K6027" s="1">
        <v>43211.767465277779</v>
      </c>
      <c r="L6027">
        <v>228</v>
      </c>
      <c r="M6027" t="s">
        <v>830</v>
      </c>
      <c r="N6027">
        <v>3</v>
      </c>
      <c r="O6027">
        <v>6</v>
      </c>
      <c r="P6027">
        <v>840</v>
      </c>
      <c r="Q6027">
        <f t="shared" si="757"/>
        <v>18</v>
      </c>
      <c r="R6027" t="b">
        <f t="shared" si="758"/>
        <v>1</v>
      </c>
      <c r="S6027" t="b">
        <f t="shared" si="759"/>
        <v>0</v>
      </c>
    </row>
    <row r="6028" spans="1:19">
      <c r="A6028" t="s">
        <v>3563</v>
      </c>
      <c r="B6028" s="1">
        <v>43220.496087962965</v>
      </c>
      <c r="C6028" s="5">
        <f t="shared" si="752"/>
        <v>20.3</v>
      </c>
      <c r="D6028" s="5">
        <f t="shared" si="753"/>
        <v>0</v>
      </c>
      <c r="E6028">
        <v>934</v>
      </c>
      <c r="F6028" t="s">
        <v>1090</v>
      </c>
      <c r="G6028" t="str">
        <f t="shared" si="754"/>
        <v>은평구</v>
      </c>
      <c r="H6028">
        <f t="shared" si="755"/>
        <v>37.597141000000001</v>
      </c>
      <c r="I6028">
        <f t="shared" si="756"/>
        <v>126.909599</v>
      </c>
      <c r="J6028">
        <v>13</v>
      </c>
      <c r="K6028" s="1">
        <v>43220.510162037041</v>
      </c>
      <c r="L6028">
        <v>933</v>
      </c>
      <c r="M6028" t="s">
        <v>2018</v>
      </c>
      <c r="N6028">
        <v>4</v>
      </c>
      <c r="O6028">
        <v>19</v>
      </c>
      <c r="P6028">
        <v>2410</v>
      </c>
      <c r="Q6028">
        <f t="shared" si="757"/>
        <v>11</v>
      </c>
      <c r="R6028" t="b">
        <f t="shared" si="758"/>
        <v>0</v>
      </c>
      <c r="S6028" t="b">
        <f t="shared" si="759"/>
        <v>0</v>
      </c>
    </row>
    <row r="6029" spans="1:19">
      <c r="A6029" t="s">
        <v>5776</v>
      </c>
      <c r="B6029" s="1">
        <v>43210.36577546296</v>
      </c>
      <c r="C6029" s="5">
        <f t="shared" si="752"/>
        <v>13</v>
      </c>
      <c r="D6029" s="5">
        <f t="shared" si="753"/>
        <v>0</v>
      </c>
      <c r="E6029">
        <v>1221</v>
      </c>
      <c r="F6029" t="s">
        <v>612</v>
      </c>
      <c r="G6029" t="str">
        <f t="shared" si="754"/>
        <v>송파구</v>
      </c>
      <c r="H6029">
        <f t="shared" si="755"/>
        <v>37.504199999999997</v>
      </c>
      <c r="I6029">
        <f t="shared" si="756"/>
        <v>127.087532</v>
      </c>
      <c r="J6029">
        <v>4</v>
      </c>
      <c r="K6029" s="1">
        <v>43210.375300925924</v>
      </c>
      <c r="L6029">
        <v>2342</v>
      </c>
      <c r="M6029" t="s">
        <v>343</v>
      </c>
      <c r="N6029">
        <v>10</v>
      </c>
      <c r="O6029">
        <v>10</v>
      </c>
      <c r="P6029">
        <v>2370</v>
      </c>
      <c r="Q6029">
        <f t="shared" si="757"/>
        <v>8</v>
      </c>
      <c r="R6029" t="b">
        <f t="shared" si="758"/>
        <v>0</v>
      </c>
      <c r="S6029" t="b">
        <f t="shared" si="759"/>
        <v>0</v>
      </c>
    </row>
    <row r="6030" spans="1:19">
      <c r="A6030" t="s">
        <v>5777</v>
      </c>
      <c r="B6030" s="1">
        <v>43207.756273148145</v>
      </c>
      <c r="C6030" s="5">
        <f t="shared" si="752"/>
        <v>17.100000000000001</v>
      </c>
      <c r="D6030" s="5">
        <f t="shared" si="753"/>
        <v>0</v>
      </c>
      <c r="E6030">
        <v>375</v>
      </c>
      <c r="F6030" t="s">
        <v>709</v>
      </c>
      <c r="G6030" t="str">
        <f t="shared" si="754"/>
        <v>중구</v>
      </c>
      <c r="H6030">
        <f t="shared" si="755"/>
        <v>37.563716999999997</v>
      </c>
      <c r="I6030">
        <f t="shared" si="756"/>
        <v>127.01842499999999</v>
      </c>
      <c r="J6030">
        <v>5</v>
      </c>
      <c r="K6030" s="1">
        <v>43207.763460648152</v>
      </c>
      <c r="L6030">
        <v>346</v>
      </c>
      <c r="M6030" t="s">
        <v>2492</v>
      </c>
      <c r="N6030">
        <v>7</v>
      </c>
      <c r="O6030">
        <v>9</v>
      </c>
      <c r="P6030">
        <v>1570</v>
      </c>
      <c r="Q6030">
        <f t="shared" si="757"/>
        <v>18</v>
      </c>
      <c r="R6030" t="b">
        <f t="shared" si="758"/>
        <v>0</v>
      </c>
      <c r="S6030" t="b">
        <f t="shared" si="759"/>
        <v>0</v>
      </c>
    </row>
    <row r="6031" spans="1:19">
      <c r="A6031" t="s">
        <v>5763</v>
      </c>
      <c r="B6031" s="1">
        <v>43198.468541666669</v>
      </c>
      <c r="C6031" s="5">
        <f t="shared" si="752"/>
        <v>6.4</v>
      </c>
      <c r="D6031" s="5">
        <f t="shared" si="753"/>
        <v>0</v>
      </c>
      <c r="E6031">
        <v>1827</v>
      </c>
      <c r="F6031" t="s">
        <v>223</v>
      </c>
      <c r="G6031" t="str">
        <f t="shared" si="754"/>
        <v>금천구</v>
      </c>
      <c r="H6031">
        <f t="shared" si="755"/>
        <v>37.455849000000001</v>
      </c>
      <c r="I6031">
        <f t="shared" si="756"/>
        <v>126.89314299999999</v>
      </c>
      <c r="J6031">
        <v>13</v>
      </c>
      <c r="K6031" s="1">
        <v>43198.538993055554</v>
      </c>
      <c r="L6031">
        <v>1827</v>
      </c>
      <c r="M6031" t="s">
        <v>223</v>
      </c>
      <c r="N6031">
        <v>13</v>
      </c>
      <c r="O6031">
        <v>100</v>
      </c>
      <c r="P6031">
        <v>13610</v>
      </c>
      <c r="Q6031">
        <f t="shared" si="757"/>
        <v>11</v>
      </c>
      <c r="R6031" t="b">
        <f t="shared" si="758"/>
        <v>1</v>
      </c>
      <c r="S6031" t="b">
        <f t="shared" si="759"/>
        <v>0</v>
      </c>
    </row>
    <row r="6032" spans="1:19">
      <c r="A6032" t="s">
        <v>5778</v>
      </c>
      <c r="B6032" s="1">
        <v>43205.560833333337</v>
      </c>
      <c r="C6032" s="5">
        <f t="shared" si="752"/>
        <v>13.5</v>
      </c>
      <c r="D6032" s="5">
        <f t="shared" si="753"/>
        <v>0</v>
      </c>
      <c r="E6032">
        <v>276</v>
      </c>
      <c r="F6032" t="s">
        <v>554</v>
      </c>
      <c r="G6032" t="str">
        <f t="shared" si="754"/>
        <v>영등포구</v>
      </c>
      <c r="H6032">
        <f t="shared" si="755"/>
        <v>37.518284000000001</v>
      </c>
      <c r="I6032">
        <f t="shared" si="756"/>
        <v>126.91263600000001</v>
      </c>
      <c r="J6032">
        <v>8</v>
      </c>
      <c r="K6032" s="1">
        <v>43205.570289351854</v>
      </c>
      <c r="L6032">
        <v>259</v>
      </c>
      <c r="M6032" t="s">
        <v>299</v>
      </c>
      <c r="N6032">
        <v>11</v>
      </c>
      <c r="O6032">
        <v>13</v>
      </c>
      <c r="P6032">
        <v>2250</v>
      </c>
      <c r="Q6032">
        <f t="shared" si="757"/>
        <v>13</v>
      </c>
      <c r="R6032" t="b">
        <f t="shared" si="758"/>
        <v>1</v>
      </c>
      <c r="S6032" t="b">
        <f t="shared" si="759"/>
        <v>0</v>
      </c>
    </row>
    <row r="6033" spans="1:19">
      <c r="A6033" t="s">
        <v>5779</v>
      </c>
      <c r="B6033" s="1">
        <v>43200.49359953704</v>
      </c>
      <c r="C6033" s="5">
        <f t="shared" si="752"/>
        <v>18.5</v>
      </c>
      <c r="D6033" s="5">
        <f t="shared" si="753"/>
        <v>0</v>
      </c>
      <c r="E6033">
        <v>1827</v>
      </c>
      <c r="F6033" t="s">
        <v>223</v>
      </c>
      <c r="G6033" t="str">
        <f t="shared" si="754"/>
        <v>금천구</v>
      </c>
      <c r="H6033">
        <f t="shared" si="755"/>
        <v>37.455849000000001</v>
      </c>
      <c r="I6033">
        <f t="shared" si="756"/>
        <v>126.89314299999999</v>
      </c>
      <c r="J6033">
        <v>2</v>
      </c>
      <c r="K6033" s="1">
        <v>43200.550891203704</v>
      </c>
      <c r="L6033">
        <v>1911</v>
      </c>
      <c r="M6033" t="s">
        <v>16</v>
      </c>
      <c r="N6033">
        <v>9</v>
      </c>
      <c r="O6033">
        <v>76</v>
      </c>
      <c r="P6033">
        <v>11630</v>
      </c>
      <c r="Q6033">
        <f t="shared" si="757"/>
        <v>11</v>
      </c>
      <c r="R6033" t="b">
        <f t="shared" si="758"/>
        <v>0</v>
      </c>
      <c r="S6033" t="b">
        <f t="shared" si="759"/>
        <v>0</v>
      </c>
    </row>
    <row r="6034" spans="1:19">
      <c r="A6034" t="s">
        <v>4540</v>
      </c>
      <c r="B6034" s="1">
        <v>43210.922349537039</v>
      </c>
      <c r="C6034" s="5">
        <f t="shared" si="752"/>
        <v>18.2</v>
      </c>
      <c r="D6034" s="5">
        <f t="shared" si="753"/>
        <v>0</v>
      </c>
      <c r="E6034">
        <v>147</v>
      </c>
      <c r="F6034" t="s">
        <v>484</v>
      </c>
      <c r="G6034" t="str">
        <f t="shared" si="754"/>
        <v>마포구</v>
      </c>
      <c r="H6034">
        <f t="shared" si="755"/>
        <v>37.539271999999997</v>
      </c>
      <c r="I6034">
        <f t="shared" si="756"/>
        <v>126.945915</v>
      </c>
      <c r="J6034">
        <v>5</v>
      </c>
      <c r="K6034" s="1">
        <v>43210.956458333334</v>
      </c>
      <c r="L6034">
        <v>170</v>
      </c>
      <c r="M6034" t="s">
        <v>1230</v>
      </c>
      <c r="N6034">
        <v>9</v>
      </c>
      <c r="O6034">
        <v>48</v>
      </c>
      <c r="P6034">
        <v>10940</v>
      </c>
      <c r="Q6034">
        <f t="shared" si="757"/>
        <v>22</v>
      </c>
      <c r="R6034" t="b">
        <f t="shared" si="758"/>
        <v>0</v>
      </c>
      <c r="S6034" t="b">
        <f t="shared" si="759"/>
        <v>0</v>
      </c>
    </row>
    <row r="6035" spans="1:19">
      <c r="A6035" t="s">
        <v>4493</v>
      </c>
      <c r="B6035" s="1">
        <v>43194.893599537034</v>
      </c>
      <c r="C6035" s="5">
        <f t="shared" si="752"/>
        <v>11.8</v>
      </c>
      <c r="D6035" s="5">
        <f t="shared" si="753"/>
        <v>0</v>
      </c>
      <c r="E6035">
        <v>914</v>
      </c>
      <c r="F6035" t="s">
        <v>353</v>
      </c>
      <c r="G6035" t="str">
        <f t="shared" si="754"/>
        <v>은평구</v>
      </c>
      <c r="H6035">
        <f t="shared" si="755"/>
        <v>37.590797420000001</v>
      </c>
      <c r="I6035">
        <f t="shared" si="756"/>
        <v>126.91365051</v>
      </c>
      <c r="J6035">
        <v>5</v>
      </c>
      <c r="K6035" s="1">
        <v>43194.931689814817</v>
      </c>
      <c r="L6035">
        <v>914</v>
      </c>
      <c r="M6035" t="s">
        <v>353</v>
      </c>
      <c r="N6035">
        <v>19</v>
      </c>
      <c r="O6035">
        <v>52</v>
      </c>
      <c r="P6035">
        <v>9240</v>
      </c>
      <c r="Q6035">
        <f t="shared" si="757"/>
        <v>21</v>
      </c>
      <c r="R6035" t="b">
        <f t="shared" si="758"/>
        <v>0</v>
      </c>
      <c r="S6035" t="b">
        <f t="shared" si="759"/>
        <v>0</v>
      </c>
    </row>
    <row r="6036" spans="1:19">
      <c r="A6036" t="s">
        <v>5780</v>
      </c>
      <c r="B6036" s="1">
        <v>43193.842881944445</v>
      </c>
      <c r="C6036" s="5">
        <f t="shared" si="752"/>
        <v>17.3</v>
      </c>
      <c r="D6036" s="5">
        <f t="shared" si="753"/>
        <v>0</v>
      </c>
      <c r="E6036">
        <v>502</v>
      </c>
      <c r="F6036" t="s">
        <v>124</v>
      </c>
      <c r="G6036" t="str">
        <f t="shared" si="754"/>
        <v>광진구</v>
      </c>
      <c r="H6036">
        <f t="shared" si="755"/>
        <v>37.531860000000002</v>
      </c>
      <c r="I6036">
        <f t="shared" si="756"/>
        <v>127.06719200000001</v>
      </c>
      <c r="J6036">
        <v>11</v>
      </c>
      <c r="K6036" s="1">
        <v>43193.86341435185</v>
      </c>
      <c r="L6036">
        <v>502</v>
      </c>
      <c r="M6036" t="s">
        <v>124</v>
      </c>
      <c r="N6036">
        <v>12</v>
      </c>
      <c r="O6036">
        <v>29</v>
      </c>
      <c r="P6036">
        <v>3180</v>
      </c>
      <c r="Q6036">
        <f t="shared" si="757"/>
        <v>20</v>
      </c>
      <c r="R6036" t="b">
        <f t="shared" si="758"/>
        <v>0</v>
      </c>
      <c r="S6036" t="b">
        <f t="shared" si="759"/>
        <v>0</v>
      </c>
    </row>
    <row r="6037" spans="1:19">
      <c r="A6037" t="s">
        <v>5781</v>
      </c>
      <c r="B6037" s="1">
        <v>43196.409814814811</v>
      </c>
      <c r="C6037" s="5">
        <f t="shared" si="752"/>
        <v>6.9</v>
      </c>
      <c r="D6037" s="5">
        <f t="shared" si="753"/>
        <v>0</v>
      </c>
      <c r="E6037">
        <v>1401</v>
      </c>
      <c r="F6037" t="s">
        <v>970</v>
      </c>
      <c r="G6037" t="str">
        <f t="shared" si="754"/>
        <v>중랑구</v>
      </c>
      <c r="H6037">
        <f t="shared" si="755"/>
        <v>37.614738000000003</v>
      </c>
      <c r="I6037">
        <f t="shared" si="756"/>
        <v>127.076363</v>
      </c>
      <c r="J6037">
        <v>13</v>
      </c>
      <c r="K6037" s="1">
        <v>43196.419212962966</v>
      </c>
      <c r="L6037">
        <v>1404</v>
      </c>
      <c r="M6037" t="s">
        <v>1845</v>
      </c>
      <c r="N6037">
        <v>7</v>
      </c>
      <c r="O6037">
        <v>13</v>
      </c>
      <c r="P6037">
        <v>2320</v>
      </c>
      <c r="Q6037">
        <f t="shared" si="757"/>
        <v>9</v>
      </c>
      <c r="R6037" t="b">
        <f t="shared" si="758"/>
        <v>0</v>
      </c>
      <c r="S6037" t="b">
        <f t="shared" si="759"/>
        <v>0</v>
      </c>
    </row>
    <row r="6038" spans="1:19">
      <c r="A6038" t="s">
        <v>5782</v>
      </c>
      <c r="B6038" s="1">
        <v>43203.102002314816</v>
      </c>
      <c r="C6038" s="5">
        <f t="shared" si="752"/>
        <v>9.6999999999999993</v>
      </c>
      <c r="D6038" s="5">
        <f t="shared" si="753"/>
        <v>0</v>
      </c>
      <c r="E6038">
        <v>346</v>
      </c>
      <c r="F6038" t="s">
        <v>2492</v>
      </c>
      <c r="G6038" t="str">
        <f t="shared" si="754"/>
        <v>중구</v>
      </c>
      <c r="H6038">
        <f t="shared" si="755"/>
        <v>37.569183000000002</v>
      </c>
      <c r="I6038">
        <f t="shared" si="756"/>
        <v>127.00988</v>
      </c>
      <c r="J6038">
        <v>4</v>
      </c>
      <c r="K6038" s="1">
        <v>43203.127337962964</v>
      </c>
      <c r="L6038">
        <v>1308</v>
      </c>
      <c r="M6038" t="s">
        <v>514</v>
      </c>
      <c r="N6038">
        <v>10</v>
      </c>
      <c r="O6038">
        <v>36</v>
      </c>
      <c r="P6038">
        <v>4160</v>
      </c>
      <c r="Q6038">
        <f t="shared" si="757"/>
        <v>2</v>
      </c>
      <c r="R6038" t="b">
        <f t="shared" si="758"/>
        <v>0</v>
      </c>
      <c r="S6038" t="b">
        <f t="shared" si="759"/>
        <v>0</v>
      </c>
    </row>
    <row r="6039" spans="1:19">
      <c r="A6039" t="s">
        <v>3463</v>
      </c>
      <c r="B6039" s="1">
        <v>43211.947152777779</v>
      </c>
      <c r="C6039" s="5">
        <f t="shared" si="752"/>
        <v>16.7</v>
      </c>
      <c r="D6039" s="5">
        <f t="shared" si="753"/>
        <v>0</v>
      </c>
      <c r="E6039">
        <v>226</v>
      </c>
      <c r="F6039" t="s">
        <v>584</v>
      </c>
      <c r="G6039" t="str">
        <f t="shared" si="754"/>
        <v>영등포구</v>
      </c>
      <c r="H6039">
        <f t="shared" si="755"/>
        <v>37.517764999999997</v>
      </c>
      <c r="I6039">
        <f t="shared" si="756"/>
        <v>126.92841300000001</v>
      </c>
      <c r="J6039">
        <v>3</v>
      </c>
      <c r="K6039" s="1">
        <v>43211.95076388889</v>
      </c>
      <c r="L6039">
        <v>259</v>
      </c>
      <c r="M6039" t="s">
        <v>299</v>
      </c>
      <c r="N6039">
        <v>16</v>
      </c>
      <c r="O6039">
        <v>4</v>
      </c>
      <c r="P6039">
        <v>310</v>
      </c>
      <c r="Q6039">
        <f t="shared" si="757"/>
        <v>22</v>
      </c>
      <c r="R6039" t="b">
        <f t="shared" si="758"/>
        <v>1</v>
      </c>
      <c r="S6039" t="b">
        <f t="shared" si="759"/>
        <v>0</v>
      </c>
    </row>
    <row r="6040" spans="1:19">
      <c r="A6040" t="s">
        <v>3216</v>
      </c>
      <c r="B6040" s="1">
        <v>43192.839004629626</v>
      </c>
      <c r="C6040" s="5">
        <f t="shared" si="752"/>
        <v>18.2</v>
      </c>
      <c r="D6040" s="5">
        <f t="shared" si="753"/>
        <v>0</v>
      </c>
      <c r="E6040">
        <v>513</v>
      </c>
      <c r="F6040" t="s">
        <v>1143</v>
      </c>
      <c r="G6040" t="str">
        <f t="shared" si="754"/>
        <v>성동구</v>
      </c>
      <c r="H6040">
        <f t="shared" si="755"/>
        <v>37.546306999999999</v>
      </c>
      <c r="I6040">
        <f t="shared" si="756"/>
        <v>127.04980500000001</v>
      </c>
      <c r="J6040">
        <v>8</v>
      </c>
      <c r="K6040" s="1">
        <v>43192.85015046296</v>
      </c>
      <c r="L6040">
        <v>509</v>
      </c>
      <c r="M6040" t="s">
        <v>263</v>
      </c>
      <c r="N6040">
        <v>11</v>
      </c>
      <c r="O6040">
        <v>15</v>
      </c>
      <c r="P6040">
        <v>1810</v>
      </c>
      <c r="Q6040">
        <f t="shared" si="757"/>
        <v>20</v>
      </c>
      <c r="R6040" t="b">
        <f t="shared" si="758"/>
        <v>0</v>
      </c>
      <c r="S6040" t="b">
        <f t="shared" si="759"/>
        <v>0</v>
      </c>
    </row>
    <row r="6041" spans="1:19">
      <c r="A6041" t="s">
        <v>1273</v>
      </c>
      <c r="B6041" s="1">
        <v>43217.274537037039</v>
      </c>
      <c r="C6041" s="5">
        <f t="shared" si="752"/>
        <v>9.9</v>
      </c>
      <c r="D6041" s="5">
        <f t="shared" si="753"/>
        <v>0</v>
      </c>
      <c r="E6041">
        <v>1248</v>
      </c>
      <c r="F6041" t="s">
        <v>1146</v>
      </c>
      <c r="G6041" t="str">
        <f t="shared" si="754"/>
        <v>송파구</v>
      </c>
      <c r="H6041">
        <f t="shared" si="755"/>
        <v>37.513961999999999</v>
      </c>
      <c r="I6041">
        <f t="shared" si="756"/>
        <v>127.121674</v>
      </c>
      <c r="J6041">
        <v>20</v>
      </c>
      <c r="K6041" s="1">
        <v>43217.281469907408</v>
      </c>
      <c r="L6041">
        <v>1210</v>
      </c>
      <c r="M6041" t="s">
        <v>69</v>
      </c>
      <c r="N6041">
        <v>13</v>
      </c>
      <c r="O6041">
        <v>9</v>
      </c>
      <c r="P6041">
        <v>2000</v>
      </c>
      <c r="Q6041">
        <f t="shared" si="757"/>
        <v>6</v>
      </c>
      <c r="R6041" t="b">
        <f t="shared" si="758"/>
        <v>0</v>
      </c>
      <c r="S6041" t="b">
        <f t="shared" si="759"/>
        <v>0</v>
      </c>
    </row>
    <row r="6042" spans="1:19">
      <c r="A6042" t="s">
        <v>5783</v>
      </c>
      <c r="B6042" s="1">
        <v>43203.382893518516</v>
      </c>
      <c r="C6042" s="5">
        <f t="shared" si="752"/>
        <v>13.2</v>
      </c>
      <c r="D6042" s="5">
        <f t="shared" si="753"/>
        <v>0</v>
      </c>
      <c r="E6042">
        <v>2115</v>
      </c>
      <c r="F6042" t="s">
        <v>867</v>
      </c>
      <c r="G6042" t="str">
        <f t="shared" si="754"/>
        <v>관악구</v>
      </c>
      <c r="H6042">
        <f t="shared" si="755"/>
        <v>37.479916000000003</v>
      </c>
      <c r="I6042">
        <f t="shared" si="756"/>
        <v>126.90284</v>
      </c>
      <c r="J6042">
        <v>1</v>
      </c>
      <c r="K6042" s="1">
        <v>43203.386412037034</v>
      </c>
      <c r="L6042">
        <v>2012</v>
      </c>
      <c r="M6042" t="s">
        <v>1728</v>
      </c>
      <c r="N6042">
        <v>4</v>
      </c>
      <c r="O6042">
        <v>4</v>
      </c>
      <c r="P6042">
        <v>930</v>
      </c>
      <c r="Q6042">
        <f t="shared" si="757"/>
        <v>9</v>
      </c>
      <c r="R6042" t="b">
        <f t="shared" si="758"/>
        <v>0</v>
      </c>
      <c r="S6042" t="b">
        <f t="shared" si="759"/>
        <v>0</v>
      </c>
    </row>
    <row r="6043" spans="1:19">
      <c r="A6043" t="s">
        <v>4529</v>
      </c>
      <c r="B6043" s="1">
        <v>43192.885775462964</v>
      </c>
      <c r="C6043" s="5">
        <f t="shared" si="752"/>
        <v>17.899999999999999</v>
      </c>
      <c r="D6043" s="5">
        <f t="shared" si="753"/>
        <v>0</v>
      </c>
      <c r="E6043">
        <v>259</v>
      </c>
      <c r="F6043" t="s">
        <v>299</v>
      </c>
      <c r="G6043" t="str">
        <f t="shared" si="754"/>
        <v>영등포구</v>
      </c>
      <c r="H6043">
        <f t="shared" si="755"/>
        <v>37.513592000000003</v>
      </c>
      <c r="I6043">
        <f t="shared" si="756"/>
        <v>126.925934</v>
      </c>
      <c r="J6043">
        <v>3</v>
      </c>
      <c r="K6043" s="1">
        <v>43192.908043981479</v>
      </c>
      <c r="L6043">
        <v>259</v>
      </c>
      <c r="M6043" t="s">
        <v>299</v>
      </c>
      <c r="N6043">
        <v>4</v>
      </c>
      <c r="O6043">
        <v>31</v>
      </c>
      <c r="P6043">
        <v>3240</v>
      </c>
      <c r="Q6043">
        <f t="shared" si="757"/>
        <v>21</v>
      </c>
      <c r="R6043" t="b">
        <f t="shared" si="758"/>
        <v>0</v>
      </c>
      <c r="S6043" t="b">
        <f t="shared" si="759"/>
        <v>0</v>
      </c>
    </row>
    <row r="6044" spans="1:19">
      <c r="A6044" t="s">
        <v>5784</v>
      </c>
      <c r="B6044" s="1">
        <v>43215.486828703702</v>
      </c>
      <c r="C6044" s="5">
        <f t="shared" si="752"/>
        <v>17.5</v>
      </c>
      <c r="D6044" s="5">
        <f t="shared" si="753"/>
        <v>0</v>
      </c>
      <c r="E6044">
        <v>1306</v>
      </c>
      <c r="F6044" t="s">
        <v>823</v>
      </c>
      <c r="G6044" t="str">
        <f t="shared" si="754"/>
        <v>성북구</v>
      </c>
      <c r="H6044">
        <f t="shared" si="755"/>
        <v>37.588448</v>
      </c>
      <c r="I6044">
        <f t="shared" si="756"/>
        <v>127.00670599999999</v>
      </c>
      <c r="J6044">
        <v>3</v>
      </c>
      <c r="K6044" s="1">
        <v>43215.504537037035</v>
      </c>
      <c r="L6044">
        <v>368</v>
      </c>
      <c r="M6044" t="s">
        <v>287</v>
      </c>
      <c r="N6044">
        <v>1</v>
      </c>
      <c r="O6044">
        <v>24</v>
      </c>
      <c r="P6044">
        <v>4040</v>
      </c>
      <c r="Q6044">
        <f t="shared" si="757"/>
        <v>11</v>
      </c>
      <c r="R6044" t="b">
        <f t="shared" si="758"/>
        <v>0</v>
      </c>
      <c r="S6044" t="b">
        <f t="shared" si="759"/>
        <v>0</v>
      </c>
    </row>
    <row r="6045" spans="1:19">
      <c r="A6045" t="s">
        <v>151</v>
      </c>
      <c r="B6045" s="1">
        <v>43202.55127314815</v>
      </c>
      <c r="C6045" s="5">
        <f t="shared" si="752"/>
        <v>18.100000000000001</v>
      </c>
      <c r="D6045" s="5">
        <f t="shared" si="753"/>
        <v>0</v>
      </c>
      <c r="E6045">
        <v>223</v>
      </c>
      <c r="F6045" t="s">
        <v>33</v>
      </c>
      <c r="G6045" t="str">
        <f t="shared" si="754"/>
        <v>영등포구</v>
      </c>
      <c r="H6045">
        <f t="shared" si="755"/>
        <v>37.519314000000001</v>
      </c>
      <c r="I6045">
        <f t="shared" si="756"/>
        <v>126.933167</v>
      </c>
      <c r="J6045">
        <v>7</v>
      </c>
      <c r="K6045" s="1">
        <v>43202.553043981483</v>
      </c>
      <c r="L6045">
        <v>222</v>
      </c>
      <c r="M6045" t="s">
        <v>298</v>
      </c>
      <c r="N6045">
        <v>3</v>
      </c>
      <c r="O6045">
        <v>2</v>
      </c>
      <c r="P6045">
        <v>520</v>
      </c>
      <c r="Q6045">
        <f t="shared" si="757"/>
        <v>13</v>
      </c>
      <c r="R6045" t="b">
        <f t="shared" si="758"/>
        <v>0</v>
      </c>
      <c r="S6045" t="b">
        <f t="shared" si="759"/>
        <v>0</v>
      </c>
    </row>
    <row r="6046" spans="1:19">
      <c r="A6046" t="s">
        <v>5785</v>
      </c>
      <c r="B6046" s="1">
        <v>43208.929131944446</v>
      </c>
      <c r="C6046" s="5">
        <f t="shared" si="752"/>
        <v>11.3</v>
      </c>
      <c r="D6046" s="5">
        <f t="shared" si="753"/>
        <v>0</v>
      </c>
      <c r="E6046">
        <v>2274</v>
      </c>
      <c r="F6046" t="s">
        <v>2331</v>
      </c>
      <c r="G6046" t="str">
        <f t="shared" si="754"/>
        <v>서초구</v>
      </c>
      <c r="H6046">
        <f t="shared" si="755"/>
        <v>37.469650000000001</v>
      </c>
      <c r="I6046">
        <f t="shared" si="756"/>
        <v>127.03961200000001</v>
      </c>
      <c r="J6046">
        <v>2</v>
      </c>
      <c r="K6046" s="1">
        <v>43208.963240740741</v>
      </c>
      <c r="L6046">
        <v>1209</v>
      </c>
      <c r="M6046" t="s">
        <v>268</v>
      </c>
      <c r="N6046">
        <v>7</v>
      </c>
      <c r="O6046">
        <v>48</v>
      </c>
      <c r="P6046">
        <v>11790</v>
      </c>
      <c r="Q6046">
        <f t="shared" si="757"/>
        <v>22</v>
      </c>
      <c r="R6046" t="b">
        <f t="shared" si="758"/>
        <v>0</v>
      </c>
      <c r="S6046" t="b">
        <f t="shared" si="759"/>
        <v>0</v>
      </c>
    </row>
    <row r="6047" spans="1:19">
      <c r="A6047" t="s">
        <v>5786</v>
      </c>
      <c r="B6047" s="1">
        <v>43207.772291666668</v>
      </c>
      <c r="C6047" s="5">
        <f t="shared" si="752"/>
        <v>17.100000000000001</v>
      </c>
      <c r="D6047" s="5">
        <f t="shared" si="753"/>
        <v>0</v>
      </c>
      <c r="E6047">
        <v>339</v>
      </c>
      <c r="F6047" t="s">
        <v>202</v>
      </c>
      <c r="G6047" t="str">
        <f t="shared" si="754"/>
        <v>종로구</v>
      </c>
      <c r="H6047">
        <f t="shared" si="755"/>
        <v>37.571067999999997</v>
      </c>
      <c r="I6047">
        <f t="shared" si="756"/>
        <v>126.998192</v>
      </c>
      <c r="J6047">
        <v>3</v>
      </c>
      <c r="K6047" s="1">
        <v>43207.781701388885</v>
      </c>
      <c r="L6047">
        <v>336</v>
      </c>
      <c r="M6047" t="s">
        <v>906</v>
      </c>
      <c r="N6047">
        <v>7</v>
      </c>
      <c r="O6047">
        <v>10</v>
      </c>
      <c r="P6047">
        <v>1750</v>
      </c>
      <c r="Q6047">
        <f t="shared" si="757"/>
        <v>18</v>
      </c>
      <c r="R6047" t="b">
        <f t="shared" si="758"/>
        <v>0</v>
      </c>
      <c r="S6047" t="b">
        <f t="shared" si="759"/>
        <v>0</v>
      </c>
    </row>
    <row r="6048" spans="1:19">
      <c r="A6048" t="s">
        <v>125</v>
      </c>
      <c r="B6048" s="1">
        <v>43203.782314814816</v>
      </c>
      <c r="C6048" s="5">
        <f t="shared" si="752"/>
        <v>17.5</v>
      </c>
      <c r="D6048" s="5">
        <f t="shared" si="753"/>
        <v>0</v>
      </c>
      <c r="E6048">
        <v>1308</v>
      </c>
      <c r="F6048" t="s">
        <v>514</v>
      </c>
      <c r="G6048" t="str">
        <f t="shared" si="754"/>
        <v>성북구</v>
      </c>
      <c r="H6048">
        <f t="shared" si="755"/>
        <v>37.582591999999998</v>
      </c>
      <c r="I6048">
        <f t="shared" si="756"/>
        <v>127.028976</v>
      </c>
      <c r="J6048">
        <v>7</v>
      </c>
      <c r="K6048" s="1">
        <v>43203.78869212963</v>
      </c>
      <c r="L6048">
        <v>363</v>
      </c>
      <c r="M6048" t="s">
        <v>827</v>
      </c>
      <c r="N6048">
        <v>1</v>
      </c>
      <c r="O6048">
        <v>8</v>
      </c>
      <c r="P6048">
        <v>1130</v>
      </c>
      <c r="Q6048">
        <f t="shared" si="757"/>
        <v>18</v>
      </c>
      <c r="R6048" t="b">
        <f t="shared" si="758"/>
        <v>0</v>
      </c>
      <c r="S6048" t="b">
        <f t="shared" si="759"/>
        <v>0</v>
      </c>
    </row>
    <row r="6049" spans="1:19">
      <c r="A6049" t="s">
        <v>2765</v>
      </c>
      <c r="B6049" s="1">
        <v>43217.356724537036</v>
      </c>
      <c r="C6049" s="5">
        <f t="shared" si="752"/>
        <v>11.6</v>
      </c>
      <c r="D6049" s="5">
        <f t="shared" si="753"/>
        <v>0</v>
      </c>
      <c r="E6049">
        <v>415</v>
      </c>
      <c r="F6049" t="s">
        <v>1255</v>
      </c>
      <c r="G6049" t="str">
        <f t="shared" si="754"/>
        <v>마포구</v>
      </c>
      <c r="H6049">
        <f t="shared" si="755"/>
        <v>37.577469000000001</v>
      </c>
      <c r="I6049">
        <f t="shared" si="756"/>
        <v>126.897362</v>
      </c>
      <c r="J6049">
        <v>10</v>
      </c>
      <c r="K6049" s="1">
        <v>43217.360243055555</v>
      </c>
      <c r="L6049">
        <v>409</v>
      </c>
      <c r="M6049" t="s">
        <v>36</v>
      </c>
      <c r="N6049">
        <v>25</v>
      </c>
      <c r="O6049">
        <v>4</v>
      </c>
      <c r="P6049">
        <v>170</v>
      </c>
      <c r="Q6049">
        <f t="shared" si="757"/>
        <v>8</v>
      </c>
      <c r="R6049" t="b">
        <f t="shared" si="758"/>
        <v>0</v>
      </c>
      <c r="S6049" t="b">
        <f t="shared" si="759"/>
        <v>0</v>
      </c>
    </row>
    <row r="6050" spans="1:19">
      <c r="A6050" t="s">
        <v>5787</v>
      </c>
      <c r="B6050" s="1">
        <v>43207.598032407404</v>
      </c>
      <c r="C6050" s="5">
        <f t="shared" si="752"/>
        <v>19.8</v>
      </c>
      <c r="D6050" s="5">
        <f t="shared" si="753"/>
        <v>0</v>
      </c>
      <c r="E6050">
        <v>311</v>
      </c>
      <c r="F6050" t="s">
        <v>51</v>
      </c>
      <c r="G6050" t="str">
        <f t="shared" si="754"/>
        <v>중구</v>
      </c>
      <c r="H6050">
        <f t="shared" si="755"/>
        <v>37.566611999999999</v>
      </c>
      <c r="I6050">
        <f t="shared" si="756"/>
        <v>126.97747</v>
      </c>
      <c r="J6050">
        <v>4</v>
      </c>
      <c r="K6050" s="1">
        <v>43207.609606481485</v>
      </c>
      <c r="L6050">
        <v>353</v>
      </c>
      <c r="M6050" t="s">
        <v>1213</v>
      </c>
      <c r="N6050">
        <v>8</v>
      </c>
      <c r="O6050">
        <v>16</v>
      </c>
      <c r="P6050">
        <v>2410</v>
      </c>
      <c r="Q6050">
        <f t="shared" si="757"/>
        <v>14</v>
      </c>
      <c r="R6050" t="b">
        <f t="shared" si="758"/>
        <v>0</v>
      </c>
      <c r="S6050" t="b">
        <f t="shared" si="759"/>
        <v>0</v>
      </c>
    </row>
    <row r="6051" spans="1:19">
      <c r="A6051" t="s">
        <v>5788</v>
      </c>
      <c r="B6051" s="1">
        <v>43219.47960648148</v>
      </c>
      <c r="C6051" s="5">
        <f t="shared" si="752"/>
        <v>19.600000000000001</v>
      </c>
      <c r="D6051" s="5">
        <f t="shared" si="753"/>
        <v>0</v>
      </c>
      <c r="E6051">
        <v>1235</v>
      </c>
      <c r="F6051" t="s">
        <v>464</v>
      </c>
      <c r="G6051" t="str">
        <f t="shared" si="754"/>
        <v>송파구</v>
      </c>
      <c r="H6051">
        <f t="shared" si="755"/>
        <v>37.508338999999999</v>
      </c>
      <c r="I6051">
        <f t="shared" si="756"/>
        <v>127.088142</v>
      </c>
      <c r="J6051">
        <v>4</v>
      </c>
      <c r="K6051" s="1">
        <v>43219.521655092591</v>
      </c>
      <c r="L6051">
        <v>2203</v>
      </c>
      <c r="M6051" t="s">
        <v>1332</v>
      </c>
      <c r="N6051">
        <v>8</v>
      </c>
      <c r="O6051">
        <v>59</v>
      </c>
      <c r="P6051">
        <v>13400</v>
      </c>
      <c r="Q6051">
        <f t="shared" si="757"/>
        <v>11</v>
      </c>
      <c r="R6051" t="b">
        <f t="shared" si="758"/>
        <v>1</v>
      </c>
      <c r="S6051" t="b">
        <f t="shared" si="759"/>
        <v>0</v>
      </c>
    </row>
    <row r="6052" spans="1:19">
      <c r="A6052" t="s">
        <v>4481</v>
      </c>
      <c r="B6052" s="1">
        <v>43199.966365740744</v>
      </c>
      <c r="C6052" s="5">
        <f t="shared" si="752"/>
        <v>9.6</v>
      </c>
      <c r="D6052" s="5">
        <f t="shared" si="753"/>
        <v>0</v>
      </c>
      <c r="E6052">
        <v>607</v>
      </c>
      <c r="F6052" t="s">
        <v>1654</v>
      </c>
      <c r="G6052" t="str">
        <f t="shared" si="754"/>
        <v>동대문구</v>
      </c>
      <c r="H6052">
        <f t="shared" si="755"/>
        <v>37.602710719999997</v>
      </c>
      <c r="I6052">
        <f t="shared" si="756"/>
        <v>127.06786346</v>
      </c>
      <c r="J6052">
        <v>8</v>
      </c>
      <c r="K6052" s="1">
        <v>43199.99019675926</v>
      </c>
      <c r="L6052">
        <v>1327</v>
      </c>
      <c r="M6052" t="s">
        <v>1868</v>
      </c>
      <c r="N6052">
        <v>4</v>
      </c>
      <c r="O6052">
        <v>33</v>
      </c>
      <c r="P6052">
        <v>4350</v>
      </c>
      <c r="Q6052">
        <f t="shared" si="757"/>
        <v>23</v>
      </c>
      <c r="R6052" t="b">
        <f t="shared" si="758"/>
        <v>0</v>
      </c>
      <c r="S6052" t="b">
        <f t="shared" si="759"/>
        <v>0</v>
      </c>
    </row>
    <row r="6053" spans="1:19">
      <c r="A6053" t="s">
        <v>5789</v>
      </c>
      <c r="B6053" s="1">
        <v>43218.22451388889</v>
      </c>
      <c r="C6053" s="5">
        <f t="shared" si="752"/>
        <v>10.9</v>
      </c>
      <c r="D6053" s="5">
        <f t="shared" si="753"/>
        <v>0</v>
      </c>
      <c r="E6053">
        <v>1220</v>
      </c>
      <c r="F6053" t="s">
        <v>798</v>
      </c>
      <c r="G6053" t="str">
        <f t="shared" si="754"/>
        <v>송파구</v>
      </c>
      <c r="H6053">
        <f t="shared" si="755"/>
        <v>37.505692000000003</v>
      </c>
      <c r="I6053">
        <f t="shared" si="756"/>
        <v>127.08403800000001</v>
      </c>
      <c r="J6053">
        <v>9</v>
      </c>
      <c r="K6053" s="1">
        <v>43218.269976851851</v>
      </c>
      <c r="L6053">
        <v>1220</v>
      </c>
      <c r="M6053" t="s">
        <v>798</v>
      </c>
      <c r="N6053">
        <v>8</v>
      </c>
      <c r="O6053">
        <v>65</v>
      </c>
      <c r="P6053">
        <v>2090</v>
      </c>
      <c r="Q6053">
        <f t="shared" si="757"/>
        <v>5</v>
      </c>
      <c r="R6053" t="b">
        <f t="shared" si="758"/>
        <v>1</v>
      </c>
      <c r="S6053" t="b">
        <f t="shared" si="759"/>
        <v>0</v>
      </c>
    </row>
    <row r="6054" spans="1:19">
      <c r="A6054" t="s">
        <v>3423</v>
      </c>
      <c r="B6054" s="1">
        <v>43216.526550925926</v>
      </c>
      <c r="C6054" s="5">
        <f t="shared" si="752"/>
        <v>19.600000000000001</v>
      </c>
      <c r="D6054" s="5">
        <f t="shared" si="753"/>
        <v>0</v>
      </c>
      <c r="E6054">
        <v>592</v>
      </c>
      <c r="F6054" t="s">
        <v>437</v>
      </c>
      <c r="G6054" t="str">
        <f t="shared" si="754"/>
        <v>광진구</v>
      </c>
      <c r="H6054">
        <f t="shared" si="755"/>
        <v>37.541912000000004</v>
      </c>
      <c r="I6054">
        <f t="shared" si="756"/>
        <v>127.077637</v>
      </c>
      <c r="J6054">
        <v>2</v>
      </c>
      <c r="K6054" s="1">
        <v>43216.530046296299</v>
      </c>
      <c r="L6054">
        <v>590</v>
      </c>
      <c r="M6054" t="s">
        <v>29</v>
      </c>
      <c r="N6054">
        <v>9</v>
      </c>
      <c r="O6054">
        <v>4</v>
      </c>
      <c r="P6054">
        <v>760</v>
      </c>
      <c r="Q6054">
        <f t="shared" si="757"/>
        <v>12</v>
      </c>
      <c r="R6054" t="b">
        <f t="shared" si="758"/>
        <v>0</v>
      </c>
      <c r="S6054" t="b">
        <f t="shared" si="759"/>
        <v>0</v>
      </c>
    </row>
    <row r="6055" spans="1:19">
      <c r="A6055" t="s">
        <v>5790</v>
      </c>
      <c r="B6055" s="1">
        <v>43193.536238425928</v>
      </c>
      <c r="C6055" s="5">
        <f t="shared" si="752"/>
        <v>19.600000000000001</v>
      </c>
      <c r="D6055" s="5">
        <f t="shared" si="753"/>
        <v>0</v>
      </c>
      <c r="E6055">
        <v>389</v>
      </c>
      <c r="F6055" t="s">
        <v>499</v>
      </c>
      <c r="G6055" t="str">
        <f t="shared" si="754"/>
        <v>중구</v>
      </c>
      <c r="H6055">
        <f t="shared" si="755"/>
        <v>37.56673</v>
      </c>
      <c r="I6055">
        <f t="shared" si="756"/>
        <v>126.996605</v>
      </c>
      <c r="J6055">
        <v>10</v>
      </c>
      <c r="K6055" s="1">
        <v>43193.541701388887</v>
      </c>
      <c r="L6055">
        <v>345</v>
      </c>
      <c r="M6055" t="s">
        <v>1642</v>
      </c>
      <c r="N6055">
        <v>15</v>
      </c>
      <c r="O6055">
        <v>7</v>
      </c>
      <c r="P6055">
        <v>1360</v>
      </c>
      <c r="Q6055">
        <f t="shared" si="757"/>
        <v>12</v>
      </c>
      <c r="R6055" t="b">
        <f t="shared" si="758"/>
        <v>0</v>
      </c>
      <c r="S6055" t="b">
        <f t="shared" si="759"/>
        <v>0</v>
      </c>
    </row>
    <row r="6056" spans="1:19">
      <c r="A6056" t="s">
        <v>1816</v>
      </c>
      <c r="B6056" s="1">
        <v>43201.794675925928</v>
      </c>
      <c r="C6056" s="5">
        <f t="shared" si="752"/>
        <v>13.2</v>
      </c>
      <c r="D6056" s="5">
        <f t="shared" si="753"/>
        <v>0</v>
      </c>
      <c r="E6056">
        <v>634</v>
      </c>
      <c r="F6056" t="s">
        <v>321</v>
      </c>
      <c r="G6056" t="str">
        <f t="shared" si="754"/>
        <v>동대문구</v>
      </c>
      <c r="H6056">
        <f t="shared" si="755"/>
        <v>37.596020000000003</v>
      </c>
      <c r="I6056">
        <f t="shared" si="756"/>
        <v>127.05983000000001</v>
      </c>
      <c r="J6056">
        <v>6</v>
      </c>
      <c r="K6056" s="1">
        <v>43201.809016203704</v>
      </c>
      <c r="L6056">
        <v>1403</v>
      </c>
      <c r="M6056" t="s">
        <v>592</v>
      </c>
      <c r="N6056">
        <v>8</v>
      </c>
      <c r="O6056">
        <v>20</v>
      </c>
      <c r="P6056">
        <v>4980</v>
      </c>
      <c r="Q6056">
        <f t="shared" si="757"/>
        <v>19</v>
      </c>
      <c r="R6056" t="b">
        <f t="shared" si="758"/>
        <v>0</v>
      </c>
      <c r="S6056" t="b">
        <f t="shared" si="759"/>
        <v>0</v>
      </c>
    </row>
    <row r="6057" spans="1:19">
      <c r="A6057" t="s">
        <v>5791</v>
      </c>
      <c r="B6057" s="1">
        <v>43206.783113425925</v>
      </c>
      <c r="C6057" s="5">
        <f t="shared" si="752"/>
        <v>17</v>
      </c>
      <c r="D6057" s="5">
        <f t="shared" si="753"/>
        <v>0</v>
      </c>
      <c r="E6057">
        <v>326</v>
      </c>
      <c r="F6057" t="s">
        <v>702</v>
      </c>
      <c r="G6057" t="str">
        <f t="shared" si="754"/>
        <v>종로구</v>
      </c>
      <c r="H6057">
        <f t="shared" si="755"/>
        <v>37.576241000000003</v>
      </c>
      <c r="I6057">
        <f t="shared" si="756"/>
        <v>126.98616</v>
      </c>
      <c r="J6057">
        <v>1</v>
      </c>
      <c r="K6057" s="1">
        <v>43206.825810185182</v>
      </c>
      <c r="L6057">
        <v>1318</v>
      </c>
      <c r="M6057" t="s">
        <v>704</v>
      </c>
      <c r="N6057">
        <v>1</v>
      </c>
      <c r="O6057">
        <v>61</v>
      </c>
      <c r="P6057">
        <v>6270</v>
      </c>
      <c r="Q6057">
        <f t="shared" si="757"/>
        <v>18</v>
      </c>
      <c r="R6057" t="b">
        <f t="shared" si="758"/>
        <v>0</v>
      </c>
      <c r="S6057" t="b">
        <f t="shared" si="759"/>
        <v>0</v>
      </c>
    </row>
    <row r="6058" spans="1:19">
      <c r="A6058" t="s">
        <v>3564</v>
      </c>
      <c r="B6058" s="1">
        <v>43216.994953703703</v>
      </c>
      <c r="C6058" s="5">
        <f t="shared" si="752"/>
        <v>12.1</v>
      </c>
      <c r="D6058" s="5">
        <f t="shared" si="753"/>
        <v>0</v>
      </c>
      <c r="E6058">
        <v>818</v>
      </c>
      <c r="F6058" t="s">
        <v>148</v>
      </c>
      <c r="G6058" t="str">
        <f t="shared" si="754"/>
        <v>용산구</v>
      </c>
      <c r="H6058">
        <f t="shared" si="755"/>
        <v>37.544894999999997</v>
      </c>
      <c r="I6058">
        <f t="shared" si="756"/>
        <v>126.96938299999999</v>
      </c>
      <c r="J6058">
        <v>6</v>
      </c>
      <c r="K6058" s="1">
        <v>43217.003888888888</v>
      </c>
      <c r="L6058">
        <v>830</v>
      </c>
      <c r="M6058" t="s">
        <v>4046</v>
      </c>
      <c r="N6058">
        <v>10</v>
      </c>
      <c r="O6058">
        <v>12</v>
      </c>
      <c r="P6058">
        <v>2980</v>
      </c>
      <c r="Q6058">
        <f t="shared" si="757"/>
        <v>23</v>
      </c>
      <c r="R6058" t="b">
        <f t="shared" si="758"/>
        <v>0</v>
      </c>
      <c r="S6058" t="b">
        <f t="shared" si="759"/>
        <v>0</v>
      </c>
    </row>
    <row r="6059" spans="1:19">
      <c r="A6059" t="s">
        <v>48</v>
      </c>
      <c r="B6059" s="1">
        <v>43202.901446759257</v>
      </c>
      <c r="C6059" s="5">
        <f t="shared" si="752"/>
        <v>13.4</v>
      </c>
      <c r="D6059" s="5">
        <f t="shared" si="753"/>
        <v>0</v>
      </c>
      <c r="E6059">
        <v>107</v>
      </c>
      <c r="F6059" t="s">
        <v>1278</v>
      </c>
      <c r="G6059" t="str">
        <f t="shared" si="754"/>
        <v>마포구</v>
      </c>
      <c r="H6059">
        <f t="shared" si="755"/>
        <v>37.557510000000001</v>
      </c>
      <c r="I6059">
        <f t="shared" si="756"/>
        <v>126.918503</v>
      </c>
      <c r="J6059">
        <v>1</v>
      </c>
      <c r="K6059" s="1">
        <v>43202.909918981481</v>
      </c>
      <c r="L6059">
        <v>154</v>
      </c>
      <c r="M6059" t="s">
        <v>44</v>
      </c>
      <c r="N6059">
        <v>12</v>
      </c>
      <c r="O6059">
        <v>11</v>
      </c>
      <c r="P6059">
        <v>1780</v>
      </c>
      <c r="Q6059">
        <f t="shared" si="757"/>
        <v>21</v>
      </c>
      <c r="R6059" t="b">
        <f t="shared" si="758"/>
        <v>0</v>
      </c>
      <c r="S6059" t="b">
        <f t="shared" si="759"/>
        <v>0</v>
      </c>
    </row>
    <row r="6060" spans="1:19">
      <c r="A6060" t="s">
        <v>5493</v>
      </c>
      <c r="B6060" s="1">
        <v>43211.646261574075</v>
      </c>
      <c r="C6060" s="5">
        <f t="shared" si="752"/>
        <v>25</v>
      </c>
      <c r="D6060" s="5">
        <f t="shared" si="753"/>
        <v>0</v>
      </c>
      <c r="E6060">
        <v>2358</v>
      </c>
      <c r="F6060" t="s">
        <v>3670</v>
      </c>
      <c r="G6060" t="str">
        <f t="shared" si="754"/>
        <v>강남구</v>
      </c>
      <c r="H6060">
        <f t="shared" si="755"/>
        <v>37.481383999999998</v>
      </c>
      <c r="I6060">
        <f t="shared" si="756"/>
        <v>127.053917</v>
      </c>
      <c r="J6060">
        <v>6</v>
      </c>
      <c r="K6060" s="1">
        <v>43211.65896990741</v>
      </c>
      <c r="L6060">
        <v>2325</v>
      </c>
      <c r="M6060" t="s">
        <v>791</v>
      </c>
      <c r="N6060">
        <v>2</v>
      </c>
      <c r="O6060">
        <v>17</v>
      </c>
      <c r="P6060">
        <v>2530</v>
      </c>
      <c r="Q6060">
        <f t="shared" si="757"/>
        <v>15</v>
      </c>
      <c r="R6060" t="b">
        <f t="shared" si="758"/>
        <v>1</v>
      </c>
      <c r="S6060" t="b">
        <f t="shared" si="759"/>
        <v>0</v>
      </c>
    </row>
    <row r="6061" spans="1:19">
      <c r="A6061" t="s">
        <v>4021</v>
      </c>
      <c r="B6061" s="1">
        <v>43207.822731481479</v>
      </c>
      <c r="C6061" s="5">
        <f t="shared" si="752"/>
        <v>14.5</v>
      </c>
      <c r="D6061" s="5">
        <f t="shared" si="753"/>
        <v>0</v>
      </c>
      <c r="E6061">
        <v>2242</v>
      </c>
      <c r="F6061" t="s">
        <v>642</v>
      </c>
      <c r="G6061" t="str">
        <f t="shared" si="754"/>
        <v>서초구</v>
      </c>
      <c r="H6061">
        <f t="shared" si="755"/>
        <v>37.483989999999999</v>
      </c>
      <c r="I6061">
        <f t="shared" si="756"/>
        <v>127.03418000000001</v>
      </c>
      <c r="J6061">
        <v>15</v>
      </c>
      <c r="K6061" s="1">
        <v>43207.831678240742</v>
      </c>
      <c r="L6061">
        <v>2330</v>
      </c>
      <c r="M6061" t="s">
        <v>1195</v>
      </c>
      <c r="N6061">
        <v>7</v>
      </c>
      <c r="O6061">
        <v>12</v>
      </c>
      <c r="P6061">
        <v>20010</v>
      </c>
      <c r="Q6061">
        <f t="shared" si="757"/>
        <v>19</v>
      </c>
      <c r="R6061" t="b">
        <f t="shared" si="758"/>
        <v>0</v>
      </c>
      <c r="S6061" t="b">
        <f t="shared" si="759"/>
        <v>0</v>
      </c>
    </row>
    <row r="6062" spans="1:19">
      <c r="A6062" t="s">
        <v>495</v>
      </c>
      <c r="B6062" s="1">
        <v>43196.659675925926</v>
      </c>
      <c r="C6062" s="5">
        <f t="shared" si="752"/>
        <v>6.8</v>
      </c>
      <c r="D6062" s="5">
        <f t="shared" si="753"/>
        <v>0</v>
      </c>
      <c r="E6062">
        <v>239</v>
      </c>
      <c r="F6062" t="s">
        <v>679</v>
      </c>
      <c r="G6062" t="str">
        <f t="shared" si="754"/>
        <v>영등포구</v>
      </c>
      <c r="H6062">
        <f t="shared" si="755"/>
        <v>37.525852</v>
      </c>
      <c r="I6062">
        <f t="shared" si="756"/>
        <v>126.903282</v>
      </c>
      <c r="J6062">
        <v>15</v>
      </c>
      <c r="K6062" s="1">
        <v>43196.733749999999</v>
      </c>
      <c r="L6062">
        <v>207</v>
      </c>
      <c r="M6062" t="s">
        <v>118</v>
      </c>
      <c r="N6062">
        <v>9</v>
      </c>
      <c r="O6062">
        <v>106</v>
      </c>
      <c r="P6062">
        <v>10560</v>
      </c>
      <c r="Q6062">
        <f t="shared" si="757"/>
        <v>15</v>
      </c>
      <c r="R6062" t="b">
        <f t="shared" si="758"/>
        <v>0</v>
      </c>
      <c r="S6062" t="b">
        <f t="shared" si="759"/>
        <v>0</v>
      </c>
    </row>
    <row r="6063" spans="1:19">
      <c r="A6063" t="s">
        <v>206</v>
      </c>
      <c r="B6063" s="1">
        <v>43214.368321759262</v>
      </c>
      <c r="C6063" s="5">
        <f t="shared" si="752"/>
        <v>10.5</v>
      </c>
      <c r="D6063" s="5">
        <f t="shared" si="753"/>
        <v>0</v>
      </c>
      <c r="E6063">
        <v>109</v>
      </c>
      <c r="F6063" t="s">
        <v>696</v>
      </c>
      <c r="G6063" t="str">
        <f t="shared" si="754"/>
        <v>마포구</v>
      </c>
      <c r="H6063">
        <f t="shared" si="755"/>
        <v>37.547691350000001</v>
      </c>
      <c r="I6063">
        <f t="shared" si="756"/>
        <v>126.91998291</v>
      </c>
      <c r="J6063">
        <v>6</v>
      </c>
      <c r="K6063" s="1">
        <v>43214.370324074072</v>
      </c>
      <c r="L6063">
        <v>112</v>
      </c>
      <c r="M6063" t="s">
        <v>857</v>
      </c>
      <c r="N6063">
        <v>5</v>
      </c>
      <c r="O6063">
        <v>2</v>
      </c>
      <c r="P6063">
        <v>0</v>
      </c>
      <c r="Q6063">
        <f t="shared" si="757"/>
        <v>8</v>
      </c>
      <c r="R6063" t="b">
        <f t="shared" si="758"/>
        <v>0</v>
      </c>
      <c r="S6063" t="b">
        <f t="shared" si="759"/>
        <v>0</v>
      </c>
    </row>
    <row r="6064" spans="1:19">
      <c r="A6064" t="s">
        <v>4955</v>
      </c>
      <c r="B6064" s="1">
        <v>43201.364247685182</v>
      </c>
      <c r="C6064" s="5">
        <f t="shared" si="752"/>
        <v>9.6999999999999993</v>
      </c>
      <c r="D6064" s="5">
        <f t="shared" si="753"/>
        <v>0</v>
      </c>
      <c r="E6064">
        <v>1620</v>
      </c>
      <c r="F6064" t="s">
        <v>109</v>
      </c>
      <c r="G6064" t="str">
        <f t="shared" si="754"/>
        <v>노원구</v>
      </c>
      <c r="H6064">
        <f t="shared" si="755"/>
        <v>37.648209000000001</v>
      </c>
      <c r="I6064">
        <f t="shared" si="756"/>
        <v>127.070221</v>
      </c>
      <c r="J6064">
        <v>4</v>
      </c>
      <c r="K6064" s="1">
        <v>43201.390636574077</v>
      </c>
      <c r="L6064">
        <v>1702</v>
      </c>
      <c r="M6064" t="s">
        <v>3819</v>
      </c>
      <c r="N6064">
        <v>9</v>
      </c>
      <c r="O6064">
        <v>37</v>
      </c>
      <c r="P6064">
        <v>3970</v>
      </c>
      <c r="Q6064">
        <f t="shared" si="757"/>
        <v>8</v>
      </c>
      <c r="R6064" t="b">
        <f t="shared" si="758"/>
        <v>0</v>
      </c>
      <c r="S6064" t="b">
        <f t="shared" si="759"/>
        <v>0</v>
      </c>
    </row>
    <row r="6065" spans="1:19">
      <c r="A6065" t="s">
        <v>5792</v>
      </c>
      <c r="B6065" s="1">
        <v>43201.536087962966</v>
      </c>
      <c r="C6065" s="5">
        <f t="shared" si="752"/>
        <v>15.7</v>
      </c>
      <c r="D6065" s="5">
        <f t="shared" si="753"/>
        <v>0</v>
      </c>
      <c r="E6065">
        <v>2015</v>
      </c>
      <c r="F6065" t="s">
        <v>1182</v>
      </c>
      <c r="G6065" t="str">
        <f t="shared" si="754"/>
        <v>동작구</v>
      </c>
      <c r="H6065">
        <f t="shared" si="755"/>
        <v>37.499854999999997</v>
      </c>
      <c r="I6065">
        <f t="shared" si="756"/>
        <v>126.929565</v>
      </c>
      <c r="J6065">
        <v>8</v>
      </c>
      <c r="K6065" s="1">
        <v>43201.542962962965</v>
      </c>
      <c r="L6065">
        <v>2056</v>
      </c>
      <c r="M6065" t="s">
        <v>1663</v>
      </c>
      <c r="N6065">
        <v>6</v>
      </c>
      <c r="O6065">
        <v>9</v>
      </c>
      <c r="P6065">
        <v>1820</v>
      </c>
      <c r="Q6065">
        <f t="shared" si="757"/>
        <v>12</v>
      </c>
      <c r="R6065" t="b">
        <f t="shared" si="758"/>
        <v>0</v>
      </c>
      <c r="S6065" t="b">
        <f t="shared" si="759"/>
        <v>0</v>
      </c>
    </row>
    <row r="6066" spans="1:19">
      <c r="A6066" t="s">
        <v>5793</v>
      </c>
      <c r="B6066" s="1">
        <v>43202.516226851854</v>
      </c>
      <c r="C6066" s="5">
        <f t="shared" si="752"/>
        <v>17.5</v>
      </c>
      <c r="D6066" s="5">
        <f t="shared" si="753"/>
        <v>0</v>
      </c>
      <c r="E6066">
        <v>144</v>
      </c>
      <c r="F6066" t="s">
        <v>270</v>
      </c>
      <c r="G6066" t="str">
        <f t="shared" si="754"/>
        <v>마포구</v>
      </c>
      <c r="H6066">
        <f t="shared" si="755"/>
        <v>37.543579000000001</v>
      </c>
      <c r="I6066">
        <f t="shared" si="756"/>
        <v>126.951324</v>
      </c>
      <c r="J6066">
        <v>3</v>
      </c>
      <c r="K6066" s="1">
        <v>43202.532650462963</v>
      </c>
      <c r="L6066">
        <v>144</v>
      </c>
      <c r="M6066" t="s">
        <v>270</v>
      </c>
      <c r="N6066">
        <v>3</v>
      </c>
      <c r="O6066">
        <v>23</v>
      </c>
      <c r="P6066">
        <v>3000</v>
      </c>
      <c r="Q6066">
        <f t="shared" si="757"/>
        <v>12</v>
      </c>
      <c r="R6066" t="b">
        <f t="shared" si="758"/>
        <v>0</v>
      </c>
      <c r="S6066" t="b">
        <f t="shared" si="759"/>
        <v>0</v>
      </c>
    </row>
    <row r="6067" spans="1:19">
      <c r="A6067" t="s">
        <v>1016</v>
      </c>
      <c r="B6067" s="1">
        <v>43191.896921296298</v>
      </c>
      <c r="C6067" s="5">
        <f t="shared" si="752"/>
        <v>16.899999999999999</v>
      </c>
      <c r="D6067" s="5">
        <f t="shared" si="753"/>
        <v>0</v>
      </c>
      <c r="E6067">
        <v>1901</v>
      </c>
      <c r="F6067" t="s">
        <v>1104</v>
      </c>
      <c r="G6067" t="str">
        <f t="shared" si="754"/>
        <v>구로구</v>
      </c>
      <c r="H6067">
        <f t="shared" si="755"/>
        <v>37.507331999999998</v>
      </c>
      <c r="I6067">
        <f t="shared" si="756"/>
        <v>126.87973</v>
      </c>
      <c r="J6067">
        <v>10</v>
      </c>
      <c r="K6067" s="1">
        <v>43192.034872685188</v>
      </c>
      <c r="L6067">
        <v>1901</v>
      </c>
      <c r="M6067" t="s">
        <v>1104</v>
      </c>
      <c r="N6067">
        <v>4</v>
      </c>
      <c r="O6067">
        <v>183</v>
      </c>
      <c r="P6067">
        <v>18740</v>
      </c>
      <c r="Q6067">
        <f t="shared" si="757"/>
        <v>21</v>
      </c>
      <c r="R6067" t="b">
        <f t="shared" si="758"/>
        <v>1</v>
      </c>
      <c r="S6067" t="b">
        <f t="shared" si="759"/>
        <v>0</v>
      </c>
    </row>
    <row r="6068" spans="1:19">
      <c r="A6068" t="s">
        <v>4117</v>
      </c>
      <c r="B6068" s="1">
        <v>43203.65625</v>
      </c>
      <c r="C6068" s="5">
        <f t="shared" si="752"/>
        <v>18.600000000000001</v>
      </c>
      <c r="D6068" s="5">
        <f t="shared" si="753"/>
        <v>0</v>
      </c>
      <c r="E6068">
        <v>2013</v>
      </c>
      <c r="F6068" t="s">
        <v>1188</v>
      </c>
      <c r="G6068" t="str">
        <f t="shared" si="754"/>
        <v>동작구</v>
      </c>
      <c r="H6068">
        <f t="shared" si="755"/>
        <v>37.505851999999997</v>
      </c>
      <c r="I6068">
        <f t="shared" si="756"/>
        <v>126.939362</v>
      </c>
      <c r="J6068">
        <v>20</v>
      </c>
      <c r="K6068" s="1">
        <v>43203.673263888886</v>
      </c>
      <c r="L6068">
        <v>2013</v>
      </c>
      <c r="M6068" t="s">
        <v>1188</v>
      </c>
      <c r="N6068">
        <v>27</v>
      </c>
      <c r="O6068">
        <v>22</v>
      </c>
      <c r="P6068">
        <v>2010</v>
      </c>
      <c r="Q6068">
        <f t="shared" si="757"/>
        <v>15</v>
      </c>
      <c r="R6068" t="b">
        <f t="shared" si="758"/>
        <v>0</v>
      </c>
      <c r="S6068" t="b">
        <f t="shared" si="759"/>
        <v>0</v>
      </c>
    </row>
    <row r="6069" spans="1:19">
      <c r="A6069" t="s">
        <v>4278</v>
      </c>
      <c r="B6069" s="1">
        <v>43210.879479166666</v>
      </c>
      <c r="C6069" s="5">
        <f t="shared" si="752"/>
        <v>19.2</v>
      </c>
      <c r="D6069" s="5">
        <f t="shared" si="753"/>
        <v>0</v>
      </c>
      <c r="E6069">
        <v>601</v>
      </c>
      <c r="F6069" t="s">
        <v>1708</v>
      </c>
      <c r="G6069" t="str">
        <f t="shared" si="754"/>
        <v>동대문구</v>
      </c>
      <c r="H6069">
        <f t="shared" si="755"/>
        <v>37.575946999999999</v>
      </c>
      <c r="I6069">
        <f t="shared" si="756"/>
        <v>127.037361</v>
      </c>
      <c r="J6069">
        <v>3</v>
      </c>
      <c r="K6069" s="1">
        <v>43210.883298611108</v>
      </c>
      <c r="L6069">
        <v>614</v>
      </c>
      <c r="M6069" t="s">
        <v>359</v>
      </c>
      <c r="N6069">
        <v>19</v>
      </c>
      <c r="O6069">
        <v>5</v>
      </c>
      <c r="P6069">
        <v>850</v>
      </c>
      <c r="Q6069">
        <f t="shared" si="757"/>
        <v>21</v>
      </c>
      <c r="R6069" t="b">
        <f t="shared" si="758"/>
        <v>0</v>
      </c>
      <c r="S6069" t="b">
        <f t="shared" si="759"/>
        <v>0</v>
      </c>
    </row>
    <row r="6070" spans="1:19">
      <c r="A6070" t="s">
        <v>2844</v>
      </c>
      <c r="B6070" s="1">
        <v>43200.329942129632</v>
      </c>
      <c r="C6070" s="5">
        <f t="shared" si="752"/>
        <v>7.2</v>
      </c>
      <c r="D6070" s="5">
        <f t="shared" si="753"/>
        <v>0</v>
      </c>
      <c r="E6070">
        <v>238</v>
      </c>
      <c r="F6070" t="s">
        <v>87</v>
      </c>
      <c r="G6070" t="str">
        <f t="shared" si="754"/>
        <v>영등포구</v>
      </c>
      <c r="H6070">
        <f t="shared" si="755"/>
        <v>37.526386000000002</v>
      </c>
      <c r="I6070">
        <f t="shared" si="756"/>
        <v>126.902756</v>
      </c>
      <c r="J6070">
        <v>4</v>
      </c>
      <c r="K6070" s="1">
        <v>43200.331689814811</v>
      </c>
      <c r="L6070">
        <v>245</v>
      </c>
      <c r="M6070" t="s">
        <v>18</v>
      </c>
      <c r="N6070">
        <v>10</v>
      </c>
      <c r="O6070">
        <v>2</v>
      </c>
      <c r="P6070">
        <v>600</v>
      </c>
      <c r="Q6070">
        <f t="shared" si="757"/>
        <v>7</v>
      </c>
      <c r="R6070" t="b">
        <f t="shared" si="758"/>
        <v>0</v>
      </c>
      <c r="S6070" t="b">
        <f t="shared" si="759"/>
        <v>0</v>
      </c>
    </row>
    <row r="6071" spans="1:19">
      <c r="A6071" t="s">
        <v>5794</v>
      </c>
      <c r="B6071" s="1">
        <v>43218.718252314815</v>
      </c>
      <c r="C6071" s="5">
        <f t="shared" si="752"/>
        <v>20.100000000000001</v>
      </c>
      <c r="D6071" s="5">
        <f t="shared" si="753"/>
        <v>0</v>
      </c>
      <c r="E6071">
        <v>1163</v>
      </c>
      <c r="F6071" t="s">
        <v>2749</v>
      </c>
      <c r="G6071" t="str">
        <f t="shared" si="754"/>
        <v>강서구</v>
      </c>
      <c r="H6071">
        <f t="shared" si="755"/>
        <v>37.570498999999998</v>
      </c>
      <c r="I6071">
        <f t="shared" si="756"/>
        <v>126.82008399999999</v>
      </c>
      <c r="J6071">
        <v>7</v>
      </c>
      <c r="K6071" s="1">
        <v>43218.807372685187</v>
      </c>
      <c r="L6071">
        <v>1163</v>
      </c>
      <c r="M6071" t="s">
        <v>2749</v>
      </c>
      <c r="N6071">
        <v>3</v>
      </c>
      <c r="O6071">
        <v>122</v>
      </c>
      <c r="P6071">
        <v>4840</v>
      </c>
      <c r="Q6071">
        <f t="shared" si="757"/>
        <v>17</v>
      </c>
      <c r="R6071" t="b">
        <f t="shared" si="758"/>
        <v>1</v>
      </c>
      <c r="S6071" t="b">
        <f t="shared" si="759"/>
        <v>0</v>
      </c>
    </row>
    <row r="6072" spans="1:19">
      <c r="A6072" t="s">
        <v>5795</v>
      </c>
      <c r="B6072" s="1">
        <v>43203.641087962962</v>
      </c>
      <c r="C6072" s="5">
        <f t="shared" si="752"/>
        <v>18.600000000000001</v>
      </c>
      <c r="D6072" s="5">
        <f t="shared" si="753"/>
        <v>0</v>
      </c>
      <c r="E6072">
        <v>110</v>
      </c>
      <c r="F6072" t="s">
        <v>3052</v>
      </c>
      <c r="G6072" t="str">
        <f t="shared" si="754"/>
        <v>서대문구</v>
      </c>
      <c r="H6072">
        <f t="shared" si="755"/>
        <v>37.568199</v>
      </c>
      <c r="I6072">
        <f t="shared" si="756"/>
        <v>126.91784699999999</v>
      </c>
      <c r="J6072">
        <v>8</v>
      </c>
      <c r="K6072" s="1">
        <v>43203.655763888892</v>
      </c>
      <c r="L6072">
        <v>412</v>
      </c>
      <c r="M6072" t="s">
        <v>328</v>
      </c>
      <c r="N6072">
        <v>20</v>
      </c>
      <c r="O6072">
        <v>20</v>
      </c>
      <c r="P6072">
        <v>5280</v>
      </c>
      <c r="Q6072">
        <f t="shared" si="757"/>
        <v>15</v>
      </c>
      <c r="R6072" t="b">
        <f t="shared" si="758"/>
        <v>0</v>
      </c>
      <c r="S6072" t="b">
        <f t="shared" si="759"/>
        <v>0</v>
      </c>
    </row>
    <row r="6073" spans="1:19">
      <c r="A6073" t="s">
        <v>5796</v>
      </c>
      <c r="B6073" s="1">
        <v>43206.94630787037</v>
      </c>
      <c r="C6073" s="5">
        <f t="shared" si="752"/>
        <v>10.8</v>
      </c>
      <c r="D6073" s="5">
        <f t="shared" si="753"/>
        <v>0</v>
      </c>
      <c r="E6073">
        <v>1827</v>
      </c>
      <c r="F6073" t="s">
        <v>223</v>
      </c>
      <c r="G6073" t="str">
        <f t="shared" si="754"/>
        <v>금천구</v>
      </c>
      <c r="H6073">
        <f t="shared" si="755"/>
        <v>37.455849000000001</v>
      </c>
      <c r="I6073">
        <f t="shared" si="756"/>
        <v>126.89314299999999</v>
      </c>
      <c r="J6073">
        <v>17</v>
      </c>
      <c r="K6073" s="1">
        <v>43206.948263888888</v>
      </c>
      <c r="L6073">
        <v>1826</v>
      </c>
      <c r="M6073" t="s">
        <v>3346</v>
      </c>
      <c r="N6073">
        <v>18</v>
      </c>
      <c r="O6073">
        <v>2</v>
      </c>
      <c r="P6073">
        <v>620</v>
      </c>
      <c r="Q6073">
        <f t="shared" si="757"/>
        <v>22</v>
      </c>
      <c r="R6073" t="b">
        <f t="shared" si="758"/>
        <v>0</v>
      </c>
      <c r="S6073" t="b">
        <f t="shared" si="759"/>
        <v>0</v>
      </c>
    </row>
    <row r="6074" spans="1:19">
      <c r="A6074" t="s">
        <v>2876</v>
      </c>
      <c r="B6074" s="1">
        <v>43204.862592592595</v>
      </c>
      <c r="C6074" s="5">
        <f t="shared" si="752"/>
        <v>9.4</v>
      </c>
      <c r="D6074" s="5">
        <f t="shared" si="753"/>
        <v>0</v>
      </c>
      <c r="E6074">
        <v>540</v>
      </c>
      <c r="F6074" t="s">
        <v>123</v>
      </c>
      <c r="G6074" t="str">
        <f t="shared" si="754"/>
        <v>광진구</v>
      </c>
      <c r="H6074">
        <f t="shared" si="755"/>
        <v>37.55603</v>
      </c>
      <c r="I6074">
        <f t="shared" si="756"/>
        <v>127.078644</v>
      </c>
      <c r="J6074">
        <v>6</v>
      </c>
      <c r="K6074" s="1">
        <v>43204.865613425929</v>
      </c>
      <c r="L6074">
        <v>3509</v>
      </c>
      <c r="M6074" t="s">
        <v>39</v>
      </c>
      <c r="N6074">
        <v>17</v>
      </c>
      <c r="O6074">
        <v>4</v>
      </c>
      <c r="P6074">
        <v>570</v>
      </c>
      <c r="Q6074">
        <f t="shared" si="757"/>
        <v>20</v>
      </c>
      <c r="R6074" t="b">
        <f t="shared" si="758"/>
        <v>1</v>
      </c>
      <c r="S6074" t="b">
        <f t="shared" si="759"/>
        <v>0</v>
      </c>
    </row>
    <row r="6075" spans="1:19">
      <c r="A6075" t="s">
        <v>5797</v>
      </c>
      <c r="B6075" s="1">
        <v>43192.627546296295</v>
      </c>
      <c r="C6075" s="5">
        <f t="shared" si="752"/>
        <v>23.7</v>
      </c>
      <c r="D6075" s="5">
        <f t="shared" si="753"/>
        <v>0</v>
      </c>
      <c r="E6075">
        <v>207</v>
      </c>
      <c r="F6075" t="s">
        <v>118</v>
      </c>
      <c r="G6075" t="str">
        <f t="shared" si="754"/>
        <v>영등포구</v>
      </c>
      <c r="H6075">
        <f t="shared" si="755"/>
        <v>37.526989</v>
      </c>
      <c r="I6075">
        <f t="shared" si="756"/>
        <v>126.932098</v>
      </c>
      <c r="J6075">
        <v>21</v>
      </c>
      <c r="K6075" s="1">
        <v>43192.633055555554</v>
      </c>
      <c r="L6075">
        <v>222</v>
      </c>
      <c r="M6075" t="s">
        <v>298</v>
      </c>
      <c r="N6075">
        <v>12</v>
      </c>
      <c r="O6075">
        <v>7</v>
      </c>
      <c r="P6075">
        <v>1340</v>
      </c>
      <c r="Q6075">
        <f t="shared" si="757"/>
        <v>15</v>
      </c>
      <c r="R6075" t="b">
        <f t="shared" si="758"/>
        <v>0</v>
      </c>
      <c r="S6075" t="b">
        <f t="shared" si="759"/>
        <v>0</v>
      </c>
    </row>
    <row r="6076" spans="1:19">
      <c r="A6076" t="s">
        <v>4943</v>
      </c>
      <c r="B6076" s="1">
        <v>43208.770162037035</v>
      </c>
      <c r="C6076" s="5">
        <f t="shared" si="752"/>
        <v>16.600000000000001</v>
      </c>
      <c r="D6076" s="5">
        <f t="shared" si="753"/>
        <v>0</v>
      </c>
      <c r="E6076">
        <v>1288</v>
      </c>
      <c r="F6076" t="s">
        <v>111</v>
      </c>
      <c r="G6076" t="str">
        <f t="shared" si="754"/>
        <v>송파구</v>
      </c>
      <c r="H6076">
        <f t="shared" si="755"/>
        <v>37.487999000000002</v>
      </c>
      <c r="I6076">
        <f t="shared" si="756"/>
        <v>127.13108800000001</v>
      </c>
      <c r="J6076">
        <v>12</v>
      </c>
      <c r="K6076" s="1">
        <v>43208.777870370373</v>
      </c>
      <c r="L6076">
        <v>1257</v>
      </c>
      <c r="M6076" t="s">
        <v>669</v>
      </c>
      <c r="N6076">
        <v>12</v>
      </c>
      <c r="O6076">
        <v>10</v>
      </c>
      <c r="P6076">
        <v>1840</v>
      </c>
      <c r="Q6076">
        <f t="shared" si="757"/>
        <v>18</v>
      </c>
      <c r="R6076" t="b">
        <f t="shared" si="758"/>
        <v>0</v>
      </c>
      <c r="S6076" t="b">
        <f t="shared" si="759"/>
        <v>0</v>
      </c>
    </row>
    <row r="6077" spans="1:19">
      <c r="A6077" t="s">
        <v>1836</v>
      </c>
      <c r="B6077" s="1">
        <v>43202.888113425928</v>
      </c>
      <c r="C6077" s="5">
        <f t="shared" si="752"/>
        <v>13.4</v>
      </c>
      <c r="D6077" s="5">
        <f t="shared" si="753"/>
        <v>0</v>
      </c>
      <c r="E6077">
        <v>196</v>
      </c>
      <c r="F6077" t="s">
        <v>2635</v>
      </c>
      <c r="G6077" t="str">
        <f t="shared" si="754"/>
        <v>서대문구</v>
      </c>
      <c r="H6077">
        <f t="shared" si="755"/>
        <v>37.566119999999998</v>
      </c>
      <c r="I6077">
        <f t="shared" si="756"/>
        <v>126.92589599999999</v>
      </c>
      <c r="J6077">
        <v>10</v>
      </c>
      <c r="K6077" s="1">
        <v>43202.90111111111</v>
      </c>
      <c r="L6077">
        <v>175</v>
      </c>
      <c r="M6077" t="s">
        <v>1031</v>
      </c>
      <c r="N6077">
        <v>2</v>
      </c>
      <c r="O6077">
        <v>17</v>
      </c>
      <c r="P6077">
        <v>2440</v>
      </c>
      <c r="Q6077">
        <f t="shared" si="757"/>
        <v>21</v>
      </c>
      <c r="R6077" t="b">
        <f t="shared" si="758"/>
        <v>0</v>
      </c>
      <c r="S6077" t="b">
        <f t="shared" si="759"/>
        <v>0</v>
      </c>
    </row>
    <row r="6078" spans="1:19">
      <c r="A6078" t="s">
        <v>2801</v>
      </c>
      <c r="B6078" s="1">
        <v>43206.673472222225</v>
      </c>
      <c r="C6078" s="5">
        <f t="shared" si="752"/>
        <v>18.5</v>
      </c>
      <c r="D6078" s="5">
        <f t="shared" si="753"/>
        <v>0</v>
      </c>
      <c r="E6078">
        <v>311</v>
      </c>
      <c r="F6078" t="s">
        <v>51</v>
      </c>
      <c r="G6078" t="str">
        <f t="shared" si="754"/>
        <v>중구</v>
      </c>
      <c r="H6078">
        <f t="shared" si="755"/>
        <v>37.566611999999999</v>
      </c>
      <c r="I6078">
        <f t="shared" si="756"/>
        <v>126.97747</v>
      </c>
      <c r="J6078">
        <v>27</v>
      </c>
      <c r="K6078" s="1">
        <v>43206.716620370367</v>
      </c>
      <c r="L6078">
        <v>559</v>
      </c>
      <c r="M6078" t="s">
        <v>502</v>
      </c>
      <c r="N6078">
        <v>4</v>
      </c>
      <c r="O6078">
        <v>61</v>
      </c>
      <c r="P6078">
        <v>7250</v>
      </c>
      <c r="Q6078">
        <f t="shared" si="757"/>
        <v>16</v>
      </c>
      <c r="R6078" t="b">
        <f t="shared" si="758"/>
        <v>0</v>
      </c>
      <c r="S6078" t="b">
        <f t="shared" si="759"/>
        <v>0</v>
      </c>
    </row>
    <row r="6079" spans="1:19">
      <c r="A6079" t="s">
        <v>2853</v>
      </c>
      <c r="B6079" s="1">
        <v>43203.715127314812</v>
      </c>
      <c r="C6079" s="5">
        <f t="shared" si="752"/>
        <v>18.100000000000001</v>
      </c>
      <c r="D6079" s="5">
        <f t="shared" si="753"/>
        <v>0</v>
      </c>
      <c r="E6079">
        <v>1218</v>
      </c>
      <c r="F6079" t="s">
        <v>1922</v>
      </c>
      <c r="G6079" t="str">
        <f t="shared" si="754"/>
        <v>송파구</v>
      </c>
      <c r="H6079">
        <f t="shared" si="755"/>
        <v>37.508968000000003</v>
      </c>
      <c r="I6079">
        <f t="shared" si="756"/>
        <v>127.125839</v>
      </c>
      <c r="J6079">
        <v>3</v>
      </c>
      <c r="K6079" s="1">
        <v>43203.72960648148</v>
      </c>
      <c r="L6079">
        <v>1227</v>
      </c>
      <c r="M6079" t="s">
        <v>2973</v>
      </c>
      <c r="N6079">
        <v>5</v>
      </c>
      <c r="O6079">
        <v>20</v>
      </c>
      <c r="P6079">
        <v>3090</v>
      </c>
      <c r="Q6079">
        <f t="shared" si="757"/>
        <v>17</v>
      </c>
      <c r="R6079" t="b">
        <f t="shared" si="758"/>
        <v>0</v>
      </c>
      <c r="S6079" t="b">
        <f t="shared" si="759"/>
        <v>0</v>
      </c>
    </row>
    <row r="6080" spans="1:19">
      <c r="A6080" t="s">
        <v>3691</v>
      </c>
      <c r="B6080" s="1">
        <v>43218.721516203703</v>
      </c>
      <c r="C6080" s="5">
        <f t="shared" si="752"/>
        <v>20.100000000000001</v>
      </c>
      <c r="D6080" s="5">
        <f t="shared" si="753"/>
        <v>0</v>
      </c>
      <c r="E6080">
        <v>2173</v>
      </c>
      <c r="F6080" t="s">
        <v>602</v>
      </c>
      <c r="G6080" t="str">
        <f t="shared" si="754"/>
        <v>관악구</v>
      </c>
      <c r="H6080">
        <f t="shared" si="755"/>
        <v>37.489750000000001</v>
      </c>
      <c r="I6080">
        <f t="shared" si="756"/>
        <v>126.92746699999999</v>
      </c>
      <c r="J6080">
        <v>1</v>
      </c>
      <c r="K6080" s="1">
        <v>43218.735000000001</v>
      </c>
      <c r="L6080">
        <v>2116</v>
      </c>
      <c r="M6080" t="s">
        <v>1613</v>
      </c>
      <c r="N6080">
        <v>6</v>
      </c>
      <c r="O6080">
        <v>18</v>
      </c>
      <c r="P6080">
        <v>2300</v>
      </c>
      <c r="Q6080">
        <f t="shared" si="757"/>
        <v>17</v>
      </c>
      <c r="R6080" t="b">
        <f t="shared" si="758"/>
        <v>1</v>
      </c>
      <c r="S6080" t="b">
        <f t="shared" si="759"/>
        <v>0</v>
      </c>
    </row>
    <row r="6081" spans="1:19">
      <c r="A6081" t="s">
        <v>5798</v>
      </c>
      <c r="B6081" s="1">
        <v>43215.843101851853</v>
      </c>
      <c r="C6081" s="5">
        <f t="shared" si="752"/>
        <v>16.8</v>
      </c>
      <c r="D6081" s="5">
        <f t="shared" si="753"/>
        <v>0</v>
      </c>
      <c r="E6081">
        <v>1338</v>
      </c>
      <c r="F6081" t="s">
        <v>319</v>
      </c>
      <c r="G6081" t="str">
        <f t="shared" si="754"/>
        <v>성북구</v>
      </c>
      <c r="H6081">
        <f t="shared" si="755"/>
        <v>37.586899000000003</v>
      </c>
      <c r="I6081">
        <f t="shared" si="756"/>
        <v>127.020752</v>
      </c>
      <c r="J6081">
        <v>11</v>
      </c>
      <c r="K6081" s="1">
        <v>43215.845509259256</v>
      </c>
      <c r="L6081">
        <v>1305</v>
      </c>
      <c r="M6081" t="s">
        <v>1125</v>
      </c>
      <c r="N6081">
        <v>1</v>
      </c>
      <c r="O6081">
        <v>3</v>
      </c>
      <c r="P6081">
        <v>590</v>
      </c>
      <c r="Q6081">
        <f t="shared" si="757"/>
        <v>20</v>
      </c>
      <c r="R6081" t="b">
        <f t="shared" si="758"/>
        <v>0</v>
      </c>
      <c r="S6081" t="b">
        <f t="shared" si="759"/>
        <v>0</v>
      </c>
    </row>
    <row r="6082" spans="1:19">
      <c r="A6082" t="s">
        <v>4462</v>
      </c>
      <c r="B6082" s="1">
        <v>43210.752835648149</v>
      </c>
      <c r="C6082" s="5">
        <f t="shared" ref="C6082:C6145" si="760">VLOOKUP(B6082,기상정보,2,TRUE)</f>
        <v>24.7</v>
      </c>
      <c r="D6082" s="5">
        <f t="shared" ref="D6082:D6145" si="761">VLOOKUP(B6082,기상정보,3,TRUE)</f>
        <v>0</v>
      </c>
      <c r="E6082">
        <v>590</v>
      </c>
      <c r="F6082" t="s">
        <v>29</v>
      </c>
      <c r="G6082" t="str">
        <f t="shared" ref="G6082:G6145" si="762">VLOOKUP(E6082,대여소,3,FALSE)</f>
        <v>광진구</v>
      </c>
      <c r="H6082">
        <f t="shared" ref="H6082:H6145" si="763">VLOOKUP(E6082,대여소,5,FALSE)</f>
        <v>37.53989</v>
      </c>
      <c r="I6082">
        <f t="shared" ref="I6082:I6145" si="764">VLOOKUP(E6082,대여소,6,FALSE)</f>
        <v>127.073364</v>
      </c>
      <c r="J6082">
        <v>4</v>
      </c>
      <c r="K6082" s="1">
        <v>43210.786134259259</v>
      </c>
      <c r="L6082">
        <v>502</v>
      </c>
      <c r="M6082" t="s">
        <v>124</v>
      </c>
      <c r="N6082">
        <v>12</v>
      </c>
      <c r="O6082">
        <v>47</v>
      </c>
      <c r="P6082">
        <v>5250</v>
      </c>
      <c r="Q6082">
        <f t="shared" si="757"/>
        <v>18</v>
      </c>
      <c r="R6082" t="b">
        <f t="shared" si="758"/>
        <v>0</v>
      </c>
      <c r="S6082" t="b">
        <f t="shared" si="759"/>
        <v>0</v>
      </c>
    </row>
    <row r="6083" spans="1:19">
      <c r="A6083" t="s">
        <v>4989</v>
      </c>
      <c r="B6083" s="1">
        <v>43217.712013888886</v>
      </c>
      <c r="C6083" s="5">
        <f t="shared" si="760"/>
        <v>21.8</v>
      </c>
      <c r="D6083" s="5">
        <f t="shared" si="761"/>
        <v>0</v>
      </c>
      <c r="E6083">
        <v>1520</v>
      </c>
      <c r="F6083" t="s">
        <v>2140</v>
      </c>
      <c r="G6083" t="str">
        <f t="shared" si="762"/>
        <v>강북구</v>
      </c>
      <c r="H6083">
        <f t="shared" si="763"/>
        <v>37.639862000000001</v>
      </c>
      <c r="I6083">
        <f t="shared" si="764"/>
        <v>127.022789</v>
      </c>
      <c r="J6083">
        <v>7</v>
      </c>
      <c r="K6083" s="1">
        <v>43217.715543981481</v>
      </c>
      <c r="L6083">
        <v>1530</v>
      </c>
      <c r="M6083" t="s">
        <v>1940</v>
      </c>
      <c r="N6083">
        <v>2</v>
      </c>
      <c r="O6083">
        <v>4</v>
      </c>
      <c r="P6083">
        <v>440</v>
      </c>
      <c r="Q6083">
        <f t="shared" ref="Q6083:Q6146" si="765">HOUR(B6083)</f>
        <v>17</v>
      </c>
      <c r="R6083" t="b">
        <f t="shared" ref="R6083:R6146" si="766">WEEKDAY(B6083,3)&gt;=5</f>
        <v>0</v>
      </c>
      <c r="S6083" t="b">
        <f t="shared" ref="S6083:S6146" si="767">D6083&gt;=1</f>
        <v>0</v>
      </c>
    </row>
    <row r="6084" spans="1:19">
      <c r="A6084" t="s">
        <v>741</v>
      </c>
      <c r="B6084" s="1">
        <v>43197.807523148149</v>
      </c>
      <c r="C6084" s="5">
        <f t="shared" si="760"/>
        <v>4.9000000000000004</v>
      </c>
      <c r="D6084" s="5">
        <f t="shared" si="761"/>
        <v>0</v>
      </c>
      <c r="E6084">
        <v>2008</v>
      </c>
      <c r="F6084" t="s">
        <v>760</v>
      </c>
      <c r="G6084" t="str">
        <f t="shared" si="762"/>
        <v>동작구</v>
      </c>
      <c r="H6084">
        <f t="shared" si="763"/>
        <v>37.509369</v>
      </c>
      <c r="I6084">
        <f t="shared" si="764"/>
        <v>126.92807000000001</v>
      </c>
      <c r="J6084">
        <v>5</v>
      </c>
      <c r="K6084" s="1">
        <v>43197.811990740738</v>
      </c>
      <c r="L6084">
        <v>2050</v>
      </c>
      <c r="M6084" t="s">
        <v>1243</v>
      </c>
      <c r="N6084">
        <v>1</v>
      </c>
      <c r="O6084">
        <v>6</v>
      </c>
      <c r="P6084">
        <v>1430</v>
      </c>
      <c r="Q6084">
        <f t="shared" si="765"/>
        <v>19</v>
      </c>
      <c r="R6084" t="b">
        <f t="shared" si="766"/>
        <v>1</v>
      </c>
      <c r="S6084" t="b">
        <f t="shared" si="767"/>
        <v>0</v>
      </c>
    </row>
    <row r="6085" spans="1:19">
      <c r="A6085" t="s">
        <v>3280</v>
      </c>
      <c r="B6085" s="1">
        <v>43191.515763888892</v>
      </c>
      <c r="C6085" s="5">
        <f t="shared" si="760"/>
        <v>18</v>
      </c>
      <c r="D6085" s="5">
        <f t="shared" si="761"/>
        <v>0</v>
      </c>
      <c r="E6085">
        <v>387</v>
      </c>
      <c r="F6085" t="s">
        <v>204</v>
      </c>
      <c r="G6085" t="str">
        <f t="shared" si="762"/>
        <v>중구</v>
      </c>
      <c r="H6085">
        <f t="shared" si="763"/>
        <v>37.566994000000001</v>
      </c>
      <c r="I6085">
        <f t="shared" si="764"/>
        <v>127.00346399999999</v>
      </c>
      <c r="J6085">
        <v>6</v>
      </c>
      <c r="K6085" s="1">
        <v>43191.55364583333</v>
      </c>
      <c r="L6085">
        <v>828</v>
      </c>
      <c r="M6085" t="s">
        <v>3427</v>
      </c>
      <c r="N6085">
        <v>4</v>
      </c>
      <c r="O6085">
        <v>54</v>
      </c>
      <c r="P6085">
        <v>5470</v>
      </c>
      <c r="Q6085">
        <f t="shared" si="765"/>
        <v>12</v>
      </c>
      <c r="R6085" t="b">
        <f t="shared" si="766"/>
        <v>1</v>
      </c>
      <c r="S6085" t="b">
        <f t="shared" si="767"/>
        <v>0</v>
      </c>
    </row>
    <row r="6086" spans="1:19">
      <c r="A6086" t="s">
        <v>5799</v>
      </c>
      <c r="B6086" s="1">
        <v>43208.759039351855</v>
      </c>
      <c r="C6086" s="5">
        <f t="shared" si="760"/>
        <v>16.600000000000001</v>
      </c>
      <c r="D6086" s="5">
        <f t="shared" si="761"/>
        <v>0</v>
      </c>
      <c r="E6086">
        <v>2145</v>
      </c>
      <c r="F6086" t="s">
        <v>138</v>
      </c>
      <c r="G6086" t="str">
        <f t="shared" si="762"/>
        <v>관악구</v>
      </c>
      <c r="H6086">
        <f t="shared" si="763"/>
        <v>37.486359</v>
      </c>
      <c r="I6086">
        <f t="shared" si="764"/>
        <v>126.942924</v>
      </c>
      <c r="J6086">
        <v>11</v>
      </c>
      <c r="K6086" s="1">
        <v>43208.774039351854</v>
      </c>
      <c r="L6086">
        <v>2140</v>
      </c>
      <c r="M6086" t="s">
        <v>1319</v>
      </c>
      <c r="N6086">
        <v>5</v>
      </c>
      <c r="O6086">
        <v>20</v>
      </c>
      <c r="P6086">
        <v>2530</v>
      </c>
      <c r="Q6086">
        <f t="shared" si="765"/>
        <v>18</v>
      </c>
      <c r="R6086" t="b">
        <f t="shared" si="766"/>
        <v>0</v>
      </c>
      <c r="S6086" t="b">
        <f t="shared" si="767"/>
        <v>0</v>
      </c>
    </row>
    <row r="6087" spans="1:19">
      <c r="A6087" t="s">
        <v>5800</v>
      </c>
      <c r="B6087" s="1">
        <v>43202.902453703704</v>
      </c>
      <c r="C6087" s="5">
        <f t="shared" si="760"/>
        <v>13.4</v>
      </c>
      <c r="D6087" s="5">
        <f t="shared" si="761"/>
        <v>0</v>
      </c>
      <c r="E6087">
        <v>503</v>
      </c>
      <c r="F6087" t="s">
        <v>1633</v>
      </c>
      <c r="G6087" t="str">
        <f t="shared" si="762"/>
        <v>광진구</v>
      </c>
      <c r="H6087">
        <f t="shared" si="763"/>
        <v>37.536667000000001</v>
      </c>
      <c r="I6087">
        <f t="shared" si="764"/>
        <v>127.073593</v>
      </c>
      <c r="J6087">
        <v>13</v>
      </c>
      <c r="K6087" s="1">
        <v>43202.906886574077</v>
      </c>
      <c r="L6087">
        <v>588</v>
      </c>
      <c r="M6087" t="s">
        <v>95</v>
      </c>
      <c r="N6087">
        <v>7</v>
      </c>
      <c r="O6087">
        <v>6</v>
      </c>
      <c r="P6087">
        <v>920</v>
      </c>
      <c r="Q6087">
        <f t="shared" si="765"/>
        <v>21</v>
      </c>
      <c r="R6087" t="b">
        <f t="shared" si="766"/>
        <v>0</v>
      </c>
      <c r="S6087" t="b">
        <f t="shared" si="767"/>
        <v>0</v>
      </c>
    </row>
    <row r="6088" spans="1:19">
      <c r="A6088" t="s">
        <v>5801</v>
      </c>
      <c r="B6088" s="1">
        <v>43197.593518518515</v>
      </c>
      <c r="C6088" s="5">
        <f t="shared" si="760"/>
        <v>8.1</v>
      </c>
      <c r="D6088" s="5">
        <f t="shared" si="761"/>
        <v>0</v>
      </c>
      <c r="E6088">
        <v>1511</v>
      </c>
      <c r="F6088" t="s">
        <v>2485</v>
      </c>
      <c r="G6088" t="str">
        <f t="shared" si="762"/>
        <v>강북구</v>
      </c>
      <c r="H6088">
        <f t="shared" si="763"/>
        <v>37.631123000000002</v>
      </c>
      <c r="I6088">
        <f t="shared" si="764"/>
        <v>127.036034</v>
      </c>
      <c r="J6088">
        <v>3</v>
      </c>
      <c r="K6088" s="1">
        <v>43197.609699074077</v>
      </c>
      <c r="L6088">
        <v>1511</v>
      </c>
      <c r="M6088" t="s">
        <v>2485</v>
      </c>
      <c r="N6088">
        <v>3</v>
      </c>
      <c r="O6088">
        <v>22</v>
      </c>
      <c r="P6088">
        <v>1240</v>
      </c>
      <c r="Q6088">
        <f t="shared" si="765"/>
        <v>14</v>
      </c>
      <c r="R6088" t="b">
        <f t="shared" si="766"/>
        <v>1</v>
      </c>
      <c r="S6088" t="b">
        <f t="shared" si="767"/>
        <v>0</v>
      </c>
    </row>
    <row r="6089" spans="1:19">
      <c r="A6089" t="s">
        <v>5802</v>
      </c>
      <c r="B6089" s="1">
        <v>43202.545486111114</v>
      </c>
      <c r="C6089" s="5">
        <f t="shared" si="760"/>
        <v>18.100000000000001</v>
      </c>
      <c r="D6089" s="5">
        <f t="shared" si="761"/>
        <v>0</v>
      </c>
      <c r="E6089">
        <v>609</v>
      </c>
      <c r="F6089" t="s">
        <v>494</v>
      </c>
      <c r="G6089" t="str">
        <f t="shared" si="762"/>
        <v>동대문구</v>
      </c>
      <c r="H6089">
        <f t="shared" si="763"/>
        <v>37.587791000000003</v>
      </c>
      <c r="I6089">
        <f t="shared" si="764"/>
        <v>127.037361</v>
      </c>
      <c r="J6089">
        <v>5</v>
      </c>
      <c r="K6089" s="1">
        <v>43202.557453703703</v>
      </c>
      <c r="L6089">
        <v>557</v>
      </c>
      <c r="M6089" t="s">
        <v>214</v>
      </c>
      <c r="N6089">
        <v>2</v>
      </c>
      <c r="O6089">
        <v>16</v>
      </c>
      <c r="P6089">
        <v>3360</v>
      </c>
      <c r="Q6089">
        <f t="shared" si="765"/>
        <v>13</v>
      </c>
      <c r="R6089" t="b">
        <f t="shared" si="766"/>
        <v>0</v>
      </c>
      <c r="S6089" t="b">
        <f t="shared" si="767"/>
        <v>0</v>
      </c>
    </row>
    <row r="6090" spans="1:19">
      <c r="A6090" t="s">
        <v>5803</v>
      </c>
      <c r="B6090" s="1">
        <v>43211.767939814818</v>
      </c>
      <c r="C6090" s="5">
        <f t="shared" si="760"/>
        <v>22.2</v>
      </c>
      <c r="D6090" s="5">
        <f t="shared" si="761"/>
        <v>0</v>
      </c>
      <c r="E6090">
        <v>358</v>
      </c>
      <c r="F6090" t="s">
        <v>1347</v>
      </c>
      <c r="G6090" t="str">
        <f t="shared" si="762"/>
        <v>종로구</v>
      </c>
      <c r="H6090">
        <f t="shared" si="763"/>
        <v>37.582500000000003</v>
      </c>
      <c r="I6090">
        <f t="shared" si="764"/>
        <v>126.998535</v>
      </c>
      <c r="J6090">
        <v>7</v>
      </c>
      <c r="K6090" s="1">
        <v>43211.795300925929</v>
      </c>
      <c r="L6090">
        <v>651</v>
      </c>
      <c r="M6090" t="s">
        <v>191</v>
      </c>
      <c r="N6090">
        <v>5</v>
      </c>
      <c r="O6090">
        <v>39</v>
      </c>
      <c r="P6090">
        <v>6610</v>
      </c>
      <c r="Q6090">
        <f t="shared" si="765"/>
        <v>18</v>
      </c>
      <c r="R6090" t="b">
        <f t="shared" si="766"/>
        <v>1</v>
      </c>
      <c r="S6090" t="b">
        <f t="shared" si="767"/>
        <v>0</v>
      </c>
    </row>
    <row r="6091" spans="1:19">
      <c r="A6091" t="s">
        <v>5804</v>
      </c>
      <c r="B6091" s="1">
        <v>43211.843078703707</v>
      </c>
      <c r="C6091" s="5">
        <f t="shared" si="760"/>
        <v>19.100000000000001</v>
      </c>
      <c r="D6091" s="5">
        <f t="shared" si="761"/>
        <v>0</v>
      </c>
      <c r="E6091">
        <v>206</v>
      </c>
      <c r="F6091" t="s">
        <v>130</v>
      </c>
      <c r="G6091" t="str">
        <f t="shared" si="762"/>
        <v>영등포구</v>
      </c>
      <c r="H6091">
        <f t="shared" si="763"/>
        <v>37.524666000000003</v>
      </c>
      <c r="I6091">
        <f t="shared" si="764"/>
        <v>126.91802199999999</v>
      </c>
      <c r="J6091">
        <v>9</v>
      </c>
      <c r="K6091" s="1">
        <v>43211.899444444447</v>
      </c>
      <c r="L6091">
        <v>210</v>
      </c>
      <c r="M6091" t="s">
        <v>565</v>
      </c>
      <c r="N6091">
        <v>4</v>
      </c>
      <c r="O6091">
        <v>81</v>
      </c>
      <c r="P6091">
        <v>4470</v>
      </c>
      <c r="Q6091">
        <f t="shared" si="765"/>
        <v>20</v>
      </c>
      <c r="R6091" t="b">
        <f t="shared" si="766"/>
        <v>1</v>
      </c>
      <c r="S6091" t="b">
        <f t="shared" si="767"/>
        <v>0</v>
      </c>
    </row>
    <row r="6092" spans="1:19">
      <c r="A6092" t="s">
        <v>4182</v>
      </c>
      <c r="B6092" s="1">
        <v>43206.96947916667</v>
      </c>
      <c r="C6092" s="5">
        <f t="shared" si="760"/>
        <v>9.6999999999999993</v>
      </c>
      <c r="D6092" s="5">
        <f t="shared" si="761"/>
        <v>0</v>
      </c>
      <c r="E6092">
        <v>109</v>
      </c>
      <c r="F6092" t="s">
        <v>696</v>
      </c>
      <c r="G6092" t="str">
        <f t="shared" si="762"/>
        <v>마포구</v>
      </c>
      <c r="H6092">
        <f t="shared" si="763"/>
        <v>37.547691350000001</v>
      </c>
      <c r="I6092">
        <f t="shared" si="764"/>
        <v>126.91998291</v>
      </c>
      <c r="J6092">
        <v>2</v>
      </c>
      <c r="K6092" s="1">
        <v>43206.97729166667</v>
      </c>
      <c r="L6092">
        <v>132</v>
      </c>
      <c r="M6092" t="s">
        <v>374</v>
      </c>
      <c r="N6092">
        <v>14</v>
      </c>
      <c r="O6092">
        <v>10</v>
      </c>
      <c r="P6092">
        <v>2010</v>
      </c>
      <c r="Q6092">
        <f t="shared" si="765"/>
        <v>23</v>
      </c>
      <c r="R6092" t="b">
        <f t="shared" si="766"/>
        <v>0</v>
      </c>
      <c r="S6092" t="b">
        <f t="shared" si="767"/>
        <v>0</v>
      </c>
    </row>
    <row r="6093" spans="1:19">
      <c r="A6093" t="s">
        <v>5805</v>
      </c>
      <c r="B6093" s="1">
        <v>43217.115752314814</v>
      </c>
      <c r="C6093" s="5">
        <f t="shared" si="760"/>
        <v>11.2</v>
      </c>
      <c r="D6093" s="5">
        <f t="shared" si="761"/>
        <v>0</v>
      </c>
      <c r="E6093">
        <v>3513</v>
      </c>
      <c r="F6093" t="s">
        <v>1817</v>
      </c>
      <c r="G6093" t="str">
        <f t="shared" si="762"/>
        <v>성동구</v>
      </c>
      <c r="H6093">
        <f t="shared" si="763"/>
        <v>37.564610000000002</v>
      </c>
      <c r="I6093">
        <f t="shared" si="764"/>
        <v>127.02919799999999</v>
      </c>
      <c r="J6093">
        <v>6</v>
      </c>
      <c r="K6093" s="1">
        <v>43217.120324074072</v>
      </c>
      <c r="L6093">
        <v>363</v>
      </c>
      <c r="M6093" t="s">
        <v>827</v>
      </c>
      <c r="N6093">
        <v>2</v>
      </c>
      <c r="O6093">
        <v>6</v>
      </c>
      <c r="P6093">
        <v>1200</v>
      </c>
      <c r="Q6093">
        <f t="shared" si="765"/>
        <v>2</v>
      </c>
      <c r="R6093" t="b">
        <f t="shared" si="766"/>
        <v>0</v>
      </c>
      <c r="S6093" t="b">
        <f t="shared" si="767"/>
        <v>0</v>
      </c>
    </row>
    <row r="6094" spans="1:19">
      <c r="A6094" t="s">
        <v>5806</v>
      </c>
      <c r="B6094" s="1">
        <v>43203.894120370373</v>
      </c>
      <c r="C6094" s="5">
        <f t="shared" si="760"/>
        <v>16.399999999999999</v>
      </c>
      <c r="D6094" s="5">
        <f t="shared" si="761"/>
        <v>0</v>
      </c>
      <c r="E6094">
        <v>1121</v>
      </c>
      <c r="F6094" t="s">
        <v>2089</v>
      </c>
      <c r="G6094" t="str">
        <f t="shared" si="762"/>
        <v>강서구</v>
      </c>
      <c r="H6094">
        <f t="shared" si="763"/>
        <v>37.559479000000003</v>
      </c>
      <c r="I6094">
        <f t="shared" si="764"/>
        <v>126.86438</v>
      </c>
      <c r="J6094">
        <v>1</v>
      </c>
      <c r="K6094" s="1">
        <v>43203.899467592593</v>
      </c>
      <c r="L6094">
        <v>1120</v>
      </c>
      <c r="M6094" t="s">
        <v>955</v>
      </c>
      <c r="N6094">
        <v>10</v>
      </c>
      <c r="O6094">
        <v>7</v>
      </c>
      <c r="P6094">
        <v>1120</v>
      </c>
      <c r="Q6094">
        <f t="shared" si="765"/>
        <v>21</v>
      </c>
      <c r="R6094" t="b">
        <f t="shared" si="766"/>
        <v>0</v>
      </c>
      <c r="S6094" t="b">
        <f t="shared" si="767"/>
        <v>0</v>
      </c>
    </row>
    <row r="6095" spans="1:19">
      <c r="A6095" t="s">
        <v>5807</v>
      </c>
      <c r="B6095" s="1">
        <v>43197.351365740738</v>
      </c>
      <c r="C6095" s="5">
        <f t="shared" si="760"/>
        <v>2.4</v>
      </c>
      <c r="D6095" s="5">
        <f t="shared" si="761"/>
        <v>0</v>
      </c>
      <c r="E6095">
        <v>374</v>
      </c>
      <c r="F6095" t="s">
        <v>2063</v>
      </c>
      <c r="G6095" t="str">
        <f t="shared" si="762"/>
        <v>중구</v>
      </c>
      <c r="H6095">
        <f t="shared" si="763"/>
        <v>37.560473999999999</v>
      </c>
      <c r="I6095">
        <f t="shared" si="764"/>
        <v>127.014076</v>
      </c>
      <c r="J6095">
        <v>7</v>
      </c>
      <c r="K6095" s="1">
        <v>43197.357534722221</v>
      </c>
      <c r="L6095">
        <v>346</v>
      </c>
      <c r="M6095" t="s">
        <v>2492</v>
      </c>
      <c r="N6095">
        <v>3</v>
      </c>
      <c r="O6095">
        <v>8</v>
      </c>
      <c r="P6095">
        <v>1560</v>
      </c>
      <c r="Q6095">
        <f t="shared" si="765"/>
        <v>8</v>
      </c>
      <c r="R6095" t="b">
        <f t="shared" si="766"/>
        <v>1</v>
      </c>
      <c r="S6095" t="b">
        <f t="shared" si="767"/>
        <v>0</v>
      </c>
    </row>
    <row r="6096" spans="1:19">
      <c r="A6096" t="s">
        <v>1967</v>
      </c>
      <c r="B6096" s="1">
        <v>43217.62363425926</v>
      </c>
      <c r="C6096" s="5">
        <f t="shared" si="760"/>
        <v>22.2</v>
      </c>
      <c r="D6096" s="5">
        <f t="shared" si="761"/>
        <v>0</v>
      </c>
      <c r="E6096">
        <v>574</v>
      </c>
      <c r="F6096" t="s">
        <v>395</v>
      </c>
      <c r="G6096" t="str">
        <f t="shared" si="762"/>
        <v>광진구</v>
      </c>
      <c r="H6096">
        <f t="shared" si="763"/>
        <v>37.551848999999997</v>
      </c>
      <c r="I6096">
        <f t="shared" si="764"/>
        <v>127.088982</v>
      </c>
      <c r="J6096">
        <v>14</v>
      </c>
      <c r="K6096" s="1">
        <v>43217.628460648149</v>
      </c>
      <c r="L6096">
        <v>540</v>
      </c>
      <c r="M6096" t="s">
        <v>123</v>
      </c>
      <c r="N6096">
        <v>3</v>
      </c>
      <c r="O6096">
        <v>6</v>
      </c>
      <c r="P6096">
        <v>1320</v>
      </c>
      <c r="Q6096">
        <f t="shared" si="765"/>
        <v>14</v>
      </c>
      <c r="R6096" t="b">
        <f t="shared" si="766"/>
        <v>0</v>
      </c>
      <c r="S6096" t="b">
        <f t="shared" si="767"/>
        <v>0</v>
      </c>
    </row>
    <row r="6097" spans="1:19">
      <c r="A6097" t="s">
        <v>5808</v>
      </c>
      <c r="B6097" s="1">
        <v>43191.357048611113</v>
      </c>
      <c r="C6097" s="5">
        <f t="shared" si="760"/>
        <v>12.9</v>
      </c>
      <c r="D6097" s="5">
        <f t="shared" si="761"/>
        <v>0</v>
      </c>
      <c r="E6097">
        <v>818</v>
      </c>
      <c r="F6097" t="s">
        <v>148</v>
      </c>
      <c r="G6097" t="str">
        <f t="shared" si="762"/>
        <v>용산구</v>
      </c>
      <c r="H6097">
        <f t="shared" si="763"/>
        <v>37.544894999999997</v>
      </c>
      <c r="I6097">
        <f t="shared" si="764"/>
        <v>126.96938299999999</v>
      </c>
      <c r="J6097">
        <v>5</v>
      </c>
      <c r="K6097" s="1">
        <v>43191.361770833333</v>
      </c>
      <c r="L6097">
        <v>805</v>
      </c>
      <c r="M6097" t="s">
        <v>660</v>
      </c>
      <c r="N6097">
        <v>1</v>
      </c>
      <c r="O6097">
        <v>6</v>
      </c>
      <c r="P6097">
        <v>950</v>
      </c>
      <c r="Q6097">
        <f t="shared" si="765"/>
        <v>8</v>
      </c>
      <c r="R6097" t="b">
        <f t="shared" si="766"/>
        <v>1</v>
      </c>
      <c r="S6097" t="b">
        <f t="shared" si="767"/>
        <v>0</v>
      </c>
    </row>
    <row r="6098" spans="1:19">
      <c r="A6098" t="s">
        <v>758</v>
      </c>
      <c r="B6098" s="1">
        <v>43205.105150462965</v>
      </c>
      <c r="C6098" s="5">
        <f t="shared" si="760"/>
        <v>6.7</v>
      </c>
      <c r="D6098" s="5">
        <f t="shared" si="761"/>
        <v>0</v>
      </c>
      <c r="E6098">
        <v>2213</v>
      </c>
      <c r="F6098" t="s">
        <v>987</v>
      </c>
      <c r="G6098" t="str">
        <f t="shared" si="762"/>
        <v>서초구</v>
      </c>
      <c r="H6098">
        <f t="shared" si="763"/>
        <v>37.502231999999999</v>
      </c>
      <c r="I6098">
        <f t="shared" si="764"/>
        <v>127.002258</v>
      </c>
      <c r="J6098">
        <v>13</v>
      </c>
      <c r="K6098" s="1">
        <v>43205.112685185188</v>
      </c>
      <c r="L6098">
        <v>2272</v>
      </c>
      <c r="M6098" t="s">
        <v>4644</v>
      </c>
      <c r="N6098">
        <v>8</v>
      </c>
      <c r="O6098">
        <v>10</v>
      </c>
      <c r="P6098">
        <v>1820</v>
      </c>
      <c r="Q6098">
        <f t="shared" si="765"/>
        <v>2</v>
      </c>
      <c r="R6098" t="b">
        <f t="shared" si="766"/>
        <v>1</v>
      </c>
      <c r="S6098" t="b">
        <f t="shared" si="767"/>
        <v>0</v>
      </c>
    </row>
    <row r="6099" spans="1:19">
      <c r="A6099" t="s">
        <v>3237</v>
      </c>
      <c r="B6099" s="1">
        <v>43219.718541666669</v>
      </c>
      <c r="C6099" s="5">
        <f t="shared" si="760"/>
        <v>21.9</v>
      </c>
      <c r="D6099" s="5">
        <f t="shared" si="761"/>
        <v>0</v>
      </c>
      <c r="E6099">
        <v>906</v>
      </c>
      <c r="F6099" t="s">
        <v>27</v>
      </c>
      <c r="G6099" t="str">
        <f t="shared" si="762"/>
        <v>은평구</v>
      </c>
      <c r="H6099">
        <f t="shared" si="763"/>
        <v>37.61721</v>
      </c>
      <c r="I6099">
        <f t="shared" si="764"/>
        <v>126.919579</v>
      </c>
      <c r="J6099">
        <v>8</v>
      </c>
      <c r="K6099" s="1">
        <v>43219.738877314812</v>
      </c>
      <c r="L6099">
        <v>131</v>
      </c>
      <c r="M6099" t="s">
        <v>2380</v>
      </c>
      <c r="N6099">
        <v>18</v>
      </c>
      <c r="O6099">
        <v>28</v>
      </c>
      <c r="P6099">
        <v>3780</v>
      </c>
      <c r="Q6099">
        <f t="shared" si="765"/>
        <v>17</v>
      </c>
      <c r="R6099" t="b">
        <f t="shared" si="766"/>
        <v>1</v>
      </c>
      <c r="S6099" t="b">
        <f t="shared" si="767"/>
        <v>0</v>
      </c>
    </row>
    <row r="6100" spans="1:19">
      <c r="A6100" t="s">
        <v>5809</v>
      </c>
      <c r="B6100" s="1">
        <v>43193.719652777778</v>
      </c>
      <c r="C6100" s="5">
        <f t="shared" si="760"/>
        <v>19.7</v>
      </c>
      <c r="D6100" s="5">
        <f t="shared" si="761"/>
        <v>0</v>
      </c>
      <c r="E6100">
        <v>2307</v>
      </c>
      <c r="F6100" t="s">
        <v>2071</v>
      </c>
      <c r="G6100" t="str">
        <f t="shared" si="762"/>
        <v>강남구</v>
      </c>
      <c r="H6100">
        <f t="shared" si="763"/>
        <v>37.528613999999997</v>
      </c>
      <c r="I6100">
        <f t="shared" si="764"/>
        <v>127.03855900000001</v>
      </c>
      <c r="J6100">
        <v>1</v>
      </c>
      <c r="K6100" s="1">
        <v>43193.738333333335</v>
      </c>
      <c r="L6100">
        <v>2306</v>
      </c>
      <c r="M6100" t="s">
        <v>1661</v>
      </c>
      <c r="N6100">
        <v>1</v>
      </c>
      <c r="O6100">
        <v>26</v>
      </c>
      <c r="P6100">
        <v>2090</v>
      </c>
      <c r="Q6100">
        <f t="shared" si="765"/>
        <v>17</v>
      </c>
      <c r="R6100" t="b">
        <f t="shared" si="766"/>
        <v>0</v>
      </c>
      <c r="S6100" t="b">
        <f t="shared" si="767"/>
        <v>0</v>
      </c>
    </row>
    <row r="6101" spans="1:19">
      <c r="A6101" t="s">
        <v>5810</v>
      </c>
      <c r="B6101" s="1">
        <v>43210.729907407411</v>
      </c>
      <c r="C6101" s="5">
        <f t="shared" si="760"/>
        <v>25.6</v>
      </c>
      <c r="D6101" s="5">
        <f t="shared" si="761"/>
        <v>0</v>
      </c>
      <c r="E6101">
        <v>1012</v>
      </c>
      <c r="F6101" t="s">
        <v>3140</v>
      </c>
      <c r="G6101" t="str">
        <f t="shared" si="762"/>
        <v>강동구</v>
      </c>
      <c r="H6101">
        <f t="shared" si="763"/>
        <v>37.536026</v>
      </c>
      <c r="I6101">
        <f t="shared" si="764"/>
        <v>127.122726</v>
      </c>
      <c r="J6101">
        <v>8</v>
      </c>
      <c r="K6101" s="1">
        <v>43210.742534722223</v>
      </c>
      <c r="L6101">
        <v>1209</v>
      </c>
      <c r="M6101" t="s">
        <v>268</v>
      </c>
      <c r="N6101">
        <v>20</v>
      </c>
      <c r="O6101">
        <v>16</v>
      </c>
      <c r="P6101">
        <v>2490</v>
      </c>
      <c r="Q6101">
        <f t="shared" si="765"/>
        <v>17</v>
      </c>
      <c r="R6101" t="b">
        <f t="shared" si="766"/>
        <v>0</v>
      </c>
      <c r="S6101" t="b">
        <f t="shared" si="767"/>
        <v>0</v>
      </c>
    </row>
    <row r="6102" spans="1:19">
      <c r="A6102" t="s">
        <v>5811</v>
      </c>
      <c r="B6102" s="1">
        <v>43202.36755787037</v>
      </c>
      <c r="C6102" s="5">
        <f t="shared" si="760"/>
        <v>8.9</v>
      </c>
      <c r="D6102" s="5">
        <f t="shared" si="761"/>
        <v>0</v>
      </c>
      <c r="E6102">
        <v>170</v>
      </c>
      <c r="F6102" t="s">
        <v>1230</v>
      </c>
      <c r="G6102" t="str">
        <f t="shared" si="762"/>
        <v>서대문구</v>
      </c>
      <c r="H6102">
        <f t="shared" si="763"/>
        <v>37.573112000000002</v>
      </c>
      <c r="I6102">
        <f t="shared" si="764"/>
        <v>126.92244700000001</v>
      </c>
      <c r="J6102">
        <v>8</v>
      </c>
      <c r="K6102" s="1">
        <v>43202.384351851855</v>
      </c>
      <c r="L6102">
        <v>140</v>
      </c>
      <c r="M6102" t="s">
        <v>490</v>
      </c>
      <c r="N6102">
        <v>6</v>
      </c>
      <c r="O6102">
        <v>23</v>
      </c>
      <c r="P6102">
        <v>3430</v>
      </c>
      <c r="Q6102">
        <f t="shared" si="765"/>
        <v>8</v>
      </c>
      <c r="R6102" t="b">
        <f t="shared" si="766"/>
        <v>0</v>
      </c>
      <c r="S6102" t="b">
        <f t="shared" si="767"/>
        <v>0</v>
      </c>
    </row>
    <row r="6103" spans="1:19">
      <c r="A6103" t="s">
        <v>940</v>
      </c>
      <c r="B6103" s="1">
        <v>43217.763449074075</v>
      </c>
      <c r="C6103" s="5">
        <f t="shared" si="760"/>
        <v>20.3</v>
      </c>
      <c r="D6103" s="5">
        <f t="shared" si="761"/>
        <v>0</v>
      </c>
      <c r="E6103">
        <v>912</v>
      </c>
      <c r="F6103" t="s">
        <v>199</v>
      </c>
      <c r="G6103" t="str">
        <f t="shared" si="762"/>
        <v>은평구</v>
      </c>
      <c r="H6103">
        <f t="shared" si="763"/>
        <v>37.589661</v>
      </c>
      <c r="I6103">
        <f t="shared" si="764"/>
        <v>126.916946</v>
      </c>
      <c r="J6103">
        <v>5</v>
      </c>
      <c r="K6103" s="1">
        <v>43217.777557870373</v>
      </c>
      <c r="L6103">
        <v>152</v>
      </c>
      <c r="M6103" t="s">
        <v>198</v>
      </c>
      <c r="N6103">
        <v>14</v>
      </c>
      <c r="O6103">
        <v>19</v>
      </c>
      <c r="P6103">
        <v>5800</v>
      </c>
      <c r="Q6103">
        <f t="shared" si="765"/>
        <v>18</v>
      </c>
      <c r="R6103" t="b">
        <f t="shared" si="766"/>
        <v>0</v>
      </c>
      <c r="S6103" t="b">
        <f t="shared" si="767"/>
        <v>0</v>
      </c>
    </row>
    <row r="6104" spans="1:19">
      <c r="A6104" t="s">
        <v>5812</v>
      </c>
      <c r="B6104" s="1">
        <v>43194.922071759262</v>
      </c>
      <c r="C6104" s="5">
        <f t="shared" si="760"/>
        <v>10.9</v>
      </c>
      <c r="D6104" s="5">
        <f t="shared" si="761"/>
        <v>0</v>
      </c>
      <c r="E6104">
        <v>607</v>
      </c>
      <c r="F6104" t="s">
        <v>1654</v>
      </c>
      <c r="G6104" t="str">
        <f t="shared" si="762"/>
        <v>동대문구</v>
      </c>
      <c r="H6104">
        <f t="shared" si="763"/>
        <v>37.602710719999997</v>
      </c>
      <c r="I6104">
        <f t="shared" si="764"/>
        <v>127.06786346</v>
      </c>
      <c r="J6104">
        <v>8</v>
      </c>
      <c r="K6104" s="1">
        <v>43194.94</v>
      </c>
      <c r="L6104">
        <v>539</v>
      </c>
      <c r="M6104" t="s">
        <v>1282</v>
      </c>
      <c r="N6104">
        <v>3</v>
      </c>
      <c r="O6104">
        <v>25</v>
      </c>
      <c r="P6104">
        <v>6130</v>
      </c>
      <c r="Q6104">
        <f t="shared" si="765"/>
        <v>22</v>
      </c>
      <c r="R6104" t="b">
        <f t="shared" si="766"/>
        <v>0</v>
      </c>
      <c r="S6104" t="b">
        <f t="shared" si="767"/>
        <v>0</v>
      </c>
    </row>
    <row r="6105" spans="1:19">
      <c r="A6105" t="s">
        <v>272</v>
      </c>
      <c r="B6105" s="1">
        <v>43218.726990740739</v>
      </c>
      <c r="C6105" s="5">
        <f t="shared" si="760"/>
        <v>20.100000000000001</v>
      </c>
      <c r="D6105" s="5">
        <f t="shared" si="761"/>
        <v>0</v>
      </c>
      <c r="E6105">
        <v>592</v>
      </c>
      <c r="F6105" t="s">
        <v>437</v>
      </c>
      <c r="G6105" t="str">
        <f t="shared" si="762"/>
        <v>광진구</v>
      </c>
      <c r="H6105">
        <f t="shared" si="763"/>
        <v>37.541912000000004</v>
      </c>
      <c r="I6105">
        <f t="shared" si="764"/>
        <v>127.077637</v>
      </c>
      <c r="J6105">
        <v>1</v>
      </c>
      <c r="K6105" s="1">
        <v>43218.758263888885</v>
      </c>
      <c r="L6105">
        <v>591</v>
      </c>
      <c r="M6105" t="s">
        <v>38</v>
      </c>
      <c r="N6105">
        <v>3</v>
      </c>
      <c r="O6105">
        <v>44</v>
      </c>
      <c r="P6105">
        <v>2850</v>
      </c>
      <c r="Q6105">
        <f t="shared" si="765"/>
        <v>17</v>
      </c>
      <c r="R6105" t="b">
        <f t="shared" si="766"/>
        <v>1</v>
      </c>
      <c r="S6105" t="b">
        <f t="shared" si="767"/>
        <v>0</v>
      </c>
    </row>
    <row r="6106" spans="1:19">
      <c r="A6106" t="s">
        <v>5813</v>
      </c>
      <c r="B6106" s="1">
        <v>43203.728263888886</v>
      </c>
      <c r="C6106" s="5">
        <f t="shared" si="760"/>
        <v>18.100000000000001</v>
      </c>
      <c r="D6106" s="5">
        <f t="shared" si="761"/>
        <v>0</v>
      </c>
      <c r="E6106">
        <v>1124</v>
      </c>
      <c r="F6106" t="s">
        <v>1139</v>
      </c>
      <c r="G6106" t="str">
        <f t="shared" si="762"/>
        <v>강서구</v>
      </c>
      <c r="H6106">
        <f t="shared" si="763"/>
        <v>37.557968000000002</v>
      </c>
      <c r="I6106">
        <f t="shared" si="764"/>
        <v>126.83828699999999</v>
      </c>
      <c r="J6106">
        <v>8</v>
      </c>
      <c r="K6106" s="1">
        <v>43203.739988425928</v>
      </c>
      <c r="L6106">
        <v>1129</v>
      </c>
      <c r="M6106" t="s">
        <v>340</v>
      </c>
      <c r="N6106">
        <v>4</v>
      </c>
      <c r="O6106">
        <v>16</v>
      </c>
      <c r="P6106">
        <v>2090</v>
      </c>
      <c r="Q6106">
        <f t="shared" si="765"/>
        <v>17</v>
      </c>
      <c r="R6106" t="b">
        <f t="shared" si="766"/>
        <v>0</v>
      </c>
      <c r="S6106" t="b">
        <f t="shared" si="767"/>
        <v>0</v>
      </c>
    </row>
    <row r="6107" spans="1:19">
      <c r="A6107" t="s">
        <v>5814</v>
      </c>
      <c r="B6107" s="1">
        <v>43205.505983796298</v>
      </c>
      <c r="C6107" s="5">
        <f t="shared" si="760"/>
        <v>12.5</v>
      </c>
      <c r="D6107" s="5">
        <f t="shared" si="761"/>
        <v>0</v>
      </c>
      <c r="E6107">
        <v>265</v>
      </c>
      <c r="F6107" t="s">
        <v>1711</v>
      </c>
      <c r="G6107" t="str">
        <f t="shared" si="762"/>
        <v>영등포구</v>
      </c>
      <c r="H6107">
        <f t="shared" si="763"/>
        <v>37.521132999999999</v>
      </c>
      <c r="I6107">
        <f t="shared" si="764"/>
        <v>126.89653800000001</v>
      </c>
      <c r="J6107">
        <v>15</v>
      </c>
      <c r="K6107" s="1">
        <v>43205.522986111115</v>
      </c>
      <c r="L6107">
        <v>247</v>
      </c>
      <c r="M6107" t="s">
        <v>239</v>
      </c>
      <c r="N6107">
        <v>6</v>
      </c>
      <c r="O6107">
        <v>24</v>
      </c>
      <c r="P6107">
        <v>4840</v>
      </c>
      <c r="Q6107">
        <f t="shared" si="765"/>
        <v>12</v>
      </c>
      <c r="R6107" t="b">
        <f t="shared" si="766"/>
        <v>1</v>
      </c>
      <c r="S6107" t="b">
        <f t="shared" si="767"/>
        <v>0</v>
      </c>
    </row>
    <row r="6108" spans="1:19">
      <c r="A6108" t="s">
        <v>3175</v>
      </c>
      <c r="B6108" s="1">
        <v>43203.722997685189</v>
      </c>
      <c r="C6108" s="5">
        <f t="shared" si="760"/>
        <v>18.100000000000001</v>
      </c>
      <c r="D6108" s="5">
        <f t="shared" si="761"/>
        <v>0</v>
      </c>
      <c r="E6108">
        <v>731</v>
      </c>
      <c r="F6108" t="s">
        <v>2103</v>
      </c>
      <c r="G6108" t="str">
        <f t="shared" si="762"/>
        <v>양천구</v>
      </c>
      <c r="H6108">
        <f t="shared" si="763"/>
        <v>37.529899999999998</v>
      </c>
      <c r="I6108">
        <f t="shared" si="764"/>
        <v>126.876541</v>
      </c>
      <c r="J6108">
        <v>10</v>
      </c>
      <c r="K6108" s="1">
        <v>43203.731388888889</v>
      </c>
      <c r="L6108">
        <v>708</v>
      </c>
      <c r="M6108" t="s">
        <v>712</v>
      </c>
      <c r="N6108">
        <v>5</v>
      </c>
      <c r="O6108">
        <v>11</v>
      </c>
      <c r="P6108">
        <v>1770</v>
      </c>
      <c r="Q6108">
        <f t="shared" si="765"/>
        <v>17</v>
      </c>
      <c r="R6108" t="b">
        <f t="shared" si="766"/>
        <v>0</v>
      </c>
      <c r="S6108" t="b">
        <f t="shared" si="767"/>
        <v>0</v>
      </c>
    </row>
    <row r="6109" spans="1:19">
      <c r="A6109" t="s">
        <v>5815</v>
      </c>
      <c r="B6109" s="1">
        <v>43200.972754629627</v>
      </c>
      <c r="C6109" s="5">
        <f t="shared" si="760"/>
        <v>15.1</v>
      </c>
      <c r="D6109" s="5">
        <f t="shared" si="761"/>
        <v>3</v>
      </c>
      <c r="E6109">
        <v>913</v>
      </c>
      <c r="F6109" t="s">
        <v>645</v>
      </c>
      <c r="G6109" t="str">
        <f t="shared" si="762"/>
        <v>은평구</v>
      </c>
      <c r="H6109">
        <f t="shared" si="763"/>
        <v>37.600700000000003</v>
      </c>
      <c r="I6109">
        <f t="shared" si="764"/>
        <v>126.92012800000001</v>
      </c>
      <c r="J6109">
        <v>2</v>
      </c>
      <c r="K6109" s="1">
        <v>43200.987141203703</v>
      </c>
      <c r="L6109">
        <v>915</v>
      </c>
      <c r="M6109" t="s">
        <v>903</v>
      </c>
      <c r="N6109">
        <v>3</v>
      </c>
      <c r="O6109">
        <v>20</v>
      </c>
      <c r="P6109">
        <v>2640</v>
      </c>
      <c r="Q6109">
        <f t="shared" si="765"/>
        <v>23</v>
      </c>
      <c r="R6109" t="b">
        <f t="shared" si="766"/>
        <v>0</v>
      </c>
      <c r="S6109" t="b">
        <f t="shared" si="767"/>
        <v>1</v>
      </c>
    </row>
    <row r="6110" spans="1:19">
      <c r="A6110" t="s">
        <v>5816</v>
      </c>
      <c r="B6110" s="1">
        <v>43200.393379629626</v>
      </c>
      <c r="C6110" s="5">
        <f t="shared" si="760"/>
        <v>11.9</v>
      </c>
      <c r="D6110" s="5">
        <f t="shared" si="761"/>
        <v>0</v>
      </c>
      <c r="E6110">
        <v>578</v>
      </c>
      <c r="F6110" t="s">
        <v>1373</v>
      </c>
      <c r="G6110" t="str">
        <f t="shared" si="762"/>
        <v>성동구</v>
      </c>
      <c r="H6110">
        <f t="shared" si="763"/>
        <v>37.548285999999997</v>
      </c>
      <c r="I6110">
        <f t="shared" si="764"/>
        <v>127.062088</v>
      </c>
      <c r="J6110">
        <v>8</v>
      </c>
      <c r="K6110" s="1">
        <v>43200.395624999997</v>
      </c>
      <c r="L6110">
        <v>507</v>
      </c>
      <c r="M6110" t="s">
        <v>392</v>
      </c>
      <c r="N6110">
        <v>2</v>
      </c>
      <c r="O6110">
        <v>2</v>
      </c>
      <c r="P6110">
        <v>630</v>
      </c>
      <c r="Q6110">
        <f t="shared" si="765"/>
        <v>9</v>
      </c>
      <c r="R6110" t="b">
        <f t="shared" si="766"/>
        <v>0</v>
      </c>
      <c r="S6110" t="b">
        <f t="shared" si="767"/>
        <v>0</v>
      </c>
    </row>
    <row r="6111" spans="1:19">
      <c r="A6111" t="s">
        <v>5817</v>
      </c>
      <c r="B6111" s="1">
        <v>43216.757997685185</v>
      </c>
      <c r="C6111" s="5">
        <f t="shared" si="760"/>
        <v>17.399999999999999</v>
      </c>
      <c r="D6111" s="5">
        <f t="shared" si="761"/>
        <v>0</v>
      </c>
      <c r="E6111">
        <v>514</v>
      </c>
      <c r="F6111" t="s">
        <v>24</v>
      </c>
      <c r="G6111" t="str">
        <f t="shared" si="762"/>
        <v>성동구</v>
      </c>
      <c r="H6111">
        <f t="shared" si="763"/>
        <v>37.542580000000001</v>
      </c>
      <c r="I6111">
        <f t="shared" si="764"/>
        <v>127.063309</v>
      </c>
      <c r="J6111">
        <v>2</v>
      </c>
      <c r="K6111" s="1">
        <v>43216.797500000001</v>
      </c>
      <c r="L6111">
        <v>810</v>
      </c>
      <c r="M6111" t="s">
        <v>2079</v>
      </c>
      <c r="N6111">
        <v>6</v>
      </c>
      <c r="O6111">
        <v>53</v>
      </c>
      <c r="P6111">
        <v>11120</v>
      </c>
      <c r="Q6111">
        <f t="shared" si="765"/>
        <v>18</v>
      </c>
      <c r="R6111" t="b">
        <f t="shared" si="766"/>
        <v>0</v>
      </c>
      <c r="S6111" t="b">
        <f t="shared" si="767"/>
        <v>0</v>
      </c>
    </row>
    <row r="6112" spans="1:19">
      <c r="A6112" t="s">
        <v>1214</v>
      </c>
      <c r="B6112" s="1">
        <v>43202.763379629629</v>
      </c>
      <c r="C6112" s="5">
        <f t="shared" si="760"/>
        <v>17.899999999999999</v>
      </c>
      <c r="D6112" s="5">
        <f t="shared" si="761"/>
        <v>0</v>
      </c>
      <c r="E6112">
        <v>1205</v>
      </c>
      <c r="F6112" t="s">
        <v>237</v>
      </c>
      <c r="G6112" t="str">
        <f t="shared" si="762"/>
        <v>송파구</v>
      </c>
      <c r="H6112">
        <f t="shared" si="763"/>
        <v>37.510429000000002</v>
      </c>
      <c r="I6112">
        <f t="shared" si="764"/>
        <v>127.07137299999999</v>
      </c>
      <c r="J6112">
        <v>10</v>
      </c>
      <c r="K6112" s="1">
        <v>43202.76699074074</v>
      </c>
      <c r="L6112">
        <v>1249</v>
      </c>
      <c r="M6112" t="s">
        <v>161</v>
      </c>
      <c r="N6112">
        <v>10</v>
      </c>
      <c r="O6112">
        <v>4</v>
      </c>
      <c r="P6112">
        <v>670</v>
      </c>
      <c r="Q6112">
        <f t="shared" si="765"/>
        <v>18</v>
      </c>
      <c r="R6112" t="b">
        <f t="shared" si="766"/>
        <v>0</v>
      </c>
      <c r="S6112" t="b">
        <f t="shared" si="767"/>
        <v>0</v>
      </c>
    </row>
    <row r="6113" spans="1:19">
      <c r="A6113" t="s">
        <v>4866</v>
      </c>
      <c r="B6113" s="1">
        <v>43193.407407407409</v>
      </c>
      <c r="C6113" s="5">
        <f t="shared" si="760"/>
        <v>18.3</v>
      </c>
      <c r="D6113" s="5">
        <f t="shared" si="761"/>
        <v>0</v>
      </c>
      <c r="E6113">
        <v>120</v>
      </c>
      <c r="F6113" t="s">
        <v>13</v>
      </c>
      <c r="G6113" t="str">
        <f t="shared" si="762"/>
        <v>마포구</v>
      </c>
      <c r="H6113">
        <f t="shared" si="763"/>
        <v>37.545242000000002</v>
      </c>
      <c r="I6113">
        <f t="shared" si="764"/>
        <v>126.934113</v>
      </c>
      <c r="J6113">
        <v>1</v>
      </c>
      <c r="K6113" s="1">
        <v>43193.411319444444</v>
      </c>
      <c r="L6113">
        <v>112</v>
      </c>
      <c r="M6113" t="s">
        <v>857</v>
      </c>
      <c r="N6113">
        <v>10</v>
      </c>
      <c r="O6113">
        <v>5</v>
      </c>
      <c r="P6113">
        <v>1340</v>
      </c>
      <c r="Q6113">
        <f t="shared" si="765"/>
        <v>9</v>
      </c>
      <c r="R6113" t="b">
        <f t="shared" si="766"/>
        <v>0</v>
      </c>
      <c r="S6113" t="b">
        <f t="shared" si="767"/>
        <v>0</v>
      </c>
    </row>
    <row r="6114" spans="1:19">
      <c r="A6114" t="s">
        <v>5818</v>
      </c>
      <c r="B6114" s="1">
        <v>43217.822951388887</v>
      </c>
      <c r="C6114" s="5">
        <f t="shared" si="760"/>
        <v>18.7</v>
      </c>
      <c r="D6114" s="5">
        <f t="shared" si="761"/>
        <v>0</v>
      </c>
      <c r="E6114">
        <v>1126</v>
      </c>
      <c r="F6114" t="s">
        <v>339</v>
      </c>
      <c r="G6114" t="str">
        <f t="shared" si="762"/>
        <v>강서구</v>
      </c>
      <c r="H6114">
        <f t="shared" si="763"/>
        <v>37.548907999999997</v>
      </c>
      <c r="I6114">
        <f t="shared" si="764"/>
        <v>126.836563</v>
      </c>
      <c r="J6114">
        <v>6</v>
      </c>
      <c r="K6114" s="1">
        <v>43217.824652777781</v>
      </c>
      <c r="L6114">
        <v>1125</v>
      </c>
      <c r="M6114" t="s">
        <v>1223</v>
      </c>
      <c r="N6114">
        <v>10</v>
      </c>
      <c r="O6114">
        <v>2</v>
      </c>
      <c r="P6114">
        <v>350</v>
      </c>
      <c r="Q6114">
        <f t="shared" si="765"/>
        <v>19</v>
      </c>
      <c r="R6114" t="b">
        <f t="shared" si="766"/>
        <v>0</v>
      </c>
      <c r="S6114" t="b">
        <f t="shared" si="767"/>
        <v>0</v>
      </c>
    </row>
    <row r="6115" spans="1:19">
      <c r="A6115" t="s">
        <v>5819</v>
      </c>
      <c r="B6115" s="1">
        <v>43193.754803240743</v>
      </c>
      <c r="C6115" s="5">
        <f t="shared" si="760"/>
        <v>18.899999999999999</v>
      </c>
      <c r="D6115" s="5">
        <f t="shared" si="761"/>
        <v>0</v>
      </c>
      <c r="E6115">
        <v>421</v>
      </c>
      <c r="F6115" t="s">
        <v>329</v>
      </c>
      <c r="G6115" t="str">
        <f t="shared" si="762"/>
        <v>마포구</v>
      </c>
      <c r="H6115">
        <f t="shared" si="763"/>
        <v>37.565902999999999</v>
      </c>
      <c r="I6115">
        <f t="shared" si="764"/>
        <v>126.901184</v>
      </c>
      <c r="J6115">
        <v>5</v>
      </c>
      <c r="K6115" s="1">
        <v>43193.825601851851</v>
      </c>
      <c r="L6115">
        <v>641</v>
      </c>
      <c r="M6115" t="s">
        <v>900</v>
      </c>
      <c r="N6115">
        <v>1</v>
      </c>
      <c r="O6115">
        <v>99</v>
      </c>
      <c r="P6115">
        <v>21800</v>
      </c>
      <c r="Q6115">
        <f t="shared" si="765"/>
        <v>18</v>
      </c>
      <c r="R6115" t="b">
        <f t="shared" si="766"/>
        <v>0</v>
      </c>
      <c r="S6115" t="b">
        <f t="shared" si="767"/>
        <v>0</v>
      </c>
    </row>
    <row r="6116" spans="1:19">
      <c r="A6116" t="s">
        <v>2760</v>
      </c>
      <c r="B6116" s="1">
        <v>43211.277719907404</v>
      </c>
      <c r="C6116" s="5">
        <f t="shared" si="760"/>
        <v>12.3</v>
      </c>
      <c r="D6116" s="5">
        <f t="shared" si="761"/>
        <v>0</v>
      </c>
      <c r="E6116">
        <v>2342</v>
      </c>
      <c r="F6116" t="s">
        <v>343</v>
      </c>
      <c r="G6116" t="str">
        <f t="shared" si="762"/>
        <v>강남구</v>
      </c>
      <c r="H6116">
        <f t="shared" si="763"/>
        <v>37.494007000000003</v>
      </c>
      <c r="I6116">
        <f t="shared" si="764"/>
        <v>127.079514</v>
      </c>
      <c r="J6116">
        <v>1</v>
      </c>
      <c r="K6116" s="1">
        <v>43211.284571759257</v>
      </c>
      <c r="L6116">
        <v>2324</v>
      </c>
      <c r="M6116" t="s">
        <v>2406</v>
      </c>
      <c r="N6116">
        <v>2</v>
      </c>
      <c r="O6116">
        <v>9</v>
      </c>
      <c r="P6116">
        <v>2000</v>
      </c>
      <c r="Q6116">
        <f t="shared" si="765"/>
        <v>6</v>
      </c>
      <c r="R6116" t="b">
        <f t="shared" si="766"/>
        <v>1</v>
      </c>
      <c r="S6116" t="b">
        <f t="shared" si="767"/>
        <v>0</v>
      </c>
    </row>
    <row r="6117" spans="1:19">
      <c r="A6117" t="s">
        <v>5820</v>
      </c>
      <c r="B6117" s="1">
        <v>43199.523136574076</v>
      </c>
      <c r="C6117" s="5">
        <f t="shared" si="760"/>
        <v>10.4</v>
      </c>
      <c r="D6117" s="5">
        <f t="shared" si="761"/>
        <v>0</v>
      </c>
      <c r="E6117">
        <v>590</v>
      </c>
      <c r="F6117" t="s">
        <v>29</v>
      </c>
      <c r="G6117" t="str">
        <f t="shared" si="762"/>
        <v>광진구</v>
      </c>
      <c r="H6117">
        <f t="shared" si="763"/>
        <v>37.53989</v>
      </c>
      <c r="I6117">
        <f t="shared" si="764"/>
        <v>127.073364</v>
      </c>
      <c r="J6117">
        <v>9</v>
      </c>
      <c r="K6117" s="1">
        <v>43199.524861111109</v>
      </c>
      <c r="L6117">
        <v>592</v>
      </c>
      <c r="M6117" t="s">
        <v>437</v>
      </c>
      <c r="N6117">
        <v>14</v>
      </c>
      <c r="O6117">
        <v>2</v>
      </c>
      <c r="P6117">
        <v>520</v>
      </c>
      <c r="Q6117">
        <f t="shared" si="765"/>
        <v>12</v>
      </c>
      <c r="R6117" t="b">
        <f t="shared" si="766"/>
        <v>0</v>
      </c>
      <c r="S6117" t="b">
        <f t="shared" si="767"/>
        <v>0</v>
      </c>
    </row>
    <row r="6118" spans="1:19">
      <c r="A6118" t="s">
        <v>5821</v>
      </c>
      <c r="B6118" s="1">
        <v>43207.517141203702</v>
      </c>
      <c r="C6118" s="5">
        <f t="shared" si="760"/>
        <v>18</v>
      </c>
      <c r="D6118" s="5">
        <f t="shared" si="761"/>
        <v>0</v>
      </c>
      <c r="E6118">
        <v>172</v>
      </c>
      <c r="F6118" t="s">
        <v>1438</v>
      </c>
      <c r="G6118" t="str">
        <f t="shared" si="762"/>
        <v>서대문구</v>
      </c>
      <c r="H6118">
        <f t="shared" si="763"/>
        <v>37.573253999999999</v>
      </c>
      <c r="I6118">
        <f t="shared" si="764"/>
        <v>126.935722</v>
      </c>
      <c r="J6118">
        <v>8</v>
      </c>
      <c r="K6118" s="1">
        <v>43207.532523148147</v>
      </c>
      <c r="L6118">
        <v>108</v>
      </c>
      <c r="M6118" t="s">
        <v>106</v>
      </c>
      <c r="N6118">
        <v>1</v>
      </c>
      <c r="O6118">
        <v>21</v>
      </c>
      <c r="P6118">
        <v>3340</v>
      </c>
      <c r="Q6118">
        <f t="shared" si="765"/>
        <v>12</v>
      </c>
      <c r="R6118" t="b">
        <f t="shared" si="766"/>
        <v>0</v>
      </c>
      <c r="S6118" t="b">
        <f t="shared" si="767"/>
        <v>0</v>
      </c>
    </row>
    <row r="6119" spans="1:19">
      <c r="A6119" t="s">
        <v>3132</v>
      </c>
      <c r="B6119" s="1">
        <v>43200.585995370369</v>
      </c>
      <c r="C6119" s="5">
        <f t="shared" si="760"/>
        <v>21.2</v>
      </c>
      <c r="D6119" s="5">
        <f t="shared" si="761"/>
        <v>0</v>
      </c>
      <c r="E6119">
        <v>1643</v>
      </c>
      <c r="F6119" t="s">
        <v>723</v>
      </c>
      <c r="G6119" t="str">
        <f t="shared" si="762"/>
        <v>노원구</v>
      </c>
      <c r="H6119">
        <f t="shared" si="763"/>
        <v>37.617367000000002</v>
      </c>
      <c r="I6119">
        <f t="shared" si="764"/>
        <v>127.075211</v>
      </c>
      <c r="J6119">
        <v>4</v>
      </c>
      <c r="K6119" s="1">
        <v>43200.592361111114</v>
      </c>
      <c r="L6119">
        <v>1428</v>
      </c>
      <c r="M6119" t="s">
        <v>386</v>
      </c>
      <c r="N6119">
        <v>9</v>
      </c>
      <c r="O6119">
        <v>8</v>
      </c>
      <c r="P6119">
        <v>1380</v>
      </c>
      <c r="Q6119">
        <f t="shared" si="765"/>
        <v>14</v>
      </c>
      <c r="R6119" t="b">
        <f t="shared" si="766"/>
        <v>0</v>
      </c>
      <c r="S6119" t="b">
        <f t="shared" si="767"/>
        <v>0</v>
      </c>
    </row>
    <row r="6120" spans="1:19">
      <c r="A6120" t="s">
        <v>5822</v>
      </c>
      <c r="B6120" s="1">
        <v>43208.456701388888</v>
      </c>
      <c r="C6120" s="5">
        <f t="shared" si="760"/>
        <v>13.7</v>
      </c>
      <c r="D6120" s="5">
        <f t="shared" si="761"/>
        <v>0</v>
      </c>
      <c r="E6120">
        <v>279</v>
      </c>
      <c r="F6120" t="s">
        <v>80</v>
      </c>
      <c r="G6120" t="str">
        <f t="shared" si="762"/>
        <v>영등포구</v>
      </c>
      <c r="H6120">
        <f t="shared" si="763"/>
        <v>37.513229000000003</v>
      </c>
      <c r="I6120">
        <f t="shared" si="764"/>
        <v>126.904465</v>
      </c>
      <c r="J6120">
        <v>10</v>
      </c>
      <c r="K6120" s="1">
        <v>43208.469143518516</v>
      </c>
      <c r="L6120">
        <v>203</v>
      </c>
      <c r="M6120" t="s">
        <v>597</v>
      </c>
      <c r="N6120">
        <v>12</v>
      </c>
      <c r="O6120">
        <v>17</v>
      </c>
      <c r="P6120">
        <v>3470</v>
      </c>
      <c r="Q6120">
        <f t="shared" si="765"/>
        <v>10</v>
      </c>
      <c r="R6120" t="b">
        <f t="shared" si="766"/>
        <v>0</v>
      </c>
      <c r="S6120" t="b">
        <f t="shared" si="767"/>
        <v>0</v>
      </c>
    </row>
    <row r="6121" spans="1:19">
      <c r="A6121" t="s">
        <v>5823</v>
      </c>
      <c r="B6121" s="1">
        <v>43218.036678240744</v>
      </c>
      <c r="C6121" s="5">
        <f t="shared" si="760"/>
        <v>13.3</v>
      </c>
      <c r="D6121" s="5">
        <f t="shared" si="761"/>
        <v>0</v>
      </c>
      <c r="E6121">
        <v>347</v>
      </c>
      <c r="F6121" t="s">
        <v>159</v>
      </c>
      <c r="G6121" t="str">
        <f t="shared" si="762"/>
        <v>중구</v>
      </c>
      <c r="H6121">
        <f t="shared" si="763"/>
        <v>37.565331</v>
      </c>
      <c r="I6121">
        <f t="shared" si="764"/>
        <v>127.00784299999999</v>
      </c>
      <c r="J6121">
        <v>18</v>
      </c>
      <c r="K6121" s="1">
        <v>43218.040995370371</v>
      </c>
      <c r="L6121">
        <v>374</v>
      </c>
      <c r="M6121" t="s">
        <v>2063</v>
      </c>
      <c r="N6121">
        <v>8</v>
      </c>
      <c r="O6121">
        <v>6</v>
      </c>
      <c r="P6121">
        <v>1180</v>
      </c>
      <c r="Q6121">
        <f t="shared" si="765"/>
        <v>0</v>
      </c>
      <c r="R6121" t="b">
        <f t="shared" si="766"/>
        <v>1</v>
      </c>
      <c r="S6121" t="b">
        <f t="shared" si="767"/>
        <v>0</v>
      </c>
    </row>
    <row r="6122" spans="1:19">
      <c r="A6122" t="s">
        <v>2754</v>
      </c>
      <c r="B6122" s="1">
        <v>43217.610196759262</v>
      </c>
      <c r="C6122" s="5">
        <f t="shared" si="760"/>
        <v>22.2</v>
      </c>
      <c r="D6122" s="5">
        <f t="shared" si="761"/>
        <v>0</v>
      </c>
      <c r="E6122">
        <v>800</v>
      </c>
      <c r="F6122" t="s">
        <v>1294</v>
      </c>
      <c r="G6122" t="str">
        <f t="shared" si="762"/>
        <v>용산구</v>
      </c>
      <c r="H6122">
        <f t="shared" si="763"/>
        <v>37.532432999999997</v>
      </c>
      <c r="I6122">
        <f t="shared" si="764"/>
        <v>126.954742</v>
      </c>
      <c r="J6122">
        <v>13</v>
      </c>
      <c r="K6122" s="1">
        <v>43217.615740740737</v>
      </c>
      <c r="L6122">
        <v>834</v>
      </c>
      <c r="M6122" t="s">
        <v>784</v>
      </c>
      <c r="N6122">
        <v>2</v>
      </c>
      <c r="O6122">
        <v>7</v>
      </c>
      <c r="P6122">
        <v>950</v>
      </c>
      <c r="Q6122">
        <f t="shared" si="765"/>
        <v>14</v>
      </c>
      <c r="R6122" t="b">
        <f t="shared" si="766"/>
        <v>0</v>
      </c>
      <c r="S6122" t="b">
        <f t="shared" si="767"/>
        <v>0</v>
      </c>
    </row>
    <row r="6123" spans="1:19">
      <c r="A6123" t="s">
        <v>4314</v>
      </c>
      <c r="B6123" s="1">
        <v>43198.331041666665</v>
      </c>
      <c r="C6123" s="5">
        <f t="shared" si="760"/>
        <v>0.9</v>
      </c>
      <c r="D6123" s="5">
        <f t="shared" si="761"/>
        <v>0</v>
      </c>
      <c r="E6123">
        <v>195</v>
      </c>
      <c r="F6123" t="s">
        <v>1834</v>
      </c>
      <c r="G6123" t="str">
        <f t="shared" si="762"/>
        <v>서대문구</v>
      </c>
      <c r="H6123">
        <f t="shared" si="763"/>
        <v>37.567656999999997</v>
      </c>
      <c r="I6123">
        <f t="shared" si="764"/>
        <v>126.91780900000001</v>
      </c>
      <c r="J6123">
        <v>4</v>
      </c>
      <c r="K6123" s="1">
        <v>43198.335613425923</v>
      </c>
      <c r="L6123">
        <v>113</v>
      </c>
      <c r="M6123" t="s">
        <v>519</v>
      </c>
      <c r="N6123">
        <v>3</v>
      </c>
      <c r="O6123">
        <v>6</v>
      </c>
      <c r="P6123">
        <v>1320</v>
      </c>
      <c r="Q6123">
        <f t="shared" si="765"/>
        <v>7</v>
      </c>
      <c r="R6123" t="b">
        <f t="shared" si="766"/>
        <v>1</v>
      </c>
      <c r="S6123" t="b">
        <f t="shared" si="767"/>
        <v>0</v>
      </c>
    </row>
    <row r="6124" spans="1:19">
      <c r="A6124" t="s">
        <v>5824</v>
      </c>
      <c r="B6124" s="1">
        <v>43199.797986111109</v>
      </c>
      <c r="C6124" s="5">
        <f t="shared" si="760"/>
        <v>13.4</v>
      </c>
      <c r="D6124" s="5">
        <f t="shared" si="761"/>
        <v>0</v>
      </c>
      <c r="E6124">
        <v>592</v>
      </c>
      <c r="F6124" t="s">
        <v>437</v>
      </c>
      <c r="G6124" t="str">
        <f t="shared" si="762"/>
        <v>광진구</v>
      </c>
      <c r="H6124">
        <f t="shared" si="763"/>
        <v>37.541912000000004</v>
      </c>
      <c r="I6124">
        <f t="shared" si="764"/>
        <v>127.077637</v>
      </c>
      <c r="J6124">
        <v>1</v>
      </c>
      <c r="K6124" s="1">
        <v>43199.804930555554</v>
      </c>
      <c r="L6124">
        <v>592</v>
      </c>
      <c r="M6124" t="s">
        <v>437</v>
      </c>
      <c r="N6124">
        <v>2</v>
      </c>
      <c r="O6124">
        <v>9</v>
      </c>
      <c r="P6124">
        <v>1180</v>
      </c>
      <c r="Q6124">
        <f t="shared" si="765"/>
        <v>19</v>
      </c>
      <c r="R6124" t="b">
        <f t="shared" si="766"/>
        <v>0</v>
      </c>
      <c r="S6124" t="b">
        <f t="shared" si="767"/>
        <v>0</v>
      </c>
    </row>
    <row r="6125" spans="1:19">
      <c r="A6125" t="s">
        <v>2609</v>
      </c>
      <c r="B6125" s="1">
        <v>43206.907835648148</v>
      </c>
      <c r="C6125" s="5">
        <f t="shared" si="760"/>
        <v>11.1</v>
      </c>
      <c r="D6125" s="5">
        <f t="shared" si="761"/>
        <v>0</v>
      </c>
      <c r="E6125">
        <v>1359</v>
      </c>
      <c r="F6125" t="s">
        <v>5229</v>
      </c>
      <c r="G6125" t="str">
        <f t="shared" si="762"/>
        <v>성북구</v>
      </c>
      <c r="H6125">
        <f t="shared" si="763"/>
        <v>37.619801000000002</v>
      </c>
      <c r="I6125">
        <f t="shared" si="764"/>
        <v>127.045097</v>
      </c>
      <c r="J6125">
        <v>8</v>
      </c>
      <c r="K6125" s="1">
        <v>43206.916319444441</v>
      </c>
      <c r="L6125">
        <v>1509</v>
      </c>
      <c r="M6125" t="s">
        <v>732</v>
      </c>
      <c r="N6125">
        <v>6</v>
      </c>
      <c r="O6125">
        <v>11</v>
      </c>
      <c r="P6125">
        <v>2320</v>
      </c>
      <c r="Q6125">
        <f t="shared" si="765"/>
        <v>21</v>
      </c>
      <c r="R6125" t="b">
        <f t="shared" si="766"/>
        <v>0</v>
      </c>
      <c r="S6125" t="b">
        <f t="shared" si="767"/>
        <v>0</v>
      </c>
    </row>
    <row r="6126" spans="1:19">
      <c r="A6126" t="s">
        <v>2362</v>
      </c>
      <c r="B6126" s="1">
        <v>43206.482442129629</v>
      </c>
      <c r="C6126" s="5">
        <f t="shared" si="760"/>
        <v>14.1</v>
      </c>
      <c r="D6126" s="5">
        <f t="shared" si="761"/>
        <v>0</v>
      </c>
      <c r="E6126">
        <v>345</v>
      </c>
      <c r="F6126" t="s">
        <v>1642</v>
      </c>
      <c r="G6126" t="str">
        <f t="shared" si="762"/>
        <v>종로구</v>
      </c>
      <c r="H6126">
        <f t="shared" si="763"/>
        <v>37.573307</v>
      </c>
      <c r="I6126">
        <f t="shared" si="764"/>
        <v>127.00071</v>
      </c>
      <c r="J6126">
        <v>4</v>
      </c>
      <c r="K6126" s="1">
        <v>43206.509328703702</v>
      </c>
      <c r="L6126">
        <v>334</v>
      </c>
      <c r="M6126" t="s">
        <v>378</v>
      </c>
      <c r="N6126">
        <v>7</v>
      </c>
      <c r="O6126">
        <v>38</v>
      </c>
      <c r="P6126">
        <v>2410</v>
      </c>
      <c r="Q6126">
        <f t="shared" si="765"/>
        <v>11</v>
      </c>
      <c r="R6126" t="b">
        <f t="shared" si="766"/>
        <v>0</v>
      </c>
      <c r="S6126" t="b">
        <f t="shared" si="767"/>
        <v>0</v>
      </c>
    </row>
    <row r="6127" spans="1:19">
      <c r="A6127" t="s">
        <v>4498</v>
      </c>
      <c r="B6127" s="1">
        <v>43202.861712962964</v>
      </c>
      <c r="C6127" s="5">
        <f t="shared" si="760"/>
        <v>14.2</v>
      </c>
      <c r="D6127" s="5">
        <f t="shared" si="761"/>
        <v>0</v>
      </c>
      <c r="E6127">
        <v>124</v>
      </c>
      <c r="F6127" t="s">
        <v>217</v>
      </c>
      <c r="G6127" t="str">
        <f t="shared" si="762"/>
        <v>마포구</v>
      </c>
      <c r="H6127">
        <f t="shared" si="763"/>
        <v>37.551139999999997</v>
      </c>
      <c r="I6127">
        <f t="shared" si="764"/>
        <v>126.936989</v>
      </c>
      <c r="J6127">
        <v>17</v>
      </c>
      <c r="K6127" s="1">
        <v>43202.895949074074</v>
      </c>
      <c r="L6127">
        <v>118</v>
      </c>
      <c r="M6127" t="s">
        <v>1325</v>
      </c>
      <c r="N6127">
        <v>2</v>
      </c>
      <c r="O6127">
        <v>48</v>
      </c>
      <c r="P6127">
        <v>10670</v>
      </c>
      <c r="Q6127">
        <f t="shared" si="765"/>
        <v>20</v>
      </c>
      <c r="R6127" t="b">
        <f t="shared" si="766"/>
        <v>0</v>
      </c>
      <c r="S6127" t="b">
        <f t="shared" si="767"/>
        <v>0</v>
      </c>
    </row>
    <row r="6128" spans="1:19">
      <c r="A6128" t="s">
        <v>5825</v>
      </c>
      <c r="B6128" s="1">
        <v>43191.740624999999</v>
      </c>
      <c r="C6128" s="5">
        <f t="shared" si="760"/>
        <v>18</v>
      </c>
      <c r="D6128" s="5">
        <f t="shared" si="761"/>
        <v>0</v>
      </c>
      <c r="E6128">
        <v>2219</v>
      </c>
      <c r="F6128" t="s">
        <v>242</v>
      </c>
      <c r="G6128" t="str">
        <f t="shared" si="762"/>
        <v>서초구</v>
      </c>
      <c r="H6128">
        <f t="shared" si="763"/>
        <v>37.506199000000002</v>
      </c>
      <c r="I6128">
        <f t="shared" si="764"/>
        <v>127.003944</v>
      </c>
      <c r="J6128">
        <v>20</v>
      </c>
      <c r="K6128" s="1">
        <v>43191.742928240739</v>
      </c>
      <c r="L6128">
        <v>2219</v>
      </c>
      <c r="M6128" t="s">
        <v>242</v>
      </c>
      <c r="N6128">
        <v>20</v>
      </c>
      <c r="O6128">
        <v>2</v>
      </c>
      <c r="P6128">
        <v>30</v>
      </c>
      <c r="Q6128">
        <f t="shared" si="765"/>
        <v>17</v>
      </c>
      <c r="R6128" t="b">
        <f t="shared" si="766"/>
        <v>1</v>
      </c>
      <c r="S6128" t="b">
        <f t="shared" si="767"/>
        <v>0</v>
      </c>
    </row>
    <row r="6129" spans="1:19">
      <c r="A6129" t="s">
        <v>5787</v>
      </c>
      <c r="B6129" s="1">
        <v>43206.948946759258</v>
      </c>
      <c r="C6129" s="5">
        <f t="shared" si="760"/>
        <v>10.8</v>
      </c>
      <c r="D6129" s="5">
        <f t="shared" si="761"/>
        <v>0</v>
      </c>
      <c r="E6129">
        <v>114</v>
      </c>
      <c r="F6129" t="s">
        <v>58</v>
      </c>
      <c r="G6129" t="str">
        <f t="shared" si="762"/>
        <v>마포구</v>
      </c>
      <c r="H6129">
        <f t="shared" si="763"/>
        <v>37.55706</v>
      </c>
      <c r="I6129">
        <f t="shared" si="764"/>
        <v>126.924423</v>
      </c>
      <c r="J6129">
        <v>3</v>
      </c>
      <c r="K6129" s="1">
        <v>43206.957708333335</v>
      </c>
      <c r="L6129">
        <v>124</v>
      </c>
      <c r="M6129" t="s">
        <v>217</v>
      </c>
      <c r="N6129">
        <v>17</v>
      </c>
      <c r="O6129">
        <v>12</v>
      </c>
      <c r="P6129">
        <v>1820</v>
      </c>
      <c r="Q6129">
        <f t="shared" si="765"/>
        <v>22</v>
      </c>
      <c r="R6129" t="b">
        <f t="shared" si="766"/>
        <v>0</v>
      </c>
      <c r="S6129" t="b">
        <f t="shared" si="767"/>
        <v>0</v>
      </c>
    </row>
    <row r="6130" spans="1:19">
      <c r="A6130" t="s">
        <v>5826</v>
      </c>
      <c r="B6130" s="1">
        <v>43200.766168981485</v>
      </c>
      <c r="C6130" s="5">
        <f t="shared" si="760"/>
        <v>19.7</v>
      </c>
      <c r="D6130" s="5">
        <f t="shared" si="761"/>
        <v>0</v>
      </c>
      <c r="E6130">
        <v>525</v>
      </c>
      <c r="F6130" t="s">
        <v>274</v>
      </c>
      <c r="G6130" t="str">
        <f t="shared" si="762"/>
        <v>성동구</v>
      </c>
      <c r="H6130">
        <f t="shared" si="763"/>
        <v>37.558052000000004</v>
      </c>
      <c r="I6130">
        <f t="shared" si="764"/>
        <v>127.040352</v>
      </c>
      <c r="J6130">
        <v>5</v>
      </c>
      <c r="K6130" s="1">
        <v>43200.796620370369</v>
      </c>
      <c r="L6130">
        <v>590</v>
      </c>
      <c r="M6130" t="s">
        <v>29</v>
      </c>
      <c r="N6130">
        <v>6</v>
      </c>
      <c r="O6130">
        <v>43</v>
      </c>
      <c r="P6130">
        <v>4320</v>
      </c>
      <c r="Q6130">
        <f t="shared" si="765"/>
        <v>18</v>
      </c>
      <c r="R6130" t="b">
        <f t="shared" si="766"/>
        <v>0</v>
      </c>
      <c r="S6130" t="b">
        <f t="shared" si="767"/>
        <v>0</v>
      </c>
    </row>
    <row r="6131" spans="1:19">
      <c r="A6131" t="s">
        <v>5827</v>
      </c>
      <c r="B6131" s="1">
        <v>43215.562916666669</v>
      </c>
      <c r="C6131" s="5">
        <f t="shared" si="760"/>
        <v>20.8</v>
      </c>
      <c r="D6131" s="5">
        <f t="shared" si="761"/>
        <v>0</v>
      </c>
      <c r="E6131">
        <v>2262</v>
      </c>
      <c r="F6131" t="s">
        <v>348</v>
      </c>
      <c r="G6131" t="str">
        <f t="shared" si="762"/>
        <v>서초구</v>
      </c>
      <c r="H6131">
        <f t="shared" si="763"/>
        <v>37.516598000000002</v>
      </c>
      <c r="I6131">
        <f t="shared" si="764"/>
        <v>127.00959</v>
      </c>
      <c r="J6131">
        <v>15</v>
      </c>
      <c r="K6131" s="1">
        <v>43215.62259259259</v>
      </c>
      <c r="L6131">
        <v>102</v>
      </c>
      <c r="M6131" t="s">
        <v>181</v>
      </c>
      <c r="N6131">
        <v>18</v>
      </c>
      <c r="O6131">
        <v>85</v>
      </c>
      <c r="P6131">
        <v>17080</v>
      </c>
      <c r="Q6131">
        <f t="shared" si="765"/>
        <v>13</v>
      </c>
      <c r="R6131" t="b">
        <f t="shared" si="766"/>
        <v>0</v>
      </c>
      <c r="S6131" t="b">
        <f t="shared" si="767"/>
        <v>0</v>
      </c>
    </row>
    <row r="6132" spans="1:19">
      <c r="A6132" t="s">
        <v>3588</v>
      </c>
      <c r="B6132" s="1">
        <v>43202.354791666665</v>
      </c>
      <c r="C6132" s="5">
        <f t="shared" si="760"/>
        <v>8.9</v>
      </c>
      <c r="D6132" s="5">
        <f t="shared" si="761"/>
        <v>0</v>
      </c>
      <c r="E6132">
        <v>259</v>
      </c>
      <c r="F6132" t="s">
        <v>299</v>
      </c>
      <c r="G6132" t="str">
        <f t="shared" si="762"/>
        <v>영등포구</v>
      </c>
      <c r="H6132">
        <f t="shared" si="763"/>
        <v>37.513592000000003</v>
      </c>
      <c r="I6132">
        <f t="shared" si="764"/>
        <v>126.925934</v>
      </c>
      <c r="J6132">
        <v>4</v>
      </c>
      <c r="K6132" s="1">
        <v>43202.367766203701</v>
      </c>
      <c r="L6132">
        <v>217</v>
      </c>
      <c r="M6132" t="s">
        <v>1009</v>
      </c>
      <c r="N6132">
        <v>2</v>
      </c>
      <c r="O6132">
        <v>18</v>
      </c>
      <c r="P6132">
        <v>1410</v>
      </c>
      <c r="Q6132">
        <f t="shared" si="765"/>
        <v>8</v>
      </c>
      <c r="R6132" t="b">
        <f t="shared" si="766"/>
        <v>0</v>
      </c>
      <c r="S6132" t="b">
        <f t="shared" si="767"/>
        <v>0</v>
      </c>
    </row>
    <row r="6133" spans="1:19">
      <c r="A6133" t="s">
        <v>3231</v>
      </c>
      <c r="B6133" s="1">
        <v>43192.761550925927</v>
      </c>
      <c r="C6133" s="5">
        <f t="shared" si="760"/>
        <v>20.7</v>
      </c>
      <c r="D6133" s="5">
        <f t="shared" si="761"/>
        <v>0</v>
      </c>
      <c r="E6133">
        <v>265</v>
      </c>
      <c r="F6133" t="s">
        <v>1711</v>
      </c>
      <c r="G6133" t="str">
        <f t="shared" si="762"/>
        <v>영등포구</v>
      </c>
      <c r="H6133">
        <f t="shared" si="763"/>
        <v>37.521132999999999</v>
      </c>
      <c r="I6133">
        <f t="shared" si="764"/>
        <v>126.89653800000001</v>
      </c>
      <c r="J6133">
        <v>6</v>
      </c>
      <c r="K6133" s="1">
        <v>43192.787638888891</v>
      </c>
      <c r="L6133">
        <v>240</v>
      </c>
      <c r="M6133" t="s">
        <v>667</v>
      </c>
      <c r="N6133">
        <v>10</v>
      </c>
      <c r="O6133">
        <v>37</v>
      </c>
      <c r="P6133">
        <v>740</v>
      </c>
      <c r="Q6133">
        <f t="shared" si="765"/>
        <v>18</v>
      </c>
      <c r="R6133" t="b">
        <f t="shared" si="766"/>
        <v>0</v>
      </c>
      <c r="S6133" t="b">
        <f t="shared" si="767"/>
        <v>0</v>
      </c>
    </row>
    <row r="6134" spans="1:19">
      <c r="A6134" t="s">
        <v>5828</v>
      </c>
      <c r="B6134" s="1">
        <v>43206.586412037039</v>
      </c>
      <c r="C6134" s="5">
        <f t="shared" si="760"/>
        <v>18</v>
      </c>
      <c r="D6134" s="5">
        <f t="shared" si="761"/>
        <v>0</v>
      </c>
      <c r="E6134">
        <v>931</v>
      </c>
      <c r="F6134" t="s">
        <v>715</v>
      </c>
      <c r="G6134" t="str">
        <f t="shared" si="762"/>
        <v>은평구</v>
      </c>
      <c r="H6134">
        <f t="shared" si="763"/>
        <v>37.604736000000003</v>
      </c>
      <c r="I6134">
        <f t="shared" si="764"/>
        <v>126.91533699999999</v>
      </c>
      <c r="J6134">
        <v>1</v>
      </c>
      <c r="K6134" s="1">
        <v>43206.593599537038</v>
      </c>
      <c r="L6134">
        <v>906</v>
      </c>
      <c r="M6134" t="s">
        <v>27</v>
      </c>
      <c r="N6134">
        <v>2</v>
      </c>
      <c r="O6134">
        <v>9</v>
      </c>
      <c r="P6134">
        <v>1570</v>
      </c>
      <c r="Q6134">
        <f t="shared" si="765"/>
        <v>14</v>
      </c>
      <c r="R6134" t="b">
        <f t="shared" si="766"/>
        <v>0</v>
      </c>
      <c r="S6134" t="b">
        <f t="shared" si="767"/>
        <v>0</v>
      </c>
    </row>
    <row r="6135" spans="1:19">
      <c r="A6135" t="s">
        <v>5829</v>
      </c>
      <c r="B6135" s="1">
        <v>43206.313425925924</v>
      </c>
      <c r="C6135" s="5">
        <f t="shared" si="760"/>
        <v>5</v>
      </c>
      <c r="D6135" s="5">
        <f t="shared" si="761"/>
        <v>0</v>
      </c>
      <c r="E6135">
        <v>1304</v>
      </c>
      <c r="F6135" t="s">
        <v>2886</v>
      </c>
      <c r="G6135" t="str">
        <f t="shared" si="762"/>
        <v>성북구</v>
      </c>
      <c r="H6135">
        <f t="shared" si="763"/>
        <v>37.594402000000002</v>
      </c>
      <c r="I6135">
        <f t="shared" si="764"/>
        <v>126.99231</v>
      </c>
      <c r="J6135">
        <v>12</v>
      </c>
      <c r="K6135" s="1">
        <v>43206.321828703702</v>
      </c>
      <c r="L6135">
        <v>338</v>
      </c>
      <c r="M6135" t="s">
        <v>606</v>
      </c>
      <c r="N6135">
        <v>3</v>
      </c>
      <c r="O6135">
        <v>11</v>
      </c>
      <c r="P6135">
        <v>2930</v>
      </c>
      <c r="Q6135">
        <f t="shared" si="765"/>
        <v>7</v>
      </c>
      <c r="R6135" t="b">
        <f t="shared" si="766"/>
        <v>0</v>
      </c>
      <c r="S6135" t="b">
        <f t="shared" si="767"/>
        <v>0</v>
      </c>
    </row>
    <row r="6136" spans="1:19">
      <c r="A6136" t="s">
        <v>5830</v>
      </c>
      <c r="B6136" s="1">
        <v>43219.659259259257</v>
      </c>
      <c r="C6136" s="5">
        <f t="shared" si="760"/>
        <v>22.8</v>
      </c>
      <c r="D6136" s="5">
        <f t="shared" si="761"/>
        <v>0</v>
      </c>
      <c r="E6136">
        <v>3515</v>
      </c>
      <c r="F6136" t="s">
        <v>1407</v>
      </c>
      <c r="G6136" t="str">
        <f t="shared" si="762"/>
        <v>성동구</v>
      </c>
      <c r="H6136">
        <f t="shared" si="763"/>
        <v>37.542816000000002</v>
      </c>
      <c r="I6136">
        <f t="shared" si="764"/>
        <v>127.042084</v>
      </c>
      <c r="J6136">
        <v>14</v>
      </c>
      <c r="K6136" s="1">
        <v>43219.694050925929</v>
      </c>
      <c r="L6136">
        <v>3515</v>
      </c>
      <c r="M6136" t="s">
        <v>1407</v>
      </c>
      <c r="N6136">
        <v>9</v>
      </c>
      <c r="O6136">
        <v>49</v>
      </c>
      <c r="P6136">
        <v>1780</v>
      </c>
      <c r="Q6136">
        <f t="shared" si="765"/>
        <v>15</v>
      </c>
      <c r="R6136" t="b">
        <f t="shared" si="766"/>
        <v>1</v>
      </c>
      <c r="S6136" t="b">
        <f t="shared" si="767"/>
        <v>0</v>
      </c>
    </row>
    <row r="6137" spans="1:19">
      <c r="A6137" t="s">
        <v>5431</v>
      </c>
      <c r="B6137" s="1">
        <v>43205.099942129629</v>
      </c>
      <c r="C6137" s="5">
        <f t="shared" si="760"/>
        <v>6.7</v>
      </c>
      <c r="D6137" s="5">
        <f t="shared" si="761"/>
        <v>0</v>
      </c>
      <c r="E6137">
        <v>161</v>
      </c>
      <c r="F6137" t="s">
        <v>2216</v>
      </c>
      <c r="G6137" t="str">
        <f t="shared" si="762"/>
        <v>서대문구</v>
      </c>
      <c r="H6137">
        <f t="shared" si="763"/>
        <v>37.582245</v>
      </c>
      <c r="I6137">
        <f t="shared" si="764"/>
        <v>126.95064499999999</v>
      </c>
      <c r="J6137">
        <v>3</v>
      </c>
      <c r="K6137" s="1">
        <v>43205.121331018519</v>
      </c>
      <c r="L6137">
        <v>336</v>
      </c>
      <c r="M6137" t="s">
        <v>906</v>
      </c>
      <c r="N6137">
        <v>1</v>
      </c>
      <c r="O6137">
        <v>30</v>
      </c>
      <c r="P6137">
        <v>5900</v>
      </c>
      <c r="Q6137">
        <f t="shared" si="765"/>
        <v>2</v>
      </c>
      <c r="R6137" t="b">
        <f t="shared" si="766"/>
        <v>1</v>
      </c>
      <c r="S6137" t="b">
        <f t="shared" si="767"/>
        <v>0</v>
      </c>
    </row>
    <row r="6138" spans="1:19">
      <c r="A6138" t="s">
        <v>5831</v>
      </c>
      <c r="B6138" s="1">
        <v>43202.787511574075</v>
      </c>
      <c r="C6138" s="5">
        <f t="shared" si="760"/>
        <v>17.899999999999999</v>
      </c>
      <c r="D6138" s="5">
        <f t="shared" si="761"/>
        <v>0</v>
      </c>
      <c r="E6138">
        <v>162</v>
      </c>
      <c r="F6138" t="s">
        <v>491</v>
      </c>
      <c r="G6138" t="str">
        <f t="shared" si="762"/>
        <v>서대문구</v>
      </c>
      <c r="H6138">
        <f t="shared" si="763"/>
        <v>37.565269000000001</v>
      </c>
      <c r="I6138">
        <f t="shared" si="764"/>
        <v>126.946243</v>
      </c>
      <c r="J6138">
        <v>7</v>
      </c>
      <c r="K6138" s="1">
        <v>43202.800810185188</v>
      </c>
      <c r="L6138">
        <v>134</v>
      </c>
      <c r="M6138" t="s">
        <v>105</v>
      </c>
      <c r="N6138">
        <v>2</v>
      </c>
      <c r="O6138">
        <v>18</v>
      </c>
      <c r="P6138">
        <v>1700</v>
      </c>
      <c r="Q6138">
        <f t="shared" si="765"/>
        <v>18</v>
      </c>
      <c r="R6138" t="b">
        <f t="shared" si="766"/>
        <v>0</v>
      </c>
      <c r="S6138" t="b">
        <f t="shared" si="767"/>
        <v>0</v>
      </c>
    </row>
    <row r="6139" spans="1:19">
      <c r="A6139" t="s">
        <v>1897</v>
      </c>
      <c r="B6139" s="1">
        <v>43208.349502314813</v>
      </c>
      <c r="C6139" s="5">
        <f t="shared" si="760"/>
        <v>8.3000000000000007</v>
      </c>
      <c r="D6139" s="5">
        <f t="shared" si="761"/>
        <v>0</v>
      </c>
      <c r="E6139">
        <v>1907</v>
      </c>
      <c r="F6139" t="s">
        <v>5832</v>
      </c>
      <c r="G6139" t="str">
        <f t="shared" si="762"/>
        <v>구로구</v>
      </c>
      <c r="H6139">
        <f t="shared" si="763"/>
        <v>37.489632</v>
      </c>
      <c r="I6139">
        <f t="shared" si="764"/>
        <v>126.876259</v>
      </c>
      <c r="J6139">
        <v>1</v>
      </c>
      <c r="K6139" s="1">
        <v>43208.359363425923</v>
      </c>
      <c r="L6139">
        <v>1984</v>
      </c>
      <c r="M6139" t="s">
        <v>633</v>
      </c>
      <c r="N6139">
        <v>10</v>
      </c>
      <c r="O6139">
        <v>13</v>
      </c>
      <c r="P6139">
        <v>1950</v>
      </c>
      <c r="Q6139">
        <f t="shared" si="765"/>
        <v>8</v>
      </c>
      <c r="R6139" t="b">
        <f t="shared" si="766"/>
        <v>0</v>
      </c>
      <c r="S6139" t="b">
        <f t="shared" si="767"/>
        <v>0</v>
      </c>
    </row>
    <row r="6140" spans="1:19">
      <c r="A6140" t="s">
        <v>4914</v>
      </c>
      <c r="B6140" s="1">
        <v>43218.748842592591</v>
      </c>
      <c r="C6140" s="5">
        <f t="shared" si="760"/>
        <v>20.100000000000001</v>
      </c>
      <c r="D6140" s="5">
        <f t="shared" si="761"/>
        <v>0</v>
      </c>
      <c r="E6140">
        <v>1413</v>
      </c>
      <c r="F6140" t="s">
        <v>2355</v>
      </c>
      <c r="G6140" t="str">
        <f t="shared" si="762"/>
        <v>중랑구</v>
      </c>
      <c r="H6140">
        <f t="shared" si="763"/>
        <v>37.617561000000002</v>
      </c>
      <c r="I6140">
        <f t="shared" si="764"/>
        <v>127.090309</v>
      </c>
      <c r="J6140">
        <v>5</v>
      </c>
      <c r="K6140" s="1">
        <v>43218.754236111112</v>
      </c>
      <c r="L6140">
        <v>1450</v>
      </c>
      <c r="M6140" t="s">
        <v>2719</v>
      </c>
      <c r="N6140">
        <v>6</v>
      </c>
      <c r="O6140">
        <v>7</v>
      </c>
      <c r="P6140">
        <v>220</v>
      </c>
      <c r="Q6140">
        <f t="shared" si="765"/>
        <v>17</v>
      </c>
      <c r="R6140" t="b">
        <f t="shared" si="766"/>
        <v>1</v>
      </c>
      <c r="S6140" t="b">
        <f t="shared" si="767"/>
        <v>0</v>
      </c>
    </row>
    <row r="6141" spans="1:19">
      <c r="A6141" t="s">
        <v>5833</v>
      </c>
      <c r="B6141" s="1">
        <v>43216.672476851854</v>
      </c>
      <c r="C6141" s="5">
        <f t="shared" si="760"/>
        <v>21.7</v>
      </c>
      <c r="D6141" s="5">
        <f t="shared" si="761"/>
        <v>0</v>
      </c>
      <c r="E6141">
        <v>409</v>
      </c>
      <c r="F6141" t="s">
        <v>36</v>
      </c>
      <c r="G6141" t="str">
        <f t="shared" si="762"/>
        <v>마포구</v>
      </c>
      <c r="H6141">
        <f t="shared" si="763"/>
        <v>37.579399000000002</v>
      </c>
      <c r="I6141">
        <f t="shared" si="764"/>
        <v>126.88916</v>
      </c>
      <c r="J6141">
        <v>2</v>
      </c>
      <c r="K6141" s="1">
        <v>43216.710046296299</v>
      </c>
      <c r="L6141">
        <v>117</v>
      </c>
      <c r="M6141" t="s">
        <v>541</v>
      </c>
      <c r="N6141">
        <v>4</v>
      </c>
      <c r="O6141">
        <v>53</v>
      </c>
      <c r="P6141">
        <v>8580</v>
      </c>
      <c r="Q6141">
        <f t="shared" si="765"/>
        <v>16</v>
      </c>
      <c r="R6141" t="b">
        <f t="shared" si="766"/>
        <v>0</v>
      </c>
      <c r="S6141" t="b">
        <f t="shared" si="767"/>
        <v>0</v>
      </c>
    </row>
    <row r="6142" spans="1:19">
      <c r="A6142" t="s">
        <v>5834</v>
      </c>
      <c r="B6142" s="1">
        <v>43220.754155092596</v>
      </c>
      <c r="C6142" s="5">
        <f t="shared" si="760"/>
        <v>23</v>
      </c>
      <c r="D6142" s="5">
        <f t="shared" si="761"/>
        <v>0</v>
      </c>
      <c r="E6142">
        <v>408</v>
      </c>
      <c r="F6142" t="s">
        <v>1814</v>
      </c>
      <c r="G6142" t="str">
        <f t="shared" si="762"/>
        <v>마포구</v>
      </c>
      <c r="H6142">
        <f t="shared" si="763"/>
        <v>37.580810999999997</v>
      </c>
      <c r="I6142">
        <f t="shared" si="764"/>
        <v>126.88665</v>
      </c>
      <c r="J6142">
        <v>12</v>
      </c>
      <c r="K6142" s="1">
        <v>43220.767534722225</v>
      </c>
      <c r="L6142">
        <v>418</v>
      </c>
      <c r="M6142" t="s">
        <v>424</v>
      </c>
      <c r="N6142">
        <v>2</v>
      </c>
      <c r="O6142">
        <v>18</v>
      </c>
      <c r="P6142">
        <v>2370</v>
      </c>
      <c r="Q6142">
        <f t="shared" si="765"/>
        <v>18</v>
      </c>
      <c r="R6142" t="b">
        <f t="shared" si="766"/>
        <v>0</v>
      </c>
      <c r="S6142" t="b">
        <f t="shared" si="767"/>
        <v>0</v>
      </c>
    </row>
    <row r="6143" spans="1:19">
      <c r="A6143" t="s">
        <v>5105</v>
      </c>
      <c r="B6143" s="1">
        <v>43216.773414351854</v>
      </c>
      <c r="C6143" s="5">
        <f t="shared" si="760"/>
        <v>17.399999999999999</v>
      </c>
      <c r="D6143" s="5">
        <f t="shared" si="761"/>
        <v>0</v>
      </c>
      <c r="E6143">
        <v>1961</v>
      </c>
      <c r="F6143" t="s">
        <v>54</v>
      </c>
      <c r="G6143" t="str">
        <f t="shared" si="762"/>
        <v>구로구</v>
      </c>
      <c r="H6143">
        <f t="shared" si="763"/>
        <v>37.508194000000003</v>
      </c>
      <c r="I6143">
        <f t="shared" si="764"/>
        <v>126.89130400000001</v>
      </c>
      <c r="J6143">
        <v>14</v>
      </c>
      <c r="K6143" s="1">
        <v>43216.784861111111</v>
      </c>
      <c r="L6143">
        <v>1984</v>
      </c>
      <c r="M6143" t="s">
        <v>633</v>
      </c>
      <c r="N6143">
        <v>2</v>
      </c>
      <c r="O6143">
        <v>15</v>
      </c>
      <c r="P6143">
        <v>2020</v>
      </c>
      <c r="Q6143">
        <f t="shared" si="765"/>
        <v>18</v>
      </c>
      <c r="R6143" t="b">
        <f t="shared" si="766"/>
        <v>0</v>
      </c>
      <c r="S6143" t="b">
        <f t="shared" si="767"/>
        <v>0</v>
      </c>
    </row>
    <row r="6144" spans="1:19">
      <c r="A6144" t="s">
        <v>1763</v>
      </c>
      <c r="B6144" s="1">
        <v>43204.872534722221</v>
      </c>
      <c r="C6144" s="5">
        <f t="shared" si="760"/>
        <v>9.4</v>
      </c>
      <c r="D6144" s="5">
        <f t="shared" si="761"/>
        <v>0</v>
      </c>
      <c r="E6144">
        <v>559</v>
      </c>
      <c r="F6144" t="s">
        <v>502</v>
      </c>
      <c r="G6144" t="str">
        <f t="shared" si="762"/>
        <v>성동구</v>
      </c>
      <c r="H6144">
        <f t="shared" si="763"/>
        <v>37.561095999999999</v>
      </c>
      <c r="I6144">
        <f t="shared" si="764"/>
        <v>127.03679700000001</v>
      </c>
      <c r="J6144">
        <v>5</v>
      </c>
      <c r="K6144" s="1">
        <v>43204.874467592592</v>
      </c>
      <c r="L6144">
        <v>558</v>
      </c>
      <c r="M6144" t="s">
        <v>397</v>
      </c>
      <c r="N6144">
        <v>4</v>
      </c>
      <c r="O6144">
        <v>2</v>
      </c>
      <c r="P6144">
        <v>390</v>
      </c>
      <c r="Q6144">
        <f t="shared" si="765"/>
        <v>20</v>
      </c>
      <c r="R6144" t="b">
        <f t="shared" si="766"/>
        <v>1</v>
      </c>
      <c r="S6144" t="b">
        <f t="shared" si="767"/>
        <v>0</v>
      </c>
    </row>
    <row r="6145" spans="1:19">
      <c r="A6145" t="s">
        <v>2161</v>
      </c>
      <c r="B6145" s="1">
        <v>43219.037673611114</v>
      </c>
      <c r="C6145" s="5">
        <f t="shared" si="760"/>
        <v>11.7</v>
      </c>
      <c r="D6145" s="5">
        <f t="shared" si="761"/>
        <v>0</v>
      </c>
      <c r="E6145">
        <v>129</v>
      </c>
      <c r="F6145" t="s">
        <v>408</v>
      </c>
      <c r="G6145" t="str">
        <f t="shared" si="762"/>
        <v>마포구</v>
      </c>
      <c r="H6145">
        <f t="shared" si="763"/>
        <v>37.555053999999998</v>
      </c>
      <c r="I6145">
        <f t="shared" si="764"/>
        <v>126.937569</v>
      </c>
      <c r="J6145">
        <v>2</v>
      </c>
      <c r="K6145" s="1">
        <v>43219.042048611111</v>
      </c>
      <c r="L6145">
        <v>126</v>
      </c>
      <c r="M6145" t="s">
        <v>326</v>
      </c>
      <c r="N6145">
        <v>17</v>
      </c>
      <c r="O6145">
        <v>6</v>
      </c>
      <c r="P6145">
        <v>880</v>
      </c>
      <c r="Q6145">
        <f t="shared" si="765"/>
        <v>0</v>
      </c>
      <c r="R6145" t="b">
        <f t="shared" si="766"/>
        <v>1</v>
      </c>
      <c r="S6145" t="b">
        <f t="shared" si="767"/>
        <v>0</v>
      </c>
    </row>
    <row r="6146" spans="1:19">
      <c r="A6146" t="s">
        <v>5835</v>
      </c>
      <c r="B6146" s="1">
        <v>43191.724687499998</v>
      </c>
      <c r="C6146" s="5">
        <f t="shared" ref="C6146:C6209" si="768">VLOOKUP(B6146,기상정보,2,TRUE)</f>
        <v>18</v>
      </c>
      <c r="D6146" s="5">
        <f t="shared" ref="D6146:D6209" si="769">VLOOKUP(B6146,기상정보,3,TRUE)</f>
        <v>0</v>
      </c>
      <c r="E6146">
        <v>227</v>
      </c>
      <c r="F6146" t="s">
        <v>2529</v>
      </c>
      <c r="G6146" t="str">
        <f t="shared" ref="G6146:G6209" si="770">VLOOKUP(E6146,대여소,3,FALSE)</f>
        <v>영등포구</v>
      </c>
      <c r="H6146">
        <f t="shared" ref="H6146:H6209" si="771">VLOOKUP(E6146,대여소,5,FALSE)</f>
        <v>37.544665999999999</v>
      </c>
      <c r="I6146">
        <f t="shared" ref="I6146:I6209" si="772">VLOOKUP(E6146,대여소,6,FALSE)</f>
        <v>126.88835899999999</v>
      </c>
      <c r="J6146">
        <v>1</v>
      </c>
      <c r="K6146" s="1">
        <v>43191.741678240738</v>
      </c>
      <c r="L6146">
        <v>227</v>
      </c>
      <c r="M6146" t="s">
        <v>2529</v>
      </c>
      <c r="N6146">
        <v>4</v>
      </c>
      <c r="O6146">
        <v>23</v>
      </c>
      <c r="P6146">
        <v>3140</v>
      </c>
      <c r="Q6146">
        <f t="shared" si="765"/>
        <v>17</v>
      </c>
      <c r="R6146" t="b">
        <f t="shared" si="766"/>
        <v>1</v>
      </c>
      <c r="S6146" t="b">
        <f t="shared" si="767"/>
        <v>0</v>
      </c>
    </row>
    <row r="6147" spans="1:19">
      <c r="A6147" t="s">
        <v>1292</v>
      </c>
      <c r="B6147" s="1">
        <v>43202.565613425926</v>
      </c>
      <c r="C6147" s="5">
        <f t="shared" si="768"/>
        <v>18.100000000000001</v>
      </c>
      <c r="D6147" s="5">
        <f t="shared" si="769"/>
        <v>0</v>
      </c>
      <c r="E6147">
        <v>227</v>
      </c>
      <c r="F6147" t="s">
        <v>2529</v>
      </c>
      <c r="G6147" t="str">
        <f t="shared" si="770"/>
        <v>영등포구</v>
      </c>
      <c r="H6147">
        <f t="shared" si="771"/>
        <v>37.544665999999999</v>
      </c>
      <c r="I6147">
        <f t="shared" si="772"/>
        <v>126.88835899999999</v>
      </c>
      <c r="J6147">
        <v>4</v>
      </c>
      <c r="K6147" s="1">
        <v>43202.602743055555</v>
      </c>
      <c r="L6147">
        <v>227</v>
      </c>
      <c r="M6147" t="s">
        <v>2529</v>
      </c>
      <c r="N6147">
        <v>10</v>
      </c>
      <c r="O6147">
        <v>53</v>
      </c>
      <c r="P6147">
        <v>14460</v>
      </c>
      <c r="Q6147">
        <f t="shared" ref="Q6147:Q6210" si="773">HOUR(B6147)</f>
        <v>13</v>
      </c>
      <c r="R6147" t="b">
        <f t="shared" ref="R6147:R6210" si="774">WEEKDAY(B6147,3)&gt;=5</f>
        <v>0</v>
      </c>
      <c r="S6147" t="b">
        <f t="shared" ref="S6147:S6210" si="775">D6147&gt;=1</f>
        <v>0</v>
      </c>
    </row>
    <row r="6148" spans="1:19">
      <c r="A6148" t="s">
        <v>5836</v>
      </c>
      <c r="B6148" s="1">
        <v>43197.674143518518</v>
      </c>
      <c r="C6148" s="5">
        <f t="shared" si="768"/>
        <v>7.9</v>
      </c>
      <c r="D6148" s="5">
        <f t="shared" si="769"/>
        <v>0</v>
      </c>
      <c r="E6148">
        <v>1401</v>
      </c>
      <c r="F6148" t="s">
        <v>970</v>
      </c>
      <c r="G6148" t="str">
        <f t="shared" si="770"/>
        <v>중랑구</v>
      </c>
      <c r="H6148">
        <f t="shared" si="771"/>
        <v>37.614738000000003</v>
      </c>
      <c r="I6148">
        <f t="shared" si="772"/>
        <v>127.076363</v>
      </c>
      <c r="J6148">
        <v>7</v>
      </c>
      <c r="K6148" s="1">
        <v>43197.706736111111</v>
      </c>
      <c r="L6148">
        <v>1401</v>
      </c>
      <c r="M6148" t="s">
        <v>970</v>
      </c>
      <c r="N6148">
        <v>12</v>
      </c>
      <c r="O6148">
        <v>46</v>
      </c>
      <c r="P6148">
        <v>7520</v>
      </c>
      <c r="Q6148">
        <f t="shared" si="773"/>
        <v>16</v>
      </c>
      <c r="R6148" t="b">
        <f t="shared" si="774"/>
        <v>1</v>
      </c>
      <c r="S6148" t="b">
        <f t="shared" si="775"/>
        <v>0</v>
      </c>
    </row>
    <row r="6149" spans="1:19">
      <c r="A6149" t="s">
        <v>3028</v>
      </c>
      <c r="B6149" s="1">
        <v>43191.727372685185</v>
      </c>
      <c r="C6149" s="5">
        <f t="shared" si="768"/>
        <v>18</v>
      </c>
      <c r="D6149" s="5">
        <f t="shared" si="769"/>
        <v>0</v>
      </c>
      <c r="E6149">
        <v>2032</v>
      </c>
      <c r="F6149" t="s">
        <v>1944</v>
      </c>
      <c r="G6149" t="str">
        <f t="shared" si="770"/>
        <v>동작구</v>
      </c>
      <c r="H6149">
        <f t="shared" si="771"/>
        <v>37.485508000000003</v>
      </c>
      <c r="I6149">
        <f t="shared" si="772"/>
        <v>126.981621</v>
      </c>
      <c r="J6149">
        <v>3</v>
      </c>
      <c r="K6149" s="1">
        <v>43191.732523148145</v>
      </c>
      <c r="L6149">
        <v>2228</v>
      </c>
      <c r="M6149" t="s">
        <v>2344</v>
      </c>
      <c r="N6149">
        <v>2</v>
      </c>
      <c r="O6149">
        <v>7</v>
      </c>
      <c r="P6149">
        <v>760</v>
      </c>
      <c r="Q6149">
        <f t="shared" si="773"/>
        <v>17</v>
      </c>
      <c r="R6149" t="b">
        <f t="shared" si="774"/>
        <v>1</v>
      </c>
      <c r="S6149" t="b">
        <f t="shared" si="775"/>
        <v>0</v>
      </c>
    </row>
    <row r="6150" spans="1:19">
      <c r="A6150" t="s">
        <v>3815</v>
      </c>
      <c r="B6150" s="1">
        <v>43217.362847222219</v>
      </c>
      <c r="C6150" s="5">
        <f t="shared" si="768"/>
        <v>11.6</v>
      </c>
      <c r="D6150" s="5">
        <f t="shared" si="769"/>
        <v>0</v>
      </c>
      <c r="E6150">
        <v>251</v>
      </c>
      <c r="F6150" t="s">
        <v>742</v>
      </c>
      <c r="G6150" t="str">
        <f t="shared" si="770"/>
        <v>영등포구</v>
      </c>
      <c r="H6150">
        <f t="shared" si="771"/>
        <v>37.504494000000001</v>
      </c>
      <c r="I6150">
        <f t="shared" si="772"/>
        <v>126.92195100000001</v>
      </c>
      <c r="J6150">
        <v>10</v>
      </c>
      <c r="K6150" s="1">
        <v>43217.365081018521</v>
      </c>
      <c r="L6150">
        <v>250</v>
      </c>
      <c r="M6150" t="s">
        <v>866</v>
      </c>
      <c r="N6150">
        <v>2</v>
      </c>
      <c r="O6150">
        <v>2</v>
      </c>
      <c r="P6150">
        <v>400</v>
      </c>
      <c r="Q6150">
        <f t="shared" si="773"/>
        <v>8</v>
      </c>
      <c r="R6150" t="b">
        <f t="shared" si="774"/>
        <v>0</v>
      </c>
      <c r="S6150" t="b">
        <f t="shared" si="775"/>
        <v>0</v>
      </c>
    </row>
    <row r="6151" spans="1:19">
      <c r="A6151" t="s">
        <v>3413</v>
      </c>
      <c r="B6151" s="1">
        <v>43210.95045138889</v>
      </c>
      <c r="C6151" s="5">
        <f t="shared" si="768"/>
        <v>18.2</v>
      </c>
      <c r="D6151" s="5">
        <f t="shared" si="769"/>
        <v>0</v>
      </c>
      <c r="E6151">
        <v>3501</v>
      </c>
      <c r="F6151" t="s">
        <v>461</v>
      </c>
      <c r="G6151" t="str">
        <f t="shared" si="770"/>
        <v>광진구</v>
      </c>
      <c r="H6151">
        <f t="shared" si="771"/>
        <v>37.539501000000001</v>
      </c>
      <c r="I6151">
        <f t="shared" si="772"/>
        <v>127.083</v>
      </c>
      <c r="J6151">
        <v>9</v>
      </c>
      <c r="K6151" s="1">
        <v>43210.978773148148</v>
      </c>
      <c r="L6151">
        <v>1010</v>
      </c>
      <c r="M6151" t="s">
        <v>884</v>
      </c>
      <c r="N6151">
        <v>1</v>
      </c>
      <c r="O6151">
        <v>39</v>
      </c>
      <c r="P6151">
        <v>6010</v>
      </c>
      <c r="Q6151">
        <f t="shared" si="773"/>
        <v>22</v>
      </c>
      <c r="R6151" t="b">
        <f t="shared" si="774"/>
        <v>0</v>
      </c>
      <c r="S6151" t="b">
        <f t="shared" si="775"/>
        <v>0</v>
      </c>
    </row>
    <row r="6152" spans="1:19">
      <c r="A6152" t="s">
        <v>1746</v>
      </c>
      <c r="B6152" s="1">
        <v>43219.720868055556</v>
      </c>
      <c r="C6152" s="5">
        <f t="shared" si="768"/>
        <v>21.9</v>
      </c>
      <c r="D6152" s="5">
        <f t="shared" si="769"/>
        <v>0</v>
      </c>
      <c r="E6152">
        <v>384</v>
      </c>
      <c r="F6152" t="s">
        <v>1606</v>
      </c>
      <c r="G6152" t="str">
        <f t="shared" si="770"/>
        <v>중구</v>
      </c>
      <c r="H6152">
        <f t="shared" si="771"/>
        <v>37.559780000000003</v>
      </c>
      <c r="I6152">
        <f t="shared" si="772"/>
        <v>126.968506</v>
      </c>
      <c r="J6152">
        <v>4</v>
      </c>
      <c r="K6152" s="1">
        <v>43219.75508101852</v>
      </c>
      <c r="L6152">
        <v>451</v>
      </c>
      <c r="M6152" t="s">
        <v>1889</v>
      </c>
      <c r="N6152">
        <v>3</v>
      </c>
      <c r="O6152">
        <v>46</v>
      </c>
      <c r="P6152">
        <v>3590</v>
      </c>
      <c r="Q6152">
        <f t="shared" si="773"/>
        <v>17</v>
      </c>
      <c r="R6152" t="b">
        <f t="shared" si="774"/>
        <v>1</v>
      </c>
      <c r="S6152" t="b">
        <f t="shared" si="775"/>
        <v>0</v>
      </c>
    </row>
    <row r="6153" spans="1:19">
      <c r="A6153" t="s">
        <v>3762</v>
      </c>
      <c r="B6153" s="1">
        <v>43206.754652777781</v>
      </c>
      <c r="C6153" s="5">
        <f t="shared" si="768"/>
        <v>17</v>
      </c>
      <c r="D6153" s="5">
        <f t="shared" si="769"/>
        <v>0</v>
      </c>
      <c r="E6153">
        <v>314</v>
      </c>
      <c r="F6153" t="s">
        <v>52</v>
      </c>
      <c r="G6153" t="str">
        <f t="shared" si="770"/>
        <v>종로구</v>
      </c>
      <c r="H6153">
        <f t="shared" si="771"/>
        <v>37.579707999999997</v>
      </c>
      <c r="I6153">
        <f t="shared" si="772"/>
        <v>126.980858</v>
      </c>
      <c r="J6153">
        <v>5</v>
      </c>
      <c r="K6153" s="1">
        <v>43206.777083333334</v>
      </c>
      <c r="L6153">
        <v>609</v>
      </c>
      <c r="M6153" t="s">
        <v>494</v>
      </c>
      <c r="N6153">
        <v>9</v>
      </c>
      <c r="O6153">
        <v>31</v>
      </c>
      <c r="P6153">
        <v>7050</v>
      </c>
      <c r="Q6153">
        <f t="shared" si="773"/>
        <v>18</v>
      </c>
      <c r="R6153" t="b">
        <f t="shared" si="774"/>
        <v>0</v>
      </c>
      <c r="S6153" t="b">
        <f t="shared" si="775"/>
        <v>0</v>
      </c>
    </row>
    <row r="6154" spans="1:19">
      <c r="A6154" t="s">
        <v>5837</v>
      </c>
      <c r="B6154" s="1">
        <v>43197.724918981483</v>
      </c>
      <c r="C6154" s="5">
        <f t="shared" si="768"/>
        <v>7.6</v>
      </c>
      <c r="D6154" s="5">
        <f t="shared" si="769"/>
        <v>0</v>
      </c>
      <c r="E6154">
        <v>817</v>
      </c>
      <c r="F6154" t="s">
        <v>2114</v>
      </c>
      <c r="G6154" t="str">
        <f t="shared" si="770"/>
        <v>용산구</v>
      </c>
      <c r="H6154">
        <f t="shared" si="771"/>
        <v>37.533450999999999</v>
      </c>
      <c r="I6154">
        <f t="shared" si="772"/>
        <v>126.971733</v>
      </c>
      <c r="J6154">
        <v>5</v>
      </c>
      <c r="K6154" s="1">
        <v>43197.730150462965</v>
      </c>
      <c r="L6154">
        <v>805</v>
      </c>
      <c r="M6154" t="s">
        <v>660</v>
      </c>
      <c r="N6154">
        <v>9</v>
      </c>
      <c r="O6154">
        <v>7</v>
      </c>
      <c r="P6154">
        <v>680</v>
      </c>
      <c r="Q6154">
        <f t="shared" si="773"/>
        <v>17</v>
      </c>
      <c r="R6154" t="b">
        <f t="shared" si="774"/>
        <v>1</v>
      </c>
      <c r="S6154" t="b">
        <f t="shared" si="775"/>
        <v>0</v>
      </c>
    </row>
    <row r="6155" spans="1:19">
      <c r="A6155" t="s">
        <v>5838</v>
      </c>
      <c r="B6155" s="1">
        <v>43192.73778935185</v>
      </c>
      <c r="C6155" s="5">
        <f t="shared" si="768"/>
        <v>22</v>
      </c>
      <c r="D6155" s="5">
        <f t="shared" si="769"/>
        <v>0</v>
      </c>
      <c r="E6155">
        <v>153</v>
      </c>
      <c r="F6155" t="s">
        <v>605</v>
      </c>
      <c r="G6155" t="str">
        <f t="shared" si="770"/>
        <v>마포구</v>
      </c>
      <c r="H6155">
        <f t="shared" si="771"/>
        <v>37.564697000000002</v>
      </c>
      <c r="I6155">
        <f t="shared" si="772"/>
        <v>126.91261299999999</v>
      </c>
      <c r="J6155">
        <v>11</v>
      </c>
      <c r="K6155" s="1">
        <v>43192.775995370372</v>
      </c>
      <c r="L6155">
        <v>113</v>
      </c>
      <c r="M6155" t="s">
        <v>519</v>
      </c>
      <c r="N6155">
        <v>7</v>
      </c>
      <c r="O6155">
        <v>54</v>
      </c>
      <c r="P6155">
        <v>3320</v>
      </c>
      <c r="Q6155">
        <f t="shared" si="773"/>
        <v>17</v>
      </c>
      <c r="R6155" t="b">
        <f t="shared" si="774"/>
        <v>0</v>
      </c>
      <c r="S6155" t="b">
        <f t="shared" si="775"/>
        <v>0</v>
      </c>
    </row>
    <row r="6156" spans="1:19">
      <c r="A6156" t="s">
        <v>5839</v>
      </c>
      <c r="B6156" s="1">
        <v>43202.362719907411</v>
      </c>
      <c r="C6156" s="5">
        <f t="shared" si="768"/>
        <v>8.9</v>
      </c>
      <c r="D6156" s="5">
        <f t="shared" si="769"/>
        <v>0</v>
      </c>
      <c r="E6156">
        <v>228</v>
      </c>
      <c r="F6156" t="s">
        <v>830</v>
      </c>
      <c r="G6156" t="str">
        <f t="shared" si="770"/>
        <v>영등포구</v>
      </c>
      <c r="H6156">
        <f t="shared" si="771"/>
        <v>37.538460000000001</v>
      </c>
      <c r="I6156">
        <f t="shared" si="772"/>
        <v>126.894508</v>
      </c>
      <c r="J6156">
        <v>7</v>
      </c>
      <c r="K6156" s="1">
        <v>43202.395127314812</v>
      </c>
      <c r="L6156">
        <v>228</v>
      </c>
      <c r="M6156" t="s">
        <v>830</v>
      </c>
      <c r="N6156">
        <v>3</v>
      </c>
      <c r="O6156">
        <v>46</v>
      </c>
      <c r="P6156">
        <v>8040</v>
      </c>
      <c r="Q6156">
        <f t="shared" si="773"/>
        <v>8</v>
      </c>
      <c r="R6156" t="b">
        <f t="shared" si="774"/>
        <v>0</v>
      </c>
      <c r="S6156" t="b">
        <f t="shared" si="775"/>
        <v>0</v>
      </c>
    </row>
    <row r="6157" spans="1:19">
      <c r="A6157" t="s">
        <v>5840</v>
      </c>
      <c r="B6157" s="1">
        <v>43209.770902777775</v>
      </c>
      <c r="C6157" s="5">
        <f t="shared" si="768"/>
        <v>19.100000000000001</v>
      </c>
      <c r="D6157" s="5">
        <f t="shared" si="769"/>
        <v>0</v>
      </c>
      <c r="E6157">
        <v>113</v>
      </c>
      <c r="F6157" t="s">
        <v>519</v>
      </c>
      <c r="G6157" t="str">
        <f t="shared" si="770"/>
        <v>마포구</v>
      </c>
      <c r="H6157">
        <f t="shared" si="771"/>
        <v>37.557499</v>
      </c>
      <c r="I6157">
        <f t="shared" si="772"/>
        <v>126.923805</v>
      </c>
      <c r="J6157">
        <v>23</v>
      </c>
      <c r="K6157" s="1">
        <v>43209.775659722225</v>
      </c>
      <c r="L6157">
        <v>183</v>
      </c>
      <c r="M6157" t="s">
        <v>26</v>
      </c>
      <c r="N6157">
        <v>9</v>
      </c>
      <c r="O6157">
        <v>6</v>
      </c>
      <c r="P6157">
        <v>1150</v>
      </c>
      <c r="Q6157">
        <f t="shared" si="773"/>
        <v>18</v>
      </c>
      <c r="R6157" t="b">
        <f t="shared" si="774"/>
        <v>0</v>
      </c>
      <c r="S6157" t="b">
        <f t="shared" si="775"/>
        <v>0</v>
      </c>
    </row>
    <row r="6158" spans="1:19">
      <c r="A6158" t="s">
        <v>5841</v>
      </c>
      <c r="B6158" s="1">
        <v>43206.264039351852</v>
      </c>
      <c r="C6158" s="5">
        <f t="shared" si="768"/>
        <v>5</v>
      </c>
      <c r="D6158" s="5">
        <f t="shared" si="769"/>
        <v>0</v>
      </c>
      <c r="E6158">
        <v>624</v>
      </c>
      <c r="F6158" t="s">
        <v>389</v>
      </c>
      <c r="G6158" t="str">
        <f t="shared" si="770"/>
        <v>동대문구</v>
      </c>
      <c r="H6158">
        <f t="shared" si="771"/>
        <v>37.574187999999999</v>
      </c>
      <c r="I6158">
        <f t="shared" si="772"/>
        <v>127.045891</v>
      </c>
      <c r="J6158">
        <v>1</v>
      </c>
      <c r="K6158" s="1">
        <v>43206.266747685186</v>
      </c>
      <c r="L6158">
        <v>641</v>
      </c>
      <c r="M6158" t="s">
        <v>900</v>
      </c>
      <c r="N6158">
        <v>10</v>
      </c>
      <c r="O6158">
        <v>3</v>
      </c>
      <c r="P6158">
        <v>850</v>
      </c>
      <c r="Q6158">
        <f t="shared" si="773"/>
        <v>6</v>
      </c>
      <c r="R6158" t="b">
        <f t="shared" si="774"/>
        <v>0</v>
      </c>
      <c r="S6158" t="b">
        <f t="shared" si="775"/>
        <v>0</v>
      </c>
    </row>
    <row r="6159" spans="1:19">
      <c r="A6159" t="s">
        <v>2910</v>
      </c>
      <c r="B6159" s="1">
        <v>43209.15315972222</v>
      </c>
      <c r="C6159" s="5">
        <f t="shared" si="768"/>
        <v>8.6</v>
      </c>
      <c r="D6159" s="5">
        <f t="shared" si="769"/>
        <v>0</v>
      </c>
      <c r="E6159">
        <v>1308</v>
      </c>
      <c r="F6159" t="s">
        <v>514</v>
      </c>
      <c r="G6159" t="str">
        <f t="shared" si="770"/>
        <v>성북구</v>
      </c>
      <c r="H6159">
        <f t="shared" si="771"/>
        <v>37.582591999999998</v>
      </c>
      <c r="I6159">
        <f t="shared" si="772"/>
        <v>127.028976</v>
      </c>
      <c r="J6159">
        <v>10</v>
      </c>
      <c r="K6159" s="1">
        <v>43209.16207175926</v>
      </c>
      <c r="L6159">
        <v>1336</v>
      </c>
      <c r="M6159" t="s">
        <v>2534</v>
      </c>
      <c r="N6159">
        <v>4</v>
      </c>
      <c r="O6159">
        <v>11</v>
      </c>
      <c r="P6159">
        <v>2070</v>
      </c>
      <c r="Q6159">
        <f t="shared" si="773"/>
        <v>3</v>
      </c>
      <c r="R6159" t="b">
        <f t="shared" si="774"/>
        <v>0</v>
      </c>
      <c r="S6159" t="b">
        <f t="shared" si="775"/>
        <v>0</v>
      </c>
    </row>
    <row r="6160" spans="1:19">
      <c r="A6160" t="s">
        <v>5842</v>
      </c>
      <c r="B6160" s="1">
        <v>43213.746851851851</v>
      </c>
      <c r="C6160" s="5">
        <f t="shared" si="768"/>
        <v>9.4</v>
      </c>
      <c r="D6160" s="5">
        <f t="shared" si="769"/>
        <v>0.5</v>
      </c>
      <c r="E6160">
        <v>583</v>
      </c>
      <c r="F6160" t="s">
        <v>516</v>
      </c>
      <c r="G6160" t="str">
        <f t="shared" si="770"/>
        <v>성동구</v>
      </c>
      <c r="H6160">
        <f t="shared" si="771"/>
        <v>37.567970000000003</v>
      </c>
      <c r="I6160">
        <f t="shared" si="772"/>
        <v>127.04689</v>
      </c>
      <c r="J6160">
        <v>17</v>
      </c>
      <c r="K6160" s="1">
        <v>43213.797361111108</v>
      </c>
      <c r="L6160">
        <v>539</v>
      </c>
      <c r="M6160" t="s">
        <v>1282</v>
      </c>
      <c r="N6160">
        <v>2</v>
      </c>
      <c r="O6160">
        <v>70</v>
      </c>
      <c r="P6160">
        <v>4740</v>
      </c>
      <c r="Q6160">
        <f t="shared" si="773"/>
        <v>17</v>
      </c>
      <c r="R6160" t="b">
        <f t="shared" si="774"/>
        <v>0</v>
      </c>
      <c r="S6160" t="b">
        <f t="shared" si="775"/>
        <v>0</v>
      </c>
    </row>
    <row r="6161" spans="1:19">
      <c r="A6161" t="s">
        <v>5843</v>
      </c>
      <c r="B6161" s="1">
        <v>43218.953564814816</v>
      </c>
      <c r="C6161" s="5">
        <f t="shared" si="768"/>
        <v>13</v>
      </c>
      <c r="D6161" s="5">
        <f t="shared" si="769"/>
        <v>0</v>
      </c>
      <c r="E6161">
        <v>2361</v>
      </c>
      <c r="F6161" t="s">
        <v>394</v>
      </c>
      <c r="G6161" t="str">
        <f t="shared" si="770"/>
        <v>강남구</v>
      </c>
      <c r="H6161">
        <f t="shared" si="771"/>
        <v>37.526843999999997</v>
      </c>
      <c r="I6161">
        <f t="shared" si="772"/>
        <v>127.02825900000001</v>
      </c>
      <c r="J6161">
        <v>2</v>
      </c>
      <c r="K6161" s="1">
        <v>43218.993958333333</v>
      </c>
      <c r="L6161">
        <v>2301</v>
      </c>
      <c r="M6161" t="s">
        <v>371</v>
      </c>
      <c r="N6161">
        <v>2</v>
      </c>
      <c r="O6161">
        <v>57</v>
      </c>
      <c r="P6161">
        <v>4400</v>
      </c>
      <c r="Q6161">
        <f t="shared" si="773"/>
        <v>22</v>
      </c>
      <c r="R6161" t="b">
        <f t="shared" si="774"/>
        <v>1</v>
      </c>
      <c r="S6161" t="b">
        <f t="shared" si="775"/>
        <v>0</v>
      </c>
    </row>
    <row r="6162" spans="1:19">
      <c r="A6162" t="s">
        <v>5844</v>
      </c>
      <c r="B6162" s="1">
        <v>43194.788576388892</v>
      </c>
      <c r="C6162" s="5">
        <f t="shared" si="768"/>
        <v>16</v>
      </c>
      <c r="D6162" s="5">
        <f t="shared" si="769"/>
        <v>0</v>
      </c>
      <c r="E6162">
        <v>1602</v>
      </c>
      <c r="F6162" t="s">
        <v>980</v>
      </c>
      <c r="G6162" t="str">
        <f t="shared" si="770"/>
        <v>노원구</v>
      </c>
      <c r="H6162">
        <f t="shared" si="771"/>
        <v>37.622661999999998</v>
      </c>
      <c r="I6162">
        <f t="shared" si="772"/>
        <v>127.061897</v>
      </c>
      <c r="J6162">
        <v>11</v>
      </c>
      <c r="K6162" s="1">
        <v>43194.810879629629</v>
      </c>
      <c r="L6162">
        <v>1636</v>
      </c>
      <c r="M6162" t="s">
        <v>731</v>
      </c>
      <c r="N6162">
        <v>6</v>
      </c>
      <c r="O6162">
        <v>31</v>
      </c>
      <c r="P6162">
        <v>4520</v>
      </c>
      <c r="Q6162">
        <f t="shared" si="773"/>
        <v>18</v>
      </c>
      <c r="R6162" t="b">
        <f t="shared" si="774"/>
        <v>0</v>
      </c>
      <c r="S6162" t="b">
        <f t="shared" si="775"/>
        <v>0</v>
      </c>
    </row>
    <row r="6163" spans="1:19">
      <c r="A6163" t="s">
        <v>2286</v>
      </c>
      <c r="B6163" s="1">
        <v>43220.889965277776</v>
      </c>
      <c r="C6163" s="5">
        <f t="shared" si="768"/>
        <v>19.100000000000001</v>
      </c>
      <c r="D6163" s="5">
        <f t="shared" si="769"/>
        <v>0</v>
      </c>
      <c r="E6163">
        <v>1906</v>
      </c>
      <c r="F6163" t="s">
        <v>435</v>
      </c>
      <c r="G6163" t="str">
        <f t="shared" si="770"/>
        <v>구로구</v>
      </c>
      <c r="H6163">
        <f t="shared" si="771"/>
        <v>37.509720000000002</v>
      </c>
      <c r="I6163">
        <f t="shared" si="772"/>
        <v>126.89009900000001</v>
      </c>
      <c r="J6163">
        <v>20</v>
      </c>
      <c r="K6163" s="1">
        <v>43220.913599537038</v>
      </c>
      <c r="L6163">
        <v>2107</v>
      </c>
      <c r="M6163" t="s">
        <v>176</v>
      </c>
      <c r="N6163">
        <v>2</v>
      </c>
      <c r="O6163">
        <v>33</v>
      </c>
      <c r="P6163">
        <v>5930</v>
      </c>
      <c r="Q6163">
        <f t="shared" si="773"/>
        <v>21</v>
      </c>
      <c r="R6163" t="b">
        <f t="shared" si="774"/>
        <v>0</v>
      </c>
      <c r="S6163" t="b">
        <f t="shared" si="775"/>
        <v>0</v>
      </c>
    </row>
    <row r="6164" spans="1:19">
      <c r="A6164" t="s">
        <v>5845</v>
      </c>
      <c r="B6164" s="1">
        <v>43206.74386574074</v>
      </c>
      <c r="C6164" s="5">
        <f t="shared" si="768"/>
        <v>18.7</v>
      </c>
      <c r="D6164" s="5">
        <f t="shared" si="769"/>
        <v>0</v>
      </c>
      <c r="E6164">
        <v>521</v>
      </c>
      <c r="F6164" t="s">
        <v>350</v>
      </c>
      <c r="G6164" t="str">
        <f t="shared" si="770"/>
        <v>성동구</v>
      </c>
      <c r="H6164">
        <f t="shared" si="771"/>
        <v>37.561447000000001</v>
      </c>
      <c r="I6164">
        <f t="shared" si="772"/>
        <v>127.03492</v>
      </c>
      <c r="J6164">
        <v>4</v>
      </c>
      <c r="K6164" s="1">
        <v>43206.757025462961</v>
      </c>
      <c r="L6164">
        <v>519</v>
      </c>
      <c r="M6164" t="s">
        <v>872</v>
      </c>
      <c r="N6164">
        <v>5</v>
      </c>
      <c r="O6164">
        <v>18</v>
      </c>
      <c r="P6164">
        <v>930</v>
      </c>
      <c r="Q6164">
        <f t="shared" si="773"/>
        <v>17</v>
      </c>
      <c r="R6164" t="b">
        <f t="shared" si="774"/>
        <v>0</v>
      </c>
      <c r="S6164" t="b">
        <f t="shared" si="775"/>
        <v>0</v>
      </c>
    </row>
    <row r="6165" spans="1:19">
      <c r="A6165" t="s">
        <v>2992</v>
      </c>
      <c r="B6165" s="1">
        <v>43204.092002314814</v>
      </c>
      <c r="C6165" s="5">
        <f t="shared" si="768"/>
        <v>13.5</v>
      </c>
      <c r="D6165" s="5">
        <f t="shared" si="769"/>
        <v>0</v>
      </c>
      <c r="E6165">
        <v>150</v>
      </c>
      <c r="F6165" t="s">
        <v>57</v>
      </c>
      <c r="G6165" t="str">
        <f t="shared" si="770"/>
        <v>마포구</v>
      </c>
      <c r="H6165">
        <f t="shared" si="771"/>
        <v>37.552956000000002</v>
      </c>
      <c r="I6165">
        <f t="shared" si="772"/>
        <v>126.934341</v>
      </c>
      <c r="J6165">
        <v>3</v>
      </c>
      <c r="K6165" s="1">
        <v>43204.094780092593</v>
      </c>
      <c r="L6165">
        <v>119</v>
      </c>
      <c r="M6165" t="s">
        <v>429</v>
      </c>
      <c r="N6165">
        <v>3</v>
      </c>
      <c r="O6165">
        <v>3</v>
      </c>
      <c r="P6165">
        <v>870</v>
      </c>
      <c r="Q6165">
        <f t="shared" si="773"/>
        <v>2</v>
      </c>
      <c r="R6165" t="b">
        <f t="shared" si="774"/>
        <v>1</v>
      </c>
      <c r="S6165" t="b">
        <f t="shared" si="775"/>
        <v>0</v>
      </c>
    </row>
    <row r="6166" spans="1:19">
      <c r="A6166" t="s">
        <v>5846</v>
      </c>
      <c r="B6166" s="1">
        <v>43211.944421296299</v>
      </c>
      <c r="C6166" s="5">
        <f t="shared" si="768"/>
        <v>16.7</v>
      </c>
      <c r="D6166" s="5">
        <f t="shared" si="769"/>
        <v>0</v>
      </c>
      <c r="E6166">
        <v>1306</v>
      </c>
      <c r="F6166" t="s">
        <v>823</v>
      </c>
      <c r="G6166" t="str">
        <f t="shared" si="770"/>
        <v>성북구</v>
      </c>
      <c r="H6166">
        <f t="shared" si="771"/>
        <v>37.588448</v>
      </c>
      <c r="I6166">
        <f t="shared" si="772"/>
        <v>127.00670599999999</v>
      </c>
      <c r="J6166">
        <v>3</v>
      </c>
      <c r="K6166" s="1">
        <v>43211.985543981478</v>
      </c>
      <c r="L6166">
        <v>1601</v>
      </c>
      <c r="M6166" t="s">
        <v>431</v>
      </c>
      <c r="N6166">
        <v>6</v>
      </c>
      <c r="O6166">
        <v>57</v>
      </c>
      <c r="P6166">
        <v>6720</v>
      </c>
      <c r="Q6166">
        <f t="shared" si="773"/>
        <v>22</v>
      </c>
      <c r="R6166" t="b">
        <f t="shared" si="774"/>
        <v>1</v>
      </c>
      <c r="S6166" t="b">
        <f t="shared" si="775"/>
        <v>0</v>
      </c>
    </row>
    <row r="6167" spans="1:19">
      <c r="A6167" t="s">
        <v>5847</v>
      </c>
      <c r="B6167" s="1">
        <v>43191.565729166665</v>
      </c>
      <c r="C6167" s="5">
        <f t="shared" si="768"/>
        <v>17.899999999999999</v>
      </c>
      <c r="D6167" s="5">
        <f t="shared" si="769"/>
        <v>0</v>
      </c>
      <c r="E6167">
        <v>2235</v>
      </c>
      <c r="F6167" t="s">
        <v>3775</v>
      </c>
      <c r="G6167" t="str">
        <f t="shared" si="770"/>
        <v>서초구</v>
      </c>
      <c r="H6167">
        <f t="shared" si="771"/>
        <v>37.482159000000003</v>
      </c>
      <c r="I6167">
        <f t="shared" si="772"/>
        <v>127.002701</v>
      </c>
      <c r="J6167">
        <v>11</v>
      </c>
      <c r="K6167" s="1">
        <v>43191.575567129628</v>
      </c>
      <c r="L6167">
        <v>2231</v>
      </c>
      <c r="M6167" t="s">
        <v>1173</v>
      </c>
      <c r="N6167">
        <v>8</v>
      </c>
      <c r="O6167">
        <v>13</v>
      </c>
      <c r="P6167">
        <v>3290</v>
      </c>
      <c r="Q6167">
        <f t="shared" si="773"/>
        <v>13</v>
      </c>
      <c r="R6167" t="b">
        <f t="shared" si="774"/>
        <v>1</v>
      </c>
      <c r="S6167" t="b">
        <f t="shared" si="775"/>
        <v>0</v>
      </c>
    </row>
    <row r="6168" spans="1:19">
      <c r="A6168" t="s">
        <v>3513</v>
      </c>
      <c r="B6168" s="1">
        <v>43192.755868055552</v>
      </c>
      <c r="C6168" s="5">
        <f t="shared" si="768"/>
        <v>20.7</v>
      </c>
      <c r="D6168" s="5">
        <f t="shared" si="769"/>
        <v>0</v>
      </c>
      <c r="E6168">
        <v>1231</v>
      </c>
      <c r="F6168" t="s">
        <v>496</v>
      </c>
      <c r="G6168" t="str">
        <f t="shared" si="770"/>
        <v>송파구</v>
      </c>
      <c r="H6168">
        <f t="shared" si="771"/>
        <v>37.514088000000001</v>
      </c>
      <c r="I6168">
        <f t="shared" si="772"/>
        <v>127.09903</v>
      </c>
      <c r="J6168">
        <v>9</v>
      </c>
      <c r="K6168" s="1">
        <v>43192.806215277778</v>
      </c>
      <c r="L6168">
        <v>2244</v>
      </c>
      <c r="M6168" t="s">
        <v>342</v>
      </c>
      <c r="N6168">
        <v>20</v>
      </c>
      <c r="O6168">
        <v>71</v>
      </c>
      <c r="P6168">
        <v>11570</v>
      </c>
      <c r="Q6168">
        <f t="shared" si="773"/>
        <v>18</v>
      </c>
      <c r="R6168" t="b">
        <f t="shared" si="774"/>
        <v>0</v>
      </c>
      <c r="S6168" t="b">
        <f t="shared" si="775"/>
        <v>0</v>
      </c>
    </row>
    <row r="6169" spans="1:19">
      <c r="A6169" t="s">
        <v>5848</v>
      </c>
      <c r="B6169" s="1">
        <v>43216.816099537034</v>
      </c>
      <c r="C6169" s="5">
        <f t="shared" si="768"/>
        <v>15.2</v>
      </c>
      <c r="D6169" s="5">
        <f t="shared" si="769"/>
        <v>0</v>
      </c>
      <c r="E6169">
        <v>1428</v>
      </c>
      <c r="F6169" t="s">
        <v>386</v>
      </c>
      <c r="G6169" t="str">
        <f t="shared" si="770"/>
        <v>중랑구</v>
      </c>
      <c r="H6169">
        <f t="shared" si="771"/>
        <v>37.616024000000003</v>
      </c>
      <c r="I6169">
        <f t="shared" si="772"/>
        <v>127.08596799999999</v>
      </c>
      <c r="J6169">
        <v>10</v>
      </c>
      <c r="K6169" s="1">
        <v>43216.823518518519</v>
      </c>
      <c r="L6169">
        <v>1430</v>
      </c>
      <c r="M6169" t="s">
        <v>385</v>
      </c>
      <c r="N6169">
        <v>10</v>
      </c>
      <c r="O6169">
        <v>10</v>
      </c>
      <c r="P6169">
        <v>1660</v>
      </c>
      <c r="Q6169">
        <f t="shared" si="773"/>
        <v>19</v>
      </c>
      <c r="R6169" t="b">
        <f t="shared" si="774"/>
        <v>0</v>
      </c>
      <c r="S6169" t="b">
        <f t="shared" si="775"/>
        <v>0</v>
      </c>
    </row>
    <row r="6170" spans="1:19">
      <c r="A6170" t="s">
        <v>5849</v>
      </c>
      <c r="B6170" s="1">
        <v>43220.485173611109</v>
      </c>
      <c r="C6170" s="5">
        <f t="shared" si="768"/>
        <v>20.3</v>
      </c>
      <c r="D6170" s="5">
        <f t="shared" si="769"/>
        <v>0</v>
      </c>
      <c r="E6170">
        <v>115</v>
      </c>
      <c r="F6170" t="s">
        <v>403</v>
      </c>
      <c r="G6170" t="str">
        <f t="shared" si="770"/>
        <v>서대문구</v>
      </c>
      <c r="H6170">
        <f t="shared" si="771"/>
        <v>37.558933000000003</v>
      </c>
      <c r="I6170">
        <f t="shared" si="772"/>
        <v>126.927116</v>
      </c>
      <c r="J6170">
        <v>5</v>
      </c>
      <c r="K6170" s="1">
        <v>43220.547476851854</v>
      </c>
      <c r="L6170">
        <v>115</v>
      </c>
      <c r="M6170" t="s">
        <v>403</v>
      </c>
      <c r="N6170">
        <v>10</v>
      </c>
      <c r="O6170">
        <v>84</v>
      </c>
      <c r="P6170">
        <v>8680</v>
      </c>
      <c r="Q6170">
        <f t="shared" si="773"/>
        <v>11</v>
      </c>
      <c r="R6170" t="b">
        <f t="shared" si="774"/>
        <v>0</v>
      </c>
      <c r="S6170" t="b">
        <f t="shared" si="775"/>
        <v>0</v>
      </c>
    </row>
    <row r="6171" spans="1:19">
      <c r="A6171" t="s">
        <v>5850</v>
      </c>
      <c r="B6171" s="1">
        <v>43220.778020833335</v>
      </c>
      <c r="C6171" s="5">
        <f t="shared" si="768"/>
        <v>23</v>
      </c>
      <c r="D6171" s="5">
        <f t="shared" si="769"/>
        <v>0</v>
      </c>
      <c r="E6171">
        <v>641</v>
      </c>
      <c r="F6171" t="s">
        <v>900</v>
      </c>
      <c r="G6171" t="str">
        <f t="shared" si="770"/>
        <v>동대문구</v>
      </c>
      <c r="H6171">
        <f t="shared" si="771"/>
        <v>37.573753000000004</v>
      </c>
      <c r="I6171">
        <f t="shared" si="772"/>
        <v>127.03853599999999</v>
      </c>
      <c r="J6171">
        <v>7</v>
      </c>
      <c r="K6171" s="1">
        <v>43220.786134259259</v>
      </c>
      <c r="L6171">
        <v>631</v>
      </c>
      <c r="M6171" t="s">
        <v>90</v>
      </c>
      <c r="N6171">
        <v>12</v>
      </c>
      <c r="O6171">
        <v>11</v>
      </c>
      <c r="P6171">
        <v>2040</v>
      </c>
      <c r="Q6171">
        <f t="shared" si="773"/>
        <v>18</v>
      </c>
      <c r="R6171" t="b">
        <f t="shared" si="774"/>
        <v>0</v>
      </c>
      <c r="S6171" t="b">
        <f t="shared" si="775"/>
        <v>0</v>
      </c>
    </row>
    <row r="6172" spans="1:19">
      <c r="A6172" t="s">
        <v>5851</v>
      </c>
      <c r="B6172" s="1">
        <v>43192.792604166665</v>
      </c>
      <c r="C6172" s="5">
        <f t="shared" si="768"/>
        <v>19.100000000000001</v>
      </c>
      <c r="D6172" s="5">
        <f t="shared" si="769"/>
        <v>0</v>
      </c>
      <c r="E6172">
        <v>1118</v>
      </c>
      <c r="F6172" t="s">
        <v>1109</v>
      </c>
      <c r="G6172" t="str">
        <f t="shared" si="770"/>
        <v>강서구</v>
      </c>
      <c r="H6172">
        <f t="shared" si="771"/>
        <v>37.557461000000004</v>
      </c>
      <c r="I6172">
        <f t="shared" si="772"/>
        <v>126.861458</v>
      </c>
      <c r="J6172">
        <v>10</v>
      </c>
      <c r="K6172" s="1">
        <v>43192.824293981481</v>
      </c>
      <c r="L6172">
        <v>1129</v>
      </c>
      <c r="M6172" t="s">
        <v>340</v>
      </c>
      <c r="N6172">
        <v>6</v>
      </c>
      <c r="O6172">
        <v>45</v>
      </c>
      <c r="P6172">
        <v>3320</v>
      </c>
      <c r="Q6172">
        <f t="shared" si="773"/>
        <v>19</v>
      </c>
      <c r="R6172" t="b">
        <f t="shared" si="774"/>
        <v>0</v>
      </c>
      <c r="S6172" t="b">
        <f t="shared" si="775"/>
        <v>0</v>
      </c>
    </row>
    <row r="6173" spans="1:19">
      <c r="A6173" t="s">
        <v>3535</v>
      </c>
      <c r="B6173" s="1">
        <v>43199.526423611111</v>
      </c>
      <c r="C6173" s="5">
        <f t="shared" si="768"/>
        <v>10.4</v>
      </c>
      <c r="D6173" s="5">
        <f t="shared" si="769"/>
        <v>0</v>
      </c>
      <c r="E6173">
        <v>2003</v>
      </c>
      <c r="F6173" t="s">
        <v>1293</v>
      </c>
      <c r="G6173" t="str">
        <f t="shared" si="770"/>
        <v>동작구</v>
      </c>
      <c r="H6173">
        <f t="shared" si="771"/>
        <v>37.513359000000001</v>
      </c>
      <c r="I6173">
        <f t="shared" si="772"/>
        <v>126.948059</v>
      </c>
      <c r="J6173">
        <v>5</v>
      </c>
      <c r="K6173" s="1">
        <v>43199.601550925923</v>
      </c>
      <c r="L6173">
        <v>1906</v>
      </c>
      <c r="M6173" t="s">
        <v>435</v>
      </c>
      <c r="N6173">
        <v>4</v>
      </c>
      <c r="O6173">
        <v>96</v>
      </c>
      <c r="P6173">
        <v>17550</v>
      </c>
      <c r="Q6173">
        <f t="shared" si="773"/>
        <v>12</v>
      </c>
      <c r="R6173" t="b">
        <f t="shared" si="774"/>
        <v>0</v>
      </c>
      <c r="S6173" t="b">
        <f t="shared" si="775"/>
        <v>0</v>
      </c>
    </row>
    <row r="6174" spans="1:19">
      <c r="A6174" t="s">
        <v>1660</v>
      </c>
      <c r="B6174" s="1">
        <v>43216.610868055555</v>
      </c>
      <c r="C6174" s="5">
        <f t="shared" si="768"/>
        <v>21.6</v>
      </c>
      <c r="D6174" s="5">
        <f t="shared" si="769"/>
        <v>0</v>
      </c>
      <c r="E6174">
        <v>1231</v>
      </c>
      <c r="F6174" t="s">
        <v>496</v>
      </c>
      <c r="G6174" t="str">
        <f t="shared" si="770"/>
        <v>송파구</v>
      </c>
      <c r="H6174">
        <f t="shared" si="771"/>
        <v>37.514088000000001</v>
      </c>
      <c r="I6174">
        <f t="shared" si="772"/>
        <v>127.09903</v>
      </c>
      <c r="J6174">
        <v>6</v>
      </c>
      <c r="K6174" s="1">
        <v>43216.66710648148</v>
      </c>
      <c r="L6174">
        <v>1268</v>
      </c>
      <c r="M6174" t="s">
        <v>140</v>
      </c>
      <c r="N6174">
        <v>3</v>
      </c>
      <c r="O6174">
        <v>80</v>
      </c>
      <c r="P6174">
        <v>6420</v>
      </c>
      <c r="Q6174">
        <f t="shared" si="773"/>
        <v>14</v>
      </c>
      <c r="R6174" t="b">
        <f t="shared" si="774"/>
        <v>0</v>
      </c>
      <c r="S6174" t="b">
        <f t="shared" si="775"/>
        <v>0</v>
      </c>
    </row>
    <row r="6175" spans="1:19">
      <c r="A6175" t="s">
        <v>5852</v>
      </c>
      <c r="B6175" s="1">
        <v>43193.747094907405</v>
      </c>
      <c r="C6175" s="5">
        <f t="shared" si="768"/>
        <v>19.7</v>
      </c>
      <c r="D6175" s="5">
        <f t="shared" si="769"/>
        <v>0</v>
      </c>
      <c r="E6175">
        <v>2130</v>
      </c>
      <c r="F6175" t="s">
        <v>2854</v>
      </c>
      <c r="G6175" t="str">
        <f t="shared" si="770"/>
        <v>관악구</v>
      </c>
      <c r="H6175">
        <f t="shared" si="771"/>
        <v>37.471969999999999</v>
      </c>
      <c r="I6175">
        <f t="shared" si="772"/>
        <v>126.958763</v>
      </c>
      <c r="J6175">
        <v>1</v>
      </c>
      <c r="K6175" s="1">
        <v>43193.787395833337</v>
      </c>
      <c r="L6175">
        <v>2130</v>
      </c>
      <c r="M6175" t="s">
        <v>2854</v>
      </c>
      <c r="N6175">
        <v>2</v>
      </c>
      <c r="O6175">
        <v>57</v>
      </c>
      <c r="P6175">
        <v>5380</v>
      </c>
      <c r="Q6175">
        <f t="shared" si="773"/>
        <v>17</v>
      </c>
      <c r="R6175" t="b">
        <f t="shared" si="774"/>
        <v>0</v>
      </c>
      <c r="S6175" t="b">
        <f t="shared" si="775"/>
        <v>0</v>
      </c>
    </row>
    <row r="6176" spans="1:19">
      <c r="A6176" t="s">
        <v>5853</v>
      </c>
      <c r="B6176" s="1">
        <v>43203.488981481481</v>
      </c>
      <c r="C6176" s="5">
        <f t="shared" si="768"/>
        <v>16.899999999999999</v>
      </c>
      <c r="D6176" s="5">
        <f t="shared" si="769"/>
        <v>0</v>
      </c>
      <c r="E6176">
        <v>173</v>
      </c>
      <c r="F6176" t="s">
        <v>655</v>
      </c>
      <c r="G6176" t="str">
        <f t="shared" si="770"/>
        <v>서대문구</v>
      </c>
      <c r="H6176">
        <f t="shared" si="771"/>
        <v>37.564776999999999</v>
      </c>
      <c r="I6176">
        <f t="shared" si="772"/>
        <v>126.966148</v>
      </c>
      <c r="J6176">
        <v>2</v>
      </c>
      <c r="K6176" s="1">
        <v>43203.493703703702</v>
      </c>
      <c r="L6176">
        <v>313</v>
      </c>
      <c r="M6176" t="s">
        <v>1605</v>
      </c>
      <c r="N6176">
        <v>4</v>
      </c>
      <c r="O6176">
        <v>6</v>
      </c>
      <c r="P6176">
        <v>1140</v>
      </c>
      <c r="Q6176">
        <f t="shared" si="773"/>
        <v>11</v>
      </c>
      <c r="R6176" t="b">
        <f t="shared" si="774"/>
        <v>0</v>
      </c>
      <c r="S6176" t="b">
        <f t="shared" si="775"/>
        <v>0</v>
      </c>
    </row>
    <row r="6177" spans="1:19">
      <c r="A6177" t="s">
        <v>5790</v>
      </c>
      <c r="B6177" s="1">
        <v>43208.353460648148</v>
      </c>
      <c r="C6177" s="5">
        <f t="shared" si="768"/>
        <v>8.3000000000000007</v>
      </c>
      <c r="D6177" s="5">
        <f t="shared" si="769"/>
        <v>0</v>
      </c>
      <c r="E6177">
        <v>217</v>
      </c>
      <c r="F6177" t="s">
        <v>1009</v>
      </c>
      <c r="G6177" t="str">
        <f t="shared" si="770"/>
        <v>영등포구</v>
      </c>
      <c r="H6177">
        <f t="shared" si="771"/>
        <v>37.522078999999998</v>
      </c>
      <c r="I6177">
        <f t="shared" si="772"/>
        <v>126.930367</v>
      </c>
      <c r="J6177">
        <v>3</v>
      </c>
      <c r="K6177" s="1">
        <v>43208.359085648146</v>
      </c>
      <c r="L6177">
        <v>212</v>
      </c>
      <c r="M6177" t="s">
        <v>2176</v>
      </c>
      <c r="N6177">
        <v>5</v>
      </c>
      <c r="O6177">
        <v>7</v>
      </c>
      <c r="P6177">
        <v>950</v>
      </c>
      <c r="Q6177">
        <f t="shared" si="773"/>
        <v>8</v>
      </c>
      <c r="R6177" t="b">
        <f t="shared" si="774"/>
        <v>0</v>
      </c>
      <c r="S6177" t="b">
        <f t="shared" si="775"/>
        <v>0</v>
      </c>
    </row>
    <row r="6178" spans="1:19">
      <c r="A6178" t="s">
        <v>2777</v>
      </c>
      <c r="B6178" s="1">
        <v>43206.816319444442</v>
      </c>
      <c r="C6178" s="5">
        <f t="shared" si="768"/>
        <v>13.8</v>
      </c>
      <c r="D6178" s="5">
        <f t="shared" si="769"/>
        <v>0</v>
      </c>
      <c r="E6178">
        <v>530</v>
      </c>
      <c r="F6178" t="s">
        <v>721</v>
      </c>
      <c r="G6178" t="str">
        <f t="shared" si="770"/>
        <v>성동구</v>
      </c>
      <c r="H6178">
        <f t="shared" si="771"/>
        <v>37.568747999999999</v>
      </c>
      <c r="I6178">
        <f t="shared" si="772"/>
        <v>127.03040300000001</v>
      </c>
      <c r="J6178">
        <v>9</v>
      </c>
      <c r="K6178" s="1">
        <v>43206.823113425926</v>
      </c>
      <c r="L6178">
        <v>378</v>
      </c>
      <c r="M6178" t="s">
        <v>1739</v>
      </c>
      <c r="N6178">
        <v>10</v>
      </c>
      <c r="O6178">
        <v>9</v>
      </c>
      <c r="P6178">
        <v>1500</v>
      </c>
      <c r="Q6178">
        <f t="shared" si="773"/>
        <v>19</v>
      </c>
      <c r="R6178" t="b">
        <f t="shared" si="774"/>
        <v>0</v>
      </c>
      <c r="S6178" t="b">
        <f t="shared" si="775"/>
        <v>0</v>
      </c>
    </row>
    <row r="6179" spans="1:19">
      <c r="A6179" t="s">
        <v>5641</v>
      </c>
      <c r="B6179" s="1">
        <v>43194.297164351854</v>
      </c>
      <c r="C6179" s="5">
        <f t="shared" si="768"/>
        <v>10.3</v>
      </c>
      <c r="D6179" s="5">
        <f t="shared" si="769"/>
        <v>0</v>
      </c>
      <c r="E6179">
        <v>207</v>
      </c>
      <c r="F6179" t="s">
        <v>118</v>
      </c>
      <c r="G6179" t="str">
        <f t="shared" si="770"/>
        <v>영등포구</v>
      </c>
      <c r="H6179">
        <f t="shared" si="771"/>
        <v>37.526989</v>
      </c>
      <c r="I6179">
        <f t="shared" si="772"/>
        <v>126.932098</v>
      </c>
      <c r="J6179">
        <v>16</v>
      </c>
      <c r="K6179" s="1">
        <v>43194.316666666666</v>
      </c>
      <c r="L6179">
        <v>224</v>
      </c>
      <c r="M6179" t="s">
        <v>552</v>
      </c>
      <c r="N6179">
        <v>1</v>
      </c>
      <c r="O6179">
        <v>26</v>
      </c>
      <c r="P6179">
        <v>1640</v>
      </c>
      <c r="Q6179">
        <f t="shared" si="773"/>
        <v>7</v>
      </c>
      <c r="R6179" t="b">
        <f t="shared" si="774"/>
        <v>0</v>
      </c>
      <c r="S6179" t="b">
        <f t="shared" si="775"/>
        <v>0</v>
      </c>
    </row>
    <row r="6180" spans="1:19">
      <c r="A6180" t="s">
        <v>5854</v>
      </c>
      <c r="B6180" s="1">
        <v>43191.574143518519</v>
      </c>
      <c r="C6180" s="5">
        <f t="shared" si="768"/>
        <v>17.899999999999999</v>
      </c>
      <c r="D6180" s="5">
        <f t="shared" si="769"/>
        <v>0</v>
      </c>
      <c r="E6180">
        <v>207</v>
      </c>
      <c r="F6180" t="s">
        <v>118</v>
      </c>
      <c r="G6180" t="str">
        <f t="shared" si="770"/>
        <v>영등포구</v>
      </c>
      <c r="H6180">
        <f t="shared" si="771"/>
        <v>37.526989</v>
      </c>
      <c r="I6180">
        <f t="shared" si="772"/>
        <v>126.932098</v>
      </c>
      <c r="J6180">
        <v>19</v>
      </c>
      <c r="K6180" s="1">
        <v>43191.604270833333</v>
      </c>
      <c r="L6180">
        <v>259</v>
      </c>
      <c r="M6180" t="s">
        <v>299</v>
      </c>
      <c r="N6180">
        <v>9</v>
      </c>
      <c r="O6180">
        <v>41</v>
      </c>
      <c r="P6180">
        <v>5100</v>
      </c>
      <c r="Q6180">
        <f t="shared" si="773"/>
        <v>13</v>
      </c>
      <c r="R6180" t="b">
        <f t="shared" si="774"/>
        <v>1</v>
      </c>
      <c r="S6180" t="b">
        <f t="shared" si="775"/>
        <v>0</v>
      </c>
    </row>
    <row r="6181" spans="1:19">
      <c r="A6181" t="s">
        <v>2372</v>
      </c>
      <c r="B6181" s="1">
        <v>43212.011030092595</v>
      </c>
      <c r="C6181" s="5">
        <f t="shared" si="768"/>
        <v>15.9</v>
      </c>
      <c r="D6181" s="5">
        <f t="shared" si="769"/>
        <v>0</v>
      </c>
      <c r="E6181">
        <v>802</v>
      </c>
      <c r="F6181" t="s">
        <v>1624</v>
      </c>
      <c r="G6181" t="str">
        <f t="shared" si="770"/>
        <v>용산구</v>
      </c>
      <c r="H6181">
        <f t="shared" si="771"/>
        <v>37.541153000000001</v>
      </c>
      <c r="I6181">
        <f t="shared" si="772"/>
        <v>127.002213</v>
      </c>
      <c r="J6181">
        <v>7</v>
      </c>
      <c r="K6181" s="1">
        <v>43212.045324074075</v>
      </c>
      <c r="L6181">
        <v>148</v>
      </c>
      <c r="M6181" t="s">
        <v>659</v>
      </c>
      <c r="N6181">
        <v>3</v>
      </c>
      <c r="O6181">
        <v>46</v>
      </c>
      <c r="P6181">
        <v>7610</v>
      </c>
      <c r="Q6181">
        <f t="shared" si="773"/>
        <v>0</v>
      </c>
      <c r="R6181" t="b">
        <f t="shared" si="774"/>
        <v>1</v>
      </c>
      <c r="S6181" t="b">
        <f t="shared" si="775"/>
        <v>0</v>
      </c>
    </row>
    <row r="6182" spans="1:19">
      <c r="A6182" t="s">
        <v>5260</v>
      </c>
      <c r="B6182" s="1">
        <v>43209.92523148148</v>
      </c>
      <c r="C6182" s="5">
        <f t="shared" si="768"/>
        <v>13.4</v>
      </c>
      <c r="D6182" s="5">
        <f t="shared" si="769"/>
        <v>0</v>
      </c>
      <c r="E6182">
        <v>157</v>
      </c>
      <c r="F6182" t="s">
        <v>64</v>
      </c>
      <c r="G6182" t="str">
        <f t="shared" si="770"/>
        <v>마포구</v>
      </c>
      <c r="H6182">
        <f t="shared" si="771"/>
        <v>37.553001000000002</v>
      </c>
      <c r="I6182">
        <f t="shared" si="772"/>
        <v>126.956688</v>
      </c>
      <c r="J6182">
        <v>11</v>
      </c>
      <c r="K6182" s="1">
        <v>43209.929293981484</v>
      </c>
      <c r="L6182">
        <v>144</v>
      </c>
      <c r="M6182" t="s">
        <v>270</v>
      </c>
      <c r="N6182">
        <v>3</v>
      </c>
      <c r="O6182">
        <v>5</v>
      </c>
      <c r="P6182">
        <v>1420</v>
      </c>
      <c r="Q6182">
        <f t="shared" si="773"/>
        <v>22</v>
      </c>
      <c r="R6182" t="b">
        <f t="shared" si="774"/>
        <v>0</v>
      </c>
      <c r="S6182" t="b">
        <f t="shared" si="775"/>
        <v>0</v>
      </c>
    </row>
    <row r="6183" spans="1:19">
      <c r="A6183" t="s">
        <v>629</v>
      </c>
      <c r="B6183" s="1">
        <v>43215.046238425923</v>
      </c>
      <c r="C6183" s="5">
        <f t="shared" si="768"/>
        <v>8.4</v>
      </c>
      <c r="D6183" s="5">
        <f t="shared" si="769"/>
        <v>0</v>
      </c>
      <c r="E6183">
        <v>1213</v>
      </c>
      <c r="F6183" t="s">
        <v>1555</v>
      </c>
      <c r="G6183" t="str">
        <f t="shared" si="770"/>
        <v>송파구</v>
      </c>
      <c r="H6183">
        <f t="shared" si="771"/>
        <v>37.507660000000001</v>
      </c>
      <c r="I6183">
        <f t="shared" si="772"/>
        <v>127.13273599999999</v>
      </c>
      <c r="J6183">
        <v>4</v>
      </c>
      <c r="K6183" s="1">
        <v>43215.066354166665</v>
      </c>
      <c r="L6183">
        <v>1208</v>
      </c>
      <c r="M6183" t="s">
        <v>881</v>
      </c>
      <c r="N6183">
        <v>5</v>
      </c>
      <c r="O6183">
        <v>27</v>
      </c>
      <c r="P6183">
        <v>1050</v>
      </c>
      <c r="Q6183">
        <f t="shared" si="773"/>
        <v>1</v>
      </c>
      <c r="R6183" t="b">
        <f t="shared" si="774"/>
        <v>0</v>
      </c>
      <c r="S6183" t="b">
        <f t="shared" si="775"/>
        <v>0</v>
      </c>
    </row>
    <row r="6184" spans="1:19">
      <c r="A6184" t="s">
        <v>5855</v>
      </c>
      <c r="B6184" s="1">
        <v>43217.34752314815</v>
      </c>
      <c r="C6184" s="5">
        <f t="shared" si="768"/>
        <v>11.6</v>
      </c>
      <c r="D6184" s="5">
        <f t="shared" si="769"/>
        <v>0</v>
      </c>
      <c r="E6184">
        <v>219</v>
      </c>
      <c r="F6184" t="s">
        <v>538</v>
      </c>
      <c r="G6184" t="str">
        <f t="shared" si="770"/>
        <v>영등포구</v>
      </c>
      <c r="H6184">
        <f t="shared" si="771"/>
        <v>37.520695000000003</v>
      </c>
      <c r="I6184">
        <f t="shared" si="772"/>
        <v>126.92583500000001</v>
      </c>
      <c r="J6184">
        <v>9</v>
      </c>
      <c r="K6184" s="1">
        <v>43217.350347222222</v>
      </c>
      <c r="L6184">
        <v>224</v>
      </c>
      <c r="M6184" t="s">
        <v>552</v>
      </c>
      <c r="N6184">
        <v>3</v>
      </c>
      <c r="O6184">
        <v>3</v>
      </c>
      <c r="P6184">
        <v>820</v>
      </c>
      <c r="Q6184">
        <f t="shared" si="773"/>
        <v>8</v>
      </c>
      <c r="R6184" t="b">
        <f t="shared" si="774"/>
        <v>0</v>
      </c>
      <c r="S6184" t="b">
        <f t="shared" si="775"/>
        <v>0</v>
      </c>
    </row>
    <row r="6185" spans="1:19">
      <c r="A6185" t="s">
        <v>3056</v>
      </c>
      <c r="B6185" s="1">
        <v>43209.223020833335</v>
      </c>
      <c r="C6185" s="5">
        <f t="shared" si="768"/>
        <v>7.9</v>
      </c>
      <c r="D6185" s="5">
        <f t="shared" si="769"/>
        <v>0</v>
      </c>
      <c r="E6185">
        <v>1220</v>
      </c>
      <c r="F6185" t="s">
        <v>798</v>
      </c>
      <c r="G6185" t="str">
        <f t="shared" si="770"/>
        <v>송파구</v>
      </c>
      <c r="H6185">
        <f t="shared" si="771"/>
        <v>37.505692000000003</v>
      </c>
      <c r="I6185">
        <f t="shared" si="772"/>
        <v>127.08403800000001</v>
      </c>
      <c r="J6185">
        <v>15</v>
      </c>
      <c r="K6185" s="1">
        <v>43209.268703703703</v>
      </c>
      <c r="L6185">
        <v>1220</v>
      </c>
      <c r="M6185" t="s">
        <v>798</v>
      </c>
      <c r="N6185">
        <v>15</v>
      </c>
      <c r="O6185">
        <v>62</v>
      </c>
      <c r="P6185">
        <v>2710</v>
      </c>
      <c r="Q6185">
        <f t="shared" si="773"/>
        <v>5</v>
      </c>
      <c r="R6185" t="b">
        <f t="shared" si="774"/>
        <v>0</v>
      </c>
      <c r="S6185" t="b">
        <f t="shared" si="775"/>
        <v>0</v>
      </c>
    </row>
    <row r="6186" spans="1:19">
      <c r="A6186" t="s">
        <v>5412</v>
      </c>
      <c r="B6186" s="1">
        <v>43220.338865740741</v>
      </c>
      <c r="C6186" s="5">
        <f t="shared" si="768"/>
        <v>15.8</v>
      </c>
      <c r="D6186" s="5">
        <f t="shared" si="769"/>
        <v>0</v>
      </c>
      <c r="E6186">
        <v>301</v>
      </c>
      <c r="F6186" t="s">
        <v>793</v>
      </c>
      <c r="G6186" t="str">
        <f t="shared" si="770"/>
        <v>종로구</v>
      </c>
      <c r="H6186">
        <f t="shared" si="771"/>
        <v>37.575794000000002</v>
      </c>
      <c r="I6186">
        <f t="shared" si="772"/>
        <v>126.971451</v>
      </c>
      <c r="J6186">
        <v>13</v>
      </c>
      <c r="K6186" s="1">
        <v>43220.342511574076</v>
      </c>
      <c r="L6186">
        <v>304</v>
      </c>
      <c r="M6186" t="s">
        <v>563</v>
      </c>
      <c r="N6186">
        <v>1</v>
      </c>
      <c r="O6186">
        <v>4</v>
      </c>
      <c r="P6186">
        <v>650</v>
      </c>
      <c r="Q6186">
        <f t="shared" si="773"/>
        <v>8</v>
      </c>
      <c r="R6186" t="b">
        <f t="shared" si="774"/>
        <v>0</v>
      </c>
      <c r="S6186" t="b">
        <f t="shared" si="775"/>
        <v>0</v>
      </c>
    </row>
    <row r="6187" spans="1:19">
      <c r="A6187" t="s">
        <v>5856</v>
      </c>
      <c r="B6187" s="1">
        <v>43215.702696759261</v>
      </c>
      <c r="C6187" s="5">
        <f t="shared" si="768"/>
        <v>23.1</v>
      </c>
      <c r="D6187" s="5">
        <f t="shared" si="769"/>
        <v>0</v>
      </c>
      <c r="E6187">
        <v>302</v>
      </c>
      <c r="F6187" t="s">
        <v>312</v>
      </c>
      <c r="G6187" t="str">
        <f t="shared" si="770"/>
        <v>종로구</v>
      </c>
      <c r="H6187">
        <f t="shared" si="771"/>
        <v>37.575946999999999</v>
      </c>
      <c r="I6187">
        <f t="shared" si="772"/>
        <v>126.97405999999999</v>
      </c>
      <c r="J6187">
        <v>5</v>
      </c>
      <c r="K6187" s="1">
        <v>43215.71398148148</v>
      </c>
      <c r="L6187">
        <v>321</v>
      </c>
      <c r="M6187" t="s">
        <v>762</v>
      </c>
      <c r="N6187">
        <v>6</v>
      </c>
      <c r="O6187">
        <v>15</v>
      </c>
      <c r="P6187">
        <v>1880</v>
      </c>
      <c r="Q6187">
        <f t="shared" si="773"/>
        <v>16</v>
      </c>
      <c r="R6187" t="b">
        <f t="shared" si="774"/>
        <v>0</v>
      </c>
      <c r="S6187" t="b">
        <f t="shared" si="775"/>
        <v>0</v>
      </c>
    </row>
    <row r="6188" spans="1:19">
      <c r="A6188" t="s">
        <v>5857</v>
      </c>
      <c r="B6188" s="1">
        <v>43202.334768518522</v>
      </c>
      <c r="C6188" s="5">
        <f t="shared" si="768"/>
        <v>8.9</v>
      </c>
      <c r="D6188" s="5">
        <f t="shared" si="769"/>
        <v>0</v>
      </c>
      <c r="E6188">
        <v>129</v>
      </c>
      <c r="F6188" t="s">
        <v>408</v>
      </c>
      <c r="G6188" t="str">
        <f t="shared" si="770"/>
        <v>마포구</v>
      </c>
      <c r="H6188">
        <f t="shared" si="771"/>
        <v>37.555053999999998</v>
      </c>
      <c r="I6188">
        <f t="shared" si="772"/>
        <v>126.937569</v>
      </c>
      <c r="J6188">
        <v>14</v>
      </c>
      <c r="K6188" s="1">
        <v>43202.367442129631</v>
      </c>
      <c r="L6188">
        <v>146</v>
      </c>
      <c r="M6188" t="s">
        <v>63</v>
      </c>
      <c r="N6188">
        <v>3</v>
      </c>
      <c r="O6188">
        <v>46</v>
      </c>
      <c r="P6188">
        <v>2600</v>
      </c>
      <c r="Q6188">
        <f t="shared" si="773"/>
        <v>8</v>
      </c>
      <c r="R6188" t="b">
        <f t="shared" si="774"/>
        <v>0</v>
      </c>
      <c r="S6188" t="b">
        <f t="shared" si="775"/>
        <v>0</v>
      </c>
    </row>
    <row r="6189" spans="1:19">
      <c r="A6189" t="s">
        <v>5858</v>
      </c>
      <c r="B6189" s="1">
        <v>43206.392384259256</v>
      </c>
      <c r="C6189" s="5">
        <f t="shared" si="768"/>
        <v>10.1</v>
      </c>
      <c r="D6189" s="5">
        <f t="shared" si="769"/>
        <v>0</v>
      </c>
      <c r="E6189">
        <v>267</v>
      </c>
      <c r="F6189" t="s">
        <v>2158</v>
      </c>
      <c r="G6189" t="str">
        <f t="shared" si="770"/>
        <v>영등포구</v>
      </c>
      <c r="H6189">
        <f t="shared" si="771"/>
        <v>37.535961</v>
      </c>
      <c r="I6189">
        <f t="shared" si="772"/>
        <v>126.89830000000001</v>
      </c>
      <c r="J6189">
        <v>2</v>
      </c>
      <c r="K6189" s="1">
        <v>43206.401678240742</v>
      </c>
      <c r="L6189">
        <v>112</v>
      </c>
      <c r="M6189" t="s">
        <v>857</v>
      </c>
      <c r="N6189">
        <v>10</v>
      </c>
      <c r="O6189">
        <v>12</v>
      </c>
      <c r="P6189">
        <v>3180</v>
      </c>
      <c r="Q6189">
        <f t="shared" si="773"/>
        <v>9</v>
      </c>
      <c r="R6189" t="b">
        <f t="shared" si="774"/>
        <v>0</v>
      </c>
      <c r="S6189" t="b">
        <f t="shared" si="775"/>
        <v>0</v>
      </c>
    </row>
    <row r="6190" spans="1:19">
      <c r="A6190" t="s">
        <v>5523</v>
      </c>
      <c r="B6190" s="1">
        <v>43191.467939814815</v>
      </c>
      <c r="C6190" s="5">
        <f t="shared" si="768"/>
        <v>16.7</v>
      </c>
      <c r="D6190" s="5">
        <f t="shared" si="769"/>
        <v>0</v>
      </c>
      <c r="E6190">
        <v>203</v>
      </c>
      <c r="F6190" t="s">
        <v>597</v>
      </c>
      <c r="G6190" t="str">
        <f t="shared" si="770"/>
        <v>영등포구</v>
      </c>
      <c r="H6190">
        <f t="shared" si="771"/>
        <v>37.528056999999997</v>
      </c>
      <c r="I6190">
        <f t="shared" si="772"/>
        <v>126.918701</v>
      </c>
      <c r="J6190">
        <v>11</v>
      </c>
      <c r="K6190" s="1">
        <v>43191.470254629632</v>
      </c>
      <c r="L6190">
        <v>202</v>
      </c>
      <c r="M6190" t="s">
        <v>653</v>
      </c>
      <c r="N6190">
        <v>13</v>
      </c>
      <c r="O6190">
        <v>3</v>
      </c>
      <c r="P6190">
        <v>610</v>
      </c>
      <c r="Q6190">
        <f t="shared" si="773"/>
        <v>11</v>
      </c>
      <c r="R6190" t="b">
        <f t="shared" si="774"/>
        <v>1</v>
      </c>
      <c r="S6190" t="b">
        <f t="shared" si="775"/>
        <v>0</v>
      </c>
    </row>
    <row r="6191" spans="1:19">
      <c r="A6191" t="s">
        <v>5859</v>
      </c>
      <c r="B6191" s="1">
        <v>43196.826469907406</v>
      </c>
      <c r="C6191" s="5">
        <f t="shared" si="768"/>
        <v>4.8</v>
      </c>
      <c r="D6191" s="5">
        <f t="shared" si="769"/>
        <v>0</v>
      </c>
      <c r="E6191">
        <v>1232</v>
      </c>
      <c r="F6191" t="s">
        <v>465</v>
      </c>
      <c r="G6191" t="str">
        <f t="shared" si="770"/>
        <v>송파구</v>
      </c>
      <c r="H6191">
        <f t="shared" si="771"/>
        <v>37.512089000000003</v>
      </c>
      <c r="I6191">
        <f t="shared" si="772"/>
        <v>127.096191</v>
      </c>
      <c r="J6191">
        <v>6</v>
      </c>
      <c r="K6191" s="1">
        <v>43196.833310185182</v>
      </c>
      <c r="L6191">
        <v>1222</v>
      </c>
      <c r="M6191" t="s">
        <v>736</v>
      </c>
      <c r="N6191">
        <v>5</v>
      </c>
      <c r="O6191">
        <v>9</v>
      </c>
      <c r="P6191">
        <v>850</v>
      </c>
      <c r="Q6191">
        <f t="shared" si="773"/>
        <v>19</v>
      </c>
      <c r="R6191" t="b">
        <f t="shared" si="774"/>
        <v>0</v>
      </c>
      <c r="S6191" t="b">
        <f t="shared" si="775"/>
        <v>0</v>
      </c>
    </row>
    <row r="6192" spans="1:19">
      <c r="A6192" t="s">
        <v>5860</v>
      </c>
      <c r="B6192" s="1">
        <v>43199.346018518518</v>
      </c>
      <c r="C6192" s="5">
        <f t="shared" si="768"/>
        <v>1</v>
      </c>
      <c r="D6192" s="5">
        <f t="shared" si="769"/>
        <v>0</v>
      </c>
      <c r="E6192">
        <v>559</v>
      </c>
      <c r="F6192" t="s">
        <v>502</v>
      </c>
      <c r="G6192" t="str">
        <f t="shared" si="770"/>
        <v>성동구</v>
      </c>
      <c r="H6192">
        <f t="shared" si="771"/>
        <v>37.561095999999999</v>
      </c>
      <c r="I6192">
        <f t="shared" si="772"/>
        <v>127.03679700000001</v>
      </c>
      <c r="J6192">
        <v>5</v>
      </c>
      <c r="K6192" s="1">
        <v>43199.357372685183</v>
      </c>
      <c r="L6192">
        <v>563</v>
      </c>
      <c r="M6192" t="s">
        <v>772</v>
      </c>
      <c r="N6192">
        <v>9</v>
      </c>
      <c r="O6192">
        <v>15</v>
      </c>
      <c r="P6192">
        <v>3450</v>
      </c>
      <c r="Q6192">
        <f t="shared" si="773"/>
        <v>8</v>
      </c>
      <c r="R6192" t="b">
        <f t="shared" si="774"/>
        <v>0</v>
      </c>
      <c r="S6192" t="b">
        <f t="shared" si="775"/>
        <v>0</v>
      </c>
    </row>
    <row r="6193" spans="1:19">
      <c r="A6193" t="s">
        <v>2143</v>
      </c>
      <c r="B6193" s="1">
        <v>43193.604467592595</v>
      </c>
      <c r="C6193" s="5">
        <f t="shared" si="768"/>
        <v>21</v>
      </c>
      <c r="D6193" s="5">
        <f t="shared" si="769"/>
        <v>0</v>
      </c>
      <c r="E6193">
        <v>1253</v>
      </c>
      <c r="F6193" t="s">
        <v>1946</v>
      </c>
      <c r="G6193" t="str">
        <f t="shared" si="770"/>
        <v>송파구</v>
      </c>
      <c r="H6193">
        <f t="shared" si="771"/>
        <v>37.501652</v>
      </c>
      <c r="I6193">
        <f t="shared" si="772"/>
        <v>127.128181</v>
      </c>
      <c r="J6193">
        <v>1</v>
      </c>
      <c r="K6193" s="1">
        <v>43193.618668981479</v>
      </c>
      <c r="L6193">
        <v>1211</v>
      </c>
      <c r="M6193" t="s">
        <v>618</v>
      </c>
      <c r="N6193">
        <v>6</v>
      </c>
      <c r="O6193">
        <v>19</v>
      </c>
      <c r="P6193">
        <v>2280</v>
      </c>
      <c r="Q6193">
        <f t="shared" si="773"/>
        <v>14</v>
      </c>
      <c r="R6193" t="b">
        <f t="shared" si="774"/>
        <v>0</v>
      </c>
      <c r="S6193" t="b">
        <f t="shared" si="775"/>
        <v>0</v>
      </c>
    </row>
    <row r="6194" spans="1:19">
      <c r="A6194" t="s">
        <v>5861</v>
      </c>
      <c r="B6194" s="1">
        <v>43218.162789351853</v>
      </c>
      <c r="C6194" s="5">
        <f t="shared" si="768"/>
        <v>11.6</v>
      </c>
      <c r="D6194" s="5">
        <f t="shared" si="769"/>
        <v>0</v>
      </c>
      <c r="E6194">
        <v>651</v>
      </c>
      <c r="F6194" t="s">
        <v>191</v>
      </c>
      <c r="G6194" t="str">
        <f t="shared" si="770"/>
        <v>동대문구</v>
      </c>
      <c r="H6194">
        <f t="shared" si="771"/>
        <v>37.582748000000002</v>
      </c>
      <c r="I6194">
        <f t="shared" si="772"/>
        <v>127.04827899999999</v>
      </c>
      <c r="J6194">
        <v>7</v>
      </c>
      <c r="K6194" s="1">
        <v>43218.1719212963</v>
      </c>
      <c r="L6194">
        <v>1320</v>
      </c>
      <c r="M6194" t="s">
        <v>1926</v>
      </c>
      <c r="N6194">
        <v>8</v>
      </c>
      <c r="O6194">
        <v>12</v>
      </c>
      <c r="P6194">
        <v>1630</v>
      </c>
      <c r="Q6194">
        <f t="shared" si="773"/>
        <v>3</v>
      </c>
      <c r="R6194" t="b">
        <f t="shared" si="774"/>
        <v>1</v>
      </c>
      <c r="S6194" t="b">
        <f t="shared" si="775"/>
        <v>0</v>
      </c>
    </row>
    <row r="6195" spans="1:19">
      <c r="A6195" t="s">
        <v>1410</v>
      </c>
      <c r="B6195" s="1">
        <v>43196.834756944445</v>
      </c>
      <c r="C6195" s="5">
        <f t="shared" si="768"/>
        <v>4.3</v>
      </c>
      <c r="D6195" s="5">
        <f t="shared" si="769"/>
        <v>0</v>
      </c>
      <c r="E6195">
        <v>207</v>
      </c>
      <c r="F6195" t="s">
        <v>118</v>
      </c>
      <c r="G6195" t="str">
        <f t="shared" si="770"/>
        <v>영등포구</v>
      </c>
      <c r="H6195">
        <f t="shared" si="771"/>
        <v>37.526989</v>
      </c>
      <c r="I6195">
        <f t="shared" si="772"/>
        <v>126.932098</v>
      </c>
      <c r="J6195">
        <v>28</v>
      </c>
      <c r="K6195" s="1">
        <v>43196.838252314818</v>
      </c>
      <c r="L6195">
        <v>202</v>
      </c>
      <c r="M6195" t="s">
        <v>653</v>
      </c>
      <c r="N6195">
        <v>4</v>
      </c>
      <c r="O6195">
        <v>4</v>
      </c>
      <c r="P6195">
        <v>870</v>
      </c>
      <c r="Q6195">
        <f t="shared" si="773"/>
        <v>20</v>
      </c>
      <c r="R6195" t="b">
        <f t="shared" si="774"/>
        <v>0</v>
      </c>
      <c r="S6195" t="b">
        <f t="shared" si="775"/>
        <v>0</v>
      </c>
    </row>
    <row r="6196" spans="1:19">
      <c r="A6196" t="s">
        <v>5862</v>
      </c>
      <c r="B6196" s="1">
        <v>43216.663437499999</v>
      </c>
      <c r="C6196" s="5">
        <f t="shared" si="768"/>
        <v>21.9</v>
      </c>
      <c r="D6196" s="5">
        <f t="shared" si="769"/>
        <v>0</v>
      </c>
      <c r="E6196">
        <v>817</v>
      </c>
      <c r="F6196" t="s">
        <v>2114</v>
      </c>
      <c r="G6196" t="str">
        <f t="shared" si="770"/>
        <v>용산구</v>
      </c>
      <c r="H6196">
        <f t="shared" si="771"/>
        <v>37.533450999999999</v>
      </c>
      <c r="I6196">
        <f t="shared" si="772"/>
        <v>126.971733</v>
      </c>
      <c r="J6196">
        <v>1</v>
      </c>
      <c r="K6196" s="1">
        <v>43216.667800925927</v>
      </c>
      <c r="L6196">
        <v>816</v>
      </c>
      <c r="M6196" t="s">
        <v>1121</v>
      </c>
      <c r="N6196">
        <v>10</v>
      </c>
      <c r="O6196">
        <v>6</v>
      </c>
      <c r="P6196">
        <v>470</v>
      </c>
      <c r="Q6196">
        <f t="shared" si="773"/>
        <v>15</v>
      </c>
      <c r="R6196" t="b">
        <f t="shared" si="774"/>
        <v>0</v>
      </c>
      <c r="S6196" t="b">
        <f t="shared" si="775"/>
        <v>0</v>
      </c>
    </row>
    <row r="6197" spans="1:19">
      <c r="A6197" t="s">
        <v>2739</v>
      </c>
      <c r="B6197" s="1">
        <v>43219.555717592593</v>
      </c>
      <c r="C6197" s="5">
        <f t="shared" si="768"/>
        <v>21.9</v>
      </c>
      <c r="D6197" s="5">
        <f t="shared" si="769"/>
        <v>0</v>
      </c>
      <c r="E6197">
        <v>272</v>
      </c>
      <c r="F6197" t="s">
        <v>364</v>
      </c>
      <c r="G6197" t="str">
        <f t="shared" si="770"/>
        <v>영등포구</v>
      </c>
      <c r="H6197">
        <f t="shared" si="771"/>
        <v>37.535339</v>
      </c>
      <c r="I6197">
        <f t="shared" si="772"/>
        <v>126.903679</v>
      </c>
      <c r="J6197">
        <v>10</v>
      </c>
      <c r="K6197" s="1">
        <v>43219.594155092593</v>
      </c>
      <c r="L6197">
        <v>379</v>
      </c>
      <c r="M6197" t="s">
        <v>2593</v>
      </c>
      <c r="N6197">
        <v>6</v>
      </c>
      <c r="O6197">
        <v>55</v>
      </c>
      <c r="P6197">
        <v>11080</v>
      </c>
      <c r="Q6197">
        <f t="shared" si="773"/>
        <v>13</v>
      </c>
      <c r="R6197" t="b">
        <f t="shared" si="774"/>
        <v>1</v>
      </c>
      <c r="S6197" t="b">
        <f t="shared" si="775"/>
        <v>0</v>
      </c>
    </row>
    <row r="6198" spans="1:19">
      <c r="A6198" t="s">
        <v>5863</v>
      </c>
      <c r="B6198" s="1">
        <v>43193.369722222225</v>
      </c>
      <c r="C6198" s="5">
        <f t="shared" si="768"/>
        <v>17.3</v>
      </c>
      <c r="D6198" s="5">
        <f t="shared" si="769"/>
        <v>0</v>
      </c>
      <c r="E6198">
        <v>1210</v>
      </c>
      <c r="F6198" t="s">
        <v>69</v>
      </c>
      <c r="G6198" t="str">
        <f t="shared" si="770"/>
        <v>송파구</v>
      </c>
      <c r="H6198">
        <f t="shared" si="771"/>
        <v>37.513126</v>
      </c>
      <c r="I6198">
        <f t="shared" si="772"/>
        <v>127.10096</v>
      </c>
      <c r="J6198">
        <v>2</v>
      </c>
      <c r="K6198" s="1">
        <v>43193.371990740743</v>
      </c>
      <c r="L6198">
        <v>1211</v>
      </c>
      <c r="M6198" t="s">
        <v>618</v>
      </c>
      <c r="N6198">
        <v>1</v>
      </c>
      <c r="O6198">
        <v>3</v>
      </c>
      <c r="P6198">
        <v>580</v>
      </c>
      <c r="Q6198">
        <f t="shared" si="773"/>
        <v>8</v>
      </c>
      <c r="R6198" t="b">
        <f t="shared" si="774"/>
        <v>0</v>
      </c>
      <c r="S6198" t="b">
        <f t="shared" si="775"/>
        <v>0</v>
      </c>
    </row>
    <row r="6199" spans="1:19">
      <c r="A6199" t="s">
        <v>5864</v>
      </c>
      <c r="B6199" s="1">
        <v>43206.892280092594</v>
      </c>
      <c r="C6199" s="5">
        <f t="shared" si="768"/>
        <v>11.1</v>
      </c>
      <c r="D6199" s="5">
        <f t="shared" si="769"/>
        <v>0</v>
      </c>
      <c r="E6199">
        <v>383</v>
      </c>
      <c r="F6199" t="s">
        <v>748</v>
      </c>
      <c r="G6199" t="str">
        <f t="shared" si="770"/>
        <v>중구</v>
      </c>
      <c r="H6199">
        <f t="shared" si="771"/>
        <v>37.565849</v>
      </c>
      <c r="I6199">
        <f t="shared" si="772"/>
        <v>127.016403</v>
      </c>
      <c r="J6199">
        <v>1</v>
      </c>
      <c r="K6199" s="1">
        <v>43206.903854166667</v>
      </c>
      <c r="L6199">
        <v>615</v>
      </c>
      <c r="M6199" t="s">
        <v>501</v>
      </c>
      <c r="N6199">
        <v>17</v>
      </c>
      <c r="O6199">
        <v>16</v>
      </c>
      <c r="P6199">
        <v>3380</v>
      </c>
      <c r="Q6199">
        <f t="shared" si="773"/>
        <v>21</v>
      </c>
      <c r="R6199" t="b">
        <f t="shared" si="774"/>
        <v>0</v>
      </c>
      <c r="S6199" t="b">
        <f t="shared" si="775"/>
        <v>0</v>
      </c>
    </row>
    <row r="6200" spans="1:19">
      <c r="A6200" t="s">
        <v>5865</v>
      </c>
      <c r="B6200" s="1">
        <v>43211.200740740744</v>
      </c>
      <c r="C6200" s="5">
        <f t="shared" si="768"/>
        <v>13.6</v>
      </c>
      <c r="D6200" s="5">
        <f t="shared" si="769"/>
        <v>0</v>
      </c>
      <c r="E6200">
        <v>152</v>
      </c>
      <c r="F6200" t="s">
        <v>198</v>
      </c>
      <c r="G6200" t="str">
        <f t="shared" si="770"/>
        <v>마포구</v>
      </c>
      <c r="H6200">
        <f t="shared" si="771"/>
        <v>37.556609999999999</v>
      </c>
      <c r="I6200">
        <f t="shared" si="772"/>
        <v>126.89801799999999</v>
      </c>
      <c r="J6200">
        <v>30</v>
      </c>
      <c r="K6200" s="1">
        <v>43211.213599537034</v>
      </c>
      <c r="L6200">
        <v>106</v>
      </c>
      <c r="M6200" t="s">
        <v>12</v>
      </c>
      <c r="N6200">
        <v>4</v>
      </c>
      <c r="O6200">
        <v>17</v>
      </c>
      <c r="P6200">
        <v>1650</v>
      </c>
      <c r="Q6200">
        <f t="shared" si="773"/>
        <v>4</v>
      </c>
      <c r="R6200" t="b">
        <f t="shared" si="774"/>
        <v>1</v>
      </c>
      <c r="S6200" t="b">
        <f t="shared" si="775"/>
        <v>0</v>
      </c>
    </row>
    <row r="6201" spans="1:19">
      <c r="A6201" t="s">
        <v>5866</v>
      </c>
      <c r="B6201" s="1">
        <v>43219.559629629628</v>
      </c>
      <c r="C6201" s="5">
        <f t="shared" si="768"/>
        <v>21.9</v>
      </c>
      <c r="D6201" s="5">
        <f t="shared" si="769"/>
        <v>0</v>
      </c>
      <c r="E6201">
        <v>605</v>
      </c>
      <c r="F6201" t="s">
        <v>1589</v>
      </c>
      <c r="G6201" t="str">
        <f t="shared" si="770"/>
        <v>동대문구</v>
      </c>
      <c r="H6201">
        <f t="shared" si="771"/>
        <v>37.574199999999998</v>
      </c>
      <c r="I6201">
        <f t="shared" si="772"/>
        <v>127.02649700000001</v>
      </c>
      <c r="J6201">
        <v>5</v>
      </c>
      <c r="K6201" s="1">
        <v>43219.564386574071</v>
      </c>
      <c r="L6201">
        <v>3514</v>
      </c>
      <c r="M6201" t="s">
        <v>708</v>
      </c>
      <c r="N6201">
        <v>1</v>
      </c>
      <c r="O6201">
        <v>6</v>
      </c>
      <c r="P6201">
        <v>1170</v>
      </c>
      <c r="Q6201">
        <f t="shared" si="773"/>
        <v>13</v>
      </c>
      <c r="R6201" t="b">
        <f t="shared" si="774"/>
        <v>1</v>
      </c>
      <c r="S6201" t="b">
        <f t="shared" si="775"/>
        <v>0</v>
      </c>
    </row>
    <row r="6202" spans="1:19">
      <c r="A6202" t="s">
        <v>5867</v>
      </c>
      <c r="B6202" s="1">
        <v>43214.779247685183</v>
      </c>
      <c r="C6202" s="5">
        <f t="shared" si="768"/>
        <v>14.1</v>
      </c>
      <c r="D6202" s="5">
        <f t="shared" si="769"/>
        <v>0</v>
      </c>
      <c r="E6202">
        <v>1449</v>
      </c>
      <c r="F6202" t="s">
        <v>196</v>
      </c>
      <c r="G6202" t="str">
        <f t="shared" si="770"/>
        <v>중랑구</v>
      </c>
      <c r="H6202">
        <f t="shared" si="771"/>
        <v>37.596558000000002</v>
      </c>
      <c r="I6202">
        <f t="shared" si="772"/>
        <v>127.085838</v>
      </c>
      <c r="J6202">
        <v>7</v>
      </c>
      <c r="K6202" s="1">
        <v>43214.781099537038</v>
      </c>
      <c r="L6202">
        <v>1404</v>
      </c>
      <c r="M6202" t="s">
        <v>1845</v>
      </c>
      <c r="N6202">
        <v>10</v>
      </c>
      <c r="O6202">
        <v>2</v>
      </c>
      <c r="P6202">
        <v>550</v>
      </c>
      <c r="Q6202">
        <f t="shared" si="773"/>
        <v>18</v>
      </c>
      <c r="R6202" t="b">
        <f t="shared" si="774"/>
        <v>0</v>
      </c>
      <c r="S6202" t="b">
        <f t="shared" si="775"/>
        <v>0</v>
      </c>
    </row>
    <row r="6203" spans="1:19">
      <c r="A6203" t="s">
        <v>550</v>
      </c>
      <c r="B6203" s="1">
        <v>43206.522766203707</v>
      </c>
      <c r="C6203" s="5">
        <f t="shared" si="768"/>
        <v>15.5</v>
      </c>
      <c r="D6203" s="5">
        <f t="shared" si="769"/>
        <v>0</v>
      </c>
      <c r="E6203">
        <v>1914</v>
      </c>
      <c r="F6203" t="s">
        <v>2049</v>
      </c>
      <c r="G6203" t="str">
        <f t="shared" si="770"/>
        <v>구로구</v>
      </c>
      <c r="H6203">
        <f t="shared" si="771"/>
        <v>37.494591</v>
      </c>
      <c r="I6203">
        <f t="shared" si="772"/>
        <v>126.89392100000001</v>
      </c>
      <c r="J6203">
        <v>4</v>
      </c>
      <c r="K6203" s="1">
        <v>43206.525648148148</v>
      </c>
      <c r="L6203">
        <v>1985</v>
      </c>
      <c r="M6203" t="s">
        <v>561</v>
      </c>
      <c r="N6203">
        <v>9</v>
      </c>
      <c r="O6203">
        <v>4</v>
      </c>
      <c r="P6203">
        <v>540</v>
      </c>
      <c r="Q6203">
        <f t="shared" si="773"/>
        <v>12</v>
      </c>
      <c r="R6203" t="b">
        <f t="shared" si="774"/>
        <v>0</v>
      </c>
      <c r="S6203" t="b">
        <f t="shared" si="775"/>
        <v>0</v>
      </c>
    </row>
    <row r="6204" spans="1:19">
      <c r="A6204" t="s">
        <v>5868</v>
      </c>
      <c r="B6204" s="1">
        <v>43203.664918981478</v>
      </c>
      <c r="C6204" s="5">
        <f t="shared" si="768"/>
        <v>18.600000000000001</v>
      </c>
      <c r="D6204" s="5">
        <f t="shared" si="769"/>
        <v>0</v>
      </c>
      <c r="E6204">
        <v>176</v>
      </c>
      <c r="F6204" t="s">
        <v>923</v>
      </c>
      <c r="G6204" t="str">
        <f t="shared" si="770"/>
        <v>서대문구</v>
      </c>
      <c r="H6204">
        <f t="shared" si="771"/>
        <v>37.581097</v>
      </c>
      <c r="I6204">
        <f t="shared" si="772"/>
        <v>126.924026</v>
      </c>
      <c r="J6204">
        <v>10</v>
      </c>
      <c r="K6204" s="1">
        <v>43203.689259259256</v>
      </c>
      <c r="L6204">
        <v>194</v>
      </c>
      <c r="M6204" t="s">
        <v>73</v>
      </c>
      <c r="N6204">
        <v>8</v>
      </c>
      <c r="O6204">
        <v>34</v>
      </c>
      <c r="P6204">
        <v>9250</v>
      </c>
      <c r="Q6204">
        <f t="shared" si="773"/>
        <v>15</v>
      </c>
      <c r="R6204" t="b">
        <f t="shared" si="774"/>
        <v>0</v>
      </c>
      <c r="S6204" t="b">
        <f t="shared" si="775"/>
        <v>0</v>
      </c>
    </row>
    <row r="6205" spans="1:19">
      <c r="A6205" t="s">
        <v>2334</v>
      </c>
      <c r="B6205" s="1">
        <v>43202.300694444442</v>
      </c>
      <c r="C6205" s="5">
        <f t="shared" si="768"/>
        <v>7.6</v>
      </c>
      <c r="D6205" s="5">
        <f t="shared" si="769"/>
        <v>0</v>
      </c>
      <c r="E6205">
        <v>192</v>
      </c>
      <c r="F6205" t="s">
        <v>518</v>
      </c>
      <c r="G6205" t="str">
        <f t="shared" si="770"/>
        <v>서대문구</v>
      </c>
      <c r="H6205">
        <f t="shared" si="771"/>
        <v>37.572226999999998</v>
      </c>
      <c r="I6205">
        <f t="shared" si="772"/>
        <v>126.92306499999999</v>
      </c>
      <c r="J6205">
        <v>2</v>
      </c>
      <c r="K6205" s="1">
        <v>43202.30296296296</v>
      </c>
      <c r="L6205">
        <v>110</v>
      </c>
      <c r="M6205" t="s">
        <v>3052</v>
      </c>
      <c r="N6205">
        <v>1</v>
      </c>
      <c r="O6205">
        <v>2</v>
      </c>
      <c r="P6205">
        <v>790</v>
      </c>
      <c r="Q6205">
        <f t="shared" si="773"/>
        <v>7</v>
      </c>
      <c r="R6205" t="b">
        <f t="shared" si="774"/>
        <v>0</v>
      </c>
      <c r="S6205" t="b">
        <f t="shared" si="775"/>
        <v>0</v>
      </c>
    </row>
    <row r="6206" spans="1:19">
      <c r="A6206" t="s">
        <v>5869</v>
      </c>
      <c r="B6206" s="1">
        <v>43208.517164351855</v>
      </c>
      <c r="C6206" s="5">
        <f t="shared" si="768"/>
        <v>16.5</v>
      </c>
      <c r="D6206" s="5">
        <f t="shared" si="769"/>
        <v>0</v>
      </c>
      <c r="E6206">
        <v>205</v>
      </c>
      <c r="F6206" t="s">
        <v>314</v>
      </c>
      <c r="G6206" t="str">
        <f t="shared" si="770"/>
        <v>영등포구</v>
      </c>
      <c r="H6206">
        <f t="shared" si="771"/>
        <v>37.526263999999998</v>
      </c>
      <c r="I6206">
        <f t="shared" si="772"/>
        <v>126.920509</v>
      </c>
      <c r="J6206">
        <v>13</v>
      </c>
      <c r="K6206" s="1">
        <v>43208.538611111115</v>
      </c>
      <c r="L6206">
        <v>205</v>
      </c>
      <c r="M6206" t="s">
        <v>314</v>
      </c>
      <c r="N6206">
        <v>16</v>
      </c>
      <c r="O6206">
        <v>30</v>
      </c>
      <c r="P6206">
        <v>4220</v>
      </c>
      <c r="Q6206">
        <f t="shared" si="773"/>
        <v>12</v>
      </c>
      <c r="R6206" t="b">
        <f t="shared" si="774"/>
        <v>0</v>
      </c>
      <c r="S6206" t="b">
        <f t="shared" si="775"/>
        <v>0</v>
      </c>
    </row>
    <row r="6207" spans="1:19">
      <c r="A6207" t="s">
        <v>3628</v>
      </c>
      <c r="B6207" s="1">
        <v>43220.353009259263</v>
      </c>
      <c r="C6207" s="5">
        <f t="shared" si="768"/>
        <v>15.8</v>
      </c>
      <c r="D6207" s="5">
        <f t="shared" si="769"/>
        <v>0</v>
      </c>
      <c r="E6207">
        <v>116</v>
      </c>
      <c r="F6207" t="s">
        <v>1027</v>
      </c>
      <c r="G6207" t="str">
        <f t="shared" si="770"/>
        <v>서대문구</v>
      </c>
      <c r="H6207">
        <f t="shared" si="771"/>
        <v>37.564540999999998</v>
      </c>
      <c r="I6207">
        <f t="shared" si="772"/>
        <v>126.927071</v>
      </c>
      <c r="J6207">
        <v>5</v>
      </c>
      <c r="K6207" s="1">
        <v>43220.368715277778</v>
      </c>
      <c r="L6207">
        <v>145</v>
      </c>
      <c r="M6207" t="s">
        <v>1938</v>
      </c>
      <c r="N6207">
        <v>2</v>
      </c>
      <c r="O6207">
        <v>22</v>
      </c>
      <c r="P6207">
        <v>3700</v>
      </c>
      <c r="Q6207">
        <f t="shared" si="773"/>
        <v>8</v>
      </c>
      <c r="R6207" t="b">
        <f t="shared" si="774"/>
        <v>0</v>
      </c>
      <c r="S6207" t="b">
        <f t="shared" si="775"/>
        <v>0</v>
      </c>
    </row>
    <row r="6208" spans="1:19">
      <c r="A6208" t="s">
        <v>5870</v>
      </c>
      <c r="B6208" s="1">
        <v>43206.998194444444</v>
      </c>
      <c r="C6208" s="5">
        <f t="shared" si="768"/>
        <v>9.6999999999999993</v>
      </c>
      <c r="D6208" s="5">
        <f t="shared" si="769"/>
        <v>0</v>
      </c>
      <c r="E6208">
        <v>202</v>
      </c>
      <c r="F6208" t="s">
        <v>653</v>
      </c>
      <c r="G6208" t="str">
        <f t="shared" si="770"/>
        <v>영등포구</v>
      </c>
      <c r="H6208">
        <f t="shared" si="771"/>
        <v>37.528815999999999</v>
      </c>
      <c r="I6208">
        <f t="shared" si="772"/>
        <v>126.92453</v>
      </c>
      <c r="J6208">
        <v>1</v>
      </c>
      <c r="K6208" s="1">
        <v>43207.032523148147</v>
      </c>
      <c r="L6208">
        <v>106</v>
      </c>
      <c r="M6208" t="s">
        <v>12</v>
      </c>
      <c r="N6208">
        <v>7</v>
      </c>
      <c r="O6208">
        <v>49</v>
      </c>
      <c r="P6208">
        <v>6110</v>
      </c>
      <c r="Q6208">
        <f t="shared" si="773"/>
        <v>23</v>
      </c>
      <c r="R6208" t="b">
        <f t="shared" si="774"/>
        <v>0</v>
      </c>
      <c r="S6208" t="b">
        <f t="shared" si="775"/>
        <v>0</v>
      </c>
    </row>
    <row r="6209" spans="1:19">
      <c r="A6209" t="s">
        <v>5734</v>
      </c>
      <c r="B6209" s="1">
        <v>43192.82435185185</v>
      </c>
      <c r="C6209" s="5">
        <f t="shared" si="768"/>
        <v>19.100000000000001</v>
      </c>
      <c r="D6209" s="5">
        <f t="shared" si="769"/>
        <v>0</v>
      </c>
      <c r="E6209">
        <v>115</v>
      </c>
      <c r="F6209" t="s">
        <v>403</v>
      </c>
      <c r="G6209" t="str">
        <f t="shared" si="770"/>
        <v>서대문구</v>
      </c>
      <c r="H6209">
        <f t="shared" si="771"/>
        <v>37.558933000000003</v>
      </c>
      <c r="I6209">
        <f t="shared" si="772"/>
        <v>126.927116</v>
      </c>
      <c r="J6209">
        <v>1</v>
      </c>
      <c r="K6209" s="1">
        <v>43192.838599537034</v>
      </c>
      <c r="L6209">
        <v>102</v>
      </c>
      <c r="M6209" t="s">
        <v>181</v>
      </c>
      <c r="N6209">
        <v>16</v>
      </c>
      <c r="O6209">
        <v>20</v>
      </c>
      <c r="P6209">
        <v>2220</v>
      </c>
      <c r="Q6209">
        <f t="shared" si="773"/>
        <v>19</v>
      </c>
      <c r="R6209" t="b">
        <f t="shared" si="774"/>
        <v>0</v>
      </c>
      <c r="S6209" t="b">
        <f t="shared" si="775"/>
        <v>0</v>
      </c>
    </row>
    <row r="6210" spans="1:19">
      <c r="A6210" t="s">
        <v>5871</v>
      </c>
      <c r="B6210" s="1">
        <v>43200.083611111113</v>
      </c>
      <c r="C6210" s="5">
        <f t="shared" ref="C6210:C6273" si="776">VLOOKUP(B6210,기상정보,2,TRUE)</f>
        <v>8.8000000000000007</v>
      </c>
      <c r="D6210" s="5">
        <f t="shared" ref="D6210:D6273" si="777">VLOOKUP(B6210,기상정보,3,TRUE)</f>
        <v>0</v>
      </c>
      <c r="E6210">
        <v>279</v>
      </c>
      <c r="F6210" t="s">
        <v>80</v>
      </c>
      <c r="G6210" t="str">
        <f t="shared" ref="G6210:G6273" si="778">VLOOKUP(E6210,대여소,3,FALSE)</f>
        <v>영등포구</v>
      </c>
      <c r="H6210">
        <f t="shared" ref="H6210:H6273" si="779">VLOOKUP(E6210,대여소,5,FALSE)</f>
        <v>37.513229000000003</v>
      </c>
      <c r="I6210">
        <f t="shared" ref="I6210:I6273" si="780">VLOOKUP(E6210,대여소,6,FALSE)</f>
        <v>126.904465</v>
      </c>
      <c r="J6210">
        <v>7</v>
      </c>
      <c r="K6210" s="1">
        <v>43200.087060185186</v>
      </c>
      <c r="L6210">
        <v>278</v>
      </c>
      <c r="M6210" t="s">
        <v>175</v>
      </c>
      <c r="N6210">
        <v>1</v>
      </c>
      <c r="O6210">
        <v>4</v>
      </c>
      <c r="P6210">
        <v>1100</v>
      </c>
      <c r="Q6210">
        <f t="shared" si="773"/>
        <v>2</v>
      </c>
      <c r="R6210" t="b">
        <f t="shared" si="774"/>
        <v>0</v>
      </c>
      <c r="S6210" t="b">
        <f t="shared" si="775"/>
        <v>0</v>
      </c>
    </row>
    <row r="6211" spans="1:19">
      <c r="A6211" t="s">
        <v>5376</v>
      </c>
      <c r="B6211" s="1">
        <v>43216.932442129626</v>
      </c>
      <c r="C6211" s="5">
        <f t="shared" si="776"/>
        <v>12.7</v>
      </c>
      <c r="D6211" s="5">
        <f t="shared" si="777"/>
        <v>0</v>
      </c>
      <c r="E6211">
        <v>634</v>
      </c>
      <c r="F6211" t="s">
        <v>321</v>
      </c>
      <c r="G6211" t="str">
        <f t="shared" si="778"/>
        <v>동대문구</v>
      </c>
      <c r="H6211">
        <f t="shared" si="779"/>
        <v>37.596020000000003</v>
      </c>
      <c r="I6211">
        <f t="shared" si="780"/>
        <v>127.05983000000001</v>
      </c>
      <c r="J6211">
        <v>10</v>
      </c>
      <c r="K6211" s="1">
        <v>43216.94734953704</v>
      </c>
      <c r="L6211">
        <v>1328</v>
      </c>
      <c r="M6211" t="s">
        <v>367</v>
      </c>
      <c r="N6211">
        <v>9</v>
      </c>
      <c r="O6211">
        <v>20</v>
      </c>
      <c r="P6211">
        <v>3370</v>
      </c>
      <c r="Q6211">
        <f t="shared" ref="Q6211:Q6274" si="781">HOUR(B6211)</f>
        <v>22</v>
      </c>
      <c r="R6211" t="b">
        <f t="shared" ref="R6211:R6274" si="782">WEEKDAY(B6211,3)&gt;=5</f>
        <v>0</v>
      </c>
      <c r="S6211" t="b">
        <f t="shared" ref="S6211:S6274" si="783">D6211&gt;=1</f>
        <v>0</v>
      </c>
    </row>
    <row r="6212" spans="1:19">
      <c r="A6212" t="s">
        <v>5872</v>
      </c>
      <c r="B6212" s="1">
        <v>43193.680532407408</v>
      </c>
      <c r="C6212" s="5">
        <f t="shared" si="776"/>
        <v>19.7</v>
      </c>
      <c r="D6212" s="5">
        <f t="shared" si="777"/>
        <v>0</v>
      </c>
      <c r="E6212">
        <v>2143</v>
      </c>
      <c r="F6212" t="s">
        <v>2449</v>
      </c>
      <c r="G6212" t="str">
        <f t="shared" si="778"/>
        <v>관악구</v>
      </c>
      <c r="H6212">
        <f t="shared" si="779"/>
        <v>37.470694999999999</v>
      </c>
      <c r="I6212">
        <f t="shared" si="780"/>
        <v>126.9422</v>
      </c>
      <c r="J6212">
        <v>1</v>
      </c>
      <c r="K6212" s="1">
        <v>43193.739641203705</v>
      </c>
      <c r="L6212">
        <v>2107</v>
      </c>
      <c r="M6212" t="s">
        <v>176</v>
      </c>
      <c r="N6212">
        <v>5</v>
      </c>
      <c r="O6212">
        <v>78</v>
      </c>
      <c r="P6212">
        <v>20880</v>
      </c>
      <c r="Q6212">
        <f t="shared" si="781"/>
        <v>16</v>
      </c>
      <c r="R6212" t="b">
        <f t="shared" si="782"/>
        <v>0</v>
      </c>
      <c r="S6212" t="b">
        <f t="shared" si="783"/>
        <v>0</v>
      </c>
    </row>
    <row r="6213" spans="1:19">
      <c r="A6213" t="s">
        <v>5873</v>
      </c>
      <c r="B6213" s="1">
        <v>43220.329212962963</v>
      </c>
      <c r="C6213" s="5">
        <f t="shared" si="776"/>
        <v>15.1</v>
      </c>
      <c r="D6213" s="5">
        <f t="shared" si="777"/>
        <v>0</v>
      </c>
      <c r="E6213">
        <v>1720</v>
      </c>
      <c r="F6213" t="s">
        <v>2036</v>
      </c>
      <c r="G6213" t="str">
        <f t="shared" si="778"/>
        <v>도봉구</v>
      </c>
      <c r="H6213">
        <f t="shared" si="779"/>
        <v>37.668671000000003</v>
      </c>
      <c r="I6213">
        <f t="shared" si="780"/>
        <v>127.04798099999999</v>
      </c>
      <c r="J6213">
        <v>14</v>
      </c>
      <c r="K6213" s="1">
        <v>43220.337256944447</v>
      </c>
      <c r="L6213">
        <v>1674</v>
      </c>
      <c r="M6213" t="s">
        <v>1683</v>
      </c>
      <c r="N6213">
        <v>8</v>
      </c>
      <c r="O6213">
        <v>10</v>
      </c>
      <c r="P6213">
        <v>2160</v>
      </c>
      <c r="Q6213">
        <f t="shared" si="781"/>
        <v>7</v>
      </c>
      <c r="R6213" t="b">
        <f t="shared" si="782"/>
        <v>0</v>
      </c>
      <c r="S6213" t="b">
        <f t="shared" si="783"/>
        <v>0</v>
      </c>
    </row>
    <row r="6214" spans="1:19">
      <c r="A6214" t="s">
        <v>5874</v>
      </c>
      <c r="B6214" s="1">
        <v>43217.123240740744</v>
      </c>
      <c r="C6214" s="5">
        <f t="shared" si="776"/>
        <v>11.2</v>
      </c>
      <c r="D6214" s="5">
        <f t="shared" si="777"/>
        <v>0</v>
      </c>
      <c r="E6214">
        <v>905</v>
      </c>
      <c r="F6214" t="s">
        <v>1901</v>
      </c>
      <c r="G6214" t="str">
        <f t="shared" si="778"/>
        <v>은평구</v>
      </c>
      <c r="H6214">
        <f t="shared" si="779"/>
        <v>37.636234000000002</v>
      </c>
      <c r="I6214">
        <f t="shared" si="780"/>
        <v>126.918999</v>
      </c>
      <c r="J6214">
        <v>8</v>
      </c>
      <c r="K6214" s="1">
        <v>43217.129953703705</v>
      </c>
      <c r="L6214">
        <v>904</v>
      </c>
      <c r="M6214" t="s">
        <v>3730</v>
      </c>
      <c r="N6214">
        <v>9</v>
      </c>
      <c r="O6214">
        <v>8</v>
      </c>
      <c r="P6214">
        <v>17860</v>
      </c>
      <c r="Q6214">
        <f t="shared" si="781"/>
        <v>2</v>
      </c>
      <c r="R6214" t="b">
        <f t="shared" si="782"/>
        <v>0</v>
      </c>
      <c r="S6214" t="b">
        <f t="shared" si="783"/>
        <v>0</v>
      </c>
    </row>
    <row r="6215" spans="1:19">
      <c r="A6215" t="s">
        <v>2627</v>
      </c>
      <c r="B6215" s="1">
        <v>43209.38181712963</v>
      </c>
      <c r="C6215" s="5">
        <f t="shared" si="776"/>
        <v>12.4</v>
      </c>
      <c r="D6215" s="5">
        <f t="shared" si="777"/>
        <v>0</v>
      </c>
      <c r="E6215">
        <v>221</v>
      </c>
      <c r="F6215" t="s">
        <v>178</v>
      </c>
      <c r="G6215" t="str">
        <f t="shared" si="778"/>
        <v>영등포구</v>
      </c>
      <c r="H6215">
        <f t="shared" si="779"/>
        <v>37.522675</v>
      </c>
      <c r="I6215">
        <f t="shared" si="780"/>
        <v>126.93779000000001</v>
      </c>
      <c r="J6215">
        <v>2</v>
      </c>
      <c r="K6215" s="1">
        <v>43209.382777777777</v>
      </c>
      <c r="L6215">
        <v>221</v>
      </c>
      <c r="M6215" t="s">
        <v>178</v>
      </c>
      <c r="N6215">
        <v>2</v>
      </c>
      <c r="O6215">
        <v>21</v>
      </c>
      <c r="P6215">
        <v>4200</v>
      </c>
      <c r="Q6215">
        <f t="shared" si="781"/>
        <v>9</v>
      </c>
      <c r="R6215" t="b">
        <f t="shared" si="782"/>
        <v>0</v>
      </c>
      <c r="S6215" t="b">
        <f t="shared" si="783"/>
        <v>0</v>
      </c>
    </row>
    <row r="6216" spans="1:19">
      <c r="A6216" t="s">
        <v>5875</v>
      </c>
      <c r="B6216" s="1">
        <v>43219.015011574076</v>
      </c>
      <c r="C6216" s="5">
        <f t="shared" si="776"/>
        <v>11.7</v>
      </c>
      <c r="D6216" s="5">
        <f t="shared" si="777"/>
        <v>0</v>
      </c>
      <c r="E6216">
        <v>1677</v>
      </c>
      <c r="F6216" t="s">
        <v>2510</v>
      </c>
      <c r="G6216" t="str">
        <f t="shared" si="778"/>
        <v>노원구</v>
      </c>
      <c r="H6216">
        <f t="shared" si="779"/>
        <v>37.623165</v>
      </c>
      <c r="I6216">
        <f t="shared" si="780"/>
        <v>127.09050000000001</v>
      </c>
      <c r="J6216">
        <v>8</v>
      </c>
      <c r="K6216" s="1">
        <v>43219.024224537039</v>
      </c>
      <c r="L6216">
        <v>1436</v>
      </c>
      <c r="M6216" t="s">
        <v>1784</v>
      </c>
      <c r="N6216">
        <v>9</v>
      </c>
      <c r="O6216">
        <v>12</v>
      </c>
      <c r="P6216">
        <v>3030</v>
      </c>
      <c r="Q6216">
        <f t="shared" si="781"/>
        <v>0</v>
      </c>
      <c r="R6216" t="b">
        <f t="shared" si="782"/>
        <v>1</v>
      </c>
      <c r="S6216" t="b">
        <f t="shared" si="783"/>
        <v>0</v>
      </c>
    </row>
    <row r="6217" spans="1:19">
      <c r="A6217" t="s">
        <v>2022</v>
      </c>
      <c r="B6217" s="1">
        <v>43192.699224537035</v>
      </c>
      <c r="C6217" s="5">
        <f t="shared" si="776"/>
        <v>23</v>
      </c>
      <c r="D6217" s="5">
        <f t="shared" si="777"/>
        <v>0</v>
      </c>
      <c r="E6217">
        <v>1827</v>
      </c>
      <c r="F6217" t="s">
        <v>223</v>
      </c>
      <c r="G6217" t="str">
        <f t="shared" si="778"/>
        <v>금천구</v>
      </c>
      <c r="H6217">
        <f t="shared" si="779"/>
        <v>37.455849000000001</v>
      </c>
      <c r="I6217">
        <f t="shared" si="780"/>
        <v>126.89314299999999</v>
      </c>
      <c r="J6217">
        <v>7</v>
      </c>
      <c r="K6217" s="1">
        <v>43192.75105324074</v>
      </c>
      <c r="L6217">
        <v>2141</v>
      </c>
      <c r="M6217" t="s">
        <v>173</v>
      </c>
      <c r="N6217">
        <v>7</v>
      </c>
      <c r="O6217">
        <v>72</v>
      </c>
      <c r="P6217">
        <v>16090</v>
      </c>
      <c r="Q6217">
        <f t="shared" si="781"/>
        <v>16</v>
      </c>
      <c r="R6217" t="b">
        <f t="shared" si="782"/>
        <v>0</v>
      </c>
      <c r="S6217" t="b">
        <f t="shared" si="783"/>
        <v>0</v>
      </c>
    </row>
    <row r="6218" spans="1:19">
      <c r="A6218" t="s">
        <v>5876</v>
      </c>
      <c r="B6218" s="1">
        <v>43215.462546296294</v>
      </c>
      <c r="C6218" s="5">
        <f t="shared" si="776"/>
        <v>17.5</v>
      </c>
      <c r="D6218" s="5">
        <f t="shared" si="777"/>
        <v>0</v>
      </c>
      <c r="E6218">
        <v>158</v>
      </c>
      <c r="F6218" t="s">
        <v>479</v>
      </c>
      <c r="G6218" t="str">
        <f t="shared" si="778"/>
        <v>서대문구</v>
      </c>
      <c r="H6218">
        <f t="shared" si="779"/>
        <v>37.571258999999998</v>
      </c>
      <c r="I6218">
        <f t="shared" si="780"/>
        <v>126.96048</v>
      </c>
      <c r="J6218">
        <v>4</v>
      </c>
      <c r="K6218" s="1">
        <v>43215.467175925929</v>
      </c>
      <c r="L6218">
        <v>301</v>
      </c>
      <c r="M6218" t="s">
        <v>793</v>
      </c>
      <c r="N6218">
        <v>1</v>
      </c>
      <c r="O6218">
        <v>6</v>
      </c>
      <c r="P6218">
        <v>4520</v>
      </c>
      <c r="Q6218">
        <f t="shared" si="781"/>
        <v>11</v>
      </c>
      <c r="R6218" t="b">
        <f t="shared" si="782"/>
        <v>0</v>
      </c>
      <c r="S6218" t="b">
        <f t="shared" si="783"/>
        <v>0</v>
      </c>
    </row>
    <row r="6219" spans="1:19">
      <c r="A6219" t="s">
        <v>5877</v>
      </c>
      <c r="B6219" s="1">
        <v>43192.779444444444</v>
      </c>
      <c r="C6219" s="5">
        <f t="shared" si="776"/>
        <v>20.7</v>
      </c>
      <c r="D6219" s="5">
        <f t="shared" si="777"/>
        <v>0</v>
      </c>
      <c r="E6219">
        <v>205</v>
      </c>
      <c r="F6219" t="s">
        <v>314</v>
      </c>
      <c r="G6219" t="str">
        <f t="shared" si="778"/>
        <v>영등포구</v>
      </c>
      <c r="H6219">
        <f t="shared" si="779"/>
        <v>37.526263999999998</v>
      </c>
      <c r="I6219">
        <f t="shared" si="780"/>
        <v>126.920509</v>
      </c>
      <c r="J6219">
        <v>15</v>
      </c>
      <c r="K6219" s="1">
        <v>43192.838113425925</v>
      </c>
      <c r="L6219">
        <v>1006</v>
      </c>
      <c r="M6219" t="s">
        <v>3617</v>
      </c>
      <c r="N6219">
        <v>11</v>
      </c>
      <c r="O6219">
        <v>84</v>
      </c>
      <c r="P6219">
        <v>26750</v>
      </c>
      <c r="Q6219">
        <f t="shared" si="781"/>
        <v>18</v>
      </c>
      <c r="R6219" t="b">
        <f t="shared" si="782"/>
        <v>0</v>
      </c>
      <c r="S6219" t="b">
        <f t="shared" si="783"/>
        <v>0</v>
      </c>
    </row>
    <row r="6220" spans="1:19">
      <c r="A6220" t="s">
        <v>4766</v>
      </c>
      <c r="B6220" s="1">
        <v>43219.661134259259</v>
      </c>
      <c r="C6220" s="5">
        <f t="shared" si="776"/>
        <v>22.8</v>
      </c>
      <c r="D6220" s="5">
        <f t="shared" si="777"/>
        <v>0</v>
      </c>
      <c r="E6220">
        <v>2355</v>
      </c>
      <c r="F6220" t="s">
        <v>1079</v>
      </c>
      <c r="G6220" t="str">
        <f t="shared" si="778"/>
        <v>강남구</v>
      </c>
      <c r="H6220">
        <f t="shared" si="779"/>
        <v>37.509121</v>
      </c>
      <c r="I6220">
        <f t="shared" si="780"/>
        <v>127.062309</v>
      </c>
      <c r="J6220">
        <v>7</v>
      </c>
      <c r="K6220" s="1">
        <v>43219.66542824074</v>
      </c>
      <c r="L6220">
        <v>2324</v>
      </c>
      <c r="M6220" t="s">
        <v>2406</v>
      </c>
      <c r="N6220">
        <v>10</v>
      </c>
      <c r="O6220">
        <v>6</v>
      </c>
      <c r="P6220">
        <v>1650</v>
      </c>
      <c r="Q6220">
        <f t="shared" si="781"/>
        <v>15</v>
      </c>
      <c r="R6220" t="b">
        <f t="shared" si="782"/>
        <v>1</v>
      </c>
      <c r="S6220" t="b">
        <f t="shared" si="783"/>
        <v>0</v>
      </c>
    </row>
    <row r="6221" spans="1:19">
      <c r="A6221" t="s">
        <v>701</v>
      </c>
      <c r="B6221" s="1">
        <v>43216.170659722222</v>
      </c>
      <c r="C6221" s="5">
        <f t="shared" si="776"/>
        <v>10.7</v>
      </c>
      <c r="D6221" s="5">
        <f t="shared" si="777"/>
        <v>0</v>
      </c>
      <c r="E6221">
        <v>1512</v>
      </c>
      <c r="F6221" t="s">
        <v>486</v>
      </c>
      <c r="G6221" t="str">
        <f t="shared" si="778"/>
        <v>강북구</v>
      </c>
      <c r="H6221">
        <f t="shared" si="779"/>
        <v>37.644736999999999</v>
      </c>
      <c r="I6221">
        <f t="shared" si="780"/>
        <v>127.026566</v>
      </c>
      <c r="J6221">
        <v>19</v>
      </c>
      <c r="K6221" s="1">
        <v>43216.208657407406</v>
      </c>
      <c r="L6221">
        <v>1536</v>
      </c>
      <c r="M6221" t="s">
        <v>3999</v>
      </c>
      <c r="N6221">
        <v>4</v>
      </c>
      <c r="O6221">
        <v>50</v>
      </c>
      <c r="P6221">
        <v>3530</v>
      </c>
      <c r="Q6221">
        <f t="shared" si="781"/>
        <v>4</v>
      </c>
      <c r="R6221" t="b">
        <f t="shared" si="782"/>
        <v>0</v>
      </c>
      <c r="S6221" t="b">
        <f t="shared" si="783"/>
        <v>0</v>
      </c>
    </row>
    <row r="6222" spans="1:19">
      <c r="A6222" t="s">
        <v>5878</v>
      </c>
      <c r="B6222" s="1">
        <v>43203.69021990741</v>
      </c>
      <c r="C6222" s="5">
        <f t="shared" si="776"/>
        <v>18.3</v>
      </c>
      <c r="D6222" s="5">
        <f t="shared" si="777"/>
        <v>0</v>
      </c>
      <c r="E6222">
        <v>1706</v>
      </c>
      <c r="F6222" t="s">
        <v>61</v>
      </c>
      <c r="G6222" t="str">
        <f t="shared" si="778"/>
        <v>도봉구</v>
      </c>
      <c r="H6222">
        <f t="shared" si="779"/>
        <v>37.665664999999997</v>
      </c>
      <c r="I6222">
        <f t="shared" si="780"/>
        <v>127.042671</v>
      </c>
      <c r="J6222">
        <v>8</v>
      </c>
      <c r="K6222" s="1">
        <v>43203.709699074076</v>
      </c>
      <c r="L6222">
        <v>1716</v>
      </c>
      <c r="M6222" t="s">
        <v>5879</v>
      </c>
      <c r="N6222">
        <v>3</v>
      </c>
      <c r="O6222">
        <v>27</v>
      </c>
      <c r="P6222">
        <v>4660</v>
      </c>
      <c r="Q6222">
        <f t="shared" si="781"/>
        <v>16</v>
      </c>
      <c r="R6222" t="b">
        <f t="shared" si="782"/>
        <v>0</v>
      </c>
      <c r="S6222" t="b">
        <f t="shared" si="783"/>
        <v>0</v>
      </c>
    </row>
    <row r="6223" spans="1:19">
      <c r="A6223" t="s">
        <v>212</v>
      </c>
      <c r="B6223" s="1">
        <v>43206.954155092593</v>
      </c>
      <c r="C6223" s="5">
        <f t="shared" si="776"/>
        <v>10.8</v>
      </c>
      <c r="D6223" s="5">
        <f t="shared" si="777"/>
        <v>0</v>
      </c>
      <c r="E6223">
        <v>183</v>
      </c>
      <c r="F6223" t="s">
        <v>26</v>
      </c>
      <c r="G6223" t="str">
        <f t="shared" si="778"/>
        <v>마포구</v>
      </c>
      <c r="H6223">
        <f t="shared" si="779"/>
        <v>37.565165999999998</v>
      </c>
      <c r="I6223">
        <f t="shared" si="780"/>
        <v>126.91939499999999</v>
      </c>
      <c r="J6223">
        <v>5</v>
      </c>
      <c r="K6223" s="1">
        <v>43206.989849537036</v>
      </c>
      <c r="L6223">
        <v>183</v>
      </c>
      <c r="M6223" t="s">
        <v>26</v>
      </c>
      <c r="N6223">
        <v>12</v>
      </c>
      <c r="O6223">
        <v>51</v>
      </c>
      <c r="P6223">
        <v>7190</v>
      </c>
      <c r="Q6223">
        <f t="shared" si="781"/>
        <v>22</v>
      </c>
      <c r="R6223" t="b">
        <f t="shared" si="782"/>
        <v>0</v>
      </c>
      <c r="S6223" t="b">
        <f t="shared" si="783"/>
        <v>0</v>
      </c>
    </row>
    <row r="6224" spans="1:19">
      <c r="A6224" t="s">
        <v>5880</v>
      </c>
      <c r="B6224" s="1">
        <v>43210.338495370372</v>
      </c>
      <c r="C6224" s="5">
        <f t="shared" si="776"/>
        <v>13</v>
      </c>
      <c r="D6224" s="5">
        <f t="shared" si="777"/>
        <v>0</v>
      </c>
      <c r="E6224">
        <v>557</v>
      </c>
      <c r="F6224" t="s">
        <v>214</v>
      </c>
      <c r="G6224" t="str">
        <f t="shared" si="778"/>
        <v>성동구</v>
      </c>
      <c r="H6224">
        <f t="shared" si="779"/>
        <v>37.567641999999999</v>
      </c>
      <c r="I6224">
        <f t="shared" si="780"/>
        <v>127.025696</v>
      </c>
      <c r="J6224">
        <v>5</v>
      </c>
      <c r="K6224" s="1">
        <v>43210.342106481483</v>
      </c>
      <c r="L6224">
        <v>612</v>
      </c>
      <c r="M6224" t="s">
        <v>513</v>
      </c>
      <c r="N6224">
        <v>6</v>
      </c>
      <c r="O6224">
        <v>4</v>
      </c>
      <c r="P6224">
        <v>960</v>
      </c>
      <c r="Q6224">
        <f t="shared" si="781"/>
        <v>8</v>
      </c>
      <c r="R6224" t="b">
        <f t="shared" si="782"/>
        <v>0</v>
      </c>
      <c r="S6224" t="b">
        <f t="shared" si="783"/>
        <v>0</v>
      </c>
    </row>
    <row r="6225" spans="1:19">
      <c r="A6225" t="s">
        <v>5881</v>
      </c>
      <c r="B6225" s="1">
        <v>43202.819722222222</v>
      </c>
      <c r="C6225" s="5">
        <f t="shared" si="776"/>
        <v>15.9</v>
      </c>
      <c r="D6225" s="5">
        <f t="shared" si="777"/>
        <v>0</v>
      </c>
      <c r="E6225">
        <v>1209</v>
      </c>
      <c r="F6225" t="s">
        <v>268</v>
      </c>
      <c r="G6225" t="str">
        <f t="shared" si="778"/>
        <v>송파구</v>
      </c>
      <c r="H6225">
        <f t="shared" si="779"/>
        <v>37.520451000000001</v>
      </c>
      <c r="I6225">
        <f t="shared" si="780"/>
        <v>127.104202</v>
      </c>
      <c r="J6225">
        <v>16</v>
      </c>
      <c r="K6225" s="1">
        <v>43202.879027777781</v>
      </c>
      <c r="L6225">
        <v>809</v>
      </c>
      <c r="M6225" t="s">
        <v>691</v>
      </c>
      <c r="N6225">
        <v>8</v>
      </c>
      <c r="O6225">
        <v>85</v>
      </c>
      <c r="P6225">
        <v>15260</v>
      </c>
      <c r="Q6225">
        <f t="shared" si="781"/>
        <v>19</v>
      </c>
      <c r="R6225" t="b">
        <f t="shared" si="782"/>
        <v>0</v>
      </c>
      <c r="S6225" t="b">
        <f t="shared" si="783"/>
        <v>0</v>
      </c>
    </row>
    <row r="6226" spans="1:19">
      <c r="A6226" t="s">
        <v>5882</v>
      </c>
      <c r="B6226" s="1">
        <v>43216.753495370373</v>
      </c>
      <c r="C6226" s="5">
        <f t="shared" si="776"/>
        <v>17.399999999999999</v>
      </c>
      <c r="D6226" s="5">
        <f t="shared" si="777"/>
        <v>0</v>
      </c>
      <c r="E6226">
        <v>2349</v>
      </c>
      <c r="F6226" t="s">
        <v>2277</v>
      </c>
      <c r="G6226" t="str">
        <f t="shared" si="778"/>
        <v>강남구</v>
      </c>
      <c r="H6226">
        <f t="shared" si="779"/>
        <v>37.501545</v>
      </c>
      <c r="I6226">
        <f t="shared" si="780"/>
        <v>127.038567</v>
      </c>
      <c r="J6226">
        <v>4</v>
      </c>
      <c r="K6226" s="1">
        <v>43216.769930555558</v>
      </c>
      <c r="L6226">
        <v>2321</v>
      </c>
      <c r="M6226" t="s">
        <v>1211</v>
      </c>
      <c r="N6226">
        <v>2</v>
      </c>
      <c r="O6226">
        <v>23</v>
      </c>
      <c r="P6226">
        <v>4180</v>
      </c>
      <c r="Q6226">
        <f t="shared" si="781"/>
        <v>18</v>
      </c>
      <c r="R6226" t="b">
        <f t="shared" si="782"/>
        <v>0</v>
      </c>
      <c r="S6226" t="b">
        <f t="shared" si="783"/>
        <v>0</v>
      </c>
    </row>
    <row r="6227" spans="1:19">
      <c r="A6227" t="s">
        <v>3947</v>
      </c>
      <c r="B6227" s="1">
        <v>43197.676539351851</v>
      </c>
      <c r="C6227" s="5">
        <f t="shared" si="776"/>
        <v>7.9</v>
      </c>
      <c r="D6227" s="5">
        <f t="shared" si="777"/>
        <v>0</v>
      </c>
      <c r="E6227">
        <v>1904</v>
      </c>
      <c r="F6227" t="s">
        <v>434</v>
      </c>
      <c r="G6227" t="str">
        <f t="shared" si="778"/>
        <v>구로구</v>
      </c>
      <c r="H6227">
        <f t="shared" si="779"/>
        <v>37.514240000000001</v>
      </c>
      <c r="I6227">
        <f t="shared" si="780"/>
        <v>126.882874</v>
      </c>
      <c r="J6227">
        <v>2</v>
      </c>
      <c r="K6227" s="1">
        <v>43197.695509259262</v>
      </c>
      <c r="L6227">
        <v>1122</v>
      </c>
      <c r="M6227" t="s">
        <v>1072</v>
      </c>
      <c r="N6227">
        <v>10</v>
      </c>
      <c r="O6227">
        <v>27</v>
      </c>
      <c r="P6227">
        <v>7390</v>
      </c>
      <c r="Q6227">
        <f t="shared" si="781"/>
        <v>16</v>
      </c>
      <c r="R6227" t="b">
        <f t="shared" si="782"/>
        <v>1</v>
      </c>
      <c r="S6227" t="b">
        <f t="shared" si="783"/>
        <v>0</v>
      </c>
    </row>
    <row r="6228" spans="1:19">
      <c r="A6228" t="s">
        <v>2596</v>
      </c>
      <c r="B6228" s="1">
        <v>43207.343576388892</v>
      </c>
      <c r="C6228" s="5">
        <f t="shared" si="776"/>
        <v>8.6999999999999993</v>
      </c>
      <c r="D6228" s="5">
        <f t="shared" si="777"/>
        <v>0</v>
      </c>
      <c r="E6228">
        <v>1906</v>
      </c>
      <c r="F6228" t="s">
        <v>435</v>
      </c>
      <c r="G6228" t="str">
        <f t="shared" si="778"/>
        <v>구로구</v>
      </c>
      <c r="H6228">
        <f t="shared" si="779"/>
        <v>37.509720000000002</v>
      </c>
      <c r="I6228">
        <f t="shared" si="780"/>
        <v>126.89009900000001</v>
      </c>
      <c r="J6228">
        <v>17</v>
      </c>
      <c r="K6228" s="1">
        <v>43207.365682870368</v>
      </c>
      <c r="L6228">
        <v>1141</v>
      </c>
      <c r="M6228" t="s">
        <v>2104</v>
      </c>
      <c r="N6228">
        <v>1</v>
      </c>
      <c r="O6228">
        <v>31</v>
      </c>
      <c r="P6228">
        <v>6660</v>
      </c>
      <c r="Q6228">
        <f t="shared" si="781"/>
        <v>8</v>
      </c>
      <c r="R6228" t="b">
        <f t="shared" si="782"/>
        <v>0</v>
      </c>
      <c r="S6228" t="b">
        <f t="shared" si="783"/>
        <v>0</v>
      </c>
    </row>
    <row r="6229" spans="1:19">
      <c r="A6229" t="s">
        <v>5883</v>
      </c>
      <c r="B6229" s="1">
        <v>43191.461226851854</v>
      </c>
      <c r="C6229" s="5">
        <f t="shared" si="776"/>
        <v>16.7</v>
      </c>
      <c r="D6229" s="5">
        <f t="shared" si="777"/>
        <v>0</v>
      </c>
      <c r="E6229">
        <v>415</v>
      </c>
      <c r="F6229" t="s">
        <v>1255</v>
      </c>
      <c r="G6229" t="str">
        <f t="shared" si="778"/>
        <v>마포구</v>
      </c>
      <c r="H6229">
        <f t="shared" si="779"/>
        <v>37.577469000000001</v>
      </c>
      <c r="I6229">
        <f t="shared" si="780"/>
        <v>126.897362</v>
      </c>
      <c r="J6229">
        <v>3</v>
      </c>
      <c r="K6229" s="1">
        <v>43191.474814814814</v>
      </c>
      <c r="L6229">
        <v>421</v>
      </c>
      <c r="M6229" t="s">
        <v>329</v>
      </c>
      <c r="N6229">
        <v>4</v>
      </c>
      <c r="O6229">
        <v>19</v>
      </c>
      <c r="P6229">
        <v>2130</v>
      </c>
      <c r="Q6229">
        <f t="shared" si="781"/>
        <v>11</v>
      </c>
      <c r="R6229" t="b">
        <f t="shared" si="782"/>
        <v>1</v>
      </c>
      <c r="S6229" t="b">
        <f t="shared" si="783"/>
        <v>0</v>
      </c>
    </row>
    <row r="6230" spans="1:19">
      <c r="A6230" t="s">
        <v>5884</v>
      </c>
      <c r="B6230" s="1">
        <v>43200.762662037036</v>
      </c>
      <c r="C6230" s="5">
        <f t="shared" si="776"/>
        <v>19.7</v>
      </c>
      <c r="D6230" s="5">
        <f t="shared" si="777"/>
        <v>0</v>
      </c>
      <c r="E6230">
        <v>141</v>
      </c>
      <c r="F6230" t="s">
        <v>373</v>
      </c>
      <c r="G6230" t="str">
        <f t="shared" si="778"/>
        <v>서대문구</v>
      </c>
      <c r="H6230">
        <f t="shared" si="779"/>
        <v>37.562381999999999</v>
      </c>
      <c r="I6230">
        <f t="shared" si="780"/>
        <v>126.932648</v>
      </c>
      <c r="J6230">
        <v>3</v>
      </c>
      <c r="K6230" s="1">
        <v>43200.767500000002</v>
      </c>
      <c r="L6230">
        <v>130</v>
      </c>
      <c r="M6230" t="s">
        <v>579</v>
      </c>
      <c r="N6230">
        <v>10</v>
      </c>
      <c r="O6230">
        <v>6</v>
      </c>
      <c r="P6230">
        <v>1290</v>
      </c>
      <c r="Q6230">
        <f t="shared" si="781"/>
        <v>18</v>
      </c>
      <c r="R6230" t="b">
        <f t="shared" si="782"/>
        <v>0</v>
      </c>
      <c r="S6230" t="b">
        <f t="shared" si="783"/>
        <v>0</v>
      </c>
    </row>
    <row r="6231" spans="1:19">
      <c r="A6231" t="s">
        <v>5885</v>
      </c>
      <c r="B6231" s="1">
        <v>43216.534004629626</v>
      </c>
      <c r="C6231" s="5">
        <f t="shared" si="776"/>
        <v>19.600000000000001</v>
      </c>
      <c r="D6231" s="5">
        <f t="shared" si="777"/>
        <v>0</v>
      </c>
      <c r="E6231">
        <v>303</v>
      </c>
      <c r="F6231" t="s">
        <v>1161</v>
      </c>
      <c r="G6231" t="str">
        <f t="shared" si="778"/>
        <v>종로구</v>
      </c>
      <c r="H6231">
        <f t="shared" si="779"/>
        <v>37.571770000000001</v>
      </c>
      <c r="I6231">
        <f t="shared" si="780"/>
        <v>126.97466300000001</v>
      </c>
      <c r="J6231">
        <v>2</v>
      </c>
      <c r="K6231" s="1">
        <v>43216.539918981478</v>
      </c>
      <c r="L6231">
        <v>312</v>
      </c>
      <c r="M6231" t="s">
        <v>259</v>
      </c>
      <c r="N6231">
        <v>7</v>
      </c>
      <c r="O6231">
        <v>8</v>
      </c>
      <c r="P6231">
        <v>970</v>
      </c>
      <c r="Q6231">
        <f t="shared" si="781"/>
        <v>12</v>
      </c>
      <c r="R6231" t="b">
        <f t="shared" si="782"/>
        <v>0</v>
      </c>
      <c r="S6231" t="b">
        <f t="shared" si="783"/>
        <v>0</v>
      </c>
    </row>
    <row r="6232" spans="1:19">
      <c r="A6232" t="s">
        <v>5886</v>
      </c>
      <c r="B6232" s="1">
        <v>43192.96979166667</v>
      </c>
      <c r="C6232" s="5">
        <f t="shared" si="776"/>
        <v>16.8</v>
      </c>
      <c r="D6232" s="5">
        <f t="shared" si="777"/>
        <v>0</v>
      </c>
      <c r="E6232">
        <v>182</v>
      </c>
      <c r="F6232" t="s">
        <v>834</v>
      </c>
      <c r="G6232" t="str">
        <f t="shared" si="778"/>
        <v>마포구</v>
      </c>
      <c r="H6232">
        <f t="shared" si="779"/>
        <v>37.551566999999999</v>
      </c>
      <c r="I6232">
        <f t="shared" si="780"/>
        <v>126.90284699999999</v>
      </c>
      <c r="J6232">
        <v>1</v>
      </c>
      <c r="K6232" s="1">
        <v>43192.978784722225</v>
      </c>
      <c r="L6232">
        <v>106</v>
      </c>
      <c r="M6232" t="s">
        <v>12</v>
      </c>
      <c r="N6232">
        <v>5</v>
      </c>
      <c r="O6232">
        <v>12</v>
      </c>
      <c r="P6232">
        <v>1740</v>
      </c>
      <c r="Q6232">
        <f t="shared" si="781"/>
        <v>23</v>
      </c>
      <c r="R6232" t="b">
        <f t="shared" si="782"/>
        <v>0</v>
      </c>
      <c r="S6232" t="b">
        <f t="shared" si="783"/>
        <v>0</v>
      </c>
    </row>
    <row r="6233" spans="1:19">
      <c r="A6233" t="s">
        <v>5887</v>
      </c>
      <c r="B6233" s="1">
        <v>43207.944895833331</v>
      </c>
      <c r="C6233" s="5">
        <f t="shared" si="776"/>
        <v>11</v>
      </c>
      <c r="D6233" s="5">
        <f t="shared" si="777"/>
        <v>0</v>
      </c>
      <c r="E6233">
        <v>2231</v>
      </c>
      <c r="F6233" t="s">
        <v>1173</v>
      </c>
      <c r="G6233" t="str">
        <f t="shared" si="778"/>
        <v>서초구</v>
      </c>
      <c r="H6233">
        <f t="shared" si="779"/>
        <v>37.496913999999997</v>
      </c>
      <c r="I6233">
        <f t="shared" si="780"/>
        <v>127.024963</v>
      </c>
      <c r="J6233">
        <v>11</v>
      </c>
      <c r="K6233" s="1">
        <v>43207.969178240739</v>
      </c>
      <c r="L6233">
        <v>2034</v>
      </c>
      <c r="M6233" t="s">
        <v>280</v>
      </c>
      <c r="N6233">
        <v>20</v>
      </c>
      <c r="O6233">
        <v>34</v>
      </c>
      <c r="P6233">
        <v>5840</v>
      </c>
      <c r="Q6233">
        <f t="shared" si="781"/>
        <v>22</v>
      </c>
      <c r="R6233" t="b">
        <f t="shared" si="782"/>
        <v>0</v>
      </c>
      <c r="S6233" t="b">
        <f t="shared" si="783"/>
        <v>0</v>
      </c>
    </row>
    <row r="6234" spans="1:19">
      <c r="A6234" t="s">
        <v>2828</v>
      </c>
      <c r="B6234" s="1">
        <v>43209.584756944445</v>
      </c>
      <c r="C6234" s="5">
        <f t="shared" si="776"/>
        <v>20.5</v>
      </c>
      <c r="D6234" s="5">
        <f t="shared" si="777"/>
        <v>0</v>
      </c>
      <c r="E6234">
        <v>2008</v>
      </c>
      <c r="F6234" t="s">
        <v>760</v>
      </c>
      <c r="G6234" t="str">
        <f t="shared" si="778"/>
        <v>동작구</v>
      </c>
      <c r="H6234">
        <f t="shared" si="779"/>
        <v>37.509369</v>
      </c>
      <c r="I6234">
        <f t="shared" si="780"/>
        <v>126.92807000000001</v>
      </c>
      <c r="J6234">
        <v>8</v>
      </c>
      <c r="K6234" s="1">
        <v>43209.655659722222</v>
      </c>
      <c r="L6234">
        <v>2056</v>
      </c>
      <c r="M6234" t="s">
        <v>1663</v>
      </c>
      <c r="N6234">
        <v>6</v>
      </c>
      <c r="O6234">
        <v>99</v>
      </c>
      <c r="P6234">
        <v>9310</v>
      </c>
      <c r="Q6234">
        <f t="shared" si="781"/>
        <v>14</v>
      </c>
      <c r="R6234" t="b">
        <f t="shared" si="782"/>
        <v>0</v>
      </c>
      <c r="S6234" t="b">
        <f t="shared" si="783"/>
        <v>0</v>
      </c>
    </row>
    <row r="6235" spans="1:19">
      <c r="A6235" t="s">
        <v>5888</v>
      </c>
      <c r="B6235" s="1">
        <v>43216.890474537038</v>
      </c>
      <c r="C6235" s="5">
        <f t="shared" si="776"/>
        <v>13.4</v>
      </c>
      <c r="D6235" s="5">
        <f t="shared" si="777"/>
        <v>0</v>
      </c>
      <c r="E6235">
        <v>543</v>
      </c>
      <c r="F6235" t="s">
        <v>1052</v>
      </c>
      <c r="G6235" t="str">
        <f t="shared" si="778"/>
        <v>광진구</v>
      </c>
      <c r="H6235">
        <f t="shared" si="779"/>
        <v>37.535969000000001</v>
      </c>
      <c r="I6235">
        <f t="shared" si="780"/>
        <v>127.094673</v>
      </c>
      <c r="J6235">
        <v>9</v>
      </c>
      <c r="K6235" s="1">
        <v>43216.899756944447</v>
      </c>
      <c r="L6235">
        <v>549</v>
      </c>
      <c r="M6235" t="s">
        <v>974</v>
      </c>
      <c r="N6235">
        <v>9</v>
      </c>
      <c r="O6235">
        <v>12</v>
      </c>
      <c r="P6235">
        <v>1910</v>
      </c>
      <c r="Q6235">
        <f t="shared" si="781"/>
        <v>21</v>
      </c>
      <c r="R6235" t="b">
        <f t="shared" si="782"/>
        <v>0</v>
      </c>
      <c r="S6235" t="b">
        <f t="shared" si="783"/>
        <v>0</v>
      </c>
    </row>
    <row r="6236" spans="1:19">
      <c r="A6236" t="s">
        <v>5889</v>
      </c>
      <c r="B6236" s="1">
        <v>43191.518078703702</v>
      </c>
      <c r="C6236" s="5">
        <f t="shared" si="776"/>
        <v>18</v>
      </c>
      <c r="D6236" s="5">
        <f t="shared" si="777"/>
        <v>0</v>
      </c>
      <c r="E6236">
        <v>1343</v>
      </c>
      <c r="F6236" t="s">
        <v>406</v>
      </c>
      <c r="G6236" t="str">
        <f t="shared" si="778"/>
        <v>성북구</v>
      </c>
      <c r="H6236">
        <f t="shared" si="779"/>
        <v>37.589249000000002</v>
      </c>
      <c r="I6236">
        <f t="shared" si="780"/>
        <v>127.007378</v>
      </c>
      <c r="J6236">
        <v>8</v>
      </c>
      <c r="K6236" s="1">
        <v>43191.522974537038</v>
      </c>
      <c r="L6236">
        <v>340</v>
      </c>
      <c r="M6236" t="s">
        <v>836</v>
      </c>
      <c r="N6236">
        <v>2</v>
      </c>
      <c r="O6236">
        <v>6</v>
      </c>
      <c r="P6236">
        <v>870</v>
      </c>
      <c r="Q6236">
        <f t="shared" si="781"/>
        <v>12</v>
      </c>
      <c r="R6236" t="b">
        <f t="shared" si="782"/>
        <v>1</v>
      </c>
      <c r="S6236" t="b">
        <f t="shared" si="783"/>
        <v>0</v>
      </c>
    </row>
    <row r="6237" spans="1:19">
      <c r="A6237" t="s">
        <v>5890</v>
      </c>
      <c r="B6237" s="1">
        <v>43217.646238425928</v>
      </c>
      <c r="C6237" s="5">
        <f t="shared" si="776"/>
        <v>22.7</v>
      </c>
      <c r="D6237" s="5">
        <f t="shared" si="777"/>
        <v>0</v>
      </c>
      <c r="E6237">
        <v>232</v>
      </c>
      <c r="F6237" t="s">
        <v>251</v>
      </c>
      <c r="G6237" t="str">
        <f t="shared" si="778"/>
        <v>영등포구</v>
      </c>
      <c r="H6237">
        <f t="shared" si="779"/>
        <v>37.525649999999999</v>
      </c>
      <c r="I6237">
        <f t="shared" si="780"/>
        <v>126.887817</v>
      </c>
      <c r="J6237">
        <v>5</v>
      </c>
      <c r="K6237" s="1">
        <v>43217.669247685182</v>
      </c>
      <c r="L6237">
        <v>152</v>
      </c>
      <c r="M6237" t="s">
        <v>198</v>
      </c>
      <c r="N6237">
        <v>23</v>
      </c>
      <c r="O6237">
        <v>33</v>
      </c>
      <c r="P6237">
        <v>4750</v>
      </c>
      <c r="Q6237">
        <f t="shared" si="781"/>
        <v>15</v>
      </c>
      <c r="R6237" t="b">
        <f t="shared" si="782"/>
        <v>0</v>
      </c>
      <c r="S6237" t="b">
        <f t="shared" si="783"/>
        <v>0</v>
      </c>
    </row>
    <row r="6238" spans="1:19">
      <c r="A6238" t="s">
        <v>5891</v>
      </c>
      <c r="B6238" s="1">
        <v>43211.409004629626</v>
      </c>
      <c r="C6238" s="5">
        <f t="shared" si="776"/>
        <v>18.100000000000001</v>
      </c>
      <c r="D6238" s="5">
        <f t="shared" si="777"/>
        <v>0</v>
      </c>
      <c r="E6238">
        <v>809</v>
      </c>
      <c r="F6238" t="s">
        <v>691</v>
      </c>
      <c r="G6238" t="str">
        <f t="shared" si="778"/>
        <v>용산구</v>
      </c>
      <c r="H6238">
        <f t="shared" si="779"/>
        <v>37.530166999999999</v>
      </c>
      <c r="I6238">
        <f t="shared" si="780"/>
        <v>127.00743900000001</v>
      </c>
      <c r="J6238">
        <v>3</v>
      </c>
      <c r="K6238" s="1">
        <v>43211.463935185187</v>
      </c>
      <c r="L6238">
        <v>1035</v>
      </c>
      <c r="M6238" t="s">
        <v>418</v>
      </c>
      <c r="N6238">
        <v>2</v>
      </c>
      <c r="O6238">
        <v>78</v>
      </c>
      <c r="P6238">
        <v>0</v>
      </c>
      <c r="Q6238">
        <f t="shared" si="781"/>
        <v>9</v>
      </c>
      <c r="R6238" t="b">
        <f t="shared" si="782"/>
        <v>1</v>
      </c>
      <c r="S6238" t="b">
        <f t="shared" si="783"/>
        <v>0</v>
      </c>
    </row>
    <row r="6239" spans="1:19">
      <c r="A6239" t="s">
        <v>5892</v>
      </c>
      <c r="B6239" s="1">
        <v>43207.676990740743</v>
      </c>
      <c r="C6239" s="5">
        <f t="shared" si="776"/>
        <v>19.5</v>
      </c>
      <c r="D6239" s="5">
        <f t="shared" si="777"/>
        <v>0</v>
      </c>
      <c r="E6239">
        <v>105</v>
      </c>
      <c r="F6239" t="s">
        <v>695</v>
      </c>
      <c r="G6239" t="str">
        <f t="shared" si="778"/>
        <v>마포구</v>
      </c>
      <c r="H6239">
        <f t="shared" si="779"/>
        <v>37.550007000000001</v>
      </c>
      <c r="I6239">
        <f t="shared" si="780"/>
        <v>126.91482499999999</v>
      </c>
      <c r="J6239">
        <v>1</v>
      </c>
      <c r="K6239" s="1">
        <v>43207.686423611114</v>
      </c>
      <c r="L6239">
        <v>128</v>
      </c>
      <c r="M6239" t="s">
        <v>859</v>
      </c>
      <c r="N6239">
        <v>6</v>
      </c>
      <c r="O6239">
        <v>12</v>
      </c>
      <c r="P6239">
        <v>2360</v>
      </c>
      <c r="Q6239">
        <f t="shared" si="781"/>
        <v>16</v>
      </c>
      <c r="R6239" t="b">
        <f t="shared" si="782"/>
        <v>0</v>
      </c>
      <c r="S6239" t="b">
        <f t="shared" si="783"/>
        <v>0</v>
      </c>
    </row>
    <row r="6240" spans="1:19">
      <c r="A6240" t="s">
        <v>5893</v>
      </c>
      <c r="B6240" s="1">
        <v>43216.337245370371</v>
      </c>
      <c r="C6240" s="5">
        <f t="shared" si="776"/>
        <v>11.7</v>
      </c>
      <c r="D6240" s="5">
        <f t="shared" si="777"/>
        <v>0</v>
      </c>
      <c r="E6240">
        <v>1440</v>
      </c>
      <c r="F6240" t="s">
        <v>944</v>
      </c>
      <c r="G6240" t="str">
        <f t="shared" si="778"/>
        <v>중랑구</v>
      </c>
      <c r="H6240">
        <f t="shared" si="779"/>
        <v>37.586371999999997</v>
      </c>
      <c r="I6240">
        <f t="shared" si="780"/>
        <v>127.08007000000001</v>
      </c>
      <c r="J6240">
        <v>6</v>
      </c>
      <c r="K6240" s="1">
        <v>43216.35050925926</v>
      </c>
      <c r="L6240">
        <v>539</v>
      </c>
      <c r="M6240" t="s">
        <v>1282</v>
      </c>
      <c r="N6240">
        <v>8</v>
      </c>
      <c r="O6240">
        <v>18</v>
      </c>
      <c r="P6240">
        <v>0</v>
      </c>
      <c r="Q6240">
        <f t="shared" si="781"/>
        <v>8</v>
      </c>
      <c r="R6240" t="b">
        <f t="shared" si="782"/>
        <v>0</v>
      </c>
      <c r="S6240" t="b">
        <f t="shared" si="783"/>
        <v>0</v>
      </c>
    </row>
    <row r="6241" spans="1:19">
      <c r="A6241" t="s">
        <v>1790</v>
      </c>
      <c r="B6241" s="1">
        <v>43192.326099537036</v>
      </c>
      <c r="C6241" s="5">
        <f t="shared" si="776"/>
        <v>15.1</v>
      </c>
      <c r="D6241" s="5">
        <f t="shared" si="777"/>
        <v>0</v>
      </c>
      <c r="E6241">
        <v>640</v>
      </c>
      <c r="F6241" t="s">
        <v>802</v>
      </c>
      <c r="G6241" t="str">
        <f t="shared" si="778"/>
        <v>동대문구</v>
      </c>
      <c r="H6241">
        <f t="shared" si="779"/>
        <v>37.582455000000003</v>
      </c>
      <c r="I6241">
        <f t="shared" si="780"/>
        <v>127.044495</v>
      </c>
      <c r="J6241">
        <v>3</v>
      </c>
      <c r="K6241" s="1">
        <v>43192.332430555558</v>
      </c>
      <c r="L6241">
        <v>641</v>
      </c>
      <c r="M6241" t="s">
        <v>900</v>
      </c>
      <c r="N6241">
        <v>8</v>
      </c>
      <c r="O6241">
        <v>8</v>
      </c>
      <c r="P6241">
        <v>18130</v>
      </c>
      <c r="Q6241">
        <f t="shared" si="781"/>
        <v>7</v>
      </c>
      <c r="R6241" t="b">
        <f t="shared" si="782"/>
        <v>0</v>
      </c>
      <c r="S6241" t="b">
        <f t="shared" si="783"/>
        <v>0</v>
      </c>
    </row>
    <row r="6242" spans="1:19">
      <c r="A6242" t="s">
        <v>5894</v>
      </c>
      <c r="B6242" s="1">
        <v>43210.62195601852</v>
      </c>
      <c r="C6242" s="5">
        <f t="shared" si="776"/>
        <v>25.9</v>
      </c>
      <c r="D6242" s="5">
        <f t="shared" si="777"/>
        <v>0</v>
      </c>
      <c r="E6242">
        <v>2230</v>
      </c>
      <c r="F6242" t="s">
        <v>622</v>
      </c>
      <c r="G6242" t="str">
        <f t="shared" si="778"/>
        <v>서초구</v>
      </c>
      <c r="H6242">
        <f t="shared" si="779"/>
        <v>37.485827999999998</v>
      </c>
      <c r="I6242">
        <f t="shared" si="780"/>
        <v>126.98262800000001</v>
      </c>
      <c r="J6242">
        <v>1</v>
      </c>
      <c r="K6242" s="1">
        <v>43210.658067129632</v>
      </c>
      <c r="L6242">
        <v>2215</v>
      </c>
      <c r="M6242" t="s">
        <v>1048</v>
      </c>
      <c r="N6242">
        <v>9</v>
      </c>
      <c r="O6242">
        <v>52</v>
      </c>
      <c r="P6242">
        <v>4200</v>
      </c>
      <c r="Q6242">
        <f t="shared" si="781"/>
        <v>14</v>
      </c>
      <c r="R6242" t="b">
        <f t="shared" si="782"/>
        <v>0</v>
      </c>
      <c r="S6242" t="b">
        <f t="shared" si="783"/>
        <v>0</v>
      </c>
    </row>
    <row r="6243" spans="1:19">
      <c r="A6243" t="s">
        <v>5895</v>
      </c>
      <c r="B6243" s="1">
        <v>43201.947928240741</v>
      </c>
      <c r="C6243" s="5">
        <f t="shared" si="776"/>
        <v>10.3</v>
      </c>
      <c r="D6243" s="5">
        <f t="shared" si="777"/>
        <v>0</v>
      </c>
      <c r="E6243">
        <v>354</v>
      </c>
      <c r="F6243" t="s">
        <v>335</v>
      </c>
      <c r="G6243" t="str">
        <f t="shared" si="778"/>
        <v>종로구</v>
      </c>
      <c r="H6243">
        <f t="shared" si="779"/>
        <v>37.579155</v>
      </c>
      <c r="I6243">
        <f t="shared" si="780"/>
        <v>126.98896000000001</v>
      </c>
      <c r="J6243">
        <v>3</v>
      </c>
      <c r="K6243" s="1">
        <v>43201.960520833331</v>
      </c>
      <c r="L6243">
        <v>364</v>
      </c>
      <c r="M6243" t="s">
        <v>595</v>
      </c>
      <c r="N6243">
        <v>2</v>
      </c>
      <c r="O6243">
        <v>17</v>
      </c>
      <c r="P6243">
        <v>3630</v>
      </c>
      <c r="Q6243">
        <f t="shared" si="781"/>
        <v>22</v>
      </c>
      <c r="R6243" t="b">
        <f t="shared" si="782"/>
        <v>0</v>
      </c>
      <c r="S6243" t="b">
        <f t="shared" si="783"/>
        <v>0</v>
      </c>
    </row>
    <row r="6244" spans="1:19">
      <c r="A6244" t="s">
        <v>5896</v>
      </c>
      <c r="B6244" s="1">
        <v>43194.936203703706</v>
      </c>
      <c r="C6244" s="5">
        <f t="shared" si="776"/>
        <v>10.9</v>
      </c>
      <c r="D6244" s="5">
        <f t="shared" si="777"/>
        <v>0</v>
      </c>
      <c r="E6244">
        <v>585</v>
      </c>
      <c r="F6244" t="s">
        <v>89</v>
      </c>
      <c r="G6244" t="str">
        <f t="shared" si="778"/>
        <v>성동구</v>
      </c>
      <c r="H6244">
        <f t="shared" si="779"/>
        <v>37.536808000000001</v>
      </c>
      <c r="I6244">
        <f t="shared" si="780"/>
        <v>127.05548899999999</v>
      </c>
      <c r="J6244">
        <v>2</v>
      </c>
      <c r="K6244" s="1">
        <v>43194.939675925925</v>
      </c>
      <c r="L6244">
        <v>582</v>
      </c>
      <c r="M6244" t="s">
        <v>559</v>
      </c>
      <c r="N6244">
        <v>7</v>
      </c>
      <c r="O6244">
        <v>4</v>
      </c>
      <c r="P6244">
        <v>1110</v>
      </c>
      <c r="Q6244">
        <f t="shared" si="781"/>
        <v>22</v>
      </c>
      <c r="R6244" t="b">
        <f t="shared" si="782"/>
        <v>0</v>
      </c>
      <c r="S6244" t="b">
        <f t="shared" si="783"/>
        <v>0</v>
      </c>
    </row>
    <row r="6245" spans="1:19">
      <c r="A6245" t="s">
        <v>5897</v>
      </c>
      <c r="B6245" s="1">
        <v>43217.566805555558</v>
      </c>
      <c r="C6245" s="5">
        <f t="shared" si="776"/>
        <v>21</v>
      </c>
      <c r="D6245" s="5">
        <f t="shared" si="777"/>
        <v>0</v>
      </c>
      <c r="E6245">
        <v>1355</v>
      </c>
      <c r="F6245" t="s">
        <v>570</v>
      </c>
      <c r="G6245" t="str">
        <f t="shared" si="778"/>
        <v>성북구</v>
      </c>
      <c r="H6245">
        <f t="shared" si="779"/>
        <v>37.588698999999998</v>
      </c>
      <c r="I6245">
        <f t="shared" si="780"/>
        <v>127.018913</v>
      </c>
      <c r="J6245">
        <v>17</v>
      </c>
      <c r="K6245" s="1">
        <v>43217.577430555553</v>
      </c>
      <c r="L6245">
        <v>3514</v>
      </c>
      <c r="M6245" t="s">
        <v>708</v>
      </c>
      <c r="N6245">
        <v>6</v>
      </c>
      <c r="O6245">
        <v>14</v>
      </c>
      <c r="P6245">
        <v>1780</v>
      </c>
      <c r="Q6245">
        <f t="shared" si="781"/>
        <v>13</v>
      </c>
      <c r="R6245" t="b">
        <f t="shared" si="782"/>
        <v>0</v>
      </c>
      <c r="S6245" t="b">
        <f t="shared" si="783"/>
        <v>0</v>
      </c>
    </row>
    <row r="6246" spans="1:19">
      <c r="A6246" t="s">
        <v>5898</v>
      </c>
      <c r="B6246" s="1">
        <v>43220.39303240741</v>
      </c>
      <c r="C6246" s="5">
        <f t="shared" si="776"/>
        <v>17.5</v>
      </c>
      <c r="D6246" s="5">
        <f t="shared" si="777"/>
        <v>0</v>
      </c>
      <c r="E6246">
        <v>104</v>
      </c>
      <c r="F6246" t="s">
        <v>841</v>
      </c>
      <c r="G6246" t="str">
        <f t="shared" si="778"/>
        <v>마포구</v>
      </c>
      <c r="H6246">
        <f t="shared" si="779"/>
        <v>37.550629000000001</v>
      </c>
      <c r="I6246">
        <f t="shared" si="780"/>
        <v>126.914986</v>
      </c>
      <c r="J6246">
        <v>1</v>
      </c>
      <c r="K6246" s="1">
        <v>43220.409675925926</v>
      </c>
      <c r="L6246">
        <v>228</v>
      </c>
      <c r="M6246" t="s">
        <v>830</v>
      </c>
      <c r="N6246">
        <v>1</v>
      </c>
      <c r="O6246">
        <v>23</v>
      </c>
      <c r="P6246">
        <v>3600</v>
      </c>
      <c r="Q6246">
        <f t="shared" si="781"/>
        <v>9</v>
      </c>
      <c r="R6246" t="b">
        <f t="shared" si="782"/>
        <v>0</v>
      </c>
      <c r="S6246" t="b">
        <f t="shared" si="783"/>
        <v>0</v>
      </c>
    </row>
    <row r="6247" spans="1:19">
      <c r="A6247" t="s">
        <v>5899</v>
      </c>
      <c r="B6247" s="1">
        <v>43211.398032407407</v>
      </c>
      <c r="C6247" s="5">
        <f t="shared" si="776"/>
        <v>18.100000000000001</v>
      </c>
      <c r="D6247" s="5">
        <f t="shared" si="777"/>
        <v>0</v>
      </c>
      <c r="E6247">
        <v>3500</v>
      </c>
      <c r="F6247" t="s">
        <v>2881</v>
      </c>
      <c r="G6247" t="str">
        <f t="shared" si="778"/>
        <v>광진구</v>
      </c>
      <c r="H6247">
        <f t="shared" si="779"/>
        <v>37.557586999999998</v>
      </c>
      <c r="I6247">
        <f t="shared" si="780"/>
        <v>127.079697</v>
      </c>
      <c r="J6247">
        <v>2</v>
      </c>
      <c r="K6247" s="1">
        <v>43211.423217592594</v>
      </c>
      <c r="L6247">
        <v>1425</v>
      </c>
      <c r="M6247" t="s">
        <v>1397</v>
      </c>
      <c r="N6247">
        <v>5</v>
      </c>
      <c r="O6247">
        <v>36</v>
      </c>
      <c r="P6247">
        <v>4000</v>
      </c>
      <c r="Q6247">
        <f t="shared" si="781"/>
        <v>9</v>
      </c>
      <c r="R6247" t="b">
        <f t="shared" si="782"/>
        <v>1</v>
      </c>
      <c r="S6247" t="b">
        <f t="shared" si="783"/>
        <v>0</v>
      </c>
    </row>
    <row r="6248" spans="1:19">
      <c r="A6248" t="s">
        <v>1861</v>
      </c>
      <c r="B6248" s="1">
        <v>43197.897835648146</v>
      </c>
      <c r="C6248" s="5">
        <f t="shared" si="776"/>
        <v>3.8</v>
      </c>
      <c r="D6248" s="5">
        <f t="shared" si="777"/>
        <v>0</v>
      </c>
      <c r="E6248">
        <v>1531</v>
      </c>
      <c r="F6248" t="s">
        <v>543</v>
      </c>
      <c r="G6248" t="str">
        <f t="shared" si="778"/>
        <v>강북구</v>
      </c>
      <c r="H6248">
        <f t="shared" si="779"/>
        <v>37.613956000000002</v>
      </c>
      <c r="I6248">
        <f t="shared" si="780"/>
        <v>127.03025100000001</v>
      </c>
      <c r="J6248">
        <v>1</v>
      </c>
      <c r="K6248" s="1">
        <v>43197.96947916667</v>
      </c>
      <c r="L6248">
        <v>1531</v>
      </c>
      <c r="M6248" t="s">
        <v>543</v>
      </c>
      <c r="N6248">
        <v>1</v>
      </c>
      <c r="O6248">
        <v>102</v>
      </c>
      <c r="P6248">
        <v>19360</v>
      </c>
      <c r="Q6248">
        <f t="shared" si="781"/>
        <v>21</v>
      </c>
      <c r="R6248" t="b">
        <f t="shared" si="782"/>
        <v>1</v>
      </c>
      <c r="S6248" t="b">
        <f t="shared" si="783"/>
        <v>0</v>
      </c>
    </row>
    <row r="6249" spans="1:19">
      <c r="A6249" t="s">
        <v>5900</v>
      </c>
      <c r="B6249" s="1">
        <v>43202.546851851854</v>
      </c>
      <c r="C6249" s="5">
        <f t="shared" si="776"/>
        <v>18.100000000000001</v>
      </c>
      <c r="D6249" s="5">
        <f t="shared" si="777"/>
        <v>0</v>
      </c>
      <c r="E6249">
        <v>238</v>
      </c>
      <c r="F6249" t="s">
        <v>87</v>
      </c>
      <c r="G6249" t="str">
        <f t="shared" si="778"/>
        <v>영등포구</v>
      </c>
      <c r="H6249">
        <f t="shared" si="779"/>
        <v>37.526386000000002</v>
      </c>
      <c r="I6249">
        <f t="shared" si="780"/>
        <v>126.902756</v>
      </c>
      <c r="J6249">
        <v>6</v>
      </c>
      <c r="K6249" s="1">
        <v>43202.551122685189</v>
      </c>
      <c r="L6249">
        <v>247</v>
      </c>
      <c r="M6249" t="s">
        <v>239</v>
      </c>
      <c r="N6249">
        <v>3</v>
      </c>
      <c r="O6249">
        <v>5</v>
      </c>
      <c r="P6249">
        <v>1230</v>
      </c>
      <c r="Q6249">
        <f t="shared" si="781"/>
        <v>13</v>
      </c>
      <c r="R6249" t="b">
        <f t="shared" si="782"/>
        <v>0</v>
      </c>
      <c r="S6249" t="b">
        <f t="shared" si="783"/>
        <v>0</v>
      </c>
    </row>
    <row r="6250" spans="1:19">
      <c r="A6250" t="s">
        <v>1893</v>
      </c>
      <c r="B6250" s="1">
        <v>43206.78696759259</v>
      </c>
      <c r="C6250" s="5">
        <f t="shared" si="776"/>
        <v>17</v>
      </c>
      <c r="D6250" s="5">
        <f t="shared" si="777"/>
        <v>0</v>
      </c>
      <c r="E6250">
        <v>567</v>
      </c>
      <c r="F6250" t="s">
        <v>23</v>
      </c>
      <c r="G6250" t="str">
        <f t="shared" si="778"/>
        <v>성동구</v>
      </c>
      <c r="H6250">
        <f t="shared" si="779"/>
        <v>37.544589999999999</v>
      </c>
      <c r="I6250">
        <f t="shared" si="780"/>
        <v>127.05708300000001</v>
      </c>
      <c r="J6250">
        <v>2</v>
      </c>
      <c r="K6250" s="1">
        <v>43206.794305555559</v>
      </c>
      <c r="L6250">
        <v>513</v>
      </c>
      <c r="M6250" t="s">
        <v>1143</v>
      </c>
      <c r="N6250">
        <v>7</v>
      </c>
      <c r="O6250">
        <v>10</v>
      </c>
      <c r="P6250">
        <v>1040</v>
      </c>
      <c r="Q6250">
        <f t="shared" si="781"/>
        <v>18</v>
      </c>
      <c r="R6250" t="b">
        <f t="shared" si="782"/>
        <v>0</v>
      </c>
      <c r="S6250" t="b">
        <f t="shared" si="783"/>
        <v>0</v>
      </c>
    </row>
    <row r="6251" spans="1:19">
      <c r="A6251" t="s">
        <v>3956</v>
      </c>
      <c r="B6251" s="1">
        <v>43207.415763888886</v>
      </c>
      <c r="C6251" s="5">
        <f t="shared" si="776"/>
        <v>12</v>
      </c>
      <c r="D6251" s="5">
        <f t="shared" si="777"/>
        <v>0</v>
      </c>
      <c r="E6251">
        <v>107</v>
      </c>
      <c r="F6251" t="s">
        <v>1278</v>
      </c>
      <c r="G6251" t="str">
        <f t="shared" si="778"/>
        <v>마포구</v>
      </c>
      <c r="H6251">
        <f t="shared" si="779"/>
        <v>37.557510000000001</v>
      </c>
      <c r="I6251">
        <f t="shared" si="780"/>
        <v>126.918503</v>
      </c>
      <c r="J6251">
        <v>5</v>
      </c>
      <c r="K6251" s="1">
        <v>43207.485682870371</v>
      </c>
      <c r="L6251">
        <v>103</v>
      </c>
      <c r="M6251" t="s">
        <v>182</v>
      </c>
      <c r="N6251">
        <v>7</v>
      </c>
      <c r="O6251">
        <v>98</v>
      </c>
      <c r="P6251">
        <v>3140</v>
      </c>
      <c r="Q6251">
        <f t="shared" si="781"/>
        <v>9</v>
      </c>
      <c r="R6251" t="b">
        <f t="shared" si="782"/>
        <v>0</v>
      </c>
      <c r="S6251" t="b">
        <f t="shared" si="783"/>
        <v>0</v>
      </c>
    </row>
    <row r="6252" spans="1:19">
      <c r="A6252" t="s">
        <v>5901</v>
      </c>
      <c r="B6252" s="1">
        <v>43193.397048611114</v>
      </c>
      <c r="C6252" s="5">
        <f t="shared" si="776"/>
        <v>18.3</v>
      </c>
      <c r="D6252" s="5">
        <f t="shared" si="777"/>
        <v>0</v>
      </c>
      <c r="E6252">
        <v>316</v>
      </c>
      <c r="F6252" t="s">
        <v>447</v>
      </c>
      <c r="G6252" t="str">
        <f t="shared" si="778"/>
        <v>종로구</v>
      </c>
      <c r="H6252">
        <f t="shared" si="779"/>
        <v>37.570396000000002</v>
      </c>
      <c r="I6252">
        <f t="shared" si="780"/>
        <v>126.98178900000001</v>
      </c>
      <c r="J6252">
        <v>6</v>
      </c>
      <c r="K6252" s="1">
        <v>43193.400937500002</v>
      </c>
      <c r="L6252">
        <v>307</v>
      </c>
      <c r="M6252" t="s">
        <v>1421</v>
      </c>
      <c r="N6252">
        <v>11</v>
      </c>
      <c r="O6252">
        <v>5</v>
      </c>
      <c r="P6252">
        <v>920</v>
      </c>
      <c r="Q6252">
        <f t="shared" si="781"/>
        <v>9</v>
      </c>
      <c r="R6252" t="b">
        <f t="shared" si="782"/>
        <v>0</v>
      </c>
      <c r="S6252" t="b">
        <f t="shared" si="783"/>
        <v>0</v>
      </c>
    </row>
    <row r="6253" spans="1:19">
      <c r="A6253" t="s">
        <v>5902</v>
      </c>
      <c r="B6253" s="1">
        <v>43192.814710648148</v>
      </c>
      <c r="C6253" s="5">
        <f t="shared" si="776"/>
        <v>19.100000000000001</v>
      </c>
      <c r="D6253" s="5">
        <f t="shared" si="777"/>
        <v>0</v>
      </c>
      <c r="E6253">
        <v>1205</v>
      </c>
      <c r="F6253" t="s">
        <v>237</v>
      </c>
      <c r="G6253" t="str">
        <f t="shared" si="778"/>
        <v>송파구</v>
      </c>
      <c r="H6253">
        <f t="shared" si="779"/>
        <v>37.510429000000002</v>
      </c>
      <c r="I6253">
        <f t="shared" si="780"/>
        <v>127.07137299999999</v>
      </c>
      <c r="J6253">
        <v>1</v>
      </c>
      <c r="K6253" s="1">
        <v>43192.884513888886</v>
      </c>
      <c r="L6253">
        <v>2316</v>
      </c>
      <c r="M6253" t="s">
        <v>2004</v>
      </c>
      <c r="N6253">
        <v>10</v>
      </c>
      <c r="O6253">
        <v>95</v>
      </c>
      <c r="P6253">
        <v>2190</v>
      </c>
      <c r="Q6253">
        <f t="shared" si="781"/>
        <v>19</v>
      </c>
      <c r="R6253" t="b">
        <f t="shared" si="782"/>
        <v>0</v>
      </c>
      <c r="S6253" t="b">
        <f t="shared" si="783"/>
        <v>0</v>
      </c>
    </row>
    <row r="6254" spans="1:19">
      <c r="A6254" t="s">
        <v>3653</v>
      </c>
      <c r="B6254" s="1">
        <v>43219.874710648146</v>
      </c>
      <c r="C6254" s="5">
        <f t="shared" si="776"/>
        <v>16.899999999999999</v>
      </c>
      <c r="D6254" s="5">
        <f t="shared" si="777"/>
        <v>0</v>
      </c>
      <c r="E6254">
        <v>419</v>
      </c>
      <c r="F6254" t="s">
        <v>45</v>
      </c>
      <c r="G6254" t="str">
        <f t="shared" si="778"/>
        <v>마포구</v>
      </c>
      <c r="H6254">
        <f t="shared" si="779"/>
        <v>37.568420000000003</v>
      </c>
      <c r="I6254">
        <f t="shared" si="780"/>
        <v>126.899429</v>
      </c>
      <c r="J6254">
        <v>14</v>
      </c>
      <c r="K6254" s="1">
        <v>43219.883437500001</v>
      </c>
      <c r="L6254">
        <v>415</v>
      </c>
      <c r="M6254" t="s">
        <v>1255</v>
      </c>
      <c r="N6254">
        <v>7</v>
      </c>
      <c r="O6254">
        <v>12</v>
      </c>
      <c r="P6254">
        <v>1050</v>
      </c>
      <c r="Q6254">
        <f t="shared" si="781"/>
        <v>20</v>
      </c>
      <c r="R6254" t="b">
        <f t="shared" si="782"/>
        <v>1</v>
      </c>
      <c r="S6254" t="b">
        <f t="shared" si="783"/>
        <v>0</v>
      </c>
    </row>
    <row r="6255" spans="1:19">
      <c r="A6255" t="s">
        <v>5903</v>
      </c>
      <c r="B6255" s="1">
        <v>43203.690578703703</v>
      </c>
      <c r="C6255" s="5">
        <f t="shared" si="776"/>
        <v>18.3</v>
      </c>
      <c r="D6255" s="5">
        <f t="shared" si="777"/>
        <v>0</v>
      </c>
      <c r="E6255">
        <v>271</v>
      </c>
      <c r="F6255" t="s">
        <v>2766</v>
      </c>
      <c r="G6255" t="str">
        <f t="shared" si="778"/>
        <v>영등포구</v>
      </c>
      <c r="H6255">
        <f t="shared" si="779"/>
        <v>37.518962999999999</v>
      </c>
      <c r="I6255">
        <f t="shared" si="780"/>
        <v>126.921616</v>
      </c>
      <c r="J6255">
        <v>1</v>
      </c>
      <c r="K6255" s="1">
        <v>43203.72320601852</v>
      </c>
      <c r="L6255">
        <v>708</v>
      </c>
      <c r="M6255" t="s">
        <v>712</v>
      </c>
      <c r="N6255">
        <v>4</v>
      </c>
      <c r="O6255">
        <v>47</v>
      </c>
      <c r="P6255">
        <v>10420</v>
      </c>
      <c r="Q6255">
        <f t="shared" si="781"/>
        <v>16</v>
      </c>
      <c r="R6255" t="b">
        <f t="shared" si="782"/>
        <v>0</v>
      </c>
      <c r="S6255" t="b">
        <f t="shared" si="783"/>
        <v>0</v>
      </c>
    </row>
    <row r="6256" spans="1:19">
      <c r="A6256" t="s">
        <v>5613</v>
      </c>
      <c r="B6256" s="1">
        <v>43194.745115740741</v>
      </c>
      <c r="C6256" s="5">
        <f t="shared" si="776"/>
        <v>17.2</v>
      </c>
      <c r="D6256" s="5">
        <f t="shared" si="777"/>
        <v>0</v>
      </c>
      <c r="E6256">
        <v>1637</v>
      </c>
      <c r="F6256" t="s">
        <v>1476</v>
      </c>
      <c r="G6256" t="str">
        <f t="shared" si="778"/>
        <v>노원구</v>
      </c>
      <c r="H6256">
        <f t="shared" si="779"/>
        <v>37.654701000000003</v>
      </c>
      <c r="I6256">
        <f t="shared" si="780"/>
        <v>127.0634</v>
      </c>
      <c r="J6256">
        <v>3</v>
      </c>
      <c r="K6256" s="1">
        <v>43194.749513888892</v>
      </c>
      <c r="L6256">
        <v>1636</v>
      </c>
      <c r="M6256" t="s">
        <v>731</v>
      </c>
      <c r="N6256">
        <v>9</v>
      </c>
      <c r="O6256">
        <v>6</v>
      </c>
      <c r="P6256">
        <v>940</v>
      </c>
      <c r="Q6256">
        <f t="shared" si="781"/>
        <v>17</v>
      </c>
      <c r="R6256" t="b">
        <f t="shared" si="782"/>
        <v>0</v>
      </c>
      <c r="S6256" t="b">
        <f t="shared" si="783"/>
        <v>0</v>
      </c>
    </row>
    <row r="6257" spans="1:19">
      <c r="A6257" t="s">
        <v>5904</v>
      </c>
      <c r="B6257" s="1">
        <v>43199.901446759257</v>
      </c>
      <c r="C6257" s="5">
        <f t="shared" si="776"/>
        <v>10.3</v>
      </c>
      <c r="D6257" s="5">
        <f t="shared" si="777"/>
        <v>0</v>
      </c>
      <c r="E6257">
        <v>1441</v>
      </c>
      <c r="F6257" t="s">
        <v>1044</v>
      </c>
      <c r="G6257" t="str">
        <f t="shared" si="778"/>
        <v>중랑구</v>
      </c>
      <c r="H6257">
        <f t="shared" si="779"/>
        <v>37.616711000000002</v>
      </c>
      <c r="I6257">
        <f t="shared" si="780"/>
        <v>127.110733</v>
      </c>
      <c r="J6257">
        <v>3</v>
      </c>
      <c r="K6257" s="1">
        <v>43199.90966435185</v>
      </c>
      <c r="L6257">
        <v>1420</v>
      </c>
      <c r="M6257" t="s">
        <v>2639</v>
      </c>
      <c r="N6257">
        <v>6</v>
      </c>
      <c r="O6257">
        <v>11</v>
      </c>
      <c r="P6257">
        <v>1640</v>
      </c>
      <c r="Q6257">
        <f t="shared" si="781"/>
        <v>21</v>
      </c>
      <c r="R6257" t="b">
        <f t="shared" si="782"/>
        <v>0</v>
      </c>
      <c r="S6257" t="b">
        <f t="shared" si="783"/>
        <v>0</v>
      </c>
    </row>
    <row r="6258" spans="1:19">
      <c r="A6258" t="s">
        <v>5905</v>
      </c>
      <c r="B6258" s="1">
        <v>43194.339513888888</v>
      </c>
      <c r="C6258" s="5">
        <f t="shared" si="776"/>
        <v>10.3</v>
      </c>
      <c r="D6258" s="5">
        <f t="shared" si="777"/>
        <v>0</v>
      </c>
      <c r="E6258">
        <v>516</v>
      </c>
      <c r="F6258" t="s">
        <v>1128</v>
      </c>
      <c r="G6258" t="str">
        <f t="shared" si="778"/>
        <v>광진구</v>
      </c>
      <c r="H6258">
        <f t="shared" si="779"/>
        <v>37.548405000000002</v>
      </c>
      <c r="I6258">
        <f t="shared" si="780"/>
        <v>127.069366</v>
      </c>
      <c r="J6258">
        <v>9</v>
      </c>
      <c r="K6258" s="1">
        <v>43194.355243055557</v>
      </c>
      <c r="L6258">
        <v>558</v>
      </c>
      <c r="M6258" t="s">
        <v>397</v>
      </c>
      <c r="N6258">
        <v>20</v>
      </c>
      <c r="O6258">
        <v>22</v>
      </c>
      <c r="P6258">
        <v>4340</v>
      </c>
      <c r="Q6258">
        <f t="shared" si="781"/>
        <v>8</v>
      </c>
      <c r="R6258" t="b">
        <f t="shared" si="782"/>
        <v>0</v>
      </c>
      <c r="S6258" t="b">
        <f t="shared" si="783"/>
        <v>0</v>
      </c>
    </row>
    <row r="6259" spans="1:19">
      <c r="A6259" t="s">
        <v>4679</v>
      </c>
      <c r="B6259" s="1">
        <v>43191.736018518517</v>
      </c>
      <c r="C6259" s="5">
        <f t="shared" si="776"/>
        <v>18</v>
      </c>
      <c r="D6259" s="5">
        <f t="shared" si="777"/>
        <v>0</v>
      </c>
      <c r="E6259">
        <v>2002</v>
      </c>
      <c r="F6259" t="s">
        <v>1363</v>
      </c>
      <c r="G6259" t="str">
        <f t="shared" si="778"/>
        <v>동작구</v>
      </c>
      <c r="H6259">
        <f t="shared" si="779"/>
        <v>37.512844000000001</v>
      </c>
      <c r="I6259">
        <f t="shared" si="780"/>
        <v>126.95246899999999</v>
      </c>
      <c r="J6259">
        <v>5</v>
      </c>
      <c r="K6259" s="1">
        <v>43191.745474537034</v>
      </c>
      <c r="L6259">
        <v>2002</v>
      </c>
      <c r="M6259" t="s">
        <v>1363</v>
      </c>
      <c r="N6259">
        <v>5</v>
      </c>
      <c r="O6259">
        <v>13</v>
      </c>
      <c r="P6259">
        <v>2860</v>
      </c>
      <c r="Q6259">
        <f t="shared" si="781"/>
        <v>17</v>
      </c>
      <c r="R6259" t="b">
        <f t="shared" si="782"/>
        <v>1</v>
      </c>
      <c r="S6259" t="b">
        <f t="shared" si="783"/>
        <v>0</v>
      </c>
    </row>
    <row r="6260" spans="1:19">
      <c r="A6260" t="s">
        <v>5906</v>
      </c>
      <c r="B6260" s="1">
        <v>43201.37232638889</v>
      </c>
      <c r="C6260" s="5">
        <f t="shared" si="776"/>
        <v>9.6999999999999993</v>
      </c>
      <c r="D6260" s="5">
        <f t="shared" si="777"/>
        <v>0</v>
      </c>
      <c r="E6260">
        <v>122</v>
      </c>
      <c r="F6260" t="s">
        <v>1019</v>
      </c>
      <c r="G6260" t="str">
        <f t="shared" si="778"/>
        <v>마포구</v>
      </c>
      <c r="H6260">
        <f t="shared" si="779"/>
        <v>37.547249000000001</v>
      </c>
      <c r="I6260">
        <f t="shared" si="780"/>
        <v>126.93929300000001</v>
      </c>
      <c r="J6260">
        <v>9</v>
      </c>
      <c r="K6260" s="1">
        <v>43201.379236111112</v>
      </c>
      <c r="L6260">
        <v>134</v>
      </c>
      <c r="M6260" t="s">
        <v>105</v>
      </c>
      <c r="N6260">
        <v>8</v>
      </c>
      <c r="O6260">
        <v>10</v>
      </c>
      <c r="P6260">
        <v>1800</v>
      </c>
      <c r="Q6260">
        <f t="shared" si="781"/>
        <v>8</v>
      </c>
      <c r="R6260" t="b">
        <f t="shared" si="782"/>
        <v>0</v>
      </c>
      <c r="S6260" t="b">
        <f t="shared" si="783"/>
        <v>0</v>
      </c>
    </row>
    <row r="6261" spans="1:19">
      <c r="A6261" t="s">
        <v>2665</v>
      </c>
      <c r="B6261" s="1">
        <v>43208.737453703703</v>
      </c>
      <c r="C6261" s="5">
        <f t="shared" si="776"/>
        <v>17.8</v>
      </c>
      <c r="D6261" s="5">
        <f t="shared" si="777"/>
        <v>0</v>
      </c>
      <c r="E6261">
        <v>911</v>
      </c>
      <c r="F6261" t="s">
        <v>3276</v>
      </c>
      <c r="G6261" t="str">
        <f t="shared" si="778"/>
        <v>은평구</v>
      </c>
      <c r="H6261">
        <f t="shared" si="779"/>
        <v>37.605583000000003</v>
      </c>
      <c r="I6261">
        <f t="shared" si="780"/>
        <v>126.922935</v>
      </c>
      <c r="J6261">
        <v>8</v>
      </c>
      <c r="K6261" s="1">
        <v>43208.743946759256</v>
      </c>
      <c r="L6261">
        <v>906</v>
      </c>
      <c r="M6261" t="s">
        <v>27</v>
      </c>
      <c r="N6261">
        <v>2</v>
      </c>
      <c r="O6261">
        <v>8</v>
      </c>
      <c r="P6261">
        <v>1440</v>
      </c>
      <c r="Q6261">
        <f t="shared" si="781"/>
        <v>17</v>
      </c>
      <c r="R6261" t="b">
        <f t="shared" si="782"/>
        <v>0</v>
      </c>
      <c r="S6261" t="b">
        <f t="shared" si="783"/>
        <v>0</v>
      </c>
    </row>
    <row r="6262" spans="1:19">
      <c r="A6262" t="s">
        <v>5907</v>
      </c>
      <c r="B6262" s="1">
        <v>43220.586967592593</v>
      </c>
      <c r="C6262" s="5">
        <f t="shared" si="776"/>
        <v>24</v>
      </c>
      <c r="D6262" s="5">
        <f t="shared" si="777"/>
        <v>0</v>
      </c>
      <c r="E6262">
        <v>1951</v>
      </c>
      <c r="F6262" t="s">
        <v>1860</v>
      </c>
      <c r="G6262" t="str">
        <f t="shared" si="778"/>
        <v>구로구</v>
      </c>
      <c r="H6262">
        <f t="shared" si="779"/>
        <v>37.480288999999999</v>
      </c>
      <c r="I6262">
        <f t="shared" si="780"/>
        <v>126.8395</v>
      </c>
      <c r="J6262">
        <v>3</v>
      </c>
      <c r="K6262" s="1">
        <v>43220.632905092592</v>
      </c>
      <c r="L6262">
        <v>1951</v>
      </c>
      <c r="M6262" t="s">
        <v>1860</v>
      </c>
      <c r="N6262">
        <v>3</v>
      </c>
      <c r="O6262">
        <v>63</v>
      </c>
      <c r="P6262">
        <v>8010</v>
      </c>
      <c r="Q6262">
        <f t="shared" si="781"/>
        <v>14</v>
      </c>
      <c r="R6262" t="b">
        <f t="shared" si="782"/>
        <v>0</v>
      </c>
      <c r="S6262" t="b">
        <f t="shared" si="783"/>
        <v>0</v>
      </c>
    </row>
    <row r="6263" spans="1:19">
      <c r="A6263" t="s">
        <v>5908</v>
      </c>
      <c r="B6263" s="1">
        <v>43203.578020833331</v>
      </c>
      <c r="C6263" s="5">
        <f t="shared" si="776"/>
        <v>19</v>
      </c>
      <c r="D6263" s="5">
        <f t="shared" si="777"/>
        <v>0</v>
      </c>
      <c r="E6263">
        <v>183</v>
      </c>
      <c r="F6263" t="s">
        <v>26</v>
      </c>
      <c r="G6263" t="str">
        <f t="shared" si="778"/>
        <v>마포구</v>
      </c>
      <c r="H6263">
        <f t="shared" si="779"/>
        <v>37.565165999999998</v>
      </c>
      <c r="I6263">
        <f t="shared" si="780"/>
        <v>126.91939499999999</v>
      </c>
      <c r="J6263">
        <v>2</v>
      </c>
      <c r="K6263" s="1">
        <v>43203.581689814811</v>
      </c>
      <c r="L6263">
        <v>107</v>
      </c>
      <c r="M6263" t="s">
        <v>1278</v>
      </c>
      <c r="N6263">
        <v>3</v>
      </c>
      <c r="O6263">
        <v>4</v>
      </c>
      <c r="P6263">
        <v>1220</v>
      </c>
      <c r="Q6263">
        <f t="shared" si="781"/>
        <v>13</v>
      </c>
      <c r="R6263" t="b">
        <f t="shared" si="782"/>
        <v>0</v>
      </c>
      <c r="S6263" t="b">
        <f t="shared" si="783"/>
        <v>0</v>
      </c>
    </row>
    <row r="6264" spans="1:19">
      <c r="A6264" t="s">
        <v>5909</v>
      </c>
      <c r="B6264" s="1">
        <v>43210.742268518516</v>
      </c>
      <c r="C6264" s="5">
        <f t="shared" si="776"/>
        <v>25.6</v>
      </c>
      <c r="D6264" s="5">
        <f t="shared" si="777"/>
        <v>0</v>
      </c>
      <c r="E6264">
        <v>356</v>
      </c>
      <c r="F6264" t="s">
        <v>662</v>
      </c>
      <c r="G6264" t="str">
        <f t="shared" si="778"/>
        <v>종로구</v>
      </c>
      <c r="H6264">
        <f t="shared" si="779"/>
        <v>37.577145000000002</v>
      </c>
      <c r="I6264">
        <f t="shared" si="780"/>
        <v>127.00206</v>
      </c>
      <c r="J6264">
        <v>10</v>
      </c>
      <c r="K6264" s="1">
        <v>43210.754629629628</v>
      </c>
      <c r="L6264">
        <v>329</v>
      </c>
      <c r="M6264" t="s">
        <v>1329</v>
      </c>
      <c r="N6264">
        <v>5</v>
      </c>
      <c r="O6264">
        <v>17</v>
      </c>
      <c r="P6264">
        <v>2180</v>
      </c>
      <c r="Q6264">
        <f t="shared" si="781"/>
        <v>17</v>
      </c>
      <c r="R6264" t="b">
        <f t="shared" si="782"/>
        <v>0</v>
      </c>
      <c r="S6264" t="b">
        <f t="shared" si="783"/>
        <v>0</v>
      </c>
    </row>
    <row r="6265" spans="1:19">
      <c r="A6265" t="s">
        <v>2591</v>
      </c>
      <c r="B6265" s="1">
        <v>43216.701157407406</v>
      </c>
      <c r="C6265" s="5">
        <f t="shared" si="776"/>
        <v>21.7</v>
      </c>
      <c r="D6265" s="5">
        <f t="shared" si="777"/>
        <v>0</v>
      </c>
      <c r="E6265">
        <v>1448</v>
      </c>
      <c r="F6265" t="s">
        <v>293</v>
      </c>
      <c r="G6265" t="str">
        <f t="shared" si="778"/>
        <v>중랑구</v>
      </c>
      <c r="H6265">
        <f t="shared" si="779"/>
        <v>37.597321000000001</v>
      </c>
      <c r="I6265">
        <f t="shared" si="780"/>
        <v>127.089798</v>
      </c>
      <c r="J6265">
        <v>13</v>
      </c>
      <c r="K6265" s="1">
        <v>43216.706967592596</v>
      </c>
      <c r="L6265">
        <v>1412</v>
      </c>
      <c r="M6265" t="s">
        <v>1487</v>
      </c>
      <c r="N6265">
        <v>1</v>
      </c>
      <c r="O6265">
        <v>8</v>
      </c>
      <c r="P6265">
        <v>1020</v>
      </c>
      <c r="Q6265">
        <f t="shared" si="781"/>
        <v>16</v>
      </c>
      <c r="R6265" t="b">
        <f t="shared" si="782"/>
        <v>0</v>
      </c>
      <c r="S6265" t="b">
        <f t="shared" si="783"/>
        <v>0</v>
      </c>
    </row>
    <row r="6266" spans="1:19">
      <c r="A6266" t="s">
        <v>3794</v>
      </c>
      <c r="B6266" s="1">
        <v>43191.65929398148</v>
      </c>
      <c r="C6266" s="5">
        <f t="shared" si="776"/>
        <v>18.2</v>
      </c>
      <c r="D6266" s="5">
        <f t="shared" si="777"/>
        <v>0</v>
      </c>
      <c r="E6266">
        <v>144</v>
      </c>
      <c r="F6266" t="s">
        <v>270</v>
      </c>
      <c r="G6266" t="str">
        <f t="shared" si="778"/>
        <v>마포구</v>
      </c>
      <c r="H6266">
        <f t="shared" si="779"/>
        <v>37.543579000000001</v>
      </c>
      <c r="I6266">
        <f t="shared" si="780"/>
        <v>126.951324</v>
      </c>
      <c r="J6266">
        <v>2</v>
      </c>
      <c r="K6266" s="1">
        <v>43191.673333333332</v>
      </c>
      <c r="L6266">
        <v>185</v>
      </c>
      <c r="M6266" t="s">
        <v>935</v>
      </c>
      <c r="N6266">
        <v>13</v>
      </c>
      <c r="O6266">
        <v>19</v>
      </c>
      <c r="P6266">
        <v>1700</v>
      </c>
      <c r="Q6266">
        <f t="shared" si="781"/>
        <v>15</v>
      </c>
      <c r="R6266" t="b">
        <f t="shared" si="782"/>
        <v>1</v>
      </c>
      <c r="S6266" t="b">
        <f t="shared" si="783"/>
        <v>0</v>
      </c>
    </row>
    <row r="6267" spans="1:19">
      <c r="A6267" t="s">
        <v>5910</v>
      </c>
      <c r="B6267" s="1">
        <v>43203.690486111111</v>
      </c>
      <c r="C6267" s="5">
        <f t="shared" si="776"/>
        <v>18.3</v>
      </c>
      <c r="D6267" s="5">
        <f t="shared" si="777"/>
        <v>0</v>
      </c>
      <c r="E6267">
        <v>371</v>
      </c>
      <c r="F6267" t="s">
        <v>120</v>
      </c>
      <c r="G6267" t="str">
        <f t="shared" si="778"/>
        <v>중구</v>
      </c>
      <c r="H6267">
        <f t="shared" si="779"/>
        <v>37.558872000000001</v>
      </c>
      <c r="I6267">
        <f t="shared" si="780"/>
        <v>127.005539</v>
      </c>
      <c r="J6267">
        <v>1</v>
      </c>
      <c r="K6267" s="1">
        <v>43203.744629629633</v>
      </c>
      <c r="L6267">
        <v>590</v>
      </c>
      <c r="M6267" t="s">
        <v>29</v>
      </c>
      <c r="N6267">
        <v>8</v>
      </c>
      <c r="O6267">
        <v>77</v>
      </c>
      <c r="P6267">
        <v>9960</v>
      </c>
      <c r="Q6267">
        <f t="shared" si="781"/>
        <v>16</v>
      </c>
      <c r="R6267" t="b">
        <f t="shared" si="782"/>
        <v>0</v>
      </c>
      <c r="S6267" t="b">
        <f t="shared" si="783"/>
        <v>0</v>
      </c>
    </row>
    <row r="6268" spans="1:19">
      <c r="A6268" t="s">
        <v>5911</v>
      </c>
      <c r="B6268" s="1">
        <v>43211.8903587963</v>
      </c>
      <c r="C6268" s="5">
        <f t="shared" si="776"/>
        <v>17.8</v>
      </c>
      <c r="D6268" s="5">
        <f t="shared" si="777"/>
        <v>0</v>
      </c>
      <c r="E6268">
        <v>1361</v>
      </c>
      <c r="F6268" t="s">
        <v>3834</v>
      </c>
      <c r="G6268" t="str">
        <f t="shared" si="778"/>
        <v>성북구</v>
      </c>
      <c r="H6268">
        <f t="shared" si="779"/>
        <v>37.592841999999997</v>
      </c>
      <c r="I6268">
        <f t="shared" si="780"/>
        <v>127.002121</v>
      </c>
      <c r="J6268">
        <v>4</v>
      </c>
      <c r="K6268" s="1">
        <v>43211.923622685186</v>
      </c>
      <c r="L6268">
        <v>358</v>
      </c>
      <c r="M6268" t="s">
        <v>1347</v>
      </c>
      <c r="N6268">
        <v>5</v>
      </c>
      <c r="O6268">
        <v>44</v>
      </c>
      <c r="P6268">
        <v>3860</v>
      </c>
      <c r="Q6268">
        <f t="shared" si="781"/>
        <v>21</v>
      </c>
      <c r="R6268" t="b">
        <f t="shared" si="782"/>
        <v>1</v>
      </c>
      <c r="S6268" t="b">
        <f t="shared" si="783"/>
        <v>0</v>
      </c>
    </row>
    <row r="6269" spans="1:19">
      <c r="A6269" t="s">
        <v>2122</v>
      </c>
      <c r="B6269" s="1">
        <v>43215.525567129633</v>
      </c>
      <c r="C6269" s="5">
        <f t="shared" si="776"/>
        <v>19.399999999999999</v>
      </c>
      <c r="D6269" s="5">
        <f t="shared" si="777"/>
        <v>0</v>
      </c>
      <c r="E6269">
        <v>1346</v>
      </c>
      <c r="F6269" t="s">
        <v>1807</v>
      </c>
      <c r="G6269" t="str">
        <f t="shared" si="778"/>
        <v>성북구</v>
      </c>
      <c r="H6269">
        <f t="shared" si="779"/>
        <v>37.608978</v>
      </c>
      <c r="I6269">
        <f t="shared" si="780"/>
        <v>127.020248</v>
      </c>
      <c r="J6269">
        <v>7</v>
      </c>
      <c r="K6269" s="1">
        <v>43215.537997685184</v>
      </c>
      <c r="L6269">
        <v>1346</v>
      </c>
      <c r="M6269" t="s">
        <v>1807</v>
      </c>
      <c r="N6269">
        <v>15</v>
      </c>
      <c r="O6269">
        <v>16</v>
      </c>
      <c r="P6269">
        <v>1150</v>
      </c>
      <c r="Q6269">
        <f t="shared" si="781"/>
        <v>12</v>
      </c>
      <c r="R6269" t="b">
        <f t="shared" si="782"/>
        <v>0</v>
      </c>
      <c r="S6269" t="b">
        <f t="shared" si="783"/>
        <v>0</v>
      </c>
    </row>
    <row r="6270" spans="1:19">
      <c r="A6270" t="s">
        <v>5912</v>
      </c>
      <c r="B6270" s="1">
        <v>43205.952222222222</v>
      </c>
      <c r="C6270" s="5">
        <f t="shared" si="776"/>
        <v>9</v>
      </c>
      <c r="D6270" s="5">
        <f t="shared" si="777"/>
        <v>0</v>
      </c>
      <c r="E6270">
        <v>630</v>
      </c>
      <c r="F6270" t="s">
        <v>358</v>
      </c>
      <c r="G6270" t="str">
        <f t="shared" si="778"/>
        <v>동대문구</v>
      </c>
      <c r="H6270">
        <f t="shared" si="779"/>
        <v>37.574852</v>
      </c>
      <c r="I6270">
        <f t="shared" si="780"/>
        <v>127.040306</v>
      </c>
      <c r="J6270">
        <v>6</v>
      </c>
      <c r="K6270" s="1">
        <v>43205.966296296298</v>
      </c>
      <c r="L6270">
        <v>630</v>
      </c>
      <c r="M6270" t="s">
        <v>358</v>
      </c>
      <c r="N6270">
        <v>12</v>
      </c>
      <c r="O6270">
        <v>19</v>
      </c>
      <c r="P6270">
        <v>2430</v>
      </c>
      <c r="Q6270">
        <f t="shared" si="781"/>
        <v>22</v>
      </c>
      <c r="R6270" t="b">
        <f t="shared" si="782"/>
        <v>1</v>
      </c>
      <c r="S6270" t="b">
        <f t="shared" si="783"/>
        <v>0</v>
      </c>
    </row>
    <row r="6271" spans="1:19">
      <c r="A6271" t="s">
        <v>5913</v>
      </c>
      <c r="B6271" s="1">
        <v>43214.347094907411</v>
      </c>
      <c r="C6271" s="5">
        <f t="shared" si="776"/>
        <v>10.5</v>
      </c>
      <c r="D6271" s="5">
        <f t="shared" si="777"/>
        <v>0</v>
      </c>
      <c r="E6271">
        <v>313</v>
      </c>
      <c r="F6271" t="s">
        <v>1605</v>
      </c>
      <c r="G6271" t="str">
        <f t="shared" si="778"/>
        <v>중구</v>
      </c>
      <c r="H6271">
        <f t="shared" si="779"/>
        <v>37.556961000000001</v>
      </c>
      <c r="I6271">
        <f t="shared" si="780"/>
        <v>126.971771</v>
      </c>
      <c r="J6271">
        <v>4</v>
      </c>
      <c r="K6271" s="1">
        <v>43214.352939814817</v>
      </c>
      <c r="L6271">
        <v>300</v>
      </c>
      <c r="M6271" t="s">
        <v>468</v>
      </c>
      <c r="N6271">
        <v>2</v>
      </c>
      <c r="O6271">
        <v>7</v>
      </c>
      <c r="P6271">
        <v>1500</v>
      </c>
      <c r="Q6271">
        <f t="shared" si="781"/>
        <v>8</v>
      </c>
      <c r="R6271" t="b">
        <f t="shared" si="782"/>
        <v>0</v>
      </c>
      <c r="S6271" t="b">
        <f t="shared" si="783"/>
        <v>0</v>
      </c>
    </row>
    <row r="6272" spans="1:19">
      <c r="A6272" t="s">
        <v>5914</v>
      </c>
      <c r="B6272" s="1">
        <v>43217.739004629628</v>
      </c>
      <c r="C6272" s="5">
        <f t="shared" si="776"/>
        <v>21.8</v>
      </c>
      <c r="D6272" s="5">
        <f t="shared" si="777"/>
        <v>0</v>
      </c>
      <c r="E6272">
        <v>1259</v>
      </c>
      <c r="F6272" t="s">
        <v>636</v>
      </c>
      <c r="G6272" t="str">
        <f t="shared" si="778"/>
        <v>송파구</v>
      </c>
      <c r="H6272">
        <f t="shared" si="779"/>
        <v>37.508983999999998</v>
      </c>
      <c r="I6272">
        <f t="shared" si="780"/>
        <v>127.12659499999999</v>
      </c>
      <c r="J6272">
        <v>6</v>
      </c>
      <c r="K6272" s="1">
        <v>43217.742476851854</v>
      </c>
      <c r="L6272">
        <v>1213</v>
      </c>
      <c r="M6272" t="s">
        <v>1555</v>
      </c>
      <c r="N6272">
        <v>2</v>
      </c>
      <c r="O6272">
        <v>4</v>
      </c>
      <c r="P6272">
        <v>950</v>
      </c>
      <c r="Q6272">
        <f t="shared" si="781"/>
        <v>17</v>
      </c>
      <c r="R6272" t="b">
        <f t="shared" si="782"/>
        <v>0</v>
      </c>
      <c r="S6272" t="b">
        <f t="shared" si="783"/>
        <v>0</v>
      </c>
    </row>
    <row r="6273" spans="1:19">
      <c r="A6273" t="s">
        <v>5915</v>
      </c>
      <c r="B6273" s="1">
        <v>43219.764421296299</v>
      </c>
      <c r="C6273" s="5">
        <f t="shared" si="776"/>
        <v>20.100000000000001</v>
      </c>
      <c r="D6273" s="5">
        <f t="shared" si="777"/>
        <v>0</v>
      </c>
      <c r="E6273">
        <v>2355</v>
      </c>
      <c r="F6273" t="s">
        <v>1079</v>
      </c>
      <c r="G6273" t="str">
        <f t="shared" si="778"/>
        <v>강남구</v>
      </c>
      <c r="H6273">
        <f t="shared" si="779"/>
        <v>37.509121</v>
      </c>
      <c r="I6273">
        <f t="shared" si="780"/>
        <v>127.062309</v>
      </c>
      <c r="J6273">
        <v>18</v>
      </c>
      <c r="K6273" s="1">
        <v>43219.768877314818</v>
      </c>
      <c r="L6273">
        <v>2324</v>
      </c>
      <c r="M6273" t="s">
        <v>2406</v>
      </c>
      <c r="N6273">
        <v>8</v>
      </c>
      <c r="O6273">
        <v>6</v>
      </c>
      <c r="P6273">
        <v>1210</v>
      </c>
      <c r="Q6273">
        <f t="shared" si="781"/>
        <v>18</v>
      </c>
      <c r="R6273" t="b">
        <f t="shared" si="782"/>
        <v>1</v>
      </c>
      <c r="S6273" t="b">
        <f t="shared" si="783"/>
        <v>0</v>
      </c>
    </row>
    <row r="6274" spans="1:19">
      <c r="A6274" t="s">
        <v>2058</v>
      </c>
      <c r="B6274" s="1">
        <v>43215.592141203706</v>
      </c>
      <c r="C6274" s="5">
        <f t="shared" ref="C6274:C6337" si="784">VLOOKUP(B6274,기상정보,2,TRUE)</f>
        <v>22.1</v>
      </c>
      <c r="D6274" s="5">
        <f t="shared" ref="D6274:D6337" si="785">VLOOKUP(B6274,기상정보,3,TRUE)</f>
        <v>0</v>
      </c>
      <c r="E6274">
        <v>1721</v>
      </c>
      <c r="F6274" t="s">
        <v>1648</v>
      </c>
      <c r="G6274" t="str">
        <f t="shared" ref="G6274:G6337" si="786">VLOOKUP(E6274,대여소,3,FALSE)</f>
        <v>도봉구</v>
      </c>
      <c r="H6274">
        <f t="shared" ref="H6274:H6337" si="787">VLOOKUP(E6274,대여소,5,FALSE)</f>
        <v>37.653015000000003</v>
      </c>
      <c r="I6274">
        <f t="shared" ref="I6274:I6337" si="788">VLOOKUP(E6274,대여소,6,FALSE)</f>
        <v>127.046997</v>
      </c>
      <c r="J6274">
        <v>9</v>
      </c>
      <c r="K6274" s="1">
        <v>43215.716574074075</v>
      </c>
      <c r="L6274">
        <v>1721</v>
      </c>
      <c r="M6274" t="s">
        <v>1648</v>
      </c>
      <c r="N6274">
        <v>9</v>
      </c>
      <c r="O6274">
        <v>178</v>
      </c>
      <c r="P6274">
        <v>8690</v>
      </c>
      <c r="Q6274">
        <f t="shared" si="781"/>
        <v>14</v>
      </c>
      <c r="R6274" t="b">
        <f t="shared" si="782"/>
        <v>0</v>
      </c>
      <c r="S6274" t="b">
        <f t="shared" si="783"/>
        <v>0</v>
      </c>
    </row>
    <row r="6275" spans="1:19">
      <c r="A6275" t="s">
        <v>1755</v>
      </c>
      <c r="B6275" s="1">
        <v>43219.91375</v>
      </c>
      <c r="C6275" s="5">
        <f t="shared" si="784"/>
        <v>16.100000000000001</v>
      </c>
      <c r="D6275" s="5">
        <f t="shared" si="785"/>
        <v>0</v>
      </c>
      <c r="E6275">
        <v>565</v>
      </c>
      <c r="F6275" t="s">
        <v>318</v>
      </c>
      <c r="G6275" t="str">
        <f t="shared" si="786"/>
        <v>성동구</v>
      </c>
      <c r="H6275">
        <f t="shared" si="787"/>
        <v>37.541362999999997</v>
      </c>
      <c r="I6275">
        <f t="shared" si="788"/>
        <v>127.017662</v>
      </c>
      <c r="J6275">
        <v>4</v>
      </c>
      <c r="K6275" s="1">
        <v>43219.934479166666</v>
      </c>
      <c r="L6275">
        <v>2313</v>
      </c>
      <c r="M6275" t="s">
        <v>744</v>
      </c>
      <c r="N6275">
        <v>3</v>
      </c>
      <c r="O6275">
        <v>28</v>
      </c>
      <c r="P6275">
        <v>4060</v>
      </c>
      <c r="Q6275">
        <f t="shared" ref="Q6275:Q6338" si="789">HOUR(B6275)</f>
        <v>21</v>
      </c>
      <c r="R6275" t="b">
        <f t="shared" ref="R6275:R6338" si="790">WEEKDAY(B6275,3)&gt;=5</f>
        <v>1</v>
      </c>
      <c r="S6275" t="b">
        <f t="shared" ref="S6275:S6338" si="791">D6275&gt;=1</f>
        <v>0</v>
      </c>
    </row>
    <row r="6276" spans="1:19">
      <c r="A6276" t="s">
        <v>5916</v>
      </c>
      <c r="B6276" s="1">
        <v>43215.789537037039</v>
      </c>
      <c r="C6276" s="5">
        <f t="shared" si="784"/>
        <v>21.2</v>
      </c>
      <c r="D6276" s="5">
        <f t="shared" si="785"/>
        <v>0</v>
      </c>
      <c r="E6276">
        <v>345</v>
      </c>
      <c r="F6276" t="s">
        <v>1642</v>
      </c>
      <c r="G6276" t="str">
        <f t="shared" si="786"/>
        <v>종로구</v>
      </c>
      <c r="H6276">
        <f t="shared" si="787"/>
        <v>37.573307</v>
      </c>
      <c r="I6276">
        <f t="shared" si="788"/>
        <v>127.00071</v>
      </c>
      <c r="J6276">
        <v>13</v>
      </c>
      <c r="K6276" s="1">
        <v>43215.797129629631</v>
      </c>
      <c r="L6276">
        <v>354</v>
      </c>
      <c r="M6276" t="s">
        <v>335</v>
      </c>
      <c r="N6276">
        <v>2</v>
      </c>
      <c r="O6276">
        <v>9</v>
      </c>
      <c r="P6276">
        <v>1610</v>
      </c>
      <c r="Q6276">
        <f t="shared" si="789"/>
        <v>18</v>
      </c>
      <c r="R6276" t="b">
        <f t="shared" si="790"/>
        <v>0</v>
      </c>
      <c r="S6276" t="b">
        <f t="shared" si="791"/>
        <v>0</v>
      </c>
    </row>
    <row r="6277" spans="1:19">
      <c r="A6277" t="s">
        <v>5917</v>
      </c>
      <c r="B6277" s="1">
        <v>43212.000879629632</v>
      </c>
      <c r="C6277" s="5">
        <f t="shared" si="784"/>
        <v>15.9</v>
      </c>
      <c r="D6277" s="5">
        <f t="shared" si="785"/>
        <v>0</v>
      </c>
      <c r="E6277">
        <v>2102</v>
      </c>
      <c r="F6277" t="s">
        <v>172</v>
      </c>
      <c r="G6277" t="str">
        <f t="shared" si="786"/>
        <v>관악구</v>
      </c>
      <c r="H6277">
        <f t="shared" si="787"/>
        <v>37.484229999999997</v>
      </c>
      <c r="I6277">
        <f t="shared" si="788"/>
        <v>126.92639200000001</v>
      </c>
      <c r="J6277">
        <v>10</v>
      </c>
      <c r="K6277" s="1">
        <v>43212.119930555556</v>
      </c>
      <c r="L6277">
        <v>2106</v>
      </c>
      <c r="M6277" t="s">
        <v>1599</v>
      </c>
      <c r="N6277">
        <v>6</v>
      </c>
      <c r="O6277">
        <v>171</v>
      </c>
      <c r="P6277">
        <v>13730</v>
      </c>
      <c r="Q6277">
        <f t="shared" si="789"/>
        <v>0</v>
      </c>
      <c r="R6277" t="b">
        <f t="shared" si="790"/>
        <v>1</v>
      </c>
      <c r="S6277" t="b">
        <f t="shared" si="791"/>
        <v>0</v>
      </c>
    </row>
    <row r="6278" spans="1:19">
      <c r="A6278" t="s">
        <v>5918</v>
      </c>
      <c r="B6278" s="1">
        <v>43216.108634259261</v>
      </c>
      <c r="C6278" s="5">
        <f t="shared" si="784"/>
        <v>11.9</v>
      </c>
      <c r="D6278" s="5">
        <f t="shared" si="785"/>
        <v>0</v>
      </c>
      <c r="E6278">
        <v>592</v>
      </c>
      <c r="F6278" t="s">
        <v>437</v>
      </c>
      <c r="G6278" t="str">
        <f t="shared" si="786"/>
        <v>광진구</v>
      </c>
      <c r="H6278">
        <f t="shared" si="787"/>
        <v>37.541912000000004</v>
      </c>
      <c r="I6278">
        <f t="shared" si="788"/>
        <v>127.077637</v>
      </c>
      <c r="J6278">
        <v>1</v>
      </c>
      <c r="K6278" s="1">
        <v>43216.112858796296</v>
      </c>
      <c r="L6278">
        <v>505</v>
      </c>
      <c r="M6278" t="s">
        <v>20</v>
      </c>
      <c r="N6278">
        <v>2</v>
      </c>
      <c r="O6278">
        <v>5</v>
      </c>
      <c r="P6278">
        <v>1360</v>
      </c>
      <c r="Q6278">
        <f t="shared" si="789"/>
        <v>2</v>
      </c>
      <c r="R6278" t="b">
        <f t="shared" si="790"/>
        <v>0</v>
      </c>
      <c r="S6278" t="b">
        <f t="shared" si="791"/>
        <v>0</v>
      </c>
    </row>
    <row r="6279" spans="1:19">
      <c r="A6279" t="s">
        <v>2894</v>
      </c>
      <c r="B6279" s="1">
        <v>43201.564108796294</v>
      </c>
      <c r="C6279" s="5">
        <f t="shared" si="784"/>
        <v>15.6</v>
      </c>
      <c r="D6279" s="5">
        <f t="shared" si="785"/>
        <v>0</v>
      </c>
      <c r="E6279">
        <v>581</v>
      </c>
      <c r="F6279" t="s">
        <v>1003</v>
      </c>
      <c r="G6279" t="str">
        <f t="shared" si="786"/>
        <v>성동구</v>
      </c>
      <c r="H6279">
        <f t="shared" si="787"/>
        <v>37.561011999999998</v>
      </c>
      <c r="I6279">
        <f t="shared" si="788"/>
        <v>127.054237</v>
      </c>
      <c r="J6279">
        <v>10</v>
      </c>
      <c r="K6279" s="1">
        <v>43201.579189814816</v>
      </c>
      <c r="L6279">
        <v>3511</v>
      </c>
      <c r="M6279" t="s">
        <v>376</v>
      </c>
      <c r="N6279">
        <v>6</v>
      </c>
      <c r="O6279">
        <v>20</v>
      </c>
      <c r="P6279">
        <v>3370</v>
      </c>
      <c r="Q6279">
        <f t="shared" si="789"/>
        <v>13</v>
      </c>
      <c r="R6279" t="b">
        <f t="shared" si="790"/>
        <v>0</v>
      </c>
      <c r="S6279" t="b">
        <f t="shared" si="791"/>
        <v>0</v>
      </c>
    </row>
    <row r="6280" spans="1:19">
      <c r="A6280" t="s">
        <v>3283</v>
      </c>
      <c r="B6280" s="1">
        <v>43200.069571759261</v>
      </c>
      <c r="C6280" s="5">
        <f t="shared" si="784"/>
        <v>9</v>
      </c>
      <c r="D6280" s="5">
        <f t="shared" si="785"/>
        <v>0</v>
      </c>
      <c r="E6280">
        <v>225</v>
      </c>
      <c r="F6280" t="s">
        <v>2338</v>
      </c>
      <c r="G6280" t="str">
        <f t="shared" si="786"/>
        <v>영등포구</v>
      </c>
      <c r="H6280">
        <f t="shared" si="787"/>
        <v>37.517367999999998</v>
      </c>
      <c r="I6280">
        <f t="shared" si="788"/>
        <v>126.929253</v>
      </c>
      <c r="J6280">
        <v>17</v>
      </c>
      <c r="K6280" s="1">
        <v>43200.077314814815</v>
      </c>
      <c r="L6280">
        <v>2003</v>
      </c>
      <c r="M6280" t="s">
        <v>1293</v>
      </c>
      <c r="N6280">
        <v>8</v>
      </c>
      <c r="O6280">
        <v>11</v>
      </c>
      <c r="P6280">
        <v>2560</v>
      </c>
      <c r="Q6280">
        <f t="shared" si="789"/>
        <v>1</v>
      </c>
      <c r="R6280" t="b">
        <f t="shared" si="790"/>
        <v>0</v>
      </c>
      <c r="S6280" t="b">
        <f t="shared" si="791"/>
        <v>0</v>
      </c>
    </row>
    <row r="6281" spans="1:19">
      <c r="A6281" t="s">
        <v>5919</v>
      </c>
      <c r="B6281" s="1">
        <v>43191.019259259258</v>
      </c>
      <c r="C6281" s="5">
        <f t="shared" si="784"/>
        <v>12.1</v>
      </c>
      <c r="D6281" s="5">
        <f t="shared" si="785"/>
        <v>0</v>
      </c>
      <c r="E6281">
        <v>540</v>
      </c>
      <c r="F6281" t="s">
        <v>123</v>
      </c>
      <c r="G6281" t="str">
        <f t="shared" si="786"/>
        <v>광진구</v>
      </c>
      <c r="H6281">
        <f t="shared" si="787"/>
        <v>37.55603</v>
      </c>
      <c r="I6281">
        <f t="shared" si="788"/>
        <v>127.078644</v>
      </c>
      <c r="J6281">
        <v>6</v>
      </c>
      <c r="K6281" s="1">
        <v>43191.039004629631</v>
      </c>
      <c r="L6281">
        <v>1351</v>
      </c>
      <c r="M6281" t="s">
        <v>1308</v>
      </c>
      <c r="N6281">
        <v>2</v>
      </c>
      <c r="O6281">
        <v>27</v>
      </c>
      <c r="P6281">
        <v>6840</v>
      </c>
      <c r="Q6281">
        <f t="shared" si="789"/>
        <v>0</v>
      </c>
      <c r="R6281" t="b">
        <f t="shared" si="790"/>
        <v>1</v>
      </c>
      <c r="S6281" t="b">
        <f t="shared" si="791"/>
        <v>0</v>
      </c>
    </row>
    <row r="6282" spans="1:19">
      <c r="A6282" t="s">
        <v>1160</v>
      </c>
      <c r="B6282" s="1">
        <v>43206.9296412037</v>
      </c>
      <c r="C6282" s="5">
        <f t="shared" si="784"/>
        <v>10.8</v>
      </c>
      <c r="D6282" s="5">
        <f t="shared" si="785"/>
        <v>0</v>
      </c>
      <c r="E6282">
        <v>1213</v>
      </c>
      <c r="F6282" t="s">
        <v>1555</v>
      </c>
      <c r="G6282" t="str">
        <f t="shared" si="786"/>
        <v>송파구</v>
      </c>
      <c r="H6282">
        <f t="shared" si="787"/>
        <v>37.507660000000001</v>
      </c>
      <c r="I6282">
        <f t="shared" si="788"/>
        <v>127.13273599999999</v>
      </c>
      <c r="J6282">
        <v>4</v>
      </c>
      <c r="K6282" s="1">
        <v>43206.93550925926</v>
      </c>
      <c r="L6282">
        <v>1018</v>
      </c>
      <c r="M6282" t="s">
        <v>885</v>
      </c>
      <c r="N6282">
        <v>10</v>
      </c>
      <c r="O6282">
        <v>8</v>
      </c>
      <c r="P6282">
        <v>2310</v>
      </c>
      <c r="Q6282">
        <f t="shared" si="789"/>
        <v>22</v>
      </c>
      <c r="R6282" t="b">
        <f t="shared" si="790"/>
        <v>0</v>
      </c>
      <c r="S6282" t="b">
        <f t="shared" si="791"/>
        <v>0</v>
      </c>
    </row>
    <row r="6283" spans="1:19">
      <c r="A6283" t="s">
        <v>1839</v>
      </c>
      <c r="B6283" s="1">
        <v>43219.597418981481</v>
      </c>
      <c r="C6283" s="5">
        <f t="shared" si="784"/>
        <v>21.6</v>
      </c>
      <c r="D6283" s="5">
        <f t="shared" si="785"/>
        <v>0</v>
      </c>
      <c r="E6283">
        <v>1002</v>
      </c>
      <c r="F6283" t="s">
        <v>41</v>
      </c>
      <c r="G6283" t="str">
        <f t="shared" si="786"/>
        <v>강동구</v>
      </c>
      <c r="H6283">
        <f t="shared" si="787"/>
        <v>37.545219000000003</v>
      </c>
      <c r="I6283">
        <f t="shared" si="788"/>
        <v>127.125916</v>
      </c>
      <c r="J6283">
        <v>9</v>
      </c>
      <c r="K6283" s="1">
        <v>43219.663865740738</v>
      </c>
      <c r="L6283">
        <v>1002</v>
      </c>
      <c r="M6283" t="s">
        <v>41</v>
      </c>
      <c r="N6283">
        <v>9</v>
      </c>
      <c r="O6283">
        <v>92</v>
      </c>
      <c r="P6283">
        <v>11350</v>
      </c>
      <c r="Q6283">
        <f t="shared" si="789"/>
        <v>14</v>
      </c>
      <c r="R6283" t="b">
        <f t="shared" si="790"/>
        <v>1</v>
      </c>
      <c r="S6283" t="b">
        <f t="shared" si="791"/>
        <v>0</v>
      </c>
    </row>
    <row r="6284" spans="1:19">
      <c r="A6284" t="s">
        <v>5920</v>
      </c>
      <c r="B6284" s="1">
        <v>43193.293124999997</v>
      </c>
      <c r="C6284" s="5">
        <f t="shared" si="784"/>
        <v>16.8</v>
      </c>
      <c r="D6284" s="5">
        <f t="shared" si="785"/>
        <v>0</v>
      </c>
      <c r="E6284">
        <v>710</v>
      </c>
      <c r="F6284" t="s">
        <v>1872</v>
      </c>
      <c r="G6284" t="str">
        <f t="shared" si="786"/>
        <v>양천구</v>
      </c>
      <c r="H6284">
        <f t="shared" si="787"/>
        <v>37.510657999999999</v>
      </c>
      <c r="I6284">
        <f t="shared" si="788"/>
        <v>126.84253699999999</v>
      </c>
      <c r="J6284">
        <v>9</v>
      </c>
      <c r="K6284" s="1">
        <v>43193.303414351853</v>
      </c>
      <c r="L6284">
        <v>704</v>
      </c>
      <c r="M6284" t="s">
        <v>2066</v>
      </c>
      <c r="N6284">
        <v>7</v>
      </c>
      <c r="O6284">
        <v>14</v>
      </c>
      <c r="P6284">
        <v>3570</v>
      </c>
      <c r="Q6284">
        <f t="shared" si="789"/>
        <v>7</v>
      </c>
      <c r="R6284" t="b">
        <f t="shared" si="790"/>
        <v>0</v>
      </c>
      <c r="S6284" t="b">
        <f t="shared" si="791"/>
        <v>0</v>
      </c>
    </row>
    <row r="6285" spans="1:19">
      <c r="A6285" t="s">
        <v>5921</v>
      </c>
      <c r="B6285" s="1">
        <v>43209.719189814816</v>
      </c>
      <c r="C6285" s="5">
        <f t="shared" si="784"/>
        <v>20.100000000000001</v>
      </c>
      <c r="D6285" s="5">
        <f t="shared" si="785"/>
        <v>0</v>
      </c>
      <c r="E6285">
        <v>3513</v>
      </c>
      <c r="F6285" t="s">
        <v>1817</v>
      </c>
      <c r="G6285" t="str">
        <f t="shared" si="786"/>
        <v>성동구</v>
      </c>
      <c r="H6285">
        <f t="shared" si="787"/>
        <v>37.564610000000002</v>
      </c>
      <c r="I6285">
        <f t="shared" si="788"/>
        <v>127.02919799999999</v>
      </c>
      <c r="J6285">
        <v>7</v>
      </c>
      <c r="K6285" s="1">
        <v>43209.72761574074</v>
      </c>
      <c r="L6285">
        <v>559</v>
      </c>
      <c r="M6285" t="s">
        <v>502</v>
      </c>
      <c r="N6285">
        <v>5</v>
      </c>
      <c r="O6285">
        <v>11</v>
      </c>
      <c r="P6285">
        <v>23860</v>
      </c>
      <c r="Q6285">
        <f t="shared" si="789"/>
        <v>17</v>
      </c>
      <c r="R6285" t="b">
        <f t="shared" si="790"/>
        <v>0</v>
      </c>
      <c r="S6285" t="b">
        <f t="shared" si="791"/>
        <v>0</v>
      </c>
    </row>
    <row r="6286" spans="1:19">
      <c r="A6286" t="s">
        <v>3182</v>
      </c>
      <c r="B6286" s="1">
        <v>43202.402581018519</v>
      </c>
      <c r="C6286" s="5">
        <f t="shared" si="784"/>
        <v>11.5</v>
      </c>
      <c r="D6286" s="5">
        <f t="shared" si="785"/>
        <v>0</v>
      </c>
      <c r="E6286">
        <v>109</v>
      </c>
      <c r="F6286" t="s">
        <v>696</v>
      </c>
      <c r="G6286" t="str">
        <f t="shared" si="786"/>
        <v>마포구</v>
      </c>
      <c r="H6286">
        <f t="shared" si="787"/>
        <v>37.547691350000001</v>
      </c>
      <c r="I6286">
        <f t="shared" si="788"/>
        <v>126.91998291</v>
      </c>
      <c r="J6286">
        <v>8</v>
      </c>
      <c r="K6286" s="1">
        <v>43202.411157407405</v>
      </c>
      <c r="L6286">
        <v>122</v>
      </c>
      <c r="M6286" t="s">
        <v>1019</v>
      </c>
      <c r="N6286">
        <v>6</v>
      </c>
      <c r="O6286">
        <v>11</v>
      </c>
      <c r="P6286">
        <v>1750</v>
      </c>
      <c r="Q6286">
        <f t="shared" si="789"/>
        <v>9</v>
      </c>
      <c r="R6286" t="b">
        <f t="shared" si="790"/>
        <v>0</v>
      </c>
      <c r="S6286" t="b">
        <f t="shared" si="791"/>
        <v>0</v>
      </c>
    </row>
    <row r="6287" spans="1:19">
      <c r="A6287" t="s">
        <v>5922</v>
      </c>
      <c r="B6287" s="1">
        <v>43196.587106481478</v>
      </c>
      <c r="C6287" s="5">
        <f t="shared" si="784"/>
        <v>7.4</v>
      </c>
      <c r="D6287" s="5">
        <f t="shared" si="785"/>
        <v>0</v>
      </c>
      <c r="E6287">
        <v>1611</v>
      </c>
      <c r="F6287" t="s">
        <v>508</v>
      </c>
      <c r="G6287" t="str">
        <f t="shared" si="786"/>
        <v>노원구</v>
      </c>
      <c r="H6287">
        <f t="shared" si="787"/>
        <v>37.629939999999998</v>
      </c>
      <c r="I6287">
        <f t="shared" si="788"/>
        <v>127.076553</v>
      </c>
      <c r="J6287">
        <v>1</v>
      </c>
      <c r="K6287" s="1">
        <v>43196.592361111114</v>
      </c>
      <c r="L6287">
        <v>1610</v>
      </c>
      <c r="M6287" t="s">
        <v>914</v>
      </c>
      <c r="N6287">
        <v>20</v>
      </c>
      <c r="O6287">
        <v>7</v>
      </c>
      <c r="P6287">
        <v>1490</v>
      </c>
      <c r="Q6287">
        <f t="shared" si="789"/>
        <v>14</v>
      </c>
      <c r="R6287" t="b">
        <f t="shared" si="790"/>
        <v>0</v>
      </c>
      <c r="S6287" t="b">
        <f t="shared" si="791"/>
        <v>0</v>
      </c>
    </row>
    <row r="6288" spans="1:19">
      <c r="A6288" t="s">
        <v>5923</v>
      </c>
      <c r="B6288" s="1">
        <v>43202.79928240741</v>
      </c>
      <c r="C6288" s="5">
        <f t="shared" si="784"/>
        <v>15.9</v>
      </c>
      <c r="D6288" s="5">
        <f t="shared" si="785"/>
        <v>0</v>
      </c>
      <c r="E6288">
        <v>1720</v>
      </c>
      <c r="F6288" t="s">
        <v>2036</v>
      </c>
      <c r="G6288" t="str">
        <f t="shared" si="786"/>
        <v>도봉구</v>
      </c>
      <c r="H6288">
        <f t="shared" si="787"/>
        <v>37.668671000000003</v>
      </c>
      <c r="I6288">
        <f t="shared" si="788"/>
        <v>127.04798099999999</v>
      </c>
      <c r="J6288">
        <v>10</v>
      </c>
      <c r="K6288" s="1">
        <v>43202.826041666667</v>
      </c>
      <c r="L6288">
        <v>1625</v>
      </c>
      <c r="M6288" t="s">
        <v>509</v>
      </c>
      <c r="N6288">
        <v>6</v>
      </c>
      <c r="O6288">
        <v>38</v>
      </c>
      <c r="P6288">
        <v>7270</v>
      </c>
      <c r="Q6288">
        <f t="shared" si="789"/>
        <v>19</v>
      </c>
      <c r="R6288" t="b">
        <f t="shared" si="790"/>
        <v>0</v>
      </c>
      <c r="S6288" t="b">
        <f t="shared" si="791"/>
        <v>0</v>
      </c>
    </row>
    <row r="6289" spans="1:19">
      <c r="A6289" t="s">
        <v>5924</v>
      </c>
      <c r="B6289" s="1">
        <v>43193.966990740744</v>
      </c>
      <c r="C6289" s="5">
        <f t="shared" si="784"/>
        <v>15</v>
      </c>
      <c r="D6289" s="5">
        <f t="shared" si="785"/>
        <v>0</v>
      </c>
      <c r="E6289">
        <v>2330</v>
      </c>
      <c r="F6289" t="s">
        <v>1195</v>
      </c>
      <c r="G6289" t="str">
        <f t="shared" si="786"/>
        <v>강남구</v>
      </c>
      <c r="H6289">
        <f t="shared" si="787"/>
        <v>37.492198999999999</v>
      </c>
      <c r="I6289">
        <f t="shared" si="788"/>
        <v>127.03945899999999</v>
      </c>
      <c r="J6289">
        <v>10</v>
      </c>
      <c r="K6289" s="1">
        <v>43193.984826388885</v>
      </c>
      <c r="L6289">
        <v>2235</v>
      </c>
      <c r="M6289" t="s">
        <v>3775</v>
      </c>
      <c r="N6289">
        <v>1</v>
      </c>
      <c r="O6289">
        <v>25</v>
      </c>
      <c r="P6289">
        <v>3580</v>
      </c>
      <c r="Q6289">
        <f t="shared" si="789"/>
        <v>23</v>
      </c>
      <c r="R6289" t="b">
        <f t="shared" si="790"/>
        <v>0</v>
      </c>
      <c r="S6289" t="b">
        <f t="shared" si="791"/>
        <v>0</v>
      </c>
    </row>
    <row r="6290" spans="1:19">
      <c r="A6290" t="s">
        <v>5925</v>
      </c>
      <c r="B6290" s="1">
        <v>43192.800694444442</v>
      </c>
      <c r="C6290" s="5">
        <f t="shared" si="784"/>
        <v>19.100000000000001</v>
      </c>
      <c r="D6290" s="5">
        <f t="shared" si="785"/>
        <v>0</v>
      </c>
      <c r="E6290">
        <v>183</v>
      </c>
      <c r="F6290" t="s">
        <v>26</v>
      </c>
      <c r="G6290" t="str">
        <f t="shared" si="786"/>
        <v>마포구</v>
      </c>
      <c r="H6290">
        <f t="shared" si="787"/>
        <v>37.565165999999998</v>
      </c>
      <c r="I6290">
        <f t="shared" si="788"/>
        <v>126.91939499999999</v>
      </c>
      <c r="J6290">
        <v>1</v>
      </c>
      <c r="K6290" s="1">
        <v>43192.823206018518</v>
      </c>
      <c r="L6290">
        <v>143</v>
      </c>
      <c r="M6290" t="s">
        <v>833</v>
      </c>
      <c r="N6290">
        <v>1</v>
      </c>
      <c r="O6290">
        <v>30</v>
      </c>
      <c r="P6290">
        <v>3950</v>
      </c>
      <c r="Q6290">
        <f t="shared" si="789"/>
        <v>19</v>
      </c>
      <c r="R6290" t="b">
        <f t="shared" si="790"/>
        <v>0</v>
      </c>
      <c r="S6290" t="b">
        <f t="shared" si="791"/>
        <v>0</v>
      </c>
    </row>
    <row r="6291" spans="1:19">
      <c r="A6291" t="s">
        <v>5926</v>
      </c>
      <c r="B6291" s="1">
        <v>43202.800162037034</v>
      </c>
      <c r="C6291" s="5">
        <f t="shared" si="784"/>
        <v>15.9</v>
      </c>
      <c r="D6291" s="5">
        <f t="shared" si="785"/>
        <v>0</v>
      </c>
      <c r="E6291">
        <v>420</v>
      </c>
      <c r="F6291" t="s">
        <v>620</v>
      </c>
      <c r="G6291" t="str">
        <f t="shared" si="786"/>
        <v>마포구</v>
      </c>
      <c r="H6291">
        <f t="shared" si="787"/>
        <v>37.566246</v>
      </c>
      <c r="I6291">
        <f t="shared" si="788"/>
        <v>126.896179</v>
      </c>
      <c r="J6291">
        <v>3</v>
      </c>
      <c r="K6291" s="1">
        <v>43202.810196759259</v>
      </c>
      <c r="L6291">
        <v>416</v>
      </c>
      <c r="M6291" t="s">
        <v>2805</v>
      </c>
      <c r="N6291">
        <v>12</v>
      </c>
      <c r="O6291">
        <v>14</v>
      </c>
      <c r="P6291">
        <v>2020</v>
      </c>
      <c r="Q6291">
        <f t="shared" si="789"/>
        <v>19</v>
      </c>
      <c r="R6291" t="b">
        <f t="shared" si="790"/>
        <v>0</v>
      </c>
      <c r="S6291" t="b">
        <f t="shared" si="791"/>
        <v>0</v>
      </c>
    </row>
    <row r="6292" spans="1:19">
      <c r="A6292" t="s">
        <v>2900</v>
      </c>
      <c r="B6292" s="1">
        <v>43191.621539351851</v>
      </c>
      <c r="C6292" s="5">
        <f t="shared" si="784"/>
        <v>17.5</v>
      </c>
      <c r="D6292" s="5">
        <f t="shared" si="785"/>
        <v>0</v>
      </c>
      <c r="E6292">
        <v>540</v>
      </c>
      <c r="F6292" t="s">
        <v>123</v>
      </c>
      <c r="G6292" t="str">
        <f t="shared" si="786"/>
        <v>광진구</v>
      </c>
      <c r="H6292">
        <f t="shared" si="787"/>
        <v>37.55603</v>
      </c>
      <c r="I6292">
        <f t="shared" si="788"/>
        <v>127.078644</v>
      </c>
      <c r="J6292">
        <v>7</v>
      </c>
      <c r="K6292" s="1">
        <v>43191.692349537036</v>
      </c>
      <c r="L6292">
        <v>539</v>
      </c>
      <c r="M6292" t="s">
        <v>1282</v>
      </c>
      <c r="N6292">
        <v>6</v>
      </c>
      <c r="O6292">
        <v>101</v>
      </c>
      <c r="P6292">
        <v>12520</v>
      </c>
      <c r="Q6292">
        <f t="shared" si="789"/>
        <v>14</v>
      </c>
      <c r="R6292" t="b">
        <f t="shared" si="790"/>
        <v>1</v>
      </c>
      <c r="S6292" t="b">
        <f t="shared" si="791"/>
        <v>0</v>
      </c>
    </row>
    <row r="6293" spans="1:19">
      <c r="A6293" t="s">
        <v>5927</v>
      </c>
      <c r="B6293" s="1">
        <v>43207.775370370371</v>
      </c>
      <c r="C6293" s="5">
        <f t="shared" si="784"/>
        <v>17.100000000000001</v>
      </c>
      <c r="D6293" s="5">
        <f t="shared" si="785"/>
        <v>0</v>
      </c>
      <c r="E6293">
        <v>2305</v>
      </c>
      <c r="F6293" t="s">
        <v>1327</v>
      </c>
      <c r="G6293" t="str">
        <f t="shared" si="786"/>
        <v>강남구</v>
      </c>
      <c r="H6293">
        <f t="shared" si="787"/>
        <v>37.520640999999998</v>
      </c>
      <c r="I6293">
        <f t="shared" si="788"/>
        <v>127.034508</v>
      </c>
      <c r="J6293">
        <v>9</v>
      </c>
      <c r="K6293" s="1">
        <v>43207.799247685187</v>
      </c>
      <c r="L6293">
        <v>2352</v>
      </c>
      <c r="M6293" t="s">
        <v>4494</v>
      </c>
      <c r="N6293">
        <v>10</v>
      </c>
      <c r="O6293">
        <v>32</v>
      </c>
      <c r="P6293">
        <v>3850</v>
      </c>
      <c r="Q6293">
        <f t="shared" si="789"/>
        <v>18</v>
      </c>
      <c r="R6293" t="b">
        <f t="shared" si="790"/>
        <v>0</v>
      </c>
      <c r="S6293" t="b">
        <f t="shared" si="791"/>
        <v>0</v>
      </c>
    </row>
    <row r="6294" spans="1:19">
      <c r="A6294" t="s">
        <v>5928</v>
      </c>
      <c r="B6294" s="1">
        <v>43210.735405092593</v>
      </c>
      <c r="C6294" s="5">
        <f t="shared" si="784"/>
        <v>25.6</v>
      </c>
      <c r="D6294" s="5">
        <f t="shared" si="785"/>
        <v>0</v>
      </c>
      <c r="E6294">
        <v>358</v>
      </c>
      <c r="F6294" t="s">
        <v>1347</v>
      </c>
      <c r="G6294" t="str">
        <f t="shared" si="786"/>
        <v>종로구</v>
      </c>
      <c r="H6294">
        <f t="shared" si="787"/>
        <v>37.582500000000003</v>
      </c>
      <c r="I6294">
        <f t="shared" si="788"/>
        <v>126.998535</v>
      </c>
      <c r="J6294">
        <v>1</v>
      </c>
      <c r="K6294" s="1">
        <v>43210.747812499998</v>
      </c>
      <c r="L6294">
        <v>347</v>
      </c>
      <c r="M6294" t="s">
        <v>159</v>
      </c>
      <c r="N6294">
        <v>8</v>
      </c>
      <c r="O6294">
        <v>17</v>
      </c>
      <c r="P6294">
        <v>3100</v>
      </c>
      <c r="Q6294">
        <f t="shared" si="789"/>
        <v>17</v>
      </c>
      <c r="R6294" t="b">
        <f t="shared" si="790"/>
        <v>0</v>
      </c>
      <c r="S6294" t="b">
        <f t="shared" si="791"/>
        <v>0</v>
      </c>
    </row>
    <row r="6295" spans="1:19">
      <c r="A6295" t="s">
        <v>5929</v>
      </c>
      <c r="B6295" s="1">
        <v>43214.707245370373</v>
      </c>
      <c r="C6295" s="5">
        <f t="shared" si="784"/>
        <v>15.5</v>
      </c>
      <c r="D6295" s="5">
        <f t="shared" si="785"/>
        <v>0</v>
      </c>
      <c r="E6295">
        <v>1264</v>
      </c>
      <c r="F6295" t="s">
        <v>49</v>
      </c>
      <c r="G6295" t="str">
        <f t="shared" si="786"/>
        <v>송파구</v>
      </c>
      <c r="H6295">
        <f t="shared" si="787"/>
        <v>37.538581999999998</v>
      </c>
      <c r="I6295">
        <f t="shared" si="788"/>
        <v>127.122803</v>
      </c>
      <c r="J6295">
        <v>5</v>
      </c>
      <c r="K6295" s="1">
        <v>43214.711423611108</v>
      </c>
      <c r="L6295">
        <v>1208</v>
      </c>
      <c r="M6295" t="s">
        <v>881</v>
      </c>
      <c r="N6295">
        <v>20</v>
      </c>
      <c r="O6295">
        <v>5</v>
      </c>
      <c r="P6295">
        <v>1080</v>
      </c>
      <c r="Q6295">
        <f t="shared" si="789"/>
        <v>16</v>
      </c>
      <c r="R6295" t="b">
        <f t="shared" si="790"/>
        <v>0</v>
      </c>
      <c r="S6295" t="b">
        <f t="shared" si="791"/>
        <v>0</v>
      </c>
    </row>
    <row r="6296" spans="1:19">
      <c r="A6296" t="s">
        <v>5930</v>
      </c>
      <c r="B6296" s="1">
        <v>43198.43273148148</v>
      </c>
      <c r="C6296" s="5">
        <f t="shared" si="784"/>
        <v>6.3</v>
      </c>
      <c r="D6296" s="5">
        <f t="shared" si="785"/>
        <v>0</v>
      </c>
      <c r="E6296">
        <v>708</v>
      </c>
      <c r="F6296" t="s">
        <v>712</v>
      </c>
      <c r="G6296" t="str">
        <f t="shared" si="786"/>
        <v>양천구</v>
      </c>
      <c r="H6296">
        <f t="shared" si="787"/>
        <v>37.518970000000003</v>
      </c>
      <c r="I6296">
        <f t="shared" si="788"/>
        <v>126.86996499999999</v>
      </c>
      <c r="J6296">
        <v>8</v>
      </c>
      <c r="K6296" s="1">
        <v>43198.454675925925</v>
      </c>
      <c r="L6296">
        <v>703</v>
      </c>
      <c r="M6296" t="s">
        <v>234</v>
      </c>
      <c r="N6296">
        <v>7</v>
      </c>
      <c r="O6296">
        <v>31</v>
      </c>
      <c r="P6296">
        <v>1140</v>
      </c>
      <c r="Q6296">
        <f t="shared" si="789"/>
        <v>10</v>
      </c>
      <c r="R6296" t="b">
        <f t="shared" si="790"/>
        <v>1</v>
      </c>
      <c r="S6296" t="b">
        <f t="shared" si="791"/>
        <v>0</v>
      </c>
    </row>
    <row r="6297" spans="1:19">
      <c r="A6297" t="s">
        <v>5931</v>
      </c>
      <c r="B6297" s="1">
        <v>43199.331782407404</v>
      </c>
      <c r="C6297" s="5">
        <f t="shared" si="784"/>
        <v>0.6</v>
      </c>
      <c r="D6297" s="5">
        <f t="shared" si="785"/>
        <v>0</v>
      </c>
      <c r="E6297">
        <v>1519</v>
      </c>
      <c r="F6297" t="s">
        <v>2484</v>
      </c>
      <c r="G6297" t="str">
        <f t="shared" si="786"/>
        <v>강북구</v>
      </c>
      <c r="H6297">
        <f t="shared" si="787"/>
        <v>37.645451000000001</v>
      </c>
      <c r="I6297">
        <f t="shared" si="788"/>
        <v>127.01561700000001</v>
      </c>
      <c r="J6297">
        <v>1</v>
      </c>
      <c r="K6297" s="1">
        <v>43199.334722222222</v>
      </c>
      <c r="L6297">
        <v>1530</v>
      </c>
      <c r="M6297" t="s">
        <v>1940</v>
      </c>
      <c r="N6297">
        <v>2</v>
      </c>
      <c r="O6297">
        <v>3</v>
      </c>
      <c r="P6297">
        <v>840</v>
      </c>
      <c r="Q6297">
        <f t="shared" si="789"/>
        <v>7</v>
      </c>
      <c r="R6297" t="b">
        <f t="shared" si="790"/>
        <v>0</v>
      </c>
      <c r="S6297" t="b">
        <f t="shared" si="791"/>
        <v>0</v>
      </c>
    </row>
    <row r="6298" spans="1:19">
      <c r="A6298" t="s">
        <v>4466</v>
      </c>
      <c r="B6298" s="1">
        <v>43202.84615740741</v>
      </c>
      <c r="C6298" s="5">
        <f t="shared" si="784"/>
        <v>14.2</v>
      </c>
      <c r="D6298" s="5">
        <f t="shared" si="785"/>
        <v>0</v>
      </c>
      <c r="E6298">
        <v>1911</v>
      </c>
      <c r="F6298" t="s">
        <v>16</v>
      </c>
      <c r="G6298" t="str">
        <f t="shared" si="786"/>
        <v>구로구</v>
      </c>
      <c r="H6298">
        <f t="shared" si="787"/>
        <v>37.484940000000002</v>
      </c>
      <c r="I6298">
        <f t="shared" si="788"/>
        <v>126.901321</v>
      </c>
      <c r="J6298">
        <v>5</v>
      </c>
      <c r="K6298" s="1">
        <v>43202.858587962961</v>
      </c>
      <c r="L6298">
        <v>2140</v>
      </c>
      <c r="M6298" t="s">
        <v>1319</v>
      </c>
      <c r="N6298">
        <v>4</v>
      </c>
      <c r="O6298">
        <v>17</v>
      </c>
      <c r="P6298">
        <v>2950</v>
      </c>
      <c r="Q6298">
        <f t="shared" si="789"/>
        <v>20</v>
      </c>
      <c r="R6298" t="b">
        <f t="shared" si="790"/>
        <v>0</v>
      </c>
      <c r="S6298" t="b">
        <f t="shared" si="791"/>
        <v>0</v>
      </c>
    </row>
    <row r="6299" spans="1:19">
      <c r="A6299" t="s">
        <v>5932</v>
      </c>
      <c r="B6299" s="1">
        <v>43207.327951388892</v>
      </c>
      <c r="C6299" s="5">
        <f t="shared" si="784"/>
        <v>6.9</v>
      </c>
      <c r="D6299" s="5">
        <f t="shared" si="785"/>
        <v>0</v>
      </c>
      <c r="E6299">
        <v>207</v>
      </c>
      <c r="F6299" t="s">
        <v>118</v>
      </c>
      <c r="G6299" t="str">
        <f t="shared" si="786"/>
        <v>영등포구</v>
      </c>
      <c r="H6299">
        <f t="shared" si="787"/>
        <v>37.526989</v>
      </c>
      <c r="I6299">
        <f t="shared" si="788"/>
        <v>126.932098</v>
      </c>
      <c r="J6299">
        <v>11</v>
      </c>
      <c r="K6299" s="1">
        <v>43207.329988425925</v>
      </c>
      <c r="L6299">
        <v>217</v>
      </c>
      <c r="M6299" t="s">
        <v>1009</v>
      </c>
      <c r="N6299">
        <v>10</v>
      </c>
      <c r="O6299">
        <v>2</v>
      </c>
      <c r="P6299">
        <v>790</v>
      </c>
      <c r="Q6299">
        <f t="shared" si="789"/>
        <v>7</v>
      </c>
      <c r="R6299" t="b">
        <f t="shared" si="790"/>
        <v>0</v>
      </c>
      <c r="S6299" t="b">
        <f t="shared" si="791"/>
        <v>0</v>
      </c>
    </row>
    <row r="6300" spans="1:19">
      <c r="A6300" t="s">
        <v>3588</v>
      </c>
      <c r="B6300" s="1">
        <v>43201.362696759257</v>
      </c>
      <c r="C6300" s="5">
        <f t="shared" si="784"/>
        <v>9.6999999999999993</v>
      </c>
      <c r="D6300" s="5">
        <f t="shared" si="785"/>
        <v>0</v>
      </c>
      <c r="E6300">
        <v>239</v>
      </c>
      <c r="F6300" t="s">
        <v>679</v>
      </c>
      <c r="G6300" t="str">
        <f t="shared" si="786"/>
        <v>영등포구</v>
      </c>
      <c r="H6300">
        <f t="shared" si="787"/>
        <v>37.525852</v>
      </c>
      <c r="I6300">
        <f t="shared" si="788"/>
        <v>126.903282</v>
      </c>
      <c r="J6300">
        <v>15</v>
      </c>
      <c r="K6300" s="1">
        <v>43201.369895833333</v>
      </c>
      <c r="L6300">
        <v>228</v>
      </c>
      <c r="M6300" t="s">
        <v>830</v>
      </c>
      <c r="N6300">
        <v>5</v>
      </c>
      <c r="O6300">
        <v>10</v>
      </c>
      <c r="P6300">
        <v>2040</v>
      </c>
      <c r="Q6300">
        <f t="shared" si="789"/>
        <v>8</v>
      </c>
      <c r="R6300" t="b">
        <f t="shared" si="790"/>
        <v>0</v>
      </c>
      <c r="S6300" t="b">
        <f t="shared" si="791"/>
        <v>0</v>
      </c>
    </row>
    <row r="6301" spans="1:19">
      <c r="A6301" t="s">
        <v>1541</v>
      </c>
      <c r="B6301" s="1">
        <v>43220.420127314814</v>
      </c>
      <c r="C6301" s="5">
        <f t="shared" si="784"/>
        <v>19.5</v>
      </c>
      <c r="D6301" s="5">
        <f t="shared" si="785"/>
        <v>0</v>
      </c>
      <c r="E6301">
        <v>925</v>
      </c>
      <c r="F6301" t="s">
        <v>860</v>
      </c>
      <c r="G6301" t="str">
        <f t="shared" si="786"/>
        <v>은평구</v>
      </c>
      <c r="H6301">
        <f t="shared" si="787"/>
        <v>37.609566000000001</v>
      </c>
      <c r="I6301">
        <f t="shared" si="788"/>
        <v>126.930977</v>
      </c>
      <c r="J6301">
        <v>8</v>
      </c>
      <c r="K6301" s="1">
        <v>43220.436342592591</v>
      </c>
      <c r="L6301">
        <v>943</v>
      </c>
      <c r="M6301" t="s">
        <v>401</v>
      </c>
      <c r="N6301">
        <v>6</v>
      </c>
      <c r="O6301">
        <v>23</v>
      </c>
      <c r="P6301">
        <v>1390</v>
      </c>
      <c r="Q6301">
        <f t="shared" si="789"/>
        <v>10</v>
      </c>
      <c r="R6301" t="b">
        <f t="shared" si="790"/>
        <v>0</v>
      </c>
      <c r="S6301" t="b">
        <f t="shared" si="791"/>
        <v>0</v>
      </c>
    </row>
    <row r="6302" spans="1:19">
      <c r="A6302" t="s">
        <v>5933</v>
      </c>
      <c r="B6302" s="1">
        <v>43215.841192129628</v>
      </c>
      <c r="C6302" s="5">
        <f t="shared" si="784"/>
        <v>16.8</v>
      </c>
      <c r="D6302" s="5">
        <f t="shared" si="785"/>
        <v>0</v>
      </c>
      <c r="E6302">
        <v>224</v>
      </c>
      <c r="F6302" t="s">
        <v>552</v>
      </c>
      <c r="G6302" t="str">
        <f t="shared" si="786"/>
        <v>영등포구</v>
      </c>
      <c r="H6302">
        <f t="shared" si="787"/>
        <v>37.520088000000001</v>
      </c>
      <c r="I6302">
        <f t="shared" si="788"/>
        <v>126.932365</v>
      </c>
      <c r="J6302">
        <v>3</v>
      </c>
      <c r="K6302" s="1">
        <v>43215.851620370369</v>
      </c>
      <c r="L6302">
        <v>257</v>
      </c>
      <c r="M6302" t="s">
        <v>1942</v>
      </c>
      <c r="N6302">
        <v>5</v>
      </c>
      <c r="O6302">
        <v>14</v>
      </c>
      <c r="P6302">
        <v>1950</v>
      </c>
      <c r="Q6302">
        <f t="shared" si="789"/>
        <v>20</v>
      </c>
      <c r="R6302" t="b">
        <f t="shared" si="790"/>
        <v>0</v>
      </c>
      <c r="S6302" t="b">
        <f t="shared" si="791"/>
        <v>0</v>
      </c>
    </row>
    <row r="6303" spans="1:19">
      <c r="A6303" t="s">
        <v>5934</v>
      </c>
      <c r="B6303" s="1">
        <v>43202.438923611109</v>
      </c>
      <c r="C6303" s="5">
        <f t="shared" si="784"/>
        <v>13.8</v>
      </c>
      <c r="D6303" s="5">
        <f t="shared" si="785"/>
        <v>0</v>
      </c>
      <c r="E6303">
        <v>1824</v>
      </c>
      <c r="F6303" t="s">
        <v>909</v>
      </c>
      <c r="G6303" t="str">
        <f t="shared" si="786"/>
        <v>금천구</v>
      </c>
      <c r="H6303">
        <f t="shared" si="787"/>
        <v>37.464550000000003</v>
      </c>
      <c r="I6303">
        <f t="shared" si="788"/>
        <v>126.883728</v>
      </c>
      <c r="J6303">
        <v>10</v>
      </c>
      <c r="K6303" s="1">
        <v>43202.459756944445</v>
      </c>
      <c r="L6303">
        <v>1936</v>
      </c>
      <c r="M6303" t="s">
        <v>4020</v>
      </c>
      <c r="N6303">
        <v>6</v>
      </c>
      <c r="O6303">
        <v>29</v>
      </c>
      <c r="P6303">
        <v>5710</v>
      </c>
      <c r="Q6303">
        <f t="shared" si="789"/>
        <v>10</v>
      </c>
      <c r="R6303" t="b">
        <f t="shared" si="790"/>
        <v>0</v>
      </c>
      <c r="S6303" t="b">
        <f t="shared" si="791"/>
        <v>0</v>
      </c>
    </row>
    <row r="6304" spans="1:19">
      <c r="A6304" t="s">
        <v>4547</v>
      </c>
      <c r="B6304" s="1">
        <v>43200.036874999998</v>
      </c>
      <c r="C6304" s="5">
        <f t="shared" si="784"/>
        <v>9</v>
      </c>
      <c r="D6304" s="5">
        <f t="shared" si="785"/>
        <v>0</v>
      </c>
      <c r="E6304">
        <v>903</v>
      </c>
      <c r="F6304" t="s">
        <v>2710</v>
      </c>
      <c r="G6304" t="str">
        <f t="shared" si="786"/>
        <v>은평구</v>
      </c>
      <c r="H6304">
        <f t="shared" si="787"/>
        <v>37.645865999999998</v>
      </c>
      <c r="I6304">
        <f t="shared" si="788"/>
        <v>126.927391</v>
      </c>
      <c r="J6304">
        <v>18</v>
      </c>
      <c r="K6304" s="1">
        <v>43200.039236111108</v>
      </c>
      <c r="L6304">
        <v>904</v>
      </c>
      <c r="M6304" t="s">
        <v>3730</v>
      </c>
      <c r="N6304">
        <v>5</v>
      </c>
      <c r="O6304">
        <v>3</v>
      </c>
      <c r="P6304">
        <v>530</v>
      </c>
      <c r="Q6304">
        <f t="shared" si="789"/>
        <v>0</v>
      </c>
      <c r="R6304" t="b">
        <f t="shared" si="790"/>
        <v>0</v>
      </c>
      <c r="S6304" t="b">
        <f t="shared" si="791"/>
        <v>0</v>
      </c>
    </row>
    <row r="6305" spans="1:19">
      <c r="A6305" t="s">
        <v>5935</v>
      </c>
      <c r="B6305" s="1">
        <v>43194.697152777779</v>
      </c>
      <c r="C6305" s="5">
        <f t="shared" si="784"/>
        <v>17.899999999999999</v>
      </c>
      <c r="D6305" s="5">
        <f t="shared" si="785"/>
        <v>0</v>
      </c>
      <c r="E6305">
        <v>2038</v>
      </c>
      <c r="F6305" t="s">
        <v>850</v>
      </c>
      <c r="G6305" t="str">
        <f t="shared" si="786"/>
        <v>동작구</v>
      </c>
      <c r="H6305">
        <f t="shared" si="787"/>
        <v>37.503180999999998</v>
      </c>
      <c r="I6305">
        <f t="shared" si="788"/>
        <v>126.976089</v>
      </c>
      <c r="J6305">
        <v>3</v>
      </c>
      <c r="K6305" s="1">
        <v>43194.739236111112</v>
      </c>
      <c r="L6305">
        <v>2214</v>
      </c>
      <c r="M6305" t="s">
        <v>1444</v>
      </c>
      <c r="N6305">
        <v>4</v>
      </c>
      <c r="O6305">
        <v>60</v>
      </c>
      <c r="P6305">
        <v>5800</v>
      </c>
      <c r="Q6305">
        <f t="shared" si="789"/>
        <v>16</v>
      </c>
      <c r="R6305" t="b">
        <f t="shared" si="790"/>
        <v>0</v>
      </c>
      <c r="S6305" t="b">
        <f t="shared" si="791"/>
        <v>0</v>
      </c>
    </row>
    <row r="6306" spans="1:19">
      <c r="A6306" t="s">
        <v>5936</v>
      </c>
      <c r="B6306" s="1">
        <v>43199.552858796298</v>
      </c>
      <c r="C6306" s="5">
        <f t="shared" si="784"/>
        <v>12.4</v>
      </c>
      <c r="D6306" s="5">
        <f t="shared" si="785"/>
        <v>0</v>
      </c>
      <c r="E6306">
        <v>907</v>
      </c>
      <c r="F6306" t="s">
        <v>72</v>
      </c>
      <c r="G6306" t="str">
        <f t="shared" si="786"/>
        <v>은평구</v>
      </c>
      <c r="H6306">
        <f t="shared" si="787"/>
        <v>37.599491</v>
      </c>
      <c r="I6306">
        <f t="shared" si="788"/>
        <v>126.91686199999999</v>
      </c>
      <c r="J6306">
        <v>6</v>
      </c>
      <c r="K6306" s="1">
        <v>43199.61755787037</v>
      </c>
      <c r="L6306">
        <v>418</v>
      </c>
      <c r="M6306" t="s">
        <v>424</v>
      </c>
      <c r="N6306">
        <v>1</v>
      </c>
      <c r="O6306">
        <v>92</v>
      </c>
      <c r="P6306">
        <v>6540</v>
      </c>
      <c r="Q6306">
        <f t="shared" si="789"/>
        <v>13</v>
      </c>
      <c r="R6306" t="b">
        <f t="shared" si="790"/>
        <v>0</v>
      </c>
      <c r="S6306" t="b">
        <f t="shared" si="791"/>
        <v>0</v>
      </c>
    </row>
    <row r="6307" spans="1:19">
      <c r="A6307" t="s">
        <v>5241</v>
      </c>
      <c r="B6307" s="1">
        <v>43193.810497685183</v>
      </c>
      <c r="C6307" s="5">
        <f t="shared" si="784"/>
        <v>18</v>
      </c>
      <c r="D6307" s="5">
        <f t="shared" si="785"/>
        <v>0</v>
      </c>
      <c r="E6307">
        <v>1206</v>
      </c>
      <c r="F6307" t="s">
        <v>70</v>
      </c>
      <c r="G6307" t="str">
        <f t="shared" si="786"/>
        <v>송파구</v>
      </c>
      <c r="H6307">
        <f t="shared" si="787"/>
        <v>37.511279999999999</v>
      </c>
      <c r="I6307">
        <f t="shared" si="788"/>
        <v>127.078239</v>
      </c>
      <c r="J6307">
        <v>18</v>
      </c>
      <c r="K6307" s="1">
        <v>43193.816365740742</v>
      </c>
      <c r="L6307">
        <v>1221</v>
      </c>
      <c r="M6307" t="s">
        <v>612</v>
      </c>
      <c r="N6307">
        <v>4</v>
      </c>
      <c r="O6307">
        <v>7</v>
      </c>
      <c r="P6307">
        <v>1320</v>
      </c>
      <c r="Q6307">
        <f t="shared" si="789"/>
        <v>19</v>
      </c>
      <c r="R6307" t="b">
        <f t="shared" si="790"/>
        <v>0</v>
      </c>
      <c r="S6307" t="b">
        <f t="shared" si="791"/>
        <v>0</v>
      </c>
    </row>
    <row r="6308" spans="1:19">
      <c r="A6308" t="s">
        <v>5937</v>
      </c>
      <c r="B6308" s="1">
        <v>43201.920451388891</v>
      </c>
      <c r="C6308" s="5">
        <f t="shared" si="784"/>
        <v>10.3</v>
      </c>
      <c r="D6308" s="5">
        <f t="shared" si="785"/>
        <v>0</v>
      </c>
      <c r="E6308">
        <v>1808</v>
      </c>
      <c r="F6308" t="s">
        <v>246</v>
      </c>
      <c r="G6308" t="str">
        <f t="shared" si="786"/>
        <v>금천구</v>
      </c>
      <c r="H6308">
        <f t="shared" si="787"/>
        <v>37.473208999999997</v>
      </c>
      <c r="I6308">
        <f t="shared" si="788"/>
        <v>126.884941</v>
      </c>
      <c r="J6308">
        <v>15</v>
      </c>
      <c r="K6308" s="1">
        <v>43201.92287037037</v>
      </c>
      <c r="L6308">
        <v>9999</v>
      </c>
      <c r="M6308" t="s">
        <v>576</v>
      </c>
      <c r="N6308">
        <v>8</v>
      </c>
      <c r="O6308">
        <v>3</v>
      </c>
      <c r="P6308">
        <v>840</v>
      </c>
      <c r="Q6308">
        <f t="shared" si="789"/>
        <v>22</v>
      </c>
      <c r="R6308" t="b">
        <f t="shared" si="790"/>
        <v>0</v>
      </c>
      <c r="S6308" t="b">
        <f t="shared" si="791"/>
        <v>0</v>
      </c>
    </row>
    <row r="6309" spans="1:19">
      <c r="A6309" t="s">
        <v>4427</v>
      </c>
      <c r="B6309" s="1">
        <v>43211.013935185183</v>
      </c>
      <c r="C6309" s="5">
        <f t="shared" si="784"/>
        <v>16.3</v>
      </c>
      <c r="D6309" s="5">
        <f t="shared" si="785"/>
        <v>0</v>
      </c>
      <c r="E6309">
        <v>2048</v>
      </c>
      <c r="F6309" t="s">
        <v>1189</v>
      </c>
      <c r="G6309" t="str">
        <f t="shared" si="786"/>
        <v>동작구</v>
      </c>
      <c r="H6309">
        <f t="shared" si="787"/>
        <v>37.488453</v>
      </c>
      <c r="I6309">
        <f t="shared" si="788"/>
        <v>126.97421300000001</v>
      </c>
      <c r="J6309">
        <v>8</v>
      </c>
      <c r="K6309" s="1">
        <v>43211.033379629633</v>
      </c>
      <c r="L6309">
        <v>2104</v>
      </c>
      <c r="M6309" t="s">
        <v>615</v>
      </c>
      <c r="N6309">
        <v>8</v>
      </c>
      <c r="O6309">
        <v>25</v>
      </c>
      <c r="P6309">
        <v>1320</v>
      </c>
      <c r="Q6309">
        <f t="shared" si="789"/>
        <v>0</v>
      </c>
      <c r="R6309" t="b">
        <f t="shared" si="790"/>
        <v>1</v>
      </c>
      <c r="S6309" t="b">
        <f t="shared" si="791"/>
        <v>0</v>
      </c>
    </row>
    <row r="6310" spans="1:19">
      <c r="A6310" t="s">
        <v>5938</v>
      </c>
      <c r="B6310" s="1">
        <v>43214.674016203702</v>
      </c>
      <c r="C6310" s="5">
        <f t="shared" si="784"/>
        <v>15.5</v>
      </c>
      <c r="D6310" s="5">
        <f t="shared" si="785"/>
        <v>0</v>
      </c>
      <c r="E6310">
        <v>124</v>
      </c>
      <c r="F6310" t="s">
        <v>217</v>
      </c>
      <c r="G6310" t="str">
        <f t="shared" si="786"/>
        <v>마포구</v>
      </c>
      <c r="H6310">
        <f t="shared" si="787"/>
        <v>37.551139999999997</v>
      </c>
      <c r="I6310">
        <f t="shared" si="788"/>
        <v>126.936989</v>
      </c>
      <c r="J6310">
        <v>4</v>
      </c>
      <c r="K6310" s="1">
        <v>43214.704131944447</v>
      </c>
      <c r="L6310">
        <v>150</v>
      </c>
      <c r="M6310" t="s">
        <v>57</v>
      </c>
      <c r="N6310">
        <v>2</v>
      </c>
      <c r="O6310">
        <v>40</v>
      </c>
      <c r="P6310">
        <v>1800</v>
      </c>
      <c r="Q6310">
        <f t="shared" si="789"/>
        <v>16</v>
      </c>
      <c r="R6310" t="b">
        <f t="shared" si="790"/>
        <v>0</v>
      </c>
      <c r="S6310" t="b">
        <f t="shared" si="791"/>
        <v>0</v>
      </c>
    </row>
    <row r="6311" spans="1:19">
      <c r="A6311" t="s">
        <v>5939</v>
      </c>
      <c r="B6311" s="1">
        <v>43209.788622685184</v>
      </c>
      <c r="C6311" s="5">
        <f t="shared" si="784"/>
        <v>19.100000000000001</v>
      </c>
      <c r="D6311" s="5">
        <f t="shared" si="785"/>
        <v>0</v>
      </c>
      <c r="E6311">
        <v>2303</v>
      </c>
      <c r="F6311" t="s">
        <v>1679</v>
      </c>
      <c r="G6311" t="str">
        <f t="shared" si="786"/>
        <v>강남구</v>
      </c>
      <c r="H6311">
        <f t="shared" si="787"/>
        <v>37.511516999999998</v>
      </c>
      <c r="I6311">
        <f t="shared" si="788"/>
        <v>127.021477</v>
      </c>
      <c r="J6311">
        <v>13</v>
      </c>
      <c r="K6311" s="1">
        <v>43209.791817129626</v>
      </c>
      <c r="L6311">
        <v>2302</v>
      </c>
      <c r="M6311" t="s">
        <v>1131</v>
      </c>
      <c r="N6311">
        <v>2</v>
      </c>
      <c r="O6311">
        <v>4</v>
      </c>
      <c r="P6311">
        <v>730</v>
      </c>
      <c r="Q6311">
        <f t="shared" si="789"/>
        <v>18</v>
      </c>
      <c r="R6311" t="b">
        <f t="shared" si="790"/>
        <v>0</v>
      </c>
      <c r="S6311" t="b">
        <f t="shared" si="791"/>
        <v>0</v>
      </c>
    </row>
    <row r="6312" spans="1:19">
      <c r="A6312" t="s">
        <v>5940</v>
      </c>
      <c r="B6312" s="1">
        <v>43202.614548611113</v>
      </c>
      <c r="C6312" s="5">
        <f t="shared" si="784"/>
        <v>18.8</v>
      </c>
      <c r="D6312" s="5">
        <f t="shared" si="785"/>
        <v>0</v>
      </c>
      <c r="E6312">
        <v>1004</v>
      </c>
      <c r="F6312" t="s">
        <v>419</v>
      </c>
      <c r="G6312" t="str">
        <f t="shared" si="786"/>
        <v>강동구</v>
      </c>
      <c r="H6312">
        <f t="shared" si="787"/>
        <v>37.553348999999997</v>
      </c>
      <c r="I6312">
        <f t="shared" si="788"/>
        <v>127.12886</v>
      </c>
      <c r="J6312">
        <v>2</v>
      </c>
      <c r="K6312" s="1">
        <v>43202.646203703705</v>
      </c>
      <c r="L6312">
        <v>1011</v>
      </c>
      <c r="M6312" t="s">
        <v>265</v>
      </c>
      <c r="N6312">
        <v>3</v>
      </c>
      <c r="O6312">
        <v>45</v>
      </c>
      <c r="P6312">
        <v>4560</v>
      </c>
      <c r="Q6312">
        <f t="shared" si="789"/>
        <v>14</v>
      </c>
      <c r="R6312" t="b">
        <f t="shared" si="790"/>
        <v>0</v>
      </c>
      <c r="S6312" t="b">
        <f t="shared" si="791"/>
        <v>0</v>
      </c>
    </row>
    <row r="6313" spans="1:19">
      <c r="A6313" t="s">
        <v>2012</v>
      </c>
      <c r="B6313" s="1">
        <v>43210.928379629629</v>
      </c>
      <c r="C6313" s="5">
        <f t="shared" si="784"/>
        <v>18.2</v>
      </c>
      <c r="D6313" s="5">
        <f t="shared" si="785"/>
        <v>0</v>
      </c>
      <c r="E6313">
        <v>1026</v>
      </c>
      <c r="F6313" t="s">
        <v>3582</v>
      </c>
      <c r="G6313" t="str">
        <f t="shared" si="786"/>
        <v>강동구</v>
      </c>
      <c r="H6313">
        <f t="shared" si="787"/>
        <v>37.546630999999998</v>
      </c>
      <c r="I6313">
        <f t="shared" si="788"/>
        <v>127.155884</v>
      </c>
      <c r="J6313">
        <v>4</v>
      </c>
      <c r="K6313" s="1">
        <v>43210.977916666663</v>
      </c>
      <c r="L6313">
        <v>1026</v>
      </c>
      <c r="M6313" t="s">
        <v>3582</v>
      </c>
      <c r="N6313">
        <v>12</v>
      </c>
      <c r="O6313">
        <v>68</v>
      </c>
      <c r="P6313">
        <v>2530</v>
      </c>
      <c r="Q6313">
        <f t="shared" si="789"/>
        <v>22</v>
      </c>
      <c r="R6313" t="b">
        <f t="shared" si="790"/>
        <v>0</v>
      </c>
      <c r="S6313" t="b">
        <f t="shared" si="791"/>
        <v>0</v>
      </c>
    </row>
    <row r="6314" spans="1:19">
      <c r="A6314" t="s">
        <v>5187</v>
      </c>
      <c r="B6314" s="1">
        <v>43219.942372685182</v>
      </c>
      <c r="C6314" s="5">
        <f t="shared" si="784"/>
        <v>15.6</v>
      </c>
      <c r="D6314" s="5">
        <f t="shared" si="785"/>
        <v>0</v>
      </c>
      <c r="E6314">
        <v>129</v>
      </c>
      <c r="F6314" t="s">
        <v>408</v>
      </c>
      <c r="G6314" t="str">
        <f t="shared" si="786"/>
        <v>마포구</v>
      </c>
      <c r="H6314">
        <f t="shared" si="787"/>
        <v>37.555053999999998</v>
      </c>
      <c r="I6314">
        <f t="shared" si="788"/>
        <v>126.937569</v>
      </c>
      <c r="J6314">
        <v>8</v>
      </c>
      <c r="K6314" s="1">
        <v>43219.953414351854</v>
      </c>
      <c r="L6314">
        <v>157</v>
      </c>
      <c r="M6314" t="s">
        <v>64</v>
      </c>
      <c r="N6314">
        <v>4</v>
      </c>
      <c r="O6314">
        <v>15</v>
      </c>
      <c r="P6314">
        <v>2460</v>
      </c>
      <c r="Q6314">
        <f t="shared" si="789"/>
        <v>22</v>
      </c>
      <c r="R6314" t="b">
        <f t="shared" si="790"/>
        <v>1</v>
      </c>
      <c r="S6314" t="b">
        <f t="shared" si="791"/>
        <v>0</v>
      </c>
    </row>
    <row r="6315" spans="1:19">
      <c r="A6315" t="s">
        <v>5941</v>
      </c>
      <c r="B6315" s="1">
        <v>43202.609618055554</v>
      </c>
      <c r="C6315" s="5">
        <f t="shared" si="784"/>
        <v>18.8</v>
      </c>
      <c r="D6315" s="5">
        <f t="shared" si="785"/>
        <v>0</v>
      </c>
      <c r="E6315">
        <v>516</v>
      </c>
      <c r="F6315" t="s">
        <v>1128</v>
      </c>
      <c r="G6315" t="str">
        <f t="shared" si="786"/>
        <v>광진구</v>
      </c>
      <c r="H6315">
        <f t="shared" si="787"/>
        <v>37.548405000000002</v>
      </c>
      <c r="I6315">
        <f t="shared" si="788"/>
        <v>127.069366</v>
      </c>
      <c r="J6315">
        <v>6</v>
      </c>
      <c r="K6315" s="1">
        <v>43202.616631944446</v>
      </c>
      <c r="L6315">
        <v>592</v>
      </c>
      <c r="M6315" t="s">
        <v>437</v>
      </c>
      <c r="N6315">
        <v>1</v>
      </c>
      <c r="O6315">
        <v>9</v>
      </c>
      <c r="P6315">
        <v>1620</v>
      </c>
      <c r="Q6315">
        <f t="shared" si="789"/>
        <v>14</v>
      </c>
      <c r="R6315" t="b">
        <f t="shared" si="790"/>
        <v>0</v>
      </c>
      <c r="S6315" t="b">
        <f t="shared" si="791"/>
        <v>0</v>
      </c>
    </row>
    <row r="6316" spans="1:19">
      <c r="A6316" t="s">
        <v>4918</v>
      </c>
      <c r="B6316" s="1">
        <v>43217.36</v>
      </c>
      <c r="C6316" s="5">
        <f t="shared" si="784"/>
        <v>11.6</v>
      </c>
      <c r="D6316" s="5">
        <f t="shared" si="785"/>
        <v>0</v>
      </c>
      <c r="E6316">
        <v>1150</v>
      </c>
      <c r="F6316" t="s">
        <v>4018</v>
      </c>
      <c r="G6316" t="str">
        <f t="shared" si="786"/>
        <v>강서구</v>
      </c>
      <c r="H6316">
        <f t="shared" si="787"/>
        <v>37.561549999999997</v>
      </c>
      <c r="I6316">
        <f t="shared" si="788"/>
        <v>126.810478</v>
      </c>
      <c r="J6316">
        <v>4</v>
      </c>
      <c r="K6316" s="1">
        <v>43217.373449074075</v>
      </c>
      <c r="L6316">
        <v>1117</v>
      </c>
      <c r="M6316" t="s">
        <v>752</v>
      </c>
      <c r="N6316">
        <v>3</v>
      </c>
      <c r="O6316">
        <v>17</v>
      </c>
      <c r="P6316">
        <v>2800</v>
      </c>
      <c r="Q6316">
        <f t="shared" si="789"/>
        <v>8</v>
      </c>
      <c r="R6316" t="b">
        <f t="shared" si="790"/>
        <v>0</v>
      </c>
      <c r="S6316" t="b">
        <f t="shared" si="791"/>
        <v>0</v>
      </c>
    </row>
    <row r="6317" spans="1:19">
      <c r="A6317" t="s">
        <v>5942</v>
      </c>
      <c r="B6317" s="1">
        <v>43215.353530092594</v>
      </c>
      <c r="C6317" s="5">
        <f t="shared" si="784"/>
        <v>8.8000000000000007</v>
      </c>
      <c r="D6317" s="5">
        <f t="shared" si="785"/>
        <v>0</v>
      </c>
      <c r="E6317">
        <v>265</v>
      </c>
      <c r="F6317" t="s">
        <v>1711</v>
      </c>
      <c r="G6317" t="str">
        <f t="shared" si="786"/>
        <v>영등포구</v>
      </c>
      <c r="H6317">
        <f t="shared" si="787"/>
        <v>37.521132999999999</v>
      </c>
      <c r="I6317">
        <f t="shared" si="788"/>
        <v>126.89653800000001</v>
      </c>
      <c r="J6317">
        <v>9</v>
      </c>
      <c r="K6317" s="1">
        <v>43215.368923611109</v>
      </c>
      <c r="L6317">
        <v>1955</v>
      </c>
      <c r="M6317" t="s">
        <v>115</v>
      </c>
      <c r="N6317">
        <v>7</v>
      </c>
      <c r="O6317">
        <v>20</v>
      </c>
      <c r="P6317">
        <v>4630</v>
      </c>
      <c r="Q6317">
        <f t="shared" si="789"/>
        <v>8</v>
      </c>
      <c r="R6317" t="b">
        <f t="shared" si="790"/>
        <v>0</v>
      </c>
      <c r="S6317" t="b">
        <f t="shared" si="791"/>
        <v>0</v>
      </c>
    </row>
    <row r="6318" spans="1:19">
      <c r="A6318" t="s">
        <v>5943</v>
      </c>
      <c r="B6318" s="1">
        <v>43206.539710648147</v>
      </c>
      <c r="C6318" s="5">
        <f t="shared" si="784"/>
        <v>15.5</v>
      </c>
      <c r="D6318" s="5">
        <f t="shared" si="785"/>
        <v>0</v>
      </c>
      <c r="E6318">
        <v>343</v>
      </c>
      <c r="F6318" t="s">
        <v>3062</v>
      </c>
      <c r="G6318" t="str">
        <f t="shared" si="786"/>
        <v>종로구</v>
      </c>
      <c r="H6318">
        <f t="shared" si="787"/>
        <v>37.575431999999999</v>
      </c>
      <c r="I6318">
        <f t="shared" si="788"/>
        <v>127.004982</v>
      </c>
      <c r="J6318">
        <v>10</v>
      </c>
      <c r="K6318" s="1">
        <v>43206.541655092595</v>
      </c>
      <c r="L6318">
        <v>355</v>
      </c>
      <c r="M6318" t="s">
        <v>184</v>
      </c>
      <c r="N6318">
        <v>1</v>
      </c>
      <c r="O6318">
        <v>2</v>
      </c>
      <c r="P6318">
        <v>280</v>
      </c>
      <c r="Q6318">
        <f t="shared" si="789"/>
        <v>12</v>
      </c>
      <c r="R6318" t="b">
        <f t="shared" si="790"/>
        <v>0</v>
      </c>
      <c r="S6318" t="b">
        <f t="shared" si="791"/>
        <v>0</v>
      </c>
    </row>
    <row r="6319" spans="1:19">
      <c r="A6319" t="s">
        <v>5457</v>
      </c>
      <c r="B6319" s="1">
        <v>43202.747800925928</v>
      </c>
      <c r="C6319" s="5">
        <f t="shared" si="784"/>
        <v>18.600000000000001</v>
      </c>
      <c r="D6319" s="5">
        <f t="shared" si="785"/>
        <v>0</v>
      </c>
      <c r="E6319">
        <v>222</v>
      </c>
      <c r="F6319" t="s">
        <v>298</v>
      </c>
      <c r="G6319" t="str">
        <f t="shared" si="786"/>
        <v>영등포구</v>
      </c>
      <c r="H6319">
        <f t="shared" si="787"/>
        <v>37.520271000000001</v>
      </c>
      <c r="I6319">
        <f t="shared" si="788"/>
        <v>126.93888099999999</v>
      </c>
      <c r="J6319">
        <v>8</v>
      </c>
      <c r="K6319" s="1">
        <v>43202.759016203701</v>
      </c>
      <c r="L6319">
        <v>2002</v>
      </c>
      <c r="M6319" t="s">
        <v>1363</v>
      </c>
      <c r="N6319">
        <v>6</v>
      </c>
      <c r="O6319">
        <v>15</v>
      </c>
      <c r="P6319">
        <v>2440</v>
      </c>
      <c r="Q6319">
        <f t="shared" si="789"/>
        <v>17</v>
      </c>
      <c r="R6319" t="b">
        <f t="shared" si="790"/>
        <v>0</v>
      </c>
      <c r="S6319" t="b">
        <f t="shared" si="791"/>
        <v>0</v>
      </c>
    </row>
    <row r="6320" spans="1:19">
      <c r="A6320" t="s">
        <v>771</v>
      </c>
      <c r="B6320" s="1">
        <v>43209.82880787037</v>
      </c>
      <c r="C6320" s="5">
        <f t="shared" si="784"/>
        <v>17.399999999999999</v>
      </c>
      <c r="D6320" s="5">
        <f t="shared" si="785"/>
        <v>0</v>
      </c>
      <c r="E6320">
        <v>400</v>
      </c>
      <c r="F6320" t="s">
        <v>1530</v>
      </c>
      <c r="G6320" t="str">
        <f t="shared" si="786"/>
        <v>마포구</v>
      </c>
      <c r="H6320">
        <f t="shared" si="787"/>
        <v>37.587524000000002</v>
      </c>
      <c r="I6320">
        <f t="shared" si="788"/>
        <v>126.883003</v>
      </c>
      <c r="J6320">
        <v>4</v>
      </c>
      <c r="K6320" s="1">
        <v>43209.865914351853</v>
      </c>
      <c r="L6320">
        <v>806</v>
      </c>
      <c r="M6320" t="s">
        <v>522</v>
      </c>
      <c r="N6320">
        <v>17</v>
      </c>
      <c r="O6320">
        <v>50</v>
      </c>
      <c r="P6320">
        <v>11970</v>
      </c>
      <c r="Q6320">
        <f t="shared" si="789"/>
        <v>19</v>
      </c>
      <c r="R6320" t="b">
        <f t="shared" si="790"/>
        <v>0</v>
      </c>
      <c r="S6320" t="b">
        <f t="shared" si="791"/>
        <v>0</v>
      </c>
    </row>
    <row r="6321" spans="1:19">
      <c r="A6321" t="s">
        <v>5355</v>
      </c>
      <c r="B6321" s="1">
        <v>43203.662569444445</v>
      </c>
      <c r="C6321" s="5">
        <f t="shared" si="784"/>
        <v>18.600000000000001</v>
      </c>
      <c r="D6321" s="5">
        <f t="shared" si="785"/>
        <v>0</v>
      </c>
      <c r="E6321">
        <v>1646</v>
      </c>
      <c r="F6321" t="s">
        <v>4560</v>
      </c>
      <c r="G6321" t="str">
        <f t="shared" si="786"/>
        <v>노원구</v>
      </c>
      <c r="H6321">
        <f t="shared" si="787"/>
        <v>37.638489</v>
      </c>
      <c r="I6321">
        <f t="shared" si="788"/>
        <v>127.10790299999999</v>
      </c>
      <c r="J6321">
        <v>18</v>
      </c>
      <c r="K6321" s="1">
        <v>43203.690381944441</v>
      </c>
      <c r="L6321">
        <v>1646</v>
      </c>
      <c r="M6321" t="s">
        <v>4560</v>
      </c>
      <c r="N6321">
        <v>18</v>
      </c>
      <c r="O6321">
        <v>39</v>
      </c>
      <c r="P6321">
        <v>6790</v>
      </c>
      <c r="Q6321">
        <f t="shared" si="789"/>
        <v>15</v>
      </c>
      <c r="R6321" t="b">
        <f t="shared" si="790"/>
        <v>0</v>
      </c>
      <c r="S6321" t="b">
        <f t="shared" si="791"/>
        <v>0</v>
      </c>
    </row>
    <row r="6322" spans="1:19">
      <c r="A6322" t="s">
        <v>5944</v>
      </c>
      <c r="B6322" s="1">
        <v>43206.880682870367</v>
      </c>
      <c r="C6322" s="5">
        <f t="shared" si="784"/>
        <v>11.1</v>
      </c>
      <c r="D6322" s="5">
        <f t="shared" si="785"/>
        <v>0</v>
      </c>
      <c r="E6322">
        <v>421</v>
      </c>
      <c r="F6322" t="s">
        <v>329</v>
      </c>
      <c r="G6322" t="str">
        <f t="shared" si="786"/>
        <v>마포구</v>
      </c>
      <c r="H6322">
        <f t="shared" si="787"/>
        <v>37.565902999999999</v>
      </c>
      <c r="I6322">
        <f t="shared" si="788"/>
        <v>126.901184</v>
      </c>
      <c r="J6322">
        <v>4</v>
      </c>
      <c r="K6322" s="1">
        <v>43206.884814814817</v>
      </c>
      <c r="L6322">
        <v>194</v>
      </c>
      <c r="M6322" t="s">
        <v>73</v>
      </c>
      <c r="N6322">
        <v>5</v>
      </c>
      <c r="O6322">
        <v>5</v>
      </c>
      <c r="P6322">
        <v>1520</v>
      </c>
      <c r="Q6322">
        <f t="shared" si="789"/>
        <v>21</v>
      </c>
      <c r="R6322" t="b">
        <f t="shared" si="790"/>
        <v>0</v>
      </c>
      <c r="S6322" t="b">
        <f t="shared" si="791"/>
        <v>0</v>
      </c>
    </row>
    <row r="6323" spans="1:19">
      <c r="A6323" t="s">
        <v>5945</v>
      </c>
      <c r="B6323" s="1">
        <v>43210.846817129626</v>
      </c>
      <c r="C6323" s="5">
        <f t="shared" si="784"/>
        <v>21.1</v>
      </c>
      <c r="D6323" s="5">
        <f t="shared" si="785"/>
        <v>0</v>
      </c>
      <c r="E6323">
        <v>1233</v>
      </c>
      <c r="F6323" t="s">
        <v>1171</v>
      </c>
      <c r="G6323" t="str">
        <f t="shared" si="786"/>
        <v>송파구</v>
      </c>
      <c r="H6323">
        <f t="shared" si="787"/>
        <v>37.510508999999999</v>
      </c>
      <c r="I6323">
        <f t="shared" si="788"/>
        <v>127.093369</v>
      </c>
      <c r="J6323">
        <v>2</v>
      </c>
      <c r="K6323" s="1">
        <v>43210.871111111112</v>
      </c>
      <c r="L6323">
        <v>1201</v>
      </c>
      <c r="M6323" t="s">
        <v>664</v>
      </c>
      <c r="N6323">
        <v>3</v>
      </c>
      <c r="O6323">
        <v>34</v>
      </c>
      <c r="P6323">
        <v>3650</v>
      </c>
      <c r="Q6323">
        <f t="shared" si="789"/>
        <v>20</v>
      </c>
      <c r="R6323" t="b">
        <f t="shared" si="790"/>
        <v>0</v>
      </c>
      <c r="S6323" t="b">
        <f t="shared" si="791"/>
        <v>0</v>
      </c>
    </row>
    <row r="6324" spans="1:19">
      <c r="A6324" t="s">
        <v>5946</v>
      </c>
      <c r="B6324" s="1">
        <v>43197.664131944446</v>
      </c>
      <c r="C6324" s="5">
        <f t="shared" si="784"/>
        <v>7.6</v>
      </c>
      <c r="D6324" s="5">
        <f t="shared" si="785"/>
        <v>0</v>
      </c>
      <c r="E6324">
        <v>827</v>
      </c>
      <c r="F6324" t="s">
        <v>1033</v>
      </c>
      <c r="G6324" t="str">
        <f t="shared" si="786"/>
        <v>용산구</v>
      </c>
      <c r="H6324">
        <f t="shared" si="787"/>
        <v>37.541885000000001</v>
      </c>
      <c r="I6324">
        <f t="shared" si="788"/>
        <v>126.97966</v>
      </c>
      <c r="J6324">
        <v>20</v>
      </c>
      <c r="K6324" s="1">
        <v>43197.668726851851</v>
      </c>
      <c r="L6324">
        <v>828</v>
      </c>
      <c r="M6324" t="s">
        <v>3427</v>
      </c>
      <c r="N6324">
        <v>7</v>
      </c>
      <c r="O6324">
        <v>5</v>
      </c>
      <c r="P6324">
        <v>1290</v>
      </c>
      <c r="Q6324">
        <f t="shared" si="789"/>
        <v>15</v>
      </c>
      <c r="R6324" t="b">
        <f t="shared" si="790"/>
        <v>1</v>
      </c>
      <c r="S6324" t="b">
        <f t="shared" si="791"/>
        <v>0</v>
      </c>
    </row>
    <row r="6325" spans="1:19">
      <c r="A6325" t="s">
        <v>4319</v>
      </c>
      <c r="B6325" s="1">
        <v>43196.5159375</v>
      </c>
      <c r="C6325" s="5">
        <f t="shared" si="784"/>
        <v>6.7</v>
      </c>
      <c r="D6325" s="5">
        <f t="shared" si="785"/>
        <v>0</v>
      </c>
      <c r="E6325">
        <v>245</v>
      </c>
      <c r="F6325" t="s">
        <v>18</v>
      </c>
      <c r="G6325" t="str">
        <f t="shared" si="786"/>
        <v>영등포구</v>
      </c>
      <c r="H6325">
        <f t="shared" si="787"/>
        <v>37.528263000000003</v>
      </c>
      <c r="I6325">
        <f t="shared" si="788"/>
        <v>126.896629</v>
      </c>
      <c r="J6325">
        <v>1</v>
      </c>
      <c r="K6325" s="1">
        <v>43196.533564814818</v>
      </c>
      <c r="L6325">
        <v>212</v>
      </c>
      <c r="M6325" t="s">
        <v>2176</v>
      </c>
      <c r="N6325">
        <v>34</v>
      </c>
      <c r="O6325">
        <v>24</v>
      </c>
      <c r="P6325">
        <v>5400</v>
      </c>
      <c r="Q6325">
        <f t="shared" si="789"/>
        <v>12</v>
      </c>
      <c r="R6325" t="b">
        <f t="shared" si="790"/>
        <v>0</v>
      </c>
      <c r="S6325" t="b">
        <f t="shared" si="791"/>
        <v>0</v>
      </c>
    </row>
    <row r="6326" spans="1:19">
      <c r="A6326" t="s">
        <v>3038</v>
      </c>
      <c r="B6326" s="1">
        <v>43208.761400462965</v>
      </c>
      <c r="C6326" s="5">
        <f t="shared" si="784"/>
        <v>16.600000000000001</v>
      </c>
      <c r="D6326" s="5">
        <f t="shared" si="785"/>
        <v>0</v>
      </c>
      <c r="E6326">
        <v>103</v>
      </c>
      <c r="F6326" t="s">
        <v>182</v>
      </c>
      <c r="G6326" t="str">
        <f t="shared" si="786"/>
        <v>마포구</v>
      </c>
      <c r="H6326">
        <f t="shared" si="787"/>
        <v>37.554951000000003</v>
      </c>
      <c r="I6326">
        <f t="shared" si="788"/>
        <v>126.91083500000001</v>
      </c>
      <c r="J6326">
        <v>14</v>
      </c>
      <c r="K6326" s="1">
        <v>43208.805925925924</v>
      </c>
      <c r="L6326">
        <v>913</v>
      </c>
      <c r="M6326" t="s">
        <v>645</v>
      </c>
      <c r="N6326">
        <v>7</v>
      </c>
      <c r="O6326">
        <v>35</v>
      </c>
      <c r="P6326">
        <v>7630</v>
      </c>
      <c r="Q6326">
        <f t="shared" si="789"/>
        <v>18</v>
      </c>
      <c r="R6326" t="b">
        <f t="shared" si="790"/>
        <v>0</v>
      </c>
      <c r="S6326" t="b">
        <f t="shared" si="791"/>
        <v>0</v>
      </c>
    </row>
    <row r="6327" spans="1:19">
      <c r="A6327" t="s">
        <v>3262</v>
      </c>
      <c r="B6327" s="1">
        <v>43220.754479166666</v>
      </c>
      <c r="C6327" s="5">
        <f t="shared" si="784"/>
        <v>23</v>
      </c>
      <c r="D6327" s="5">
        <f t="shared" si="785"/>
        <v>0</v>
      </c>
      <c r="E6327">
        <v>1529</v>
      </c>
      <c r="F6327" t="s">
        <v>304</v>
      </c>
      <c r="G6327" t="str">
        <f t="shared" si="786"/>
        <v>강북구</v>
      </c>
      <c r="H6327">
        <f t="shared" si="787"/>
        <v>37.630180000000003</v>
      </c>
      <c r="I6327">
        <f t="shared" si="788"/>
        <v>127.02491000000001</v>
      </c>
      <c r="J6327">
        <v>13</v>
      </c>
      <c r="K6327" s="1">
        <v>43220.771377314813</v>
      </c>
      <c r="L6327">
        <v>1713</v>
      </c>
      <c r="M6327" t="s">
        <v>724</v>
      </c>
      <c r="N6327">
        <v>8</v>
      </c>
      <c r="O6327">
        <v>22</v>
      </c>
      <c r="P6327">
        <v>2890</v>
      </c>
      <c r="Q6327">
        <f t="shared" si="789"/>
        <v>18</v>
      </c>
      <c r="R6327" t="b">
        <f t="shared" si="790"/>
        <v>0</v>
      </c>
      <c r="S6327" t="b">
        <f t="shared" si="791"/>
        <v>0</v>
      </c>
    </row>
    <row r="6328" spans="1:19">
      <c r="A6328" t="s">
        <v>5947</v>
      </c>
      <c r="B6328" s="1">
        <v>43192.942361111112</v>
      </c>
      <c r="C6328" s="5">
        <f t="shared" si="784"/>
        <v>17.399999999999999</v>
      </c>
      <c r="D6328" s="5">
        <f t="shared" si="785"/>
        <v>0</v>
      </c>
      <c r="E6328">
        <v>1127</v>
      </c>
      <c r="F6328" t="s">
        <v>166</v>
      </c>
      <c r="G6328" t="str">
        <f t="shared" si="786"/>
        <v>강서구</v>
      </c>
      <c r="H6328">
        <f t="shared" si="787"/>
        <v>37.540981000000002</v>
      </c>
      <c r="I6328">
        <f t="shared" si="788"/>
        <v>126.83854700000001</v>
      </c>
      <c r="J6328">
        <v>2</v>
      </c>
      <c r="K6328" s="1">
        <v>43192.948935185188</v>
      </c>
      <c r="L6328">
        <v>740</v>
      </c>
      <c r="M6328" t="s">
        <v>67</v>
      </c>
      <c r="N6328">
        <v>8</v>
      </c>
      <c r="O6328">
        <v>9</v>
      </c>
      <c r="P6328">
        <v>1120</v>
      </c>
      <c r="Q6328">
        <f t="shared" si="789"/>
        <v>22</v>
      </c>
      <c r="R6328" t="b">
        <f t="shared" si="790"/>
        <v>0</v>
      </c>
      <c r="S6328" t="b">
        <f t="shared" si="791"/>
        <v>0</v>
      </c>
    </row>
    <row r="6329" spans="1:19">
      <c r="A6329" t="s">
        <v>5948</v>
      </c>
      <c r="B6329" s="1">
        <v>43216.546203703707</v>
      </c>
      <c r="C6329" s="5">
        <f t="shared" si="784"/>
        <v>20.6</v>
      </c>
      <c r="D6329" s="5">
        <f t="shared" si="785"/>
        <v>0</v>
      </c>
      <c r="E6329">
        <v>104</v>
      </c>
      <c r="F6329" t="s">
        <v>841</v>
      </c>
      <c r="G6329" t="str">
        <f t="shared" si="786"/>
        <v>마포구</v>
      </c>
      <c r="H6329">
        <f t="shared" si="787"/>
        <v>37.550629000000001</v>
      </c>
      <c r="I6329">
        <f t="shared" si="788"/>
        <v>126.914986</v>
      </c>
      <c r="J6329">
        <v>6</v>
      </c>
      <c r="K6329" s="1">
        <v>43216.579953703702</v>
      </c>
      <c r="L6329">
        <v>106</v>
      </c>
      <c r="M6329" t="s">
        <v>12</v>
      </c>
      <c r="N6329">
        <v>10</v>
      </c>
      <c r="O6329">
        <v>45</v>
      </c>
      <c r="P6329">
        <v>6400</v>
      </c>
      <c r="Q6329">
        <f t="shared" si="789"/>
        <v>13</v>
      </c>
      <c r="R6329" t="b">
        <f t="shared" si="790"/>
        <v>0</v>
      </c>
      <c r="S6329" t="b">
        <f t="shared" si="791"/>
        <v>0</v>
      </c>
    </row>
    <row r="6330" spans="1:19">
      <c r="A6330" t="s">
        <v>5949</v>
      </c>
      <c r="B6330" s="1">
        <v>43209.601458333331</v>
      </c>
      <c r="C6330" s="5">
        <f t="shared" si="784"/>
        <v>20.5</v>
      </c>
      <c r="D6330" s="5">
        <f t="shared" si="785"/>
        <v>0</v>
      </c>
      <c r="E6330">
        <v>146</v>
      </c>
      <c r="F6330" t="s">
        <v>63</v>
      </c>
      <c r="G6330" t="str">
        <f t="shared" si="786"/>
        <v>마포구</v>
      </c>
      <c r="H6330">
        <f t="shared" si="787"/>
        <v>37.539935999999997</v>
      </c>
      <c r="I6330">
        <f t="shared" si="788"/>
        <v>126.945824</v>
      </c>
      <c r="J6330">
        <v>11</v>
      </c>
      <c r="K6330" s="1">
        <v>43209.606203703705</v>
      </c>
      <c r="L6330">
        <v>144</v>
      </c>
      <c r="M6330" t="s">
        <v>270</v>
      </c>
      <c r="N6330">
        <v>4</v>
      </c>
      <c r="O6330">
        <v>6</v>
      </c>
      <c r="P6330">
        <v>17970</v>
      </c>
      <c r="Q6330">
        <f t="shared" si="789"/>
        <v>14</v>
      </c>
      <c r="R6330" t="b">
        <f t="shared" si="790"/>
        <v>0</v>
      </c>
      <c r="S6330" t="b">
        <f t="shared" si="791"/>
        <v>0</v>
      </c>
    </row>
    <row r="6331" spans="1:19">
      <c r="A6331" t="s">
        <v>492</v>
      </c>
      <c r="B6331" s="1">
        <v>43196.699097222219</v>
      </c>
      <c r="C6331" s="5">
        <f t="shared" si="784"/>
        <v>6.6</v>
      </c>
      <c r="D6331" s="5">
        <f t="shared" si="785"/>
        <v>0</v>
      </c>
      <c r="E6331">
        <v>1340</v>
      </c>
      <c r="F6331" t="s">
        <v>2610</v>
      </c>
      <c r="G6331" t="str">
        <f t="shared" si="786"/>
        <v>성북구</v>
      </c>
      <c r="H6331">
        <f t="shared" si="787"/>
        <v>37.61956</v>
      </c>
      <c r="I6331">
        <f t="shared" si="788"/>
        <v>127.053802</v>
      </c>
      <c r="J6331">
        <v>1</v>
      </c>
      <c r="K6331" s="1">
        <v>43196.726736111108</v>
      </c>
      <c r="L6331">
        <v>361</v>
      </c>
      <c r="M6331" t="s">
        <v>334</v>
      </c>
      <c r="N6331">
        <v>9</v>
      </c>
      <c r="O6331">
        <v>39</v>
      </c>
      <c r="P6331">
        <v>7740</v>
      </c>
      <c r="Q6331">
        <f t="shared" si="789"/>
        <v>16</v>
      </c>
      <c r="R6331" t="b">
        <f t="shared" si="790"/>
        <v>0</v>
      </c>
      <c r="S6331" t="b">
        <f t="shared" si="791"/>
        <v>0</v>
      </c>
    </row>
    <row r="6332" spans="1:19">
      <c r="A6332" t="s">
        <v>1759</v>
      </c>
      <c r="B6332" s="1">
        <v>43205.817928240744</v>
      </c>
      <c r="C6332" s="5">
        <f t="shared" si="784"/>
        <v>11</v>
      </c>
      <c r="D6332" s="5">
        <f t="shared" si="785"/>
        <v>0</v>
      </c>
      <c r="E6332">
        <v>1503</v>
      </c>
      <c r="F6332" t="s">
        <v>1006</v>
      </c>
      <c r="G6332" t="str">
        <f t="shared" si="786"/>
        <v>강북구</v>
      </c>
      <c r="H6332">
        <f t="shared" si="787"/>
        <v>37.639277999999997</v>
      </c>
      <c r="I6332">
        <f t="shared" si="788"/>
        <v>127.02675600000001</v>
      </c>
      <c r="J6332">
        <v>3</v>
      </c>
      <c r="K6332" s="1">
        <v>43205.82539351852</v>
      </c>
      <c r="L6332">
        <v>1709</v>
      </c>
      <c r="M6332" t="s">
        <v>1005</v>
      </c>
      <c r="N6332">
        <v>10</v>
      </c>
      <c r="O6332">
        <v>10</v>
      </c>
      <c r="P6332">
        <v>1510</v>
      </c>
      <c r="Q6332">
        <f t="shared" si="789"/>
        <v>19</v>
      </c>
      <c r="R6332" t="b">
        <f t="shared" si="790"/>
        <v>1</v>
      </c>
      <c r="S6332" t="b">
        <f t="shared" si="791"/>
        <v>0</v>
      </c>
    </row>
    <row r="6333" spans="1:19">
      <c r="A6333" t="s">
        <v>5950</v>
      </c>
      <c r="B6333" s="1">
        <v>43203.569548611114</v>
      </c>
      <c r="C6333" s="5">
        <f t="shared" si="784"/>
        <v>19</v>
      </c>
      <c r="D6333" s="5">
        <f t="shared" si="785"/>
        <v>0</v>
      </c>
      <c r="E6333">
        <v>356</v>
      </c>
      <c r="F6333" t="s">
        <v>662</v>
      </c>
      <c r="G6333" t="str">
        <f t="shared" si="786"/>
        <v>종로구</v>
      </c>
      <c r="H6333">
        <f t="shared" si="787"/>
        <v>37.577145000000002</v>
      </c>
      <c r="I6333">
        <f t="shared" si="788"/>
        <v>127.00206</v>
      </c>
      <c r="J6333">
        <v>4</v>
      </c>
      <c r="K6333" s="1">
        <v>43203.58666666667</v>
      </c>
      <c r="L6333">
        <v>316</v>
      </c>
      <c r="M6333" t="s">
        <v>447</v>
      </c>
      <c r="N6333">
        <v>4</v>
      </c>
      <c r="O6333">
        <v>24</v>
      </c>
      <c r="P6333">
        <v>3020</v>
      </c>
      <c r="Q6333">
        <f t="shared" si="789"/>
        <v>13</v>
      </c>
      <c r="R6333" t="b">
        <f t="shared" si="790"/>
        <v>0</v>
      </c>
      <c r="S6333" t="b">
        <f t="shared" si="791"/>
        <v>0</v>
      </c>
    </row>
    <row r="6334" spans="1:19">
      <c r="A6334" t="s">
        <v>4814</v>
      </c>
      <c r="B6334" s="1">
        <v>43196.329652777778</v>
      </c>
      <c r="C6334" s="5">
        <f t="shared" si="784"/>
        <v>5.7</v>
      </c>
      <c r="D6334" s="5">
        <f t="shared" si="785"/>
        <v>0</v>
      </c>
      <c r="E6334">
        <v>1022</v>
      </c>
      <c r="F6334" t="s">
        <v>78</v>
      </c>
      <c r="G6334" t="str">
        <f t="shared" si="786"/>
        <v>강동구</v>
      </c>
      <c r="H6334">
        <f t="shared" si="787"/>
        <v>37.533763999999998</v>
      </c>
      <c r="I6334">
        <f t="shared" si="788"/>
        <v>127.138031</v>
      </c>
      <c r="J6334">
        <v>5</v>
      </c>
      <c r="K6334" s="1">
        <v>43196.34171296296</v>
      </c>
      <c r="L6334">
        <v>1030</v>
      </c>
      <c r="M6334" t="s">
        <v>2347</v>
      </c>
      <c r="N6334">
        <v>11</v>
      </c>
      <c r="O6334">
        <v>16</v>
      </c>
      <c r="P6334">
        <v>2200</v>
      </c>
      <c r="Q6334">
        <f t="shared" si="789"/>
        <v>7</v>
      </c>
      <c r="R6334" t="b">
        <f t="shared" si="790"/>
        <v>0</v>
      </c>
      <c r="S6334" t="b">
        <f t="shared" si="791"/>
        <v>0</v>
      </c>
    </row>
    <row r="6335" spans="1:19">
      <c r="A6335" t="s">
        <v>5799</v>
      </c>
      <c r="B6335" s="1">
        <v>43207.986296296294</v>
      </c>
      <c r="C6335" s="5">
        <f t="shared" si="784"/>
        <v>10.1</v>
      </c>
      <c r="D6335" s="5">
        <f t="shared" si="785"/>
        <v>0</v>
      </c>
      <c r="E6335">
        <v>2012</v>
      </c>
      <c r="F6335" t="s">
        <v>1728</v>
      </c>
      <c r="G6335" t="str">
        <f t="shared" si="786"/>
        <v>동작구</v>
      </c>
      <c r="H6335">
        <f t="shared" si="787"/>
        <v>37.488360999999998</v>
      </c>
      <c r="I6335">
        <f t="shared" si="788"/>
        <v>126.906227</v>
      </c>
      <c r="J6335">
        <v>10</v>
      </c>
      <c r="K6335" s="1">
        <v>43207.988449074073</v>
      </c>
      <c r="L6335">
        <v>2113</v>
      </c>
      <c r="M6335" t="s">
        <v>2211</v>
      </c>
      <c r="N6335">
        <v>3</v>
      </c>
      <c r="O6335">
        <v>2</v>
      </c>
      <c r="P6335">
        <v>400</v>
      </c>
      <c r="Q6335">
        <f t="shared" si="789"/>
        <v>23</v>
      </c>
      <c r="R6335" t="b">
        <f t="shared" si="790"/>
        <v>0</v>
      </c>
      <c r="S6335" t="b">
        <f t="shared" si="791"/>
        <v>0</v>
      </c>
    </row>
    <row r="6336" spans="1:19">
      <c r="A6336" t="s">
        <v>1603</v>
      </c>
      <c r="B6336" s="1">
        <v>43191.742951388886</v>
      </c>
      <c r="C6336" s="5">
        <f t="shared" si="784"/>
        <v>18</v>
      </c>
      <c r="D6336" s="5">
        <f t="shared" si="785"/>
        <v>0</v>
      </c>
      <c r="E6336">
        <v>340</v>
      </c>
      <c r="F6336" t="s">
        <v>836</v>
      </c>
      <c r="G6336" t="str">
        <f t="shared" si="786"/>
        <v>종로구</v>
      </c>
      <c r="H6336">
        <f t="shared" si="787"/>
        <v>37.585628999999997</v>
      </c>
      <c r="I6336">
        <f t="shared" si="788"/>
        <v>127.00067900000001</v>
      </c>
      <c r="J6336">
        <v>6</v>
      </c>
      <c r="K6336" s="1">
        <v>43191.771921296298</v>
      </c>
      <c r="L6336">
        <v>327</v>
      </c>
      <c r="M6336" t="s">
        <v>311</v>
      </c>
      <c r="N6336">
        <v>2</v>
      </c>
      <c r="O6336">
        <v>41</v>
      </c>
      <c r="P6336">
        <v>3520</v>
      </c>
      <c r="Q6336">
        <f t="shared" si="789"/>
        <v>17</v>
      </c>
      <c r="R6336" t="b">
        <f t="shared" si="790"/>
        <v>1</v>
      </c>
      <c r="S6336" t="b">
        <f t="shared" si="791"/>
        <v>0</v>
      </c>
    </row>
    <row r="6337" spans="1:19">
      <c r="A6337" t="s">
        <v>5951</v>
      </c>
      <c r="B6337" s="1">
        <v>43191.09306712963</v>
      </c>
      <c r="C6337" s="5">
        <f t="shared" si="784"/>
        <v>11.7</v>
      </c>
      <c r="D6337" s="5">
        <f t="shared" si="785"/>
        <v>0</v>
      </c>
      <c r="E6337">
        <v>375</v>
      </c>
      <c r="F6337" t="s">
        <v>709</v>
      </c>
      <c r="G6337" t="str">
        <f t="shared" si="786"/>
        <v>중구</v>
      </c>
      <c r="H6337">
        <f t="shared" si="787"/>
        <v>37.563716999999997</v>
      </c>
      <c r="I6337">
        <f t="shared" si="788"/>
        <v>127.01842499999999</v>
      </c>
      <c r="J6337">
        <v>4</v>
      </c>
      <c r="K6337" s="1">
        <v>43191.098495370374</v>
      </c>
      <c r="L6337">
        <v>361</v>
      </c>
      <c r="M6337" t="s">
        <v>334</v>
      </c>
      <c r="N6337">
        <v>8</v>
      </c>
      <c r="O6337">
        <v>7</v>
      </c>
      <c r="P6337">
        <v>1350</v>
      </c>
      <c r="Q6337">
        <f t="shared" si="789"/>
        <v>2</v>
      </c>
      <c r="R6337" t="b">
        <f t="shared" si="790"/>
        <v>1</v>
      </c>
      <c r="S6337" t="b">
        <f t="shared" si="791"/>
        <v>0</v>
      </c>
    </row>
    <row r="6338" spans="1:19">
      <c r="A6338" t="s">
        <v>5952</v>
      </c>
      <c r="B6338" s="1">
        <v>43214.764930555553</v>
      </c>
      <c r="C6338" s="5">
        <f t="shared" ref="C6338:C6401" si="792">VLOOKUP(B6338,기상정보,2,TRUE)</f>
        <v>14.1</v>
      </c>
      <c r="D6338" s="5">
        <f t="shared" ref="D6338:D6401" si="793">VLOOKUP(B6338,기상정보,3,TRUE)</f>
        <v>0</v>
      </c>
      <c r="E6338">
        <v>550</v>
      </c>
      <c r="F6338" t="s">
        <v>1615</v>
      </c>
      <c r="G6338" t="str">
        <f t="shared" ref="G6338:G6401" si="794">VLOOKUP(E6338,대여소,3,FALSE)</f>
        <v>성동구</v>
      </c>
      <c r="H6338">
        <f t="shared" ref="H6338:H6401" si="795">VLOOKUP(E6338,대여소,5,FALSE)</f>
        <v>37.571640000000002</v>
      </c>
      <c r="I6338">
        <f t="shared" ref="I6338:I6401" si="796">VLOOKUP(E6338,대여소,6,FALSE)</f>
        <v>127.03565999999999</v>
      </c>
      <c r="J6338">
        <v>15</v>
      </c>
      <c r="K6338" s="1">
        <v>43214.772210648145</v>
      </c>
      <c r="L6338">
        <v>624</v>
      </c>
      <c r="M6338" t="s">
        <v>389</v>
      </c>
      <c r="N6338">
        <v>3</v>
      </c>
      <c r="O6338">
        <v>9</v>
      </c>
      <c r="P6338">
        <v>1290</v>
      </c>
      <c r="Q6338">
        <f t="shared" si="789"/>
        <v>18</v>
      </c>
      <c r="R6338" t="b">
        <f t="shared" si="790"/>
        <v>0</v>
      </c>
      <c r="S6338" t="b">
        <f t="shared" si="791"/>
        <v>0</v>
      </c>
    </row>
    <row r="6339" spans="1:19">
      <c r="A6339" t="s">
        <v>5953</v>
      </c>
      <c r="B6339" s="1">
        <v>43194.850497685184</v>
      </c>
      <c r="C6339" s="5">
        <f t="shared" si="792"/>
        <v>12.8</v>
      </c>
      <c r="D6339" s="5">
        <f t="shared" si="793"/>
        <v>0</v>
      </c>
      <c r="E6339">
        <v>1666</v>
      </c>
      <c r="F6339" t="s">
        <v>3540</v>
      </c>
      <c r="G6339" t="str">
        <f t="shared" si="794"/>
        <v>노원구</v>
      </c>
      <c r="H6339">
        <f t="shared" si="795"/>
        <v>37.655780999999998</v>
      </c>
      <c r="I6339">
        <f t="shared" si="796"/>
        <v>127.071777</v>
      </c>
      <c r="J6339">
        <v>4</v>
      </c>
      <c r="K6339" s="1">
        <v>43194.88826388889</v>
      </c>
      <c r="L6339">
        <v>1674</v>
      </c>
      <c r="M6339" t="s">
        <v>1683</v>
      </c>
      <c r="N6339">
        <v>12</v>
      </c>
      <c r="O6339">
        <v>53</v>
      </c>
      <c r="P6339">
        <v>8350</v>
      </c>
      <c r="Q6339">
        <f t="shared" ref="Q6339:Q6402" si="797">HOUR(B6339)</f>
        <v>20</v>
      </c>
      <c r="R6339" t="b">
        <f t="shared" ref="R6339:R6402" si="798">WEEKDAY(B6339,3)&gt;=5</f>
        <v>0</v>
      </c>
      <c r="S6339" t="b">
        <f t="shared" ref="S6339:S6402" si="799">D6339&gt;=1</f>
        <v>0</v>
      </c>
    </row>
    <row r="6340" spans="1:19">
      <c r="A6340" t="s">
        <v>5954</v>
      </c>
      <c r="B6340" s="1">
        <v>43200.512395833335</v>
      </c>
      <c r="C6340" s="5">
        <f t="shared" si="792"/>
        <v>20.5</v>
      </c>
      <c r="D6340" s="5">
        <f t="shared" si="793"/>
        <v>0</v>
      </c>
      <c r="E6340">
        <v>1928</v>
      </c>
      <c r="F6340" t="s">
        <v>1640</v>
      </c>
      <c r="G6340" t="str">
        <f t="shared" si="794"/>
        <v>구로구</v>
      </c>
      <c r="H6340">
        <f t="shared" si="795"/>
        <v>37.499470000000002</v>
      </c>
      <c r="I6340">
        <f t="shared" si="796"/>
        <v>126.86840100000001</v>
      </c>
      <c r="J6340">
        <v>10</v>
      </c>
      <c r="K6340" s="1">
        <v>43200.517858796295</v>
      </c>
      <c r="L6340">
        <v>1957</v>
      </c>
      <c r="M6340" t="s">
        <v>346</v>
      </c>
      <c r="N6340">
        <v>4</v>
      </c>
      <c r="O6340">
        <v>7</v>
      </c>
      <c r="P6340">
        <v>1220</v>
      </c>
      <c r="Q6340">
        <f t="shared" si="797"/>
        <v>12</v>
      </c>
      <c r="R6340" t="b">
        <f t="shared" si="798"/>
        <v>0</v>
      </c>
      <c r="S6340" t="b">
        <f t="shared" si="799"/>
        <v>0</v>
      </c>
    </row>
    <row r="6341" spans="1:19">
      <c r="A6341" t="s">
        <v>5130</v>
      </c>
      <c r="B6341" s="1">
        <v>43211.960011574076</v>
      </c>
      <c r="C6341" s="5">
        <f t="shared" si="792"/>
        <v>16</v>
      </c>
      <c r="D6341" s="5">
        <f t="shared" si="793"/>
        <v>0</v>
      </c>
      <c r="E6341">
        <v>635</v>
      </c>
      <c r="F6341" t="s">
        <v>322</v>
      </c>
      <c r="G6341" t="str">
        <f t="shared" si="794"/>
        <v>동대문구</v>
      </c>
      <c r="H6341">
        <f t="shared" si="795"/>
        <v>37.587516999999998</v>
      </c>
      <c r="I6341">
        <f t="shared" si="796"/>
        <v>127.052773</v>
      </c>
      <c r="J6341">
        <v>1</v>
      </c>
      <c r="K6341" s="1">
        <v>43211.966122685182</v>
      </c>
      <c r="L6341">
        <v>636</v>
      </c>
      <c r="M6341" t="s">
        <v>2755</v>
      </c>
      <c r="N6341">
        <v>1</v>
      </c>
      <c r="O6341">
        <v>8</v>
      </c>
      <c r="P6341">
        <v>1100</v>
      </c>
      <c r="Q6341">
        <f t="shared" si="797"/>
        <v>23</v>
      </c>
      <c r="R6341" t="b">
        <f t="shared" si="798"/>
        <v>1</v>
      </c>
      <c r="S6341" t="b">
        <f t="shared" si="799"/>
        <v>0</v>
      </c>
    </row>
    <row r="6342" spans="1:19">
      <c r="A6342" t="s">
        <v>5425</v>
      </c>
      <c r="B6342" s="1">
        <v>43219.701180555552</v>
      </c>
      <c r="C6342" s="5">
        <f t="shared" si="792"/>
        <v>22.2</v>
      </c>
      <c r="D6342" s="5">
        <f t="shared" si="793"/>
        <v>0</v>
      </c>
      <c r="E6342">
        <v>1914</v>
      </c>
      <c r="F6342" t="s">
        <v>2049</v>
      </c>
      <c r="G6342" t="str">
        <f t="shared" si="794"/>
        <v>구로구</v>
      </c>
      <c r="H6342">
        <f t="shared" si="795"/>
        <v>37.494591</v>
      </c>
      <c r="I6342">
        <f t="shared" si="796"/>
        <v>126.89392100000001</v>
      </c>
      <c r="J6342">
        <v>1</v>
      </c>
      <c r="K6342" s="1">
        <v>43219.748749999999</v>
      </c>
      <c r="L6342">
        <v>207</v>
      </c>
      <c r="M6342" t="s">
        <v>118</v>
      </c>
      <c r="N6342">
        <v>24</v>
      </c>
      <c r="O6342">
        <v>69</v>
      </c>
      <c r="P6342">
        <v>6590</v>
      </c>
      <c r="Q6342">
        <f t="shared" si="797"/>
        <v>16</v>
      </c>
      <c r="R6342" t="b">
        <f t="shared" si="798"/>
        <v>1</v>
      </c>
      <c r="S6342" t="b">
        <f t="shared" si="799"/>
        <v>0</v>
      </c>
    </row>
    <row r="6343" spans="1:19">
      <c r="A6343" t="s">
        <v>5955</v>
      </c>
      <c r="B6343" s="1">
        <v>43202.746261574073</v>
      </c>
      <c r="C6343" s="5">
        <f t="shared" si="792"/>
        <v>18.600000000000001</v>
      </c>
      <c r="D6343" s="5">
        <f t="shared" si="793"/>
        <v>0</v>
      </c>
      <c r="E6343">
        <v>563</v>
      </c>
      <c r="F6343" t="s">
        <v>772</v>
      </c>
      <c r="G6343" t="str">
        <f t="shared" si="794"/>
        <v>성동구</v>
      </c>
      <c r="H6343">
        <f t="shared" si="795"/>
        <v>37.547913000000001</v>
      </c>
      <c r="I6343">
        <f t="shared" si="796"/>
        <v>127.062752</v>
      </c>
      <c r="J6343">
        <v>7</v>
      </c>
      <c r="K6343" s="1">
        <v>43202.748692129629</v>
      </c>
      <c r="L6343">
        <v>514</v>
      </c>
      <c r="M6343" t="s">
        <v>24</v>
      </c>
      <c r="N6343">
        <v>3</v>
      </c>
      <c r="O6343">
        <v>3</v>
      </c>
      <c r="P6343">
        <v>770</v>
      </c>
      <c r="Q6343">
        <f t="shared" si="797"/>
        <v>17</v>
      </c>
      <c r="R6343" t="b">
        <f t="shared" si="798"/>
        <v>0</v>
      </c>
      <c r="S6343" t="b">
        <f t="shared" si="799"/>
        <v>0</v>
      </c>
    </row>
    <row r="6344" spans="1:19">
      <c r="A6344" t="s">
        <v>5956</v>
      </c>
      <c r="B6344" s="1">
        <v>43208.613518518519</v>
      </c>
      <c r="C6344" s="5">
        <f t="shared" si="792"/>
        <v>18.899999999999999</v>
      </c>
      <c r="D6344" s="5">
        <f t="shared" si="793"/>
        <v>0</v>
      </c>
      <c r="E6344">
        <v>301</v>
      </c>
      <c r="F6344" t="s">
        <v>793</v>
      </c>
      <c r="G6344" t="str">
        <f t="shared" si="794"/>
        <v>종로구</v>
      </c>
      <c r="H6344">
        <f t="shared" si="795"/>
        <v>37.575794000000002</v>
      </c>
      <c r="I6344">
        <f t="shared" si="796"/>
        <v>126.971451</v>
      </c>
      <c r="J6344">
        <v>8</v>
      </c>
      <c r="K6344" s="1">
        <v>43208.62605324074</v>
      </c>
      <c r="L6344">
        <v>301</v>
      </c>
      <c r="M6344" t="s">
        <v>793</v>
      </c>
      <c r="N6344">
        <v>6</v>
      </c>
      <c r="O6344">
        <v>16</v>
      </c>
      <c r="P6344">
        <v>1680</v>
      </c>
      <c r="Q6344">
        <f t="shared" si="797"/>
        <v>14</v>
      </c>
      <c r="R6344" t="b">
        <f t="shared" si="798"/>
        <v>0</v>
      </c>
      <c r="S6344" t="b">
        <f t="shared" si="799"/>
        <v>0</v>
      </c>
    </row>
    <row r="6345" spans="1:19">
      <c r="A6345" t="s">
        <v>3058</v>
      </c>
      <c r="B6345" s="1">
        <v>43219.608599537038</v>
      </c>
      <c r="C6345" s="5">
        <f t="shared" si="792"/>
        <v>21.6</v>
      </c>
      <c r="D6345" s="5">
        <f t="shared" si="793"/>
        <v>0</v>
      </c>
      <c r="E6345">
        <v>214</v>
      </c>
      <c r="F6345" t="s">
        <v>551</v>
      </c>
      <c r="G6345" t="str">
        <f t="shared" si="794"/>
        <v>영등포구</v>
      </c>
      <c r="H6345">
        <f t="shared" si="795"/>
        <v>37.523021999999997</v>
      </c>
      <c r="I6345">
        <f t="shared" si="796"/>
        <v>126.92083700000001</v>
      </c>
      <c r="J6345">
        <v>11</v>
      </c>
      <c r="K6345" s="1">
        <v>43219.690208333333</v>
      </c>
      <c r="L6345">
        <v>213</v>
      </c>
      <c r="M6345" t="s">
        <v>282</v>
      </c>
      <c r="N6345">
        <v>15</v>
      </c>
      <c r="O6345">
        <v>117</v>
      </c>
      <c r="P6345">
        <v>13810</v>
      </c>
      <c r="Q6345">
        <f t="shared" si="797"/>
        <v>14</v>
      </c>
      <c r="R6345" t="b">
        <f t="shared" si="798"/>
        <v>1</v>
      </c>
      <c r="S6345" t="b">
        <f t="shared" si="799"/>
        <v>0</v>
      </c>
    </row>
    <row r="6346" spans="1:19">
      <c r="A6346" t="s">
        <v>5957</v>
      </c>
      <c r="B6346" s="1">
        <v>43212.009120370371</v>
      </c>
      <c r="C6346" s="5">
        <f t="shared" si="792"/>
        <v>15.9</v>
      </c>
      <c r="D6346" s="5">
        <f t="shared" si="793"/>
        <v>0</v>
      </c>
      <c r="E6346">
        <v>747</v>
      </c>
      <c r="F6346" t="s">
        <v>2163</v>
      </c>
      <c r="G6346" t="str">
        <f t="shared" si="794"/>
        <v>양천구</v>
      </c>
      <c r="H6346">
        <f t="shared" si="795"/>
        <v>37.534579999999998</v>
      </c>
      <c r="I6346">
        <f t="shared" si="796"/>
        <v>126.875648</v>
      </c>
      <c r="J6346">
        <v>7</v>
      </c>
      <c r="K6346" s="1">
        <v>43212.032511574071</v>
      </c>
      <c r="L6346">
        <v>1925</v>
      </c>
      <c r="M6346" t="s">
        <v>345</v>
      </c>
      <c r="N6346">
        <v>5</v>
      </c>
      <c r="O6346">
        <v>33</v>
      </c>
      <c r="P6346">
        <v>6030</v>
      </c>
      <c r="Q6346">
        <f t="shared" si="797"/>
        <v>0</v>
      </c>
      <c r="R6346" t="b">
        <f t="shared" si="798"/>
        <v>1</v>
      </c>
      <c r="S6346" t="b">
        <f t="shared" si="799"/>
        <v>0</v>
      </c>
    </row>
    <row r="6347" spans="1:19">
      <c r="A6347" t="s">
        <v>5958</v>
      </c>
      <c r="B6347" s="1">
        <v>43201.940416666665</v>
      </c>
      <c r="C6347" s="5">
        <f t="shared" si="792"/>
        <v>10.3</v>
      </c>
      <c r="D6347" s="5">
        <f t="shared" si="793"/>
        <v>0</v>
      </c>
      <c r="E6347">
        <v>327</v>
      </c>
      <c r="F6347" t="s">
        <v>311</v>
      </c>
      <c r="G6347" t="str">
        <f t="shared" si="794"/>
        <v>종로구</v>
      </c>
      <c r="H6347">
        <f t="shared" si="795"/>
        <v>37.573357000000001</v>
      </c>
      <c r="I6347">
        <f t="shared" si="796"/>
        <v>126.987465</v>
      </c>
      <c r="J6347">
        <v>6</v>
      </c>
      <c r="K6347" s="1">
        <v>43201.946643518517</v>
      </c>
      <c r="L6347">
        <v>359</v>
      </c>
      <c r="M6347" t="s">
        <v>863</v>
      </c>
      <c r="N6347">
        <v>2</v>
      </c>
      <c r="O6347">
        <v>8</v>
      </c>
      <c r="P6347">
        <v>1590</v>
      </c>
      <c r="Q6347">
        <f t="shared" si="797"/>
        <v>22</v>
      </c>
      <c r="R6347" t="b">
        <f t="shared" si="798"/>
        <v>0</v>
      </c>
      <c r="S6347" t="b">
        <f t="shared" si="799"/>
        <v>0</v>
      </c>
    </row>
    <row r="6348" spans="1:19">
      <c r="A6348" t="s">
        <v>5959</v>
      </c>
      <c r="B6348" s="1">
        <v>43218.656840277778</v>
      </c>
      <c r="C6348" s="5">
        <f t="shared" si="792"/>
        <v>21.1</v>
      </c>
      <c r="D6348" s="5">
        <f t="shared" si="793"/>
        <v>0</v>
      </c>
      <c r="E6348">
        <v>502</v>
      </c>
      <c r="F6348" t="s">
        <v>124</v>
      </c>
      <c r="G6348" t="str">
        <f t="shared" si="794"/>
        <v>광진구</v>
      </c>
      <c r="H6348">
        <f t="shared" si="795"/>
        <v>37.531860000000002</v>
      </c>
      <c r="I6348">
        <f t="shared" si="796"/>
        <v>127.06719200000001</v>
      </c>
      <c r="J6348">
        <v>4</v>
      </c>
      <c r="K6348" s="1">
        <v>43218.734467592592</v>
      </c>
      <c r="L6348">
        <v>501</v>
      </c>
      <c r="M6348" t="s">
        <v>143</v>
      </c>
      <c r="N6348">
        <v>8</v>
      </c>
      <c r="O6348">
        <v>105</v>
      </c>
      <c r="P6348">
        <v>9350</v>
      </c>
      <c r="Q6348">
        <f t="shared" si="797"/>
        <v>15</v>
      </c>
      <c r="R6348" t="b">
        <f t="shared" si="798"/>
        <v>1</v>
      </c>
      <c r="S6348" t="b">
        <f t="shared" si="799"/>
        <v>0</v>
      </c>
    </row>
    <row r="6349" spans="1:19">
      <c r="A6349" t="s">
        <v>5960</v>
      </c>
      <c r="B6349" s="1">
        <v>43201.503310185188</v>
      </c>
      <c r="C6349" s="5">
        <f t="shared" si="792"/>
        <v>15.7</v>
      </c>
      <c r="D6349" s="5">
        <f t="shared" si="793"/>
        <v>0</v>
      </c>
      <c r="E6349">
        <v>130</v>
      </c>
      <c r="F6349" t="s">
        <v>579</v>
      </c>
      <c r="G6349" t="str">
        <f t="shared" si="794"/>
        <v>마포구</v>
      </c>
      <c r="H6349">
        <f t="shared" si="795"/>
        <v>37.554859</v>
      </c>
      <c r="I6349">
        <f t="shared" si="796"/>
        <v>126.93615699999999</v>
      </c>
      <c r="J6349">
        <v>1</v>
      </c>
      <c r="K6349" s="1">
        <v>43201.507870370369</v>
      </c>
      <c r="L6349">
        <v>126</v>
      </c>
      <c r="M6349" t="s">
        <v>326</v>
      </c>
      <c r="N6349">
        <v>1</v>
      </c>
      <c r="O6349">
        <v>6</v>
      </c>
      <c r="P6349">
        <v>1230</v>
      </c>
      <c r="Q6349">
        <f t="shared" si="797"/>
        <v>12</v>
      </c>
      <c r="R6349" t="b">
        <f t="shared" si="798"/>
        <v>0</v>
      </c>
      <c r="S6349" t="b">
        <f t="shared" si="799"/>
        <v>0</v>
      </c>
    </row>
    <row r="6350" spans="1:19">
      <c r="A6350" t="s">
        <v>5961</v>
      </c>
      <c r="B6350" s="1">
        <v>43212.564131944448</v>
      </c>
      <c r="C6350" s="5">
        <f t="shared" si="792"/>
        <v>20.5</v>
      </c>
      <c r="D6350" s="5">
        <f t="shared" si="793"/>
        <v>0</v>
      </c>
      <c r="E6350">
        <v>2054</v>
      </c>
      <c r="F6350" t="s">
        <v>179</v>
      </c>
      <c r="G6350" t="str">
        <f t="shared" si="794"/>
        <v>동작구</v>
      </c>
      <c r="H6350">
        <f t="shared" si="795"/>
        <v>37.510548</v>
      </c>
      <c r="I6350">
        <f t="shared" si="796"/>
        <v>126.944847</v>
      </c>
      <c r="J6350">
        <v>9</v>
      </c>
      <c r="K6350" s="1">
        <v>43212.602349537039</v>
      </c>
      <c r="L6350">
        <v>2054</v>
      </c>
      <c r="M6350" t="s">
        <v>179</v>
      </c>
      <c r="N6350">
        <v>2</v>
      </c>
      <c r="O6350">
        <v>51</v>
      </c>
      <c r="P6350">
        <v>2580</v>
      </c>
      <c r="Q6350">
        <f t="shared" si="797"/>
        <v>13</v>
      </c>
      <c r="R6350" t="b">
        <f t="shared" si="798"/>
        <v>1</v>
      </c>
      <c r="S6350" t="b">
        <f t="shared" si="799"/>
        <v>0</v>
      </c>
    </row>
    <row r="6351" spans="1:19">
      <c r="A6351" t="s">
        <v>380</v>
      </c>
      <c r="B6351" s="1">
        <v>43191.677164351851</v>
      </c>
      <c r="C6351" s="5">
        <f t="shared" si="792"/>
        <v>18.2</v>
      </c>
      <c r="D6351" s="5">
        <f t="shared" si="793"/>
        <v>0</v>
      </c>
      <c r="E6351">
        <v>254</v>
      </c>
      <c r="F6351" t="s">
        <v>2482</v>
      </c>
      <c r="G6351" t="str">
        <f t="shared" si="794"/>
        <v>영등포구</v>
      </c>
      <c r="H6351">
        <f t="shared" si="795"/>
        <v>37.503803249999997</v>
      </c>
      <c r="I6351">
        <f t="shared" si="796"/>
        <v>126.90341949</v>
      </c>
      <c r="J6351">
        <v>2</v>
      </c>
      <c r="K6351" s="1">
        <v>43191.750300925924</v>
      </c>
      <c r="L6351">
        <v>207</v>
      </c>
      <c r="M6351" t="s">
        <v>118</v>
      </c>
      <c r="N6351">
        <v>32</v>
      </c>
      <c r="O6351">
        <v>103</v>
      </c>
      <c r="P6351">
        <v>15190</v>
      </c>
      <c r="Q6351">
        <f t="shared" si="797"/>
        <v>16</v>
      </c>
      <c r="R6351" t="b">
        <f t="shared" si="798"/>
        <v>1</v>
      </c>
      <c r="S6351" t="b">
        <f t="shared" si="799"/>
        <v>0</v>
      </c>
    </row>
    <row r="6352" spans="1:19">
      <c r="A6352" t="s">
        <v>5962</v>
      </c>
      <c r="B6352" s="1">
        <v>43218.769305555557</v>
      </c>
      <c r="C6352" s="5">
        <f t="shared" si="792"/>
        <v>18.899999999999999</v>
      </c>
      <c r="D6352" s="5">
        <f t="shared" si="793"/>
        <v>0</v>
      </c>
      <c r="E6352">
        <v>3515</v>
      </c>
      <c r="F6352" t="s">
        <v>1407</v>
      </c>
      <c r="G6352" t="str">
        <f t="shared" si="794"/>
        <v>성동구</v>
      </c>
      <c r="H6352">
        <f t="shared" si="795"/>
        <v>37.542816000000002</v>
      </c>
      <c r="I6352">
        <f t="shared" si="796"/>
        <v>127.042084</v>
      </c>
      <c r="J6352">
        <v>10</v>
      </c>
      <c r="K6352" s="1">
        <v>43218.795972222222</v>
      </c>
      <c r="L6352">
        <v>501</v>
      </c>
      <c r="M6352" t="s">
        <v>143</v>
      </c>
      <c r="N6352">
        <v>4</v>
      </c>
      <c r="O6352">
        <v>36</v>
      </c>
      <c r="P6352">
        <v>3350</v>
      </c>
      <c r="Q6352">
        <f t="shared" si="797"/>
        <v>18</v>
      </c>
      <c r="R6352" t="b">
        <f t="shared" si="798"/>
        <v>1</v>
      </c>
      <c r="S6352" t="b">
        <f t="shared" si="799"/>
        <v>0</v>
      </c>
    </row>
    <row r="6353" spans="1:19">
      <c r="A6353" t="s">
        <v>5963</v>
      </c>
      <c r="B6353" s="1">
        <v>43217.595127314817</v>
      </c>
      <c r="C6353" s="5">
        <f t="shared" si="792"/>
        <v>22.2</v>
      </c>
      <c r="D6353" s="5">
        <f t="shared" si="793"/>
        <v>0</v>
      </c>
      <c r="E6353">
        <v>389</v>
      </c>
      <c r="F6353" t="s">
        <v>499</v>
      </c>
      <c r="G6353" t="str">
        <f t="shared" si="794"/>
        <v>중구</v>
      </c>
      <c r="H6353">
        <f t="shared" si="795"/>
        <v>37.56673</v>
      </c>
      <c r="I6353">
        <f t="shared" si="796"/>
        <v>126.996605</v>
      </c>
      <c r="J6353">
        <v>2</v>
      </c>
      <c r="K6353" s="1">
        <v>43217.613449074073</v>
      </c>
      <c r="L6353">
        <v>160</v>
      </c>
      <c r="M6353" t="s">
        <v>1949</v>
      </c>
      <c r="N6353">
        <v>16</v>
      </c>
      <c r="O6353">
        <v>25</v>
      </c>
      <c r="P6353">
        <v>3950</v>
      </c>
      <c r="Q6353">
        <f t="shared" si="797"/>
        <v>14</v>
      </c>
      <c r="R6353" t="b">
        <f t="shared" si="798"/>
        <v>0</v>
      </c>
      <c r="S6353" t="b">
        <f t="shared" si="799"/>
        <v>0</v>
      </c>
    </row>
    <row r="6354" spans="1:19">
      <c r="A6354" t="s">
        <v>4775</v>
      </c>
      <c r="B6354" s="1">
        <v>43216.747233796297</v>
      </c>
      <c r="C6354" s="5">
        <f t="shared" si="792"/>
        <v>20.7</v>
      </c>
      <c r="D6354" s="5">
        <f t="shared" si="793"/>
        <v>0</v>
      </c>
      <c r="E6354">
        <v>2231</v>
      </c>
      <c r="F6354" t="s">
        <v>1173</v>
      </c>
      <c r="G6354" t="str">
        <f t="shared" si="794"/>
        <v>서초구</v>
      </c>
      <c r="H6354">
        <f t="shared" si="795"/>
        <v>37.496913999999997</v>
      </c>
      <c r="I6354">
        <f t="shared" si="796"/>
        <v>127.024963</v>
      </c>
      <c r="J6354">
        <v>4</v>
      </c>
      <c r="K6354" s="1">
        <v>43216.814837962964</v>
      </c>
      <c r="L6354">
        <v>2387</v>
      </c>
      <c r="M6354" t="s">
        <v>1843</v>
      </c>
      <c r="N6354">
        <v>3</v>
      </c>
      <c r="O6354">
        <v>96</v>
      </c>
      <c r="P6354">
        <v>12810</v>
      </c>
      <c r="Q6354">
        <f t="shared" si="797"/>
        <v>17</v>
      </c>
      <c r="R6354" t="b">
        <f t="shared" si="798"/>
        <v>0</v>
      </c>
      <c r="S6354" t="b">
        <f t="shared" si="799"/>
        <v>0</v>
      </c>
    </row>
    <row r="6355" spans="1:19">
      <c r="A6355" t="s">
        <v>4068</v>
      </c>
      <c r="B6355" s="1">
        <v>43206.773599537039</v>
      </c>
      <c r="C6355" s="5">
        <f t="shared" si="792"/>
        <v>17</v>
      </c>
      <c r="D6355" s="5">
        <f t="shared" si="793"/>
        <v>0</v>
      </c>
      <c r="E6355">
        <v>217</v>
      </c>
      <c r="F6355" t="s">
        <v>1009</v>
      </c>
      <c r="G6355" t="str">
        <f t="shared" si="794"/>
        <v>영등포구</v>
      </c>
      <c r="H6355">
        <f t="shared" si="795"/>
        <v>37.522078999999998</v>
      </c>
      <c r="I6355">
        <f t="shared" si="796"/>
        <v>126.930367</v>
      </c>
      <c r="J6355">
        <v>4</v>
      </c>
      <c r="K6355" s="1">
        <v>43206.779791666668</v>
      </c>
      <c r="L6355">
        <v>259</v>
      </c>
      <c r="M6355" t="s">
        <v>299</v>
      </c>
      <c r="N6355">
        <v>15</v>
      </c>
      <c r="O6355">
        <v>8</v>
      </c>
      <c r="P6355">
        <v>1340</v>
      </c>
      <c r="Q6355">
        <f t="shared" si="797"/>
        <v>18</v>
      </c>
      <c r="R6355" t="b">
        <f t="shared" si="798"/>
        <v>0</v>
      </c>
      <c r="S6355" t="b">
        <f t="shared" si="799"/>
        <v>0</v>
      </c>
    </row>
    <row r="6356" spans="1:19">
      <c r="A6356" t="s">
        <v>1699</v>
      </c>
      <c r="B6356" s="1">
        <v>43203.820833333331</v>
      </c>
      <c r="C6356" s="5">
        <f t="shared" si="792"/>
        <v>16.899999999999999</v>
      </c>
      <c r="D6356" s="5">
        <f t="shared" si="793"/>
        <v>0</v>
      </c>
      <c r="E6356">
        <v>1663</v>
      </c>
      <c r="F6356" t="s">
        <v>98</v>
      </c>
      <c r="G6356" t="str">
        <f t="shared" si="794"/>
        <v>노원구</v>
      </c>
      <c r="H6356">
        <f t="shared" si="795"/>
        <v>37.619380999999997</v>
      </c>
      <c r="I6356">
        <f t="shared" si="796"/>
        <v>127.05785400000001</v>
      </c>
      <c r="J6356">
        <v>4</v>
      </c>
      <c r="K6356" s="1">
        <v>43203.834837962961</v>
      </c>
      <c r="L6356">
        <v>1401</v>
      </c>
      <c r="M6356" t="s">
        <v>970</v>
      </c>
      <c r="N6356">
        <v>15</v>
      </c>
      <c r="O6356">
        <v>19</v>
      </c>
      <c r="P6356">
        <v>2640</v>
      </c>
      <c r="Q6356">
        <f t="shared" si="797"/>
        <v>19</v>
      </c>
      <c r="R6356" t="b">
        <f t="shared" si="798"/>
        <v>0</v>
      </c>
      <c r="S6356" t="b">
        <f t="shared" si="799"/>
        <v>0</v>
      </c>
    </row>
    <row r="6357" spans="1:19">
      <c r="A6357" t="s">
        <v>4709</v>
      </c>
      <c r="B6357" s="1">
        <v>43194.684687499997</v>
      </c>
      <c r="C6357" s="5">
        <f t="shared" si="792"/>
        <v>17.899999999999999</v>
      </c>
      <c r="D6357" s="5">
        <f t="shared" si="793"/>
        <v>0</v>
      </c>
      <c r="E6357">
        <v>3519</v>
      </c>
      <c r="F6357" t="s">
        <v>778</v>
      </c>
      <c r="G6357" t="str">
        <f t="shared" si="794"/>
        <v>성동구</v>
      </c>
      <c r="H6357">
        <f t="shared" si="795"/>
        <v>37.562607</v>
      </c>
      <c r="I6357">
        <f t="shared" si="796"/>
        <v>127.05130800000001</v>
      </c>
      <c r="J6357">
        <v>3</v>
      </c>
      <c r="K6357" s="1">
        <v>43194.6874537037</v>
      </c>
      <c r="L6357">
        <v>581</v>
      </c>
      <c r="M6357" t="s">
        <v>1003</v>
      </c>
      <c r="N6357">
        <v>8</v>
      </c>
      <c r="O6357">
        <v>3</v>
      </c>
      <c r="P6357">
        <v>490</v>
      </c>
      <c r="Q6357">
        <f t="shared" si="797"/>
        <v>16</v>
      </c>
      <c r="R6357" t="b">
        <f t="shared" si="798"/>
        <v>0</v>
      </c>
      <c r="S6357" t="b">
        <f t="shared" si="799"/>
        <v>0</v>
      </c>
    </row>
    <row r="6358" spans="1:19">
      <c r="A6358" t="s">
        <v>5964</v>
      </c>
      <c r="B6358" s="1">
        <v>43199.758564814816</v>
      </c>
      <c r="C6358" s="5">
        <f t="shared" si="792"/>
        <v>14.8</v>
      </c>
      <c r="D6358" s="5">
        <f t="shared" si="793"/>
        <v>0</v>
      </c>
      <c r="E6358">
        <v>809</v>
      </c>
      <c r="F6358" t="s">
        <v>691</v>
      </c>
      <c r="G6358" t="str">
        <f t="shared" si="794"/>
        <v>용산구</v>
      </c>
      <c r="H6358">
        <f t="shared" si="795"/>
        <v>37.530166999999999</v>
      </c>
      <c r="I6358">
        <f t="shared" si="796"/>
        <v>127.00743900000001</v>
      </c>
      <c r="J6358">
        <v>6</v>
      </c>
      <c r="K6358" s="1">
        <v>43199.781365740739</v>
      </c>
      <c r="L6358">
        <v>556</v>
      </c>
      <c r="M6358" t="s">
        <v>2190</v>
      </c>
      <c r="N6358">
        <v>19</v>
      </c>
      <c r="O6358">
        <v>32</v>
      </c>
      <c r="P6358">
        <v>6380</v>
      </c>
      <c r="Q6358">
        <f t="shared" si="797"/>
        <v>18</v>
      </c>
      <c r="R6358" t="b">
        <f t="shared" si="798"/>
        <v>0</v>
      </c>
      <c r="S6358" t="b">
        <f t="shared" si="799"/>
        <v>0</v>
      </c>
    </row>
    <row r="6359" spans="1:19">
      <c r="A6359" t="s">
        <v>5965</v>
      </c>
      <c r="B6359" s="1">
        <v>43211.899259259262</v>
      </c>
      <c r="C6359" s="5">
        <f t="shared" si="792"/>
        <v>17.8</v>
      </c>
      <c r="D6359" s="5">
        <f t="shared" si="793"/>
        <v>0</v>
      </c>
      <c r="E6359">
        <v>2202</v>
      </c>
      <c r="F6359" t="s">
        <v>824</v>
      </c>
      <c r="G6359" t="str">
        <f t="shared" si="794"/>
        <v>서초구</v>
      </c>
      <c r="H6359">
        <f t="shared" si="795"/>
        <v>37.448936000000003</v>
      </c>
      <c r="I6359">
        <f t="shared" si="796"/>
        <v>127.05437499999999</v>
      </c>
      <c r="J6359">
        <v>15</v>
      </c>
      <c r="K6359" s="1">
        <v>43211.902037037034</v>
      </c>
      <c r="L6359">
        <v>2205</v>
      </c>
      <c r="M6359" t="s">
        <v>156</v>
      </c>
      <c r="N6359">
        <v>1</v>
      </c>
      <c r="O6359">
        <v>3</v>
      </c>
      <c r="P6359">
        <v>57430</v>
      </c>
      <c r="Q6359">
        <f t="shared" si="797"/>
        <v>21</v>
      </c>
      <c r="R6359" t="b">
        <f t="shared" si="798"/>
        <v>1</v>
      </c>
      <c r="S6359" t="b">
        <f t="shared" si="799"/>
        <v>0</v>
      </c>
    </row>
    <row r="6360" spans="1:19">
      <c r="A6360" t="s">
        <v>4300</v>
      </c>
      <c r="B6360" s="1">
        <v>43211.788738425923</v>
      </c>
      <c r="C6360" s="5">
        <f t="shared" si="792"/>
        <v>22.2</v>
      </c>
      <c r="D6360" s="5">
        <f t="shared" si="793"/>
        <v>0</v>
      </c>
      <c r="E6360">
        <v>835</v>
      </c>
      <c r="F6360" t="s">
        <v>3104</v>
      </c>
      <c r="G6360" t="str">
        <f t="shared" si="794"/>
        <v>용산구</v>
      </c>
      <c r="H6360">
        <f t="shared" si="795"/>
        <v>37.541981</v>
      </c>
      <c r="I6360">
        <f t="shared" si="796"/>
        <v>126.971542</v>
      </c>
      <c r="J6360">
        <v>2</v>
      </c>
      <c r="K6360" s="1">
        <v>43211.814837962964</v>
      </c>
      <c r="L6360">
        <v>2058</v>
      </c>
      <c r="M6360" t="s">
        <v>631</v>
      </c>
      <c r="N6360">
        <v>8</v>
      </c>
      <c r="O6360">
        <v>37</v>
      </c>
      <c r="P6360">
        <v>5720</v>
      </c>
      <c r="Q6360">
        <f t="shared" si="797"/>
        <v>18</v>
      </c>
      <c r="R6360" t="b">
        <f t="shared" si="798"/>
        <v>1</v>
      </c>
      <c r="S6360" t="b">
        <f t="shared" si="799"/>
        <v>0</v>
      </c>
    </row>
    <row r="6361" spans="1:19">
      <c r="A6361" t="s">
        <v>3382</v>
      </c>
      <c r="B6361" s="1">
        <v>43218.757951388892</v>
      </c>
      <c r="C6361" s="5">
        <f t="shared" si="792"/>
        <v>18.899999999999999</v>
      </c>
      <c r="D6361" s="5">
        <f t="shared" si="793"/>
        <v>0</v>
      </c>
      <c r="E6361">
        <v>143</v>
      </c>
      <c r="F6361" t="s">
        <v>833</v>
      </c>
      <c r="G6361" t="str">
        <f t="shared" si="794"/>
        <v>마포구</v>
      </c>
      <c r="H6361">
        <f t="shared" si="795"/>
        <v>37.544578999999999</v>
      </c>
      <c r="I6361">
        <f t="shared" si="796"/>
        <v>126.95021800000001</v>
      </c>
      <c r="J6361">
        <v>1</v>
      </c>
      <c r="K6361" s="1">
        <v>43218.773113425923</v>
      </c>
      <c r="L6361">
        <v>143</v>
      </c>
      <c r="M6361" t="s">
        <v>833</v>
      </c>
      <c r="N6361">
        <v>1</v>
      </c>
      <c r="O6361">
        <v>21</v>
      </c>
      <c r="P6361">
        <v>540</v>
      </c>
      <c r="Q6361">
        <f t="shared" si="797"/>
        <v>18</v>
      </c>
      <c r="R6361" t="b">
        <f t="shared" si="798"/>
        <v>1</v>
      </c>
      <c r="S6361" t="b">
        <f t="shared" si="799"/>
        <v>0</v>
      </c>
    </row>
    <row r="6362" spans="1:19">
      <c r="A6362" t="s">
        <v>3914</v>
      </c>
      <c r="B6362" s="1">
        <v>43217.694537037038</v>
      </c>
      <c r="C6362" s="5">
        <f t="shared" si="792"/>
        <v>23.2</v>
      </c>
      <c r="D6362" s="5">
        <f t="shared" si="793"/>
        <v>0</v>
      </c>
      <c r="E6362">
        <v>537</v>
      </c>
      <c r="F6362" t="s">
        <v>213</v>
      </c>
      <c r="G6362" t="str">
        <f t="shared" si="794"/>
        <v>성동구</v>
      </c>
      <c r="H6362">
        <f t="shared" si="795"/>
        <v>37.560355999999999</v>
      </c>
      <c r="I6362">
        <f t="shared" si="796"/>
        <v>127.041397</v>
      </c>
      <c r="J6362">
        <v>1</v>
      </c>
      <c r="K6362" s="1">
        <v>43217.734201388892</v>
      </c>
      <c r="L6362">
        <v>1210</v>
      </c>
      <c r="M6362" t="s">
        <v>69</v>
      </c>
      <c r="N6362">
        <v>8</v>
      </c>
      <c r="O6362">
        <v>56</v>
      </c>
      <c r="P6362">
        <v>7910</v>
      </c>
      <c r="Q6362">
        <f t="shared" si="797"/>
        <v>16</v>
      </c>
      <c r="R6362" t="b">
        <f t="shared" si="798"/>
        <v>0</v>
      </c>
      <c r="S6362" t="b">
        <f t="shared" si="799"/>
        <v>0</v>
      </c>
    </row>
    <row r="6363" spans="1:19">
      <c r="A6363" t="s">
        <v>5966</v>
      </c>
      <c r="B6363" s="1">
        <v>43219.886759259258</v>
      </c>
      <c r="C6363" s="5">
        <f t="shared" si="792"/>
        <v>16.100000000000001</v>
      </c>
      <c r="D6363" s="5">
        <f t="shared" si="793"/>
        <v>0</v>
      </c>
      <c r="E6363">
        <v>262</v>
      </c>
      <c r="F6363" t="s">
        <v>567</v>
      </c>
      <c r="G6363" t="str">
        <f t="shared" si="794"/>
        <v>영등포구</v>
      </c>
      <c r="H6363">
        <f t="shared" si="795"/>
        <v>37.519928</v>
      </c>
      <c r="I6363">
        <f t="shared" si="796"/>
        <v>126.889183</v>
      </c>
      <c r="J6363">
        <v>8</v>
      </c>
      <c r="K6363" s="1">
        <v>43219.917094907411</v>
      </c>
      <c r="L6363">
        <v>207</v>
      </c>
      <c r="M6363" t="s">
        <v>118</v>
      </c>
      <c r="N6363">
        <v>16</v>
      </c>
      <c r="O6363">
        <v>42</v>
      </c>
      <c r="P6363">
        <v>4480</v>
      </c>
      <c r="Q6363">
        <f t="shared" si="797"/>
        <v>21</v>
      </c>
      <c r="R6363" t="b">
        <f t="shared" si="798"/>
        <v>1</v>
      </c>
      <c r="S6363" t="b">
        <f t="shared" si="799"/>
        <v>0</v>
      </c>
    </row>
    <row r="6364" spans="1:19">
      <c r="A6364" t="s">
        <v>5967</v>
      </c>
      <c r="B6364" s="1">
        <v>43192.503171296295</v>
      </c>
      <c r="C6364" s="5">
        <f t="shared" si="792"/>
        <v>20.8</v>
      </c>
      <c r="D6364" s="5">
        <f t="shared" si="793"/>
        <v>0</v>
      </c>
      <c r="E6364">
        <v>565</v>
      </c>
      <c r="F6364" t="s">
        <v>318</v>
      </c>
      <c r="G6364" t="str">
        <f t="shared" si="794"/>
        <v>성동구</v>
      </c>
      <c r="H6364">
        <f t="shared" si="795"/>
        <v>37.541362999999997</v>
      </c>
      <c r="I6364">
        <f t="shared" si="796"/>
        <v>127.017662</v>
      </c>
      <c r="J6364">
        <v>18</v>
      </c>
      <c r="K6364" s="1">
        <v>43192.532754629632</v>
      </c>
      <c r="L6364">
        <v>509</v>
      </c>
      <c r="M6364" t="s">
        <v>263</v>
      </c>
      <c r="N6364">
        <v>12</v>
      </c>
      <c r="O6364">
        <v>41</v>
      </c>
      <c r="P6364">
        <v>7370</v>
      </c>
      <c r="Q6364">
        <f t="shared" si="797"/>
        <v>12</v>
      </c>
      <c r="R6364" t="b">
        <f t="shared" si="798"/>
        <v>0</v>
      </c>
      <c r="S6364" t="b">
        <f t="shared" si="799"/>
        <v>0</v>
      </c>
    </row>
    <row r="6365" spans="1:19">
      <c r="A6365" t="s">
        <v>5968</v>
      </c>
      <c r="B6365" s="1">
        <v>43192.893958333334</v>
      </c>
      <c r="C6365" s="5">
        <f t="shared" si="792"/>
        <v>17.899999999999999</v>
      </c>
      <c r="D6365" s="5">
        <f t="shared" si="793"/>
        <v>0</v>
      </c>
      <c r="E6365">
        <v>415</v>
      </c>
      <c r="F6365" t="s">
        <v>1255</v>
      </c>
      <c r="G6365" t="str">
        <f t="shared" si="794"/>
        <v>마포구</v>
      </c>
      <c r="H6365">
        <f t="shared" si="795"/>
        <v>37.577469000000001</v>
      </c>
      <c r="I6365">
        <f t="shared" si="796"/>
        <v>126.897362</v>
      </c>
      <c r="J6365">
        <v>7</v>
      </c>
      <c r="K6365" s="1">
        <v>43192.91306712963</v>
      </c>
      <c r="L6365">
        <v>103</v>
      </c>
      <c r="M6365" t="s">
        <v>182</v>
      </c>
      <c r="N6365">
        <v>6</v>
      </c>
      <c r="O6365">
        <v>25</v>
      </c>
      <c r="P6365">
        <v>3380</v>
      </c>
      <c r="Q6365">
        <f t="shared" si="797"/>
        <v>21</v>
      </c>
      <c r="R6365" t="b">
        <f t="shared" si="798"/>
        <v>0</v>
      </c>
      <c r="S6365" t="b">
        <f t="shared" si="799"/>
        <v>0</v>
      </c>
    </row>
    <row r="6366" spans="1:19">
      <c r="A6366" t="s">
        <v>5969</v>
      </c>
      <c r="B6366" s="1">
        <v>43212.446689814817</v>
      </c>
      <c r="C6366" s="5">
        <f t="shared" si="792"/>
        <v>16.3</v>
      </c>
      <c r="D6366" s="5">
        <f t="shared" si="793"/>
        <v>0.3</v>
      </c>
      <c r="E6366">
        <v>2340</v>
      </c>
      <c r="F6366" t="s">
        <v>362</v>
      </c>
      <c r="G6366" t="str">
        <f t="shared" si="794"/>
        <v>강남구</v>
      </c>
      <c r="H6366">
        <f t="shared" si="795"/>
        <v>37.477508999999998</v>
      </c>
      <c r="I6366">
        <f t="shared" si="796"/>
        <v>127.045174</v>
      </c>
      <c r="J6366">
        <v>3</v>
      </c>
      <c r="K6366" s="1">
        <v>43212.456342592595</v>
      </c>
      <c r="L6366">
        <v>2340</v>
      </c>
      <c r="M6366" t="s">
        <v>362</v>
      </c>
      <c r="N6366">
        <v>1</v>
      </c>
      <c r="O6366">
        <v>13</v>
      </c>
      <c r="P6366">
        <v>1400</v>
      </c>
      <c r="Q6366">
        <f t="shared" si="797"/>
        <v>10</v>
      </c>
      <c r="R6366" t="b">
        <f t="shared" si="798"/>
        <v>1</v>
      </c>
      <c r="S6366" t="b">
        <f t="shared" si="799"/>
        <v>0</v>
      </c>
    </row>
    <row r="6367" spans="1:19">
      <c r="A6367" t="s">
        <v>5970</v>
      </c>
      <c r="B6367" s="1">
        <v>43215.436828703707</v>
      </c>
      <c r="C6367" s="5">
        <f t="shared" si="792"/>
        <v>14.8</v>
      </c>
      <c r="D6367" s="5">
        <f t="shared" si="793"/>
        <v>0</v>
      </c>
      <c r="E6367">
        <v>176</v>
      </c>
      <c r="F6367" t="s">
        <v>923</v>
      </c>
      <c r="G6367" t="str">
        <f t="shared" si="794"/>
        <v>서대문구</v>
      </c>
      <c r="H6367">
        <f t="shared" si="795"/>
        <v>37.581097</v>
      </c>
      <c r="I6367">
        <f t="shared" si="796"/>
        <v>126.924026</v>
      </c>
      <c r="J6367">
        <v>6</v>
      </c>
      <c r="K6367" s="1">
        <v>43215.446215277778</v>
      </c>
      <c r="L6367">
        <v>153</v>
      </c>
      <c r="M6367" t="s">
        <v>605</v>
      </c>
      <c r="N6367">
        <v>6</v>
      </c>
      <c r="O6367">
        <v>13</v>
      </c>
      <c r="P6367">
        <v>2870</v>
      </c>
      <c r="Q6367">
        <f t="shared" si="797"/>
        <v>10</v>
      </c>
      <c r="R6367" t="b">
        <f t="shared" si="798"/>
        <v>0</v>
      </c>
      <c r="S6367" t="b">
        <f t="shared" si="799"/>
        <v>0</v>
      </c>
    </row>
    <row r="6368" spans="1:19">
      <c r="A6368" t="s">
        <v>2924</v>
      </c>
      <c r="B6368" s="1">
        <v>43218.531122685185</v>
      </c>
      <c r="C6368" s="5">
        <f t="shared" si="792"/>
        <v>20.5</v>
      </c>
      <c r="D6368" s="5">
        <f t="shared" si="793"/>
        <v>0</v>
      </c>
      <c r="E6368">
        <v>1509</v>
      </c>
      <c r="F6368" t="s">
        <v>732</v>
      </c>
      <c r="G6368" t="str">
        <f t="shared" si="794"/>
        <v>강북구</v>
      </c>
      <c r="H6368">
        <f t="shared" si="795"/>
        <v>37.634377000000001</v>
      </c>
      <c r="I6368">
        <f t="shared" si="796"/>
        <v>127.035751</v>
      </c>
      <c r="J6368">
        <v>9</v>
      </c>
      <c r="K6368" s="1">
        <v>43218.534745370373</v>
      </c>
      <c r="L6368">
        <v>1533</v>
      </c>
      <c r="M6368" t="s">
        <v>1076</v>
      </c>
      <c r="N6368">
        <v>6</v>
      </c>
      <c r="O6368">
        <v>5</v>
      </c>
      <c r="P6368">
        <v>830</v>
      </c>
      <c r="Q6368">
        <f t="shared" si="797"/>
        <v>12</v>
      </c>
      <c r="R6368" t="b">
        <f t="shared" si="798"/>
        <v>1</v>
      </c>
      <c r="S6368" t="b">
        <f t="shared" si="799"/>
        <v>0</v>
      </c>
    </row>
    <row r="6369" spans="1:19">
      <c r="A6369" t="s">
        <v>5971</v>
      </c>
      <c r="B6369" s="1">
        <v>43208.606111111112</v>
      </c>
      <c r="C6369" s="5">
        <f t="shared" si="792"/>
        <v>18.899999999999999</v>
      </c>
      <c r="D6369" s="5">
        <f t="shared" si="793"/>
        <v>0</v>
      </c>
      <c r="E6369">
        <v>536</v>
      </c>
      <c r="F6369" t="s">
        <v>901</v>
      </c>
      <c r="G6369" t="str">
        <f t="shared" si="794"/>
        <v>성동구</v>
      </c>
      <c r="H6369">
        <f t="shared" si="795"/>
        <v>37.55735</v>
      </c>
      <c r="I6369">
        <f t="shared" si="796"/>
        <v>127.029213</v>
      </c>
      <c r="J6369">
        <v>4</v>
      </c>
      <c r="K6369" s="1">
        <v>43208.61787037037</v>
      </c>
      <c r="L6369">
        <v>375</v>
      </c>
      <c r="M6369" t="s">
        <v>709</v>
      </c>
      <c r="N6369">
        <v>6</v>
      </c>
      <c r="O6369">
        <v>16</v>
      </c>
      <c r="P6369">
        <v>2050</v>
      </c>
      <c r="Q6369">
        <f t="shared" si="797"/>
        <v>14</v>
      </c>
      <c r="R6369" t="b">
        <f t="shared" si="798"/>
        <v>0</v>
      </c>
      <c r="S6369" t="b">
        <f t="shared" si="799"/>
        <v>0</v>
      </c>
    </row>
    <row r="6370" spans="1:19">
      <c r="A6370" t="s">
        <v>2062</v>
      </c>
      <c r="B6370" s="1">
        <v>43215.620208333334</v>
      </c>
      <c r="C6370" s="5">
        <f t="shared" si="792"/>
        <v>22.1</v>
      </c>
      <c r="D6370" s="5">
        <f t="shared" si="793"/>
        <v>0</v>
      </c>
      <c r="E6370">
        <v>2371</v>
      </c>
      <c r="F6370" t="s">
        <v>5972</v>
      </c>
      <c r="G6370" t="str">
        <f t="shared" si="794"/>
        <v>강남구</v>
      </c>
      <c r="H6370">
        <f t="shared" si="795"/>
        <v>37.514747999999997</v>
      </c>
      <c r="I6370">
        <f t="shared" si="796"/>
        <v>127.035133</v>
      </c>
      <c r="J6370">
        <v>1</v>
      </c>
      <c r="K6370" s="1">
        <v>43215.622395833336</v>
      </c>
      <c r="L6370">
        <v>2353</v>
      </c>
      <c r="M6370" t="s">
        <v>700</v>
      </c>
      <c r="N6370">
        <v>2</v>
      </c>
      <c r="O6370">
        <v>3</v>
      </c>
      <c r="P6370">
        <v>570</v>
      </c>
      <c r="Q6370">
        <f t="shared" si="797"/>
        <v>14</v>
      </c>
      <c r="R6370" t="b">
        <f t="shared" si="798"/>
        <v>0</v>
      </c>
      <c r="S6370" t="b">
        <f t="shared" si="799"/>
        <v>0</v>
      </c>
    </row>
    <row r="6371" spans="1:19">
      <c r="A6371" t="s">
        <v>2008</v>
      </c>
      <c r="B6371" s="1">
        <v>43207.348587962966</v>
      </c>
      <c r="C6371" s="5">
        <f t="shared" si="792"/>
        <v>8.6999999999999993</v>
      </c>
      <c r="D6371" s="5">
        <f t="shared" si="793"/>
        <v>0</v>
      </c>
      <c r="E6371">
        <v>900</v>
      </c>
      <c r="F6371" t="s">
        <v>1972</v>
      </c>
      <c r="G6371" t="str">
        <f t="shared" si="794"/>
        <v>은평구</v>
      </c>
      <c r="H6371">
        <f t="shared" si="795"/>
        <v>37.603943000000001</v>
      </c>
      <c r="I6371">
        <f t="shared" si="796"/>
        <v>126.927696</v>
      </c>
      <c r="J6371">
        <v>5</v>
      </c>
      <c r="K6371" s="1">
        <v>43207.357106481482</v>
      </c>
      <c r="L6371">
        <v>932</v>
      </c>
      <c r="M6371" t="s">
        <v>354</v>
      </c>
      <c r="N6371">
        <v>9</v>
      </c>
      <c r="O6371">
        <v>11</v>
      </c>
      <c r="P6371">
        <v>1230</v>
      </c>
      <c r="Q6371">
        <f t="shared" si="797"/>
        <v>8</v>
      </c>
      <c r="R6371" t="b">
        <f t="shared" si="798"/>
        <v>0</v>
      </c>
      <c r="S6371" t="b">
        <f t="shared" si="799"/>
        <v>0</v>
      </c>
    </row>
    <row r="6372" spans="1:19">
      <c r="A6372" t="s">
        <v>4216</v>
      </c>
      <c r="B6372" s="1">
        <v>43208.81521990741</v>
      </c>
      <c r="C6372" s="5">
        <f t="shared" si="792"/>
        <v>14.7</v>
      </c>
      <c r="D6372" s="5">
        <f t="shared" si="793"/>
        <v>0</v>
      </c>
      <c r="E6372">
        <v>2113</v>
      </c>
      <c r="F6372" t="s">
        <v>2211</v>
      </c>
      <c r="G6372" t="str">
        <f t="shared" si="794"/>
        <v>관악구</v>
      </c>
      <c r="H6372">
        <f t="shared" si="795"/>
        <v>37.484661000000003</v>
      </c>
      <c r="I6372">
        <f t="shared" si="796"/>
        <v>126.90389999999999</v>
      </c>
      <c r="J6372">
        <v>7</v>
      </c>
      <c r="K6372" s="1">
        <v>43208.815717592595</v>
      </c>
      <c r="L6372">
        <v>2113</v>
      </c>
      <c r="M6372" t="s">
        <v>2211</v>
      </c>
      <c r="N6372">
        <v>7</v>
      </c>
      <c r="O6372">
        <v>19</v>
      </c>
      <c r="P6372">
        <v>4710</v>
      </c>
      <c r="Q6372">
        <f t="shared" si="797"/>
        <v>19</v>
      </c>
      <c r="R6372" t="b">
        <f t="shared" si="798"/>
        <v>0</v>
      </c>
      <c r="S6372" t="b">
        <f t="shared" si="799"/>
        <v>0</v>
      </c>
    </row>
    <row r="6373" spans="1:19">
      <c r="A6373" t="s">
        <v>5973</v>
      </c>
      <c r="B6373" s="1">
        <v>43192.816990740743</v>
      </c>
      <c r="C6373" s="5">
        <f t="shared" si="792"/>
        <v>19.100000000000001</v>
      </c>
      <c r="D6373" s="5">
        <f t="shared" si="793"/>
        <v>0</v>
      </c>
      <c r="E6373">
        <v>125</v>
      </c>
      <c r="F6373" t="s">
        <v>754</v>
      </c>
      <c r="G6373" t="str">
        <f t="shared" si="794"/>
        <v>마포구</v>
      </c>
      <c r="H6373">
        <f t="shared" si="795"/>
        <v>37.549484</v>
      </c>
      <c r="I6373">
        <f t="shared" si="796"/>
        <v>126.93895000000001</v>
      </c>
      <c r="J6373">
        <v>8</v>
      </c>
      <c r="K6373" s="1">
        <v>43192.821192129632</v>
      </c>
      <c r="L6373">
        <v>127</v>
      </c>
      <c r="M6373" t="s">
        <v>1516</v>
      </c>
      <c r="N6373">
        <v>12</v>
      </c>
      <c r="O6373">
        <v>5</v>
      </c>
      <c r="P6373">
        <v>520</v>
      </c>
      <c r="Q6373">
        <f t="shared" si="797"/>
        <v>19</v>
      </c>
      <c r="R6373" t="b">
        <f t="shared" si="798"/>
        <v>0</v>
      </c>
      <c r="S6373" t="b">
        <f t="shared" si="799"/>
        <v>0</v>
      </c>
    </row>
    <row r="6374" spans="1:19">
      <c r="A6374" t="s">
        <v>2367</v>
      </c>
      <c r="B6374" s="1">
        <v>43220.635995370372</v>
      </c>
      <c r="C6374" s="5">
        <f t="shared" si="792"/>
        <v>24.1</v>
      </c>
      <c r="D6374" s="5">
        <f t="shared" si="793"/>
        <v>0</v>
      </c>
      <c r="E6374">
        <v>1841</v>
      </c>
      <c r="F6374" t="s">
        <v>245</v>
      </c>
      <c r="G6374" t="str">
        <f t="shared" si="794"/>
        <v>금천구</v>
      </c>
      <c r="H6374">
        <f t="shared" si="795"/>
        <v>37.476951999999997</v>
      </c>
      <c r="I6374">
        <f t="shared" si="796"/>
        <v>126.891869</v>
      </c>
      <c r="J6374">
        <v>5</v>
      </c>
      <c r="K6374" s="1">
        <v>43220.666250000002</v>
      </c>
      <c r="L6374">
        <v>1841</v>
      </c>
      <c r="M6374" t="s">
        <v>245</v>
      </c>
      <c r="N6374">
        <v>5</v>
      </c>
      <c r="O6374">
        <v>40</v>
      </c>
      <c r="P6374">
        <v>3260</v>
      </c>
      <c r="Q6374">
        <f t="shared" si="797"/>
        <v>15</v>
      </c>
      <c r="R6374" t="b">
        <f t="shared" si="798"/>
        <v>0</v>
      </c>
      <c r="S6374" t="b">
        <f t="shared" si="799"/>
        <v>0</v>
      </c>
    </row>
    <row r="6375" spans="1:19">
      <c r="A6375" t="s">
        <v>1518</v>
      </c>
      <c r="B6375" s="1">
        <v>43215.004016203704</v>
      </c>
      <c r="C6375" s="5">
        <f t="shared" si="792"/>
        <v>8.9</v>
      </c>
      <c r="D6375" s="5">
        <f t="shared" si="793"/>
        <v>0</v>
      </c>
      <c r="E6375">
        <v>2148</v>
      </c>
      <c r="F6375" t="s">
        <v>1117</v>
      </c>
      <c r="G6375" t="str">
        <f t="shared" si="794"/>
        <v>관악구</v>
      </c>
      <c r="H6375">
        <f t="shared" si="795"/>
        <v>37.477027999999997</v>
      </c>
      <c r="I6375">
        <f t="shared" si="796"/>
        <v>126.96339399999999</v>
      </c>
      <c r="J6375">
        <v>5</v>
      </c>
      <c r="K6375" s="1">
        <v>43215.061400462961</v>
      </c>
      <c r="L6375">
        <v>2130</v>
      </c>
      <c r="M6375" t="s">
        <v>2854</v>
      </c>
      <c r="N6375">
        <v>15</v>
      </c>
      <c r="O6375">
        <v>82</v>
      </c>
      <c r="P6375">
        <v>13490</v>
      </c>
      <c r="Q6375">
        <f t="shared" si="797"/>
        <v>0</v>
      </c>
      <c r="R6375" t="b">
        <f t="shared" si="798"/>
        <v>0</v>
      </c>
      <c r="S6375" t="b">
        <f t="shared" si="799"/>
        <v>0</v>
      </c>
    </row>
    <row r="6376" spans="1:19">
      <c r="A6376" t="s">
        <v>5974</v>
      </c>
      <c r="B6376" s="1">
        <v>43215.813900462963</v>
      </c>
      <c r="C6376" s="5">
        <f t="shared" si="792"/>
        <v>18.2</v>
      </c>
      <c r="D6376" s="5">
        <f t="shared" si="793"/>
        <v>0</v>
      </c>
      <c r="E6376">
        <v>2248</v>
      </c>
      <c r="F6376" t="s">
        <v>4857</v>
      </c>
      <c r="G6376" t="str">
        <f t="shared" si="794"/>
        <v>서초구</v>
      </c>
      <c r="H6376">
        <f t="shared" si="795"/>
        <v>37.459952999999999</v>
      </c>
      <c r="I6376">
        <f t="shared" si="796"/>
        <v>127.024742</v>
      </c>
      <c r="J6376">
        <v>1</v>
      </c>
      <c r="K6376" s="1">
        <v>43215.840682870374</v>
      </c>
      <c r="L6376">
        <v>2371</v>
      </c>
      <c r="M6376" t="s">
        <v>5972</v>
      </c>
      <c r="N6376">
        <v>4</v>
      </c>
      <c r="O6376">
        <v>38</v>
      </c>
      <c r="P6376">
        <v>6760</v>
      </c>
      <c r="Q6376">
        <f t="shared" si="797"/>
        <v>19</v>
      </c>
      <c r="R6376" t="b">
        <f t="shared" si="798"/>
        <v>0</v>
      </c>
      <c r="S6376" t="b">
        <f t="shared" si="799"/>
        <v>0</v>
      </c>
    </row>
    <row r="6377" spans="1:19">
      <c r="A6377" t="s">
        <v>5975</v>
      </c>
      <c r="B6377" s="1">
        <v>43219.704710648148</v>
      </c>
      <c r="C6377" s="5">
        <f t="shared" si="792"/>
        <v>22.2</v>
      </c>
      <c r="D6377" s="5">
        <f t="shared" si="793"/>
        <v>0</v>
      </c>
      <c r="E6377">
        <v>1010</v>
      </c>
      <c r="F6377" t="s">
        <v>884</v>
      </c>
      <c r="G6377" t="str">
        <f t="shared" si="794"/>
        <v>강동구</v>
      </c>
      <c r="H6377">
        <f t="shared" si="795"/>
        <v>37.534481</v>
      </c>
      <c r="I6377">
        <f t="shared" si="796"/>
        <v>127.138344</v>
      </c>
      <c r="J6377">
        <v>4</v>
      </c>
      <c r="K6377" s="1">
        <v>43219.754178240742</v>
      </c>
      <c r="L6377">
        <v>1011</v>
      </c>
      <c r="M6377" t="s">
        <v>265</v>
      </c>
      <c r="N6377">
        <v>13</v>
      </c>
      <c r="O6377">
        <v>70</v>
      </c>
      <c r="P6377">
        <v>3860</v>
      </c>
      <c r="Q6377">
        <f t="shared" si="797"/>
        <v>16</v>
      </c>
      <c r="R6377" t="b">
        <f t="shared" si="798"/>
        <v>1</v>
      </c>
      <c r="S6377" t="b">
        <f t="shared" si="799"/>
        <v>0</v>
      </c>
    </row>
    <row r="6378" spans="1:19">
      <c r="A6378" t="s">
        <v>5976</v>
      </c>
      <c r="B6378" s="1">
        <v>43193.433668981481</v>
      </c>
      <c r="C6378" s="5">
        <f t="shared" si="792"/>
        <v>18.899999999999999</v>
      </c>
      <c r="D6378" s="5">
        <f t="shared" si="793"/>
        <v>0</v>
      </c>
      <c r="E6378">
        <v>271</v>
      </c>
      <c r="F6378" t="s">
        <v>2766</v>
      </c>
      <c r="G6378" t="str">
        <f t="shared" si="794"/>
        <v>영등포구</v>
      </c>
      <c r="H6378">
        <f t="shared" si="795"/>
        <v>37.518962999999999</v>
      </c>
      <c r="I6378">
        <f t="shared" si="796"/>
        <v>126.921616</v>
      </c>
      <c r="J6378">
        <v>10</v>
      </c>
      <c r="K6378" s="1">
        <v>43193.436215277776</v>
      </c>
      <c r="L6378">
        <v>226</v>
      </c>
      <c r="M6378" t="s">
        <v>584</v>
      </c>
      <c r="N6378">
        <v>20</v>
      </c>
      <c r="O6378">
        <v>3</v>
      </c>
      <c r="P6378">
        <v>750</v>
      </c>
      <c r="Q6378">
        <f t="shared" si="797"/>
        <v>10</v>
      </c>
      <c r="R6378" t="b">
        <f t="shared" si="798"/>
        <v>0</v>
      </c>
      <c r="S6378" t="b">
        <f t="shared" si="799"/>
        <v>0</v>
      </c>
    </row>
    <row r="6379" spans="1:19">
      <c r="A6379" t="s">
        <v>682</v>
      </c>
      <c r="B6379" s="1">
        <v>43217.834745370368</v>
      </c>
      <c r="C6379" s="5">
        <f t="shared" si="792"/>
        <v>16.899999999999999</v>
      </c>
      <c r="D6379" s="5">
        <f t="shared" si="793"/>
        <v>0</v>
      </c>
      <c r="E6379">
        <v>2112</v>
      </c>
      <c r="F6379" t="s">
        <v>766</v>
      </c>
      <c r="G6379" t="str">
        <f t="shared" si="794"/>
        <v>관악구</v>
      </c>
      <c r="H6379">
        <f t="shared" si="795"/>
        <v>37.481338999999998</v>
      </c>
      <c r="I6379">
        <f t="shared" si="796"/>
        <v>126.95064499999999</v>
      </c>
      <c r="J6379">
        <v>3</v>
      </c>
      <c r="K6379" s="1">
        <v>43217.865162037036</v>
      </c>
      <c r="L6379">
        <v>2024</v>
      </c>
      <c r="M6379" t="s">
        <v>961</v>
      </c>
      <c r="N6379">
        <v>1</v>
      </c>
      <c r="O6379">
        <v>43</v>
      </c>
      <c r="P6379">
        <v>3630</v>
      </c>
      <c r="Q6379">
        <f t="shared" si="797"/>
        <v>20</v>
      </c>
      <c r="R6379" t="b">
        <f t="shared" si="798"/>
        <v>0</v>
      </c>
      <c r="S6379" t="b">
        <f t="shared" si="799"/>
        <v>0</v>
      </c>
    </row>
    <row r="6380" spans="1:19">
      <c r="A6380" t="s">
        <v>5977</v>
      </c>
      <c r="B6380" s="1">
        <v>43193.057534722226</v>
      </c>
      <c r="C6380" s="5">
        <f t="shared" si="792"/>
        <v>17.100000000000001</v>
      </c>
      <c r="D6380" s="5">
        <f t="shared" si="793"/>
        <v>0</v>
      </c>
      <c r="E6380">
        <v>1344</v>
      </c>
      <c r="F6380" t="s">
        <v>3586</v>
      </c>
      <c r="G6380" t="str">
        <f t="shared" si="794"/>
        <v>성북구</v>
      </c>
      <c r="H6380">
        <f t="shared" si="795"/>
        <v>37.600287999999999</v>
      </c>
      <c r="I6380">
        <f t="shared" si="796"/>
        <v>127.01370199999999</v>
      </c>
      <c r="J6380">
        <v>1</v>
      </c>
      <c r="K6380" s="1">
        <v>43193.063877314817</v>
      </c>
      <c r="L6380">
        <v>1351</v>
      </c>
      <c r="M6380" t="s">
        <v>1308</v>
      </c>
      <c r="N6380">
        <v>2</v>
      </c>
      <c r="O6380">
        <v>8</v>
      </c>
      <c r="P6380">
        <v>2660</v>
      </c>
      <c r="Q6380">
        <f t="shared" si="797"/>
        <v>1</v>
      </c>
      <c r="R6380" t="b">
        <f t="shared" si="798"/>
        <v>0</v>
      </c>
      <c r="S6380" t="b">
        <f t="shared" si="799"/>
        <v>0</v>
      </c>
    </row>
    <row r="6381" spans="1:19">
      <c r="A6381" t="s">
        <v>4852</v>
      </c>
      <c r="B6381" s="1">
        <v>43216.463935185187</v>
      </c>
      <c r="C6381" s="5">
        <f t="shared" si="792"/>
        <v>18.100000000000001</v>
      </c>
      <c r="D6381" s="5">
        <f t="shared" si="793"/>
        <v>0</v>
      </c>
      <c r="E6381">
        <v>1126</v>
      </c>
      <c r="F6381" t="s">
        <v>339</v>
      </c>
      <c r="G6381" t="str">
        <f t="shared" si="794"/>
        <v>강서구</v>
      </c>
      <c r="H6381">
        <f t="shared" si="795"/>
        <v>37.548907999999997</v>
      </c>
      <c r="I6381">
        <f t="shared" si="796"/>
        <v>126.836563</v>
      </c>
      <c r="J6381">
        <v>7</v>
      </c>
      <c r="K6381" s="1">
        <v>43216.466041666667</v>
      </c>
      <c r="L6381">
        <v>1125</v>
      </c>
      <c r="M6381" t="s">
        <v>1223</v>
      </c>
      <c r="N6381">
        <v>5</v>
      </c>
      <c r="O6381">
        <v>2</v>
      </c>
      <c r="P6381">
        <v>370</v>
      </c>
      <c r="Q6381">
        <f t="shared" si="797"/>
        <v>11</v>
      </c>
      <c r="R6381" t="b">
        <f t="shared" si="798"/>
        <v>0</v>
      </c>
      <c r="S6381" t="b">
        <f t="shared" si="799"/>
        <v>0</v>
      </c>
    </row>
    <row r="6382" spans="1:19">
      <c r="A6382" t="s">
        <v>5978</v>
      </c>
      <c r="B6382" s="1">
        <v>43203.804560185185</v>
      </c>
      <c r="C6382" s="5">
        <f t="shared" si="792"/>
        <v>16.899999999999999</v>
      </c>
      <c r="D6382" s="5">
        <f t="shared" si="793"/>
        <v>0</v>
      </c>
      <c r="E6382">
        <v>623</v>
      </c>
      <c r="F6382" t="s">
        <v>388</v>
      </c>
      <c r="G6382" t="str">
        <f t="shared" si="794"/>
        <v>동대문구</v>
      </c>
      <c r="H6382">
        <f t="shared" si="795"/>
        <v>37.583697999999998</v>
      </c>
      <c r="I6382">
        <f t="shared" si="796"/>
        <v>127.053856</v>
      </c>
      <c r="J6382">
        <v>11</v>
      </c>
      <c r="K6382" s="1">
        <v>43203.809421296297</v>
      </c>
      <c r="L6382">
        <v>639</v>
      </c>
      <c r="M6382" t="s">
        <v>103</v>
      </c>
      <c r="N6382">
        <v>11</v>
      </c>
      <c r="O6382">
        <v>6</v>
      </c>
      <c r="P6382">
        <v>680</v>
      </c>
      <c r="Q6382">
        <f t="shared" si="797"/>
        <v>19</v>
      </c>
      <c r="R6382" t="b">
        <f t="shared" si="798"/>
        <v>0</v>
      </c>
      <c r="S6382" t="b">
        <f t="shared" si="799"/>
        <v>0</v>
      </c>
    </row>
    <row r="6383" spans="1:19">
      <c r="A6383" t="s">
        <v>5979</v>
      </c>
      <c r="B6383" s="1">
        <v>43201.892222222225</v>
      </c>
      <c r="C6383" s="5">
        <f t="shared" si="792"/>
        <v>11</v>
      </c>
      <c r="D6383" s="5">
        <f t="shared" si="793"/>
        <v>0</v>
      </c>
      <c r="E6383">
        <v>143</v>
      </c>
      <c r="F6383" t="s">
        <v>833</v>
      </c>
      <c r="G6383" t="str">
        <f t="shared" si="794"/>
        <v>마포구</v>
      </c>
      <c r="H6383">
        <f t="shared" si="795"/>
        <v>37.544578999999999</v>
      </c>
      <c r="I6383">
        <f t="shared" si="796"/>
        <v>126.95021800000001</v>
      </c>
      <c r="J6383">
        <v>2</v>
      </c>
      <c r="K6383" s="1">
        <v>43201.896736111114</v>
      </c>
      <c r="L6383">
        <v>126</v>
      </c>
      <c r="M6383" t="s">
        <v>326</v>
      </c>
      <c r="N6383">
        <v>4</v>
      </c>
      <c r="O6383">
        <v>6</v>
      </c>
      <c r="P6383">
        <v>1100</v>
      </c>
      <c r="Q6383">
        <f t="shared" si="797"/>
        <v>21</v>
      </c>
      <c r="R6383" t="b">
        <f t="shared" si="798"/>
        <v>0</v>
      </c>
      <c r="S6383" t="b">
        <f t="shared" si="799"/>
        <v>0</v>
      </c>
    </row>
    <row r="6384" spans="1:19">
      <c r="A6384" t="s">
        <v>5980</v>
      </c>
      <c r="B6384" s="1">
        <v>43217.359895833331</v>
      </c>
      <c r="C6384" s="5">
        <f t="shared" si="792"/>
        <v>11.6</v>
      </c>
      <c r="D6384" s="5">
        <f t="shared" si="793"/>
        <v>0</v>
      </c>
      <c r="E6384">
        <v>173</v>
      </c>
      <c r="F6384" t="s">
        <v>655</v>
      </c>
      <c r="G6384" t="str">
        <f t="shared" si="794"/>
        <v>서대문구</v>
      </c>
      <c r="H6384">
        <f t="shared" si="795"/>
        <v>37.564776999999999</v>
      </c>
      <c r="I6384">
        <f t="shared" si="796"/>
        <v>126.966148</v>
      </c>
      <c r="J6384">
        <v>6</v>
      </c>
      <c r="K6384" s="1">
        <v>43217.366678240738</v>
      </c>
      <c r="L6384">
        <v>377</v>
      </c>
      <c r="M6384" t="s">
        <v>480</v>
      </c>
      <c r="N6384">
        <v>7</v>
      </c>
      <c r="O6384">
        <v>9</v>
      </c>
      <c r="P6384">
        <v>1390</v>
      </c>
      <c r="Q6384">
        <f t="shared" si="797"/>
        <v>8</v>
      </c>
      <c r="R6384" t="b">
        <f t="shared" si="798"/>
        <v>0</v>
      </c>
      <c r="S6384" t="b">
        <f t="shared" si="799"/>
        <v>0</v>
      </c>
    </row>
    <row r="6385" spans="1:19">
      <c r="A6385" t="s">
        <v>5981</v>
      </c>
      <c r="B6385" s="1">
        <v>43219.744513888887</v>
      </c>
      <c r="C6385" s="5">
        <f t="shared" si="792"/>
        <v>21.9</v>
      </c>
      <c r="D6385" s="5">
        <f t="shared" si="793"/>
        <v>0</v>
      </c>
      <c r="E6385">
        <v>509</v>
      </c>
      <c r="F6385" t="s">
        <v>263</v>
      </c>
      <c r="G6385" t="str">
        <f t="shared" si="794"/>
        <v>성동구</v>
      </c>
      <c r="H6385">
        <f t="shared" si="795"/>
        <v>37.539653999999999</v>
      </c>
      <c r="I6385">
        <f t="shared" si="796"/>
        <v>127.052589</v>
      </c>
      <c r="J6385">
        <v>10</v>
      </c>
      <c r="K6385" s="1">
        <v>43219.753437500003</v>
      </c>
      <c r="L6385">
        <v>548</v>
      </c>
      <c r="M6385" t="s">
        <v>142</v>
      </c>
      <c r="N6385">
        <v>19</v>
      </c>
      <c r="O6385">
        <v>12</v>
      </c>
      <c r="P6385">
        <v>2440</v>
      </c>
      <c r="Q6385">
        <f t="shared" si="797"/>
        <v>17</v>
      </c>
      <c r="R6385" t="b">
        <f t="shared" si="798"/>
        <v>1</v>
      </c>
      <c r="S6385" t="b">
        <f t="shared" si="799"/>
        <v>0</v>
      </c>
    </row>
    <row r="6386" spans="1:19">
      <c r="A6386" t="s">
        <v>1941</v>
      </c>
      <c r="B6386" s="1">
        <v>43191.842013888891</v>
      </c>
      <c r="C6386" s="5">
        <f t="shared" si="792"/>
        <v>17.100000000000001</v>
      </c>
      <c r="D6386" s="5">
        <f t="shared" si="793"/>
        <v>0</v>
      </c>
      <c r="E6386">
        <v>518</v>
      </c>
      <c r="F6386" t="s">
        <v>201</v>
      </c>
      <c r="G6386" t="str">
        <f t="shared" si="794"/>
        <v>성동구</v>
      </c>
      <c r="H6386">
        <f t="shared" si="795"/>
        <v>37.571525999999999</v>
      </c>
      <c r="I6386">
        <f t="shared" si="796"/>
        <v>127.035355</v>
      </c>
      <c r="J6386">
        <v>12</v>
      </c>
      <c r="K6386" s="1">
        <v>43191.845324074071</v>
      </c>
      <c r="L6386">
        <v>601</v>
      </c>
      <c r="M6386" t="s">
        <v>1708</v>
      </c>
      <c r="N6386">
        <v>6</v>
      </c>
      <c r="O6386">
        <v>4</v>
      </c>
      <c r="P6386">
        <v>770</v>
      </c>
      <c r="Q6386">
        <f t="shared" si="797"/>
        <v>20</v>
      </c>
      <c r="R6386" t="b">
        <f t="shared" si="798"/>
        <v>1</v>
      </c>
      <c r="S6386" t="b">
        <f t="shared" si="799"/>
        <v>0</v>
      </c>
    </row>
    <row r="6387" spans="1:19">
      <c r="A6387" t="s">
        <v>5982</v>
      </c>
      <c r="B6387" s="1">
        <v>43206.689328703702</v>
      </c>
      <c r="C6387" s="5">
        <f t="shared" si="792"/>
        <v>18.5</v>
      </c>
      <c r="D6387" s="5">
        <f t="shared" si="793"/>
        <v>0</v>
      </c>
      <c r="E6387">
        <v>389</v>
      </c>
      <c r="F6387" t="s">
        <v>499</v>
      </c>
      <c r="G6387" t="str">
        <f t="shared" si="794"/>
        <v>중구</v>
      </c>
      <c r="H6387">
        <f t="shared" si="795"/>
        <v>37.56673</v>
      </c>
      <c r="I6387">
        <f t="shared" si="796"/>
        <v>126.996605</v>
      </c>
      <c r="J6387">
        <v>1</v>
      </c>
      <c r="K6387" s="1">
        <v>43206.712627314817</v>
      </c>
      <c r="L6387">
        <v>614</v>
      </c>
      <c r="M6387" t="s">
        <v>359</v>
      </c>
      <c r="N6387">
        <v>5</v>
      </c>
      <c r="O6387">
        <v>33</v>
      </c>
      <c r="P6387">
        <v>4310</v>
      </c>
      <c r="Q6387">
        <f t="shared" si="797"/>
        <v>16</v>
      </c>
      <c r="R6387" t="b">
        <f t="shared" si="798"/>
        <v>0</v>
      </c>
      <c r="S6387" t="b">
        <f t="shared" si="799"/>
        <v>0</v>
      </c>
    </row>
    <row r="6388" spans="1:19">
      <c r="A6388" t="s">
        <v>5132</v>
      </c>
      <c r="B6388" s="1">
        <v>43200.053819444445</v>
      </c>
      <c r="C6388" s="5">
        <f t="shared" si="792"/>
        <v>9</v>
      </c>
      <c r="D6388" s="5">
        <f t="shared" si="793"/>
        <v>0</v>
      </c>
      <c r="E6388">
        <v>529</v>
      </c>
      <c r="F6388" t="s">
        <v>232</v>
      </c>
      <c r="G6388" t="str">
        <f t="shared" si="794"/>
        <v>성동구</v>
      </c>
      <c r="H6388">
        <f t="shared" si="795"/>
        <v>37.561371000000001</v>
      </c>
      <c r="I6388">
        <f t="shared" si="796"/>
        <v>127.06366</v>
      </c>
      <c r="J6388">
        <v>6</v>
      </c>
      <c r="K6388" s="1">
        <v>43200.06763888889</v>
      </c>
      <c r="L6388">
        <v>3519</v>
      </c>
      <c r="M6388" t="s">
        <v>778</v>
      </c>
      <c r="N6388">
        <v>8</v>
      </c>
      <c r="O6388">
        <v>19</v>
      </c>
      <c r="P6388">
        <v>3490</v>
      </c>
      <c r="Q6388">
        <f t="shared" si="797"/>
        <v>1</v>
      </c>
      <c r="R6388" t="b">
        <f t="shared" si="798"/>
        <v>0</v>
      </c>
      <c r="S6388" t="b">
        <f t="shared" si="799"/>
        <v>0</v>
      </c>
    </row>
    <row r="6389" spans="1:19">
      <c r="A6389" t="s">
        <v>4301</v>
      </c>
      <c r="B6389" s="1">
        <v>43217.137858796297</v>
      </c>
      <c r="C6389" s="5">
        <f t="shared" si="792"/>
        <v>10.7</v>
      </c>
      <c r="D6389" s="5">
        <f t="shared" si="793"/>
        <v>0</v>
      </c>
      <c r="E6389">
        <v>2362</v>
      </c>
      <c r="F6389" t="s">
        <v>2262</v>
      </c>
      <c r="G6389" t="str">
        <f t="shared" si="794"/>
        <v>강남구</v>
      </c>
      <c r="H6389">
        <f t="shared" si="795"/>
        <v>37.517634999999999</v>
      </c>
      <c r="I6389">
        <f t="shared" si="796"/>
        <v>127.022453</v>
      </c>
      <c r="J6389">
        <v>5</v>
      </c>
      <c r="K6389" s="1">
        <v>43217.14472222222</v>
      </c>
      <c r="L6389">
        <v>2361</v>
      </c>
      <c r="M6389" t="s">
        <v>394</v>
      </c>
      <c r="N6389">
        <v>5</v>
      </c>
      <c r="O6389">
        <v>9</v>
      </c>
      <c r="P6389">
        <v>1400</v>
      </c>
      <c r="Q6389">
        <f t="shared" si="797"/>
        <v>3</v>
      </c>
      <c r="R6389" t="b">
        <f t="shared" si="798"/>
        <v>0</v>
      </c>
      <c r="S6389" t="b">
        <f t="shared" si="799"/>
        <v>0</v>
      </c>
    </row>
    <row r="6390" spans="1:19">
      <c r="A6390" t="s">
        <v>4838</v>
      </c>
      <c r="B6390" s="1">
        <v>43215.797280092593</v>
      </c>
      <c r="C6390" s="5">
        <f t="shared" si="792"/>
        <v>18.2</v>
      </c>
      <c r="D6390" s="5">
        <f t="shared" si="793"/>
        <v>0</v>
      </c>
      <c r="E6390">
        <v>245</v>
      </c>
      <c r="F6390" t="s">
        <v>18</v>
      </c>
      <c r="G6390" t="str">
        <f t="shared" si="794"/>
        <v>영등포구</v>
      </c>
      <c r="H6390">
        <f t="shared" si="795"/>
        <v>37.528263000000003</v>
      </c>
      <c r="I6390">
        <f t="shared" si="796"/>
        <v>126.896629</v>
      </c>
      <c r="J6390">
        <v>1</v>
      </c>
      <c r="K6390" s="1">
        <v>43215.811874999999</v>
      </c>
      <c r="L6390">
        <v>1137</v>
      </c>
      <c r="M6390" t="s">
        <v>896</v>
      </c>
      <c r="N6390">
        <v>1</v>
      </c>
      <c r="O6390">
        <v>20</v>
      </c>
      <c r="P6390">
        <v>4120</v>
      </c>
      <c r="Q6390">
        <f t="shared" si="797"/>
        <v>19</v>
      </c>
      <c r="R6390" t="b">
        <f t="shared" si="798"/>
        <v>0</v>
      </c>
      <c r="S6390" t="b">
        <f t="shared" si="799"/>
        <v>0</v>
      </c>
    </row>
    <row r="6391" spans="1:19">
      <c r="A6391" t="s">
        <v>5983</v>
      </c>
      <c r="B6391" s="1">
        <v>43219.501157407409</v>
      </c>
      <c r="C6391" s="5">
        <f t="shared" si="792"/>
        <v>20.5</v>
      </c>
      <c r="D6391" s="5">
        <f t="shared" si="793"/>
        <v>0</v>
      </c>
      <c r="E6391">
        <v>1716</v>
      </c>
      <c r="F6391" t="s">
        <v>5879</v>
      </c>
      <c r="G6391" t="str">
        <f t="shared" si="794"/>
        <v>도봉구</v>
      </c>
      <c r="H6391">
        <f t="shared" si="795"/>
        <v>37.654201999999998</v>
      </c>
      <c r="I6391">
        <f t="shared" si="796"/>
        <v>127.05072800000001</v>
      </c>
      <c r="J6391">
        <v>2</v>
      </c>
      <c r="K6391" s="1">
        <v>43219.539502314816</v>
      </c>
      <c r="L6391">
        <v>1659</v>
      </c>
      <c r="M6391" t="s">
        <v>1974</v>
      </c>
      <c r="N6391">
        <v>2</v>
      </c>
      <c r="O6391">
        <v>54</v>
      </c>
      <c r="P6391">
        <v>5150</v>
      </c>
      <c r="Q6391">
        <f t="shared" si="797"/>
        <v>12</v>
      </c>
      <c r="R6391" t="b">
        <f t="shared" si="798"/>
        <v>1</v>
      </c>
      <c r="S6391" t="b">
        <f t="shared" si="799"/>
        <v>0</v>
      </c>
    </row>
    <row r="6392" spans="1:19">
      <c r="A6392" t="s">
        <v>3815</v>
      </c>
      <c r="B6392" s="1">
        <v>43206.795266203706</v>
      </c>
      <c r="C6392" s="5">
        <f t="shared" si="792"/>
        <v>13.8</v>
      </c>
      <c r="D6392" s="5">
        <f t="shared" si="793"/>
        <v>0</v>
      </c>
      <c r="E6392">
        <v>413</v>
      </c>
      <c r="F6392" t="s">
        <v>219</v>
      </c>
      <c r="G6392" t="str">
        <f t="shared" si="794"/>
        <v>마포구</v>
      </c>
      <c r="H6392">
        <f t="shared" si="795"/>
        <v>37.571475999999997</v>
      </c>
      <c r="I6392">
        <f t="shared" si="796"/>
        <v>126.889687</v>
      </c>
      <c r="J6392">
        <v>2</v>
      </c>
      <c r="K6392" s="1">
        <v>43206.812013888892</v>
      </c>
      <c r="L6392">
        <v>183</v>
      </c>
      <c r="M6392" t="s">
        <v>26</v>
      </c>
      <c r="N6392">
        <v>10</v>
      </c>
      <c r="O6392">
        <v>23</v>
      </c>
      <c r="P6392">
        <v>3800</v>
      </c>
      <c r="Q6392">
        <f t="shared" si="797"/>
        <v>19</v>
      </c>
      <c r="R6392" t="b">
        <f t="shared" si="798"/>
        <v>0</v>
      </c>
      <c r="S6392" t="b">
        <f t="shared" si="799"/>
        <v>0</v>
      </c>
    </row>
    <row r="6393" spans="1:19">
      <c r="A6393" t="s">
        <v>5984</v>
      </c>
      <c r="B6393" s="1">
        <v>43201.954467592594</v>
      </c>
      <c r="C6393" s="5">
        <f t="shared" si="792"/>
        <v>10.3</v>
      </c>
      <c r="D6393" s="5">
        <f t="shared" si="793"/>
        <v>0</v>
      </c>
      <c r="E6393">
        <v>508</v>
      </c>
      <c r="F6393" t="s">
        <v>773</v>
      </c>
      <c r="G6393" t="str">
        <f t="shared" si="794"/>
        <v>성동구</v>
      </c>
      <c r="H6393">
        <f t="shared" si="795"/>
        <v>37.545166000000002</v>
      </c>
      <c r="I6393">
        <f t="shared" si="796"/>
        <v>127.05750999999999</v>
      </c>
      <c r="J6393">
        <v>5</v>
      </c>
      <c r="K6393" s="1">
        <v>43201.960474537038</v>
      </c>
      <c r="L6393">
        <v>516</v>
      </c>
      <c r="M6393" t="s">
        <v>1128</v>
      </c>
      <c r="N6393">
        <v>2</v>
      </c>
      <c r="O6393">
        <v>8</v>
      </c>
      <c r="P6393">
        <v>1410</v>
      </c>
      <c r="Q6393">
        <f t="shared" si="797"/>
        <v>22</v>
      </c>
      <c r="R6393" t="b">
        <f t="shared" si="798"/>
        <v>0</v>
      </c>
      <c r="S6393" t="b">
        <f t="shared" si="799"/>
        <v>0</v>
      </c>
    </row>
    <row r="6394" spans="1:19">
      <c r="A6394" t="s">
        <v>5985</v>
      </c>
      <c r="B6394" s="1">
        <v>43217.842893518522</v>
      </c>
      <c r="C6394" s="5">
        <f t="shared" si="792"/>
        <v>16.899999999999999</v>
      </c>
      <c r="D6394" s="5">
        <f t="shared" si="793"/>
        <v>0</v>
      </c>
      <c r="E6394">
        <v>1965</v>
      </c>
      <c r="F6394" t="s">
        <v>271</v>
      </c>
      <c r="G6394" t="str">
        <f t="shared" si="794"/>
        <v>구로구</v>
      </c>
      <c r="H6394">
        <f t="shared" si="795"/>
        <v>37.497230999999999</v>
      </c>
      <c r="I6394">
        <f t="shared" si="796"/>
        <v>126.85919199999999</v>
      </c>
      <c r="J6394">
        <v>4</v>
      </c>
      <c r="K6394" s="1">
        <v>43217.914131944446</v>
      </c>
      <c r="L6394">
        <v>1965</v>
      </c>
      <c r="M6394" t="s">
        <v>271</v>
      </c>
      <c r="N6394">
        <v>15</v>
      </c>
      <c r="O6394">
        <v>100</v>
      </c>
      <c r="P6394">
        <v>16840</v>
      </c>
      <c r="Q6394">
        <f t="shared" si="797"/>
        <v>20</v>
      </c>
      <c r="R6394" t="b">
        <f t="shared" si="798"/>
        <v>0</v>
      </c>
      <c r="S6394" t="b">
        <f t="shared" si="799"/>
        <v>0</v>
      </c>
    </row>
    <row r="6395" spans="1:19">
      <c r="A6395" t="s">
        <v>1500</v>
      </c>
      <c r="B6395" s="1">
        <v>43218.574108796296</v>
      </c>
      <c r="C6395" s="5">
        <f t="shared" si="792"/>
        <v>21.2</v>
      </c>
      <c r="D6395" s="5">
        <f t="shared" si="793"/>
        <v>0</v>
      </c>
      <c r="E6395">
        <v>1036</v>
      </c>
      <c r="F6395" t="s">
        <v>2414</v>
      </c>
      <c r="G6395" t="str">
        <f t="shared" si="794"/>
        <v>강동구</v>
      </c>
      <c r="H6395">
        <f t="shared" si="795"/>
        <v>37.551997999999998</v>
      </c>
      <c r="I6395">
        <f t="shared" si="796"/>
        <v>127.15329699999999</v>
      </c>
      <c r="J6395">
        <v>6</v>
      </c>
      <c r="K6395" s="1">
        <v>43218.576041666667</v>
      </c>
      <c r="L6395">
        <v>1036</v>
      </c>
      <c r="M6395" t="s">
        <v>2414</v>
      </c>
      <c r="N6395">
        <v>6</v>
      </c>
      <c r="O6395">
        <v>2</v>
      </c>
      <c r="P6395">
        <v>0</v>
      </c>
      <c r="Q6395">
        <f t="shared" si="797"/>
        <v>13</v>
      </c>
      <c r="R6395" t="b">
        <f t="shared" si="798"/>
        <v>1</v>
      </c>
      <c r="S6395" t="b">
        <f t="shared" si="799"/>
        <v>0</v>
      </c>
    </row>
    <row r="6396" spans="1:19">
      <c r="A6396" t="s">
        <v>5986</v>
      </c>
      <c r="B6396" s="1">
        <v>43210.614872685182</v>
      </c>
      <c r="C6396" s="5">
        <f t="shared" si="792"/>
        <v>25.9</v>
      </c>
      <c r="D6396" s="5">
        <f t="shared" si="793"/>
        <v>0</v>
      </c>
      <c r="E6396">
        <v>140</v>
      </c>
      <c r="F6396" t="s">
        <v>490</v>
      </c>
      <c r="G6396" t="str">
        <f t="shared" si="794"/>
        <v>서대문구</v>
      </c>
      <c r="H6396">
        <f t="shared" si="795"/>
        <v>37.560009000000001</v>
      </c>
      <c r="I6396">
        <f t="shared" si="796"/>
        <v>126.940735</v>
      </c>
      <c r="J6396">
        <v>12</v>
      </c>
      <c r="K6396" s="1">
        <v>43210.624942129631</v>
      </c>
      <c r="L6396">
        <v>115</v>
      </c>
      <c r="M6396" t="s">
        <v>403</v>
      </c>
      <c r="N6396">
        <v>12</v>
      </c>
      <c r="O6396">
        <v>13</v>
      </c>
      <c r="P6396">
        <v>1790</v>
      </c>
      <c r="Q6396">
        <f t="shared" si="797"/>
        <v>14</v>
      </c>
      <c r="R6396" t="b">
        <f t="shared" si="798"/>
        <v>0</v>
      </c>
      <c r="S6396" t="b">
        <f t="shared" si="799"/>
        <v>0</v>
      </c>
    </row>
    <row r="6397" spans="1:19">
      <c r="A6397" t="s">
        <v>2156</v>
      </c>
      <c r="B6397" s="1">
        <v>43209.814062500001</v>
      </c>
      <c r="C6397" s="5">
        <f t="shared" si="792"/>
        <v>17.399999999999999</v>
      </c>
      <c r="D6397" s="5">
        <f t="shared" si="793"/>
        <v>0</v>
      </c>
      <c r="E6397">
        <v>820</v>
      </c>
      <c r="F6397" t="s">
        <v>907</v>
      </c>
      <c r="G6397" t="str">
        <f t="shared" si="794"/>
        <v>용산구</v>
      </c>
      <c r="H6397">
        <f t="shared" si="795"/>
        <v>37.549025999999998</v>
      </c>
      <c r="I6397">
        <f t="shared" si="796"/>
        <v>126.971947</v>
      </c>
      <c r="J6397">
        <v>9</v>
      </c>
      <c r="K6397" s="1">
        <v>43209.827118055553</v>
      </c>
      <c r="L6397">
        <v>805</v>
      </c>
      <c r="M6397" t="s">
        <v>660</v>
      </c>
      <c r="N6397">
        <v>5</v>
      </c>
      <c r="O6397">
        <v>18</v>
      </c>
      <c r="P6397">
        <v>2400</v>
      </c>
      <c r="Q6397">
        <f t="shared" si="797"/>
        <v>19</v>
      </c>
      <c r="R6397" t="b">
        <f t="shared" si="798"/>
        <v>0</v>
      </c>
      <c r="S6397" t="b">
        <f t="shared" si="799"/>
        <v>0</v>
      </c>
    </row>
    <row r="6398" spans="1:19">
      <c r="A6398" t="s">
        <v>5225</v>
      </c>
      <c r="B6398" s="1">
        <v>43215.742372685185</v>
      </c>
      <c r="C6398" s="5">
        <f t="shared" si="792"/>
        <v>22.9</v>
      </c>
      <c r="D6398" s="5">
        <f t="shared" si="793"/>
        <v>0</v>
      </c>
      <c r="E6398">
        <v>1975</v>
      </c>
      <c r="F6398" t="s">
        <v>188</v>
      </c>
      <c r="G6398" t="str">
        <f t="shared" si="794"/>
        <v>구로구</v>
      </c>
      <c r="H6398">
        <f t="shared" si="795"/>
        <v>37.492579999999997</v>
      </c>
      <c r="I6398">
        <f t="shared" si="796"/>
        <v>126.89473700000001</v>
      </c>
      <c r="J6398">
        <v>3</v>
      </c>
      <c r="K6398" s="1">
        <v>43215.795543981483</v>
      </c>
      <c r="L6398">
        <v>146</v>
      </c>
      <c r="M6398" t="s">
        <v>63</v>
      </c>
      <c r="N6398">
        <v>12</v>
      </c>
      <c r="O6398">
        <v>76</v>
      </c>
      <c r="P6398">
        <v>17060</v>
      </c>
      <c r="Q6398">
        <f t="shared" si="797"/>
        <v>17</v>
      </c>
      <c r="R6398" t="b">
        <f t="shared" si="798"/>
        <v>0</v>
      </c>
      <c r="S6398" t="b">
        <f t="shared" si="799"/>
        <v>0</v>
      </c>
    </row>
    <row r="6399" spans="1:19">
      <c r="A6399" t="s">
        <v>1069</v>
      </c>
      <c r="B6399" s="1">
        <v>43219.470590277779</v>
      </c>
      <c r="C6399" s="5">
        <f t="shared" si="792"/>
        <v>19.600000000000001</v>
      </c>
      <c r="D6399" s="5">
        <f t="shared" si="793"/>
        <v>0</v>
      </c>
      <c r="E6399">
        <v>201</v>
      </c>
      <c r="F6399" t="s">
        <v>383</v>
      </c>
      <c r="G6399" t="str">
        <f t="shared" si="794"/>
        <v>영등포구</v>
      </c>
      <c r="H6399">
        <f t="shared" si="795"/>
        <v>37.531238999999999</v>
      </c>
      <c r="I6399">
        <f t="shared" si="796"/>
        <v>126.921333</v>
      </c>
      <c r="J6399">
        <v>13</v>
      </c>
      <c r="K6399" s="1">
        <v>43219.488807870373</v>
      </c>
      <c r="L6399">
        <v>211</v>
      </c>
      <c r="M6399" t="s">
        <v>583</v>
      </c>
      <c r="N6399">
        <v>1</v>
      </c>
      <c r="O6399">
        <v>25</v>
      </c>
      <c r="P6399">
        <v>1970</v>
      </c>
      <c r="Q6399">
        <f t="shared" si="797"/>
        <v>11</v>
      </c>
      <c r="R6399" t="b">
        <f t="shared" si="798"/>
        <v>1</v>
      </c>
      <c r="S6399" t="b">
        <f t="shared" si="799"/>
        <v>0</v>
      </c>
    </row>
    <row r="6400" spans="1:19">
      <c r="A6400" t="s">
        <v>5987</v>
      </c>
      <c r="B6400" s="1">
        <v>43210.266250000001</v>
      </c>
      <c r="C6400" s="5">
        <f t="shared" si="792"/>
        <v>11.2</v>
      </c>
      <c r="D6400" s="5">
        <f t="shared" si="793"/>
        <v>0</v>
      </c>
      <c r="E6400">
        <v>1321</v>
      </c>
      <c r="F6400" t="s">
        <v>366</v>
      </c>
      <c r="G6400" t="str">
        <f t="shared" si="794"/>
        <v>성북구</v>
      </c>
      <c r="H6400">
        <f t="shared" si="795"/>
        <v>37.593288000000001</v>
      </c>
      <c r="I6400">
        <f t="shared" si="796"/>
        <v>127.03666699999999</v>
      </c>
      <c r="J6400">
        <v>8</v>
      </c>
      <c r="K6400" s="1">
        <v>43210.270902777775</v>
      </c>
      <c r="L6400">
        <v>1328</v>
      </c>
      <c r="M6400" t="s">
        <v>367</v>
      </c>
      <c r="N6400">
        <v>10</v>
      </c>
      <c r="O6400">
        <v>6</v>
      </c>
      <c r="P6400">
        <v>1250</v>
      </c>
      <c r="Q6400">
        <f t="shared" si="797"/>
        <v>6</v>
      </c>
      <c r="R6400" t="b">
        <f t="shared" si="798"/>
        <v>0</v>
      </c>
      <c r="S6400" t="b">
        <f t="shared" si="799"/>
        <v>0</v>
      </c>
    </row>
    <row r="6401" spans="1:19">
      <c r="A6401" t="s">
        <v>3603</v>
      </c>
      <c r="B6401" s="1">
        <v>43216.762858796297</v>
      </c>
      <c r="C6401" s="5">
        <f t="shared" si="792"/>
        <v>17.399999999999999</v>
      </c>
      <c r="D6401" s="5">
        <f t="shared" si="793"/>
        <v>0</v>
      </c>
      <c r="E6401">
        <v>203</v>
      </c>
      <c r="F6401" t="s">
        <v>597</v>
      </c>
      <c r="G6401" t="str">
        <f t="shared" si="794"/>
        <v>영등포구</v>
      </c>
      <c r="H6401">
        <f t="shared" si="795"/>
        <v>37.528056999999997</v>
      </c>
      <c r="I6401">
        <f t="shared" si="796"/>
        <v>126.918701</v>
      </c>
      <c r="J6401">
        <v>1</v>
      </c>
      <c r="K6401" s="1">
        <v>43216.780486111114</v>
      </c>
      <c r="L6401">
        <v>2016</v>
      </c>
      <c r="M6401" t="s">
        <v>765</v>
      </c>
      <c r="N6401">
        <v>2</v>
      </c>
      <c r="O6401">
        <v>25</v>
      </c>
      <c r="P6401">
        <v>6590</v>
      </c>
      <c r="Q6401">
        <f t="shared" si="797"/>
        <v>18</v>
      </c>
      <c r="R6401" t="b">
        <f t="shared" si="798"/>
        <v>0</v>
      </c>
      <c r="S6401" t="b">
        <f t="shared" si="799"/>
        <v>0</v>
      </c>
    </row>
    <row r="6402" spans="1:19">
      <c r="A6402" t="s">
        <v>5929</v>
      </c>
      <c r="B6402" s="1">
        <v>43215.856342592589</v>
      </c>
      <c r="C6402" s="5">
        <f t="shared" ref="C6402:C6465" si="800">VLOOKUP(B6402,기상정보,2,TRUE)</f>
        <v>16.8</v>
      </c>
      <c r="D6402" s="5">
        <f t="shared" ref="D6402:D6465" si="801">VLOOKUP(B6402,기상정보,3,TRUE)</f>
        <v>0</v>
      </c>
      <c r="E6402">
        <v>1208</v>
      </c>
      <c r="F6402" t="s">
        <v>881</v>
      </c>
      <c r="G6402" t="str">
        <f t="shared" ref="G6402:G6465" si="802">VLOOKUP(E6402,대여소,3,FALSE)</f>
        <v>송파구</v>
      </c>
      <c r="H6402">
        <f t="shared" ref="H6402:H6465" si="803">VLOOKUP(E6402,대여소,5,FALSE)</f>
        <v>37.529674999999997</v>
      </c>
      <c r="I6402">
        <f t="shared" ref="I6402:I6465" si="804">VLOOKUP(E6402,대여소,6,FALSE)</f>
        <v>127.119789</v>
      </c>
      <c r="J6402">
        <v>13</v>
      </c>
      <c r="K6402" s="1">
        <v>43215.88690972222</v>
      </c>
      <c r="L6402">
        <v>1208</v>
      </c>
      <c r="M6402" t="s">
        <v>881</v>
      </c>
      <c r="N6402">
        <v>13</v>
      </c>
      <c r="O6402">
        <v>43</v>
      </c>
      <c r="P6402">
        <v>3830</v>
      </c>
      <c r="Q6402">
        <f t="shared" si="797"/>
        <v>20</v>
      </c>
      <c r="R6402" t="b">
        <f t="shared" si="798"/>
        <v>0</v>
      </c>
      <c r="S6402" t="b">
        <f t="shared" si="799"/>
        <v>0</v>
      </c>
    </row>
    <row r="6403" spans="1:19">
      <c r="A6403" t="s">
        <v>4558</v>
      </c>
      <c r="B6403" s="1">
        <v>43191.639108796298</v>
      </c>
      <c r="C6403" s="5">
        <f t="shared" si="800"/>
        <v>18.2</v>
      </c>
      <c r="D6403" s="5">
        <f t="shared" si="801"/>
        <v>0</v>
      </c>
      <c r="E6403">
        <v>1828</v>
      </c>
      <c r="F6403" t="s">
        <v>2467</v>
      </c>
      <c r="G6403" t="str">
        <f t="shared" si="802"/>
        <v>금천구</v>
      </c>
      <c r="H6403">
        <f t="shared" si="803"/>
        <v>37.475318909999999</v>
      </c>
      <c r="I6403">
        <f t="shared" si="804"/>
        <v>126.89888763</v>
      </c>
      <c r="J6403">
        <v>1</v>
      </c>
      <c r="K6403" s="1">
        <v>43191.64234953704</v>
      </c>
      <c r="L6403">
        <v>1831</v>
      </c>
      <c r="M6403" t="s">
        <v>1567</v>
      </c>
      <c r="N6403">
        <v>6</v>
      </c>
      <c r="O6403">
        <v>4</v>
      </c>
      <c r="P6403">
        <v>480</v>
      </c>
      <c r="Q6403">
        <f t="shared" ref="Q6403:Q6466" si="805">HOUR(B6403)</f>
        <v>15</v>
      </c>
      <c r="R6403" t="b">
        <f t="shared" ref="R6403:R6466" si="806">WEEKDAY(B6403,3)&gt;=5</f>
        <v>1</v>
      </c>
      <c r="S6403" t="b">
        <f t="shared" ref="S6403:S6466" si="807">D6403&gt;=1</f>
        <v>0</v>
      </c>
    </row>
    <row r="6404" spans="1:19">
      <c r="A6404" t="s">
        <v>3713</v>
      </c>
      <c r="B6404" s="1">
        <v>43202.766319444447</v>
      </c>
      <c r="C6404" s="5">
        <f t="shared" si="800"/>
        <v>17.899999999999999</v>
      </c>
      <c r="D6404" s="5">
        <f t="shared" si="801"/>
        <v>0</v>
      </c>
      <c r="E6404">
        <v>101</v>
      </c>
      <c r="F6404" t="s">
        <v>2234</v>
      </c>
      <c r="G6404" t="str">
        <f t="shared" si="802"/>
        <v>마포구</v>
      </c>
      <c r="H6404">
        <f t="shared" si="803"/>
        <v>37.549560999999997</v>
      </c>
      <c r="I6404">
        <f t="shared" si="804"/>
        <v>126.905754</v>
      </c>
      <c r="J6404">
        <v>2</v>
      </c>
      <c r="K6404" s="1">
        <v>43202.829236111109</v>
      </c>
      <c r="L6404">
        <v>228</v>
      </c>
      <c r="M6404" t="s">
        <v>830</v>
      </c>
      <c r="N6404">
        <v>2</v>
      </c>
      <c r="O6404">
        <v>90</v>
      </c>
      <c r="P6404">
        <v>4170</v>
      </c>
      <c r="Q6404">
        <f t="shared" si="805"/>
        <v>18</v>
      </c>
      <c r="R6404" t="b">
        <f t="shared" si="806"/>
        <v>0</v>
      </c>
      <c r="S6404" t="b">
        <f t="shared" si="807"/>
        <v>0</v>
      </c>
    </row>
    <row r="6405" spans="1:19">
      <c r="A6405" t="s">
        <v>5988</v>
      </c>
      <c r="B6405" s="1">
        <v>43202.02140046296</v>
      </c>
      <c r="C6405" s="5">
        <f t="shared" si="800"/>
        <v>9.5</v>
      </c>
      <c r="D6405" s="5">
        <f t="shared" si="801"/>
        <v>0</v>
      </c>
      <c r="E6405">
        <v>306</v>
      </c>
      <c r="F6405" t="s">
        <v>588</v>
      </c>
      <c r="G6405" t="str">
        <f t="shared" si="802"/>
        <v>종로구</v>
      </c>
      <c r="H6405">
        <f t="shared" si="803"/>
        <v>37.570808</v>
      </c>
      <c r="I6405">
        <f t="shared" si="804"/>
        <v>126.976433</v>
      </c>
      <c r="J6405">
        <v>6</v>
      </c>
      <c r="K6405" s="1">
        <v>43202.024976851855</v>
      </c>
      <c r="L6405">
        <v>302</v>
      </c>
      <c r="M6405" t="s">
        <v>312</v>
      </c>
      <c r="N6405">
        <v>7</v>
      </c>
      <c r="O6405">
        <v>4</v>
      </c>
      <c r="P6405">
        <v>800</v>
      </c>
      <c r="Q6405">
        <f t="shared" si="805"/>
        <v>0</v>
      </c>
      <c r="R6405" t="b">
        <f t="shared" si="806"/>
        <v>0</v>
      </c>
      <c r="S6405" t="b">
        <f t="shared" si="807"/>
        <v>0</v>
      </c>
    </row>
    <row r="6406" spans="1:19">
      <c r="A6406" t="s">
        <v>5553</v>
      </c>
      <c r="B6406" s="1">
        <v>43215.830081018517</v>
      </c>
      <c r="C6406" s="5">
        <f t="shared" si="800"/>
        <v>18.2</v>
      </c>
      <c r="D6406" s="5">
        <f t="shared" si="801"/>
        <v>0</v>
      </c>
      <c r="E6406">
        <v>2361</v>
      </c>
      <c r="F6406" t="s">
        <v>394</v>
      </c>
      <c r="G6406" t="str">
        <f t="shared" si="802"/>
        <v>강남구</v>
      </c>
      <c r="H6406">
        <f t="shared" si="803"/>
        <v>37.526843999999997</v>
      </c>
      <c r="I6406">
        <f t="shared" si="804"/>
        <v>127.02825900000001</v>
      </c>
      <c r="J6406">
        <v>1</v>
      </c>
      <c r="K6406" s="1">
        <v>43215.892997685187</v>
      </c>
      <c r="L6406">
        <v>2301</v>
      </c>
      <c r="M6406" t="s">
        <v>371</v>
      </c>
      <c r="N6406">
        <v>6</v>
      </c>
      <c r="O6406">
        <v>90</v>
      </c>
      <c r="P6406">
        <v>14870</v>
      </c>
      <c r="Q6406">
        <f t="shared" si="805"/>
        <v>19</v>
      </c>
      <c r="R6406" t="b">
        <f t="shared" si="806"/>
        <v>0</v>
      </c>
      <c r="S6406" t="b">
        <f t="shared" si="807"/>
        <v>0</v>
      </c>
    </row>
    <row r="6407" spans="1:19">
      <c r="A6407" t="s">
        <v>2268</v>
      </c>
      <c r="B6407" s="1">
        <v>43203.371192129627</v>
      </c>
      <c r="C6407" s="5">
        <f t="shared" si="800"/>
        <v>10.6</v>
      </c>
      <c r="D6407" s="5">
        <f t="shared" si="801"/>
        <v>0</v>
      </c>
      <c r="E6407">
        <v>236</v>
      </c>
      <c r="F6407" t="s">
        <v>1100</v>
      </c>
      <c r="G6407" t="str">
        <f t="shared" si="802"/>
        <v>영등포구</v>
      </c>
      <c r="H6407">
        <f t="shared" si="803"/>
        <v>37.516154999999998</v>
      </c>
      <c r="I6407">
        <f t="shared" si="804"/>
        <v>126.894615</v>
      </c>
      <c r="J6407">
        <v>7</v>
      </c>
      <c r="K6407" s="1">
        <v>43203.381261574075</v>
      </c>
      <c r="L6407">
        <v>1985</v>
      </c>
      <c r="M6407" t="s">
        <v>561</v>
      </c>
      <c r="N6407">
        <v>11</v>
      </c>
      <c r="O6407">
        <v>14</v>
      </c>
      <c r="P6407">
        <v>2860</v>
      </c>
      <c r="Q6407">
        <f t="shared" si="805"/>
        <v>8</v>
      </c>
      <c r="R6407" t="b">
        <f t="shared" si="806"/>
        <v>0</v>
      </c>
      <c r="S6407" t="b">
        <f t="shared" si="807"/>
        <v>0</v>
      </c>
    </row>
    <row r="6408" spans="1:19">
      <c r="A6408" t="s">
        <v>1852</v>
      </c>
      <c r="B6408" s="1">
        <v>43208.713553240741</v>
      </c>
      <c r="C6408" s="5">
        <f t="shared" si="800"/>
        <v>17.8</v>
      </c>
      <c r="D6408" s="5">
        <f t="shared" si="801"/>
        <v>0</v>
      </c>
      <c r="E6408">
        <v>300</v>
      </c>
      <c r="F6408" t="s">
        <v>468</v>
      </c>
      <c r="G6408" t="str">
        <f t="shared" si="802"/>
        <v>중구</v>
      </c>
      <c r="H6408">
        <f t="shared" si="803"/>
        <v>37.568049999999999</v>
      </c>
      <c r="I6408">
        <f t="shared" si="804"/>
        <v>126.96923099999999</v>
      </c>
      <c r="J6408">
        <v>2</v>
      </c>
      <c r="K6408" s="1">
        <v>43208.716180555559</v>
      </c>
      <c r="L6408">
        <v>312</v>
      </c>
      <c r="M6408" t="s">
        <v>259</v>
      </c>
      <c r="N6408">
        <v>5</v>
      </c>
      <c r="O6408">
        <v>3</v>
      </c>
      <c r="P6408">
        <v>800</v>
      </c>
      <c r="Q6408">
        <f t="shared" si="805"/>
        <v>17</v>
      </c>
      <c r="R6408" t="b">
        <f t="shared" si="806"/>
        <v>0</v>
      </c>
      <c r="S6408" t="b">
        <f t="shared" si="807"/>
        <v>0</v>
      </c>
    </row>
    <row r="6409" spans="1:19">
      <c r="A6409" t="s">
        <v>3744</v>
      </c>
      <c r="B6409" s="1">
        <v>43200.288425925923</v>
      </c>
      <c r="C6409" s="5">
        <f t="shared" si="800"/>
        <v>6.9</v>
      </c>
      <c r="D6409" s="5">
        <f t="shared" si="801"/>
        <v>0</v>
      </c>
      <c r="E6409">
        <v>1139</v>
      </c>
      <c r="F6409" t="s">
        <v>2067</v>
      </c>
      <c r="G6409" t="str">
        <f t="shared" si="802"/>
        <v>강서구</v>
      </c>
      <c r="H6409">
        <f t="shared" si="803"/>
        <v>37.536991</v>
      </c>
      <c r="I6409">
        <f t="shared" si="804"/>
        <v>126.863365</v>
      </c>
      <c r="J6409">
        <v>1</v>
      </c>
      <c r="K6409" s="1">
        <v>43200.303449074076</v>
      </c>
      <c r="L6409">
        <v>247</v>
      </c>
      <c r="M6409" t="s">
        <v>239</v>
      </c>
      <c r="N6409">
        <v>1</v>
      </c>
      <c r="O6409">
        <v>21</v>
      </c>
      <c r="P6409">
        <v>4600</v>
      </c>
      <c r="Q6409">
        <f t="shared" si="805"/>
        <v>6</v>
      </c>
      <c r="R6409" t="b">
        <f t="shared" si="806"/>
        <v>0</v>
      </c>
      <c r="S6409" t="b">
        <f t="shared" si="807"/>
        <v>0</v>
      </c>
    </row>
    <row r="6410" spans="1:19">
      <c r="A6410" t="s">
        <v>4603</v>
      </c>
      <c r="B6410" s="1">
        <v>43217.702824074076</v>
      </c>
      <c r="C6410" s="5">
        <f t="shared" si="800"/>
        <v>23.2</v>
      </c>
      <c r="D6410" s="5">
        <f t="shared" si="801"/>
        <v>0</v>
      </c>
      <c r="E6410">
        <v>1048</v>
      </c>
      <c r="F6410" t="s">
        <v>3511</v>
      </c>
      <c r="G6410" t="str">
        <f t="shared" si="802"/>
        <v>강동구</v>
      </c>
      <c r="H6410">
        <f t="shared" si="803"/>
        <v>37.531013000000002</v>
      </c>
      <c r="I6410">
        <f t="shared" si="804"/>
        <v>127.142365</v>
      </c>
      <c r="J6410">
        <v>7</v>
      </c>
      <c r="K6410" s="1">
        <v>43217.705763888887</v>
      </c>
      <c r="L6410">
        <v>1027</v>
      </c>
      <c r="M6410" t="s">
        <v>3430</v>
      </c>
      <c r="N6410">
        <v>2</v>
      </c>
      <c r="O6410">
        <v>4</v>
      </c>
      <c r="P6410">
        <v>970</v>
      </c>
      <c r="Q6410">
        <f t="shared" si="805"/>
        <v>16</v>
      </c>
      <c r="R6410" t="b">
        <f t="shared" si="806"/>
        <v>0</v>
      </c>
      <c r="S6410" t="b">
        <f t="shared" si="807"/>
        <v>0</v>
      </c>
    </row>
    <row r="6411" spans="1:19">
      <c r="A6411" t="s">
        <v>5728</v>
      </c>
      <c r="B6411" s="1">
        <v>43202.692280092589</v>
      </c>
      <c r="C6411" s="5">
        <f t="shared" si="800"/>
        <v>18.8</v>
      </c>
      <c r="D6411" s="5">
        <f t="shared" si="801"/>
        <v>0</v>
      </c>
      <c r="E6411">
        <v>2305</v>
      </c>
      <c r="F6411" t="s">
        <v>1327</v>
      </c>
      <c r="G6411" t="str">
        <f t="shared" si="802"/>
        <v>강남구</v>
      </c>
      <c r="H6411">
        <f t="shared" si="803"/>
        <v>37.520640999999998</v>
      </c>
      <c r="I6411">
        <f t="shared" si="804"/>
        <v>127.034508</v>
      </c>
      <c r="J6411">
        <v>3</v>
      </c>
      <c r="K6411" s="1">
        <v>43202.709467592591</v>
      </c>
      <c r="L6411">
        <v>2364</v>
      </c>
      <c r="M6411" t="s">
        <v>838</v>
      </c>
      <c r="N6411">
        <v>4</v>
      </c>
      <c r="O6411">
        <v>24</v>
      </c>
      <c r="P6411">
        <v>2490</v>
      </c>
      <c r="Q6411">
        <f t="shared" si="805"/>
        <v>16</v>
      </c>
      <c r="R6411" t="b">
        <f t="shared" si="806"/>
        <v>0</v>
      </c>
      <c r="S6411" t="b">
        <f t="shared" si="807"/>
        <v>0</v>
      </c>
    </row>
    <row r="6412" spans="1:19">
      <c r="A6412" t="s">
        <v>5989</v>
      </c>
      <c r="B6412" s="1">
        <v>43209.543553240743</v>
      </c>
      <c r="C6412" s="5">
        <f t="shared" si="800"/>
        <v>19.2</v>
      </c>
      <c r="D6412" s="5">
        <f t="shared" si="801"/>
        <v>0</v>
      </c>
      <c r="E6412">
        <v>2153</v>
      </c>
      <c r="F6412" t="s">
        <v>2763</v>
      </c>
      <c r="G6412" t="str">
        <f t="shared" si="802"/>
        <v>관악구</v>
      </c>
      <c r="H6412">
        <f t="shared" si="803"/>
        <v>37.485142000000003</v>
      </c>
      <c r="I6412">
        <f t="shared" si="804"/>
        <v>126.920563</v>
      </c>
      <c r="J6412">
        <v>5</v>
      </c>
      <c r="K6412" s="1">
        <v>43209.546898148146</v>
      </c>
      <c r="L6412">
        <v>2102</v>
      </c>
      <c r="M6412" t="s">
        <v>172</v>
      </c>
      <c r="N6412">
        <v>14</v>
      </c>
      <c r="O6412">
        <v>4</v>
      </c>
      <c r="P6412">
        <v>710</v>
      </c>
      <c r="Q6412">
        <f t="shared" si="805"/>
        <v>13</v>
      </c>
      <c r="R6412" t="b">
        <f t="shared" si="806"/>
        <v>0</v>
      </c>
      <c r="S6412" t="b">
        <f t="shared" si="807"/>
        <v>0</v>
      </c>
    </row>
    <row r="6413" spans="1:19">
      <c r="A6413" t="s">
        <v>4212</v>
      </c>
      <c r="B6413" s="1">
        <v>43199.894918981481</v>
      </c>
      <c r="C6413" s="5">
        <f t="shared" si="800"/>
        <v>10.3</v>
      </c>
      <c r="D6413" s="5">
        <f t="shared" si="801"/>
        <v>0</v>
      </c>
      <c r="E6413">
        <v>322</v>
      </c>
      <c r="F6413" t="s">
        <v>647</v>
      </c>
      <c r="G6413" t="str">
        <f t="shared" si="802"/>
        <v>중구</v>
      </c>
      <c r="H6413">
        <f t="shared" si="803"/>
        <v>37.564475999999999</v>
      </c>
      <c r="I6413">
        <f t="shared" si="804"/>
        <v>126.986969</v>
      </c>
      <c r="J6413">
        <v>3</v>
      </c>
      <c r="K6413" s="1">
        <v>43199.917500000003</v>
      </c>
      <c r="L6413">
        <v>342</v>
      </c>
      <c r="M6413" t="s">
        <v>205</v>
      </c>
      <c r="N6413">
        <v>2</v>
      </c>
      <c r="O6413">
        <v>32</v>
      </c>
      <c r="P6413">
        <v>4410</v>
      </c>
      <c r="Q6413">
        <f t="shared" si="805"/>
        <v>21</v>
      </c>
      <c r="R6413" t="b">
        <f t="shared" si="806"/>
        <v>0</v>
      </c>
      <c r="S6413" t="b">
        <f t="shared" si="807"/>
        <v>0</v>
      </c>
    </row>
    <row r="6414" spans="1:19">
      <c r="A6414" t="s">
        <v>5139</v>
      </c>
      <c r="B6414" s="1">
        <v>43219.062083333331</v>
      </c>
      <c r="C6414" s="5">
        <f t="shared" si="800"/>
        <v>11.2</v>
      </c>
      <c r="D6414" s="5">
        <f t="shared" si="801"/>
        <v>0</v>
      </c>
      <c r="E6414">
        <v>3502</v>
      </c>
      <c r="F6414" t="s">
        <v>2892</v>
      </c>
      <c r="G6414" t="str">
        <f t="shared" si="802"/>
        <v>광진구</v>
      </c>
      <c r="H6414">
        <f t="shared" si="803"/>
        <v>37.565658999999997</v>
      </c>
      <c r="I6414">
        <f t="shared" si="804"/>
        <v>127.08429700000001</v>
      </c>
      <c r="J6414">
        <v>3</v>
      </c>
      <c r="K6414" s="1">
        <v>43219.078055555554</v>
      </c>
      <c r="L6414">
        <v>3500</v>
      </c>
      <c r="M6414" t="s">
        <v>2881</v>
      </c>
      <c r="N6414">
        <v>10</v>
      </c>
      <c r="O6414">
        <v>21</v>
      </c>
      <c r="P6414">
        <v>1300</v>
      </c>
      <c r="Q6414">
        <f t="shared" si="805"/>
        <v>1</v>
      </c>
      <c r="R6414" t="b">
        <f t="shared" si="806"/>
        <v>1</v>
      </c>
      <c r="S6414" t="b">
        <f t="shared" si="807"/>
        <v>0</v>
      </c>
    </row>
    <row r="6415" spans="1:19">
      <c r="A6415" t="s">
        <v>853</v>
      </c>
      <c r="B6415" s="1">
        <v>43216.652233796296</v>
      </c>
      <c r="C6415" s="5">
        <f t="shared" si="800"/>
        <v>21.9</v>
      </c>
      <c r="D6415" s="5">
        <f t="shared" si="801"/>
        <v>0</v>
      </c>
      <c r="E6415">
        <v>312</v>
      </c>
      <c r="F6415" t="s">
        <v>259</v>
      </c>
      <c r="G6415" t="str">
        <f t="shared" si="802"/>
        <v>중구</v>
      </c>
      <c r="H6415">
        <f t="shared" si="803"/>
        <v>37.564673999999997</v>
      </c>
      <c r="I6415">
        <f t="shared" si="804"/>
        <v>126.976738</v>
      </c>
      <c r="J6415">
        <v>3</v>
      </c>
      <c r="K6415" s="1">
        <v>43216.658587962964</v>
      </c>
      <c r="L6415">
        <v>305</v>
      </c>
      <c r="M6415" t="s">
        <v>995</v>
      </c>
      <c r="N6415">
        <v>4</v>
      </c>
      <c r="O6415">
        <v>8</v>
      </c>
      <c r="P6415">
        <v>1080</v>
      </c>
      <c r="Q6415">
        <f t="shared" si="805"/>
        <v>15</v>
      </c>
      <c r="R6415" t="b">
        <f t="shared" si="806"/>
        <v>0</v>
      </c>
      <c r="S6415" t="b">
        <f t="shared" si="807"/>
        <v>0</v>
      </c>
    </row>
    <row r="6416" spans="1:19">
      <c r="A6416" t="s">
        <v>5990</v>
      </c>
      <c r="B6416" s="1">
        <v>43196.520960648151</v>
      </c>
      <c r="C6416" s="5">
        <f t="shared" si="800"/>
        <v>6.7</v>
      </c>
      <c r="D6416" s="5">
        <f t="shared" si="801"/>
        <v>0</v>
      </c>
      <c r="E6416">
        <v>414</v>
      </c>
      <c r="F6416" t="s">
        <v>2479</v>
      </c>
      <c r="G6416" t="str">
        <f t="shared" si="802"/>
        <v>마포구</v>
      </c>
      <c r="H6416">
        <f t="shared" si="803"/>
        <v>37.578220000000002</v>
      </c>
      <c r="I6416">
        <f t="shared" si="804"/>
        <v>126.89447</v>
      </c>
      <c r="J6416">
        <v>5</v>
      </c>
      <c r="K6416" s="1">
        <v>43196.534178240741</v>
      </c>
      <c r="L6416">
        <v>153</v>
      </c>
      <c r="M6416" t="s">
        <v>605</v>
      </c>
      <c r="N6416">
        <v>4</v>
      </c>
      <c r="O6416">
        <v>18</v>
      </c>
      <c r="P6416">
        <v>3320</v>
      </c>
      <c r="Q6416">
        <f t="shared" si="805"/>
        <v>12</v>
      </c>
      <c r="R6416" t="b">
        <f t="shared" si="806"/>
        <v>0</v>
      </c>
      <c r="S6416" t="b">
        <f t="shared" si="807"/>
        <v>0</v>
      </c>
    </row>
    <row r="6417" spans="1:19">
      <c r="A6417" t="s">
        <v>5991</v>
      </c>
      <c r="B6417" s="1">
        <v>43200.769687499997</v>
      </c>
      <c r="C6417" s="5">
        <f t="shared" si="800"/>
        <v>19.7</v>
      </c>
      <c r="D6417" s="5">
        <f t="shared" si="801"/>
        <v>0</v>
      </c>
      <c r="E6417">
        <v>248</v>
      </c>
      <c r="F6417" t="s">
        <v>1335</v>
      </c>
      <c r="G6417" t="str">
        <f t="shared" si="802"/>
        <v>영등포구</v>
      </c>
      <c r="H6417">
        <f t="shared" si="803"/>
        <v>37.531055000000002</v>
      </c>
      <c r="I6417">
        <f t="shared" si="804"/>
        <v>126.92421</v>
      </c>
      <c r="J6417">
        <v>10</v>
      </c>
      <c r="K6417" s="1">
        <v>43200.774317129632</v>
      </c>
      <c r="L6417">
        <v>207</v>
      </c>
      <c r="M6417" t="s">
        <v>118</v>
      </c>
      <c r="N6417">
        <v>35</v>
      </c>
      <c r="O6417">
        <v>6</v>
      </c>
      <c r="P6417">
        <v>870</v>
      </c>
      <c r="Q6417">
        <f t="shared" si="805"/>
        <v>18</v>
      </c>
      <c r="R6417" t="b">
        <f t="shared" si="806"/>
        <v>0</v>
      </c>
      <c r="S6417" t="b">
        <f t="shared" si="807"/>
        <v>0</v>
      </c>
    </row>
    <row r="6418" spans="1:19">
      <c r="A6418" t="s">
        <v>1395</v>
      </c>
      <c r="B6418" s="1">
        <v>43205.50953703704</v>
      </c>
      <c r="C6418" s="5">
        <f t="shared" si="800"/>
        <v>12.5</v>
      </c>
      <c r="D6418" s="5">
        <f t="shared" si="801"/>
        <v>0</v>
      </c>
      <c r="E6418">
        <v>1961</v>
      </c>
      <c r="F6418" t="s">
        <v>54</v>
      </c>
      <c r="G6418" t="str">
        <f t="shared" si="802"/>
        <v>구로구</v>
      </c>
      <c r="H6418">
        <f t="shared" si="803"/>
        <v>37.508194000000003</v>
      </c>
      <c r="I6418">
        <f t="shared" si="804"/>
        <v>126.89130400000001</v>
      </c>
      <c r="J6418">
        <v>7</v>
      </c>
      <c r="K6418" s="1">
        <v>43205.538275462961</v>
      </c>
      <c r="L6418">
        <v>2116</v>
      </c>
      <c r="M6418" t="s">
        <v>1613</v>
      </c>
      <c r="N6418">
        <v>7</v>
      </c>
      <c r="O6418">
        <v>40</v>
      </c>
      <c r="P6418">
        <v>8580</v>
      </c>
      <c r="Q6418">
        <f t="shared" si="805"/>
        <v>12</v>
      </c>
      <c r="R6418" t="b">
        <f t="shared" si="806"/>
        <v>1</v>
      </c>
      <c r="S6418" t="b">
        <f t="shared" si="807"/>
        <v>0</v>
      </c>
    </row>
    <row r="6419" spans="1:19">
      <c r="A6419" t="s">
        <v>4061</v>
      </c>
      <c r="B6419" s="1">
        <v>43203.606481481482</v>
      </c>
      <c r="C6419" s="5">
        <f t="shared" si="800"/>
        <v>18.7</v>
      </c>
      <c r="D6419" s="5">
        <f t="shared" si="801"/>
        <v>0</v>
      </c>
      <c r="E6419">
        <v>1611</v>
      </c>
      <c r="F6419" t="s">
        <v>508</v>
      </c>
      <c r="G6419" t="str">
        <f t="shared" si="802"/>
        <v>노원구</v>
      </c>
      <c r="H6419">
        <f t="shared" si="803"/>
        <v>37.629939999999998</v>
      </c>
      <c r="I6419">
        <f t="shared" si="804"/>
        <v>127.076553</v>
      </c>
      <c r="J6419">
        <v>5</v>
      </c>
      <c r="K6419" s="1">
        <v>43203.63013888889</v>
      </c>
      <c r="L6419">
        <v>1625</v>
      </c>
      <c r="M6419" t="s">
        <v>509</v>
      </c>
      <c r="N6419">
        <v>15</v>
      </c>
      <c r="O6419">
        <v>33</v>
      </c>
      <c r="P6419">
        <v>5320</v>
      </c>
      <c r="Q6419">
        <f t="shared" si="805"/>
        <v>14</v>
      </c>
      <c r="R6419" t="b">
        <f t="shared" si="806"/>
        <v>0</v>
      </c>
      <c r="S6419" t="b">
        <f t="shared" si="807"/>
        <v>0</v>
      </c>
    </row>
    <row r="6420" spans="1:19">
      <c r="A6420" t="s">
        <v>5992</v>
      </c>
      <c r="B6420" s="1">
        <v>43202.331122685187</v>
      </c>
      <c r="C6420" s="5">
        <f t="shared" si="800"/>
        <v>7.6</v>
      </c>
      <c r="D6420" s="5">
        <f t="shared" si="801"/>
        <v>0</v>
      </c>
      <c r="E6420">
        <v>2107</v>
      </c>
      <c r="F6420" t="s">
        <v>176</v>
      </c>
      <c r="G6420" t="str">
        <f t="shared" si="802"/>
        <v>관악구</v>
      </c>
      <c r="H6420">
        <f t="shared" si="803"/>
        <v>37.475470999999999</v>
      </c>
      <c r="I6420">
        <f t="shared" si="804"/>
        <v>126.936455</v>
      </c>
      <c r="J6420">
        <v>24</v>
      </c>
      <c r="K6420" s="1">
        <v>43202.338530092595</v>
      </c>
      <c r="L6420">
        <v>2135</v>
      </c>
      <c r="M6420" t="s">
        <v>255</v>
      </c>
      <c r="N6420">
        <v>2</v>
      </c>
      <c r="O6420">
        <v>10</v>
      </c>
      <c r="P6420">
        <v>1670</v>
      </c>
      <c r="Q6420">
        <f t="shared" si="805"/>
        <v>7</v>
      </c>
      <c r="R6420" t="b">
        <f t="shared" si="806"/>
        <v>0</v>
      </c>
      <c r="S6420" t="b">
        <f t="shared" si="807"/>
        <v>0</v>
      </c>
    </row>
    <row r="6421" spans="1:19">
      <c r="A6421" t="s">
        <v>5993</v>
      </c>
      <c r="B6421" s="1">
        <v>43209.855520833335</v>
      </c>
      <c r="C6421" s="5">
        <f t="shared" si="800"/>
        <v>15.5</v>
      </c>
      <c r="D6421" s="5">
        <f t="shared" si="801"/>
        <v>0</v>
      </c>
      <c r="E6421">
        <v>2221</v>
      </c>
      <c r="F6421" t="s">
        <v>3041</v>
      </c>
      <c r="G6421" t="str">
        <f t="shared" si="802"/>
        <v>서초구</v>
      </c>
      <c r="H6421">
        <f t="shared" si="803"/>
        <v>37.485610999999999</v>
      </c>
      <c r="I6421">
        <f t="shared" si="804"/>
        <v>126.994682</v>
      </c>
      <c r="J6421">
        <v>7</v>
      </c>
      <c r="K6421" s="1">
        <v>43209.910868055558</v>
      </c>
      <c r="L6421">
        <v>2308</v>
      </c>
      <c r="M6421" t="s">
        <v>2256</v>
      </c>
      <c r="N6421">
        <v>1</v>
      </c>
      <c r="O6421">
        <v>75</v>
      </c>
      <c r="P6421">
        <v>9450</v>
      </c>
      <c r="Q6421">
        <f t="shared" si="805"/>
        <v>20</v>
      </c>
      <c r="R6421" t="b">
        <f t="shared" si="806"/>
        <v>0</v>
      </c>
      <c r="S6421" t="b">
        <f t="shared" si="807"/>
        <v>0</v>
      </c>
    </row>
    <row r="6422" spans="1:19">
      <c r="A6422" t="s">
        <v>5176</v>
      </c>
      <c r="B6422" s="1">
        <v>43210.140115740738</v>
      </c>
      <c r="C6422" s="5">
        <f t="shared" si="800"/>
        <v>11.3</v>
      </c>
      <c r="D6422" s="5">
        <f t="shared" si="801"/>
        <v>0</v>
      </c>
      <c r="E6422">
        <v>361</v>
      </c>
      <c r="F6422" t="s">
        <v>334</v>
      </c>
      <c r="G6422" t="str">
        <f t="shared" si="802"/>
        <v>종로구</v>
      </c>
      <c r="H6422">
        <f t="shared" si="803"/>
        <v>37.573242</v>
      </c>
      <c r="I6422">
        <f t="shared" si="804"/>
        <v>127.015907</v>
      </c>
      <c r="J6422">
        <v>10</v>
      </c>
      <c r="K6422" s="1">
        <v>43210.151597222219</v>
      </c>
      <c r="L6422">
        <v>372</v>
      </c>
      <c r="M6422" t="s">
        <v>2422</v>
      </c>
      <c r="N6422">
        <v>1</v>
      </c>
      <c r="O6422">
        <v>16</v>
      </c>
      <c r="P6422">
        <v>2640</v>
      </c>
      <c r="Q6422">
        <f t="shared" si="805"/>
        <v>3</v>
      </c>
      <c r="R6422" t="b">
        <f t="shared" si="806"/>
        <v>0</v>
      </c>
      <c r="S6422" t="b">
        <f t="shared" si="807"/>
        <v>0</v>
      </c>
    </row>
    <row r="6423" spans="1:19">
      <c r="A6423" t="s">
        <v>5994</v>
      </c>
      <c r="B6423" s="1">
        <v>43218.750138888892</v>
      </c>
      <c r="C6423" s="5">
        <f t="shared" si="800"/>
        <v>18.899999999999999</v>
      </c>
      <c r="D6423" s="5">
        <f t="shared" si="801"/>
        <v>0</v>
      </c>
      <c r="E6423">
        <v>175</v>
      </c>
      <c r="F6423" t="s">
        <v>1031</v>
      </c>
      <c r="G6423" t="str">
        <f t="shared" si="802"/>
        <v>서대문구</v>
      </c>
      <c r="H6423">
        <f t="shared" si="803"/>
        <v>37.578071999999999</v>
      </c>
      <c r="I6423">
        <f t="shared" si="804"/>
        <v>126.930817</v>
      </c>
      <c r="J6423">
        <v>9</v>
      </c>
      <c r="K6423" s="1">
        <v>43218.783402777779</v>
      </c>
      <c r="L6423">
        <v>175</v>
      </c>
      <c r="M6423" t="s">
        <v>1031</v>
      </c>
      <c r="N6423">
        <v>3</v>
      </c>
      <c r="O6423">
        <v>45</v>
      </c>
      <c r="P6423">
        <v>8290</v>
      </c>
      <c r="Q6423">
        <f t="shared" si="805"/>
        <v>18</v>
      </c>
      <c r="R6423" t="b">
        <f t="shared" si="806"/>
        <v>1</v>
      </c>
      <c r="S6423" t="b">
        <f t="shared" si="807"/>
        <v>0</v>
      </c>
    </row>
    <row r="6424" spans="1:19">
      <c r="A6424" t="s">
        <v>1576</v>
      </c>
      <c r="B6424" s="1">
        <v>43216.78638888889</v>
      </c>
      <c r="C6424" s="5">
        <f t="shared" si="800"/>
        <v>17.399999999999999</v>
      </c>
      <c r="D6424" s="5">
        <f t="shared" si="801"/>
        <v>0</v>
      </c>
      <c r="E6424">
        <v>302</v>
      </c>
      <c r="F6424" t="s">
        <v>312</v>
      </c>
      <c r="G6424" t="str">
        <f t="shared" si="802"/>
        <v>종로구</v>
      </c>
      <c r="H6424">
        <f t="shared" si="803"/>
        <v>37.575946999999999</v>
      </c>
      <c r="I6424">
        <f t="shared" si="804"/>
        <v>126.97405999999999</v>
      </c>
      <c r="J6424">
        <v>1</v>
      </c>
      <c r="K6424" s="1">
        <v>43216.810682870368</v>
      </c>
      <c r="L6424">
        <v>1304</v>
      </c>
      <c r="M6424" t="s">
        <v>2886</v>
      </c>
      <c r="N6424">
        <v>14</v>
      </c>
      <c r="O6424">
        <v>35</v>
      </c>
      <c r="P6424">
        <v>4940</v>
      </c>
      <c r="Q6424">
        <f t="shared" si="805"/>
        <v>18</v>
      </c>
      <c r="R6424" t="b">
        <f t="shared" si="806"/>
        <v>0</v>
      </c>
      <c r="S6424" t="b">
        <f t="shared" si="807"/>
        <v>0</v>
      </c>
    </row>
    <row r="6425" spans="1:19">
      <c r="A6425" t="s">
        <v>5995</v>
      </c>
      <c r="B6425" s="1">
        <v>43212.136412037034</v>
      </c>
      <c r="C6425" s="5">
        <f t="shared" si="800"/>
        <v>15.2</v>
      </c>
      <c r="D6425" s="5">
        <f t="shared" si="801"/>
        <v>0</v>
      </c>
      <c r="E6425">
        <v>725</v>
      </c>
      <c r="F6425" t="s">
        <v>1982</v>
      </c>
      <c r="G6425" t="str">
        <f t="shared" si="802"/>
        <v>양천구</v>
      </c>
      <c r="H6425">
        <f t="shared" si="803"/>
        <v>37.524334000000003</v>
      </c>
      <c r="I6425">
        <f t="shared" si="804"/>
        <v>126.850548</v>
      </c>
      <c r="J6425">
        <v>3</v>
      </c>
      <c r="K6425" s="1">
        <v>43212.141446759262</v>
      </c>
      <c r="L6425">
        <v>722</v>
      </c>
      <c r="M6425" t="s">
        <v>1097</v>
      </c>
      <c r="N6425">
        <v>2</v>
      </c>
      <c r="O6425">
        <v>6</v>
      </c>
      <c r="P6425">
        <v>39340</v>
      </c>
      <c r="Q6425">
        <f t="shared" si="805"/>
        <v>3</v>
      </c>
      <c r="R6425" t="b">
        <f t="shared" si="806"/>
        <v>1</v>
      </c>
      <c r="S6425" t="b">
        <f t="shared" si="807"/>
        <v>0</v>
      </c>
    </row>
    <row r="6426" spans="1:19">
      <c r="A6426" t="s">
        <v>5343</v>
      </c>
      <c r="B6426" s="1">
        <v>43215.884351851855</v>
      </c>
      <c r="C6426" s="5">
        <f t="shared" si="800"/>
        <v>15.9</v>
      </c>
      <c r="D6426" s="5">
        <f t="shared" si="801"/>
        <v>0</v>
      </c>
      <c r="E6426">
        <v>418</v>
      </c>
      <c r="F6426" t="s">
        <v>424</v>
      </c>
      <c r="G6426" t="str">
        <f t="shared" si="802"/>
        <v>마포구</v>
      </c>
      <c r="H6426">
        <f t="shared" si="803"/>
        <v>37.570720999999999</v>
      </c>
      <c r="I6426">
        <f t="shared" si="804"/>
        <v>126.898979</v>
      </c>
      <c r="J6426">
        <v>8</v>
      </c>
      <c r="K6426" s="1">
        <v>43215.910439814812</v>
      </c>
      <c r="L6426">
        <v>933</v>
      </c>
      <c r="M6426" t="s">
        <v>2018</v>
      </c>
      <c r="N6426">
        <v>2</v>
      </c>
      <c r="O6426">
        <v>37</v>
      </c>
      <c r="P6426">
        <v>5130</v>
      </c>
      <c r="Q6426">
        <f t="shared" si="805"/>
        <v>21</v>
      </c>
      <c r="R6426" t="b">
        <f t="shared" si="806"/>
        <v>0</v>
      </c>
      <c r="S6426" t="b">
        <f t="shared" si="807"/>
        <v>0</v>
      </c>
    </row>
    <row r="6427" spans="1:19">
      <c r="A6427" t="s">
        <v>5996</v>
      </c>
      <c r="B6427" s="1">
        <v>43192.539293981485</v>
      </c>
      <c r="C6427" s="5">
        <f t="shared" si="800"/>
        <v>20.8</v>
      </c>
      <c r="D6427" s="5">
        <f t="shared" si="801"/>
        <v>0</v>
      </c>
      <c r="E6427">
        <v>3513</v>
      </c>
      <c r="F6427" t="s">
        <v>1817</v>
      </c>
      <c r="G6427" t="str">
        <f t="shared" si="802"/>
        <v>성동구</v>
      </c>
      <c r="H6427">
        <f t="shared" si="803"/>
        <v>37.564610000000002</v>
      </c>
      <c r="I6427">
        <f t="shared" si="804"/>
        <v>127.02919799999999</v>
      </c>
      <c r="J6427">
        <v>1</v>
      </c>
      <c r="K6427" s="1">
        <v>43192.591793981483</v>
      </c>
      <c r="L6427">
        <v>579</v>
      </c>
      <c r="M6427" t="s">
        <v>1725</v>
      </c>
      <c r="N6427">
        <v>1</v>
      </c>
      <c r="O6427">
        <v>75</v>
      </c>
      <c r="P6427">
        <v>2730</v>
      </c>
      <c r="Q6427">
        <f t="shared" si="805"/>
        <v>12</v>
      </c>
      <c r="R6427" t="b">
        <f t="shared" si="806"/>
        <v>0</v>
      </c>
      <c r="S6427" t="b">
        <f t="shared" si="807"/>
        <v>0</v>
      </c>
    </row>
    <row r="6428" spans="1:19">
      <c r="A6428" t="s">
        <v>5997</v>
      </c>
      <c r="B6428" s="1">
        <v>43194.784108796295</v>
      </c>
      <c r="C6428" s="5">
        <f t="shared" si="800"/>
        <v>16</v>
      </c>
      <c r="D6428" s="5">
        <f t="shared" si="801"/>
        <v>0</v>
      </c>
      <c r="E6428">
        <v>132</v>
      </c>
      <c r="F6428" t="s">
        <v>374</v>
      </c>
      <c r="G6428" t="str">
        <f t="shared" si="802"/>
        <v>서대문구</v>
      </c>
      <c r="H6428">
        <f t="shared" si="803"/>
        <v>37.556789000000002</v>
      </c>
      <c r="I6428">
        <f t="shared" si="804"/>
        <v>126.935883</v>
      </c>
      <c r="J6428">
        <v>8</v>
      </c>
      <c r="K6428" s="1">
        <v>43194.833495370367</v>
      </c>
      <c r="L6428">
        <v>253</v>
      </c>
      <c r="M6428" t="s">
        <v>557</v>
      </c>
      <c r="N6428">
        <v>3</v>
      </c>
      <c r="O6428">
        <v>74</v>
      </c>
      <c r="P6428">
        <v>6560</v>
      </c>
      <c r="Q6428">
        <f t="shared" si="805"/>
        <v>18</v>
      </c>
      <c r="R6428" t="b">
        <f t="shared" si="806"/>
        <v>0</v>
      </c>
      <c r="S6428" t="b">
        <f t="shared" si="807"/>
        <v>0</v>
      </c>
    </row>
    <row r="6429" spans="1:19">
      <c r="A6429" t="s">
        <v>4723</v>
      </c>
      <c r="B6429" s="1">
        <v>43191.746550925927</v>
      </c>
      <c r="C6429" s="5">
        <f t="shared" si="800"/>
        <v>18</v>
      </c>
      <c r="D6429" s="5">
        <f t="shared" si="801"/>
        <v>0</v>
      </c>
      <c r="E6429">
        <v>421</v>
      </c>
      <c r="F6429" t="s">
        <v>329</v>
      </c>
      <c r="G6429" t="str">
        <f t="shared" si="802"/>
        <v>마포구</v>
      </c>
      <c r="H6429">
        <f t="shared" si="803"/>
        <v>37.565902999999999</v>
      </c>
      <c r="I6429">
        <f t="shared" si="804"/>
        <v>126.901184</v>
      </c>
      <c r="J6429">
        <v>7</v>
      </c>
      <c r="K6429" s="1">
        <v>43191.765208333331</v>
      </c>
      <c r="L6429">
        <v>421</v>
      </c>
      <c r="M6429" t="s">
        <v>329</v>
      </c>
      <c r="N6429">
        <v>3</v>
      </c>
      <c r="O6429">
        <v>26</v>
      </c>
      <c r="P6429">
        <v>1090</v>
      </c>
      <c r="Q6429">
        <f t="shared" si="805"/>
        <v>17</v>
      </c>
      <c r="R6429" t="b">
        <f t="shared" si="806"/>
        <v>1</v>
      </c>
      <c r="S6429" t="b">
        <f t="shared" si="807"/>
        <v>0</v>
      </c>
    </row>
    <row r="6430" spans="1:19">
      <c r="A6430" t="s">
        <v>3883</v>
      </c>
      <c r="B6430" s="1">
        <v>43209.777326388888</v>
      </c>
      <c r="C6430" s="5">
        <f t="shared" si="800"/>
        <v>19.100000000000001</v>
      </c>
      <c r="D6430" s="5">
        <f t="shared" si="801"/>
        <v>0</v>
      </c>
      <c r="E6430">
        <v>3509</v>
      </c>
      <c r="F6430" t="s">
        <v>39</v>
      </c>
      <c r="G6430" t="str">
        <f t="shared" si="802"/>
        <v>광진구</v>
      </c>
      <c r="H6430">
        <f t="shared" si="803"/>
        <v>37.553417000000003</v>
      </c>
      <c r="I6430">
        <f t="shared" si="804"/>
        <v>127.073196</v>
      </c>
      <c r="J6430">
        <v>7</v>
      </c>
      <c r="K6430" s="1">
        <v>43209.783449074072</v>
      </c>
      <c r="L6430">
        <v>500</v>
      </c>
      <c r="M6430" t="s">
        <v>438</v>
      </c>
      <c r="N6430">
        <v>9</v>
      </c>
      <c r="O6430">
        <v>8</v>
      </c>
      <c r="P6430">
        <v>990</v>
      </c>
      <c r="Q6430">
        <f t="shared" si="805"/>
        <v>18</v>
      </c>
      <c r="R6430" t="b">
        <f t="shared" si="806"/>
        <v>0</v>
      </c>
      <c r="S6430" t="b">
        <f t="shared" si="807"/>
        <v>0</v>
      </c>
    </row>
    <row r="6431" spans="1:19">
      <c r="A6431" t="s">
        <v>5968</v>
      </c>
      <c r="B6431" s="1">
        <v>43200.640775462962</v>
      </c>
      <c r="C6431" s="5">
        <f t="shared" si="800"/>
        <v>21.4</v>
      </c>
      <c r="D6431" s="5">
        <f t="shared" si="801"/>
        <v>0</v>
      </c>
      <c r="E6431">
        <v>2135</v>
      </c>
      <c r="F6431" t="s">
        <v>255</v>
      </c>
      <c r="G6431" t="str">
        <f t="shared" si="802"/>
        <v>관악구</v>
      </c>
      <c r="H6431">
        <f t="shared" si="803"/>
        <v>37.484408999999999</v>
      </c>
      <c r="I6431">
        <f t="shared" si="804"/>
        <v>126.928909</v>
      </c>
      <c r="J6431">
        <v>3</v>
      </c>
      <c r="K6431" s="1">
        <v>43200.653703703705</v>
      </c>
      <c r="L6431">
        <v>2139</v>
      </c>
      <c r="M6431" t="s">
        <v>819</v>
      </c>
      <c r="N6431">
        <v>4</v>
      </c>
      <c r="O6431">
        <v>17</v>
      </c>
      <c r="P6431">
        <v>2950</v>
      </c>
      <c r="Q6431">
        <f t="shared" si="805"/>
        <v>15</v>
      </c>
      <c r="R6431" t="b">
        <f t="shared" si="806"/>
        <v>0</v>
      </c>
      <c r="S6431" t="b">
        <f t="shared" si="807"/>
        <v>0</v>
      </c>
    </row>
    <row r="6432" spans="1:19">
      <c r="A6432" t="s">
        <v>1891</v>
      </c>
      <c r="B6432" s="1">
        <v>43219.811620370368</v>
      </c>
      <c r="C6432" s="5">
        <f t="shared" si="800"/>
        <v>18.100000000000001</v>
      </c>
      <c r="D6432" s="5">
        <f t="shared" si="801"/>
        <v>0</v>
      </c>
      <c r="E6432">
        <v>1167</v>
      </c>
      <c r="F6432" t="s">
        <v>66</v>
      </c>
      <c r="G6432" t="str">
        <f t="shared" si="802"/>
        <v>강서구</v>
      </c>
      <c r="H6432">
        <f t="shared" si="803"/>
        <v>37.553466999999998</v>
      </c>
      <c r="I6432">
        <f t="shared" si="804"/>
        <v>126.825928</v>
      </c>
      <c r="J6432">
        <v>6</v>
      </c>
      <c r="K6432" s="1">
        <v>43219.826423611114</v>
      </c>
      <c r="L6432">
        <v>1127</v>
      </c>
      <c r="M6432" t="s">
        <v>166</v>
      </c>
      <c r="N6432">
        <v>7</v>
      </c>
      <c r="O6432">
        <v>21</v>
      </c>
      <c r="P6432">
        <v>2520</v>
      </c>
      <c r="Q6432">
        <f t="shared" si="805"/>
        <v>19</v>
      </c>
      <c r="R6432" t="b">
        <f t="shared" si="806"/>
        <v>1</v>
      </c>
      <c r="S6432" t="b">
        <f t="shared" si="807"/>
        <v>0</v>
      </c>
    </row>
    <row r="6433" spans="1:19">
      <c r="A6433" t="s">
        <v>4594</v>
      </c>
      <c r="B6433" s="1">
        <v>43219.892071759263</v>
      </c>
      <c r="C6433" s="5">
        <f t="shared" si="800"/>
        <v>16.100000000000001</v>
      </c>
      <c r="D6433" s="5">
        <f t="shared" si="801"/>
        <v>0</v>
      </c>
      <c r="E6433">
        <v>241</v>
      </c>
      <c r="F6433" t="s">
        <v>307</v>
      </c>
      <c r="G6433" t="str">
        <f t="shared" si="802"/>
        <v>영등포구</v>
      </c>
      <c r="H6433">
        <f t="shared" si="803"/>
        <v>37.505329000000003</v>
      </c>
      <c r="I6433">
        <f t="shared" si="804"/>
        <v>126.898483</v>
      </c>
      <c r="J6433">
        <v>3</v>
      </c>
      <c r="K6433" s="1">
        <v>43219.932025462964</v>
      </c>
      <c r="L6433">
        <v>241</v>
      </c>
      <c r="M6433" t="s">
        <v>307</v>
      </c>
      <c r="N6433">
        <v>2</v>
      </c>
      <c r="O6433">
        <v>57</v>
      </c>
      <c r="P6433">
        <v>13250</v>
      </c>
      <c r="Q6433">
        <f t="shared" si="805"/>
        <v>21</v>
      </c>
      <c r="R6433" t="b">
        <f t="shared" si="806"/>
        <v>1</v>
      </c>
      <c r="S6433" t="b">
        <f t="shared" si="807"/>
        <v>0</v>
      </c>
    </row>
    <row r="6434" spans="1:19">
      <c r="A6434" t="s">
        <v>5998</v>
      </c>
      <c r="B6434" s="1">
        <v>43202.103819444441</v>
      </c>
      <c r="C6434" s="5">
        <f t="shared" si="800"/>
        <v>8.1</v>
      </c>
      <c r="D6434" s="5">
        <f t="shared" si="801"/>
        <v>0</v>
      </c>
      <c r="E6434">
        <v>639</v>
      </c>
      <c r="F6434" t="s">
        <v>103</v>
      </c>
      <c r="G6434" t="str">
        <f t="shared" si="802"/>
        <v>동대문구</v>
      </c>
      <c r="H6434">
        <f t="shared" si="803"/>
        <v>37.585197000000001</v>
      </c>
      <c r="I6434">
        <f t="shared" si="804"/>
        <v>127.060951</v>
      </c>
      <c r="J6434">
        <v>3</v>
      </c>
      <c r="K6434" s="1">
        <v>43202.143310185187</v>
      </c>
      <c r="L6434">
        <v>639</v>
      </c>
      <c r="M6434" t="s">
        <v>103</v>
      </c>
      <c r="N6434">
        <v>3</v>
      </c>
      <c r="O6434">
        <v>54</v>
      </c>
      <c r="P6434">
        <v>5610</v>
      </c>
      <c r="Q6434">
        <f t="shared" si="805"/>
        <v>2</v>
      </c>
      <c r="R6434" t="b">
        <f t="shared" si="806"/>
        <v>0</v>
      </c>
      <c r="S6434" t="b">
        <f t="shared" si="807"/>
        <v>0</v>
      </c>
    </row>
    <row r="6435" spans="1:19">
      <c r="A6435" t="s">
        <v>5999</v>
      </c>
      <c r="B6435" s="1">
        <v>43205.504374999997</v>
      </c>
      <c r="C6435" s="5">
        <f t="shared" si="800"/>
        <v>12.5</v>
      </c>
      <c r="D6435" s="5">
        <f t="shared" si="801"/>
        <v>0</v>
      </c>
      <c r="E6435">
        <v>512</v>
      </c>
      <c r="F6435" t="s">
        <v>839</v>
      </c>
      <c r="G6435" t="str">
        <f t="shared" si="802"/>
        <v>성동구</v>
      </c>
      <c r="H6435">
        <f t="shared" si="803"/>
        <v>37.548560999999999</v>
      </c>
      <c r="I6435">
        <f t="shared" si="804"/>
        <v>127.045006</v>
      </c>
      <c r="J6435">
        <v>8</v>
      </c>
      <c r="K6435" s="1">
        <v>43205.525636574072</v>
      </c>
      <c r="L6435">
        <v>558</v>
      </c>
      <c r="M6435" t="s">
        <v>397</v>
      </c>
      <c r="N6435">
        <v>14</v>
      </c>
      <c r="O6435">
        <v>30</v>
      </c>
      <c r="P6435">
        <v>3790</v>
      </c>
      <c r="Q6435">
        <f t="shared" si="805"/>
        <v>12</v>
      </c>
      <c r="R6435" t="b">
        <f t="shared" si="806"/>
        <v>1</v>
      </c>
      <c r="S6435" t="b">
        <f t="shared" si="807"/>
        <v>0</v>
      </c>
    </row>
    <row r="6436" spans="1:19">
      <c r="A6436" t="s">
        <v>1970</v>
      </c>
      <c r="B6436" s="1">
        <v>43206.96638888889</v>
      </c>
      <c r="C6436" s="5">
        <f t="shared" si="800"/>
        <v>9.6999999999999993</v>
      </c>
      <c r="D6436" s="5">
        <f t="shared" si="801"/>
        <v>0</v>
      </c>
      <c r="E6436">
        <v>1141</v>
      </c>
      <c r="F6436" t="s">
        <v>2104</v>
      </c>
      <c r="G6436" t="str">
        <f t="shared" si="802"/>
        <v>강서구</v>
      </c>
      <c r="H6436">
        <f t="shared" si="803"/>
        <v>37.529060000000001</v>
      </c>
      <c r="I6436">
        <f t="shared" si="804"/>
        <v>126.84848</v>
      </c>
      <c r="J6436">
        <v>1</v>
      </c>
      <c r="K6436" s="1">
        <v>43206.977569444447</v>
      </c>
      <c r="L6436">
        <v>713</v>
      </c>
      <c r="M6436" t="s">
        <v>1744</v>
      </c>
      <c r="N6436">
        <v>1</v>
      </c>
      <c r="O6436">
        <v>15</v>
      </c>
      <c r="P6436">
        <v>1890</v>
      </c>
      <c r="Q6436">
        <f t="shared" si="805"/>
        <v>23</v>
      </c>
      <c r="R6436" t="b">
        <f t="shared" si="806"/>
        <v>0</v>
      </c>
      <c r="S6436" t="b">
        <f t="shared" si="807"/>
        <v>0</v>
      </c>
    </row>
    <row r="6437" spans="1:19">
      <c r="A6437" t="s">
        <v>1980</v>
      </c>
      <c r="B6437" s="1">
        <v>43220.582662037035</v>
      </c>
      <c r="C6437" s="5">
        <f t="shared" si="800"/>
        <v>23.3</v>
      </c>
      <c r="D6437" s="5">
        <f t="shared" si="801"/>
        <v>0</v>
      </c>
      <c r="E6437">
        <v>238</v>
      </c>
      <c r="F6437" t="s">
        <v>87</v>
      </c>
      <c r="G6437" t="str">
        <f t="shared" si="802"/>
        <v>영등포구</v>
      </c>
      <c r="H6437">
        <f t="shared" si="803"/>
        <v>37.526386000000002</v>
      </c>
      <c r="I6437">
        <f t="shared" si="804"/>
        <v>126.902756</v>
      </c>
      <c r="J6437">
        <v>6</v>
      </c>
      <c r="K6437" s="1">
        <v>43220.615682870368</v>
      </c>
      <c r="L6437">
        <v>211</v>
      </c>
      <c r="M6437" t="s">
        <v>583</v>
      </c>
      <c r="N6437">
        <v>1</v>
      </c>
      <c r="O6437">
        <v>47</v>
      </c>
      <c r="P6437">
        <v>3740</v>
      </c>
      <c r="Q6437">
        <f t="shared" si="805"/>
        <v>13</v>
      </c>
      <c r="R6437" t="b">
        <f t="shared" si="806"/>
        <v>0</v>
      </c>
      <c r="S6437" t="b">
        <f t="shared" si="807"/>
        <v>0</v>
      </c>
    </row>
    <row r="6438" spans="1:19">
      <c r="A6438" t="s">
        <v>6000</v>
      </c>
      <c r="B6438" s="1">
        <v>43194.615844907406</v>
      </c>
      <c r="C6438" s="5">
        <f t="shared" si="800"/>
        <v>17.899999999999999</v>
      </c>
      <c r="D6438" s="5">
        <f t="shared" si="801"/>
        <v>0</v>
      </c>
      <c r="E6438">
        <v>2355</v>
      </c>
      <c r="F6438" t="s">
        <v>1079</v>
      </c>
      <c r="G6438" t="str">
        <f t="shared" si="802"/>
        <v>강남구</v>
      </c>
      <c r="H6438">
        <f t="shared" si="803"/>
        <v>37.509121</v>
      </c>
      <c r="I6438">
        <f t="shared" si="804"/>
        <v>127.062309</v>
      </c>
      <c r="J6438">
        <v>7</v>
      </c>
      <c r="K6438" s="1">
        <v>43194.623865740738</v>
      </c>
      <c r="L6438">
        <v>1205</v>
      </c>
      <c r="M6438" t="s">
        <v>237</v>
      </c>
      <c r="N6438">
        <v>11</v>
      </c>
      <c r="O6438">
        <v>10</v>
      </c>
      <c r="P6438">
        <v>1120</v>
      </c>
      <c r="Q6438">
        <f t="shared" si="805"/>
        <v>14</v>
      </c>
      <c r="R6438" t="b">
        <f t="shared" si="806"/>
        <v>0</v>
      </c>
      <c r="S6438" t="b">
        <f t="shared" si="807"/>
        <v>0</v>
      </c>
    </row>
    <row r="6439" spans="1:19">
      <c r="A6439" t="s">
        <v>6001</v>
      </c>
      <c r="B6439" s="1">
        <v>43206.670046296298</v>
      </c>
      <c r="C6439" s="5">
        <f t="shared" si="800"/>
        <v>18.5</v>
      </c>
      <c r="D6439" s="5">
        <f t="shared" si="801"/>
        <v>0</v>
      </c>
      <c r="E6439">
        <v>2308</v>
      </c>
      <c r="F6439" t="s">
        <v>2256</v>
      </c>
      <c r="G6439" t="str">
        <f t="shared" si="802"/>
        <v>강남구</v>
      </c>
      <c r="H6439">
        <f t="shared" si="803"/>
        <v>37.529300999999997</v>
      </c>
      <c r="I6439">
        <f t="shared" si="804"/>
        <v>127.035599</v>
      </c>
      <c r="J6439">
        <v>12</v>
      </c>
      <c r="K6439" s="1">
        <v>43206.687361111108</v>
      </c>
      <c r="L6439">
        <v>625</v>
      </c>
      <c r="M6439" t="s">
        <v>1298</v>
      </c>
      <c r="N6439">
        <v>2</v>
      </c>
      <c r="O6439">
        <v>24</v>
      </c>
      <c r="P6439">
        <v>6410</v>
      </c>
      <c r="Q6439">
        <f t="shared" si="805"/>
        <v>16</v>
      </c>
      <c r="R6439" t="b">
        <f t="shared" si="806"/>
        <v>0</v>
      </c>
      <c r="S6439" t="b">
        <f t="shared" si="807"/>
        <v>0</v>
      </c>
    </row>
    <row r="6440" spans="1:19">
      <c r="A6440" t="s">
        <v>1314</v>
      </c>
      <c r="B6440" s="1">
        <v>43203.493206018517</v>
      </c>
      <c r="C6440" s="5">
        <f t="shared" si="800"/>
        <v>16.899999999999999</v>
      </c>
      <c r="D6440" s="5">
        <f t="shared" si="801"/>
        <v>0</v>
      </c>
      <c r="E6440">
        <v>582</v>
      </c>
      <c r="F6440" t="s">
        <v>559</v>
      </c>
      <c r="G6440" t="str">
        <f t="shared" si="802"/>
        <v>성동구</v>
      </c>
      <c r="H6440">
        <f t="shared" si="803"/>
        <v>37.543179000000002</v>
      </c>
      <c r="I6440">
        <f t="shared" si="804"/>
        <v>127.04908</v>
      </c>
      <c r="J6440">
        <v>3</v>
      </c>
      <c r="K6440" s="1">
        <v>43203.536990740744</v>
      </c>
      <c r="L6440">
        <v>582</v>
      </c>
      <c r="M6440" t="s">
        <v>559</v>
      </c>
      <c r="N6440">
        <v>7</v>
      </c>
      <c r="O6440">
        <v>61</v>
      </c>
      <c r="P6440">
        <v>2060</v>
      </c>
      <c r="Q6440">
        <f t="shared" si="805"/>
        <v>11</v>
      </c>
      <c r="R6440" t="b">
        <f t="shared" si="806"/>
        <v>0</v>
      </c>
      <c r="S6440" t="b">
        <f t="shared" si="807"/>
        <v>0</v>
      </c>
    </row>
    <row r="6441" spans="1:19">
      <c r="A6441" t="s">
        <v>6002</v>
      </c>
      <c r="B6441" s="1">
        <v>43220.769282407404</v>
      </c>
      <c r="C6441" s="5">
        <f t="shared" si="800"/>
        <v>23</v>
      </c>
      <c r="D6441" s="5">
        <f t="shared" si="801"/>
        <v>0</v>
      </c>
      <c r="E6441">
        <v>511</v>
      </c>
      <c r="F6441" t="s">
        <v>933</v>
      </c>
      <c r="G6441" t="str">
        <f t="shared" si="802"/>
        <v>성동구</v>
      </c>
      <c r="H6441">
        <f t="shared" si="803"/>
        <v>37.544581999999998</v>
      </c>
      <c r="I6441">
        <f t="shared" si="804"/>
        <v>127.04460899999999</v>
      </c>
      <c r="J6441">
        <v>15</v>
      </c>
      <c r="K6441" s="1">
        <v>43220.806145833332</v>
      </c>
      <c r="L6441">
        <v>511</v>
      </c>
      <c r="M6441" t="s">
        <v>933</v>
      </c>
      <c r="N6441">
        <v>5</v>
      </c>
      <c r="O6441">
        <v>52</v>
      </c>
      <c r="P6441">
        <v>2040</v>
      </c>
      <c r="Q6441">
        <f t="shared" si="805"/>
        <v>18</v>
      </c>
      <c r="R6441" t="b">
        <f t="shared" si="806"/>
        <v>0</v>
      </c>
      <c r="S6441" t="b">
        <f t="shared" si="807"/>
        <v>0</v>
      </c>
    </row>
    <row r="6442" spans="1:19">
      <c r="A6442" t="s">
        <v>619</v>
      </c>
      <c r="B6442" s="1">
        <v>43210.755393518521</v>
      </c>
      <c r="C6442" s="5">
        <f t="shared" si="800"/>
        <v>24.7</v>
      </c>
      <c r="D6442" s="5">
        <f t="shared" si="801"/>
        <v>0</v>
      </c>
      <c r="E6442">
        <v>1412</v>
      </c>
      <c r="F6442" t="s">
        <v>1487</v>
      </c>
      <c r="G6442" t="str">
        <f t="shared" si="802"/>
        <v>중랑구</v>
      </c>
      <c r="H6442">
        <f t="shared" si="803"/>
        <v>37.590961</v>
      </c>
      <c r="I6442">
        <f t="shared" si="804"/>
        <v>127.087067</v>
      </c>
      <c r="J6442">
        <v>3</v>
      </c>
      <c r="K6442" s="1">
        <v>43210.787002314813</v>
      </c>
      <c r="L6442">
        <v>1408</v>
      </c>
      <c r="M6442" t="s">
        <v>471</v>
      </c>
      <c r="N6442">
        <v>10</v>
      </c>
      <c r="O6442">
        <v>44</v>
      </c>
      <c r="P6442">
        <v>3110</v>
      </c>
      <c r="Q6442">
        <f t="shared" si="805"/>
        <v>18</v>
      </c>
      <c r="R6442" t="b">
        <f t="shared" si="806"/>
        <v>0</v>
      </c>
      <c r="S6442" t="b">
        <f t="shared" si="807"/>
        <v>0</v>
      </c>
    </row>
    <row r="6443" spans="1:19">
      <c r="A6443" t="s">
        <v>5844</v>
      </c>
      <c r="B6443" s="1">
        <v>43194.827766203707</v>
      </c>
      <c r="C6443" s="5">
        <f t="shared" si="800"/>
        <v>14.3</v>
      </c>
      <c r="D6443" s="5">
        <f t="shared" si="801"/>
        <v>0</v>
      </c>
      <c r="E6443">
        <v>1636</v>
      </c>
      <c r="F6443" t="s">
        <v>731</v>
      </c>
      <c r="G6443" t="str">
        <f t="shared" si="802"/>
        <v>노원구</v>
      </c>
      <c r="H6443">
        <f t="shared" si="803"/>
        <v>37.649211999999999</v>
      </c>
      <c r="I6443">
        <f t="shared" si="804"/>
        <v>127.061768</v>
      </c>
      <c r="J6443">
        <v>6</v>
      </c>
      <c r="K6443" s="1">
        <v>43194.842002314814</v>
      </c>
      <c r="L6443">
        <v>1721</v>
      </c>
      <c r="M6443" t="s">
        <v>1648</v>
      </c>
      <c r="N6443">
        <v>8</v>
      </c>
      <c r="O6443">
        <v>20</v>
      </c>
      <c r="P6443">
        <v>2260</v>
      </c>
      <c r="Q6443">
        <f t="shared" si="805"/>
        <v>19</v>
      </c>
      <c r="R6443" t="b">
        <f t="shared" si="806"/>
        <v>0</v>
      </c>
      <c r="S6443" t="b">
        <f t="shared" si="807"/>
        <v>0</v>
      </c>
    </row>
    <row r="6444" spans="1:19">
      <c r="A6444" t="s">
        <v>2108</v>
      </c>
      <c r="B6444" s="1">
        <v>43219.361111111109</v>
      </c>
      <c r="C6444" s="5">
        <f t="shared" si="800"/>
        <v>12.2</v>
      </c>
      <c r="D6444" s="5">
        <f t="shared" si="801"/>
        <v>0</v>
      </c>
      <c r="E6444">
        <v>222</v>
      </c>
      <c r="F6444" t="s">
        <v>298</v>
      </c>
      <c r="G6444" t="str">
        <f t="shared" si="802"/>
        <v>영등포구</v>
      </c>
      <c r="H6444">
        <f t="shared" si="803"/>
        <v>37.520271000000001</v>
      </c>
      <c r="I6444">
        <f t="shared" si="804"/>
        <v>126.93888099999999</v>
      </c>
      <c r="J6444">
        <v>10</v>
      </c>
      <c r="K6444" s="1">
        <v>43219.364212962966</v>
      </c>
      <c r="L6444">
        <v>209</v>
      </c>
      <c r="M6444" t="s">
        <v>193</v>
      </c>
      <c r="N6444">
        <v>5</v>
      </c>
      <c r="O6444">
        <v>4</v>
      </c>
      <c r="P6444">
        <v>1230</v>
      </c>
      <c r="Q6444">
        <f t="shared" si="805"/>
        <v>8</v>
      </c>
      <c r="R6444" t="b">
        <f t="shared" si="806"/>
        <v>1</v>
      </c>
      <c r="S6444" t="b">
        <f t="shared" si="807"/>
        <v>0</v>
      </c>
    </row>
    <row r="6445" spans="1:19">
      <c r="A6445" t="s">
        <v>6003</v>
      </c>
      <c r="B6445" s="1">
        <v>43194.519155092596</v>
      </c>
      <c r="C6445" s="5">
        <f t="shared" si="800"/>
        <v>15.3</v>
      </c>
      <c r="D6445" s="5">
        <f t="shared" si="801"/>
        <v>0</v>
      </c>
      <c r="E6445">
        <v>561</v>
      </c>
      <c r="F6445" t="s">
        <v>170</v>
      </c>
      <c r="G6445" t="str">
        <f t="shared" si="802"/>
        <v>성동구</v>
      </c>
      <c r="H6445">
        <f t="shared" si="803"/>
        <v>37.542816000000002</v>
      </c>
      <c r="I6445">
        <f t="shared" si="804"/>
        <v>127.04467</v>
      </c>
      <c r="J6445">
        <v>3</v>
      </c>
      <c r="K6445" s="1">
        <v>43194.538159722222</v>
      </c>
      <c r="L6445">
        <v>561</v>
      </c>
      <c r="M6445" t="s">
        <v>170</v>
      </c>
      <c r="N6445">
        <v>4</v>
      </c>
      <c r="O6445">
        <v>26</v>
      </c>
      <c r="P6445">
        <v>1160</v>
      </c>
      <c r="Q6445">
        <f t="shared" si="805"/>
        <v>12</v>
      </c>
      <c r="R6445" t="b">
        <f t="shared" si="806"/>
        <v>0</v>
      </c>
      <c r="S6445" t="b">
        <f t="shared" si="807"/>
        <v>0</v>
      </c>
    </row>
    <row r="6446" spans="1:19">
      <c r="A6446" t="s">
        <v>6004</v>
      </c>
      <c r="B6446" s="1">
        <v>43207.51190972222</v>
      </c>
      <c r="C6446" s="5">
        <f t="shared" si="800"/>
        <v>18</v>
      </c>
      <c r="D6446" s="5">
        <f t="shared" si="801"/>
        <v>0</v>
      </c>
      <c r="E6446">
        <v>1709</v>
      </c>
      <c r="F6446" t="s">
        <v>1005</v>
      </c>
      <c r="G6446" t="str">
        <f t="shared" si="802"/>
        <v>도봉구</v>
      </c>
      <c r="H6446">
        <f t="shared" si="803"/>
        <v>37.650126999999998</v>
      </c>
      <c r="I6446">
        <f t="shared" si="804"/>
        <v>127.035347</v>
      </c>
      <c r="J6446">
        <v>15</v>
      </c>
      <c r="K6446" s="1">
        <v>43207.524976851855</v>
      </c>
      <c r="L6446">
        <v>1709</v>
      </c>
      <c r="M6446" t="s">
        <v>1005</v>
      </c>
      <c r="N6446">
        <v>15</v>
      </c>
      <c r="O6446">
        <v>18</v>
      </c>
      <c r="P6446">
        <v>2040</v>
      </c>
      <c r="Q6446">
        <f t="shared" si="805"/>
        <v>12</v>
      </c>
      <c r="R6446" t="b">
        <f t="shared" si="806"/>
        <v>0</v>
      </c>
      <c r="S6446" t="b">
        <f t="shared" si="807"/>
        <v>0</v>
      </c>
    </row>
    <row r="6447" spans="1:19">
      <c r="A6447" t="s">
        <v>2427</v>
      </c>
      <c r="B6447" s="1">
        <v>43211.588969907411</v>
      </c>
      <c r="C6447" s="5">
        <f t="shared" si="800"/>
        <v>25</v>
      </c>
      <c r="D6447" s="5">
        <f t="shared" si="801"/>
        <v>0</v>
      </c>
      <c r="E6447">
        <v>224</v>
      </c>
      <c r="F6447" t="s">
        <v>552</v>
      </c>
      <c r="G6447" t="str">
        <f t="shared" si="802"/>
        <v>영등포구</v>
      </c>
      <c r="H6447">
        <f t="shared" si="803"/>
        <v>37.520088000000001</v>
      </c>
      <c r="I6447">
        <f t="shared" si="804"/>
        <v>126.932365</v>
      </c>
      <c r="J6447">
        <v>5</v>
      </c>
      <c r="K6447" s="1">
        <v>43211.639699074076</v>
      </c>
      <c r="L6447">
        <v>224</v>
      </c>
      <c r="M6447" t="s">
        <v>552</v>
      </c>
      <c r="N6447">
        <v>6</v>
      </c>
      <c r="O6447">
        <v>71</v>
      </c>
      <c r="P6447">
        <v>3250</v>
      </c>
      <c r="Q6447">
        <f t="shared" si="805"/>
        <v>14</v>
      </c>
      <c r="R6447" t="b">
        <f t="shared" si="806"/>
        <v>1</v>
      </c>
      <c r="S6447" t="b">
        <f t="shared" si="807"/>
        <v>0</v>
      </c>
    </row>
    <row r="6448" spans="1:19">
      <c r="A6448" t="s">
        <v>6005</v>
      </c>
      <c r="B6448" s="1">
        <v>43198.62127314815</v>
      </c>
      <c r="C6448" s="5">
        <f t="shared" si="800"/>
        <v>7.9</v>
      </c>
      <c r="D6448" s="5">
        <f t="shared" si="801"/>
        <v>0</v>
      </c>
      <c r="E6448">
        <v>1044</v>
      </c>
      <c r="F6448" t="s">
        <v>999</v>
      </c>
      <c r="G6448" t="str">
        <f t="shared" si="802"/>
        <v>강동구</v>
      </c>
      <c r="H6448">
        <f t="shared" si="803"/>
        <v>37.545399000000003</v>
      </c>
      <c r="I6448">
        <f t="shared" si="804"/>
        <v>127.142601</v>
      </c>
      <c r="J6448">
        <v>4</v>
      </c>
      <c r="K6448" s="1">
        <v>43198.639386574076</v>
      </c>
      <c r="L6448">
        <v>1035</v>
      </c>
      <c r="M6448" t="s">
        <v>418</v>
      </c>
      <c r="N6448">
        <v>6</v>
      </c>
      <c r="O6448">
        <v>25</v>
      </c>
      <c r="P6448">
        <v>3550</v>
      </c>
      <c r="Q6448">
        <f t="shared" si="805"/>
        <v>14</v>
      </c>
      <c r="R6448" t="b">
        <f t="shared" si="806"/>
        <v>1</v>
      </c>
      <c r="S6448" t="b">
        <f t="shared" si="807"/>
        <v>0</v>
      </c>
    </row>
    <row r="6449" spans="1:19">
      <c r="A6449" t="s">
        <v>6006</v>
      </c>
      <c r="B6449" s="1">
        <v>43218.653090277781</v>
      </c>
      <c r="C6449" s="5">
        <f t="shared" si="800"/>
        <v>21.1</v>
      </c>
      <c r="D6449" s="5">
        <f t="shared" si="801"/>
        <v>0</v>
      </c>
      <c r="E6449">
        <v>1308</v>
      </c>
      <c r="F6449" t="s">
        <v>514</v>
      </c>
      <c r="G6449" t="str">
        <f t="shared" si="802"/>
        <v>성북구</v>
      </c>
      <c r="H6449">
        <f t="shared" si="803"/>
        <v>37.582591999999998</v>
      </c>
      <c r="I6449">
        <f t="shared" si="804"/>
        <v>127.028976</v>
      </c>
      <c r="J6449">
        <v>1</v>
      </c>
      <c r="K6449" s="1">
        <v>43218.655462962961</v>
      </c>
      <c r="L6449">
        <v>1351</v>
      </c>
      <c r="M6449" t="s">
        <v>1308</v>
      </c>
      <c r="N6449">
        <v>7</v>
      </c>
      <c r="O6449">
        <v>3</v>
      </c>
      <c r="P6449">
        <v>590</v>
      </c>
      <c r="Q6449">
        <f t="shared" si="805"/>
        <v>15</v>
      </c>
      <c r="R6449" t="b">
        <f t="shared" si="806"/>
        <v>1</v>
      </c>
      <c r="S6449" t="b">
        <f t="shared" si="807"/>
        <v>0</v>
      </c>
    </row>
    <row r="6450" spans="1:19">
      <c r="A6450" t="s">
        <v>6007</v>
      </c>
      <c r="B6450" s="1">
        <v>43217.649085648147</v>
      </c>
      <c r="C6450" s="5">
        <f t="shared" si="800"/>
        <v>22.7</v>
      </c>
      <c r="D6450" s="5">
        <f t="shared" si="801"/>
        <v>0</v>
      </c>
      <c r="E6450">
        <v>509</v>
      </c>
      <c r="F6450" t="s">
        <v>263</v>
      </c>
      <c r="G6450" t="str">
        <f t="shared" si="802"/>
        <v>성동구</v>
      </c>
      <c r="H6450">
        <f t="shared" si="803"/>
        <v>37.539653999999999</v>
      </c>
      <c r="I6450">
        <f t="shared" si="804"/>
        <v>127.052589</v>
      </c>
      <c r="J6450">
        <v>9</v>
      </c>
      <c r="K6450" s="1">
        <v>43217.6562037037</v>
      </c>
      <c r="L6450">
        <v>511</v>
      </c>
      <c r="M6450" t="s">
        <v>933</v>
      </c>
      <c r="N6450">
        <v>3</v>
      </c>
      <c r="O6450">
        <v>9</v>
      </c>
      <c r="P6450">
        <v>1350</v>
      </c>
      <c r="Q6450">
        <f t="shared" si="805"/>
        <v>15</v>
      </c>
      <c r="R6450" t="b">
        <f t="shared" si="806"/>
        <v>0</v>
      </c>
      <c r="S6450" t="b">
        <f t="shared" si="807"/>
        <v>0</v>
      </c>
    </row>
    <row r="6451" spans="1:19">
      <c r="A6451" t="s">
        <v>3640</v>
      </c>
      <c r="B6451" s="1">
        <v>43219.733263888891</v>
      </c>
      <c r="C6451" s="5">
        <f t="shared" si="800"/>
        <v>21.9</v>
      </c>
      <c r="D6451" s="5">
        <f t="shared" si="801"/>
        <v>0</v>
      </c>
      <c r="E6451">
        <v>245</v>
      </c>
      <c r="F6451" t="s">
        <v>18</v>
      </c>
      <c r="G6451" t="str">
        <f t="shared" si="802"/>
        <v>영등포구</v>
      </c>
      <c r="H6451">
        <f t="shared" si="803"/>
        <v>37.528263000000003</v>
      </c>
      <c r="I6451">
        <f t="shared" si="804"/>
        <v>126.896629</v>
      </c>
      <c r="J6451">
        <v>5</v>
      </c>
      <c r="K6451" s="1">
        <v>43219.741412037038</v>
      </c>
      <c r="L6451">
        <v>240</v>
      </c>
      <c r="M6451" t="s">
        <v>667</v>
      </c>
      <c r="N6451">
        <v>7</v>
      </c>
      <c r="O6451">
        <v>11</v>
      </c>
      <c r="P6451">
        <v>1220</v>
      </c>
      <c r="Q6451">
        <f t="shared" si="805"/>
        <v>17</v>
      </c>
      <c r="R6451" t="b">
        <f t="shared" si="806"/>
        <v>1</v>
      </c>
      <c r="S6451" t="b">
        <f t="shared" si="807"/>
        <v>0</v>
      </c>
    </row>
    <row r="6452" spans="1:19">
      <c r="A6452" t="s">
        <v>6008</v>
      </c>
      <c r="B6452" s="1">
        <v>43202.657037037039</v>
      </c>
      <c r="C6452" s="5">
        <f t="shared" si="800"/>
        <v>19.399999999999999</v>
      </c>
      <c r="D6452" s="5">
        <f t="shared" si="801"/>
        <v>0</v>
      </c>
      <c r="E6452">
        <v>1975</v>
      </c>
      <c r="F6452" t="s">
        <v>188</v>
      </c>
      <c r="G6452" t="str">
        <f t="shared" si="802"/>
        <v>구로구</v>
      </c>
      <c r="H6452">
        <f t="shared" si="803"/>
        <v>37.492579999999997</v>
      </c>
      <c r="I6452">
        <f t="shared" si="804"/>
        <v>126.89473700000001</v>
      </c>
      <c r="J6452">
        <v>2</v>
      </c>
      <c r="K6452" s="1">
        <v>43202.683437500003</v>
      </c>
      <c r="L6452">
        <v>2056</v>
      </c>
      <c r="M6452" t="s">
        <v>1663</v>
      </c>
      <c r="N6452">
        <v>6</v>
      </c>
      <c r="O6452">
        <v>35</v>
      </c>
      <c r="P6452">
        <v>3450</v>
      </c>
      <c r="Q6452">
        <f t="shared" si="805"/>
        <v>15</v>
      </c>
      <c r="R6452" t="b">
        <f t="shared" si="806"/>
        <v>0</v>
      </c>
      <c r="S6452" t="b">
        <f t="shared" si="807"/>
        <v>0</v>
      </c>
    </row>
    <row r="6453" spans="1:19">
      <c r="A6453" t="s">
        <v>6009</v>
      </c>
      <c r="B6453" s="1">
        <v>43193.472245370373</v>
      </c>
      <c r="C6453" s="5">
        <f t="shared" si="800"/>
        <v>19</v>
      </c>
      <c r="D6453" s="5">
        <f t="shared" si="801"/>
        <v>0</v>
      </c>
      <c r="E6453">
        <v>222</v>
      </c>
      <c r="F6453" t="s">
        <v>298</v>
      </c>
      <c r="G6453" t="str">
        <f t="shared" si="802"/>
        <v>영등포구</v>
      </c>
      <c r="H6453">
        <f t="shared" si="803"/>
        <v>37.520271000000001</v>
      </c>
      <c r="I6453">
        <f t="shared" si="804"/>
        <v>126.93888099999999</v>
      </c>
      <c r="J6453">
        <v>1</v>
      </c>
      <c r="K6453" s="1">
        <v>43193.479548611111</v>
      </c>
      <c r="L6453">
        <v>209</v>
      </c>
      <c r="M6453" t="s">
        <v>193</v>
      </c>
      <c r="N6453">
        <v>12</v>
      </c>
      <c r="O6453">
        <v>10</v>
      </c>
      <c r="P6453">
        <v>1380</v>
      </c>
      <c r="Q6453">
        <f t="shared" si="805"/>
        <v>11</v>
      </c>
      <c r="R6453" t="b">
        <f t="shared" si="806"/>
        <v>0</v>
      </c>
      <c r="S6453" t="b">
        <f t="shared" si="807"/>
        <v>0</v>
      </c>
    </row>
    <row r="6454" spans="1:19">
      <c r="A6454" t="s">
        <v>6010</v>
      </c>
      <c r="B6454" s="1">
        <v>43211.454930555556</v>
      </c>
      <c r="C6454" s="5">
        <f t="shared" si="800"/>
        <v>20.6</v>
      </c>
      <c r="D6454" s="5">
        <f t="shared" si="801"/>
        <v>0</v>
      </c>
      <c r="E6454">
        <v>421</v>
      </c>
      <c r="F6454" t="s">
        <v>329</v>
      </c>
      <c r="G6454" t="str">
        <f t="shared" si="802"/>
        <v>마포구</v>
      </c>
      <c r="H6454">
        <f t="shared" si="803"/>
        <v>37.565902999999999</v>
      </c>
      <c r="I6454">
        <f t="shared" si="804"/>
        <v>126.901184</v>
      </c>
      <c r="J6454">
        <v>5</v>
      </c>
      <c r="K6454" s="1">
        <v>43211.481041666666</v>
      </c>
      <c r="L6454">
        <v>417</v>
      </c>
      <c r="M6454" t="s">
        <v>1028</v>
      </c>
      <c r="N6454">
        <v>8</v>
      </c>
      <c r="O6454">
        <v>37</v>
      </c>
      <c r="P6454">
        <v>2980</v>
      </c>
      <c r="Q6454">
        <f t="shared" si="805"/>
        <v>10</v>
      </c>
      <c r="R6454" t="b">
        <f t="shared" si="806"/>
        <v>1</v>
      </c>
      <c r="S6454" t="b">
        <f t="shared" si="807"/>
        <v>0</v>
      </c>
    </row>
    <row r="6455" spans="1:19">
      <c r="A6455" t="s">
        <v>2968</v>
      </c>
      <c r="B6455" s="1">
        <v>43192.385428240741</v>
      </c>
      <c r="C6455" s="5">
        <f t="shared" si="800"/>
        <v>16.600000000000001</v>
      </c>
      <c r="D6455" s="5">
        <f t="shared" si="801"/>
        <v>0</v>
      </c>
      <c r="E6455">
        <v>507</v>
      </c>
      <c r="F6455" t="s">
        <v>392</v>
      </c>
      <c r="G6455" t="str">
        <f t="shared" si="802"/>
        <v>성동구</v>
      </c>
      <c r="H6455">
        <f t="shared" si="803"/>
        <v>37.548203000000001</v>
      </c>
      <c r="I6455">
        <f t="shared" si="804"/>
        <v>127.057114</v>
      </c>
      <c r="J6455">
        <v>6</v>
      </c>
      <c r="K6455" s="1">
        <v>43192.389166666668</v>
      </c>
      <c r="L6455">
        <v>513</v>
      </c>
      <c r="M6455" t="s">
        <v>1143</v>
      </c>
      <c r="N6455">
        <v>8</v>
      </c>
      <c r="O6455">
        <v>5</v>
      </c>
      <c r="P6455">
        <v>950</v>
      </c>
      <c r="Q6455">
        <f t="shared" si="805"/>
        <v>9</v>
      </c>
      <c r="R6455" t="b">
        <f t="shared" si="806"/>
        <v>0</v>
      </c>
      <c r="S6455" t="b">
        <f t="shared" si="807"/>
        <v>0</v>
      </c>
    </row>
    <row r="6456" spans="1:19">
      <c r="A6456" t="s">
        <v>6011</v>
      </c>
      <c r="B6456" s="1">
        <v>43212.441261574073</v>
      </c>
      <c r="C6456" s="5">
        <f t="shared" si="800"/>
        <v>16.3</v>
      </c>
      <c r="D6456" s="5">
        <f t="shared" si="801"/>
        <v>0.3</v>
      </c>
      <c r="E6456">
        <v>2219</v>
      </c>
      <c r="F6456" t="s">
        <v>242</v>
      </c>
      <c r="G6456" t="str">
        <f t="shared" si="802"/>
        <v>서초구</v>
      </c>
      <c r="H6456">
        <f t="shared" si="803"/>
        <v>37.506199000000002</v>
      </c>
      <c r="I6456">
        <f t="shared" si="804"/>
        <v>127.003944</v>
      </c>
      <c r="J6456">
        <v>16</v>
      </c>
      <c r="K6456" s="1">
        <v>43212.464375000003</v>
      </c>
      <c r="L6456">
        <v>2024</v>
      </c>
      <c r="M6456" t="s">
        <v>961</v>
      </c>
      <c r="N6456">
        <v>6</v>
      </c>
      <c r="O6456">
        <v>32</v>
      </c>
      <c r="P6456">
        <v>7780</v>
      </c>
      <c r="Q6456">
        <f t="shared" si="805"/>
        <v>10</v>
      </c>
      <c r="R6456" t="b">
        <f t="shared" si="806"/>
        <v>1</v>
      </c>
      <c r="S6456" t="b">
        <f t="shared" si="807"/>
        <v>0</v>
      </c>
    </row>
    <row r="6457" spans="1:19">
      <c r="A6457" t="s">
        <v>6012</v>
      </c>
      <c r="B6457" s="1">
        <v>43207.513368055559</v>
      </c>
      <c r="C6457" s="5">
        <f t="shared" si="800"/>
        <v>18</v>
      </c>
      <c r="D6457" s="5">
        <f t="shared" si="801"/>
        <v>0</v>
      </c>
      <c r="E6457">
        <v>311</v>
      </c>
      <c r="F6457" t="s">
        <v>51</v>
      </c>
      <c r="G6457" t="str">
        <f t="shared" si="802"/>
        <v>중구</v>
      </c>
      <c r="H6457">
        <f t="shared" si="803"/>
        <v>37.566611999999999</v>
      </c>
      <c r="I6457">
        <f t="shared" si="804"/>
        <v>126.97747</v>
      </c>
      <c r="J6457">
        <v>1</v>
      </c>
      <c r="K6457" s="1">
        <v>43207.544664351852</v>
      </c>
      <c r="L6457">
        <v>927</v>
      </c>
      <c r="M6457" t="s">
        <v>4746</v>
      </c>
      <c r="N6457">
        <v>1</v>
      </c>
      <c r="O6457">
        <v>44</v>
      </c>
      <c r="P6457">
        <v>9050</v>
      </c>
      <c r="Q6457">
        <f t="shared" si="805"/>
        <v>12</v>
      </c>
      <c r="R6457" t="b">
        <f t="shared" si="806"/>
        <v>0</v>
      </c>
      <c r="S6457" t="b">
        <f t="shared" si="807"/>
        <v>0</v>
      </c>
    </row>
    <row r="6458" spans="1:19">
      <c r="A6458" t="s">
        <v>6013</v>
      </c>
      <c r="B6458" s="1">
        <v>43211.798715277779</v>
      </c>
      <c r="C6458" s="5">
        <f t="shared" si="800"/>
        <v>20.7</v>
      </c>
      <c r="D6458" s="5">
        <f t="shared" si="801"/>
        <v>0</v>
      </c>
      <c r="E6458">
        <v>1122</v>
      </c>
      <c r="F6458" t="s">
        <v>1072</v>
      </c>
      <c r="G6458" t="str">
        <f t="shared" si="802"/>
        <v>강서구</v>
      </c>
      <c r="H6458">
        <f t="shared" si="803"/>
        <v>37.561931999999999</v>
      </c>
      <c r="I6458">
        <f t="shared" si="804"/>
        <v>126.86386899999999</v>
      </c>
      <c r="J6458">
        <v>4</v>
      </c>
      <c r="K6458" s="1">
        <v>43211.800868055558</v>
      </c>
      <c r="L6458">
        <v>1122</v>
      </c>
      <c r="M6458" t="s">
        <v>1072</v>
      </c>
      <c r="N6458">
        <v>5</v>
      </c>
      <c r="O6458">
        <v>3</v>
      </c>
      <c r="P6458">
        <v>0</v>
      </c>
      <c r="Q6458">
        <f t="shared" si="805"/>
        <v>19</v>
      </c>
      <c r="R6458" t="b">
        <f t="shared" si="806"/>
        <v>1</v>
      </c>
      <c r="S6458" t="b">
        <f t="shared" si="807"/>
        <v>0</v>
      </c>
    </row>
    <row r="6459" spans="1:19">
      <c r="A6459" t="s">
        <v>2386</v>
      </c>
      <c r="B6459" s="1">
        <v>43203.594861111109</v>
      </c>
      <c r="C6459" s="5">
        <f t="shared" si="800"/>
        <v>18.7</v>
      </c>
      <c r="D6459" s="5">
        <f t="shared" si="801"/>
        <v>0</v>
      </c>
      <c r="E6459">
        <v>641</v>
      </c>
      <c r="F6459" t="s">
        <v>900</v>
      </c>
      <c r="G6459" t="str">
        <f t="shared" si="802"/>
        <v>동대문구</v>
      </c>
      <c r="H6459">
        <f t="shared" si="803"/>
        <v>37.573753000000004</v>
      </c>
      <c r="I6459">
        <f t="shared" si="804"/>
        <v>127.03853599999999</v>
      </c>
      <c r="J6459">
        <v>10</v>
      </c>
      <c r="K6459" s="1">
        <v>43203.633692129632</v>
      </c>
      <c r="L6459">
        <v>2058</v>
      </c>
      <c r="M6459" t="s">
        <v>631</v>
      </c>
      <c r="N6459">
        <v>2</v>
      </c>
      <c r="O6459">
        <v>54</v>
      </c>
      <c r="P6459">
        <v>15660</v>
      </c>
      <c r="Q6459">
        <f t="shared" si="805"/>
        <v>14</v>
      </c>
      <c r="R6459" t="b">
        <f t="shared" si="806"/>
        <v>0</v>
      </c>
      <c r="S6459" t="b">
        <f t="shared" si="807"/>
        <v>0</v>
      </c>
    </row>
    <row r="6460" spans="1:19">
      <c r="A6460" t="s">
        <v>6014</v>
      </c>
      <c r="B6460" s="1">
        <v>43193.828715277778</v>
      </c>
      <c r="C6460" s="5">
        <f t="shared" si="800"/>
        <v>18</v>
      </c>
      <c r="D6460" s="5">
        <f t="shared" si="801"/>
        <v>0</v>
      </c>
      <c r="E6460">
        <v>1210</v>
      </c>
      <c r="F6460" t="s">
        <v>69</v>
      </c>
      <c r="G6460" t="str">
        <f t="shared" si="802"/>
        <v>송파구</v>
      </c>
      <c r="H6460">
        <f t="shared" si="803"/>
        <v>37.513126</v>
      </c>
      <c r="I6460">
        <f t="shared" si="804"/>
        <v>127.10096</v>
      </c>
      <c r="J6460">
        <v>5</v>
      </c>
      <c r="K6460" s="1">
        <v>43193.837048611109</v>
      </c>
      <c r="L6460">
        <v>1226</v>
      </c>
      <c r="M6460" t="s">
        <v>600</v>
      </c>
      <c r="N6460">
        <v>8</v>
      </c>
      <c r="O6460">
        <v>11</v>
      </c>
      <c r="P6460">
        <v>1360</v>
      </c>
      <c r="Q6460">
        <f t="shared" si="805"/>
        <v>19</v>
      </c>
      <c r="R6460" t="b">
        <f t="shared" si="806"/>
        <v>0</v>
      </c>
      <c r="S6460" t="b">
        <f t="shared" si="807"/>
        <v>0</v>
      </c>
    </row>
    <row r="6461" spans="1:19">
      <c r="A6461" t="s">
        <v>6015</v>
      </c>
      <c r="B6461" s="1">
        <v>43203.472037037034</v>
      </c>
      <c r="C6461" s="5">
        <f t="shared" si="800"/>
        <v>16.899999999999999</v>
      </c>
      <c r="D6461" s="5">
        <f t="shared" si="801"/>
        <v>0</v>
      </c>
      <c r="E6461">
        <v>1407</v>
      </c>
      <c r="F6461" t="s">
        <v>4024</v>
      </c>
      <c r="G6461" t="str">
        <f t="shared" si="802"/>
        <v>중랑구</v>
      </c>
      <c r="H6461">
        <f t="shared" si="803"/>
        <v>37.611511</v>
      </c>
      <c r="I6461">
        <f t="shared" si="804"/>
        <v>127.077888</v>
      </c>
      <c r="J6461">
        <v>5</v>
      </c>
      <c r="K6461" s="1">
        <v>43203.553854166668</v>
      </c>
      <c r="L6461">
        <v>1454</v>
      </c>
      <c r="M6461" t="s">
        <v>2544</v>
      </c>
      <c r="N6461">
        <v>10</v>
      </c>
      <c r="O6461">
        <v>117</v>
      </c>
      <c r="P6461">
        <v>3720</v>
      </c>
      <c r="Q6461">
        <f t="shared" si="805"/>
        <v>11</v>
      </c>
      <c r="R6461" t="b">
        <f t="shared" si="806"/>
        <v>0</v>
      </c>
      <c r="S6461" t="b">
        <f t="shared" si="807"/>
        <v>0</v>
      </c>
    </row>
    <row r="6462" spans="1:19">
      <c r="A6462" t="s">
        <v>5089</v>
      </c>
      <c r="B6462" s="1">
        <v>43207.772870370369</v>
      </c>
      <c r="C6462" s="5">
        <f t="shared" si="800"/>
        <v>17.100000000000001</v>
      </c>
      <c r="D6462" s="5">
        <f t="shared" si="801"/>
        <v>0</v>
      </c>
      <c r="E6462">
        <v>1336</v>
      </c>
      <c r="F6462" t="s">
        <v>2534</v>
      </c>
      <c r="G6462" t="str">
        <f t="shared" si="802"/>
        <v>성북구</v>
      </c>
      <c r="H6462">
        <f t="shared" si="803"/>
        <v>37.591251</v>
      </c>
      <c r="I6462">
        <f t="shared" si="804"/>
        <v>127.014008</v>
      </c>
      <c r="J6462">
        <v>4</v>
      </c>
      <c r="K6462" s="1">
        <v>43207.804108796299</v>
      </c>
      <c r="L6462">
        <v>1531</v>
      </c>
      <c r="M6462" t="s">
        <v>543</v>
      </c>
      <c r="N6462">
        <v>7</v>
      </c>
      <c r="O6462">
        <v>44</v>
      </c>
      <c r="P6462">
        <v>3590</v>
      </c>
      <c r="Q6462">
        <f t="shared" si="805"/>
        <v>18</v>
      </c>
      <c r="R6462" t="b">
        <f t="shared" si="806"/>
        <v>0</v>
      </c>
      <c r="S6462" t="b">
        <f t="shared" si="807"/>
        <v>0</v>
      </c>
    </row>
    <row r="6463" spans="1:19">
      <c r="A6463" t="s">
        <v>3766</v>
      </c>
      <c r="B6463" s="1">
        <v>43205.551550925928</v>
      </c>
      <c r="C6463" s="5">
        <f t="shared" si="800"/>
        <v>13.5</v>
      </c>
      <c r="D6463" s="5">
        <f t="shared" si="801"/>
        <v>0</v>
      </c>
      <c r="E6463">
        <v>378</v>
      </c>
      <c r="F6463" t="s">
        <v>1739</v>
      </c>
      <c r="G6463" t="str">
        <f t="shared" si="802"/>
        <v>중구</v>
      </c>
      <c r="H6463">
        <f t="shared" si="803"/>
        <v>37.569805000000002</v>
      </c>
      <c r="I6463">
        <f t="shared" si="804"/>
        <v>127.016953</v>
      </c>
      <c r="J6463">
        <v>9</v>
      </c>
      <c r="K6463" s="1">
        <v>43205.587997685187</v>
      </c>
      <c r="L6463">
        <v>593</v>
      </c>
      <c r="M6463" t="s">
        <v>1634</v>
      </c>
      <c r="N6463">
        <v>1</v>
      </c>
      <c r="O6463">
        <v>52</v>
      </c>
      <c r="P6463">
        <v>13240</v>
      </c>
      <c r="Q6463">
        <f t="shared" si="805"/>
        <v>13</v>
      </c>
      <c r="R6463" t="b">
        <f t="shared" si="806"/>
        <v>1</v>
      </c>
      <c r="S6463" t="b">
        <f t="shared" si="807"/>
        <v>0</v>
      </c>
    </row>
    <row r="6464" spans="1:19">
      <c r="A6464" t="s">
        <v>6016</v>
      </c>
      <c r="B6464" s="1">
        <v>43199.639328703706</v>
      </c>
      <c r="C6464" s="5">
        <f t="shared" si="800"/>
        <v>14.2</v>
      </c>
      <c r="D6464" s="5">
        <f t="shared" si="801"/>
        <v>0</v>
      </c>
      <c r="E6464">
        <v>308</v>
      </c>
      <c r="F6464" t="s">
        <v>2652</v>
      </c>
      <c r="G6464" t="str">
        <f t="shared" si="802"/>
        <v>종로구</v>
      </c>
      <c r="H6464">
        <f t="shared" si="803"/>
        <v>37.569969</v>
      </c>
      <c r="I6464">
        <f t="shared" si="804"/>
        <v>126.973938</v>
      </c>
      <c r="J6464">
        <v>4</v>
      </c>
      <c r="K6464" s="1">
        <v>43199.659826388888</v>
      </c>
      <c r="L6464">
        <v>358</v>
      </c>
      <c r="M6464" t="s">
        <v>1347</v>
      </c>
      <c r="N6464">
        <v>12</v>
      </c>
      <c r="O6464">
        <v>29</v>
      </c>
      <c r="P6464">
        <v>3800</v>
      </c>
      <c r="Q6464">
        <f t="shared" si="805"/>
        <v>15</v>
      </c>
      <c r="R6464" t="b">
        <f t="shared" si="806"/>
        <v>0</v>
      </c>
      <c r="S6464" t="b">
        <f t="shared" si="807"/>
        <v>0</v>
      </c>
    </row>
    <row r="6465" spans="1:19">
      <c r="A6465" t="s">
        <v>1635</v>
      </c>
      <c r="B6465" s="1">
        <v>43218.384050925924</v>
      </c>
      <c r="C6465" s="5">
        <f t="shared" si="800"/>
        <v>15.1</v>
      </c>
      <c r="D6465" s="5">
        <f t="shared" si="801"/>
        <v>0</v>
      </c>
      <c r="E6465">
        <v>157</v>
      </c>
      <c r="F6465" t="s">
        <v>64</v>
      </c>
      <c r="G6465" t="str">
        <f t="shared" si="802"/>
        <v>마포구</v>
      </c>
      <c r="H6465">
        <f t="shared" si="803"/>
        <v>37.553001000000002</v>
      </c>
      <c r="I6465">
        <f t="shared" si="804"/>
        <v>126.956688</v>
      </c>
      <c r="J6465">
        <v>7</v>
      </c>
      <c r="K6465" s="1">
        <v>43218.390069444446</v>
      </c>
      <c r="L6465">
        <v>157</v>
      </c>
      <c r="M6465" t="s">
        <v>64</v>
      </c>
      <c r="N6465">
        <v>7</v>
      </c>
      <c r="O6465">
        <v>8</v>
      </c>
      <c r="P6465">
        <v>1060</v>
      </c>
      <c r="Q6465">
        <f t="shared" si="805"/>
        <v>9</v>
      </c>
      <c r="R6465" t="b">
        <f t="shared" si="806"/>
        <v>1</v>
      </c>
      <c r="S6465" t="b">
        <f t="shared" si="807"/>
        <v>0</v>
      </c>
    </row>
    <row r="6466" spans="1:19">
      <c r="A6466" t="s">
        <v>6017</v>
      </c>
      <c r="B6466" s="1">
        <v>43193.821909722225</v>
      </c>
      <c r="C6466" s="5">
        <f t="shared" ref="C6466:C6529" si="808">VLOOKUP(B6466,기상정보,2,TRUE)</f>
        <v>18</v>
      </c>
      <c r="D6466" s="5">
        <f t="shared" ref="D6466:D6529" si="809">VLOOKUP(B6466,기상정보,3,TRUE)</f>
        <v>0</v>
      </c>
      <c r="E6466">
        <v>207</v>
      </c>
      <c r="F6466" t="s">
        <v>118</v>
      </c>
      <c r="G6466" t="str">
        <f t="shared" ref="G6466:G6529" si="810">VLOOKUP(E6466,대여소,3,FALSE)</f>
        <v>영등포구</v>
      </c>
      <c r="H6466">
        <f t="shared" ref="H6466:H6529" si="811">VLOOKUP(E6466,대여소,5,FALSE)</f>
        <v>37.526989</v>
      </c>
      <c r="I6466">
        <f t="shared" ref="I6466:I6529" si="812">VLOOKUP(E6466,대여소,6,FALSE)</f>
        <v>126.932098</v>
      </c>
      <c r="J6466">
        <v>14</v>
      </c>
      <c r="K6466" s="1">
        <v>43193.902453703704</v>
      </c>
      <c r="L6466">
        <v>933</v>
      </c>
      <c r="M6466" t="s">
        <v>2018</v>
      </c>
      <c r="N6466">
        <v>8</v>
      </c>
      <c r="O6466">
        <v>115</v>
      </c>
      <c r="P6466">
        <v>15820</v>
      </c>
      <c r="Q6466">
        <f t="shared" si="805"/>
        <v>19</v>
      </c>
      <c r="R6466" t="b">
        <f t="shared" si="806"/>
        <v>0</v>
      </c>
      <c r="S6466" t="b">
        <f t="shared" si="807"/>
        <v>0</v>
      </c>
    </row>
    <row r="6467" spans="1:19">
      <c r="A6467" t="s">
        <v>982</v>
      </c>
      <c r="B6467" s="1">
        <v>43193.743726851855</v>
      </c>
      <c r="C6467" s="5">
        <f t="shared" si="808"/>
        <v>19.7</v>
      </c>
      <c r="D6467" s="5">
        <f t="shared" si="809"/>
        <v>0</v>
      </c>
      <c r="E6467">
        <v>358</v>
      </c>
      <c r="F6467" t="s">
        <v>1347</v>
      </c>
      <c r="G6467" t="str">
        <f t="shared" si="810"/>
        <v>종로구</v>
      </c>
      <c r="H6467">
        <f t="shared" si="811"/>
        <v>37.582500000000003</v>
      </c>
      <c r="I6467">
        <f t="shared" si="812"/>
        <v>126.998535</v>
      </c>
      <c r="J6467">
        <v>11</v>
      </c>
      <c r="K6467" s="1">
        <v>43193.776030092595</v>
      </c>
      <c r="L6467">
        <v>370</v>
      </c>
      <c r="M6467" t="s">
        <v>780</v>
      </c>
      <c r="N6467">
        <v>6</v>
      </c>
      <c r="O6467">
        <v>46</v>
      </c>
      <c r="P6467">
        <v>4210</v>
      </c>
      <c r="Q6467">
        <f t="shared" ref="Q6467:Q6530" si="813">HOUR(B6467)</f>
        <v>17</v>
      </c>
      <c r="R6467" t="b">
        <f t="shared" ref="R6467:R6530" si="814">WEEKDAY(B6467,3)&gt;=5</f>
        <v>0</v>
      </c>
      <c r="S6467" t="b">
        <f t="shared" ref="S6467:S6530" si="815">D6467&gt;=1</f>
        <v>0</v>
      </c>
    </row>
    <row r="6468" spans="1:19">
      <c r="A6468" t="s">
        <v>6018</v>
      </c>
      <c r="B6468" s="1">
        <v>43216.693240740744</v>
      </c>
      <c r="C6468" s="5">
        <f t="shared" si="808"/>
        <v>21.7</v>
      </c>
      <c r="D6468" s="5">
        <f t="shared" si="809"/>
        <v>0</v>
      </c>
      <c r="E6468">
        <v>371</v>
      </c>
      <c r="F6468" t="s">
        <v>120</v>
      </c>
      <c r="G6468" t="str">
        <f t="shared" si="810"/>
        <v>중구</v>
      </c>
      <c r="H6468">
        <f t="shared" si="811"/>
        <v>37.558872000000001</v>
      </c>
      <c r="I6468">
        <f t="shared" si="812"/>
        <v>127.005539</v>
      </c>
      <c r="J6468">
        <v>2</v>
      </c>
      <c r="K6468" s="1">
        <v>43216.699884259258</v>
      </c>
      <c r="L6468">
        <v>347</v>
      </c>
      <c r="M6468" t="s">
        <v>159</v>
      </c>
      <c r="N6468">
        <v>16</v>
      </c>
      <c r="O6468">
        <v>9</v>
      </c>
      <c r="P6468">
        <v>1180</v>
      </c>
      <c r="Q6468">
        <f t="shared" si="813"/>
        <v>16</v>
      </c>
      <c r="R6468" t="b">
        <f t="shared" si="814"/>
        <v>0</v>
      </c>
      <c r="S6468" t="b">
        <f t="shared" si="815"/>
        <v>0</v>
      </c>
    </row>
    <row r="6469" spans="1:19">
      <c r="A6469" t="s">
        <v>6019</v>
      </c>
      <c r="B6469" s="1">
        <v>43211.541701388887</v>
      </c>
      <c r="C6469" s="5">
        <f t="shared" si="808"/>
        <v>24.6</v>
      </c>
      <c r="D6469" s="5">
        <f t="shared" si="809"/>
        <v>0</v>
      </c>
      <c r="E6469">
        <v>526</v>
      </c>
      <c r="F6469" t="s">
        <v>1798</v>
      </c>
      <c r="G6469" t="str">
        <f t="shared" si="810"/>
        <v>성동구</v>
      </c>
      <c r="H6469">
        <f t="shared" si="811"/>
        <v>37.563510999999998</v>
      </c>
      <c r="I6469">
        <f t="shared" si="812"/>
        <v>127.056725</v>
      </c>
      <c r="J6469">
        <v>6</v>
      </c>
      <c r="K6469" s="1">
        <v>43211.557523148149</v>
      </c>
      <c r="L6469">
        <v>3502</v>
      </c>
      <c r="M6469" t="s">
        <v>2892</v>
      </c>
      <c r="N6469">
        <v>12</v>
      </c>
      <c r="O6469">
        <v>22</v>
      </c>
      <c r="P6469">
        <v>3950</v>
      </c>
      <c r="Q6469">
        <f t="shared" si="813"/>
        <v>13</v>
      </c>
      <c r="R6469" t="b">
        <f t="shared" si="814"/>
        <v>1</v>
      </c>
      <c r="S6469" t="b">
        <f t="shared" si="815"/>
        <v>0</v>
      </c>
    </row>
    <row r="6470" spans="1:19">
      <c r="A6470" t="s">
        <v>853</v>
      </c>
      <c r="B6470" s="1">
        <v>43218.821331018517</v>
      </c>
      <c r="C6470" s="5">
        <f t="shared" si="808"/>
        <v>16.899999999999999</v>
      </c>
      <c r="D6470" s="5">
        <f t="shared" si="809"/>
        <v>0</v>
      </c>
      <c r="E6470">
        <v>258</v>
      </c>
      <c r="F6470" t="s">
        <v>1781</v>
      </c>
      <c r="G6470" t="str">
        <f t="shared" si="810"/>
        <v>영등포구</v>
      </c>
      <c r="H6470">
        <f t="shared" si="811"/>
        <v>37.517693000000001</v>
      </c>
      <c r="I6470">
        <f t="shared" si="812"/>
        <v>126.914299</v>
      </c>
      <c r="J6470">
        <v>1</v>
      </c>
      <c r="K6470" s="1">
        <v>43218.83797453704</v>
      </c>
      <c r="L6470">
        <v>2050</v>
      </c>
      <c r="M6470" t="s">
        <v>1243</v>
      </c>
      <c r="N6470">
        <v>7</v>
      </c>
      <c r="O6470">
        <v>22</v>
      </c>
      <c r="P6470">
        <v>2630</v>
      </c>
      <c r="Q6470">
        <f t="shared" si="813"/>
        <v>19</v>
      </c>
      <c r="R6470" t="b">
        <f t="shared" si="814"/>
        <v>1</v>
      </c>
      <c r="S6470" t="b">
        <f t="shared" si="815"/>
        <v>0</v>
      </c>
    </row>
    <row r="6471" spans="1:19">
      <c r="A6471" t="s">
        <v>6020</v>
      </c>
      <c r="B6471" s="1">
        <v>43216.363935185182</v>
      </c>
      <c r="C6471" s="5">
        <f t="shared" si="808"/>
        <v>11.7</v>
      </c>
      <c r="D6471" s="5">
        <f t="shared" si="809"/>
        <v>0</v>
      </c>
      <c r="E6471">
        <v>1137</v>
      </c>
      <c r="F6471" t="s">
        <v>896</v>
      </c>
      <c r="G6471" t="str">
        <f t="shared" si="810"/>
        <v>강서구</v>
      </c>
      <c r="H6471">
        <f t="shared" si="811"/>
        <v>37.541431000000003</v>
      </c>
      <c r="I6471">
        <f t="shared" si="812"/>
        <v>126.86322</v>
      </c>
      <c r="J6471">
        <v>2</v>
      </c>
      <c r="K6471" s="1">
        <v>43216.367569444446</v>
      </c>
      <c r="L6471">
        <v>1140</v>
      </c>
      <c r="M6471" t="s">
        <v>452</v>
      </c>
      <c r="N6471">
        <v>13</v>
      </c>
      <c r="O6471">
        <v>5</v>
      </c>
      <c r="P6471">
        <v>1020</v>
      </c>
      <c r="Q6471">
        <f t="shared" si="813"/>
        <v>8</v>
      </c>
      <c r="R6471" t="b">
        <f t="shared" si="814"/>
        <v>0</v>
      </c>
      <c r="S6471" t="b">
        <f t="shared" si="815"/>
        <v>0</v>
      </c>
    </row>
    <row r="6472" spans="1:19">
      <c r="A6472" t="s">
        <v>6021</v>
      </c>
      <c r="B6472" s="1">
        <v>43215.382650462961</v>
      </c>
      <c r="C6472" s="5">
        <f t="shared" si="808"/>
        <v>11.7</v>
      </c>
      <c r="D6472" s="5">
        <f t="shared" si="809"/>
        <v>0</v>
      </c>
      <c r="E6472">
        <v>538</v>
      </c>
      <c r="F6472" t="s">
        <v>1207</v>
      </c>
      <c r="G6472" t="str">
        <f t="shared" si="810"/>
        <v>성동구</v>
      </c>
      <c r="H6472">
        <f t="shared" si="811"/>
        <v>37.56765</v>
      </c>
      <c r="I6472">
        <f t="shared" si="812"/>
        <v>127.05115499999999</v>
      </c>
      <c r="J6472">
        <v>1</v>
      </c>
      <c r="K6472" s="1">
        <v>43215.414085648146</v>
      </c>
      <c r="L6472">
        <v>815</v>
      </c>
      <c r="M6472" t="s">
        <v>1135</v>
      </c>
      <c r="N6472">
        <v>6</v>
      </c>
      <c r="O6472">
        <v>44</v>
      </c>
      <c r="P6472">
        <v>10440</v>
      </c>
      <c r="Q6472">
        <f t="shared" si="813"/>
        <v>9</v>
      </c>
      <c r="R6472" t="b">
        <f t="shared" si="814"/>
        <v>0</v>
      </c>
      <c r="S6472" t="b">
        <f t="shared" si="815"/>
        <v>0</v>
      </c>
    </row>
    <row r="6473" spans="1:19">
      <c r="A6473" t="s">
        <v>6022</v>
      </c>
      <c r="B6473" s="1">
        <v>43207.575810185182</v>
      </c>
      <c r="C6473" s="5">
        <f t="shared" si="808"/>
        <v>19.100000000000001</v>
      </c>
      <c r="D6473" s="5">
        <f t="shared" si="809"/>
        <v>0</v>
      </c>
      <c r="E6473">
        <v>1267</v>
      </c>
      <c r="F6473" t="s">
        <v>650</v>
      </c>
      <c r="G6473" t="str">
        <f t="shared" si="810"/>
        <v>송파구</v>
      </c>
      <c r="H6473">
        <f t="shared" si="811"/>
        <v>37.514240000000001</v>
      </c>
      <c r="I6473">
        <f t="shared" si="812"/>
        <v>127.12307</v>
      </c>
      <c r="J6473">
        <v>1</v>
      </c>
      <c r="K6473" s="1">
        <v>43207.612870370373</v>
      </c>
      <c r="L6473">
        <v>1271</v>
      </c>
      <c r="M6473" t="s">
        <v>726</v>
      </c>
      <c r="N6473">
        <v>1</v>
      </c>
      <c r="O6473">
        <v>52</v>
      </c>
      <c r="P6473">
        <v>9070</v>
      </c>
      <c r="Q6473">
        <f t="shared" si="813"/>
        <v>13</v>
      </c>
      <c r="R6473" t="b">
        <f t="shared" si="814"/>
        <v>0</v>
      </c>
      <c r="S6473" t="b">
        <f t="shared" si="815"/>
        <v>0</v>
      </c>
    </row>
    <row r="6474" spans="1:19">
      <c r="A6474" t="s">
        <v>6023</v>
      </c>
      <c r="B6474" s="1">
        <v>43200.546018518522</v>
      </c>
      <c r="C6474" s="5">
        <f t="shared" si="808"/>
        <v>21.9</v>
      </c>
      <c r="D6474" s="5">
        <f t="shared" si="809"/>
        <v>0</v>
      </c>
      <c r="E6474">
        <v>2025</v>
      </c>
      <c r="F6474" t="s">
        <v>851</v>
      </c>
      <c r="G6474" t="str">
        <f t="shared" si="810"/>
        <v>동작구</v>
      </c>
      <c r="H6474">
        <f t="shared" si="811"/>
        <v>37.50938</v>
      </c>
      <c r="I6474">
        <f t="shared" si="812"/>
        <v>126.963615</v>
      </c>
      <c r="J6474">
        <v>13</v>
      </c>
      <c r="K6474" s="1">
        <v>43200.565185185187</v>
      </c>
      <c r="L6474">
        <v>248</v>
      </c>
      <c r="M6474" t="s">
        <v>1335</v>
      </c>
      <c r="N6474">
        <v>1</v>
      </c>
      <c r="O6474">
        <v>27</v>
      </c>
      <c r="P6474">
        <v>5840</v>
      </c>
      <c r="Q6474">
        <f t="shared" si="813"/>
        <v>13</v>
      </c>
      <c r="R6474" t="b">
        <f t="shared" si="814"/>
        <v>0</v>
      </c>
      <c r="S6474" t="b">
        <f t="shared" si="815"/>
        <v>0</v>
      </c>
    </row>
    <row r="6475" spans="1:19">
      <c r="A6475" t="s">
        <v>4507</v>
      </c>
      <c r="B6475" s="1">
        <v>43218.511469907404</v>
      </c>
      <c r="C6475" s="5">
        <f t="shared" si="808"/>
        <v>20.5</v>
      </c>
      <c r="D6475" s="5">
        <f t="shared" si="809"/>
        <v>0</v>
      </c>
      <c r="E6475">
        <v>324</v>
      </c>
      <c r="F6475" t="s">
        <v>1122</v>
      </c>
      <c r="G6475" t="str">
        <f t="shared" si="810"/>
        <v>중구</v>
      </c>
      <c r="H6475">
        <f t="shared" si="811"/>
        <v>37.561340000000001</v>
      </c>
      <c r="I6475">
        <f t="shared" si="812"/>
        <v>126.9804</v>
      </c>
      <c r="J6475">
        <v>4</v>
      </c>
      <c r="K6475" s="1">
        <v>43218.531655092593</v>
      </c>
      <c r="L6475">
        <v>818</v>
      </c>
      <c r="M6475" t="s">
        <v>148</v>
      </c>
      <c r="N6475">
        <v>12</v>
      </c>
      <c r="O6475">
        <v>27</v>
      </c>
      <c r="P6475">
        <v>2330</v>
      </c>
      <c r="Q6475">
        <f t="shared" si="813"/>
        <v>12</v>
      </c>
      <c r="R6475" t="b">
        <f t="shared" si="814"/>
        <v>1</v>
      </c>
      <c r="S6475" t="b">
        <f t="shared" si="815"/>
        <v>0</v>
      </c>
    </row>
    <row r="6476" spans="1:19">
      <c r="A6476" t="s">
        <v>3943</v>
      </c>
      <c r="B6476" s="1">
        <v>43216.610439814816</v>
      </c>
      <c r="C6476" s="5">
        <f t="shared" si="808"/>
        <v>21.6</v>
      </c>
      <c r="D6476" s="5">
        <f t="shared" si="809"/>
        <v>0</v>
      </c>
      <c r="E6476">
        <v>207</v>
      </c>
      <c r="F6476" t="s">
        <v>118</v>
      </c>
      <c r="G6476" t="str">
        <f t="shared" si="810"/>
        <v>영등포구</v>
      </c>
      <c r="H6476">
        <f t="shared" si="811"/>
        <v>37.526989</v>
      </c>
      <c r="I6476">
        <f t="shared" si="812"/>
        <v>126.932098</v>
      </c>
      <c r="J6476">
        <v>8</v>
      </c>
      <c r="K6476" s="1">
        <v>43216.661805555559</v>
      </c>
      <c r="L6476">
        <v>201</v>
      </c>
      <c r="M6476" t="s">
        <v>383</v>
      </c>
      <c r="N6476">
        <v>12</v>
      </c>
      <c r="O6476">
        <v>70</v>
      </c>
      <c r="P6476">
        <v>7670</v>
      </c>
      <c r="Q6476">
        <f t="shared" si="813"/>
        <v>14</v>
      </c>
      <c r="R6476" t="b">
        <f t="shared" si="814"/>
        <v>0</v>
      </c>
      <c r="S6476" t="b">
        <f t="shared" si="815"/>
        <v>0</v>
      </c>
    </row>
    <row r="6477" spans="1:19">
      <c r="A6477" t="s">
        <v>6024</v>
      </c>
      <c r="B6477" s="1">
        <v>43214.922719907408</v>
      </c>
      <c r="C6477" s="5">
        <f t="shared" si="808"/>
        <v>10.4</v>
      </c>
      <c r="D6477" s="5">
        <f t="shared" si="809"/>
        <v>0</v>
      </c>
      <c r="E6477">
        <v>334</v>
      </c>
      <c r="F6477" t="s">
        <v>378</v>
      </c>
      <c r="G6477" t="str">
        <f t="shared" si="810"/>
        <v>종로구</v>
      </c>
      <c r="H6477">
        <f t="shared" si="811"/>
        <v>37.570599000000001</v>
      </c>
      <c r="I6477">
        <f t="shared" si="812"/>
        <v>126.99179100000001</v>
      </c>
      <c r="J6477">
        <v>1</v>
      </c>
      <c r="K6477" s="1">
        <v>43214.953981481478</v>
      </c>
      <c r="L6477">
        <v>1339</v>
      </c>
      <c r="M6477" t="s">
        <v>1309</v>
      </c>
      <c r="N6477">
        <v>8</v>
      </c>
      <c r="O6477">
        <v>42</v>
      </c>
      <c r="P6477">
        <v>6970</v>
      </c>
      <c r="Q6477">
        <f t="shared" si="813"/>
        <v>22</v>
      </c>
      <c r="R6477" t="b">
        <f t="shared" si="814"/>
        <v>0</v>
      </c>
      <c r="S6477" t="b">
        <f t="shared" si="815"/>
        <v>0</v>
      </c>
    </row>
    <row r="6478" spans="1:19">
      <c r="A6478" t="s">
        <v>4174</v>
      </c>
      <c r="B6478" s="1">
        <v>43193.840729166666</v>
      </c>
      <c r="C6478" s="5">
        <f t="shared" si="808"/>
        <v>17.3</v>
      </c>
      <c r="D6478" s="5">
        <f t="shared" si="809"/>
        <v>0</v>
      </c>
      <c r="E6478">
        <v>111</v>
      </c>
      <c r="F6478" t="s">
        <v>690</v>
      </c>
      <c r="G6478" t="str">
        <f t="shared" si="810"/>
        <v>마포구</v>
      </c>
      <c r="H6478">
        <f t="shared" si="811"/>
        <v>37.547871000000001</v>
      </c>
      <c r="I6478">
        <f t="shared" si="812"/>
        <v>126.923531</v>
      </c>
      <c r="J6478">
        <v>10</v>
      </c>
      <c r="K6478" s="1">
        <v>43193.931956018518</v>
      </c>
      <c r="L6478">
        <v>111</v>
      </c>
      <c r="M6478" t="s">
        <v>690</v>
      </c>
      <c r="N6478">
        <v>3</v>
      </c>
      <c r="O6478">
        <v>131</v>
      </c>
      <c r="P6478">
        <v>11610</v>
      </c>
      <c r="Q6478">
        <f t="shared" si="813"/>
        <v>20</v>
      </c>
      <c r="R6478" t="b">
        <f t="shared" si="814"/>
        <v>0</v>
      </c>
      <c r="S6478" t="b">
        <f t="shared" si="815"/>
        <v>0</v>
      </c>
    </row>
    <row r="6479" spans="1:19">
      <c r="A6479" t="s">
        <v>5335</v>
      </c>
      <c r="B6479" s="1">
        <v>43191.713530092595</v>
      </c>
      <c r="C6479" s="5">
        <f t="shared" si="808"/>
        <v>18</v>
      </c>
      <c r="D6479" s="5">
        <f t="shared" si="809"/>
        <v>0</v>
      </c>
      <c r="E6479">
        <v>624</v>
      </c>
      <c r="F6479" t="s">
        <v>389</v>
      </c>
      <c r="G6479" t="str">
        <f t="shared" si="810"/>
        <v>동대문구</v>
      </c>
      <c r="H6479">
        <f t="shared" si="811"/>
        <v>37.574187999999999</v>
      </c>
      <c r="I6479">
        <f t="shared" si="812"/>
        <v>127.045891</v>
      </c>
      <c r="J6479">
        <v>4</v>
      </c>
      <c r="K6479" s="1">
        <v>43191.726886574077</v>
      </c>
      <c r="L6479">
        <v>1337</v>
      </c>
      <c r="M6479" t="s">
        <v>356</v>
      </c>
      <c r="N6479">
        <v>4</v>
      </c>
      <c r="O6479">
        <v>18</v>
      </c>
      <c r="P6479">
        <v>4410</v>
      </c>
      <c r="Q6479">
        <f t="shared" si="813"/>
        <v>17</v>
      </c>
      <c r="R6479" t="b">
        <f t="shared" si="814"/>
        <v>1</v>
      </c>
      <c r="S6479" t="b">
        <f t="shared" si="815"/>
        <v>0</v>
      </c>
    </row>
    <row r="6480" spans="1:19">
      <c r="A6480" t="s">
        <v>6025</v>
      </c>
      <c r="B6480" s="1">
        <v>43210.353483796294</v>
      </c>
      <c r="C6480" s="5">
        <f t="shared" si="808"/>
        <v>13</v>
      </c>
      <c r="D6480" s="5">
        <f t="shared" si="809"/>
        <v>0</v>
      </c>
      <c r="E6480">
        <v>224</v>
      </c>
      <c r="F6480" t="s">
        <v>552</v>
      </c>
      <c r="G6480" t="str">
        <f t="shared" si="810"/>
        <v>영등포구</v>
      </c>
      <c r="H6480">
        <f t="shared" si="811"/>
        <v>37.520088000000001</v>
      </c>
      <c r="I6480">
        <f t="shared" si="812"/>
        <v>126.932365</v>
      </c>
      <c r="J6480">
        <v>1</v>
      </c>
      <c r="K6480" s="1">
        <v>43210.355231481481</v>
      </c>
      <c r="L6480">
        <v>218</v>
      </c>
      <c r="M6480" t="s">
        <v>1221</v>
      </c>
      <c r="N6480">
        <v>2</v>
      </c>
      <c r="O6480">
        <v>2</v>
      </c>
      <c r="P6480">
        <v>470</v>
      </c>
      <c r="Q6480">
        <f t="shared" si="813"/>
        <v>8</v>
      </c>
      <c r="R6480" t="b">
        <f t="shared" si="814"/>
        <v>0</v>
      </c>
      <c r="S6480" t="b">
        <f t="shared" si="815"/>
        <v>0</v>
      </c>
    </row>
    <row r="6481" spans="1:19">
      <c r="A6481" t="s">
        <v>6026</v>
      </c>
      <c r="B6481" s="1">
        <v>43208.441493055558</v>
      </c>
      <c r="C6481" s="5">
        <f t="shared" si="808"/>
        <v>13.7</v>
      </c>
      <c r="D6481" s="5">
        <f t="shared" si="809"/>
        <v>0</v>
      </c>
      <c r="E6481">
        <v>184</v>
      </c>
      <c r="F6481" t="s">
        <v>917</v>
      </c>
      <c r="G6481" t="str">
        <f t="shared" si="810"/>
        <v>마포구</v>
      </c>
      <c r="H6481">
        <f t="shared" si="811"/>
        <v>37.558948999999998</v>
      </c>
      <c r="I6481">
        <f t="shared" si="812"/>
        <v>126.907753</v>
      </c>
      <c r="J6481">
        <v>9</v>
      </c>
      <c r="K6481" s="1">
        <v>43208.45208333333</v>
      </c>
      <c r="L6481">
        <v>186</v>
      </c>
      <c r="M6481" t="s">
        <v>55</v>
      </c>
      <c r="N6481">
        <v>9</v>
      </c>
      <c r="O6481">
        <v>14</v>
      </c>
      <c r="P6481">
        <v>1530</v>
      </c>
      <c r="Q6481">
        <f t="shared" si="813"/>
        <v>10</v>
      </c>
      <c r="R6481" t="b">
        <f t="shared" si="814"/>
        <v>0</v>
      </c>
      <c r="S6481" t="b">
        <f t="shared" si="815"/>
        <v>0</v>
      </c>
    </row>
    <row r="6482" spans="1:19">
      <c r="A6482" t="s">
        <v>6027</v>
      </c>
      <c r="B6482" s="1">
        <v>43202.740648148145</v>
      </c>
      <c r="C6482" s="5">
        <f t="shared" si="808"/>
        <v>18.600000000000001</v>
      </c>
      <c r="D6482" s="5">
        <f t="shared" si="809"/>
        <v>0</v>
      </c>
      <c r="E6482">
        <v>306</v>
      </c>
      <c r="F6482" t="s">
        <v>588</v>
      </c>
      <c r="G6482" t="str">
        <f t="shared" si="810"/>
        <v>종로구</v>
      </c>
      <c r="H6482">
        <f t="shared" si="811"/>
        <v>37.570808</v>
      </c>
      <c r="I6482">
        <f t="shared" si="812"/>
        <v>126.976433</v>
      </c>
      <c r="J6482">
        <v>5</v>
      </c>
      <c r="K6482" s="1">
        <v>43202.750798611109</v>
      </c>
      <c r="L6482">
        <v>158</v>
      </c>
      <c r="M6482" t="s">
        <v>479</v>
      </c>
      <c r="N6482">
        <v>6</v>
      </c>
      <c r="O6482">
        <v>14</v>
      </c>
      <c r="P6482">
        <v>2330</v>
      </c>
      <c r="Q6482">
        <f t="shared" si="813"/>
        <v>17</v>
      </c>
      <c r="R6482" t="b">
        <f t="shared" si="814"/>
        <v>0</v>
      </c>
      <c r="S6482" t="b">
        <f t="shared" si="815"/>
        <v>0</v>
      </c>
    </row>
    <row r="6483" spans="1:19">
      <c r="A6483" t="s">
        <v>3080</v>
      </c>
      <c r="B6483" s="1">
        <v>43200.756516203706</v>
      </c>
      <c r="C6483" s="5">
        <f t="shared" si="808"/>
        <v>19.7</v>
      </c>
      <c r="D6483" s="5">
        <f t="shared" si="809"/>
        <v>0</v>
      </c>
      <c r="E6483">
        <v>3514</v>
      </c>
      <c r="F6483" t="s">
        <v>708</v>
      </c>
      <c r="G6483" t="str">
        <f t="shared" si="810"/>
        <v>성동구</v>
      </c>
      <c r="H6483">
        <f t="shared" si="811"/>
        <v>37.566260999999997</v>
      </c>
      <c r="I6483">
        <f t="shared" si="812"/>
        <v>127.023697</v>
      </c>
      <c r="J6483">
        <v>2</v>
      </c>
      <c r="K6483" s="1">
        <v>43200.762256944443</v>
      </c>
      <c r="L6483">
        <v>613</v>
      </c>
      <c r="M6483" t="s">
        <v>746</v>
      </c>
      <c r="N6483">
        <v>6</v>
      </c>
      <c r="O6483">
        <v>7</v>
      </c>
      <c r="P6483">
        <v>980</v>
      </c>
      <c r="Q6483">
        <f t="shared" si="813"/>
        <v>18</v>
      </c>
      <c r="R6483" t="b">
        <f t="shared" si="814"/>
        <v>0</v>
      </c>
      <c r="S6483" t="b">
        <f t="shared" si="815"/>
        <v>0</v>
      </c>
    </row>
    <row r="6484" spans="1:19">
      <c r="A6484" t="s">
        <v>6028</v>
      </c>
      <c r="B6484" s="1">
        <v>43209.518263888887</v>
      </c>
      <c r="C6484" s="5">
        <f t="shared" si="808"/>
        <v>17.8</v>
      </c>
      <c r="D6484" s="5">
        <f t="shared" si="809"/>
        <v>0</v>
      </c>
      <c r="E6484">
        <v>150</v>
      </c>
      <c r="F6484" t="s">
        <v>57</v>
      </c>
      <c r="G6484" t="str">
        <f t="shared" si="810"/>
        <v>마포구</v>
      </c>
      <c r="H6484">
        <f t="shared" si="811"/>
        <v>37.552956000000002</v>
      </c>
      <c r="I6484">
        <f t="shared" si="812"/>
        <v>126.934341</v>
      </c>
      <c r="J6484">
        <v>10</v>
      </c>
      <c r="K6484" s="1">
        <v>43209.5390162037</v>
      </c>
      <c r="L6484">
        <v>107</v>
      </c>
      <c r="M6484" t="s">
        <v>1278</v>
      </c>
      <c r="N6484">
        <v>3</v>
      </c>
      <c r="O6484">
        <v>29</v>
      </c>
      <c r="P6484">
        <v>2260</v>
      </c>
      <c r="Q6484">
        <f t="shared" si="813"/>
        <v>12</v>
      </c>
      <c r="R6484" t="b">
        <f t="shared" si="814"/>
        <v>0</v>
      </c>
      <c r="S6484" t="b">
        <f t="shared" si="815"/>
        <v>0</v>
      </c>
    </row>
    <row r="6485" spans="1:19">
      <c r="A6485" t="s">
        <v>6029</v>
      </c>
      <c r="B6485" s="1">
        <v>43193.674756944441</v>
      </c>
      <c r="C6485" s="5">
        <f t="shared" si="808"/>
        <v>19.7</v>
      </c>
      <c r="D6485" s="5">
        <f t="shared" si="809"/>
        <v>0</v>
      </c>
      <c r="E6485">
        <v>2306</v>
      </c>
      <c r="F6485" t="s">
        <v>1661</v>
      </c>
      <c r="G6485" t="str">
        <f t="shared" si="810"/>
        <v>강남구</v>
      </c>
      <c r="H6485">
        <f t="shared" si="811"/>
        <v>37.527121999999999</v>
      </c>
      <c r="I6485">
        <f t="shared" si="812"/>
        <v>127.028717</v>
      </c>
      <c r="J6485">
        <v>2</v>
      </c>
      <c r="K6485" s="1">
        <v>43193.678831018522</v>
      </c>
      <c r="L6485">
        <v>2364</v>
      </c>
      <c r="M6485" t="s">
        <v>838</v>
      </c>
      <c r="N6485">
        <v>3</v>
      </c>
      <c r="O6485">
        <v>5</v>
      </c>
      <c r="P6485">
        <v>900</v>
      </c>
      <c r="Q6485">
        <f t="shared" si="813"/>
        <v>16</v>
      </c>
      <c r="R6485" t="b">
        <f t="shared" si="814"/>
        <v>0</v>
      </c>
      <c r="S6485" t="b">
        <f t="shared" si="815"/>
        <v>0</v>
      </c>
    </row>
    <row r="6486" spans="1:19">
      <c r="A6486" t="s">
        <v>4238</v>
      </c>
      <c r="B6486" s="1">
        <v>43196.458252314813</v>
      </c>
      <c r="C6486" s="5">
        <f t="shared" si="808"/>
        <v>8</v>
      </c>
      <c r="D6486" s="5">
        <f t="shared" si="809"/>
        <v>0</v>
      </c>
      <c r="E6486">
        <v>614</v>
      </c>
      <c r="F6486" t="s">
        <v>359</v>
      </c>
      <c r="G6486" t="str">
        <f t="shared" si="810"/>
        <v>동대문구</v>
      </c>
      <c r="H6486">
        <f t="shared" si="811"/>
        <v>37.577686</v>
      </c>
      <c r="I6486">
        <f t="shared" si="812"/>
        <v>127.031013</v>
      </c>
      <c r="J6486">
        <v>1</v>
      </c>
      <c r="K6486" s="1">
        <v>43196.468634259261</v>
      </c>
      <c r="L6486">
        <v>1337</v>
      </c>
      <c r="M6486" t="s">
        <v>356</v>
      </c>
      <c r="N6486">
        <v>2</v>
      </c>
      <c r="O6486">
        <v>14</v>
      </c>
      <c r="P6486">
        <v>2170</v>
      </c>
      <c r="Q6486">
        <f t="shared" si="813"/>
        <v>10</v>
      </c>
      <c r="R6486" t="b">
        <f t="shared" si="814"/>
        <v>0</v>
      </c>
      <c r="S6486" t="b">
        <f t="shared" si="815"/>
        <v>0</v>
      </c>
    </row>
    <row r="6487" spans="1:19">
      <c r="A6487" t="s">
        <v>5534</v>
      </c>
      <c r="B6487" s="1">
        <v>43220.551377314812</v>
      </c>
      <c r="C6487" s="5">
        <f t="shared" si="808"/>
        <v>23.3</v>
      </c>
      <c r="D6487" s="5">
        <f t="shared" si="809"/>
        <v>0</v>
      </c>
      <c r="E6487">
        <v>816</v>
      </c>
      <c r="F6487" t="s">
        <v>1121</v>
      </c>
      <c r="G6487" t="str">
        <f t="shared" si="810"/>
        <v>용산구</v>
      </c>
      <c r="H6487">
        <f t="shared" si="811"/>
        <v>37.530147999999997</v>
      </c>
      <c r="I6487">
        <f t="shared" si="812"/>
        <v>126.96848300000001</v>
      </c>
      <c r="J6487">
        <v>3</v>
      </c>
      <c r="K6487" s="1">
        <v>43220.584062499998</v>
      </c>
      <c r="L6487">
        <v>813</v>
      </c>
      <c r="M6487" t="s">
        <v>1471</v>
      </c>
      <c r="N6487">
        <v>15</v>
      </c>
      <c r="O6487">
        <v>46</v>
      </c>
      <c r="P6487">
        <v>2280</v>
      </c>
      <c r="Q6487">
        <f t="shared" si="813"/>
        <v>13</v>
      </c>
      <c r="R6487" t="b">
        <f t="shared" si="814"/>
        <v>0</v>
      </c>
      <c r="S6487" t="b">
        <f t="shared" si="815"/>
        <v>0</v>
      </c>
    </row>
    <row r="6488" spans="1:19">
      <c r="A6488" t="s">
        <v>6030</v>
      </c>
      <c r="B6488" s="1">
        <v>43192.348078703704</v>
      </c>
      <c r="C6488" s="5">
        <f t="shared" si="808"/>
        <v>15.7</v>
      </c>
      <c r="D6488" s="5">
        <f t="shared" si="809"/>
        <v>0</v>
      </c>
      <c r="E6488">
        <v>1260</v>
      </c>
      <c r="F6488" t="s">
        <v>2025</v>
      </c>
      <c r="G6488" t="str">
        <f t="shared" si="810"/>
        <v>송파구</v>
      </c>
      <c r="H6488">
        <f t="shared" si="811"/>
        <v>37.506301999999998</v>
      </c>
      <c r="I6488">
        <f t="shared" si="812"/>
        <v>127.121399</v>
      </c>
      <c r="J6488">
        <v>4</v>
      </c>
      <c r="K6488" s="1">
        <v>43192.355474537035</v>
      </c>
      <c r="L6488">
        <v>1210</v>
      </c>
      <c r="M6488" t="s">
        <v>69</v>
      </c>
      <c r="N6488">
        <v>1</v>
      </c>
      <c r="O6488">
        <v>10</v>
      </c>
      <c r="P6488">
        <v>2440</v>
      </c>
      <c r="Q6488">
        <f t="shared" si="813"/>
        <v>8</v>
      </c>
      <c r="R6488" t="b">
        <f t="shared" si="814"/>
        <v>0</v>
      </c>
      <c r="S6488" t="b">
        <f t="shared" si="815"/>
        <v>0</v>
      </c>
    </row>
    <row r="6489" spans="1:19">
      <c r="A6489" t="s">
        <v>6031</v>
      </c>
      <c r="B6489" s="1">
        <v>43218.383530092593</v>
      </c>
      <c r="C6489" s="5">
        <f t="shared" si="808"/>
        <v>15.1</v>
      </c>
      <c r="D6489" s="5">
        <f t="shared" si="809"/>
        <v>0</v>
      </c>
      <c r="E6489">
        <v>612</v>
      </c>
      <c r="F6489" t="s">
        <v>513</v>
      </c>
      <c r="G6489" t="str">
        <f t="shared" si="810"/>
        <v>동대문구</v>
      </c>
      <c r="H6489">
        <f t="shared" si="811"/>
        <v>37.573666000000003</v>
      </c>
      <c r="I6489">
        <f t="shared" si="812"/>
        <v>127.030815</v>
      </c>
      <c r="J6489">
        <v>6</v>
      </c>
      <c r="K6489" s="1">
        <v>43218.388240740744</v>
      </c>
      <c r="L6489">
        <v>1308</v>
      </c>
      <c r="M6489" t="s">
        <v>514</v>
      </c>
      <c r="N6489">
        <v>4</v>
      </c>
      <c r="O6489">
        <v>6</v>
      </c>
      <c r="P6489">
        <v>1070</v>
      </c>
      <c r="Q6489">
        <f t="shared" si="813"/>
        <v>9</v>
      </c>
      <c r="R6489" t="b">
        <f t="shared" si="814"/>
        <v>1</v>
      </c>
      <c r="S6489" t="b">
        <f t="shared" si="815"/>
        <v>0</v>
      </c>
    </row>
    <row r="6490" spans="1:19">
      <c r="A6490" t="s">
        <v>6032</v>
      </c>
      <c r="B6490" s="1">
        <v>43202.993668981479</v>
      </c>
      <c r="C6490" s="5">
        <f t="shared" si="808"/>
        <v>12.6</v>
      </c>
      <c r="D6490" s="5">
        <f t="shared" si="809"/>
        <v>0</v>
      </c>
      <c r="E6490">
        <v>1035</v>
      </c>
      <c r="F6490" t="s">
        <v>418</v>
      </c>
      <c r="G6490" t="str">
        <f t="shared" si="810"/>
        <v>강동구</v>
      </c>
      <c r="H6490">
        <f t="shared" si="811"/>
        <v>37.555016000000002</v>
      </c>
      <c r="I6490">
        <f t="shared" si="812"/>
        <v>127.15527299999999</v>
      </c>
      <c r="J6490">
        <v>13</v>
      </c>
      <c r="K6490" s="1">
        <v>43203.004571759258</v>
      </c>
      <c r="L6490">
        <v>1021</v>
      </c>
      <c r="M6490" t="s">
        <v>1628</v>
      </c>
      <c r="N6490">
        <v>10</v>
      </c>
      <c r="O6490">
        <v>15</v>
      </c>
      <c r="P6490">
        <v>2450</v>
      </c>
      <c r="Q6490">
        <f t="shared" si="813"/>
        <v>23</v>
      </c>
      <c r="R6490" t="b">
        <f t="shared" si="814"/>
        <v>0</v>
      </c>
      <c r="S6490" t="b">
        <f t="shared" si="815"/>
        <v>0</v>
      </c>
    </row>
    <row r="6491" spans="1:19">
      <c r="A6491" t="s">
        <v>641</v>
      </c>
      <c r="B6491" s="1">
        <v>43202.110358796293</v>
      </c>
      <c r="C6491" s="5">
        <f t="shared" si="808"/>
        <v>8.1</v>
      </c>
      <c r="D6491" s="5">
        <f t="shared" si="809"/>
        <v>0</v>
      </c>
      <c r="E6491">
        <v>2306</v>
      </c>
      <c r="F6491" t="s">
        <v>1661</v>
      </c>
      <c r="G6491" t="str">
        <f t="shared" si="810"/>
        <v>강남구</v>
      </c>
      <c r="H6491">
        <f t="shared" si="811"/>
        <v>37.527121999999999</v>
      </c>
      <c r="I6491">
        <f t="shared" si="812"/>
        <v>127.028717</v>
      </c>
      <c r="J6491">
        <v>2</v>
      </c>
      <c r="K6491" s="1">
        <v>43202.13422453704</v>
      </c>
      <c r="L6491">
        <v>1205</v>
      </c>
      <c r="M6491" t="s">
        <v>237</v>
      </c>
      <c r="N6491">
        <v>6</v>
      </c>
      <c r="O6491">
        <v>32</v>
      </c>
      <c r="P6491">
        <v>4940</v>
      </c>
      <c r="Q6491">
        <f t="shared" si="813"/>
        <v>2</v>
      </c>
      <c r="R6491" t="b">
        <f t="shared" si="814"/>
        <v>0</v>
      </c>
      <c r="S6491" t="b">
        <f t="shared" si="815"/>
        <v>0</v>
      </c>
    </row>
    <row r="6492" spans="1:19">
      <c r="A6492" t="s">
        <v>4352</v>
      </c>
      <c r="B6492" s="1">
        <v>43210.616828703707</v>
      </c>
      <c r="C6492" s="5">
        <f t="shared" si="808"/>
        <v>25.9</v>
      </c>
      <c r="D6492" s="5">
        <f t="shared" si="809"/>
        <v>0</v>
      </c>
      <c r="E6492">
        <v>1320</v>
      </c>
      <c r="F6492" t="s">
        <v>1926</v>
      </c>
      <c r="G6492" t="str">
        <f t="shared" si="810"/>
        <v>성북구</v>
      </c>
      <c r="H6492">
        <f t="shared" si="811"/>
        <v>37.599285000000002</v>
      </c>
      <c r="I6492">
        <f t="shared" si="812"/>
        <v>127.034622</v>
      </c>
      <c r="J6492">
        <v>9</v>
      </c>
      <c r="K6492" s="1">
        <v>43210.641157407408</v>
      </c>
      <c r="L6492">
        <v>1337</v>
      </c>
      <c r="M6492" t="s">
        <v>356</v>
      </c>
      <c r="N6492">
        <v>5</v>
      </c>
      <c r="O6492">
        <v>34</v>
      </c>
      <c r="P6492">
        <v>4100</v>
      </c>
      <c r="Q6492">
        <f t="shared" si="813"/>
        <v>14</v>
      </c>
      <c r="R6492" t="b">
        <f t="shared" si="814"/>
        <v>0</v>
      </c>
      <c r="S6492" t="b">
        <f t="shared" si="815"/>
        <v>0</v>
      </c>
    </row>
    <row r="6493" spans="1:19">
      <c r="A6493" t="s">
        <v>6033</v>
      </c>
      <c r="B6493" s="1">
        <v>43197.803356481483</v>
      </c>
      <c r="C6493" s="5">
        <f t="shared" si="808"/>
        <v>4.9000000000000004</v>
      </c>
      <c r="D6493" s="5">
        <f t="shared" si="809"/>
        <v>0</v>
      </c>
      <c r="E6493">
        <v>1403</v>
      </c>
      <c r="F6493" t="s">
        <v>592</v>
      </c>
      <c r="G6493" t="str">
        <f t="shared" si="810"/>
        <v>중랑구</v>
      </c>
      <c r="H6493">
        <f t="shared" si="811"/>
        <v>37.594250000000002</v>
      </c>
      <c r="I6493">
        <f t="shared" si="812"/>
        <v>127.076576</v>
      </c>
      <c r="J6493">
        <v>3</v>
      </c>
      <c r="K6493" s="1">
        <v>43197.810439814813</v>
      </c>
      <c r="L6493">
        <v>1416</v>
      </c>
      <c r="M6493" t="s">
        <v>292</v>
      </c>
      <c r="N6493">
        <v>9</v>
      </c>
      <c r="O6493">
        <v>9</v>
      </c>
      <c r="P6493">
        <v>1140</v>
      </c>
      <c r="Q6493">
        <f t="shared" si="813"/>
        <v>19</v>
      </c>
      <c r="R6493" t="b">
        <f t="shared" si="814"/>
        <v>1</v>
      </c>
      <c r="S6493" t="b">
        <f t="shared" si="815"/>
        <v>0</v>
      </c>
    </row>
    <row r="6494" spans="1:19">
      <c r="A6494" t="s">
        <v>6034</v>
      </c>
      <c r="B6494" s="1">
        <v>43201.534884259258</v>
      </c>
      <c r="C6494" s="5">
        <f t="shared" si="808"/>
        <v>15.7</v>
      </c>
      <c r="D6494" s="5">
        <f t="shared" si="809"/>
        <v>0</v>
      </c>
      <c r="E6494">
        <v>1267</v>
      </c>
      <c r="F6494" t="s">
        <v>650</v>
      </c>
      <c r="G6494" t="str">
        <f t="shared" si="810"/>
        <v>송파구</v>
      </c>
      <c r="H6494">
        <f t="shared" si="811"/>
        <v>37.514240000000001</v>
      </c>
      <c r="I6494">
        <f t="shared" si="812"/>
        <v>127.12307</v>
      </c>
      <c r="J6494">
        <v>6</v>
      </c>
      <c r="K6494" s="1">
        <v>43201.5465625</v>
      </c>
      <c r="L6494">
        <v>1267</v>
      </c>
      <c r="M6494" t="s">
        <v>650</v>
      </c>
      <c r="N6494">
        <v>6</v>
      </c>
      <c r="O6494">
        <v>16</v>
      </c>
      <c r="P6494">
        <v>3160</v>
      </c>
      <c r="Q6494">
        <f t="shared" si="813"/>
        <v>12</v>
      </c>
      <c r="R6494" t="b">
        <f t="shared" si="814"/>
        <v>0</v>
      </c>
      <c r="S6494" t="b">
        <f t="shared" si="815"/>
        <v>0</v>
      </c>
    </row>
    <row r="6495" spans="1:19">
      <c r="A6495" t="s">
        <v>6035</v>
      </c>
      <c r="B6495" s="1">
        <v>43211.700277777774</v>
      </c>
      <c r="C6495" s="5">
        <f t="shared" si="808"/>
        <v>24.8</v>
      </c>
      <c r="D6495" s="5">
        <f t="shared" si="809"/>
        <v>0</v>
      </c>
      <c r="E6495">
        <v>502</v>
      </c>
      <c r="F6495" t="s">
        <v>124</v>
      </c>
      <c r="G6495" t="str">
        <f t="shared" si="810"/>
        <v>광진구</v>
      </c>
      <c r="H6495">
        <f t="shared" si="811"/>
        <v>37.531860000000002</v>
      </c>
      <c r="I6495">
        <f t="shared" si="812"/>
        <v>127.06719200000001</v>
      </c>
      <c r="J6495">
        <v>14</v>
      </c>
      <c r="K6495" s="1">
        <v>43211.733796296299</v>
      </c>
      <c r="L6495">
        <v>502</v>
      </c>
      <c r="M6495" t="s">
        <v>124</v>
      </c>
      <c r="N6495">
        <v>2</v>
      </c>
      <c r="O6495">
        <v>47</v>
      </c>
      <c r="P6495">
        <v>5270</v>
      </c>
      <c r="Q6495">
        <f t="shared" si="813"/>
        <v>16</v>
      </c>
      <c r="R6495" t="b">
        <f t="shared" si="814"/>
        <v>1</v>
      </c>
      <c r="S6495" t="b">
        <f t="shared" si="815"/>
        <v>0</v>
      </c>
    </row>
    <row r="6496" spans="1:19">
      <c r="A6496" t="s">
        <v>2745</v>
      </c>
      <c r="B6496" s="1">
        <v>43209.916041666664</v>
      </c>
      <c r="C6496" s="5">
        <f t="shared" si="808"/>
        <v>14.2</v>
      </c>
      <c r="D6496" s="5">
        <f t="shared" si="809"/>
        <v>0</v>
      </c>
      <c r="E6496">
        <v>912</v>
      </c>
      <c r="F6496" t="s">
        <v>199</v>
      </c>
      <c r="G6496" t="str">
        <f t="shared" si="810"/>
        <v>은평구</v>
      </c>
      <c r="H6496">
        <f t="shared" si="811"/>
        <v>37.589661</v>
      </c>
      <c r="I6496">
        <f t="shared" si="812"/>
        <v>126.916946</v>
      </c>
      <c r="J6496">
        <v>2</v>
      </c>
      <c r="K6496" s="1">
        <v>43209.919166666667</v>
      </c>
      <c r="L6496">
        <v>914</v>
      </c>
      <c r="M6496" t="s">
        <v>353</v>
      </c>
      <c r="N6496">
        <v>12</v>
      </c>
      <c r="O6496">
        <v>4</v>
      </c>
      <c r="P6496">
        <v>400</v>
      </c>
      <c r="Q6496">
        <f t="shared" si="813"/>
        <v>21</v>
      </c>
      <c r="R6496" t="b">
        <f t="shared" si="814"/>
        <v>0</v>
      </c>
      <c r="S6496" t="b">
        <f t="shared" si="815"/>
        <v>0</v>
      </c>
    </row>
    <row r="6497" spans="1:19">
      <c r="A6497" t="s">
        <v>1690</v>
      </c>
      <c r="B6497" s="1">
        <v>43202.757638888892</v>
      </c>
      <c r="C6497" s="5">
        <f t="shared" si="808"/>
        <v>17.899999999999999</v>
      </c>
      <c r="D6497" s="5">
        <f t="shared" si="809"/>
        <v>0</v>
      </c>
      <c r="E6497">
        <v>1221</v>
      </c>
      <c r="F6497" t="s">
        <v>612</v>
      </c>
      <c r="G6497" t="str">
        <f t="shared" si="810"/>
        <v>송파구</v>
      </c>
      <c r="H6497">
        <f t="shared" si="811"/>
        <v>37.504199999999997</v>
      </c>
      <c r="I6497">
        <f t="shared" si="812"/>
        <v>127.087532</v>
      </c>
      <c r="J6497">
        <v>10</v>
      </c>
      <c r="K6497" s="1">
        <v>43202.766342592593</v>
      </c>
      <c r="L6497">
        <v>1210</v>
      </c>
      <c r="M6497" t="s">
        <v>69</v>
      </c>
      <c r="N6497">
        <v>19</v>
      </c>
      <c r="O6497">
        <v>11</v>
      </c>
      <c r="P6497">
        <v>1770</v>
      </c>
      <c r="Q6497">
        <f t="shared" si="813"/>
        <v>18</v>
      </c>
      <c r="R6497" t="b">
        <f t="shared" si="814"/>
        <v>0</v>
      </c>
      <c r="S6497" t="b">
        <f t="shared" si="815"/>
        <v>0</v>
      </c>
    </row>
    <row r="6498" spans="1:19">
      <c r="A6498" t="s">
        <v>6036</v>
      </c>
      <c r="B6498" s="1">
        <v>43211.6871875</v>
      </c>
      <c r="C6498" s="5">
        <f t="shared" si="808"/>
        <v>24.8</v>
      </c>
      <c r="D6498" s="5">
        <f t="shared" si="809"/>
        <v>0</v>
      </c>
      <c r="E6498">
        <v>914</v>
      </c>
      <c r="F6498" t="s">
        <v>353</v>
      </c>
      <c r="G6498" t="str">
        <f t="shared" si="810"/>
        <v>은평구</v>
      </c>
      <c r="H6498">
        <f t="shared" si="811"/>
        <v>37.590797420000001</v>
      </c>
      <c r="I6498">
        <f t="shared" si="812"/>
        <v>126.91365051</v>
      </c>
      <c r="J6498">
        <v>4</v>
      </c>
      <c r="K6498" s="1">
        <v>43211.706377314818</v>
      </c>
      <c r="L6498">
        <v>183</v>
      </c>
      <c r="M6498" t="s">
        <v>26</v>
      </c>
      <c r="N6498">
        <v>15</v>
      </c>
      <c r="O6498">
        <v>27</v>
      </c>
      <c r="P6498">
        <v>5940</v>
      </c>
      <c r="Q6498">
        <f t="shared" si="813"/>
        <v>16</v>
      </c>
      <c r="R6498" t="b">
        <f t="shared" si="814"/>
        <v>1</v>
      </c>
      <c r="S6498" t="b">
        <f t="shared" si="815"/>
        <v>0</v>
      </c>
    </row>
    <row r="6499" spans="1:19">
      <c r="A6499" t="s">
        <v>1969</v>
      </c>
      <c r="B6499" s="1">
        <v>43193.604872685188</v>
      </c>
      <c r="C6499" s="5">
        <f t="shared" si="808"/>
        <v>21</v>
      </c>
      <c r="D6499" s="5">
        <f t="shared" si="809"/>
        <v>0</v>
      </c>
      <c r="E6499">
        <v>703</v>
      </c>
      <c r="F6499" t="s">
        <v>234</v>
      </c>
      <c r="G6499" t="str">
        <f t="shared" si="810"/>
        <v>양천구</v>
      </c>
      <c r="H6499">
        <f t="shared" si="811"/>
        <v>37.524062999999998</v>
      </c>
      <c r="I6499">
        <f t="shared" si="812"/>
        <v>126.87558</v>
      </c>
      <c r="J6499">
        <v>8</v>
      </c>
      <c r="K6499" s="1">
        <v>43193.632708333331</v>
      </c>
      <c r="L6499">
        <v>1928</v>
      </c>
      <c r="M6499" t="s">
        <v>1640</v>
      </c>
      <c r="N6499">
        <v>5</v>
      </c>
      <c r="O6499">
        <v>38</v>
      </c>
      <c r="P6499">
        <v>5250</v>
      </c>
      <c r="Q6499">
        <f t="shared" si="813"/>
        <v>14</v>
      </c>
      <c r="R6499" t="b">
        <f t="shared" si="814"/>
        <v>0</v>
      </c>
      <c r="S6499" t="b">
        <f t="shared" si="815"/>
        <v>0</v>
      </c>
    </row>
    <row r="6500" spans="1:19">
      <c r="A6500" t="s">
        <v>6037</v>
      </c>
      <c r="B6500" s="1">
        <v>43217.84679398148</v>
      </c>
      <c r="C6500" s="5">
        <f t="shared" si="808"/>
        <v>16.899999999999999</v>
      </c>
      <c r="D6500" s="5">
        <f t="shared" si="809"/>
        <v>0</v>
      </c>
      <c r="E6500">
        <v>2219</v>
      </c>
      <c r="F6500" t="s">
        <v>242</v>
      </c>
      <c r="G6500" t="str">
        <f t="shared" si="810"/>
        <v>서초구</v>
      </c>
      <c r="H6500">
        <f t="shared" si="811"/>
        <v>37.506199000000002</v>
      </c>
      <c r="I6500">
        <f t="shared" si="812"/>
        <v>127.003944</v>
      </c>
      <c r="J6500">
        <v>14</v>
      </c>
      <c r="K6500" s="1">
        <v>43217.940613425926</v>
      </c>
      <c r="L6500">
        <v>501</v>
      </c>
      <c r="M6500" t="s">
        <v>143</v>
      </c>
      <c r="N6500">
        <v>8</v>
      </c>
      <c r="O6500">
        <v>125</v>
      </c>
      <c r="P6500">
        <v>13850</v>
      </c>
      <c r="Q6500">
        <f t="shared" si="813"/>
        <v>20</v>
      </c>
      <c r="R6500" t="b">
        <f t="shared" si="814"/>
        <v>0</v>
      </c>
      <c r="S6500" t="b">
        <f t="shared" si="815"/>
        <v>0</v>
      </c>
    </row>
    <row r="6501" spans="1:19">
      <c r="A6501" t="s">
        <v>6038</v>
      </c>
      <c r="B6501" s="1">
        <v>43203.329108796293</v>
      </c>
      <c r="C6501" s="5">
        <f t="shared" si="808"/>
        <v>8.8000000000000007</v>
      </c>
      <c r="D6501" s="5">
        <f t="shared" si="809"/>
        <v>0</v>
      </c>
      <c r="E6501">
        <v>716</v>
      </c>
      <c r="F6501" t="s">
        <v>295</v>
      </c>
      <c r="G6501" t="str">
        <f t="shared" si="810"/>
        <v>양천구</v>
      </c>
      <c r="H6501">
        <f t="shared" si="811"/>
        <v>37.517280999999997</v>
      </c>
      <c r="I6501">
        <f t="shared" si="812"/>
        <v>126.864334</v>
      </c>
      <c r="J6501">
        <v>2</v>
      </c>
      <c r="K6501" s="1">
        <v>43203.333495370367</v>
      </c>
      <c r="L6501">
        <v>703</v>
      </c>
      <c r="M6501" t="s">
        <v>234</v>
      </c>
      <c r="N6501">
        <v>12</v>
      </c>
      <c r="O6501">
        <v>5</v>
      </c>
      <c r="P6501">
        <v>1420</v>
      </c>
      <c r="Q6501">
        <f t="shared" si="813"/>
        <v>7</v>
      </c>
      <c r="R6501" t="b">
        <f t="shared" si="814"/>
        <v>0</v>
      </c>
      <c r="S6501" t="b">
        <f t="shared" si="815"/>
        <v>0</v>
      </c>
    </row>
    <row r="6502" spans="1:19">
      <c r="A6502" t="s">
        <v>6039</v>
      </c>
      <c r="B6502" s="1">
        <v>43211.937013888892</v>
      </c>
      <c r="C6502" s="5">
        <f t="shared" si="808"/>
        <v>16.7</v>
      </c>
      <c r="D6502" s="5">
        <f t="shared" si="809"/>
        <v>0</v>
      </c>
      <c r="E6502">
        <v>227</v>
      </c>
      <c r="F6502" t="s">
        <v>2529</v>
      </c>
      <c r="G6502" t="str">
        <f t="shared" si="810"/>
        <v>영등포구</v>
      </c>
      <c r="H6502">
        <f t="shared" si="811"/>
        <v>37.544665999999999</v>
      </c>
      <c r="I6502">
        <f t="shared" si="812"/>
        <v>126.88835899999999</v>
      </c>
      <c r="J6502">
        <v>9</v>
      </c>
      <c r="K6502" s="1">
        <v>43212.00037037037</v>
      </c>
      <c r="L6502">
        <v>703</v>
      </c>
      <c r="M6502" t="s">
        <v>234</v>
      </c>
      <c r="N6502">
        <v>6</v>
      </c>
      <c r="O6502">
        <v>82</v>
      </c>
      <c r="P6502">
        <v>7830</v>
      </c>
      <c r="Q6502">
        <f t="shared" si="813"/>
        <v>22</v>
      </c>
      <c r="R6502" t="b">
        <f t="shared" si="814"/>
        <v>1</v>
      </c>
      <c r="S6502" t="b">
        <f t="shared" si="815"/>
        <v>0</v>
      </c>
    </row>
    <row r="6503" spans="1:19">
      <c r="A6503" t="s">
        <v>3253</v>
      </c>
      <c r="B6503" s="1">
        <v>43215.779386574075</v>
      </c>
      <c r="C6503" s="5">
        <f t="shared" si="808"/>
        <v>21.2</v>
      </c>
      <c r="D6503" s="5">
        <f t="shared" si="809"/>
        <v>0</v>
      </c>
      <c r="E6503">
        <v>147</v>
      </c>
      <c r="F6503" t="s">
        <v>484</v>
      </c>
      <c r="G6503" t="str">
        <f t="shared" si="810"/>
        <v>마포구</v>
      </c>
      <c r="H6503">
        <f t="shared" si="811"/>
        <v>37.539271999999997</v>
      </c>
      <c r="I6503">
        <f t="shared" si="812"/>
        <v>126.945915</v>
      </c>
      <c r="J6503">
        <v>1</v>
      </c>
      <c r="K6503" s="1">
        <v>43215.786226851851</v>
      </c>
      <c r="L6503">
        <v>120</v>
      </c>
      <c r="M6503" t="s">
        <v>13</v>
      </c>
      <c r="N6503">
        <v>1</v>
      </c>
      <c r="O6503">
        <v>9</v>
      </c>
      <c r="P6503">
        <v>1200</v>
      </c>
      <c r="Q6503">
        <f t="shared" si="813"/>
        <v>18</v>
      </c>
      <c r="R6503" t="b">
        <f t="shared" si="814"/>
        <v>0</v>
      </c>
      <c r="S6503" t="b">
        <f t="shared" si="815"/>
        <v>0</v>
      </c>
    </row>
    <row r="6504" spans="1:19">
      <c r="A6504" t="s">
        <v>5273</v>
      </c>
      <c r="B6504" s="1">
        <v>43200.765370370369</v>
      </c>
      <c r="C6504" s="5">
        <f t="shared" si="808"/>
        <v>19.7</v>
      </c>
      <c r="D6504" s="5">
        <f t="shared" si="809"/>
        <v>0</v>
      </c>
      <c r="E6504">
        <v>2228</v>
      </c>
      <c r="F6504" t="s">
        <v>2344</v>
      </c>
      <c r="G6504" t="str">
        <f t="shared" si="810"/>
        <v>서초구</v>
      </c>
      <c r="H6504">
        <f t="shared" si="811"/>
        <v>37.489586000000003</v>
      </c>
      <c r="I6504">
        <f t="shared" si="812"/>
        <v>126.98672500000001</v>
      </c>
      <c r="J6504">
        <v>3</v>
      </c>
      <c r="K6504" s="1">
        <v>43200.767731481479</v>
      </c>
      <c r="L6504">
        <v>2230</v>
      </c>
      <c r="M6504" t="s">
        <v>622</v>
      </c>
      <c r="N6504">
        <v>20</v>
      </c>
      <c r="O6504">
        <v>3</v>
      </c>
      <c r="P6504">
        <v>620</v>
      </c>
      <c r="Q6504">
        <f t="shared" si="813"/>
        <v>18</v>
      </c>
      <c r="R6504" t="b">
        <f t="shared" si="814"/>
        <v>0</v>
      </c>
      <c r="S6504" t="b">
        <f t="shared" si="815"/>
        <v>0</v>
      </c>
    </row>
    <row r="6505" spans="1:19">
      <c r="A6505" t="s">
        <v>6040</v>
      </c>
      <c r="B6505" s="1">
        <v>43202.707511574074</v>
      </c>
      <c r="C6505" s="5">
        <f t="shared" si="808"/>
        <v>18.8</v>
      </c>
      <c r="D6505" s="5">
        <f t="shared" si="809"/>
        <v>0</v>
      </c>
      <c r="E6505">
        <v>1211</v>
      </c>
      <c r="F6505" t="s">
        <v>618</v>
      </c>
      <c r="G6505" t="str">
        <f t="shared" si="810"/>
        <v>송파구</v>
      </c>
      <c r="H6505">
        <f t="shared" si="811"/>
        <v>37.512104000000001</v>
      </c>
      <c r="I6505">
        <f t="shared" si="812"/>
        <v>127.10778000000001</v>
      </c>
      <c r="J6505">
        <v>4</v>
      </c>
      <c r="K6505" s="1">
        <v>43202.71702546296</v>
      </c>
      <c r="L6505">
        <v>1221</v>
      </c>
      <c r="M6505" t="s">
        <v>612</v>
      </c>
      <c r="N6505">
        <v>9</v>
      </c>
      <c r="O6505">
        <v>13</v>
      </c>
      <c r="P6505">
        <v>2520</v>
      </c>
      <c r="Q6505">
        <f t="shared" si="813"/>
        <v>16</v>
      </c>
      <c r="R6505" t="b">
        <f t="shared" si="814"/>
        <v>0</v>
      </c>
      <c r="S6505" t="b">
        <f t="shared" si="815"/>
        <v>0</v>
      </c>
    </row>
    <row r="6506" spans="1:19">
      <c r="A6506" t="s">
        <v>6041</v>
      </c>
      <c r="B6506" s="1">
        <v>43210.579548611109</v>
      </c>
      <c r="C6506" s="5">
        <f t="shared" si="808"/>
        <v>24.2</v>
      </c>
      <c r="D6506" s="5">
        <f t="shared" si="809"/>
        <v>0</v>
      </c>
      <c r="E6506">
        <v>278</v>
      </c>
      <c r="F6506" t="s">
        <v>175</v>
      </c>
      <c r="G6506" t="str">
        <f t="shared" si="810"/>
        <v>영등포구</v>
      </c>
      <c r="H6506">
        <f t="shared" si="811"/>
        <v>37.507930999999999</v>
      </c>
      <c r="I6506">
        <f t="shared" si="812"/>
        <v>126.895233</v>
      </c>
      <c r="J6506">
        <v>1</v>
      </c>
      <c r="K6506" s="1">
        <v>43210.598391203705</v>
      </c>
      <c r="L6506">
        <v>278</v>
      </c>
      <c r="M6506" t="s">
        <v>175</v>
      </c>
      <c r="N6506">
        <v>7</v>
      </c>
      <c r="O6506">
        <v>25</v>
      </c>
      <c r="P6506">
        <v>4860</v>
      </c>
      <c r="Q6506">
        <f t="shared" si="813"/>
        <v>13</v>
      </c>
      <c r="R6506" t="b">
        <f t="shared" si="814"/>
        <v>0</v>
      </c>
      <c r="S6506" t="b">
        <f t="shared" si="815"/>
        <v>0</v>
      </c>
    </row>
    <row r="6507" spans="1:19">
      <c r="A6507" t="s">
        <v>6042</v>
      </c>
      <c r="B6507" s="1">
        <v>43203.347754629627</v>
      </c>
      <c r="C6507" s="5">
        <f t="shared" si="808"/>
        <v>10.6</v>
      </c>
      <c r="D6507" s="5">
        <f t="shared" si="809"/>
        <v>0</v>
      </c>
      <c r="E6507">
        <v>2247</v>
      </c>
      <c r="F6507" t="s">
        <v>425</v>
      </c>
      <c r="G6507" t="str">
        <f t="shared" si="810"/>
        <v>서초구</v>
      </c>
      <c r="H6507">
        <f t="shared" si="811"/>
        <v>37.462639000000003</v>
      </c>
      <c r="I6507">
        <f t="shared" si="812"/>
        <v>127.026619</v>
      </c>
      <c r="J6507">
        <v>21</v>
      </c>
      <c r="K6507" s="1">
        <v>43203.353692129633</v>
      </c>
      <c r="L6507">
        <v>2255</v>
      </c>
      <c r="M6507" t="s">
        <v>531</v>
      </c>
      <c r="N6507">
        <v>5</v>
      </c>
      <c r="O6507">
        <v>8</v>
      </c>
      <c r="P6507">
        <v>2270</v>
      </c>
      <c r="Q6507">
        <f t="shared" si="813"/>
        <v>8</v>
      </c>
      <c r="R6507" t="b">
        <f t="shared" si="814"/>
        <v>0</v>
      </c>
      <c r="S6507" t="b">
        <f t="shared" si="815"/>
        <v>0</v>
      </c>
    </row>
    <row r="6508" spans="1:19">
      <c r="A6508" t="s">
        <v>6043</v>
      </c>
      <c r="B6508" s="1">
        <v>43216.889884259261</v>
      </c>
      <c r="C6508" s="5">
        <f t="shared" si="808"/>
        <v>13.4</v>
      </c>
      <c r="D6508" s="5">
        <f t="shared" si="809"/>
        <v>0</v>
      </c>
      <c r="E6508">
        <v>115</v>
      </c>
      <c r="F6508" t="s">
        <v>403</v>
      </c>
      <c r="G6508" t="str">
        <f t="shared" si="810"/>
        <v>서대문구</v>
      </c>
      <c r="H6508">
        <f t="shared" si="811"/>
        <v>37.558933000000003</v>
      </c>
      <c r="I6508">
        <f t="shared" si="812"/>
        <v>126.927116</v>
      </c>
      <c r="J6508">
        <v>1</v>
      </c>
      <c r="K6508" s="1">
        <v>43216.896481481483</v>
      </c>
      <c r="L6508">
        <v>102</v>
      </c>
      <c r="M6508" t="s">
        <v>181</v>
      </c>
      <c r="N6508">
        <v>19</v>
      </c>
      <c r="O6508">
        <v>9</v>
      </c>
      <c r="P6508">
        <v>1680</v>
      </c>
      <c r="Q6508">
        <f t="shared" si="813"/>
        <v>21</v>
      </c>
      <c r="R6508" t="b">
        <f t="shared" si="814"/>
        <v>0</v>
      </c>
      <c r="S6508" t="b">
        <f t="shared" si="815"/>
        <v>0</v>
      </c>
    </row>
    <row r="6509" spans="1:19">
      <c r="A6509" t="s">
        <v>6044</v>
      </c>
      <c r="B6509" s="1">
        <v>43220.946689814817</v>
      </c>
      <c r="C6509" s="5">
        <f t="shared" si="808"/>
        <v>18.399999999999999</v>
      </c>
      <c r="D6509" s="5">
        <f t="shared" si="809"/>
        <v>0</v>
      </c>
      <c r="E6509">
        <v>103</v>
      </c>
      <c r="F6509" t="s">
        <v>182</v>
      </c>
      <c r="G6509" t="str">
        <f t="shared" si="810"/>
        <v>마포구</v>
      </c>
      <c r="H6509">
        <f t="shared" si="811"/>
        <v>37.554951000000003</v>
      </c>
      <c r="I6509">
        <f t="shared" si="812"/>
        <v>126.91083500000001</v>
      </c>
      <c r="J6509">
        <v>7</v>
      </c>
      <c r="K6509" s="1">
        <v>43220.950682870367</v>
      </c>
      <c r="L6509">
        <v>101</v>
      </c>
      <c r="M6509" t="s">
        <v>2234</v>
      </c>
      <c r="N6509">
        <v>5</v>
      </c>
      <c r="O6509">
        <v>5</v>
      </c>
      <c r="P6509">
        <v>1100</v>
      </c>
      <c r="Q6509">
        <f t="shared" si="813"/>
        <v>22</v>
      </c>
      <c r="R6509" t="b">
        <f t="shared" si="814"/>
        <v>0</v>
      </c>
      <c r="S6509" t="b">
        <f t="shared" si="815"/>
        <v>0</v>
      </c>
    </row>
    <row r="6510" spans="1:19">
      <c r="A6510" t="s">
        <v>5228</v>
      </c>
      <c r="B6510" s="1">
        <v>43193.888564814813</v>
      </c>
      <c r="C6510" s="5">
        <f t="shared" si="808"/>
        <v>17</v>
      </c>
      <c r="D6510" s="5">
        <f t="shared" si="809"/>
        <v>0</v>
      </c>
      <c r="E6510">
        <v>114</v>
      </c>
      <c r="F6510" t="s">
        <v>58</v>
      </c>
      <c r="G6510" t="str">
        <f t="shared" si="810"/>
        <v>마포구</v>
      </c>
      <c r="H6510">
        <f t="shared" si="811"/>
        <v>37.55706</v>
      </c>
      <c r="I6510">
        <f t="shared" si="812"/>
        <v>126.924423</v>
      </c>
      <c r="J6510">
        <v>5</v>
      </c>
      <c r="K6510" s="1">
        <v>43193.89675925926</v>
      </c>
      <c r="L6510">
        <v>155</v>
      </c>
      <c r="M6510" t="s">
        <v>876</v>
      </c>
      <c r="N6510">
        <v>3</v>
      </c>
      <c r="O6510">
        <v>11</v>
      </c>
      <c r="P6510">
        <v>2000</v>
      </c>
      <c r="Q6510">
        <f t="shared" si="813"/>
        <v>21</v>
      </c>
      <c r="R6510" t="b">
        <f t="shared" si="814"/>
        <v>0</v>
      </c>
      <c r="S6510" t="b">
        <f t="shared" si="815"/>
        <v>0</v>
      </c>
    </row>
    <row r="6511" spans="1:19">
      <c r="A6511" t="s">
        <v>6045</v>
      </c>
      <c r="B6511" s="1">
        <v>43203.490972222222</v>
      </c>
      <c r="C6511" s="5">
        <f t="shared" si="808"/>
        <v>16.899999999999999</v>
      </c>
      <c r="D6511" s="5">
        <f t="shared" si="809"/>
        <v>0</v>
      </c>
      <c r="E6511">
        <v>1601</v>
      </c>
      <c r="F6511" t="s">
        <v>431</v>
      </c>
      <c r="G6511" t="str">
        <f t="shared" si="810"/>
        <v>노원구</v>
      </c>
      <c r="H6511">
        <f t="shared" si="811"/>
        <v>37.615299</v>
      </c>
      <c r="I6511">
        <f t="shared" si="812"/>
        <v>127.06446800000001</v>
      </c>
      <c r="J6511">
        <v>2</v>
      </c>
      <c r="K6511" s="1">
        <v>43203.512372685182</v>
      </c>
      <c r="L6511">
        <v>1601</v>
      </c>
      <c r="M6511" t="s">
        <v>431</v>
      </c>
      <c r="N6511">
        <v>2</v>
      </c>
      <c r="O6511">
        <v>29</v>
      </c>
      <c r="P6511">
        <v>1690</v>
      </c>
      <c r="Q6511">
        <f t="shared" si="813"/>
        <v>11</v>
      </c>
      <c r="R6511" t="b">
        <f t="shared" si="814"/>
        <v>0</v>
      </c>
      <c r="S6511" t="b">
        <f t="shared" si="815"/>
        <v>0</v>
      </c>
    </row>
    <row r="6512" spans="1:19">
      <c r="A6512" t="s">
        <v>6046</v>
      </c>
      <c r="B6512" s="1">
        <v>43208.475624999999</v>
      </c>
      <c r="C6512" s="5">
        <f t="shared" si="808"/>
        <v>15.5</v>
      </c>
      <c r="D6512" s="5">
        <f t="shared" si="809"/>
        <v>0</v>
      </c>
      <c r="E6512">
        <v>226</v>
      </c>
      <c r="F6512" t="s">
        <v>584</v>
      </c>
      <c r="G6512" t="str">
        <f t="shared" si="810"/>
        <v>영등포구</v>
      </c>
      <c r="H6512">
        <f t="shared" si="811"/>
        <v>37.517764999999997</v>
      </c>
      <c r="I6512">
        <f t="shared" si="812"/>
        <v>126.92841300000001</v>
      </c>
      <c r="J6512">
        <v>7</v>
      </c>
      <c r="K6512" s="1">
        <v>43208.478148148148</v>
      </c>
      <c r="L6512">
        <v>217</v>
      </c>
      <c r="M6512" t="s">
        <v>1009</v>
      </c>
      <c r="N6512">
        <v>3</v>
      </c>
      <c r="O6512">
        <v>3</v>
      </c>
      <c r="P6512">
        <v>660</v>
      </c>
      <c r="Q6512">
        <f t="shared" si="813"/>
        <v>11</v>
      </c>
      <c r="R6512" t="b">
        <f t="shared" si="814"/>
        <v>0</v>
      </c>
      <c r="S6512" t="b">
        <f t="shared" si="815"/>
        <v>0</v>
      </c>
    </row>
    <row r="6513" spans="1:19">
      <c r="A6513" t="s">
        <v>4485</v>
      </c>
      <c r="B6513" s="1">
        <v>43205.951655092591</v>
      </c>
      <c r="C6513" s="5">
        <f t="shared" si="808"/>
        <v>9</v>
      </c>
      <c r="D6513" s="5">
        <f t="shared" si="809"/>
        <v>0</v>
      </c>
      <c r="E6513">
        <v>816</v>
      </c>
      <c r="F6513" t="s">
        <v>1121</v>
      </c>
      <c r="G6513" t="str">
        <f t="shared" si="810"/>
        <v>용산구</v>
      </c>
      <c r="H6513">
        <f t="shared" si="811"/>
        <v>37.530147999999997</v>
      </c>
      <c r="I6513">
        <f t="shared" si="812"/>
        <v>126.96848300000001</v>
      </c>
      <c r="J6513">
        <v>7</v>
      </c>
      <c r="K6513" s="1">
        <v>43205.956597222219</v>
      </c>
      <c r="L6513">
        <v>828</v>
      </c>
      <c r="M6513" t="s">
        <v>3427</v>
      </c>
      <c r="N6513">
        <v>7</v>
      </c>
      <c r="O6513">
        <v>6</v>
      </c>
      <c r="P6513">
        <v>1800</v>
      </c>
      <c r="Q6513">
        <f t="shared" si="813"/>
        <v>22</v>
      </c>
      <c r="R6513" t="b">
        <f t="shared" si="814"/>
        <v>1</v>
      </c>
      <c r="S6513" t="b">
        <f t="shared" si="815"/>
        <v>0</v>
      </c>
    </row>
    <row r="6514" spans="1:19">
      <c r="A6514" t="s">
        <v>2539</v>
      </c>
      <c r="B6514" s="1">
        <v>43219.755069444444</v>
      </c>
      <c r="C6514" s="5">
        <f t="shared" si="808"/>
        <v>20.100000000000001</v>
      </c>
      <c r="D6514" s="5">
        <f t="shared" si="809"/>
        <v>0</v>
      </c>
      <c r="E6514">
        <v>338</v>
      </c>
      <c r="F6514" t="s">
        <v>606</v>
      </c>
      <c r="G6514" t="str">
        <f t="shared" si="810"/>
        <v>종로구</v>
      </c>
      <c r="H6514">
        <f t="shared" si="811"/>
        <v>37.570957</v>
      </c>
      <c r="I6514">
        <f t="shared" si="812"/>
        <v>126.997124</v>
      </c>
      <c r="J6514">
        <v>8</v>
      </c>
      <c r="K6514" s="1">
        <v>43219.819861111115</v>
      </c>
      <c r="L6514">
        <v>1303</v>
      </c>
      <c r="M6514" t="s">
        <v>405</v>
      </c>
      <c r="N6514">
        <v>7</v>
      </c>
      <c r="O6514">
        <v>83</v>
      </c>
      <c r="P6514">
        <v>5320</v>
      </c>
      <c r="Q6514">
        <f t="shared" si="813"/>
        <v>18</v>
      </c>
      <c r="R6514" t="b">
        <f t="shared" si="814"/>
        <v>1</v>
      </c>
      <c r="S6514" t="b">
        <f t="shared" si="815"/>
        <v>0</v>
      </c>
    </row>
    <row r="6515" spans="1:19">
      <c r="A6515" t="s">
        <v>3451</v>
      </c>
      <c r="B6515" s="1">
        <v>43216.018113425926</v>
      </c>
      <c r="C6515" s="5">
        <f t="shared" si="808"/>
        <v>13.1</v>
      </c>
      <c r="D6515" s="5">
        <f t="shared" si="809"/>
        <v>0</v>
      </c>
      <c r="E6515">
        <v>2223</v>
      </c>
      <c r="F6515" t="s">
        <v>1388</v>
      </c>
      <c r="G6515" t="str">
        <f t="shared" si="810"/>
        <v>서초구</v>
      </c>
      <c r="H6515">
        <f t="shared" si="811"/>
        <v>37.472610000000003</v>
      </c>
      <c r="I6515">
        <f t="shared" si="812"/>
        <v>126.983009</v>
      </c>
      <c r="J6515">
        <v>19</v>
      </c>
      <c r="K6515" s="1">
        <v>43216.026145833333</v>
      </c>
      <c r="L6515">
        <v>2028</v>
      </c>
      <c r="M6515" t="s">
        <v>1912</v>
      </c>
      <c r="N6515">
        <v>2</v>
      </c>
      <c r="O6515">
        <v>11</v>
      </c>
      <c r="P6515">
        <v>2410</v>
      </c>
      <c r="Q6515">
        <f t="shared" si="813"/>
        <v>0</v>
      </c>
      <c r="R6515" t="b">
        <f t="shared" si="814"/>
        <v>0</v>
      </c>
      <c r="S6515" t="b">
        <f t="shared" si="815"/>
        <v>0</v>
      </c>
    </row>
    <row r="6516" spans="1:19">
      <c r="A6516" t="s">
        <v>6047</v>
      </c>
      <c r="B6516" s="1">
        <v>43216.765648148146</v>
      </c>
      <c r="C6516" s="5">
        <f t="shared" si="808"/>
        <v>17.399999999999999</v>
      </c>
      <c r="D6516" s="5">
        <f t="shared" si="809"/>
        <v>0</v>
      </c>
      <c r="E6516">
        <v>1962</v>
      </c>
      <c r="F6516" t="s">
        <v>1158</v>
      </c>
      <c r="G6516" t="str">
        <f t="shared" si="810"/>
        <v>구로구</v>
      </c>
      <c r="H6516">
        <f t="shared" si="811"/>
        <v>37.481602000000002</v>
      </c>
      <c r="I6516">
        <f t="shared" si="812"/>
        <v>126.892799</v>
      </c>
      <c r="J6516">
        <v>7</v>
      </c>
      <c r="K6516" s="1">
        <v>43216.795983796299</v>
      </c>
      <c r="L6516">
        <v>1953</v>
      </c>
      <c r="M6516" t="s">
        <v>4477</v>
      </c>
      <c r="N6516">
        <v>5</v>
      </c>
      <c r="O6516">
        <v>41</v>
      </c>
      <c r="P6516">
        <v>5600</v>
      </c>
      <c r="Q6516">
        <f t="shared" si="813"/>
        <v>18</v>
      </c>
      <c r="R6516" t="b">
        <f t="shared" si="814"/>
        <v>0</v>
      </c>
      <c r="S6516" t="b">
        <f t="shared" si="815"/>
        <v>0</v>
      </c>
    </row>
    <row r="6517" spans="1:19">
      <c r="A6517" t="s">
        <v>6048</v>
      </c>
      <c r="B6517" s="1">
        <v>43211.741273148145</v>
      </c>
      <c r="C6517" s="5">
        <f t="shared" si="808"/>
        <v>23.2</v>
      </c>
      <c r="D6517" s="5">
        <f t="shared" si="809"/>
        <v>0</v>
      </c>
      <c r="E6517">
        <v>1946</v>
      </c>
      <c r="F6517" t="s">
        <v>3130</v>
      </c>
      <c r="G6517" t="str">
        <f t="shared" si="810"/>
        <v>구로구</v>
      </c>
      <c r="H6517">
        <f t="shared" si="811"/>
        <v>37.503117000000003</v>
      </c>
      <c r="I6517">
        <f t="shared" si="812"/>
        <v>126.880386</v>
      </c>
      <c r="J6517">
        <v>2</v>
      </c>
      <c r="K6517" s="1">
        <v>43211.757361111115</v>
      </c>
      <c r="L6517">
        <v>1907</v>
      </c>
      <c r="M6517" t="s">
        <v>5832</v>
      </c>
      <c r="N6517">
        <v>1</v>
      </c>
      <c r="O6517">
        <v>22</v>
      </c>
      <c r="P6517">
        <v>2620</v>
      </c>
      <c r="Q6517">
        <f t="shared" si="813"/>
        <v>17</v>
      </c>
      <c r="R6517" t="b">
        <f t="shared" si="814"/>
        <v>1</v>
      </c>
      <c r="S6517" t="b">
        <f t="shared" si="815"/>
        <v>0</v>
      </c>
    </row>
    <row r="6518" spans="1:19">
      <c r="A6518" t="s">
        <v>6049</v>
      </c>
      <c r="B6518" s="1">
        <v>43219.021168981482</v>
      </c>
      <c r="C6518" s="5">
        <f t="shared" si="808"/>
        <v>11.7</v>
      </c>
      <c r="D6518" s="5">
        <f t="shared" si="809"/>
        <v>0</v>
      </c>
      <c r="E6518">
        <v>627</v>
      </c>
      <c r="F6518" t="s">
        <v>399</v>
      </c>
      <c r="G6518" t="str">
        <f t="shared" si="810"/>
        <v>동대문구</v>
      </c>
      <c r="H6518">
        <f t="shared" si="811"/>
        <v>37.578631999999999</v>
      </c>
      <c r="I6518">
        <f t="shared" si="812"/>
        <v>127.071907</v>
      </c>
      <c r="J6518">
        <v>5</v>
      </c>
      <c r="K6518" s="1">
        <v>43219.051863425928</v>
      </c>
      <c r="L6518">
        <v>502</v>
      </c>
      <c r="M6518" t="s">
        <v>124</v>
      </c>
      <c r="N6518">
        <v>4</v>
      </c>
      <c r="O6518">
        <v>43</v>
      </c>
      <c r="P6518">
        <v>13150</v>
      </c>
      <c r="Q6518">
        <f t="shared" si="813"/>
        <v>0</v>
      </c>
      <c r="R6518" t="b">
        <f t="shared" si="814"/>
        <v>1</v>
      </c>
      <c r="S6518" t="b">
        <f t="shared" si="815"/>
        <v>0</v>
      </c>
    </row>
    <row r="6519" spans="1:19">
      <c r="A6519" t="s">
        <v>6050</v>
      </c>
      <c r="B6519" s="1">
        <v>43194.640347222223</v>
      </c>
      <c r="C6519" s="5">
        <f t="shared" si="808"/>
        <v>17.899999999999999</v>
      </c>
      <c r="D6519" s="5">
        <f t="shared" si="809"/>
        <v>0</v>
      </c>
      <c r="E6519">
        <v>150</v>
      </c>
      <c r="F6519" t="s">
        <v>57</v>
      </c>
      <c r="G6519" t="str">
        <f t="shared" si="810"/>
        <v>마포구</v>
      </c>
      <c r="H6519">
        <f t="shared" si="811"/>
        <v>37.552956000000002</v>
      </c>
      <c r="I6519">
        <f t="shared" si="812"/>
        <v>126.934341</v>
      </c>
      <c r="J6519">
        <v>7</v>
      </c>
      <c r="K6519" s="1">
        <v>43194.684641203705</v>
      </c>
      <c r="L6519">
        <v>417</v>
      </c>
      <c r="M6519" t="s">
        <v>1028</v>
      </c>
      <c r="N6519">
        <v>12</v>
      </c>
      <c r="O6519">
        <v>58</v>
      </c>
      <c r="P6519">
        <v>5700</v>
      </c>
      <c r="Q6519">
        <f t="shared" si="813"/>
        <v>15</v>
      </c>
      <c r="R6519" t="b">
        <f t="shared" si="814"/>
        <v>0</v>
      </c>
      <c r="S6519" t="b">
        <f t="shared" si="815"/>
        <v>0</v>
      </c>
    </row>
    <row r="6520" spans="1:19">
      <c r="A6520" t="s">
        <v>6051</v>
      </c>
      <c r="B6520" s="1">
        <v>43203.025150462963</v>
      </c>
      <c r="C6520" s="5">
        <f t="shared" si="808"/>
        <v>11.4</v>
      </c>
      <c r="D6520" s="5">
        <f t="shared" si="809"/>
        <v>0</v>
      </c>
      <c r="E6520">
        <v>712</v>
      </c>
      <c r="F6520" t="s">
        <v>4736</v>
      </c>
      <c r="G6520" t="str">
        <f t="shared" si="810"/>
        <v>양천구</v>
      </c>
      <c r="H6520">
        <f t="shared" si="811"/>
        <v>37.516998000000001</v>
      </c>
      <c r="I6520">
        <f t="shared" si="812"/>
        <v>126.838318</v>
      </c>
      <c r="J6520">
        <v>1</v>
      </c>
      <c r="K6520" s="1">
        <v>43203.070555555554</v>
      </c>
      <c r="L6520">
        <v>2102</v>
      </c>
      <c r="M6520" t="s">
        <v>172</v>
      </c>
      <c r="N6520">
        <v>9</v>
      </c>
      <c r="O6520">
        <v>62</v>
      </c>
      <c r="P6520">
        <v>12200</v>
      </c>
      <c r="Q6520">
        <f t="shared" si="813"/>
        <v>0</v>
      </c>
      <c r="R6520" t="b">
        <f t="shared" si="814"/>
        <v>0</v>
      </c>
      <c r="S6520" t="b">
        <f t="shared" si="815"/>
        <v>0</v>
      </c>
    </row>
    <row r="6521" spans="1:19">
      <c r="A6521" t="s">
        <v>6052</v>
      </c>
      <c r="B6521" s="1">
        <v>43219.334039351852</v>
      </c>
      <c r="C6521" s="5">
        <f t="shared" si="808"/>
        <v>12.2</v>
      </c>
      <c r="D6521" s="5">
        <f t="shared" si="809"/>
        <v>0</v>
      </c>
      <c r="E6521">
        <v>555</v>
      </c>
      <c r="F6521" t="s">
        <v>1204</v>
      </c>
      <c r="G6521" t="str">
        <f t="shared" si="810"/>
        <v>광진구</v>
      </c>
      <c r="H6521">
        <f t="shared" si="811"/>
        <v>37.537849000000001</v>
      </c>
      <c r="I6521">
        <f t="shared" si="812"/>
        <v>127.09217099999999</v>
      </c>
      <c r="J6521">
        <v>9</v>
      </c>
      <c r="K6521" s="1">
        <v>43219.362870370373</v>
      </c>
      <c r="L6521">
        <v>521</v>
      </c>
      <c r="M6521" t="s">
        <v>350</v>
      </c>
      <c r="N6521">
        <v>14</v>
      </c>
      <c r="O6521">
        <v>40</v>
      </c>
      <c r="P6521">
        <v>6600</v>
      </c>
      <c r="Q6521">
        <f t="shared" si="813"/>
        <v>8</v>
      </c>
      <c r="R6521" t="b">
        <f t="shared" si="814"/>
        <v>1</v>
      </c>
      <c r="S6521" t="b">
        <f t="shared" si="815"/>
        <v>0</v>
      </c>
    </row>
    <row r="6522" spans="1:19">
      <c r="A6522" t="s">
        <v>6053</v>
      </c>
      <c r="B6522" s="1">
        <v>43217.152083333334</v>
      </c>
      <c r="C6522" s="5">
        <f t="shared" si="808"/>
        <v>10.7</v>
      </c>
      <c r="D6522" s="5">
        <f t="shared" si="809"/>
        <v>0</v>
      </c>
      <c r="E6522">
        <v>811</v>
      </c>
      <c r="F6522" t="s">
        <v>505</v>
      </c>
      <c r="G6522" t="str">
        <f t="shared" si="810"/>
        <v>용산구</v>
      </c>
      <c r="H6522">
        <f t="shared" si="811"/>
        <v>37.535080000000001</v>
      </c>
      <c r="I6522">
        <f t="shared" si="812"/>
        <v>126.985382</v>
      </c>
      <c r="J6522">
        <v>1</v>
      </c>
      <c r="K6522" s="1">
        <v>43217.159224537034</v>
      </c>
      <c r="L6522">
        <v>811</v>
      </c>
      <c r="M6522" t="s">
        <v>505</v>
      </c>
      <c r="N6522">
        <v>17</v>
      </c>
      <c r="O6522">
        <v>9</v>
      </c>
      <c r="P6522">
        <v>70</v>
      </c>
      <c r="Q6522">
        <f t="shared" si="813"/>
        <v>3</v>
      </c>
      <c r="R6522" t="b">
        <f t="shared" si="814"/>
        <v>0</v>
      </c>
      <c r="S6522" t="b">
        <f t="shared" si="815"/>
        <v>0</v>
      </c>
    </row>
    <row r="6523" spans="1:19">
      <c r="A6523" t="s">
        <v>6054</v>
      </c>
      <c r="B6523" s="1">
        <v>43202.851793981485</v>
      </c>
      <c r="C6523" s="5">
        <f t="shared" si="808"/>
        <v>14.2</v>
      </c>
      <c r="D6523" s="5">
        <f t="shared" si="809"/>
        <v>0</v>
      </c>
      <c r="E6523">
        <v>907</v>
      </c>
      <c r="F6523" t="s">
        <v>72</v>
      </c>
      <c r="G6523" t="str">
        <f t="shared" si="810"/>
        <v>은평구</v>
      </c>
      <c r="H6523">
        <f t="shared" si="811"/>
        <v>37.599491</v>
      </c>
      <c r="I6523">
        <f t="shared" si="812"/>
        <v>126.91686199999999</v>
      </c>
      <c r="J6523">
        <v>4</v>
      </c>
      <c r="K6523" s="1">
        <v>43202.887546296297</v>
      </c>
      <c r="L6523">
        <v>152</v>
      </c>
      <c r="M6523" t="s">
        <v>198</v>
      </c>
      <c r="N6523">
        <v>24</v>
      </c>
      <c r="O6523">
        <v>51</v>
      </c>
      <c r="P6523">
        <v>6740</v>
      </c>
      <c r="Q6523">
        <f t="shared" si="813"/>
        <v>20</v>
      </c>
      <c r="R6523" t="b">
        <f t="shared" si="814"/>
        <v>0</v>
      </c>
      <c r="S6523" t="b">
        <f t="shared" si="815"/>
        <v>0</v>
      </c>
    </row>
    <row r="6524" spans="1:19">
      <c r="A6524" t="s">
        <v>6055</v>
      </c>
      <c r="B6524" s="1">
        <v>43196.35633101852</v>
      </c>
      <c r="C6524" s="5">
        <f t="shared" si="808"/>
        <v>5.9</v>
      </c>
      <c r="D6524" s="5">
        <f t="shared" si="809"/>
        <v>0</v>
      </c>
      <c r="E6524">
        <v>915</v>
      </c>
      <c r="F6524" t="s">
        <v>903</v>
      </c>
      <c r="G6524" t="str">
        <f t="shared" si="810"/>
        <v>은평구</v>
      </c>
      <c r="H6524">
        <f t="shared" si="811"/>
        <v>37.584381</v>
      </c>
      <c r="I6524">
        <f t="shared" si="812"/>
        <v>126.909897</v>
      </c>
      <c r="J6524">
        <v>5</v>
      </c>
      <c r="K6524" s="1">
        <v>43196.363842592589</v>
      </c>
      <c r="L6524">
        <v>169</v>
      </c>
      <c r="M6524" t="s">
        <v>1216</v>
      </c>
      <c r="N6524">
        <v>14</v>
      </c>
      <c r="O6524">
        <v>10</v>
      </c>
      <c r="P6524">
        <v>1180</v>
      </c>
      <c r="Q6524">
        <f t="shared" si="813"/>
        <v>8</v>
      </c>
      <c r="R6524" t="b">
        <f t="shared" si="814"/>
        <v>0</v>
      </c>
      <c r="S6524" t="b">
        <f t="shared" si="815"/>
        <v>0</v>
      </c>
    </row>
    <row r="6525" spans="1:19">
      <c r="A6525" t="s">
        <v>6056</v>
      </c>
      <c r="B6525" s="1">
        <v>43203.538425925923</v>
      </c>
      <c r="C6525" s="5">
        <f t="shared" si="808"/>
        <v>18.2</v>
      </c>
      <c r="D6525" s="5">
        <f t="shared" si="809"/>
        <v>0</v>
      </c>
      <c r="E6525">
        <v>574</v>
      </c>
      <c r="F6525" t="s">
        <v>395</v>
      </c>
      <c r="G6525" t="str">
        <f t="shared" si="810"/>
        <v>광진구</v>
      </c>
      <c r="H6525">
        <f t="shared" si="811"/>
        <v>37.551848999999997</v>
      </c>
      <c r="I6525">
        <f t="shared" si="812"/>
        <v>127.088982</v>
      </c>
      <c r="J6525">
        <v>7</v>
      </c>
      <c r="K6525" s="1">
        <v>43203.55704861111</v>
      </c>
      <c r="L6525">
        <v>1446</v>
      </c>
      <c r="M6525" t="s">
        <v>92</v>
      </c>
      <c r="N6525">
        <v>7</v>
      </c>
      <c r="O6525">
        <v>26</v>
      </c>
      <c r="P6525">
        <v>5590</v>
      </c>
      <c r="Q6525">
        <f t="shared" si="813"/>
        <v>12</v>
      </c>
      <c r="R6525" t="b">
        <f t="shared" si="814"/>
        <v>0</v>
      </c>
      <c r="S6525" t="b">
        <f t="shared" si="815"/>
        <v>0</v>
      </c>
    </row>
    <row r="6526" spans="1:19">
      <c r="A6526" t="s">
        <v>4396</v>
      </c>
      <c r="B6526" s="1">
        <v>43202.845034722224</v>
      </c>
      <c r="C6526" s="5">
        <f t="shared" si="808"/>
        <v>14.2</v>
      </c>
      <c r="D6526" s="5">
        <f t="shared" si="809"/>
        <v>0</v>
      </c>
      <c r="E6526">
        <v>917</v>
      </c>
      <c r="F6526" t="s">
        <v>734</v>
      </c>
      <c r="G6526" t="str">
        <f t="shared" si="810"/>
        <v>은평구</v>
      </c>
      <c r="H6526">
        <f t="shared" si="811"/>
        <v>37.601298999999997</v>
      </c>
      <c r="I6526">
        <f t="shared" si="812"/>
        <v>126.935349</v>
      </c>
      <c r="J6526">
        <v>6</v>
      </c>
      <c r="K6526" s="1">
        <v>43202.857627314814</v>
      </c>
      <c r="L6526">
        <v>926</v>
      </c>
      <c r="M6526" t="s">
        <v>644</v>
      </c>
      <c r="N6526">
        <v>8</v>
      </c>
      <c r="O6526">
        <v>17</v>
      </c>
      <c r="P6526">
        <v>1660</v>
      </c>
      <c r="Q6526">
        <f t="shared" si="813"/>
        <v>20</v>
      </c>
      <c r="R6526" t="b">
        <f t="shared" si="814"/>
        <v>0</v>
      </c>
      <c r="S6526" t="b">
        <f t="shared" si="815"/>
        <v>0</v>
      </c>
    </row>
    <row r="6527" spans="1:19">
      <c r="A6527" t="s">
        <v>6057</v>
      </c>
      <c r="B6527" s="1">
        <v>43217.2969212963</v>
      </c>
      <c r="C6527" s="5">
        <f t="shared" si="808"/>
        <v>10.1</v>
      </c>
      <c r="D6527" s="5">
        <f t="shared" si="809"/>
        <v>0</v>
      </c>
      <c r="E6527">
        <v>931</v>
      </c>
      <c r="F6527" t="s">
        <v>715</v>
      </c>
      <c r="G6527" t="str">
        <f t="shared" si="810"/>
        <v>은평구</v>
      </c>
      <c r="H6527">
        <f t="shared" si="811"/>
        <v>37.604736000000003</v>
      </c>
      <c r="I6527">
        <f t="shared" si="812"/>
        <v>126.91533699999999</v>
      </c>
      <c r="J6527">
        <v>5</v>
      </c>
      <c r="K6527" s="1">
        <v>43217.327905092592</v>
      </c>
      <c r="L6527">
        <v>330</v>
      </c>
      <c r="M6527" t="s">
        <v>947</v>
      </c>
      <c r="N6527">
        <v>9</v>
      </c>
      <c r="O6527">
        <v>40</v>
      </c>
      <c r="P6527">
        <v>8230</v>
      </c>
      <c r="Q6527">
        <f t="shared" si="813"/>
        <v>7</v>
      </c>
      <c r="R6527" t="b">
        <f t="shared" si="814"/>
        <v>0</v>
      </c>
      <c r="S6527" t="b">
        <f t="shared" si="815"/>
        <v>0</v>
      </c>
    </row>
    <row r="6528" spans="1:19">
      <c r="A6528" t="s">
        <v>6000</v>
      </c>
      <c r="B6528" s="1">
        <v>43207.83730324074</v>
      </c>
      <c r="C6528" s="5">
        <f t="shared" si="808"/>
        <v>12.5</v>
      </c>
      <c r="D6528" s="5">
        <f t="shared" si="809"/>
        <v>0</v>
      </c>
      <c r="E6528">
        <v>638</v>
      </c>
      <c r="F6528" t="s">
        <v>972</v>
      </c>
      <c r="G6528" t="str">
        <f t="shared" si="810"/>
        <v>동대문구</v>
      </c>
      <c r="H6528">
        <f t="shared" si="811"/>
        <v>37.583008</v>
      </c>
      <c r="I6528">
        <f t="shared" si="812"/>
        <v>127.060974</v>
      </c>
      <c r="J6528">
        <v>19</v>
      </c>
      <c r="K6528" s="1">
        <v>43207.839606481481</v>
      </c>
      <c r="L6528">
        <v>623</v>
      </c>
      <c r="M6528" t="s">
        <v>388</v>
      </c>
      <c r="N6528">
        <v>18</v>
      </c>
      <c r="O6528">
        <v>3</v>
      </c>
      <c r="P6528">
        <v>780</v>
      </c>
      <c r="Q6528">
        <f t="shared" si="813"/>
        <v>20</v>
      </c>
      <c r="R6528" t="b">
        <f t="shared" si="814"/>
        <v>0</v>
      </c>
      <c r="S6528" t="b">
        <f t="shared" si="815"/>
        <v>0</v>
      </c>
    </row>
    <row r="6529" spans="1:19">
      <c r="A6529" t="s">
        <v>6058</v>
      </c>
      <c r="B6529" s="1">
        <v>43217.710833333331</v>
      </c>
      <c r="C6529" s="5">
        <f t="shared" si="808"/>
        <v>21.8</v>
      </c>
      <c r="D6529" s="5">
        <f t="shared" si="809"/>
        <v>0</v>
      </c>
      <c r="E6529">
        <v>507</v>
      </c>
      <c r="F6529" t="s">
        <v>392</v>
      </c>
      <c r="G6529" t="str">
        <f t="shared" si="810"/>
        <v>성동구</v>
      </c>
      <c r="H6529">
        <f t="shared" si="811"/>
        <v>37.548203000000001</v>
      </c>
      <c r="I6529">
        <f t="shared" si="812"/>
        <v>127.057114</v>
      </c>
      <c r="J6529">
        <v>1</v>
      </c>
      <c r="K6529" s="1">
        <v>43217.715173611112</v>
      </c>
      <c r="L6529">
        <v>514</v>
      </c>
      <c r="M6529" t="s">
        <v>24</v>
      </c>
      <c r="N6529">
        <v>4</v>
      </c>
      <c r="O6529">
        <v>5</v>
      </c>
      <c r="P6529">
        <v>1040</v>
      </c>
      <c r="Q6529">
        <f t="shared" si="813"/>
        <v>17</v>
      </c>
      <c r="R6529" t="b">
        <f t="shared" si="814"/>
        <v>0</v>
      </c>
      <c r="S6529" t="b">
        <f t="shared" si="815"/>
        <v>0</v>
      </c>
    </row>
    <row r="6530" spans="1:19">
      <c r="A6530" t="s">
        <v>6059</v>
      </c>
      <c r="B6530" s="1">
        <v>43210.118981481479</v>
      </c>
      <c r="C6530" s="5">
        <f t="shared" ref="C6530:C6593" si="816">VLOOKUP(B6530,기상정보,2,TRUE)</f>
        <v>11.7</v>
      </c>
      <c r="D6530" s="5">
        <f t="shared" ref="D6530:D6593" si="817">VLOOKUP(B6530,기상정보,3,TRUE)</f>
        <v>0</v>
      </c>
      <c r="E6530">
        <v>344</v>
      </c>
      <c r="F6530" t="s">
        <v>524</v>
      </c>
      <c r="G6530" t="str">
        <f t="shared" ref="G6530:G6593" si="818">VLOOKUP(E6530,대여소,3,FALSE)</f>
        <v>종로구</v>
      </c>
      <c r="H6530">
        <f t="shared" ref="H6530:H6593" si="819">VLOOKUP(E6530,대여소,5,FALSE)</f>
        <v>37.574036</v>
      </c>
      <c r="I6530">
        <f t="shared" ref="I6530:I6593" si="820">VLOOKUP(E6530,대여소,6,FALSE)</f>
        <v>127.006721</v>
      </c>
      <c r="J6530">
        <v>2</v>
      </c>
      <c r="K6530" s="1">
        <v>43210.144282407404</v>
      </c>
      <c r="L6530">
        <v>1346</v>
      </c>
      <c r="M6530" t="s">
        <v>1807</v>
      </c>
      <c r="N6530">
        <v>7</v>
      </c>
      <c r="O6530">
        <v>35</v>
      </c>
      <c r="P6530">
        <v>5150</v>
      </c>
      <c r="Q6530">
        <f t="shared" si="813"/>
        <v>2</v>
      </c>
      <c r="R6530" t="b">
        <f t="shared" si="814"/>
        <v>0</v>
      </c>
      <c r="S6530" t="b">
        <f t="shared" si="815"/>
        <v>0</v>
      </c>
    </row>
    <row r="6531" spans="1:19">
      <c r="A6531" t="s">
        <v>3191</v>
      </c>
      <c r="B6531" s="1">
        <v>43196.576064814813</v>
      </c>
      <c r="C6531" s="5">
        <f t="shared" si="816"/>
        <v>7.9</v>
      </c>
      <c r="D6531" s="5">
        <f t="shared" si="817"/>
        <v>0</v>
      </c>
      <c r="E6531">
        <v>825</v>
      </c>
      <c r="F6531" t="s">
        <v>459</v>
      </c>
      <c r="G6531" t="str">
        <f t="shared" si="818"/>
        <v>용산구</v>
      </c>
      <c r="H6531">
        <f t="shared" si="819"/>
        <v>37.520336</v>
      </c>
      <c r="I6531">
        <f t="shared" si="820"/>
        <v>126.994263</v>
      </c>
      <c r="J6531">
        <v>1</v>
      </c>
      <c r="K6531" s="1">
        <v>43196.626273148147</v>
      </c>
      <c r="L6531">
        <v>832</v>
      </c>
      <c r="M6531" t="s">
        <v>1713</v>
      </c>
      <c r="N6531">
        <v>1</v>
      </c>
      <c r="O6531">
        <v>71</v>
      </c>
      <c r="P6531">
        <v>4120</v>
      </c>
      <c r="Q6531">
        <f t="shared" ref="Q6531:Q6594" si="821">HOUR(B6531)</f>
        <v>13</v>
      </c>
      <c r="R6531" t="b">
        <f t="shared" ref="R6531:R6594" si="822">WEEKDAY(B6531,3)&gt;=5</f>
        <v>0</v>
      </c>
      <c r="S6531" t="b">
        <f t="shared" ref="S6531:S6594" si="823">D6531&gt;=1</f>
        <v>0</v>
      </c>
    </row>
    <row r="6532" spans="1:19">
      <c r="A6532" t="s">
        <v>4037</v>
      </c>
      <c r="B6532" s="1">
        <v>43219.514456018522</v>
      </c>
      <c r="C6532" s="5">
        <f t="shared" si="816"/>
        <v>20.5</v>
      </c>
      <c r="D6532" s="5">
        <f t="shared" si="817"/>
        <v>0</v>
      </c>
      <c r="E6532">
        <v>2387</v>
      </c>
      <c r="F6532" t="s">
        <v>1843</v>
      </c>
      <c r="G6532" t="str">
        <f t="shared" si="818"/>
        <v>강남구</v>
      </c>
      <c r="H6532">
        <f t="shared" si="819"/>
        <v>37.472453999999999</v>
      </c>
      <c r="I6532">
        <f t="shared" si="820"/>
        <v>127.09607699999999</v>
      </c>
      <c r="J6532">
        <v>2</v>
      </c>
      <c r="K6532" s="1">
        <v>43219.553888888891</v>
      </c>
      <c r="L6532">
        <v>2344</v>
      </c>
      <c r="M6532" t="s">
        <v>6060</v>
      </c>
      <c r="N6532">
        <v>3</v>
      </c>
      <c r="O6532">
        <v>54</v>
      </c>
      <c r="P6532">
        <v>3010</v>
      </c>
      <c r="Q6532">
        <f t="shared" si="821"/>
        <v>12</v>
      </c>
      <c r="R6532" t="b">
        <f t="shared" si="822"/>
        <v>1</v>
      </c>
      <c r="S6532" t="b">
        <f t="shared" si="823"/>
        <v>0</v>
      </c>
    </row>
    <row r="6533" spans="1:19">
      <c r="A6533" t="s">
        <v>6061</v>
      </c>
      <c r="B6533" s="1">
        <v>43220.010405092595</v>
      </c>
      <c r="C6533" s="5">
        <f t="shared" si="816"/>
        <v>14.7</v>
      </c>
      <c r="D6533" s="5">
        <f t="shared" si="817"/>
        <v>0</v>
      </c>
      <c r="E6533">
        <v>1131</v>
      </c>
      <c r="F6533" t="s">
        <v>729</v>
      </c>
      <c r="G6533" t="str">
        <f t="shared" si="818"/>
        <v>강서구</v>
      </c>
      <c r="H6533">
        <f t="shared" si="819"/>
        <v>37.546444000000001</v>
      </c>
      <c r="I6533">
        <f t="shared" si="820"/>
        <v>126.84545900000001</v>
      </c>
      <c r="J6533">
        <v>4</v>
      </c>
      <c r="K6533" s="1">
        <v>43220.049849537034</v>
      </c>
      <c r="L6533">
        <v>106</v>
      </c>
      <c r="M6533" t="s">
        <v>12</v>
      </c>
      <c r="N6533">
        <v>6</v>
      </c>
      <c r="O6533">
        <v>57</v>
      </c>
      <c r="P6533">
        <v>8370</v>
      </c>
      <c r="Q6533">
        <f t="shared" si="821"/>
        <v>0</v>
      </c>
      <c r="R6533" t="b">
        <f t="shared" si="822"/>
        <v>0</v>
      </c>
      <c r="S6533" t="b">
        <f t="shared" si="823"/>
        <v>0</v>
      </c>
    </row>
    <row r="6534" spans="1:19">
      <c r="A6534" t="s">
        <v>3091</v>
      </c>
      <c r="B6534" s="1">
        <v>43219.534826388888</v>
      </c>
      <c r="C6534" s="5">
        <f t="shared" si="816"/>
        <v>20.5</v>
      </c>
      <c r="D6534" s="5">
        <f t="shared" si="817"/>
        <v>0</v>
      </c>
      <c r="E6534">
        <v>1308</v>
      </c>
      <c r="F6534" t="s">
        <v>514</v>
      </c>
      <c r="G6534" t="str">
        <f t="shared" si="818"/>
        <v>성북구</v>
      </c>
      <c r="H6534">
        <f t="shared" si="819"/>
        <v>37.582591999999998</v>
      </c>
      <c r="I6534">
        <f t="shared" si="820"/>
        <v>127.028976</v>
      </c>
      <c r="J6534">
        <v>9</v>
      </c>
      <c r="K6534" s="1">
        <v>43219.573229166665</v>
      </c>
      <c r="L6534">
        <v>1662</v>
      </c>
      <c r="M6534" t="s">
        <v>2872</v>
      </c>
      <c r="N6534">
        <v>13</v>
      </c>
      <c r="O6534">
        <v>54</v>
      </c>
      <c r="P6534">
        <v>13340</v>
      </c>
      <c r="Q6534">
        <f t="shared" si="821"/>
        <v>12</v>
      </c>
      <c r="R6534" t="b">
        <f t="shared" si="822"/>
        <v>1</v>
      </c>
      <c r="S6534" t="b">
        <f t="shared" si="823"/>
        <v>0</v>
      </c>
    </row>
    <row r="6535" spans="1:19">
      <c r="A6535" t="s">
        <v>1069</v>
      </c>
      <c r="B6535" s="1">
        <v>43216.447002314817</v>
      </c>
      <c r="C6535" s="5">
        <f t="shared" si="816"/>
        <v>16.7</v>
      </c>
      <c r="D6535" s="5">
        <f t="shared" si="817"/>
        <v>0</v>
      </c>
      <c r="E6535">
        <v>2020</v>
      </c>
      <c r="F6535" t="s">
        <v>1557</v>
      </c>
      <c r="G6535" t="str">
        <f t="shared" si="818"/>
        <v>동작구</v>
      </c>
      <c r="H6535">
        <f t="shared" si="819"/>
        <v>37.504497999999998</v>
      </c>
      <c r="I6535">
        <f t="shared" si="820"/>
        <v>126.93898799999999</v>
      </c>
      <c r="J6535">
        <v>3</v>
      </c>
      <c r="K6535" s="1">
        <v>43216.474861111114</v>
      </c>
      <c r="L6535">
        <v>2032</v>
      </c>
      <c r="M6535" t="s">
        <v>1944</v>
      </c>
      <c r="N6535">
        <v>9</v>
      </c>
      <c r="O6535">
        <v>38</v>
      </c>
      <c r="P6535">
        <v>4840</v>
      </c>
      <c r="Q6535">
        <f t="shared" si="821"/>
        <v>10</v>
      </c>
      <c r="R6535" t="b">
        <f t="shared" si="822"/>
        <v>0</v>
      </c>
      <c r="S6535" t="b">
        <f t="shared" si="823"/>
        <v>0</v>
      </c>
    </row>
    <row r="6536" spans="1:19">
      <c r="A6536" t="s">
        <v>3637</v>
      </c>
      <c r="B6536" s="1">
        <v>43203.831886574073</v>
      </c>
      <c r="C6536" s="5">
        <f t="shared" si="816"/>
        <v>16.899999999999999</v>
      </c>
      <c r="D6536" s="5">
        <f t="shared" si="817"/>
        <v>0</v>
      </c>
      <c r="E6536">
        <v>207</v>
      </c>
      <c r="F6536" t="s">
        <v>118</v>
      </c>
      <c r="G6536" t="str">
        <f t="shared" si="818"/>
        <v>영등포구</v>
      </c>
      <c r="H6536">
        <f t="shared" si="819"/>
        <v>37.526989</v>
      </c>
      <c r="I6536">
        <f t="shared" si="820"/>
        <v>126.932098</v>
      </c>
      <c r="J6536">
        <v>7</v>
      </c>
      <c r="K6536" s="1">
        <v>43203.863310185188</v>
      </c>
      <c r="L6536">
        <v>235</v>
      </c>
      <c r="M6536" t="s">
        <v>843</v>
      </c>
      <c r="N6536">
        <v>8</v>
      </c>
      <c r="O6536">
        <v>44</v>
      </c>
      <c r="P6536">
        <v>4760</v>
      </c>
      <c r="Q6536">
        <f t="shared" si="821"/>
        <v>19</v>
      </c>
      <c r="R6536" t="b">
        <f t="shared" si="822"/>
        <v>0</v>
      </c>
      <c r="S6536" t="b">
        <f t="shared" si="823"/>
        <v>0</v>
      </c>
    </row>
    <row r="6537" spans="1:19">
      <c r="A6537" t="s">
        <v>6062</v>
      </c>
      <c r="B6537" s="1">
        <v>43214.476111111115</v>
      </c>
      <c r="C6537" s="5">
        <f t="shared" si="816"/>
        <v>14.1</v>
      </c>
      <c r="D6537" s="5">
        <f t="shared" si="817"/>
        <v>0</v>
      </c>
      <c r="E6537">
        <v>126</v>
      </c>
      <c r="F6537" t="s">
        <v>326</v>
      </c>
      <c r="G6537" t="str">
        <f t="shared" si="818"/>
        <v>마포구</v>
      </c>
      <c r="H6537">
        <f t="shared" si="819"/>
        <v>37.550410999999997</v>
      </c>
      <c r="I6537">
        <f t="shared" si="820"/>
        <v>126.943848</v>
      </c>
      <c r="J6537">
        <v>9</v>
      </c>
      <c r="K6537" s="1">
        <v>43214.483981481484</v>
      </c>
      <c r="L6537">
        <v>142</v>
      </c>
      <c r="M6537" t="s">
        <v>1219</v>
      </c>
      <c r="N6537">
        <v>2</v>
      </c>
      <c r="O6537">
        <v>10</v>
      </c>
      <c r="P6537">
        <v>1670</v>
      </c>
      <c r="Q6537">
        <f t="shared" si="821"/>
        <v>11</v>
      </c>
      <c r="R6537" t="b">
        <f t="shared" si="822"/>
        <v>0</v>
      </c>
      <c r="S6537" t="b">
        <f t="shared" si="823"/>
        <v>0</v>
      </c>
    </row>
    <row r="6538" spans="1:19">
      <c r="A6538" t="s">
        <v>6063</v>
      </c>
      <c r="B6538" s="1">
        <v>43211.050509259258</v>
      </c>
      <c r="C6538" s="5">
        <f t="shared" si="816"/>
        <v>15.5</v>
      </c>
      <c r="D6538" s="5">
        <f t="shared" si="817"/>
        <v>0</v>
      </c>
      <c r="E6538">
        <v>1212</v>
      </c>
      <c r="F6538" t="s">
        <v>1287</v>
      </c>
      <c r="G6538" t="str">
        <f t="shared" si="818"/>
        <v>송파구</v>
      </c>
      <c r="H6538">
        <f t="shared" si="819"/>
        <v>37.499412999999997</v>
      </c>
      <c r="I6538">
        <f t="shared" si="820"/>
        <v>127.112869</v>
      </c>
      <c r="J6538">
        <v>9</v>
      </c>
      <c r="K6538" s="1">
        <v>43211.068958333337</v>
      </c>
      <c r="L6538">
        <v>1204</v>
      </c>
      <c r="M6538" t="s">
        <v>1979</v>
      </c>
      <c r="N6538">
        <v>6</v>
      </c>
      <c r="O6538">
        <v>26</v>
      </c>
      <c r="P6538">
        <v>4310</v>
      </c>
      <c r="Q6538">
        <f t="shared" si="821"/>
        <v>1</v>
      </c>
      <c r="R6538" t="b">
        <f t="shared" si="822"/>
        <v>1</v>
      </c>
      <c r="S6538" t="b">
        <f t="shared" si="823"/>
        <v>0</v>
      </c>
    </row>
    <row r="6539" spans="1:19">
      <c r="A6539" t="s">
        <v>5110</v>
      </c>
      <c r="B6539" s="1">
        <v>43209.711770833332</v>
      </c>
      <c r="C6539" s="5">
        <f t="shared" si="816"/>
        <v>20.100000000000001</v>
      </c>
      <c r="D6539" s="5">
        <f t="shared" si="817"/>
        <v>0</v>
      </c>
      <c r="E6539">
        <v>614</v>
      </c>
      <c r="F6539" t="s">
        <v>359</v>
      </c>
      <c r="G6539" t="str">
        <f t="shared" si="818"/>
        <v>동대문구</v>
      </c>
      <c r="H6539">
        <f t="shared" si="819"/>
        <v>37.577686</v>
      </c>
      <c r="I6539">
        <f t="shared" si="820"/>
        <v>127.031013</v>
      </c>
      <c r="J6539">
        <v>1</v>
      </c>
      <c r="K6539" s="1">
        <v>43209.751018518517</v>
      </c>
      <c r="L6539">
        <v>1323</v>
      </c>
      <c r="M6539" t="s">
        <v>2948</v>
      </c>
      <c r="N6539">
        <v>8</v>
      </c>
      <c r="O6539">
        <v>52</v>
      </c>
      <c r="P6539">
        <v>4020</v>
      </c>
      <c r="Q6539">
        <f t="shared" si="821"/>
        <v>17</v>
      </c>
      <c r="R6539" t="b">
        <f t="shared" si="822"/>
        <v>0</v>
      </c>
      <c r="S6539" t="b">
        <f t="shared" si="823"/>
        <v>0</v>
      </c>
    </row>
    <row r="6540" spans="1:19">
      <c r="A6540" t="s">
        <v>4487</v>
      </c>
      <c r="B6540" s="1">
        <v>43214.956331018519</v>
      </c>
      <c r="C6540" s="5">
        <f t="shared" si="816"/>
        <v>10.4</v>
      </c>
      <c r="D6540" s="5">
        <f t="shared" si="817"/>
        <v>0</v>
      </c>
      <c r="E6540">
        <v>2262</v>
      </c>
      <c r="F6540" t="s">
        <v>348</v>
      </c>
      <c r="G6540" t="str">
        <f t="shared" si="818"/>
        <v>서초구</v>
      </c>
      <c r="H6540">
        <f t="shared" si="819"/>
        <v>37.516598000000002</v>
      </c>
      <c r="I6540">
        <f t="shared" si="820"/>
        <v>127.00959</v>
      </c>
      <c r="J6540">
        <v>3</v>
      </c>
      <c r="K6540" s="1">
        <v>43214.95988425926</v>
      </c>
      <c r="L6540">
        <v>2277</v>
      </c>
      <c r="M6540" t="s">
        <v>2368</v>
      </c>
      <c r="N6540">
        <v>7</v>
      </c>
      <c r="O6540">
        <v>4</v>
      </c>
      <c r="P6540">
        <v>640</v>
      </c>
      <c r="Q6540">
        <f t="shared" si="821"/>
        <v>22</v>
      </c>
      <c r="R6540" t="b">
        <f t="shared" si="822"/>
        <v>0</v>
      </c>
      <c r="S6540" t="b">
        <f t="shared" si="823"/>
        <v>0</v>
      </c>
    </row>
    <row r="6541" spans="1:19">
      <c r="A6541" t="s">
        <v>2173</v>
      </c>
      <c r="B6541" s="1">
        <v>43194.766493055555</v>
      </c>
      <c r="C6541" s="5">
        <f t="shared" si="816"/>
        <v>16</v>
      </c>
      <c r="D6541" s="5">
        <f t="shared" si="817"/>
        <v>0</v>
      </c>
      <c r="E6541">
        <v>154</v>
      </c>
      <c r="F6541" t="s">
        <v>44</v>
      </c>
      <c r="G6541" t="str">
        <f t="shared" si="818"/>
        <v>마포구</v>
      </c>
      <c r="H6541">
        <f t="shared" si="819"/>
        <v>37.560909000000002</v>
      </c>
      <c r="I6541">
        <f t="shared" si="820"/>
        <v>126.905495</v>
      </c>
      <c r="J6541">
        <v>8</v>
      </c>
      <c r="K6541" s="1">
        <v>43194.793113425927</v>
      </c>
      <c r="L6541">
        <v>931</v>
      </c>
      <c r="M6541" t="s">
        <v>715</v>
      </c>
      <c r="N6541">
        <v>1</v>
      </c>
      <c r="O6541">
        <v>37</v>
      </c>
      <c r="P6541">
        <v>6140</v>
      </c>
      <c r="Q6541">
        <f t="shared" si="821"/>
        <v>18</v>
      </c>
      <c r="R6541" t="b">
        <f t="shared" si="822"/>
        <v>0</v>
      </c>
      <c r="S6541" t="b">
        <f t="shared" si="823"/>
        <v>0</v>
      </c>
    </row>
    <row r="6542" spans="1:19">
      <c r="A6542" t="s">
        <v>6064</v>
      </c>
      <c r="B6542" s="1">
        <v>43196.417986111112</v>
      </c>
      <c r="C6542" s="5">
        <f t="shared" si="816"/>
        <v>8</v>
      </c>
      <c r="D6542" s="5">
        <f t="shared" si="817"/>
        <v>0</v>
      </c>
      <c r="E6542">
        <v>168</v>
      </c>
      <c r="F6542" t="s">
        <v>416</v>
      </c>
      <c r="G6542" t="e">
        <f t="shared" si="818"/>
        <v>#N/A</v>
      </c>
      <c r="H6542" t="e">
        <f t="shared" si="819"/>
        <v>#N/A</v>
      </c>
      <c r="I6542" t="e">
        <f t="shared" si="820"/>
        <v>#N/A</v>
      </c>
      <c r="J6542">
        <v>5</v>
      </c>
      <c r="K6542" s="1">
        <v>43196.422962962963</v>
      </c>
      <c r="L6542">
        <v>178</v>
      </c>
      <c r="M6542" t="s">
        <v>3206</v>
      </c>
      <c r="N6542">
        <v>9</v>
      </c>
      <c r="O6542">
        <v>6</v>
      </c>
      <c r="P6542">
        <v>1200</v>
      </c>
      <c r="Q6542">
        <f t="shared" si="821"/>
        <v>10</v>
      </c>
      <c r="R6542" t="b">
        <f t="shared" si="822"/>
        <v>0</v>
      </c>
      <c r="S6542" t="b">
        <f t="shared" si="823"/>
        <v>0</v>
      </c>
    </row>
    <row r="6543" spans="1:19">
      <c r="A6543" t="s">
        <v>2336</v>
      </c>
      <c r="B6543" s="1">
        <v>43203.792615740742</v>
      </c>
      <c r="C6543" s="5">
        <f t="shared" si="816"/>
        <v>16.899999999999999</v>
      </c>
      <c r="D6543" s="5">
        <f t="shared" si="817"/>
        <v>0</v>
      </c>
      <c r="E6543">
        <v>1812</v>
      </c>
      <c r="F6543" t="s">
        <v>4676</v>
      </c>
      <c r="G6543" t="str">
        <f t="shared" si="818"/>
        <v>금천구</v>
      </c>
      <c r="H6543">
        <f t="shared" si="819"/>
        <v>37.479030999999999</v>
      </c>
      <c r="I6543">
        <f t="shared" si="820"/>
        <v>126.887299</v>
      </c>
      <c r="J6543">
        <v>1</v>
      </c>
      <c r="K6543" s="1">
        <v>43203.810949074075</v>
      </c>
      <c r="L6543">
        <v>1946</v>
      </c>
      <c r="M6543" t="s">
        <v>3130</v>
      </c>
      <c r="N6543">
        <v>1</v>
      </c>
      <c r="O6543">
        <v>25</v>
      </c>
      <c r="P6543">
        <v>3270</v>
      </c>
      <c r="Q6543">
        <f t="shared" si="821"/>
        <v>19</v>
      </c>
      <c r="R6543" t="b">
        <f t="shared" si="822"/>
        <v>0</v>
      </c>
      <c r="S6543" t="b">
        <f t="shared" si="823"/>
        <v>0</v>
      </c>
    </row>
    <row r="6544" spans="1:19">
      <c r="A6544" t="s">
        <v>5835</v>
      </c>
      <c r="B6544" s="1">
        <v>43200.728402777779</v>
      </c>
      <c r="C6544" s="5">
        <f t="shared" si="816"/>
        <v>20.6</v>
      </c>
      <c r="D6544" s="5">
        <f t="shared" si="817"/>
        <v>0</v>
      </c>
      <c r="E6544">
        <v>262</v>
      </c>
      <c r="F6544" t="s">
        <v>567</v>
      </c>
      <c r="G6544" t="str">
        <f t="shared" si="818"/>
        <v>영등포구</v>
      </c>
      <c r="H6544">
        <f t="shared" si="819"/>
        <v>37.519928</v>
      </c>
      <c r="I6544">
        <f t="shared" si="820"/>
        <v>126.889183</v>
      </c>
      <c r="J6544">
        <v>10</v>
      </c>
      <c r="K6544" s="1">
        <v>43200.750138888892</v>
      </c>
      <c r="L6544">
        <v>262</v>
      </c>
      <c r="M6544" t="s">
        <v>567</v>
      </c>
      <c r="N6544">
        <v>8</v>
      </c>
      <c r="O6544">
        <v>29</v>
      </c>
      <c r="P6544">
        <v>3290</v>
      </c>
      <c r="Q6544">
        <f t="shared" si="821"/>
        <v>17</v>
      </c>
      <c r="R6544" t="b">
        <f t="shared" si="822"/>
        <v>0</v>
      </c>
      <c r="S6544" t="b">
        <f t="shared" si="823"/>
        <v>0</v>
      </c>
    </row>
    <row r="6545" spans="1:19">
      <c r="A6545" t="s">
        <v>4801</v>
      </c>
      <c r="B6545" s="1">
        <v>43208.633900462963</v>
      </c>
      <c r="C6545" s="5">
        <f t="shared" si="816"/>
        <v>19</v>
      </c>
      <c r="D6545" s="5">
        <f t="shared" si="817"/>
        <v>0</v>
      </c>
      <c r="E6545">
        <v>341</v>
      </c>
      <c r="F6545" t="s">
        <v>640</v>
      </c>
      <c r="G6545" t="str">
        <f t="shared" si="818"/>
        <v>종로구</v>
      </c>
      <c r="H6545">
        <f t="shared" si="819"/>
        <v>37.581569999999999</v>
      </c>
      <c r="I6545">
        <f t="shared" si="820"/>
        <v>127.001785</v>
      </c>
      <c r="J6545">
        <v>7</v>
      </c>
      <c r="K6545" s="1">
        <v>43208.645983796298</v>
      </c>
      <c r="L6545">
        <v>361</v>
      </c>
      <c r="M6545" t="s">
        <v>334</v>
      </c>
      <c r="N6545">
        <v>5</v>
      </c>
      <c r="O6545">
        <v>17</v>
      </c>
      <c r="P6545">
        <v>2630</v>
      </c>
      <c r="Q6545">
        <f t="shared" si="821"/>
        <v>15</v>
      </c>
      <c r="R6545" t="b">
        <f t="shared" si="822"/>
        <v>0</v>
      </c>
      <c r="S6545" t="b">
        <f t="shared" si="823"/>
        <v>0</v>
      </c>
    </row>
    <row r="6546" spans="1:19">
      <c r="A6546" t="s">
        <v>6065</v>
      </c>
      <c r="B6546" s="1">
        <v>43210.792743055557</v>
      </c>
      <c r="C6546" s="5">
        <f t="shared" si="816"/>
        <v>22.9</v>
      </c>
      <c r="D6546" s="5">
        <f t="shared" si="817"/>
        <v>0</v>
      </c>
      <c r="E6546">
        <v>1610</v>
      </c>
      <c r="F6546" t="s">
        <v>914</v>
      </c>
      <c r="G6546" t="str">
        <f t="shared" si="818"/>
        <v>노원구</v>
      </c>
      <c r="H6546">
        <f t="shared" si="819"/>
        <v>37.620368999999997</v>
      </c>
      <c r="I6546">
        <f t="shared" si="820"/>
        <v>127.083641</v>
      </c>
      <c r="J6546">
        <v>7</v>
      </c>
      <c r="K6546" s="1">
        <v>43210.804988425924</v>
      </c>
      <c r="L6546">
        <v>1403</v>
      </c>
      <c r="M6546" t="s">
        <v>592</v>
      </c>
      <c r="N6546">
        <v>4</v>
      </c>
      <c r="O6546">
        <v>17</v>
      </c>
      <c r="P6546">
        <v>3640</v>
      </c>
      <c r="Q6546">
        <f t="shared" si="821"/>
        <v>19</v>
      </c>
      <c r="R6546" t="b">
        <f t="shared" si="822"/>
        <v>0</v>
      </c>
      <c r="S6546" t="b">
        <f t="shared" si="823"/>
        <v>0</v>
      </c>
    </row>
    <row r="6547" spans="1:19">
      <c r="A6547" t="s">
        <v>6066</v>
      </c>
      <c r="B6547" s="1">
        <v>43207.481249999997</v>
      </c>
      <c r="C6547" s="5">
        <f t="shared" si="816"/>
        <v>16.899999999999999</v>
      </c>
      <c r="D6547" s="5">
        <f t="shared" si="817"/>
        <v>0</v>
      </c>
      <c r="E6547">
        <v>305</v>
      </c>
      <c r="F6547" t="s">
        <v>995</v>
      </c>
      <c r="G6547" t="str">
        <f t="shared" si="818"/>
        <v>종로구</v>
      </c>
      <c r="H6547">
        <f t="shared" si="819"/>
        <v>37.572581999999997</v>
      </c>
      <c r="I6547">
        <f t="shared" si="820"/>
        <v>126.97835499999999</v>
      </c>
      <c r="J6547">
        <v>3</v>
      </c>
      <c r="K6547" s="1">
        <v>43207.483101851853</v>
      </c>
      <c r="L6547">
        <v>316</v>
      </c>
      <c r="M6547" t="s">
        <v>447</v>
      </c>
      <c r="N6547">
        <v>12</v>
      </c>
      <c r="O6547">
        <v>2</v>
      </c>
      <c r="P6547">
        <v>450</v>
      </c>
      <c r="Q6547">
        <f t="shared" si="821"/>
        <v>11</v>
      </c>
      <c r="R6547" t="b">
        <f t="shared" si="822"/>
        <v>0</v>
      </c>
      <c r="S6547" t="b">
        <f t="shared" si="823"/>
        <v>0</v>
      </c>
    </row>
    <row r="6548" spans="1:19">
      <c r="A6548" t="s">
        <v>5349</v>
      </c>
      <c r="B6548" s="1">
        <v>43192.314328703702</v>
      </c>
      <c r="C6548" s="5">
        <f t="shared" si="816"/>
        <v>15.1</v>
      </c>
      <c r="D6548" s="5">
        <f t="shared" si="817"/>
        <v>0</v>
      </c>
      <c r="E6548">
        <v>1008</v>
      </c>
      <c r="F6548" t="s">
        <v>208</v>
      </c>
      <c r="G6548" t="str">
        <f t="shared" si="818"/>
        <v>강동구</v>
      </c>
      <c r="H6548">
        <f t="shared" si="819"/>
        <v>37.549548999999999</v>
      </c>
      <c r="I6548">
        <f t="shared" si="820"/>
        <v>127.127151</v>
      </c>
      <c r="J6548">
        <v>10</v>
      </c>
      <c r="K6548" s="1">
        <v>43192.339236111111</v>
      </c>
      <c r="L6548">
        <v>1224</v>
      </c>
      <c r="M6548" t="s">
        <v>737</v>
      </c>
      <c r="N6548">
        <v>12</v>
      </c>
      <c r="O6548">
        <v>35</v>
      </c>
      <c r="P6548">
        <v>8190</v>
      </c>
      <c r="Q6548">
        <f t="shared" si="821"/>
        <v>7</v>
      </c>
      <c r="R6548" t="b">
        <f t="shared" si="822"/>
        <v>0</v>
      </c>
      <c r="S6548" t="b">
        <f t="shared" si="823"/>
        <v>0</v>
      </c>
    </row>
    <row r="6549" spans="1:19">
      <c r="A6549" t="s">
        <v>4264</v>
      </c>
      <c r="B6549" s="1">
        <v>43211.902256944442</v>
      </c>
      <c r="C6549" s="5">
        <f t="shared" si="816"/>
        <v>17.8</v>
      </c>
      <c r="D6549" s="5">
        <f t="shared" si="817"/>
        <v>0</v>
      </c>
      <c r="E6549">
        <v>1983</v>
      </c>
      <c r="F6549" t="s">
        <v>1534</v>
      </c>
      <c r="G6549" t="str">
        <f t="shared" si="818"/>
        <v>구로구</v>
      </c>
      <c r="H6549">
        <f t="shared" si="819"/>
        <v>37.502547999999997</v>
      </c>
      <c r="I6549">
        <f t="shared" si="820"/>
        <v>126.883881</v>
      </c>
      <c r="J6549">
        <v>5</v>
      </c>
      <c r="K6549" s="1">
        <v>43211.92460648148</v>
      </c>
      <c r="L6549">
        <v>1983</v>
      </c>
      <c r="M6549" t="s">
        <v>1534</v>
      </c>
      <c r="N6549">
        <v>4</v>
      </c>
      <c r="O6549">
        <v>31</v>
      </c>
      <c r="P6549">
        <v>2150</v>
      </c>
      <c r="Q6549">
        <f t="shared" si="821"/>
        <v>21</v>
      </c>
      <c r="R6549" t="b">
        <f t="shared" si="822"/>
        <v>1</v>
      </c>
      <c r="S6549" t="b">
        <f t="shared" si="823"/>
        <v>0</v>
      </c>
    </row>
    <row r="6550" spans="1:19">
      <c r="A6550" t="s">
        <v>2491</v>
      </c>
      <c r="B6550" s="1">
        <v>43208.590092592596</v>
      </c>
      <c r="C6550" s="5">
        <f t="shared" si="816"/>
        <v>18.899999999999999</v>
      </c>
      <c r="D6550" s="5">
        <f t="shared" si="817"/>
        <v>0</v>
      </c>
      <c r="E6550">
        <v>344</v>
      </c>
      <c r="F6550" t="s">
        <v>524</v>
      </c>
      <c r="G6550" t="str">
        <f t="shared" si="818"/>
        <v>종로구</v>
      </c>
      <c r="H6550">
        <f t="shared" si="819"/>
        <v>37.574036</v>
      </c>
      <c r="I6550">
        <f t="shared" si="820"/>
        <v>127.006721</v>
      </c>
      <c r="J6550">
        <v>3</v>
      </c>
      <c r="K6550" s="1">
        <v>43208.596851851849</v>
      </c>
      <c r="L6550">
        <v>361</v>
      </c>
      <c r="M6550" t="s">
        <v>334</v>
      </c>
      <c r="N6550">
        <v>2</v>
      </c>
      <c r="O6550">
        <v>9</v>
      </c>
      <c r="P6550">
        <v>1190</v>
      </c>
      <c r="Q6550">
        <f t="shared" si="821"/>
        <v>14</v>
      </c>
      <c r="R6550" t="b">
        <f t="shared" si="822"/>
        <v>0</v>
      </c>
      <c r="S6550" t="b">
        <f t="shared" si="823"/>
        <v>0</v>
      </c>
    </row>
    <row r="6551" spans="1:19">
      <c r="A6551" t="s">
        <v>6067</v>
      </c>
      <c r="B6551" s="1">
        <v>43193.344629629632</v>
      </c>
      <c r="C6551" s="5">
        <f t="shared" si="816"/>
        <v>17.3</v>
      </c>
      <c r="D6551" s="5">
        <f t="shared" si="817"/>
        <v>0</v>
      </c>
      <c r="E6551">
        <v>919</v>
      </c>
      <c r="F6551" t="s">
        <v>2703</v>
      </c>
      <c r="G6551" t="str">
        <f t="shared" si="818"/>
        <v>은평구</v>
      </c>
      <c r="H6551">
        <f t="shared" si="819"/>
        <v>37.607025</v>
      </c>
      <c r="I6551">
        <f t="shared" si="820"/>
        <v>126.933311</v>
      </c>
      <c r="J6551">
        <v>3</v>
      </c>
      <c r="K6551" s="1">
        <v>43193.359872685185</v>
      </c>
      <c r="L6551">
        <v>172</v>
      </c>
      <c r="M6551" t="s">
        <v>1438</v>
      </c>
      <c r="N6551">
        <v>8</v>
      </c>
      <c r="O6551">
        <v>20</v>
      </c>
      <c r="P6551">
        <v>4200</v>
      </c>
      <c r="Q6551">
        <f t="shared" si="821"/>
        <v>8</v>
      </c>
      <c r="R6551" t="b">
        <f t="shared" si="822"/>
        <v>0</v>
      </c>
      <c r="S6551" t="b">
        <f t="shared" si="823"/>
        <v>0</v>
      </c>
    </row>
    <row r="6552" spans="1:19">
      <c r="A6552" t="s">
        <v>6068</v>
      </c>
      <c r="B6552" s="1">
        <v>43204.023923611108</v>
      </c>
      <c r="C6552" s="5">
        <f t="shared" si="816"/>
        <v>14.8</v>
      </c>
      <c r="D6552" s="5">
        <f t="shared" si="817"/>
        <v>0</v>
      </c>
      <c r="E6552">
        <v>1933</v>
      </c>
      <c r="F6552" t="s">
        <v>152</v>
      </c>
      <c r="G6552" t="str">
        <f t="shared" si="818"/>
        <v>구로구</v>
      </c>
      <c r="H6552">
        <f t="shared" si="819"/>
        <v>37.501582999999997</v>
      </c>
      <c r="I6552">
        <f t="shared" si="820"/>
        <v>126.84687</v>
      </c>
      <c r="J6552">
        <v>8</v>
      </c>
      <c r="K6552" s="1">
        <v>43204.026331018518</v>
      </c>
      <c r="L6552">
        <v>1940</v>
      </c>
      <c r="M6552" t="s">
        <v>153</v>
      </c>
      <c r="N6552">
        <v>9</v>
      </c>
      <c r="O6552">
        <v>3</v>
      </c>
      <c r="P6552">
        <v>530</v>
      </c>
      <c r="Q6552">
        <f t="shared" si="821"/>
        <v>0</v>
      </c>
      <c r="R6552" t="b">
        <f t="shared" si="822"/>
        <v>1</v>
      </c>
      <c r="S6552" t="b">
        <f t="shared" si="823"/>
        <v>0</v>
      </c>
    </row>
    <row r="6553" spans="1:19">
      <c r="A6553" t="s">
        <v>6069</v>
      </c>
      <c r="B6553" s="1">
        <v>43192.278171296297</v>
      </c>
      <c r="C6553" s="5">
        <f t="shared" si="816"/>
        <v>14.9</v>
      </c>
      <c r="D6553" s="5">
        <f t="shared" si="817"/>
        <v>0</v>
      </c>
      <c r="E6553">
        <v>1003</v>
      </c>
      <c r="F6553" t="s">
        <v>1995</v>
      </c>
      <c r="G6553" t="str">
        <f t="shared" si="818"/>
        <v>강동구</v>
      </c>
      <c r="H6553">
        <f t="shared" si="819"/>
        <v>37.543914999999998</v>
      </c>
      <c r="I6553">
        <f t="shared" si="820"/>
        <v>127.12545799999999</v>
      </c>
      <c r="J6553">
        <v>4</v>
      </c>
      <c r="K6553" s="1">
        <v>43192.287303240744</v>
      </c>
      <c r="L6553">
        <v>577</v>
      </c>
      <c r="M6553" t="s">
        <v>47</v>
      </c>
      <c r="N6553">
        <v>3</v>
      </c>
      <c r="O6553">
        <v>12</v>
      </c>
      <c r="P6553">
        <v>2110</v>
      </c>
      <c r="Q6553">
        <f t="shared" si="821"/>
        <v>6</v>
      </c>
      <c r="R6553" t="b">
        <f t="shared" si="822"/>
        <v>0</v>
      </c>
      <c r="S6553" t="b">
        <f t="shared" si="823"/>
        <v>0</v>
      </c>
    </row>
    <row r="6554" spans="1:19">
      <c r="A6554" t="s">
        <v>4156</v>
      </c>
      <c r="B6554" s="1">
        <v>43212.669016203705</v>
      </c>
      <c r="C6554" s="5">
        <f t="shared" si="816"/>
        <v>19.100000000000001</v>
      </c>
      <c r="D6554" s="5">
        <f t="shared" si="817"/>
        <v>0</v>
      </c>
      <c r="E6554">
        <v>3520</v>
      </c>
      <c r="F6554" t="s">
        <v>2674</v>
      </c>
      <c r="G6554" t="str">
        <f t="shared" si="818"/>
        <v>광진구</v>
      </c>
      <c r="H6554">
        <f t="shared" si="819"/>
        <v>37.542518999999999</v>
      </c>
      <c r="I6554">
        <f t="shared" si="820"/>
        <v>127.084084</v>
      </c>
      <c r="J6554">
        <v>7</v>
      </c>
      <c r="K6554" s="1">
        <v>43212.687222222223</v>
      </c>
      <c r="L6554">
        <v>3520</v>
      </c>
      <c r="M6554" t="s">
        <v>2674</v>
      </c>
      <c r="N6554">
        <v>7</v>
      </c>
      <c r="O6554">
        <v>24</v>
      </c>
      <c r="P6554">
        <v>1450</v>
      </c>
      <c r="Q6554">
        <f t="shared" si="821"/>
        <v>16</v>
      </c>
      <c r="R6554" t="b">
        <f t="shared" si="822"/>
        <v>1</v>
      </c>
      <c r="S6554" t="b">
        <f t="shared" si="823"/>
        <v>0</v>
      </c>
    </row>
    <row r="6555" spans="1:19">
      <c r="A6555" t="s">
        <v>6070</v>
      </c>
      <c r="B6555" s="1">
        <v>43219.87427083333</v>
      </c>
      <c r="C6555" s="5">
        <f t="shared" si="816"/>
        <v>16.899999999999999</v>
      </c>
      <c r="D6555" s="5">
        <f t="shared" si="817"/>
        <v>0</v>
      </c>
      <c r="E6555">
        <v>2102</v>
      </c>
      <c r="F6555" t="s">
        <v>172</v>
      </c>
      <c r="G6555" t="str">
        <f t="shared" si="818"/>
        <v>관악구</v>
      </c>
      <c r="H6555">
        <f t="shared" si="819"/>
        <v>37.484229999999997</v>
      </c>
      <c r="I6555">
        <f t="shared" si="820"/>
        <v>126.92639200000001</v>
      </c>
      <c r="J6555">
        <v>15</v>
      </c>
      <c r="K6555" s="1">
        <v>43219.955520833333</v>
      </c>
      <c r="L6555">
        <v>227</v>
      </c>
      <c r="M6555" t="s">
        <v>2529</v>
      </c>
      <c r="N6555">
        <v>4</v>
      </c>
      <c r="O6555">
        <v>116</v>
      </c>
      <c r="P6555">
        <v>14640</v>
      </c>
      <c r="Q6555">
        <f t="shared" si="821"/>
        <v>20</v>
      </c>
      <c r="R6555" t="b">
        <f t="shared" si="822"/>
        <v>1</v>
      </c>
      <c r="S6555" t="b">
        <f t="shared" si="823"/>
        <v>0</v>
      </c>
    </row>
    <row r="6556" spans="1:19">
      <c r="A6556" t="s">
        <v>6071</v>
      </c>
      <c r="B6556" s="1">
        <v>43215.545648148145</v>
      </c>
      <c r="C6556" s="5">
        <f t="shared" si="816"/>
        <v>20.8</v>
      </c>
      <c r="D6556" s="5">
        <f t="shared" si="817"/>
        <v>0</v>
      </c>
      <c r="E6556">
        <v>562</v>
      </c>
      <c r="F6556" t="s">
        <v>1056</v>
      </c>
      <c r="G6556" t="str">
        <f t="shared" si="818"/>
        <v>성동구</v>
      </c>
      <c r="H6556">
        <f t="shared" si="819"/>
        <v>37.559246000000002</v>
      </c>
      <c r="I6556">
        <f t="shared" si="820"/>
        <v>127.07341</v>
      </c>
      <c r="J6556">
        <v>8</v>
      </c>
      <c r="K6556" s="1">
        <v>43215.547546296293</v>
      </c>
      <c r="L6556">
        <v>540</v>
      </c>
      <c r="M6556" t="s">
        <v>123</v>
      </c>
      <c r="N6556">
        <v>4</v>
      </c>
      <c r="O6556">
        <v>2</v>
      </c>
      <c r="P6556">
        <v>690</v>
      </c>
      <c r="Q6556">
        <f t="shared" si="821"/>
        <v>13</v>
      </c>
      <c r="R6556" t="b">
        <f t="shared" si="822"/>
        <v>0</v>
      </c>
      <c r="S6556" t="b">
        <f t="shared" si="823"/>
        <v>0</v>
      </c>
    </row>
    <row r="6557" spans="1:19">
      <c r="A6557" t="s">
        <v>3677</v>
      </c>
      <c r="B6557" s="1">
        <v>43208.813217592593</v>
      </c>
      <c r="C6557" s="5">
        <f t="shared" si="816"/>
        <v>14.7</v>
      </c>
      <c r="D6557" s="5">
        <f t="shared" si="817"/>
        <v>0</v>
      </c>
      <c r="E6557">
        <v>230</v>
      </c>
      <c r="F6557" t="s">
        <v>248</v>
      </c>
      <c r="G6557" t="str">
        <f t="shared" si="818"/>
        <v>영등포구</v>
      </c>
      <c r="H6557">
        <f t="shared" si="819"/>
        <v>37.524635000000004</v>
      </c>
      <c r="I6557">
        <f t="shared" si="820"/>
        <v>126.89621699999999</v>
      </c>
      <c r="J6557">
        <v>9</v>
      </c>
      <c r="K6557" s="1">
        <v>43208.813518518517</v>
      </c>
      <c r="L6557">
        <v>230</v>
      </c>
      <c r="M6557" t="s">
        <v>248</v>
      </c>
      <c r="N6557">
        <v>9</v>
      </c>
      <c r="O6557">
        <v>11</v>
      </c>
      <c r="P6557">
        <v>1150</v>
      </c>
      <c r="Q6557">
        <f t="shared" si="821"/>
        <v>19</v>
      </c>
      <c r="R6557" t="b">
        <f t="shared" si="822"/>
        <v>0</v>
      </c>
      <c r="S6557" t="b">
        <f t="shared" si="823"/>
        <v>0</v>
      </c>
    </row>
    <row r="6558" spans="1:19">
      <c r="A6558" t="s">
        <v>4728</v>
      </c>
      <c r="B6558" s="1">
        <v>43191.866793981484</v>
      </c>
      <c r="C6558" s="5">
        <f t="shared" si="816"/>
        <v>17.100000000000001</v>
      </c>
      <c r="D6558" s="5">
        <f t="shared" si="817"/>
        <v>0</v>
      </c>
      <c r="E6558">
        <v>949</v>
      </c>
      <c r="F6558" t="s">
        <v>1903</v>
      </c>
      <c r="G6558" t="str">
        <f t="shared" si="818"/>
        <v>은평구</v>
      </c>
      <c r="H6558">
        <f t="shared" si="819"/>
        <v>37.619781000000003</v>
      </c>
      <c r="I6558">
        <f t="shared" si="820"/>
        <v>126.920807</v>
      </c>
      <c r="J6558">
        <v>4</v>
      </c>
      <c r="K6558" s="1">
        <v>43191.876643518517</v>
      </c>
      <c r="L6558">
        <v>905</v>
      </c>
      <c r="M6558" t="s">
        <v>1901</v>
      </c>
      <c r="N6558">
        <v>2</v>
      </c>
      <c r="O6558">
        <v>13</v>
      </c>
      <c r="P6558">
        <v>2180</v>
      </c>
      <c r="Q6558">
        <f t="shared" si="821"/>
        <v>20</v>
      </c>
      <c r="R6558" t="b">
        <f t="shared" si="822"/>
        <v>1</v>
      </c>
      <c r="S6558" t="b">
        <f t="shared" si="823"/>
        <v>0</v>
      </c>
    </row>
    <row r="6559" spans="1:19">
      <c r="A6559" t="s">
        <v>3678</v>
      </c>
      <c r="B6559" s="1">
        <v>43216.915150462963</v>
      </c>
      <c r="C6559" s="5">
        <f t="shared" si="816"/>
        <v>13.4</v>
      </c>
      <c r="D6559" s="5">
        <f t="shared" si="817"/>
        <v>0</v>
      </c>
      <c r="E6559">
        <v>106</v>
      </c>
      <c r="F6559" t="s">
        <v>12</v>
      </c>
      <c r="G6559" t="str">
        <f t="shared" si="818"/>
        <v>마포구</v>
      </c>
      <c r="H6559">
        <f t="shared" si="819"/>
        <v>37.548645</v>
      </c>
      <c r="I6559">
        <f t="shared" si="820"/>
        <v>126.91282699999999</v>
      </c>
      <c r="J6559">
        <v>2</v>
      </c>
      <c r="K6559" s="1">
        <v>43216.972928240742</v>
      </c>
      <c r="L6559">
        <v>1125</v>
      </c>
      <c r="M6559" t="s">
        <v>1223</v>
      </c>
      <c r="N6559">
        <v>10</v>
      </c>
      <c r="O6559">
        <v>82</v>
      </c>
      <c r="P6559">
        <v>11300</v>
      </c>
      <c r="Q6559">
        <f t="shared" si="821"/>
        <v>21</v>
      </c>
      <c r="R6559" t="b">
        <f t="shared" si="822"/>
        <v>0</v>
      </c>
      <c r="S6559" t="b">
        <f t="shared" si="823"/>
        <v>0</v>
      </c>
    </row>
    <row r="6560" spans="1:19">
      <c r="A6560" t="s">
        <v>689</v>
      </c>
      <c r="B6560" s="1">
        <v>43220.682337962964</v>
      </c>
      <c r="C6560" s="5">
        <f t="shared" si="816"/>
        <v>24.8</v>
      </c>
      <c r="D6560" s="5">
        <f t="shared" si="817"/>
        <v>0</v>
      </c>
      <c r="E6560">
        <v>3523</v>
      </c>
      <c r="F6560" t="s">
        <v>257</v>
      </c>
      <c r="G6560" t="str">
        <f t="shared" si="818"/>
        <v>광진구</v>
      </c>
      <c r="H6560">
        <f t="shared" si="819"/>
        <v>37.541718000000003</v>
      </c>
      <c r="I6560">
        <f t="shared" si="820"/>
        <v>127.08017</v>
      </c>
      <c r="J6560">
        <v>2</v>
      </c>
      <c r="K6560" s="1">
        <v>43220.684803240743</v>
      </c>
      <c r="L6560">
        <v>590</v>
      </c>
      <c r="M6560" t="s">
        <v>29</v>
      </c>
      <c r="N6560">
        <v>3</v>
      </c>
      <c r="O6560">
        <v>3</v>
      </c>
      <c r="P6560">
        <v>870</v>
      </c>
      <c r="Q6560">
        <f t="shared" si="821"/>
        <v>16</v>
      </c>
      <c r="R6560" t="b">
        <f t="shared" si="822"/>
        <v>0</v>
      </c>
      <c r="S6560" t="b">
        <f t="shared" si="823"/>
        <v>0</v>
      </c>
    </row>
    <row r="6561" spans="1:19">
      <c r="A6561" t="s">
        <v>6072</v>
      </c>
      <c r="B6561" s="1">
        <v>43194.903425925928</v>
      </c>
      <c r="C6561" s="5">
        <f t="shared" si="816"/>
        <v>11.8</v>
      </c>
      <c r="D6561" s="5">
        <f t="shared" si="817"/>
        <v>0</v>
      </c>
      <c r="E6561">
        <v>561</v>
      </c>
      <c r="F6561" t="s">
        <v>170</v>
      </c>
      <c r="G6561" t="str">
        <f t="shared" si="818"/>
        <v>성동구</v>
      </c>
      <c r="H6561">
        <f t="shared" si="819"/>
        <v>37.542816000000002</v>
      </c>
      <c r="I6561">
        <f t="shared" si="820"/>
        <v>127.04467</v>
      </c>
      <c r="J6561">
        <v>4</v>
      </c>
      <c r="K6561" s="1">
        <v>43194.958981481483</v>
      </c>
      <c r="L6561">
        <v>561</v>
      </c>
      <c r="M6561" t="s">
        <v>170</v>
      </c>
      <c r="N6561">
        <v>3</v>
      </c>
      <c r="O6561">
        <v>76</v>
      </c>
      <c r="P6561">
        <v>5460</v>
      </c>
      <c r="Q6561">
        <f t="shared" si="821"/>
        <v>21</v>
      </c>
      <c r="R6561" t="b">
        <f t="shared" si="822"/>
        <v>0</v>
      </c>
      <c r="S6561" t="b">
        <f t="shared" si="823"/>
        <v>0</v>
      </c>
    </row>
    <row r="6562" spans="1:19">
      <c r="A6562" t="s">
        <v>4616</v>
      </c>
      <c r="B6562" s="1">
        <v>43199.769050925926</v>
      </c>
      <c r="C6562" s="5">
        <f t="shared" si="816"/>
        <v>14.8</v>
      </c>
      <c r="D6562" s="5">
        <f t="shared" si="817"/>
        <v>0</v>
      </c>
      <c r="E6562">
        <v>180</v>
      </c>
      <c r="F6562" t="s">
        <v>2656</v>
      </c>
      <c r="G6562" t="str">
        <f t="shared" si="818"/>
        <v>서대문구</v>
      </c>
      <c r="H6562">
        <f t="shared" si="819"/>
        <v>37.559967</v>
      </c>
      <c r="I6562">
        <f t="shared" si="820"/>
        <v>126.962463</v>
      </c>
      <c r="J6562">
        <v>3</v>
      </c>
      <c r="K6562" s="1">
        <v>43199.781597222223</v>
      </c>
      <c r="L6562">
        <v>144</v>
      </c>
      <c r="M6562" t="s">
        <v>270</v>
      </c>
      <c r="N6562">
        <v>2</v>
      </c>
      <c r="O6562">
        <v>17</v>
      </c>
      <c r="P6562">
        <v>2280</v>
      </c>
      <c r="Q6562">
        <f t="shared" si="821"/>
        <v>18</v>
      </c>
      <c r="R6562" t="b">
        <f t="shared" si="822"/>
        <v>0</v>
      </c>
      <c r="S6562" t="b">
        <f t="shared" si="823"/>
        <v>0</v>
      </c>
    </row>
    <row r="6563" spans="1:19">
      <c r="A6563" t="s">
        <v>5698</v>
      </c>
      <c r="B6563" s="1">
        <v>43207.34275462963</v>
      </c>
      <c r="C6563" s="5">
        <f t="shared" si="816"/>
        <v>8.6999999999999993</v>
      </c>
      <c r="D6563" s="5">
        <f t="shared" si="817"/>
        <v>0</v>
      </c>
      <c r="E6563">
        <v>1968</v>
      </c>
      <c r="F6563" t="s">
        <v>1259</v>
      </c>
      <c r="G6563" t="str">
        <f t="shared" si="818"/>
        <v>구로구</v>
      </c>
      <c r="H6563">
        <f t="shared" si="819"/>
        <v>37.498482000000003</v>
      </c>
      <c r="I6563">
        <f t="shared" si="820"/>
        <v>126.847504</v>
      </c>
      <c r="J6563">
        <v>3</v>
      </c>
      <c r="K6563" s="1">
        <v>43207.368668981479</v>
      </c>
      <c r="L6563">
        <v>1985</v>
      </c>
      <c r="M6563" t="s">
        <v>561</v>
      </c>
      <c r="N6563">
        <v>2</v>
      </c>
      <c r="O6563">
        <v>36</v>
      </c>
      <c r="P6563">
        <v>4220</v>
      </c>
      <c r="Q6563">
        <f t="shared" si="821"/>
        <v>8</v>
      </c>
      <c r="R6563" t="b">
        <f t="shared" si="822"/>
        <v>0</v>
      </c>
      <c r="S6563" t="b">
        <f t="shared" si="823"/>
        <v>0</v>
      </c>
    </row>
    <row r="6564" spans="1:19">
      <c r="A6564" t="s">
        <v>6073</v>
      </c>
      <c r="B6564" s="1">
        <v>43200.777662037035</v>
      </c>
      <c r="C6564" s="5">
        <f t="shared" si="816"/>
        <v>19.7</v>
      </c>
      <c r="D6564" s="5">
        <f t="shared" si="817"/>
        <v>0</v>
      </c>
      <c r="E6564">
        <v>1455</v>
      </c>
      <c r="F6564" t="s">
        <v>470</v>
      </c>
      <c r="G6564" t="str">
        <f t="shared" si="818"/>
        <v>중랑구</v>
      </c>
      <c r="H6564">
        <f t="shared" si="819"/>
        <v>37.596328999999997</v>
      </c>
      <c r="I6564">
        <f t="shared" si="820"/>
        <v>127.085899</v>
      </c>
      <c r="J6564">
        <v>9</v>
      </c>
      <c r="K6564" s="1">
        <v>43200.787858796299</v>
      </c>
      <c r="L6564">
        <v>1414</v>
      </c>
      <c r="M6564" t="s">
        <v>195</v>
      </c>
      <c r="N6564">
        <v>5</v>
      </c>
      <c r="O6564">
        <v>14</v>
      </c>
      <c r="P6564">
        <v>1760</v>
      </c>
      <c r="Q6564">
        <f t="shared" si="821"/>
        <v>18</v>
      </c>
      <c r="R6564" t="b">
        <f t="shared" si="822"/>
        <v>0</v>
      </c>
      <c r="S6564" t="b">
        <f t="shared" si="823"/>
        <v>0</v>
      </c>
    </row>
    <row r="6565" spans="1:19">
      <c r="A6565" t="s">
        <v>6074</v>
      </c>
      <c r="B6565" s="1">
        <v>43200.829907407409</v>
      </c>
      <c r="C6565" s="5">
        <f t="shared" si="816"/>
        <v>19.2</v>
      </c>
      <c r="D6565" s="5">
        <f t="shared" si="817"/>
        <v>0</v>
      </c>
      <c r="E6565">
        <v>1326</v>
      </c>
      <c r="F6565" t="s">
        <v>97</v>
      </c>
      <c r="G6565" t="str">
        <f t="shared" si="818"/>
        <v>성북구</v>
      </c>
      <c r="H6565">
        <f t="shared" si="819"/>
        <v>37.606068</v>
      </c>
      <c r="I6565">
        <f t="shared" si="820"/>
        <v>127.047318</v>
      </c>
      <c r="J6565">
        <v>8</v>
      </c>
      <c r="K6565" s="1">
        <v>43200.837256944447</v>
      </c>
      <c r="L6565">
        <v>1359</v>
      </c>
      <c r="M6565" t="s">
        <v>5229</v>
      </c>
      <c r="N6565">
        <v>2</v>
      </c>
      <c r="O6565">
        <v>10</v>
      </c>
      <c r="P6565">
        <v>1870</v>
      </c>
      <c r="Q6565">
        <f t="shared" si="821"/>
        <v>19</v>
      </c>
      <c r="R6565" t="b">
        <f t="shared" si="822"/>
        <v>0</v>
      </c>
      <c r="S6565" t="b">
        <f t="shared" si="823"/>
        <v>0</v>
      </c>
    </row>
    <row r="6566" spans="1:19">
      <c r="A6566" t="s">
        <v>2799</v>
      </c>
      <c r="B6566" s="1">
        <v>43191.993344907409</v>
      </c>
      <c r="C6566" s="5">
        <f t="shared" si="816"/>
        <v>16.3</v>
      </c>
      <c r="D6566" s="5">
        <f t="shared" si="817"/>
        <v>0</v>
      </c>
      <c r="E6566">
        <v>609</v>
      </c>
      <c r="F6566" t="s">
        <v>494</v>
      </c>
      <c r="G6566" t="str">
        <f t="shared" si="818"/>
        <v>동대문구</v>
      </c>
      <c r="H6566">
        <f t="shared" si="819"/>
        <v>37.587791000000003</v>
      </c>
      <c r="I6566">
        <f t="shared" si="820"/>
        <v>127.037361</v>
      </c>
      <c r="J6566">
        <v>13</v>
      </c>
      <c r="K6566" s="1">
        <v>43192.007557870369</v>
      </c>
      <c r="L6566">
        <v>363</v>
      </c>
      <c r="M6566" t="s">
        <v>827</v>
      </c>
      <c r="N6566">
        <v>4</v>
      </c>
      <c r="O6566">
        <v>20</v>
      </c>
      <c r="P6566">
        <v>2830</v>
      </c>
      <c r="Q6566">
        <f t="shared" si="821"/>
        <v>23</v>
      </c>
      <c r="R6566" t="b">
        <f t="shared" si="822"/>
        <v>1</v>
      </c>
      <c r="S6566" t="b">
        <f t="shared" si="823"/>
        <v>0</v>
      </c>
    </row>
    <row r="6567" spans="1:19">
      <c r="A6567" t="s">
        <v>2453</v>
      </c>
      <c r="B6567" s="1">
        <v>43215.574699074074</v>
      </c>
      <c r="C6567" s="5">
        <f t="shared" si="816"/>
        <v>20.8</v>
      </c>
      <c r="D6567" s="5">
        <f t="shared" si="817"/>
        <v>0</v>
      </c>
      <c r="E6567">
        <v>2273</v>
      </c>
      <c r="F6567" t="s">
        <v>361</v>
      </c>
      <c r="G6567" t="str">
        <f t="shared" si="818"/>
        <v>서초구</v>
      </c>
      <c r="H6567">
        <f t="shared" si="819"/>
        <v>37.477829</v>
      </c>
      <c r="I6567">
        <f t="shared" si="820"/>
        <v>127.038269</v>
      </c>
      <c r="J6567">
        <v>6</v>
      </c>
      <c r="K6567" s="1">
        <v>43215.614884259259</v>
      </c>
      <c r="L6567">
        <v>2294</v>
      </c>
      <c r="M6567" t="s">
        <v>4837</v>
      </c>
      <c r="N6567">
        <v>8</v>
      </c>
      <c r="O6567">
        <v>56</v>
      </c>
      <c r="P6567">
        <v>6280</v>
      </c>
      <c r="Q6567">
        <f t="shared" si="821"/>
        <v>13</v>
      </c>
      <c r="R6567" t="b">
        <f t="shared" si="822"/>
        <v>0</v>
      </c>
      <c r="S6567" t="b">
        <f t="shared" si="823"/>
        <v>0</v>
      </c>
    </row>
    <row r="6568" spans="1:19">
      <c r="A6568" t="s">
        <v>1552</v>
      </c>
      <c r="B6568" s="1">
        <v>43197.652442129627</v>
      </c>
      <c r="C6568" s="5">
        <f t="shared" si="816"/>
        <v>7.6</v>
      </c>
      <c r="D6568" s="5">
        <f t="shared" si="817"/>
        <v>0</v>
      </c>
      <c r="E6568">
        <v>236</v>
      </c>
      <c r="F6568" t="s">
        <v>1100</v>
      </c>
      <c r="G6568" t="str">
        <f t="shared" si="818"/>
        <v>영등포구</v>
      </c>
      <c r="H6568">
        <f t="shared" si="819"/>
        <v>37.516154999999998</v>
      </c>
      <c r="I6568">
        <f t="shared" si="820"/>
        <v>126.894615</v>
      </c>
      <c r="J6568">
        <v>2</v>
      </c>
      <c r="K6568" s="1">
        <v>43197.661678240744</v>
      </c>
      <c r="L6568">
        <v>230</v>
      </c>
      <c r="M6568" t="s">
        <v>248</v>
      </c>
      <c r="N6568">
        <v>10</v>
      </c>
      <c r="O6568">
        <v>12</v>
      </c>
      <c r="P6568">
        <v>1050</v>
      </c>
      <c r="Q6568">
        <f t="shared" si="821"/>
        <v>15</v>
      </c>
      <c r="R6568" t="b">
        <f t="shared" si="822"/>
        <v>1</v>
      </c>
      <c r="S6568" t="b">
        <f t="shared" si="823"/>
        <v>0</v>
      </c>
    </row>
    <row r="6569" spans="1:19">
      <c r="A6569" t="s">
        <v>6075</v>
      </c>
      <c r="B6569" s="1">
        <v>43203.721666666665</v>
      </c>
      <c r="C6569" s="5">
        <f t="shared" si="816"/>
        <v>18.100000000000001</v>
      </c>
      <c r="D6569" s="5">
        <f t="shared" si="817"/>
        <v>0</v>
      </c>
      <c r="E6569">
        <v>539</v>
      </c>
      <c r="F6569" t="s">
        <v>1282</v>
      </c>
      <c r="G6569" t="str">
        <f t="shared" si="818"/>
        <v>광진구</v>
      </c>
      <c r="H6569">
        <f t="shared" si="819"/>
        <v>37.559795000000001</v>
      </c>
      <c r="I6569">
        <f t="shared" si="820"/>
        <v>127.074203</v>
      </c>
      <c r="J6569">
        <v>1</v>
      </c>
      <c r="K6569" s="1">
        <v>43203.754432870373</v>
      </c>
      <c r="L6569">
        <v>1326</v>
      </c>
      <c r="M6569" t="s">
        <v>97</v>
      </c>
      <c r="N6569">
        <v>3</v>
      </c>
      <c r="O6569">
        <v>46</v>
      </c>
      <c r="P6569">
        <v>10580</v>
      </c>
      <c r="Q6569">
        <f t="shared" si="821"/>
        <v>17</v>
      </c>
      <c r="R6569" t="b">
        <f t="shared" si="822"/>
        <v>0</v>
      </c>
      <c r="S6569" t="b">
        <f t="shared" si="823"/>
        <v>0</v>
      </c>
    </row>
    <row r="6570" spans="1:19">
      <c r="A6570" t="s">
        <v>1665</v>
      </c>
      <c r="B6570" s="1">
        <v>43209.769606481481</v>
      </c>
      <c r="C6570" s="5">
        <f t="shared" si="816"/>
        <v>19.100000000000001</v>
      </c>
      <c r="D6570" s="5">
        <f t="shared" si="817"/>
        <v>0</v>
      </c>
      <c r="E6570">
        <v>567</v>
      </c>
      <c r="F6570" t="s">
        <v>23</v>
      </c>
      <c r="G6570" t="str">
        <f t="shared" si="818"/>
        <v>성동구</v>
      </c>
      <c r="H6570">
        <f t="shared" si="819"/>
        <v>37.544589999999999</v>
      </c>
      <c r="I6570">
        <f t="shared" si="820"/>
        <v>127.05708300000001</v>
      </c>
      <c r="J6570">
        <v>12</v>
      </c>
      <c r="K6570" s="1">
        <v>43209.792037037034</v>
      </c>
      <c r="L6570">
        <v>3504</v>
      </c>
      <c r="M6570" t="s">
        <v>1022</v>
      </c>
      <c r="N6570">
        <v>9</v>
      </c>
      <c r="O6570">
        <v>30</v>
      </c>
      <c r="P6570">
        <v>4780</v>
      </c>
      <c r="Q6570">
        <f t="shared" si="821"/>
        <v>18</v>
      </c>
      <c r="R6570" t="b">
        <f t="shared" si="822"/>
        <v>0</v>
      </c>
      <c r="S6570" t="b">
        <f t="shared" si="823"/>
        <v>0</v>
      </c>
    </row>
    <row r="6571" spans="1:19">
      <c r="A6571" t="s">
        <v>6076</v>
      </c>
      <c r="B6571" s="1">
        <v>43206.751018518517</v>
      </c>
      <c r="C6571" s="5">
        <f t="shared" si="816"/>
        <v>17</v>
      </c>
      <c r="D6571" s="5">
        <f t="shared" si="817"/>
        <v>0</v>
      </c>
      <c r="E6571">
        <v>594</v>
      </c>
      <c r="F6571" t="s">
        <v>1339</v>
      </c>
      <c r="G6571" t="str">
        <f t="shared" si="818"/>
        <v>성동구</v>
      </c>
      <c r="H6571">
        <f t="shared" si="819"/>
        <v>37.558365000000002</v>
      </c>
      <c r="I6571">
        <f t="shared" si="820"/>
        <v>127.05690800000001</v>
      </c>
      <c r="J6571">
        <v>14</v>
      </c>
      <c r="K6571" s="1">
        <v>43206.761030092595</v>
      </c>
      <c r="L6571">
        <v>602</v>
      </c>
      <c r="M6571" t="s">
        <v>740</v>
      </c>
      <c r="N6571">
        <v>4</v>
      </c>
      <c r="O6571">
        <v>13</v>
      </c>
      <c r="P6571">
        <v>2350</v>
      </c>
      <c r="Q6571">
        <f t="shared" si="821"/>
        <v>18</v>
      </c>
      <c r="R6571" t="b">
        <f t="shared" si="822"/>
        <v>0</v>
      </c>
      <c r="S6571" t="b">
        <f t="shared" si="823"/>
        <v>0</v>
      </c>
    </row>
    <row r="6572" spans="1:19">
      <c r="A6572" t="s">
        <v>2759</v>
      </c>
      <c r="B6572" s="1">
        <v>43211.517881944441</v>
      </c>
      <c r="C6572" s="5">
        <f t="shared" si="816"/>
        <v>24.3</v>
      </c>
      <c r="D6572" s="5">
        <f t="shared" si="817"/>
        <v>0</v>
      </c>
      <c r="E6572">
        <v>508</v>
      </c>
      <c r="F6572" t="s">
        <v>773</v>
      </c>
      <c r="G6572" t="str">
        <f t="shared" si="818"/>
        <v>성동구</v>
      </c>
      <c r="H6572">
        <f t="shared" si="819"/>
        <v>37.545166000000002</v>
      </c>
      <c r="I6572">
        <f t="shared" si="820"/>
        <v>127.05750999999999</v>
      </c>
      <c r="J6572">
        <v>1</v>
      </c>
      <c r="K6572" s="1">
        <v>43211.5237037037</v>
      </c>
      <c r="L6572">
        <v>512</v>
      </c>
      <c r="M6572" t="s">
        <v>839</v>
      </c>
      <c r="N6572">
        <v>1</v>
      </c>
      <c r="O6572">
        <v>7</v>
      </c>
      <c r="P6572">
        <v>1060</v>
      </c>
      <c r="Q6572">
        <f t="shared" si="821"/>
        <v>12</v>
      </c>
      <c r="R6572" t="b">
        <f t="shared" si="822"/>
        <v>1</v>
      </c>
      <c r="S6572" t="b">
        <f t="shared" si="823"/>
        <v>0</v>
      </c>
    </row>
    <row r="6573" spans="1:19">
      <c r="A6573" t="s">
        <v>6077</v>
      </c>
      <c r="B6573" s="1">
        <v>43200.277199074073</v>
      </c>
      <c r="C6573" s="5">
        <f t="shared" si="816"/>
        <v>6.9</v>
      </c>
      <c r="D6573" s="5">
        <f t="shared" si="817"/>
        <v>0</v>
      </c>
      <c r="E6573">
        <v>3508</v>
      </c>
      <c r="F6573" t="s">
        <v>1341</v>
      </c>
      <c r="G6573" t="str">
        <f t="shared" si="818"/>
        <v>광진구</v>
      </c>
      <c r="H6573">
        <f t="shared" si="819"/>
        <v>37.548222000000003</v>
      </c>
      <c r="I6573">
        <f t="shared" si="820"/>
        <v>127.067879</v>
      </c>
      <c r="J6573">
        <v>7</v>
      </c>
      <c r="K6573" s="1">
        <v>43200.286620370367</v>
      </c>
      <c r="L6573">
        <v>512</v>
      </c>
      <c r="M6573" t="s">
        <v>839</v>
      </c>
      <c r="N6573">
        <v>1</v>
      </c>
      <c r="O6573">
        <v>13</v>
      </c>
      <c r="P6573">
        <v>0</v>
      </c>
      <c r="Q6573">
        <f t="shared" si="821"/>
        <v>6</v>
      </c>
      <c r="R6573" t="b">
        <f t="shared" si="822"/>
        <v>0</v>
      </c>
      <c r="S6573" t="b">
        <f t="shared" si="823"/>
        <v>0</v>
      </c>
    </row>
    <row r="6574" spans="1:19">
      <c r="A6574" t="s">
        <v>6078</v>
      </c>
      <c r="B6574" s="1">
        <v>43217.918703703705</v>
      </c>
      <c r="C6574" s="5">
        <f t="shared" si="816"/>
        <v>14.7</v>
      </c>
      <c r="D6574" s="5">
        <f t="shared" si="817"/>
        <v>0</v>
      </c>
      <c r="E6574">
        <v>227</v>
      </c>
      <c r="F6574" t="s">
        <v>2529</v>
      </c>
      <c r="G6574" t="str">
        <f t="shared" si="818"/>
        <v>영등포구</v>
      </c>
      <c r="H6574">
        <f t="shared" si="819"/>
        <v>37.544665999999999</v>
      </c>
      <c r="I6574">
        <f t="shared" si="820"/>
        <v>126.88835899999999</v>
      </c>
      <c r="J6574">
        <v>4</v>
      </c>
      <c r="K6574" s="1">
        <v>43217.922430555554</v>
      </c>
      <c r="L6574">
        <v>228</v>
      </c>
      <c r="M6574" t="s">
        <v>830</v>
      </c>
      <c r="N6574">
        <v>10</v>
      </c>
      <c r="O6574">
        <v>5</v>
      </c>
      <c r="P6574">
        <v>1130</v>
      </c>
      <c r="Q6574">
        <f t="shared" si="821"/>
        <v>22</v>
      </c>
      <c r="R6574" t="b">
        <f t="shared" si="822"/>
        <v>0</v>
      </c>
      <c r="S6574" t="b">
        <f t="shared" si="823"/>
        <v>0</v>
      </c>
    </row>
    <row r="6575" spans="1:19">
      <c r="A6575" t="s">
        <v>6079</v>
      </c>
      <c r="B6575" s="1">
        <v>43192.973703703705</v>
      </c>
      <c r="C6575" s="5">
        <f t="shared" si="816"/>
        <v>16.8</v>
      </c>
      <c r="D6575" s="5">
        <f t="shared" si="817"/>
        <v>0</v>
      </c>
      <c r="E6575">
        <v>1619</v>
      </c>
      <c r="F6575" t="s">
        <v>1236</v>
      </c>
      <c r="G6575" t="str">
        <f t="shared" si="818"/>
        <v>노원구</v>
      </c>
      <c r="H6575">
        <f t="shared" si="819"/>
        <v>37.649020999999998</v>
      </c>
      <c r="I6575">
        <f t="shared" si="820"/>
        <v>127.076408</v>
      </c>
      <c r="J6575">
        <v>3</v>
      </c>
      <c r="K6575" s="1">
        <v>43193.012384259258</v>
      </c>
      <c r="L6575">
        <v>1401</v>
      </c>
      <c r="M6575" t="s">
        <v>970</v>
      </c>
      <c r="N6575">
        <v>2</v>
      </c>
      <c r="O6575">
        <v>55</v>
      </c>
      <c r="P6575">
        <v>15930</v>
      </c>
      <c r="Q6575">
        <f t="shared" si="821"/>
        <v>23</v>
      </c>
      <c r="R6575" t="b">
        <f t="shared" si="822"/>
        <v>0</v>
      </c>
      <c r="S6575" t="b">
        <f t="shared" si="823"/>
        <v>0</v>
      </c>
    </row>
    <row r="6576" spans="1:19">
      <c r="A6576" t="s">
        <v>6080</v>
      </c>
      <c r="B6576" s="1">
        <v>43192.975717592592</v>
      </c>
      <c r="C6576" s="5">
        <f t="shared" si="816"/>
        <v>16.8</v>
      </c>
      <c r="D6576" s="5">
        <f t="shared" si="817"/>
        <v>0</v>
      </c>
      <c r="E6576">
        <v>905</v>
      </c>
      <c r="F6576" t="s">
        <v>1901</v>
      </c>
      <c r="G6576" t="str">
        <f t="shared" si="818"/>
        <v>은평구</v>
      </c>
      <c r="H6576">
        <f t="shared" si="819"/>
        <v>37.636234000000002</v>
      </c>
      <c r="I6576">
        <f t="shared" si="820"/>
        <v>126.918999</v>
      </c>
      <c r="J6576">
        <v>10</v>
      </c>
      <c r="K6576" s="1">
        <v>43192.980798611112</v>
      </c>
      <c r="L6576">
        <v>942</v>
      </c>
      <c r="M6576" t="s">
        <v>4474</v>
      </c>
      <c r="N6576">
        <v>9</v>
      </c>
      <c r="O6576">
        <v>6</v>
      </c>
      <c r="P6576">
        <v>1660</v>
      </c>
      <c r="Q6576">
        <f t="shared" si="821"/>
        <v>23</v>
      </c>
      <c r="R6576" t="b">
        <f t="shared" si="822"/>
        <v>0</v>
      </c>
      <c r="S6576" t="b">
        <f t="shared" si="823"/>
        <v>0</v>
      </c>
    </row>
    <row r="6577" spans="1:19">
      <c r="A6577" t="s">
        <v>6081</v>
      </c>
      <c r="B6577" s="1">
        <v>43191.473576388889</v>
      </c>
      <c r="C6577" s="5">
        <f t="shared" si="816"/>
        <v>16.7</v>
      </c>
      <c r="D6577" s="5">
        <f t="shared" si="817"/>
        <v>0</v>
      </c>
      <c r="E6577">
        <v>136</v>
      </c>
      <c r="F6577" t="s">
        <v>2937</v>
      </c>
      <c r="G6577" t="str">
        <f t="shared" si="818"/>
        <v>마포구</v>
      </c>
      <c r="H6577">
        <f t="shared" si="819"/>
        <v>37.556004000000001</v>
      </c>
      <c r="I6577">
        <f t="shared" si="820"/>
        <v>126.94229900000001</v>
      </c>
      <c r="J6577">
        <v>7</v>
      </c>
      <c r="K6577" s="1">
        <v>43191.478078703702</v>
      </c>
      <c r="L6577">
        <v>136</v>
      </c>
      <c r="M6577" t="s">
        <v>2937</v>
      </c>
      <c r="N6577">
        <v>5</v>
      </c>
      <c r="O6577">
        <v>6</v>
      </c>
      <c r="P6577">
        <v>760</v>
      </c>
      <c r="Q6577">
        <f t="shared" si="821"/>
        <v>11</v>
      </c>
      <c r="R6577" t="b">
        <f t="shared" si="822"/>
        <v>1</v>
      </c>
      <c r="S6577" t="b">
        <f t="shared" si="823"/>
        <v>0</v>
      </c>
    </row>
    <row r="6578" spans="1:19">
      <c r="A6578" t="s">
        <v>5658</v>
      </c>
      <c r="B6578" s="1">
        <v>43212.082638888889</v>
      </c>
      <c r="C6578" s="5">
        <f t="shared" si="816"/>
        <v>15.9</v>
      </c>
      <c r="D6578" s="5">
        <f t="shared" si="817"/>
        <v>0</v>
      </c>
      <c r="E6578">
        <v>1333</v>
      </c>
      <c r="F6578" t="s">
        <v>432</v>
      </c>
      <c r="G6578" t="str">
        <f t="shared" si="818"/>
        <v>성북구</v>
      </c>
      <c r="H6578">
        <f t="shared" si="819"/>
        <v>37.610523000000001</v>
      </c>
      <c r="I6578">
        <f t="shared" si="820"/>
        <v>127.059799</v>
      </c>
      <c r="J6578">
        <v>8</v>
      </c>
      <c r="K6578" s="1">
        <v>43212.090567129628</v>
      </c>
      <c r="L6578">
        <v>1663</v>
      </c>
      <c r="M6578" t="s">
        <v>98</v>
      </c>
      <c r="N6578">
        <v>15</v>
      </c>
      <c r="O6578">
        <v>10</v>
      </c>
      <c r="P6578">
        <v>950</v>
      </c>
      <c r="Q6578">
        <f t="shared" si="821"/>
        <v>1</v>
      </c>
      <c r="R6578" t="b">
        <f t="shared" si="822"/>
        <v>1</v>
      </c>
      <c r="S6578" t="b">
        <f t="shared" si="823"/>
        <v>0</v>
      </c>
    </row>
    <row r="6579" spans="1:19">
      <c r="A6579" t="s">
        <v>6082</v>
      </c>
      <c r="B6579" s="1">
        <v>43207.391226851854</v>
      </c>
      <c r="C6579" s="5">
        <f t="shared" si="816"/>
        <v>12</v>
      </c>
      <c r="D6579" s="5">
        <f t="shared" si="817"/>
        <v>0</v>
      </c>
      <c r="E6579">
        <v>624</v>
      </c>
      <c r="F6579" t="s">
        <v>389</v>
      </c>
      <c r="G6579" t="str">
        <f t="shared" si="818"/>
        <v>동대문구</v>
      </c>
      <c r="H6579">
        <f t="shared" si="819"/>
        <v>37.574187999999999</v>
      </c>
      <c r="I6579">
        <f t="shared" si="820"/>
        <v>127.045891</v>
      </c>
      <c r="J6579">
        <v>4</v>
      </c>
      <c r="K6579" s="1">
        <v>43207.404652777775</v>
      </c>
      <c r="L6579">
        <v>361</v>
      </c>
      <c r="M6579" t="s">
        <v>334</v>
      </c>
      <c r="N6579">
        <v>7</v>
      </c>
      <c r="O6579">
        <v>18</v>
      </c>
      <c r="P6579">
        <v>40990</v>
      </c>
      <c r="Q6579">
        <f t="shared" si="821"/>
        <v>9</v>
      </c>
      <c r="R6579" t="b">
        <f t="shared" si="822"/>
        <v>0</v>
      </c>
      <c r="S6579" t="b">
        <f t="shared" si="823"/>
        <v>0</v>
      </c>
    </row>
    <row r="6580" spans="1:19">
      <c r="A6580" t="s">
        <v>3839</v>
      </c>
      <c r="B6580" s="1">
        <v>43205.757743055554</v>
      </c>
      <c r="C6580" s="5">
        <f t="shared" si="816"/>
        <v>11.9</v>
      </c>
      <c r="D6580" s="5">
        <f t="shared" si="817"/>
        <v>0</v>
      </c>
      <c r="E6580">
        <v>2314</v>
      </c>
      <c r="F6580" t="s">
        <v>3602</v>
      </c>
      <c r="G6580" t="str">
        <f t="shared" si="818"/>
        <v>강남구</v>
      </c>
      <c r="H6580">
        <f t="shared" si="819"/>
        <v>37.521275000000003</v>
      </c>
      <c r="I6580">
        <f t="shared" si="820"/>
        <v>127.061035</v>
      </c>
      <c r="J6580">
        <v>5</v>
      </c>
      <c r="K6580" s="1">
        <v>43205.772534722222</v>
      </c>
      <c r="L6580">
        <v>2314</v>
      </c>
      <c r="M6580" t="s">
        <v>3602</v>
      </c>
      <c r="N6580">
        <v>5</v>
      </c>
      <c r="O6580">
        <v>20</v>
      </c>
      <c r="P6580">
        <v>1320</v>
      </c>
      <c r="Q6580">
        <f t="shared" si="821"/>
        <v>18</v>
      </c>
      <c r="R6580" t="b">
        <f t="shared" si="822"/>
        <v>1</v>
      </c>
      <c r="S6580" t="b">
        <f t="shared" si="823"/>
        <v>0</v>
      </c>
    </row>
    <row r="6581" spans="1:19">
      <c r="A6581" t="s">
        <v>6083</v>
      </c>
      <c r="B6581" s="1">
        <v>43193.477060185185</v>
      </c>
      <c r="C6581" s="5">
        <f t="shared" si="816"/>
        <v>19</v>
      </c>
      <c r="D6581" s="5">
        <f t="shared" si="817"/>
        <v>0</v>
      </c>
      <c r="E6581">
        <v>503</v>
      </c>
      <c r="F6581" t="s">
        <v>1633</v>
      </c>
      <c r="G6581" t="str">
        <f t="shared" si="818"/>
        <v>광진구</v>
      </c>
      <c r="H6581">
        <f t="shared" si="819"/>
        <v>37.536667000000001</v>
      </c>
      <c r="I6581">
        <f t="shared" si="820"/>
        <v>127.073593</v>
      </c>
      <c r="J6581">
        <v>15</v>
      </c>
      <c r="K6581" s="1">
        <v>43193.486076388886</v>
      </c>
      <c r="L6581">
        <v>509</v>
      </c>
      <c r="M6581" t="s">
        <v>263</v>
      </c>
      <c r="N6581">
        <v>2</v>
      </c>
      <c r="O6581">
        <v>12</v>
      </c>
      <c r="P6581">
        <v>2230</v>
      </c>
      <c r="Q6581">
        <f t="shared" si="821"/>
        <v>11</v>
      </c>
      <c r="R6581" t="b">
        <f t="shared" si="822"/>
        <v>0</v>
      </c>
      <c r="S6581" t="b">
        <f t="shared" si="823"/>
        <v>0</v>
      </c>
    </row>
    <row r="6582" spans="1:19">
      <c r="A6582" t="s">
        <v>1018</v>
      </c>
      <c r="B6582" s="1">
        <v>43220.764131944445</v>
      </c>
      <c r="C6582" s="5">
        <f t="shared" si="816"/>
        <v>23</v>
      </c>
      <c r="D6582" s="5">
        <f t="shared" si="817"/>
        <v>0</v>
      </c>
      <c r="E6582">
        <v>900</v>
      </c>
      <c r="F6582" t="s">
        <v>1972</v>
      </c>
      <c r="G6582" t="str">
        <f t="shared" si="818"/>
        <v>은평구</v>
      </c>
      <c r="H6582">
        <f t="shared" si="819"/>
        <v>37.603943000000001</v>
      </c>
      <c r="I6582">
        <f t="shared" si="820"/>
        <v>126.927696</v>
      </c>
      <c r="J6582">
        <v>17</v>
      </c>
      <c r="K6582" s="1">
        <v>43220.799467592595</v>
      </c>
      <c r="L6582">
        <v>901</v>
      </c>
      <c r="M6582" t="s">
        <v>3036</v>
      </c>
      <c r="N6582">
        <v>1</v>
      </c>
      <c r="O6582">
        <v>48</v>
      </c>
      <c r="P6582">
        <v>1450</v>
      </c>
      <c r="Q6582">
        <f t="shared" si="821"/>
        <v>18</v>
      </c>
      <c r="R6582" t="b">
        <f t="shared" si="822"/>
        <v>0</v>
      </c>
      <c r="S6582" t="b">
        <f t="shared" si="823"/>
        <v>0</v>
      </c>
    </row>
    <row r="6583" spans="1:19">
      <c r="A6583" t="s">
        <v>6084</v>
      </c>
      <c r="B6583" s="1">
        <v>43215.75105324074</v>
      </c>
      <c r="C6583" s="5">
        <f t="shared" si="816"/>
        <v>21.2</v>
      </c>
      <c r="D6583" s="5">
        <f t="shared" si="817"/>
        <v>0</v>
      </c>
      <c r="E6583">
        <v>166</v>
      </c>
      <c r="F6583" t="s">
        <v>458</v>
      </c>
      <c r="G6583" t="str">
        <f t="shared" si="818"/>
        <v>서대문구</v>
      </c>
      <c r="H6583">
        <f t="shared" si="819"/>
        <v>37.573276999999997</v>
      </c>
      <c r="I6583">
        <f t="shared" si="820"/>
        <v>126.919678</v>
      </c>
      <c r="J6583">
        <v>17</v>
      </c>
      <c r="K6583" s="1">
        <v>43215.761932870373</v>
      </c>
      <c r="L6583">
        <v>113</v>
      </c>
      <c r="M6583" t="s">
        <v>519</v>
      </c>
      <c r="N6583">
        <v>18</v>
      </c>
      <c r="O6583">
        <v>15</v>
      </c>
      <c r="P6583">
        <v>2630</v>
      </c>
      <c r="Q6583">
        <f t="shared" si="821"/>
        <v>18</v>
      </c>
      <c r="R6583" t="b">
        <f t="shared" si="822"/>
        <v>0</v>
      </c>
      <c r="S6583" t="b">
        <f t="shared" si="823"/>
        <v>0</v>
      </c>
    </row>
    <row r="6584" spans="1:19">
      <c r="A6584" t="s">
        <v>6085</v>
      </c>
      <c r="B6584" s="1">
        <v>43203.703796296293</v>
      </c>
      <c r="C6584" s="5">
        <f t="shared" si="816"/>
        <v>18.3</v>
      </c>
      <c r="D6584" s="5">
        <f t="shared" si="817"/>
        <v>0</v>
      </c>
      <c r="E6584">
        <v>108</v>
      </c>
      <c r="F6584" t="s">
        <v>106</v>
      </c>
      <c r="G6584" t="str">
        <f t="shared" si="818"/>
        <v>마포구</v>
      </c>
      <c r="H6584">
        <f t="shared" si="819"/>
        <v>37.552745999999999</v>
      </c>
      <c r="I6584">
        <f t="shared" si="820"/>
        <v>126.918617</v>
      </c>
      <c r="J6584">
        <v>3</v>
      </c>
      <c r="K6584" s="1">
        <v>43203.739189814813</v>
      </c>
      <c r="L6584">
        <v>108</v>
      </c>
      <c r="M6584" t="s">
        <v>106</v>
      </c>
      <c r="N6584">
        <v>3</v>
      </c>
      <c r="O6584">
        <v>48</v>
      </c>
      <c r="P6584">
        <v>1280</v>
      </c>
      <c r="Q6584">
        <f t="shared" si="821"/>
        <v>16</v>
      </c>
      <c r="R6584" t="b">
        <f t="shared" si="822"/>
        <v>0</v>
      </c>
      <c r="S6584" t="b">
        <f t="shared" si="823"/>
        <v>0</v>
      </c>
    </row>
    <row r="6585" spans="1:19">
      <c r="A6585" t="s">
        <v>6086</v>
      </c>
      <c r="B6585" s="1">
        <v>43207.593923611108</v>
      </c>
      <c r="C6585" s="5">
        <f t="shared" si="816"/>
        <v>19.8</v>
      </c>
      <c r="D6585" s="5">
        <f t="shared" si="817"/>
        <v>0</v>
      </c>
      <c r="E6585">
        <v>1429</v>
      </c>
      <c r="F6585" t="s">
        <v>3002</v>
      </c>
      <c r="G6585" t="str">
        <f t="shared" si="818"/>
        <v>중랑구</v>
      </c>
      <c r="H6585">
        <f t="shared" si="819"/>
        <v>37.599957000000003</v>
      </c>
      <c r="I6585">
        <f t="shared" si="820"/>
        <v>127.08000199999999</v>
      </c>
      <c r="J6585">
        <v>9</v>
      </c>
      <c r="K6585" s="1">
        <v>43207.602685185186</v>
      </c>
      <c r="L6585">
        <v>1407</v>
      </c>
      <c r="M6585" t="s">
        <v>4024</v>
      </c>
      <c r="N6585">
        <v>4</v>
      </c>
      <c r="O6585">
        <v>12</v>
      </c>
      <c r="P6585">
        <v>1530</v>
      </c>
      <c r="Q6585">
        <f t="shared" si="821"/>
        <v>14</v>
      </c>
      <c r="R6585" t="b">
        <f t="shared" si="822"/>
        <v>0</v>
      </c>
      <c r="S6585" t="b">
        <f t="shared" si="823"/>
        <v>0</v>
      </c>
    </row>
    <row r="6586" spans="1:19">
      <c r="A6586" t="s">
        <v>5100</v>
      </c>
      <c r="B6586" s="1">
        <v>43208.851423611108</v>
      </c>
      <c r="C6586" s="5">
        <f t="shared" si="816"/>
        <v>13</v>
      </c>
      <c r="D6586" s="5">
        <f t="shared" si="817"/>
        <v>0</v>
      </c>
      <c r="E6586">
        <v>330</v>
      </c>
      <c r="F6586" t="s">
        <v>947</v>
      </c>
      <c r="G6586" t="str">
        <f t="shared" si="818"/>
        <v>중구</v>
      </c>
      <c r="H6586">
        <f t="shared" si="819"/>
        <v>37.568165</v>
      </c>
      <c r="I6586">
        <f t="shared" si="820"/>
        <v>126.984978</v>
      </c>
      <c r="J6586">
        <v>1</v>
      </c>
      <c r="K6586" s="1">
        <v>43208.853437500002</v>
      </c>
      <c r="L6586">
        <v>329</v>
      </c>
      <c r="M6586" t="s">
        <v>1329</v>
      </c>
      <c r="N6586">
        <v>2</v>
      </c>
      <c r="O6586">
        <v>2</v>
      </c>
      <c r="P6586">
        <v>300</v>
      </c>
      <c r="Q6586">
        <f t="shared" si="821"/>
        <v>20</v>
      </c>
      <c r="R6586" t="b">
        <f t="shared" si="822"/>
        <v>0</v>
      </c>
      <c r="S6586" t="b">
        <f t="shared" si="823"/>
        <v>0</v>
      </c>
    </row>
    <row r="6587" spans="1:19">
      <c r="A6587" t="s">
        <v>6087</v>
      </c>
      <c r="B6587" s="1">
        <v>43219.018599537034</v>
      </c>
      <c r="C6587" s="5">
        <f t="shared" si="816"/>
        <v>11.7</v>
      </c>
      <c r="D6587" s="5">
        <f t="shared" si="817"/>
        <v>0</v>
      </c>
      <c r="E6587">
        <v>129</v>
      </c>
      <c r="F6587" t="s">
        <v>408</v>
      </c>
      <c r="G6587" t="str">
        <f t="shared" si="818"/>
        <v>마포구</v>
      </c>
      <c r="H6587">
        <f t="shared" si="819"/>
        <v>37.555053999999998</v>
      </c>
      <c r="I6587">
        <f t="shared" si="820"/>
        <v>126.937569</v>
      </c>
      <c r="J6587">
        <v>6</v>
      </c>
      <c r="K6587" s="1">
        <v>43219.034629629627</v>
      </c>
      <c r="L6587">
        <v>194</v>
      </c>
      <c r="M6587" t="s">
        <v>73</v>
      </c>
      <c r="N6587">
        <v>4</v>
      </c>
      <c r="O6587">
        <v>22</v>
      </c>
      <c r="P6587">
        <v>4190</v>
      </c>
      <c r="Q6587">
        <f t="shared" si="821"/>
        <v>0</v>
      </c>
      <c r="R6587" t="b">
        <f t="shared" si="822"/>
        <v>1</v>
      </c>
      <c r="S6587" t="b">
        <f t="shared" si="823"/>
        <v>0</v>
      </c>
    </row>
    <row r="6588" spans="1:19">
      <c r="A6588" t="s">
        <v>5319</v>
      </c>
      <c r="B6588" s="1">
        <v>43219.661793981482</v>
      </c>
      <c r="C6588" s="5">
        <f t="shared" si="816"/>
        <v>22.8</v>
      </c>
      <c r="D6588" s="5">
        <f t="shared" si="817"/>
        <v>0</v>
      </c>
      <c r="E6588">
        <v>3515</v>
      </c>
      <c r="F6588" t="s">
        <v>1407</v>
      </c>
      <c r="G6588" t="str">
        <f t="shared" si="818"/>
        <v>성동구</v>
      </c>
      <c r="H6588">
        <f t="shared" si="819"/>
        <v>37.542816000000002</v>
      </c>
      <c r="I6588">
        <f t="shared" si="820"/>
        <v>127.042084</v>
      </c>
      <c r="J6588">
        <v>7</v>
      </c>
      <c r="K6588" s="1">
        <v>43219.742754629631</v>
      </c>
      <c r="L6588">
        <v>3515</v>
      </c>
      <c r="M6588" t="s">
        <v>1407</v>
      </c>
      <c r="N6588">
        <v>5</v>
      </c>
      <c r="O6588">
        <v>110</v>
      </c>
      <c r="P6588">
        <v>5630</v>
      </c>
      <c r="Q6588">
        <f t="shared" si="821"/>
        <v>15</v>
      </c>
      <c r="R6588" t="b">
        <f t="shared" si="822"/>
        <v>1</v>
      </c>
      <c r="S6588" t="b">
        <f t="shared" si="823"/>
        <v>0</v>
      </c>
    </row>
    <row r="6589" spans="1:19">
      <c r="A6589" t="s">
        <v>5105</v>
      </c>
      <c r="B6589" s="1">
        <v>43203.318645833337</v>
      </c>
      <c r="C6589" s="5">
        <f t="shared" si="816"/>
        <v>8.8000000000000007</v>
      </c>
      <c r="D6589" s="5">
        <f t="shared" si="817"/>
        <v>0</v>
      </c>
      <c r="E6589">
        <v>1628</v>
      </c>
      <c r="F6589" t="s">
        <v>2733</v>
      </c>
      <c r="G6589" t="str">
        <f t="shared" si="818"/>
        <v>노원구</v>
      </c>
      <c r="H6589">
        <f t="shared" si="819"/>
        <v>37.673617999999998</v>
      </c>
      <c r="I6589">
        <f t="shared" si="820"/>
        <v>127.055252</v>
      </c>
      <c r="J6589">
        <v>10</v>
      </c>
      <c r="K6589" s="1">
        <v>43203.334398148145</v>
      </c>
      <c r="L6589">
        <v>1605</v>
      </c>
      <c r="M6589" t="s">
        <v>1181</v>
      </c>
      <c r="N6589">
        <v>2</v>
      </c>
      <c r="O6589">
        <v>21</v>
      </c>
      <c r="P6589">
        <v>4640</v>
      </c>
      <c r="Q6589">
        <f t="shared" si="821"/>
        <v>7</v>
      </c>
      <c r="R6589" t="b">
        <f t="shared" si="822"/>
        <v>0</v>
      </c>
      <c r="S6589" t="b">
        <f t="shared" si="823"/>
        <v>0</v>
      </c>
    </row>
    <row r="6590" spans="1:19">
      <c r="A6590" t="s">
        <v>2673</v>
      </c>
      <c r="B6590" s="1">
        <v>43209.548900462964</v>
      </c>
      <c r="C6590" s="5">
        <f t="shared" si="816"/>
        <v>19.2</v>
      </c>
      <c r="D6590" s="5">
        <f t="shared" si="817"/>
        <v>0</v>
      </c>
      <c r="E6590">
        <v>571</v>
      </c>
      <c r="F6590" t="s">
        <v>957</v>
      </c>
      <c r="G6590" t="str">
        <f t="shared" si="818"/>
        <v>광진구</v>
      </c>
      <c r="H6590">
        <f t="shared" si="819"/>
        <v>37.548496</v>
      </c>
      <c r="I6590">
        <f t="shared" si="820"/>
        <v>127.07476</v>
      </c>
      <c r="J6590">
        <v>4</v>
      </c>
      <c r="K6590" s="1">
        <v>43209.557766203703</v>
      </c>
      <c r="L6590">
        <v>3516</v>
      </c>
      <c r="M6590" t="s">
        <v>3922</v>
      </c>
      <c r="N6590">
        <v>9</v>
      </c>
      <c r="O6590">
        <v>12</v>
      </c>
      <c r="P6590">
        <v>1930</v>
      </c>
      <c r="Q6590">
        <f t="shared" si="821"/>
        <v>13</v>
      </c>
      <c r="R6590" t="b">
        <f t="shared" si="822"/>
        <v>0</v>
      </c>
      <c r="S6590" t="b">
        <f t="shared" si="823"/>
        <v>0</v>
      </c>
    </row>
    <row r="6591" spans="1:19">
      <c r="A6591" t="s">
        <v>6088</v>
      </c>
      <c r="B6591" s="1">
        <v>43199.307164351849</v>
      </c>
      <c r="C6591" s="5">
        <f t="shared" si="816"/>
        <v>0.6</v>
      </c>
      <c r="D6591" s="5">
        <f t="shared" si="817"/>
        <v>0</v>
      </c>
      <c r="E6591">
        <v>530</v>
      </c>
      <c r="F6591" t="s">
        <v>721</v>
      </c>
      <c r="G6591" t="str">
        <f t="shared" si="818"/>
        <v>성동구</v>
      </c>
      <c r="H6591">
        <f t="shared" si="819"/>
        <v>37.568747999999999</v>
      </c>
      <c r="I6591">
        <f t="shared" si="820"/>
        <v>127.03040300000001</v>
      </c>
      <c r="J6591">
        <v>5</v>
      </c>
      <c r="K6591" s="1">
        <v>43199.311979166669</v>
      </c>
      <c r="L6591">
        <v>378</v>
      </c>
      <c r="M6591" t="s">
        <v>1739</v>
      </c>
      <c r="N6591">
        <v>6</v>
      </c>
      <c r="O6591">
        <v>6</v>
      </c>
      <c r="P6591">
        <v>1360</v>
      </c>
      <c r="Q6591">
        <f t="shared" si="821"/>
        <v>7</v>
      </c>
      <c r="R6591" t="b">
        <f t="shared" si="822"/>
        <v>0</v>
      </c>
      <c r="S6591" t="b">
        <f t="shared" si="823"/>
        <v>0</v>
      </c>
    </row>
    <row r="6592" spans="1:19">
      <c r="A6592" t="s">
        <v>6089</v>
      </c>
      <c r="B6592" s="1">
        <v>43217.046898148146</v>
      </c>
      <c r="C6592" s="5">
        <f t="shared" si="816"/>
        <v>11.5</v>
      </c>
      <c r="D6592" s="5">
        <f t="shared" si="817"/>
        <v>0</v>
      </c>
      <c r="E6592">
        <v>117</v>
      </c>
      <c r="F6592" t="s">
        <v>541</v>
      </c>
      <c r="G6592" t="str">
        <f t="shared" si="818"/>
        <v>서대문구</v>
      </c>
      <c r="H6592">
        <f t="shared" si="819"/>
        <v>37.591159820000001</v>
      </c>
      <c r="I6592">
        <f t="shared" si="820"/>
        <v>126.94132996</v>
      </c>
      <c r="J6592">
        <v>23</v>
      </c>
      <c r="K6592" s="1">
        <v>43217.152974537035</v>
      </c>
      <c r="L6592">
        <v>188</v>
      </c>
      <c r="M6592" t="s">
        <v>1800</v>
      </c>
      <c r="N6592">
        <v>9</v>
      </c>
      <c r="O6592">
        <v>149</v>
      </c>
      <c r="P6592">
        <v>640</v>
      </c>
      <c r="Q6592">
        <f t="shared" si="821"/>
        <v>1</v>
      </c>
      <c r="R6592" t="b">
        <f t="shared" si="822"/>
        <v>0</v>
      </c>
      <c r="S6592" t="b">
        <f t="shared" si="823"/>
        <v>0</v>
      </c>
    </row>
    <row r="6593" spans="1:19">
      <c r="A6593" t="s">
        <v>4621</v>
      </c>
      <c r="B6593" s="1">
        <v>43219.59002314815</v>
      </c>
      <c r="C6593" s="5">
        <f t="shared" si="816"/>
        <v>21.6</v>
      </c>
      <c r="D6593" s="5">
        <f t="shared" si="817"/>
        <v>0</v>
      </c>
      <c r="E6593">
        <v>917</v>
      </c>
      <c r="F6593" t="s">
        <v>734</v>
      </c>
      <c r="G6593" t="str">
        <f t="shared" si="818"/>
        <v>은평구</v>
      </c>
      <c r="H6593">
        <f t="shared" si="819"/>
        <v>37.601298999999997</v>
      </c>
      <c r="I6593">
        <f t="shared" si="820"/>
        <v>126.935349</v>
      </c>
      <c r="J6593">
        <v>5</v>
      </c>
      <c r="K6593" s="1">
        <v>43219.628784722219</v>
      </c>
      <c r="L6593">
        <v>152</v>
      </c>
      <c r="M6593" t="s">
        <v>198</v>
      </c>
      <c r="N6593">
        <v>29</v>
      </c>
      <c r="O6593">
        <v>54</v>
      </c>
      <c r="P6593">
        <v>7690</v>
      </c>
      <c r="Q6593">
        <f t="shared" si="821"/>
        <v>14</v>
      </c>
      <c r="R6593" t="b">
        <f t="shared" si="822"/>
        <v>1</v>
      </c>
      <c r="S6593" t="b">
        <f t="shared" si="823"/>
        <v>0</v>
      </c>
    </row>
    <row r="6594" spans="1:19">
      <c r="A6594" t="s">
        <v>6090</v>
      </c>
      <c r="B6594" s="1">
        <v>43194.766724537039</v>
      </c>
      <c r="C6594" s="5">
        <f t="shared" ref="C6594:C6657" si="824">VLOOKUP(B6594,기상정보,2,TRUE)</f>
        <v>16</v>
      </c>
      <c r="D6594" s="5">
        <f t="shared" ref="D6594:D6657" si="825">VLOOKUP(B6594,기상정보,3,TRUE)</f>
        <v>0</v>
      </c>
      <c r="E6594">
        <v>1127</v>
      </c>
      <c r="F6594" t="s">
        <v>166</v>
      </c>
      <c r="G6594" t="str">
        <f t="shared" ref="G6594:G6657" si="826">VLOOKUP(E6594,대여소,3,FALSE)</f>
        <v>강서구</v>
      </c>
      <c r="H6594">
        <f t="shared" ref="H6594:H6657" si="827">VLOOKUP(E6594,대여소,5,FALSE)</f>
        <v>37.540981000000002</v>
      </c>
      <c r="I6594">
        <f t="shared" ref="I6594:I6657" si="828">VLOOKUP(E6594,대여소,6,FALSE)</f>
        <v>126.83854700000001</v>
      </c>
      <c r="J6594">
        <v>1</v>
      </c>
      <c r="K6594" s="1">
        <v>43194.781689814816</v>
      </c>
      <c r="L6594">
        <v>1112</v>
      </c>
      <c r="M6594" t="s">
        <v>2106</v>
      </c>
      <c r="N6594">
        <v>7</v>
      </c>
      <c r="O6594">
        <v>19</v>
      </c>
      <c r="P6594">
        <v>4730</v>
      </c>
      <c r="Q6594">
        <f t="shared" si="821"/>
        <v>18</v>
      </c>
      <c r="R6594" t="b">
        <f t="shared" si="822"/>
        <v>0</v>
      </c>
      <c r="S6594" t="b">
        <f t="shared" si="823"/>
        <v>0</v>
      </c>
    </row>
    <row r="6595" spans="1:19">
      <c r="A6595" t="s">
        <v>6091</v>
      </c>
      <c r="B6595" s="1">
        <v>43211.748657407406</v>
      </c>
      <c r="C6595" s="5">
        <f t="shared" si="824"/>
        <v>23.2</v>
      </c>
      <c r="D6595" s="5">
        <f t="shared" si="825"/>
        <v>0</v>
      </c>
      <c r="E6595">
        <v>2148</v>
      </c>
      <c r="F6595" t="s">
        <v>1117</v>
      </c>
      <c r="G6595" t="str">
        <f t="shared" si="826"/>
        <v>관악구</v>
      </c>
      <c r="H6595">
        <f t="shared" si="827"/>
        <v>37.477027999999997</v>
      </c>
      <c r="I6595">
        <f t="shared" si="828"/>
        <v>126.96339399999999</v>
      </c>
      <c r="J6595">
        <v>3</v>
      </c>
      <c r="K6595" s="1">
        <v>43211.866944444446</v>
      </c>
      <c r="L6595">
        <v>2220</v>
      </c>
      <c r="M6595" t="s">
        <v>32</v>
      </c>
      <c r="N6595">
        <v>2</v>
      </c>
      <c r="O6595">
        <v>169</v>
      </c>
      <c r="P6595">
        <v>11840</v>
      </c>
      <c r="Q6595">
        <f t="shared" ref="Q6595:Q6658" si="829">HOUR(B6595)</f>
        <v>17</v>
      </c>
      <c r="R6595" t="b">
        <f t="shared" ref="R6595:R6658" si="830">WEEKDAY(B6595,3)&gt;=5</f>
        <v>1</v>
      </c>
      <c r="S6595" t="b">
        <f t="shared" ref="S6595:S6658" si="831">D6595&gt;=1</f>
        <v>0</v>
      </c>
    </row>
    <row r="6596" spans="1:19">
      <c r="A6596" t="s">
        <v>3222</v>
      </c>
      <c r="B6596" s="1">
        <v>43207.528287037036</v>
      </c>
      <c r="C6596" s="5">
        <f t="shared" si="824"/>
        <v>18</v>
      </c>
      <c r="D6596" s="5">
        <f t="shared" si="825"/>
        <v>0</v>
      </c>
      <c r="E6596">
        <v>1720</v>
      </c>
      <c r="F6596" t="s">
        <v>2036</v>
      </c>
      <c r="G6596" t="str">
        <f t="shared" si="826"/>
        <v>도봉구</v>
      </c>
      <c r="H6596">
        <f t="shared" si="827"/>
        <v>37.668671000000003</v>
      </c>
      <c r="I6596">
        <f t="shared" si="828"/>
        <v>127.04798099999999</v>
      </c>
      <c r="J6596">
        <v>5</v>
      </c>
      <c r="K6596" s="1">
        <v>43207.632789351854</v>
      </c>
      <c r="L6596">
        <v>1720</v>
      </c>
      <c r="M6596" t="s">
        <v>2036</v>
      </c>
      <c r="N6596">
        <v>7</v>
      </c>
      <c r="O6596">
        <v>150</v>
      </c>
      <c r="P6596">
        <v>31470</v>
      </c>
      <c r="Q6596">
        <f t="shared" si="829"/>
        <v>12</v>
      </c>
      <c r="R6596" t="b">
        <f t="shared" si="830"/>
        <v>0</v>
      </c>
      <c r="S6596" t="b">
        <f t="shared" si="831"/>
        <v>0</v>
      </c>
    </row>
    <row r="6597" spans="1:19">
      <c r="A6597" t="s">
        <v>6092</v>
      </c>
      <c r="B6597" s="1">
        <v>43218.801446759258</v>
      </c>
      <c r="C6597" s="5">
        <f t="shared" si="824"/>
        <v>16.899999999999999</v>
      </c>
      <c r="D6597" s="5">
        <f t="shared" si="825"/>
        <v>0</v>
      </c>
      <c r="E6597">
        <v>576</v>
      </c>
      <c r="F6597" t="s">
        <v>1652</v>
      </c>
      <c r="G6597" t="str">
        <f t="shared" si="826"/>
        <v>광진구</v>
      </c>
      <c r="H6597">
        <f t="shared" si="827"/>
        <v>37.544829999999997</v>
      </c>
      <c r="I6597">
        <f t="shared" si="828"/>
        <v>127.104263</v>
      </c>
      <c r="J6597">
        <v>6</v>
      </c>
      <c r="K6597" s="1">
        <v>43218.806250000001</v>
      </c>
      <c r="L6597">
        <v>3503</v>
      </c>
      <c r="M6597" t="s">
        <v>3753</v>
      </c>
      <c r="N6597">
        <v>10</v>
      </c>
      <c r="O6597">
        <v>6</v>
      </c>
      <c r="P6597">
        <v>820</v>
      </c>
      <c r="Q6597">
        <f t="shared" si="829"/>
        <v>19</v>
      </c>
      <c r="R6597" t="b">
        <f t="shared" si="830"/>
        <v>1</v>
      </c>
      <c r="S6597" t="b">
        <f t="shared" si="831"/>
        <v>0</v>
      </c>
    </row>
    <row r="6598" spans="1:19">
      <c r="A6598" t="s">
        <v>6093</v>
      </c>
      <c r="B6598" s="1">
        <v>43219.693437499998</v>
      </c>
      <c r="C6598" s="5">
        <f t="shared" si="824"/>
        <v>22.2</v>
      </c>
      <c r="D6598" s="5">
        <f t="shared" si="825"/>
        <v>0</v>
      </c>
      <c r="E6598">
        <v>411</v>
      </c>
      <c r="F6598" t="s">
        <v>220</v>
      </c>
      <c r="G6598" t="str">
        <f t="shared" si="826"/>
        <v>마포구</v>
      </c>
      <c r="H6598">
        <f t="shared" si="827"/>
        <v>37.577995000000001</v>
      </c>
      <c r="I6598">
        <f t="shared" si="828"/>
        <v>126.89147199999999</v>
      </c>
      <c r="J6598">
        <v>1</v>
      </c>
      <c r="K6598" s="1">
        <v>43219.703113425923</v>
      </c>
      <c r="L6598">
        <v>407</v>
      </c>
      <c r="M6598" t="s">
        <v>1115</v>
      </c>
      <c r="N6598">
        <v>2</v>
      </c>
      <c r="O6598">
        <v>13</v>
      </c>
      <c r="P6598">
        <v>1190</v>
      </c>
      <c r="Q6598">
        <f t="shared" si="829"/>
        <v>16</v>
      </c>
      <c r="R6598" t="b">
        <f t="shared" si="830"/>
        <v>1</v>
      </c>
      <c r="S6598" t="b">
        <f t="shared" si="831"/>
        <v>0</v>
      </c>
    </row>
    <row r="6599" spans="1:19">
      <c r="A6599" t="s">
        <v>6094</v>
      </c>
      <c r="B6599" s="1">
        <v>43207.83</v>
      </c>
      <c r="C6599" s="5">
        <f t="shared" si="824"/>
        <v>14.5</v>
      </c>
      <c r="D6599" s="5">
        <f t="shared" si="825"/>
        <v>0</v>
      </c>
      <c r="E6599">
        <v>146</v>
      </c>
      <c r="F6599" t="s">
        <v>63</v>
      </c>
      <c r="G6599" t="str">
        <f t="shared" si="826"/>
        <v>마포구</v>
      </c>
      <c r="H6599">
        <f t="shared" si="827"/>
        <v>37.539935999999997</v>
      </c>
      <c r="I6599">
        <f t="shared" si="828"/>
        <v>126.945824</v>
      </c>
      <c r="J6599">
        <v>9</v>
      </c>
      <c r="K6599" s="1">
        <v>43207.860011574077</v>
      </c>
      <c r="L6599">
        <v>832</v>
      </c>
      <c r="M6599" t="s">
        <v>1713</v>
      </c>
      <c r="N6599">
        <v>14</v>
      </c>
      <c r="O6599">
        <v>42</v>
      </c>
      <c r="P6599">
        <v>6710</v>
      </c>
      <c r="Q6599">
        <f t="shared" si="829"/>
        <v>19</v>
      </c>
      <c r="R6599" t="b">
        <f t="shared" si="830"/>
        <v>0</v>
      </c>
      <c r="S6599" t="b">
        <f t="shared" si="831"/>
        <v>0</v>
      </c>
    </row>
    <row r="6600" spans="1:19">
      <c r="A6600" t="s">
        <v>3064</v>
      </c>
      <c r="B6600" s="1">
        <v>43209.671423611115</v>
      </c>
      <c r="C6600" s="5">
        <f t="shared" si="824"/>
        <v>19.8</v>
      </c>
      <c r="D6600" s="5">
        <f t="shared" si="825"/>
        <v>0</v>
      </c>
      <c r="E6600">
        <v>501</v>
      </c>
      <c r="F6600" t="s">
        <v>143</v>
      </c>
      <c r="G6600" t="str">
        <f t="shared" si="826"/>
        <v>광진구</v>
      </c>
      <c r="H6600">
        <f t="shared" si="827"/>
        <v>37.537308000000003</v>
      </c>
      <c r="I6600">
        <f t="shared" si="828"/>
        <v>127.070351</v>
      </c>
      <c r="J6600">
        <v>2</v>
      </c>
      <c r="K6600" s="1">
        <v>43209.689004629632</v>
      </c>
      <c r="L6600">
        <v>3509</v>
      </c>
      <c r="M6600" t="s">
        <v>39</v>
      </c>
      <c r="N6600">
        <v>1</v>
      </c>
      <c r="O6600">
        <v>25</v>
      </c>
      <c r="P6600">
        <v>3740</v>
      </c>
      <c r="Q6600">
        <f t="shared" si="829"/>
        <v>16</v>
      </c>
      <c r="R6600" t="b">
        <f t="shared" si="830"/>
        <v>0</v>
      </c>
      <c r="S6600" t="b">
        <f t="shared" si="831"/>
        <v>0</v>
      </c>
    </row>
    <row r="6601" spans="1:19">
      <c r="A6601" t="s">
        <v>6095</v>
      </c>
      <c r="B6601" s="1">
        <v>43210.766956018517</v>
      </c>
      <c r="C6601" s="5">
        <f t="shared" si="824"/>
        <v>24.7</v>
      </c>
      <c r="D6601" s="5">
        <f t="shared" si="825"/>
        <v>0</v>
      </c>
      <c r="E6601">
        <v>212</v>
      </c>
      <c r="F6601" t="s">
        <v>2176</v>
      </c>
      <c r="G6601" t="str">
        <f t="shared" si="826"/>
        <v>영등포구</v>
      </c>
      <c r="H6601">
        <f t="shared" si="827"/>
        <v>37.521362000000003</v>
      </c>
      <c r="I6601">
        <f t="shared" si="828"/>
        <v>126.923462</v>
      </c>
      <c r="J6601">
        <v>18</v>
      </c>
      <c r="K6601" s="1">
        <v>43210.801574074074</v>
      </c>
      <c r="L6601">
        <v>2210</v>
      </c>
      <c r="M6601" t="s">
        <v>4802</v>
      </c>
      <c r="N6601">
        <v>12</v>
      </c>
      <c r="O6601">
        <v>49</v>
      </c>
      <c r="P6601">
        <v>9600</v>
      </c>
      <c r="Q6601">
        <f t="shared" si="829"/>
        <v>18</v>
      </c>
      <c r="R6601" t="b">
        <f t="shared" si="830"/>
        <v>0</v>
      </c>
      <c r="S6601" t="b">
        <f t="shared" si="831"/>
        <v>0</v>
      </c>
    </row>
    <row r="6602" spans="1:19">
      <c r="A6602" t="s">
        <v>5518</v>
      </c>
      <c r="B6602" s="1">
        <v>43220.848009259258</v>
      </c>
      <c r="C6602" s="5">
        <f t="shared" si="824"/>
        <v>20</v>
      </c>
      <c r="D6602" s="5">
        <f t="shared" si="825"/>
        <v>0</v>
      </c>
      <c r="E6602">
        <v>907</v>
      </c>
      <c r="F6602" t="s">
        <v>72</v>
      </c>
      <c r="G6602" t="str">
        <f t="shared" si="826"/>
        <v>은평구</v>
      </c>
      <c r="H6602">
        <f t="shared" si="827"/>
        <v>37.599491</v>
      </c>
      <c r="I6602">
        <f t="shared" si="828"/>
        <v>126.91686199999999</v>
      </c>
      <c r="J6602">
        <v>8</v>
      </c>
      <c r="K6602" s="1">
        <v>43220.875717592593</v>
      </c>
      <c r="L6602">
        <v>419</v>
      </c>
      <c r="M6602" t="s">
        <v>45</v>
      </c>
      <c r="N6602">
        <v>15</v>
      </c>
      <c r="O6602">
        <v>39</v>
      </c>
      <c r="P6602">
        <v>7810</v>
      </c>
      <c r="Q6602">
        <f t="shared" si="829"/>
        <v>20</v>
      </c>
      <c r="R6602" t="b">
        <f t="shared" si="830"/>
        <v>0</v>
      </c>
      <c r="S6602" t="b">
        <f t="shared" si="831"/>
        <v>0</v>
      </c>
    </row>
    <row r="6603" spans="1:19">
      <c r="A6603" t="s">
        <v>6096</v>
      </c>
      <c r="B6603" s="1">
        <v>43219.549814814818</v>
      </c>
      <c r="C6603" s="5">
        <f t="shared" si="824"/>
        <v>21.9</v>
      </c>
      <c r="D6603" s="5">
        <f t="shared" si="825"/>
        <v>0</v>
      </c>
      <c r="E6603">
        <v>177</v>
      </c>
      <c r="F6603" t="s">
        <v>5696</v>
      </c>
      <c r="G6603" t="str">
        <f t="shared" si="826"/>
        <v>서대문구</v>
      </c>
      <c r="H6603">
        <f t="shared" si="827"/>
        <v>37.577674999999999</v>
      </c>
      <c r="I6603">
        <f t="shared" si="828"/>
        <v>126.90980500000001</v>
      </c>
      <c r="J6603">
        <v>2</v>
      </c>
      <c r="K6603" s="1">
        <v>43219.561273148145</v>
      </c>
      <c r="L6603">
        <v>166</v>
      </c>
      <c r="M6603" t="s">
        <v>458</v>
      </c>
      <c r="N6603">
        <v>15</v>
      </c>
      <c r="O6603">
        <v>16</v>
      </c>
      <c r="P6603">
        <v>1950</v>
      </c>
      <c r="Q6603">
        <f t="shared" si="829"/>
        <v>13</v>
      </c>
      <c r="R6603" t="b">
        <f t="shared" si="830"/>
        <v>1</v>
      </c>
      <c r="S6603" t="b">
        <f t="shared" si="831"/>
        <v>0</v>
      </c>
    </row>
    <row r="6604" spans="1:19">
      <c r="A6604" t="s">
        <v>171</v>
      </c>
      <c r="B6604" s="1">
        <v>43216.453738425924</v>
      </c>
      <c r="C6604" s="5">
        <f t="shared" si="824"/>
        <v>16.7</v>
      </c>
      <c r="D6604" s="5">
        <f t="shared" si="825"/>
        <v>0</v>
      </c>
      <c r="E6604">
        <v>1413</v>
      </c>
      <c r="F6604" t="s">
        <v>2355</v>
      </c>
      <c r="G6604" t="str">
        <f t="shared" si="826"/>
        <v>중랑구</v>
      </c>
      <c r="H6604">
        <f t="shared" si="827"/>
        <v>37.617561000000002</v>
      </c>
      <c r="I6604">
        <f t="shared" si="828"/>
        <v>127.090309</v>
      </c>
      <c r="J6604">
        <v>10</v>
      </c>
      <c r="K6604" s="1">
        <v>43216.462754629632</v>
      </c>
      <c r="L6604">
        <v>1431</v>
      </c>
      <c r="M6604" t="s">
        <v>809</v>
      </c>
      <c r="N6604">
        <v>2</v>
      </c>
      <c r="O6604">
        <v>12</v>
      </c>
      <c r="P6604">
        <v>1700</v>
      </c>
      <c r="Q6604">
        <f t="shared" si="829"/>
        <v>10</v>
      </c>
      <c r="R6604" t="b">
        <f t="shared" si="830"/>
        <v>0</v>
      </c>
      <c r="S6604" t="b">
        <f t="shared" si="831"/>
        <v>0</v>
      </c>
    </row>
    <row r="6605" spans="1:19">
      <c r="A6605" t="s">
        <v>6097</v>
      </c>
      <c r="B6605" s="1">
        <v>43201.371944444443</v>
      </c>
      <c r="C6605" s="5">
        <f t="shared" si="824"/>
        <v>9.6999999999999993</v>
      </c>
      <c r="D6605" s="5">
        <f t="shared" si="825"/>
        <v>0</v>
      </c>
      <c r="E6605">
        <v>2248</v>
      </c>
      <c r="F6605" t="s">
        <v>4857</v>
      </c>
      <c r="G6605" t="str">
        <f t="shared" si="826"/>
        <v>서초구</v>
      </c>
      <c r="H6605">
        <f t="shared" si="827"/>
        <v>37.459952999999999</v>
      </c>
      <c r="I6605">
        <f t="shared" si="828"/>
        <v>127.024742</v>
      </c>
      <c r="J6605">
        <v>10</v>
      </c>
      <c r="K6605" s="1">
        <v>43201.399293981478</v>
      </c>
      <c r="L6605">
        <v>2353</v>
      </c>
      <c r="M6605" t="s">
        <v>700</v>
      </c>
      <c r="N6605">
        <v>9</v>
      </c>
      <c r="O6605">
        <v>39</v>
      </c>
      <c r="P6605">
        <v>8810</v>
      </c>
      <c r="Q6605">
        <f t="shared" si="829"/>
        <v>8</v>
      </c>
      <c r="R6605" t="b">
        <f t="shared" si="830"/>
        <v>0</v>
      </c>
      <c r="S6605" t="b">
        <f t="shared" si="831"/>
        <v>0</v>
      </c>
    </row>
    <row r="6606" spans="1:19">
      <c r="A6606" t="s">
        <v>327</v>
      </c>
      <c r="B6606" s="1">
        <v>43214.361215277779</v>
      </c>
      <c r="C6606" s="5">
        <f t="shared" si="824"/>
        <v>10.5</v>
      </c>
      <c r="D6606" s="5">
        <f t="shared" si="825"/>
        <v>0</v>
      </c>
      <c r="E6606">
        <v>906</v>
      </c>
      <c r="F6606" t="s">
        <v>27</v>
      </c>
      <c r="G6606" t="str">
        <f t="shared" si="826"/>
        <v>은평구</v>
      </c>
      <c r="H6606">
        <f t="shared" si="827"/>
        <v>37.61721</v>
      </c>
      <c r="I6606">
        <f t="shared" si="828"/>
        <v>126.919579</v>
      </c>
      <c r="J6606">
        <v>6</v>
      </c>
      <c r="K6606" s="1">
        <v>43214.369606481479</v>
      </c>
      <c r="L6606">
        <v>943</v>
      </c>
      <c r="M6606" t="s">
        <v>401</v>
      </c>
      <c r="N6606">
        <v>3</v>
      </c>
      <c r="O6606">
        <v>11</v>
      </c>
      <c r="P6606">
        <v>1330</v>
      </c>
      <c r="Q6606">
        <f t="shared" si="829"/>
        <v>8</v>
      </c>
      <c r="R6606" t="b">
        <f t="shared" si="830"/>
        <v>0</v>
      </c>
      <c r="S6606" t="b">
        <f t="shared" si="831"/>
        <v>0</v>
      </c>
    </row>
    <row r="6607" spans="1:19">
      <c r="A6607" t="s">
        <v>3168</v>
      </c>
      <c r="B6607" s="1">
        <v>43200.13962962963</v>
      </c>
      <c r="C6607" s="5">
        <f t="shared" si="824"/>
        <v>8.1</v>
      </c>
      <c r="D6607" s="5">
        <f t="shared" si="825"/>
        <v>0</v>
      </c>
      <c r="E6607">
        <v>906</v>
      </c>
      <c r="F6607" t="s">
        <v>27</v>
      </c>
      <c r="G6607" t="str">
        <f t="shared" si="826"/>
        <v>은평구</v>
      </c>
      <c r="H6607">
        <f t="shared" si="827"/>
        <v>37.61721</v>
      </c>
      <c r="I6607">
        <f t="shared" si="828"/>
        <v>126.919579</v>
      </c>
      <c r="J6607">
        <v>8</v>
      </c>
      <c r="K6607" s="1">
        <v>43200.142881944441</v>
      </c>
      <c r="L6607">
        <v>933</v>
      </c>
      <c r="M6607" t="s">
        <v>2018</v>
      </c>
      <c r="N6607">
        <v>5</v>
      </c>
      <c r="O6607">
        <v>4</v>
      </c>
      <c r="P6607">
        <v>850</v>
      </c>
      <c r="Q6607">
        <f t="shared" si="829"/>
        <v>3</v>
      </c>
      <c r="R6607" t="b">
        <f t="shared" si="830"/>
        <v>0</v>
      </c>
      <c r="S6607" t="b">
        <f t="shared" si="831"/>
        <v>0</v>
      </c>
    </row>
    <row r="6608" spans="1:19">
      <c r="A6608" t="s">
        <v>2887</v>
      </c>
      <c r="B6608" s="1">
        <v>43211.634421296294</v>
      </c>
      <c r="C6608" s="5">
        <f t="shared" si="824"/>
        <v>25</v>
      </c>
      <c r="D6608" s="5">
        <f t="shared" si="825"/>
        <v>0</v>
      </c>
      <c r="E6608">
        <v>2002</v>
      </c>
      <c r="F6608" t="s">
        <v>1363</v>
      </c>
      <c r="G6608" t="str">
        <f t="shared" si="826"/>
        <v>동작구</v>
      </c>
      <c r="H6608">
        <f t="shared" si="827"/>
        <v>37.512844000000001</v>
      </c>
      <c r="I6608">
        <f t="shared" si="828"/>
        <v>126.95246899999999</v>
      </c>
      <c r="J6608">
        <v>6</v>
      </c>
      <c r="K6608" s="1">
        <v>43211.648136574076</v>
      </c>
      <c r="L6608">
        <v>2007</v>
      </c>
      <c r="M6608" t="s">
        <v>2337</v>
      </c>
      <c r="N6608">
        <v>1</v>
      </c>
      <c r="O6608">
        <v>19</v>
      </c>
      <c r="P6608">
        <v>1750</v>
      </c>
      <c r="Q6608">
        <f t="shared" si="829"/>
        <v>15</v>
      </c>
      <c r="R6608" t="b">
        <f t="shared" si="830"/>
        <v>1</v>
      </c>
      <c r="S6608" t="b">
        <f t="shared" si="831"/>
        <v>0</v>
      </c>
    </row>
    <row r="6609" spans="1:19">
      <c r="A6609" t="s">
        <v>6098</v>
      </c>
      <c r="B6609" s="1">
        <v>43209.900057870371</v>
      </c>
      <c r="C6609" s="5">
        <f t="shared" si="824"/>
        <v>14.2</v>
      </c>
      <c r="D6609" s="5">
        <f t="shared" si="825"/>
        <v>0</v>
      </c>
      <c r="E6609">
        <v>501</v>
      </c>
      <c r="F6609" t="s">
        <v>143</v>
      </c>
      <c r="G6609" t="str">
        <f t="shared" si="826"/>
        <v>광진구</v>
      </c>
      <c r="H6609">
        <f t="shared" si="827"/>
        <v>37.537308000000003</v>
      </c>
      <c r="I6609">
        <f t="shared" si="828"/>
        <v>127.070351</v>
      </c>
      <c r="J6609">
        <v>14</v>
      </c>
      <c r="K6609" s="1">
        <v>43209.977465277778</v>
      </c>
      <c r="L6609">
        <v>3502</v>
      </c>
      <c r="M6609" t="s">
        <v>2892</v>
      </c>
      <c r="N6609">
        <v>3</v>
      </c>
      <c r="O6609">
        <v>110</v>
      </c>
      <c r="P6609">
        <v>12010</v>
      </c>
      <c r="Q6609">
        <f t="shared" si="829"/>
        <v>21</v>
      </c>
      <c r="R6609" t="b">
        <f t="shared" si="830"/>
        <v>0</v>
      </c>
      <c r="S6609" t="b">
        <f t="shared" si="831"/>
        <v>0</v>
      </c>
    </row>
    <row r="6610" spans="1:19">
      <c r="A6610" t="s">
        <v>6040</v>
      </c>
      <c r="B6610" s="1">
        <v>43215.539722222224</v>
      </c>
      <c r="C6610" s="5">
        <f t="shared" si="824"/>
        <v>19.399999999999999</v>
      </c>
      <c r="D6610" s="5">
        <f t="shared" si="825"/>
        <v>0</v>
      </c>
      <c r="E6610">
        <v>414</v>
      </c>
      <c r="F6610" t="s">
        <v>2479</v>
      </c>
      <c r="G6610" t="str">
        <f t="shared" si="826"/>
        <v>마포구</v>
      </c>
      <c r="H6610">
        <f t="shared" si="827"/>
        <v>37.578220000000002</v>
      </c>
      <c r="I6610">
        <f t="shared" si="828"/>
        <v>126.89447</v>
      </c>
      <c r="J6610">
        <v>3</v>
      </c>
      <c r="K6610" s="1">
        <v>43215.546539351853</v>
      </c>
      <c r="L6610">
        <v>405</v>
      </c>
      <c r="M6610" t="s">
        <v>2393</v>
      </c>
      <c r="N6610">
        <v>8</v>
      </c>
      <c r="O6610">
        <v>9</v>
      </c>
      <c r="P6610">
        <v>1210</v>
      </c>
      <c r="Q6610">
        <f t="shared" si="829"/>
        <v>12</v>
      </c>
      <c r="R6610" t="b">
        <f t="shared" si="830"/>
        <v>0</v>
      </c>
      <c r="S6610" t="b">
        <f t="shared" si="831"/>
        <v>0</v>
      </c>
    </row>
    <row r="6611" spans="1:19">
      <c r="A6611" t="s">
        <v>6099</v>
      </c>
      <c r="B6611" s="1">
        <v>43194.691284722219</v>
      </c>
      <c r="C6611" s="5">
        <f t="shared" si="824"/>
        <v>17.899999999999999</v>
      </c>
      <c r="D6611" s="5">
        <f t="shared" si="825"/>
        <v>0</v>
      </c>
      <c r="E6611">
        <v>1038</v>
      </c>
      <c r="F6611" t="s">
        <v>1629</v>
      </c>
      <c r="G6611" t="str">
        <f t="shared" si="826"/>
        <v>강동구</v>
      </c>
      <c r="H6611">
        <f t="shared" si="827"/>
        <v>37.568668000000002</v>
      </c>
      <c r="I6611">
        <f t="shared" si="828"/>
        <v>127.174797</v>
      </c>
      <c r="J6611">
        <v>7</v>
      </c>
      <c r="K6611" s="1">
        <v>43194.709224537037</v>
      </c>
      <c r="L6611">
        <v>1038</v>
      </c>
      <c r="M6611" t="s">
        <v>1629</v>
      </c>
      <c r="N6611">
        <v>7</v>
      </c>
      <c r="O6611">
        <v>25</v>
      </c>
      <c r="P6611">
        <v>3010</v>
      </c>
      <c r="Q6611">
        <f t="shared" si="829"/>
        <v>16</v>
      </c>
      <c r="R6611" t="b">
        <f t="shared" si="830"/>
        <v>0</v>
      </c>
      <c r="S6611" t="b">
        <f t="shared" si="831"/>
        <v>0</v>
      </c>
    </row>
    <row r="6612" spans="1:19">
      <c r="A6612" t="s">
        <v>6100</v>
      </c>
      <c r="B6612" s="1">
        <v>43220.811712962961</v>
      </c>
      <c r="C6612" s="5">
        <f t="shared" si="824"/>
        <v>21.2</v>
      </c>
      <c r="D6612" s="5">
        <f t="shared" si="825"/>
        <v>0</v>
      </c>
      <c r="E6612">
        <v>275</v>
      </c>
      <c r="F6612" t="s">
        <v>252</v>
      </c>
      <c r="G6612" t="str">
        <f t="shared" si="826"/>
        <v>영등포구</v>
      </c>
      <c r="H6612">
        <f t="shared" si="827"/>
        <v>37.522815999999999</v>
      </c>
      <c r="I6612">
        <f t="shared" si="828"/>
        <v>126.885651</v>
      </c>
      <c r="J6612">
        <v>4</v>
      </c>
      <c r="K6612" s="1">
        <v>43220.817337962966</v>
      </c>
      <c r="L6612">
        <v>263</v>
      </c>
      <c r="M6612" t="s">
        <v>129</v>
      </c>
      <c r="N6612">
        <v>9</v>
      </c>
      <c r="O6612">
        <v>7</v>
      </c>
      <c r="P6612">
        <v>980</v>
      </c>
      <c r="Q6612">
        <f t="shared" si="829"/>
        <v>19</v>
      </c>
      <c r="R6612" t="b">
        <f t="shared" si="830"/>
        <v>0</v>
      </c>
      <c r="S6612" t="b">
        <f t="shared" si="831"/>
        <v>0</v>
      </c>
    </row>
    <row r="6613" spans="1:19">
      <c r="A6613" t="s">
        <v>1085</v>
      </c>
      <c r="B6613" s="1">
        <v>43202.524861111109</v>
      </c>
      <c r="C6613" s="5">
        <f t="shared" si="824"/>
        <v>17.5</v>
      </c>
      <c r="D6613" s="5">
        <f t="shared" si="825"/>
        <v>0</v>
      </c>
      <c r="E6613">
        <v>172</v>
      </c>
      <c r="F6613" t="s">
        <v>1438</v>
      </c>
      <c r="G6613" t="str">
        <f t="shared" si="826"/>
        <v>서대문구</v>
      </c>
      <c r="H6613">
        <f t="shared" si="827"/>
        <v>37.573253999999999</v>
      </c>
      <c r="I6613">
        <f t="shared" si="828"/>
        <v>126.935722</v>
      </c>
      <c r="J6613">
        <v>8</v>
      </c>
      <c r="K6613" s="1">
        <v>43202.534224537034</v>
      </c>
      <c r="L6613">
        <v>108</v>
      </c>
      <c r="M6613" t="s">
        <v>106</v>
      </c>
      <c r="N6613">
        <v>8</v>
      </c>
      <c r="O6613">
        <v>13</v>
      </c>
      <c r="P6613">
        <v>3200</v>
      </c>
      <c r="Q6613">
        <f t="shared" si="829"/>
        <v>12</v>
      </c>
      <c r="R6613" t="b">
        <f t="shared" si="830"/>
        <v>0</v>
      </c>
      <c r="S6613" t="b">
        <f t="shared" si="831"/>
        <v>0</v>
      </c>
    </row>
    <row r="6614" spans="1:19">
      <c r="A6614" t="s">
        <v>1249</v>
      </c>
      <c r="B6614" s="1">
        <v>43201.771840277775</v>
      </c>
      <c r="C6614" s="5">
        <f t="shared" si="824"/>
        <v>15.2</v>
      </c>
      <c r="D6614" s="5">
        <f t="shared" si="825"/>
        <v>0</v>
      </c>
      <c r="E6614">
        <v>106</v>
      </c>
      <c r="F6614" t="s">
        <v>12</v>
      </c>
      <c r="G6614" t="str">
        <f t="shared" si="826"/>
        <v>마포구</v>
      </c>
      <c r="H6614">
        <f t="shared" si="827"/>
        <v>37.548645</v>
      </c>
      <c r="I6614">
        <f t="shared" si="828"/>
        <v>126.91282699999999</v>
      </c>
      <c r="J6614">
        <v>5</v>
      </c>
      <c r="K6614" s="1">
        <v>43201.794374999998</v>
      </c>
      <c r="L6614">
        <v>948</v>
      </c>
      <c r="M6614" t="s">
        <v>2786</v>
      </c>
      <c r="N6614">
        <v>3</v>
      </c>
      <c r="O6614">
        <v>32</v>
      </c>
      <c r="P6614">
        <v>5290</v>
      </c>
      <c r="Q6614">
        <f t="shared" si="829"/>
        <v>18</v>
      </c>
      <c r="R6614" t="b">
        <f t="shared" si="830"/>
        <v>0</v>
      </c>
      <c r="S6614" t="b">
        <f t="shared" si="831"/>
        <v>0</v>
      </c>
    </row>
    <row r="6615" spans="1:19">
      <c r="A6615" t="s">
        <v>6101</v>
      </c>
      <c r="B6615" s="1">
        <v>43203.758553240739</v>
      </c>
      <c r="C6615" s="5">
        <f t="shared" si="824"/>
        <v>17.5</v>
      </c>
      <c r="D6615" s="5">
        <f t="shared" si="825"/>
        <v>0</v>
      </c>
      <c r="E6615">
        <v>1946</v>
      </c>
      <c r="F6615" t="s">
        <v>3130</v>
      </c>
      <c r="G6615" t="str">
        <f t="shared" si="826"/>
        <v>구로구</v>
      </c>
      <c r="H6615">
        <f t="shared" si="827"/>
        <v>37.503117000000003</v>
      </c>
      <c r="I6615">
        <f t="shared" si="828"/>
        <v>126.880386</v>
      </c>
      <c r="J6615">
        <v>1</v>
      </c>
      <c r="K6615" s="1">
        <v>43203.775995370372</v>
      </c>
      <c r="L6615">
        <v>1931</v>
      </c>
      <c r="M6615" t="s">
        <v>222</v>
      </c>
      <c r="N6615">
        <v>8</v>
      </c>
      <c r="O6615">
        <v>24</v>
      </c>
      <c r="P6615">
        <v>3030</v>
      </c>
      <c r="Q6615">
        <f t="shared" si="829"/>
        <v>18</v>
      </c>
      <c r="R6615" t="b">
        <f t="shared" si="830"/>
        <v>0</v>
      </c>
      <c r="S6615" t="b">
        <f t="shared" si="831"/>
        <v>0</v>
      </c>
    </row>
    <row r="6616" spans="1:19">
      <c r="A6616" t="s">
        <v>1862</v>
      </c>
      <c r="B6616" s="1">
        <v>43208.490914351853</v>
      </c>
      <c r="C6616" s="5">
        <f t="shared" si="824"/>
        <v>15.5</v>
      </c>
      <c r="D6616" s="5">
        <f t="shared" si="825"/>
        <v>0</v>
      </c>
      <c r="E6616">
        <v>113</v>
      </c>
      <c r="F6616" t="s">
        <v>519</v>
      </c>
      <c r="G6616" t="str">
        <f t="shared" si="826"/>
        <v>마포구</v>
      </c>
      <c r="H6616">
        <f t="shared" si="827"/>
        <v>37.557499</v>
      </c>
      <c r="I6616">
        <f t="shared" si="828"/>
        <v>126.923805</v>
      </c>
      <c r="J6616">
        <v>10</v>
      </c>
      <c r="K6616" s="1">
        <v>43208.518414351849</v>
      </c>
      <c r="L6616">
        <v>113</v>
      </c>
      <c r="M6616" t="s">
        <v>519</v>
      </c>
      <c r="N6616">
        <v>25</v>
      </c>
      <c r="O6616">
        <v>38</v>
      </c>
      <c r="P6616">
        <v>1060</v>
      </c>
      <c r="Q6616">
        <f t="shared" si="829"/>
        <v>11</v>
      </c>
      <c r="R6616" t="b">
        <f t="shared" si="830"/>
        <v>0</v>
      </c>
      <c r="S6616" t="b">
        <f t="shared" si="831"/>
        <v>0</v>
      </c>
    </row>
    <row r="6617" spans="1:19">
      <c r="A6617" t="s">
        <v>6102</v>
      </c>
      <c r="B6617" s="1">
        <v>43219.558136574073</v>
      </c>
      <c r="C6617" s="5">
        <f t="shared" si="824"/>
        <v>21.9</v>
      </c>
      <c r="D6617" s="5">
        <f t="shared" si="825"/>
        <v>0</v>
      </c>
      <c r="E6617">
        <v>617</v>
      </c>
      <c r="F6617" t="s">
        <v>1057</v>
      </c>
      <c r="G6617" t="str">
        <f t="shared" si="826"/>
        <v>동대문구</v>
      </c>
      <c r="H6617">
        <f t="shared" si="827"/>
        <v>37.574202999999997</v>
      </c>
      <c r="I6617">
        <f t="shared" si="828"/>
        <v>127.057693</v>
      </c>
      <c r="J6617">
        <v>3</v>
      </c>
      <c r="K6617" s="1">
        <v>43219.563587962963</v>
      </c>
      <c r="L6617">
        <v>638</v>
      </c>
      <c r="M6617" t="s">
        <v>972</v>
      </c>
      <c r="N6617">
        <v>9</v>
      </c>
      <c r="O6617">
        <v>7</v>
      </c>
      <c r="P6617">
        <v>1200</v>
      </c>
      <c r="Q6617">
        <f t="shared" si="829"/>
        <v>13</v>
      </c>
      <c r="R6617" t="b">
        <f t="shared" si="830"/>
        <v>1</v>
      </c>
      <c r="S6617" t="b">
        <f t="shared" si="831"/>
        <v>0</v>
      </c>
    </row>
    <row r="6618" spans="1:19">
      <c r="A6618" t="s">
        <v>6103</v>
      </c>
      <c r="B6618" s="1">
        <v>43215.772256944445</v>
      </c>
      <c r="C6618" s="5">
        <f t="shared" si="824"/>
        <v>21.2</v>
      </c>
      <c r="D6618" s="5">
        <f t="shared" si="825"/>
        <v>0</v>
      </c>
      <c r="E6618">
        <v>1427</v>
      </c>
      <c r="F6618" t="s">
        <v>869</v>
      </c>
      <c r="G6618" t="str">
        <f t="shared" si="826"/>
        <v>중랑구</v>
      </c>
      <c r="H6618">
        <f t="shared" si="827"/>
        <v>37.574299000000003</v>
      </c>
      <c r="I6618">
        <f t="shared" si="828"/>
        <v>127.08691399999999</v>
      </c>
      <c r="J6618">
        <v>3</v>
      </c>
      <c r="K6618" s="1">
        <v>43215.776678240742</v>
      </c>
      <c r="L6618">
        <v>553</v>
      </c>
      <c r="M6618" t="s">
        <v>1501</v>
      </c>
      <c r="N6618">
        <v>9</v>
      </c>
      <c r="O6618">
        <v>6</v>
      </c>
      <c r="P6618">
        <v>980</v>
      </c>
      <c r="Q6618">
        <f t="shared" si="829"/>
        <v>18</v>
      </c>
      <c r="R6618" t="b">
        <f t="shared" si="830"/>
        <v>0</v>
      </c>
      <c r="S6618" t="b">
        <f t="shared" si="831"/>
        <v>0</v>
      </c>
    </row>
    <row r="6619" spans="1:19">
      <c r="A6619" t="s">
        <v>3404</v>
      </c>
      <c r="B6619" s="1">
        <v>43192.342060185183</v>
      </c>
      <c r="C6619" s="5">
        <f t="shared" si="824"/>
        <v>15.7</v>
      </c>
      <c r="D6619" s="5">
        <f t="shared" si="825"/>
        <v>0</v>
      </c>
      <c r="E6619">
        <v>102</v>
      </c>
      <c r="F6619" t="s">
        <v>181</v>
      </c>
      <c r="G6619" t="str">
        <f t="shared" si="826"/>
        <v>마포구</v>
      </c>
      <c r="H6619">
        <f t="shared" si="827"/>
        <v>37.555649000000003</v>
      </c>
      <c r="I6619">
        <f t="shared" si="828"/>
        <v>126.910629</v>
      </c>
      <c r="J6619">
        <v>13</v>
      </c>
      <c r="K6619" s="1">
        <v>43192.345462962963</v>
      </c>
      <c r="L6619">
        <v>107</v>
      </c>
      <c r="M6619" t="s">
        <v>1278</v>
      </c>
      <c r="N6619">
        <v>2</v>
      </c>
      <c r="O6619">
        <v>4</v>
      </c>
      <c r="P6619">
        <v>870</v>
      </c>
      <c r="Q6619">
        <f t="shared" si="829"/>
        <v>8</v>
      </c>
      <c r="R6619" t="b">
        <f t="shared" si="830"/>
        <v>0</v>
      </c>
      <c r="S6619" t="b">
        <f t="shared" si="831"/>
        <v>0</v>
      </c>
    </row>
    <row r="6620" spans="1:19">
      <c r="A6620" t="s">
        <v>6104</v>
      </c>
      <c r="B6620" s="1">
        <v>43198.577546296299</v>
      </c>
      <c r="C6620" s="5">
        <f t="shared" si="824"/>
        <v>7.4</v>
      </c>
      <c r="D6620" s="5">
        <f t="shared" si="825"/>
        <v>0</v>
      </c>
      <c r="E6620">
        <v>529</v>
      </c>
      <c r="F6620" t="s">
        <v>232</v>
      </c>
      <c r="G6620" t="str">
        <f t="shared" si="826"/>
        <v>성동구</v>
      </c>
      <c r="H6620">
        <f t="shared" si="827"/>
        <v>37.561371000000001</v>
      </c>
      <c r="I6620">
        <f t="shared" si="828"/>
        <v>127.06366</v>
      </c>
      <c r="J6620">
        <v>11</v>
      </c>
      <c r="K6620" s="1">
        <v>43198.585740740738</v>
      </c>
      <c r="L6620">
        <v>642</v>
      </c>
      <c r="M6620" t="s">
        <v>135</v>
      </c>
      <c r="N6620">
        <v>4</v>
      </c>
      <c r="O6620">
        <v>11</v>
      </c>
      <c r="P6620">
        <v>2030</v>
      </c>
      <c r="Q6620">
        <f t="shared" si="829"/>
        <v>13</v>
      </c>
      <c r="R6620" t="b">
        <f t="shared" si="830"/>
        <v>1</v>
      </c>
      <c r="S6620" t="b">
        <f t="shared" si="831"/>
        <v>0</v>
      </c>
    </row>
    <row r="6621" spans="1:19">
      <c r="A6621" t="s">
        <v>6105</v>
      </c>
      <c r="B6621" s="1">
        <v>43210.416006944448</v>
      </c>
      <c r="C6621" s="5">
        <f t="shared" si="824"/>
        <v>15.8</v>
      </c>
      <c r="D6621" s="5">
        <f t="shared" si="825"/>
        <v>0</v>
      </c>
      <c r="E6621">
        <v>577</v>
      </c>
      <c r="F6621" t="s">
        <v>47</v>
      </c>
      <c r="G6621" t="str">
        <f t="shared" si="826"/>
        <v>광진구</v>
      </c>
      <c r="H6621">
        <f t="shared" si="827"/>
        <v>37.546546999999997</v>
      </c>
      <c r="I6621">
        <f t="shared" si="828"/>
        <v>127.106133</v>
      </c>
      <c r="J6621">
        <v>3</v>
      </c>
      <c r="K6621" s="1">
        <v>43210.440868055557</v>
      </c>
      <c r="L6621">
        <v>2316</v>
      </c>
      <c r="M6621" t="s">
        <v>2004</v>
      </c>
      <c r="N6621">
        <v>2</v>
      </c>
      <c r="O6621">
        <v>35</v>
      </c>
      <c r="P6621">
        <v>8770</v>
      </c>
      <c r="Q6621">
        <f t="shared" si="829"/>
        <v>9</v>
      </c>
      <c r="R6621" t="b">
        <f t="shared" si="830"/>
        <v>0</v>
      </c>
      <c r="S6621" t="b">
        <f t="shared" si="831"/>
        <v>0</v>
      </c>
    </row>
    <row r="6622" spans="1:19">
      <c r="A6622" t="s">
        <v>5303</v>
      </c>
      <c r="B6622" s="1">
        <v>43192.510925925926</v>
      </c>
      <c r="C6622" s="5">
        <f t="shared" si="824"/>
        <v>20.8</v>
      </c>
      <c r="D6622" s="5">
        <f t="shared" si="825"/>
        <v>0</v>
      </c>
      <c r="E6622">
        <v>361</v>
      </c>
      <c r="F6622" t="s">
        <v>334</v>
      </c>
      <c r="G6622" t="str">
        <f t="shared" si="826"/>
        <v>종로구</v>
      </c>
      <c r="H6622">
        <f t="shared" si="827"/>
        <v>37.573242</v>
      </c>
      <c r="I6622">
        <f t="shared" si="828"/>
        <v>127.015907</v>
      </c>
      <c r="J6622">
        <v>1</v>
      </c>
      <c r="K6622" s="1">
        <v>43192.522881944446</v>
      </c>
      <c r="L6622">
        <v>1308</v>
      </c>
      <c r="M6622" t="s">
        <v>514</v>
      </c>
      <c r="N6622">
        <v>3</v>
      </c>
      <c r="O6622">
        <v>15</v>
      </c>
      <c r="P6622">
        <v>2130</v>
      </c>
      <c r="Q6622">
        <f t="shared" si="829"/>
        <v>12</v>
      </c>
      <c r="R6622" t="b">
        <f t="shared" si="830"/>
        <v>0</v>
      </c>
      <c r="S6622" t="b">
        <f t="shared" si="831"/>
        <v>0</v>
      </c>
    </row>
    <row r="6623" spans="1:19">
      <c r="A6623" t="s">
        <v>5945</v>
      </c>
      <c r="B6623" s="1">
        <v>43214.296064814815</v>
      </c>
      <c r="C6623" s="5">
        <f t="shared" si="824"/>
        <v>9.8000000000000007</v>
      </c>
      <c r="D6623" s="5">
        <f t="shared" si="825"/>
        <v>0</v>
      </c>
      <c r="E6623">
        <v>1221</v>
      </c>
      <c r="F6623" t="s">
        <v>612</v>
      </c>
      <c r="G6623" t="str">
        <f t="shared" si="826"/>
        <v>송파구</v>
      </c>
      <c r="H6623">
        <f t="shared" si="827"/>
        <v>37.504199999999997</v>
      </c>
      <c r="I6623">
        <f t="shared" si="828"/>
        <v>127.087532</v>
      </c>
      <c r="J6623">
        <v>9</v>
      </c>
      <c r="K6623" s="1">
        <v>43214.303124999999</v>
      </c>
      <c r="L6623">
        <v>1210</v>
      </c>
      <c r="M6623" t="s">
        <v>69</v>
      </c>
      <c r="N6623">
        <v>21</v>
      </c>
      <c r="O6623">
        <v>9</v>
      </c>
      <c r="P6623">
        <v>2030</v>
      </c>
      <c r="Q6623">
        <f t="shared" si="829"/>
        <v>7</v>
      </c>
      <c r="R6623" t="b">
        <f t="shared" si="830"/>
        <v>0</v>
      </c>
      <c r="S6623" t="b">
        <f t="shared" si="831"/>
        <v>0</v>
      </c>
    </row>
    <row r="6624" spans="1:19">
      <c r="A6624" t="s">
        <v>899</v>
      </c>
      <c r="B6624" s="1">
        <v>43210.477662037039</v>
      </c>
      <c r="C6624" s="5">
        <f t="shared" si="824"/>
        <v>20.6</v>
      </c>
      <c r="D6624" s="5">
        <f t="shared" si="825"/>
        <v>0</v>
      </c>
      <c r="E6624">
        <v>614</v>
      </c>
      <c r="F6624" t="s">
        <v>359</v>
      </c>
      <c r="G6624" t="str">
        <f t="shared" si="826"/>
        <v>동대문구</v>
      </c>
      <c r="H6624">
        <f t="shared" si="827"/>
        <v>37.577686</v>
      </c>
      <c r="I6624">
        <f t="shared" si="828"/>
        <v>127.031013</v>
      </c>
      <c r="J6624">
        <v>5</v>
      </c>
      <c r="K6624" s="1">
        <v>43210.493946759256</v>
      </c>
      <c r="L6624">
        <v>614</v>
      </c>
      <c r="M6624" t="s">
        <v>359</v>
      </c>
      <c r="N6624">
        <v>8</v>
      </c>
      <c r="O6624">
        <v>23</v>
      </c>
      <c r="P6624">
        <v>1990</v>
      </c>
      <c r="Q6624">
        <f t="shared" si="829"/>
        <v>11</v>
      </c>
      <c r="R6624" t="b">
        <f t="shared" si="830"/>
        <v>0</v>
      </c>
      <c r="S6624" t="b">
        <f t="shared" si="831"/>
        <v>0</v>
      </c>
    </row>
    <row r="6625" spans="1:19">
      <c r="A6625" t="s">
        <v>2561</v>
      </c>
      <c r="B6625" s="1">
        <v>43194.359166666669</v>
      </c>
      <c r="C6625" s="5">
        <f t="shared" si="824"/>
        <v>10.3</v>
      </c>
      <c r="D6625" s="5">
        <f t="shared" si="825"/>
        <v>0</v>
      </c>
      <c r="E6625">
        <v>128</v>
      </c>
      <c r="F6625" t="s">
        <v>859</v>
      </c>
      <c r="G6625" t="str">
        <f t="shared" si="826"/>
        <v>서대문구</v>
      </c>
      <c r="H6625">
        <f t="shared" si="827"/>
        <v>37.555495999999998</v>
      </c>
      <c r="I6625">
        <f t="shared" si="828"/>
        <v>126.93634</v>
      </c>
      <c r="J6625">
        <v>3</v>
      </c>
      <c r="K6625" s="1">
        <v>43194.371782407405</v>
      </c>
      <c r="L6625">
        <v>162</v>
      </c>
      <c r="M6625" t="s">
        <v>491</v>
      </c>
      <c r="N6625">
        <v>10</v>
      </c>
      <c r="O6625">
        <v>17</v>
      </c>
      <c r="P6625">
        <v>1520</v>
      </c>
      <c r="Q6625">
        <f t="shared" si="829"/>
        <v>8</v>
      </c>
      <c r="R6625" t="b">
        <f t="shared" si="830"/>
        <v>0</v>
      </c>
      <c r="S6625" t="b">
        <f t="shared" si="831"/>
        <v>0</v>
      </c>
    </row>
    <row r="6626" spans="1:19">
      <c r="A6626" t="s">
        <v>4999</v>
      </c>
      <c r="B6626" s="1">
        <v>43198.447013888886</v>
      </c>
      <c r="C6626" s="5">
        <f t="shared" si="824"/>
        <v>6.3</v>
      </c>
      <c r="D6626" s="5">
        <f t="shared" si="825"/>
        <v>0</v>
      </c>
      <c r="E6626">
        <v>310</v>
      </c>
      <c r="F6626" t="s">
        <v>1228</v>
      </c>
      <c r="G6626" t="str">
        <f t="shared" si="826"/>
        <v>중구</v>
      </c>
      <c r="H6626">
        <f t="shared" si="827"/>
        <v>37.568877999999998</v>
      </c>
      <c r="I6626">
        <f t="shared" si="828"/>
        <v>126.97747</v>
      </c>
      <c r="J6626">
        <v>7</v>
      </c>
      <c r="K6626" s="1">
        <v>43198.512199074074</v>
      </c>
      <c r="L6626">
        <v>114</v>
      </c>
      <c r="M6626" t="s">
        <v>58</v>
      </c>
      <c r="N6626">
        <v>2</v>
      </c>
      <c r="O6626">
        <v>93</v>
      </c>
      <c r="P6626">
        <v>8740</v>
      </c>
      <c r="Q6626">
        <f t="shared" si="829"/>
        <v>10</v>
      </c>
      <c r="R6626" t="b">
        <f t="shared" si="830"/>
        <v>1</v>
      </c>
      <c r="S6626" t="b">
        <f t="shared" si="831"/>
        <v>0</v>
      </c>
    </row>
    <row r="6627" spans="1:19">
      <c r="A6627" t="s">
        <v>6106</v>
      </c>
      <c r="B6627" s="1">
        <v>43203.037499999999</v>
      </c>
      <c r="C6627" s="5">
        <f t="shared" si="824"/>
        <v>11.4</v>
      </c>
      <c r="D6627" s="5">
        <f t="shared" si="825"/>
        <v>0</v>
      </c>
      <c r="E6627">
        <v>558</v>
      </c>
      <c r="F6627" t="s">
        <v>397</v>
      </c>
      <c r="G6627" t="str">
        <f t="shared" si="826"/>
        <v>성동구</v>
      </c>
      <c r="H6627">
        <f t="shared" si="827"/>
        <v>37.564605999999998</v>
      </c>
      <c r="I6627">
        <f t="shared" si="828"/>
        <v>127.03652200000001</v>
      </c>
      <c r="J6627">
        <v>20</v>
      </c>
      <c r="K6627" s="1">
        <v>43203.042557870373</v>
      </c>
      <c r="L6627">
        <v>612</v>
      </c>
      <c r="M6627" t="s">
        <v>513</v>
      </c>
      <c r="N6627">
        <v>5</v>
      </c>
      <c r="O6627">
        <v>6</v>
      </c>
      <c r="P6627">
        <v>2090</v>
      </c>
      <c r="Q6627">
        <f t="shared" si="829"/>
        <v>0</v>
      </c>
      <c r="R6627" t="b">
        <f t="shared" si="830"/>
        <v>0</v>
      </c>
      <c r="S6627" t="b">
        <f t="shared" si="831"/>
        <v>0</v>
      </c>
    </row>
    <row r="6628" spans="1:19">
      <c r="A6628" t="s">
        <v>6107</v>
      </c>
      <c r="B6628" s="1">
        <v>43219.753969907404</v>
      </c>
      <c r="C6628" s="5">
        <f t="shared" si="824"/>
        <v>20.100000000000001</v>
      </c>
      <c r="D6628" s="5">
        <f t="shared" si="825"/>
        <v>0</v>
      </c>
      <c r="E6628">
        <v>1726</v>
      </c>
      <c r="F6628" t="s">
        <v>1413</v>
      </c>
      <c r="G6628" t="str">
        <f t="shared" si="826"/>
        <v>도봉구</v>
      </c>
      <c r="H6628">
        <f t="shared" si="827"/>
        <v>37.658588000000002</v>
      </c>
      <c r="I6628">
        <f t="shared" si="828"/>
        <v>127.03521000000001</v>
      </c>
      <c r="J6628">
        <v>2</v>
      </c>
      <c r="K6628" s="1">
        <v>43219.82576388889</v>
      </c>
      <c r="L6628">
        <v>1726</v>
      </c>
      <c r="M6628" t="s">
        <v>1413</v>
      </c>
      <c r="N6628">
        <v>4</v>
      </c>
      <c r="O6628">
        <v>102</v>
      </c>
      <c r="P6628">
        <v>18000</v>
      </c>
      <c r="Q6628">
        <f t="shared" si="829"/>
        <v>18</v>
      </c>
      <c r="R6628" t="b">
        <f t="shared" si="830"/>
        <v>1</v>
      </c>
      <c r="S6628" t="b">
        <f t="shared" si="831"/>
        <v>0</v>
      </c>
    </row>
    <row r="6629" spans="1:19">
      <c r="A6629" t="s">
        <v>1081</v>
      </c>
      <c r="B6629" s="1">
        <v>43203.055844907409</v>
      </c>
      <c r="C6629" s="5">
        <f t="shared" si="824"/>
        <v>10</v>
      </c>
      <c r="D6629" s="5">
        <f t="shared" si="825"/>
        <v>0</v>
      </c>
      <c r="E6629">
        <v>103</v>
      </c>
      <c r="F6629" t="s">
        <v>182</v>
      </c>
      <c r="G6629" t="str">
        <f t="shared" si="826"/>
        <v>마포구</v>
      </c>
      <c r="H6629">
        <f t="shared" si="827"/>
        <v>37.554951000000003</v>
      </c>
      <c r="I6629">
        <f t="shared" si="828"/>
        <v>126.91083500000001</v>
      </c>
      <c r="J6629">
        <v>1</v>
      </c>
      <c r="K6629" s="1">
        <v>43203.0624537037</v>
      </c>
      <c r="L6629">
        <v>152</v>
      </c>
      <c r="M6629" t="s">
        <v>198</v>
      </c>
      <c r="N6629">
        <v>8</v>
      </c>
      <c r="O6629">
        <v>9</v>
      </c>
      <c r="P6629">
        <v>1460</v>
      </c>
      <c r="Q6629">
        <f t="shared" si="829"/>
        <v>1</v>
      </c>
      <c r="R6629" t="b">
        <f t="shared" si="830"/>
        <v>0</v>
      </c>
      <c r="S6629" t="b">
        <f t="shared" si="831"/>
        <v>0</v>
      </c>
    </row>
    <row r="6630" spans="1:19">
      <c r="A6630" t="s">
        <v>5287</v>
      </c>
      <c r="B6630" s="1">
        <v>43201.351400462961</v>
      </c>
      <c r="C6630" s="5">
        <f t="shared" si="824"/>
        <v>9.6999999999999993</v>
      </c>
      <c r="D6630" s="5">
        <f t="shared" si="825"/>
        <v>0</v>
      </c>
      <c r="E6630">
        <v>176</v>
      </c>
      <c r="F6630" t="s">
        <v>923</v>
      </c>
      <c r="G6630" t="str">
        <f t="shared" si="826"/>
        <v>서대문구</v>
      </c>
      <c r="H6630">
        <f t="shared" si="827"/>
        <v>37.581097</v>
      </c>
      <c r="I6630">
        <f t="shared" si="828"/>
        <v>126.924026</v>
      </c>
      <c r="J6630">
        <v>7</v>
      </c>
      <c r="K6630" s="1">
        <v>43201.362557870372</v>
      </c>
      <c r="L6630">
        <v>117</v>
      </c>
      <c r="M6630" t="s">
        <v>541</v>
      </c>
      <c r="N6630">
        <v>11</v>
      </c>
      <c r="O6630">
        <v>16</v>
      </c>
      <c r="P6630">
        <v>2960</v>
      </c>
      <c r="Q6630">
        <f t="shared" si="829"/>
        <v>8</v>
      </c>
      <c r="R6630" t="b">
        <f t="shared" si="830"/>
        <v>0</v>
      </c>
      <c r="S6630" t="b">
        <f t="shared" si="831"/>
        <v>0</v>
      </c>
    </row>
    <row r="6631" spans="1:19">
      <c r="A6631" t="s">
        <v>5375</v>
      </c>
      <c r="B6631" s="1">
        <v>43208.713287037041</v>
      </c>
      <c r="C6631" s="5">
        <f t="shared" si="824"/>
        <v>17.8</v>
      </c>
      <c r="D6631" s="5">
        <f t="shared" si="825"/>
        <v>0</v>
      </c>
      <c r="E6631">
        <v>130</v>
      </c>
      <c r="F6631" t="s">
        <v>579</v>
      </c>
      <c r="G6631" t="str">
        <f t="shared" si="826"/>
        <v>마포구</v>
      </c>
      <c r="H6631">
        <f t="shared" si="827"/>
        <v>37.554859</v>
      </c>
      <c r="I6631">
        <f t="shared" si="828"/>
        <v>126.93615699999999</v>
      </c>
      <c r="J6631">
        <v>7</v>
      </c>
      <c r="K6631" s="1">
        <v>43208.733495370368</v>
      </c>
      <c r="L6631">
        <v>228</v>
      </c>
      <c r="M6631" t="s">
        <v>830</v>
      </c>
      <c r="N6631">
        <v>3</v>
      </c>
      <c r="O6631">
        <v>27</v>
      </c>
      <c r="P6631">
        <v>5200</v>
      </c>
      <c r="Q6631">
        <f t="shared" si="829"/>
        <v>17</v>
      </c>
      <c r="R6631" t="b">
        <f t="shared" si="830"/>
        <v>0</v>
      </c>
      <c r="S6631" t="b">
        <f t="shared" si="831"/>
        <v>0</v>
      </c>
    </row>
    <row r="6632" spans="1:19">
      <c r="A6632" t="s">
        <v>599</v>
      </c>
      <c r="B6632" s="1">
        <v>43205.910810185182</v>
      </c>
      <c r="C6632" s="5">
        <f t="shared" si="824"/>
        <v>9.6</v>
      </c>
      <c r="D6632" s="5">
        <f t="shared" si="825"/>
        <v>0</v>
      </c>
      <c r="E6632">
        <v>1946</v>
      </c>
      <c r="F6632" t="s">
        <v>3130</v>
      </c>
      <c r="G6632" t="str">
        <f t="shared" si="826"/>
        <v>구로구</v>
      </c>
      <c r="H6632">
        <f t="shared" si="827"/>
        <v>37.503117000000003</v>
      </c>
      <c r="I6632">
        <f t="shared" si="828"/>
        <v>126.880386</v>
      </c>
      <c r="J6632">
        <v>10</v>
      </c>
      <c r="K6632" s="1">
        <v>43205.943402777775</v>
      </c>
      <c r="L6632">
        <v>1933</v>
      </c>
      <c r="M6632" t="s">
        <v>152</v>
      </c>
      <c r="N6632">
        <v>6</v>
      </c>
      <c r="O6632">
        <v>46</v>
      </c>
      <c r="P6632">
        <v>3900</v>
      </c>
      <c r="Q6632">
        <f t="shared" si="829"/>
        <v>21</v>
      </c>
      <c r="R6632" t="b">
        <f t="shared" si="830"/>
        <v>1</v>
      </c>
      <c r="S6632" t="b">
        <f t="shared" si="831"/>
        <v>0</v>
      </c>
    </row>
    <row r="6633" spans="1:19">
      <c r="A6633" t="s">
        <v>1214</v>
      </c>
      <c r="B6633" s="1">
        <v>43214.595324074071</v>
      </c>
      <c r="C6633" s="5">
        <f t="shared" si="824"/>
        <v>16</v>
      </c>
      <c r="D6633" s="5">
        <f t="shared" si="825"/>
        <v>0</v>
      </c>
      <c r="E6633">
        <v>316</v>
      </c>
      <c r="F6633" t="s">
        <v>447</v>
      </c>
      <c r="G6633" t="str">
        <f t="shared" si="826"/>
        <v>종로구</v>
      </c>
      <c r="H6633">
        <f t="shared" si="827"/>
        <v>37.570396000000002</v>
      </c>
      <c r="I6633">
        <f t="shared" si="828"/>
        <v>126.98178900000001</v>
      </c>
      <c r="J6633">
        <v>6</v>
      </c>
      <c r="K6633" s="1">
        <v>43214.598553240743</v>
      </c>
      <c r="L6633">
        <v>316</v>
      </c>
      <c r="M6633" t="s">
        <v>447</v>
      </c>
      <c r="N6633">
        <v>5</v>
      </c>
      <c r="O6633">
        <v>4</v>
      </c>
      <c r="P6633">
        <v>780</v>
      </c>
      <c r="Q6633">
        <f t="shared" si="829"/>
        <v>14</v>
      </c>
      <c r="R6633" t="b">
        <f t="shared" si="830"/>
        <v>0</v>
      </c>
      <c r="S6633" t="b">
        <f t="shared" si="831"/>
        <v>0</v>
      </c>
    </row>
    <row r="6634" spans="1:19">
      <c r="A6634" t="s">
        <v>6108</v>
      </c>
      <c r="B6634" s="1">
        <v>43210.703923611109</v>
      </c>
      <c r="C6634" s="5">
        <f t="shared" si="824"/>
        <v>25.7</v>
      </c>
      <c r="D6634" s="5">
        <f t="shared" si="825"/>
        <v>0</v>
      </c>
      <c r="E6634">
        <v>2324</v>
      </c>
      <c r="F6634" t="s">
        <v>2406</v>
      </c>
      <c r="G6634" t="str">
        <f t="shared" si="826"/>
        <v>강남구</v>
      </c>
      <c r="H6634">
        <f t="shared" si="827"/>
        <v>37.500439</v>
      </c>
      <c r="I6634">
        <f t="shared" si="828"/>
        <v>127.06622299999999</v>
      </c>
      <c r="J6634">
        <v>6</v>
      </c>
      <c r="K6634" s="1">
        <v>43210.726342592592</v>
      </c>
      <c r="L6634">
        <v>1210</v>
      </c>
      <c r="M6634" t="s">
        <v>69</v>
      </c>
      <c r="N6634">
        <v>11</v>
      </c>
      <c r="O6634">
        <v>32</v>
      </c>
      <c r="P6634">
        <v>5580</v>
      </c>
      <c r="Q6634">
        <f t="shared" si="829"/>
        <v>16</v>
      </c>
      <c r="R6634" t="b">
        <f t="shared" si="830"/>
        <v>0</v>
      </c>
      <c r="S6634" t="b">
        <f t="shared" si="831"/>
        <v>0</v>
      </c>
    </row>
    <row r="6635" spans="1:19">
      <c r="A6635" t="s">
        <v>2915</v>
      </c>
      <c r="B6635" s="1">
        <v>43191.896064814813</v>
      </c>
      <c r="C6635" s="5">
        <f t="shared" si="824"/>
        <v>16.899999999999999</v>
      </c>
      <c r="D6635" s="5">
        <f t="shared" si="825"/>
        <v>0</v>
      </c>
      <c r="E6635">
        <v>1210</v>
      </c>
      <c r="F6635" t="s">
        <v>69</v>
      </c>
      <c r="G6635" t="str">
        <f t="shared" si="826"/>
        <v>송파구</v>
      </c>
      <c r="H6635">
        <f t="shared" si="827"/>
        <v>37.513126</v>
      </c>
      <c r="I6635">
        <f t="shared" si="828"/>
        <v>127.10096</v>
      </c>
      <c r="J6635">
        <v>16</v>
      </c>
      <c r="K6635" s="1">
        <v>43191.91028935185</v>
      </c>
      <c r="L6635">
        <v>1213</v>
      </c>
      <c r="M6635" t="s">
        <v>1555</v>
      </c>
      <c r="N6635">
        <v>1</v>
      </c>
      <c r="O6635">
        <v>20</v>
      </c>
      <c r="P6635">
        <v>3570</v>
      </c>
      <c r="Q6635">
        <f t="shared" si="829"/>
        <v>21</v>
      </c>
      <c r="R6635" t="b">
        <f t="shared" si="830"/>
        <v>1</v>
      </c>
      <c r="S6635" t="b">
        <f t="shared" si="831"/>
        <v>0</v>
      </c>
    </row>
    <row r="6636" spans="1:19">
      <c r="A6636" t="s">
        <v>3998</v>
      </c>
      <c r="B6636" s="1">
        <v>43218.760277777779</v>
      </c>
      <c r="C6636" s="5">
        <f t="shared" si="824"/>
        <v>18.899999999999999</v>
      </c>
      <c r="D6636" s="5">
        <f t="shared" si="825"/>
        <v>0</v>
      </c>
      <c r="E6636">
        <v>1603</v>
      </c>
      <c r="F6636" t="s">
        <v>1202</v>
      </c>
      <c r="G6636" t="str">
        <f t="shared" si="826"/>
        <v>노원구</v>
      </c>
      <c r="H6636">
        <f t="shared" si="827"/>
        <v>37.624859000000001</v>
      </c>
      <c r="I6636">
        <f t="shared" si="828"/>
        <v>127.05014</v>
      </c>
      <c r="J6636">
        <v>3</v>
      </c>
      <c r="K6636" s="1">
        <v>43218.771817129629</v>
      </c>
      <c r="L6636">
        <v>1532</v>
      </c>
      <c r="M6636" t="s">
        <v>2100</v>
      </c>
      <c r="N6636">
        <v>5</v>
      </c>
      <c r="O6636">
        <v>16</v>
      </c>
      <c r="P6636">
        <v>2610</v>
      </c>
      <c r="Q6636">
        <f t="shared" si="829"/>
        <v>18</v>
      </c>
      <c r="R6636" t="b">
        <f t="shared" si="830"/>
        <v>1</v>
      </c>
      <c r="S6636" t="b">
        <f t="shared" si="831"/>
        <v>0</v>
      </c>
    </row>
    <row r="6637" spans="1:19">
      <c r="A6637" t="s">
        <v>6109</v>
      </c>
      <c r="B6637" s="1">
        <v>43200.385300925926</v>
      </c>
      <c r="C6637" s="5">
        <f t="shared" si="824"/>
        <v>11.9</v>
      </c>
      <c r="D6637" s="5">
        <f t="shared" si="825"/>
        <v>0</v>
      </c>
      <c r="E6637">
        <v>257</v>
      </c>
      <c r="F6637" t="s">
        <v>1942</v>
      </c>
      <c r="G6637" t="str">
        <f t="shared" si="826"/>
        <v>영등포구</v>
      </c>
      <c r="H6637">
        <f t="shared" si="827"/>
        <v>37.513843999999999</v>
      </c>
      <c r="I6637">
        <f t="shared" si="828"/>
        <v>126.91935700000001</v>
      </c>
      <c r="J6637">
        <v>1</v>
      </c>
      <c r="K6637" s="1">
        <v>43200.39234953704</v>
      </c>
      <c r="L6637">
        <v>2050</v>
      </c>
      <c r="M6637" t="s">
        <v>1243</v>
      </c>
      <c r="N6637">
        <v>9</v>
      </c>
      <c r="O6637">
        <v>9</v>
      </c>
      <c r="P6637">
        <v>1810</v>
      </c>
      <c r="Q6637">
        <f t="shared" si="829"/>
        <v>9</v>
      </c>
      <c r="R6637" t="b">
        <f t="shared" si="830"/>
        <v>0</v>
      </c>
      <c r="S6637" t="b">
        <f t="shared" si="831"/>
        <v>0</v>
      </c>
    </row>
    <row r="6638" spans="1:19">
      <c r="A6638" t="s">
        <v>1850</v>
      </c>
      <c r="B6638" s="1">
        <v>43216.71707175926</v>
      </c>
      <c r="C6638" s="5">
        <f t="shared" si="824"/>
        <v>20.7</v>
      </c>
      <c r="D6638" s="5">
        <f t="shared" si="825"/>
        <v>0</v>
      </c>
      <c r="E6638">
        <v>2331</v>
      </c>
      <c r="F6638" t="s">
        <v>6110</v>
      </c>
      <c r="G6638" t="str">
        <f t="shared" si="826"/>
        <v>강남구</v>
      </c>
      <c r="H6638">
        <f t="shared" si="827"/>
        <v>37.498050999999997</v>
      </c>
      <c r="I6638">
        <f t="shared" si="828"/>
        <v>127.044601</v>
      </c>
      <c r="J6638">
        <v>16</v>
      </c>
      <c r="K6638" s="1">
        <v>43216.721030092594</v>
      </c>
      <c r="L6638">
        <v>2329</v>
      </c>
      <c r="M6638" t="s">
        <v>4225</v>
      </c>
      <c r="N6638">
        <v>2</v>
      </c>
      <c r="O6638">
        <v>5</v>
      </c>
      <c r="P6638">
        <v>580</v>
      </c>
      <c r="Q6638">
        <f t="shared" si="829"/>
        <v>17</v>
      </c>
      <c r="R6638" t="b">
        <f t="shared" si="830"/>
        <v>0</v>
      </c>
      <c r="S6638" t="b">
        <f t="shared" si="831"/>
        <v>0</v>
      </c>
    </row>
    <row r="6639" spans="1:19">
      <c r="A6639" t="s">
        <v>3808</v>
      </c>
      <c r="B6639" s="1">
        <v>43215.752210648148</v>
      </c>
      <c r="C6639" s="5">
        <f t="shared" si="824"/>
        <v>21.2</v>
      </c>
      <c r="D6639" s="5">
        <f t="shared" si="825"/>
        <v>0</v>
      </c>
      <c r="E6639">
        <v>578</v>
      </c>
      <c r="F6639" t="s">
        <v>1373</v>
      </c>
      <c r="G6639" t="str">
        <f t="shared" si="826"/>
        <v>성동구</v>
      </c>
      <c r="H6639">
        <f t="shared" si="827"/>
        <v>37.548285999999997</v>
      </c>
      <c r="I6639">
        <f t="shared" si="828"/>
        <v>127.062088</v>
      </c>
      <c r="J6639">
        <v>7</v>
      </c>
      <c r="K6639" s="1">
        <v>43215.769155092596</v>
      </c>
      <c r="L6639">
        <v>589</v>
      </c>
      <c r="M6639" t="s">
        <v>975</v>
      </c>
      <c r="N6639">
        <v>4</v>
      </c>
      <c r="O6639">
        <v>24</v>
      </c>
      <c r="P6639">
        <v>2340</v>
      </c>
      <c r="Q6639">
        <f t="shared" si="829"/>
        <v>18</v>
      </c>
      <c r="R6639" t="b">
        <f t="shared" si="830"/>
        <v>0</v>
      </c>
      <c r="S6639" t="b">
        <f t="shared" si="831"/>
        <v>0</v>
      </c>
    </row>
    <row r="6640" spans="1:19">
      <c r="A6640" t="s">
        <v>5322</v>
      </c>
      <c r="B6640" s="1">
        <v>43193.804224537038</v>
      </c>
      <c r="C6640" s="5">
        <f t="shared" si="824"/>
        <v>18</v>
      </c>
      <c r="D6640" s="5">
        <f t="shared" si="825"/>
        <v>0</v>
      </c>
      <c r="E6640">
        <v>1210</v>
      </c>
      <c r="F6640" t="s">
        <v>69</v>
      </c>
      <c r="G6640" t="str">
        <f t="shared" si="826"/>
        <v>송파구</v>
      </c>
      <c r="H6640">
        <f t="shared" si="827"/>
        <v>37.513126</v>
      </c>
      <c r="I6640">
        <f t="shared" si="828"/>
        <v>127.10096</v>
      </c>
      <c r="J6640">
        <v>21</v>
      </c>
      <c r="K6640" s="1">
        <v>43193.82885416667</v>
      </c>
      <c r="L6640">
        <v>1215</v>
      </c>
      <c r="M6640" t="s">
        <v>651</v>
      </c>
      <c r="N6640">
        <v>12</v>
      </c>
      <c r="O6640">
        <v>35</v>
      </c>
      <c r="P6640">
        <v>4470</v>
      </c>
      <c r="Q6640">
        <f t="shared" si="829"/>
        <v>19</v>
      </c>
      <c r="R6640" t="b">
        <f t="shared" si="830"/>
        <v>0</v>
      </c>
      <c r="S6640" t="b">
        <f t="shared" si="831"/>
        <v>0</v>
      </c>
    </row>
    <row r="6641" spans="1:19">
      <c r="A6641" t="s">
        <v>6111</v>
      </c>
      <c r="B6641" s="1">
        <v>43216.665196759262</v>
      </c>
      <c r="C6641" s="5">
        <f t="shared" si="824"/>
        <v>21.9</v>
      </c>
      <c r="D6641" s="5">
        <f t="shared" si="825"/>
        <v>0</v>
      </c>
      <c r="E6641">
        <v>207</v>
      </c>
      <c r="F6641" t="s">
        <v>118</v>
      </c>
      <c r="G6641" t="str">
        <f t="shared" si="826"/>
        <v>영등포구</v>
      </c>
      <c r="H6641">
        <f t="shared" si="827"/>
        <v>37.526989</v>
      </c>
      <c r="I6641">
        <f t="shared" si="828"/>
        <v>126.932098</v>
      </c>
      <c r="J6641">
        <v>27</v>
      </c>
      <c r="K6641" s="1">
        <v>43216.681805555556</v>
      </c>
      <c r="L6641">
        <v>2054</v>
      </c>
      <c r="M6641" t="s">
        <v>179</v>
      </c>
      <c r="N6641">
        <v>4</v>
      </c>
      <c r="O6641">
        <v>23</v>
      </c>
      <c r="P6641">
        <v>3790</v>
      </c>
      <c r="Q6641">
        <f t="shared" si="829"/>
        <v>15</v>
      </c>
      <c r="R6641" t="b">
        <f t="shared" si="830"/>
        <v>0</v>
      </c>
      <c r="S6641" t="b">
        <f t="shared" si="831"/>
        <v>0</v>
      </c>
    </row>
    <row r="6642" spans="1:19">
      <c r="A6642" t="s">
        <v>6112</v>
      </c>
      <c r="B6642" s="1">
        <v>43206.430219907408</v>
      </c>
      <c r="C6642" s="5">
        <f t="shared" si="824"/>
        <v>12.4</v>
      </c>
      <c r="D6642" s="5">
        <f t="shared" si="825"/>
        <v>0</v>
      </c>
      <c r="E6642">
        <v>421</v>
      </c>
      <c r="F6642" t="s">
        <v>329</v>
      </c>
      <c r="G6642" t="str">
        <f t="shared" si="826"/>
        <v>마포구</v>
      </c>
      <c r="H6642">
        <f t="shared" si="827"/>
        <v>37.565902999999999</v>
      </c>
      <c r="I6642">
        <f t="shared" si="828"/>
        <v>126.901184</v>
      </c>
      <c r="J6642">
        <v>1</v>
      </c>
      <c r="K6642" s="1">
        <v>43206.44390046296</v>
      </c>
      <c r="L6642">
        <v>165</v>
      </c>
      <c r="M6642" t="s">
        <v>549</v>
      </c>
      <c r="N6642">
        <v>8</v>
      </c>
      <c r="O6642">
        <v>18</v>
      </c>
      <c r="P6642">
        <v>3290</v>
      </c>
      <c r="Q6642">
        <f t="shared" si="829"/>
        <v>10</v>
      </c>
      <c r="R6642" t="b">
        <f t="shared" si="830"/>
        <v>0</v>
      </c>
      <c r="S6642" t="b">
        <f t="shared" si="831"/>
        <v>0</v>
      </c>
    </row>
    <row r="6643" spans="1:19">
      <c r="A6643" t="s">
        <v>3070</v>
      </c>
      <c r="B6643" s="1">
        <v>43211.732141203705</v>
      </c>
      <c r="C6643" s="5">
        <f t="shared" si="824"/>
        <v>23.2</v>
      </c>
      <c r="D6643" s="5">
        <f t="shared" si="825"/>
        <v>0</v>
      </c>
      <c r="E6643">
        <v>303</v>
      </c>
      <c r="F6643" t="s">
        <v>1161</v>
      </c>
      <c r="G6643" t="str">
        <f t="shared" si="826"/>
        <v>종로구</v>
      </c>
      <c r="H6643">
        <f t="shared" si="827"/>
        <v>37.571770000000001</v>
      </c>
      <c r="I6643">
        <f t="shared" si="828"/>
        <v>126.97466300000001</v>
      </c>
      <c r="J6643">
        <v>6</v>
      </c>
      <c r="K6643" s="1">
        <v>43211.772523148145</v>
      </c>
      <c r="L6643">
        <v>118</v>
      </c>
      <c r="M6643" t="s">
        <v>1325</v>
      </c>
      <c r="N6643">
        <v>6</v>
      </c>
      <c r="O6643">
        <v>57</v>
      </c>
      <c r="P6643">
        <v>6360</v>
      </c>
      <c r="Q6643">
        <f t="shared" si="829"/>
        <v>17</v>
      </c>
      <c r="R6643" t="b">
        <f t="shared" si="830"/>
        <v>1</v>
      </c>
      <c r="S6643" t="b">
        <f t="shared" si="831"/>
        <v>0</v>
      </c>
    </row>
    <row r="6644" spans="1:19">
      <c r="A6644" t="s">
        <v>6113</v>
      </c>
      <c r="B6644" s="1">
        <v>43215.807847222219</v>
      </c>
      <c r="C6644" s="5">
        <f t="shared" si="824"/>
        <v>18.2</v>
      </c>
      <c r="D6644" s="5">
        <f t="shared" si="825"/>
        <v>0</v>
      </c>
      <c r="E6644">
        <v>1019</v>
      </c>
      <c r="F6644" t="s">
        <v>3025</v>
      </c>
      <c r="G6644" t="str">
        <f t="shared" si="826"/>
        <v>강동구</v>
      </c>
      <c r="H6644">
        <f t="shared" si="827"/>
        <v>37.526825000000002</v>
      </c>
      <c r="I6644">
        <f t="shared" si="828"/>
        <v>127.130028</v>
      </c>
      <c r="J6644">
        <v>4</v>
      </c>
      <c r="K6644" s="1">
        <v>43215.820960648147</v>
      </c>
      <c r="L6644">
        <v>1017</v>
      </c>
      <c r="M6644" t="s">
        <v>1676</v>
      </c>
      <c r="N6644">
        <v>8</v>
      </c>
      <c r="O6644">
        <v>18</v>
      </c>
      <c r="P6644">
        <v>2200</v>
      </c>
      <c r="Q6644">
        <f t="shared" si="829"/>
        <v>19</v>
      </c>
      <c r="R6644" t="b">
        <f t="shared" si="830"/>
        <v>0</v>
      </c>
      <c r="S6644" t="b">
        <f t="shared" si="831"/>
        <v>0</v>
      </c>
    </row>
    <row r="6645" spans="1:19">
      <c r="A6645" t="s">
        <v>6114</v>
      </c>
      <c r="B6645" s="1">
        <v>43208.367974537039</v>
      </c>
      <c r="C6645" s="5">
        <f t="shared" si="824"/>
        <v>8.3000000000000007</v>
      </c>
      <c r="D6645" s="5">
        <f t="shared" si="825"/>
        <v>0</v>
      </c>
      <c r="E6645">
        <v>262</v>
      </c>
      <c r="F6645" t="s">
        <v>567</v>
      </c>
      <c r="G6645" t="str">
        <f t="shared" si="826"/>
        <v>영등포구</v>
      </c>
      <c r="H6645">
        <f t="shared" si="827"/>
        <v>37.519928</v>
      </c>
      <c r="I6645">
        <f t="shared" si="828"/>
        <v>126.889183</v>
      </c>
      <c r="J6645">
        <v>8</v>
      </c>
      <c r="K6645" s="1">
        <v>43208.373738425929</v>
      </c>
      <c r="L6645">
        <v>236</v>
      </c>
      <c r="M6645" t="s">
        <v>1100</v>
      </c>
      <c r="N6645">
        <v>9</v>
      </c>
      <c r="O6645">
        <v>7</v>
      </c>
      <c r="P6645">
        <v>870</v>
      </c>
      <c r="Q6645">
        <f t="shared" si="829"/>
        <v>8</v>
      </c>
      <c r="R6645" t="b">
        <f t="shared" si="830"/>
        <v>0</v>
      </c>
      <c r="S6645" t="b">
        <f t="shared" si="831"/>
        <v>0</v>
      </c>
    </row>
    <row r="6646" spans="1:19">
      <c r="A6646" t="s">
        <v>837</v>
      </c>
      <c r="B6646" s="1">
        <v>43219.190868055557</v>
      </c>
      <c r="C6646" s="5">
        <f t="shared" si="824"/>
        <v>10.3</v>
      </c>
      <c r="D6646" s="5">
        <f t="shared" si="825"/>
        <v>0</v>
      </c>
      <c r="E6646">
        <v>828</v>
      </c>
      <c r="F6646" t="s">
        <v>3427</v>
      </c>
      <c r="G6646" t="str">
        <f t="shared" si="826"/>
        <v>용산구</v>
      </c>
      <c r="H6646">
        <f t="shared" si="827"/>
        <v>37.544079000000004</v>
      </c>
      <c r="I6646">
        <f t="shared" si="828"/>
        <v>126.97199999999999</v>
      </c>
      <c r="J6646">
        <v>1</v>
      </c>
      <c r="K6646" s="1">
        <v>43219.222418981481</v>
      </c>
      <c r="L6646">
        <v>2230</v>
      </c>
      <c r="M6646" t="s">
        <v>622</v>
      </c>
      <c r="N6646">
        <v>19</v>
      </c>
      <c r="O6646">
        <v>44</v>
      </c>
      <c r="P6646">
        <v>10030</v>
      </c>
      <c r="Q6646">
        <f t="shared" si="829"/>
        <v>4</v>
      </c>
      <c r="R6646" t="b">
        <f t="shared" si="830"/>
        <v>1</v>
      </c>
      <c r="S6646" t="b">
        <f t="shared" si="831"/>
        <v>0</v>
      </c>
    </row>
    <row r="6647" spans="1:19">
      <c r="A6647" t="s">
        <v>1966</v>
      </c>
      <c r="B6647" s="1">
        <v>43194.92560185185</v>
      </c>
      <c r="C6647" s="5">
        <f t="shared" si="824"/>
        <v>10.9</v>
      </c>
      <c r="D6647" s="5">
        <f t="shared" si="825"/>
        <v>0</v>
      </c>
      <c r="E6647">
        <v>1328</v>
      </c>
      <c r="F6647" t="s">
        <v>367</v>
      </c>
      <c r="G6647" t="str">
        <f t="shared" si="826"/>
        <v>성북구</v>
      </c>
      <c r="H6647">
        <f t="shared" si="827"/>
        <v>37.602626999999998</v>
      </c>
      <c r="I6647">
        <f t="shared" si="828"/>
        <v>127.041634</v>
      </c>
      <c r="J6647">
        <v>4</v>
      </c>
      <c r="K6647" s="1">
        <v>43194.929560185185</v>
      </c>
      <c r="L6647">
        <v>1326</v>
      </c>
      <c r="M6647" t="s">
        <v>97</v>
      </c>
      <c r="N6647">
        <v>10</v>
      </c>
      <c r="O6647">
        <v>5</v>
      </c>
      <c r="P6647">
        <v>670</v>
      </c>
      <c r="Q6647">
        <f t="shared" si="829"/>
        <v>22</v>
      </c>
      <c r="R6647" t="b">
        <f t="shared" si="830"/>
        <v>0</v>
      </c>
      <c r="S6647" t="b">
        <f t="shared" si="831"/>
        <v>0</v>
      </c>
    </row>
    <row r="6648" spans="1:19">
      <c r="A6648" t="s">
        <v>1550</v>
      </c>
      <c r="B6648" s="1">
        <v>43219.570034722223</v>
      </c>
      <c r="C6648" s="5">
        <f t="shared" si="824"/>
        <v>21.9</v>
      </c>
      <c r="D6648" s="5">
        <f t="shared" si="825"/>
        <v>0</v>
      </c>
      <c r="E6648">
        <v>914</v>
      </c>
      <c r="F6648" t="s">
        <v>353</v>
      </c>
      <c r="G6648" t="str">
        <f t="shared" si="826"/>
        <v>은평구</v>
      </c>
      <c r="H6648">
        <f t="shared" si="827"/>
        <v>37.590797420000001</v>
      </c>
      <c r="I6648">
        <f t="shared" si="828"/>
        <v>126.91365051</v>
      </c>
      <c r="J6648">
        <v>17</v>
      </c>
      <c r="K6648" s="1">
        <v>43219.581006944441</v>
      </c>
      <c r="L6648">
        <v>914</v>
      </c>
      <c r="M6648" t="s">
        <v>353</v>
      </c>
      <c r="N6648">
        <v>14</v>
      </c>
      <c r="O6648">
        <v>14</v>
      </c>
      <c r="P6648">
        <v>2220</v>
      </c>
      <c r="Q6648">
        <f t="shared" si="829"/>
        <v>13</v>
      </c>
      <c r="R6648" t="b">
        <f t="shared" si="830"/>
        <v>1</v>
      </c>
      <c r="S6648" t="b">
        <f t="shared" si="831"/>
        <v>0</v>
      </c>
    </row>
    <row r="6649" spans="1:19">
      <c r="A6649" t="s">
        <v>6115</v>
      </c>
      <c r="B6649" s="1">
        <v>43215.915451388886</v>
      </c>
      <c r="C6649" s="5">
        <f t="shared" si="824"/>
        <v>15.9</v>
      </c>
      <c r="D6649" s="5">
        <f t="shared" si="825"/>
        <v>0</v>
      </c>
      <c r="E6649">
        <v>1531</v>
      </c>
      <c r="F6649" t="s">
        <v>543</v>
      </c>
      <c r="G6649" t="str">
        <f t="shared" si="826"/>
        <v>강북구</v>
      </c>
      <c r="H6649">
        <f t="shared" si="827"/>
        <v>37.613956000000002</v>
      </c>
      <c r="I6649">
        <f t="shared" si="828"/>
        <v>127.03025100000001</v>
      </c>
      <c r="J6649">
        <v>3</v>
      </c>
      <c r="K6649" s="1">
        <v>43215.929363425923</v>
      </c>
      <c r="L6649">
        <v>1713</v>
      </c>
      <c r="M6649" t="s">
        <v>724</v>
      </c>
      <c r="N6649">
        <v>2</v>
      </c>
      <c r="O6649">
        <v>19</v>
      </c>
      <c r="P6649">
        <v>4170</v>
      </c>
      <c r="Q6649">
        <f t="shared" si="829"/>
        <v>21</v>
      </c>
      <c r="R6649" t="b">
        <f t="shared" si="830"/>
        <v>0</v>
      </c>
      <c r="S6649" t="b">
        <f t="shared" si="831"/>
        <v>0</v>
      </c>
    </row>
    <row r="6650" spans="1:19">
      <c r="A6650" t="s">
        <v>2056</v>
      </c>
      <c r="B6650" s="1">
        <v>43206.775300925925</v>
      </c>
      <c r="C6650" s="5">
        <f t="shared" si="824"/>
        <v>17</v>
      </c>
      <c r="D6650" s="5">
        <f t="shared" si="825"/>
        <v>0</v>
      </c>
      <c r="E6650">
        <v>214</v>
      </c>
      <c r="F6650" t="s">
        <v>551</v>
      </c>
      <c r="G6650" t="str">
        <f t="shared" si="826"/>
        <v>영등포구</v>
      </c>
      <c r="H6650">
        <f t="shared" si="827"/>
        <v>37.523021999999997</v>
      </c>
      <c r="I6650">
        <f t="shared" si="828"/>
        <v>126.92083700000001</v>
      </c>
      <c r="J6650">
        <v>11</v>
      </c>
      <c r="K6650" s="1">
        <v>43206.809155092589</v>
      </c>
      <c r="L6650">
        <v>565</v>
      </c>
      <c r="M6650" t="s">
        <v>318</v>
      </c>
      <c r="N6650">
        <v>8</v>
      </c>
      <c r="O6650">
        <v>47</v>
      </c>
      <c r="P6650">
        <v>12520</v>
      </c>
      <c r="Q6650">
        <f t="shared" si="829"/>
        <v>18</v>
      </c>
      <c r="R6650" t="b">
        <f t="shared" si="830"/>
        <v>0</v>
      </c>
      <c r="S6650" t="b">
        <f t="shared" si="831"/>
        <v>0</v>
      </c>
    </row>
    <row r="6651" spans="1:19">
      <c r="A6651" t="s">
        <v>5569</v>
      </c>
      <c r="B6651" s="1">
        <v>43197.96733796296</v>
      </c>
      <c r="C6651" s="5">
        <f t="shared" si="824"/>
        <v>3.1</v>
      </c>
      <c r="D6651" s="5">
        <f t="shared" si="825"/>
        <v>0</v>
      </c>
      <c r="E6651">
        <v>311</v>
      </c>
      <c r="F6651" t="s">
        <v>51</v>
      </c>
      <c r="G6651" t="str">
        <f t="shared" si="826"/>
        <v>중구</v>
      </c>
      <c r="H6651">
        <f t="shared" si="827"/>
        <v>37.566611999999999</v>
      </c>
      <c r="I6651">
        <f t="shared" si="828"/>
        <v>126.97747</v>
      </c>
      <c r="J6651">
        <v>31</v>
      </c>
      <c r="K6651" s="1">
        <v>43198.01017361111</v>
      </c>
      <c r="L6651">
        <v>1321</v>
      </c>
      <c r="M6651" t="s">
        <v>366</v>
      </c>
      <c r="N6651">
        <v>3</v>
      </c>
      <c r="O6651">
        <v>61</v>
      </c>
      <c r="P6651">
        <v>11400</v>
      </c>
      <c r="Q6651">
        <f t="shared" si="829"/>
        <v>23</v>
      </c>
      <c r="R6651" t="b">
        <f t="shared" si="830"/>
        <v>1</v>
      </c>
      <c r="S6651" t="b">
        <f t="shared" si="831"/>
        <v>0</v>
      </c>
    </row>
    <row r="6652" spans="1:19">
      <c r="A6652" t="s">
        <v>1630</v>
      </c>
      <c r="B6652" s="1">
        <v>43198.554490740738</v>
      </c>
      <c r="C6652" s="5">
        <f t="shared" si="824"/>
        <v>7.4</v>
      </c>
      <c r="D6652" s="5">
        <f t="shared" si="825"/>
        <v>0</v>
      </c>
      <c r="E6652">
        <v>1210</v>
      </c>
      <c r="F6652" t="s">
        <v>69</v>
      </c>
      <c r="G6652" t="str">
        <f t="shared" si="826"/>
        <v>송파구</v>
      </c>
      <c r="H6652">
        <f t="shared" si="827"/>
        <v>37.513126</v>
      </c>
      <c r="I6652">
        <f t="shared" si="828"/>
        <v>127.10096</v>
      </c>
      <c r="J6652">
        <v>5</v>
      </c>
      <c r="K6652" s="1">
        <v>43198.603541666664</v>
      </c>
      <c r="L6652">
        <v>511</v>
      </c>
      <c r="M6652" t="s">
        <v>933</v>
      </c>
      <c r="N6652">
        <v>7</v>
      </c>
      <c r="O6652">
        <v>70</v>
      </c>
      <c r="P6652">
        <v>9330</v>
      </c>
      <c r="Q6652">
        <f t="shared" si="829"/>
        <v>13</v>
      </c>
      <c r="R6652" t="b">
        <f t="shared" si="830"/>
        <v>1</v>
      </c>
      <c r="S6652" t="b">
        <f t="shared" si="831"/>
        <v>0</v>
      </c>
    </row>
    <row r="6653" spans="1:19">
      <c r="A6653" t="s">
        <v>6116</v>
      </c>
      <c r="B6653" s="1">
        <v>43193.337418981479</v>
      </c>
      <c r="C6653" s="5">
        <f t="shared" si="824"/>
        <v>17.3</v>
      </c>
      <c r="D6653" s="5">
        <f t="shared" si="825"/>
        <v>0</v>
      </c>
      <c r="E6653">
        <v>175</v>
      </c>
      <c r="F6653" t="s">
        <v>1031</v>
      </c>
      <c r="G6653" t="str">
        <f t="shared" si="826"/>
        <v>서대문구</v>
      </c>
      <c r="H6653">
        <f t="shared" si="827"/>
        <v>37.578071999999999</v>
      </c>
      <c r="I6653">
        <f t="shared" si="828"/>
        <v>126.930817</v>
      </c>
      <c r="J6653">
        <v>17</v>
      </c>
      <c r="K6653" s="1">
        <v>43193.348020833335</v>
      </c>
      <c r="L6653">
        <v>113</v>
      </c>
      <c r="M6653" t="s">
        <v>519</v>
      </c>
      <c r="N6653">
        <v>7</v>
      </c>
      <c r="O6653">
        <v>14</v>
      </c>
      <c r="P6653">
        <v>3520</v>
      </c>
      <c r="Q6653">
        <f t="shared" si="829"/>
        <v>8</v>
      </c>
      <c r="R6653" t="b">
        <f t="shared" si="830"/>
        <v>0</v>
      </c>
      <c r="S6653" t="b">
        <f t="shared" si="831"/>
        <v>0</v>
      </c>
    </row>
    <row r="6654" spans="1:19">
      <c r="A6654" t="s">
        <v>5334</v>
      </c>
      <c r="B6654" s="1">
        <v>43210.610659722224</v>
      </c>
      <c r="C6654" s="5">
        <f t="shared" si="824"/>
        <v>25.9</v>
      </c>
      <c r="D6654" s="5">
        <f t="shared" si="825"/>
        <v>0</v>
      </c>
      <c r="E6654">
        <v>303</v>
      </c>
      <c r="F6654" t="s">
        <v>1161</v>
      </c>
      <c r="G6654" t="str">
        <f t="shared" si="826"/>
        <v>종로구</v>
      </c>
      <c r="H6654">
        <f t="shared" si="827"/>
        <v>37.571770000000001</v>
      </c>
      <c r="I6654">
        <f t="shared" si="828"/>
        <v>126.97466300000001</v>
      </c>
      <c r="J6654">
        <v>5</v>
      </c>
      <c r="K6654" s="1">
        <v>43210.620219907411</v>
      </c>
      <c r="L6654">
        <v>335</v>
      </c>
      <c r="M6654" t="s">
        <v>1039</v>
      </c>
      <c r="N6654">
        <v>4</v>
      </c>
      <c r="O6654">
        <v>13</v>
      </c>
      <c r="P6654">
        <v>1890</v>
      </c>
      <c r="Q6654">
        <f t="shared" si="829"/>
        <v>14</v>
      </c>
      <c r="R6654" t="b">
        <f t="shared" si="830"/>
        <v>0</v>
      </c>
      <c r="S6654" t="b">
        <f t="shared" si="831"/>
        <v>0</v>
      </c>
    </row>
    <row r="6655" spans="1:19">
      <c r="A6655" t="s">
        <v>6117</v>
      </c>
      <c r="B6655" s="1">
        <v>43203.810115740744</v>
      </c>
      <c r="C6655" s="5">
        <f t="shared" si="824"/>
        <v>16.899999999999999</v>
      </c>
      <c r="D6655" s="5">
        <f t="shared" si="825"/>
        <v>0</v>
      </c>
      <c r="E6655">
        <v>1204</v>
      </c>
      <c r="F6655" t="s">
        <v>1979</v>
      </c>
      <c r="G6655" t="str">
        <f t="shared" si="826"/>
        <v>송파구</v>
      </c>
      <c r="H6655">
        <f t="shared" si="827"/>
        <v>37.493343000000003</v>
      </c>
      <c r="I6655">
        <f t="shared" si="828"/>
        <v>127.14473</v>
      </c>
      <c r="J6655">
        <v>3</v>
      </c>
      <c r="K6655" s="1">
        <v>43203.814976851849</v>
      </c>
      <c r="L6655">
        <v>1207</v>
      </c>
      <c r="M6655" t="s">
        <v>1369</v>
      </c>
      <c r="N6655">
        <v>5</v>
      </c>
      <c r="O6655">
        <v>6</v>
      </c>
      <c r="P6655">
        <v>1210</v>
      </c>
      <c r="Q6655">
        <f t="shared" si="829"/>
        <v>19</v>
      </c>
      <c r="R6655" t="b">
        <f t="shared" si="830"/>
        <v>0</v>
      </c>
      <c r="S6655" t="b">
        <f t="shared" si="831"/>
        <v>0</v>
      </c>
    </row>
    <row r="6656" spans="1:19">
      <c r="A6656" t="s">
        <v>6118</v>
      </c>
      <c r="B6656" s="1">
        <v>43192.717002314814</v>
      </c>
      <c r="C6656" s="5">
        <f t="shared" si="824"/>
        <v>22</v>
      </c>
      <c r="D6656" s="5">
        <f t="shared" si="825"/>
        <v>0</v>
      </c>
      <c r="E6656">
        <v>1827</v>
      </c>
      <c r="F6656" t="s">
        <v>223</v>
      </c>
      <c r="G6656" t="str">
        <f t="shared" si="826"/>
        <v>금천구</v>
      </c>
      <c r="H6656">
        <f t="shared" si="827"/>
        <v>37.455849000000001</v>
      </c>
      <c r="I6656">
        <f t="shared" si="828"/>
        <v>126.89314299999999</v>
      </c>
      <c r="J6656">
        <v>12</v>
      </c>
      <c r="K6656" s="1">
        <v>43192.746562499997</v>
      </c>
      <c r="L6656">
        <v>1827</v>
      </c>
      <c r="M6656" t="s">
        <v>223</v>
      </c>
      <c r="N6656">
        <v>12</v>
      </c>
      <c r="O6656">
        <v>39</v>
      </c>
      <c r="P6656">
        <v>2330</v>
      </c>
      <c r="Q6656">
        <f t="shared" si="829"/>
        <v>17</v>
      </c>
      <c r="R6656" t="b">
        <f t="shared" si="830"/>
        <v>0</v>
      </c>
      <c r="S6656" t="b">
        <f t="shared" si="831"/>
        <v>0</v>
      </c>
    </row>
    <row r="6657" spans="1:19">
      <c r="A6657" t="s">
        <v>6117</v>
      </c>
      <c r="B6657" s="1">
        <v>43200.473680555559</v>
      </c>
      <c r="C6657" s="5">
        <f t="shared" si="824"/>
        <v>18.5</v>
      </c>
      <c r="D6657" s="5">
        <f t="shared" si="825"/>
        <v>0</v>
      </c>
      <c r="E6657">
        <v>577</v>
      </c>
      <c r="F6657" t="s">
        <v>47</v>
      </c>
      <c r="G6657" t="str">
        <f t="shared" si="826"/>
        <v>광진구</v>
      </c>
      <c r="H6657">
        <f t="shared" si="827"/>
        <v>37.546546999999997</v>
      </c>
      <c r="I6657">
        <f t="shared" si="828"/>
        <v>127.106133</v>
      </c>
      <c r="J6657">
        <v>8</v>
      </c>
      <c r="K6657" s="1">
        <v>43200.482465277775</v>
      </c>
      <c r="L6657">
        <v>1002</v>
      </c>
      <c r="M6657" t="s">
        <v>41</v>
      </c>
      <c r="N6657">
        <v>1</v>
      </c>
      <c r="O6657">
        <v>12</v>
      </c>
      <c r="P6657">
        <v>2320</v>
      </c>
      <c r="Q6657">
        <f t="shared" si="829"/>
        <v>11</v>
      </c>
      <c r="R6657" t="b">
        <f t="shared" si="830"/>
        <v>0</v>
      </c>
      <c r="S6657" t="b">
        <f t="shared" si="831"/>
        <v>0</v>
      </c>
    </row>
    <row r="6658" spans="1:19">
      <c r="A6658" t="s">
        <v>1220</v>
      </c>
      <c r="B6658" s="1">
        <v>43214.911145833335</v>
      </c>
      <c r="C6658" s="5">
        <f t="shared" ref="C6658:C6721" si="832">VLOOKUP(B6658,기상정보,2,TRUE)</f>
        <v>11.5</v>
      </c>
      <c r="D6658" s="5">
        <f t="shared" ref="D6658:D6721" si="833">VLOOKUP(B6658,기상정보,3,TRUE)</f>
        <v>0</v>
      </c>
      <c r="E6658">
        <v>2251</v>
      </c>
      <c r="F6658" t="s">
        <v>536</v>
      </c>
      <c r="G6658" t="str">
        <f t="shared" ref="G6658:G6721" si="834">VLOOKUP(E6658,대여소,3,FALSE)</f>
        <v>서초구</v>
      </c>
      <c r="H6658">
        <f t="shared" ref="H6658:H6721" si="835">VLOOKUP(E6658,대여소,5,FALSE)</f>
        <v>37.467506</v>
      </c>
      <c r="I6658">
        <f t="shared" ref="I6658:I6721" si="836">VLOOKUP(E6658,대여소,6,FALSE)</f>
        <v>127.034477</v>
      </c>
      <c r="J6658">
        <v>4</v>
      </c>
      <c r="K6658" s="1">
        <v>43214.913680555554</v>
      </c>
      <c r="L6658">
        <v>2255</v>
      </c>
      <c r="M6658" t="s">
        <v>531</v>
      </c>
      <c r="N6658">
        <v>23</v>
      </c>
      <c r="O6658">
        <v>3</v>
      </c>
      <c r="P6658">
        <v>37980</v>
      </c>
      <c r="Q6658">
        <f t="shared" si="829"/>
        <v>21</v>
      </c>
      <c r="R6658" t="b">
        <f t="shared" si="830"/>
        <v>0</v>
      </c>
      <c r="S6658" t="b">
        <f t="shared" si="831"/>
        <v>0</v>
      </c>
    </row>
    <row r="6659" spans="1:19">
      <c r="A6659" t="s">
        <v>6119</v>
      </c>
      <c r="B6659" s="1">
        <v>43217.759814814817</v>
      </c>
      <c r="C6659" s="5">
        <f t="shared" si="832"/>
        <v>20.3</v>
      </c>
      <c r="D6659" s="5">
        <f t="shared" si="833"/>
        <v>0</v>
      </c>
      <c r="E6659">
        <v>3508</v>
      </c>
      <c r="F6659" t="s">
        <v>1341</v>
      </c>
      <c r="G6659" t="str">
        <f t="shared" si="834"/>
        <v>광진구</v>
      </c>
      <c r="H6659">
        <f t="shared" si="835"/>
        <v>37.548222000000003</v>
      </c>
      <c r="I6659">
        <f t="shared" si="836"/>
        <v>127.067879</v>
      </c>
      <c r="J6659">
        <v>1</v>
      </c>
      <c r="K6659" s="1">
        <v>43217.76761574074</v>
      </c>
      <c r="L6659">
        <v>3523</v>
      </c>
      <c r="M6659" t="s">
        <v>257</v>
      </c>
      <c r="N6659">
        <v>1</v>
      </c>
      <c r="O6659">
        <v>10</v>
      </c>
      <c r="P6659">
        <v>1390</v>
      </c>
      <c r="Q6659">
        <f t="shared" ref="Q6659:Q6722" si="837">HOUR(B6659)</f>
        <v>18</v>
      </c>
      <c r="R6659" t="b">
        <f t="shared" ref="R6659:R6722" si="838">WEEKDAY(B6659,3)&gt;=5</f>
        <v>0</v>
      </c>
      <c r="S6659" t="b">
        <f t="shared" ref="S6659:S6722" si="839">D6659&gt;=1</f>
        <v>0</v>
      </c>
    </row>
    <row r="6660" spans="1:19">
      <c r="A6660" t="s">
        <v>6120</v>
      </c>
      <c r="B6660" s="1">
        <v>43203.494884259257</v>
      </c>
      <c r="C6660" s="5">
        <f t="shared" si="832"/>
        <v>16.899999999999999</v>
      </c>
      <c r="D6660" s="5">
        <f t="shared" si="833"/>
        <v>0</v>
      </c>
      <c r="E6660">
        <v>196</v>
      </c>
      <c r="F6660" t="s">
        <v>2635</v>
      </c>
      <c r="G6660" t="str">
        <f t="shared" si="834"/>
        <v>서대문구</v>
      </c>
      <c r="H6660">
        <f t="shared" si="835"/>
        <v>37.566119999999998</v>
      </c>
      <c r="I6660">
        <f t="shared" si="836"/>
        <v>126.92589599999999</v>
      </c>
      <c r="J6660">
        <v>5</v>
      </c>
      <c r="K6660" s="1">
        <v>43203.503287037034</v>
      </c>
      <c r="L6660">
        <v>140</v>
      </c>
      <c r="M6660" t="s">
        <v>490</v>
      </c>
      <c r="N6660">
        <v>1</v>
      </c>
      <c r="O6660">
        <v>11</v>
      </c>
      <c r="P6660">
        <v>1700</v>
      </c>
      <c r="Q6660">
        <f t="shared" si="837"/>
        <v>11</v>
      </c>
      <c r="R6660" t="b">
        <f t="shared" si="838"/>
        <v>0</v>
      </c>
      <c r="S6660" t="b">
        <f t="shared" si="839"/>
        <v>0</v>
      </c>
    </row>
    <row r="6661" spans="1:19">
      <c r="A6661" t="s">
        <v>6121</v>
      </c>
      <c r="B6661" s="1">
        <v>43191.804293981484</v>
      </c>
      <c r="C6661" s="5">
        <f t="shared" si="832"/>
        <v>17.399999999999999</v>
      </c>
      <c r="D6661" s="5">
        <f t="shared" si="833"/>
        <v>0</v>
      </c>
      <c r="E6661">
        <v>378</v>
      </c>
      <c r="F6661" t="s">
        <v>1739</v>
      </c>
      <c r="G6661" t="str">
        <f t="shared" si="834"/>
        <v>중구</v>
      </c>
      <c r="H6661">
        <f t="shared" si="835"/>
        <v>37.569805000000002</v>
      </c>
      <c r="I6661">
        <f t="shared" si="836"/>
        <v>127.016953</v>
      </c>
      <c r="J6661">
        <v>3</v>
      </c>
      <c r="K6661" s="1">
        <v>43191.809155092589</v>
      </c>
      <c r="L6661">
        <v>568</v>
      </c>
      <c r="M6661" t="s">
        <v>720</v>
      </c>
      <c r="N6661">
        <v>5</v>
      </c>
      <c r="O6661">
        <v>6</v>
      </c>
      <c r="P6661">
        <v>24710</v>
      </c>
      <c r="Q6661">
        <f t="shared" si="837"/>
        <v>19</v>
      </c>
      <c r="R6661" t="b">
        <f t="shared" si="838"/>
        <v>1</v>
      </c>
      <c r="S6661" t="b">
        <f t="shared" si="839"/>
        <v>0</v>
      </c>
    </row>
    <row r="6662" spans="1:19">
      <c r="A6662" t="s">
        <v>6122</v>
      </c>
      <c r="B6662" s="1">
        <v>43206.863877314812</v>
      </c>
      <c r="C6662" s="5">
        <f t="shared" si="832"/>
        <v>12.1</v>
      </c>
      <c r="D6662" s="5">
        <f t="shared" si="833"/>
        <v>0</v>
      </c>
      <c r="E6662">
        <v>202</v>
      </c>
      <c r="F6662" t="s">
        <v>653</v>
      </c>
      <c r="G6662" t="str">
        <f t="shared" si="834"/>
        <v>영등포구</v>
      </c>
      <c r="H6662">
        <f t="shared" si="835"/>
        <v>37.528815999999999</v>
      </c>
      <c r="I6662">
        <f t="shared" si="836"/>
        <v>126.92453</v>
      </c>
      <c r="J6662">
        <v>3</v>
      </c>
      <c r="K6662" s="1">
        <v>43206.867442129631</v>
      </c>
      <c r="L6662">
        <v>211</v>
      </c>
      <c r="M6662" t="s">
        <v>583</v>
      </c>
      <c r="N6662">
        <v>2</v>
      </c>
      <c r="O6662">
        <v>4</v>
      </c>
      <c r="P6662">
        <v>930</v>
      </c>
      <c r="Q6662">
        <f t="shared" si="837"/>
        <v>20</v>
      </c>
      <c r="R6662" t="b">
        <f t="shared" si="838"/>
        <v>0</v>
      </c>
      <c r="S6662" t="b">
        <f t="shared" si="839"/>
        <v>0</v>
      </c>
    </row>
    <row r="6663" spans="1:19">
      <c r="A6663" t="s">
        <v>3716</v>
      </c>
      <c r="B6663" s="1">
        <v>43214.358229166668</v>
      </c>
      <c r="C6663" s="5">
        <f t="shared" si="832"/>
        <v>10.5</v>
      </c>
      <c r="D6663" s="5">
        <f t="shared" si="833"/>
        <v>0</v>
      </c>
      <c r="E6663">
        <v>2050</v>
      </c>
      <c r="F6663" t="s">
        <v>1243</v>
      </c>
      <c r="G6663" t="str">
        <f t="shared" si="834"/>
        <v>동작구</v>
      </c>
      <c r="H6663">
        <f t="shared" si="835"/>
        <v>37.513247999999997</v>
      </c>
      <c r="I6663">
        <f t="shared" si="836"/>
        <v>126.939972</v>
      </c>
      <c r="J6663">
        <v>4</v>
      </c>
      <c r="K6663" s="1">
        <v>43214.36037037037</v>
      </c>
      <c r="L6663">
        <v>2007</v>
      </c>
      <c r="M6663" t="s">
        <v>2337</v>
      </c>
      <c r="N6663">
        <v>2</v>
      </c>
      <c r="O6663">
        <v>2</v>
      </c>
      <c r="P6663">
        <v>580</v>
      </c>
      <c r="Q6663">
        <f t="shared" si="837"/>
        <v>8</v>
      </c>
      <c r="R6663" t="b">
        <f t="shared" si="838"/>
        <v>0</v>
      </c>
      <c r="S6663" t="b">
        <f t="shared" si="839"/>
        <v>0</v>
      </c>
    </row>
    <row r="6664" spans="1:19">
      <c r="A6664" t="s">
        <v>6123</v>
      </c>
      <c r="B6664" s="1">
        <v>43206.840474537035</v>
      </c>
      <c r="C6664" s="5">
        <f t="shared" si="832"/>
        <v>12.1</v>
      </c>
      <c r="D6664" s="5">
        <f t="shared" si="833"/>
        <v>0</v>
      </c>
      <c r="E6664">
        <v>1535</v>
      </c>
      <c r="F6664" t="s">
        <v>977</v>
      </c>
      <c r="G6664" t="str">
        <f t="shared" si="834"/>
        <v>강북구</v>
      </c>
      <c r="H6664">
        <f t="shared" si="835"/>
        <v>37.636291999999997</v>
      </c>
      <c r="I6664">
        <f t="shared" si="836"/>
        <v>127.023376</v>
      </c>
      <c r="J6664">
        <v>6</v>
      </c>
      <c r="K6664" s="1">
        <v>43206.882002314815</v>
      </c>
      <c r="L6664">
        <v>1531</v>
      </c>
      <c r="M6664" t="s">
        <v>543</v>
      </c>
      <c r="N6664">
        <v>9</v>
      </c>
      <c r="O6664">
        <v>59</v>
      </c>
      <c r="P6664">
        <v>3970</v>
      </c>
      <c r="Q6664">
        <f t="shared" si="837"/>
        <v>20</v>
      </c>
      <c r="R6664" t="b">
        <f t="shared" si="838"/>
        <v>0</v>
      </c>
      <c r="S6664" t="b">
        <f t="shared" si="839"/>
        <v>0</v>
      </c>
    </row>
    <row r="6665" spans="1:19">
      <c r="A6665" t="s">
        <v>6124</v>
      </c>
      <c r="B6665" s="1">
        <v>43209.62945601852</v>
      </c>
      <c r="C6665" s="5">
        <f t="shared" si="832"/>
        <v>20.2</v>
      </c>
      <c r="D6665" s="5">
        <f t="shared" si="833"/>
        <v>0</v>
      </c>
      <c r="E6665">
        <v>1036</v>
      </c>
      <c r="F6665" t="s">
        <v>2414</v>
      </c>
      <c r="G6665" t="str">
        <f t="shared" si="834"/>
        <v>강동구</v>
      </c>
      <c r="H6665">
        <f t="shared" si="835"/>
        <v>37.551997999999998</v>
      </c>
      <c r="I6665">
        <f t="shared" si="836"/>
        <v>127.15329699999999</v>
      </c>
      <c r="J6665">
        <v>7</v>
      </c>
      <c r="K6665" s="1">
        <v>43209.642928240741</v>
      </c>
      <c r="L6665">
        <v>1017</v>
      </c>
      <c r="M6665" t="s">
        <v>1676</v>
      </c>
      <c r="N6665">
        <v>20</v>
      </c>
      <c r="O6665">
        <v>18</v>
      </c>
      <c r="P6665">
        <v>2560</v>
      </c>
      <c r="Q6665">
        <f t="shared" si="837"/>
        <v>15</v>
      </c>
      <c r="R6665" t="b">
        <f t="shared" si="838"/>
        <v>0</v>
      </c>
      <c r="S6665" t="b">
        <f t="shared" si="839"/>
        <v>0</v>
      </c>
    </row>
    <row r="6666" spans="1:19">
      <c r="A6666" t="s">
        <v>6125</v>
      </c>
      <c r="B6666" s="1">
        <v>43194.766805555555</v>
      </c>
      <c r="C6666" s="5">
        <f t="shared" si="832"/>
        <v>16</v>
      </c>
      <c r="D6666" s="5">
        <f t="shared" si="833"/>
        <v>0</v>
      </c>
      <c r="E6666">
        <v>409</v>
      </c>
      <c r="F6666" t="s">
        <v>36</v>
      </c>
      <c r="G6666" t="str">
        <f t="shared" si="834"/>
        <v>마포구</v>
      </c>
      <c r="H6666">
        <f t="shared" si="835"/>
        <v>37.579399000000002</v>
      </c>
      <c r="I6666">
        <f t="shared" si="836"/>
        <v>126.88916</v>
      </c>
      <c r="J6666">
        <v>3</v>
      </c>
      <c r="K6666" s="1">
        <v>43194.780694444446</v>
      </c>
      <c r="L6666">
        <v>154</v>
      </c>
      <c r="M6666" t="s">
        <v>44</v>
      </c>
      <c r="N6666">
        <v>8</v>
      </c>
      <c r="O6666">
        <v>19</v>
      </c>
      <c r="P6666">
        <v>3300</v>
      </c>
      <c r="Q6666">
        <f t="shared" si="837"/>
        <v>18</v>
      </c>
      <c r="R6666" t="b">
        <f t="shared" si="838"/>
        <v>0</v>
      </c>
      <c r="S6666" t="b">
        <f t="shared" si="839"/>
        <v>0</v>
      </c>
    </row>
    <row r="6667" spans="1:19">
      <c r="A6667" t="s">
        <v>6126</v>
      </c>
      <c r="B6667" s="1">
        <v>43200.739293981482</v>
      </c>
      <c r="C6667" s="5">
        <f t="shared" si="832"/>
        <v>20.6</v>
      </c>
      <c r="D6667" s="5">
        <f t="shared" si="833"/>
        <v>0</v>
      </c>
      <c r="E6667">
        <v>723</v>
      </c>
      <c r="F6667" t="s">
        <v>711</v>
      </c>
      <c r="G6667" t="str">
        <f t="shared" si="834"/>
        <v>양천구</v>
      </c>
      <c r="H6667">
        <f t="shared" si="835"/>
        <v>37.529162999999997</v>
      </c>
      <c r="I6667">
        <f t="shared" si="836"/>
        <v>126.872749</v>
      </c>
      <c r="J6667">
        <v>13</v>
      </c>
      <c r="K6667" s="1">
        <v>43200.820729166669</v>
      </c>
      <c r="L6667">
        <v>723</v>
      </c>
      <c r="M6667" t="s">
        <v>711</v>
      </c>
      <c r="N6667">
        <v>15</v>
      </c>
      <c r="O6667">
        <v>111</v>
      </c>
      <c r="P6667">
        <v>1500</v>
      </c>
      <c r="Q6667">
        <f t="shared" si="837"/>
        <v>17</v>
      </c>
      <c r="R6667" t="b">
        <f t="shared" si="838"/>
        <v>0</v>
      </c>
      <c r="S6667" t="b">
        <f t="shared" si="839"/>
        <v>0</v>
      </c>
    </row>
    <row r="6668" spans="1:19">
      <c r="A6668" t="s">
        <v>6127</v>
      </c>
      <c r="B6668" s="1">
        <v>43220.809861111113</v>
      </c>
      <c r="C6668" s="5">
        <f t="shared" si="832"/>
        <v>21.2</v>
      </c>
      <c r="D6668" s="5">
        <f t="shared" si="833"/>
        <v>0</v>
      </c>
      <c r="E6668">
        <v>2220</v>
      </c>
      <c r="F6668" t="s">
        <v>32</v>
      </c>
      <c r="G6668" t="str">
        <f t="shared" si="834"/>
        <v>서초구</v>
      </c>
      <c r="H6668">
        <f t="shared" si="835"/>
        <v>37.500613999999999</v>
      </c>
      <c r="I6668">
        <f t="shared" si="836"/>
        <v>126.98616</v>
      </c>
      <c r="J6668">
        <v>3</v>
      </c>
      <c r="K6668" s="1">
        <v>43220.863298611112</v>
      </c>
      <c r="L6668">
        <v>593</v>
      </c>
      <c r="M6668" t="s">
        <v>1634</v>
      </c>
      <c r="N6668">
        <v>1</v>
      </c>
      <c r="O6668">
        <v>70</v>
      </c>
      <c r="P6668">
        <v>11440</v>
      </c>
      <c r="Q6668">
        <f t="shared" si="837"/>
        <v>19</v>
      </c>
      <c r="R6668" t="b">
        <f t="shared" si="838"/>
        <v>0</v>
      </c>
      <c r="S6668" t="b">
        <f t="shared" si="839"/>
        <v>0</v>
      </c>
    </row>
    <row r="6669" spans="1:19">
      <c r="A6669" t="s">
        <v>4689</v>
      </c>
      <c r="B6669" s="1">
        <v>43191.537372685183</v>
      </c>
      <c r="C6669" s="5">
        <f t="shared" si="832"/>
        <v>18</v>
      </c>
      <c r="D6669" s="5">
        <f t="shared" si="833"/>
        <v>0</v>
      </c>
      <c r="E6669">
        <v>502</v>
      </c>
      <c r="F6669" t="s">
        <v>124</v>
      </c>
      <c r="G6669" t="str">
        <f t="shared" si="834"/>
        <v>광진구</v>
      </c>
      <c r="H6669">
        <f t="shared" si="835"/>
        <v>37.531860000000002</v>
      </c>
      <c r="I6669">
        <f t="shared" si="836"/>
        <v>127.06719200000001</v>
      </c>
      <c r="J6669">
        <v>14</v>
      </c>
      <c r="K6669" s="1">
        <v>43191.56753472222</v>
      </c>
      <c r="L6669">
        <v>583</v>
      </c>
      <c r="M6669" t="s">
        <v>516</v>
      </c>
      <c r="N6669">
        <v>5</v>
      </c>
      <c r="O6669">
        <v>43</v>
      </c>
      <c r="P6669">
        <v>8800</v>
      </c>
      <c r="Q6669">
        <f t="shared" si="837"/>
        <v>12</v>
      </c>
      <c r="R6669" t="b">
        <f t="shared" si="838"/>
        <v>1</v>
      </c>
      <c r="S6669" t="b">
        <f t="shared" si="839"/>
        <v>0</v>
      </c>
    </row>
    <row r="6670" spans="1:19">
      <c r="A6670" t="s">
        <v>6128</v>
      </c>
      <c r="B6670" s="1">
        <v>43214.307523148149</v>
      </c>
      <c r="C6670" s="5">
        <f t="shared" si="832"/>
        <v>9.8000000000000007</v>
      </c>
      <c r="D6670" s="5">
        <f t="shared" si="833"/>
        <v>0</v>
      </c>
      <c r="E6670">
        <v>213</v>
      </c>
      <c r="F6670" t="s">
        <v>282</v>
      </c>
      <c r="G6670" t="str">
        <f t="shared" si="834"/>
        <v>영등포구</v>
      </c>
      <c r="H6670">
        <f t="shared" si="835"/>
        <v>37.521908000000003</v>
      </c>
      <c r="I6670">
        <f t="shared" si="836"/>
        <v>126.918953</v>
      </c>
      <c r="J6670">
        <v>14</v>
      </c>
      <c r="K6670" s="1">
        <v>43214.320694444446</v>
      </c>
      <c r="L6670">
        <v>146</v>
      </c>
      <c r="M6670" t="s">
        <v>63</v>
      </c>
      <c r="N6670">
        <v>2</v>
      </c>
      <c r="O6670">
        <v>18</v>
      </c>
      <c r="P6670">
        <v>3450</v>
      </c>
      <c r="Q6670">
        <f t="shared" si="837"/>
        <v>7</v>
      </c>
      <c r="R6670" t="b">
        <f t="shared" si="838"/>
        <v>0</v>
      </c>
      <c r="S6670" t="b">
        <f t="shared" si="839"/>
        <v>0</v>
      </c>
    </row>
    <row r="6671" spans="1:19">
      <c r="A6671" t="s">
        <v>6129</v>
      </c>
      <c r="B6671" s="1">
        <v>43192.753518518519</v>
      </c>
      <c r="C6671" s="5">
        <f t="shared" si="832"/>
        <v>20.7</v>
      </c>
      <c r="D6671" s="5">
        <f t="shared" si="833"/>
        <v>0</v>
      </c>
      <c r="E6671">
        <v>1413</v>
      </c>
      <c r="F6671" t="s">
        <v>2355</v>
      </c>
      <c r="G6671" t="str">
        <f t="shared" si="834"/>
        <v>중랑구</v>
      </c>
      <c r="H6671">
        <f t="shared" si="835"/>
        <v>37.617561000000002</v>
      </c>
      <c r="I6671">
        <f t="shared" si="836"/>
        <v>127.090309</v>
      </c>
      <c r="J6671">
        <v>7</v>
      </c>
      <c r="K6671" s="1">
        <v>43192.769884259258</v>
      </c>
      <c r="L6671">
        <v>1413</v>
      </c>
      <c r="M6671" t="s">
        <v>2355</v>
      </c>
      <c r="N6671">
        <v>9</v>
      </c>
      <c r="O6671">
        <v>23</v>
      </c>
      <c r="P6671">
        <v>1580</v>
      </c>
      <c r="Q6671">
        <f t="shared" si="837"/>
        <v>18</v>
      </c>
      <c r="R6671" t="b">
        <f t="shared" si="838"/>
        <v>0</v>
      </c>
      <c r="S6671" t="b">
        <f t="shared" si="839"/>
        <v>0</v>
      </c>
    </row>
    <row r="6672" spans="1:19">
      <c r="A6672" t="s">
        <v>4403</v>
      </c>
      <c r="B6672" s="1">
        <v>43200.326655092591</v>
      </c>
      <c r="C6672" s="5">
        <f t="shared" si="832"/>
        <v>7.2</v>
      </c>
      <c r="D6672" s="5">
        <f t="shared" si="833"/>
        <v>0</v>
      </c>
      <c r="E6672">
        <v>1504</v>
      </c>
      <c r="F6672" t="s">
        <v>2568</v>
      </c>
      <c r="G6672" t="str">
        <f t="shared" si="834"/>
        <v>강북구</v>
      </c>
      <c r="H6672">
        <f t="shared" si="835"/>
        <v>37.624156999999997</v>
      </c>
      <c r="I6672">
        <f t="shared" si="836"/>
        <v>127.01862300000001</v>
      </c>
      <c r="J6672">
        <v>9</v>
      </c>
      <c r="K6672" s="1">
        <v>43200.330034722225</v>
      </c>
      <c r="L6672">
        <v>1515</v>
      </c>
      <c r="M6672" t="s">
        <v>2606</v>
      </c>
      <c r="N6672">
        <v>6</v>
      </c>
      <c r="O6672">
        <v>4</v>
      </c>
      <c r="P6672">
        <v>800</v>
      </c>
      <c r="Q6672">
        <f t="shared" si="837"/>
        <v>7</v>
      </c>
      <c r="R6672" t="b">
        <f t="shared" si="838"/>
        <v>0</v>
      </c>
      <c r="S6672" t="b">
        <f t="shared" si="839"/>
        <v>0</v>
      </c>
    </row>
    <row r="6673" spans="1:19">
      <c r="A6673" t="s">
        <v>6130</v>
      </c>
      <c r="B6673" s="1">
        <v>43206.652407407404</v>
      </c>
      <c r="C6673" s="5">
        <f t="shared" si="832"/>
        <v>18.399999999999999</v>
      </c>
      <c r="D6673" s="5">
        <f t="shared" si="833"/>
        <v>0</v>
      </c>
      <c r="E6673">
        <v>513</v>
      </c>
      <c r="F6673" t="s">
        <v>1143</v>
      </c>
      <c r="G6673" t="str">
        <f t="shared" si="834"/>
        <v>성동구</v>
      </c>
      <c r="H6673">
        <f t="shared" si="835"/>
        <v>37.546306999999999</v>
      </c>
      <c r="I6673">
        <f t="shared" si="836"/>
        <v>127.04980500000001</v>
      </c>
      <c r="J6673">
        <v>8</v>
      </c>
      <c r="K6673" s="1">
        <v>43206.736944444441</v>
      </c>
      <c r="L6673">
        <v>513</v>
      </c>
      <c r="M6673" t="s">
        <v>1143</v>
      </c>
      <c r="N6673">
        <v>8</v>
      </c>
      <c r="O6673">
        <v>119</v>
      </c>
      <c r="P6673">
        <v>6700</v>
      </c>
      <c r="Q6673">
        <f t="shared" si="837"/>
        <v>15</v>
      </c>
      <c r="R6673" t="b">
        <f t="shared" si="838"/>
        <v>0</v>
      </c>
      <c r="S6673" t="b">
        <f t="shared" si="839"/>
        <v>0</v>
      </c>
    </row>
    <row r="6674" spans="1:19">
      <c r="A6674" t="s">
        <v>6131</v>
      </c>
      <c r="B6674" s="1">
        <v>43199.86996527778</v>
      </c>
      <c r="C6674" s="5">
        <f t="shared" si="832"/>
        <v>11.7</v>
      </c>
      <c r="D6674" s="5">
        <f t="shared" si="833"/>
        <v>0</v>
      </c>
      <c r="E6674">
        <v>311</v>
      </c>
      <c r="F6674" t="s">
        <v>51</v>
      </c>
      <c r="G6674" t="str">
        <f t="shared" si="834"/>
        <v>중구</v>
      </c>
      <c r="H6674">
        <f t="shared" si="835"/>
        <v>37.566611999999999</v>
      </c>
      <c r="I6674">
        <f t="shared" si="836"/>
        <v>126.97747</v>
      </c>
      <c r="J6674">
        <v>7</v>
      </c>
      <c r="K6674" s="1">
        <v>43199.894236111111</v>
      </c>
      <c r="L6674">
        <v>816</v>
      </c>
      <c r="M6674" t="s">
        <v>1121</v>
      </c>
      <c r="N6674">
        <v>10</v>
      </c>
      <c r="O6674">
        <v>34</v>
      </c>
      <c r="P6674">
        <v>5510</v>
      </c>
      <c r="Q6674">
        <f t="shared" si="837"/>
        <v>20</v>
      </c>
      <c r="R6674" t="b">
        <f t="shared" si="838"/>
        <v>0</v>
      </c>
      <c r="S6674" t="b">
        <f t="shared" si="839"/>
        <v>0</v>
      </c>
    </row>
    <row r="6675" spans="1:19">
      <c r="A6675" t="s">
        <v>6132</v>
      </c>
      <c r="B6675" s="1">
        <v>43218.770312499997</v>
      </c>
      <c r="C6675" s="5">
        <f t="shared" si="832"/>
        <v>18.899999999999999</v>
      </c>
      <c r="D6675" s="5">
        <f t="shared" si="833"/>
        <v>0</v>
      </c>
      <c r="E6675">
        <v>2002</v>
      </c>
      <c r="F6675" t="s">
        <v>1363</v>
      </c>
      <c r="G6675" t="str">
        <f t="shared" si="834"/>
        <v>동작구</v>
      </c>
      <c r="H6675">
        <f t="shared" si="835"/>
        <v>37.512844000000001</v>
      </c>
      <c r="I6675">
        <f t="shared" si="836"/>
        <v>126.95246899999999</v>
      </c>
      <c r="J6675">
        <v>3</v>
      </c>
      <c r="K6675" s="1">
        <v>43218.795428240737</v>
      </c>
      <c r="L6675">
        <v>2174</v>
      </c>
      <c r="M6675" t="s">
        <v>290</v>
      </c>
      <c r="N6675">
        <v>2</v>
      </c>
      <c r="O6675">
        <v>34</v>
      </c>
      <c r="P6675">
        <v>4300</v>
      </c>
      <c r="Q6675">
        <f t="shared" si="837"/>
        <v>18</v>
      </c>
      <c r="R6675" t="b">
        <f t="shared" si="838"/>
        <v>1</v>
      </c>
      <c r="S6675" t="b">
        <f t="shared" si="839"/>
        <v>0</v>
      </c>
    </row>
    <row r="6676" spans="1:19">
      <c r="A6676" t="s">
        <v>6133</v>
      </c>
      <c r="B6676" s="1">
        <v>43207.400590277779</v>
      </c>
      <c r="C6676" s="5">
        <f t="shared" si="832"/>
        <v>12</v>
      </c>
      <c r="D6676" s="5">
        <f t="shared" si="833"/>
        <v>0</v>
      </c>
      <c r="E6676">
        <v>165</v>
      </c>
      <c r="F6676" t="s">
        <v>549</v>
      </c>
      <c r="G6676" t="str">
        <f t="shared" si="834"/>
        <v>서대문구</v>
      </c>
      <c r="H6676">
        <f t="shared" si="835"/>
        <v>37.575138000000003</v>
      </c>
      <c r="I6676">
        <f t="shared" si="836"/>
        <v>126.91394</v>
      </c>
      <c r="J6676">
        <v>4</v>
      </c>
      <c r="K6676" s="1">
        <v>43207.410949074074</v>
      </c>
      <c r="L6676">
        <v>113</v>
      </c>
      <c r="M6676" t="s">
        <v>519</v>
      </c>
      <c r="N6676">
        <v>7</v>
      </c>
      <c r="O6676">
        <v>14</v>
      </c>
      <c r="P6676">
        <v>2820</v>
      </c>
      <c r="Q6676">
        <f t="shared" si="837"/>
        <v>9</v>
      </c>
      <c r="R6676" t="b">
        <f t="shared" si="838"/>
        <v>0</v>
      </c>
      <c r="S6676" t="b">
        <f t="shared" si="839"/>
        <v>0</v>
      </c>
    </row>
    <row r="6677" spans="1:19">
      <c r="A6677" t="s">
        <v>5027</v>
      </c>
      <c r="B6677" s="1">
        <v>43191.870810185188</v>
      </c>
      <c r="C6677" s="5">
        <f t="shared" si="832"/>
        <v>17.100000000000001</v>
      </c>
      <c r="D6677" s="5">
        <f t="shared" si="833"/>
        <v>0</v>
      </c>
      <c r="E6677">
        <v>561</v>
      </c>
      <c r="F6677" t="s">
        <v>170</v>
      </c>
      <c r="G6677" t="str">
        <f t="shared" si="834"/>
        <v>성동구</v>
      </c>
      <c r="H6677">
        <f t="shared" si="835"/>
        <v>37.542816000000002</v>
      </c>
      <c r="I6677">
        <f t="shared" si="836"/>
        <v>127.04467</v>
      </c>
      <c r="J6677">
        <v>8</v>
      </c>
      <c r="K6677" s="1">
        <v>43191.91002314815</v>
      </c>
      <c r="L6677">
        <v>551</v>
      </c>
      <c r="M6677" t="s">
        <v>1001</v>
      </c>
      <c r="N6677">
        <v>2</v>
      </c>
      <c r="O6677">
        <v>54</v>
      </c>
      <c r="P6677">
        <v>5300</v>
      </c>
      <c r="Q6677">
        <f t="shared" si="837"/>
        <v>20</v>
      </c>
      <c r="R6677" t="b">
        <f t="shared" si="838"/>
        <v>1</v>
      </c>
      <c r="S6677" t="b">
        <f t="shared" si="839"/>
        <v>0</v>
      </c>
    </row>
    <row r="6678" spans="1:19">
      <c r="A6678" t="s">
        <v>4261</v>
      </c>
      <c r="B6678" s="1">
        <v>43203.087372685186</v>
      </c>
      <c r="C6678" s="5">
        <f t="shared" si="832"/>
        <v>9.6999999999999993</v>
      </c>
      <c r="D6678" s="5">
        <f t="shared" si="833"/>
        <v>0</v>
      </c>
      <c r="E6678">
        <v>133</v>
      </c>
      <c r="F6678" t="s">
        <v>1217</v>
      </c>
      <c r="G6678" t="str">
        <f t="shared" si="834"/>
        <v>서대문구</v>
      </c>
      <c r="H6678">
        <f t="shared" si="835"/>
        <v>37.582031000000001</v>
      </c>
      <c r="I6678">
        <f t="shared" si="836"/>
        <v>126.908997</v>
      </c>
      <c r="J6678">
        <v>2</v>
      </c>
      <c r="K6678" s="1">
        <v>43203.096354166664</v>
      </c>
      <c r="L6678">
        <v>907</v>
      </c>
      <c r="M6678" t="s">
        <v>72</v>
      </c>
      <c r="N6678">
        <v>9</v>
      </c>
      <c r="O6678">
        <v>11</v>
      </c>
      <c r="P6678">
        <v>1140</v>
      </c>
      <c r="Q6678">
        <f t="shared" si="837"/>
        <v>2</v>
      </c>
      <c r="R6678" t="b">
        <f t="shared" si="838"/>
        <v>0</v>
      </c>
      <c r="S6678" t="b">
        <f t="shared" si="839"/>
        <v>0</v>
      </c>
    </row>
    <row r="6679" spans="1:19">
      <c r="A6679" t="s">
        <v>6134</v>
      </c>
      <c r="B6679" s="1">
        <v>43206.985682870371</v>
      </c>
      <c r="C6679" s="5">
        <f t="shared" si="832"/>
        <v>9.6999999999999993</v>
      </c>
      <c r="D6679" s="5">
        <f t="shared" si="833"/>
        <v>0</v>
      </c>
      <c r="E6679">
        <v>3520</v>
      </c>
      <c r="F6679" t="s">
        <v>2674</v>
      </c>
      <c r="G6679" t="str">
        <f t="shared" si="834"/>
        <v>광진구</v>
      </c>
      <c r="H6679">
        <f t="shared" si="835"/>
        <v>37.542518999999999</v>
      </c>
      <c r="I6679">
        <f t="shared" si="836"/>
        <v>127.084084</v>
      </c>
      <c r="J6679">
        <v>7</v>
      </c>
      <c r="K6679" s="1">
        <v>43207.020046296297</v>
      </c>
      <c r="L6679">
        <v>505</v>
      </c>
      <c r="M6679" t="s">
        <v>20</v>
      </c>
      <c r="N6679">
        <v>2</v>
      </c>
      <c r="O6679">
        <v>47</v>
      </c>
      <c r="P6679">
        <v>1670</v>
      </c>
      <c r="Q6679">
        <f t="shared" si="837"/>
        <v>23</v>
      </c>
      <c r="R6679" t="b">
        <f t="shared" si="838"/>
        <v>0</v>
      </c>
      <c r="S6679" t="b">
        <f t="shared" si="839"/>
        <v>0</v>
      </c>
    </row>
    <row r="6680" spans="1:19">
      <c r="A6680" t="s">
        <v>3539</v>
      </c>
      <c r="B6680" s="1">
        <v>43214.820787037039</v>
      </c>
      <c r="C6680" s="5">
        <f t="shared" si="832"/>
        <v>13.3</v>
      </c>
      <c r="D6680" s="5">
        <f t="shared" si="833"/>
        <v>0</v>
      </c>
      <c r="E6680">
        <v>1231</v>
      </c>
      <c r="F6680" t="s">
        <v>496</v>
      </c>
      <c r="G6680" t="str">
        <f t="shared" si="834"/>
        <v>송파구</v>
      </c>
      <c r="H6680">
        <f t="shared" si="835"/>
        <v>37.514088000000001</v>
      </c>
      <c r="I6680">
        <f t="shared" si="836"/>
        <v>127.09903</v>
      </c>
      <c r="J6680">
        <v>9</v>
      </c>
      <c r="K6680" s="1">
        <v>43214.828645833331</v>
      </c>
      <c r="L6680">
        <v>1206</v>
      </c>
      <c r="M6680" t="s">
        <v>70</v>
      </c>
      <c r="N6680">
        <v>3</v>
      </c>
      <c r="O6680">
        <v>10</v>
      </c>
      <c r="P6680">
        <v>1980</v>
      </c>
      <c r="Q6680">
        <f t="shared" si="837"/>
        <v>19</v>
      </c>
      <c r="R6680" t="b">
        <f t="shared" si="838"/>
        <v>0</v>
      </c>
      <c r="S6680" t="b">
        <f t="shared" si="839"/>
        <v>0</v>
      </c>
    </row>
    <row r="6681" spans="1:19">
      <c r="A6681" t="s">
        <v>1549</v>
      </c>
      <c r="B6681" s="1">
        <v>43206.858958333331</v>
      </c>
      <c r="C6681" s="5">
        <f t="shared" si="832"/>
        <v>12.1</v>
      </c>
      <c r="D6681" s="5">
        <f t="shared" si="833"/>
        <v>0</v>
      </c>
      <c r="E6681">
        <v>321</v>
      </c>
      <c r="F6681" t="s">
        <v>762</v>
      </c>
      <c r="G6681" t="str">
        <f t="shared" si="834"/>
        <v>중구</v>
      </c>
      <c r="H6681">
        <f t="shared" si="835"/>
        <v>37.565463999999999</v>
      </c>
      <c r="I6681">
        <f t="shared" si="836"/>
        <v>126.984138</v>
      </c>
      <c r="J6681">
        <v>11</v>
      </c>
      <c r="K6681" s="1">
        <v>43206.879074074073</v>
      </c>
      <c r="L6681">
        <v>583</v>
      </c>
      <c r="M6681" t="s">
        <v>516</v>
      </c>
      <c r="N6681">
        <v>1</v>
      </c>
      <c r="O6681">
        <v>28</v>
      </c>
      <c r="P6681">
        <v>5750</v>
      </c>
      <c r="Q6681">
        <f t="shared" si="837"/>
        <v>20</v>
      </c>
      <c r="R6681" t="b">
        <f t="shared" si="838"/>
        <v>0</v>
      </c>
      <c r="S6681" t="b">
        <f t="shared" si="839"/>
        <v>0</v>
      </c>
    </row>
    <row r="6682" spans="1:19">
      <c r="A6682" t="s">
        <v>6135</v>
      </c>
      <c r="B6682" s="1">
        <v>43217.540277777778</v>
      </c>
      <c r="C6682" s="5">
        <f t="shared" si="832"/>
        <v>19.5</v>
      </c>
      <c r="D6682" s="5">
        <f t="shared" si="833"/>
        <v>0</v>
      </c>
      <c r="E6682">
        <v>304</v>
      </c>
      <c r="F6682" t="s">
        <v>563</v>
      </c>
      <c r="G6682" t="str">
        <f t="shared" si="834"/>
        <v>종로구</v>
      </c>
      <c r="H6682">
        <f t="shared" si="835"/>
        <v>37.572113000000002</v>
      </c>
      <c r="I6682">
        <f t="shared" si="836"/>
        <v>126.977577</v>
      </c>
      <c r="J6682">
        <v>2</v>
      </c>
      <c r="K6682" s="1">
        <v>43217.545243055552</v>
      </c>
      <c r="L6682">
        <v>314</v>
      </c>
      <c r="M6682" t="s">
        <v>52</v>
      </c>
      <c r="N6682">
        <v>3</v>
      </c>
      <c r="O6682">
        <v>7</v>
      </c>
      <c r="P6682">
        <v>720</v>
      </c>
      <c r="Q6682">
        <f t="shared" si="837"/>
        <v>12</v>
      </c>
      <c r="R6682" t="b">
        <f t="shared" si="838"/>
        <v>0</v>
      </c>
      <c r="S6682" t="b">
        <f t="shared" si="839"/>
        <v>0</v>
      </c>
    </row>
    <row r="6683" spans="1:19">
      <c r="A6683" t="s">
        <v>6136</v>
      </c>
      <c r="B6683" s="1">
        <v>43201.579004629632</v>
      </c>
      <c r="C6683" s="5">
        <f t="shared" si="832"/>
        <v>15.6</v>
      </c>
      <c r="D6683" s="5">
        <f t="shared" si="833"/>
        <v>0</v>
      </c>
      <c r="E6683">
        <v>151</v>
      </c>
      <c r="F6683" t="s">
        <v>1082</v>
      </c>
      <c r="G6683" t="str">
        <f t="shared" si="834"/>
        <v>마포구</v>
      </c>
      <c r="H6683">
        <f t="shared" si="835"/>
        <v>37.555686999999999</v>
      </c>
      <c r="I6683">
        <f t="shared" si="836"/>
        <v>126.905548</v>
      </c>
      <c r="J6683">
        <v>8</v>
      </c>
      <c r="K6683" s="1">
        <v>43201.587280092594</v>
      </c>
      <c r="L6683">
        <v>105</v>
      </c>
      <c r="M6683" t="s">
        <v>695</v>
      </c>
      <c r="N6683">
        <v>4</v>
      </c>
      <c r="O6683">
        <v>11</v>
      </c>
      <c r="P6683">
        <v>1600</v>
      </c>
      <c r="Q6683">
        <f t="shared" si="837"/>
        <v>13</v>
      </c>
      <c r="R6683" t="b">
        <f t="shared" si="838"/>
        <v>0</v>
      </c>
      <c r="S6683" t="b">
        <f t="shared" si="839"/>
        <v>0</v>
      </c>
    </row>
    <row r="6684" spans="1:19">
      <c r="A6684" t="s">
        <v>4149</v>
      </c>
      <c r="B6684" s="1">
        <v>43214.87122685185</v>
      </c>
      <c r="C6684" s="5">
        <f t="shared" si="832"/>
        <v>12.6</v>
      </c>
      <c r="D6684" s="5">
        <f t="shared" si="833"/>
        <v>0</v>
      </c>
      <c r="E6684">
        <v>240</v>
      </c>
      <c r="F6684" t="s">
        <v>667</v>
      </c>
      <c r="G6684" t="str">
        <f t="shared" si="834"/>
        <v>영등포구</v>
      </c>
      <c r="H6684">
        <f t="shared" si="835"/>
        <v>37.518737999999999</v>
      </c>
      <c r="I6684">
        <f t="shared" si="836"/>
        <v>126.89557600000001</v>
      </c>
      <c r="J6684">
        <v>4</v>
      </c>
      <c r="K6684" s="1">
        <v>43214.901493055557</v>
      </c>
      <c r="L6684">
        <v>1901</v>
      </c>
      <c r="M6684" t="s">
        <v>1104</v>
      </c>
      <c r="N6684">
        <v>10</v>
      </c>
      <c r="O6684">
        <v>43</v>
      </c>
      <c r="P6684">
        <v>5920</v>
      </c>
      <c r="Q6684">
        <f t="shared" si="837"/>
        <v>20</v>
      </c>
      <c r="R6684" t="b">
        <f t="shared" si="838"/>
        <v>0</v>
      </c>
      <c r="S6684" t="b">
        <f t="shared" si="839"/>
        <v>0</v>
      </c>
    </row>
    <row r="6685" spans="1:19">
      <c r="A6685" t="s">
        <v>3550</v>
      </c>
      <c r="B6685" s="1">
        <v>43192.754212962966</v>
      </c>
      <c r="C6685" s="5">
        <f t="shared" si="832"/>
        <v>20.7</v>
      </c>
      <c r="D6685" s="5">
        <f t="shared" si="833"/>
        <v>0</v>
      </c>
      <c r="E6685">
        <v>204</v>
      </c>
      <c r="F6685" t="s">
        <v>1317</v>
      </c>
      <c r="G6685" t="str">
        <f t="shared" si="834"/>
        <v>영등포구</v>
      </c>
      <c r="H6685">
        <f t="shared" si="835"/>
        <v>37.528163999999997</v>
      </c>
      <c r="I6685">
        <f t="shared" si="836"/>
        <v>126.917023</v>
      </c>
      <c r="J6685">
        <v>6</v>
      </c>
      <c r="K6685" s="1">
        <v>43192.820659722223</v>
      </c>
      <c r="L6685">
        <v>1911</v>
      </c>
      <c r="M6685" t="s">
        <v>16</v>
      </c>
      <c r="N6685">
        <v>2</v>
      </c>
      <c r="O6685">
        <v>95</v>
      </c>
      <c r="P6685">
        <v>11500</v>
      </c>
      <c r="Q6685">
        <f t="shared" si="837"/>
        <v>18</v>
      </c>
      <c r="R6685" t="b">
        <f t="shared" si="838"/>
        <v>0</v>
      </c>
      <c r="S6685" t="b">
        <f t="shared" si="839"/>
        <v>0</v>
      </c>
    </row>
    <row r="6686" spans="1:19">
      <c r="A6686" t="s">
        <v>2235</v>
      </c>
      <c r="B6686" s="1">
        <v>43198.552928240744</v>
      </c>
      <c r="C6686" s="5">
        <f t="shared" si="832"/>
        <v>7.4</v>
      </c>
      <c r="D6686" s="5">
        <f t="shared" si="833"/>
        <v>0</v>
      </c>
      <c r="E6686">
        <v>2325</v>
      </c>
      <c r="F6686" t="s">
        <v>791</v>
      </c>
      <c r="G6686" t="str">
        <f t="shared" si="834"/>
        <v>강남구</v>
      </c>
      <c r="H6686">
        <f t="shared" si="835"/>
        <v>37.498649999999998</v>
      </c>
      <c r="I6686">
        <f t="shared" si="836"/>
        <v>127.059319</v>
      </c>
      <c r="J6686">
        <v>2</v>
      </c>
      <c r="K6686" s="1">
        <v>43198.619305555556</v>
      </c>
      <c r="L6686">
        <v>2370</v>
      </c>
      <c r="M6686" t="s">
        <v>331</v>
      </c>
      <c r="N6686">
        <v>17</v>
      </c>
      <c r="O6686">
        <v>95</v>
      </c>
      <c r="P6686">
        <v>1250</v>
      </c>
      <c r="Q6686">
        <f t="shared" si="837"/>
        <v>13</v>
      </c>
      <c r="R6686" t="b">
        <f t="shared" si="838"/>
        <v>1</v>
      </c>
      <c r="S6686" t="b">
        <f t="shared" si="839"/>
        <v>0</v>
      </c>
    </row>
    <row r="6687" spans="1:19">
      <c r="A6687" t="s">
        <v>6137</v>
      </c>
      <c r="B6687" s="1">
        <v>43216.365057870367</v>
      </c>
      <c r="C6687" s="5">
        <f t="shared" si="832"/>
        <v>11.7</v>
      </c>
      <c r="D6687" s="5">
        <f t="shared" si="833"/>
        <v>0</v>
      </c>
      <c r="E6687">
        <v>508</v>
      </c>
      <c r="F6687" t="s">
        <v>773</v>
      </c>
      <c r="G6687" t="str">
        <f t="shared" si="834"/>
        <v>성동구</v>
      </c>
      <c r="H6687">
        <f t="shared" si="835"/>
        <v>37.545166000000002</v>
      </c>
      <c r="I6687">
        <f t="shared" si="836"/>
        <v>127.05750999999999</v>
      </c>
      <c r="J6687">
        <v>2</v>
      </c>
      <c r="K6687" s="1">
        <v>43216.391203703701</v>
      </c>
      <c r="L6687">
        <v>516</v>
      </c>
      <c r="M6687" t="s">
        <v>1128</v>
      </c>
      <c r="N6687">
        <v>1</v>
      </c>
      <c r="O6687">
        <v>37</v>
      </c>
      <c r="P6687">
        <v>3320</v>
      </c>
      <c r="Q6687">
        <f t="shared" si="837"/>
        <v>8</v>
      </c>
      <c r="R6687" t="b">
        <f t="shared" si="838"/>
        <v>0</v>
      </c>
      <c r="S6687" t="b">
        <f t="shared" si="839"/>
        <v>0</v>
      </c>
    </row>
    <row r="6688" spans="1:19">
      <c r="A6688" t="s">
        <v>3231</v>
      </c>
      <c r="B6688" s="1">
        <v>43197.658414351848</v>
      </c>
      <c r="C6688" s="5">
        <f t="shared" si="832"/>
        <v>7.6</v>
      </c>
      <c r="D6688" s="5">
        <f t="shared" si="833"/>
        <v>0</v>
      </c>
      <c r="E6688">
        <v>834</v>
      </c>
      <c r="F6688" t="s">
        <v>784</v>
      </c>
      <c r="G6688" t="str">
        <f t="shared" si="834"/>
        <v>용산구</v>
      </c>
      <c r="H6688">
        <f t="shared" si="835"/>
        <v>37.539009</v>
      </c>
      <c r="I6688">
        <f t="shared" si="836"/>
        <v>126.96138000000001</v>
      </c>
      <c r="J6688">
        <v>8</v>
      </c>
      <c r="K6688" s="1">
        <v>43197.708379629628</v>
      </c>
      <c r="L6688">
        <v>2219</v>
      </c>
      <c r="M6688" t="s">
        <v>242</v>
      </c>
      <c r="N6688">
        <v>9</v>
      </c>
      <c r="O6688">
        <v>71</v>
      </c>
      <c r="P6688">
        <v>9810</v>
      </c>
      <c r="Q6688">
        <f t="shared" si="837"/>
        <v>15</v>
      </c>
      <c r="R6688" t="b">
        <f t="shared" si="838"/>
        <v>1</v>
      </c>
      <c r="S6688" t="b">
        <f t="shared" si="839"/>
        <v>0</v>
      </c>
    </row>
    <row r="6689" spans="1:19">
      <c r="A6689" t="s">
        <v>6138</v>
      </c>
      <c r="B6689" s="1">
        <v>43217.571944444448</v>
      </c>
      <c r="C6689" s="5">
        <f t="shared" si="832"/>
        <v>21</v>
      </c>
      <c r="D6689" s="5">
        <f t="shared" si="833"/>
        <v>0</v>
      </c>
      <c r="E6689">
        <v>2276</v>
      </c>
      <c r="F6689" t="s">
        <v>3920</v>
      </c>
      <c r="G6689" t="str">
        <f t="shared" si="834"/>
        <v>서초구</v>
      </c>
      <c r="H6689">
        <f t="shared" si="835"/>
        <v>37.474387999999998</v>
      </c>
      <c r="I6689">
        <f t="shared" si="836"/>
        <v>127.03890199999999</v>
      </c>
      <c r="J6689">
        <v>15</v>
      </c>
      <c r="K6689" s="1">
        <v>43217.597615740742</v>
      </c>
      <c r="L6689">
        <v>2273</v>
      </c>
      <c r="M6689" t="s">
        <v>361</v>
      </c>
      <c r="N6689">
        <v>8</v>
      </c>
      <c r="O6689">
        <v>35</v>
      </c>
      <c r="P6689">
        <v>6700</v>
      </c>
      <c r="Q6689">
        <f t="shared" si="837"/>
        <v>13</v>
      </c>
      <c r="R6689" t="b">
        <f t="shared" si="838"/>
        <v>0</v>
      </c>
      <c r="S6689" t="b">
        <f t="shared" si="839"/>
        <v>0</v>
      </c>
    </row>
    <row r="6690" spans="1:19">
      <c r="A6690" t="s">
        <v>6139</v>
      </c>
      <c r="B6690" s="1">
        <v>43197.694965277777</v>
      </c>
      <c r="C6690" s="5">
        <f t="shared" si="832"/>
        <v>7.9</v>
      </c>
      <c r="D6690" s="5">
        <f t="shared" si="833"/>
        <v>0</v>
      </c>
      <c r="E6690">
        <v>302</v>
      </c>
      <c r="F6690" t="s">
        <v>312</v>
      </c>
      <c r="G6690" t="str">
        <f t="shared" si="834"/>
        <v>종로구</v>
      </c>
      <c r="H6690">
        <f t="shared" si="835"/>
        <v>37.575946999999999</v>
      </c>
      <c r="I6690">
        <f t="shared" si="836"/>
        <v>126.97405999999999</v>
      </c>
      <c r="J6690">
        <v>2</v>
      </c>
      <c r="K6690" s="1">
        <v>43197.710324074076</v>
      </c>
      <c r="L6690">
        <v>329</v>
      </c>
      <c r="M6690" t="s">
        <v>1329</v>
      </c>
      <c r="N6690">
        <v>6</v>
      </c>
      <c r="O6690">
        <v>21</v>
      </c>
      <c r="P6690">
        <v>1890</v>
      </c>
      <c r="Q6690">
        <f t="shared" si="837"/>
        <v>16</v>
      </c>
      <c r="R6690" t="b">
        <f t="shared" si="838"/>
        <v>1</v>
      </c>
      <c r="S6690" t="b">
        <f t="shared" si="839"/>
        <v>0</v>
      </c>
    </row>
    <row r="6691" spans="1:19">
      <c r="A6691" t="s">
        <v>6140</v>
      </c>
      <c r="B6691" s="1">
        <v>43219.271111111113</v>
      </c>
      <c r="C6691" s="5">
        <f t="shared" si="832"/>
        <v>9.5</v>
      </c>
      <c r="D6691" s="5">
        <f t="shared" si="833"/>
        <v>0</v>
      </c>
      <c r="E6691">
        <v>1931</v>
      </c>
      <c r="F6691" t="s">
        <v>222</v>
      </c>
      <c r="G6691" t="str">
        <f t="shared" si="834"/>
        <v>구로구</v>
      </c>
      <c r="H6691">
        <f t="shared" si="835"/>
        <v>37.494995000000003</v>
      </c>
      <c r="I6691">
        <f t="shared" si="836"/>
        <v>126.858253</v>
      </c>
      <c r="J6691">
        <v>9</v>
      </c>
      <c r="K6691" s="1">
        <v>43219.282025462962</v>
      </c>
      <c r="L6691">
        <v>1971</v>
      </c>
      <c r="M6691" t="s">
        <v>1743</v>
      </c>
      <c r="N6691">
        <v>4</v>
      </c>
      <c r="O6691">
        <v>15</v>
      </c>
      <c r="P6691">
        <v>3480</v>
      </c>
      <c r="Q6691">
        <f t="shared" si="837"/>
        <v>6</v>
      </c>
      <c r="R6691" t="b">
        <f t="shared" si="838"/>
        <v>1</v>
      </c>
      <c r="S6691" t="b">
        <f t="shared" si="839"/>
        <v>0</v>
      </c>
    </row>
    <row r="6692" spans="1:19">
      <c r="A6692" t="s">
        <v>6141</v>
      </c>
      <c r="B6692" s="1">
        <v>43209.700706018521</v>
      </c>
      <c r="C6692" s="5">
        <f t="shared" si="832"/>
        <v>19.8</v>
      </c>
      <c r="D6692" s="5">
        <f t="shared" si="833"/>
        <v>0</v>
      </c>
      <c r="E6692">
        <v>633</v>
      </c>
      <c r="F6692" t="s">
        <v>456</v>
      </c>
      <c r="G6692" t="str">
        <f t="shared" si="834"/>
        <v>동대문구</v>
      </c>
      <c r="H6692">
        <f t="shared" si="835"/>
        <v>37.580406000000004</v>
      </c>
      <c r="I6692">
        <f t="shared" si="836"/>
        <v>127.04482299999999</v>
      </c>
      <c r="J6692">
        <v>1</v>
      </c>
      <c r="K6692" s="1">
        <v>43209.710729166669</v>
      </c>
      <c r="L6692">
        <v>1323</v>
      </c>
      <c r="M6692" t="s">
        <v>2948</v>
      </c>
      <c r="N6692">
        <v>10</v>
      </c>
      <c r="O6692">
        <v>14</v>
      </c>
      <c r="P6692">
        <v>2810</v>
      </c>
      <c r="Q6692">
        <f t="shared" si="837"/>
        <v>16</v>
      </c>
      <c r="R6692" t="b">
        <f t="shared" si="838"/>
        <v>0</v>
      </c>
      <c r="S6692" t="b">
        <f t="shared" si="839"/>
        <v>0</v>
      </c>
    </row>
    <row r="6693" spans="1:19">
      <c r="A6693" t="s">
        <v>6142</v>
      </c>
      <c r="B6693" s="1">
        <v>43200.503483796296</v>
      </c>
      <c r="C6693" s="5">
        <f t="shared" si="832"/>
        <v>20.5</v>
      </c>
      <c r="D6693" s="5">
        <f t="shared" si="833"/>
        <v>0</v>
      </c>
      <c r="E6693">
        <v>412</v>
      </c>
      <c r="F6693" t="s">
        <v>328</v>
      </c>
      <c r="G6693" t="str">
        <f t="shared" si="834"/>
        <v>마포구</v>
      </c>
      <c r="H6693">
        <f t="shared" si="835"/>
        <v>37.575802000000003</v>
      </c>
      <c r="I6693">
        <f t="shared" si="836"/>
        <v>126.890739</v>
      </c>
      <c r="J6693">
        <v>16</v>
      </c>
      <c r="K6693" s="1">
        <v>43200.522696759261</v>
      </c>
      <c r="L6693">
        <v>409</v>
      </c>
      <c r="M6693" t="s">
        <v>36</v>
      </c>
      <c r="N6693">
        <v>23</v>
      </c>
      <c r="O6693">
        <v>26</v>
      </c>
      <c r="P6693">
        <v>3090</v>
      </c>
      <c r="Q6693">
        <f t="shared" si="837"/>
        <v>12</v>
      </c>
      <c r="R6693" t="b">
        <f t="shared" si="838"/>
        <v>0</v>
      </c>
      <c r="S6693" t="b">
        <f t="shared" si="839"/>
        <v>0</v>
      </c>
    </row>
    <row r="6694" spans="1:19">
      <c r="A6694" t="s">
        <v>6143</v>
      </c>
      <c r="B6694" s="1">
        <v>43203.039618055554</v>
      </c>
      <c r="C6694" s="5">
        <f t="shared" si="832"/>
        <v>11.4</v>
      </c>
      <c r="D6694" s="5">
        <f t="shared" si="833"/>
        <v>0</v>
      </c>
      <c r="E6694">
        <v>1201</v>
      </c>
      <c r="F6694" t="s">
        <v>664</v>
      </c>
      <c r="G6694" t="str">
        <f t="shared" si="834"/>
        <v>송파구</v>
      </c>
      <c r="H6694">
        <f t="shared" si="835"/>
        <v>37.493178999999998</v>
      </c>
      <c r="I6694">
        <f t="shared" si="836"/>
        <v>127.11854599999999</v>
      </c>
      <c r="J6694">
        <v>8</v>
      </c>
      <c r="K6694" s="1">
        <v>43203.046875</v>
      </c>
      <c r="L6694">
        <v>1259</v>
      </c>
      <c r="M6694" t="s">
        <v>636</v>
      </c>
      <c r="N6694">
        <v>1</v>
      </c>
      <c r="O6694">
        <v>10</v>
      </c>
      <c r="P6694">
        <v>2390</v>
      </c>
      <c r="Q6694">
        <f t="shared" si="837"/>
        <v>0</v>
      </c>
      <c r="R6694" t="b">
        <f t="shared" si="838"/>
        <v>0</v>
      </c>
      <c r="S6694" t="b">
        <f t="shared" si="839"/>
        <v>0</v>
      </c>
    </row>
    <row r="6695" spans="1:19">
      <c r="A6695" t="s">
        <v>1975</v>
      </c>
      <c r="B6695" s="1">
        <v>43215.723298611112</v>
      </c>
      <c r="C6695" s="5">
        <f t="shared" si="832"/>
        <v>22.9</v>
      </c>
      <c r="D6695" s="5">
        <f t="shared" si="833"/>
        <v>0</v>
      </c>
      <c r="E6695">
        <v>1217</v>
      </c>
      <c r="F6695" t="s">
        <v>2728</v>
      </c>
      <c r="G6695" t="str">
        <f t="shared" si="834"/>
        <v>송파구</v>
      </c>
      <c r="H6695">
        <f t="shared" si="835"/>
        <v>37.479270999999997</v>
      </c>
      <c r="I6695">
        <f t="shared" si="836"/>
        <v>127.129578</v>
      </c>
      <c r="J6695">
        <v>7</v>
      </c>
      <c r="K6695" s="1">
        <v>43215.729432870372</v>
      </c>
      <c r="L6695">
        <v>1265</v>
      </c>
      <c r="M6695" t="s">
        <v>112</v>
      </c>
      <c r="N6695">
        <v>6</v>
      </c>
      <c r="O6695">
        <v>8</v>
      </c>
      <c r="P6695">
        <v>1360</v>
      </c>
      <c r="Q6695">
        <f t="shared" si="837"/>
        <v>17</v>
      </c>
      <c r="R6695" t="b">
        <f t="shared" si="838"/>
        <v>0</v>
      </c>
      <c r="S6695" t="b">
        <f t="shared" si="839"/>
        <v>0</v>
      </c>
    </row>
    <row r="6696" spans="1:19">
      <c r="A6696" t="s">
        <v>1951</v>
      </c>
      <c r="B6696" s="1">
        <v>43210.956388888888</v>
      </c>
      <c r="C6696" s="5">
        <f t="shared" si="832"/>
        <v>18.2</v>
      </c>
      <c r="D6696" s="5">
        <f t="shared" si="833"/>
        <v>0</v>
      </c>
      <c r="E6696">
        <v>369</v>
      </c>
      <c r="F6696" t="s">
        <v>302</v>
      </c>
      <c r="G6696" t="str">
        <f t="shared" si="834"/>
        <v>종로구</v>
      </c>
      <c r="H6696">
        <f t="shared" si="835"/>
        <v>37.575493000000002</v>
      </c>
      <c r="I6696">
        <f t="shared" si="836"/>
        <v>126.9785</v>
      </c>
      <c r="J6696">
        <v>14</v>
      </c>
      <c r="K6696" s="1">
        <v>43210.979710648149</v>
      </c>
      <c r="L6696">
        <v>331</v>
      </c>
      <c r="M6696" t="s">
        <v>1011</v>
      </c>
      <c r="N6696">
        <v>8</v>
      </c>
      <c r="O6696">
        <v>30</v>
      </c>
      <c r="P6696">
        <v>4290</v>
      </c>
      <c r="Q6696">
        <f t="shared" si="837"/>
        <v>22</v>
      </c>
      <c r="R6696" t="b">
        <f t="shared" si="838"/>
        <v>0</v>
      </c>
      <c r="S6696" t="b">
        <f t="shared" si="839"/>
        <v>0</v>
      </c>
    </row>
    <row r="6697" spans="1:19">
      <c r="A6697" t="s">
        <v>1429</v>
      </c>
      <c r="B6697" s="1">
        <v>43203.835763888892</v>
      </c>
      <c r="C6697" s="5">
        <f t="shared" si="832"/>
        <v>16.2</v>
      </c>
      <c r="D6697" s="5">
        <f t="shared" si="833"/>
        <v>0</v>
      </c>
      <c r="E6697">
        <v>418</v>
      </c>
      <c r="F6697" t="s">
        <v>424</v>
      </c>
      <c r="G6697" t="str">
        <f t="shared" si="834"/>
        <v>마포구</v>
      </c>
      <c r="H6697">
        <f t="shared" si="835"/>
        <v>37.570720999999999</v>
      </c>
      <c r="I6697">
        <f t="shared" si="836"/>
        <v>126.898979</v>
      </c>
      <c r="J6697">
        <v>6</v>
      </c>
      <c r="K6697" s="1">
        <v>43203.854699074072</v>
      </c>
      <c r="L6697">
        <v>907</v>
      </c>
      <c r="M6697" t="s">
        <v>72</v>
      </c>
      <c r="N6697">
        <v>5</v>
      </c>
      <c r="O6697">
        <v>26</v>
      </c>
      <c r="P6697">
        <v>4030</v>
      </c>
      <c r="Q6697">
        <f t="shared" si="837"/>
        <v>20</v>
      </c>
      <c r="R6697" t="b">
        <f t="shared" si="838"/>
        <v>0</v>
      </c>
      <c r="S6697" t="b">
        <f t="shared" si="839"/>
        <v>0</v>
      </c>
    </row>
    <row r="6698" spans="1:19">
      <c r="A6698" t="s">
        <v>4185</v>
      </c>
      <c r="B6698" s="1">
        <v>43210.616226851853</v>
      </c>
      <c r="C6698" s="5">
        <f t="shared" si="832"/>
        <v>25.9</v>
      </c>
      <c r="D6698" s="5">
        <f t="shared" si="833"/>
        <v>0</v>
      </c>
      <c r="E6698">
        <v>2058</v>
      </c>
      <c r="F6698" t="s">
        <v>631</v>
      </c>
      <c r="G6698" t="str">
        <f t="shared" si="834"/>
        <v>동작구</v>
      </c>
      <c r="H6698">
        <f t="shared" si="835"/>
        <v>37.513522999999999</v>
      </c>
      <c r="I6698">
        <f t="shared" si="836"/>
        <v>126.943527</v>
      </c>
      <c r="J6698">
        <v>7</v>
      </c>
      <c r="K6698" s="1">
        <v>43210.671134259261</v>
      </c>
      <c r="L6698">
        <v>2013</v>
      </c>
      <c r="M6698" t="s">
        <v>1188</v>
      </c>
      <c r="N6698">
        <v>16</v>
      </c>
      <c r="O6698">
        <v>78</v>
      </c>
      <c r="P6698">
        <v>3580</v>
      </c>
      <c r="Q6698">
        <f t="shared" si="837"/>
        <v>14</v>
      </c>
      <c r="R6698" t="b">
        <f t="shared" si="838"/>
        <v>0</v>
      </c>
      <c r="S6698" t="b">
        <f t="shared" si="839"/>
        <v>0</v>
      </c>
    </row>
    <row r="6699" spans="1:19">
      <c r="A6699" t="s">
        <v>3742</v>
      </c>
      <c r="B6699" s="1">
        <v>43207.713773148149</v>
      </c>
      <c r="C6699" s="5">
        <f t="shared" si="832"/>
        <v>18.3</v>
      </c>
      <c r="D6699" s="5">
        <f t="shared" si="833"/>
        <v>0</v>
      </c>
      <c r="E6699">
        <v>308</v>
      </c>
      <c r="F6699" t="s">
        <v>2652</v>
      </c>
      <c r="G6699" t="str">
        <f t="shared" si="834"/>
        <v>종로구</v>
      </c>
      <c r="H6699">
        <f t="shared" si="835"/>
        <v>37.569969</v>
      </c>
      <c r="I6699">
        <f t="shared" si="836"/>
        <v>126.973938</v>
      </c>
      <c r="J6699">
        <v>6</v>
      </c>
      <c r="K6699" s="1">
        <v>43207.723796296297</v>
      </c>
      <c r="L6699">
        <v>329</v>
      </c>
      <c r="M6699" t="s">
        <v>1329</v>
      </c>
      <c r="N6699">
        <v>1</v>
      </c>
      <c r="O6699">
        <v>14</v>
      </c>
      <c r="P6699">
        <v>1440</v>
      </c>
      <c r="Q6699">
        <f t="shared" si="837"/>
        <v>17</v>
      </c>
      <c r="R6699" t="b">
        <f t="shared" si="838"/>
        <v>0</v>
      </c>
      <c r="S6699" t="b">
        <f t="shared" si="839"/>
        <v>0</v>
      </c>
    </row>
    <row r="6700" spans="1:19">
      <c r="A6700" t="s">
        <v>4868</v>
      </c>
      <c r="B6700" s="1">
        <v>43194.52138888889</v>
      </c>
      <c r="C6700" s="5">
        <f t="shared" si="832"/>
        <v>15.3</v>
      </c>
      <c r="D6700" s="5">
        <f t="shared" si="833"/>
        <v>0</v>
      </c>
      <c r="E6700">
        <v>1203</v>
      </c>
      <c r="F6700" t="s">
        <v>727</v>
      </c>
      <c r="G6700" t="str">
        <f t="shared" si="834"/>
        <v>송파구</v>
      </c>
      <c r="H6700">
        <f t="shared" si="835"/>
        <v>37.493729000000002</v>
      </c>
      <c r="I6700">
        <f t="shared" si="836"/>
        <v>127.120621</v>
      </c>
      <c r="J6700">
        <v>1</v>
      </c>
      <c r="K6700" s="1">
        <v>43194.567916666667</v>
      </c>
      <c r="L6700">
        <v>1203</v>
      </c>
      <c r="M6700" t="s">
        <v>727</v>
      </c>
      <c r="N6700">
        <v>4</v>
      </c>
      <c r="O6700">
        <v>61</v>
      </c>
      <c r="P6700">
        <v>3990</v>
      </c>
      <c r="Q6700">
        <f t="shared" si="837"/>
        <v>12</v>
      </c>
      <c r="R6700" t="b">
        <f t="shared" si="838"/>
        <v>0</v>
      </c>
      <c r="S6700" t="b">
        <f t="shared" si="839"/>
        <v>0</v>
      </c>
    </row>
    <row r="6701" spans="1:19">
      <c r="A6701" t="s">
        <v>2773</v>
      </c>
      <c r="B6701" s="1">
        <v>43216.303981481484</v>
      </c>
      <c r="C6701" s="5">
        <f t="shared" si="832"/>
        <v>10.7</v>
      </c>
      <c r="D6701" s="5">
        <f t="shared" si="833"/>
        <v>0</v>
      </c>
      <c r="E6701">
        <v>191</v>
      </c>
      <c r="F6701" t="s">
        <v>1794</v>
      </c>
      <c r="G6701" t="str">
        <f t="shared" si="834"/>
        <v>서대문구</v>
      </c>
      <c r="H6701">
        <f t="shared" si="835"/>
        <v>37.578892000000003</v>
      </c>
      <c r="I6701">
        <f t="shared" si="836"/>
        <v>126.910736</v>
      </c>
      <c r="J6701">
        <v>4</v>
      </c>
      <c r="K6701" s="1">
        <v>43216.312372685185</v>
      </c>
      <c r="L6701">
        <v>163</v>
      </c>
      <c r="M6701" t="s">
        <v>2303</v>
      </c>
      <c r="N6701">
        <v>5</v>
      </c>
      <c r="O6701">
        <v>11</v>
      </c>
      <c r="P6701">
        <v>1520</v>
      </c>
      <c r="Q6701">
        <f t="shared" si="837"/>
        <v>7</v>
      </c>
      <c r="R6701" t="b">
        <f t="shared" si="838"/>
        <v>0</v>
      </c>
      <c r="S6701" t="b">
        <f t="shared" si="839"/>
        <v>0</v>
      </c>
    </row>
    <row r="6702" spans="1:19">
      <c r="A6702" t="s">
        <v>6144</v>
      </c>
      <c r="B6702" s="1">
        <v>43193.967094907406</v>
      </c>
      <c r="C6702" s="5">
        <f t="shared" si="832"/>
        <v>15</v>
      </c>
      <c r="D6702" s="5">
        <f t="shared" si="833"/>
        <v>0</v>
      </c>
      <c r="E6702">
        <v>583</v>
      </c>
      <c r="F6702" t="s">
        <v>516</v>
      </c>
      <c r="G6702" t="str">
        <f t="shared" si="834"/>
        <v>성동구</v>
      </c>
      <c r="H6702">
        <f t="shared" si="835"/>
        <v>37.567970000000003</v>
      </c>
      <c r="I6702">
        <f t="shared" si="836"/>
        <v>127.04689</v>
      </c>
      <c r="J6702">
        <v>8</v>
      </c>
      <c r="K6702" s="1">
        <v>43193.989895833336</v>
      </c>
      <c r="L6702">
        <v>808</v>
      </c>
      <c r="M6702" t="s">
        <v>243</v>
      </c>
      <c r="N6702">
        <v>5</v>
      </c>
      <c r="O6702">
        <v>32</v>
      </c>
      <c r="P6702">
        <v>9420</v>
      </c>
      <c r="Q6702">
        <f t="shared" si="837"/>
        <v>23</v>
      </c>
      <c r="R6702" t="b">
        <f t="shared" si="838"/>
        <v>0</v>
      </c>
      <c r="S6702" t="b">
        <f t="shared" si="839"/>
        <v>0</v>
      </c>
    </row>
    <row r="6703" spans="1:19">
      <c r="A6703" t="s">
        <v>6145</v>
      </c>
      <c r="B6703" s="1">
        <v>43208.344733796293</v>
      </c>
      <c r="C6703" s="5">
        <f t="shared" si="832"/>
        <v>8.3000000000000007</v>
      </c>
      <c r="D6703" s="5">
        <f t="shared" si="833"/>
        <v>0</v>
      </c>
      <c r="E6703">
        <v>2056</v>
      </c>
      <c r="F6703" t="s">
        <v>1663</v>
      </c>
      <c r="G6703" t="str">
        <f t="shared" si="834"/>
        <v>동작구</v>
      </c>
      <c r="H6703">
        <f t="shared" si="835"/>
        <v>37.494498999999998</v>
      </c>
      <c r="I6703">
        <f t="shared" si="836"/>
        <v>126.916527</v>
      </c>
      <c r="J6703">
        <v>7</v>
      </c>
      <c r="K6703" s="1">
        <v>43208.36010416667</v>
      </c>
      <c r="L6703">
        <v>203</v>
      </c>
      <c r="M6703" t="s">
        <v>597</v>
      </c>
      <c r="N6703">
        <v>13</v>
      </c>
      <c r="O6703">
        <v>21</v>
      </c>
      <c r="P6703">
        <v>4890</v>
      </c>
      <c r="Q6703">
        <f t="shared" si="837"/>
        <v>8</v>
      </c>
      <c r="R6703" t="b">
        <f t="shared" si="838"/>
        <v>0</v>
      </c>
      <c r="S6703" t="b">
        <f t="shared" si="839"/>
        <v>0</v>
      </c>
    </row>
    <row r="6704" spans="1:19">
      <c r="A6704" t="s">
        <v>5416</v>
      </c>
      <c r="B6704" s="1">
        <v>43196.627129629633</v>
      </c>
      <c r="C6704" s="5">
        <f t="shared" si="832"/>
        <v>6.8</v>
      </c>
      <c r="D6704" s="5">
        <f t="shared" si="833"/>
        <v>0</v>
      </c>
      <c r="E6704">
        <v>374</v>
      </c>
      <c r="F6704" t="s">
        <v>2063</v>
      </c>
      <c r="G6704" t="str">
        <f t="shared" si="834"/>
        <v>중구</v>
      </c>
      <c r="H6704">
        <f t="shared" si="835"/>
        <v>37.560473999999999</v>
      </c>
      <c r="I6704">
        <f t="shared" si="836"/>
        <v>127.014076</v>
      </c>
      <c r="J6704">
        <v>7</v>
      </c>
      <c r="K6704" s="1">
        <v>43196.632465277777</v>
      </c>
      <c r="L6704">
        <v>3514</v>
      </c>
      <c r="M6704" t="s">
        <v>708</v>
      </c>
      <c r="N6704">
        <v>7</v>
      </c>
      <c r="O6704">
        <v>7</v>
      </c>
      <c r="P6704">
        <v>1150</v>
      </c>
      <c r="Q6704">
        <f t="shared" si="837"/>
        <v>15</v>
      </c>
      <c r="R6704" t="b">
        <f t="shared" si="838"/>
        <v>0</v>
      </c>
      <c r="S6704" t="b">
        <f t="shared" si="839"/>
        <v>0</v>
      </c>
    </row>
    <row r="6705" spans="1:19">
      <c r="A6705" t="s">
        <v>1522</v>
      </c>
      <c r="B6705" s="1">
        <v>43217.817210648151</v>
      </c>
      <c r="C6705" s="5">
        <f t="shared" si="832"/>
        <v>18.7</v>
      </c>
      <c r="D6705" s="5">
        <f t="shared" si="833"/>
        <v>0</v>
      </c>
      <c r="E6705">
        <v>113</v>
      </c>
      <c r="F6705" t="s">
        <v>519</v>
      </c>
      <c r="G6705" t="str">
        <f t="shared" si="834"/>
        <v>마포구</v>
      </c>
      <c r="H6705">
        <f t="shared" si="835"/>
        <v>37.557499</v>
      </c>
      <c r="I6705">
        <f t="shared" si="836"/>
        <v>126.923805</v>
      </c>
      <c r="J6705">
        <v>2</v>
      </c>
      <c r="K6705" s="1">
        <v>43217.824421296296</v>
      </c>
      <c r="L6705">
        <v>138</v>
      </c>
      <c r="M6705" t="s">
        <v>1740</v>
      </c>
      <c r="N6705">
        <v>9</v>
      </c>
      <c r="O6705">
        <v>9</v>
      </c>
      <c r="P6705">
        <v>1220</v>
      </c>
      <c r="Q6705">
        <f t="shared" si="837"/>
        <v>19</v>
      </c>
      <c r="R6705" t="b">
        <f t="shared" si="838"/>
        <v>0</v>
      </c>
      <c r="S6705" t="b">
        <f t="shared" si="839"/>
        <v>0</v>
      </c>
    </row>
    <row r="6706" spans="1:19">
      <c r="A6706" t="s">
        <v>3748</v>
      </c>
      <c r="B6706" s="1">
        <v>43200.602939814817</v>
      </c>
      <c r="C6706" s="5">
        <f t="shared" si="832"/>
        <v>21.2</v>
      </c>
      <c r="D6706" s="5">
        <f t="shared" si="833"/>
        <v>0</v>
      </c>
      <c r="E6706">
        <v>2318</v>
      </c>
      <c r="F6706" t="s">
        <v>1436</v>
      </c>
      <c r="G6706" t="str">
        <f t="shared" si="834"/>
        <v>강남구</v>
      </c>
      <c r="H6706">
        <f t="shared" si="835"/>
        <v>37.513576999999998</v>
      </c>
      <c r="I6706">
        <f t="shared" si="836"/>
        <v>127.055031</v>
      </c>
      <c r="J6706">
        <v>3</v>
      </c>
      <c r="K6706" s="1">
        <v>43200.608182870368</v>
      </c>
      <c r="L6706">
        <v>2355</v>
      </c>
      <c r="M6706" t="s">
        <v>1079</v>
      </c>
      <c r="N6706">
        <v>10</v>
      </c>
      <c r="O6706">
        <v>7</v>
      </c>
      <c r="P6706">
        <v>1060</v>
      </c>
      <c r="Q6706">
        <f t="shared" si="837"/>
        <v>14</v>
      </c>
      <c r="R6706" t="b">
        <f t="shared" si="838"/>
        <v>0</v>
      </c>
      <c r="S6706" t="b">
        <f t="shared" si="839"/>
        <v>0</v>
      </c>
    </row>
    <row r="6707" spans="1:19">
      <c r="A6707" t="s">
        <v>6146</v>
      </c>
      <c r="B6707" s="1">
        <v>43216.648506944446</v>
      </c>
      <c r="C6707" s="5">
        <f t="shared" si="832"/>
        <v>21.9</v>
      </c>
      <c r="D6707" s="5">
        <f t="shared" si="833"/>
        <v>0</v>
      </c>
      <c r="E6707">
        <v>148</v>
      </c>
      <c r="F6707" t="s">
        <v>659</v>
      </c>
      <c r="G6707" t="str">
        <f t="shared" si="834"/>
        <v>마포구</v>
      </c>
      <c r="H6707">
        <f t="shared" si="835"/>
        <v>37.542346999999999</v>
      </c>
      <c r="I6707">
        <f t="shared" si="836"/>
        <v>126.94302399999999</v>
      </c>
      <c r="J6707">
        <v>1</v>
      </c>
      <c r="K6707" s="1">
        <v>43216.668553240743</v>
      </c>
      <c r="L6707">
        <v>114</v>
      </c>
      <c r="M6707" t="s">
        <v>58</v>
      </c>
      <c r="N6707">
        <v>10</v>
      </c>
      <c r="O6707">
        <v>28</v>
      </c>
      <c r="P6707">
        <v>3220</v>
      </c>
      <c r="Q6707">
        <f t="shared" si="837"/>
        <v>15</v>
      </c>
      <c r="R6707" t="b">
        <f t="shared" si="838"/>
        <v>0</v>
      </c>
      <c r="S6707" t="b">
        <f t="shared" si="839"/>
        <v>0</v>
      </c>
    </row>
    <row r="6708" spans="1:19">
      <c r="A6708" t="s">
        <v>6147</v>
      </c>
      <c r="B6708" s="1">
        <v>43220.033773148149</v>
      </c>
      <c r="C6708" s="5">
        <f t="shared" si="832"/>
        <v>14.7</v>
      </c>
      <c r="D6708" s="5">
        <f t="shared" si="833"/>
        <v>0</v>
      </c>
      <c r="E6708">
        <v>583</v>
      </c>
      <c r="F6708" t="s">
        <v>516</v>
      </c>
      <c r="G6708" t="str">
        <f t="shared" si="834"/>
        <v>성동구</v>
      </c>
      <c r="H6708">
        <f t="shared" si="835"/>
        <v>37.567970000000003</v>
      </c>
      <c r="I6708">
        <f t="shared" si="836"/>
        <v>127.04689</v>
      </c>
      <c r="J6708">
        <v>8</v>
      </c>
      <c r="K6708" s="1">
        <v>43220.077199074076</v>
      </c>
      <c r="L6708">
        <v>583</v>
      </c>
      <c r="M6708" t="s">
        <v>516</v>
      </c>
      <c r="N6708">
        <v>5</v>
      </c>
      <c r="O6708">
        <v>62</v>
      </c>
      <c r="P6708">
        <v>5930</v>
      </c>
      <c r="Q6708">
        <f t="shared" si="837"/>
        <v>0</v>
      </c>
      <c r="R6708" t="b">
        <f t="shared" si="838"/>
        <v>0</v>
      </c>
      <c r="S6708" t="b">
        <f t="shared" si="839"/>
        <v>0</v>
      </c>
    </row>
    <row r="6709" spans="1:19">
      <c r="A6709" t="s">
        <v>6148</v>
      </c>
      <c r="B6709" s="1">
        <v>43198.625104166669</v>
      </c>
      <c r="C6709" s="5">
        <f t="shared" si="832"/>
        <v>7.3</v>
      </c>
      <c r="D6709" s="5">
        <f t="shared" si="833"/>
        <v>0</v>
      </c>
      <c r="E6709">
        <v>1503</v>
      </c>
      <c r="F6709" t="s">
        <v>1006</v>
      </c>
      <c r="G6709" t="str">
        <f t="shared" si="834"/>
        <v>강북구</v>
      </c>
      <c r="H6709">
        <f t="shared" si="835"/>
        <v>37.639277999999997</v>
      </c>
      <c r="I6709">
        <f t="shared" si="836"/>
        <v>127.02675600000001</v>
      </c>
      <c r="J6709">
        <v>10</v>
      </c>
      <c r="K6709" s="1">
        <v>43198.643703703703</v>
      </c>
      <c r="L6709">
        <v>1663</v>
      </c>
      <c r="M6709" t="s">
        <v>98</v>
      </c>
      <c r="N6709">
        <v>18</v>
      </c>
      <c r="O6709">
        <v>24</v>
      </c>
      <c r="P6709">
        <v>4280</v>
      </c>
      <c r="Q6709">
        <f t="shared" si="837"/>
        <v>15</v>
      </c>
      <c r="R6709" t="b">
        <f t="shared" si="838"/>
        <v>1</v>
      </c>
      <c r="S6709" t="b">
        <f t="shared" si="839"/>
        <v>0</v>
      </c>
    </row>
    <row r="6710" spans="1:19">
      <c r="A6710" t="s">
        <v>6149</v>
      </c>
      <c r="B6710" s="1">
        <v>43197.038495370369</v>
      </c>
      <c r="C6710" s="5">
        <f t="shared" si="832"/>
        <v>3</v>
      </c>
      <c r="D6710" s="5">
        <f t="shared" si="833"/>
        <v>0</v>
      </c>
      <c r="E6710">
        <v>216</v>
      </c>
      <c r="F6710" t="s">
        <v>686</v>
      </c>
      <c r="G6710" t="str">
        <f t="shared" si="834"/>
        <v>영등포구</v>
      </c>
      <c r="H6710">
        <f t="shared" si="835"/>
        <v>37.523491</v>
      </c>
      <c r="I6710">
        <f t="shared" si="836"/>
        <v>126.93289900000001</v>
      </c>
      <c r="J6710">
        <v>10</v>
      </c>
      <c r="K6710" s="1">
        <v>43197.062245370369</v>
      </c>
      <c r="L6710">
        <v>216</v>
      </c>
      <c r="M6710" t="s">
        <v>686</v>
      </c>
      <c r="N6710">
        <v>10</v>
      </c>
      <c r="O6710">
        <v>33</v>
      </c>
      <c r="P6710">
        <v>650</v>
      </c>
      <c r="Q6710">
        <f t="shared" si="837"/>
        <v>0</v>
      </c>
      <c r="R6710" t="b">
        <f t="shared" si="838"/>
        <v>1</v>
      </c>
      <c r="S6710" t="b">
        <f t="shared" si="839"/>
        <v>0</v>
      </c>
    </row>
    <row r="6711" spans="1:19">
      <c r="A6711" t="s">
        <v>6052</v>
      </c>
      <c r="B6711" s="1">
        <v>43211.94122685185</v>
      </c>
      <c r="C6711" s="5">
        <f t="shared" si="832"/>
        <v>16.7</v>
      </c>
      <c r="D6711" s="5">
        <f t="shared" si="833"/>
        <v>0</v>
      </c>
      <c r="E6711">
        <v>2122</v>
      </c>
      <c r="F6711" t="s">
        <v>1911</v>
      </c>
      <c r="G6711" t="str">
        <f t="shared" si="834"/>
        <v>관악구</v>
      </c>
      <c r="H6711">
        <f t="shared" si="835"/>
        <v>37.478057999999997</v>
      </c>
      <c r="I6711">
        <f t="shared" si="836"/>
        <v>126.96049499999999</v>
      </c>
      <c r="J6711">
        <v>4</v>
      </c>
      <c r="K6711" s="1">
        <v>43211.956736111111</v>
      </c>
      <c r="L6711">
        <v>2159</v>
      </c>
      <c r="M6711" t="s">
        <v>4948</v>
      </c>
      <c r="N6711">
        <v>8</v>
      </c>
      <c r="O6711">
        <v>21</v>
      </c>
      <c r="P6711">
        <v>3660</v>
      </c>
      <c r="Q6711">
        <f t="shared" si="837"/>
        <v>22</v>
      </c>
      <c r="R6711" t="b">
        <f t="shared" si="838"/>
        <v>1</v>
      </c>
      <c r="S6711" t="b">
        <f t="shared" si="839"/>
        <v>0</v>
      </c>
    </row>
    <row r="6712" spans="1:19">
      <c r="A6712" t="s">
        <v>6072</v>
      </c>
      <c r="B6712" s="1">
        <v>43214.271122685182</v>
      </c>
      <c r="C6712" s="5">
        <f t="shared" si="832"/>
        <v>9.6</v>
      </c>
      <c r="D6712" s="5">
        <f t="shared" si="833"/>
        <v>0</v>
      </c>
      <c r="E6712">
        <v>1610</v>
      </c>
      <c r="F6712" t="s">
        <v>914</v>
      </c>
      <c r="G6712" t="str">
        <f t="shared" si="834"/>
        <v>노원구</v>
      </c>
      <c r="H6712">
        <f t="shared" si="835"/>
        <v>37.620368999999997</v>
      </c>
      <c r="I6712">
        <f t="shared" si="836"/>
        <v>127.083641</v>
      </c>
      <c r="J6712">
        <v>1</v>
      </c>
      <c r="K6712" s="1">
        <v>43214.279756944445</v>
      </c>
      <c r="L6712">
        <v>1642</v>
      </c>
      <c r="M6712" t="s">
        <v>1360</v>
      </c>
      <c r="N6712">
        <v>4</v>
      </c>
      <c r="O6712">
        <v>11</v>
      </c>
      <c r="P6712">
        <v>1240</v>
      </c>
      <c r="Q6712">
        <f t="shared" si="837"/>
        <v>6</v>
      </c>
      <c r="R6712" t="b">
        <f t="shared" si="838"/>
        <v>0</v>
      </c>
      <c r="S6712" t="b">
        <f t="shared" si="839"/>
        <v>0</v>
      </c>
    </row>
    <row r="6713" spans="1:19">
      <c r="A6713" t="s">
        <v>6150</v>
      </c>
      <c r="B6713" s="1">
        <v>43218.051145833335</v>
      </c>
      <c r="C6713" s="5">
        <f t="shared" si="832"/>
        <v>12.7</v>
      </c>
      <c r="D6713" s="5">
        <f t="shared" si="833"/>
        <v>0</v>
      </c>
      <c r="E6713">
        <v>147</v>
      </c>
      <c r="F6713" t="s">
        <v>484</v>
      </c>
      <c r="G6713" t="str">
        <f t="shared" si="834"/>
        <v>마포구</v>
      </c>
      <c r="H6713">
        <f t="shared" si="835"/>
        <v>37.539271999999997</v>
      </c>
      <c r="I6713">
        <f t="shared" si="836"/>
        <v>126.945915</v>
      </c>
      <c r="J6713">
        <v>3</v>
      </c>
      <c r="K6713" s="1">
        <v>43218.059398148151</v>
      </c>
      <c r="L6713">
        <v>148</v>
      </c>
      <c r="M6713" t="s">
        <v>659</v>
      </c>
      <c r="N6713">
        <v>11</v>
      </c>
      <c r="O6713">
        <v>11</v>
      </c>
      <c r="P6713">
        <v>1250</v>
      </c>
      <c r="Q6713">
        <f t="shared" si="837"/>
        <v>1</v>
      </c>
      <c r="R6713" t="b">
        <f t="shared" si="838"/>
        <v>1</v>
      </c>
      <c r="S6713" t="b">
        <f t="shared" si="839"/>
        <v>0</v>
      </c>
    </row>
    <row r="6714" spans="1:19">
      <c r="A6714" t="s">
        <v>2685</v>
      </c>
      <c r="B6714" s="1">
        <v>43199.664594907408</v>
      </c>
      <c r="C6714" s="5">
        <f t="shared" si="832"/>
        <v>14.2</v>
      </c>
      <c r="D6714" s="5">
        <f t="shared" si="833"/>
        <v>0</v>
      </c>
      <c r="E6714">
        <v>113</v>
      </c>
      <c r="F6714" t="s">
        <v>519</v>
      </c>
      <c r="G6714" t="str">
        <f t="shared" si="834"/>
        <v>마포구</v>
      </c>
      <c r="H6714">
        <f t="shared" si="835"/>
        <v>37.557499</v>
      </c>
      <c r="I6714">
        <f t="shared" si="836"/>
        <v>126.923805</v>
      </c>
      <c r="J6714">
        <v>17</v>
      </c>
      <c r="K6714" s="1">
        <v>43199.681238425925</v>
      </c>
      <c r="L6714">
        <v>230</v>
      </c>
      <c r="M6714" t="s">
        <v>248</v>
      </c>
      <c r="N6714">
        <v>8</v>
      </c>
      <c r="O6714">
        <v>22</v>
      </c>
      <c r="P6714">
        <v>4860</v>
      </c>
      <c r="Q6714">
        <f t="shared" si="837"/>
        <v>15</v>
      </c>
      <c r="R6714" t="b">
        <f t="shared" si="838"/>
        <v>0</v>
      </c>
      <c r="S6714" t="b">
        <f t="shared" si="839"/>
        <v>0</v>
      </c>
    </row>
    <row r="6715" spans="1:19">
      <c r="A6715" t="s">
        <v>6151</v>
      </c>
      <c r="B6715" s="1">
        <v>43218.711504629631</v>
      </c>
      <c r="C6715" s="5">
        <f t="shared" si="832"/>
        <v>20.100000000000001</v>
      </c>
      <c r="D6715" s="5">
        <f t="shared" si="833"/>
        <v>0</v>
      </c>
      <c r="E6715">
        <v>1651</v>
      </c>
      <c r="F6715" t="s">
        <v>2772</v>
      </c>
      <c r="G6715" t="str">
        <f t="shared" si="834"/>
        <v>노원구</v>
      </c>
      <c r="H6715">
        <f t="shared" si="835"/>
        <v>37.672375000000002</v>
      </c>
      <c r="I6715">
        <f t="shared" si="836"/>
        <v>127.055992</v>
      </c>
      <c r="J6715">
        <v>12</v>
      </c>
      <c r="K6715" s="1">
        <v>43218.73673611111</v>
      </c>
      <c r="L6715">
        <v>1651</v>
      </c>
      <c r="M6715" t="s">
        <v>2772</v>
      </c>
      <c r="N6715">
        <v>7</v>
      </c>
      <c r="O6715">
        <v>35</v>
      </c>
      <c r="P6715">
        <v>3600</v>
      </c>
      <c r="Q6715">
        <f t="shared" si="837"/>
        <v>17</v>
      </c>
      <c r="R6715" t="b">
        <f t="shared" si="838"/>
        <v>1</v>
      </c>
      <c r="S6715" t="b">
        <f t="shared" si="839"/>
        <v>0</v>
      </c>
    </row>
    <row r="6716" spans="1:19">
      <c r="A6716" t="s">
        <v>5617</v>
      </c>
      <c r="B6716" s="1">
        <v>43204.550879629627</v>
      </c>
      <c r="C6716" s="5">
        <f t="shared" si="832"/>
        <v>8.8000000000000007</v>
      </c>
      <c r="D6716" s="5">
        <f t="shared" si="833"/>
        <v>0</v>
      </c>
      <c r="E6716">
        <v>308</v>
      </c>
      <c r="F6716" t="s">
        <v>2652</v>
      </c>
      <c r="G6716" t="str">
        <f t="shared" si="834"/>
        <v>종로구</v>
      </c>
      <c r="H6716">
        <f t="shared" si="835"/>
        <v>37.569969</v>
      </c>
      <c r="I6716">
        <f t="shared" si="836"/>
        <v>126.973938</v>
      </c>
      <c r="J6716">
        <v>5</v>
      </c>
      <c r="K6716" s="1">
        <v>43204.555671296293</v>
      </c>
      <c r="L6716">
        <v>369</v>
      </c>
      <c r="M6716" t="s">
        <v>302</v>
      </c>
      <c r="N6716">
        <v>20</v>
      </c>
      <c r="O6716">
        <v>6</v>
      </c>
      <c r="P6716">
        <v>1010</v>
      </c>
      <c r="Q6716">
        <f t="shared" si="837"/>
        <v>13</v>
      </c>
      <c r="R6716" t="b">
        <f t="shared" si="838"/>
        <v>1</v>
      </c>
      <c r="S6716" t="b">
        <f t="shared" si="839"/>
        <v>0</v>
      </c>
    </row>
    <row r="6717" spans="1:19">
      <c r="A6717" t="s">
        <v>4142</v>
      </c>
      <c r="B6717" s="1">
        <v>43207.990624999999</v>
      </c>
      <c r="C6717" s="5">
        <f t="shared" si="832"/>
        <v>10.1</v>
      </c>
      <c r="D6717" s="5">
        <f t="shared" si="833"/>
        <v>0</v>
      </c>
      <c r="E6717">
        <v>923</v>
      </c>
      <c r="F6717" t="s">
        <v>1484</v>
      </c>
      <c r="G6717" t="str">
        <f t="shared" si="834"/>
        <v>은평구</v>
      </c>
      <c r="H6717">
        <f t="shared" si="835"/>
        <v>37.62094879</v>
      </c>
      <c r="I6717">
        <f t="shared" si="836"/>
        <v>126.92563629</v>
      </c>
      <c r="J6717">
        <v>8</v>
      </c>
      <c r="K6717" s="1">
        <v>43207.998263888891</v>
      </c>
      <c r="L6717">
        <v>941</v>
      </c>
      <c r="M6717" t="s">
        <v>2291</v>
      </c>
      <c r="N6717">
        <v>3</v>
      </c>
      <c r="O6717">
        <v>10</v>
      </c>
      <c r="P6717">
        <v>130</v>
      </c>
      <c r="Q6717">
        <f t="shared" si="837"/>
        <v>23</v>
      </c>
      <c r="R6717" t="b">
        <f t="shared" si="838"/>
        <v>0</v>
      </c>
      <c r="S6717" t="b">
        <f t="shared" si="839"/>
        <v>0</v>
      </c>
    </row>
    <row r="6718" spans="1:19">
      <c r="A6718" t="s">
        <v>5919</v>
      </c>
      <c r="B6718" s="1">
        <v>43196.35056712963</v>
      </c>
      <c r="C6718" s="5">
        <f t="shared" si="832"/>
        <v>5.9</v>
      </c>
      <c r="D6718" s="5">
        <f t="shared" si="833"/>
        <v>0</v>
      </c>
      <c r="E6718">
        <v>503</v>
      </c>
      <c r="F6718" t="s">
        <v>1633</v>
      </c>
      <c r="G6718" t="str">
        <f t="shared" si="834"/>
        <v>광진구</v>
      </c>
      <c r="H6718">
        <f t="shared" si="835"/>
        <v>37.536667000000001</v>
      </c>
      <c r="I6718">
        <f t="shared" si="836"/>
        <v>127.073593</v>
      </c>
      <c r="J6718">
        <v>15</v>
      </c>
      <c r="K6718" s="1">
        <v>43196.356863425928</v>
      </c>
      <c r="L6718">
        <v>514</v>
      </c>
      <c r="M6718" t="s">
        <v>24</v>
      </c>
      <c r="N6718">
        <v>1</v>
      </c>
      <c r="O6718">
        <v>8</v>
      </c>
      <c r="P6718">
        <v>1420</v>
      </c>
      <c r="Q6718">
        <f t="shared" si="837"/>
        <v>8</v>
      </c>
      <c r="R6718" t="b">
        <f t="shared" si="838"/>
        <v>0</v>
      </c>
      <c r="S6718" t="b">
        <f t="shared" si="839"/>
        <v>0</v>
      </c>
    </row>
    <row r="6719" spans="1:19">
      <c r="A6719" t="s">
        <v>6152</v>
      </c>
      <c r="B6719" s="1">
        <v>43215.770405092589</v>
      </c>
      <c r="C6719" s="5">
        <f t="shared" si="832"/>
        <v>21.2</v>
      </c>
      <c r="D6719" s="5">
        <f t="shared" si="833"/>
        <v>0</v>
      </c>
      <c r="E6719">
        <v>1708</v>
      </c>
      <c r="F6719" t="s">
        <v>3948</v>
      </c>
      <c r="G6719" t="str">
        <f t="shared" si="834"/>
        <v>도봉구</v>
      </c>
      <c r="H6719">
        <f t="shared" si="835"/>
        <v>37.656829999999999</v>
      </c>
      <c r="I6719">
        <f t="shared" si="836"/>
        <v>127.03984800000001</v>
      </c>
      <c r="J6719">
        <v>5</v>
      </c>
      <c r="K6719" s="1">
        <v>43215.78769675926</v>
      </c>
      <c r="L6719">
        <v>1655</v>
      </c>
      <c r="M6719" t="s">
        <v>846</v>
      </c>
      <c r="N6719">
        <v>8</v>
      </c>
      <c r="O6719">
        <v>22</v>
      </c>
      <c r="P6719">
        <v>5440</v>
      </c>
      <c r="Q6719">
        <f t="shared" si="837"/>
        <v>18</v>
      </c>
      <c r="R6719" t="b">
        <f t="shared" si="838"/>
        <v>0</v>
      </c>
      <c r="S6719" t="b">
        <f t="shared" si="839"/>
        <v>0</v>
      </c>
    </row>
    <row r="6720" spans="1:19">
      <c r="A6720" t="s">
        <v>1359</v>
      </c>
      <c r="B6720" s="1">
        <v>43209.834930555553</v>
      </c>
      <c r="C6720" s="5">
        <f t="shared" si="832"/>
        <v>15.5</v>
      </c>
      <c r="D6720" s="5">
        <f t="shared" si="833"/>
        <v>0</v>
      </c>
      <c r="E6720">
        <v>1712</v>
      </c>
      <c r="F6720" t="s">
        <v>2538</v>
      </c>
      <c r="G6720" t="str">
        <f t="shared" si="834"/>
        <v>도봉구</v>
      </c>
      <c r="H6720">
        <f t="shared" si="835"/>
        <v>37.654049000000001</v>
      </c>
      <c r="I6720">
        <f t="shared" si="836"/>
        <v>127.050201</v>
      </c>
      <c r="J6720">
        <v>15</v>
      </c>
      <c r="K6720" s="1">
        <v>43209.84579861111</v>
      </c>
      <c r="L6720">
        <v>1716</v>
      </c>
      <c r="M6720" t="s">
        <v>5879</v>
      </c>
      <c r="N6720">
        <v>4</v>
      </c>
      <c r="O6720">
        <v>15</v>
      </c>
      <c r="P6720">
        <v>2230</v>
      </c>
      <c r="Q6720">
        <f t="shared" si="837"/>
        <v>20</v>
      </c>
      <c r="R6720" t="b">
        <f t="shared" si="838"/>
        <v>0</v>
      </c>
      <c r="S6720" t="b">
        <f t="shared" si="839"/>
        <v>0</v>
      </c>
    </row>
    <row r="6721" spans="1:19">
      <c r="A6721" t="s">
        <v>6153</v>
      </c>
      <c r="B6721" s="1">
        <v>43192.874884259261</v>
      </c>
      <c r="C6721" s="5">
        <f t="shared" si="832"/>
        <v>18.2</v>
      </c>
      <c r="D6721" s="5">
        <f t="shared" si="833"/>
        <v>0</v>
      </c>
      <c r="E6721">
        <v>103</v>
      </c>
      <c r="F6721" t="s">
        <v>182</v>
      </c>
      <c r="G6721" t="str">
        <f t="shared" si="834"/>
        <v>마포구</v>
      </c>
      <c r="H6721">
        <f t="shared" si="835"/>
        <v>37.554951000000003</v>
      </c>
      <c r="I6721">
        <f t="shared" si="836"/>
        <v>126.91083500000001</v>
      </c>
      <c r="J6721">
        <v>13</v>
      </c>
      <c r="K6721" s="1">
        <v>43192.911909722221</v>
      </c>
      <c r="L6721">
        <v>152</v>
      </c>
      <c r="M6721" t="s">
        <v>198</v>
      </c>
      <c r="N6721">
        <v>7</v>
      </c>
      <c r="O6721">
        <v>53</v>
      </c>
      <c r="P6721">
        <v>9650</v>
      </c>
      <c r="Q6721">
        <f t="shared" si="837"/>
        <v>20</v>
      </c>
      <c r="R6721" t="b">
        <f t="shared" si="838"/>
        <v>0</v>
      </c>
      <c r="S6721" t="b">
        <f t="shared" si="839"/>
        <v>0</v>
      </c>
    </row>
    <row r="6722" spans="1:19">
      <c r="A6722" t="s">
        <v>3178</v>
      </c>
      <c r="B6722" s="1">
        <v>43210.954456018517</v>
      </c>
      <c r="C6722" s="5">
        <f t="shared" ref="C6722:C6785" si="840">VLOOKUP(B6722,기상정보,2,TRUE)</f>
        <v>18.2</v>
      </c>
      <c r="D6722" s="5">
        <f t="shared" ref="D6722:D6785" si="841">VLOOKUP(B6722,기상정보,3,TRUE)</f>
        <v>0</v>
      </c>
      <c r="E6722">
        <v>1250</v>
      </c>
      <c r="F6722" t="s">
        <v>2085</v>
      </c>
      <c r="G6722" t="str">
        <f t="shared" ref="G6722:G6785" si="842">VLOOKUP(E6722,대여소,3,FALSE)</f>
        <v>송파구</v>
      </c>
      <c r="H6722">
        <f t="shared" ref="H6722:H6785" si="843">VLOOKUP(E6722,대여소,5,FALSE)</f>
        <v>37.490046999999997</v>
      </c>
      <c r="I6722">
        <f t="shared" ref="I6722:I6785" si="844">VLOOKUP(E6722,대여소,6,FALSE)</f>
        <v>127.110748</v>
      </c>
      <c r="J6722">
        <v>4</v>
      </c>
      <c r="K6722" s="1">
        <v>43210.974247685182</v>
      </c>
      <c r="L6722">
        <v>2321</v>
      </c>
      <c r="M6722" t="s">
        <v>1211</v>
      </c>
      <c r="N6722">
        <v>2</v>
      </c>
      <c r="O6722">
        <v>26</v>
      </c>
      <c r="P6722">
        <v>4700</v>
      </c>
      <c r="Q6722">
        <f t="shared" si="837"/>
        <v>22</v>
      </c>
      <c r="R6722" t="b">
        <f t="shared" si="838"/>
        <v>0</v>
      </c>
      <c r="S6722" t="b">
        <f t="shared" si="839"/>
        <v>0</v>
      </c>
    </row>
    <row r="6723" spans="1:19">
      <c r="A6723" t="s">
        <v>6154</v>
      </c>
      <c r="B6723" s="1">
        <v>43191.689803240741</v>
      </c>
      <c r="C6723" s="5">
        <f t="shared" si="840"/>
        <v>18.2</v>
      </c>
      <c r="D6723" s="5">
        <f t="shared" si="841"/>
        <v>0</v>
      </c>
      <c r="E6723">
        <v>1721</v>
      </c>
      <c r="F6723" t="s">
        <v>1648</v>
      </c>
      <c r="G6723" t="str">
        <f t="shared" si="842"/>
        <v>도봉구</v>
      </c>
      <c r="H6723">
        <f t="shared" si="843"/>
        <v>37.653015000000003</v>
      </c>
      <c r="I6723">
        <f t="shared" si="844"/>
        <v>127.046997</v>
      </c>
      <c r="J6723">
        <v>4</v>
      </c>
      <c r="K6723" s="1">
        <v>43191.705682870372</v>
      </c>
      <c r="L6723">
        <v>1536</v>
      </c>
      <c r="M6723" t="s">
        <v>3999</v>
      </c>
      <c r="N6723">
        <v>12</v>
      </c>
      <c r="O6723">
        <v>22</v>
      </c>
      <c r="P6723">
        <v>3120</v>
      </c>
      <c r="Q6723">
        <f t="shared" ref="Q6723:Q6786" si="845">HOUR(B6723)</f>
        <v>16</v>
      </c>
      <c r="R6723" t="b">
        <f t="shared" ref="R6723:R6786" si="846">WEEKDAY(B6723,3)&gt;=5</f>
        <v>1</v>
      </c>
      <c r="S6723" t="b">
        <f t="shared" ref="S6723:S6786" si="847">D6723&gt;=1</f>
        <v>0</v>
      </c>
    </row>
    <row r="6724" spans="1:19">
      <c r="A6724" t="s">
        <v>2466</v>
      </c>
      <c r="B6724" s="1">
        <v>43206.76972222222</v>
      </c>
      <c r="C6724" s="5">
        <f t="shared" si="840"/>
        <v>17</v>
      </c>
      <c r="D6724" s="5">
        <f t="shared" si="841"/>
        <v>0</v>
      </c>
      <c r="E6724">
        <v>385</v>
      </c>
      <c r="F6724" t="s">
        <v>286</v>
      </c>
      <c r="G6724" t="str">
        <f t="shared" si="842"/>
        <v>종로구</v>
      </c>
      <c r="H6724">
        <f t="shared" si="843"/>
        <v>37.569836000000002</v>
      </c>
      <c r="I6724">
        <f t="shared" si="844"/>
        <v>126.982658</v>
      </c>
      <c r="J6724">
        <v>2</v>
      </c>
      <c r="K6724" s="1">
        <v>43206.78020833333</v>
      </c>
      <c r="L6724">
        <v>348</v>
      </c>
      <c r="M6724" t="s">
        <v>1322</v>
      </c>
      <c r="N6724">
        <v>7</v>
      </c>
      <c r="O6724">
        <v>14</v>
      </c>
      <c r="P6724">
        <v>3200</v>
      </c>
      <c r="Q6724">
        <f t="shared" si="845"/>
        <v>18</v>
      </c>
      <c r="R6724" t="b">
        <f t="shared" si="846"/>
        <v>0</v>
      </c>
      <c r="S6724" t="b">
        <f t="shared" si="847"/>
        <v>0</v>
      </c>
    </row>
    <row r="6725" spans="1:19">
      <c r="A6725" t="s">
        <v>5632</v>
      </c>
      <c r="B6725" s="1">
        <v>43210.665497685186</v>
      </c>
      <c r="C6725" s="5">
        <f t="shared" si="840"/>
        <v>26.1</v>
      </c>
      <c r="D6725" s="5">
        <f t="shared" si="841"/>
        <v>0</v>
      </c>
      <c r="E6725">
        <v>2316</v>
      </c>
      <c r="F6725" t="s">
        <v>2004</v>
      </c>
      <c r="G6725" t="str">
        <f t="shared" si="842"/>
        <v>강남구</v>
      </c>
      <c r="H6725">
        <f t="shared" si="843"/>
        <v>37.509574890000003</v>
      </c>
      <c r="I6725">
        <f t="shared" si="844"/>
        <v>127.0634079</v>
      </c>
      <c r="J6725">
        <v>6</v>
      </c>
      <c r="K6725" s="1">
        <v>43210.751446759263</v>
      </c>
      <c r="L6725">
        <v>2301</v>
      </c>
      <c r="M6725" t="s">
        <v>371</v>
      </c>
      <c r="N6725">
        <v>10</v>
      </c>
      <c r="O6725">
        <v>121</v>
      </c>
      <c r="P6725">
        <v>8840</v>
      </c>
      <c r="Q6725">
        <f t="shared" si="845"/>
        <v>15</v>
      </c>
      <c r="R6725" t="b">
        <f t="shared" si="846"/>
        <v>0</v>
      </c>
      <c r="S6725" t="b">
        <f t="shared" si="847"/>
        <v>0</v>
      </c>
    </row>
    <row r="6726" spans="1:19">
      <c r="A6726" t="s">
        <v>2405</v>
      </c>
      <c r="B6726" s="1">
        <v>43211.764270833337</v>
      </c>
      <c r="C6726" s="5">
        <f t="shared" si="840"/>
        <v>22.2</v>
      </c>
      <c r="D6726" s="5">
        <f t="shared" si="841"/>
        <v>0</v>
      </c>
      <c r="E6726">
        <v>2373</v>
      </c>
      <c r="F6726" t="s">
        <v>898</v>
      </c>
      <c r="G6726" t="str">
        <f t="shared" si="842"/>
        <v>강남구</v>
      </c>
      <c r="H6726">
        <f t="shared" si="843"/>
        <v>37.489277000000001</v>
      </c>
      <c r="I6726">
        <f t="shared" si="844"/>
        <v>127.065575</v>
      </c>
      <c r="J6726">
        <v>9</v>
      </c>
      <c r="K6726" s="1">
        <v>43211.798680555556</v>
      </c>
      <c r="L6726">
        <v>2317</v>
      </c>
      <c r="M6726" t="s">
        <v>1355</v>
      </c>
      <c r="N6726">
        <v>6</v>
      </c>
      <c r="O6726">
        <v>48</v>
      </c>
      <c r="P6726">
        <v>5280</v>
      </c>
      <c r="Q6726">
        <f t="shared" si="845"/>
        <v>18</v>
      </c>
      <c r="R6726" t="b">
        <f t="shared" si="846"/>
        <v>1</v>
      </c>
      <c r="S6726" t="b">
        <f t="shared" si="847"/>
        <v>0</v>
      </c>
    </row>
    <row r="6727" spans="1:19">
      <c r="A6727" t="s">
        <v>4248</v>
      </c>
      <c r="B6727" s="1">
        <v>43202.672175925924</v>
      </c>
      <c r="C6727" s="5">
        <f t="shared" si="840"/>
        <v>18.8</v>
      </c>
      <c r="D6727" s="5">
        <f t="shared" si="841"/>
        <v>0</v>
      </c>
      <c r="E6727">
        <v>591</v>
      </c>
      <c r="F6727" t="s">
        <v>38</v>
      </c>
      <c r="G6727" t="str">
        <f t="shared" si="842"/>
        <v>광진구</v>
      </c>
      <c r="H6727">
        <f t="shared" si="843"/>
        <v>37.542777999999998</v>
      </c>
      <c r="I6727">
        <f t="shared" si="844"/>
        <v>127.075371</v>
      </c>
      <c r="J6727">
        <v>3</v>
      </c>
      <c r="K6727" s="1">
        <v>43202.677453703705</v>
      </c>
      <c r="L6727">
        <v>571</v>
      </c>
      <c r="M6727" t="s">
        <v>957</v>
      </c>
      <c r="N6727">
        <v>7</v>
      </c>
      <c r="O6727">
        <v>7</v>
      </c>
      <c r="P6727">
        <v>1140</v>
      </c>
      <c r="Q6727">
        <f t="shared" si="845"/>
        <v>16</v>
      </c>
      <c r="R6727" t="b">
        <f t="shared" si="846"/>
        <v>0</v>
      </c>
      <c r="S6727" t="b">
        <f t="shared" si="847"/>
        <v>0</v>
      </c>
    </row>
    <row r="6728" spans="1:19">
      <c r="A6728" t="s">
        <v>6155</v>
      </c>
      <c r="B6728" s="1">
        <v>43219.730069444442</v>
      </c>
      <c r="C6728" s="5">
        <f t="shared" si="840"/>
        <v>21.9</v>
      </c>
      <c r="D6728" s="5">
        <f t="shared" si="841"/>
        <v>0</v>
      </c>
      <c r="E6728">
        <v>1235</v>
      </c>
      <c r="F6728" t="s">
        <v>464</v>
      </c>
      <c r="G6728" t="str">
        <f t="shared" si="842"/>
        <v>송파구</v>
      </c>
      <c r="H6728">
        <f t="shared" si="843"/>
        <v>37.508338999999999</v>
      </c>
      <c r="I6728">
        <f t="shared" si="844"/>
        <v>127.088142</v>
      </c>
      <c r="J6728">
        <v>10</v>
      </c>
      <c r="K6728" s="1">
        <v>43219.761365740742</v>
      </c>
      <c r="L6728">
        <v>1235</v>
      </c>
      <c r="M6728" t="s">
        <v>464</v>
      </c>
      <c r="N6728">
        <v>10</v>
      </c>
      <c r="O6728">
        <v>44</v>
      </c>
      <c r="P6728">
        <v>5230</v>
      </c>
      <c r="Q6728">
        <f t="shared" si="845"/>
        <v>17</v>
      </c>
      <c r="R6728" t="b">
        <f t="shared" si="846"/>
        <v>1</v>
      </c>
      <c r="S6728" t="b">
        <f t="shared" si="847"/>
        <v>0</v>
      </c>
    </row>
    <row r="6729" spans="1:19">
      <c r="A6729" t="s">
        <v>6156</v>
      </c>
      <c r="B6729" s="1">
        <v>43210.318287037036</v>
      </c>
      <c r="C6729" s="5">
        <f t="shared" si="840"/>
        <v>11.3</v>
      </c>
      <c r="D6729" s="5">
        <f t="shared" si="841"/>
        <v>0</v>
      </c>
      <c r="E6729">
        <v>708</v>
      </c>
      <c r="F6729" t="s">
        <v>712</v>
      </c>
      <c r="G6729" t="str">
        <f t="shared" si="842"/>
        <v>양천구</v>
      </c>
      <c r="H6729">
        <f t="shared" si="843"/>
        <v>37.518970000000003</v>
      </c>
      <c r="I6729">
        <f t="shared" si="844"/>
        <v>126.86996499999999</v>
      </c>
      <c r="J6729">
        <v>10</v>
      </c>
      <c r="K6729" s="1">
        <v>43210.334965277776</v>
      </c>
      <c r="L6729">
        <v>1805</v>
      </c>
      <c r="M6729" t="s">
        <v>4207</v>
      </c>
      <c r="N6729">
        <v>10</v>
      </c>
      <c r="O6729">
        <v>23</v>
      </c>
      <c r="P6729">
        <v>4900</v>
      </c>
      <c r="Q6729">
        <f t="shared" si="845"/>
        <v>7</v>
      </c>
      <c r="R6729" t="b">
        <f t="shared" si="846"/>
        <v>0</v>
      </c>
      <c r="S6729" t="b">
        <f t="shared" si="847"/>
        <v>0</v>
      </c>
    </row>
    <row r="6730" spans="1:19">
      <c r="A6730" t="s">
        <v>6157</v>
      </c>
      <c r="B6730" s="1">
        <v>43191.619849537034</v>
      </c>
      <c r="C6730" s="5">
        <f t="shared" si="840"/>
        <v>17.5</v>
      </c>
      <c r="D6730" s="5">
        <f t="shared" si="841"/>
        <v>0</v>
      </c>
      <c r="E6730">
        <v>1664</v>
      </c>
      <c r="F6730" t="s">
        <v>2139</v>
      </c>
      <c r="G6730" t="str">
        <f t="shared" si="842"/>
        <v>노원구</v>
      </c>
      <c r="H6730">
        <f t="shared" si="843"/>
        <v>37.649360999999999</v>
      </c>
      <c r="I6730">
        <f t="shared" si="844"/>
        <v>127.070442</v>
      </c>
      <c r="J6730">
        <v>10</v>
      </c>
      <c r="K6730" s="1">
        <v>43191.653634259259</v>
      </c>
      <c r="L6730">
        <v>1664</v>
      </c>
      <c r="M6730" t="s">
        <v>2139</v>
      </c>
      <c r="N6730">
        <v>10</v>
      </c>
      <c r="O6730">
        <v>48</v>
      </c>
      <c r="P6730">
        <v>4480</v>
      </c>
      <c r="Q6730">
        <f t="shared" si="845"/>
        <v>14</v>
      </c>
      <c r="R6730" t="b">
        <f t="shared" si="846"/>
        <v>1</v>
      </c>
      <c r="S6730" t="b">
        <f t="shared" si="847"/>
        <v>0</v>
      </c>
    </row>
    <row r="6731" spans="1:19">
      <c r="A6731" t="s">
        <v>6158</v>
      </c>
      <c r="B6731" s="1">
        <v>43218.712962962964</v>
      </c>
      <c r="C6731" s="5">
        <f t="shared" si="840"/>
        <v>20.100000000000001</v>
      </c>
      <c r="D6731" s="5">
        <f t="shared" si="841"/>
        <v>0</v>
      </c>
      <c r="E6731">
        <v>1211</v>
      </c>
      <c r="F6731" t="s">
        <v>618</v>
      </c>
      <c r="G6731" t="str">
        <f t="shared" si="842"/>
        <v>송파구</v>
      </c>
      <c r="H6731">
        <f t="shared" si="843"/>
        <v>37.512104000000001</v>
      </c>
      <c r="I6731">
        <f t="shared" si="844"/>
        <v>127.10778000000001</v>
      </c>
      <c r="J6731">
        <v>7</v>
      </c>
      <c r="K6731" s="1">
        <v>43218.736562500002</v>
      </c>
      <c r="L6731">
        <v>1245</v>
      </c>
      <c r="M6731" t="s">
        <v>1870</v>
      </c>
      <c r="N6731">
        <v>4</v>
      </c>
      <c r="O6731">
        <v>31</v>
      </c>
      <c r="P6731">
        <v>4110</v>
      </c>
      <c r="Q6731">
        <f t="shared" si="845"/>
        <v>17</v>
      </c>
      <c r="R6731" t="b">
        <f t="shared" si="846"/>
        <v>1</v>
      </c>
      <c r="S6731" t="b">
        <f t="shared" si="847"/>
        <v>0</v>
      </c>
    </row>
    <row r="6732" spans="1:19">
      <c r="A6732" t="s">
        <v>3871</v>
      </c>
      <c r="B6732" s="1">
        <v>43205.9612037037</v>
      </c>
      <c r="C6732" s="5">
        <f t="shared" si="840"/>
        <v>8.6</v>
      </c>
      <c r="D6732" s="5">
        <f t="shared" si="841"/>
        <v>0</v>
      </c>
      <c r="E6732">
        <v>1643</v>
      </c>
      <c r="F6732" t="s">
        <v>723</v>
      </c>
      <c r="G6732" t="str">
        <f t="shared" si="842"/>
        <v>노원구</v>
      </c>
      <c r="H6732">
        <f t="shared" si="843"/>
        <v>37.617367000000002</v>
      </c>
      <c r="I6732">
        <f t="shared" si="844"/>
        <v>127.075211</v>
      </c>
      <c r="J6732">
        <v>9</v>
      </c>
      <c r="K6732" s="1">
        <v>43205.968969907408</v>
      </c>
      <c r="L6732">
        <v>1677</v>
      </c>
      <c r="M6732" t="s">
        <v>2510</v>
      </c>
      <c r="N6732">
        <v>9</v>
      </c>
      <c r="O6732">
        <v>10</v>
      </c>
      <c r="P6732">
        <v>1770</v>
      </c>
      <c r="Q6732">
        <f t="shared" si="845"/>
        <v>23</v>
      </c>
      <c r="R6732" t="b">
        <f t="shared" si="846"/>
        <v>1</v>
      </c>
      <c r="S6732" t="b">
        <f t="shared" si="847"/>
        <v>0</v>
      </c>
    </row>
    <row r="6733" spans="1:19">
      <c r="A6733" t="s">
        <v>6159</v>
      </c>
      <c r="B6733" s="1">
        <v>43202.768425925926</v>
      </c>
      <c r="C6733" s="5">
        <f t="shared" si="840"/>
        <v>17.899999999999999</v>
      </c>
      <c r="D6733" s="5">
        <f t="shared" si="841"/>
        <v>0</v>
      </c>
      <c r="E6733">
        <v>182</v>
      </c>
      <c r="F6733" t="s">
        <v>834</v>
      </c>
      <c r="G6733" t="str">
        <f t="shared" si="842"/>
        <v>마포구</v>
      </c>
      <c r="H6733">
        <f t="shared" si="843"/>
        <v>37.551566999999999</v>
      </c>
      <c r="I6733">
        <f t="shared" si="844"/>
        <v>126.90284699999999</v>
      </c>
      <c r="J6733">
        <v>10</v>
      </c>
      <c r="K6733" s="1">
        <v>43202.815636574072</v>
      </c>
      <c r="L6733">
        <v>907</v>
      </c>
      <c r="M6733" t="s">
        <v>72</v>
      </c>
      <c r="N6733">
        <v>2</v>
      </c>
      <c r="O6733">
        <v>67</v>
      </c>
      <c r="P6733">
        <v>9620</v>
      </c>
      <c r="Q6733">
        <f t="shared" si="845"/>
        <v>18</v>
      </c>
      <c r="R6733" t="b">
        <f t="shared" si="846"/>
        <v>0</v>
      </c>
      <c r="S6733" t="b">
        <f t="shared" si="847"/>
        <v>0</v>
      </c>
    </row>
    <row r="6734" spans="1:19">
      <c r="A6734" t="s">
        <v>6160</v>
      </c>
      <c r="B6734" s="1">
        <v>43206.494212962964</v>
      </c>
      <c r="C6734" s="5">
        <f t="shared" si="840"/>
        <v>14.1</v>
      </c>
      <c r="D6734" s="5">
        <f t="shared" si="841"/>
        <v>0</v>
      </c>
      <c r="E6734">
        <v>634</v>
      </c>
      <c r="F6734" t="s">
        <v>321</v>
      </c>
      <c r="G6734" t="str">
        <f t="shared" si="842"/>
        <v>동대문구</v>
      </c>
      <c r="H6734">
        <f t="shared" si="843"/>
        <v>37.596020000000003</v>
      </c>
      <c r="I6734">
        <f t="shared" si="844"/>
        <v>127.05983000000001</v>
      </c>
      <c r="J6734">
        <v>11</v>
      </c>
      <c r="K6734" s="1">
        <v>43206.534710648149</v>
      </c>
      <c r="L6734">
        <v>809</v>
      </c>
      <c r="M6734" t="s">
        <v>691</v>
      </c>
      <c r="N6734">
        <v>9</v>
      </c>
      <c r="O6734">
        <v>57</v>
      </c>
      <c r="P6734">
        <v>14120</v>
      </c>
      <c r="Q6734">
        <f t="shared" si="845"/>
        <v>11</v>
      </c>
      <c r="R6734" t="b">
        <f t="shared" si="846"/>
        <v>0</v>
      </c>
      <c r="S6734" t="b">
        <f t="shared" si="847"/>
        <v>0</v>
      </c>
    </row>
    <row r="6735" spans="1:19">
      <c r="A6735" t="s">
        <v>6161</v>
      </c>
      <c r="B6735" s="1">
        <v>43217.760405092595</v>
      </c>
      <c r="C6735" s="5">
        <f t="shared" si="840"/>
        <v>20.3</v>
      </c>
      <c r="D6735" s="5">
        <f t="shared" si="841"/>
        <v>0</v>
      </c>
      <c r="E6735">
        <v>1289</v>
      </c>
      <c r="F6735" t="s">
        <v>4663</v>
      </c>
      <c r="G6735" t="str">
        <f t="shared" si="842"/>
        <v>송파구</v>
      </c>
      <c r="H6735">
        <f t="shared" si="843"/>
        <v>37.531471000000003</v>
      </c>
      <c r="I6735">
        <f t="shared" si="844"/>
        <v>127.111092</v>
      </c>
      <c r="J6735">
        <v>2</v>
      </c>
      <c r="K6735" s="1">
        <v>43217.775694444441</v>
      </c>
      <c r="L6735">
        <v>1002</v>
      </c>
      <c r="M6735" t="s">
        <v>41</v>
      </c>
      <c r="N6735">
        <v>3</v>
      </c>
      <c r="O6735">
        <v>20</v>
      </c>
      <c r="P6735">
        <v>2310</v>
      </c>
      <c r="Q6735">
        <f t="shared" si="845"/>
        <v>18</v>
      </c>
      <c r="R6735" t="b">
        <f t="shared" si="846"/>
        <v>0</v>
      </c>
      <c r="S6735" t="b">
        <f t="shared" si="847"/>
        <v>0</v>
      </c>
    </row>
    <row r="6736" spans="1:19">
      <c r="A6736" t="s">
        <v>893</v>
      </c>
      <c r="B6736" s="1">
        <v>43193.855613425927</v>
      </c>
      <c r="C6736" s="5">
        <f t="shared" si="840"/>
        <v>17.3</v>
      </c>
      <c r="D6736" s="5">
        <f t="shared" si="841"/>
        <v>0</v>
      </c>
      <c r="E6736">
        <v>329</v>
      </c>
      <c r="F6736" t="s">
        <v>1329</v>
      </c>
      <c r="G6736" t="str">
        <f t="shared" si="842"/>
        <v>종로구</v>
      </c>
      <c r="H6736">
        <f t="shared" si="843"/>
        <v>37.568344000000003</v>
      </c>
      <c r="I6736">
        <f t="shared" si="844"/>
        <v>126.987892</v>
      </c>
      <c r="J6736">
        <v>3</v>
      </c>
      <c r="K6736" s="1">
        <v>43193.866238425922</v>
      </c>
      <c r="L6736">
        <v>342</v>
      </c>
      <c r="M6736" t="s">
        <v>205</v>
      </c>
      <c r="N6736">
        <v>5</v>
      </c>
      <c r="O6736">
        <v>14</v>
      </c>
      <c r="P6736">
        <v>2640</v>
      </c>
      <c r="Q6736">
        <f t="shared" si="845"/>
        <v>20</v>
      </c>
      <c r="R6736" t="b">
        <f t="shared" si="846"/>
        <v>0</v>
      </c>
      <c r="S6736" t="b">
        <f t="shared" si="847"/>
        <v>0</v>
      </c>
    </row>
    <row r="6737" spans="1:19">
      <c r="A6737" t="s">
        <v>5004</v>
      </c>
      <c r="B6737" s="1">
        <v>43210.72755787037</v>
      </c>
      <c r="C6737" s="5">
        <f t="shared" si="840"/>
        <v>25.6</v>
      </c>
      <c r="D6737" s="5">
        <f t="shared" si="841"/>
        <v>0</v>
      </c>
      <c r="E6737">
        <v>1340</v>
      </c>
      <c r="F6737" t="s">
        <v>2610</v>
      </c>
      <c r="G6737" t="str">
        <f t="shared" si="842"/>
        <v>성북구</v>
      </c>
      <c r="H6737">
        <f t="shared" si="843"/>
        <v>37.61956</v>
      </c>
      <c r="I6737">
        <f t="shared" si="844"/>
        <v>127.053802</v>
      </c>
      <c r="J6737">
        <v>7</v>
      </c>
      <c r="K6737" s="1">
        <v>43210.764965277776</v>
      </c>
      <c r="L6737">
        <v>1340</v>
      </c>
      <c r="M6737" t="s">
        <v>2610</v>
      </c>
      <c r="N6737">
        <v>5</v>
      </c>
      <c r="O6737">
        <v>54</v>
      </c>
      <c r="P6737">
        <v>8230</v>
      </c>
      <c r="Q6737">
        <f t="shared" si="845"/>
        <v>17</v>
      </c>
      <c r="R6737" t="b">
        <f t="shared" si="846"/>
        <v>0</v>
      </c>
      <c r="S6737" t="b">
        <f t="shared" si="847"/>
        <v>0</v>
      </c>
    </row>
    <row r="6738" spans="1:19">
      <c r="A6738" t="s">
        <v>6162</v>
      </c>
      <c r="B6738" s="1">
        <v>43198.607118055559</v>
      </c>
      <c r="C6738" s="5">
        <f t="shared" si="840"/>
        <v>7.9</v>
      </c>
      <c r="D6738" s="5">
        <f t="shared" si="841"/>
        <v>0</v>
      </c>
      <c r="E6738">
        <v>1606</v>
      </c>
      <c r="F6738" t="s">
        <v>943</v>
      </c>
      <c r="G6738" t="str">
        <f t="shared" si="842"/>
        <v>노원구</v>
      </c>
      <c r="H6738">
        <f t="shared" si="843"/>
        <v>37.619171000000001</v>
      </c>
      <c r="I6738">
        <f t="shared" si="844"/>
        <v>127.074928</v>
      </c>
      <c r="J6738">
        <v>6</v>
      </c>
      <c r="K6738" s="1">
        <v>43198.627384259256</v>
      </c>
      <c r="L6738">
        <v>1606</v>
      </c>
      <c r="M6738" t="s">
        <v>943</v>
      </c>
      <c r="N6738">
        <v>5</v>
      </c>
      <c r="O6738">
        <v>28</v>
      </c>
      <c r="P6738">
        <v>4560</v>
      </c>
      <c r="Q6738">
        <f t="shared" si="845"/>
        <v>14</v>
      </c>
      <c r="R6738" t="b">
        <f t="shared" si="846"/>
        <v>1</v>
      </c>
      <c r="S6738" t="b">
        <f t="shared" si="847"/>
        <v>0</v>
      </c>
    </row>
    <row r="6739" spans="1:19">
      <c r="A6739" t="s">
        <v>6132</v>
      </c>
      <c r="B6739" s="1">
        <v>43192.349363425928</v>
      </c>
      <c r="C6739" s="5">
        <f t="shared" si="840"/>
        <v>15.7</v>
      </c>
      <c r="D6739" s="5">
        <f t="shared" si="841"/>
        <v>0</v>
      </c>
      <c r="E6739">
        <v>800</v>
      </c>
      <c r="F6739" t="s">
        <v>1294</v>
      </c>
      <c r="G6739" t="str">
        <f t="shared" si="842"/>
        <v>용산구</v>
      </c>
      <c r="H6739">
        <f t="shared" si="843"/>
        <v>37.532432999999997</v>
      </c>
      <c r="I6739">
        <f t="shared" si="844"/>
        <v>126.954742</v>
      </c>
      <c r="J6739">
        <v>9</v>
      </c>
      <c r="K6739" s="1">
        <v>43192.357638888891</v>
      </c>
      <c r="L6739">
        <v>819</v>
      </c>
      <c r="M6739" t="s">
        <v>1034</v>
      </c>
      <c r="N6739">
        <v>4</v>
      </c>
      <c r="O6739">
        <v>11</v>
      </c>
      <c r="P6739">
        <v>2010</v>
      </c>
      <c r="Q6739">
        <f t="shared" si="845"/>
        <v>8</v>
      </c>
      <c r="R6739" t="b">
        <f t="shared" si="846"/>
        <v>0</v>
      </c>
      <c r="S6739" t="b">
        <f t="shared" si="847"/>
        <v>0</v>
      </c>
    </row>
    <row r="6740" spans="1:19">
      <c r="A6740" t="s">
        <v>6163</v>
      </c>
      <c r="B6740" s="1">
        <v>43211.722418981481</v>
      </c>
      <c r="C6740" s="5">
        <f t="shared" si="840"/>
        <v>23.2</v>
      </c>
      <c r="D6740" s="5">
        <f t="shared" si="841"/>
        <v>0</v>
      </c>
      <c r="E6740">
        <v>1940</v>
      </c>
      <c r="F6740" t="s">
        <v>153</v>
      </c>
      <c r="G6740" t="e">
        <f t="shared" si="842"/>
        <v>#N/A</v>
      </c>
      <c r="H6740" t="e">
        <f t="shared" si="843"/>
        <v>#N/A</v>
      </c>
      <c r="I6740" t="e">
        <f t="shared" si="844"/>
        <v>#N/A</v>
      </c>
      <c r="J6740">
        <v>8</v>
      </c>
      <c r="K6740" s="1">
        <v>43211.741099537037</v>
      </c>
      <c r="L6740">
        <v>1906</v>
      </c>
      <c r="M6740" t="s">
        <v>435</v>
      </c>
      <c r="N6740">
        <v>4</v>
      </c>
      <c r="O6740">
        <v>26</v>
      </c>
      <c r="P6740">
        <v>4740</v>
      </c>
      <c r="Q6740">
        <f t="shared" si="845"/>
        <v>17</v>
      </c>
      <c r="R6740" t="b">
        <f t="shared" si="846"/>
        <v>1</v>
      </c>
      <c r="S6740" t="b">
        <f t="shared" si="847"/>
        <v>0</v>
      </c>
    </row>
    <row r="6741" spans="1:19">
      <c r="A6741" t="s">
        <v>6164</v>
      </c>
      <c r="B6741" s="1">
        <v>43218.734166666669</v>
      </c>
      <c r="C6741" s="5">
        <f t="shared" si="840"/>
        <v>20.100000000000001</v>
      </c>
      <c r="D6741" s="5">
        <f t="shared" si="841"/>
        <v>0</v>
      </c>
      <c r="E6741">
        <v>2219</v>
      </c>
      <c r="F6741" t="s">
        <v>242</v>
      </c>
      <c r="G6741" t="str">
        <f t="shared" si="842"/>
        <v>서초구</v>
      </c>
      <c r="H6741">
        <f t="shared" si="843"/>
        <v>37.506199000000002</v>
      </c>
      <c r="I6741">
        <f t="shared" si="844"/>
        <v>127.003944</v>
      </c>
      <c r="J6741">
        <v>19</v>
      </c>
      <c r="K6741" s="1">
        <v>43218.759733796294</v>
      </c>
      <c r="L6741">
        <v>2041</v>
      </c>
      <c r="M6741" t="s">
        <v>621</v>
      </c>
      <c r="N6741">
        <v>5</v>
      </c>
      <c r="O6741">
        <v>37</v>
      </c>
      <c r="P6741">
        <v>4750</v>
      </c>
      <c r="Q6741">
        <f t="shared" si="845"/>
        <v>17</v>
      </c>
      <c r="R6741" t="b">
        <f t="shared" si="846"/>
        <v>1</v>
      </c>
      <c r="S6741" t="b">
        <f t="shared" si="847"/>
        <v>0</v>
      </c>
    </row>
    <row r="6742" spans="1:19">
      <c r="A6742" t="s">
        <v>6165</v>
      </c>
      <c r="B6742" s="1">
        <v>43215.350057870368</v>
      </c>
      <c r="C6742" s="5">
        <f t="shared" si="840"/>
        <v>8.8000000000000007</v>
      </c>
      <c r="D6742" s="5">
        <f t="shared" si="841"/>
        <v>0</v>
      </c>
      <c r="E6742">
        <v>529</v>
      </c>
      <c r="F6742" t="s">
        <v>232</v>
      </c>
      <c r="G6742" t="str">
        <f t="shared" si="842"/>
        <v>성동구</v>
      </c>
      <c r="H6742">
        <f t="shared" si="843"/>
        <v>37.561371000000001</v>
      </c>
      <c r="I6742">
        <f t="shared" si="844"/>
        <v>127.06366</v>
      </c>
      <c r="J6742">
        <v>14</v>
      </c>
      <c r="K6742" s="1">
        <v>43215.354525462964</v>
      </c>
      <c r="L6742">
        <v>526</v>
      </c>
      <c r="M6742" t="s">
        <v>1798</v>
      </c>
      <c r="N6742">
        <v>6</v>
      </c>
      <c r="O6742">
        <v>6</v>
      </c>
      <c r="P6742">
        <v>460</v>
      </c>
      <c r="Q6742">
        <f t="shared" si="845"/>
        <v>8</v>
      </c>
      <c r="R6742" t="b">
        <f t="shared" si="846"/>
        <v>0</v>
      </c>
      <c r="S6742" t="b">
        <f t="shared" si="847"/>
        <v>0</v>
      </c>
    </row>
    <row r="6743" spans="1:19">
      <c r="A6743" t="s">
        <v>6166</v>
      </c>
      <c r="B6743" s="1">
        <v>43219.752835648149</v>
      </c>
      <c r="C6743" s="5">
        <f t="shared" si="840"/>
        <v>20.100000000000001</v>
      </c>
      <c r="D6743" s="5">
        <f t="shared" si="841"/>
        <v>0</v>
      </c>
      <c r="E6743">
        <v>916</v>
      </c>
      <c r="F6743" t="s">
        <v>905</v>
      </c>
      <c r="G6743" t="str">
        <f t="shared" si="842"/>
        <v>은평구</v>
      </c>
      <c r="H6743">
        <f t="shared" si="843"/>
        <v>37.607849000000002</v>
      </c>
      <c r="I6743">
        <f t="shared" si="844"/>
        <v>126.92132599999999</v>
      </c>
      <c r="J6743">
        <v>4</v>
      </c>
      <c r="K6743" s="1">
        <v>43219.770648148151</v>
      </c>
      <c r="L6743">
        <v>178</v>
      </c>
      <c r="M6743" t="s">
        <v>3206</v>
      </c>
      <c r="N6743">
        <v>3</v>
      </c>
      <c r="O6743">
        <v>25</v>
      </c>
      <c r="P6743">
        <v>3990</v>
      </c>
      <c r="Q6743">
        <f t="shared" si="845"/>
        <v>18</v>
      </c>
      <c r="R6743" t="b">
        <f t="shared" si="846"/>
        <v>1</v>
      </c>
      <c r="S6743" t="b">
        <f t="shared" si="847"/>
        <v>0</v>
      </c>
    </row>
    <row r="6744" spans="1:19">
      <c r="A6744" t="s">
        <v>6167</v>
      </c>
      <c r="B6744" s="1">
        <v>43218.872939814813</v>
      </c>
      <c r="C6744" s="5">
        <f t="shared" si="840"/>
        <v>15.1</v>
      </c>
      <c r="D6744" s="5">
        <f t="shared" si="841"/>
        <v>0</v>
      </c>
      <c r="E6744">
        <v>153</v>
      </c>
      <c r="F6744" t="s">
        <v>605</v>
      </c>
      <c r="G6744" t="str">
        <f t="shared" si="842"/>
        <v>마포구</v>
      </c>
      <c r="H6744">
        <f t="shared" si="843"/>
        <v>37.564697000000002</v>
      </c>
      <c r="I6744">
        <f t="shared" si="844"/>
        <v>126.91261299999999</v>
      </c>
      <c r="J6744">
        <v>10</v>
      </c>
      <c r="K6744" s="1">
        <v>43218.879016203704</v>
      </c>
      <c r="L6744">
        <v>113</v>
      </c>
      <c r="M6744" t="s">
        <v>519</v>
      </c>
      <c r="N6744">
        <v>15</v>
      </c>
      <c r="O6744">
        <v>8</v>
      </c>
      <c r="P6744">
        <v>1190</v>
      </c>
      <c r="Q6744">
        <f t="shared" si="845"/>
        <v>20</v>
      </c>
      <c r="R6744" t="b">
        <f t="shared" si="846"/>
        <v>1</v>
      </c>
      <c r="S6744" t="b">
        <f t="shared" si="847"/>
        <v>0</v>
      </c>
    </row>
    <row r="6745" spans="1:19">
      <c r="A6745" t="s">
        <v>1616</v>
      </c>
      <c r="B6745" s="1">
        <v>43215.303379629629</v>
      </c>
      <c r="C6745" s="5">
        <f t="shared" si="840"/>
        <v>6.4</v>
      </c>
      <c r="D6745" s="5">
        <f t="shared" si="841"/>
        <v>0</v>
      </c>
      <c r="E6745">
        <v>536</v>
      </c>
      <c r="F6745" t="s">
        <v>901</v>
      </c>
      <c r="G6745" t="str">
        <f t="shared" si="842"/>
        <v>성동구</v>
      </c>
      <c r="H6745">
        <f t="shared" si="843"/>
        <v>37.55735</v>
      </c>
      <c r="I6745">
        <f t="shared" si="844"/>
        <v>127.029213</v>
      </c>
      <c r="J6745">
        <v>2</v>
      </c>
      <c r="K6745" s="1">
        <v>43215.323576388888</v>
      </c>
      <c r="L6745">
        <v>1338</v>
      </c>
      <c r="M6745" t="s">
        <v>319</v>
      </c>
      <c r="N6745">
        <v>14</v>
      </c>
      <c r="O6745">
        <v>28</v>
      </c>
      <c r="P6745">
        <v>5410</v>
      </c>
      <c r="Q6745">
        <f t="shared" si="845"/>
        <v>7</v>
      </c>
      <c r="R6745" t="b">
        <f t="shared" si="846"/>
        <v>0</v>
      </c>
      <c r="S6745" t="b">
        <f t="shared" si="847"/>
        <v>0</v>
      </c>
    </row>
    <row r="6746" spans="1:19">
      <c r="A6746" t="s">
        <v>6168</v>
      </c>
      <c r="B6746" s="1">
        <v>43218.688090277778</v>
      </c>
      <c r="C6746" s="5">
        <f t="shared" si="840"/>
        <v>20.399999999999999</v>
      </c>
      <c r="D6746" s="5">
        <f t="shared" si="841"/>
        <v>0</v>
      </c>
      <c r="E6746">
        <v>1669</v>
      </c>
      <c r="F6746" t="s">
        <v>911</v>
      </c>
      <c r="G6746" t="str">
        <f t="shared" si="842"/>
        <v>노원구</v>
      </c>
      <c r="H6746">
        <f t="shared" si="843"/>
        <v>37.643528000000003</v>
      </c>
      <c r="I6746">
        <f t="shared" si="844"/>
        <v>127.065224</v>
      </c>
      <c r="J6746">
        <v>3</v>
      </c>
      <c r="K6746" s="1">
        <v>43218.723564814813</v>
      </c>
      <c r="L6746">
        <v>1669</v>
      </c>
      <c r="M6746" t="s">
        <v>911</v>
      </c>
      <c r="N6746">
        <v>3</v>
      </c>
      <c r="O6746">
        <v>50</v>
      </c>
      <c r="P6746">
        <v>5650</v>
      </c>
      <c r="Q6746">
        <f t="shared" si="845"/>
        <v>16</v>
      </c>
      <c r="R6746" t="b">
        <f t="shared" si="846"/>
        <v>1</v>
      </c>
      <c r="S6746" t="b">
        <f t="shared" si="847"/>
        <v>0</v>
      </c>
    </row>
    <row r="6747" spans="1:19">
      <c r="A6747" t="s">
        <v>616</v>
      </c>
      <c r="B6747" s="1">
        <v>43192.605717592596</v>
      </c>
      <c r="C6747" s="5">
        <f t="shared" si="840"/>
        <v>23</v>
      </c>
      <c r="D6747" s="5">
        <f t="shared" si="841"/>
        <v>0</v>
      </c>
      <c r="E6747">
        <v>1411</v>
      </c>
      <c r="F6747" t="s">
        <v>1468</v>
      </c>
      <c r="G6747" t="str">
        <f t="shared" si="842"/>
        <v>중랑구</v>
      </c>
      <c r="H6747">
        <f t="shared" si="843"/>
        <v>37.592540999999997</v>
      </c>
      <c r="I6747">
        <f t="shared" si="844"/>
        <v>127.08673899999999</v>
      </c>
      <c r="J6747">
        <v>8</v>
      </c>
      <c r="K6747" s="1">
        <v>43192.651319444441</v>
      </c>
      <c r="L6747">
        <v>633</v>
      </c>
      <c r="M6747" t="s">
        <v>456</v>
      </c>
      <c r="N6747">
        <v>8</v>
      </c>
      <c r="O6747">
        <v>65</v>
      </c>
      <c r="P6747">
        <v>4960</v>
      </c>
      <c r="Q6747">
        <f t="shared" si="845"/>
        <v>14</v>
      </c>
      <c r="R6747" t="b">
        <f t="shared" si="846"/>
        <v>0</v>
      </c>
      <c r="S6747" t="b">
        <f t="shared" si="847"/>
        <v>0</v>
      </c>
    </row>
    <row r="6748" spans="1:19">
      <c r="A6748" t="s">
        <v>6169</v>
      </c>
      <c r="B6748" s="1">
        <v>43191.598356481481</v>
      </c>
      <c r="C6748" s="5">
        <f t="shared" si="840"/>
        <v>17.5</v>
      </c>
      <c r="D6748" s="5">
        <f t="shared" si="841"/>
        <v>0</v>
      </c>
      <c r="E6748">
        <v>103</v>
      </c>
      <c r="F6748" t="s">
        <v>182</v>
      </c>
      <c r="G6748" t="str">
        <f t="shared" si="842"/>
        <v>마포구</v>
      </c>
      <c r="H6748">
        <f t="shared" si="843"/>
        <v>37.554951000000003</v>
      </c>
      <c r="I6748">
        <f t="shared" si="844"/>
        <v>126.91083500000001</v>
      </c>
      <c r="J6748">
        <v>1</v>
      </c>
      <c r="K6748" s="1">
        <v>43191.618275462963</v>
      </c>
      <c r="L6748">
        <v>115</v>
      </c>
      <c r="M6748" t="s">
        <v>403</v>
      </c>
      <c r="N6748">
        <v>1</v>
      </c>
      <c r="O6748">
        <v>28</v>
      </c>
      <c r="P6748">
        <v>2360</v>
      </c>
      <c r="Q6748">
        <f t="shared" si="845"/>
        <v>14</v>
      </c>
      <c r="R6748" t="b">
        <f t="shared" si="846"/>
        <v>1</v>
      </c>
      <c r="S6748" t="b">
        <f t="shared" si="847"/>
        <v>0</v>
      </c>
    </row>
    <row r="6749" spans="1:19">
      <c r="A6749" t="s">
        <v>6170</v>
      </c>
      <c r="B6749" s="1">
        <v>43193.714398148149</v>
      </c>
      <c r="C6749" s="5">
        <f t="shared" si="840"/>
        <v>19.7</v>
      </c>
      <c r="D6749" s="5">
        <f t="shared" si="841"/>
        <v>0</v>
      </c>
      <c r="E6749">
        <v>573</v>
      </c>
      <c r="F6749" t="s">
        <v>812</v>
      </c>
      <c r="G6749" t="str">
        <f t="shared" si="842"/>
        <v>광진구</v>
      </c>
      <c r="H6749">
        <f t="shared" si="843"/>
        <v>37.545231000000001</v>
      </c>
      <c r="I6749">
        <f t="shared" si="844"/>
        <v>127.084732</v>
      </c>
      <c r="J6749">
        <v>10</v>
      </c>
      <c r="K6749" s="1">
        <v>43193.725902777776</v>
      </c>
      <c r="L6749">
        <v>3501</v>
      </c>
      <c r="M6749" t="s">
        <v>461</v>
      </c>
      <c r="N6749">
        <v>8</v>
      </c>
      <c r="O6749">
        <v>16</v>
      </c>
      <c r="P6749">
        <v>1760</v>
      </c>
      <c r="Q6749">
        <f t="shared" si="845"/>
        <v>17</v>
      </c>
      <c r="R6749" t="b">
        <f t="shared" si="846"/>
        <v>0</v>
      </c>
      <c r="S6749" t="b">
        <f t="shared" si="847"/>
        <v>0</v>
      </c>
    </row>
    <row r="6750" spans="1:19">
      <c r="A6750" t="s">
        <v>6171</v>
      </c>
      <c r="B6750" s="1">
        <v>43206.523692129631</v>
      </c>
      <c r="C6750" s="5">
        <f t="shared" si="840"/>
        <v>15.5</v>
      </c>
      <c r="D6750" s="5">
        <f t="shared" si="841"/>
        <v>0</v>
      </c>
      <c r="E6750">
        <v>378</v>
      </c>
      <c r="F6750" t="s">
        <v>1739</v>
      </c>
      <c r="G6750" t="str">
        <f t="shared" si="842"/>
        <v>중구</v>
      </c>
      <c r="H6750">
        <f t="shared" si="843"/>
        <v>37.569805000000002</v>
      </c>
      <c r="I6750">
        <f t="shared" si="844"/>
        <v>127.016953</v>
      </c>
      <c r="J6750">
        <v>6</v>
      </c>
      <c r="K6750" s="1">
        <v>43206.529050925928</v>
      </c>
      <c r="L6750">
        <v>557</v>
      </c>
      <c r="M6750" t="s">
        <v>214</v>
      </c>
      <c r="N6750">
        <v>6</v>
      </c>
      <c r="O6750">
        <v>7</v>
      </c>
      <c r="P6750">
        <v>1350</v>
      </c>
      <c r="Q6750">
        <f t="shared" si="845"/>
        <v>12</v>
      </c>
      <c r="R6750" t="b">
        <f t="shared" si="846"/>
        <v>0</v>
      </c>
      <c r="S6750" t="b">
        <f t="shared" si="847"/>
        <v>0</v>
      </c>
    </row>
    <row r="6751" spans="1:19">
      <c r="A6751" t="s">
        <v>6172</v>
      </c>
      <c r="B6751" s="1">
        <v>43219.863113425927</v>
      </c>
      <c r="C6751" s="5">
        <f t="shared" si="840"/>
        <v>16.899999999999999</v>
      </c>
      <c r="D6751" s="5">
        <f t="shared" si="841"/>
        <v>0</v>
      </c>
      <c r="E6751">
        <v>379</v>
      </c>
      <c r="F6751" t="s">
        <v>2593</v>
      </c>
      <c r="G6751" t="str">
        <f t="shared" si="842"/>
        <v>중구</v>
      </c>
      <c r="H6751">
        <f t="shared" si="843"/>
        <v>37.555999999999997</v>
      </c>
      <c r="I6751">
        <f t="shared" si="844"/>
        <v>126.973358</v>
      </c>
      <c r="J6751">
        <v>2</v>
      </c>
      <c r="K6751" s="1">
        <v>43219.870173611111</v>
      </c>
      <c r="L6751">
        <v>320</v>
      </c>
      <c r="M6751" t="s">
        <v>1687</v>
      </c>
      <c r="N6751">
        <v>14</v>
      </c>
      <c r="O6751">
        <v>9</v>
      </c>
      <c r="P6751">
        <v>1700</v>
      </c>
      <c r="Q6751">
        <f t="shared" si="845"/>
        <v>20</v>
      </c>
      <c r="R6751" t="b">
        <f t="shared" si="846"/>
        <v>1</v>
      </c>
      <c r="S6751" t="b">
        <f t="shared" si="847"/>
        <v>0</v>
      </c>
    </row>
    <row r="6752" spans="1:19">
      <c r="A6752" t="s">
        <v>3381</v>
      </c>
      <c r="B6752" s="1">
        <v>43215.616261574076</v>
      </c>
      <c r="C6752" s="5">
        <f t="shared" si="840"/>
        <v>22.1</v>
      </c>
      <c r="D6752" s="5">
        <f t="shared" si="841"/>
        <v>0</v>
      </c>
      <c r="E6752">
        <v>3517</v>
      </c>
      <c r="F6752" t="s">
        <v>1875</v>
      </c>
      <c r="G6752" t="str">
        <f t="shared" si="842"/>
        <v>광진구</v>
      </c>
      <c r="H6752">
        <f t="shared" si="843"/>
        <v>37.562527000000003</v>
      </c>
      <c r="I6752">
        <f t="shared" si="844"/>
        <v>127.082275</v>
      </c>
      <c r="J6752">
        <v>10</v>
      </c>
      <c r="K6752" s="1">
        <v>43215.673611111109</v>
      </c>
      <c r="L6752">
        <v>3517</v>
      </c>
      <c r="M6752" t="s">
        <v>1875</v>
      </c>
      <c r="N6752">
        <v>10</v>
      </c>
      <c r="O6752">
        <v>80</v>
      </c>
      <c r="P6752">
        <v>2830</v>
      </c>
      <c r="Q6752">
        <f t="shared" si="845"/>
        <v>14</v>
      </c>
      <c r="R6752" t="b">
        <f t="shared" si="846"/>
        <v>0</v>
      </c>
      <c r="S6752" t="b">
        <f t="shared" si="847"/>
        <v>0</v>
      </c>
    </row>
    <row r="6753" spans="1:19">
      <c r="A6753" t="s">
        <v>5172</v>
      </c>
      <c r="B6753" s="1">
        <v>43199.915949074071</v>
      </c>
      <c r="C6753" s="5">
        <f t="shared" si="840"/>
        <v>10.3</v>
      </c>
      <c r="D6753" s="5">
        <f t="shared" si="841"/>
        <v>0</v>
      </c>
      <c r="E6753">
        <v>248</v>
      </c>
      <c r="F6753" t="s">
        <v>1335</v>
      </c>
      <c r="G6753" t="str">
        <f t="shared" si="842"/>
        <v>영등포구</v>
      </c>
      <c r="H6753">
        <f t="shared" si="843"/>
        <v>37.531055000000002</v>
      </c>
      <c r="I6753">
        <f t="shared" si="844"/>
        <v>126.92421</v>
      </c>
      <c r="J6753">
        <v>9</v>
      </c>
      <c r="K6753" s="1">
        <v>43199.932500000003</v>
      </c>
      <c r="L6753">
        <v>157</v>
      </c>
      <c r="M6753" t="s">
        <v>64</v>
      </c>
      <c r="N6753">
        <v>12</v>
      </c>
      <c r="O6753">
        <v>23</v>
      </c>
      <c r="P6753">
        <v>4500</v>
      </c>
      <c r="Q6753">
        <f t="shared" si="845"/>
        <v>21</v>
      </c>
      <c r="R6753" t="b">
        <f t="shared" si="846"/>
        <v>0</v>
      </c>
      <c r="S6753" t="b">
        <f t="shared" si="847"/>
        <v>0</v>
      </c>
    </row>
    <row r="6754" spans="1:19">
      <c r="A6754" t="s">
        <v>74</v>
      </c>
      <c r="B6754" s="1">
        <v>43208.607129629629</v>
      </c>
      <c r="C6754" s="5">
        <f t="shared" si="840"/>
        <v>18.899999999999999</v>
      </c>
      <c r="D6754" s="5">
        <f t="shared" si="841"/>
        <v>0</v>
      </c>
      <c r="E6754">
        <v>2002</v>
      </c>
      <c r="F6754" t="s">
        <v>1363</v>
      </c>
      <c r="G6754" t="str">
        <f t="shared" si="842"/>
        <v>동작구</v>
      </c>
      <c r="H6754">
        <f t="shared" si="843"/>
        <v>37.512844000000001</v>
      </c>
      <c r="I6754">
        <f t="shared" si="844"/>
        <v>126.95246899999999</v>
      </c>
      <c r="J6754">
        <v>10</v>
      </c>
      <c r="K6754" s="1">
        <v>43208.63622685185</v>
      </c>
      <c r="L6754">
        <v>249</v>
      </c>
      <c r="M6754" t="s">
        <v>630</v>
      </c>
      <c r="N6754">
        <v>4</v>
      </c>
      <c r="O6754">
        <v>41</v>
      </c>
      <c r="P6754">
        <v>5100</v>
      </c>
      <c r="Q6754">
        <f t="shared" si="845"/>
        <v>14</v>
      </c>
      <c r="R6754" t="b">
        <f t="shared" si="846"/>
        <v>0</v>
      </c>
      <c r="S6754" t="b">
        <f t="shared" si="847"/>
        <v>0</v>
      </c>
    </row>
    <row r="6755" spans="1:19">
      <c r="A6755" t="s">
        <v>6173</v>
      </c>
      <c r="B6755" s="1">
        <v>43203.496574074074</v>
      </c>
      <c r="C6755" s="5">
        <f t="shared" si="840"/>
        <v>16.899999999999999</v>
      </c>
      <c r="D6755" s="5">
        <f t="shared" si="841"/>
        <v>0</v>
      </c>
      <c r="E6755">
        <v>1907</v>
      </c>
      <c r="F6755" t="s">
        <v>5832</v>
      </c>
      <c r="G6755" t="str">
        <f t="shared" si="842"/>
        <v>구로구</v>
      </c>
      <c r="H6755">
        <f t="shared" si="843"/>
        <v>37.489632</v>
      </c>
      <c r="I6755">
        <f t="shared" si="844"/>
        <v>126.876259</v>
      </c>
      <c r="J6755">
        <v>1</v>
      </c>
      <c r="K6755" s="1">
        <v>43203.511724537035</v>
      </c>
      <c r="L6755">
        <v>1824</v>
      </c>
      <c r="M6755" t="s">
        <v>909</v>
      </c>
      <c r="N6755">
        <v>15</v>
      </c>
      <c r="O6755">
        <v>21</v>
      </c>
      <c r="P6755">
        <v>3830</v>
      </c>
      <c r="Q6755">
        <f t="shared" si="845"/>
        <v>11</v>
      </c>
      <c r="R6755" t="b">
        <f t="shared" si="846"/>
        <v>0</v>
      </c>
      <c r="S6755" t="b">
        <f t="shared" si="847"/>
        <v>0</v>
      </c>
    </row>
    <row r="6756" spans="1:19">
      <c r="A6756" t="s">
        <v>3050</v>
      </c>
      <c r="B6756" s="1">
        <v>43211.561145833337</v>
      </c>
      <c r="C6756" s="5">
        <f t="shared" si="840"/>
        <v>24.6</v>
      </c>
      <c r="D6756" s="5">
        <f t="shared" si="841"/>
        <v>0</v>
      </c>
      <c r="E6756">
        <v>1006</v>
      </c>
      <c r="F6756" t="s">
        <v>3617</v>
      </c>
      <c r="G6756" t="str">
        <f t="shared" si="842"/>
        <v>강동구</v>
      </c>
      <c r="H6756">
        <f t="shared" si="843"/>
        <v>37.554920000000003</v>
      </c>
      <c r="I6756">
        <f t="shared" si="844"/>
        <v>127.142799</v>
      </c>
      <c r="J6756">
        <v>15</v>
      </c>
      <c r="K6756" s="1">
        <v>43211.604143518518</v>
      </c>
      <c r="L6756">
        <v>1004</v>
      </c>
      <c r="M6756" t="s">
        <v>419</v>
      </c>
      <c r="N6756">
        <v>1</v>
      </c>
      <c r="O6756">
        <v>61</v>
      </c>
      <c r="P6756">
        <v>6430</v>
      </c>
      <c r="Q6756">
        <f t="shared" si="845"/>
        <v>13</v>
      </c>
      <c r="R6756" t="b">
        <f t="shared" si="846"/>
        <v>1</v>
      </c>
      <c r="S6756" t="b">
        <f t="shared" si="847"/>
        <v>0</v>
      </c>
    </row>
    <row r="6757" spans="1:19">
      <c r="A6757" t="s">
        <v>6174</v>
      </c>
      <c r="B6757" s="1">
        <v>43211.585393518515</v>
      </c>
      <c r="C6757" s="5">
        <f t="shared" si="840"/>
        <v>25</v>
      </c>
      <c r="D6757" s="5">
        <f t="shared" si="841"/>
        <v>0</v>
      </c>
      <c r="E6757">
        <v>837</v>
      </c>
      <c r="F6757" t="s">
        <v>1623</v>
      </c>
      <c r="G6757" t="str">
        <f t="shared" si="842"/>
        <v>용산구</v>
      </c>
      <c r="H6757">
        <f t="shared" si="843"/>
        <v>37.529060000000001</v>
      </c>
      <c r="I6757">
        <f t="shared" si="844"/>
        <v>127.00672900000001</v>
      </c>
      <c r="J6757">
        <v>2</v>
      </c>
      <c r="K6757" s="1">
        <v>43211.715648148151</v>
      </c>
      <c r="L6757">
        <v>837</v>
      </c>
      <c r="M6757" t="s">
        <v>1623</v>
      </c>
      <c r="N6757">
        <v>8</v>
      </c>
      <c r="O6757">
        <v>187</v>
      </c>
      <c r="P6757">
        <v>9470</v>
      </c>
      <c r="Q6757">
        <f t="shared" si="845"/>
        <v>14</v>
      </c>
      <c r="R6757" t="b">
        <f t="shared" si="846"/>
        <v>1</v>
      </c>
      <c r="S6757" t="b">
        <f t="shared" si="847"/>
        <v>0</v>
      </c>
    </row>
    <row r="6758" spans="1:19">
      <c r="A6758" t="s">
        <v>3965</v>
      </c>
      <c r="B6758" s="1">
        <v>43211.992604166669</v>
      </c>
      <c r="C6758" s="5">
        <f t="shared" si="840"/>
        <v>16</v>
      </c>
      <c r="D6758" s="5">
        <f t="shared" si="841"/>
        <v>0</v>
      </c>
      <c r="E6758">
        <v>126</v>
      </c>
      <c r="F6758" t="s">
        <v>326</v>
      </c>
      <c r="G6758" t="str">
        <f t="shared" si="842"/>
        <v>마포구</v>
      </c>
      <c r="H6758">
        <f t="shared" si="843"/>
        <v>37.550410999999997</v>
      </c>
      <c r="I6758">
        <f t="shared" si="844"/>
        <v>126.943848</v>
      </c>
      <c r="J6758">
        <v>19</v>
      </c>
      <c r="K6758" s="1">
        <v>43212.07135416667</v>
      </c>
      <c r="L6758">
        <v>126</v>
      </c>
      <c r="M6758" t="s">
        <v>326</v>
      </c>
      <c r="N6758">
        <v>19</v>
      </c>
      <c r="O6758">
        <v>108</v>
      </c>
      <c r="P6758">
        <v>110</v>
      </c>
      <c r="Q6758">
        <f t="shared" si="845"/>
        <v>23</v>
      </c>
      <c r="R6758" t="b">
        <f t="shared" si="846"/>
        <v>1</v>
      </c>
      <c r="S6758" t="b">
        <f t="shared" si="847"/>
        <v>0</v>
      </c>
    </row>
    <row r="6759" spans="1:19">
      <c r="A6759" t="s">
        <v>2865</v>
      </c>
      <c r="B6759" s="1">
        <v>43191.573067129626</v>
      </c>
      <c r="C6759" s="5">
        <f t="shared" si="840"/>
        <v>17.899999999999999</v>
      </c>
      <c r="D6759" s="5">
        <f t="shared" si="841"/>
        <v>0</v>
      </c>
      <c r="E6759">
        <v>422</v>
      </c>
      <c r="F6759" t="s">
        <v>3733</v>
      </c>
      <c r="G6759" t="str">
        <f t="shared" si="842"/>
        <v>마포구</v>
      </c>
      <c r="H6759">
        <f t="shared" si="843"/>
        <v>37.569083999999997</v>
      </c>
      <c r="I6759">
        <f t="shared" si="844"/>
        <v>126.894424</v>
      </c>
      <c r="J6759">
        <v>10</v>
      </c>
      <c r="K6759" s="1">
        <v>43191.586446759262</v>
      </c>
      <c r="L6759">
        <v>154</v>
      </c>
      <c r="M6759" t="s">
        <v>44</v>
      </c>
      <c r="N6759">
        <v>7</v>
      </c>
      <c r="O6759">
        <v>19</v>
      </c>
      <c r="P6759">
        <v>2900</v>
      </c>
      <c r="Q6759">
        <f t="shared" si="845"/>
        <v>13</v>
      </c>
      <c r="R6759" t="b">
        <f t="shared" si="846"/>
        <v>1</v>
      </c>
      <c r="S6759" t="b">
        <f t="shared" si="847"/>
        <v>0</v>
      </c>
    </row>
    <row r="6760" spans="1:19">
      <c r="A6760" t="s">
        <v>6175</v>
      </c>
      <c r="B6760" s="1">
        <v>43220.777615740742</v>
      </c>
      <c r="C6760" s="5">
        <f t="shared" si="840"/>
        <v>23</v>
      </c>
      <c r="D6760" s="5">
        <f t="shared" si="841"/>
        <v>0</v>
      </c>
      <c r="E6760">
        <v>247</v>
      </c>
      <c r="F6760" t="s">
        <v>239</v>
      </c>
      <c r="G6760" t="str">
        <f t="shared" si="842"/>
        <v>영등포구</v>
      </c>
      <c r="H6760">
        <f t="shared" si="843"/>
        <v>37.533687999999998</v>
      </c>
      <c r="I6760">
        <f t="shared" si="844"/>
        <v>126.902107</v>
      </c>
      <c r="J6760">
        <v>1</v>
      </c>
      <c r="K6760" s="1">
        <v>43220.832118055558</v>
      </c>
      <c r="L6760">
        <v>247</v>
      </c>
      <c r="M6760" t="s">
        <v>239</v>
      </c>
      <c r="N6760">
        <v>2</v>
      </c>
      <c r="O6760">
        <v>78</v>
      </c>
      <c r="P6760">
        <v>16330</v>
      </c>
      <c r="Q6760">
        <f t="shared" si="845"/>
        <v>18</v>
      </c>
      <c r="R6760" t="b">
        <f t="shared" si="846"/>
        <v>0</v>
      </c>
      <c r="S6760" t="b">
        <f t="shared" si="847"/>
        <v>0</v>
      </c>
    </row>
    <row r="6761" spans="1:19">
      <c r="A6761" t="s">
        <v>3155</v>
      </c>
      <c r="B6761" s="1">
        <v>43217.418414351851</v>
      </c>
      <c r="C6761" s="5">
        <f t="shared" si="840"/>
        <v>15.3</v>
      </c>
      <c r="D6761" s="5">
        <f t="shared" si="841"/>
        <v>0</v>
      </c>
      <c r="E6761">
        <v>133</v>
      </c>
      <c r="F6761" t="s">
        <v>1217</v>
      </c>
      <c r="G6761" t="str">
        <f t="shared" si="842"/>
        <v>서대문구</v>
      </c>
      <c r="H6761">
        <f t="shared" si="843"/>
        <v>37.582031000000001</v>
      </c>
      <c r="I6761">
        <f t="shared" si="844"/>
        <v>126.908997</v>
      </c>
      <c r="J6761">
        <v>13</v>
      </c>
      <c r="K6761" s="1">
        <v>43217.423472222225</v>
      </c>
      <c r="L6761">
        <v>414</v>
      </c>
      <c r="M6761" t="s">
        <v>2479</v>
      </c>
      <c r="N6761">
        <v>3</v>
      </c>
      <c r="O6761">
        <v>6</v>
      </c>
      <c r="P6761">
        <v>1920</v>
      </c>
      <c r="Q6761">
        <f t="shared" si="845"/>
        <v>10</v>
      </c>
      <c r="R6761" t="b">
        <f t="shared" si="846"/>
        <v>0</v>
      </c>
      <c r="S6761" t="b">
        <f t="shared" si="847"/>
        <v>0</v>
      </c>
    </row>
    <row r="6762" spans="1:19">
      <c r="A6762" t="s">
        <v>2535</v>
      </c>
      <c r="B6762" s="1">
        <v>43192.793287037035</v>
      </c>
      <c r="C6762" s="5">
        <f t="shared" si="840"/>
        <v>19.100000000000001</v>
      </c>
      <c r="D6762" s="5">
        <f t="shared" si="841"/>
        <v>0</v>
      </c>
      <c r="E6762">
        <v>216</v>
      </c>
      <c r="F6762" t="s">
        <v>686</v>
      </c>
      <c r="G6762" t="str">
        <f t="shared" si="842"/>
        <v>영등포구</v>
      </c>
      <c r="H6762">
        <f t="shared" si="843"/>
        <v>37.523491</v>
      </c>
      <c r="I6762">
        <f t="shared" si="844"/>
        <v>126.93289900000001</v>
      </c>
      <c r="J6762">
        <v>9</v>
      </c>
      <c r="K6762" s="1">
        <v>43192.844131944446</v>
      </c>
      <c r="L6762">
        <v>914</v>
      </c>
      <c r="M6762" t="s">
        <v>353</v>
      </c>
      <c r="N6762">
        <v>18</v>
      </c>
      <c r="O6762">
        <v>72</v>
      </c>
      <c r="P6762">
        <v>13760</v>
      </c>
      <c r="Q6762">
        <f t="shared" si="845"/>
        <v>19</v>
      </c>
      <c r="R6762" t="b">
        <f t="shared" si="846"/>
        <v>0</v>
      </c>
      <c r="S6762" t="b">
        <f t="shared" si="847"/>
        <v>0</v>
      </c>
    </row>
    <row r="6763" spans="1:19">
      <c r="A6763" t="s">
        <v>6176</v>
      </c>
      <c r="B6763" s="1">
        <v>43217.008298611108</v>
      </c>
      <c r="C6763" s="5">
        <f t="shared" si="840"/>
        <v>11.8</v>
      </c>
      <c r="D6763" s="5">
        <f t="shared" si="841"/>
        <v>0</v>
      </c>
      <c r="E6763">
        <v>406</v>
      </c>
      <c r="F6763" t="s">
        <v>3133</v>
      </c>
      <c r="G6763" t="str">
        <f t="shared" si="842"/>
        <v>마포구</v>
      </c>
      <c r="H6763">
        <f t="shared" si="843"/>
        <v>37.581313999999999</v>
      </c>
      <c r="I6763">
        <f t="shared" si="844"/>
        <v>126.880585</v>
      </c>
      <c r="J6763">
        <v>1</v>
      </c>
      <c r="K6763" s="1">
        <v>43217.012048611112</v>
      </c>
      <c r="L6763">
        <v>403</v>
      </c>
      <c r="M6763" t="s">
        <v>1496</v>
      </c>
      <c r="N6763">
        <v>18</v>
      </c>
      <c r="O6763">
        <v>5</v>
      </c>
      <c r="P6763">
        <v>740</v>
      </c>
      <c r="Q6763">
        <f t="shared" si="845"/>
        <v>0</v>
      </c>
      <c r="R6763" t="b">
        <f t="shared" si="846"/>
        <v>0</v>
      </c>
      <c r="S6763" t="b">
        <f t="shared" si="847"/>
        <v>0</v>
      </c>
    </row>
    <row r="6764" spans="1:19">
      <c r="A6764" t="s">
        <v>6177</v>
      </c>
      <c r="B6764" s="1">
        <v>43192.911689814813</v>
      </c>
      <c r="C6764" s="5">
        <f t="shared" si="840"/>
        <v>17.899999999999999</v>
      </c>
      <c r="D6764" s="5">
        <f t="shared" si="841"/>
        <v>0</v>
      </c>
      <c r="E6764">
        <v>260</v>
      </c>
      <c r="F6764" t="s">
        <v>1251</v>
      </c>
      <c r="G6764" t="str">
        <f t="shared" si="842"/>
        <v>영등포구</v>
      </c>
      <c r="H6764">
        <f t="shared" si="843"/>
        <v>37.533816999999999</v>
      </c>
      <c r="I6764">
        <f t="shared" si="844"/>
        <v>126.912491</v>
      </c>
      <c r="J6764">
        <v>1</v>
      </c>
      <c r="K6764" s="1">
        <v>43192.94630787037</v>
      </c>
      <c r="L6764">
        <v>565</v>
      </c>
      <c r="M6764" t="s">
        <v>318</v>
      </c>
      <c r="N6764">
        <v>20</v>
      </c>
      <c r="O6764">
        <v>49</v>
      </c>
      <c r="P6764">
        <v>14430</v>
      </c>
      <c r="Q6764">
        <f t="shared" si="845"/>
        <v>21</v>
      </c>
      <c r="R6764" t="b">
        <f t="shared" si="846"/>
        <v>0</v>
      </c>
      <c r="S6764" t="b">
        <f t="shared" si="847"/>
        <v>0</v>
      </c>
    </row>
    <row r="6765" spans="1:19">
      <c r="A6765" t="s">
        <v>1165</v>
      </c>
      <c r="B6765" s="1">
        <v>43202.768657407411</v>
      </c>
      <c r="C6765" s="5">
        <f t="shared" si="840"/>
        <v>17.899999999999999</v>
      </c>
      <c r="D6765" s="5">
        <f t="shared" si="841"/>
        <v>0</v>
      </c>
      <c r="E6765">
        <v>1956</v>
      </c>
      <c r="F6765" t="s">
        <v>1592</v>
      </c>
      <c r="G6765" t="str">
        <f t="shared" si="842"/>
        <v>구로구</v>
      </c>
      <c r="H6765">
        <f t="shared" si="843"/>
        <v>37.510010000000001</v>
      </c>
      <c r="I6765">
        <f t="shared" si="844"/>
        <v>126.88205000000001</v>
      </c>
      <c r="J6765">
        <v>1</v>
      </c>
      <c r="K6765" s="1">
        <v>43202.778275462966</v>
      </c>
      <c r="L6765">
        <v>1908</v>
      </c>
      <c r="M6765" t="s">
        <v>2497</v>
      </c>
      <c r="N6765">
        <v>2</v>
      </c>
      <c r="O6765">
        <v>13</v>
      </c>
      <c r="P6765">
        <v>1850</v>
      </c>
      <c r="Q6765">
        <f t="shared" si="845"/>
        <v>18</v>
      </c>
      <c r="R6765" t="b">
        <f t="shared" si="846"/>
        <v>0</v>
      </c>
      <c r="S6765" t="b">
        <f t="shared" si="847"/>
        <v>0</v>
      </c>
    </row>
    <row r="6766" spans="1:19">
      <c r="A6766" t="s">
        <v>6178</v>
      </c>
      <c r="B6766" s="1">
        <v>43203.655891203707</v>
      </c>
      <c r="C6766" s="5">
        <f t="shared" si="840"/>
        <v>18.600000000000001</v>
      </c>
      <c r="D6766" s="5">
        <f t="shared" si="841"/>
        <v>0</v>
      </c>
      <c r="E6766">
        <v>155</v>
      </c>
      <c r="F6766" t="s">
        <v>876</v>
      </c>
      <c r="G6766" t="str">
        <f t="shared" si="842"/>
        <v>마포구</v>
      </c>
      <c r="H6766">
        <f t="shared" si="843"/>
        <v>37.568550000000002</v>
      </c>
      <c r="I6766">
        <f t="shared" si="844"/>
        <v>126.914513</v>
      </c>
      <c r="J6766">
        <v>4</v>
      </c>
      <c r="K6766" s="1">
        <v>43203.658506944441</v>
      </c>
      <c r="L6766">
        <v>183</v>
      </c>
      <c r="M6766" t="s">
        <v>26</v>
      </c>
      <c r="N6766">
        <v>7</v>
      </c>
      <c r="O6766">
        <v>3</v>
      </c>
      <c r="P6766">
        <v>650</v>
      </c>
      <c r="Q6766">
        <f t="shared" si="845"/>
        <v>15</v>
      </c>
      <c r="R6766" t="b">
        <f t="shared" si="846"/>
        <v>0</v>
      </c>
      <c r="S6766" t="b">
        <f t="shared" si="847"/>
        <v>0</v>
      </c>
    </row>
    <row r="6767" spans="1:19">
      <c r="A6767" t="s">
        <v>4222</v>
      </c>
      <c r="B6767" s="1">
        <v>43207.673449074071</v>
      </c>
      <c r="C6767" s="5">
        <f t="shared" si="840"/>
        <v>19.5</v>
      </c>
      <c r="D6767" s="5">
        <f t="shared" si="841"/>
        <v>0</v>
      </c>
      <c r="E6767">
        <v>525</v>
      </c>
      <c r="F6767" t="s">
        <v>274</v>
      </c>
      <c r="G6767" t="str">
        <f t="shared" si="842"/>
        <v>성동구</v>
      </c>
      <c r="H6767">
        <f t="shared" si="843"/>
        <v>37.558052000000004</v>
      </c>
      <c r="I6767">
        <f t="shared" si="844"/>
        <v>127.040352</v>
      </c>
      <c r="J6767">
        <v>4</v>
      </c>
      <c r="K6767" s="1">
        <v>43207.756030092591</v>
      </c>
      <c r="L6767">
        <v>525</v>
      </c>
      <c r="M6767" t="s">
        <v>274</v>
      </c>
      <c r="N6767">
        <v>4</v>
      </c>
      <c r="O6767">
        <v>118</v>
      </c>
      <c r="P6767">
        <v>14520</v>
      </c>
      <c r="Q6767">
        <f t="shared" si="845"/>
        <v>16</v>
      </c>
      <c r="R6767" t="b">
        <f t="shared" si="846"/>
        <v>0</v>
      </c>
      <c r="S6767" t="b">
        <f t="shared" si="847"/>
        <v>0</v>
      </c>
    </row>
    <row r="6768" spans="1:19">
      <c r="A6768" t="s">
        <v>4263</v>
      </c>
      <c r="B6768" s="1">
        <v>43217.746944444443</v>
      </c>
      <c r="C6768" s="5">
        <f t="shared" si="840"/>
        <v>21.8</v>
      </c>
      <c r="D6768" s="5">
        <f t="shared" si="841"/>
        <v>0</v>
      </c>
      <c r="E6768">
        <v>204</v>
      </c>
      <c r="F6768" t="s">
        <v>1317</v>
      </c>
      <c r="G6768" t="str">
        <f t="shared" si="842"/>
        <v>영등포구</v>
      </c>
      <c r="H6768">
        <f t="shared" si="843"/>
        <v>37.528163999999997</v>
      </c>
      <c r="I6768">
        <f t="shared" si="844"/>
        <v>126.917023</v>
      </c>
      <c r="J6768">
        <v>11</v>
      </c>
      <c r="K6768" s="1">
        <v>43217.756365740737</v>
      </c>
      <c r="L6768">
        <v>258</v>
      </c>
      <c r="M6768" t="s">
        <v>1781</v>
      </c>
      <c r="N6768">
        <v>2</v>
      </c>
      <c r="O6768">
        <v>13</v>
      </c>
      <c r="P6768">
        <v>1750</v>
      </c>
      <c r="Q6768">
        <f t="shared" si="845"/>
        <v>17</v>
      </c>
      <c r="R6768" t="b">
        <f t="shared" si="846"/>
        <v>0</v>
      </c>
      <c r="S6768" t="b">
        <f t="shared" si="847"/>
        <v>0</v>
      </c>
    </row>
    <row r="6769" spans="1:19">
      <c r="A6769" t="s">
        <v>6179</v>
      </c>
      <c r="B6769" s="1">
        <v>43207.91578703704</v>
      </c>
      <c r="C6769" s="5">
        <f t="shared" si="840"/>
        <v>11.7</v>
      </c>
      <c r="D6769" s="5">
        <f t="shared" si="841"/>
        <v>0</v>
      </c>
      <c r="E6769">
        <v>565</v>
      </c>
      <c r="F6769" t="s">
        <v>318</v>
      </c>
      <c r="G6769" t="str">
        <f t="shared" si="842"/>
        <v>성동구</v>
      </c>
      <c r="H6769">
        <f t="shared" si="843"/>
        <v>37.541362999999997</v>
      </c>
      <c r="I6769">
        <f t="shared" si="844"/>
        <v>127.017662</v>
      </c>
      <c r="J6769">
        <v>20</v>
      </c>
      <c r="K6769" s="1">
        <v>43207.927094907405</v>
      </c>
      <c r="L6769">
        <v>512</v>
      </c>
      <c r="M6769" t="s">
        <v>839</v>
      </c>
      <c r="N6769">
        <v>14</v>
      </c>
      <c r="O6769">
        <v>15</v>
      </c>
      <c r="P6769">
        <v>3780</v>
      </c>
      <c r="Q6769">
        <f t="shared" si="845"/>
        <v>21</v>
      </c>
      <c r="R6769" t="b">
        <f t="shared" si="846"/>
        <v>0</v>
      </c>
      <c r="S6769" t="b">
        <f t="shared" si="847"/>
        <v>0</v>
      </c>
    </row>
    <row r="6770" spans="1:19">
      <c r="A6770" t="s">
        <v>6180</v>
      </c>
      <c r="B6770" s="1">
        <v>43206.000937500001</v>
      </c>
      <c r="C6770" s="5">
        <f t="shared" si="840"/>
        <v>8.3000000000000007</v>
      </c>
      <c r="D6770" s="5">
        <f t="shared" si="841"/>
        <v>0</v>
      </c>
      <c r="E6770">
        <v>374</v>
      </c>
      <c r="F6770" t="s">
        <v>2063</v>
      </c>
      <c r="G6770" t="str">
        <f t="shared" si="842"/>
        <v>중구</v>
      </c>
      <c r="H6770">
        <f t="shared" si="843"/>
        <v>37.560473999999999</v>
      </c>
      <c r="I6770">
        <f t="shared" si="844"/>
        <v>127.014076</v>
      </c>
      <c r="J6770">
        <v>6</v>
      </c>
      <c r="K6770" s="1">
        <v>43206.031944444447</v>
      </c>
      <c r="L6770">
        <v>805</v>
      </c>
      <c r="M6770" t="s">
        <v>660</v>
      </c>
      <c r="N6770">
        <v>7</v>
      </c>
      <c r="O6770">
        <v>44</v>
      </c>
      <c r="P6770">
        <v>6550</v>
      </c>
      <c r="Q6770">
        <f t="shared" si="845"/>
        <v>0</v>
      </c>
      <c r="R6770" t="b">
        <f t="shared" si="846"/>
        <v>0</v>
      </c>
      <c r="S6770" t="b">
        <f t="shared" si="847"/>
        <v>0</v>
      </c>
    </row>
    <row r="6771" spans="1:19">
      <c r="A6771" t="s">
        <v>6087</v>
      </c>
      <c r="B6771" s="1">
        <v>43214.584849537037</v>
      </c>
      <c r="C6771" s="5">
        <f t="shared" si="840"/>
        <v>16</v>
      </c>
      <c r="D6771" s="5">
        <f t="shared" si="841"/>
        <v>0</v>
      </c>
      <c r="E6771">
        <v>3102</v>
      </c>
      <c r="F6771" t="s">
        <v>1041</v>
      </c>
      <c r="G6771" t="str">
        <f t="shared" si="842"/>
        <v>서대문구</v>
      </c>
      <c r="H6771">
        <f t="shared" si="843"/>
        <v>37.567965999999998</v>
      </c>
      <c r="I6771">
        <f t="shared" si="844"/>
        <v>126.931725</v>
      </c>
      <c r="J6771">
        <v>10</v>
      </c>
      <c r="K6771" s="1">
        <v>43214.596585648149</v>
      </c>
      <c r="L6771">
        <v>117</v>
      </c>
      <c r="M6771" t="s">
        <v>541</v>
      </c>
      <c r="N6771">
        <v>19</v>
      </c>
      <c r="O6771">
        <v>16</v>
      </c>
      <c r="P6771">
        <v>3020</v>
      </c>
      <c r="Q6771">
        <f t="shared" si="845"/>
        <v>14</v>
      </c>
      <c r="R6771" t="b">
        <f t="shared" si="846"/>
        <v>0</v>
      </c>
      <c r="S6771" t="b">
        <f t="shared" si="847"/>
        <v>0</v>
      </c>
    </row>
    <row r="6772" spans="1:19">
      <c r="A6772" t="s">
        <v>6181</v>
      </c>
      <c r="B6772" s="1">
        <v>43212.058506944442</v>
      </c>
      <c r="C6772" s="5">
        <f t="shared" si="840"/>
        <v>15.9</v>
      </c>
      <c r="D6772" s="5">
        <f t="shared" si="841"/>
        <v>0</v>
      </c>
      <c r="E6772">
        <v>1407</v>
      </c>
      <c r="F6772" t="s">
        <v>4024</v>
      </c>
      <c r="G6772" t="str">
        <f t="shared" si="842"/>
        <v>중랑구</v>
      </c>
      <c r="H6772">
        <f t="shared" si="843"/>
        <v>37.611511</v>
      </c>
      <c r="I6772">
        <f t="shared" si="844"/>
        <v>127.077888</v>
      </c>
      <c r="J6772">
        <v>3</v>
      </c>
      <c r="K6772" s="1">
        <v>43212.061724537038</v>
      </c>
      <c r="L6772">
        <v>1433</v>
      </c>
      <c r="M6772" t="s">
        <v>1068</v>
      </c>
      <c r="N6772">
        <v>5</v>
      </c>
      <c r="O6772">
        <v>4</v>
      </c>
      <c r="P6772">
        <v>1120</v>
      </c>
      <c r="Q6772">
        <f t="shared" si="845"/>
        <v>1</v>
      </c>
      <c r="R6772" t="b">
        <f t="shared" si="846"/>
        <v>1</v>
      </c>
      <c r="S6772" t="b">
        <f t="shared" si="847"/>
        <v>0</v>
      </c>
    </row>
    <row r="6773" spans="1:19">
      <c r="A6773" t="s">
        <v>1510</v>
      </c>
      <c r="B6773" s="1">
        <v>43209.090046296296</v>
      </c>
      <c r="C6773" s="5">
        <f t="shared" si="840"/>
        <v>8.8000000000000007</v>
      </c>
      <c r="D6773" s="5">
        <f t="shared" si="841"/>
        <v>0</v>
      </c>
      <c r="E6773">
        <v>608</v>
      </c>
      <c r="F6773" t="s">
        <v>102</v>
      </c>
      <c r="G6773" t="str">
        <f t="shared" si="842"/>
        <v>동대문구</v>
      </c>
      <c r="H6773">
        <f t="shared" si="843"/>
        <v>37.581310000000002</v>
      </c>
      <c r="I6773">
        <f t="shared" si="844"/>
        <v>127.05534400000001</v>
      </c>
      <c r="J6773">
        <v>2</v>
      </c>
      <c r="K6773" s="1">
        <v>43209.092037037037</v>
      </c>
      <c r="L6773">
        <v>622</v>
      </c>
      <c r="M6773" t="s">
        <v>84</v>
      </c>
      <c r="N6773">
        <v>6</v>
      </c>
      <c r="O6773">
        <v>2</v>
      </c>
      <c r="P6773">
        <v>480</v>
      </c>
      <c r="Q6773">
        <f t="shared" si="845"/>
        <v>2</v>
      </c>
      <c r="R6773" t="b">
        <f t="shared" si="846"/>
        <v>0</v>
      </c>
      <c r="S6773" t="b">
        <f t="shared" si="847"/>
        <v>0</v>
      </c>
    </row>
    <row r="6774" spans="1:19">
      <c r="A6774" t="s">
        <v>4521</v>
      </c>
      <c r="B6774" s="1">
        <v>43220.511041666665</v>
      </c>
      <c r="C6774" s="5">
        <f t="shared" si="840"/>
        <v>22.2</v>
      </c>
      <c r="D6774" s="5">
        <f t="shared" si="841"/>
        <v>0</v>
      </c>
      <c r="E6774">
        <v>318</v>
      </c>
      <c r="F6774" t="s">
        <v>467</v>
      </c>
      <c r="G6774" t="str">
        <f t="shared" si="842"/>
        <v>중구</v>
      </c>
      <c r="H6774">
        <f t="shared" si="843"/>
        <v>37.568527000000003</v>
      </c>
      <c r="I6774">
        <f t="shared" si="844"/>
        <v>126.982552</v>
      </c>
      <c r="J6774">
        <v>5</v>
      </c>
      <c r="K6774" s="1">
        <v>43220.537939814814</v>
      </c>
      <c r="L6774">
        <v>318</v>
      </c>
      <c r="M6774" t="s">
        <v>467</v>
      </c>
      <c r="N6774">
        <v>7</v>
      </c>
      <c r="O6774">
        <v>38</v>
      </c>
      <c r="P6774">
        <v>3320</v>
      </c>
      <c r="Q6774">
        <f t="shared" si="845"/>
        <v>12</v>
      </c>
      <c r="R6774" t="b">
        <f t="shared" si="846"/>
        <v>0</v>
      </c>
      <c r="S6774" t="b">
        <f t="shared" si="847"/>
        <v>0</v>
      </c>
    </row>
    <row r="6775" spans="1:19">
      <c r="A6775" t="s">
        <v>3443</v>
      </c>
      <c r="B6775" s="1">
        <v>43211.69059027778</v>
      </c>
      <c r="C6775" s="5">
        <f t="shared" si="840"/>
        <v>24.8</v>
      </c>
      <c r="D6775" s="5">
        <f t="shared" si="841"/>
        <v>0</v>
      </c>
      <c r="E6775">
        <v>829</v>
      </c>
      <c r="F6775" t="s">
        <v>1851</v>
      </c>
      <c r="G6775" t="str">
        <f t="shared" si="842"/>
        <v>용산구</v>
      </c>
      <c r="H6775">
        <f t="shared" si="843"/>
        <v>37.522930000000002</v>
      </c>
      <c r="I6775">
        <f t="shared" si="844"/>
        <v>126.961693</v>
      </c>
      <c r="J6775">
        <v>14</v>
      </c>
      <c r="K6775" s="1">
        <v>43211.724907407406</v>
      </c>
      <c r="L6775">
        <v>379</v>
      </c>
      <c r="M6775" t="s">
        <v>2593</v>
      </c>
      <c r="N6775">
        <v>5</v>
      </c>
      <c r="O6775">
        <v>48</v>
      </c>
      <c r="P6775">
        <v>4490</v>
      </c>
      <c r="Q6775">
        <f t="shared" si="845"/>
        <v>16</v>
      </c>
      <c r="R6775" t="b">
        <f t="shared" si="846"/>
        <v>1</v>
      </c>
      <c r="S6775" t="b">
        <f t="shared" si="847"/>
        <v>0</v>
      </c>
    </row>
    <row r="6776" spans="1:19">
      <c r="A6776" t="s">
        <v>6182</v>
      </c>
      <c r="B6776" s="1">
        <v>43212.522314814814</v>
      </c>
      <c r="C6776" s="5">
        <f t="shared" si="840"/>
        <v>18.899999999999999</v>
      </c>
      <c r="D6776" s="5">
        <f t="shared" si="841"/>
        <v>0</v>
      </c>
      <c r="E6776">
        <v>150</v>
      </c>
      <c r="F6776" t="s">
        <v>57</v>
      </c>
      <c r="G6776" t="str">
        <f t="shared" si="842"/>
        <v>마포구</v>
      </c>
      <c r="H6776">
        <f t="shared" si="843"/>
        <v>37.552956000000002</v>
      </c>
      <c r="I6776">
        <f t="shared" si="844"/>
        <v>126.934341</v>
      </c>
      <c r="J6776">
        <v>4</v>
      </c>
      <c r="K6776" s="1">
        <v>43212.525266203702</v>
      </c>
      <c r="L6776">
        <v>129</v>
      </c>
      <c r="M6776" t="s">
        <v>408</v>
      </c>
      <c r="N6776">
        <v>15</v>
      </c>
      <c r="O6776">
        <v>4</v>
      </c>
      <c r="P6776">
        <v>530</v>
      </c>
      <c r="Q6776">
        <f t="shared" si="845"/>
        <v>12</v>
      </c>
      <c r="R6776" t="b">
        <f t="shared" si="846"/>
        <v>1</v>
      </c>
      <c r="S6776" t="b">
        <f t="shared" si="847"/>
        <v>0</v>
      </c>
    </row>
    <row r="6777" spans="1:19">
      <c r="A6777" t="s">
        <v>6183</v>
      </c>
      <c r="B6777" s="1">
        <v>43216.750347222223</v>
      </c>
      <c r="C6777" s="5">
        <f t="shared" si="840"/>
        <v>17.399999999999999</v>
      </c>
      <c r="D6777" s="5">
        <f t="shared" si="841"/>
        <v>0</v>
      </c>
      <c r="E6777">
        <v>613</v>
      </c>
      <c r="F6777" t="s">
        <v>746</v>
      </c>
      <c r="G6777" t="str">
        <f t="shared" si="842"/>
        <v>동대문구</v>
      </c>
      <c r="H6777">
        <f t="shared" si="843"/>
        <v>37.575271999999998</v>
      </c>
      <c r="I6777">
        <f t="shared" si="844"/>
        <v>127.02346799999999</v>
      </c>
      <c r="J6777">
        <v>5</v>
      </c>
      <c r="K6777" s="1">
        <v>43216.774918981479</v>
      </c>
      <c r="L6777">
        <v>646</v>
      </c>
      <c r="M6777" t="s">
        <v>2101</v>
      </c>
      <c r="N6777">
        <v>7</v>
      </c>
      <c r="O6777">
        <v>34</v>
      </c>
      <c r="P6777">
        <v>4050</v>
      </c>
      <c r="Q6777">
        <f t="shared" si="845"/>
        <v>18</v>
      </c>
      <c r="R6777" t="b">
        <f t="shared" si="846"/>
        <v>0</v>
      </c>
      <c r="S6777" t="b">
        <f t="shared" si="847"/>
        <v>0</v>
      </c>
    </row>
    <row r="6778" spans="1:19">
      <c r="A6778" t="s">
        <v>6184</v>
      </c>
      <c r="B6778" s="1">
        <v>43220.761944444443</v>
      </c>
      <c r="C6778" s="5">
        <f t="shared" si="840"/>
        <v>23</v>
      </c>
      <c r="D6778" s="5">
        <f t="shared" si="841"/>
        <v>0</v>
      </c>
      <c r="E6778">
        <v>335</v>
      </c>
      <c r="F6778" t="s">
        <v>1039</v>
      </c>
      <c r="G6778" t="str">
        <f t="shared" si="842"/>
        <v>종로구</v>
      </c>
      <c r="H6778">
        <f t="shared" si="843"/>
        <v>37.570197999999998</v>
      </c>
      <c r="I6778">
        <f t="shared" si="844"/>
        <v>126.991257</v>
      </c>
      <c r="J6778">
        <v>5</v>
      </c>
      <c r="K6778" s="1">
        <v>43220.772372685184</v>
      </c>
      <c r="L6778">
        <v>300</v>
      </c>
      <c r="M6778" t="s">
        <v>468</v>
      </c>
      <c r="N6778">
        <v>1</v>
      </c>
      <c r="O6778">
        <v>14</v>
      </c>
      <c r="P6778">
        <v>2530</v>
      </c>
      <c r="Q6778">
        <f t="shared" si="845"/>
        <v>18</v>
      </c>
      <c r="R6778" t="b">
        <f t="shared" si="846"/>
        <v>0</v>
      </c>
      <c r="S6778" t="b">
        <f t="shared" si="847"/>
        <v>0</v>
      </c>
    </row>
    <row r="6779" spans="1:19">
      <c r="A6779" t="s">
        <v>6185</v>
      </c>
      <c r="B6779" s="1">
        <v>43200.758877314816</v>
      </c>
      <c r="C6779" s="5">
        <f t="shared" si="840"/>
        <v>19.7</v>
      </c>
      <c r="D6779" s="5">
        <f t="shared" si="841"/>
        <v>0</v>
      </c>
      <c r="E6779">
        <v>1126</v>
      </c>
      <c r="F6779" t="s">
        <v>339</v>
      </c>
      <c r="G6779" t="str">
        <f t="shared" si="842"/>
        <v>강서구</v>
      </c>
      <c r="H6779">
        <f t="shared" si="843"/>
        <v>37.548907999999997</v>
      </c>
      <c r="I6779">
        <f t="shared" si="844"/>
        <v>126.836563</v>
      </c>
      <c r="J6779">
        <v>6</v>
      </c>
      <c r="K6779" s="1">
        <v>43200.77721064815</v>
      </c>
      <c r="L6779">
        <v>1121</v>
      </c>
      <c r="M6779" t="s">
        <v>2089</v>
      </c>
      <c r="N6779">
        <v>5</v>
      </c>
      <c r="O6779">
        <v>26</v>
      </c>
      <c r="P6779">
        <v>3830</v>
      </c>
      <c r="Q6779">
        <f t="shared" si="845"/>
        <v>18</v>
      </c>
      <c r="R6779" t="b">
        <f t="shared" si="846"/>
        <v>0</v>
      </c>
      <c r="S6779" t="b">
        <f t="shared" si="847"/>
        <v>0</v>
      </c>
    </row>
    <row r="6780" spans="1:19">
      <c r="A6780" t="s">
        <v>1854</v>
      </c>
      <c r="B6780" s="1">
        <v>43218.104050925926</v>
      </c>
      <c r="C6780" s="5">
        <f t="shared" si="840"/>
        <v>12</v>
      </c>
      <c r="D6780" s="5">
        <f t="shared" si="841"/>
        <v>0</v>
      </c>
      <c r="E6780">
        <v>421</v>
      </c>
      <c r="F6780" t="s">
        <v>329</v>
      </c>
      <c r="G6780" t="str">
        <f t="shared" si="842"/>
        <v>마포구</v>
      </c>
      <c r="H6780">
        <f t="shared" si="843"/>
        <v>37.565902999999999</v>
      </c>
      <c r="I6780">
        <f t="shared" si="844"/>
        <v>126.901184</v>
      </c>
      <c r="J6780">
        <v>8</v>
      </c>
      <c r="K6780" s="1">
        <v>43218.122141203705</v>
      </c>
      <c r="L6780">
        <v>170</v>
      </c>
      <c r="M6780" t="s">
        <v>1230</v>
      </c>
      <c r="N6780">
        <v>1</v>
      </c>
      <c r="O6780">
        <v>24</v>
      </c>
      <c r="P6780">
        <v>2230</v>
      </c>
      <c r="Q6780">
        <f t="shared" si="845"/>
        <v>2</v>
      </c>
      <c r="R6780" t="b">
        <f t="shared" si="846"/>
        <v>1</v>
      </c>
      <c r="S6780" t="b">
        <f t="shared" si="847"/>
        <v>0</v>
      </c>
    </row>
    <row r="6781" spans="1:19">
      <c r="A6781" t="s">
        <v>6186</v>
      </c>
      <c r="B6781" s="1">
        <v>43210.343888888892</v>
      </c>
      <c r="C6781" s="5">
        <f t="shared" si="840"/>
        <v>13</v>
      </c>
      <c r="D6781" s="5">
        <f t="shared" si="841"/>
        <v>0</v>
      </c>
      <c r="E6781">
        <v>1824</v>
      </c>
      <c r="F6781" t="s">
        <v>909</v>
      </c>
      <c r="G6781" t="str">
        <f t="shared" si="842"/>
        <v>금천구</v>
      </c>
      <c r="H6781">
        <f t="shared" si="843"/>
        <v>37.464550000000003</v>
      </c>
      <c r="I6781">
        <f t="shared" si="844"/>
        <v>126.883728</v>
      </c>
      <c r="J6781">
        <v>4</v>
      </c>
      <c r="K6781" s="1">
        <v>43210.357129629629</v>
      </c>
      <c r="L6781">
        <v>1851</v>
      </c>
      <c r="M6781" t="s">
        <v>609</v>
      </c>
      <c r="N6781">
        <v>8</v>
      </c>
      <c r="O6781">
        <v>18</v>
      </c>
      <c r="P6781">
        <v>2310</v>
      </c>
      <c r="Q6781">
        <f t="shared" si="845"/>
        <v>8</v>
      </c>
      <c r="R6781" t="b">
        <f t="shared" si="846"/>
        <v>0</v>
      </c>
      <c r="S6781" t="b">
        <f t="shared" si="847"/>
        <v>0</v>
      </c>
    </row>
    <row r="6782" spans="1:19">
      <c r="A6782" t="s">
        <v>2551</v>
      </c>
      <c r="B6782" s="1">
        <v>43214.83221064815</v>
      </c>
      <c r="C6782" s="5">
        <f t="shared" si="840"/>
        <v>13.3</v>
      </c>
      <c r="D6782" s="5">
        <f t="shared" si="841"/>
        <v>0</v>
      </c>
      <c r="E6782">
        <v>2056</v>
      </c>
      <c r="F6782" t="s">
        <v>1663</v>
      </c>
      <c r="G6782" t="str">
        <f t="shared" si="842"/>
        <v>동작구</v>
      </c>
      <c r="H6782">
        <f t="shared" si="843"/>
        <v>37.494498999999998</v>
      </c>
      <c r="I6782">
        <f t="shared" si="844"/>
        <v>126.916527</v>
      </c>
      <c r="J6782">
        <v>3</v>
      </c>
      <c r="K6782" s="1">
        <v>43214.839143518519</v>
      </c>
      <c r="L6782">
        <v>252</v>
      </c>
      <c r="M6782" t="s">
        <v>547</v>
      </c>
      <c r="N6782">
        <v>2</v>
      </c>
      <c r="O6782">
        <v>9</v>
      </c>
      <c r="P6782">
        <v>1040</v>
      </c>
      <c r="Q6782">
        <f t="shared" si="845"/>
        <v>19</v>
      </c>
      <c r="R6782" t="b">
        <f t="shared" si="846"/>
        <v>0</v>
      </c>
      <c r="S6782" t="b">
        <f t="shared" si="847"/>
        <v>0</v>
      </c>
    </row>
    <row r="6783" spans="1:19">
      <c r="A6783" t="s">
        <v>6187</v>
      </c>
      <c r="B6783" s="1">
        <v>43218.433032407411</v>
      </c>
      <c r="C6783" s="5">
        <f t="shared" si="840"/>
        <v>17.399999999999999</v>
      </c>
      <c r="D6783" s="5">
        <f t="shared" si="841"/>
        <v>0</v>
      </c>
      <c r="E6783">
        <v>1955</v>
      </c>
      <c r="F6783" t="s">
        <v>115</v>
      </c>
      <c r="G6783" t="str">
        <f t="shared" si="842"/>
        <v>구로구</v>
      </c>
      <c r="H6783">
        <f t="shared" si="843"/>
        <v>37.482883000000001</v>
      </c>
      <c r="I6783">
        <f t="shared" si="844"/>
        <v>126.901039</v>
      </c>
      <c r="J6783">
        <v>9</v>
      </c>
      <c r="K6783" s="1">
        <v>43218.455231481479</v>
      </c>
      <c r="L6783">
        <v>2176</v>
      </c>
      <c r="M6783" t="s">
        <v>15</v>
      </c>
      <c r="N6783">
        <v>8</v>
      </c>
      <c r="O6783">
        <v>31</v>
      </c>
      <c r="P6783">
        <v>3950</v>
      </c>
      <c r="Q6783">
        <f t="shared" si="845"/>
        <v>10</v>
      </c>
      <c r="R6783" t="b">
        <f t="shared" si="846"/>
        <v>1</v>
      </c>
      <c r="S6783" t="b">
        <f t="shared" si="847"/>
        <v>0</v>
      </c>
    </row>
    <row r="6784" spans="1:19">
      <c r="A6784" t="s">
        <v>6188</v>
      </c>
      <c r="B6784" s="1">
        <v>43220.594456018516</v>
      </c>
      <c r="C6784" s="5">
        <f t="shared" si="840"/>
        <v>24</v>
      </c>
      <c r="D6784" s="5">
        <f t="shared" si="841"/>
        <v>0</v>
      </c>
      <c r="E6784">
        <v>837</v>
      </c>
      <c r="F6784" t="s">
        <v>1623</v>
      </c>
      <c r="G6784" t="str">
        <f t="shared" si="842"/>
        <v>용산구</v>
      </c>
      <c r="H6784">
        <f t="shared" si="843"/>
        <v>37.529060000000001</v>
      </c>
      <c r="I6784">
        <f t="shared" si="844"/>
        <v>127.00672900000001</v>
      </c>
      <c r="J6784">
        <v>6</v>
      </c>
      <c r="K6784" s="1">
        <v>43220.673113425924</v>
      </c>
      <c r="L6784">
        <v>837</v>
      </c>
      <c r="M6784" t="s">
        <v>1623</v>
      </c>
      <c r="N6784">
        <v>6</v>
      </c>
      <c r="O6784">
        <v>113</v>
      </c>
      <c r="P6784">
        <v>18290</v>
      </c>
      <c r="Q6784">
        <f t="shared" si="845"/>
        <v>14</v>
      </c>
      <c r="R6784" t="b">
        <f t="shared" si="846"/>
        <v>0</v>
      </c>
      <c r="S6784" t="b">
        <f t="shared" si="847"/>
        <v>0</v>
      </c>
    </row>
    <row r="6785" spans="1:19">
      <c r="A6785" t="s">
        <v>6189</v>
      </c>
      <c r="B6785" s="1">
        <v>43191.087893518517</v>
      </c>
      <c r="C6785" s="5">
        <f t="shared" si="840"/>
        <v>11.7</v>
      </c>
      <c r="D6785" s="5">
        <f t="shared" si="841"/>
        <v>0</v>
      </c>
      <c r="E6785">
        <v>102</v>
      </c>
      <c r="F6785" t="s">
        <v>181</v>
      </c>
      <c r="G6785" t="str">
        <f t="shared" si="842"/>
        <v>마포구</v>
      </c>
      <c r="H6785">
        <f t="shared" si="843"/>
        <v>37.555649000000003</v>
      </c>
      <c r="I6785">
        <f t="shared" si="844"/>
        <v>126.910629</v>
      </c>
      <c r="J6785">
        <v>4</v>
      </c>
      <c r="K6785" s="1">
        <v>43191.096967592595</v>
      </c>
      <c r="L6785">
        <v>421</v>
      </c>
      <c r="M6785" t="s">
        <v>329</v>
      </c>
      <c r="N6785">
        <v>8</v>
      </c>
      <c r="O6785">
        <v>12</v>
      </c>
      <c r="P6785">
        <v>1560</v>
      </c>
      <c r="Q6785">
        <f t="shared" si="845"/>
        <v>2</v>
      </c>
      <c r="R6785" t="b">
        <f t="shared" si="846"/>
        <v>1</v>
      </c>
      <c r="S6785" t="b">
        <f t="shared" si="847"/>
        <v>0</v>
      </c>
    </row>
    <row r="6786" spans="1:19">
      <c r="A6786" t="s">
        <v>6190</v>
      </c>
      <c r="B6786" s="1">
        <v>43203.382754629631</v>
      </c>
      <c r="C6786" s="5">
        <f t="shared" ref="C6786:C6849" si="848">VLOOKUP(B6786,기상정보,2,TRUE)</f>
        <v>13.2</v>
      </c>
      <c r="D6786" s="5">
        <f t="shared" ref="D6786:D6849" si="849">VLOOKUP(B6786,기상정보,3,TRUE)</f>
        <v>0</v>
      </c>
      <c r="E6786">
        <v>327</v>
      </c>
      <c r="F6786" t="s">
        <v>311</v>
      </c>
      <c r="G6786" t="str">
        <f t="shared" ref="G6786:G6849" si="850">VLOOKUP(E6786,대여소,3,FALSE)</f>
        <v>종로구</v>
      </c>
      <c r="H6786">
        <f t="shared" ref="H6786:H6849" si="851">VLOOKUP(E6786,대여소,5,FALSE)</f>
        <v>37.573357000000001</v>
      </c>
      <c r="I6786">
        <f t="shared" ref="I6786:I6849" si="852">VLOOKUP(E6786,대여소,6,FALSE)</f>
        <v>126.987465</v>
      </c>
      <c r="J6786">
        <v>8</v>
      </c>
      <c r="K6786" s="1">
        <v>43203.388240740744</v>
      </c>
      <c r="L6786">
        <v>320</v>
      </c>
      <c r="M6786" t="s">
        <v>1687</v>
      </c>
      <c r="N6786">
        <v>11</v>
      </c>
      <c r="O6786">
        <v>7</v>
      </c>
      <c r="P6786">
        <v>1220</v>
      </c>
      <c r="Q6786">
        <f t="shared" si="845"/>
        <v>9</v>
      </c>
      <c r="R6786" t="b">
        <f t="shared" si="846"/>
        <v>0</v>
      </c>
      <c r="S6786" t="b">
        <f t="shared" si="847"/>
        <v>0</v>
      </c>
    </row>
    <row r="6787" spans="1:19">
      <c r="A6787" t="s">
        <v>771</v>
      </c>
      <c r="B6787" s="1">
        <v>43216.530844907407</v>
      </c>
      <c r="C6787" s="5">
        <f t="shared" si="848"/>
        <v>19.600000000000001</v>
      </c>
      <c r="D6787" s="5">
        <f t="shared" si="849"/>
        <v>0</v>
      </c>
      <c r="E6787">
        <v>3517</v>
      </c>
      <c r="F6787" t="s">
        <v>1875</v>
      </c>
      <c r="G6787" t="str">
        <f t="shared" si="850"/>
        <v>광진구</v>
      </c>
      <c r="H6787">
        <f t="shared" si="851"/>
        <v>37.562527000000003</v>
      </c>
      <c r="I6787">
        <f t="shared" si="852"/>
        <v>127.082275</v>
      </c>
      <c r="J6787">
        <v>9</v>
      </c>
      <c r="K6787" s="1">
        <v>43216.565636574072</v>
      </c>
      <c r="L6787">
        <v>2301</v>
      </c>
      <c r="M6787" t="s">
        <v>371</v>
      </c>
      <c r="N6787">
        <v>6</v>
      </c>
      <c r="O6787">
        <v>47</v>
      </c>
      <c r="P6787">
        <v>14210</v>
      </c>
      <c r="Q6787">
        <f t="shared" ref="Q6787:Q6850" si="853">HOUR(B6787)</f>
        <v>12</v>
      </c>
      <c r="R6787" t="b">
        <f t="shared" ref="R6787:R6850" si="854">WEEKDAY(B6787,3)&gt;=5</f>
        <v>0</v>
      </c>
      <c r="S6787" t="b">
        <f t="shared" ref="S6787:S6850" si="855">D6787&gt;=1</f>
        <v>0</v>
      </c>
    </row>
    <row r="6788" spans="1:19">
      <c r="A6788" t="s">
        <v>2803</v>
      </c>
      <c r="B6788" s="1">
        <v>43215.303553240738</v>
      </c>
      <c r="C6788" s="5">
        <f t="shared" si="848"/>
        <v>6.4</v>
      </c>
      <c r="D6788" s="5">
        <f t="shared" si="849"/>
        <v>0</v>
      </c>
      <c r="E6788">
        <v>159</v>
      </c>
      <c r="F6788" t="s">
        <v>2717</v>
      </c>
      <c r="G6788" t="str">
        <f t="shared" si="850"/>
        <v>서대문구</v>
      </c>
      <c r="H6788">
        <f t="shared" si="851"/>
        <v>37.556953</v>
      </c>
      <c r="I6788">
        <f t="shared" si="852"/>
        <v>126.946342</v>
      </c>
      <c r="J6788">
        <v>4</v>
      </c>
      <c r="K6788" s="1">
        <v>43215.306307870371</v>
      </c>
      <c r="L6788">
        <v>125</v>
      </c>
      <c r="M6788" t="s">
        <v>754</v>
      </c>
      <c r="N6788">
        <v>4</v>
      </c>
      <c r="O6788">
        <v>3</v>
      </c>
      <c r="P6788">
        <v>1050</v>
      </c>
      <c r="Q6788">
        <f t="shared" si="853"/>
        <v>7</v>
      </c>
      <c r="R6788" t="b">
        <f t="shared" si="854"/>
        <v>0</v>
      </c>
      <c r="S6788" t="b">
        <f t="shared" si="855"/>
        <v>0</v>
      </c>
    </row>
    <row r="6789" spans="1:19">
      <c r="A6789" t="s">
        <v>3941</v>
      </c>
      <c r="B6789" s="1">
        <v>43216.818692129629</v>
      </c>
      <c r="C6789" s="5">
        <f t="shared" si="848"/>
        <v>15.2</v>
      </c>
      <c r="D6789" s="5">
        <f t="shared" si="849"/>
        <v>0</v>
      </c>
      <c r="E6789">
        <v>1416</v>
      </c>
      <c r="F6789" t="s">
        <v>292</v>
      </c>
      <c r="G6789" t="str">
        <f t="shared" si="850"/>
        <v>중랑구</v>
      </c>
      <c r="H6789">
        <f t="shared" si="851"/>
        <v>37.595219</v>
      </c>
      <c r="I6789">
        <f t="shared" si="852"/>
        <v>127.085999</v>
      </c>
      <c r="J6789">
        <v>8</v>
      </c>
      <c r="K6789" s="1">
        <v>43216.827337962961</v>
      </c>
      <c r="L6789">
        <v>1440</v>
      </c>
      <c r="M6789" t="s">
        <v>944</v>
      </c>
      <c r="N6789">
        <v>1</v>
      </c>
      <c r="O6789">
        <v>12</v>
      </c>
      <c r="P6789">
        <v>1360</v>
      </c>
      <c r="Q6789">
        <f t="shared" si="853"/>
        <v>19</v>
      </c>
      <c r="R6789" t="b">
        <f t="shared" si="854"/>
        <v>0</v>
      </c>
      <c r="S6789" t="b">
        <f t="shared" si="855"/>
        <v>0</v>
      </c>
    </row>
    <row r="6790" spans="1:19">
      <c r="A6790" t="s">
        <v>209</v>
      </c>
      <c r="B6790" s="1">
        <v>43214.414282407408</v>
      </c>
      <c r="C6790" s="5">
        <f t="shared" si="848"/>
        <v>12</v>
      </c>
      <c r="D6790" s="5">
        <f t="shared" si="849"/>
        <v>0</v>
      </c>
      <c r="E6790">
        <v>414</v>
      </c>
      <c r="F6790" t="s">
        <v>2479</v>
      </c>
      <c r="G6790" t="str">
        <f t="shared" si="850"/>
        <v>마포구</v>
      </c>
      <c r="H6790">
        <f t="shared" si="851"/>
        <v>37.578220000000002</v>
      </c>
      <c r="I6790">
        <f t="shared" si="852"/>
        <v>126.89447</v>
      </c>
      <c r="J6790">
        <v>3</v>
      </c>
      <c r="K6790" s="1">
        <v>43214.423460648148</v>
      </c>
      <c r="L6790">
        <v>199</v>
      </c>
      <c r="M6790" t="s">
        <v>2335</v>
      </c>
      <c r="N6790">
        <v>8</v>
      </c>
      <c r="O6790">
        <v>12</v>
      </c>
      <c r="P6790">
        <v>1900</v>
      </c>
      <c r="Q6790">
        <f t="shared" si="853"/>
        <v>9</v>
      </c>
      <c r="R6790" t="b">
        <f t="shared" si="854"/>
        <v>0</v>
      </c>
      <c r="S6790" t="b">
        <f t="shared" si="855"/>
        <v>0</v>
      </c>
    </row>
    <row r="6791" spans="1:19">
      <c r="A6791" t="s">
        <v>5990</v>
      </c>
      <c r="B6791" s="1">
        <v>43194.512476851851</v>
      </c>
      <c r="C6791" s="5">
        <f t="shared" si="848"/>
        <v>15.3</v>
      </c>
      <c r="D6791" s="5">
        <f t="shared" si="849"/>
        <v>0</v>
      </c>
      <c r="E6791">
        <v>417</v>
      </c>
      <c r="F6791" t="s">
        <v>1028</v>
      </c>
      <c r="G6791" t="str">
        <f t="shared" si="850"/>
        <v>마포구</v>
      </c>
      <c r="H6791">
        <f t="shared" si="851"/>
        <v>37.575068999999999</v>
      </c>
      <c r="I6791">
        <f t="shared" si="852"/>
        <v>126.899918</v>
      </c>
      <c r="J6791">
        <v>16</v>
      </c>
      <c r="K6791" s="1">
        <v>43194.52140046296</v>
      </c>
      <c r="L6791">
        <v>403</v>
      </c>
      <c r="M6791" t="s">
        <v>1496</v>
      </c>
      <c r="N6791">
        <v>18</v>
      </c>
      <c r="O6791">
        <v>12</v>
      </c>
      <c r="P6791">
        <v>2280</v>
      </c>
      <c r="Q6791">
        <f t="shared" si="853"/>
        <v>12</v>
      </c>
      <c r="R6791" t="b">
        <f t="shared" si="854"/>
        <v>0</v>
      </c>
      <c r="S6791" t="b">
        <f t="shared" si="855"/>
        <v>0</v>
      </c>
    </row>
    <row r="6792" spans="1:19">
      <c r="A6792" t="s">
        <v>6191</v>
      </c>
      <c r="B6792" s="1">
        <v>43194.541990740741</v>
      </c>
      <c r="C6792" s="5">
        <f t="shared" si="848"/>
        <v>16.7</v>
      </c>
      <c r="D6792" s="5">
        <f t="shared" si="849"/>
        <v>0</v>
      </c>
      <c r="E6792">
        <v>102</v>
      </c>
      <c r="F6792" t="s">
        <v>181</v>
      </c>
      <c r="G6792" t="str">
        <f t="shared" si="850"/>
        <v>마포구</v>
      </c>
      <c r="H6792">
        <f t="shared" si="851"/>
        <v>37.555649000000003</v>
      </c>
      <c r="I6792">
        <f t="shared" si="852"/>
        <v>126.910629</v>
      </c>
      <c r="J6792">
        <v>18</v>
      </c>
      <c r="K6792" s="1">
        <v>43194.546770833331</v>
      </c>
      <c r="L6792">
        <v>101</v>
      </c>
      <c r="M6792" t="s">
        <v>2234</v>
      </c>
      <c r="N6792">
        <v>4</v>
      </c>
      <c r="O6792">
        <v>6</v>
      </c>
      <c r="P6792">
        <v>1180</v>
      </c>
      <c r="Q6792">
        <f t="shared" si="853"/>
        <v>13</v>
      </c>
      <c r="R6792" t="b">
        <f t="shared" si="854"/>
        <v>0</v>
      </c>
      <c r="S6792" t="b">
        <f t="shared" si="855"/>
        <v>0</v>
      </c>
    </row>
    <row r="6793" spans="1:19">
      <c r="A6793" t="s">
        <v>6192</v>
      </c>
      <c r="B6793" s="1">
        <v>43193.350335648145</v>
      </c>
      <c r="C6793" s="5">
        <f t="shared" si="848"/>
        <v>17.3</v>
      </c>
      <c r="D6793" s="5">
        <f t="shared" si="849"/>
        <v>0</v>
      </c>
      <c r="E6793">
        <v>418</v>
      </c>
      <c r="F6793" t="s">
        <v>424</v>
      </c>
      <c r="G6793" t="str">
        <f t="shared" si="850"/>
        <v>마포구</v>
      </c>
      <c r="H6793">
        <f t="shared" si="851"/>
        <v>37.570720999999999</v>
      </c>
      <c r="I6793">
        <f t="shared" si="852"/>
        <v>126.898979</v>
      </c>
      <c r="J6793">
        <v>1</v>
      </c>
      <c r="K6793" s="1">
        <v>43193.358761574076</v>
      </c>
      <c r="L6793">
        <v>409</v>
      </c>
      <c r="M6793" t="s">
        <v>36</v>
      </c>
      <c r="N6793">
        <v>23</v>
      </c>
      <c r="O6793">
        <v>10</v>
      </c>
      <c r="P6793">
        <v>1900</v>
      </c>
      <c r="Q6793">
        <f t="shared" si="853"/>
        <v>8</v>
      </c>
      <c r="R6793" t="b">
        <f t="shared" si="854"/>
        <v>0</v>
      </c>
      <c r="S6793" t="b">
        <f t="shared" si="855"/>
        <v>0</v>
      </c>
    </row>
    <row r="6794" spans="1:19">
      <c r="A6794" t="s">
        <v>3219</v>
      </c>
      <c r="B6794" s="1">
        <v>43192.7658912037</v>
      </c>
      <c r="C6794" s="5">
        <f t="shared" si="848"/>
        <v>20.7</v>
      </c>
      <c r="D6794" s="5">
        <f t="shared" si="849"/>
        <v>0</v>
      </c>
      <c r="E6794">
        <v>3511</v>
      </c>
      <c r="F6794" t="s">
        <v>376</v>
      </c>
      <c r="G6794" t="str">
        <f t="shared" si="850"/>
        <v>성동구</v>
      </c>
      <c r="H6794">
        <f t="shared" si="851"/>
        <v>37.551250000000003</v>
      </c>
      <c r="I6794">
        <f t="shared" si="852"/>
        <v>127.03510300000001</v>
      </c>
      <c r="J6794">
        <v>5</v>
      </c>
      <c r="K6794" s="1">
        <v>43192.784143518518</v>
      </c>
      <c r="L6794">
        <v>3505</v>
      </c>
      <c r="M6794" t="s">
        <v>2226</v>
      </c>
      <c r="N6794">
        <v>7</v>
      </c>
      <c r="O6794">
        <v>25</v>
      </c>
      <c r="P6794">
        <v>5980</v>
      </c>
      <c r="Q6794">
        <f t="shared" si="853"/>
        <v>18</v>
      </c>
      <c r="R6794" t="b">
        <f t="shared" si="854"/>
        <v>0</v>
      </c>
      <c r="S6794" t="b">
        <f t="shared" si="855"/>
        <v>0</v>
      </c>
    </row>
    <row r="6795" spans="1:19">
      <c r="A6795" t="s">
        <v>5863</v>
      </c>
      <c r="B6795" s="1">
        <v>43217.467002314814</v>
      </c>
      <c r="C6795" s="5">
        <f t="shared" si="848"/>
        <v>17.7</v>
      </c>
      <c r="D6795" s="5">
        <f t="shared" si="849"/>
        <v>0</v>
      </c>
      <c r="E6795">
        <v>610</v>
      </c>
      <c r="F6795" t="s">
        <v>83</v>
      </c>
      <c r="G6795" t="str">
        <f t="shared" si="850"/>
        <v>동대문구</v>
      </c>
      <c r="H6795">
        <f t="shared" si="851"/>
        <v>37.573086000000004</v>
      </c>
      <c r="I6795">
        <f t="shared" si="852"/>
        <v>127.052162</v>
      </c>
      <c r="J6795">
        <v>8</v>
      </c>
      <c r="K6795" s="1">
        <v>43217.468877314815</v>
      </c>
      <c r="L6795">
        <v>631</v>
      </c>
      <c r="M6795" t="s">
        <v>90</v>
      </c>
      <c r="N6795">
        <v>15</v>
      </c>
      <c r="O6795">
        <v>2</v>
      </c>
      <c r="P6795">
        <v>430</v>
      </c>
      <c r="Q6795">
        <f t="shared" si="853"/>
        <v>11</v>
      </c>
      <c r="R6795" t="b">
        <f t="shared" si="854"/>
        <v>0</v>
      </c>
      <c r="S6795" t="b">
        <f t="shared" si="855"/>
        <v>0</v>
      </c>
    </row>
    <row r="6796" spans="1:19">
      <c r="A6796" t="s">
        <v>2770</v>
      </c>
      <c r="B6796" s="1">
        <v>43206.915451388886</v>
      </c>
      <c r="C6796" s="5">
        <f t="shared" si="848"/>
        <v>11.1</v>
      </c>
      <c r="D6796" s="5">
        <f t="shared" si="849"/>
        <v>0</v>
      </c>
      <c r="E6796">
        <v>420</v>
      </c>
      <c r="F6796" t="s">
        <v>620</v>
      </c>
      <c r="G6796" t="str">
        <f t="shared" si="850"/>
        <v>마포구</v>
      </c>
      <c r="H6796">
        <f t="shared" si="851"/>
        <v>37.566246</v>
      </c>
      <c r="I6796">
        <f t="shared" si="852"/>
        <v>126.896179</v>
      </c>
      <c r="J6796">
        <v>15</v>
      </c>
      <c r="K6796" s="1">
        <v>43206.923935185187</v>
      </c>
      <c r="L6796">
        <v>153</v>
      </c>
      <c r="M6796" t="s">
        <v>605</v>
      </c>
      <c r="N6796">
        <v>10</v>
      </c>
      <c r="O6796">
        <v>11</v>
      </c>
      <c r="P6796">
        <v>1850</v>
      </c>
      <c r="Q6796">
        <f t="shared" si="853"/>
        <v>21</v>
      </c>
      <c r="R6796" t="b">
        <f t="shared" si="854"/>
        <v>0</v>
      </c>
      <c r="S6796" t="b">
        <f t="shared" si="855"/>
        <v>0</v>
      </c>
    </row>
    <row r="6797" spans="1:19">
      <c r="A6797" t="s">
        <v>6193</v>
      </c>
      <c r="B6797" s="1">
        <v>43216.612488425926</v>
      </c>
      <c r="C6797" s="5">
        <f t="shared" si="848"/>
        <v>21.6</v>
      </c>
      <c r="D6797" s="5">
        <f t="shared" si="849"/>
        <v>0</v>
      </c>
      <c r="E6797">
        <v>210</v>
      </c>
      <c r="F6797" t="s">
        <v>565</v>
      </c>
      <c r="G6797" t="str">
        <f t="shared" si="850"/>
        <v>영등포구</v>
      </c>
      <c r="H6797">
        <f t="shared" si="851"/>
        <v>37.526066</v>
      </c>
      <c r="I6797">
        <f t="shared" si="852"/>
        <v>126.92553700000001</v>
      </c>
      <c r="J6797">
        <v>6</v>
      </c>
      <c r="K6797" s="1">
        <v>43216.69568287037</v>
      </c>
      <c r="L6797">
        <v>3506</v>
      </c>
      <c r="M6797" t="s">
        <v>892</v>
      </c>
      <c r="N6797">
        <v>5</v>
      </c>
      <c r="O6797">
        <v>119</v>
      </c>
      <c r="P6797">
        <v>18960</v>
      </c>
      <c r="Q6797">
        <f t="shared" si="853"/>
        <v>14</v>
      </c>
      <c r="R6797" t="b">
        <f t="shared" si="854"/>
        <v>0</v>
      </c>
      <c r="S6797" t="b">
        <f t="shared" si="855"/>
        <v>0</v>
      </c>
    </row>
    <row r="6798" spans="1:19">
      <c r="A6798" t="s">
        <v>5038</v>
      </c>
      <c r="B6798" s="1">
        <v>43216.567430555559</v>
      </c>
      <c r="C6798" s="5">
        <f t="shared" si="848"/>
        <v>20.6</v>
      </c>
      <c r="D6798" s="5">
        <f t="shared" si="849"/>
        <v>0</v>
      </c>
      <c r="E6798">
        <v>2274</v>
      </c>
      <c r="F6798" t="s">
        <v>2331</v>
      </c>
      <c r="G6798" t="str">
        <f t="shared" si="850"/>
        <v>서초구</v>
      </c>
      <c r="H6798">
        <f t="shared" si="851"/>
        <v>37.469650000000001</v>
      </c>
      <c r="I6798">
        <f t="shared" si="852"/>
        <v>127.03961200000001</v>
      </c>
      <c r="J6798">
        <v>4</v>
      </c>
      <c r="K6798" s="1">
        <v>43216.573310185187</v>
      </c>
      <c r="L6798">
        <v>2243</v>
      </c>
      <c r="M6798" t="s">
        <v>441</v>
      </c>
      <c r="N6798">
        <v>1</v>
      </c>
      <c r="O6798">
        <v>8</v>
      </c>
      <c r="P6798">
        <v>1420</v>
      </c>
      <c r="Q6798">
        <f t="shared" si="853"/>
        <v>13</v>
      </c>
      <c r="R6798" t="b">
        <f t="shared" si="854"/>
        <v>0</v>
      </c>
      <c r="S6798" t="b">
        <f t="shared" si="855"/>
        <v>0</v>
      </c>
    </row>
    <row r="6799" spans="1:19">
      <c r="A6799" t="s">
        <v>6194</v>
      </c>
      <c r="B6799" s="1">
        <v>43210.408900462964</v>
      </c>
      <c r="C6799" s="5">
        <f t="shared" si="848"/>
        <v>15.8</v>
      </c>
      <c r="D6799" s="5">
        <f t="shared" si="849"/>
        <v>0</v>
      </c>
      <c r="E6799">
        <v>2219</v>
      </c>
      <c r="F6799" t="s">
        <v>242</v>
      </c>
      <c r="G6799" t="str">
        <f t="shared" si="850"/>
        <v>서초구</v>
      </c>
      <c r="H6799">
        <f t="shared" si="851"/>
        <v>37.506199000000002</v>
      </c>
      <c r="I6799">
        <f t="shared" si="852"/>
        <v>127.003944</v>
      </c>
      <c r="J6799">
        <v>10</v>
      </c>
      <c r="K6799" s="1">
        <v>43210.417743055557</v>
      </c>
      <c r="L6799">
        <v>2298</v>
      </c>
      <c r="M6799" t="s">
        <v>1014</v>
      </c>
      <c r="N6799">
        <v>12</v>
      </c>
      <c r="O6799">
        <v>12</v>
      </c>
      <c r="P6799">
        <v>16190</v>
      </c>
      <c r="Q6799">
        <f t="shared" si="853"/>
        <v>9</v>
      </c>
      <c r="R6799" t="b">
        <f t="shared" si="854"/>
        <v>0</v>
      </c>
      <c r="S6799" t="b">
        <f t="shared" si="855"/>
        <v>0</v>
      </c>
    </row>
    <row r="6800" spans="1:19">
      <c r="A6800" t="s">
        <v>6195</v>
      </c>
      <c r="B6800" s="1">
        <v>43208.717129629629</v>
      </c>
      <c r="C6800" s="5">
        <f t="shared" si="848"/>
        <v>17.8</v>
      </c>
      <c r="D6800" s="5">
        <f t="shared" si="849"/>
        <v>0</v>
      </c>
      <c r="E6800">
        <v>558</v>
      </c>
      <c r="F6800" t="s">
        <v>397</v>
      </c>
      <c r="G6800" t="str">
        <f t="shared" si="850"/>
        <v>성동구</v>
      </c>
      <c r="H6800">
        <f t="shared" si="851"/>
        <v>37.564605999999998</v>
      </c>
      <c r="I6800">
        <f t="shared" si="852"/>
        <v>127.03652200000001</v>
      </c>
      <c r="J6800">
        <v>18</v>
      </c>
      <c r="K6800" s="1">
        <v>43208.732372685183</v>
      </c>
      <c r="L6800">
        <v>372</v>
      </c>
      <c r="M6800" t="s">
        <v>2422</v>
      </c>
      <c r="N6800">
        <v>9</v>
      </c>
      <c r="O6800">
        <v>22</v>
      </c>
      <c r="P6800">
        <v>3680</v>
      </c>
      <c r="Q6800">
        <f t="shared" si="853"/>
        <v>17</v>
      </c>
      <c r="R6800" t="b">
        <f t="shared" si="854"/>
        <v>0</v>
      </c>
      <c r="S6800" t="b">
        <f t="shared" si="855"/>
        <v>0</v>
      </c>
    </row>
    <row r="6801" spans="1:19">
      <c r="A6801" t="s">
        <v>4016</v>
      </c>
      <c r="B6801" s="1">
        <v>43209.09547453704</v>
      </c>
      <c r="C6801" s="5">
        <f t="shared" si="848"/>
        <v>8.8000000000000007</v>
      </c>
      <c r="D6801" s="5">
        <f t="shared" si="849"/>
        <v>0</v>
      </c>
      <c r="E6801">
        <v>725</v>
      </c>
      <c r="F6801" t="s">
        <v>1982</v>
      </c>
      <c r="G6801" t="str">
        <f t="shared" si="850"/>
        <v>양천구</v>
      </c>
      <c r="H6801">
        <f t="shared" si="851"/>
        <v>37.524334000000003</v>
      </c>
      <c r="I6801">
        <f t="shared" si="852"/>
        <v>126.850548</v>
      </c>
      <c r="J6801">
        <v>4</v>
      </c>
      <c r="K6801" s="1">
        <v>43209.097060185188</v>
      </c>
      <c r="L6801">
        <v>1141</v>
      </c>
      <c r="M6801" t="s">
        <v>2104</v>
      </c>
      <c r="N6801">
        <v>9</v>
      </c>
      <c r="O6801">
        <v>2</v>
      </c>
      <c r="P6801">
        <v>620</v>
      </c>
      <c r="Q6801">
        <f t="shared" si="853"/>
        <v>2</v>
      </c>
      <c r="R6801" t="b">
        <f t="shared" si="854"/>
        <v>0</v>
      </c>
      <c r="S6801" t="b">
        <f t="shared" si="855"/>
        <v>0</v>
      </c>
    </row>
    <row r="6802" spans="1:19">
      <c r="A6802" t="s">
        <v>2806</v>
      </c>
      <c r="B6802" s="1">
        <v>43215.319606481484</v>
      </c>
      <c r="C6802" s="5">
        <f t="shared" si="848"/>
        <v>6.4</v>
      </c>
      <c r="D6802" s="5">
        <f t="shared" si="849"/>
        <v>0</v>
      </c>
      <c r="E6802">
        <v>1122</v>
      </c>
      <c r="F6802" t="s">
        <v>1072</v>
      </c>
      <c r="G6802" t="str">
        <f t="shared" si="850"/>
        <v>강서구</v>
      </c>
      <c r="H6802">
        <f t="shared" si="851"/>
        <v>37.561931999999999</v>
      </c>
      <c r="I6802">
        <f t="shared" si="852"/>
        <v>126.86386899999999</v>
      </c>
      <c r="J6802">
        <v>3</v>
      </c>
      <c r="K6802" s="1">
        <v>43215.343182870369</v>
      </c>
      <c r="L6802">
        <v>207</v>
      </c>
      <c r="M6802" t="s">
        <v>118</v>
      </c>
      <c r="N6802">
        <v>30</v>
      </c>
      <c r="O6802">
        <v>33</v>
      </c>
      <c r="P6802">
        <v>7350</v>
      </c>
      <c r="Q6802">
        <f t="shared" si="853"/>
        <v>7</v>
      </c>
      <c r="R6802" t="b">
        <f t="shared" si="854"/>
        <v>0</v>
      </c>
      <c r="S6802" t="b">
        <f t="shared" si="855"/>
        <v>0</v>
      </c>
    </row>
    <row r="6803" spans="1:19">
      <c r="A6803" t="s">
        <v>6196</v>
      </c>
      <c r="B6803" s="1">
        <v>43218.752743055556</v>
      </c>
      <c r="C6803" s="5">
        <f t="shared" si="848"/>
        <v>18.899999999999999</v>
      </c>
      <c r="D6803" s="5">
        <f t="shared" si="849"/>
        <v>0</v>
      </c>
      <c r="E6803">
        <v>215</v>
      </c>
      <c r="F6803" t="s">
        <v>2046</v>
      </c>
      <c r="G6803" t="str">
        <f t="shared" si="850"/>
        <v>영등포구</v>
      </c>
      <c r="H6803">
        <f t="shared" si="851"/>
        <v>37.524836999999998</v>
      </c>
      <c r="I6803">
        <f t="shared" si="852"/>
        <v>126.934906</v>
      </c>
      <c r="J6803">
        <v>9</v>
      </c>
      <c r="K6803" s="1">
        <v>43218.773217592592</v>
      </c>
      <c r="L6803">
        <v>239</v>
      </c>
      <c r="M6803" t="s">
        <v>679</v>
      </c>
      <c r="N6803">
        <v>2</v>
      </c>
      <c r="O6803">
        <v>27</v>
      </c>
      <c r="P6803">
        <v>3620</v>
      </c>
      <c r="Q6803">
        <f t="shared" si="853"/>
        <v>18</v>
      </c>
      <c r="R6803" t="b">
        <f t="shared" si="854"/>
        <v>1</v>
      </c>
      <c r="S6803" t="b">
        <f t="shared" si="855"/>
        <v>0</v>
      </c>
    </row>
    <row r="6804" spans="1:19">
      <c r="A6804" t="s">
        <v>5700</v>
      </c>
      <c r="B6804" s="1">
        <v>43200.376388888886</v>
      </c>
      <c r="C6804" s="5">
        <f t="shared" si="848"/>
        <v>11.9</v>
      </c>
      <c r="D6804" s="5">
        <f t="shared" si="849"/>
        <v>0</v>
      </c>
      <c r="E6804">
        <v>179</v>
      </c>
      <c r="F6804" t="s">
        <v>1315</v>
      </c>
      <c r="G6804" t="str">
        <f t="shared" si="850"/>
        <v>서대문구</v>
      </c>
      <c r="H6804">
        <f t="shared" si="851"/>
        <v>37.569122</v>
      </c>
      <c r="I6804">
        <f t="shared" si="852"/>
        <v>126.914795</v>
      </c>
      <c r="J6804">
        <v>1</v>
      </c>
      <c r="K6804" s="1">
        <v>43200.383159722223</v>
      </c>
      <c r="L6804">
        <v>113</v>
      </c>
      <c r="M6804" t="s">
        <v>519</v>
      </c>
      <c r="N6804">
        <v>23</v>
      </c>
      <c r="O6804">
        <v>9</v>
      </c>
      <c r="P6804">
        <v>1760</v>
      </c>
      <c r="Q6804">
        <f t="shared" si="853"/>
        <v>9</v>
      </c>
      <c r="R6804" t="b">
        <f t="shared" si="854"/>
        <v>0</v>
      </c>
      <c r="S6804" t="b">
        <f t="shared" si="855"/>
        <v>0</v>
      </c>
    </row>
    <row r="6805" spans="1:19">
      <c r="A6805" t="s">
        <v>6197</v>
      </c>
      <c r="B6805" s="1">
        <v>43199.786678240744</v>
      </c>
      <c r="C6805" s="5">
        <f t="shared" si="848"/>
        <v>14.8</v>
      </c>
      <c r="D6805" s="5">
        <f t="shared" si="849"/>
        <v>0</v>
      </c>
      <c r="E6805">
        <v>154</v>
      </c>
      <c r="F6805" t="s">
        <v>44</v>
      </c>
      <c r="G6805" t="str">
        <f t="shared" si="850"/>
        <v>마포구</v>
      </c>
      <c r="H6805">
        <f t="shared" si="851"/>
        <v>37.560909000000002</v>
      </c>
      <c r="I6805">
        <f t="shared" si="852"/>
        <v>126.905495</v>
      </c>
      <c r="J6805">
        <v>12</v>
      </c>
      <c r="K6805" s="1">
        <v>43199.807592592595</v>
      </c>
      <c r="L6805">
        <v>126</v>
      </c>
      <c r="M6805" t="s">
        <v>326</v>
      </c>
      <c r="N6805">
        <v>8</v>
      </c>
      <c r="O6805">
        <v>29</v>
      </c>
      <c r="P6805">
        <v>7490</v>
      </c>
      <c r="Q6805">
        <f t="shared" si="853"/>
        <v>18</v>
      </c>
      <c r="R6805" t="b">
        <f t="shared" si="854"/>
        <v>0</v>
      </c>
      <c r="S6805" t="b">
        <f t="shared" si="855"/>
        <v>0</v>
      </c>
    </row>
    <row r="6806" spans="1:19">
      <c r="A6806" t="s">
        <v>5789</v>
      </c>
      <c r="B6806" s="1">
        <v>43217.787754629629</v>
      </c>
      <c r="C6806" s="5">
        <f t="shared" si="848"/>
        <v>20.3</v>
      </c>
      <c r="D6806" s="5">
        <f t="shared" si="849"/>
        <v>0</v>
      </c>
      <c r="E6806">
        <v>634</v>
      </c>
      <c r="F6806" t="s">
        <v>321</v>
      </c>
      <c r="G6806" t="str">
        <f t="shared" si="850"/>
        <v>동대문구</v>
      </c>
      <c r="H6806">
        <f t="shared" si="851"/>
        <v>37.596020000000003</v>
      </c>
      <c r="I6806">
        <f t="shared" si="852"/>
        <v>127.05983000000001</v>
      </c>
      <c r="J6806">
        <v>5</v>
      </c>
      <c r="K6806" s="1">
        <v>43217.864722222221</v>
      </c>
      <c r="L6806">
        <v>634</v>
      </c>
      <c r="M6806" t="s">
        <v>321</v>
      </c>
      <c r="N6806">
        <v>2</v>
      </c>
      <c r="O6806">
        <v>109</v>
      </c>
      <c r="P6806">
        <v>7730</v>
      </c>
      <c r="Q6806">
        <f t="shared" si="853"/>
        <v>18</v>
      </c>
      <c r="R6806" t="b">
        <f t="shared" si="854"/>
        <v>0</v>
      </c>
      <c r="S6806" t="b">
        <f t="shared" si="855"/>
        <v>0</v>
      </c>
    </row>
    <row r="6807" spans="1:19">
      <c r="A6807" t="s">
        <v>6198</v>
      </c>
      <c r="B6807" s="1">
        <v>43191.920381944445</v>
      </c>
      <c r="C6807" s="5">
        <f t="shared" si="848"/>
        <v>16.7</v>
      </c>
      <c r="D6807" s="5">
        <f t="shared" si="849"/>
        <v>0</v>
      </c>
      <c r="E6807">
        <v>542</v>
      </c>
      <c r="F6807" t="s">
        <v>800</v>
      </c>
      <c r="G6807" t="str">
        <f t="shared" si="850"/>
        <v>광진구</v>
      </c>
      <c r="H6807">
        <f t="shared" si="851"/>
        <v>37.535465000000002</v>
      </c>
      <c r="I6807">
        <f t="shared" si="852"/>
        <v>127.094482</v>
      </c>
      <c r="J6807">
        <v>3</v>
      </c>
      <c r="K6807" s="1">
        <v>43191.95752314815</v>
      </c>
      <c r="L6807">
        <v>583</v>
      </c>
      <c r="M6807" t="s">
        <v>516</v>
      </c>
      <c r="N6807">
        <v>20</v>
      </c>
      <c r="O6807">
        <v>52</v>
      </c>
      <c r="P6807">
        <v>10910</v>
      </c>
      <c r="Q6807">
        <f t="shared" si="853"/>
        <v>22</v>
      </c>
      <c r="R6807" t="b">
        <f t="shared" si="854"/>
        <v>1</v>
      </c>
      <c r="S6807" t="b">
        <f t="shared" si="855"/>
        <v>0</v>
      </c>
    </row>
    <row r="6808" spans="1:19">
      <c r="A6808" t="s">
        <v>6199</v>
      </c>
      <c r="B6808" s="1">
        <v>43216.845949074072</v>
      </c>
      <c r="C6808" s="5">
        <f t="shared" si="848"/>
        <v>14.4</v>
      </c>
      <c r="D6808" s="5">
        <f t="shared" si="849"/>
        <v>0</v>
      </c>
      <c r="E6808">
        <v>345</v>
      </c>
      <c r="F6808" t="s">
        <v>1642</v>
      </c>
      <c r="G6808" t="str">
        <f t="shared" si="850"/>
        <v>종로구</v>
      </c>
      <c r="H6808">
        <f t="shared" si="851"/>
        <v>37.573307</v>
      </c>
      <c r="I6808">
        <f t="shared" si="852"/>
        <v>127.00071</v>
      </c>
      <c r="J6808">
        <v>11</v>
      </c>
      <c r="K6808" s="1">
        <v>43216.848356481481</v>
      </c>
      <c r="L6808">
        <v>338</v>
      </c>
      <c r="M6808" t="s">
        <v>606</v>
      </c>
      <c r="N6808">
        <v>3</v>
      </c>
      <c r="O6808">
        <v>3</v>
      </c>
      <c r="P6808">
        <v>570</v>
      </c>
      <c r="Q6808">
        <f t="shared" si="853"/>
        <v>20</v>
      </c>
      <c r="R6808" t="b">
        <f t="shared" si="854"/>
        <v>0</v>
      </c>
      <c r="S6808" t="b">
        <f t="shared" si="855"/>
        <v>0</v>
      </c>
    </row>
    <row r="6809" spans="1:19">
      <c r="A6809" t="s">
        <v>6200</v>
      </c>
      <c r="B6809" s="1">
        <v>43195.357361111113</v>
      </c>
      <c r="C6809" s="5">
        <f t="shared" si="848"/>
        <v>6.7</v>
      </c>
      <c r="D6809" s="5">
        <f t="shared" si="849"/>
        <v>2</v>
      </c>
      <c r="E6809">
        <v>386</v>
      </c>
      <c r="F6809" t="s">
        <v>1084</v>
      </c>
      <c r="G6809" t="str">
        <f t="shared" si="850"/>
        <v>종로구</v>
      </c>
      <c r="H6809">
        <f t="shared" si="851"/>
        <v>37.590232999999998</v>
      </c>
      <c r="I6809">
        <f t="shared" si="852"/>
        <v>126.99852</v>
      </c>
      <c r="J6809">
        <v>6</v>
      </c>
      <c r="K6809" s="1">
        <v>43195.363530092596</v>
      </c>
      <c r="L6809">
        <v>341</v>
      </c>
      <c r="M6809" t="s">
        <v>640</v>
      </c>
      <c r="N6809">
        <v>5</v>
      </c>
      <c r="O6809">
        <v>8</v>
      </c>
      <c r="P6809">
        <v>1150</v>
      </c>
      <c r="Q6809">
        <f t="shared" si="853"/>
        <v>8</v>
      </c>
      <c r="R6809" t="b">
        <f t="shared" si="854"/>
        <v>0</v>
      </c>
      <c r="S6809" t="b">
        <f t="shared" si="855"/>
        <v>1</v>
      </c>
    </row>
    <row r="6810" spans="1:19">
      <c r="A6810" t="s">
        <v>6201</v>
      </c>
      <c r="B6810" s="1">
        <v>43211.978993055556</v>
      </c>
      <c r="C6810" s="5">
        <f t="shared" si="848"/>
        <v>16</v>
      </c>
      <c r="D6810" s="5">
        <f t="shared" si="849"/>
        <v>0</v>
      </c>
      <c r="E6810">
        <v>232</v>
      </c>
      <c r="F6810" t="s">
        <v>251</v>
      </c>
      <c r="G6810" t="str">
        <f t="shared" si="850"/>
        <v>영등포구</v>
      </c>
      <c r="H6810">
        <f t="shared" si="851"/>
        <v>37.525649999999999</v>
      </c>
      <c r="I6810">
        <f t="shared" si="852"/>
        <v>126.887817</v>
      </c>
      <c r="J6810">
        <v>19</v>
      </c>
      <c r="K6810" s="1">
        <v>43212.025682870371</v>
      </c>
      <c r="L6810">
        <v>232</v>
      </c>
      <c r="M6810" t="s">
        <v>251</v>
      </c>
      <c r="N6810">
        <v>8</v>
      </c>
      <c r="O6810">
        <v>66</v>
      </c>
      <c r="P6810">
        <v>7150</v>
      </c>
      <c r="Q6810">
        <f t="shared" si="853"/>
        <v>23</v>
      </c>
      <c r="R6810" t="b">
        <f t="shared" si="854"/>
        <v>1</v>
      </c>
      <c r="S6810" t="b">
        <f t="shared" si="855"/>
        <v>0</v>
      </c>
    </row>
    <row r="6811" spans="1:19">
      <c r="A6811" t="s">
        <v>5072</v>
      </c>
      <c r="B6811" s="1">
        <v>43200.396909722222</v>
      </c>
      <c r="C6811" s="5">
        <f t="shared" si="848"/>
        <v>11.9</v>
      </c>
      <c r="D6811" s="5">
        <f t="shared" si="849"/>
        <v>0</v>
      </c>
      <c r="E6811">
        <v>740</v>
      </c>
      <c r="F6811" t="s">
        <v>67</v>
      </c>
      <c r="G6811" t="str">
        <f t="shared" si="850"/>
        <v>양천구</v>
      </c>
      <c r="H6811">
        <f t="shared" si="851"/>
        <v>37.536369000000001</v>
      </c>
      <c r="I6811">
        <f t="shared" si="852"/>
        <v>126.831711</v>
      </c>
      <c r="J6811">
        <v>9</v>
      </c>
      <c r="K6811" s="1">
        <v>43200.400208333333</v>
      </c>
      <c r="L6811">
        <v>1128</v>
      </c>
      <c r="M6811" t="s">
        <v>2585</v>
      </c>
      <c r="N6811">
        <v>4</v>
      </c>
      <c r="O6811">
        <v>4</v>
      </c>
      <c r="P6811">
        <v>1060</v>
      </c>
      <c r="Q6811">
        <f t="shared" si="853"/>
        <v>9</v>
      </c>
      <c r="R6811" t="b">
        <f t="shared" si="854"/>
        <v>0</v>
      </c>
      <c r="S6811" t="b">
        <f t="shared" si="855"/>
        <v>0</v>
      </c>
    </row>
    <row r="6812" spans="1:19">
      <c r="A6812" t="s">
        <v>6202</v>
      </c>
      <c r="B6812" s="1">
        <v>43203.922326388885</v>
      </c>
      <c r="C6812" s="5">
        <f t="shared" si="848"/>
        <v>16.3</v>
      </c>
      <c r="D6812" s="5">
        <f t="shared" si="849"/>
        <v>0</v>
      </c>
      <c r="E6812">
        <v>1602</v>
      </c>
      <c r="F6812" t="s">
        <v>980</v>
      </c>
      <c r="G6812" t="str">
        <f t="shared" si="850"/>
        <v>노원구</v>
      </c>
      <c r="H6812">
        <f t="shared" si="851"/>
        <v>37.622661999999998</v>
      </c>
      <c r="I6812">
        <f t="shared" si="852"/>
        <v>127.061897</v>
      </c>
      <c r="J6812">
        <v>15</v>
      </c>
      <c r="K6812" s="1">
        <v>43203.929907407408</v>
      </c>
      <c r="L6812">
        <v>1603</v>
      </c>
      <c r="M6812" t="s">
        <v>1202</v>
      </c>
      <c r="N6812">
        <v>4</v>
      </c>
      <c r="O6812">
        <v>10</v>
      </c>
      <c r="P6812">
        <v>1690</v>
      </c>
      <c r="Q6812">
        <f t="shared" si="853"/>
        <v>22</v>
      </c>
      <c r="R6812" t="b">
        <f t="shared" si="854"/>
        <v>0</v>
      </c>
      <c r="S6812" t="b">
        <f t="shared" si="855"/>
        <v>0</v>
      </c>
    </row>
    <row r="6813" spans="1:19">
      <c r="A6813" t="s">
        <v>5590</v>
      </c>
      <c r="B6813" s="1">
        <v>43192.624340277776</v>
      </c>
      <c r="C6813" s="5">
        <f t="shared" si="848"/>
        <v>23</v>
      </c>
      <c r="D6813" s="5">
        <f t="shared" si="849"/>
        <v>0</v>
      </c>
      <c r="E6813">
        <v>548</v>
      </c>
      <c r="F6813" t="s">
        <v>142</v>
      </c>
      <c r="G6813" t="str">
        <f t="shared" si="850"/>
        <v>광진구</v>
      </c>
      <c r="H6813">
        <f t="shared" si="851"/>
        <v>37.529769999999999</v>
      </c>
      <c r="I6813">
        <f t="shared" si="852"/>
        <v>127.07486</v>
      </c>
      <c r="J6813">
        <v>14</v>
      </c>
      <c r="K6813" s="1">
        <v>43192.647800925923</v>
      </c>
      <c r="L6813">
        <v>1210</v>
      </c>
      <c r="M6813" t="s">
        <v>69</v>
      </c>
      <c r="N6813">
        <v>7</v>
      </c>
      <c r="O6813">
        <v>33</v>
      </c>
      <c r="P6813">
        <v>4280</v>
      </c>
      <c r="Q6813">
        <f t="shared" si="853"/>
        <v>14</v>
      </c>
      <c r="R6813" t="b">
        <f t="shared" si="854"/>
        <v>0</v>
      </c>
      <c r="S6813" t="b">
        <f t="shared" si="855"/>
        <v>0</v>
      </c>
    </row>
    <row r="6814" spans="1:19">
      <c r="A6814" t="s">
        <v>6203</v>
      </c>
      <c r="B6814" s="1">
        <v>43197.065682870372</v>
      </c>
      <c r="C6814" s="5">
        <f t="shared" si="848"/>
        <v>2.6</v>
      </c>
      <c r="D6814" s="5">
        <f t="shared" si="849"/>
        <v>0</v>
      </c>
      <c r="E6814">
        <v>2340</v>
      </c>
      <c r="F6814" t="s">
        <v>362</v>
      </c>
      <c r="G6814" t="str">
        <f t="shared" si="850"/>
        <v>강남구</v>
      </c>
      <c r="H6814">
        <f t="shared" si="851"/>
        <v>37.477508999999998</v>
      </c>
      <c r="I6814">
        <f t="shared" si="852"/>
        <v>127.045174</v>
      </c>
      <c r="J6814">
        <v>10</v>
      </c>
      <c r="K6814" s="1">
        <v>43197.092164351852</v>
      </c>
      <c r="L6814">
        <v>2032</v>
      </c>
      <c r="M6814" t="s">
        <v>1944</v>
      </c>
      <c r="N6814">
        <v>10</v>
      </c>
      <c r="O6814">
        <v>37</v>
      </c>
      <c r="P6814">
        <v>8120</v>
      </c>
      <c r="Q6814">
        <f t="shared" si="853"/>
        <v>1</v>
      </c>
      <c r="R6814" t="b">
        <f t="shared" si="854"/>
        <v>1</v>
      </c>
      <c r="S6814" t="b">
        <f t="shared" si="855"/>
        <v>0</v>
      </c>
    </row>
    <row r="6815" spans="1:19">
      <c r="A6815" t="s">
        <v>1247</v>
      </c>
      <c r="B6815" s="1">
        <v>43205.983703703707</v>
      </c>
      <c r="C6815" s="5">
        <f t="shared" si="848"/>
        <v>8.6</v>
      </c>
      <c r="D6815" s="5">
        <f t="shared" si="849"/>
        <v>0</v>
      </c>
      <c r="E6815">
        <v>127</v>
      </c>
      <c r="F6815" t="s">
        <v>1516</v>
      </c>
      <c r="G6815" t="str">
        <f t="shared" si="850"/>
        <v>마포구</v>
      </c>
      <c r="H6815">
        <f t="shared" si="851"/>
        <v>37.553520200000001</v>
      </c>
      <c r="I6815">
        <f t="shared" si="852"/>
        <v>126.93695068</v>
      </c>
      <c r="J6815">
        <v>6</v>
      </c>
      <c r="K6815" s="1">
        <v>43205.986805555556</v>
      </c>
      <c r="L6815">
        <v>126</v>
      </c>
      <c r="M6815" t="s">
        <v>326</v>
      </c>
      <c r="N6815">
        <v>3</v>
      </c>
      <c r="O6815">
        <v>3</v>
      </c>
      <c r="P6815">
        <v>1080</v>
      </c>
      <c r="Q6815">
        <f t="shared" si="853"/>
        <v>23</v>
      </c>
      <c r="R6815" t="b">
        <f t="shared" si="854"/>
        <v>1</v>
      </c>
      <c r="S6815" t="b">
        <f t="shared" si="855"/>
        <v>0</v>
      </c>
    </row>
    <row r="6816" spans="1:19">
      <c r="A6816" t="s">
        <v>6204</v>
      </c>
      <c r="B6816" s="1">
        <v>43217.874120370368</v>
      </c>
      <c r="C6816" s="5">
        <f t="shared" si="848"/>
        <v>16.899999999999999</v>
      </c>
      <c r="D6816" s="5">
        <f t="shared" si="849"/>
        <v>0</v>
      </c>
      <c r="E6816">
        <v>1981</v>
      </c>
      <c r="F6816" t="s">
        <v>6205</v>
      </c>
      <c r="G6816" t="str">
        <f t="shared" si="850"/>
        <v>구로구</v>
      </c>
      <c r="H6816">
        <f t="shared" si="851"/>
        <v>37.479430999999998</v>
      </c>
      <c r="I6816">
        <f t="shared" si="852"/>
        <v>126.842697</v>
      </c>
      <c r="J6816">
        <v>4</v>
      </c>
      <c r="K6816" s="1">
        <v>43217.912083333336</v>
      </c>
      <c r="L6816">
        <v>1981</v>
      </c>
      <c r="M6816" t="s">
        <v>6205</v>
      </c>
      <c r="N6816">
        <v>4</v>
      </c>
      <c r="O6816">
        <v>54</v>
      </c>
      <c r="P6816">
        <v>4280</v>
      </c>
      <c r="Q6816">
        <f t="shared" si="853"/>
        <v>20</v>
      </c>
      <c r="R6816" t="b">
        <f t="shared" si="854"/>
        <v>0</v>
      </c>
      <c r="S6816" t="b">
        <f t="shared" si="855"/>
        <v>0</v>
      </c>
    </row>
    <row r="6817" spans="1:19">
      <c r="A6817" t="s">
        <v>6206</v>
      </c>
      <c r="B6817" s="1">
        <v>43218.590590277781</v>
      </c>
      <c r="C6817" s="5">
        <f t="shared" si="848"/>
        <v>21.3</v>
      </c>
      <c r="D6817" s="5">
        <f t="shared" si="849"/>
        <v>0</v>
      </c>
      <c r="E6817">
        <v>1328</v>
      </c>
      <c r="F6817" t="s">
        <v>367</v>
      </c>
      <c r="G6817" t="str">
        <f t="shared" si="850"/>
        <v>성북구</v>
      </c>
      <c r="H6817">
        <f t="shared" si="851"/>
        <v>37.602626999999998</v>
      </c>
      <c r="I6817">
        <f t="shared" si="852"/>
        <v>127.041634</v>
      </c>
      <c r="J6817">
        <v>1</v>
      </c>
      <c r="K6817" s="1">
        <v>43218.605879629627</v>
      </c>
      <c r="L6817">
        <v>1334</v>
      </c>
      <c r="M6817" t="s">
        <v>3034</v>
      </c>
      <c r="N6817">
        <v>4</v>
      </c>
      <c r="O6817">
        <v>21</v>
      </c>
      <c r="P6817">
        <v>2430</v>
      </c>
      <c r="Q6817">
        <f t="shared" si="853"/>
        <v>14</v>
      </c>
      <c r="R6817" t="b">
        <f t="shared" si="854"/>
        <v>1</v>
      </c>
      <c r="S6817" t="b">
        <f t="shared" si="855"/>
        <v>0</v>
      </c>
    </row>
    <row r="6818" spans="1:19">
      <c r="A6818" t="s">
        <v>6207</v>
      </c>
      <c r="B6818" s="1">
        <v>43215.948414351849</v>
      </c>
      <c r="C6818" s="5">
        <f t="shared" si="848"/>
        <v>15.2</v>
      </c>
      <c r="D6818" s="5">
        <f t="shared" si="849"/>
        <v>0</v>
      </c>
      <c r="E6818">
        <v>829</v>
      </c>
      <c r="F6818" t="s">
        <v>1851</v>
      </c>
      <c r="G6818" t="str">
        <f t="shared" si="850"/>
        <v>용산구</v>
      </c>
      <c r="H6818">
        <f t="shared" si="851"/>
        <v>37.522930000000002</v>
      </c>
      <c r="I6818">
        <f t="shared" si="852"/>
        <v>126.961693</v>
      </c>
      <c r="J6818">
        <v>19</v>
      </c>
      <c r="K6818" s="1">
        <v>43215.99726851852</v>
      </c>
      <c r="L6818">
        <v>207</v>
      </c>
      <c r="M6818" t="s">
        <v>118</v>
      </c>
      <c r="N6818">
        <v>34</v>
      </c>
      <c r="O6818">
        <v>66</v>
      </c>
      <c r="P6818">
        <v>7580</v>
      </c>
      <c r="Q6818">
        <f t="shared" si="853"/>
        <v>22</v>
      </c>
      <c r="R6818" t="b">
        <f t="shared" si="854"/>
        <v>0</v>
      </c>
      <c r="S6818" t="b">
        <f t="shared" si="855"/>
        <v>0</v>
      </c>
    </row>
    <row r="6819" spans="1:19">
      <c r="A6819" t="s">
        <v>6208</v>
      </c>
      <c r="B6819" s="1">
        <v>43218.657442129632</v>
      </c>
      <c r="C6819" s="5">
        <f t="shared" si="848"/>
        <v>21.1</v>
      </c>
      <c r="D6819" s="5">
        <f t="shared" si="849"/>
        <v>0</v>
      </c>
      <c r="E6819">
        <v>2383</v>
      </c>
      <c r="F6819" t="s">
        <v>573</v>
      </c>
      <c r="G6819" t="str">
        <f t="shared" si="850"/>
        <v>강남구</v>
      </c>
      <c r="H6819">
        <f t="shared" si="851"/>
        <v>37.466327999999997</v>
      </c>
      <c r="I6819">
        <f t="shared" si="852"/>
        <v>127.094887</v>
      </c>
      <c r="J6819">
        <v>4</v>
      </c>
      <c r="K6819" s="1">
        <v>43218.675891203704</v>
      </c>
      <c r="L6819">
        <v>1247</v>
      </c>
      <c r="M6819" t="s">
        <v>928</v>
      </c>
      <c r="N6819">
        <v>2</v>
      </c>
      <c r="O6819">
        <v>26</v>
      </c>
      <c r="P6819">
        <v>5190</v>
      </c>
      <c r="Q6819">
        <f t="shared" si="853"/>
        <v>15</v>
      </c>
      <c r="R6819" t="b">
        <f t="shared" si="854"/>
        <v>1</v>
      </c>
      <c r="S6819" t="b">
        <f t="shared" si="855"/>
        <v>0</v>
      </c>
    </row>
    <row r="6820" spans="1:19">
      <c r="A6820" t="s">
        <v>6209</v>
      </c>
      <c r="B6820" s="1">
        <v>43192.815312500003</v>
      </c>
      <c r="C6820" s="5">
        <f t="shared" si="848"/>
        <v>19.100000000000001</v>
      </c>
      <c r="D6820" s="5">
        <f t="shared" si="849"/>
        <v>0</v>
      </c>
      <c r="E6820">
        <v>3514</v>
      </c>
      <c r="F6820" t="s">
        <v>708</v>
      </c>
      <c r="G6820" t="str">
        <f t="shared" si="850"/>
        <v>성동구</v>
      </c>
      <c r="H6820">
        <f t="shared" si="851"/>
        <v>37.566260999999997</v>
      </c>
      <c r="I6820">
        <f t="shared" si="852"/>
        <v>127.023697</v>
      </c>
      <c r="J6820">
        <v>3</v>
      </c>
      <c r="K6820" s="1">
        <v>43192.834166666667</v>
      </c>
      <c r="L6820">
        <v>1337</v>
      </c>
      <c r="M6820" t="s">
        <v>356</v>
      </c>
      <c r="N6820">
        <v>8</v>
      </c>
      <c r="O6820">
        <v>25</v>
      </c>
      <c r="P6820">
        <v>3490</v>
      </c>
      <c r="Q6820">
        <f t="shared" si="853"/>
        <v>19</v>
      </c>
      <c r="R6820" t="b">
        <f t="shared" si="854"/>
        <v>0</v>
      </c>
      <c r="S6820" t="b">
        <f t="shared" si="855"/>
        <v>0</v>
      </c>
    </row>
    <row r="6821" spans="1:19">
      <c r="A6821" t="s">
        <v>285</v>
      </c>
      <c r="B6821" s="1">
        <v>43197.233888888892</v>
      </c>
      <c r="C6821" s="5">
        <f t="shared" si="848"/>
        <v>1.6</v>
      </c>
      <c r="D6821" s="5">
        <f t="shared" si="849"/>
        <v>0</v>
      </c>
      <c r="E6821">
        <v>637</v>
      </c>
      <c r="F6821" t="s">
        <v>455</v>
      </c>
      <c r="G6821" t="str">
        <f t="shared" si="850"/>
        <v>동대문구</v>
      </c>
      <c r="H6821">
        <f t="shared" si="851"/>
        <v>37.591614</v>
      </c>
      <c r="I6821">
        <f t="shared" si="852"/>
        <v>127.04579200000001</v>
      </c>
      <c r="J6821">
        <v>8</v>
      </c>
      <c r="K6821" s="1">
        <v>43197.242326388892</v>
      </c>
      <c r="L6821">
        <v>624</v>
      </c>
      <c r="M6821" t="s">
        <v>389</v>
      </c>
      <c r="N6821">
        <v>10</v>
      </c>
      <c r="O6821">
        <v>11</v>
      </c>
      <c r="P6821">
        <v>2540</v>
      </c>
      <c r="Q6821">
        <f t="shared" si="853"/>
        <v>5</v>
      </c>
      <c r="R6821" t="b">
        <f t="shared" si="854"/>
        <v>1</v>
      </c>
      <c r="S6821" t="b">
        <f t="shared" si="855"/>
        <v>0</v>
      </c>
    </row>
    <row r="6822" spans="1:19">
      <c r="A6822" t="s">
        <v>6210</v>
      </c>
      <c r="B6822" s="1">
        <v>43217.461944444447</v>
      </c>
      <c r="C6822" s="5">
        <f t="shared" si="848"/>
        <v>17.7</v>
      </c>
      <c r="D6822" s="5">
        <f t="shared" si="849"/>
        <v>0</v>
      </c>
      <c r="E6822">
        <v>312</v>
      </c>
      <c r="F6822" t="s">
        <v>259</v>
      </c>
      <c r="G6822" t="str">
        <f t="shared" si="850"/>
        <v>중구</v>
      </c>
      <c r="H6822">
        <f t="shared" si="851"/>
        <v>37.564673999999997</v>
      </c>
      <c r="I6822">
        <f t="shared" si="852"/>
        <v>126.976738</v>
      </c>
      <c r="J6822">
        <v>3</v>
      </c>
      <c r="K6822" s="1">
        <v>43217.470034722224</v>
      </c>
      <c r="L6822">
        <v>336</v>
      </c>
      <c r="M6822" t="s">
        <v>906</v>
      </c>
      <c r="N6822">
        <v>3</v>
      </c>
      <c r="O6822">
        <v>11</v>
      </c>
      <c r="P6822">
        <v>1800</v>
      </c>
      <c r="Q6822">
        <f t="shared" si="853"/>
        <v>11</v>
      </c>
      <c r="R6822" t="b">
        <f t="shared" si="854"/>
        <v>0</v>
      </c>
      <c r="S6822" t="b">
        <f t="shared" si="855"/>
        <v>0</v>
      </c>
    </row>
    <row r="6823" spans="1:19">
      <c r="A6823" t="s">
        <v>6211</v>
      </c>
      <c r="B6823" s="1">
        <v>43218.819340277776</v>
      </c>
      <c r="C6823" s="5">
        <f t="shared" si="848"/>
        <v>16.899999999999999</v>
      </c>
      <c r="D6823" s="5">
        <f t="shared" si="849"/>
        <v>0</v>
      </c>
      <c r="E6823">
        <v>1449</v>
      </c>
      <c r="F6823" t="s">
        <v>196</v>
      </c>
      <c r="G6823" t="str">
        <f t="shared" si="850"/>
        <v>중랑구</v>
      </c>
      <c r="H6823">
        <f t="shared" si="851"/>
        <v>37.596558000000002</v>
      </c>
      <c r="I6823">
        <f t="shared" si="852"/>
        <v>127.085838</v>
      </c>
      <c r="J6823">
        <v>1</v>
      </c>
      <c r="K6823" s="1">
        <v>43218.824340277781</v>
      </c>
      <c r="L6823">
        <v>1442</v>
      </c>
      <c r="M6823" t="s">
        <v>968</v>
      </c>
      <c r="N6823">
        <v>7</v>
      </c>
      <c r="O6823">
        <v>6</v>
      </c>
      <c r="P6823">
        <v>810</v>
      </c>
      <c r="Q6823">
        <f t="shared" si="853"/>
        <v>19</v>
      </c>
      <c r="R6823" t="b">
        <f t="shared" si="854"/>
        <v>1</v>
      </c>
      <c r="S6823" t="b">
        <f t="shared" si="855"/>
        <v>0</v>
      </c>
    </row>
    <row r="6824" spans="1:19">
      <c r="A6824" t="s">
        <v>2727</v>
      </c>
      <c r="B6824" s="1">
        <v>43211.875717592593</v>
      </c>
      <c r="C6824" s="5">
        <f t="shared" si="848"/>
        <v>17.8</v>
      </c>
      <c r="D6824" s="5">
        <f t="shared" si="849"/>
        <v>0</v>
      </c>
      <c r="E6824">
        <v>602</v>
      </c>
      <c r="F6824" t="s">
        <v>740</v>
      </c>
      <c r="G6824" t="str">
        <f t="shared" si="850"/>
        <v>동대문구</v>
      </c>
      <c r="H6824">
        <f t="shared" si="851"/>
        <v>37.572173999999997</v>
      </c>
      <c r="I6824">
        <f t="shared" si="852"/>
        <v>127.071388</v>
      </c>
      <c r="J6824">
        <v>7</v>
      </c>
      <c r="K6824" s="1">
        <v>43211.919374999998</v>
      </c>
      <c r="L6824">
        <v>602</v>
      </c>
      <c r="M6824" t="s">
        <v>740</v>
      </c>
      <c r="N6824">
        <v>7</v>
      </c>
      <c r="O6824">
        <v>62</v>
      </c>
      <c r="P6824">
        <v>6830</v>
      </c>
      <c r="Q6824">
        <f t="shared" si="853"/>
        <v>21</v>
      </c>
      <c r="R6824" t="b">
        <f t="shared" si="854"/>
        <v>1</v>
      </c>
      <c r="S6824" t="b">
        <f t="shared" si="855"/>
        <v>0</v>
      </c>
    </row>
    <row r="6825" spans="1:19">
      <c r="A6825" t="s">
        <v>1241</v>
      </c>
      <c r="B6825" s="1">
        <v>43194.575694444444</v>
      </c>
      <c r="C6825" s="5">
        <f t="shared" si="848"/>
        <v>16.7</v>
      </c>
      <c r="D6825" s="5">
        <f t="shared" si="849"/>
        <v>0</v>
      </c>
      <c r="E6825">
        <v>259</v>
      </c>
      <c r="F6825" t="s">
        <v>299</v>
      </c>
      <c r="G6825" t="str">
        <f t="shared" si="850"/>
        <v>영등포구</v>
      </c>
      <c r="H6825">
        <f t="shared" si="851"/>
        <v>37.513592000000003</v>
      </c>
      <c r="I6825">
        <f t="shared" si="852"/>
        <v>126.925934</v>
      </c>
      <c r="J6825">
        <v>14</v>
      </c>
      <c r="K6825" s="1">
        <v>43194.60392361111</v>
      </c>
      <c r="L6825">
        <v>2026</v>
      </c>
      <c r="M6825" t="s">
        <v>1809</v>
      </c>
      <c r="N6825">
        <v>6</v>
      </c>
      <c r="O6825">
        <v>40</v>
      </c>
      <c r="P6825">
        <v>6200</v>
      </c>
      <c r="Q6825">
        <f t="shared" si="853"/>
        <v>13</v>
      </c>
      <c r="R6825" t="b">
        <f t="shared" si="854"/>
        <v>0</v>
      </c>
      <c r="S6825" t="b">
        <f t="shared" si="855"/>
        <v>0</v>
      </c>
    </row>
    <row r="6826" spans="1:19">
      <c r="A6826" t="s">
        <v>6132</v>
      </c>
      <c r="B6826" s="1">
        <v>43200.112986111111</v>
      </c>
      <c r="C6826" s="5">
        <f t="shared" si="848"/>
        <v>8.8000000000000007</v>
      </c>
      <c r="D6826" s="5">
        <f t="shared" si="849"/>
        <v>0</v>
      </c>
      <c r="E6826">
        <v>198</v>
      </c>
      <c r="F6826" t="s">
        <v>2175</v>
      </c>
      <c r="G6826" t="str">
        <f t="shared" si="850"/>
        <v>서대문구</v>
      </c>
      <c r="H6826">
        <f t="shared" si="851"/>
        <v>37.562137999999997</v>
      </c>
      <c r="I6826">
        <f t="shared" si="852"/>
        <v>126.963776</v>
      </c>
      <c r="J6826">
        <v>4</v>
      </c>
      <c r="K6826" s="1">
        <v>43200.120023148149</v>
      </c>
      <c r="L6826">
        <v>141</v>
      </c>
      <c r="M6826" t="s">
        <v>373</v>
      </c>
      <c r="N6826">
        <v>18</v>
      </c>
      <c r="O6826">
        <v>9</v>
      </c>
      <c r="P6826">
        <v>2670</v>
      </c>
      <c r="Q6826">
        <f t="shared" si="853"/>
        <v>2</v>
      </c>
      <c r="R6826" t="b">
        <f t="shared" si="854"/>
        <v>0</v>
      </c>
      <c r="S6826" t="b">
        <f t="shared" si="855"/>
        <v>0</v>
      </c>
    </row>
    <row r="6827" spans="1:19">
      <c r="A6827" t="s">
        <v>5663</v>
      </c>
      <c r="B6827" s="1">
        <v>43201.662974537037</v>
      </c>
      <c r="C6827" s="5">
        <f t="shared" si="848"/>
        <v>17</v>
      </c>
      <c r="D6827" s="5">
        <f t="shared" si="849"/>
        <v>0</v>
      </c>
      <c r="E6827">
        <v>184</v>
      </c>
      <c r="F6827" t="s">
        <v>917</v>
      </c>
      <c r="G6827" t="str">
        <f t="shared" si="850"/>
        <v>마포구</v>
      </c>
      <c r="H6827">
        <f t="shared" si="851"/>
        <v>37.558948999999998</v>
      </c>
      <c r="I6827">
        <f t="shared" si="852"/>
        <v>126.907753</v>
      </c>
      <c r="J6827">
        <v>7</v>
      </c>
      <c r="K6827" s="1">
        <v>43201.742893518516</v>
      </c>
      <c r="L6827">
        <v>184</v>
      </c>
      <c r="M6827" t="s">
        <v>917</v>
      </c>
      <c r="N6827">
        <v>1</v>
      </c>
      <c r="O6827">
        <v>114</v>
      </c>
      <c r="P6827">
        <v>2990</v>
      </c>
      <c r="Q6827">
        <f t="shared" si="853"/>
        <v>15</v>
      </c>
      <c r="R6827" t="b">
        <f t="shared" si="854"/>
        <v>0</v>
      </c>
      <c r="S6827" t="b">
        <f t="shared" si="855"/>
        <v>0</v>
      </c>
    </row>
    <row r="6828" spans="1:19">
      <c r="A6828" t="s">
        <v>6212</v>
      </c>
      <c r="B6828" s="1">
        <v>43198.5781712963</v>
      </c>
      <c r="C6828" s="5">
        <f t="shared" si="848"/>
        <v>7.4</v>
      </c>
      <c r="D6828" s="5">
        <f t="shared" si="849"/>
        <v>0</v>
      </c>
      <c r="E6828">
        <v>631</v>
      </c>
      <c r="F6828" t="s">
        <v>90</v>
      </c>
      <c r="G6828" t="str">
        <f t="shared" si="850"/>
        <v>동대문구</v>
      </c>
      <c r="H6828">
        <f t="shared" si="851"/>
        <v>37.568184000000002</v>
      </c>
      <c r="I6828">
        <f t="shared" si="852"/>
        <v>127.051277</v>
      </c>
      <c r="J6828">
        <v>12</v>
      </c>
      <c r="K6828" s="1">
        <v>43198.594027777777</v>
      </c>
      <c r="L6828">
        <v>605</v>
      </c>
      <c r="M6828" t="s">
        <v>1589</v>
      </c>
      <c r="N6828">
        <v>3</v>
      </c>
      <c r="O6828">
        <v>22</v>
      </c>
      <c r="P6828">
        <v>3900</v>
      </c>
      <c r="Q6828">
        <f t="shared" si="853"/>
        <v>13</v>
      </c>
      <c r="R6828" t="b">
        <f t="shared" si="854"/>
        <v>1</v>
      </c>
      <c r="S6828" t="b">
        <f t="shared" si="855"/>
        <v>0</v>
      </c>
    </row>
    <row r="6829" spans="1:19">
      <c r="A6829" t="s">
        <v>5740</v>
      </c>
      <c r="B6829" s="1">
        <v>43217.819039351853</v>
      </c>
      <c r="C6829" s="5">
        <f t="shared" si="848"/>
        <v>18.7</v>
      </c>
      <c r="D6829" s="5">
        <f t="shared" si="849"/>
        <v>0</v>
      </c>
      <c r="E6829">
        <v>1536</v>
      </c>
      <c r="F6829" t="s">
        <v>3999</v>
      </c>
      <c r="G6829" t="str">
        <f t="shared" si="850"/>
        <v>강북구</v>
      </c>
      <c r="H6829">
        <f t="shared" si="851"/>
        <v>37.636260999999998</v>
      </c>
      <c r="I6829">
        <f t="shared" si="852"/>
        <v>127.032173</v>
      </c>
      <c r="J6829">
        <v>16</v>
      </c>
      <c r="K6829" s="1">
        <v>43217.844444444447</v>
      </c>
      <c r="L6829">
        <v>1533</v>
      </c>
      <c r="M6829" t="s">
        <v>1076</v>
      </c>
      <c r="N6829">
        <v>9</v>
      </c>
      <c r="O6829">
        <v>34</v>
      </c>
      <c r="P6829">
        <v>5340</v>
      </c>
      <c r="Q6829">
        <f t="shared" si="853"/>
        <v>19</v>
      </c>
      <c r="R6829" t="b">
        <f t="shared" si="854"/>
        <v>0</v>
      </c>
      <c r="S6829" t="b">
        <f t="shared" si="855"/>
        <v>0</v>
      </c>
    </row>
    <row r="6830" spans="1:19">
      <c r="A6830" t="s">
        <v>5074</v>
      </c>
      <c r="B6830" s="1">
        <v>43206.881018518521</v>
      </c>
      <c r="C6830" s="5">
        <f t="shared" si="848"/>
        <v>11.1</v>
      </c>
      <c r="D6830" s="5">
        <f t="shared" si="849"/>
        <v>0</v>
      </c>
      <c r="E6830">
        <v>1827</v>
      </c>
      <c r="F6830" t="s">
        <v>223</v>
      </c>
      <c r="G6830" t="str">
        <f t="shared" si="850"/>
        <v>금천구</v>
      </c>
      <c r="H6830">
        <f t="shared" si="851"/>
        <v>37.455849000000001</v>
      </c>
      <c r="I6830">
        <f t="shared" si="852"/>
        <v>126.89314299999999</v>
      </c>
      <c r="J6830">
        <v>17</v>
      </c>
      <c r="K6830" s="1">
        <v>43206.920706018522</v>
      </c>
      <c r="L6830">
        <v>2113</v>
      </c>
      <c r="M6830" t="s">
        <v>2211</v>
      </c>
      <c r="N6830">
        <v>1</v>
      </c>
      <c r="O6830">
        <v>56</v>
      </c>
      <c r="P6830">
        <v>12390</v>
      </c>
      <c r="Q6830">
        <f t="shared" si="853"/>
        <v>21</v>
      </c>
      <c r="R6830" t="b">
        <f t="shared" si="854"/>
        <v>0</v>
      </c>
      <c r="S6830" t="b">
        <f t="shared" si="855"/>
        <v>0</v>
      </c>
    </row>
    <row r="6831" spans="1:19">
      <c r="A6831" t="s">
        <v>6213</v>
      </c>
      <c r="B6831" s="1">
        <v>43191.625810185185</v>
      </c>
      <c r="C6831" s="5">
        <f t="shared" si="848"/>
        <v>18.2</v>
      </c>
      <c r="D6831" s="5">
        <f t="shared" si="849"/>
        <v>0</v>
      </c>
      <c r="E6831">
        <v>704</v>
      </c>
      <c r="F6831" t="s">
        <v>2066</v>
      </c>
      <c r="G6831" t="str">
        <f t="shared" si="850"/>
        <v>양천구</v>
      </c>
      <c r="H6831">
        <f t="shared" si="851"/>
        <v>37.523254000000001</v>
      </c>
      <c r="I6831">
        <f t="shared" si="852"/>
        <v>126.864906</v>
      </c>
      <c r="J6831">
        <v>10</v>
      </c>
      <c r="K6831" s="1">
        <v>43191.6794212963</v>
      </c>
      <c r="L6831">
        <v>704</v>
      </c>
      <c r="M6831" t="s">
        <v>2066</v>
      </c>
      <c r="N6831">
        <v>7</v>
      </c>
      <c r="O6831">
        <v>76</v>
      </c>
      <c r="P6831">
        <v>17550</v>
      </c>
      <c r="Q6831">
        <f t="shared" si="853"/>
        <v>15</v>
      </c>
      <c r="R6831" t="b">
        <f t="shared" si="854"/>
        <v>1</v>
      </c>
      <c r="S6831" t="b">
        <f t="shared" si="855"/>
        <v>0</v>
      </c>
    </row>
    <row r="6832" spans="1:19">
      <c r="A6832" t="s">
        <v>2671</v>
      </c>
      <c r="B6832" s="1">
        <v>43194.653437499997</v>
      </c>
      <c r="C6832" s="5">
        <f t="shared" si="848"/>
        <v>17.899999999999999</v>
      </c>
      <c r="D6832" s="5">
        <f t="shared" si="849"/>
        <v>0</v>
      </c>
      <c r="E6832">
        <v>182</v>
      </c>
      <c r="F6832" t="s">
        <v>834</v>
      </c>
      <c r="G6832" t="str">
        <f t="shared" si="850"/>
        <v>마포구</v>
      </c>
      <c r="H6832">
        <f t="shared" si="851"/>
        <v>37.551566999999999</v>
      </c>
      <c r="I6832">
        <f t="shared" si="852"/>
        <v>126.90284699999999</v>
      </c>
      <c r="J6832">
        <v>9</v>
      </c>
      <c r="K6832" s="1">
        <v>43194.723692129628</v>
      </c>
      <c r="L6832">
        <v>933</v>
      </c>
      <c r="M6832" t="s">
        <v>2018</v>
      </c>
      <c r="N6832">
        <v>10</v>
      </c>
      <c r="O6832">
        <v>93</v>
      </c>
      <c r="P6832">
        <v>7040</v>
      </c>
      <c r="Q6832">
        <f t="shared" si="853"/>
        <v>15</v>
      </c>
      <c r="R6832" t="b">
        <f t="shared" si="854"/>
        <v>0</v>
      </c>
      <c r="S6832" t="b">
        <f t="shared" si="855"/>
        <v>0</v>
      </c>
    </row>
    <row r="6833" spans="1:19">
      <c r="A6833" t="s">
        <v>6214</v>
      </c>
      <c r="B6833" s="1">
        <v>43220.763923611114</v>
      </c>
      <c r="C6833" s="5">
        <f t="shared" si="848"/>
        <v>23</v>
      </c>
      <c r="D6833" s="5">
        <f t="shared" si="849"/>
        <v>0</v>
      </c>
      <c r="E6833">
        <v>203</v>
      </c>
      <c r="F6833" t="s">
        <v>597</v>
      </c>
      <c r="G6833" t="str">
        <f t="shared" si="850"/>
        <v>영등포구</v>
      </c>
      <c r="H6833">
        <f t="shared" si="851"/>
        <v>37.528056999999997</v>
      </c>
      <c r="I6833">
        <f t="shared" si="852"/>
        <v>126.918701</v>
      </c>
      <c r="J6833">
        <v>8</v>
      </c>
      <c r="K6833" s="1">
        <v>43220.772615740738</v>
      </c>
      <c r="L6833">
        <v>247</v>
      </c>
      <c r="M6833" t="s">
        <v>239</v>
      </c>
      <c r="N6833">
        <v>10</v>
      </c>
      <c r="O6833">
        <v>12</v>
      </c>
      <c r="P6833">
        <v>3050</v>
      </c>
      <c r="Q6833">
        <f t="shared" si="853"/>
        <v>18</v>
      </c>
      <c r="R6833" t="b">
        <f t="shared" si="854"/>
        <v>0</v>
      </c>
      <c r="S6833" t="b">
        <f t="shared" si="855"/>
        <v>0</v>
      </c>
    </row>
    <row r="6834" spans="1:19">
      <c r="A6834" t="s">
        <v>6215</v>
      </c>
      <c r="B6834" s="1">
        <v>43220.813900462963</v>
      </c>
      <c r="C6834" s="5">
        <f t="shared" si="848"/>
        <v>21.2</v>
      </c>
      <c r="D6834" s="5">
        <f t="shared" si="849"/>
        <v>0</v>
      </c>
      <c r="E6834">
        <v>1610</v>
      </c>
      <c r="F6834" t="s">
        <v>914</v>
      </c>
      <c r="G6834" t="str">
        <f t="shared" si="850"/>
        <v>노원구</v>
      </c>
      <c r="H6834">
        <f t="shared" si="851"/>
        <v>37.620368999999997</v>
      </c>
      <c r="I6834">
        <f t="shared" si="852"/>
        <v>127.083641</v>
      </c>
      <c r="J6834">
        <v>13</v>
      </c>
      <c r="K6834" s="1">
        <v>43220.821226851855</v>
      </c>
      <c r="L6834">
        <v>1438</v>
      </c>
      <c r="M6834" t="s">
        <v>1045</v>
      </c>
      <c r="N6834">
        <v>12</v>
      </c>
      <c r="O6834">
        <v>10</v>
      </c>
      <c r="P6834">
        <v>1110</v>
      </c>
      <c r="Q6834">
        <f t="shared" si="853"/>
        <v>19</v>
      </c>
      <c r="R6834" t="b">
        <f t="shared" si="854"/>
        <v>0</v>
      </c>
      <c r="S6834" t="b">
        <f t="shared" si="855"/>
        <v>0</v>
      </c>
    </row>
    <row r="6835" spans="1:19">
      <c r="A6835" t="s">
        <v>5065</v>
      </c>
      <c r="B6835" s="1">
        <v>43192.685671296298</v>
      </c>
      <c r="C6835" s="5">
        <f t="shared" si="848"/>
        <v>23</v>
      </c>
      <c r="D6835" s="5">
        <f t="shared" si="849"/>
        <v>0</v>
      </c>
      <c r="E6835">
        <v>2281</v>
      </c>
      <c r="F6835" t="s">
        <v>1225</v>
      </c>
      <c r="G6835" t="str">
        <f t="shared" si="850"/>
        <v>서초구</v>
      </c>
      <c r="H6835">
        <f t="shared" si="851"/>
        <v>37.475979000000002</v>
      </c>
      <c r="I6835">
        <f t="shared" si="852"/>
        <v>126.986282</v>
      </c>
      <c r="J6835">
        <v>7</v>
      </c>
      <c r="K6835" s="1">
        <v>43192.698680555557</v>
      </c>
      <c r="L6835">
        <v>2171</v>
      </c>
      <c r="M6835" t="s">
        <v>782</v>
      </c>
      <c r="N6835">
        <v>10</v>
      </c>
      <c r="O6835">
        <v>18</v>
      </c>
      <c r="P6835">
        <v>3380</v>
      </c>
      <c r="Q6835">
        <f t="shared" si="853"/>
        <v>16</v>
      </c>
      <c r="R6835" t="b">
        <f t="shared" si="854"/>
        <v>0</v>
      </c>
      <c r="S6835" t="b">
        <f t="shared" si="855"/>
        <v>0</v>
      </c>
    </row>
    <row r="6836" spans="1:19">
      <c r="A6836" t="s">
        <v>6216</v>
      </c>
      <c r="B6836" s="1">
        <v>43214.474351851852</v>
      </c>
      <c r="C6836" s="5">
        <f t="shared" si="848"/>
        <v>14.1</v>
      </c>
      <c r="D6836" s="5">
        <f t="shared" si="849"/>
        <v>0</v>
      </c>
      <c r="E6836">
        <v>1201</v>
      </c>
      <c r="F6836" t="s">
        <v>664</v>
      </c>
      <c r="G6836" t="str">
        <f t="shared" si="850"/>
        <v>송파구</v>
      </c>
      <c r="H6836">
        <f t="shared" si="851"/>
        <v>37.493178999999998</v>
      </c>
      <c r="I6836">
        <f t="shared" si="852"/>
        <v>127.11854599999999</v>
      </c>
      <c r="J6836">
        <v>8</v>
      </c>
      <c r="K6836" s="1">
        <v>43214.480370370373</v>
      </c>
      <c r="L6836">
        <v>1243</v>
      </c>
      <c r="M6836" t="s">
        <v>2678</v>
      </c>
      <c r="N6836">
        <v>11</v>
      </c>
      <c r="O6836">
        <v>8</v>
      </c>
      <c r="P6836">
        <v>1290</v>
      </c>
      <c r="Q6836">
        <f t="shared" si="853"/>
        <v>11</v>
      </c>
      <c r="R6836" t="b">
        <f t="shared" si="854"/>
        <v>0</v>
      </c>
      <c r="S6836" t="b">
        <f t="shared" si="855"/>
        <v>0</v>
      </c>
    </row>
    <row r="6837" spans="1:19">
      <c r="A6837" t="s">
        <v>6217</v>
      </c>
      <c r="B6837" s="1">
        <v>43214.970451388886</v>
      </c>
      <c r="C6837" s="5">
        <f t="shared" si="848"/>
        <v>9.6</v>
      </c>
      <c r="D6837" s="5">
        <f t="shared" si="849"/>
        <v>0</v>
      </c>
      <c r="E6837">
        <v>2024</v>
      </c>
      <c r="F6837" t="s">
        <v>961</v>
      </c>
      <c r="G6837" t="str">
        <f t="shared" si="850"/>
        <v>동작구</v>
      </c>
      <c r="H6837">
        <f t="shared" si="851"/>
        <v>37.502178000000001</v>
      </c>
      <c r="I6837">
        <f t="shared" si="852"/>
        <v>126.948204</v>
      </c>
      <c r="J6837">
        <v>4</v>
      </c>
      <c r="K6837" s="1">
        <v>43215.001250000001</v>
      </c>
      <c r="L6837">
        <v>207</v>
      </c>
      <c r="M6837" t="s">
        <v>118</v>
      </c>
      <c r="N6837">
        <v>19</v>
      </c>
      <c r="O6837">
        <v>43</v>
      </c>
      <c r="P6837">
        <v>11240</v>
      </c>
      <c r="Q6837">
        <f t="shared" si="853"/>
        <v>23</v>
      </c>
      <c r="R6837" t="b">
        <f t="shared" si="854"/>
        <v>0</v>
      </c>
      <c r="S6837" t="b">
        <f t="shared" si="855"/>
        <v>0</v>
      </c>
    </row>
    <row r="6838" spans="1:19">
      <c r="A6838" t="s">
        <v>2434</v>
      </c>
      <c r="B6838" s="1">
        <v>43218.523506944446</v>
      </c>
      <c r="C6838" s="5">
        <f t="shared" si="848"/>
        <v>20.5</v>
      </c>
      <c r="D6838" s="5">
        <f t="shared" si="849"/>
        <v>0</v>
      </c>
      <c r="E6838">
        <v>210</v>
      </c>
      <c r="F6838" t="s">
        <v>565</v>
      </c>
      <c r="G6838" t="str">
        <f t="shared" si="850"/>
        <v>영등포구</v>
      </c>
      <c r="H6838">
        <f t="shared" si="851"/>
        <v>37.526066</v>
      </c>
      <c r="I6838">
        <f t="shared" si="852"/>
        <v>126.92553700000001</v>
      </c>
      <c r="J6838">
        <v>8</v>
      </c>
      <c r="K6838" s="1">
        <v>43218.535729166666</v>
      </c>
      <c r="L6838">
        <v>266</v>
      </c>
      <c r="M6838" t="s">
        <v>145</v>
      </c>
      <c r="N6838">
        <v>3</v>
      </c>
      <c r="O6838">
        <v>17</v>
      </c>
      <c r="P6838">
        <v>2350</v>
      </c>
      <c r="Q6838">
        <f t="shared" si="853"/>
        <v>12</v>
      </c>
      <c r="R6838" t="b">
        <f t="shared" si="854"/>
        <v>1</v>
      </c>
      <c r="S6838" t="b">
        <f t="shared" si="855"/>
        <v>0</v>
      </c>
    </row>
    <row r="6839" spans="1:19">
      <c r="A6839" t="s">
        <v>5318</v>
      </c>
      <c r="B6839" s="1">
        <v>43214.446030092593</v>
      </c>
      <c r="C6839" s="5">
        <f t="shared" si="848"/>
        <v>12.9</v>
      </c>
      <c r="D6839" s="5">
        <f t="shared" si="849"/>
        <v>0</v>
      </c>
      <c r="E6839">
        <v>446</v>
      </c>
      <c r="F6839" t="s">
        <v>260</v>
      </c>
      <c r="G6839" t="str">
        <f t="shared" si="850"/>
        <v>종로구</v>
      </c>
      <c r="H6839">
        <f t="shared" si="851"/>
        <v>37.600127999999998</v>
      </c>
      <c r="I6839">
        <f t="shared" si="852"/>
        <v>126.957832</v>
      </c>
      <c r="J6839">
        <v>10</v>
      </c>
      <c r="K6839" s="1">
        <v>43214.484456018516</v>
      </c>
      <c r="L6839">
        <v>173</v>
      </c>
      <c r="M6839" t="s">
        <v>655</v>
      </c>
      <c r="N6839">
        <v>1</v>
      </c>
      <c r="O6839">
        <v>54</v>
      </c>
      <c r="P6839">
        <v>6990</v>
      </c>
      <c r="Q6839">
        <f t="shared" si="853"/>
        <v>10</v>
      </c>
      <c r="R6839" t="b">
        <f t="shared" si="854"/>
        <v>0</v>
      </c>
      <c r="S6839" t="b">
        <f t="shared" si="855"/>
        <v>0</v>
      </c>
    </row>
    <row r="6840" spans="1:19">
      <c r="A6840" t="s">
        <v>6218</v>
      </c>
      <c r="B6840" s="1">
        <v>43210.94195601852</v>
      </c>
      <c r="C6840" s="5">
        <f t="shared" si="848"/>
        <v>18.2</v>
      </c>
      <c r="D6840" s="5">
        <f t="shared" si="849"/>
        <v>0</v>
      </c>
      <c r="E6840">
        <v>1017</v>
      </c>
      <c r="F6840" t="s">
        <v>1676</v>
      </c>
      <c r="G6840" t="str">
        <f t="shared" si="850"/>
        <v>강동구</v>
      </c>
      <c r="H6840">
        <f t="shared" si="851"/>
        <v>37.535473000000003</v>
      </c>
      <c r="I6840">
        <f t="shared" si="852"/>
        <v>127.145172</v>
      </c>
      <c r="J6840">
        <v>1</v>
      </c>
      <c r="K6840" s="1">
        <v>43210.985671296294</v>
      </c>
      <c r="L6840">
        <v>1017</v>
      </c>
      <c r="M6840" t="s">
        <v>1676</v>
      </c>
      <c r="N6840">
        <v>15</v>
      </c>
      <c r="O6840">
        <v>62</v>
      </c>
      <c r="P6840">
        <v>690</v>
      </c>
      <c r="Q6840">
        <f t="shared" si="853"/>
        <v>22</v>
      </c>
      <c r="R6840" t="b">
        <f t="shared" si="854"/>
        <v>0</v>
      </c>
      <c r="S6840" t="b">
        <f t="shared" si="855"/>
        <v>0</v>
      </c>
    </row>
    <row r="6841" spans="1:19">
      <c r="A6841" t="s">
        <v>779</v>
      </c>
      <c r="B6841" s="1">
        <v>43207.752534722225</v>
      </c>
      <c r="C6841" s="5">
        <f t="shared" si="848"/>
        <v>17.100000000000001</v>
      </c>
      <c r="D6841" s="5">
        <f t="shared" si="849"/>
        <v>0</v>
      </c>
      <c r="E6841">
        <v>370</v>
      </c>
      <c r="F6841" t="s">
        <v>780</v>
      </c>
      <c r="G6841" t="str">
        <f t="shared" si="850"/>
        <v>중구</v>
      </c>
      <c r="H6841">
        <f t="shared" si="851"/>
        <v>37.563229</v>
      </c>
      <c r="I6841">
        <f t="shared" si="852"/>
        <v>126.97483800000001</v>
      </c>
      <c r="J6841">
        <v>8</v>
      </c>
      <c r="K6841" s="1">
        <v>43207.755347222221</v>
      </c>
      <c r="L6841">
        <v>310</v>
      </c>
      <c r="M6841" t="s">
        <v>1228</v>
      </c>
      <c r="N6841">
        <v>4</v>
      </c>
      <c r="O6841">
        <v>3</v>
      </c>
      <c r="P6841">
        <v>780</v>
      </c>
      <c r="Q6841">
        <f t="shared" si="853"/>
        <v>18</v>
      </c>
      <c r="R6841" t="b">
        <f t="shared" si="854"/>
        <v>0</v>
      </c>
      <c r="S6841" t="b">
        <f t="shared" si="855"/>
        <v>0</v>
      </c>
    </row>
    <row r="6842" spans="1:19">
      <c r="A6842" t="s">
        <v>4306</v>
      </c>
      <c r="B6842" s="1">
        <v>43220.408032407409</v>
      </c>
      <c r="C6842" s="5">
        <f t="shared" si="848"/>
        <v>17.5</v>
      </c>
      <c r="D6842" s="5">
        <f t="shared" si="849"/>
        <v>0</v>
      </c>
      <c r="E6842">
        <v>1318</v>
      </c>
      <c r="F6842" t="s">
        <v>704</v>
      </c>
      <c r="G6842" t="str">
        <f t="shared" si="850"/>
        <v>성북구</v>
      </c>
      <c r="H6842">
        <f t="shared" si="851"/>
        <v>37.603085</v>
      </c>
      <c r="I6842">
        <f t="shared" si="852"/>
        <v>127.024788</v>
      </c>
      <c r="J6842">
        <v>2</v>
      </c>
      <c r="K6842" s="1">
        <v>43220.443784722222</v>
      </c>
      <c r="L6842">
        <v>346</v>
      </c>
      <c r="M6842" t="s">
        <v>2492</v>
      </c>
      <c r="N6842">
        <v>10</v>
      </c>
      <c r="O6842">
        <v>51</v>
      </c>
      <c r="P6842">
        <v>8250</v>
      </c>
      <c r="Q6842">
        <f t="shared" si="853"/>
        <v>9</v>
      </c>
      <c r="R6842" t="b">
        <f t="shared" si="854"/>
        <v>0</v>
      </c>
      <c r="S6842" t="b">
        <f t="shared" si="855"/>
        <v>0</v>
      </c>
    </row>
    <row r="6843" spans="1:19">
      <c r="A6843" t="s">
        <v>6219</v>
      </c>
      <c r="B6843" s="1">
        <v>43197.653483796297</v>
      </c>
      <c r="C6843" s="5">
        <f t="shared" si="848"/>
        <v>7.6</v>
      </c>
      <c r="D6843" s="5">
        <f t="shared" si="849"/>
        <v>0</v>
      </c>
      <c r="E6843">
        <v>1256</v>
      </c>
      <c r="F6843" t="s">
        <v>3448</v>
      </c>
      <c r="G6843" t="str">
        <f t="shared" si="850"/>
        <v>송파구</v>
      </c>
      <c r="H6843">
        <f t="shared" si="851"/>
        <v>37.491130830000003</v>
      </c>
      <c r="I6843">
        <f t="shared" si="852"/>
        <v>127.12580871999999</v>
      </c>
      <c r="J6843">
        <v>1</v>
      </c>
      <c r="K6843" s="1">
        <v>43197.662465277775</v>
      </c>
      <c r="L6843">
        <v>1260</v>
      </c>
      <c r="M6843" t="s">
        <v>2025</v>
      </c>
      <c r="N6843">
        <v>3</v>
      </c>
      <c r="O6843">
        <v>12</v>
      </c>
      <c r="P6843">
        <v>2300</v>
      </c>
      <c r="Q6843">
        <f t="shared" si="853"/>
        <v>15</v>
      </c>
      <c r="R6843" t="b">
        <f t="shared" si="854"/>
        <v>1</v>
      </c>
      <c r="S6843" t="b">
        <f t="shared" si="855"/>
        <v>0</v>
      </c>
    </row>
    <row r="6844" spans="1:19">
      <c r="A6844" t="s">
        <v>6220</v>
      </c>
      <c r="B6844" s="1">
        <v>43217.883472222224</v>
      </c>
      <c r="C6844" s="5">
        <f t="shared" si="848"/>
        <v>15.7</v>
      </c>
      <c r="D6844" s="5">
        <f t="shared" si="849"/>
        <v>0</v>
      </c>
      <c r="E6844">
        <v>502</v>
      </c>
      <c r="F6844" t="s">
        <v>124</v>
      </c>
      <c r="G6844" t="str">
        <f t="shared" si="850"/>
        <v>광진구</v>
      </c>
      <c r="H6844">
        <f t="shared" si="851"/>
        <v>37.531860000000002</v>
      </c>
      <c r="I6844">
        <f t="shared" si="852"/>
        <v>127.06719200000001</v>
      </c>
      <c r="J6844">
        <v>15</v>
      </c>
      <c r="K6844" s="1">
        <v>43217.937743055554</v>
      </c>
      <c r="L6844">
        <v>2219</v>
      </c>
      <c r="M6844" t="s">
        <v>242</v>
      </c>
      <c r="N6844">
        <v>4</v>
      </c>
      <c r="O6844">
        <v>78</v>
      </c>
      <c r="P6844">
        <v>8790</v>
      </c>
      <c r="Q6844">
        <f t="shared" si="853"/>
        <v>21</v>
      </c>
      <c r="R6844" t="b">
        <f t="shared" si="854"/>
        <v>0</v>
      </c>
      <c r="S6844" t="b">
        <f t="shared" si="855"/>
        <v>0</v>
      </c>
    </row>
    <row r="6845" spans="1:19">
      <c r="A6845" t="s">
        <v>6221</v>
      </c>
      <c r="B6845" s="1">
        <v>43194.549791666665</v>
      </c>
      <c r="C6845" s="5">
        <f t="shared" si="848"/>
        <v>16.7</v>
      </c>
      <c r="D6845" s="5">
        <f t="shared" si="849"/>
        <v>0</v>
      </c>
      <c r="E6845">
        <v>1616</v>
      </c>
      <c r="F6845" t="s">
        <v>168</v>
      </c>
      <c r="G6845" t="str">
        <f t="shared" si="850"/>
        <v>노원구</v>
      </c>
      <c r="H6845">
        <f t="shared" si="851"/>
        <v>37.635109</v>
      </c>
      <c r="I6845">
        <f t="shared" si="852"/>
        <v>127.06832900000001</v>
      </c>
      <c r="J6845">
        <v>8</v>
      </c>
      <c r="K6845" s="1">
        <v>43194.576041666667</v>
      </c>
      <c r="L6845">
        <v>633</v>
      </c>
      <c r="M6845" t="s">
        <v>456</v>
      </c>
      <c r="N6845">
        <v>6</v>
      </c>
      <c r="O6845">
        <v>37</v>
      </c>
      <c r="P6845">
        <v>8660</v>
      </c>
      <c r="Q6845">
        <f t="shared" si="853"/>
        <v>13</v>
      </c>
      <c r="R6845" t="b">
        <f t="shared" si="854"/>
        <v>0</v>
      </c>
      <c r="S6845" t="b">
        <f t="shared" si="855"/>
        <v>0</v>
      </c>
    </row>
    <row r="6846" spans="1:19">
      <c r="A6846" t="s">
        <v>6222</v>
      </c>
      <c r="B6846" s="1">
        <v>43209.978819444441</v>
      </c>
      <c r="C6846" s="5">
        <f t="shared" si="848"/>
        <v>12.9</v>
      </c>
      <c r="D6846" s="5">
        <f t="shared" si="849"/>
        <v>0</v>
      </c>
      <c r="E6846">
        <v>1601</v>
      </c>
      <c r="F6846" t="s">
        <v>431</v>
      </c>
      <c r="G6846" t="str">
        <f t="shared" si="850"/>
        <v>노원구</v>
      </c>
      <c r="H6846">
        <f t="shared" si="851"/>
        <v>37.615299</v>
      </c>
      <c r="I6846">
        <f t="shared" si="852"/>
        <v>127.06446800000001</v>
      </c>
      <c r="J6846">
        <v>9</v>
      </c>
      <c r="K6846" s="1">
        <v>43209.987604166665</v>
      </c>
      <c r="L6846">
        <v>1327</v>
      </c>
      <c r="M6846" t="s">
        <v>1868</v>
      </c>
      <c r="N6846">
        <v>7</v>
      </c>
      <c r="O6846">
        <v>12</v>
      </c>
      <c r="P6846">
        <v>1900</v>
      </c>
      <c r="Q6846">
        <f t="shared" si="853"/>
        <v>23</v>
      </c>
      <c r="R6846" t="b">
        <f t="shared" si="854"/>
        <v>0</v>
      </c>
      <c r="S6846" t="b">
        <f t="shared" si="855"/>
        <v>0</v>
      </c>
    </row>
    <row r="6847" spans="1:19">
      <c r="A6847" t="s">
        <v>6223</v>
      </c>
      <c r="B6847" s="1">
        <v>43192.630937499998</v>
      </c>
      <c r="C6847" s="5">
        <f t="shared" si="848"/>
        <v>23.7</v>
      </c>
      <c r="D6847" s="5">
        <f t="shared" si="849"/>
        <v>0</v>
      </c>
      <c r="E6847">
        <v>2264</v>
      </c>
      <c r="F6847" t="s">
        <v>1191</v>
      </c>
      <c r="G6847" t="str">
        <f t="shared" si="850"/>
        <v>서초구</v>
      </c>
      <c r="H6847">
        <f t="shared" si="851"/>
        <v>37.488556000000003</v>
      </c>
      <c r="I6847">
        <f t="shared" si="852"/>
        <v>126.982574</v>
      </c>
      <c r="J6847">
        <v>8</v>
      </c>
      <c r="K6847" s="1">
        <v>43192.658761574072</v>
      </c>
      <c r="L6847">
        <v>249</v>
      </c>
      <c r="M6847" t="s">
        <v>630</v>
      </c>
      <c r="N6847">
        <v>8</v>
      </c>
      <c r="O6847">
        <v>39</v>
      </c>
      <c r="P6847">
        <v>7850</v>
      </c>
      <c r="Q6847">
        <f t="shared" si="853"/>
        <v>15</v>
      </c>
      <c r="R6847" t="b">
        <f t="shared" si="854"/>
        <v>0</v>
      </c>
      <c r="S6847" t="b">
        <f t="shared" si="855"/>
        <v>0</v>
      </c>
    </row>
    <row r="6848" spans="1:19">
      <c r="A6848" t="s">
        <v>1993</v>
      </c>
      <c r="B6848" s="1">
        <v>43216.585752314815</v>
      </c>
      <c r="C6848" s="5">
        <f t="shared" si="848"/>
        <v>21.6</v>
      </c>
      <c r="D6848" s="5">
        <f t="shared" si="849"/>
        <v>0</v>
      </c>
      <c r="E6848">
        <v>248</v>
      </c>
      <c r="F6848" t="s">
        <v>1335</v>
      </c>
      <c r="G6848" t="str">
        <f t="shared" si="850"/>
        <v>영등포구</v>
      </c>
      <c r="H6848">
        <f t="shared" si="851"/>
        <v>37.531055000000002</v>
      </c>
      <c r="I6848">
        <f t="shared" si="852"/>
        <v>126.92421</v>
      </c>
      <c r="J6848">
        <v>5</v>
      </c>
      <c r="K6848" s="1">
        <v>43216.6175</v>
      </c>
      <c r="L6848">
        <v>1120</v>
      </c>
      <c r="M6848" t="s">
        <v>955</v>
      </c>
      <c r="N6848">
        <v>2</v>
      </c>
      <c r="O6848">
        <v>42</v>
      </c>
      <c r="P6848">
        <v>7690</v>
      </c>
      <c r="Q6848">
        <f t="shared" si="853"/>
        <v>14</v>
      </c>
      <c r="R6848" t="b">
        <f t="shared" si="854"/>
        <v>0</v>
      </c>
      <c r="S6848" t="b">
        <f t="shared" si="855"/>
        <v>0</v>
      </c>
    </row>
    <row r="6849" spans="1:19">
      <c r="A6849" t="s">
        <v>5474</v>
      </c>
      <c r="B6849" s="1">
        <v>43197.822928240741</v>
      </c>
      <c r="C6849" s="5">
        <f t="shared" si="848"/>
        <v>4.9000000000000004</v>
      </c>
      <c r="D6849" s="5">
        <f t="shared" si="849"/>
        <v>0</v>
      </c>
      <c r="E6849">
        <v>2220</v>
      </c>
      <c r="F6849" t="s">
        <v>32</v>
      </c>
      <c r="G6849" t="str">
        <f t="shared" si="850"/>
        <v>서초구</v>
      </c>
      <c r="H6849">
        <f t="shared" si="851"/>
        <v>37.500613999999999</v>
      </c>
      <c r="I6849">
        <f t="shared" si="852"/>
        <v>126.98616</v>
      </c>
      <c r="J6849">
        <v>2</v>
      </c>
      <c r="K6849" s="1">
        <v>43197.833182870374</v>
      </c>
      <c r="L6849">
        <v>2032</v>
      </c>
      <c r="M6849" t="s">
        <v>1944</v>
      </c>
      <c r="N6849">
        <v>1</v>
      </c>
      <c r="O6849">
        <v>14</v>
      </c>
      <c r="P6849">
        <v>2150</v>
      </c>
      <c r="Q6849">
        <f t="shared" si="853"/>
        <v>19</v>
      </c>
      <c r="R6849" t="b">
        <f t="shared" si="854"/>
        <v>1</v>
      </c>
      <c r="S6849" t="b">
        <f t="shared" si="855"/>
        <v>0</v>
      </c>
    </row>
    <row r="6850" spans="1:19">
      <c r="A6850" t="s">
        <v>5814</v>
      </c>
      <c r="B6850" s="1">
        <v>43201.742951388886</v>
      </c>
      <c r="C6850" s="5">
        <f t="shared" ref="C6850:C6913" si="856">VLOOKUP(B6850,기상정보,2,TRUE)</f>
        <v>16.2</v>
      </c>
      <c r="D6850" s="5">
        <f t="shared" ref="D6850:D6913" si="857">VLOOKUP(B6850,기상정보,3,TRUE)</f>
        <v>0</v>
      </c>
      <c r="E6850">
        <v>409</v>
      </c>
      <c r="F6850" t="s">
        <v>36</v>
      </c>
      <c r="G6850" t="str">
        <f t="shared" ref="G6850:G6913" si="858">VLOOKUP(E6850,대여소,3,FALSE)</f>
        <v>마포구</v>
      </c>
      <c r="H6850">
        <f t="shared" ref="H6850:H6913" si="859">VLOOKUP(E6850,대여소,5,FALSE)</f>
        <v>37.579399000000002</v>
      </c>
      <c r="I6850">
        <f t="shared" ref="I6850:I6913" si="860">VLOOKUP(E6850,대여소,6,FALSE)</f>
        <v>126.88916</v>
      </c>
      <c r="J6850">
        <v>6</v>
      </c>
      <c r="K6850" s="1">
        <v>43201.798761574071</v>
      </c>
      <c r="L6850">
        <v>411</v>
      </c>
      <c r="M6850" t="s">
        <v>220</v>
      </c>
      <c r="N6850">
        <v>7</v>
      </c>
      <c r="O6850">
        <v>79</v>
      </c>
      <c r="P6850">
        <v>10360</v>
      </c>
      <c r="Q6850">
        <f t="shared" si="853"/>
        <v>17</v>
      </c>
      <c r="R6850" t="b">
        <f t="shared" si="854"/>
        <v>0</v>
      </c>
      <c r="S6850" t="b">
        <f t="shared" si="855"/>
        <v>0</v>
      </c>
    </row>
    <row r="6851" spans="1:19">
      <c r="A6851" t="s">
        <v>6224</v>
      </c>
      <c r="B6851" s="1">
        <v>43211.826307870368</v>
      </c>
      <c r="C6851" s="5">
        <f t="shared" si="856"/>
        <v>20.7</v>
      </c>
      <c r="D6851" s="5">
        <f t="shared" si="857"/>
        <v>0</v>
      </c>
      <c r="E6851">
        <v>188</v>
      </c>
      <c r="F6851" t="s">
        <v>1800</v>
      </c>
      <c r="G6851" t="str">
        <f t="shared" si="858"/>
        <v>서대문구</v>
      </c>
      <c r="H6851">
        <f t="shared" si="859"/>
        <v>37.586387999999999</v>
      </c>
      <c r="I6851">
        <f t="shared" si="860"/>
        <v>126.93512699999999</v>
      </c>
      <c r="J6851">
        <v>2</v>
      </c>
      <c r="K6851" s="1">
        <v>43211.862349537034</v>
      </c>
      <c r="L6851">
        <v>102</v>
      </c>
      <c r="M6851" t="s">
        <v>181</v>
      </c>
      <c r="N6851">
        <v>13</v>
      </c>
      <c r="O6851">
        <v>51</v>
      </c>
      <c r="P6851">
        <v>8290</v>
      </c>
      <c r="Q6851">
        <f t="shared" ref="Q6851:Q6914" si="861">HOUR(B6851)</f>
        <v>19</v>
      </c>
      <c r="R6851" t="b">
        <f t="shared" ref="R6851:R6914" si="862">WEEKDAY(B6851,3)&gt;=5</f>
        <v>1</v>
      </c>
      <c r="S6851" t="b">
        <f t="shared" ref="S6851:S6914" si="863">D6851&gt;=1</f>
        <v>0</v>
      </c>
    </row>
    <row r="6852" spans="1:19">
      <c r="A6852" t="s">
        <v>6225</v>
      </c>
      <c r="B6852" s="1">
        <v>43205.907418981478</v>
      </c>
      <c r="C6852" s="5">
        <f t="shared" si="856"/>
        <v>9.6</v>
      </c>
      <c r="D6852" s="5">
        <f t="shared" si="857"/>
        <v>0</v>
      </c>
      <c r="E6852">
        <v>2141</v>
      </c>
      <c r="F6852" t="s">
        <v>173</v>
      </c>
      <c r="G6852" t="str">
        <f t="shared" si="858"/>
        <v>관악구</v>
      </c>
      <c r="H6852">
        <f t="shared" si="859"/>
        <v>37.472293999999998</v>
      </c>
      <c r="I6852">
        <f t="shared" si="860"/>
        <v>126.93341100000001</v>
      </c>
      <c r="J6852">
        <v>1</v>
      </c>
      <c r="K6852" s="1">
        <v>43205.956388888888</v>
      </c>
      <c r="L6852">
        <v>2141</v>
      </c>
      <c r="M6852" t="s">
        <v>173</v>
      </c>
      <c r="N6852">
        <v>1</v>
      </c>
      <c r="O6852">
        <v>69</v>
      </c>
      <c r="P6852">
        <v>14830</v>
      </c>
      <c r="Q6852">
        <f t="shared" si="861"/>
        <v>21</v>
      </c>
      <c r="R6852" t="b">
        <f t="shared" si="862"/>
        <v>1</v>
      </c>
      <c r="S6852" t="b">
        <f t="shared" si="863"/>
        <v>0</v>
      </c>
    </row>
    <row r="6853" spans="1:19">
      <c r="A6853" t="s">
        <v>6226</v>
      </c>
      <c r="B6853" s="1">
        <v>43201.771493055552</v>
      </c>
      <c r="C6853" s="5">
        <f t="shared" si="856"/>
        <v>15.2</v>
      </c>
      <c r="D6853" s="5">
        <f t="shared" si="857"/>
        <v>0</v>
      </c>
      <c r="E6853">
        <v>571</v>
      </c>
      <c r="F6853" t="s">
        <v>957</v>
      </c>
      <c r="G6853" t="str">
        <f t="shared" si="858"/>
        <v>광진구</v>
      </c>
      <c r="H6853">
        <f t="shared" si="859"/>
        <v>37.548496</v>
      </c>
      <c r="I6853">
        <f t="shared" si="860"/>
        <v>127.07476</v>
      </c>
      <c r="J6853">
        <v>4</v>
      </c>
      <c r="K6853" s="1">
        <v>43201.793356481481</v>
      </c>
      <c r="L6853">
        <v>569</v>
      </c>
      <c r="M6853" t="s">
        <v>529</v>
      </c>
      <c r="N6853">
        <v>3</v>
      </c>
      <c r="O6853">
        <v>31</v>
      </c>
      <c r="P6853">
        <v>5070</v>
      </c>
      <c r="Q6853">
        <f t="shared" si="861"/>
        <v>18</v>
      </c>
      <c r="R6853" t="b">
        <f t="shared" si="862"/>
        <v>0</v>
      </c>
      <c r="S6853" t="b">
        <f t="shared" si="863"/>
        <v>0</v>
      </c>
    </row>
    <row r="6854" spans="1:19">
      <c r="A6854" t="s">
        <v>6227</v>
      </c>
      <c r="B6854" s="1">
        <v>43205.561273148145</v>
      </c>
      <c r="C6854" s="5">
        <f t="shared" si="856"/>
        <v>13.5</v>
      </c>
      <c r="D6854" s="5">
        <f t="shared" si="857"/>
        <v>0</v>
      </c>
      <c r="E6854">
        <v>3504</v>
      </c>
      <c r="F6854" t="s">
        <v>1022</v>
      </c>
      <c r="G6854" t="str">
        <f t="shared" si="858"/>
        <v>광진구</v>
      </c>
      <c r="H6854">
        <f t="shared" si="859"/>
        <v>37.538052</v>
      </c>
      <c r="I6854">
        <f t="shared" si="860"/>
        <v>127.076599</v>
      </c>
      <c r="J6854">
        <v>3</v>
      </c>
      <c r="K6854" s="1">
        <v>43205.570474537039</v>
      </c>
      <c r="L6854">
        <v>515</v>
      </c>
      <c r="M6854" t="s">
        <v>1399</v>
      </c>
      <c r="N6854">
        <v>10</v>
      </c>
      <c r="O6854">
        <v>12</v>
      </c>
      <c r="P6854">
        <v>1380</v>
      </c>
      <c r="Q6854">
        <f t="shared" si="861"/>
        <v>13</v>
      </c>
      <c r="R6854" t="b">
        <f t="shared" si="862"/>
        <v>1</v>
      </c>
      <c r="S6854" t="b">
        <f t="shared" si="863"/>
        <v>0</v>
      </c>
    </row>
    <row r="6855" spans="1:19">
      <c r="A6855" t="s">
        <v>6228</v>
      </c>
      <c r="B6855" s="1">
        <v>43193.783078703702</v>
      </c>
      <c r="C6855" s="5">
        <f t="shared" si="856"/>
        <v>18.899999999999999</v>
      </c>
      <c r="D6855" s="5">
        <f t="shared" si="857"/>
        <v>0</v>
      </c>
      <c r="E6855">
        <v>217</v>
      </c>
      <c r="F6855" t="s">
        <v>1009</v>
      </c>
      <c r="G6855" t="str">
        <f t="shared" si="858"/>
        <v>영등포구</v>
      </c>
      <c r="H6855">
        <f t="shared" si="859"/>
        <v>37.522078999999998</v>
      </c>
      <c r="I6855">
        <f t="shared" si="860"/>
        <v>126.930367</v>
      </c>
      <c r="J6855">
        <v>4</v>
      </c>
      <c r="K6855" s="1">
        <v>43193.804074074076</v>
      </c>
      <c r="L6855">
        <v>2220</v>
      </c>
      <c r="M6855" t="s">
        <v>32</v>
      </c>
      <c r="N6855">
        <v>8</v>
      </c>
      <c r="O6855">
        <v>29</v>
      </c>
      <c r="P6855">
        <v>6770</v>
      </c>
      <c r="Q6855">
        <f t="shared" si="861"/>
        <v>18</v>
      </c>
      <c r="R6855" t="b">
        <f t="shared" si="862"/>
        <v>0</v>
      </c>
      <c r="S6855" t="b">
        <f t="shared" si="863"/>
        <v>0</v>
      </c>
    </row>
    <row r="6856" spans="1:19">
      <c r="A6856" t="s">
        <v>6229</v>
      </c>
      <c r="B6856" s="1">
        <v>43203.835532407407</v>
      </c>
      <c r="C6856" s="5">
        <f t="shared" si="856"/>
        <v>16.2</v>
      </c>
      <c r="D6856" s="5">
        <f t="shared" si="857"/>
        <v>0</v>
      </c>
      <c r="E6856">
        <v>415</v>
      </c>
      <c r="F6856" t="s">
        <v>1255</v>
      </c>
      <c r="G6856" t="str">
        <f t="shared" si="858"/>
        <v>마포구</v>
      </c>
      <c r="H6856">
        <f t="shared" si="859"/>
        <v>37.577469000000001</v>
      </c>
      <c r="I6856">
        <f t="shared" si="860"/>
        <v>126.897362</v>
      </c>
      <c r="J6856">
        <v>2</v>
      </c>
      <c r="K6856" s="1">
        <v>43203.86377314815</v>
      </c>
      <c r="L6856">
        <v>409</v>
      </c>
      <c r="M6856" t="s">
        <v>36</v>
      </c>
      <c r="N6856">
        <v>23</v>
      </c>
      <c r="O6856">
        <v>40</v>
      </c>
      <c r="P6856">
        <v>1160</v>
      </c>
      <c r="Q6856">
        <f t="shared" si="861"/>
        <v>20</v>
      </c>
      <c r="R6856" t="b">
        <f t="shared" si="862"/>
        <v>0</v>
      </c>
      <c r="S6856" t="b">
        <f t="shared" si="863"/>
        <v>0</v>
      </c>
    </row>
    <row r="6857" spans="1:19">
      <c r="A6857" t="s">
        <v>1163</v>
      </c>
      <c r="B6857" s="1">
        <v>43219.554606481484</v>
      </c>
      <c r="C6857" s="5">
        <f t="shared" si="856"/>
        <v>21.9</v>
      </c>
      <c r="D6857" s="5">
        <f t="shared" si="857"/>
        <v>0</v>
      </c>
      <c r="E6857">
        <v>915</v>
      </c>
      <c r="F6857" t="s">
        <v>903</v>
      </c>
      <c r="G6857" t="str">
        <f t="shared" si="858"/>
        <v>은평구</v>
      </c>
      <c r="H6857">
        <f t="shared" si="859"/>
        <v>37.584381</v>
      </c>
      <c r="I6857">
        <f t="shared" si="860"/>
        <v>126.909897</v>
      </c>
      <c r="J6857">
        <v>6</v>
      </c>
      <c r="K6857" s="1">
        <v>43219.57476851852</v>
      </c>
      <c r="L6857">
        <v>182</v>
      </c>
      <c r="M6857" t="s">
        <v>834</v>
      </c>
      <c r="N6857">
        <v>3</v>
      </c>
      <c r="O6857">
        <v>27</v>
      </c>
      <c r="P6857">
        <v>4930</v>
      </c>
      <c r="Q6857">
        <f t="shared" si="861"/>
        <v>13</v>
      </c>
      <c r="R6857" t="b">
        <f t="shared" si="862"/>
        <v>1</v>
      </c>
      <c r="S6857" t="b">
        <f t="shared" si="863"/>
        <v>0</v>
      </c>
    </row>
    <row r="6858" spans="1:19">
      <c r="A6858" t="s">
        <v>5330</v>
      </c>
      <c r="B6858" s="1">
        <v>43211.347638888888</v>
      </c>
      <c r="C6858" s="5">
        <f t="shared" si="856"/>
        <v>14.6</v>
      </c>
      <c r="D6858" s="5">
        <f t="shared" si="857"/>
        <v>0</v>
      </c>
      <c r="E6858">
        <v>1210</v>
      </c>
      <c r="F6858" t="s">
        <v>69</v>
      </c>
      <c r="G6858" t="str">
        <f t="shared" si="858"/>
        <v>송파구</v>
      </c>
      <c r="H6858">
        <f t="shared" si="859"/>
        <v>37.513126</v>
      </c>
      <c r="I6858">
        <f t="shared" si="860"/>
        <v>127.10096</v>
      </c>
      <c r="J6858">
        <v>1</v>
      </c>
      <c r="K6858" s="1">
        <v>43211.350694444445</v>
      </c>
      <c r="L6858">
        <v>1211</v>
      </c>
      <c r="M6858" t="s">
        <v>618</v>
      </c>
      <c r="N6858">
        <v>2</v>
      </c>
      <c r="O6858">
        <v>4</v>
      </c>
      <c r="P6858">
        <v>950</v>
      </c>
      <c r="Q6858">
        <f t="shared" si="861"/>
        <v>8</v>
      </c>
      <c r="R6858" t="b">
        <f t="shared" si="862"/>
        <v>1</v>
      </c>
      <c r="S6858" t="b">
        <f t="shared" si="863"/>
        <v>0</v>
      </c>
    </row>
    <row r="6859" spans="1:19">
      <c r="A6859" t="s">
        <v>5029</v>
      </c>
      <c r="B6859" s="1">
        <v>43210.919861111113</v>
      </c>
      <c r="C6859" s="5">
        <f t="shared" si="856"/>
        <v>18.2</v>
      </c>
      <c r="D6859" s="5">
        <f t="shared" si="857"/>
        <v>0</v>
      </c>
      <c r="E6859">
        <v>3523</v>
      </c>
      <c r="F6859" t="s">
        <v>257</v>
      </c>
      <c r="G6859" t="str">
        <f t="shared" si="858"/>
        <v>광진구</v>
      </c>
      <c r="H6859">
        <f t="shared" si="859"/>
        <v>37.541718000000003</v>
      </c>
      <c r="I6859">
        <f t="shared" si="860"/>
        <v>127.08017</v>
      </c>
      <c r="J6859">
        <v>7</v>
      </c>
      <c r="K6859" s="1">
        <v>43210.928437499999</v>
      </c>
      <c r="L6859">
        <v>3523</v>
      </c>
      <c r="M6859" t="s">
        <v>257</v>
      </c>
      <c r="N6859">
        <v>7</v>
      </c>
      <c r="O6859">
        <v>12</v>
      </c>
      <c r="P6859">
        <v>60</v>
      </c>
      <c r="Q6859">
        <f t="shared" si="861"/>
        <v>22</v>
      </c>
      <c r="R6859" t="b">
        <f t="shared" si="862"/>
        <v>0</v>
      </c>
      <c r="S6859" t="b">
        <f t="shared" si="863"/>
        <v>0</v>
      </c>
    </row>
    <row r="6860" spans="1:19">
      <c r="A6860" t="s">
        <v>6230</v>
      </c>
      <c r="B6860" s="1">
        <v>43211.486909722225</v>
      </c>
      <c r="C6860" s="5">
        <f t="shared" si="856"/>
        <v>23.1</v>
      </c>
      <c r="D6860" s="5">
        <f t="shared" si="857"/>
        <v>0</v>
      </c>
      <c r="E6860">
        <v>1608</v>
      </c>
      <c r="F6860" t="s">
        <v>1572</v>
      </c>
      <c r="G6860" t="str">
        <f t="shared" si="858"/>
        <v>노원구</v>
      </c>
      <c r="H6860">
        <f t="shared" si="859"/>
        <v>37.626614000000004</v>
      </c>
      <c r="I6860">
        <f t="shared" si="860"/>
        <v>127.072754</v>
      </c>
      <c r="J6860">
        <v>2</v>
      </c>
      <c r="K6860" s="1">
        <v>43211.496238425927</v>
      </c>
      <c r="L6860">
        <v>1650</v>
      </c>
      <c r="M6860" t="s">
        <v>1261</v>
      </c>
      <c r="N6860">
        <v>18</v>
      </c>
      <c r="O6860">
        <v>12</v>
      </c>
      <c r="P6860">
        <v>1830</v>
      </c>
      <c r="Q6860">
        <f t="shared" si="861"/>
        <v>11</v>
      </c>
      <c r="R6860" t="b">
        <f t="shared" si="862"/>
        <v>1</v>
      </c>
      <c r="S6860" t="b">
        <f t="shared" si="863"/>
        <v>0</v>
      </c>
    </row>
    <row r="6861" spans="1:19">
      <c r="A6861" t="s">
        <v>5487</v>
      </c>
      <c r="B6861" s="1">
        <v>43217.770057870373</v>
      </c>
      <c r="C6861" s="5">
        <f t="shared" si="856"/>
        <v>20.3</v>
      </c>
      <c r="D6861" s="5">
        <f t="shared" si="857"/>
        <v>0</v>
      </c>
      <c r="E6861">
        <v>1911</v>
      </c>
      <c r="F6861" t="s">
        <v>16</v>
      </c>
      <c r="G6861" t="str">
        <f t="shared" si="858"/>
        <v>구로구</v>
      </c>
      <c r="H6861">
        <f t="shared" si="859"/>
        <v>37.484940000000002</v>
      </c>
      <c r="I6861">
        <f t="shared" si="860"/>
        <v>126.901321</v>
      </c>
      <c r="J6861">
        <v>9</v>
      </c>
      <c r="K6861" s="1">
        <v>43217.80877314815</v>
      </c>
      <c r="L6861">
        <v>1834</v>
      </c>
      <c r="M6861" t="s">
        <v>3195</v>
      </c>
      <c r="N6861">
        <v>1</v>
      </c>
      <c r="O6861">
        <v>54</v>
      </c>
      <c r="P6861">
        <v>8470</v>
      </c>
      <c r="Q6861">
        <f t="shared" si="861"/>
        <v>18</v>
      </c>
      <c r="R6861" t="b">
        <f t="shared" si="862"/>
        <v>0</v>
      </c>
      <c r="S6861" t="b">
        <f t="shared" si="863"/>
        <v>0</v>
      </c>
    </row>
    <row r="6862" spans="1:19">
      <c r="A6862" t="s">
        <v>6231</v>
      </c>
      <c r="B6862" s="1">
        <v>43211.397048611114</v>
      </c>
      <c r="C6862" s="5">
        <f t="shared" si="856"/>
        <v>18.100000000000001</v>
      </c>
      <c r="D6862" s="5">
        <f t="shared" si="857"/>
        <v>0</v>
      </c>
      <c r="E6862">
        <v>212</v>
      </c>
      <c r="F6862" t="s">
        <v>2176</v>
      </c>
      <c r="G6862" t="str">
        <f t="shared" si="858"/>
        <v>영등포구</v>
      </c>
      <c r="H6862">
        <f t="shared" si="859"/>
        <v>37.521362000000003</v>
      </c>
      <c r="I6862">
        <f t="shared" si="860"/>
        <v>126.923462</v>
      </c>
      <c r="J6862">
        <v>2</v>
      </c>
      <c r="K6862" s="1">
        <v>43211.505277777775</v>
      </c>
      <c r="L6862">
        <v>227</v>
      </c>
      <c r="M6862" t="s">
        <v>2529</v>
      </c>
      <c r="N6862">
        <v>1</v>
      </c>
      <c r="O6862">
        <v>150</v>
      </c>
      <c r="P6862">
        <v>20960</v>
      </c>
      <c r="Q6862">
        <f t="shared" si="861"/>
        <v>9</v>
      </c>
      <c r="R6862" t="b">
        <f t="shared" si="862"/>
        <v>1</v>
      </c>
      <c r="S6862" t="b">
        <f t="shared" si="863"/>
        <v>0</v>
      </c>
    </row>
    <row r="6863" spans="1:19">
      <c r="A6863" t="s">
        <v>149</v>
      </c>
      <c r="B6863" s="1">
        <v>43198.182870370372</v>
      </c>
      <c r="C6863" s="5">
        <f t="shared" si="856"/>
        <v>1.7</v>
      </c>
      <c r="D6863" s="5">
        <f t="shared" si="857"/>
        <v>0</v>
      </c>
      <c r="E6863">
        <v>2136</v>
      </c>
      <c r="F6863" t="s">
        <v>1274</v>
      </c>
      <c r="G6863" t="str">
        <f t="shared" si="858"/>
        <v>관악구</v>
      </c>
      <c r="H6863">
        <f t="shared" si="859"/>
        <v>37.484577000000002</v>
      </c>
      <c r="I6863">
        <f t="shared" si="860"/>
        <v>126.92991600000001</v>
      </c>
      <c r="J6863">
        <v>7</v>
      </c>
      <c r="K6863" s="1">
        <v>43198.194988425923</v>
      </c>
      <c r="L6863">
        <v>2141</v>
      </c>
      <c r="M6863" t="s">
        <v>173</v>
      </c>
      <c r="N6863">
        <v>10</v>
      </c>
      <c r="O6863">
        <v>16</v>
      </c>
      <c r="P6863">
        <v>2570</v>
      </c>
      <c r="Q6863">
        <f t="shared" si="861"/>
        <v>4</v>
      </c>
      <c r="R6863" t="b">
        <f t="shared" si="862"/>
        <v>1</v>
      </c>
      <c r="S6863" t="b">
        <f t="shared" si="863"/>
        <v>0</v>
      </c>
    </row>
    <row r="6864" spans="1:19">
      <c r="A6864" t="s">
        <v>5452</v>
      </c>
      <c r="B6864" s="1">
        <v>43210.354166666664</v>
      </c>
      <c r="C6864" s="5">
        <f t="shared" si="856"/>
        <v>13</v>
      </c>
      <c r="D6864" s="5">
        <f t="shared" si="857"/>
        <v>0</v>
      </c>
      <c r="E6864">
        <v>574</v>
      </c>
      <c r="F6864" t="s">
        <v>395</v>
      </c>
      <c r="G6864" t="str">
        <f t="shared" si="858"/>
        <v>광진구</v>
      </c>
      <c r="H6864">
        <f t="shared" si="859"/>
        <v>37.551848999999997</v>
      </c>
      <c r="I6864">
        <f t="shared" si="860"/>
        <v>127.088982</v>
      </c>
      <c r="J6864">
        <v>8</v>
      </c>
      <c r="K6864" s="1">
        <v>43210.359930555554</v>
      </c>
      <c r="L6864">
        <v>3501</v>
      </c>
      <c r="M6864" t="s">
        <v>461</v>
      </c>
      <c r="N6864">
        <v>1</v>
      </c>
      <c r="O6864">
        <v>8</v>
      </c>
      <c r="P6864">
        <v>1780</v>
      </c>
      <c r="Q6864">
        <f t="shared" si="861"/>
        <v>8</v>
      </c>
      <c r="R6864" t="b">
        <f t="shared" si="862"/>
        <v>0</v>
      </c>
      <c r="S6864" t="b">
        <f t="shared" si="863"/>
        <v>0</v>
      </c>
    </row>
    <row r="6865" spans="1:19">
      <c r="A6865" t="s">
        <v>6232</v>
      </c>
      <c r="B6865" s="1">
        <v>43217.561319444445</v>
      </c>
      <c r="C6865" s="5">
        <f t="shared" si="856"/>
        <v>21</v>
      </c>
      <c r="D6865" s="5">
        <f t="shared" si="857"/>
        <v>0</v>
      </c>
      <c r="E6865">
        <v>238</v>
      </c>
      <c r="F6865" t="s">
        <v>87</v>
      </c>
      <c r="G6865" t="str">
        <f t="shared" si="858"/>
        <v>영등포구</v>
      </c>
      <c r="H6865">
        <f t="shared" si="859"/>
        <v>37.526386000000002</v>
      </c>
      <c r="I6865">
        <f t="shared" si="860"/>
        <v>126.902756</v>
      </c>
      <c r="J6865">
        <v>6</v>
      </c>
      <c r="K6865" s="1">
        <v>43217.602071759262</v>
      </c>
      <c r="L6865">
        <v>258</v>
      </c>
      <c r="M6865" t="s">
        <v>1781</v>
      </c>
      <c r="N6865">
        <v>7</v>
      </c>
      <c r="O6865">
        <v>53</v>
      </c>
      <c r="P6865">
        <v>2440</v>
      </c>
      <c r="Q6865">
        <f t="shared" si="861"/>
        <v>13</v>
      </c>
      <c r="R6865" t="b">
        <f t="shared" si="862"/>
        <v>0</v>
      </c>
      <c r="S6865" t="b">
        <f t="shared" si="863"/>
        <v>0</v>
      </c>
    </row>
    <row r="6866" spans="1:19">
      <c r="A6866" t="s">
        <v>6233</v>
      </c>
      <c r="B6866" s="1">
        <v>43218.405613425923</v>
      </c>
      <c r="C6866" s="5">
        <f t="shared" si="856"/>
        <v>15.1</v>
      </c>
      <c r="D6866" s="5">
        <f t="shared" si="857"/>
        <v>0</v>
      </c>
      <c r="E6866">
        <v>1215</v>
      </c>
      <c r="F6866" t="s">
        <v>651</v>
      </c>
      <c r="G6866" t="str">
        <f t="shared" si="858"/>
        <v>송파구</v>
      </c>
      <c r="H6866">
        <f t="shared" si="859"/>
        <v>37.516570999999999</v>
      </c>
      <c r="I6866">
        <f t="shared" si="860"/>
        <v>127.13153800000001</v>
      </c>
      <c r="J6866">
        <v>9</v>
      </c>
      <c r="K6866" s="1">
        <v>43218.419236111113</v>
      </c>
      <c r="L6866">
        <v>1211</v>
      </c>
      <c r="M6866" t="s">
        <v>618</v>
      </c>
      <c r="N6866">
        <v>1</v>
      </c>
      <c r="O6866">
        <v>19</v>
      </c>
      <c r="P6866">
        <v>2920</v>
      </c>
      <c r="Q6866">
        <f t="shared" si="861"/>
        <v>9</v>
      </c>
      <c r="R6866" t="b">
        <f t="shared" si="862"/>
        <v>1</v>
      </c>
      <c r="S6866" t="b">
        <f t="shared" si="863"/>
        <v>0</v>
      </c>
    </row>
    <row r="6867" spans="1:19">
      <c r="A6867" t="s">
        <v>6234</v>
      </c>
      <c r="B6867" s="1">
        <v>43193.718993055554</v>
      </c>
      <c r="C6867" s="5">
        <f t="shared" si="856"/>
        <v>19.7</v>
      </c>
      <c r="D6867" s="5">
        <f t="shared" si="857"/>
        <v>0</v>
      </c>
      <c r="E6867">
        <v>409</v>
      </c>
      <c r="F6867" t="s">
        <v>36</v>
      </c>
      <c r="G6867" t="str">
        <f t="shared" si="858"/>
        <v>마포구</v>
      </c>
      <c r="H6867">
        <f t="shared" si="859"/>
        <v>37.579399000000002</v>
      </c>
      <c r="I6867">
        <f t="shared" si="860"/>
        <v>126.88916</v>
      </c>
      <c r="J6867">
        <v>20</v>
      </c>
      <c r="K6867" s="1">
        <v>43193.728703703702</v>
      </c>
      <c r="L6867">
        <v>415</v>
      </c>
      <c r="M6867" t="s">
        <v>1255</v>
      </c>
      <c r="N6867">
        <v>8</v>
      </c>
      <c r="O6867">
        <v>13</v>
      </c>
      <c r="P6867">
        <v>1920</v>
      </c>
      <c r="Q6867">
        <f t="shared" si="861"/>
        <v>17</v>
      </c>
      <c r="R6867" t="b">
        <f t="shared" si="862"/>
        <v>0</v>
      </c>
      <c r="S6867" t="b">
        <f t="shared" si="863"/>
        <v>0</v>
      </c>
    </row>
    <row r="6868" spans="1:19">
      <c r="A6868" t="s">
        <v>2873</v>
      </c>
      <c r="B6868" s="1">
        <v>43203.125462962962</v>
      </c>
      <c r="C6868" s="5">
        <f t="shared" si="856"/>
        <v>9.9</v>
      </c>
      <c r="D6868" s="5">
        <f t="shared" si="857"/>
        <v>0</v>
      </c>
      <c r="E6868">
        <v>111</v>
      </c>
      <c r="F6868" t="s">
        <v>690</v>
      </c>
      <c r="G6868" t="str">
        <f t="shared" si="858"/>
        <v>마포구</v>
      </c>
      <c r="H6868">
        <f t="shared" si="859"/>
        <v>37.547871000000001</v>
      </c>
      <c r="I6868">
        <f t="shared" si="860"/>
        <v>126.923531</v>
      </c>
      <c r="J6868">
        <v>7</v>
      </c>
      <c r="K6868" s="1">
        <v>43203.166377314818</v>
      </c>
      <c r="L6868">
        <v>2136</v>
      </c>
      <c r="M6868" t="s">
        <v>1274</v>
      </c>
      <c r="N6868">
        <v>4</v>
      </c>
      <c r="O6868">
        <v>58</v>
      </c>
      <c r="P6868">
        <v>12660</v>
      </c>
      <c r="Q6868">
        <f t="shared" si="861"/>
        <v>3</v>
      </c>
      <c r="R6868" t="b">
        <f t="shared" si="862"/>
        <v>0</v>
      </c>
      <c r="S6868" t="b">
        <f t="shared" si="863"/>
        <v>0</v>
      </c>
    </row>
    <row r="6869" spans="1:19">
      <c r="A6869" t="s">
        <v>5103</v>
      </c>
      <c r="B6869" s="1">
        <v>43211.219189814816</v>
      </c>
      <c r="C6869" s="5">
        <f t="shared" si="856"/>
        <v>13</v>
      </c>
      <c r="D6869" s="5">
        <f t="shared" si="857"/>
        <v>0</v>
      </c>
      <c r="E6869">
        <v>362</v>
      </c>
      <c r="F6869" t="s">
        <v>2039</v>
      </c>
      <c r="G6869" t="str">
        <f t="shared" si="858"/>
        <v>종로구</v>
      </c>
      <c r="H6869">
        <f t="shared" si="859"/>
        <v>37.572223999999999</v>
      </c>
      <c r="I6869">
        <f t="shared" si="860"/>
        <v>127.022705</v>
      </c>
      <c r="J6869">
        <v>2</v>
      </c>
      <c r="K6869" s="1">
        <v>43211.225393518522</v>
      </c>
      <c r="L6869">
        <v>520</v>
      </c>
      <c r="M6869" t="s">
        <v>1930</v>
      </c>
      <c r="N6869">
        <v>1</v>
      </c>
      <c r="O6869">
        <v>8</v>
      </c>
      <c r="P6869">
        <v>1510</v>
      </c>
      <c r="Q6869">
        <f t="shared" si="861"/>
        <v>5</v>
      </c>
      <c r="R6869" t="b">
        <f t="shared" si="862"/>
        <v>1</v>
      </c>
      <c r="S6869" t="b">
        <f t="shared" si="863"/>
        <v>0</v>
      </c>
    </row>
    <row r="6870" spans="1:19">
      <c r="A6870" t="s">
        <v>6235</v>
      </c>
      <c r="B6870" s="1">
        <v>43214.624293981484</v>
      </c>
      <c r="C6870" s="5">
        <f t="shared" si="856"/>
        <v>16</v>
      </c>
      <c r="D6870" s="5">
        <f t="shared" si="857"/>
        <v>0</v>
      </c>
      <c r="E6870">
        <v>704</v>
      </c>
      <c r="F6870" t="s">
        <v>2066</v>
      </c>
      <c r="G6870" t="str">
        <f t="shared" si="858"/>
        <v>양천구</v>
      </c>
      <c r="H6870">
        <f t="shared" si="859"/>
        <v>37.523254000000001</v>
      </c>
      <c r="I6870">
        <f t="shared" si="860"/>
        <v>126.864906</v>
      </c>
      <c r="J6870">
        <v>9</v>
      </c>
      <c r="K6870" s="1">
        <v>43214.633888888886</v>
      </c>
      <c r="L6870">
        <v>747</v>
      </c>
      <c r="M6870" t="s">
        <v>2163</v>
      </c>
      <c r="N6870">
        <v>1</v>
      </c>
      <c r="O6870">
        <v>12</v>
      </c>
      <c r="P6870">
        <v>2220</v>
      </c>
      <c r="Q6870">
        <f t="shared" si="861"/>
        <v>14</v>
      </c>
      <c r="R6870" t="b">
        <f t="shared" si="862"/>
        <v>0</v>
      </c>
      <c r="S6870" t="b">
        <f t="shared" si="863"/>
        <v>0</v>
      </c>
    </row>
    <row r="6871" spans="1:19">
      <c r="A6871" t="s">
        <v>2056</v>
      </c>
      <c r="B6871" s="1">
        <v>43210.630694444444</v>
      </c>
      <c r="C6871" s="5">
        <f t="shared" si="856"/>
        <v>26.1</v>
      </c>
      <c r="D6871" s="5">
        <f t="shared" si="857"/>
        <v>0</v>
      </c>
      <c r="E6871">
        <v>137</v>
      </c>
      <c r="F6871" t="s">
        <v>428</v>
      </c>
      <c r="G6871" t="str">
        <f t="shared" si="858"/>
        <v>서대문구</v>
      </c>
      <c r="H6871">
        <f t="shared" si="859"/>
        <v>37.556812000000001</v>
      </c>
      <c r="I6871">
        <f t="shared" si="860"/>
        <v>126.943184</v>
      </c>
      <c r="J6871">
        <v>1</v>
      </c>
      <c r="K6871" s="1">
        <v>43210.636087962965</v>
      </c>
      <c r="L6871">
        <v>142</v>
      </c>
      <c r="M6871" t="s">
        <v>1219</v>
      </c>
      <c r="N6871">
        <v>9</v>
      </c>
      <c r="O6871">
        <v>7</v>
      </c>
      <c r="P6871">
        <v>46850</v>
      </c>
      <c r="Q6871">
        <f t="shared" si="861"/>
        <v>15</v>
      </c>
      <c r="R6871" t="b">
        <f t="shared" si="862"/>
        <v>0</v>
      </c>
      <c r="S6871" t="b">
        <f t="shared" si="863"/>
        <v>0</v>
      </c>
    </row>
    <row r="6872" spans="1:19">
      <c r="A6872" t="s">
        <v>3546</v>
      </c>
      <c r="B6872" s="1">
        <v>43206.857824074075</v>
      </c>
      <c r="C6872" s="5">
        <f t="shared" si="856"/>
        <v>12.1</v>
      </c>
      <c r="D6872" s="5">
        <f t="shared" si="857"/>
        <v>0</v>
      </c>
      <c r="E6872">
        <v>2102</v>
      </c>
      <c r="F6872" t="s">
        <v>172</v>
      </c>
      <c r="G6872" t="str">
        <f t="shared" si="858"/>
        <v>관악구</v>
      </c>
      <c r="H6872">
        <f t="shared" si="859"/>
        <v>37.484229999999997</v>
      </c>
      <c r="I6872">
        <f t="shared" si="860"/>
        <v>126.92639200000001</v>
      </c>
      <c r="J6872">
        <v>10</v>
      </c>
      <c r="K6872" s="1">
        <v>43206.92628472222</v>
      </c>
      <c r="L6872">
        <v>2102</v>
      </c>
      <c r="M6872" t="s">
        <v>172</v>
      </c>
      <c r="N6872">
        <v>7</v>
      </c>
      <c r="O6872">
        <v>96</v>
      </c>
      <c r="P6872">
        <v>23750</v>
      </c>
      <c r="Q6872">
        <f t="shared" si="861"/>
        <v>20</v>
      </c>
      <c r="R6872" t="b">
        <f t="shared" si="862"/>
        <v>0</v>
      </c>
      <c r="S6872" t="b">
        <f t="shared" si="863"/>
        <v>0</v>
      </c>
    </row>
    <row r="6873" spans="1:19">
      <c r="A6873" t="s">
        <v>6236</v>
      </c>
      <c r="B6873" s="1">
        <v>43220.425011574072</v>
      </c>
      <c r="C6873" s="5">
        <f t="shared" si="856"/>
        <v>19.5</v>
      </c>
      <c r="D6873" s="5">
        <f t="shared" si="857"/>
        <v>0</v>
      </c>
      <c r="E6873">
        <v>388</v>
      </c>
      <c r="F6873" t="s">
        <v>185</v>
      </c>
      <c r="G6873" t="str">
        <f t="shared" si="858"/>
        <v>종로구</v>
      </c>
      <c r="H6873">
        <f t="shared" si="859"/>
        <v>37.585735</v>
      </c>
      <c r="I6873">
        <f t="shared" si="860"/>
        <v>127.00161</v>
      </c>
      <c r="J6873">
        <v>10</v>
      </c>
      <c r="K6873" s="1">
        <v>43220.435578703706</v>
      </c>
      <c r="L6873">
        <v>331</v>
      </c>
      <c r="M6873" t="s">
        <v>1011</v>
      </c>
      <c r="N6873">
        <v>3</v>
      </c>
      <c r="O6873">
        <v>14</v>
      </c>
      <c r="P6873">
        <v>3160</v>
      </c>
      <c r="Q6873">
        <f t="shared" si="861"/>
        <v>10</v>
      </c>
      <c r="R6873" t="b">
        <f t="shared" si="862"/>
        <v>0</v>
      </c>
      <c r="S6873" t="b">
        <f t="shared" si="863"/>
        <v>0</v>
      </c>
    </row>
    <row r="6874" spans="1:19">
      <c r="A6874" t="s">
        <v>370</v>
      </c>
      <c r="B6874" s="1">
        <v>43203.900104166663</v>
      </c>
      <c r="C6874" s="5">
        <f t="shared" si="856"/>
        <v>16.399999999999999</v>
      </c>
      <c r="D6874" s="5">
        <f t="shared" si="857"/>
        <v>0</v>
      </c>
      <c r="E6874">
        <v>2211</v>
      </c>
      <c r="F6874" t="s">
        <v>2014</v>
      </c>
      <c r="G6874" t="str">
        <f t="shared" si="858"/>
        <v>서초구</v>
      </c>
      <c r="H6874">
        <f t="shared" si="859"/>
        <v>37.502636000000003</v>
      </c>
      <c r="I6874">
        <f t="shared" si="860"/>
        <v>127.012314</v>
      </c>
      <c r="J6874">
        <v>3</v>
      </c>
      <c r="K6874" s="1">
        <v>43203.906712962962</v>
      </c>
      <c r="L6874">
        <v>2259</v>
      </c>
      <c r="M6874" t="s">
        <v>963</v>
      </c>
      <c r="N6874">
        <v>4</v>
      </c>
      <c r="O6874">
        <v>9</v>
      </c>
      <c r="P6874">
        <v>23820</v>
      </c>
      <c r="Q6874">
        <f t="shared" si="861"/>
        <v>21</v>
      </c>
      <c r="R6874" t="b">
        <f t="shared" si="862"/>
        <v>0</v>
      </c>
      <c r="S6874" t="b">
        <f t="shared" si="863"/>
        <v>0</v>
      </c>
    </row>
    <row r="6875" spans="1:19">
      <c r="A6875" t="s">
        <v>6237</v>
      </c>
      <c r="B6875" s="1">
        <v>43212.680324074077</v>
      </c>
      <c r="C6875" s="5">
        <f t="shared" si="856"/>
        <v>19.100000000000001</v>
      </c>
      <c r="D6875" s="5">
        <f t="shared" si="857"/>
        <v>0</v>
      </c>
      <c r="E6875">
        <v>3511</v>
      </c>
      <c r="F6875" t="s">
        <v>376</v>
      </c>
      <c r="G6875" t="str">
        <f t="shared" si="858"/>
        <v>성동구</v>
      </c>
      <c r="H6875">
        <f t="shared" si="859"/>
        <v>37.551250000000003</v>
      </c>
      <c r="I6875">
        <f t="shared" si="860"/>
        <v>127.03510300000001</v>
      </c>
      <c r="J6875">
        <v>7</v>
      </c>
      <c r="K6875" s="1">
        <v>43212.702280092592</v>
      </c>
      <c r="L6875">
        <v>586</v>
      </c>
      <c r="M6875" t="s">
        <v>1367</v>
      </c>
      <c r="N6875">
        <v>1</v>
      </c>
      <c r="O6875">
        <v>30</v>
      </c>
      <c r="P6875">
        <v>4720</v>
      </c>
      <c r="Q6875">
        <f t="shared" si="861"/>
        <v>16</v>
      </c>
      <c r="R6875" t="b">
        <f t="shared" si="862"/>
        <v>1</v>
      </c>
      <c r="S6875" t="b">
        <f t="shared" si="863"/>
        <v>0</v>
      </c>
    </row>
    <row r="6876" spans="1:19">
      <c r="A6876" t="s">
        <v>1569</v>
      </c>
      <c r="B6876" s="1">
        <v>43208.358032407406</v>
      </c>
      <c r="C6876" s="5">
        <f t="shared" si="856"/>
        <v>8.3000000000000007</v>
      </c>
      <c r="D6876" s="5">
        <f t="shared" si="857"/>
        <v>0</v>
      </c>
      <c r="E6876">
        <v>1117</v>
      </c>
      <c r="F6876" t="s">
        <v>752</v>
      </c>
      <c r="G6876" t="str">
        <f t="shared" si="858"/>
        <v>강서구</v>
      </c>
      <c r="H6876">
        <f t="shared" si="859"/>
        <v>37.558197</v>
      </c>
      <c r="I6876">
        <f t="shared" si="860"/>
        <v>126.844261</v>
      </c>
      <c r="J6876">
        <v>9</v>
      </c>
      <c r="K6876" s="1">
        <v>43208.369479166664</v>
      </c>
      <c r="L6876">
        <v>1129</v>
      </c>
      <c r="M6876" t="s">
        <v>340</v>
      </c>
      <c r="N6876">
        <v>5</v>
      </c>
      <c r="O6876">
        <v>15</v>
      </c>
      <c r="P6876">
        <v>2410</v>
      </c>
      <c r="Q6876">
        <f t="shared" si="861"/>
        <v>8</v>
      </c>
      <c r="R6876" t="b">
        <f t="shared" si="862"/>
        <v>0</v>
      </c>
      <c r="S6876" t="b">
        <f t="shared" si="863"/>
        <v>0</v>
      </c>
    </row>
    <row r="6877" spans="1:19">
      <c r="A6877" t="s">
        <v>6127</v>
      </c>
      <c r="B6877" s="1">
        <v>43193.003819444442</v>
      </c>
      <c r="C6877" s="5">
        <f t="shared" si="856"/>
        <v>16.8</v>
      </c>
      <c r="D6877" s="5">
        <f t="shared" si="857"/>
        <v>0</v>
      </c>
      <c r="E6877">
        <v>1835</v>
      </c>
      <c r="F6877" t="s">
        <v>3918</v>
      </c>
      <c r="G6877" t="str">
        <f t="shared" si="858"/>
        <v>금천구</v>
      </c>
      <c r="H6877">
        <f t="shared" si="859"/>
        <v>37.477069999999998</v>
      </c>
      <c r="I6877">
        <f t="shared" si="860"/>
        <v>126.88442999999999</v>
      </c>
      <c r="J6877">
        <v>8</v>
      </c>
      <c r="K6877" s="1">
        <v>43193.036099537036</v>
      </c>
      <c r="L6877">
        <v>267</v>
      </c>
      <c r="M6877" t="s">
        <v>2158</v>
      </c>
      <c r="N6877">
        <v>10</v>
      </c>
      <c r="O6877">
        <v>43</v>
      </c>
      <c r="P6877">
        <v>8540</v>
      </c>
      <c r="Q6877">
        <f t="shared" si="861"/>
        <v>0</v>
      </c>
      <c r="R6877" t="b">
        <f t="shared" si="862"/>
        <v>0</v>
      </c>
      <c r="S6877" t="b">
        <f t="shared" si="863"/>
        <v>0</v>
      </c>
    </row>
    <row r="6878" spans="1:19">
      <c r="A6878" t="s">
        <v>1342</v>
      </c>
      <c r="B6878" s="1">
        <v>43200.311226851853</v>
      </c>
      <c r="C6878" s="5">
        <f t="shared" si="856"/>
        <v>7.2</v>
      </c>
      <c r="D6878" s="5">
        <f t="shared" si="857"/>
        <v>0</v>
      </c>
      <c r="E6878">
        <v>123</v>
      </c>
      <c r="F6878" t="s">
        <v>678</v>
      </c>
      <c r="G6878" t="str">
        <f t="shared" si="858"/>
        <v>서대문구</v>
      </c>
      <c r="H6878">
        <f t="shared" si="859"/>
        <v>37.594329999999999</v>
      </c>
      <c r="I6878">
        <f t="shared" si="860"/>
        <v>126.947388</v>
      </c>
      <c r="J6878">
        <v>6</v>
      </c>
      <c r="K6878" s="1">
        <v>43200.344861111109</v>
      </c>
      <c r="L6878">
        <v>907</v>
      </c>
      <c r="M6878" t="s">
        <v>72</v>
      </c>
      <c r="N6878">
        <v>7</v>
      </c>
      <c r="O6878">
        <v>48</v>
      </c>
      <c r="P6878">
        <v>13810</v>
      </c>
      <c r="Q6878">
        <f t="shared" si="861"/>
        <v>7</v>
      </c>
      <c r="R6878" t="b">
        <f t="shared" si="862"/>
        <v>0</v>
      </c>
      <c r="S6878" t="b">
        <f t="shared" si="863"/>
        <v>0</v>
      </c>
    </row>
    <row r="6879" spans="1:19">
      <c r="A6879" t="s">
        <v>6238</v>
      </c>
      <c r="B6879" s="1">
        <v>43205.06827546296</v>
      </c>
      <c r="C6879" s="5">
        <f t="shared" si="856"/>
        <v>7.1</v>
      </c>
      <c r="D6879" s="5">
        <f t="shared" si="857"/>
        <v>0</v>
      </c>
      <c r="E6879">
        <v>1328</v>
      </c>
      <c r="F6879" t="s">
        <v>367</v>
      </c>
      <c r="G6879" t="str">
        <f t="shared" si="858"/>
        <v>성북구</v>
      </c>
      <c r="H6879">
        <f t="shared" si="859"/>
        <v>37.602626999999998</v>
      </c>
      <c r="I6879">
        <f t="shared" si="860"/>
        <v>127.041634</v>
      </c>
      <c r="J6879">
        <v>2</v>
      </c>
      <c r="K6879" s="1">
        <v>43205.089282407411</v>
      </c>
      <c r="L6879">
        <v>1401</v>
      </c>
      <c r="M6879" t="s">
        <v>970</v>
      </c>
      <c r="N6879">
        <v>10</v>
      </c>
      <c r="O6879">
        <v>27</v>
      </c>
      <c r="P6879">
        <v>4910</v>
      </c>
      <c r="Q6879">
        <f t="shared" si="861"/>
        <v>1</v>
      </c>
      <c r="R6879" t="b">
        <f t="shared" si="862"/>
        <v>1</v>
      </c>
      <c r="S6879" t="b">
        <f t="shared" si="863"/>
        <v>0</v>
      </c>
    </row>
    <row r="6880" spans="1:19">
      <c r="A6880" t="s">
        <v>2215</v>
      </c>
      <c r="B6880" s="1">
        <v>43216.680243055554</v>
      </c>
      <c r="C6880" s="5">
        <f t="shared" si="856"/>
        <v>21.7</v>
      </c>
      <c r="D6880" s="5">
        <f t="shared" si="857"/>
        <v>0</v>
      </c>
      <c r="E6880">
        <v>2301</v>
      </c>
      <c r="F6880" t="s">
        <v>371</v>
      </c>
      <c r="G6880" t="str">
        <f t="shared" si="858"/>
        <v>강남구</v>
      </c>
      <c r="H6880">
        <f t="shared" si="859"/>
        <v>37.524070999999999</v>
      </c>
      <c r="I6880">
        <f t="shared" si="860"/>
        <v>127.02179</v>
      </c>
      <c r="J6880">
        <v>1</v>
      </c>
      <c r="K6880" s="1">
        <v>43216.692280092589</v>
      </c>
      <c r="L6880">
        <v>2301</v>
      </c>
      <c r="M6880" t="s">
        <v>371</v>
      </c>
      <c r="N6880">
        <v>1</v>
      </c>
      <c r="O6880">
        <v>17</v>
      </c>
      <c r="P6880">
        <v>0</v>
      </c>
      <c r="Q6880">
        <f t="shared" si="861"/>
        <v>16</v>
      </c>
      <c r="R6880" t="b">
        <f t="shared" si="862"/>
        <v>0</v>
      </c>
      <c r="S6880" t="b">
        <f t="shared" si="863"/>
        <v>0</v>
      </c>
    </row>
    <row r="6881" spans="1:19">
      <c r="A6881" t="s">
        <v>6239</v>
      </c>
      <c r="B6881" s="1">
        <v>43215.784710648149</v>
      </c>
      <c r="C6881" s="5">
        <f t="shared" si="856"/>
        <v>21.2</v>
      </c>
      <c r="D6881" s="5">
        <f t="shared" si="857"/>
        <v>0</v>
      </c>
      <c r="E6881">
        <v>623</v>
      </c>
      <c r="F6881" t="s">
        <v>388</v>
      </c>
      <c r="G6881" t="str">
        <f t="shared" si="858"/>
        <v>동대문구</v>
      </c>
      <c r="H6881">
        <f t="shared" si="859"/>
        <v>37.583697999999998</v>
      </c>
      <c r="I6881">
        <f t="shared" si="860"/>
        <v>127.053856</v>
      </c>
      <c r="J6881">
        <v>6</v>
      </c>
      <c r="K6881" s="1">
        <v>43215.788113425922</v>
      </c>
      <c r="L6881">
        <v>639</v>
      </c>
      <c r="M6881" t="s">
        <v>103</v>
      </c>
      <c r="N6881">
        <v>11</v>
      </c>
      <c r="O6881">
        <v>4</v>
      </c>
      <c r="P6881">
        <v>780</v>
      </c>
      <c r="Q6881">
        <f t="shared" si="861"/>
        <v>18</v>
      </c>
      <c r="R6881" t="b">
        <f t="shared" si="862"/>
        <v>0</v>
      </c>
      <c r="S6881" t="b">
        <f t="shared" si="863"/>
        <v>0</v>
      </c>
    </row>
    <row r="6882" spans="1:19">
      <c r="A6882" t="s">
        <v>6240</v>
      </c>
      <c r="B6882" s="1">
        <v>43216.770266203705</v>
      </c>
      <c r="C6882" s="5">
        <f t="shared" si="856"/>
        <v>17.399999999999999</v>
      </c>
      <c r="D6882" s="5">
        <f t="shared" si="857"/>
        <v>0</v>
      </c>
      <c r="E6882">
        <v>2102</v>
      </c>
      <c r="F6882" t="s">
        <v>172</v>
      </c>
      <c r="G6882" t="str">
        <f t="shared" si="858"/>
        <v>관악구</v>
      </c>
      <c r="H6882">
        <f t="shared" si="859"/>
        <v>37.484229999999997</v>
      </c>
      <c r="I6882">
        <f t="shared" si="860"/>
        <v>126.92639200000001</v>
      </c>
      <c r="J6882">
        <v>20</v>
      </c>
      <c r="K6882" s="1">
        <v>43216.775717592594</v>
      </c>
      <c r="L6882">
        <v>2137</v>
      </c>
      <c r="M6882" t="s">
        <v>3925</v>
      </c>
      <c r="N6882">
        <v>10</v>
      </c>
      <c r="O6882">
        <v>7</v>
      </c>
      <c r="P6882">
        <v>910</v>
      </c>
      <c r="Q6882">
        <f t="shared" si="861"/>
        <v>18</v>
      </c>
      <c r="R6882" t="b">
        <f t="shared" si="862"/>
        <v>0</v>
      </c>
      <c r="S6882" t="b">
        <f t="shared" si="863"/>
        <v>0</v>
      </c>
    </row>
    <row r="6883" spans="1:19">
      <c r="A6883" t="s">
        <v>6241</v>
      </c>
      <c r="B6883" s="1">
        <v>43198.521504629629</v>
      </c>
      <c r="C6883" s="5">
        <f t="shared" si="856"/>
        <v>6.9</v>
      </c>
      <c r="D6883" s="5">
        <f t="shared" si="857"/>
        <v>0</v>
      </c>
      <c r="E6883">
        <v>345</v>
      </c>
      <c r="F6883" t="s">
        <v>1642</v>
      </c>
      <c r="G6883" t="str">
        <f t="shared" si="858"/>
        <v>종로구</v>
      </c>
      <c r="H6883">
        <f t="shared" si="859"/>
        <v>37.573307</v>
      </c>
      <c r="I6883">
        <f t="shared" si="860"/>
        <v>127.00071</v>
      </c>
      <c r="J6883">
        <v>2</v>
      </c>
      <c r="K6883" s="1">
        <v>43198.523449074077</v>
      </c>
      <c r="L6883">
        <v>339</v>
      </c>
      <c r="M6883" t="s">
        <v>202</v>
      </c>
      <c r="N6883">
        <v>3</v>
      </c>
      <c r="O6883">
        <v>2</v>
      </c>
      <c r="P6883">
        <v>560</v>
      </c>
      <c r="Q6883">
        <f t="shared" si="861"/>
        <v>12</v>
      </c>
      <c r="R6883" t="b">
        <f t="shared" si="862"/>
        <v>1</v>
      </c>
      <c r="S6883" t="b">
        <f t="shared" si="863"/>
        <v>0</v>
      </c>
    </row>
    <row r="6884" spans="1:19">
      <c r="A6884" t="s">
        <v>4307</v>
      </c>
      <c r="B6884" s="1">
        <v>43208.477106481485</v>
      </c>
      <c r="C6884" s="5">
        <f t="shared" si="856"/>
        <v>15.5</v>
      </c>
      <c r="D6884" s="5">
        <f t="shared" si="857"/>
        <v>0</v>
      </c>
      <c r="E6884">
        <v>1912</v>
      </c>
      <c r="F6884" t="s">
        <v>610</v>
      </c>
      <c r="G6884" t="str">
        <f t="shared" si="858"/>
        <v>구로구</v>
      </c>
      <c r="H6884">
        <f t="shared" si="859"/>
        <v>37.488799999999998</v>
      </c>
      <c r="I6884">
        <f t="shared" si="860"/>
        <v>126.890663</v>
      </c>
      <c r="J6884">
        <v>3</v>
      </c>
      <c r="K6884" s="1">
        <v>43208.488634259258</v>
      </c>
      <c r="L6884">
        <v>2113</v>
      </c>
      <c r="M6884" t="s">
        <v>2211</v>
      </c>
      <c r="N6884">
        <v>3</v>
      </c>
      <c r="O6884">
        <v>15</v>
      </c>
      <c r="P6884">
        <v>38570</v>
      </c>
      <c r="Q6884">
        <f t="shared" si="861"/>
        <v>11</v>
      </c>
      <c r="R6884" t="b">
        <f t="shared" si="862"/>
        <v>0</v>
      </c>
      <c r="S6884" t="b">
        <f t="shared" si="863"/>
        <v>0</v>
      </c>
    </row>
    <row r="6885" spans="1:19">
      <c r="A6885" t="s">
        <v>1932</v>
      </c>
      <c r="B6885" s="1">
        <v>43210.624212962961</v>
      </c>
      <c r="C6885" s="5">
        <f t="shared" si="856"/>
        <v>25.9</v>
      </c>
      <c r="D6885" s="5">
        <f t="shared" si="857"/>
        <v>0</v>
      </c>
      <c r="E6885">
        <v>2305</v>
      </c>
      <c r="F6885" t="s">
        <v>1327</v>
      </c>
      <c r="G6885" t="str">
        <f t="shared" si="858"/>
        <v>강남구</v>
      </c>
      <c r="H6885">
        <f t="shared" si="859"/>
        <v>37.520640999999998</v>
      </c>
      <c r="I6885">
        <f t="shared" si="860"/>
        <v>127.034508</v>
      </c>
      <c r="J6885">
        <v>7</v>
      </c>
      <c r="K6885" s="1">
        <v>43210.633368055554</v>
      </c>
      <c r="L6885">
        <v>2362</v>
      </c>
      <c r="M6885" t="s">
        <v>2262</v>
      </c>
      <c r="N6885">
        <v>6</v>
      </c>
      <c r="O6885">
        <v>12</v>
      </c>
      <c r="P6885">
        <v>1320</v>
      </c>
      <c r="Q6885">
        <f t="shared" si="861"/>
        <v>14</v>
      </c>
      <c r="R6885" t="b">
        <f t="shared" si="862"/>
        <v>0</v>
      </c>
      <c r="S6885" t="b">
        <f t="shared" si="863"/>
        <v>0</v>
      </c>
    </row>
    <row r="6886" spans="1:19">
      <c r="A6886" t="s">
        <v>3304</v>
      </c>
      <c r="B6886" s="1">
        <v>43210.779143518521</v>
      </c>
      <c r="C6886" s="5">
        <f t="shared" si="856"/>
        <v>24.7</v>
      </c>
      <c r="D6886" s="5">
        <f t="shared" si="857"/>
        <v>0</v>
      </c>
      <c r="E6886">
        <v>1332</v>
      </c>
      <c r="F6886" t="s">
        <v>1867</v>
      </c>
      <c r="G6886" t="str">
        <f t="shared" si="858"/>
        <v>성북구</v>
      </c>
      <c r="H6886">
        <f t="shared" si="859"/>
        <v>37.613556000000003</v>
      </c>
      <c r="I6886">
        <f t="shared" si="860"/>
        <v>127.066093</v>
      </c>
      <c r="J6886">
        <v>1</v>
      </c>
      <c r="K6886" s="1">
        <v>43210.794722222221</v>
      </c>
      <c r="L6886">
        <v>1533</v>
      </c>
      <c r="M6886" t="s">
        <v>1076</v>
      </c>
      <c r="N6886">
        <v>1</v>
      </c>
      <c r="O6886">
        <v>22</v>
      </c>
      <c r="P6886">
        <v>63100</v>
      </c>
      <c r="Q6886">
        <f t="shared" si="861"/>
        <v>18</v>
      </c>
      <c r="R6886" t="b">
        <f t="shared" si="862"/>
        <v>0</v>
      </c>
      <c r="S6886" t="b">
        <f t="shared" si="863"/>
        <v>0</v>
      </c>
    </row>
    <row r="6887" spans="1:19">
      <c r="A6887" t="s">
        <v>396</v>
      </c>
      <c r="B6887" s="1">
        <v>43194.647893518515</v>
      </c>
      <c r="C6887" s="5">
        <f t="shared" si="856"/>
        <v>17.899999999999999</v>
      </c>
      <c r="D6887" s="5">
        <f t="shared" si="857"/>
        <v>0</v>
      </c>
      <c r="E6887">
        <v>2102</v>
      </c>
      <c r="F6887" t="s">
        <v>172</v>
      </c>
      <c r="G6887" t="str">
        <f t="shared" si="858"/>
        <v>관악구</v>
      </c>
      <c r="H6887">
        <f t="shared" si="859"/>
        <v>37.484229999999997</v>
      </c>
      <c r="I6887">
        <f t="shared" si="860"/>
        <v>126.92639200000001</v>
      </c>
      <c r="J6887">
        <v>14</v>
      </c>
      <c r="K6887" s="1">
        <v>43194.659004629626</v>
      </c>
      <c r="L6887">
        <v>2156</v>
      </c>
      <c r="M6887" t="s">
        <v>1418</v>
      </c>
      <c r="N6887">
        <v>2</v>
      </c>
      <c r="O6887">
        <v>15</v>
      </c>
      <c r="P6887">
        <v>1560</v>
      </c>
      <c r="Q6887">
        <f t="shared" si="861"/>
        <v>15</v>
      </c>
      <c r="R6887" t="b">
        <f t="shared" si="862"/>
        <v>0</v>
      </c>
      <c r="S6887" t="b">
        <f t="shared" si="863"/>
        <v>0</v>
      </c>
    </row>
    <row r="6888" spans="1:19">
      <c r="A6888" t="s">
        <v>495</v>
      </c>
      <c r="B6888" s="1">
        <v>43208.756805555553</v>
      </c>
      <c r="C6888" s="5">
        <f t="shared" si="856"/>
        <v>16.600000000000001</v>
      </c>
      <c r="D6888" s="5">
        <f t="shared" si="857"/>
        <v>0</v>
      </c>
      <c r="E6888">
        <v>2315</v>
      </c>
      <c r="F6888" t="s">
        <v>919</v>
      </c>
      <c r="G6888" t="str">
        <f t="shared" si="858"/>
        <v>강남구</v>
      </c>
      <c r="H6888">
        <f t="shared" si="859"/>
        <v>37.514248000000002</v>
      </c>
      <c r="I6888">
        <f t="shared" si="860"/>
        <v>127.06111900000001</v>
      </c>
      <c r="J6888">
        <v>3</v>
      </c>
      <c r="K6888" s="1">
        <v>43208.759710648148</v>
      </c>
      <c r="L6888">
        <v>2355</v>
      </c>
      <c r="M6888" t="s">
        <v>1079</v>
      </c>
      <c r="N6888">
        <v>10</v>
      </c>
      <c r="O6888">
        <v>3</v>
      </c>
      <c r="P6888">
        <v>700</v>
      </c>
      <c r="Q6888">
        <f t="shared" si="861"/>
        <v>18</v>
      </c>
      <c r="R6888" t="b">
        <f t="shared" si="862"/>
        <v>0</v>
      </c>
      <c r="S6888" t="b">
        <f t="shared" si="863"/>
        <v>0</v>
      </c>
    </row>
    <row r="6889" spans="1:19">
      <c r="A6889" t="s">
        <v>6242</v>
      </c>
      <c r="B6889" s="1">
        <v>43215.660381944443</v>
      </c>
      <c r="C6889" s="5">
        <f t="shared" si="856"/>
        <v>22.8</v>
      </c>
      <c r="D6889" s="5">
        <f t="shared" si="857"/>
        <v>0</v>
      </c>
      <c r="E6889">
        <v>312</v>
      </c>
      <c r="F6889" t="s">
        <v>259</v>
      </c>
      <c r="G6889" t="str">
        <f t="shared" si="858"/>
        <v>중구</v>
      </c>
      <c r="H6889">
        <f t="shared" si="859"/>
        <v>37.564673999999997</v>
      </c>
      <c r="I6889">
        <f t="shared" si="860"/>
        <v>126.976738</v>
      </c>
      <c r="J6889">
        <v>2</v>
      </c>
      <c r="K6889" s="1">
        <v>43215.71733796296</v>
      </c>
      <c r="L6889">
        <v>315</v>
      </c>
      <c r="M6889" t="s">
        <v>2634</v>
      </c>
      <c r="N6889">
        <v>1</v>
      </c>
      <c r="O6889">
        <v>77</v>
      </c>
      <c r="P6889">
        <v>3020</v>
      </c>
      <c r="Q6889">
        <f t="shared" si="861"/>
        <v>15</v>
      </c>
      <c r="R6889" t="b">
        <f t="shared" si="862"/>
        <v>0</v>
      </c>
      <c r="S6889" t="b">
        <f t="shared" si="863"/>
        <v>0</v>
      </c>
    </row>
    <row r="6890" spans="1:19">
      <c r="A6890" t="s">
        <v>5870</v>
      </c>
      <c r="B6890" s="1">
        <v>43203.803981481484</v>
      </c>
      <c r="C6890" s="5">
        <f t="shared" si="856"/>
        <v>16.899999999999999</v>
      </c>
      <c r="D6890" s="5">
        <f t="shared" si="857"/>
        <v>0</v>
      </c>
      <c r="E6890">
        <v>211</v>
      </c>
      <c r="F6890" t="s">
        <v>583</v>
      </c>
      <c r="G6890" t="str">
        <f t="shared" si="858"/>
        <v>영등포구</v>
      </c>
      <c r="H6890">
        <f t="shared" si="859"/>
        <v>37.522227999999998</v>
      </c>
      <c r="I6890">
        <f t="shared" si="860"/>
        <v>126.924637</v>
      </c>
      <c r="J6890">
        <v>13</v>
      </c>
      <c r="K6890" s="1">
        <v>43203.839085648149</v>
      </c>
      <c r="L6890">
        <v>2003</v>
      </c>
      <c r="M6890" t="s">
        <v>1293</v>
      </c>
      <c r="N6890">
        <v>3</v>
      </c>
      <c r="O6890">
        <v>50</v>
      </c>
      <c r="P6890">
        <v>5530</v>
      </c>
      <c r="Q6890">
        <f t="shared" si="861"/>
        <v>19</v>
      </c>
      <c r="R6890" t="b">
        <f t="shared" si="862"/>
        <v>0</v>
      </c>
      <c r="S6890" t="b">
        <f t="shared" si="863"/>
        <v>0</v>
      </c>
    </row>
    <row r="6891" spans="1:19">
      <c r="A6891" t="s">
        <v>1381</v>
      </c>
      <c r="B6891" s="1">
        <v>43210.742754629631</v>
      </c>
      <c r="C6891" s="5">
        <f t="shared" si="856"/>
        <v>25.6</v>
      </c>
      <c r="D6891" s="5">
        <f t="shared" si="857"/>
        <v>0</v>
      </c>
      <c r="E6891">
        <v>361</v>
      </c>
      <c r="F6891" t="s">
        <v>334</v>
      </c>
      <c r="G6891" t="str">
        <f t="shared" si="858"/>
        <v>종로구</v>
      </c>
      <c r="H6891">
        <f t="shared" si="859"/>
        <v>37.573242</v>
      </c>
      <c r="I6891">
        <f t="shared" si="860"/>
        <v>127.015907</v>
      </c>
      <c r="J6891">
        <v>2</v>
      </c>
      <c r="K6891" s="1">
        <v>43210.753750000003</v>
      </c>
      <c r="L6891">
        <v>613</v>
      </c>
      <c r="M6891" t="s">
        <v>746</v>
      </c>
      <c r="N6891">
        <v>3</v>
      </c>
      <c r="O6891">
        <v>15</v>
      </c>
      <c r="P6891">
        <v>790</v>
      </c>
      <c r="Q6891">
        <f t="shared" si="861"/>
        <v>17</v>
      </c>
      <c r="R6891" t="b">
        <f t="shared" si="862"/>
        <v>0</v>
      </c>
      <c r="S6891" t="b">
        <f t="shared" si="863"/>
        <v>0</v>
      </c>
    </row>
    <row r="6892" spans="1:19">
      <c r="A6892" t="s">
        <v>6243</v>
      </c>
      <c r="B6892" s="1">
        <v>43199.412708333337</v>
      </c>
      <c r="C6892" s="5">
        <f t="shared" si="856"/>
        <v>2.6</v>
      </c>
      <c r="D6892" s="5">
        <f t="shared" si="857"/>
        <v>0</v>
      </c>
      <c r="E6892">
        <v>259</v>
      </c>
      <c r="F6892" t="s">
        <v>299</v>
      </c>
      <c r="G6892" t="str">
        <f t="shared" si="858"/>
        <v>영등포구</v>
      </c>
      <c r="H6892">
        <f t="shared" si="859"/>
        <v>37.513592000000003</v>
      </c>
      <c r="I6892">
        <f t="shared" si="860"/>
        <v>126.925934</v>
      </c>
      <c r="J6892">
        <v>9</v>
      </c>
      <c r="K6892" s="1">
        <v>43199.417673611111</v>
      </c>
      <c r="L6892">
        <v>222</v>
      </c>
      <c r="M6892" t="s">
        <v>298</v>
      </c>
      <c r="N6892">
        <v>7</v>
      </c>
      <c r="O6892">
        <v>6</v>
      </c>
      <c r="P6892">
        <v>1500</v>
      </c>
      <c r="Q6892">
        <f t="shared" si="861"/>
        <v>9</v>
      </c>
      <c r="R6892" t="b">
        <f t="shared" si="862"/>
        <v>0</v>
      </c>
      <c r="S6892" t="b">
        <f t="shared" si="863"/>
        <v>0</v>
      </c>
    </row>
    <row r="6893" spans="1:19">
      <c r="A6893" t="s">
        <v>5818</v>
      </c>
      <c r="B6893" s="1">
        <v>43210.782488425924</v>
      </c>
      <c r="C6893" s="5">
        <f t="shared" si="856"/>
        <v>24.7</v>
      </c>
      <c r="D6893" s="5">
        <f t="shared" si="857"/>
        <v>0</v>
      </c>
      <c r="E6893">
        <v>706</v>
      </c>
      <c r="F6893" t="s">
        <v>4808</v>
      </c>
      <c r="G6893" t="str">
        <f t="shared" si="858"/>
        <v>양천구</v>
      </c>
      <c r="H6893">
        <f t="shared" si="859"/>
        <v>37.521881</v>
      </c>
      <c r="I6893">
        <f t="shared" si="860"/>
        <v>126.851753</v>
      </c>
      <c r="J6893">
        <v>2</v>
      </c>
      <c r="K6893" s="1">
        <v>43210.790023148147</v>
      </c>
      <c r="L6893">
        <v>706</v>
      </c>
      <c r="M6893" t="s">
        <v>4808</v>
      </c>
      <c r="N6893">
        <v>6</v>
      </c>
      <c r="O6893">
        <v>10</v>
      </c>
      <c r="P6893">
        <v>0</v>
      </c>
      <c r="Q6893">
        <f t="shared" si="861"/>
        <v>18</v>
      </c>
      <c r="R6893" t="b">
        <f t="shared" si="862"/>
        <v>0</v>
      </c>
      <c r="S6893" t="b">
        <f t="shared" si="863"/>
        <v>0</v>
      </c>
    </row>
    <row r="6894" spans="1:19">
      <c r="A6894" t="s">
        <v>1966</v>
      </c>
      <c r="B6894" s="1">
        <v>43200.272962962961</v>
      </c>
      <c r="C6894" s="5">
        <f t="shared" si="856"/>
        <v>6.9</v>
      </c>
      <c r="D6894" s="5">
        <f t="shared" si="857"/>
        <v>0</v>
      </c>
      <c r="E6894">
        <v>1325</v>
      </c>
      <c r="F6894" t="s">
        <v>1151</v>
      </c>
      <c r="G6894" t="str">
        <f t="shared" si="858"/>
        <v>성북구</v>
      </c>
      <c r="H6894">
        <f t="shared" si="859"/>
        <v>37.605808000000003</v>
      </c>
      <c r="I6894">
        <f t="shared" si="860"/>
        <v>127.047737</v>
      </c>
      <c r="J6894">
        <v>10</v>
      </c>
      <c r="K6894" s="1">
        <v>43200.323842592596</v>
      </c>
      <c r="L6894">
        <v>2210</v>
      </c>
      <c r="M6894" t="s">
        <v>4802</v>
      </c>
      <c r="N6894">
        <v>1</v>
      </c>
      <c r="O6894">
        <v>72</v>
      </c>
      <c r="P6894">
        <v>18190</v>
      </c>
      <c r="Q6894">
        <f t="shared" si="861"/>
        <v>6</v>
      </c>
      <c r="R6894" t="b">
        <f t="shared" si="862"/>
        <v>0</v>
      </c>
      <c r="S6894" t="b">
        <f t="shared" si="863"/>
        <v>0</v>
      </c>
    </row>
    <row r="6895" spans="1:19">
      <c r="A6895" t="s">
        <v>6244</v>
      </c>
      <c r="B6895" s="1">
        <v>43202.844108796293</v>
      </c>
      <c r="C6895" s="5">
        <f t="shared" si="856"/>
        <v>14.2</v>
      </c>
      <c r="D6895" s="5">
        <f t="shared" si="857"/>
        <v>0</v>
      </c>
      <c r="E6895">
        <v>252</v>
      </c>
      <c r="F6895" t="s">
        <v>547</v>
      </c>
      <c r="G6895" t="str">
        <f t="shared" si="858"/>
        <v>영등포구</v>
      </c>
      <c r="H6895">
        <f t="shared" si="859"/>
        <v>37.499977000000001</v>
      </c>
      <c r="I6895">
        <f t="shared" si="860"/>
        <v>126.920036</v>
      </c>
      <c r="J6895">
        <v>8</v>
      </c>
      <c r="K6895" s="1">
        <v>43202.878611111111</v>
      </c>
      <c r="L6895">
        <v>252</v>
      </c>
      <c r="M6895" t="s">
        <v>547</v>
      </c>
      <c r="N6895">
        <v>6</v>
      </c>
      <c r="O6895">
        <v>46</v>
      </c>
      <c r="P6895">
        <v>3200</v>
      </c>
      <c r="Q6895">
        <f t="shared" si="861"/>
        <v>20</v>
      </c>
      <c r="R6895" t="b">
        <f t="shared" si="862"/>
        <v>0</v>
      </c>
      <c r="S6895" t="b">
        <f t="shared" si="863"/>
        <v>0</v>
      </c>
    </row>
    <row r="6896" spans="1:19">
      <c r="A6896" t="s">
        <v>1895</v>
      </c>
      <c r="B6896" s="1">
        <v>43210.729120370372</v>
      </c>
      <c r="C6896" s="5">
        <f t="shared" si="856"/>
        <v>25.6</v>
      </c>
      <c r="D6896" s="5">
        <f t="shared" si="857"/>
        <v>0</v>
      </c>
      <c r="E6896">
        <v>369</v>
      </c>
      <c r="F6896" t="s">
        <v>302</v>
      </c>
      <c r="G6896" t="str">
        <f t="shared" si="858"/>
        <v>종로구</v>
      </c>
      <c r="H6896">
        <f t="shared" si="859"/>
        <v>37.575493000000002</v>
      </c>
      <c r="I6896">
        <f t="shared" si="860"/>
        <v>126.9785</v>
      </c>
      <c r="J6896">
        <v>16</v>
      </c>
      <c r="K6896" s="1">
        <v>43210.745752314811</v>
      </c>
      <c r="L6896">
        <v>351</v>
      </c>
      <c r="M6896" t="s">
        <v>3300</v>
      </c>
      <c r="N6896">
        <v>1</v>
      </c>
      <c r="O6896">
        <v>23</v>
      </c>
      <c r="P6896">
        <v>2130</v>
      </c>
      <c r="Q6896">
        <f t="shared" si="861"/>
        <v>17</v>
      </c>
      <c r="R6896" t="b">
        <f t="shared" si="862"/>
        <v>0</v>
      </c>
      <c r="S6896" t="b">
        <f t="shared" si="863"/>
        <v>0</v>
      </c>
    </row>
    <row r="6897" spans="1:19">
      <c r="A6897" t="s">
        <v>6245</v>
      </c>
      <c r="B6897" s="1">
        <v>43194.693449074075</v>
      </c>
      <c r="C6897" s="5">
        <f t="shared" si="856"/>
        <v>17.899999999999999</v>
      </c>
      <c r="D6897" s="5">
        <f t="shared" si="857"/>
        <v>0</v>
      </c>
      <c r="E6897">
        <v>340</v>
      </c>
      <c r="F6897" t="s">
        <v>836</v>
      </c>
      <c r="G6897" t="str">
        <f t="shared" si="858"/>
        <v>종로구</v>
      </c>
      <c r="H6897">
        <f t="shared" si="859"/>
        <v>37.585628999999997</v>
      </c>
      <c r="I6897">
        <f t="shared" si="860"/>
        <v>127.00067900000001</v>
      </c>
      <c r="J6897">
        <v>1</v>
      </c>
      <c r="K6897" s="1">
        <v>43194.698553240742</v>
      </c>
      <c r="L6897">
        <v>342</v>
      </c>
      <c r="M6897" t="s">
        <v>205</v>
      </c>
      <c r="N6897">
        <v>2</v>
      </c>
      <c r="O6897">
        <v>7</v>
      </c>
      <c r="P6897">
        <v>1260</v>
      </c>
      <c r="Q6897">
        <f t="shared" si="861"/>
        <v>16</v>
      </c>
      <c r="R6897" t="b">
        <f t="shared" si="862"/>
        <v>0</v>
      </c>
      <c r="S6897" t="b">
        <f t="shared" si="863"/>
        <v>0</v>
      </c>
    </row>
    <row r="6898" spans="1:19">
      <c r="A6898" t="s">
        <v>6246</v>
      </c>
      <c r="B6898" s="1">
        <v>43213.943923611114</v>
      </c>
      <c r="C6898" s="5">
        <f t="shared" si="856"/>
        <v>9.6</v>
      </c>
      <c r="D6898" s="5">
        <f t="shared" si="857"/>
        <v>0</v>
      </c>
      <c r="E6898">
        <v>1619</v>
      </c>
      <c r="F6898" t="s">
        <v>1236</v>
      </c>
      <c r="G6898" t="str">
        <f t="shared" si="858"/>
        <v>노원구</v>
      </c>
      <c r="H6898">
        <f t="shared" si="859"/>
        <v>37.649020999999998</v>
      </c>
      <c r="I6898">
        <f t="shared" si="860"/>
        <v>127.076408</v>
      </c>
      <c r="J6898">
        <v>6</v>
      </c>
      <c r="K6898" s="1">
        <v>43213.955451388887</v>
      </c>
      <c r="L6898">
        <v>1635</v>
      </c>
      <c r="M6898" t="s">
        <v>2957</v>
      </c>
      <c r="N6898">
        <v>1</v>
      </c>
      <c r="O6898">
        <v>15</v>
      </c>
      <c r="P6898">
        <v>3420</v>
      </c>
      <c r="Q6898">
        <f t="shared" si="861"/>
        <v>22</v>
      </c>
      <c r="R6898" t="b">
        <f t="shared" si="862"/>
        <v>0</v>
      </c>
      <c r="S6898" t="b">
        <f t="shared" si="863"/>
        <v>0</v>
      </c>
    </row>
    <row r="6899" spans="1:19">
      <c r="A6899" t="s">
        <v>2863</v>
      </c>
      <c r="B6899" s="1">
        <v>43207.9219212963</v>
      </c>
      <c r="C6899" s="5">
        <f t="shared" si="856"/>
        <v>11</v>
      </c>
      <c r="D6899" s="5">
        <f t="shared" si="857"/>
        <v>0</v>
      </c>
      <c r="E6899">
        <v>1251</v>
      </c>
      <c r="F6899" t="s">
        <v>236</v>
      </c>
      <c r="G6899" t="str">
        <f t="shared" si="858"/>
        <v>송파구</v>
      </c>
      <c r="H6899">
        <f t="shared" si="859"/>
        <v>37.505932000000001</v>
      </c>
      <c r="I6899">
        <f t="shared" si="860"/>
        <v>127.10775</v>
      </c>
      <c r="J6899">
        <v>3</v>
      </c>
      <c r="K6899" s="1">
        <v>43207.943749999999</v>
      </c>
      <c r="L6899">
        <v>1019</v>
      </c>
      <c r="M6899" t="s">
        <v>3025</v>
      </c>
      <c r="N6899">
        <v>3</v>
      </c>
      <c r="O6899">
        <v>30</v>
      </c>
      <c r="P6899">
        <v>4860</v>
      </c>
      <c r="Q6899">
        <f t="shared" si="861"/>
        <v>22</v>
      </c>
      <c r="R6899" t="b">
        <f t="shared" si="862"/>
        <v>0</v>
      </c>
      <c r="S6899" t="b">
        <f t="shared" si="863"/>
        <v>0</v>
      </c>
    </row>
    <row r="6900" spans="1:19">
      <c r="A6900" t="s">
        <v>3803</v>
      </c>
      <c r="B6900" s="1">
        <v>43204.715162037035</v>
      </c>
      <c r="C6900" s="5">
        <f t="shared" si="856"/>
        <v>9.3000000000000007</v>
      </c>
      <c r="D6900" s="5">
        <f t="shared" si="857"/>
        <v>0</v>
      </c>
      <c r="E6900">
        <v>1911</v>
      </c>
      <c r="F6900" t="s">
        <v>16</v>
      </c>
      <c r="G6900" t="str">
        <f t="shared" si="858"/>
        <v>구로구</v>
      </c>
      <c r="H6900">
        <f t="shared" si="859"/>
        <v>37.484940000000002</v>
      </c>
      <c r="I6900">
        <f t="shared" si="860"/>
        <v>126.901321</v>
      </c>
      <c r="J6900">
        <v>10</v>
      </c>
      <c r="K6900" s="1">
        <v>43204.786932870367</v>
      </c>
      <c r="L6900">
        <v>2012</v>
      </c>
      <c r="M6900" t="s">
        <v>1728</v>
      </c>
      <c r="N6900">
        <v>8</v>
      </c>
      <c r="O6900">
        <v>94</v>
      </c>
      <c r="P6900">
        <v>1640</v>
      </c>
      <c r="Q6900">
        <f t="shared" si="861"/>
        <v>17</v>
      </c>
      <c r="R6900" t="b">
        <f t="shared" si="862"/>
        <v>1</v>
      </c>
      <c r="S6900" t="b">
        <f t="shared" si="863"/>
        <v>0</v>
      </c>
    </row>
    <row r="6901" spans="1:19">
      <c r="A6901" t="s">
        <v>6247</v>
      </c>
      <c r="B6901" s="1">
        <v>43203.811597222222</v>
      </c>
      <c r="C6901" s="5">
        <f t="shared" si="856"/>
        <v>16.899999999999999</v>
      </c>
      <c r="D6901" s="5">
        <f t="shared" si="857"/>
        <v>0</v>
      </c>
      <c r="E6901">
        <v>332</v>
      </c>
      <c r="F6901" t="s">
        <v>448</v>
      </c>
      <c r="G6901" t="str">
        <f t="shared" si="858"/>
        <v>중구</v>
      </c>
      <c r="H6901">
        <f t="shared" si="859"/>
        <v>37.565989999999999</v>
      </c>
      <c r="I6901">
        <f t="shared" si="860"/>
        <v>126.987793</v>
      </c>
      <c r="J6901">
        <v>3</v>
      </c>
      <c r="K6901" s="1">
        <v>43203.821319444447</v>
      </c>
      <c r="L6901">
        <v>390</v>
      </c>
      <c r="M6901" t="s">
        <v>1289</v>
      </c>
      <c r="N6901">
        <v>10</v>
      </c>
      <c r="O6901">
        <v>13</v>
      </c>
      <c r="P6901">
        <v>1600</v>
      </c>
      <c r="Q6901">
        <f t="shared" si="861"/>
        <v>19</v>
      </c>
      <c r="R6901" t="b">
        <f t="shared" si="862"/>
        <v>0</v>
      </c>
      <c r="S6901" t="b">
        <f t="shared" si="863"/>
        <v>0</v>
      </c>
    </row>
    <row r="6902" spans="1:19">
      <c r="A6902" t="s">
        <v>6248</v>
      </c>
      <c r="B6902" s="1">
        <v>43206.77888888889</v>
      </c>
      <c r="C6902" s="5">
        <f t="shared" si="856"/>
        <v>17</v>
      </c>
      <c r="D6902" s="5">
        <f t="shared" si="857"/>
        <v>0</v>
      </c>
      <c r="E6902">
        <v>1121</v>
      </c>
      <c r="F6902" t="s">
        <v>2089</v>
      </c>
      <c r="G6902" t="str">
        <f t="shared" si="858"/>
        <v>강서구</v>
      </c>
      <c r="H6902">
        <f t="shared" si="859"/>
        <v>37.559479000000003</v>
      </c>
      <c r="I6902">
        <f t="shared" si="860"/>
        <v>126.86438</v>
      </c>
      <c r="J6902">
        <v>11</v>
      </c>
      <c r="K6902" s="1">
        <v>43206.800046296295</v>
      </c>
      <c r="L6902">
        <v>272</v>
      </c>
      <c r="M6902" t="s">
        <v>364</v>
      </c>
      <c r="N6902">
        <v>5</v>
      </c>
      <c r="O6902">
        <v>29</v>
      </c>
      <c r="P6902">
        <v>8070</v>
      </c>
      <c r="Q6902">
        <f t="shared" si="861"/>
        <v>18</v>
      </c>
      <c r="R6902" t="b">
        <f t="shared" si="862"/>
        <v>0</v>
      </c>
      <c r="S6902" t="b">
        <f t="shared" si="863"/>
        <v>0</v>
      </c>
    </row>
    <row r="6903" spans="1:19">
      <c r="A6903" t="s">
        <v>6249</v>
      </c>
      <c r="B6903" s="1">
        <v>43202.691018518519</v>
      </c>
      <c r="C6903" s="5">
        <f t="shared" si="856"/>
        <v>18.8</v>
      </c>
      <c r="D6903" s="5">
        <f t="shared" si="857"/>
        <v>0</v>
      </c>
      <c r="E6903">
        <v>719</v>
      </c>
      <c r="F6903" t="s">
        <v>1106</v>
      </c>
      <c r="G6903" t="str">
        <f t="shared" si="858"/>
        <v>양천구</v>
      </c>
      <c r="H6903">
        <f t="shared" si="859"/>
        <v>37.530369</v>
      </c>
      <c r="I6903">
        <f t="shared" si="860"/>
        <v>126.86425800000001</v>
      </c>
      <c r="J6903">
        <v>5</v>
      </c>
      <c r="K6903" s="1">
        <v>43202.695590277777</v>
      </c>
      <c r="L6903">
        <v>723</v>
      </c>
      <c r="M6903" t="s">
        <v>711</v>
      </c>
      <c r="N6903">
        <v>1</v>
      </c>
      <c r="O6903">
        <v>6</v>
      </c>
      <c r="P6903">
        <v>980</v>
      </c>
      <c r="Q6903">
        <f t="shared" si="861"/>
        <v>16</v>
      </c>
      <c r="R6903" t="b">
        <f t="shared" si="862"/>
        <v>0</v>
      </c>
      <c r="S6903" t="b">
        <f t="shared" si="863"/>
        <v>0</v>
      </c>
    </row>
    <row r="6904" spans="1:19">
      <c r="A6904" t="s">
        <v>6133</v>
      </c>
      <c r="B6904" s="1">
        <v>43194.834687499999</v>
      </c>
      <c r="C6904" s="5">
        <f t="shared" si="856"/>
        <v>12.8</v>
      </c>
      <c r="D6904" s="5">
        <f t="shared" si="857"/>
        <v>0</v>
      </c>
      <c r="E6904">
        <v>565</v>
      </c>
      <c r="F6904" t="s">
        <v>318</v>
      </c>
      <c r="G6904" t="str">
        <f t="shared" si="858"/>
        <v>성동구</v>
      </c>
      <c r="H6904">
        <f t="shared" si="859"/>
        <v>37.541362999999997</v>
      </c>
      <c r="I6904">
        <f t="shared" si="860"/>
        <v>127.017662</v>
      </c>
      <c r="J6904">
        <v>9</v>
      </c>
      <c r="K6904" s="1">
        <v>43194.875185185185</v>
      </c>
      <c r="L6904">
        <v>2025</v>
      </c>
      <c r="M6904" t="s">
        <v>851</v>
      </c>
      <c r="N6904">
        <v>2</v>
      </c>
      <c r="O6904">
        <v>57</v>
      </c>
      <c r="P6904">
        <v>8270</v>
      </c>
      <c r="Q6904">
        <f t="shared" si="861"/>
        <v>20</v>
      </c>
      <c r="R6904" t="b">
        <f t="shared" si="862"/>
        <v>0</v>
      </c>
      <c r="S6904" t="b">
        <f t="shared" si="863"/>
        <v>0</v>
      </c>
    </row>
    <row r="6905" spans="1:19">
      <c r="A6905" t="s">
        <v>6250</v>
      </c>
      <c r="B6905" s="1">
        <v>43207.653055555558</v>
      </c>
      <c r="C6905" s="5">
        <f t="shared" si="856"/>
        <v>19.899999999999999</v>
      </c>
      <c r="D6905" s="5">
        <f t="shared" si="857"/>
        <v>0</v>
      </c>
      <c r="E6905">
        <v>809</v>
      </c>
      <c r="F6905" t="s">
        <v>691</v>
      </c>
      <c r="G6905" t="str">
        <f t="shared" si="858"/>
        <v>용산구</v>
      </c>
      <c r="H6905">
        <f t="shared" si="859"/>
        <v>37.530166999999999</v>
      </c>
      <c r="I6905">
        <f t="shared" si="860"/>
        <v>127.00743900000001</v>
      </c>
      <c r="J6905">
        <v>6</v>
      </c>
      <c r="K6905" s="1">
        <v>43207.692187499997</v>
      </c>
      <c r="L6905">
        <v>809</v>
      </c>
      <c r="M6905" t="s">
        <v>691</v>
      </c>
      <c r="N6905">
        <v>3</v>
      </c>
      <c r="O6905">
        <v>53</v>
      </c>
      <c r="P6905">
        <v>5570</v>
      </c>
      <c r="Q6905">
        <f t="shared" si="861"/>
        <v>15</v>
      </c>
      <c r="R6905" t="b">
        <f t="shared" si="862"/>
        <v>0</v>
      </c>
      <c r="S6905" t="b">
        <f t="shared" si="863"/>
        <v>0</v>
      </c>
    </row>
    <row r="6906" spans="1:19">
      <c r="A6906" t="s">
        <v>4945</v>
      </c>
      <c r="B6906" s="1">
        <v>43206.32613425926</v>
      </c>
      <c r="C6906" s="5">
        <f t="shared" si="856"/>
        <v>5</v>
      </c>
      <c r="D6906" s="5">
        <f t="shared" si="857"/>
        <v>0</v>
      </c>
      <c r="E6906">
        <v>245</v>
      </c>
      <c r="F6906" t="s">
        <v>18</v>
      </c>
      <c r="G6906" t="str">
        <f t="shared" si="858"/>
        <v>영등포구</v>
      </c>
      <c r="H6906">
        <f t="shared" si="859"/>
        <v>37.528263000000003</v>
      </c>
      <c r="I6906">
        <f t="shared" si="860"/>
        <v>126.896629</v>
      </c>
      <c r="J6906">
        <v>9</v>
      </c>
      <c r="K6906" s="1">
        <v>43206.335138888891</v>
      </c>
      <c r="L6906">
        <v>204</v>
      </c>
      <c r="M6906" t="s">
        <v>1317</v>
      </c>
      <c r="N6906">
        <v>11</v>
      </c>
      <c r="O6906">
        <v>12</v>
      </c>
      <c r="P6906">
        <v>1960</v>
      </c>
      <c r="Q6906">
        <f t="shared" si="861"/>
        <v>7</v>
      </c>
      <c r="R6906" t="b">
        <f t="shared" si="862"/>
        <v>0</v>
      </c>
      <c r="S6906" t="b">
        <f t="shared" si="863"/>
        <v>0</v>
      </c>
    </row>
    <row r="6907" spans="1:19">
      <c r="A6907" t="s">
        <v>6251</v>
      </c>
      <c r="B6907" s="1">
        <v>43210.511932870373</v>
      </c>
      <c r="C6907" s="5">
        <f t="shared" si="856"/>
        <v>22.5</v>
      </c>
      <c r="D6907" s="5">
        <f t="shared" si="857"/>
        <v>0</v>
      </c>
      <c r="E6907">
        <v>1122</v>
      </c>
      <c r="F6907" t="s">
        <v>1072</v>
      </c>
      <c r="G6907" t="str">
        <f t="shared" si="858"/>
        <v>강서구</v>
      </c>
      <c r="H6907">
        <f t="shared" si="859"/>
        <v>37.561931999999999</v>
      </c>
      <c r="I6907">
        <f t="shared" si="860"/>
        <v>126.86386899999999</v>
      </c>
      <c r="J6907">
        <v>7</v>
      </c>
      <c r="K6907" s="1">
        <v>43210.537303240744</v>
      </c>
      <c r="L6907">
        <v>1122</v>
      </c>
      <c r="M6907" t="s">
        <v>1072</v>
      </c>
      <c r="N6907">
        <v>2</v>
      </c>
      <c r="O6907">
        <v>35</v>
      </c>
      <c r="P6907">
        <v>7950</v>
      </c>
      <c r="Q6907">
        <f t="shared" si="861"/>
        <v>12</v>
      </c>
      <c r="R6907" t="b">
        <f t="shared" si="862"/>
        <v>0</v>
      </c>
      <c r="S6907" t="b">
        <f t="shared" si="863"/>
        <v>0</v>
      </c>
    </row>
    <row r="6908" spans="1:19">
      <c r="A6908" t="s">
        <v>2964</v>
      </c>
      <c r="B6908" s="1">
        <v>43208.651006944441</v>
      </c>
      <c r="C6908" s="5">
        <f t="shared" si="856"/>
        <v>19</v>
      </c>
      <c r="D6908" s="5">
        <f t="shared" si="857"/>
        <v>0</v>
      </c>
      <c r="E6908">
        <v>2320</v>
      </c>
      <c r="F6908" t="s">
        <v>3500</v>
      </c>
      <c r="G6908" t="str">
        <f t="shared" si="858"/>
        <v>강남구</v>
      </c>
      <c r="H6908">
        <f t="shared" si="859"/>
        <v>37.491928000000001</v>
      </c>
      <c r="I6908">
        <f t="shared" si="860"/>
        <v>127.056969</v>
      </c>
      <c r="J6908">
        <v>3</v>
      </c>
      <c r="K6908" s="1">
        <v>43208.709328703706</v>
      </c>
      <c r="L6908">
        <v>1222</v>
      </c>
      <c r="M6908" t="s">
        <v>736</v>
      </c>
      <c r="N6908">
        <v>4</v>
      </c>
      <c r="O6908">
        <v>83</v>
      </c>
      <c r="P6908">
        <v>10710</v>
      </c>
      <c r="Q6908">
        <f t="shared" si="861"/>
        <v>15</v>
      </c>
      <c r="R6908" t="b">
        <f t="shared" si="862"/>
        <v>0</v>
      </c>
      <c r="S6908" t="b">
        <f t="shared" si="863"/>
        <v>0</v>
      </c>
    </row>
    <row r="6909" spans="1:19">
      <c r="A6909" t="s">
        <v>6252</v>
      </c>
      <c r="B6909" s="1">
        <v>43202.492106481484</v>
      </c>
      <c r="C6909" s="5">
        <f t="shared" si="856"/>
        <v>16.2</v>
      </c>
      <c r="D6909" s="5">
        <f t="shared" si="857"/>
        <v>0</v>
      </c>
      <c r="E6909">
        <v>194</v>
      </c>
      <c r="F6909" t="s">
        <v>73</v>
      </c>
      <c r="G6909" t="str">
        <f t="shared" si="858"/>
        <v>서대문구</v>
      </c>
      <c r="H6909">
        <f t="shared" si="859"/>
        <v>37.577316000000003</v>
      </c>
      <c r="I6909">
        <f t="shared" si="860"/>
        <v>126.902969</v>
      </c>
      <c r="J6909">
        <v>7</v>
      </c>
      <c r="K6909" s="1">
        <v>43202.503645833334</v>
      </c>
      <c r="L6909">
        <v>141</v>
      </c>
      <c r="M6909" t="s">
        <v>373</v>
      </c>
      <c r="N6909">
        <v>3</v>
      </c>
      <c r="O6909">
        <v>15</v>
      </c>
      <c r="P6909">
        <v>3760</v>
      </c>
      <c r="Q6909">
        <f t="shared" si="861"/>
        <v>11</v>
      </c>
      <c r="R6909" t="b">
        <f t="shared" si="862"/>
        <v>0</v>
      </c>
      <c r="S6909" t="b">
        <f t="shared" si="863"/>
        <v>0</v>
      </c>
    </row>
    <row r="6910" spans="1:19">
      <c r="A6910" t="s">
        <v>3812</v>
      </c>
      <c r="B6910" s="1">
        <v>43193.845289351855</v>
      </c>
      <c r="C6910" s="5">
        <f t="shared" si="856"/>
        <v>17.3</v>
      </c>
      <c r="D6910" s="5">
        <f t="shared" si="857"/>
        <v>0</v>
      </c>
      <c r="E6910">
        <v>381</v>
      </c>
      <c r="F6910" t="s">
        <v>4190</v>
      </c>
      <c r="G6910" t="str">
        <f t="shared" si="858"/>
        <v>중구</v>
      </c>
      <c r="H6910">
        <f t="shared" si="859"/>
        <v>37.558532999999997</v>
      </c>
      <c r="I6910">
        <f t="shared" si="860"/>
        <v>127.006989</v>
      </c>
      <c r="J6910">
        <v>5</v>
      </c>
      <c r="K6910" s="1">
        <v>43193.924537037034</v>
      </c>
      <c r="L6910">
        <v>565</v>
      </c>
      <c r="M6910" t="s">
        <v>318</v>
      </c>
      <c r="N6910">
        <v>6</v>
      </c>
      <c r="O6910">
        <v>113</v>
      </c>
      <c r="P6910">
        <v>9140</v>
      </c>
      <c r="Q6910">
        <f t="shared" si="861"/>
        <v>20</v>
      </c>
      <c r="R6910" t="b">
        <f t="shared" si="862"/>
        <v>0</v>
      </c>
      <c r="S6910" t="b">
        <f t="shared" si="863"/>
        <v>0</v>
      </c>
    </row>
    <row r="6911" spans="1:19">
      <c r="A6911" t="s">
        <v>3271</v>
      </c>
      <c r="B6911" s="1">
        <v>43209.519641203704</v>
      </c>
      <c r="C6911" s="5">
        <f t="shared" si="856"/>
        <v>17.8</v>
      </c>
      <c r="D6911" s="5">
        <f t="shared" si="857"/>
        <v>0</v>
      </c>
      <c r="E6911">
        <v>409</v>
      </c>
      <c r="F6911" t="s">
        <v>36</v>
      </c>
      <c r="G6911" t="str">
        <f t="shared" si="858"/>
        <v>마포구</v>
      </c>
      <c r="H6911">
        <f t="shared" si="859"/>
        <v>37.579399000000002</v>
      </c>
      <c r="I6911">
        <f t="shared" si="860"/>
        <v>126.88916</v>
      </c>
      <c r="J6911">
        <v>7</v>
      </c>
      <c r="K6911" s="1">
        <v>43209.548981481479</v>
      </c>
      <c r="L6911">
        <v>409</v>
      </c>
      <c r="M6911" t="s">
        <v>36</v>
      </c>
      <c r="N6911">
        <v>17</v>
      </c>
      <c r="O6911">
        <v>41</v>
      </c>
      <c r="P6911">
        <v>2830</v>
      </c>
      <c r="Q6911">
        <f t="shared" si="861"/>
        <v>12</v>
      </c>
      <c r="R6911" t="b">
        <f t="shared" si="862"/>
        <v>0</v>
      </c>
      <c r="S6911" t="b">
        <f t="shared" si="863"/>
        <v>0</v>
      </c>
    </row>
    <row r="6912" spans="1:19">
      <c r="A6912" t="s">
        <v>6253</v>
      </c>
      <c r="B6912" s="1">
        <v>43211.203576388885</v>
      </c>
      <c r="C6912" s="5">
        <f t="shared" si="856"/>
        <v>13.6</v>
      </c>
      <c r="D6912" s="5">
        <f t="shared" si="857"/>
        <v>0</v>
      </c>
      <c r="E6912">
        <v>1006</v>
      </c>
      <c r="F6912" t="s">
        <v>3617</v>
      </c>
      <c r="G6912" t="str">
        <f t="shared" si="858"/>
        <v>강동구</v>
      </c>
      <c r="H6912">
        <f t="shared" si="859"/>
        <v>37.554920000000003</v>
      </c>
      <c r="I6912">
        <f t="shared" si="860"/>
        <v>127.142799</v>
      </c>
      <c r="J6912">
        <v>7</v>
      </c>
      <c r="K6912" s="1">
        <v>43211.22210648148</v>
      </c>
      <c r="L6912">
        <v>1023</v>
      </c>
      <c r="M6912" t="s">
        <v>413</v>
      </c>
      <c r="N6912">
        <v>3</v>
      </c>
      <c r="O6912">
        <v>26</v>
      </c>
      <c r="P6912">
        <v>3890</v>
      </c>
      <c r="Q6912">
        <f t="shared" si="861"/>
        <v>4</v>
      </c>
      <c r="R6912" t="b">
        <f t="shared" si="862"/>
        <v>1</v>
      </c>
      <c r="S6912" t="b">
        <f t="shared" si="863"/>
        <v>0</v>
      </c>
    </row>
    <row r="6913" spans="1:19">
      <c r="A6913" t="s">
        <v>4970</v>
      </c>
      <c r="B6913" s="1">
        <v>43202.775173611109</v>
      </c>
      <c r="C6913" s="5">
        <f t="shared" si="856"/>
        <v>17.899999999999999</v>
      </c>
      <c r="D6913" s="5">
        <f t="shared" si="857"/>
        <v>0</v>
      </c>
      <c r="E6913">
        <v>267</v>
      </c>
      <c r="F6913" t="s">
        <v>2158</v>
      </c>
      <c r="G6913" t="str">
        <f t="shared" si="858"/>
        <v>영등포구</v>
      </c>
      <c r="H6913">
        <f t="shared" si="859"/>
        <v>37.535961</v>
      </c>
      <c r="I6913">
        <f t="shared" si="860"/>
        <v>126.89830000000001</v>
      </c>
      <c r="J6913">
        <v>1</v>
      </c>
      <c r="K6913" s="1">
        <v>43202.778645833336</v>
      </c>
      <c r="L6913">
        <v>247</v>
      </c>
      <c r="M6913" t="s">
        <v>239</v>
      </c>
      <c r="N6913">
        <v>4</v>
      </c>
      <c r="O6913">
        <v>4</v>
      </c>
      <c r="P6913">
        <v>480</v>
      </c>
      <c r="Q6913">
        <f t="shared" si="861"/>
        <v>18</v>
      </c>
      <c r="R6913" t="b">
        <f t="shared" si="862"/>
        <v>0</v>
      </c>
      <c r="S6913" t="b">
        <f t="shared" si="863"/>
        <v>0</v>
      </c>
    </row>
    <row r="6914" spans="1:19">
      <c r="A6914" t="s">
        <v>6254</v>
      </c>
      <c r="B6914" s="1">
        <v>43202.504942129628</v>
      </c>
      <c r="C6914" s="5">
        <f t="shared" ref="C6914:C6977" si="864">VLOOKUP(B6914,기상정보,2,TRUE)</f>
        <v>17.5</v>
      </c>
      <c r="D6914" s="5">
        <f t="shared" ref="D6914:D6977" si="865">VLOOKUP(B6914,기상정보,3,TRUE)</f>
        <v>0</v>
      </c>
      <c r="E6914">
        <v>2327</v>
      </c>
      <c r="F6914" t="s">
        <v>950</v>
      </c>
      <c r="G6914" t="str">
        <f t="shared" ref="G6914:G6977" si="866">VLOOKUP(E6914,대여소,3,FALSE)</f>
        <v>강남구</v>
      </c>
      <c r="H6914">
        <f t="shared" ref="H6914:H6977" si="867">VLOOKUP(E6914,대여소,5,FALSE)</f>
        <v>37.490551000000004</v>
      </c>
      <c r="I6914">
        <f t="shared" ref="I6914:I6977" si="868">VLOOKUP(E6914,대여소,6,FALSE)</f>
        <v>127.031464</v>
      </c>
      <c r="J6914">
        <v>1</v>
      </c>
      <c r="K6914" s="1">
        <v>43202.53334490741</v>
      </c>
      <c r="L6914">
        <v>2327</v>
      </c>
      <c r="M6914" t="s">
        <v>950</v>
      </c>
      <c r="N6914">
        <v>1</v>
      </c>
      <c r="O6914">
        <v>36</v>
      </c>
      <c r="P6914">
        <v>4930</v>
      </c>
      <c r="Q6914">
        <f t="shared" si="861"/>
        <v>12</v>
      </c>
      <c r="R6914" t="b">
        <f t="shared" si="862"/>
        <v>0</v>
      </c>
      <c r="S6914" t="b">
        <f t="shared" si="863"/>
        <v>0</v>
      </c>
    </row>
    <row r="6915" spans="1:19">
      <c r="A6915" t="s">
        <v>6255</v>
      </c>
      <c r="B6915" s="1">
        <v>43211.864386574074</v>
      </c>
      <c r="C6915" s="5">
        <f t="shared" si="864"/>
        <v>19.100000000000001</v>
      </c>
      <c r="D6915" s="5">
        <f t="shared" si="865"/>
        <v>0</v>
      </c>
      <c r="E6915">
        <v>914</v>
      </c>
      <c r="F6915" t="s">
        <v>353</v>
      </c>
      <c r="G6915" t="str">
        <f t="shared" si="866"/>
        <v>은평구</v>
      </c>
      <c r="H6915">
        <f t="shared" si="867"/>
        <v>37.590797420000001</v>
      </c>
      <c r="I6915">
        <f t="shared" si="868"/>
        <v>126.91365051</v>
      </c>
      <c r="J6915">
        <v>1</v>
      </c>
      <c r="K6915" s="1">
        <v>43211.896504629629</v>
      </c>
      <c r="L6915">
        <v>182</v>
      </c>
      <c r="M6915" t="s">
        <v>834</v>
      </c>
      <c r="N6915">
        <v>6</v>
      </c>
      <c r="O6915">
        <v>45</v>
      </c>
      <c r="P6915">
        <v>9710</v>
      </c>
      <c r="Q6915">
        <f t="shared" ref="Q6915:Q6978" si="869">HOUR(B6915)</f>
        <v>20</v>
      </c>
      <c r="R6915" t="b">
        <f t="shared" ref="R6915:R6978" si="870">WEEKDAY(B6915,3)&gt;=5</f>
        <v>1</v>
      </c>
      <c r="S6915" t="b">
        <f t="shared" ref="S6915:S6978" si="871">D6915&gt;=1</f>
        <v>0</v>
      </c>
    </row>
    <row r="6916" spans="1:19">
      <c r="A6916" t="s">
        <v>2797</v>
      </c>
      <c r="B6916" s="1">
        <v>43208.68340277778</v>
      </c>
      <c r="C6916" s="5">
        <f t="shared" si="864"/>
        <v>18.5</v>
      </c>
      <c r="D6916" s="5">
        <f t="shared" si="865"/>
        <v>0</v>
      </c>
      <c r="E6916">
        <v>354</v>
      </c>
      <c r="F6916" t="s">
        <v>335</v>
      </c>
      <c r="G6916" t="str">
        <f t="shared" si="866"/>
        <v>종로구</v>
      </c>
      <c r="H6916">
        <f t="shared" si="867"/>
        <v>37.579155</v>
      </c>
      <c r="I6916">
        <f t="shared" si="868"/>
        <v>126.98896000000001</v>
      </c>
      <c r="J6916">
        <v>10</v>
      </c>
      <c r="K6916" s="1">
        <v>43208.686967592592</v>
      </c>
      <c r="L6916">
        <v>335</v>
      </c>
      <c r="M6916" t="s">
        <v>1039</v>
      </c>
      <c r="N6916">
        <v>4</v>
      </c>
      <c r="O6916">
        <v>4</v>
      </c>
      <c r="P6916">
        <v>1160</v>
      </c>
      <c r="Q6916">
        <f t="shared" si="869"/>
        <v>16</v>
      </c>
      <c r="R6916" t="b">
        <f t="shared" si="870"/>
        <v>0</v>
      </c>
      <c r="S6916" t="b">
        <f t="shared" si="871"/>
        <v>0</v>
      </c>
    </row>
    <row r="6917" spans="1:19">
      <c r="A6917" t="s">
        <v>1304</v>
      </c>
      <c r="B6917" s="1">
        <v>43192.046203703707</v>
      </c>
      <c r="C6917" s="5">
        <f t="shared" si="864"/>
        <v>16</v>
      </c>
      <c r="D6917" s="5">
        <f t="shared" si="865"/>
        <v>0</v>
      </c>
      <c r="E6917">
        <v>704</v>
      </c>
      <c r="F6917" t="s">
        <v>2066</v>
      </c>
      <c r="G6917" t="str">
        <f t="shared" si="866"/>
        <v>양천구</v>
      </c>
      <c r="H6917">
        <f t="shared" si="867"/>
        <v>37.523254000000001</v>
      </c>
      <c r="I6917">
        <f t="shared" si="868"/>
        <v>126.864906</v>
      </c>
      <c r="J6917">
        <v>15</v>
      </c>
      <c r="K6917" s="1">
        <v>43192.061967592592</v>
      </c>
      <c r="L6917">
        <v>1139</v>
      </c>
      <c r="M6917" t="s">
        <v>2067</v>
      </c>
      <c r="N6917">
        <v>4</v>
      </c>
      <c r="O6917">
        <v>22</v>
      </c>
      <c r="P6917">
        <v>2040</v>
      </c>
      <c r="Q6917">
        <f t="shared" si="869"/>
        <v>1</v>
      </c>
      <c r="R6917" t="b">
        <f t="shared" si="870"/>
        <v>0</v>
      </c>
      <c r="S6917" t="b">
        <f t="shared" si="871"/>
        <v>0</v>
      </c>
    </row>
    <row r="6918" spans="1:19">
      <c r="A6918" t="s">
        <v>6256</v>
      </c>
      <c r="B6918" s="1">
        <v>43191.730150462965</v>
      </c>
      <c r="C6918" s="5">
        <f t="shared" si="864"/>
        <v>18</v>
      </c>
      <c r="D6918" s="5">
        <f t="shared" si="865"/>
        <v>0</v>
      </c>
      <c r="E6918">
        <v>1321</v>
      </c>
      <c r="F6918" t="s">
        <v>366</v>
      </c>
      <c r="G6918" t="str">
        <f t="shared" si="866"/>
        <v>성북구</v>
      </c>
      <c r="H6918">
        <f t="shared" si="867"/>
        <v>37.593288000000001</v>
      </c>
      <c r="I6918">
        <f t="shared" si="868"/>
        <v>127.03666699999999</v>
      </c>
      <c r="J6918">
        <v>7</v>
      </c>
      <c r="K6918" s="1">
        <v>43191.760648148149</v>
      </c>
      <c r="L6918">
        <v>613</v>
      </c>
      <c r="M6918" t="s">
        <v>746</v>
      </c>
      <c r="N6918">
        <v>6</v>
      </c>
      <c r="O6918">
        <v>43</v>
      </c>
      <c r="P6918">
        <v>6740</v>
      </c>
      <c r="Q6918">
        <f t="shared" si="869"/>
        <v>17</v>
      </c>
      <c r="R6918" t="b">
        <f t="shared" si="870"/>
        <v>1</v>
      </c>
      <c r="S6918" t="b">
        <f t="shared" si="871"/>
        <v>0</v>
      </c>
    </row>
    <row r="6919" spans="1:19">
      <c r="A6919" t="s">
        <v>6257</v>
      </c>
      <c r="B6919" s="1">
        <v>43201.324687499997</v>
      </c>
      <c r="C6919" s="5">
        <f t="shared" si="864"/>
        <v>8.8000000000000007</v>
      </c>
      <c r="D6919" s="5">
        <f t="shared" si="865"/>
        <v>0</v>
      </c>
      <c r="E6919">
        <v>1221</v>
      </c>
      <c r="F6919" t="s">
        <v>612</v>
      </c>
      <c r="G6919" t="str">
        <f t="shared" si="866"/>
        <v>송파구</v>
      </c>
      <c r="H6919">
        <f t="shared" si="867"/>
        <v>37.504199999999997</v>
      </c>
      <c r="I6919">
        <f t="shared" si="868"/>
        <v>127.087532</v>
      </c>
      <c r="J6919">
        <v>7</v>
      </c>
      <c r="K6919" s="1">
        <v>43201.329398148147</v>
      </c>
      <c r="L6919">
        <v>1206</v>
      </c>
      <c r="M6919" t="s">
        <v>70</v>
      </c>
      <c r="N6919">
        <v>15</v>
      </c>
      <c r="O6919">
        <v>6</v>
      </c>
      <c r="P6919">
        <v>1340</v>
      </c>
      <c r="Q6919">
        <f t="shared" si="869"/>
        <v>7</v>
      </c>
      <c r="R6919" t="b">
        <f t="shared" si="870"/>
        <v>0</v>
      </c>
      <c r="S6919" t="b">
        <f t="shared" si="871"/>
        <v>0</v>
      </c>
    </row>
    <row r="6920" spans="1:19">
      <c r="A6920" t="s">
        <v>6258</v>
      </c>
      <c r="B6920" s="1">
        <v>43211.900069444448</v>
      </c>
      <c r="C6920" s="5">
        <f t="shared" si="864"/>
        <v>17.8</v>
      </c>
      <c r="D6920" s="5">
        <f t="shared" si="865"/>
        <v>0</v>
      </c>
      <c r="E6920">
        <v>1663</v>
      </c>
      <c r="F6920" t="s">
        <v>98</v>
      </c>
      <c r="G6920" t="str">
        <f t="shared" si="866"/>
        <v>노원구</v>
      </c>
      <c r="H6920">
        <f t="shared" si="867"/>
        <v>37.619380999999997</v>
      </c>
      <c r="I6920">
        <f t="shared" si="868"/>
        <v>127.05785400000001</v>
      </c>
      <c r="J6920">
        <v>2</v>
      </c>
      <c r="K6920" s="1">
        <v>43211.918043981481</v>
      </c>
      <c r="L6920">
        <v>1534</v>
      </c>
      <c r="M6920" t="s">
        <v>475</v>
      </c>
      <c r="N6920">
        <v>11</v>
      </c>
      <c r="O6920">
        <v>25</v>
      </c>
      <c r="P6920">
        <v>2400</v>
      </c>
      <c r="Q6920">
        <f t="shared" si="869"/>
        <v>21</v>
      </c>
      <c r="R6920" t="b">
        <f t="shared" si="870"/>
        <v>1</v>
      </c>
      <c r="S6920" t="b">
        <f t="shared" si="871"/>
        <v>0</v>
      </c>
    </row>
    <row r="6921" spans="1:19">
      <c r="A6921" t="s">
        <v>6259</v>
      </c>
      <c r="B6921" s="1">
        <v>43202.765949074077</v>
      </c>
      <c r="C6921" s="5">
        <f t="shared" si="864"/>
        <v>17.899999999999999</v>
      </c>
      <c r="D6921" s="5">
        <f t="shared" si="865"/>
        <v>0</v>
      </c>
      <c r="E6921">
        <v>1433</v>
      </c>
      <c r="F6921" t="s">
        <v>1068</v>
      </c>
      <c r="G6921" t="str">
        <f t="shared" si="866"/>
        <v>중랑구</v>
      </c>
      <c r="H6921">
        <f t="shared" si="867"/>
        <v>37.602077000000001</v>
      </c>
      <c r="I6921">
        <f t="shared" si="868"/>
        <v>127.079582</v>
      </c>
      <c r="J6921">
        <v>2</v>
      </c>
      <c r="K6921" s="1">
        <v>43202.791250000002</v>
      </c>
      <c r="L6921">
        <v>1716</v>
      </c>
      <c r="M6921" t="s">
        <v>5879</v>
      </c>
      <c r="N6921">
        <v>3</v>
      </c>
      <c r="O6921">
        <v>35</v>
      </c>
      <c r="P6921">
        <v>8030</v>
      </c>
      <c r="Q6921">
        <f t="shared" si="869"/>
        <v>18</v>
      </c>
      <c r="R6921" t="b">
        <f t="shared" si="870"/>
        <v>0</v>
      </c>
      <c r="S6921" t="b">
        <f t="shared" si="871"/>
        <v>0</v>
      </c>
    </row>
    <row r="6922" spans="1:19">
      <c r="A6922" t="s">
        <v>6260</v>
      </c>
      <c r="B6922" s="1">
        <v>43206.435833333337</v>
      </c>
      <c r="C6922" s="5">
        <f t="shared" si="864"/>
        <v>12.4</v>
      </c>
      <c r="D6922" s="5">
        <f t="shared" si="865"/>
        <v>0</v>
      </c>
      <c r="E6922">
        <v>106</v>
      </c>
      <c r="F6922" t="s">
        <v>12</v>
      </c>
      <c r="G6922" t="str">
        <f t="shared" si="866"/>
        <v>마포구</v>
      </c>
      <c r="H6922">
        <f t="shared" si="867"/>
        <v>37.548645</v>
      </c>
      <c r="I6922">
        <f t="shared" si="868"/>
        <v>126.91282699999999</v>
      </c>
      <c r="J6922">
        <v>4</v>
      </c>
      <c r="K6922" s="1">
        <v>43206.532546296294</v>
      </c>
      <c r="L6922">
        <v>112</v>
      </c>
      <c r="M6922" t="s">
        <v>857</v>
      </c>
      <c r="N6922">
        <v>10</v>
      </c>
      <c r="O6922">
        <v>133</v>
      </c>
      <c r="P6922">
        <v>2730</v>
      </c>
      <c r="Q6922">
        <f t="shared" si="869"/>
        <v>10</v>
      </c>
      <c r="R6922" t="b">
        <f t="shared" si="870"/>
        <v>0</v>
      </c>
      <c r="S6922" t="b">
        <f t="shared" si="871"/>
        <v>0</v>
      </c>
    </row>
    <row r="6923" spans="1:19">
      <c r="A6923" t="s">
        <v>1509</v>
      </c>
      <c r="B6923" s="1">
        <v>43202.95553240741</v>
      </c>
      <c r="C6923" s="5">
        <f t="shared" si="864"/>
        <v>13.5</v>
      </c>
      <c r="D6923" s="5">
        <f t="shared" si="865"/>
        <v>0</v>
      </c>
      <c r="E6923">
        <v>220</v>
      </c>
      <c r="F6923" t="s">
        <v>1394</v>
      </c>
      <c r="G6923" t="str">
        <f t="shared" si="866"/>
        <v>영등포구</v>
      </c>
      <c r="H6923">
        <f t="shared" si="867"/>
        <v>37.519362999999998</v>
      </c>
      <c r="I6923">
        <f t="shared" si="868"/>
        <v>126.92604799999999</v>
      </c>
      <c r="J6923">
        <v>29</v>
      </c>
      <c r="K6923" s="1">
        <v>43202.963009259256</v>
      </c>
      <c r="L6923">
        <v>276</v>
      </c>
      <c r="M6923" t="s">
        <v>554</v>
      </c>
      <c r="N6923">
        <v>6</v>
      </c>
      <c r="O6923">
        <v>10</v>
      </c>
      <c r="P6923">
        <v>1690</v>
      </c>
      <c r="Q6923">
        <f t="shared" si="869"/>
        <v>22</v>
      </c>
      <c r="R6923" t="b">
        <f t="shared" si="870"/>
        <v>0</v>
      </c>
      <c r="S6923" t="b">
        <f t="shared" si="871"/>
        <v>0</v>
      </c>
    </row>
    <row r="6924" spans="1:19">
      <c r="A6924" t="s">
        <v>6261</v>
      </c>
      <c r="B6924" s="1">
        <v>43218.703587962962</v>
      </c>
      <c r="C6924" s="5">
        <f t="shared" si="864"/>
        <v>20.399999999999999</v>
      </c>
      <c r="D6924" s="5">
        <f t="shared" si="865"/>
        <v>0</v>
      </c>
      <c r="E6924">
        <v>1210</v>
      </c>
      <c r="F6924" t="s">
        <v>69</v>
      </c>
      <c r="G6924" t="str">
        <f t="shared" si="866"/>
        <v>송파구</v>
      </c>
      <c r="H6924">
        <f t="shared" si="867"/>
        <v>37.513126</v>
      </c>
      <c r="I6924">
        <f t="shared" si="868"/>
        <v>127.10096</v>
      </c>
      <c r="J6924">
        <v>8</v>
      </c>
      <c r="K6924" s="1">
        <v>43218.786168981482</v>
      </c>
      <c r="L6924">
        <v>502</v>
      </c>
      <c r="M6924" t="s">
        <v>124</v>
      </c>
      <c r="N6924">
        <v>9</v>
      </c>
      <c r="O6924">
        <v>119</v>
      </c>
      <c r="P6924">
        <v>11810</v>
      </c>
      <c r="Q6924">
        <f t="shared" si="869"/>
        <v>16</v>
      </c>
      <c r="R6924" t="b">
        <f t="shared" si="870"/>
        <v>1</v>
      </c>
      <c r="S6924" t="b">
        <f t="shared" si="871"/>
        <v>0</v>
      </c>
    </row>
    <row r="6925" spans="1:19">
      <c r="A6925" t="s">
        <v>1724</v>
      </c>
      <c r="B6925" s="1">
        <v>43201.885347222225</v>
      </c>
      <c r="C6925" s="5">
        <f t="shared" si="864"/>
        <v>11</v>
      </c>
      <c r="D6925" s="5">
        <f t="shared" si="865"/>
        <v>0</v>
      </c>
      <c r="E6925">
        <v>511</v>
      </c>
      <c r="F6925" t="s">
        <v>933</v>
      </c>
      <c r="G6925" t="str">
        <f t="shared" si="866"/>
        <v>성동구</v>
      </c>
      <c r="H6925">
        <f t="shared" si="867"/>
        <v>37.544581999999998</v>
      </c>
      <c r="I6925">
        <f t="shared" si="868"/>
        <v>127.04460899999999</v>
      </c>
      <c r="J6925">
        <v>13</v>
      </c>
      <c r="K6925" s="1">
        <v>43201.906944444447</v>
      </c>
      <c r="L6925">
        <v>514</v>
      </c>
      <c r="M6925" t="s">
        <v>24</v>
      </c>
      <c r="N6925">
        <v>7</v>
      </c>
      <c r="O6925">
        <v>30</v>
      </c>
      <c r="P6925">
        <v>2230</v>
      </c>
      <c r="Q6925">
        <f t="shared" si="869"/>
        <v>21</v>
      </c>
      <c r="R6925" t="b">
        <f t="shared" si="870"/>
        <v>0</v>
      </c>
      <c r="S6925" t="b">
        <f t="shared" si="871"/>
        <v>0</v>
      </c>
    </row>
    <row r="6926" spans="1:19">
      <c r="A6926" t="s">
        <v>6262</v>
      </c>
      <c r="B6926" s="1">
        <v>43198.938159722224</v>
      </c>
      <c r="C6926" s="5">
        <f t="shared" si="864"/>
        <v>2.7</v>
      </c>
      <c r="D6926" s="5">
        <f t="shared" si="865"/>
        <v>0</v>
      </c>
      <c r="E6926">
        <v>412</v>
      </c>
      <c r="F6926" t="s">
        <v>328</v>
      </c>
      <c r="G6926" t="str">
        <f t="shared" si="866"/>
        <v>마포구</v>
      </c>
      <c r="H6926">
        <f t="shared" si="867"/>
        <v>37.575802000000003</v>
      </c>
      <c r="I6926">
        <f t="shared" si="868"/>
        <v>126.890739</v>
      </c>
      <c r="J6926">
        <v>12</v>
      </c>
      <c r="K6926" s="1">
        <v>43198.952719907407</v>
      </c>
      <c r="L6926">
        <v>154</v>
      </c>
      <c r="M6926" t="s">
        <v>44</v>
      </c>
      <c r="N6926">
        <v>6</v>
      </c>
      <c r="O6926">
        <v>20</v>
      </c>
      <c r="P6926">
        <v>2830</v>
      </c>
      <c r="Q6926">
        <f t="shared" si="869"/>
        <v>22</v>
      </c>
      <c r="R6926" t="b">
        <f t="shared" si="870"/>
        <v>1</v>
      </c>
      <c r="S6926" t="b">
        <f t="shared" si="871"/>
        <v>0</v>
      </c>
    </row>
    <row r="6927" spans="1:19">
      <c r="A6927" t="s">
        <v>6263</v>
      </c>
      <c r="B6927" s="1">
        <v>43207.868692129632</v>
      </c>
      <c r="C6927" s="5">
        <f t="shared" si="864"/>
        <v>12.5</v>
      </c>
      <c r="D6927" s="5">
        <f t="shared" si="865"/>
        <v>0</v>
      </c>
      <c r="E6927">
        <v>131</v>
      </c>
      <c r="F6927" t="s">
        <v>2380</v>
      </c>
      <c r="G6927" t="str">
        <f t="shared" si="866"/>
        <v>서대문구</v>
      </c>
      <c r="H6927">
        <f t="shared" si="867"/>
        <v>37.584170999999998</v>
      </c>
      <c r="I6927">
        <f t="shared" si="868"/>
        <v>126.911102</v>
      </c>
      <c r="J6927">
        <v>6</v>
      </c>
      <c r="K6927" s="1">
        <v>43207.901203703703</v>
      </c>
      <c r="L6927">
        <v>131</v>
      </c>
      <c r="M6927" t="s">
        <v>2380</v>
      </c>
      <c r="N6927">
        <v>22</v>
      </c>
      <c r="O6927">
        <v>46</v>
      </c>
      <c r="P6927">
        <v>14350</v>
      </c>
      <c r="Q6927">
        <f t="shared" si="869"/>
        <v>20</v>
      </c>
      <c r="R6927" t="b">
        <f t="shared" si="870"/>
        <v>0</v>
      </c>
      <c r="S6927" t="b">
        <f t="shared" si="871"/>
        <v>0</v>
      </c>
    </row>
    <row r="6928" spans="1:19">
      <c r="A6928" t="s">
        <v>2153</v>
      </c>
      <c r="B6928" s="1">
        <v>43212.726215277777</v>
      </c>
      <c r="C6928" s="5">
        <f t="shared" si="864"/>
        <v>17.899999999999999</v>
      </c>
      <c r="D6928" s="5">
        <f t="shared" si="865"/>
        <v>1</v>
      </c>
      <c r="E6928">
        <v>412</v>
      </c>
      <c r="F6928" t="s">
        <v>328</v>
      </c>
      <c r="G6928" t="str">
        <f t="shared" si="866"/>
        <v>마포구</v>
      </c>
      <c r="H6928">
        <f t="shared" si="867"/>
        <v>37.575802000000003</v>
      </c>
      <c r="I6928">
        <f t="shared" si="868"/>
        <v>126.890739</v>
      </c>
      <c r="J6928">
        <v>20</v>
      </c>
      <c r="K6928" s="1">
        <v>43212.746111111112</v>
      </c>
      <c r="L6928">
        <v>412</v>
      </c>
      <c r="M6928" t="s">
        <v>328</v>
      </c>
      <c r="N6928">
        <v>20</v>
      </c>
      <c r="O6928">
        <v>27</v>
      </c>
      <c r="P6928">
        <v>3420</v>
      </c>
      <c r="Q6928">
        <f t="shared" si="869"/>
        <v>17</v>
      </c>
      <c r="R6928" t="b">
        <f t="shared" si="870"/>
        <v>1</v>
      </c>
      <c r="S6928" t="b">
        <f t="shared" si="871"/>
        <v>1</v>
      </c>
    </row>
    <row r="6929" spans="1:19">
      <c r="A6929" t="s">
        <v>5531</v>
      </c>
      <c r="B6929" s="1">
        <v>43218.772962962961</v>
      </c>
      <c r="C6929" s="5">
        <f t="shared" si="864"/>
        <v>18.899999999999999</v>
      </c>
      <c r="D6929" s="5">
        <f t="shared" si="865"/>
        <v>0</v>
      </c>
      <c r="E6929">
        <v>512</v>
      </c>
      <c r="F6929" t="s">
        <v>839</v>
      </c>
      <c r="G6929" t="str">
        <f t="shared" si="866"/>
        <v>성동구</v>
      </c>
      <c r="H6929">
        <f t="shared" si="867"/>
        <v>37.548560999999999</v>
      </c>
      <c r="I6929">
        <f t="shared" si="868"/>
        <v>127.045006</v>
      </c>
      <c r="J6929">
        <v>14</v>
      </c>
      <c r="K6929" s="1">
        <v>43218.777499999997</v>
      </c>
      <c r="L6929">
        <v>512</v>
      </c>
      <c r="M6929" t="s">
        <v>839</v>
      </c>
      <c r="N6929">
        <v>2</v>
      </c>
      <c r="O6929">
        <v>6</v>
      </c>
      <c r="P6929">
        <v>700</v>
      </c>
      <c r="Q6929">
        <f t="shared" si="869"/>
        <v>18</v>
      </c>
      <c r="R6929" t="b">
        <f t="shared" si="870"/>
        <v>1</v>
      </c>
      <c r="S6929" t="b">
        <f t="shared" si="871"/>
        <v>0</v>
      </c>
    </row>
    <row r="6930" spans="1:19">
      <c r="A6930" t="s">
        <v>5436</v>
      </c>
      <c r="B6930" s="1">
        <v>43220.758738425924</v>
      </c>
      <c r="C6930" s="5">
        <f t="shared" si="864"/>
        <v>23</v>
      </c>
      <c r="D6930" s="5">
        <f t="shared" si="865"/>
        <v>0</v>
      </c>
      <c r="E6930">
        <v>1243</v>
      </c>
      <c r="F6930" t="s">
        <v>2678</v>
      </c>
      <c r="G6930" t="str">
        <f t="shared" si="866"/>
        <v>송파구</v>
      </c>
      <c r="H6930">
        <f t="shared" si="867"/>
        <v>37.484530999999997</v>
      </c>
      <c r="I6930">
        <f t="shared" si="868"/>
        <v>127.12016300000001</v>
      </c>
      <c r="J6930">
        <v>20</v>
      </c>
      <c r="K6930" s="1">
        <v>43220.791284722225</v>
      </c>
      <c r="L6930">
        <v>515</v>
      </c>
      <c r="M6930" t="s">
        <v>1399</v>
      </c>
      <c r="N6930">
        <v>1</v>
      </c>
      <c r="O6930">
        <v>46</v>
      </c>
      <c r="P6930">
        <v>78520</v>
      </c>
      <c r="Q6930">
        <f t="shared" si="869"/>
        <v>18</v>
      </c>
      <c r="R6930" t="b">
        <f t="shared" si="870"/>
        <v>0</v>
      </c>
      <c r="S6930" t="b">
        <f t="shared" si="871"/>
        <v>0</v>
      </c>
    </row>
    <row r="6931" spans="1:19">
      <c r="A6931" t="s">
        <v>4468</v>
      </c>
      <c r="B6931" s="1">
        <v>43195.15861111111</v>
      </c>
      <c r="C6931" s="5">
        <f t="shared" si="864"/>
        <v>8.9</v>
      </c>
      <c r="D6931" s="5">
        <f t="shared" si="865"/>
        <v>0</v>
      </c>
      <c r="E6931">
        <v>746</v>
      </c>
      <c r="F6931" t="s">
        <v>75</v>
      </c>
      <c r="G6931" t="str">
        <f t="shared" si="866"/>
        <v>양천구</v>
      </c>
      <c r="H6931">
        <f t="shared" si="867"/>
        <v>37.536503000000003</v>
      </c>
      <c r="I6931">
        <f t="shared" si="868"/>
        <v>126.877747</v>
      </c>
      <c r="J6931">
        <v>9</v>
      </c>
      <c r="K6931" s="1">
        <v>43195.167858796296</v>
      </c>
      <c r="L6931">
        <v>703</v>
      </c>
      <c r="M6931" t="s">
        <v>234</v>
      </c>
      <c r="N6931">
        <v>8</v>
      </c>
      <c r="O6931">
        <v>12</v>
      </c>
      <c r="P6931">
        <v>1810</v>
      </c>
      <c r="Q6931">
        <f t="shared" si="869"/>
        <v>3</v>
      </c>
      <c r="R6931" t="b">
        <f t="shared" si="870"/>
        <v>0</v>
      </c>
      <c r="S6931" t="b">
        <f t="shared" si="871"/>
        <v>0</v>
      </c>
    </row>
    <row r="6932" spans="1:19">
      <c r="A6932" t="s">
        <v>6264</v>
      </c>
      <c r="B6932" s="1">
        <v>43202.532905092594</v>
      </c>
      <c r="C6932" s="5">
        <f t="shared" si="864"/>
        <v>17.5</v>
      </c>
      <c r="D6932" s="5">
        <f t="shared" si="865"/>
        <v>0</v>
      </c>
      <c r="E6932">
        <v>2298</v>
      </c>
      <c r="F6932" t="s">
        <v>1014</v>
      </c>
      <c r="G6932" t="str">
        <f t="shared" si="866"/>
        <v>서초구</v>
      </c>
      <c r="H6932">
        <f t="shared" si="867"/>
        <v>37.502411000000002</v>
      </c>
      <c r="I6932">
        <f t="shared" si="868"/>
        <v>127.02160600000001</v>
      </c>
      <c r="J6932">
        <v>10</v>
      </c>
      <c r="K6932" s="1">
        <v>43202.567118055558</v>
      </c>
      <c r="L6932">
        <v>2268</v>
      </c>
      <c r="M6932" t="s">
        <v>1015</v>
      </c>
      <c r="N6932">
        <v>10</v>
      </c>
      <c r="O6932">
        <v>48</v>
      </c>
      <c r="P6932">
        <v>3410</v>
      </c>
      <c r="Q6932">
        <f t="shared" si="869"/>
        <v>12</v>
      </c>
      <c r="R6932" t="b">
        <f t="shared" si="870"/>
        <v>0</v>
      </c>
      <c r="S6932" t="b">
        <f t="shared" si="871"/>
        <v>0</v>
      </c>
    </row>
    <row r="6933" spans="1:19">
      <c r="A6933" t="s">
        <v>3708</v>
      </c>
      <c r="B6933" s="1">
        <v>43214.540925925925</v>
      </c>
      <c r="C6933" s="5">
        <f t="shared" si="864"/>
        <v>15.2</v>
      </c>
      <c r="D6933" s="5">
        <f t="shared" si="865"/>
        <v>0</v>
      </c>
      <c r="E6933">
        <v>2255</v>
      </c>
      <c r="F6933" t="s">
        <v>531</v>
      </c>
      <c r="G6933" t="str">
        <f t="shared" si="866"/>
        <v>서초구</v>
      </c>
      <c r="H6933">
        <f t="shared" si="867"/>
        <v>37.470440000000004</v>
      </c>
      <c r="I6933">
        <f t="shared" si="868"/>
        <v>127.03885699999999</v>
      </c>
      <c r="J6933">
        <v>3</v>
      </c>
      <c r="K6933" s="1">
        <v>43214.5784375</v>
      </c>
      <c r="L6933">
        <v>2255</v>
      </c>
      <c r="M6933" t="s">
        <v>531</v>
      </c>
      <c r="N6933">
        <v>1</v>
      </c>
      <c r="O6933">
        <v>52</v>
      </c>
      <c r="P6933">
        <v>7640</v>
      </c>
      <c r="Q6933">
        <f t="shared" si="869"/>
        <v>12</v>
      </c>
      <c r="R6933" t="b">
        <f t="shared" si="870"/>
        <v>0</v>
      </c>
      <c r="S6933" t="b">
        <f t="shared" si="871"/>
        <v>0</v>
      </c>
    </row>
    <row r="6934" spans="1:19">
      <c r="A6934" t="s">
        <v>5176</v>
      </c>
      <c r="B6934" s="1">
        <v>43218.893564814818</v>
      </c>
      <c r="C6934" s="5">
        <f t="shared" si="864"/>
        <v>13.9</v>
      </c>
      <c r="D6934" s="5">
        <f t="shared" si="865"/>
        <v>0</v>
      </c>
      <c r="E6934">
        <v>565</v>
      </c>
      <c r="F6934" t="s">
        <v>318</v>
      </c>
      <c r="G6934" t="str">
        <f t="shared" si="866"/>
        <v>성동구</v>
      </c>
      <c r="H6934">
        <f t="shared" si="867"/>
        <v>37.541362999999997</v>
      </c>
      <c r="I6934">
        <f t="shared" si="868"/>
        <v>127.017662</v>
      </c>
      <c r="J6934">
        <v>5</v>
      </c>
      <c r="K6934" s="1">
        <v>43218.929780092592</v>
      </c>
      <c r="L6934">
        <v>650</v>
      </c>
      <c r="M6934" t="s">
        <v>2743</v>
      </c>
      <c r="N6934">
        <v>5</v>
      </c>
      <c r="O6934">
        <v>51</v>
      </c>
      <c r="P6934">
        <v>11460</v>
      </c>
      <c r="Q6934">
        <f t="shared" si="869"/>
        <v>21</v>
      </c>
      <c r="R6934" t="b">
        <f t="shared" si="870"/>
        <v>1</v>
      </c>
      <c r="S6934" t="b">
        <f t="shared" si="871"/>
        <v>0</v>
      </c>
    </row>
    <row r="6935" spans="1:19">
      <c r="A6935" t="s">
        <v>1757</v>
      </c>
      <c r="B6935" s="1">
        <v>43211.772268518522</v>
      </c>
      <c r="C6935" s="5">
        <f t="shared" si="864"/>
        <v>22.2</v>
      </c>
      <c r="D6935" s="5">
        <f t="shared" si="865"/>
        <v>0</v>
      </c>
      <c r="E6935">
        <v>255</v>
      </c>
      <c r="F6935" t="s">
        <v>81</v>
      </c>
      <c r="G6935" t="str">
        <f t="shared" si="866"/>
        <v>영등포구</v>
      </c>
      <c r="H6935">
        <f t="shared" si="867"/>
        <v>37.506573000000003</v>
      </c>
      <c r="I6935">
        <f t="shared" si="868"/>
        <v>126.90113100000001</v>
      </c>
      <c r="J6935">
        <v>1</v>
      </c>
      <c r="K6935" s="1">
        <v>43211.818055555559</v>
      </c>
      <c r="L6935">
        <v>267</v>
      </c>
      <c r="M6935" t="s">
        <v>2158</v>
      </c>
      <c r="N6935">
        <v>3</v>
      </c>
      <c r="O6935">
        <v>65</v>
      </c>
      <c r="P6935">
        <v>11170</v>
      </c>
      <c r="Q6935">
        <f t="shared" si="869"/>
        <v>18</v>
      </c>
      <c r="R6935" t="b">
        <f t="shared" si="870"/>
        <v>1</v>
      </c>
      <c r="S6935" t="b">
        <f t="shared" si="871"/>
        <v>0</v>
      </c>
    </row>
    <row r="6936" spans="1:19">
      <c r="A6936" t="s">
        <v>2687</v>
      </c>
      <c r="B6936" s="1">
        <v>43214.671307870369</v>
      </c>
      <c r="C6936" s="5">
        <f t="shared" si="864"/>
        <v>15.5</v>
      </c>
      <c r="D6936" s="5">
        <f t="shared" si="865"/>
        <v>0</v>
      </c>
      <c r="E6936">
        <v>2056</v>
      </c>
      <c r="F6936" t="s">
        <v>1663</v>
      </c>
      <c r="G6936" t="str">
        <f t="shared" si="866"/>
        <v>동작구</v>
      </c>
      <c r="H6936">
        <f t="shared" si="867"/>
        <v>37.494498999999998</v>
      </c>
      <c r="I6936">
        <f t="shared" si="868"/>
        <v>126.916527</v>
      </c>
      <c r="J6936">
        <v>8</v>
      </c>
      <c r="K6936" s="1">
        <v>43214.705787037034</v>
      </c>
      <c r="L6936">
        <v>252</v>
      </c>
      <c r="M6936" t="s">
        <v>547</v>
      </c>
      <c r="N6936">
        <v>2</v>
      </c>
      <c r="O6936">
        <v>49</v>
      </c>
      <c r="P6936">
        <v>3910</v>
      </c>
      <c r="Q6936">
        <f t="shared" si="869"/>
        <v>16</v>
      </c>
      <c r="R6936" t="b">
        <f t="shared" si="870"/>
        <v>0</v>
      </c>
      <c r="S6936" t="b">
        <f t="shared" si="871"/>
        <v>0</v>
      </c>
    </row>
    <row r="6937" spans="1:19">
      <c r="A6937" t="s">
        <v>2686</v>
      </c>
      <c r="B6937" s="1">
        <v>43220.556064814817</v>
      </c>
      <c r="C6937" s="5">
        <f t="shared" si="864"/>
        <v>23.3</v>
      </c>
      <c r="D6937" s="5">
        <f t="shared" si="865"/>
        <v>0</v>
      </c>
      <c r="E6937">
        <v>1707</v>
      </c>
      <c r="F6937" t="s">
        <v>1414</v>
      </c>
      <c r="G6937" t="str">
        <f t="shared" si="866"/>
        <v>도봉구</v>
      </c>
      <c r="H6937">
        <f t="shared" si="867"/>
        <v>37.654460999999998</v>
      </c>
      <c r="I6937">
        <f t="shared" si="868"/>
        <v>127.03851299999999</v>
      </c>
      <c r="J6937">
        <v>1</v>
      </c>
      <c r="K6937" s="1">
        <v>43220.560648148145</v>
      </c>
      <c r="L6937">
        <v>1721</v>
      </c>
      <c r="M6937" t="s">
        <v>1648</v>
      </c>
      <c r="N6937">
        <v>8</v>
      </c>
      <c r="O6937">
        <v>6</v>
      </c>
      <c r="P6937">
        <v>920</v>
      </c>
      <c r="Q6937">
        <f t="shared" si="869"/>
        <v>13</v>
      </c>
      <c r="R6937" t="b">
        <f t="shared" si="870"/>
        <v>0</v>
      </c>
      <c r="S6937" t="b">
        <f t="shared" si="871"/>
        <v>0</v>
      </c>
    </row>
    <row r="6938" spans="1:19">
      <c r="A6938" t="s">
        <v>6265</v>
      </c>
      <c r="B6938" s="1">
        <v>43198.601979166669</v>
      </c>
      <c r="C6938" s="5">
        <f t="shared" si="864"/>
        <v>7.9</v>
      </c>
      <c r="D6938" s="5">
        <f t="shared" si="865"/>
        <v>0</v>
      </c>
      <c r="E6938">
        <v>1030</v>
      </c>
      <c r="F6938" t="s">
        <v>2347</v>
      </c>
      <c r="G6938" t="str">
        <f t="shared" si="866"/>
        <v>강동구</v>
      </c>
      <c r="H6938">
        <f t="shared" si="867"/>
        <v>37.527061000000003</v>
      </c>
      <c r="I6938">
        <f t="shared" si="868"/>
        <v>127.12206999999999</v>
      </c>
      <c r="J6938">
        <v>12</v>
      </c>
      <c r="K6938" s="1">
        <v>43198.647511574076</v>
      </c>
      <c r="L6938">
        <v>1030</v>
      </c>
      <c r="M6938" t="s">
        <v>2347</v>
      </c>
      <c r="N6938">
        <v>13</v>
      </c>
      <c r="O6938">
        <v>65</v>
      </c>
      <c r="P6938">
        <v>6490</v>
      </c>
      <c r="Q6938">
        <f t="shared" si="869"/>
        <v>14</v>
      </c>
      <c r="R6938" t="b">
        <f t="shared" si="870"/>
        <v>1</v>
      </c>
      <c r="S6938" t="b">
        <f t="shared" si="871"/>
        <v>0</v>
      </c>
    </row>
    <row r="6939" spans="1:19">
      <c r="A6939" t="s">
        <v>6266</v>
      </c>
      <c r="B6939" s="1">
        <v>43205.512673611112</v>
      </c>
      <c r="C6939" s="5">
        <f t="shared" si="864"/>
        <v>12.5</v>
      </c>
      <c r="D6939" s="5">
        <f t="shared" si="865"/>
        <v>0</v>
      </c>
      <c r="E6939">
        <v>1530</v>
      </c>
      <c r="F6939" t="s">
        <v>1940</v>
      </c>
      <c r="G6939" t="str">
        <f t="shared" si="866"/>
        <v>강북구</v>
      </c>
      <c r="H6939">
        <f t="shared" si="867"/>
        <v>37.643551000000002</v>
      </c>
      <c r="I6939">
        <f t="shared" si="868"/>
        <v>127.022346</v>
      </c>
      <c r="J6939">
        <v>3</v>
      </c>
      <c r="K6939" s="1">
        <v>43205.562939814816</v>
      </c>
      <c r="L6939">
        <v>1708</v>
      </c>
      <c r="M6939" t="s">
        <v>3948</v>
      </c>
      <c r="N6939">
        <v>1</v>
      </c>
      <c r="O6939">
        <v>68</v>
      </c>
      <c r="P6939">
        <v>3640</v>
      </c>
      <c r="Q6939">
        <f t="shared" si="869"/>
        <v>12</v>
      </c>
      <c r="R6939" t="b">
        <f t="shared" si="870"/>
        <v>1</v>
      </c>
      <c r="S6939" t="b">
        <f t="shared" si="871"/>
        <v>0</v>
      </c>
    </row>
    <row r="6940" spans="1:19">
      <c r="A6940" t="s">
        <v>4572</v>
      </c>
      <c r="B6940" s="1">
        <v>43201.008738425924</v>
      </c>
      <c r="C6940" s="5">
        <f t="shared" si="864"/>
        <v>14.4</v>
      </c>
      <c r="D6940" s="5">
        <f t="shared" si="865"/>
        <v>0</v>
      </c>
      <c r="E6940">
        <v>2002</v>
      </c>
      <c r="F6940" t="s">
        <v>1363</v>
      </c>
      <c r="G6940" t="str">
        <f t="shared" si="866"/>
        <v>동작구</v>
      </c>
      <c r="H6940">
        <f t="shared" si="867"/>
        <v>37.512844000000001</v>
      </c>
      <c r="I6940">
        <f t="shared" si="868"/>
        <v>126.95246899999999</v>
      </c>
      <c r="J6940">
        <v>2</v>
      </c>
      <c r="K6940" s="1">
        <v>43201.070891203701</v>
      </c>
      <c r="L6940">
        <v>2002</v>
      </c>
      <c r="M6940" t="s">
        <v>1363</v>
      </c>
      <c r="N6940">
        <v>2</v>
      </c>
      <c r="O6940">
        <v>89</v>
      </c>
      <c r="P6940">
        <v>14280</v>
      </c>
      <c r="Q6940">
        <f t="shared" si="869"/>
        <v>0</v>
      </c>
      <c r="R6940" t="b">
        <f t="shared" si="870"/>
        <v>0</v>
      </c>
      <c r="S6940" t="b">
        <f t="shared" si="871"/>
        <v>0</v>
      </c>
    </row>
    <row r="6941" spans="1:19">
      <c r="A6941" t="s">
        <v>1869</v>
      </c>
      <c r="B6941" s="1">
        <v>43192.802557870367</v>
      </c>
      <c r="C6941" s="5">
        <f t="shared" si="864"/>
        <v>19.100000000000001</v>
      </c>
      <c r="D6941" s="5">
        <f t="shared" si="865"/>
        <v>0</v>
      </c>
      <c r="E6941">
        <v>272</v>
      </c>
      <c r="F6941" t="s">
        <v>364</v>
      </c>
      <c r="G6941" t="str">
        <f t="shared" si="866"/>
        <v>영등포구</v>
      </c>
      <c r="H6941">
        <f t="shared" si="867"/>
        <v>37.535339</v>
      </c>
      <c r="I6941">
        <f t="shared" si="868"/>
        <v>126.903679</v>
      </c>
      <c r="J6941">
        <v>8</v>
      </c>
      <c r="K6941" s="1">
        <v>43192.81490740741</v>
      </c>
      <c r="L6941">
        <v>1119</v>
      </c>
      <c r="M6941" t="s">
        <v>445</v>
      </c>
      <c r="N6941">
        <v>1</v>
      </c>
      <c r="O6941">
        <v>16</v>
      </c>
      <c r="P6941">
        <v>4480</v>
      </c>
      <c r="Q6941">
        <f t="shared" si="869"/>
        <v>19</v>
      </c>
      <c r="R6941" t="b">
        <f t="shared" si="870"/>
        <v>0</v>
      </c>
      <c r="S6941" t="b">
        <f t="shared" si="871"/>
        <v>0</v>
      </c>
    </row>
    <row r="6942" spans="1:19">
      <c r="A6942" t="s">
        <v>6267</v>
      </c>
      <c r="B6942" s="1">
        <v>43211.458368055559</v>
      </c>
      <c r="C6942" s="5">
        <f t="shared" si="864"/>
        <v>23.1</v>
      </c>
      <c r="D6942" s="5">
        <f t="shared" si="865"/>
        <v>0</v>
      </c>
      <c r="E6942">
        <v>2373</v>
      </c>
      <c r="F6942" t="s">
        <v>898</v>
      </c>
      <c r="G6942" t="str">
        <f t="shared" si="866"/>
        <v>강남구</v>
      </c>
      <c r="H6942">
        <f t="shared" si="867"/>
        <v>37.489277000000001</v>
      </c>
      <c r="I6942">
        <f t="shared" si="868"/>
        <v>127.065575</v>
      </c>
      <c r="J6942">
        <v>2</v>
      </c>
      <c r="K6942" s="1">
        <v>43211.490613425929</v>
      </c>
      <c r="L6942">
        <v>2373</v>
      </c>
      <c r="M6942" t="s">
        <v>898</v>
      </c>
      <c r="N6942">
        <v>2</v>
      </c>
      <c r="O6942">
        <v>45</v>
      </c>
      <c r="P6942">
        <v>3760</v>
      </c>
      <c r="Q6942">
        <f t="shared" si="869"/>
        <v>11</v>
      </c>
      <c r="R6942" t="b">
        <f t="shared" si="870"/>
        <v>1</v>
      </c>
      <c r="S6942" t="b">
        <f t="shared" si="871"/>
        <v>0</v>
      </c>
    </row>
    <row r="6943" spans="1:19">
      <c r="A6943" t="s">
        <v>3365</v>
      </c>
      <c r="B6943" s="1">
        <v>43211.990231481483</v>
      </c>
      <c r="C6943" s="5">
        <f t="shared" si="864"/>
        <v>16</v>
      </c>
      <c r="D6943" s="5">
        <f t="shared" si="865"/>
        <v>0</v>
      </c>
      <c r="E6943">
        <v>1620</v>
      </c>
      <c r="F6943" t="s">
        <v>109</v>
      </c>
      <c r="G6943" t="str">
        <f t="shared" si="866"/>
        <v>노원구</v>
      </c>
      <c r="H6943">
        <f t="shared" si="867"/>
        <v>37.648209000000001</v>
      </c>
      <c r="I6943">
        <f t="shared" si="868"/>
        <v>127.070221</v>
      </c>
      <c r="J6943">
        <v>4</v>
      </c>
      <c r="K6943" s="1">
        <v>43211.996805555558</v>
      </c>
      <c r="L6943">
        <v>1637</v>
      </c>
      <c r="M6943" t="s">
        <v>1476</v>
      </c>
      <c r="N6943">
        <v>2</v>
      </c>
      <c r="O6943">
        <v>9</v>
      </c>
      <c r="P6943">
        <v>1220</v>
      </c>
      <c r="Q6943">
        <f t="shared" si="869"/>
        <v>23</v>
      </c>
      <c r="R6943" t="b">
        <f t="shared" si="870"/>
        <v>1</v>
      </c>
      <c r="S6943" t="b">
        <f t="shared" si="871"/>
        <v>0</v>
      </c>
    </row>
    <row r="6944" spans="1:19">
      <c r="A6944" t="s">
        <v>3452</v>
      </c>
      <c r="B6944" s="1">
        <v>43216.833761574075</v>
      </c>
      <c r="C6944" s="5">
        <f t="shared" si="864"/>
        <v>14.4</v>
      </c>
      <c r="D6944" s="5">
        <f t="shared" si="865"/>
        <v>0</v>
      </c>
      <c r="E6944">
        <v>2064</v>
      </c>
      <c r="F6944" t="s">
        <v>5770</v>
      </c>
      <c r="G6944" t="str">
        <f t="shared" si="866"/>
        <v>동작구</v>
      </c>
      <c r="H6944">
        <f t="shared" si="867"/>
        <v>37.505355999999999</v>
      </c>
      <c r="I6944">
        <f t="shared" si="868"/>
        <v>126.966179</v>
      </c>
      <c r="J6944">
        <v>7</v>
      </c>
      <c r="K6944" s="1">
        <v>43216.866342592592</v>
      </c>
      <c r="L6944">
        <v>249</v>
      </c>
      <c r="M6944" t="s">
        <v>630</v>
      </c>
      <c r="N6944">
        <v>7</v>
      </c>
      <c r="O6944">
        <v>46</v>
      </c>
      <c r="P6944">
        <v>4870</v>
      </c>
      <c r="Q6944">
        <f t="shared" si="869"/>
        <v>20</v>
      </c>
      <c r="R6944" t="b">
        <f t="shared" si="870"/>
        <v>0</v>
      </c>
      <c r="S6944" t="b">
        <f t="shared" si="871"/>
        <v>0</v>
      </c>
    </row>
    <row r="6945" spans="1:19">
      <c r="A6945" t="s">
        <v>5567</v>
      </c>
      <c r="B6945" s="1">
        <v>43206.62877314815</v>
      </c>
      <c r="C6945" s="5">
        <f t="shared" si="864"/>
        <v>18.399999999999999</v>
      </c>
      <c r="D6945" s="5">
        <f t="shared" si="865"/>
        <v>0</v>
      </c>
      <c r="E6945">
        <v>328</v>
      </c>
      <c r="F6945" t="s">
        <v>639</v>
      </c>
      <c r="G6945" t="str">
        <f t="shared" si="866"/>
        <v>종로구</v>
      </c>
      <c r="H6945">
        <f t="shared" si="867"/>
        <v>37.570396000000002</v>
      </c>
      <c r="I6945">
        <f t="shared" si="868"/>
        <v>126.98819</v>
      </c>
      <c r="J6945">
        <v>8</v>
      </c>
      <c r="K6945" s="1">
        <v>43206.644293981481</v>
      </c>
      <c r="L6945">
        <v>613</v>
      </c>
      <c r="M6945" t="s">
        <v>746</v>
      </c>
      <c r="N6945">
        <v>2</v>
      </c>
      <c r="O6945">
        <v>21</v>
      </c>
      <c r="P6945">
        <v>4120</v>
      </c>
      <c r="Q6945">
        <f t="shared" si="869"/>
        <v>15</v>
      </c>
      <c r="R6945" t="b">
        <f t="shared" si="870"/>
        <v>0</v>
      </c>
      <c r="S6945" t="b">
        <f t="shared" si="871"/>
        <v>0</v>
      </c>
    </row>
    <row r="6946" spans="1:19">
      <c r="A6946" t="s">
        <v>6268</v>
      </c>
      <c r="B6946" s="1">
        <v>43218.738206018519</v>
      </c>
      <c r="C6946" s="5">
        <f t="shared" si="864"/>
        <v>20.100000000000001</v>
      </c>
      <c r="D6946" s="5">
        <f t="shared" si="865"/>
        <v>0</v>
      </c>
      <c r="E6946">
        <v>1268</v>
      </c>
      <c r="F6946" t="s">
        <v>140</v>
      </c>
      <c r="G6946" t="str">
        <f t="shared" si="866"/>
        <v>송파구</v>
      </c>
      <c r="H6946">
        <f t="shared" si="867"/>
        <v>37.517288000000001</v>
      </c>
      <c r="I6946">
        <f t="shared" si="868"/>
        <v>127.114197</v>
      </c>
      <c r="J6946">
        <v>4</v>
      </c>
      <c r="K6946" s="1">
        <v>43218.765914351854</v>
      </c>
      <c r="L6946">
        <v>1268</v>
      </c>
      <c r="M6946" t="s">
        <v>140</v>
      </c>
      <c r="N6946">
        <v>11</v>
      </c>
      <c r="O6946">
        <v>39</v>
      </c>
      <c r="P6946">
        <v>3050</v>
      </c>
      <c r="Q6946">
        <f t="shared" si="869"/>
        <v>17</v>
      </c>
      <c r="R6946" t="b">
        <f t="shared" si="870"/>
        <v>1</v>
      </c>
      <c r="S6946" t="b">
        <f t="shared" si="871"/>
        <v>0</v>
      </c>
    </row>
    <row r="6947" spans="1:19">
      <c r="A6947" t="s">
        <v>2093</v>
      </c>
      <c r="B6947" s="1">
        <v>43216.915231481478</v>
      </c>
      <c r="C6947" s="5">
        <f t="shared" si="864"/>
        <v>13.4</v>
      </c>
      <c r="D6947" s="5">
        <f t="shared" si="865"/>
        <v>0</v>
      </c>
      <c r="E6947">
        <v>643</v>
      </c>
      <c r="F6947" t="s">
        <v>2275</v>
      </c>
      <c r="G6947" t="str">
        <f t="shared" si="866"/>
        <v>동대문구</v>
      </c>
      <c r="H6947">
        <f t="shared" si="867"/>
        <v>37.566971000000002</v>
      </c>
      <c r="I6947">
        <f t="shared" si="868"/>
        <v>127.074417</v>
      </c>
      <c r="J6947">
        <v>3</v>
      </c>
      <c r="K6947" s="1">
        <v>43216.943148148152</v>
      </c>
      <c r="L6947">
        <v>568</v>
      </c>
      <c r="M6947" t="s">
        <v>720</v>
      </c>
      <c r="N6947">
        <v>5</v>
      </c>
      <c r="O6947">
        <v>37</v>
      </c>
      <c r="P6947">
        <v>7050</v>
      </c>
      <c r="Q6947">
        <f t="shared" si="869"/>
        <v>21</v>
      </c>
      <c r="R6947" t="b">
        <f t="shared" si="870"/>
        <v>0</v>
      </c>
      <c r="S6947" t="b">
        <f t="shared" si="871"/>
        <v>0</v>
      </c>
    </row>
    <row r="6948" spans="1:19">
      <c r="A6948" t="s">
        <v>3704</v>
      </c>
      <c r="B6948" s="1">
        <v>43203.092581018522</v>
      </c>
      <c r="C6948" s="5">
        <f t="shared" si="864"/>
        <v>9.6999999999999993</v>
      </c>
      <c r="D6948" s="5">
        <f t="shared" si="865"/>
        <v>0</v>
      </c>
      <c r="E6948">
        <v>137</v>
      </c>
      <c r="F6948" t="s">
        <v>428</v>
      </c>
      <c r="G6948" t="str">
        <f t="shared" si="866"/>
        <v>서대문구</v>
      </c>
      <c r="H6948">
        <f t="shared" si="867"/>
        <v>37.556812000000001</v>
      </c>
      <c r="I6948">
        <f t="shared" si="868"/>
        <v>126.943184</v>
      </c>
      <c r="J6948">
        <v>8</v>
      </c>
      <c r="K6948" s="1">
        <v>43203.09783564815</v>
      </c>
      <c r="L6948">
        <v>125</v>
      </c>
      <c r="M6948" t="s">
        <v>754</v>
      </c>
      <c r="N6948">
        <v>4</v>
      </c>
      <c r="O6948">
        <v>7</v>
      </c>
      <c r="P6948">
        <v>1560</v>
      </c>
      <c r="Q6948">
        <f t="shared" si="869"/>
        <v>2</v>
      </c>
      <c r="R6948" t="b">
        <f t="shared" si="870"/>
        <v>0</v>
      </c>
      <c r="S6948" t="b">
        <f t="shared" si="871"/>
        <v>0</v>
      </c>
    </row>
    <row r="6949" spans="1:19">
      <c r="A6949" t="s">
        <v>6269</v>
      </c>
      <c r="B6949" s="1">
        <v>43205.509409722225</v>
      </c>
      <c r="C6949" s="5">
        <f t="shared" si="864"/>
        <v>12.5</v>
      </c>
      <c r="D6949" s="5">
        <f t="shared" si="865"/>
        <v>0</v>
      </c>
      <c r="E6949">
        <v>1139</v>
      </c>
      <c r="F6949" t="s">
        <v>2067</v>
      </c>
      <c r="G6949" t="str">
        <f t="shared" si="866"/>
        <v>강서구</v>
      </c>
      <c r="H6949">
        <f t="shared" si="867"/>
        <v>37.536991</v>
      </c>
      <c r="I6949">
        <f t="shared" si="868"/>
        <v>126.863365</v>
      </c>
      <c r="J6949">
        <v>2</v>
      </c>
      <c r="K6949" s="1">
        <v>43205.51489583333</v>
      </c>
      <c r="L6949">
        <v>735</v>
      </c>
      <c r="M6949" t="s">
        <v>1087</v>
      </c>
      <c r="N6949">
        <v>8</v>
      </c>
      <c r="O6949">
        <v>7</v>
      </c>
      <c r="P6949">
        <v>990</v>
      </c>
      <c r="Q6949">
        <f t="shared" si="869"/>
        <v>12</v>
      </c>
      <c r="R6949" t="b">
        <f t="shared" si="870"/>
        <v>1</v>
      </c>
      <c r="S6949" t="b">
        <f t="shared" si="871"/>
        <v>0</v>
      </c>
    </row>
    <row r="6950" spans="1:19">
      <c r="A6950" t="s">
        <v>2895</v>
      </c>
      <c r="B6950" s="1">
        <v>43209.736504629633</v>
      </c>
      <c r="C6950" s="5">
        <f t="shared" si="864"/>
        <v>20.100000000000001</v>
      </c>
      <c r="D6950" s="5">
        <f t="shared" si="865"/>
        <v>0</v>
      </c>
      <c r="E6950">
        <v>1625</v>
      </c>
      <c r="F6950" t="s">
        <v>509</v>
      </c>
      <c r="G6950" t="str">
        <f t="shared" si="866"/>
        <v>노원구</v>
      </c>
      <c r="H6950">
        <f t="shared" si="867"/>
        <v>37.659999999999997</v>
      </c>
      <c r="I6950">
        <f t="shared" si="868"/>
        <v>127.072968</v>
      </c>
      <c r="J6950">
        <v>3</v>
      </c>
      <c r="K6950" s="1">
        <v>43209.741099537037</v>
      </c>
      <c r="L6950">
        <v>1667</v>
      </c>
      <c r="M6950" t="s">
        <v>912</v>
      </c>
      <c r="N6950">
        <v>4</v>
      </c>
      <c r="O6950">
        <v>6</v>
      </c>
      <c r="P6950">
        <v>880</v>
      </c>
      <c r="Q6950">
        <f t="shared" si="869"/>
        <v>17</v>
      </c>
      <c r="R6950" t="b">
        <f t="shared" si="870"/>
        <v>0</v>
      </c>
      <c r="S6950" t="b">
        <f t="shared" si="871"/>
        <v>0</v>
      </c>
    </row>
    <row r="6951" spans="1:19">
      <c r="A6951" t="s">
        <v>6270</v>
      </c>
      <c r="B6951" s="1">
        <v>43211.021574074075</v>
      </c>
      <c r="C6951" s="5">
        <f t="shared" si="864"/>
        <v>16.3</v>
      </c>
      <c r="D6951" s="5">
        <f t="shared" si="865"/>
        <v>0</v>
      </c>
      <c r="E6951">
        <v>116</v>
      </c>
      <c r="F6951" t="s">
        <v>1027</v>
      </c>
      <c r="G6951" t="str">
        <f t="shared" si="866"/>
        <v>서대문구</v>
      </c>
      <c r="H6951">
        <f t="shared" si="867"/>
        <v>37.564540999999998</v>
      </c>
      <c r="I6951">
        <f t="shared" si="868"/>
        <v>126.927071</v>
      </c>
      <c r="J6951">
        <v>2</v>
      </c>
      <c r="K6951" s="1">
        <v>43211.041967592595</v>
      </c>
      <c r="L6951">
        <v>915</v>
      </c>
      <c r="M6951" t="s">
        <v>903</v>
      </c>
      <c r="N6951">
        <v>6</v>
      </c>
      <c r="O6951">
        <v>29</v>
      </c>
      <c r="P6951">
        <v>4320</v>
      </c>
      <c r="Q6951">
        <f t="shared" si="869"/>
        <v>0</v>
      </c>
      <c r="R6951" t="b">
        <f t="shared" si="870"/>
        <v>1</v>
      </c>
      <c r="S6951" t="b">
        <f t="shared" si="871"/>
        <v>0</v>
      </c>
    </row>
    <row r="6952" spans="1:19">
      <c r="A6952" t="s">
        <v>5457</v>
      </c>
      <c r="B6952" s="1">
        <v>43220.358842592592</v>
      </c>
      <c r="C6952" s="5">
        <f t="shared" si="864"/>
        <v>15.8</v>
      </c>
      <c r="D6952" s="5">
        <f t="shared" si="865"/>
        <v>0</v>
      </c>
      <c r="E6952">
        <v>586</v>
      </c>
      <c r="F6952" t="s">
        <v>1367</v>
      </c>
      <c r="G6952" t="str">
        <f t="shared" si="866"/>
        <v>성동구</v>
      </c>
      <c r="H6952">
        <f t="shared" si="867"/>
        <v>37.565941000000002</v>
      </c>
      <c r="I6952">
        <f t="shared" si="868"/>
        <v>127.045395</v>
      </c>
      <c r="J6952">
        <v>7</v>
      </c>
      <c r="K6952" s="1">
        <v>43220.368946759256</v>
      </c>
      <c r="L6952">
        <v>361</v>
      </c>
      <c r="M6952" t="s">
        <v>334</v>
      </c>
      <c r="N6952">
        <v>5</v>
      </c>
      <c r="O6952">
        <v>14</v>
      </c>
      <c r="P6952">
        <v>5470</v>
      </c>
      <c r="Q6952">
        <f t="shared" si="869"/>
        <v>8</v>
      </c>
      <c r="R6952" t="b">
        <f t="shared" si="870"/>
        <v>0</v>
      </c>
      <c r="S6952" t="b">
        <f t="shared" si="871"/>
        <v>0</v>
      </c>
    </row>
    <row r="6953" spans="1:19">
      <c r="A6953" t="s">
        <v>6271</v>
      </c>
      <c r="B6953" s="1">
        <v>43211.693831018521</v>
      </c>
      <c r="C6953" s="5">
        <f t="shared" si="864"/>
        <v>24.8</v>
      </c>
      <c r="D6953" s="5">
        <f t="shared" si="865"/>
        <v>0</v>
      </c>
      <c r="E6953">
        <v>1112</v>
      </c>
      <c r="F6953" t="s">
        <v>2106</v>
      </c>
      <c r="G6953" t="str">
        <f t="shared" si="866"/>
        <v>강서구</v>
      </c>
      <c r="H6953">
        <f t="shared" si="867"/>
        <v>37.568576999999998</v>
      </c>
      <c r="I6953">
        <f t="shared" si="868"/>
        <v>126.824776</v>
      </c>
      <c r="J6953">
        <v>8</v>
      </c>
      <c r="K6953" s="1">
        <v>43211.717685185184</v>
      </c>
      <c r="L6953">
        <v>1112</v>
      </c>
      <c r="M6953" t="s">
        <v>2106</v>
      </c>
      <c r="N6953">
        <v>2</v>
      </c>
      <c r="O6953">
        <v>32</v>
      </c>
      <c r="P6953">
        <v>3420</v>
      </c>
      <c r="Q6953">
        <f t="shared" si="869"/>
        <v>16</v>
      </c>
      <c r="R6953" t="b">
        <f t="shared" si="870"/>
        <v>1</v>
      </c>
      <c r="S6953" t="b">
        <f t="shared" si="871"/>
        <v>0</v>
      </c>
    </row>
    <row r="6954" spans="1:19">
      <c r="A6954" t="s">
        <v>487</v>
      </c>
      <c r="B6954" s="1">
        <v>43208.61613425926</v>
      </c>
      <c r="C6954" s="5">
        <f t="shared" si="864"/>
        <v>18.899999999999999</v>
      </c>
      <c r="D6954" s="5">
        <f t="shared" si="865"/>
        <v>0</v>
      </c>
      <c r="E6954">
        <v>106</v>
      </c>
      <c r="F6954" t="s">
        <v>12</v>
      </c>
      <c r="G6954" t="str">
        <f t="shared" si="866"/>
        <v>마포구</v>
      </c>
      <c r="H6954">
        <f t="shared" si="867"/>
        <v>37.548645</v>
      </c>
      <c r="I6954">
        <f t="shared" si="868"/>
        <v>126.91282699999999</v>
      </c>
      <c r="J6954">
        <v>4</v>
      </c>
      <c r="K6954" s="1">
        <v>43208.639351851853</v>
      </c>
      <c r="L6954">
        <v>191</v>
      </c>
      <c r="M6954" t="s">
        <v>1794</v>
      </c>
      <c r="N6954">
        <v>10</v>
      </c>
      <c r="O6954">
        <v>31</v>
      </c>
      <c r="P6954">
        <v>5750</v>
      </c>
      <c r="Q6954">
        <f t="shared" si="869"/>
        <v>14</v>
      </c>
      <c r="R6954" t="b">
        <f t="shared" si="870"/>
        <v>0</v>
      </c>
      <c r="S6954" t="b">
        <f t="shared" si="871"/>
        <v>0</v>
      </c>
    </row>
    <row r="6955" spans="1:19">
      <c r="A6955" t="s">
        <v>6272</v>
      </c>
      <c r="B6955" s="1">
        <v>43203.057546296295</v>
      </c>
      <c r="C6955" s="5">
        <f t="shared" si="864"/>
        <v>10</v>
      </c>
      <c r="D6955" s="5">
        <f t="shared" si="865"/>
        <v>0</v>
      </c>
      <c r="E6955">
        <v>3504</v>
      </c>
      <c r="F6955" t="s">
        <v>1022</v>
      </c>
      <c r="G6955" t="str">
        <f t="shared" si="866"/>
        <v>광진구</v>
      </c>
      <c r="H6955">
        <f t="shared" si="867"/>
        <v>37.538052</v>
      </c>
      <c r="I6955">
        <f t="shared" si="868"/>
        <v>127.076599</v>
      </c>
      <c r="J6955">
        <v>6</v>
      </c>
      <c r="K6955" s="1">
        <v>43203.064074074071</v>
      </c>
      <c r="L6955">
        <v>555</v>
      </c>
      <c r="M6955" t="s">
        <v>1204</v>
      </c>
      <c r="N6955">
        <v>6</v>
      </c>
      <c r="O6955">
        <v>8</v>
      </c>
      <c r="P6955">
        <v>1490</v>
      </c>
      <c r="Q6955">
        <f t="shared" si="869"/>
        <v>1</v>
      </c>
      <c r="R6955" t="b">
        <f t="shared" si="870"/>
        <v>0</v>
      </c>
      <c r="S6955" t="b">
        <f t="shared" si="871"/>
        <v>0</v>
      </c>
    </row>
    <row r="6956" spans="1:19">
      <c r="A6956" t="s">
        <v>99</v>
      </c>
      <c r="B6956" s="1">
        <v>43201.504386574074</v>
      </c>
      <c r="C6956" s="5">
        <f t="shared" si="864"/>
        <v>15.7</v>
      </c>
      <c r="D6956" s="5">
        <f t="shared" si="865"/>
        <v>0</v>
      </c>
      <c r="E6956">
        <v>2024</v>
      </c>
      <c r="F6956" t="s">
        <v>961</v>
      </c>
      <c r="G6956" t="str">
        <f t="shared" si="866"/>
        <v>동작구</v>
      </c>
      <c r="H6956">
        <f t="shared" si="867"/>
        <v>37.502178000000001</v>
      </c>
      <c r="I6956">
        <f t="shared" si="868"/>
        <v>126.948204</v>
      </c>
      <c r="J6956">
        <v>1</v>
      </c>
      <c r="K6956" s="1">
        <v>43201.539594907408</v>
      </c>
      <c r="L6956">
        <v>204</v>
      </c>
      <c r="M6956" t="s">
        <v>1317</v>
      </c>
      <c r="N6956">
        <v>2</v>
      </c>
      <c r="O6956">
        <v>50</v>
      </c>
      <c r="P6956">
        <v>7390</v>
      </c>
      <c r="Q6956">
        <f t="shared" si="869"/>
        <v>12</v>
      </c>
      <c r="R6956" t="b">
        <f t="shared" si="870"/>
        <v>0</v>
      </c>
      <c r="S6956" t="b">
        <f t="shared" si="871"/>
        <v>0</v>
      </c>
    </row>
    <row r="6957" spans="1:19">
      <c r="A6957" t="s">
        <v>6273</v>
      </c>
      <c r="B6957" s="1">
        <v>43216.71570601852</v>
      </c>
      <c r="C6957" s="5">
        <f t="shared" si="864"/>
        <v>20.7</v>
      </c>
      <c r="D6957" s="5">
        <f t="shared" si="865"/>
        <v>0</v>
      </c>
      <c r="E6957">
        <v>1127</v>
      </c>
      <c r="F6957" t="s">
        <v>166</v>
      </c>
      <c r="G6957" t="str">
        <f t="shared" si="866"/>
        <v>강서구</v>
      </c>
      <c r="H6957">
        <f t="shared" si="867"/>
        <v>37.540981000000002</v>
      </c>
      <c r="I6957">
        <f t="shared" si="868"/>
        <v>126.83854700000001</v>
      </c>
      <c r="J6957">
        <v>1</v>
      </c>
      <c r="K6957" s="1">
        <v>43216.7421875</v>
      </c>
      <c r="L6957">
        <v>714</v>
      </c>
      <c r="M6957" t="s">
        <v>165</v>
      </c>
      <c r="N6957">
        <v>9</v>
      </c>
      <c r="O6957">
        <v>35</v>
      </c>
      <c r="P6957">
        <v>6810</v>
      </c>
      <c r="Q6957">
        <f t="shared" si="869"/>
        <v>17</v>
      </c>
      <c r="R6957" t="b">
        <f t="shared" si="870"/>
        <v>0</v>
      </c>
      <c r="S6957" t="b">
        <f t="shared" si="871"/>
        <v>0</v>
      </c>
    </row>
    <row r="6958" spans="1:19">
      <c r="A6958" t="s">
        <v>4091</v>
      </c>
      <c r="B6958" s="1">
        <v>43214.794733796298</v>
      </c>
      <c r="C6958" s="5">
        <f t="shared" si="864"/>
        <v>13.3</v>
      </c>
      <c r="D6958" s="5">
        <f t="shared" si="865"/>
        <v>0</v>
      </c>
      <c r="E6958">
        <v>203</v>
      </c>
      <c r="F6958" t="s">
        <v>597</v>
      </c>
      <c r="G6958" t="str">
        <f t="shared" si="866"/>
        <v>영등포구</v>
      </c>
      <c r="H6958">
        <f t="shared" si="867"/>
        <v>37.528056999999997</v>
      </c>
      <c r="I6958">
        <f t="shared" si="868"/>
        <v>126.918701</v>
      </c>
      <c r="J6958">
        <v>4</v>
      </c>
      <c r="K6958" s="1">
        <v>43214.804085648146</v>
      </c>
      <c r="L6958">
        <v>272</v>
      </c>
      <c r="M6958" t="s">
        <v>364</v>
      </c>
      <c r="N6958">
        <v>4</v>
      </c>
      <c r="O6958">
        <v>12</v>
      </c>
      <c r="P6958">
        <v>2810</v>
      </c>
      <c r="Q6958">
        <f t="shared" si="869"/>
        <v>19</v>
      </c>
      <c r="R6958" t="b">
        <f t="shared" si="870"/>
        <v>0</v>
      </c>
      <c r="S6958" t="b">
        <f t="shared" si="871"/>
        <v>0</v>
      </c>
    </row>
    <row r="6959" spans="1:19">
      <c r="A6959" t="s">
        <v>1157</v>
      </c>
      <c r="B6959" s="1">
        <v>43202.626111111109</v>
      </c>
      <c r="C6959" s="5">
        <f t="shared" si="864"/>
        <v>19.399999999999999</v>
      </c>
      <c r="D6959" s="5">
        <f t="shared" si="865"/>
        <v>0</v>
      </c>
      <c r="E6959">
        <v>1659</v>
      </c>
      <c r="F6959" t="s">
        <v>1974</v>
      </c>
      <c r="G6959" t="str">
        <f t="shared" si="866"/>
        <v>노원구</v>
      </c>
      <c r="H6959">
        <f t="shared" si="867"/>
        <v>37.650329999999997</v>
      </c>
      <c r="I6959">
        <f t="shared" si="868"/>
        <v>127.071602</v>
      </c>
      <c r="J6959">
        <v>6</v>
      </c>
      <c r="K6959" s="1">
        <v>43202.628298611111</v>
      </c>
      <c r="L6959">
        <v>1620</v>
      </c>
      <c r="M6959" t="s">
        <v>109</v>
      </c>
      <c r="N6959">
        <v>7</v>
      </c>
      <c r="O6959">
        <v>2</v>
      </c>
      <c r="P6959">
        <v>310</v>
      </c>
      <c r="Q6959">
        <f t="shared" si="869"/>
        <v>15</v>
      </c>
      <c r="R6959" t="b">
        <f t="shared" si="870"/>
        <v>0</v>
      </c>
      <c r="S6959" t="b">
        <f t="shared" si="871"/>
        <v>0</v>
      </c>
    </row>
    <row r="6960" spans="1:19">
      <c r="A6960" t="s">
        <v>6274</v>
      </c>
      <c r="B6960" s="1">
        <v>43202.577476851853</v>
      </c>
      <c r="C6960" s="5">
        <f t="shared" si="864"/>
        <v>18.100000000000001</v>
      </c>
      <c r="D6960" s="5">
        <f t="shared" si="865"/>
        <v>0</v>
      </c>
      <c r="E6960">
        <v>1413</v>
      </c>
      <c r="F6960" t="s">
        <v>2355</v>
      </c>
      <c r="G6960" t="str">
        <f t="shared" si="866"/>
        <v>중랑구</v>
      </c>
      <c r="H6960">
        <f t="shared" si="867"/>
        <v>37.617561000000002</v>
      </c>
      <c r="I6960">
        <f t="shared" si="868"/>
        <v>127.090309</v>
      </c>
      <c r="J6960">
        <v>1</v>
      </c>
      <c r="K6960" s="1">
        <v>43202.652337962965</v>
      </c>
      <c r="L6960">
        <v>1413</v>
      </c>
      <c r="M6960" t="s">
        <v>2355</v>
      </c>
      <c r="N6960">
        <v>1</v>
      </c>
      <c r="O6960">
        <v>107</v>
      </c>
      <c r="P6960">
        <v>3840</v>
      </c>
      <c r="Q6960">
        <f t="shared" si="869"/>
        <v>13</v>
      </c>
      <c r="R6960" t="b">
        <f t="shared" si="870"/>
        <v>0</v>
      </c>
      <c r="S6960" t="b">
        <f t="shared" si="871"/>
        <v>0</v>
      </c>
    </row>
    <row r="6961" spans="1:19">
      <c r="A6961" t="s">
        <v>1977</v>
      </c>
      <c r="B6961" s="1">
        <v>43218.487118055556</v>
      </c>
      <c r="C6961" s="5">
        <f t="shared" si="864"/>
        <v>19</v>
      </c>
      <c r="D6961" s="5">
        <f t="shared" si="865"/>
        <v>0</v>
      </c>
      <c r="E6961">
        <v>2205</v>
      </c>
      <c r="F6961" t="s">
        <v>156</v>
      </c>
      <c r="G6961" t="str">
        <f t="shared" si="866"/>
        <v>서초구</v>
      </c>
      <c r="H6961">
        <f t="shared" si="867"/>
        <v>37.453750999999997</v>
      </c>
      <c r="I6961">
        <f t="shared" si="868"/>
        <v>127.05938</v>
      </c>
      <c r="J6961">
        <v>15</v>
      </c>
      <c r="K6961" s="1">
        <v>43218.515057870369</v>
      </c>
      <c r="L6961">
        <v>2205</v>
      </c>
      <c r="M6961" t="s">
        <v>156</v>
      </c>
      <c r="N6961">
        <v>15</v>
      </c>
      <c r="O6961">
        <v>35</v>
      </c>
      <c r="P6961">
        <v>2050</v>
      </c>
      <c r="Q6961">
        <f t="shared" si="869"/>
        <v>11</v>
      </c>
      <c r="R6961" t="b">
        <f t="shared" si="870"/>
        <v>1</v>
      </c>
      <c r="S6961" t="b">
        <f t="shared" si="871"/>
        <v>0</v>
      </c>
    </row>
    <row r="6962" spans="1:19">
      <c r="A6962" t="s">
        <v>1935</v>
      </c>
      <c r="B6962" s="1">
        <v>43191.999386574076</v>
      </c>
      <c r="C6962" s="5">
        <f t="shared" si="864"/>
        <v>16.3</v>
      </c>
      <c r="D6962" s="5">
        <f t="shared" si="865"/>
        <v>0</v>
      </c>
      <c r="E6962">
        <v>207</v>
      </c>
      <c r="F6962" t="s">
        <v>118</v>
      </c>
      <c r="G6962" t="str">
        <f t="shared" si="866"/>
        <v>영등포구</v>
      </c>
      <c r="H6962">
        <f t="shared" si="867"/>
        <v>37.526989</v>
      </c>
      <c r="I6962">
        <f t="shared" si="868"/>
        <v>126.932098</v>
      </c>
      <c r="J6962">
        <v>19</v>
      </c>
      <c r="K6962" s="1">
        <v>43192.042245370372</v>
      </c>
      <c r="L6962">
        <v>207</v>
      </c>
      <c r="M6962" t="s">
        <v>118</v>
      </c>
      <c r="N6962">
        <v>35</v>
      </c>
      <c r="O6962">
        <v>61</v>
      </c>
      <c r="P6962">
        <v>5370</v>
      </c>
      <c r="Q6962">
        <f t="shared" si="869"/>
        <v>23</v>
      </c>
      <c r="R6962" t="b">
        <f t="shared" si="870"/>
        <v>1</v>
      </c>
      <c r="S6962" t="b">
        <f t="shared" si="871"/>
        <v>0</v>
      </c>
    </row>
    <row r="6963" spans="1:19">
      <c r="A6963" t="s">
        <v>1273</v>
      </c>
      <c r="B6963" s="1">
        <v>43208.716597222221</v>
      </c>
      <c r="C6963" s="5">
        <f t="shared" si="864"/>
        <v>17.8</v>
      </c>
      <c r="D6963" s="5">
        <f t="shared" si="865"/>
        <v>0</v>
      </c>
      <c r="E6963">
        <v>140</v>
      </c>
      <c r="F6963" t="s">
        <v>490</v>
      </c>
      <c r="G6963" t="str">
        <f t="shared" si="866"/>
        <v>서대문구</v>
      </c>
      <c r="H6963">
        <f t="shared" si="867"/>
        <v>37.560009000000001</v>
      </c>
      <c r="I6963">
        <f t="shared" si="868"/>
        <v>126.940735</v>
      </c>
      <c r="J6963">
        <v>20</v>
      </c>
      <c r="K6963" s="1">
        <v>43208.765787037039</v>
      </c>
      <c r="L6963">
        <v>2028</v>
      </c>
      <c r="M6963" t="s">
        <v>1912</v>
      </c>
      <c r="N6963">
        <v>5</v>
      </c>
      <c r="O6963">
        <v>65</v>
      </c>
      <c r="P6963">
        <v>12230</v>
      </c>
      <c r="Q6963">
        <f t="shared" si="869"/>
        <v>17</v>
      </c>
      <c r="R6963" t="b">
        <f t="shared" si="870"/>
        <v>0</v>
      </c>
      <c r="S6963" t="b">
        <f t="shared" si="871"/>
        <v>0</v>
      </c>
    </row>
    <row r="6964" spans="1:19">
      <c r="A6964" t="s">
        <v>4135</v>
      </c>
      <c r="B6964" s="1">
        <v>43218.850532407407</v>
      </c>
      <c r="C6964" s="5">
        <f t="shared" si="864"/>
        <v>15.1</v>
      </c>
      <c r="D6964" s="5">
        <f t="shared" si="865"/>
        <v>0</v>
      </c>
      <c r="E6964">
        <v>1619</v>
      </c>
      <c r="F6964" t="s">
        <v>1236</v>
      </c>
      <c r="G6964" t="str">
        <f t="shared" si="866"/>
        <v>노원구</v>
      </c>
      <c r="H6964">
        <f t="shared" si="867"/>
        <v>37.649020999999998</v>
      </c>
      <c r="I6964">
        <f t="shared" si="868"/>
        <v>127.076408</v>
      </c>
      <c r="J6964">
        <v>1</v>
      </c>
      <c r="K6964" s="1">
        <v>43218.861342592594</v>
      </c>
      <c r="L6964">
        <v>1635</v>
      </c>
      <c r="M6964" t="s">
        <v>2957</v>
      </c>
      <c r="N6964">
        <v>10</v>
      </c>
      <c r="O6964">
        <v>14</v>
      </c>
      <c r="P6964">
        <v>3180</v>
      </c>
      <c r="Q6964">
        <f t="shared" si="869"/>
        <v>20</v>
      </c>
      <c r="R6964" t="b">
        <f t="shared" si="870"/>
        <v>1</v>
      </c>
      <c r="S6964" t="b">
        <f t="shared" si="871"/>
        <v>0</v>
      </c>
    </row>
    <row r="6965" spans="1:19">
      <c r="A6965" t="s">
        <v>6275</v>
      </c>
      <c r="B6965" s="1">
        <v>43211.012152777781</v>
      </c>
      <c r="C6965" s="5">
        <f t="shared" si="864"/>
        <v>16.3</v>
      </c>
      <c r="D6965" s="5">
        <f t="shared" si="865"/>
        <v>0</v>
      </c>
      <c r="E6965">
        <v>152</v>
      </c>
      <c r="F6965" t="s">
        <v>198</v>
      </c>
      <c r="G6965" t="str">
        <f t="shared" si="866"/>
        <v>마포구</v>
      </c>
      <c r="H6965">
        <f t="shared" si="867"/>
        <v>37.556609999999999</v>
      </c>
      <c r="I6965">
        <f t="shared" si="868"/>
        <v>126.89801799999999</v>
      </c>
      <c r="J6965">
        <v>2</v>
      </c>
      <c r="K6965" s="1">
        <v>43211.033148148148</v>
      </c>
      <c r="L6965">
        <v>114</v>
      </c>
      <c r="M6965" t="s">
        <v>58</v>
      </c>
      <c r="N6965">
        <v>13</v>
      </c>
      <c r="O6965">
        <v>29</v>
      </c>
      <c r="P6965">
        <v>3330</v>
      </c>
      <c r="Q6965">
        <f t="shared" si="869"/>
        <v>0</v>
      </c>
      <c r="R6965" t="b">
        <f t="shared" si="870"/>
        <v>1</v>
      </c>
      <c r="S6965" t="b">
        <f t="shared" si="871"/>
        <v>0</v>
      </c>
    </row>
    <row r="6966" spans="1:19">
      <c r="A6966" t="s">
        <v>6276</v>
      </c>
      <c r="B6966" s="1">
        <v>43215.687256944446</v>
      </c>
      <c r="C6966" s="5">
        <f t="shared" si="864"/>
        <v>23.1</v>
      </c>
      <c r="D6966" s="5">
        <f t="shared" si="865"/>
        <v>0</v>
      </c>
      <c r="E6966">
        <v>260</v>
      </c>
      <c r="F6966" t="s">
        <v>1251</v>
      </c>
      <c r="G6966" t="str">
        <f t="shared" si="866"/>
        <v>영등포구</v>
      </c>
      <c r="H6966">
        <f t="shared" si="867"/>
        <v>37.533816999999999</v>
      </c>
      <c r="I6966">
        <f t="shared" si="868"/>
        <v>126.912491</v>
      </c>
      <c r="J6966">
        <v>2</v>
      </c>
      <c r="K6966" s="1">
        <v>43215.74590277778</v>
      </c>
      <c r="L6966">
        <v>2025</v>
      </c>
      <c r="M6966" t="s">
        <v>851</v>
      </c>
      <c r="N6966">
        <v>9</v>
      </c>
      <c r="O6966">
        <v>82</v>
      </c>
      <c r="P6966">
        <v>3730</v>
      </c>
      <c r="Q6966">
        <f t="shared" si="869"/>
        <v>16</v>
      </c>
      <c r="R6966" t="b">
        <f t="shared" si="870"/>
        <v>0</v>
      </c>
      <c r="S6966" t="b">
        <f t="shared" si="871"/>
        <v>0</v>
      </c>
    </row>
    <row r="6967" spans="1:19">
      <c r="A6967" t="s">
        <v>3966</v>
      </c>
      <c r="B6967" s="1">
        <v>43216.72552083333</v>
      </c>
      <c r="C6967" s="5">
        <f t="shared" si="864"/>
        <v>20.7</v>
      </c>
      <c r="D6967" s="5">
        <f t="shared" si="865"/>
        <v>0</v>
      </c>
      <c r="E6967">
        <v>117</v>
      </c>
      <c r="F6967" t="s">
        <v>541</v>
      </c>
      <c r="G6967" t="str">
        <f t="shared" si="866"/>
        <v>서대문구</v>
      </c>
      <c r="H6967">
        <f t="shared" si="867"/>
        <v>37.591159820000001</v>
      </c>
      <c r="I6967">
        <f t="shared" si="868"/>
        <v>126.94132996</v>
      </c>
      <c r="J6967">
        <v>2</v>
      </c>
      <c r="K6967" s="1">
        <v>43216.74690972222</v>
      </c>
      <c r="L6967">
        <v>113</v>
      </c>
      <c r="M6967" t="s">
        <v>519</v>
      </c>
      <c r="N6967">
        <v>10</v>
      </c>
      <c r="O6967">
        <v>28</v>
      </c>
      <c r="P6967">
        <v>5160</v>
      </c>
      <c r="Q6967">
        <f t="shared" si="869"/>
        <v>17</v>
      </c>
      <c r="R6967" t="b">
        <f t="shared" si="870"/>
        <v>0</v>
      </c>
      <c r="S6967" t="b">
        <f t="shared" si="871"/>
        <v>0</v>
      </c>
    </row>
    <row r="6968" spans="1:19">
      <c r="A6968" t="s">
        <v>6277</v>
      </c>
      <c r="B6968" s="1">
        <v>43192.912766203706</v>
      </c>
      <c r="C6968" s="5">
        <f t="shared" si="864"/>
        <v>17.899999999999999</v>
      </c>
      <c r="D6968" s="5">
        <f t="shared" si="865"/>
        <v>0</v>
      </c>
      <c r="E6968">
        <v>1118</v>
      </c>
      <c r="F6968" t="s">
        <v>1109</v>
      </c>
      <c r="G6968" t="str">
        <f t="shared" si="866"/>
        <v>강서구</v>
      </c>
      <c r="H6968">
        <f t="shared" si="867"/>
        <v>37.557461000000004</v>
      </c>
      <c r="I6968">
        <f t="shared" si="868"/>
        <v>126.861458</v>
      </c>
      <c r="J6968">
        <v>8</v>
      </c>
      <c r="K6968" s="1">
        <v>43192.918171296296</v>
      </c>
      <c r="L6968">
        <v>1121</v>
      </c>
      <c r="M6968" t="s">
        <v>2089</v>
      </c>
      <c r="N6968">
        <v>1</v>
      </c>
      <c r="O6968">
        <v>7</v>
      </c>
      <c r="P6968">
        <v>590</v>
      </c>
      <c r="Q6968">
        <f t="shared" si="869"/>
        <v>21</v>
      </c>
      <c r="R6968" t="b">
        <f t="shared" si="870"/>
        <v>0</v>
      </c>
      <c r="S6968" t="b">
        <f t="shared" si="871"/>
        <v>0</v>
      </c>
    </row>
    <row r="6969" spans="1:19">
      <c r="A6969" t="s">
        <v>5577</v>
      </c>
      <c r="B6969" s="1">
        <v>43214.891215277778</v>
      </c>
      <c r="C6969" s="5">
        <f t="shared" si="864"/>
        <v>11.5</v>
      </c>
      <c r="D6969" s="5">
        <f t="shared" si="865"/>
        <v>0</v>
      </c>
      <c r="E6969">
        <v>142</v>
      </c>
      <c r="F6969" t="s">
        <v>1219</v>
      </c>
      <c r="G6969" t="str">
        <f t="shared" si="866"/>
        <v>마포구</v>
      </c>
      <c r="H6969">
        <f t="shared" si="867"/>
        <v>37.557200999999999</v>
      </c>
      <c r="I6969">
        <f t="shared" si="868"/>
        <v>126.95566599999999</v>
      </c>
      <c r="J6969">
        <v>6</v>
      </c>
      <c r="K6969" s="1">
        <v>43214.932037037041</v>
      </c>
      <c r="L6969">
        <v>2266</v>
      </c>
      <c r="M6969" t="s">
        <v>988</v>
      </c>
      <c r="N6969">
        <v>4</v>
      </c>
      <c r="O6969">
        <v>58</v>
      </c>
      <c r="P6969">
        <v>11880</v>
      </c>
      <c r="Q6969">
        <f t="shared" si="869"/>
        <v>21</v>
      </c>
      <c r="R6969" t="b">
        <f t="shared" si="870"/>
        <v>0</v>
      </c>
      <c r="S6969" t="b">
        <f t="shared" si="871"/>
        <v>0</v>
      </c>
    </row>
    <row r="6970" spans="1:19">
      <c r="A6970" t="s">
        <v>6278</v>
      </c>
      <c r="B6970" s="1">
        <v>43208.373287037037</v>
      </c>
      <c r="C6970" s="5">
        <f t="shared" si="864"/>
        <v>8.3000000000000007</v>
      </c>
      <c r="D6970" s="5">
        <f t="shared" si="865"/>
        <v>0</v>
      </c>
      <c r="E6970">
        <v>585</v>
      </c>
      <c r="F6970" t="s">
        <v>89</v>
      </c>
      <c r="G6970" t="str">
        <f t="shared" si="866"/>
        <v>성동구</v>
      </c>
      <c r="H6970">
        <f t="shared" si="867"/>
        <v>37.536808000000001</v>
      </c>
      <c r="I6970">
        <f t="shared" si="868"/>
        <v>127.05548899999999</v>
      </c>
      <c r="J6970">
        <v>7</v>
      </c>
      <c r="K6970" s="1">
        <v>43208.3828125</v>
      </c>
      <c r="L6970">
        <v>501</v>
      </c>
      <c r="M6970" t="s">
        <v>143</v>
      </c>
      <c r="N6970">
        <v>5</v>
      </c>
      <c r="O6970">
        <v>13</v>
      </c>
      <c r="P6970">
        <v>1990</v>
      </c>
      <c r="Q6970">
        <f t="shared" si="869"/>
        <v>8</v>
      </c>
      <c r="R6970" t="b">
        <f t="shared" si="870"/>
        <v>0</v>
      </c>
      <c r="S6970" t="b">
        <f t="shared" si="871"/>
        <v>0</v>
      </c>
    </row>
    <row r="6971" spans="1:19">
      <c r="A6971" t="s">
        <v>2218</v>
      </c>
      <c r="B6971" s="1">
        <v>43217.399108796293</v>
      </c>
      <c r="C6971" s="5">
        <f t="shared" si="864"/>
        <v>13.2</v>
      </c>
      <c r="D6971" s="5">
        <f t="shared" si="865"/>
        <v>0</v>
      </c>
      <c r="E6971">
        <v>185</v>
      </c>
      <c r="F6971" t="s">
        <v>935</v>
      </c>
      <c r="G6971" t="str">
        <f t="shared" si="866"/>
        <v>마포구</v>
      </c>
      <c r="H6971">
        <f t="shared" si="867"/>
        <v>37.542544999999997</v>
      </c>
      <c r="I6971">
        <f t="shared" si="868"/>
        <v>126.934296</v>
      </c>
      <c r="J6971">
        <v>5</v>
      </c>
      <c r="K6971" s="1">
        <v>43217.40452546296</v>
      </c>
      <c r="L6971">
        <v>124</v>
      </c>
      <c r="M6971" t="s">
        <v>217</v>
      </c>
      <c r="N6971">
        <v>1</v>
      </c>
      <c r="O6971">
        <v>7</v>
      </c>
      <c r="P6971">
        <v>950</v>
      </c>
      <c r="Q6971">
        <f t="shared" si="869"/>
        <v>9</v>
      </c>
      <c r="R6971" t="b">
        <f t="shared" si="870"/>
        <v>0</v>
      </c>
      <c r="S6971" t="b">
        <f t="shared" si="871"/>
        <v>0</v>
      </c>
    </row>
    <row r="6972" spans="1:19">
      <c r="A6972" t="s">
        <v>6279</v>
      </c>
      <c r="B6972" s="1">
        <v>43214.832430555558</v>
      </c>
      <c r="C6972" s="5">
        <f t="shared" si="864"/>
        <v>13.3</v>
      </c>
      <c r="D6972" s="5">
        <f t="shared" si="865"/>
        <v>0</v>
      </c>
      <c r="E6972">
        <v>905</v>
      </c>
      <c r="F6972" t="s">
        <v>1901</v>
      </c>
      <c r="G6972" t="str">
        <f t="shared" si="866"/>
        <v>은평구</v>
      </c>
      <c r="H6972">
        <f t="shared" si="867"/>
        <v>37.636234000000002</v>
      </c>
      <c r="I6972">
        <f t="shared" si="868"/>
        <v>126.918999</v>
      </c>
      <c r="J6972">
        <v>1</v>
      </c>
      <c r="K6972" s="1">
        <v>43214.842974537038</v>
      </c>
      <c r="L6972">
        <v>923</v>
      </c>
      <c r="M6972" t="s">
        <v>1484</v>
      </c>
      <c r="N6972">
        <v>2</v>
      </c>
      <c r="O6972">
        <v>14</v>
      </c>
      <c r="P6972">
        <v>2840</v>
      </c>
      <c r="Q6972">
        <f t="shared" si="869"/>
        <v>19</v>
      </c>
      <c r="R6972" t="b">
        <f t="shared" si="870"/>
        <v>0</v>
      </c>
      <c r="S6972" t="b">
        <f t="shared" si="871"/>
        <v>0</v>
      </c>
    </row>
    <row r="6973" spans="1:19">
      <c r="A6973" t="s">
        <v>1931</v>
      </c>
      <c r="B6973" s="1">
        <v>43220.618877314817</v>
      </c>
      <c r="C6973" s="5">
        <f t="shared" si="864"/>
        <v>24</v>
      </c>
      <c r="D6973" s="5">
        <f t="shared" si="865"/>
        <v>0</v>
      </c>
      <c r="E6973">
        <v>1215</v>
      </c>
      <c r="F6973" t="s">
        <v>651</v>
      </c>
      <c r="G6973" t="str">
        <f t="shared" si="866"/>
        <v>송파구</v>
      </c>
      <c r="H6973">
        <f t="shared" si="867"/>
        <v>37.516570999999999</v>
      </c>
      <c r="I6973">
        <f t="shared" si="868"/>
        <v>127.13153800000001</v>
      </c>
      <c r="J6973">
        <v>3</v>
      </c>
      <c r="K6973" s="1">
        <v>43220.686736111114</v>
      </c>
      <c r="L6973">
        <v>1215</v>
      </c>
      <c r="M6973" t="s">
        <v>651</v>
      </c>
      <c r="N6973">
        <v>13</v>
      </c>
      <c r="O6973">
        <v>84</v>
      </c>
      <c r="P6973">
        <v>16450</v>
      </c>
      <c r="Q6973">
        <f t="shared" si="869"/>
        <v>14</v>
      </c>
      <c r="R6973" t="b">
        <f t="shared" si="870"/>
        <v>0</v>
      </c>
      <c r="S6973" t="b">
        <f t="shared" si="871"/>
        <v>0</v>
      </c>
    </row>
    <row r="6974" spans="1:19">
      <c r="A6974" t="s">
        <v>6280</v>
      </c>
      <c r="B6974" s="1">
        <v>43220.701851851853</v>
      </c>
      <c r="C6974" s="5">
        <f t="shared" si="864"/>
        <v>24.8</v>
      </c>
      <c r="D6974" s="5">
        <f t="shared" si="865"/>
        <v>0</v>
      </c>
      <c r="E6974">
        <v>2237</v>
      </c>
      <c r="F6974" t="s">
        <v>2578</v>
      </c>
      <c r="G6974" t="str">
        <f t="shared" si="866"/>
        <v>서초구</v>
      </c>
      <c r="H6974">
        <f t="shared" si="867"/>
        <v>37.484558</v>
      </c>
      <c r="I6974">
        <f t="shared" si="868"/>
        <v>127.01487</v>
      </c>
      <c r="J6974">
        <v>12</v>
      </c>
      <c r="K6974" s="1">
        <v>43220.718912037039</v>
      </c>
      <c r="L6974">
        <v>2331</v>
      </c>
      <c r="M6974" t="s">
        <v>6110</v>
      </c>
      <c r="N6974">
        <v>2</v>
      </c>
      <c r="O6974">
        <v>24</v>
      </c>
      <c r="P6974">
        <v>3690</v>
      </c>
      <c r="Q6974">
        <f t="shared" si="869"/>
        <v>16</v>
      </c>
      <c r="R6974" t="b">
        <f t="shared" si="870"/>
        <v>0</v>
      </c>
      <c r="S6974" t="b">
        <f t="shared" si="871"/>
        <v>0</v>
      </c>
    </row>
    <row r="6975" spans="1:19">
      <c r="A6975" t="s">
        <v>5531</v>
      </c>
      <c r="B6975" s="1">
        <v>43218.285034722219</v>
      </c>
      <c r="C6975" s="5">
        <f t="shared" si="864"/>
        <v>10.6</v>
      </c>
      <c r="D6975" s="5">
        <f t="shared" si="865"/>
        <v>0</v>
      </c>
      <c r="E6975">
        <v>571</v>
      </c>
      <c r="F6975" t="s">
        <v>957</v>
      </c>
      <c r="G6975" t="str">
        <f t="shared" si="866"/>
        <v>광진구</v>
      </c>
      <c r="H6975">
        <f t="shared" si="867"/>
        <v>37.548496</v>
      </c>
      <c r="I6975">
        <f t="shared" si="868"/>
        <v>127.07476</v>
      </c>
      <c r="J6975">
        <v>2</v>
      </c>
      <c r="K6975" s="1">
        <v>43218.288645833331</v>
      </c>
      <c r="L6975">
        <v>540</v>
      </c>
      <c r="M6975" t="s">
        <v>123</v>
      </c>
      <c r="N6975">
        <v>4</v>
      </c>
      <c r="O6975">
        <v>4</v>
      </c>
      <c r="P6975">
        <v>860</v>
      </c>
      <c r="Q6975">
        <f t="shared" si="869"/>
        <v>6</v>
      </c>
      <c r="R6975" t="b">
        <f t="shared" si="870"/>
        <v>1</v>
      </c>
      <c r="S6975" t="b">
        <f t="shared" si="871"/>
        <v>0</v>
      </c>
    </row>
    <row r="6976" spans="1:19">
      <c r="A6976" t="s">
        <v>5328</v>
      </c>
      <c r="B6976" s="1">
        <v>43206.285925925928</v>
      </c>
      <c r="C6976" s="5">
        <f t="shared" si="864"/>
        <v>5</v>
      </c>
      <c r="D6976" s="5">
        <f t="shared" si="865"/>
        <v>0</v>
      </c>
      <c r="E6976">
        <v>235</v>
      </c>
      <c r="F6976" t="s">
        <v>843</v>
      </c>
      <c r="G6976" t="str">
        <f t="shared" si="866"/>
        <v>영등포구</v>
      </c>
      <c r="H6976">
        <f t="shared" si="867"/>
        <v>37.504565999999997</v>
      </c>
      <c r="I6976">
        <f t="shared" si="868"/>
        <v>126.91023300000001</v>
      </c>
      <c r="J6976">
        <v>3</v>
      </c>
      <c r="K6976" s="1">
        <v>43206.337060185186</v>
      </c>
      <c r="L6976">
        <v>1912</v>
      </c>
      <c r="M6976" t="s">
        <v>610</v>
      </c>
      <c r="N6976">
        <v>2</v>
      </c>
      <c r="O6976">
        <v>73</v>
      </c>
      <c r="P6976">
        <v>3310</v>
      </c>
      <c r="Q6976">
        <f t="shared" si="869"/>
        <v>6</v>
      </c>
      <c r="R6976" t="b">
        <f t="shared" si="870"/>
        <v>0</v>
      </c>
      <c r="S6976" t="b">
        <f t="shared" si="871"/>
        <v>0</v>
      </c>
    </row>
    <row r="6977" spans="1:19">
      <c r="A6977" t="s">
        <v>4444</v>
      </c>
      <c r="B6977" s="1">
        <v>43219.413622685184</v>
      </c>
      <c r="C6977" s="5">
        <f t="shared" si="864"/>
        <v>14.9</v>
      </c>
      <c r="D6977" s="5">
        <f t="shared" si="865"/>
        <v>0</v>
      </c>
      <c r="E6977">
        <v>311</v>
      </c>
      <c r="F6977" t="s">
        <v>51</v>
      </c>
      <c r="G6977" t="str">
        <f t="shared" si="866"/>
        <v>중구</v>
      </c>
      <c r="H6977">
        <f t="shared" si="867"/>
        <v>37.566611999999999</v>
      </c>
      <c r="I6977">
        <f t="shared" si="868"/>
        <v>126.97747</v>
      </c>
      <c r="J6977">
        <v>11</v>
      </c>
      <c r="K6977" s="1">
        <v>43219.562430555554</v>
      </c>
      <c r="L6977">
        <v>316</v>
      </c>
      <c r="M6977" t="s">
        <v>447</v>
      </c>
      <c r="N6977">
        <v>8</v>
      </c>
      <c r="O6977">
        <v>196</v>
      </c>
      <c r="P6977">
        <v>11000</v>
      </c>
      <c r="Q6977">
        <f t="shared" si="869"/>
        <v>9</v>
      </c>
      <c r="R6977" t="b">
        <f t="shared" si="870"/>
        <v>1</v>
      </c>
      <c r="S6977" t="b">
        <f t="shared" si="871"/>
        <v>0</v>
      </c>
    </row>
    <row r="6978" spans="1:19">
      <c r="A6978" t="s">
        <v>4778</v>
      </c>
      <c r="B6978" s="1">
        <v>43207.81695601852</v>
      </c>
      <c r="C6978" s="5">
        <f t="shared" ref="C6978:C7041" si="872">VLOOKUP(B6978,기상정보,2,TRUE)</f>
        <v>14.5</v>
      </c>
      <c r="D6978" s="5">
        <f t="shared" ref="D6978:D7041" si="873">VLOOKUP(B6978,기상정보,3,TRUE)</f>
        <v>0</v>
      </c>
      <c r="E6978">
        <v>409</v>
      </c>
      <c r="F6978" t="s">
        <v>36</v>
      </c>
      <c r="G6978" t="str">
        <f t="shared" ref="G6978:G7041" si="874">VLOOKUP(E6978,대여소,3,FALSE)</f>
        <v>마포구</v>
      </c>
      <c r="H6978">
        <f t="shared" ref="H6978:H7041" si="875">VLOOKUP(E6978,대여소,5,FALSE)</f>
        <v>37.579399000000002</v>
      </c>
      <c r="I6978">
        <f t="shared" ref="I6978:I7041" si="876">VLOOKUP(E6978,대여소,6,FALSE)</f>
        <v>126.88916</v>
      </c>
      <c r="J6978">
        <v>2</v>
      </c>
      <c r="K6978" s="1">
        <v>43207.838402777779</v>
      </c>
      <c r="L6978">
        <v>906</v>
      </c>
      <c r="M6978" t="s">
        <v>27</v>
      </c>
      <c r="N6978">
        <v>5</v>
      </c>
      <c r="O6978">
        <v>30</v>
      </c>
      <c r="P6978">
        <v>7070</v>
      </c>
      <c r="Q6978">
        <f t="shared" si="869"/>
        <v>19</v>
      </c>
      <c r="R6978" t="b">
        <f t="shared" si="870"/>
        <v>0</v>
      </c>
      <c r="S6978" t="b">
        <f t="shared" si="871"/>
        <v>0</v>
      </c>
    </row>
    <row r="6979" spans="1:19">
      <c r="A6979" t="s">
        <v>6281</v>
      </c>
      <c r="B6979" s="1">
        <v>43199.714988425927</v>
      </c>
      <c r="C6979" s="5">
        <f t="shared" si="872"/>
        <v>15.3</v>
      </c>
      <c r="D6979" s="5">
        <f t="shared" si="873"/>
        <v>0</v>
      </c>
      <c r="E6979">
        <v>1911</v>
      </c>
      <c r="F6979" t="s">
        <v>16</v>
      </c>
      <c r="G6979" t="str">
        <f t="shared" si="874"/>
        <v>구로구</v>
      </c>
      <c r="H6979">
        <f t="shared" si="875"/>
        <v>37.484940000000002</v>
      </c>
      <c r="I6979">
        <f t="shared" si="876"/>
        <v>126.901321</v>
      </c>
      <c r="J6979">
        <v>4</v>
      </c>
      <c r="K6979" s="1">
        <v>43199.752303240741</v>
      </c>
      <c r="L6979">
        <v>2122</v>
      </c>
      <c r="M6979" t="s">
        <v>1911</v>
      </c>
      <c r="N6979">
        <v>4</v>
      </c>
      <c r="O6979">
        <v>53</v>
      </c>
      <c r="P6979">
        <v>6400</v>
      </c>
      <c r="Q6979">
        <f t="shared" ref="Q6979:Q7042" si="877">HOUR(B6979)</f>
        <v>17</v>
      </c>
      <c r="R6979" t="b">
        <f t="shared" ref="R6979:R7042" si="878">WEEKDAY(B6979,3)&gt;=5</f>
        <v>0</v>
      </c>
      <c r="S6979" t="b">
        <f t="shared" ref="S6979:S7042" si="879">D6979&gt;=1</f>
        <v>0</v>
      </c>
    </row>
    <row r="6980" spans="1:19">
      <c r="A6980" t="s">
        <v>6282</v>
      </c>
      <c r="B6980" s="1">
        <v>43200.246921296297</v>
      </c>
      <c r="C6980" s="5">
        <f t="shared" si="872"/>
        <v>7.1</v>
      </c>
      <c r="D6980" s="5">
        <f t="shared" si="873"/>
        <v>0</v>
      </c>
      <c r="E6980">
        <v>223</v>
      </c>
      <c r="F6980" t="s">
        <v>33</v>
      </c>
      <c r="G6980" t="str">
        <f t="shared" si="874"/>
        <v>영등포구</v>
      </c>
      <c r="H6980">
        <f t="shared" si="875"/>
        <v>37.519314000000001</v>
      </c>
      <c r="I6980">
        <f t="shared" si="876"/>
        <v>126.933167</v>
      </c>
      <c r="J6980">
        <v>17</v>
      </c>
      <c r="K6980" s="1">
        <v>43200.249710648146</v>
      </c>
      <c r="L6980">
        <v>215</v>
      </c>
      <c r="M6980" t="s">
        <v>2046</v>
      </c>
      <c r="N6980">
        <v>9</v>
      </c>
      <c r="O6980">
        <v>3</v>
      </c>
      <c r="P6980">
        <v>910</v>
      </c>
      <c r="Q6980">
        <f t="shared" si="877"/>
        <v>5</v>
      </c>
      <c r="R6980" t="b">
        <f t="shared" si="878"/>
        <v>0</v>
      </c>
      <c r="S6980" t="b">
        <f t="shared" si="879"/>
        <v>0</v>
      </c>
    </row>
    <row r="6981" spans="1:19">
      <c r="A6981" t="s">
        <v>6283</v>
      </c>
      <c r="B6981" s="1">
        <v>43214.967499999999</v>
      </c>
      <c r="C6981" s="5">
        <f t="shared" si="872"/>
        <v>9.6</v>
      </c>
      <c r="D6981" s="5">
        <f t="shared" si="873"/>
        <v>0</v>
      </c>
      <c r="E6981">
        <v>1158</v>
      </c>
      <c r="F6981" t="s">
        <v>2076</v>
      </c>
      <c r="G6981" t="str">
        <f t="shared" si="874"/>
        <v>강서구</v>
      </c>
      <c r="H6981">
        <f t="shared" si="875"/>
        <v>37.561034999999997</v>
      </c>
      <c r="I6981">
        <f t="shared" si="876"/>
        <v>126.85481299999999</v>
      </c>
      <c r="J6981">
        <v>7</v>
      </c>
      <c r="K6981" s="1">
        <v>43214.985798611109</v>
      </c>
      <c r="L6981">
        <v>735</v>
      </c>
      <c r="M6981" t="s">
        <v>1087</v>
      </c>
      <c r="N6981">
        <v>6</v>
      </c>
      <c r="O6981">
        <v>25</v>
      </c>
      <c r="P6981">
        <v>4070</v>
      </c>
      <c r="Q6981">
        <f t="shared" si="877"/>
        <v>23</v>
      </c>
      <c r="R6981" t="b">
        <f t="shared" si="878"/>
        <v>0</v>
      </c>
      <c r="S6981" t="b">
        <f t="shared" si="879"/>
        <v>0</v>
      </c>
    </row>
    <row r="6982" spans="1:19">
      <c r="A6982" t="s">
        <v>6284</v>
      </c>
      <c r="B6982" s="1">
        <v>43210.552129629628</v>
      </c>
      <c r="C6982" s="5">
        <f t="shared" si="872"/>
        <v>24.2</v>
      </c>
      <c r="D6982" s="5">
        <f t="shared" si="873"/>
        <v>0</v>
      </c>
      <c r="E6982">
        <v>816</v>
      </c>
      <c r="F6982" t="s">
        <v>1121</v>
      </c>
      <c r="G6982" t="str">
        <f t="shared" si="874"/>
        <v>용산구</v>
      </c>
      <c r="H6982">
        <f t="shared" si="875"/>
        <v>37.530147999999997</v>
      </c>
      <c r="I6982">
        <f t="shared" si="876"/>
        <v>126.96848300000001</v>
      </c>
      <c r="J6982">
        <v>1</v>
      </c>
      <c r="K6982" s="1">
        <v>43210.594907407409</v>
      </c>
      <c r="L6982">
        <v>207</v>
      </c>
      <c r="M6982" t="s">
        <v>118</v>
      </c>
      <c r="N6982">
        <v>28</v>
      </c>
      <c r="O6982">
        <v>61</v>
      </c>
      <c r="P6982">
        <v>8210</v>
      </c>
      <c r="Q6982">
        <f t="shared" si="877"/>
        <v>13</v>
      </c>
      <c r="R6982" t="b">
        <f t="shared" si="878"/>
        <v>0</v>
      </c>
      <c r="S6982" t="b">
        <f t="shared" si="879"/>
        <v>0</v>
      </c>
    </row>
    <row r="6983" spans="1:19">
      <c r="A6983" t="s">
        <v>6285</v>
      </c>
      <c r="B6983" s="1">
        <v>43207.695868055554</v>
      </c>
      <c r="C6983" s="5">
        <f t="shared" si="872"/>
        <v>19.5</v>
      </c>
      <c r="D6983" s="5">
        <f t="shared" si="873"/>
        <v>0</v>
      </c>
      <c r="E6983">
        <v>1006</v>
      </c>
      <c r="F6983" t="s">
        <v>3617</v>
      </c>
      <c r="G6983" t="str">
        <f t="shared" si="874"/>
        <v>강동구</v>
      </c>
      <c r="H6983">
        <f t="shared" si="875"/>
        <v>37.554920000000003</v>
      </c>
      <c r="I6983">
        <f t="shared" si="876"/>
        <v>127.142799</v>
      </c>
      <c r="J6983">
        <v>13</v>
      </c>
      <c r="K6983" s="1">
        <v>43207.702569444446</v>
      </c>
      <c r="L6983">
        <v>1036</v>
      </c>
      <c r="M6983" t="s">
        <v>2414</v>
      </c>
      <c r="N6983">
        <v>8</v>
      </c>
      <c r="O6983">
        <v>9</v>
      </c>
      <c r="P6983">
        <v>1380</v>
      </c>
      <c r="Q6983">
        <f t="shared" si="877"/>
        <v>16</v>
      </c>
      <c r="R6983" t="b">
        <f t="shared" si="878"/>
        <v>0</v>
      </c>
      <c r="S6983" t="b">
        <f t="shared" si="879"/>
        <v>0</v>
      </c>
    </row>
    <row r="6984" spans="1:19">
      <c r="A6984" t="s">
        <v>6286</v>
      </c>
      <c r="B6984" s="1">
        <v>43210.734259259261</v>
      </c>
      <c r="C6984" s="5">
        <f t="shared" si="872"/>
        <v>25.6</v>
      </c>
      <c r="D6984" s="5">
        <f t="shared" si="873"/>
        <v>0</v>
      </c>
      <c r="E6984">
        <v>2277</v>
      </c>
      <c r="F6984" t="s">
        <v>2368</v>
      </c>
      <c r="G6984" t="str">
        <f t="shared" si="874"/>
        <v>서초구</v>
      </c>
      <c r="H6984">
        <f t="shared" si="875"/>
        <v>37.514870000000002</v>
      </c>
      <c r="I6984">
        <f t="shared" si="876"/>
        <v>127.015282</v>
      </c>
      <c r="J6984">
        <v>6</v>
      </c>
      <c r="K6984" s="1">
        <v>43210.777488425927</v>
      </c>
      <c r="L6984">
        <v>118</v>
      </c>
      <c r="M6984" t="s">
        <v>1325</v>
      </c>
      <c r="N6984">
        <v>6</v>
      </c>
      <c r="O6984">
        <v>58</v>
      </c>
      <c r="P6984">
        <v>10400</v>
      </c>
      <c r="Q6984">
        <f t="shared" si="877"/>
        <v>17</v>
      </c>
      <c r="R6984" t="b">
        <f t="shared" si="878"/>
        <v>0</v>
      </c>
      <c r="S6984" t="b">
        <f t="shared" si="879"/>
        <v>0</v>
      </c>
    </row>
    <row r="6985" spans="1:19">
      <c r="A6985" t="s">
        <v>6287</v>
      </c>
      <c r="B6985" s="1">
        <v>43215.397604166668</v>
      </c>
      <c r="C6985" s="5">
        <f t="shared" si="872"/>
        <v>11.7</v>
      </c>
      <c r="D6985" s="5">
        <f t="shared" si="873"/>
        <v>0</v>
      </c>
      <c r="E6985">
        <v>550</v>
      </c>
      <c r="F6985" t="s">
        <v>1615</v>
      </c>
      <c r="G6985" t="str">
        <f t="shared" si="874"/>
        <v>성동구</v>
      </c>
      <c r="H6985">
        <f t="shared" si="875"/>
        <v>37.571640000000002</v>
      </c>
      <c r="I6985">
        <f t="shared" si="876"/>
        <v>127.03565999999999</v>
      </c>
      <c r="J6985">
        <v>14</v>
      </c>
      <c r="K6985" s="1">
        <v>43215.407407407409</v>
      </c>
      <c r="L6985">
        <v>378</v>
      </c>
      <c r="M6985" t="s">
        <v>1739</v>
      </c>
      <c r="N6985">
        <v>7</v>
      </c>
      <c r="O6985">
        <v>13</v>
      </c>
      <c r="P6985">
        <v>1810</v>
      </c>
      <c r="Q6985">
        <f t="shared" si="877"/>
        <v>9</v>
      </c>
      <c r="R6985" t="b">
        <f t="shared" si="878"/>
        <v>0</v>
      </c>
      <c r="S6985" t="b">
        <f t="shared" si="879"/>
        <v>0</v>
      </c>
    </row>
    <row r="6986" spans="1:19">
      <c r="A6986" t="s">
        <v>533</v>
      </c>
      <c r="B6986" s="1">
        <v>43217.864895833336</v>
      </c>
      <c r="C6986" s="5">
        <f t="shared" si="872"/>
        <v>16.899999999999999</v>
      </c>
      <c r="D6986" s="5">
        <f t="shared" si="873"/>
        <v>0</v>
      </c>
      <c r="E6986">
        <v>364</v>
      </c>
      <c r="F6986" t="s">
        <v>595</v>
      </c>
      <c r="G6986" t="str">
        <f t="shared" si="874"/>
        <v>종로구</v>
      </c>
      <c r="H6986">
        <f t="shared" si="875"/>
        <v>37.579334000000003</v>
      </c>
      <c r="I6986">
        <f t="shared" si="876"/>
        <v>127.015083</v>
      </c>
      <c r="J6986">
        <v>1</v>
      </c>
      <c r="K6986" s="1">
        <v>43217.872094907405</v>
      </c>
      <c r="L6986">
        <v>383</v>
      </c>
      <c r="M6986" t="s">
        <v>748</v>
      </c>
      <c r="N6986">
        <v>14</v>
      </c>
      <c r="O6986">
        <v>9</v>
      </c>
      <c r="P6986">
        <v>1330</v>
      </c>
      <c r="Q6986">
        <f t="shared" si="877"/>
        <v>20</v>
      </c>
      <c r="R6986" t="b">
        <f t="shared" si="878"/>
        <v>0</v>
      </c>
      <c r="S6986" t="b">
        <f t="shared" si="879"/>
        <v>0</v>
      </c>
    </row>
    <row r="6987" spans="1:19">
      <c r="A6987" t="s">
        <v>3465</v>
      </c>
      <c r="B6987" s="1">
        <v>43203.500335648147</v>
      </c>
      <c r="C6987" s="5">
        <f t="shared" si="872"/>
        <v>18.2</v>
      </c>
      <c r="D6987" s="5">
        <f t="shared" si="873"/>
        <v>0</v>
      </c>
      <c r="E6987">
        <v>235</v>
      </c>
      <c r="F6987" t="s">
        <v>843</v>
      </c>
      <c r="G6987" t="str">
        <f t="shared" si="874"/>
        <v>영등포구</v>
      </c>
      <c r="H6987">
        <f t="shared" si="875"/>
        <v>37.504565999999997</v>
      </c>
      <c r="I6987">
        <f t="shared" si="876"/>
        <v>126.91023300000001</v>
      </c>
      <c r="J6987">
        <v>4</v>
      </c>
      <c r="K6987" s="1">
        <v>43203.518657407411</v>
      </c>
      <c r="L6987">
        <v>2012</v>
      </c>
      <c r="M6987" t="s">
        <v>1728</v>
      </c>
      <c r="N6987">
        <v>3</v>
      </c>
      <c r="O6987">
        <v>24</v>
      </c>
      <c r="P6987">
        <v>2040</v>
      </c>
      <c r="Q6987">
        <f t="shared" si="877"/>
        <v>12</v>
      </c>
      <c r="R6987" t="b">
        <f t="shared" si="878"/>
        <v>0</v>
      </c>
      <c r="S6987" t="b">
        <f t="shared" si="879"/>
        <v>0</v>
      </c>
    </row>
    <row r="6988" spans="1:19">
      <c r="A6988" t="s">
        <v>4145</v>
      </c>
      <c r="B6988" s="1">
        <v>43201.88008101852</v>
      </c>
      <c r="C6988" s="5">
        <f t="shared" si="872"/>
        <v>11</v>
      </c>
      <c r="D6988" s="5">
        <f t="shared" si="873"/>
        <v>0</v>
      </c>
      <c r="E6988">
        <v>1953</v>
      </c>
      <c r="F6988" t="s">
        <v>4477</v>
      </c>
      <c r="G6988" t="str">
        <f t="shared" si="874"/>
        <v>구로구</v>
      </c>
      <c r="H6988">
        <f t="shared" si="875"/>
        <v>37.486384999999999</v>
      </c>
      <c r="I6988">
        <f t="shared" si="876"/>
        <v>126.83921100000001</v>
      </c>
      <c r="J6988">
        <v>7</v>
      </c>
      <c r="K6988" s="1">
        <v>43201.889745370368</v>
      </c>
      <c r="L6988">
        <v>1930</v>
      </c>
      <c r="M6988" t="s">
        <v>3584</v>
      </c>
      <c r="N6988">
        <v>3</v>
      </c>
      <c r="O6988">
        <v>13</v>
      </c>
      <c r="P6988">
        <v>2550</v>
      </c>
      <c r="Q6988">
        <f t="shared" si="877"/>
        <v>21</v>
      </c>
      <c r="R6988" t="b">
        <f t="shared" si="878"/>
        <v>0</v>
      </c>
      <c r="S6988" t="b">
        <f t="shared" si="879"/>
        <v>0</v>
      </c>
    </row>
    <row r="6989" spans="1:19">
      <c r="A6989" t="s">
        <v>1893</v>
      </c>
      <c r="B6989" s="1">
        <v>43206.782048611109</v>
      </c>
      <c r="C6989" s="5">
        <f t="shared" si="872"/>
        <v>17</v>
      </c>
      <c r="D6989" s="5">
        <f t="shared" si="873"/>
        <v>0</v>
      </c>
      <c r="E6989">
        <v>563</v>
      </c>
      <c r="F6989" t="s">
        <v>772</v>
      </c>
      <c r="G6989" t="str">
        <f t="shared" si="874"/>
        <v>성동구</v>
      </c>
      <c r="H6989">
        <f t="shared" si="875"/>
        <v>37.547913000000001</v>
      </c>
      <c r="I6989">
        <f t="shared" si="876"/>
        <v>127.062752</v>
      </c>
      <c r="J6989">
        <v>1</v>
      </c>
      <c r="K6989" s="1">
        <v>43206.785081018519</v>
      </c>
      <c r="L6989">
        <v>567</v>
      </c>
      <c r="M6989" t="s">
        <v>23</v>
      </c>
      <c r="N6989">
        <v>2</v>
      </c>
      <c r="O6989">
        <v>4</v>
      </c>
      <c r="P6989">
        <v>840</v>
      </c>
      <c r="Q6989">
        <f t="shared" si="877"/>
        <v>18</v>
      </c>
      <c r="R6989" t="b">
        <f t="shared" si="878"/>
        <v>0</v>
      </c>
      <c r="S6989" t="b">
        <f t="shared" si="879"/>
        <v>0</v>
      </c>
    </row>
    <row r="6990" spans="1:19">
      <c r="A6990" t="s">
        <v>6288</v>
      </c>
      <c r="B6990" s="1">
        <v>43218.07403935185</v>
      </c>
      <c r="C6990" s="5">
        <f t="shared" si="872"/>
        <v>12.7</v>
      </c>
      <c r="D6990" s="5">
        <f t="shared" si="873"/>
        <v>0</v>
      </c>
      <c r="E6990">
        <v>519</v>
      </c>
      <c r="F6990" t="s">
        <v>872</v>
      </c>
      <c r="G6990" t="str">
        <f t="shared" si="874"/>
        <v>성동구</v>
      </c>
      <c r="H6990">
        <f t="shared" si="875"/>
        <v>37.566994000000001</v>
      </c>
      <c r="I6990">
        <f t="shared" si="876"/>
        <v>127.029915</v>
      </c>
      <c r="J6990">
        <v>8</v>
      </c>
      <c r="K6990" s="1">
        <v>43218.089687500003</v>
      </c>
      <c r="L6990">
        <v>1355</v>
      </c>
      <c r="M6990" t="s">
        <v>570</v>
      </c>
      <c r="N6990">
        <v>20</v>
      </c>
      <c r="O6990">
        <v>22</v>
      </c>
      <c r="P6990">
        <v>3120</v>
      </c>
      <c r="Q6990">
        <f t="shared" si="877"/>
        <v>1</v>
      </c>
      <c r="R6990" t="b">
        <f t="shared" si="878"/>
        <v>1</v>
      </c>
      <c r="S6990" t="b">
        <f t="shared" si="879"/>
        <v>0</v>
      </c>
    </row>
    <row r="6991" spans="1:19">
      <c r="A6991" t="s">
        <v>6289</v>
      </c>
      <c r="B6991" s="1">
        <v>43214.817476851851</v>
      </c>
      <c r="C6991" s="5">
        <f t="shared" si="872"/>
        <v>13.3</v>
      </c>
      <c r="D6991" s="5">
        <f t="shared" si="873"/>
        <v>0</v>
      </c>
      <c r="E6991">
        <v>1850</v>
      </c>
      <c r="F6991" t="s">
        <v>4152</v>
      </c>
      <c r="G6991" t="str">
        <f t="shared" si="874"/>
        <v>금천구</v>
      </c>
      <c r="H6991">
        <f t="shared" si="875"/>
        <v>37.480159999999998</v>
      </c>
      <c r="I6991">
        <f t="shared" si="876"/>
        <v>126.886368</v>
      </c>
      <c r="J6991">
        <v>6</v>
      </c>
      <c r="K6991" s="1">
        <v>43214.841053240743</v>
      </c>
      <c r="L6991">
        <v>2102</v>
      </c>
      <c r="M6991" t="s">
        <v>172</v>
      </c>
      <c r="N6991">
        <v>12</v>
      </c>
      <c r="O6991">
        <v>33</v>
      </c>
      <c r="P6991">
        <v>4990</v>
      </c>
      <c r="Q6991">
        <f t="shared" si="877"/>
        <v>19</v>
      </c>
      <c r="R6991" t="b">
        <f t="shared" si="878"/>
        <v>0</v>
      </c>
      <c r="S6991" t="b">
        <f t="shared" si="879"/>
        <v>0</v>
      </c>
    </row>
    <row r="6992" spans="1:19">
      <c r="A6992" t="s">
        <v>4919</v>
      </c>
      <c r="B6992" s="1">
        <v>43207.001215277778</v>
      </c>
      <c r="C6992" s="5">
        <f t="shared" si="872"/>
        <v>9.6</v>
      </c>
      <c r="D6992" s="5">
        <f t="shared" si="873"/>
        <v>0</v>
      </c>
      <c r="E6992">
        <v>2139</v>
      </c>
      <c r="F6992" t="s">
        <v>819</v>
      </c>
      <c r="G6992" t="str">
        <f t="shared" si="874"/>
        <v>관악구</v>
      </c>
      <c r="H6992">
        <f t="shared" si="875"/>
        <v>37.471164999999999</v>
      </c>
      <c r="I6992">
        <f t="shared" si="876"/>
        <v>126.93701900000001</v>
      </c>
      <c r="J6992">
        <v>9</v>
      </c>
      <c r="K6992" s="1">
        <v>43207.020266203705</v>
      </c>
      <c r="L6992">
        <v>2111</v>
      </c>
      <c r="M6992" t="s">
        <v>1061</v>
      </c>
      <c r="N6992">
        <v>4</v>
      </c>
      <c r="O6992">
        <v>26</v>
      </c>
      <c r="P6992">
        <v>65610</v>
      </c>
      <c r="Q6992">
        <f t="shared" si="877"/>
        <v>0</v>
      </c>
      <c r="R6992" t="b">
        <f t="shared" si="878"/>
        <v>0</v>
      </c>
      <c r="S6992" t="b">
        <f t="shared" si="879"/>
        <v>0</v>
      </c>
    </row>
    <row r="6993" spans="1:19">
      <c r="A6993" t="s">
        <v>6290</v>
      </c>
      <c r="B6993" s="1">
        <v>43209.993680555555</v>
      </c>
      <c r="C6993" s="5">
        <f t="shared" si="872"/>
        <v>12.9</v>
      </c>
      <c r="D6993" s="5">
        <f t="shared" si="873"/>
        <v>0</v>
      </c>
      <c r="E6993">
        <v>503</v>
      </c>
      <c r="F6993" t="s">
        <v>1633</v>
      </c>
      <c r="G6993" t="str">
        <f t="shared" si="874"/>
        <v>광진구</v>
      </c>
      <c r="H6993">
        <f t="shared" si="875"/>
        <v>37.536667000000001</v>
      </c>
      <c r="I6993">
        <f t="shared" si="876"/>
        <v>127.073593</v>
      </c>
      <c r="J6993">
        <v>15</v>
      </c>
      <c r="K6993" s="1">
        <v>43209.998067129629</v>
      </c>
      <c r="L6993">
        <v>546</v>
      </c>
      <c r="M6993" t="s">
        <v>21</v>
      </c>
      <c r="N6993">
        <v>1</v>
      </c>
      <c r="O6993">
        <v>5</v>
      </c>
      <c r="P6993">
        <v>1520</v>
      </c>
      <c r="Q6993">
        <f t="shared" si="877"/>
        <v>23</v>
      </c>
      <c r="R6993" t="b">
        <f t="shared" si="878"/>
        <v>0</v>
      </c>
      <c r="S6993" t="b">
        <f t="shared" si="879"/>
        <v>0</v>
      </c>
    </row>
    <row r="6994" spans="1:19">
      <c r="A6994" t="s">
        <v>107</v>
      </c>
      <c r="B6994" s="1">
        <v>43203.710173611114</v>
      </c>
      <c r="C6994" s="5">
        <f t="shared" si="872"/>
        <v>18.100000000000001</v>
      </c>
      <c r="D6994" s="5">
        <f t="shared" si="873"/>
        <v>0</v>
      </c>
      <c r="E6994">
        <v>1650</v>
      </c>
      <c r="F6994" t="s">
        <v>1261</v>
      </c>
      <c r="G6994" t="str">
        <f t="shared" si="874"/>
        <v>노원구</v>
      </c>
      <c r="H6994">
        <f t="shared" si="875"/>
        <v>37.639580000000002</v>
      </c>
      <c r="I6994">
        <f t="shared" si="876"/>
        <v>127.065102</v>
      </c>
      <c r="J6994">
        <v>8</v>
      </c>
      <c r="K6994" s="1">
        <v>43203.719641203701</v>
      </c>
      <c r="L6994">
        <v>1608</v>
      </c>
      <c r="M6994" t="s">
        <v>1572</v>
      </c>
      <c r="N6994">
        <v>10</v>
      </c>
      <c r="O6994">
        <v>12</v>
      </c>
      <c r="P6994">
        <v>1590</v>
      </c>
      <c r="Q6994">
        <f t="shared" si="877"/>
        <v>17</v>
      </c>
      <c r="R6994" t="b">
        <f t="shared" si="878"/>
        <v>0</v>
      </c>
      <c r="S6994" t="b">
        <f t="shared" si="879"/>
        <v>0</v>
      </c>
    </row>
    <row r="6995" spans="1:19">
      <c r="A6995" t="s">
        <v>6291</v>
      </c>
      <c r="B6995" s="1">
        <v>43201.663136574076</v>
      </c>
      <c r="C6995" s="5">
        <f t="shared" si="872"/>
        <v>17</v>
      </c>
      <c r="D6995" s="5">
        <f t="shared" si="873"/>
        <v>0</v>
      </c>
      <c r="E6995">
        <v>641</v>
      </c>
      <c r="F6995" t="s">
        <v>900</v>
      </c>
      <c r="G6995" t="str">
        <f t="shared" si="874"/>
        <v>동대문구</v>
      </c>
      <c r="H6995">
        <f t="shared" si="875"/>
        <v>37.573753000000004</v>
      </c>
      <c r="I6995">
        <f t="shared" si="876"/>
        <v>127.03853599999999</v>
      </c>
      <c r="J6995">
        <v>2</v>
      </c>
      <c r="K6995" s="1">
        <v>43201.686840277776</v>
      </c>
      <c r="L6995">
        <v>626</v>
      </c>
      <c r="M6995" t="s">
        <v>351</v>
      </c>
      <c r="N6995">
        <v>5</v>
      </c>
      <c r="O6995">
        <v>33</v>
      </c>
      <c r="P6995">
        <v>4480</v>
      </c>
      <c r="Q6995">
        <f t="shared" si="877"/>
        <v>15</v>
      </c>
      <c r="R6995" t="b">
        <f t="shared" si="878"/>
        <v>0</v>
      </c>
      <c r="S6995" t="b">
        <f t="shared" si="879"/>
        <v>0</v>
      </c>
    </row>
    <row r="6996" spans="1:19">
      <c r="A6996" t="s">
        <v>4021</v>
      </c>
      <c r="B6996" s="1">
        <v>43211.797118055554</v>
      </c>
      <c r="C6996" s="5">
        <f t="shared" si="872"/>
        <v>20.7</v>
      </c>
      <c r="D6996" s="5">
        <f t="shared" si="873"/>
        <v>0</v>
      </c>
      <c r="E6996">
        <v>249</v>
      </c>
      <c r="F6996" t="s">
        <v>630</v>
      </c>
      <c r="G6996" t="str">
        <f t="shared" si="874"/>
        <v>영등포구</v>
      </c>
      <c r="H6996">
        <f t="shared" si="875"/>
        <v>37.524120000000003</v>
      </c>
      <c r="I6996">
        <f t="shared" si="876"/>
        <v>126.93654600000001</v>
      </c>
      <c r="J6996">
        <v>6</v>
      </c>
      <c r="K6996" s="1">
        <v>43211.8278587963</v>
      </c>
      <c r="L6996">
        <v>825</v>
      </c>
      <c r="M6996" t="s">
        <v>459</v>
      </c>
      <c r="N6996">
        <v>4</v>
      </c>
      <c r="O6996">
        <v>42</v>
      </c>
      <c r="P6996">
        <v>7490</v>
      </c>
      <c r="Q6996">
        <f t="shared" si="877"/>
        <v>19</v>
      </c>
      <c r="R6996" t="b">
        <f t="shared" si="878"/>
        <v>1</v>
      </c>
      <c r="S6996" t="b">
        <f t="shared" si="879"/>
        <v>0</v>
      </c>
    </row>
    <row r="6997" spans="1:19">
      <c r="A6997" t="s">
        <v>6292</v>
      </c>
      <c r="B6997" s="1">
        <v>43202.696956018517</v>
      </c>
      <c r="C6997" s="5">
        <f t="shared" si="872"/>
        <v>18.8</v>
      </c>
      <c r="D6997" s="5">
        <f t="shared" si="873"/>
        <v>0</v>
      </c>
      <c r="E6997">
        <v>121</v>
      </c>
      <c r="F6997" t="s">
        <v>671</v>
      </c>
      <c r="G6997" t="str">
        <f t="shared" si="874"/>
        <v>마포구</v>
      </c>
      <c r="H6997">
        <f t="shared" si="875"/>
        <v>37.549767000000003</v>
      </c>
      <c r="I6997">
        <f t="shared" si="876"/>
        <v>126.93317399999999</v>
      </c>
      <c r="J6997">
        <v>10</v>
      </c>
      <c r="K6997" s="1">
        <v>43202.703726851854</v>
      </c>
      <c r="L6997">
        <v>126</v>
      </c>
      <c r="M6997" t="s">
        <v>326</v>
      </c>
      <c r="N6997">
        <v>17</v>
      </c>
      <c r="O6997">
        <v>8</v>
      </c>
      <c r="P6997">
        <v>1260</v>
      </c>
      <c r="Q6997">
        <f t="shared" si="877"/>
        <v>16</v>
      </c>
      <c r="R6997" t="b">
        <f t="shared" si="878"/>
        <v>0</v>
      </c>
      <c r="S6997" t="b">
        <f t="shared" si="879"/>
        <v>0</v>
      </c>
    </row>
    <row r="6998" spans="1:19">
      <c r="A6998" t="s">
        <v>4429</v>
      </c>
      <c r="B6998" s="1">
        <v>43215.852187500001</v>
      </c>
      <c r="C6998" s="5">
        <f t="shared" si="872"/>
        <v>16.8</v>
      </c>
      <c r="D6998" s="5">
        <f t="shared" si="873"/>
        <v>0</v>
      </c>
      <c r="E6998">
        <v>1274</v>
      </c>
      <c r="F6998" t="s">
        <v>1507</v>
      </c>
      <c r="G6998" t="str">
        <f t="shared" si="874"/>
        <v>송파구</v>
      </c>
      <c r="H6998">
        <f t="shared" si="875"/>
        <v>37.532848000000001</v>
      </c>
      <c r="I6998">
        <f t="shared" si="876"/>
        <v>127.121048</v>
      </c>
      <c r="J6998">
        <v>3</v>
      </c>
      <c r="K6998" s="1">
        <v>43215.8669212963</v>
      </c>
      <c r="L6998">
        <v>1001</v>
      </c>
      <c r="M6998" t="s">
        <v>42</v>
      </c>
      <c r="N6998">
        <v>12</v>
      </c>
      <c r="O6998">
        <v>20</v>
      </c>
      <c r="P6998">
        <v>1340</v>
      </c>
      <c r="Q6998">
        <f t="shared" si="877"/>
        <v>20</v>
      </c>
      <c r="R6998" t="b">
        <f t="shared" si="878"/>
        <v>0</v>
      </c>
      <c r="S6998" t="b">
        <f t="shared" si="879"/>
        <v>0</v>
      </c>
    </row>
    <row r="6999" spans="1:19">
      <c r="A6999" t="s">
        <v>6293</v>
      </c>
      <c r="B6999" s="1">
        <v>43193.809363425928</v>
      </c>
      <c r="C6999" s="5">
        <f t="shared" si="872"/>
        <v>18</v>
      </c>
      <c r="D6999" s="5">
        <f t="shared" si="873"/>
        <v>0</v>
      </c>
      <c r="E6999">
        <v>236</v>
      </c>
      <c r="F6999" t="s">
        <v>1100</v>
      </c>
      <c r="G6999" t="str">
        <f t="shared" si="874"/>
        <v>영등포구</v>
      </c>
      <c r="H6999">
        <f t="shared" si="875"/>
        <v>37.516154999999998</v>
      </c>
      <c r="I6999">
        <f t="shared" si="876"/>
        <v>126.894615</v>
      </c>
      <c r="J6999">
        <v>6</v>
      </c>
      <c r="K6999" s="1">
        <v>43193.827013888891</v>
      </c>
      <c r="L6999">
        <v>2170</v>
      </c>
      <c r="M6999" t="s">
        <v>3485</v>
      </c>
      <c r="N6999">
        <v>2</v>
      </c>
      <c r="O6999">
        <v>24</v>
      </c>
      <c r="P6999">
        <v>66300</v>
      </c>
      <c r="Q6999">
        <f t="shared" si="877"/>
        <v>19</v>
      </c>
      <c r="R6999" t="b">
        <f t="shared" si="878"/>
        <v>0</v>
      </c>
      <c r="S6999" t="b">
        <f t="shared" si="879"/>
        <v>0</v>
      </c>
    </row>
    <row r="7000" spans="1:19">
      <c r="A7000" t="s">
        <v>6294</v>
      </c>
      <c r="B7000" s="1">
        <v>43194.474618055552</v>
      </c>
      <c r="C7000" s="5">
        <f t="shared" si="872"/>
        <v>12.8</v>
      </c>
      <c r="D7000" s="5">
        <f t="shared" si="873"/>
        <v>0</v>
      </c>
      <c r="E7000">
        <v>1344</v>
      </c>
      <c r="F7000" t="s">
        <v>3586</v>
      </c>
      <c r="G7000" t="str">
        <f t="shared" si="874"/>
        <v>성북구</v>
      </c>
      <c r="H7000">
        <f t="shared" si="875"/>
        <v>37.600287999999999</v>
      </c>
      <c r="I7000">
        <f t="shared" si="876"/>
        <v>127.01370199999999</v>
      </c>
      <c r="J7000">
        <v>2</v>
      </c>
      <c r="K7000" s="1">
        <v>43194.481921296298</v>
      </c>
      <c r="L7000">
        <v>1306</v>
      </c>
      <c r="M7000" t="s">
        <v>823</v>
      </c>
      <c r="N7000">
        <v>7</v>
      </c>
      <c r="O7000">
        <v>10</v>
      </c>
      <c r="P7000">
        <v>2140</v>
      </c>
      <c r="Q7000">
        <f t="shared" si="877"/>
        <v>11</v>
      </c>
      <c r="R7000" t="b">
        <f t="shared" si="878"/>
        <v>0</v>
      </c>
      <c r="S7000" t="b">
        <f t="shared" si="879"/>
        <v>0</v>
      </c>
    </row>
    <row r="7001" spans="1:19">
      <c r="A7001" t="s">
        <v>6295</v>
      </c>
      <c r="B7001" s="1">
        <v>43216.351226851853</v>
      </c>
      <c r="C7001" s="5">
        <f t="shared" si="872"/>
        <v>11.7</v>
      </c>
      <c r="D7001" s="5">
        <f t="shared" si="873"/>
        <v>0</v>
      </c>
      <c r="E7001">
        <v>2102</v>
      </c>
      <c r="F7001" t="s">
        <v>172</v>
      </c>
      <c r="G7001" t="str">
        <f t="shared" si="874"/>
        <v>관악구</v>
      </c>
      <c r="H7001">
        <f t="shared" si="875"/>
        <v>37.484229999999997</v>
      </c>
      <c r="I7001">
        <f t="shared" si="876"/>
        <v>126.92639200000001</v>
      </c>
      <c r="J7001">
        <v>17</v>
      </c>
      <c r="K7001" s="1">
        <v>43216.370208333334</v>
      </c>
      <c r="L7001">
        <v>224</v>
      </c>
      <c r="M7001" t="s">
        <v>552</v>
      </c>
      <c r="N7001">
        <v>8</v>
      </c>
      <c r="O7001">
        <v>27</v>
      </c>
      <c r="P7001">
        <v>5900</v>
      </c>
      <c r="Q7001">
        <f t="shared" si="877"/>
        <v>8</v>
      </c>
      <c r="R7001" t="b">
        <f t="shared" si="878"/>
        <v>0</v>
      </c>
      <c r="S7001" t="b">
        <f t="shared" si="879"/>
        <v>0</v>
      </c>
    </row>
    <row r="7002" spans="1:19">
      <c r="A7002" t="s">
        <v>6296</v>
      </c>
      <c r="B7002" s="1">
        <v>43199.928159722222</v>
      </c>
      <c r="C7002" s="5">
        <f t="shared" si="872"/>
        <v>9.6</v>
      </c>
      <c r="D7002" s="5">
        <f t="shared" si="873"/>
        <v>0</v>
      </c>
      <c r="E7002">
        <v>121</v>
      </c>
      <c r="F7002" t="s">
        <v>671</v>
      </c>
      <c r="G7002" t="str">
        <f t="shared" si="874"/>
        <v>마포구</v>
      </c>
      <c r="H7002">
        <f t="shared" si="875"/>
        <v>37.549767000000003</v>
      </c>
      <c r="I7002">
        <f t="shared" si="876"/>
        <v>126.93317399999999</v>
      </c>
      <c r="J7002">
        <v>11</v>
      </c>
      <c r="K7002" s="1">
        <v>43199.952708333331</v>
      </c>
      <c r="L7002">
        <v>127</v>
      </c>
      <c r="M7002" t="s">
        <v>1516</v>
      </c>
      <c r="N7002">
        <v>4</v>
      </c>
      <c r="O7002">
        <v>33</v>
      </c>
      <c r="P7002">
        <v>4120</v>
      </c>
      <c r="Q7002">
        <f t="shared" si="877"/>
        <v>22</v>
      </c>
      <c r="R7002" t="b">
        <f t="shared" si="878"/>
        <v>0</v>
      </c>
      <c r="S7002" t="b">
        <f t="shared" si="879"/>
        <v>0</v>
      </c>
    </row>
    <row r="7003" spans="1:19">
      <c r="A7003" t="s">
        <v>4845</v>
      </c>
      <c r="B7003" s="1">
        <v>43193.929490740738</v>
      </c>
      <c r="C7003" s="5">
        <f t="shared" si="872"/>
        <v>16</v>
      </c>
      <c r="D7003" s="5">
        <f t="shared" si="873"/>
        <v>0</v>
      </c>
      <c r="E7003">
        <v>2206</v>
      </c>
      <c r="F7003" t="s">
        <v>155</v>
      </c>
      <c r="G7003" t="str">
        <f t="shared" si="874"/>
        <v>서초구</v>
      </c>
      <c r="H7003">
        <f t="shared" si="875"/>
        <v>37.454399000000002</v>
      </c>
      <c r="I7003">
        <f t="shared" si="876"/>
        <v>127.062309</v>
      </c>
      <c r="J7003">
        <v>1</v>
      </c>
      <c r="K7003" s="1">
        <v>43193.952534722222</v>
      </c>
      <c r="L7003">
        <v>2207</v>
      </c>
      <c r="M7003" t="s">
        <v>5171</v>
      </c>
      <c r="N7003">
        <v>4</v>
      </c>
      <c r="O7003">
        <v>32</v>
      </c>
      <c r="P7003">
        <v>2340</v>
      </c>
      <c r="Q7003">
        <f t="shared" si="877"/>
        <v>22</v>
      </c>
      <c r="R7003" t="b">
        <f t="shared" si="878"/>
        <v>0</v>
      </c>
      <c r="S7003" t="b">
        <f t="shared" si="879"/>
        <v>0</v>
      </c>
    </row>
    <row r="7004" spans="1:19">
      <c r="A7004" t="s">
        <v>6297</v>
      </c>
      <c r="B7004" s="1">
        <v>43201.411851851852</v>
      </c>
      <c r="C7004" s="5">
        <f t="shared" si="872"/>
        <v>11.8</v>
      </c>
      <c r="D7004" s="5">
        <f t="shared" si="873"/>
        <v>0</v>
      </c>
      <c r="E7004">
        <v>817</v>
      </c>
      <c r="F7004" t="s">
        <v>2114</v>
      </c>
      <c r="G7004" t="str">
        <f t="shared" si="874"/>
        <v>용산구</v>
      </c>
      <c r="H7004">
        <f t="shared" si="875"/>
        <v>37.533450999999999</v>
      </c>
      <c r="I7004">
        <f t="shared" si="876"/>
        <v>126.971733</v>
      </c>
      <c r="J7004">
        <v>9</v>
      </c>
      <c r="K7004" s="1">
        <v>43201.413935185185</v>
      </c>
      <c r="L7004">
        <v>816</v>
      </c>
      <c r="M7004" t="s">
        <v>1121</v>
      </c>
      <c r="N7004">
        <v>10</v>
      </c>
      <c r="O7004">
        <v>2</v>
      </c>
      <c r="P7004">
        <v>480</v>
      </c>
      <c r="Q7004">
        <f t="shared" si="877"/>
        <v>9</v>
      </c>
      <c r="R7004" t="b">
        <f t="shared" si="878"/>
        <v>0</v>
      </c>
      <c r="S7004" t="b">
        <f t="shared" si="879"/>
        <v>0</v>
      </c>
    </row>
    <row r="7005" spans="1:19">
      <c r="A7005" t="s">
        <v>3160</v>
      </c>
      <c r="B7005" s="1">
        <v>43192.882025462961</v>
      </c>
      <c r="C7005" s="5">
        <f t="shared" si="872"/>
        <v>17.899999999999999</v>
      </c>
      <c r="D7005" s="5">
        <f t="shared" si="873"/>
        <v>0</v>
      </c>
      <c r="E7005">
        <v>2268</v>
      </c>
      <c r="F7005" t="s">
        <v>1015</v>
      </c>
      <c r="G7005" t="str">
        <f t="shared" si="874"/>
        <v>서초구</v>
      </c>
      <c r="H7005">
        <f t="shared" si="875"/>
        <v>37.502319</v>
      </c>
      <c r="I7005">
        <f t="shared" si="876"/>
        <v>127.02227000000001</v>
      </c>
      <c r="J7005">
        <v>4</v>
      </c>
      <c r="K7005" s="1">
        <v>43192.926527777781</v>
      </c>
      <c r="L7005">
        <v>563</v>
      </c>
      <c r="M7005" t="s">
        <v>772</v>
      </c>
      <c r="N7005">
        <v>7</v>
      </c>
      <c r="O7005">
        <v>63</v>
      </c>
      <c r="P7005">
        <v>11580</v>
      </c>
      <c r="Q7005">
        <f t="shared" si="877"/>
        <v>21</v>
      </c>
      <c r="R7005" t="b">
        <f t="shared" si="878"/>
        <v>0</v>
      </c>
      <c r="S7005" t="b">
        <f t="shared" si="879"/>
        <v>0</v>
      </c>
    </row>
    <row r="7006" spans="1:19">
      <c r="A7006" t="s">
        <v>6298</v>
      </c>
      <c r="B7006" s="1">
        <v>43201.930150462962</v>
      </c>
      <c r="C7006" s="5">
        <f t="shared" si="872"/>
        <v>10.3</v>
      </c>
      <c r="D7006" s="5">
        <f t="shared" si="873"/>
        <v>0</v>
      </c>
      <c r="E7006">
        <v>1637</v>
      </c>
      <c r="F7006" t="s">
        <v>1476</v>
      </c>
      <c r="G7006" t="str">
        <f t="shared" si="874"/>
        <v>노원구</v>
      </c>
      <c r="H7006">
        <f t="shared" si="875"/>
        <v>37.654701000000003</v>
      </c>
      <c r="I7006">
        <f t="shared" si="876"/>
        <v>127.0634</v>
      </c>
      <c r="J7006">
        <v>2</v>
      </c>
      <c r="K7006" s="1">
        <v>43201.944618055553</v>
      </c>
      <c r="L7006">
        <v>1705</v>
      </c>
      <c r="M7006" t="s">
        <v>2582</v>
      </c>
      <c r="N7006">
        <v>6</v>
      </c>
      <c r="O7006">
        <v>20</v>
      </c>
      <c r="P7006">
        <v>3120</v>
      </c>
      <c r="Q7006">
        <f t="shared" si="877"/>
        <v>22</v>
      </c>
      <c r="R7006" t="b">
        <f t="shared" si="878"/>
        <v>0</v>
      </c>
      <c r="S7006" t="b">
        <f t="shared" si="879"/>
        <v>0</v>
      </c>
    </row>
    <row r="7007" spans="1:19">
      <c r="A7007" t="s">
        <v>6299</v>
      </c>
      <c r="B7007" s="1">
        <v>43219.746782407405</v>
      </c>
      <c r="C7007" s="5">
        <f t="shared" si="872"/>
        <v>21.9</v>
      </c>
      <c r="D7007" s="5">
        <f t="shared" si="873"/>
        <v>0</v>
      </c>
      <c r="E7007">
        <v>811</v>
      </c>
      <c r="F7007" t="s">
        <v>505</v>
      </c>
      <c r="G7007" t="str">
        <f t="shared" si="874"/>
        <v>용산구</v>
      </c>
      <c r="H7007">
        <f t="shared" si="875"/>
        <v>37.535080000000001</v>
      </c>
      <c r="I7007">
        <f t="shared" si="876"/>
        <v>126.985382</v>
      </c>
      <c r="J7007">
        <v>16</v>
      </c>
      <c r="K7007" s="1">
        <v>43219.748761574076</v>
      </c>
      <c r="L7007">
        <v>831</v>
      </c>
      <c r="M7007" t="s">
        <v>3634</v>
      </c>
      <c r="N7007">
        <v>3</v>
      </c>
      <c r="O7007">
        <v>2</v>
      </c>
      <c r="P7007">
        <v>190</v>
      </c>
      <c r="Q7007">
        <f t="shared" si="877"/>
        <v>17</v>
      </c>
      <c r="R7007" t="b">
        <f t="shared" si="878"/>
        <v>1</v>
      </c>
      <c r="S7007" t="b">
        <f t="shared" si="879"/>
        <v>0</v>
      </c>
    </row>
    <row r="7008" spans="1:19">
      <c r="A7008" t="s">
        <v>6300</v>
      </c>
      <c r="B7008" s="1">
        <v>43210.770231481481</v>
      </c>
      <c r="C7008" s="5">
        <f t="shared" si="872"/>
        <v>24.7</v>
      </c>
      <c r="D7008" s="5">
        <f t="shared" si="873"/>
        <v>0</v>
      </c>
      <c r="E7008">
        <v>349</v>
      </c>
      <c r="F7008" t="s">
        <v>117</v>
      </c>
      <c r="G7008" t="str">
        <f t="shared" si="874"/>
        <v>종로구</v>
      </c>
      <c r="H7008">
        <f t="shared" si="875"/>
        <v>37.576332000000001</v>
      </c>
      <c r="I7008">
        <f t="shared" si="876"/>
        <v>126.96859000000001</v>
      </c>
      <c r="J7008">
        <v>1</v>
      </c>
      <c r="K7008" s="1">
        <v>43210.783182870371</v>
      </c>
      <c r="L7008">
        <v>161</v>
      </c>
      <c r="M7008" t="s">
        <v>2216</v>
      </c>
      <c r="N7008">
        <v>4</v>
      </c>
      <c r="O7008">
        <v>17</v>
      </c>
      <c r="P7008">
        <v>2240</v>
      </c>
      <c r="Q7008">
        <f t="shared" si="877"/>
        <v>18</v>
      </c>
      <c r="R7008" t="b">
        <f t="shared" si="878"/>
        <v>0</v>
      </c>
      <c r="S7008" t="b">
        <f t="shared" si="879"/>
        <v>0</v>
      </c>
    </row>
    <row r="7009" spans="1:19">
      <c r="A7009" t="s">
        <v>1659</v>
      </c>
      <c r="B7009" s="1">
        <v>43216.097581018519</v>
      </c>
      <c r="C7009" s="5">
        <f t="shared" si="872"/>
        <v>11.9</v>
      </c>
      <c r="D7009" s="5">
        <f t="shared" si="873"/>
        <v>0</v>
      </c>
      <c r="E7009">
        <v>106</v>
      </c>
      <c r="F7009" t="s">
        <v>12</v>
      </c>
      <c r="G7009" t="str">
        <f t="shared" si="874"/>
        <v>마포구</v>
      </c>
      <c r="H7009">
        <f t="shared" si="875"/>
        <v>37.548645</v>
      </c>
      <c r="I7009">
        <f t="shared" si="876"/>
        <v>126.91282699999999</v>
      </c>
      <c r="J7009">
        <v>10</v>
      </c>
      <c r="K7009" s="1">
        <v>43216.105590277781</v>
      </c>
      <c r="L7009">
        <v>151</v>
      </c>
      <c r="M7009" t="s">
        <v>1082</v>
      </c>
      <c r="N7009">
        <v>10</v>
      </c>
      <c r="O7009">
        <v>11</v>
      </c>
      <c r="P7009">
        <v>1110</v>
      </c>
      <c r="Q7009">
        <f t="shared" si="877"/>
        <v>2</v>
      </c>
      <c r="R7009" t="b">
        <f t="shared" si="878"/>
        <v>0</v>
      </c>
      <c r="S7009" t="b">
        <f t="shared" si="879"/>
        <v>0</v>
      </c>
    </row>
    <row r="7010" spans="1:19">
      <c r="A7010" t="s">
        <v>4232</v>
      </c>
      <c r="B7010" s="1">
        <v>43201.775497685187</v>
      </c>
      <c r="C7010" s="5">
        <f t="shared" si="872"/>
        <v>15.2</v>
      </c>
      <c r="D7010" s="5">
        <f t="shared" si="873"/>
        <v>0</v>
      </c>
      <c r="E7010">
        <v>635</v>
      </c>
      <c r="F7010" t="s">
        <v>322</v>
      </c>
      <c r="G7010" t="str">
        <f t="shared" si="874"/>
        <v>동대문구</v>
      </c>
      <c r="H7010">
        <f t="shared" si="875"/>
        <v>37.587516999999998</v>
      </c>
      <c r="I7010">
        <f t="shared" si="876"/>
        <v>127.052773</v>
      </c>
      <c r="J7010">
        <v>6</v>
      </c>
      <c r="K7010" s="1">
        <v>43201.780995370369</v>
      </c>
      <c r="L7010">
        <v>634</v>
      </c>
      <c r="M7010" t="s">
        <v>321</v>
      </c>
      <c r="N7010">
        <v>4</v>
      </c>
      <c r="O7010">
        <v>7</v>
      </c>
      <c r="P7010">
        <v>1190</v>
      </c>
      <c r="Q7010">
        <f t="shared" si="877"/>
        <v>18</v>
      </c>
      <c r="R7010" t="b">
        <f t="shared" si="878"/>
        <v>0</v>
      </c>
      <c r="S7010" t="b">
        <f t="shared" si="879"/>
        <v>0</v>
      </c>
    </row>
    <row r="7011" spans="1:19">
      <c r="A7011" t="s">
        <v>4719</v>
      </c>
      <c r="B7011" s="1">
        <v>43204.753668981481</v>
      </c>
      <c r="C7011" s="5">
        <f t="shared" si="872"/>
        <v>9.6</v>
      </c>
      <c r="D7011" s="5">
        <f t="shared" si="873"/>
        <v>0</v>
      </c>
      <c r="E7011">
        <v>358</v>
      </c>
      <c r="F7011" t="s">
        <v>1347</v>
      </c>
      <c r="G7011" t="str">
        <f t="shared" si="874"/>
        <v>종로구</v>
      </c>
      <c r="H7011">
        <f t="shared" si="875"/>
        <v>37.582500000000003</v>
      </c>
      <c r="I7011">
        <f t="shared" si="876"/>
        <v>126.998535</v>
      </c>
      <c r="J7011">
        <v>3</v>
      </c>
      <c r="K7011" s="1">
        <v>43204.757233796299</v>
      </c>
      <c r="L7011">
        <v>344</v>
      </c>
      <c r="M7011" t="s">
        <v>524</v>
      </c>
      <c r="N7011">
        <v>2</v>
      </c>
      <c r="O7011">
        <v>4</v>
      </c>
      <c r="P7011">
        <v>1100</v>
      </c>
      <c r="Q7011">
        <f t="shared" si="877"/>
        <v>18</v>
      </c>
      <c r="R7011" t="b">
        <f t="shared" si="878"/>
        <v>1</v>
      </c>
      <c r="S7011" t="b">
        <f t="shared" si="879"/>
        <v>0</v>
      </c>
    </row>
    <row r="7012" spans="1:19">
      <c r="A7012" t="s">
        <v>6301</v>
      </c>
      <c r="B7012" s="1">
        <v>43202.383668981478</v>
      </c>
      <c r="C7012" s="5">
        <f t="shared" si="872"/>
        <v>11.5</v>
      </c>
      <c r="D7012" s="5">
        <f t="shared" si="873"/>
        <v>0</v>
      </c>
      <c r="E7012">
        <v>932</v>
      </c>
      <c r="F7012" t="s">
        <v>354</v>
      </c>
      <c r="G7012" t="str">
        <f t="shared" si="874"/>
        <v>은평구</v>
      </c>
      <c r="H7012">
        <f t="shared" si="875"/>
        <v>37.610004000000004</v>
      </c>
      <c r="I7012">
        <f t="shared" si="876"/>
        <v>126.916397</v>
      </c>
      <c r="J7012">
        <v>9</v>
      </c>
      <c r="K7012" s="1">
        <v>43202.38685185185</v>
      </c>
      <c r="L7012">
        <v>906</v>
      </c>
      <c r="M7012" t="s">
        <v>27</v>
      </c>
      <c r="N7012">
        <v>10</v>
      </c>
      <c r="O7012">
        <v>4</v>
      </c>
      <c r="P7012">
        <v>930</v>
      </c>
      <c r="Q7012">
        <f t="shared" si="877"/>
        <v>9</v>
      </c>
      <c r="R7012" t="b">
        <f t="shared" si="878"/>
        <v>0</v>
      </c>
      <c r="S7012" t="b">
        <f t="shared" si="879"/>
        <v>0</v>
      </c>
    </row>
    <row r="7013" spans="1:19">
      <c r="A7013" t="s">
        <v>5902</v>
      </c>
      <c r="B7013" s="1">
        <v>43197.462222222224</v>
      </c>
      <c r="C7013" s="5">
        <f t="shared" si="872"/>
        <v>4.7</v>
      </c>
      <c r="D7013" s="5">
        <f t="shared" si="873"/>
        <v>0</v>
      </c>
      <c r="E7013">
        <v>590</v>
      </c>
      <c r="F7013" t="s">
        <v>29</v>
      </c>
      <c r="G7013" t="str">
        <f t="shared" si="874"/>
        <v>광진구</v>
      </c>
      <c r="H7013">
        <f t="shared" si="875"/>
        <v>37.53989</v>
      </c>
      <c r="I7013">
        <f t="shared" si="876"/>
        <v>127.073364</v>
      </c>
      <c r="J7013">
        <v>4</v>
      </c>
      <c r="K7013" s="1">
        <v>43197.463923611111</v>
      </c>
      <c r="L7013">
        <v>592</v>
      </c>
      <c r="M7013" t="s">
        <v>437</v>
      </c>
      <c r="N7013">
        <v>2</v>
      </c>
      <c r="O7013">
        <v>2</v>
      </c>
      <c r="P7013">
        <v>520</v>
      </c>
      <c r="Q7013">
        <f t="shared" si="877"/>
        <v>11</v>
      </c>
      <c r="R7013" t="b">
        <f t="shared" si="878"/>
        <v>1</v>
      </c>
      <c r="S7013" t="b">
        <f t="shared" si="879"/>
        <v>0</v>
      </c>
    </row>
    <row r="7014" spans="1:19">
      <c r="A7014" t="s">
        <v>4895</v>
      </c>
      <c r="B7014" s="1">
        <v>43194.613530092596</v>
      </c>
      <c r="C7014" s="5">
        <f t="shared" si="872"/>
        <v>17.899999999999999</v>
      </c>
      <c r="D7014" s="5">
        <f t="shared" si="873"/>
        <v>0</v>
      </c>
      <c r="E7014">
        <v>810</v>
      </c>
      <c r="F7014" t="s">
        <v>2079</v>
      </c>
      <c r="G7014" t="str">
        <f t="shared" si="874"/>
        <v>용산구</v>
      </c>
      <c r="H7014">
        <f t="shared" si="875"/>
        <v>37.538409999999999</v>
      </c>
      <c r="I7014">
        <f t="shared" si="876"/>
        <v>126.986649</v>
      </c>
      <c r="J7014">
        <v>4</v>
      </c>
      <c r="K7014" s="1">
        <v>43194.65247685185</v>
      </c>
      <c r="L7014">
        <v>114</v>
      </c>
      <c r="M7014" t="s">
        <v>58</v>
      </c>
      <c r="N7014">
        <v>8</v>
      </c>
      <c r="O7014">
        <v>55</v>
      </c>
      <c r="P7014">
        <v>12750</v>
      </c>
      <c r="Q7014">
        <f t="shared" si="877"/>
        <v>14</v>
      </c>
      <c r="R7014" t="b">
        <f t="shared" si="878"/>
        <v>0</v>
      </c>
      <c r="S7014" t="b">
        <f t="shared" si="879"/>
        <v>0</v>
      </c>
    </row>
    <row r="7015" spans="1:19">
      <c r="A7015" t="s">
        <v>6302</v>
      </c>
      <c r="B7015" s="1">
        <v>43215.329826388886</v>
      </c>
      <c r="C7015" s="5">
        <f t="shared" si="872"/>
        <v>6.4</v>
      </c>
      <c r="D7015" s="5">
        <f t="shared" si="873"/>
        <v>0</v>
      </c>
      <c r="E7015">
        <v>1269</v>
      </c>
      <c r="F7015" t="s">
        <v>1831</v>
      </c>
      <c r="G7015" t="str">
        <f t="shared" si="874"/>
        <v>송파구</v>
      </c>
      <c r="H7015">
        <f t="shared" si="875"/>
        <v>37.511944</v>
      </c>
      <c r="I7015">
        <f t="shared" si="876"/>
        <v>127.091217</v>
      </c>
      <c r="J7015">
        <v>2</v>
      </c>
      <c r="K7015" s="1">
        <v>43215.342812499999</v>
      </c>
      <c r="L7015">
        <v>504</v>
      </c>
      <c r="M7015" t="s">
        <v>121</v>
      </c>
      <c r="N7015">
        <v>5</v>
      </c>
      <c r="O7015">
        <v>18</v>
      </c>
      <c r="P7015">
        <v>4270</v>
      </c>
      <c r="Q7015">
        <f t="shared" si="877"/>
        <v>7</v>
      </c>
      <c r="R7015" t="b">
        <f t="shared" si="878"/>
        <v>0</v>
      </c>
      <c r="S7015" t="b">
        <f t="shared" si="879"/>
        <v>0</v>
      </c>
    </row>
    <row r="7016" spans="1:19">
      <c r="A7016" t="s">
        <v>2286</v>
      </c>
      <c r="B7016" s="1">
        <v>43218.63958333333</v>
      </c>
      <c r="C7016" s="5">
        <f t="shared" si="872"/>
        <v>21.1</v>
      </c>
      <c r="D7016" s="5">
        <f t="shared" si="873"/>
        <v>0</v>
      </c>
      <c r="E7016">
        <v>702</v>
      </c>
      <c r="F7016" t="s">
        <v>527</v>
      </c>
      <c r="G7016" t="str">
        <f t="shared" si="874"/>
        <v>양천구</v>
      </c>
      <c r="H7016">
        <f t="shared" si="875"/>
        <v>37.532542999999997</v>
      </c>
      <c r="I7016">
        <f t="shared" si="876"/>
        <v>126.868729</v>
      </c>
      <c r="J7016">
        <v>5</v>
      </c>
      <c r="K7016" s="1">
        <v>43218.707881944443</v>
      </c>
      <c r="L7016">
        <v>249</v>
      </c>
      <c r="M7016" t="s">
        <v>630</v>
      </c>
      <c r="N7016">
        <v>1</v>
      </c>
      <c r="O7016">
        <v>95</v>
      </c>
      <c r="P7016">
        <v>11630</v>
      </c>
      <c r="Q7016">
        <f t="shared" si="877"/>
        <v>15</v>
      </c>
      <c r="R7016" t="b">
        <f t="shared" si="878"/>
        <v>1</v>
      </c>
      <c r="S7016" t="b">
        <f t="shared" si="879"/>
        <v>0</v>
      </c>
    </row>
    <row r="7017" spans="1:19">
      <c r="A7017" t="s">
        <v>3655</v>
      </c>
      <c r="B7017" s="1">
        <v>43218.733043981483</v>
      </c>
      <c r="C7017" s="5">
        <f t="shared" si="872"/>
        <v>20.100000000000001</v>
      </c>
      <c r="D7017" s="5">
        <f t="shared" si="873"/>
        <v>0</v>
      </c>
      <c r="E7017">
        <v>1023</v>
      </c>
      <c r="F7017" t="s">
        <v>413</v>
      </c>
      <c r="G7017" t="str">
        <f t="shared" si="874"/>
        <v>강동구</v>
      </c>
      <c r="H7017">
        <f t="shared" si="875"/>
        <v>37.549999</v>
      </c>
      <c r="I7017">
        <f t="shared" si="876"/>
        <v>127.17469</v>
      </c>
      <c r="J7017">
        <v>10</v>
      </c>
      <c r="K7017" s="1">
        <v>43218.736111111109</v>
      </c>
      <c r="L7017">
        <v>1023</v>
      </c>
      <c r="M7017" t="s">
        <v>413</v>
      </c>
      <c r="N7017">
        <v>11</v>
      </c>
      <c r="O7017">
        <v>4</v>
      </c>
      <c r="P7017">
        <v>280</v>
      </c>
      <c r="Q7017">
        <f t="shared" si="877"/>
        <v>17</v>
      </c>
      <c r="R7017" t="b">
        <f t="shared" si="878"/>
        <v>1</v>
      </c>
      <c r="S7017" t="b">
        <f t="shared" si="879"/>
        <v>0</v>
      </c>
    </row>
    <row r="7018" spans="1:19">
      <c r="A7018" t="s">
        <v>6303</v>
      </c>
      <c r="B7018" s="1">
        <v>43219.681956018518</v>
      </c>
      <c r="C7018" s="5">
        <f t="shared" si="872"/>
        <v>22.2</v>
      </c>
      <c r="D7018" s="5">
        <f t="shared" si="873"/>
        <v>0</v>
      </c>
      <c r="E7018">
        <v>2016</v>
      </c>
      <c r="F7018" t="s">
        <v>765</v>
      </c>
      <c r="G7018" t="str">
        <f t="shared" si="874"/>
        <v>동작구</v>
      </c>
      <c r="H7018">
        <f t="shared" si="875"/>
        <v>37.499645000000001</v>
      </c>
      <c r="I7018">
        <f t="shared" si="876"/>
        <v>126.927094</v>
      </c>
      <c r="J7018">
        <v>9</v>
      </c>
      <c r="K7018" s="1">
        <v>43219.691400462965</v>
      </c>
      <c r="L7018">
        <v>2024</v>
      </c>
      <c r="M7018" t="s">
        <v>961</v>
      </c>
      <c r="N7018">
        <v>3</v>
      </c>
      <c r="O7018">
        <v>13</v>
      </c>
      <c r="P7018">
        <v>2200</v>
      </c>
      <c r="Q7018">
        <f t="shared" si="877"/>
        <v>16</v>
      </c>
      <c r="R7018" t="b">
        <f t="shared" si="878"/>
        <v>1</v>
      </c>
      <c r="S7018" t="b">
        <f t="shared" si="879"/>
        <v>0</v>
      </c>
    </row>
    <row r="7019" spans="1:19">
      <c r="A7019" t="s">
        <v>5819</v>
      </c>
      <c r="B7019" s="1">
        <v>43218.794895833336</v>
      </c>
      <c r="C7019" s="5">
        <f t="shared" si="872"/>
        <v>16.899999999999999</v>
      </c>
      <c r="D7019" s="5">
        <f t="shared" si="873"/>
        <v>0</v>
      </c>
      <c r="E7019">
        <v>148</v>
      </c>
      <c r="F7019" t="s">
        <v>659</v>
      </c>
      <c r="G7019" t="str">
        <f t="shared" si="874"/>
        <v>마포구</v>
      </c>
      <c r="H7019">
        <f t="shared" si="875"/>
        <v>37.542346999999999</v>
      </c>
      <c r="I7019">
        <f t="shared" si="876"/>
        <v>126.94302399999999</v>
      </c>
      <c r="J7019">
        <v>6</v>
      </c>
      <c r="K7019" s="1">
        <v>43218.819548611114</v>
      </c>
      <c r="L7019">
        <v>210</v>
      </c>
      <c r="M7019" t="s">
        <v>565</v>
      </c>
      <c r="N7019">
        <v>3</v>
      </c>
      <c r="O7019">
        <v>35</v>
      </c>
      <c r="P7019">
        <v>4430</v>
      </c>
      <c r="Q7019">
        <f t="shared" si="877"/>
        <v>19</v>
      </c>
      <c r="R7019" t="b">
        <f t="shared" si="878"/>
        <v>1</v>
      </c>
      <c r="S7019" t="b">
        <f t="shared" si="879"/>
        <v>0</v>
      </c>
    </row>
    <row r="7020" spans="1:19">
      <c r="A7020" t="s">
        <v>6304</v>
      </c>
      <c r="B7020" s="1">
        <v>43209.691817129627</v>
      </c>
      <c r="C7020" s="5">
        <f t="shared" si="872"/>
        <v>19.8</v>
      </c>
      <c r="D7020" s="5">
        <f t="shared" si="873"/>
        <v>0</v>
      </c>
      <c r="E7020">
        <v>1118</v>
      </c>
      <c r="F7020" t="s">
        <v>1109</v>
      </c>
      <c r="G7020" t="str">
        <f t="shared" si="874"/>
        <v>강서구</v>
      </c>
      <c r="H7020">
        <f t="shared" si="875"/>
        <v>37.557461000000004</v>
      </c>
      <c r="I7020">
        <f t="shared" si="876"/>
        <v>126.861458</v>
      </c>
      <c r="J7020">
        <v>5</v>
      </c>
      <c r="K7020" s="1">
        <v>43209.72828703704</v>
      </c>
      <c r="L7020">
        <v>201</v>
      </c>
      <c r="M7020" t="s">
        <v>383</v>
      </c>
      <c r="N7020">
        <v>15</v>
      </c>
      <c r="O7020">
        <v>52</v>
      </c>
      <c r="P7020">
        <v>11720</v>
      </c>
      <c r="Q7020">
        <f t="shared" si="877"/>
        <v>16</v>
      </c>
      <c r="R7020" t="b">
        <f t="shared" si="878"/>
        <v>0</v>
      </c>
      <c r="S7020" t="b">
        <f t="shared" si="879"/>
        <v>0</v>
      </c>
    </row>
    <row r="7021" spans="1:19">
      <c r="A7021" t="s">
        <v>6305</v>
      </c>
      <c r="B7021" s="1">
        <v>43194.752060185187</v>
      </c>
      <c r="C7021" s="5">
        <f t="shared" si="872"/>
        <v>16</v>
      </c>
      <c r="D7021" s="5">
        <f t="shared" si="873"/>
        <v>0</v>
      </c>
      <c r="E7021">
        <v>501</v>
      </c>
      <c r="F7021" t="s">
        <v>143</v>
      </c>
      <c r="G7021" t="str">
        <f t="shared" si="874"/>
        <v>광진구</v>
      </c>
      <c r="H7021">
        <f t="shared" si="875"/>
        <v>37.537308000000003</v>
      </c>
      <c r="I7021">
        <f t="shared" si="876"/>
        <v>127.070351</v>
      </c>
      <c r="J7021">
        <v>4</v>
      </c>
      <c r="K7021" s="1">
        <v>43194.792650462965</v>
      </c>
      <c r="L7021">
        <v>502</v>
      </c>
      <c r="M7021" t="s">
        <v>124</v>
      </c>
      <c r="N7021">
        <v>1</v>
      </c>
      <c r="O7021">
        <v>58</v>
      </c>
      <c r="P7021">
        <v>9230</v>
      </c>
      <c r="Q7021">
        <f t="shared" si="877"/>
        <v>18</v>
      </c>
      <c r="R7021" t="b">
        <f t="shared" si="878"/>
        <v>0</v>
      </c>
      <c r="S7021" t="b">
        <f t="shared" si="879"/>
        <v>0</v>
      </c>
    </row>
    <row r="7022" spans="1:19">
      <c r="A7022" t="s">
        <v>6306</v>
      </c>
      <c r="B7022" s="1">
        <v>43201.500960648147</v>
      </c>
      <c r="C7022" s="5">
        <f t="shared" si="872"/>
        <v>15.7</v>
      </c>
      <c r="D7022" s="5">
        <f t="shared" si="873"/>
        <v>0</v>
      </c>
      <c r="E7022">
        <v>120</v>
      </c>
      <c r="F7022" t="s">
        <v>13</v>
      </c>
      <c r="G7022" t="str">
        <f t="shared" si="874"/>
        <v>마포구</v>
      </c>
      <c r="H7022">
        <f t="shared" si="875"/>
        <v>37.545242000000002</v>
      </c>
      <c r="I7022">
        <f t="shared" si="876"/>
        <v>126.934113</v>
      </c>
      <c r="J7022">
        <v>4</v>
      </c>
      <c r="K7022" s="1">
        <v>43201.537523148145</v>
      </c>
      <c r="L7022">
        <v>120</v>
      </c>
      <c r="M7022" t="s">
        <v>13</v>
      </c>
      <c r="N7022">
        <v>3</v>
      </c>
      <c r="O7022">
        <v>50</v>
      </c>
      <c r="P7022">
        <v>4430</v>
      </c>
      <c r="Q7022">
        <f t="shared" si="877"/>
        <v>12</v>
      </c>
      <c r="R7022" t="b">
        <f t="shared" si="878"/>
        <v>0</v>
      </c>
      <c r="S7022" t="b">
        <f t="shared" si="879"/>
        <v>0</v>
      </c>
    </row>
    <row r="7023" spans="1:19">
      <c r="A7023" t="s">
        <v>6307</v>
      </c>
      <c r="B7023" s="1">
        <v>43196.348101851851</v>
      </c>
      <c r="C7023" s="5">
        <f t="shared" si="872"/>
        <v>5.9</v>
      </c>
      <c r="D7023" s="5">
        <f t="shared" si="873"/>
        <v>0</v>
      </c>
      <c r="E7023">
        <v>207</v>
      </c>
      <c r="F7023" t="s">
        <v>118</v>
      </c>
      <c r="G7023" t="str">
        <f t="shared" si="874"/>
        <v>영등포구</v>
      </c>
      <c r="H7023">
        <f t="shared" si="875"/>
        <v>37.526989</v>
      </c>
      <c r="I7023">
        <f t="shared" si="876"/>
        <v>126.932098</v>
      </c>
      <c r="J7023">
        <v>33</v>
      </c>
      <c r="K7023" s="1">
        <v>43196.35229166667</v>
      </c>
      <c r="L7023">
        <v>202</v>
      </c>
      <c r="M7023" t="s">
        <v>653</v>
      </c>
      <c r="N7023">
        <v>15</v>
      </c>
      <c r="O7023">
        <v>5</v>
      </c>
      <c r="P7023">
        <v>880</v>
      </c>
      <c r="Q7023">
        <f t="shared" si="877"/>
        <v>8</v>
      </c>
      <c r="R7023" t="b">
        <f t="shared" si="878"/>
        <v>0</v>
      </c>
      <c r="S7023" t="b">
        <f t="shared" si="879"/>
        <v>0</v>
      </c>
    </row>
    <row r="7024" spans="1:19">
      <c r="A7024" t="s">
        <v>5767</v>
      </c>
      <c r="B7024" s="1">
        <v>43200.368680555555</v>
      </c>
      <c r="C7024" s="5">
        <f t="shared" si="872"/>
        <v>9.6</v>
      </c>
      <c r="D7024" s="5">
        <f t="shared" si="873"/>
        <v>0</v>
      </c>
      <c r="E7024">
        <v>213</v>
      </c>
      <c r="F7024" t="s">
        <v>282</v>
      </c>
      <c r="G7024" t="str">
        <f t="shared" si="874"/>
        <v>영등포구</v>
      </c>
      <c r="H7024">
        <f t="shared" si="875"/>
        <v>37.521908000000003</v>
      </c>
      <c r="I7024">
        <f t="shared" si="876"/>
        <v>126.918953</v>
      </c>
      <c r="J7024">
        <v>6</v>
      </c>
      <c r="K7024" s="1">
        <v>43200.374340277776</v>
      </c>
      <c r="L7024">
        <v>204</v>
      </c>
      <c r="M7024" t="s">
        <v>1317</v>
      </c>
      <c r="N7024">
        <v>13</v>
      </c>
      <c r="O7024">
        <v>7</v>
      </c>
      <c r="P7024">
        <v>1010</v>
      </c>
      <c r="Q7024">
        <f t="shared" si="877"/>
        <v>8</v>
      </c>
      <c r="R7024" t="b">
        <f t="shared" si="878"/>
        <v>0</v>
      </c>
      <c r="S7024" t="b">
        <f t="shared" si="879"/>
        <v>0</v>
      </c>
    </row>
    <row r="7025" spans="1:19">
      <c r="A7025" t="s">
        <v>2883</v>
      </c>
      <c r="B7025" s="1">
        <v>43216.764675925922</v>
      </c>
      <c r="C7025" s="5">
        <f t="shared" si="872"/>
        <v>17.399999999999999</v>
      </c>
      <c r="D7025" s="5">
        <f t="shared" si="873"/>
        <v>0</v>
      </c>
      <c r="E7025">
        <v>385</v>
      </c>
      <c r="F7025" t="s">
        <v>286</v>
      </c>
      <c r="G7025" t="str">
        <f t="shared" si="874"/>
        <v>종로구</v>
      </c>
      <c r="H7025">
        <f t="shared" si="875"/>
        <v>37.569836000000002</v>
      </c>
      <c r="I7025">
        <f t="shared" si="876"/>
        <v>126.982658</v>
      </c>
      <c r="J7025">
        <v>7</v>
      </c>
      <c r="K7025" s="1">
        <v>43216.778356481482</v>
      </c>
      <c r="L7025">
        <v>818</v>
      </c>
      <c r="M7025" t="s">
        <v>148</v>
      </c>
      <c r="N7025">
        <v>7</v>
      </c>
      <c r="O7025">
        <v>17</v>
      </c>
      <c r="P7025">
        <v>4050</v>
      </c>
      <c r="Q7025">
        <f t="shared" si="877"/>
        <v>18</v>
      </c>
      <c r="R7025" t="b">
        <f t="shared" si="878"/>
        <v>0</v>
      </c>
      <c r="S7025" t="b">
        <f t="shared" si="879"/>
        <v>0</v>
      </c>
    </row>
    <row r="7026" spans="1:19">
      <c r="A7026" t="s">
        <v>1574</v>
      </c>
      <c r="B7026" s="1">
        <v>43216.850949074076</v>
      </c>
      <c r="C7026" s="5">
        <f t="shared" si="872"/>
        <v>14.4</v>
      </c>
      <c r="D7026" s="5">
        <f t="shared" si="873"/>
        <v>0</v>
      </c>
      <c r="E7026">
        <v>1338</v>
      </c>
      <c r="F7026" t="s">
        <v>319</v>
      </c>
      <c r="G7026" t="str">
        <f t="shared" si="874"/>
        <v>성북구</v>
      </c>
      <c r="H7026">
        <f t="shared" si="875"/>
        <v>37.586899000000003</v>
      </c>
      <c r="I7026">
        <f t="shared" si="876"/>
        <v>127.020752</v>
      </c>
      <c r="J7026">
        <v>14</v>
      </c>
      <c r="K7026" s="1">
        <v>43216.934560185182</v>
      </c>
      <c r="L7026">
        <v>583</v>
      </c>
      <c r="M7026" t="s">
        <v>516</v>
      </c>
      <c r="N7026">
        <v>13</v>
      </c>
      <c r="O7026">
        <v>116</v>
      </c>
      <c r="P7026">
        <v>13320</v>
      </c>
      <c r="Q7026">
        <f t="shared" si="877"/>
        <v>20</v>
      </c>
      <c r="R7026" t="b">
        <f t="shared" si="878"/>
        <v>0</v>
      </c>
      <c r="S7026" t="b">
        <f t="shared" si="879"/>
        <v>0</v>
      </c>
    </row>
    <row r="7027" spans="1:19">
      <c r="A7027" t="s">
        <v>1254</v>
      </c>
      <c r="B7027" s="1">
        <v>43210.758958333332</v>
      </c>
      <c r="C7027" s="5">
        <f t="shared" si="872"/>
        <v>24.7</v>
      </c>
      <c r="D7027" s="5">
        <f t="shared" si="873"/>
        <v>0</v>
      </c>
      <c r="E7027">
        <v>163</v>
      </c>
      <c r="F7027" t="s">
        <v>2303</v>
      </c>
      <c r="G7027" t="str">
        <f t="shared" si="874"/>
        <v>서대문구</v>
      </c>
      <c r="H7027">
        <f t="shared" si="875"/>
        <v>37.583697999999998</v>
      </c>
      <c r="I7027">
        <f t="shared" si="876"/>
        <v>126.924965</v>
      </c>
      <c r="J7027">
        <v>7</v>
      </c>
      <c r="K7027" s="1">
        <v>43210.789918981478</v>
      </c>
      <c r="L7027">
        <v>914</v>
      </c>
      <c r="M7027" t="s">
        <v>353</v>
      </c>
      <c r="N7027">
        <v>20</v>
      </c>
      <c r="O7027">
        <v>43</v>
      </c>
      <c r="P7027">
        <v>5270</v>
      </c>
      <c r="Q7027">
        <f t="shared" si="877"/>
        <v>18</v>
      </c>
      <c r="R7027" t="b">
        <f t="shared" si="878"/>
        <v>0</v>
      </c>
      <c r="S7027" t="b">
        <f t="shared" si="879"/>
        <v>0</v>
      </c>
    </row>
    <row r="7028" spans="1:19">
      <c r="A7028" t="s">
        <v>2565</v>
      </c>
      <c r="B7028" s="1">
        <v>43214.764201388891</v>
      </c>
      <c r="C7028" s="5">
        <f t="shared" si="872"/>
        <v>14.1</v>
      </c>
      <c r="D7028" s="5">
        <f t="shared" si="873"/>
        <v>0</v>
      </c>
      <c r="E7028">
        <v>1011</v>
      </c>
      <c r="F7028" t="s">
        <v>265</v>
      </c>
      <c r="G7028" t="str">
        <f t="shared" si="874"/>
        <v>강동구</v>
      </c>
      <c r="H7028">
        <f t="shared" si="875"/>
        <v>37.534770999999999</v>
      </c>
      <c r="I7028">
        <f t="shared" si="876"/>
        <v>127.135239</v>
      </c>
      <c r="J7028">
        <v>1</v>
      </c>
      <c r="K7028" s="1">
        <v>43214.768506944441</v>
      </c>
      <c r="L7028">
        <v>1017</v>
      </c>
      <c r="M7028" t="s">
        <v>1676</v>
      </c>
      <c r="N7028">
        <v>4</v>
      </c>
      <c r="O7028">
        <v>5</v>
      </c>
      <c r="P7028">
        <v>1040</v>
      </c>
      <c r="Q7028">
        <f t="shared" si="877"/>
        <v>18</v>
      </c>
      <c r="R7028" t="b">
        <f t="shared" si="878"/>
        <v>0</v>
      </c>
      <c r="S7028" t="b">
        <f t="shared" si="879"/>
        <v>0</v>
      </c>
    </row>
    <row r="7029" spans="1:19">
      <c r="A7029" t="s">
        <v>6308</v>
      </c>
      <c r="B7029" s="1">
        <v>43205.590868055559</v>
      </c>
      <c r="C7029" s="5">
        <f t="shared" si="872"/>
        <v>13.7</v>
      </c>
      <c r="D7029" s="5">
        <f t="shared" si="873"/>
        <v>0</v>
      </c>
      <c r="E7029">
        <v>3509</v>
      </c>
      <c r="F7029" t="s">
        <v>39</v>
      </c>
      <c r="G7029" t="str">
        <f t="shared" si="874"/>
        <v>광진구</v>
      </c>
      <c r="H7029">
        <f t="shared" si="875"/>
        <v>37.553417000000003</v>
      </c>
      <c r="I7029">
        <f t="shared" si="876"/>
        <v>127.073196</v>
      </c>
      <c r="J7029">
        <v>20</v>
      </c>
      <c r="K7029" s="1">
        <v>43205.596342592595</v>
      </c>
      <c r="L7029">
        <v>514</v>
      </c>
      <c r="M7029" t="s">
        <v>24</v>
      </c>
      <c r="N7029">
        <v>5</v>
      </c>
      <c r="O7029">
        <v>7</v>
      </c>
      <c r="P7029">
        <v>1850</v>
      </c>
      <c r="Q7029">
        <f t="shared" si="877"/>
        <v>14</v>
      </c>
      <c r="R7029" t="b">
        <f t="shared" si="878"/>
        <v>1</v>
      </c>
      <c r="S7029" t="b">
        <f t="shared" si="879"/>
        <v>0</v>
      </c>
    </row>
    <row r="7030" spans="1:19">
      <c r="A7030" t="s">
        <v>2947</v>
      </c>
      <c r="B7030" s="1">
        <v>43199.89539351852</v>
      </c>
      <c r="C7030" s="5">
        <f t="shared" si="872"/>
        <v>10.3</v>
      </c>
      <c r="D7030" s="5">
        <f t="shared" si="873"/>
        <v>0</v>
      </c>
      <c r="E7030">
        <v>1501</v>
      </c>
      <c r="F7030" t="s">
        <v>305</v>
      </c>
      <c r="G7030" t="str">
        <f t="shared" si="874"/>
        <v>강북구</v>
      </c>
      <c r="H7030">
        <f t="shared" si="875"/>
        <v>37.626080000000002</v>
      </c>
      <c r="I7030">
        <f t="shared" si="876"/>
        <v>127.026482</v>
      </c>
      <c r="J7030">
        <v>7</v>
      </c>
      <c r="K7030" s="1">
        <v>43199.92596064815</v>
      </c>
      <c r="L7030">
        <v>614</v>
      </c>
      <c r="M7030" t="s">
        <v>359</v>
      </c>
      <c r="N7030">
        <v>6</v>
      </c>
      <c r="O7030">
        <v>43</v>
      </c>
      <c r="P7030">
        <v>6400</v>
      </c>
      <c r="Q7030">
        <f t="shared" si="877"/>
        <v>21</v>
      </c>
      <c r="R7030" t="b">
        <f t="shared" si="878"/>
        <v>0</v>
      </c>
      <c r="S7030" t="b">
        <f t="shared" si="879"/>
        <v>0</v>
      </c>
    </row>
    <row r="7031" spans="1:19">
      <c r="A7031" t="s">
        <v>2754</v>
      </c>
      <c r="B7031" s="1">
        <v>43202.939918981479</v>
      </c>
      <c r="C7031" s="5">
        <f t="shared" si="872"/>
        <v>13.5</v>
      </c>
      <c r="D7031" s="5">
        <f t="shared" si="873"/>
        <v>0</v>
      </c>
      <c r="E7031">
        <v>173</v>
      </c>
      <c r="F7031" t="s">
        <v>655</v>
      </c>
      <c r="G7031" t="str">
        <f t="shared" si="874"/>
        <v>서대문구</v>
      </c>
      <c r="H7031">
        <f t="shared" si="875"/>
        <v>37.564776999999999</v>
      </c>
      <c r="I7031">
        <f t="shared" si="876"/>
        <v>126.966148</v>
      </c>
      <c r="J7031">
        <v>2</v>
      </c>
      <c r="K7031" s="1">
        <v>43202.972060185188</v>
      </c>
      <c r="L7031">
        <v>579</v>
      </c>
      <c r="M7031" t="s">
        <v>1725</v>
      </c>
      <c r="N7031">
        <v>5</v>
      </c>
      <c r="O7031">
        <v>43</v>
      </c>
      <c r="P7031">
        <v>7930</v>
      </c>
      <c r="Q7031">
        <f t="shared" si="877"/>
        <v>22</v>
      </c>
      <c r="R7031" t="b">
        <f t="shared" si="878"/>
        <v>0</v>
      </c>
      <c r="S7031" t="b">
        <f t="shared" si="879"/>
        <v>0</v>
      </c>
    </row>
    <row r="7032" spans="1:19">
      <c r="A7032" t="s">
        <v>6309</v>
      </c>
      <c r="B7032" s="1">
        <v>43219.536759259259</v>
      </c>
      <c r="C7032" s="5">
        <f t="shared" si="872"/>
        <v>20.5</v>
      </c>
      <c r="D7032" s="5">
        <f t="shared" si="873"/>
        <v>0</v>
      </c>
      <c r="E7032">
        <v>1035</v>
      </c>
      <c r="F7032" t="s">
        <v>418</v>
      </c>
      <c r="G7032" t="str">
        <f t="shared" si="874"/>
        <v>강동구</v>
      </c>
      <c r="H7032">
        <f t="shared" si="875"/>
        <v>37.555016000000002</v>
      </c>
      <c r="I7032">
        <f t="shared" si="876"/>
        <v>127.15527299999999</v>
      </c>
      <c r="J7032">
        <v>1</v>
      </c>
      <c r="K7032" s="1">
        <v>43219.54755787037</v>
      </c>
      <c r="L7032">
        <v>1032</v>
      </c>
      <c r="M7032" t="s">
        <v>1200</v>
      </c>
      <c r="N7032">
        <v>20</v>
      </c>
      <c r="O7032">
        <v>14</v>
      </c>
      <c r="P7032">
        <v>1820</v>
      </c>
      <c r="Q7032">
        <f t="shared" si="877"/>
        <v>12</v>
      </c>
      <c r="R7032" t="b">
        <f t="shared" si="878"/>
        <v>1</v>
      </c>
      <c r="S7032" t="b">
        <f t="shared" si="879"/>
        <v>0</v>
      </c>
    </row>
    <row r="7033" spans="1:19">
      <c r="A7033" t="s">
        <v>5907</v>
      </c>
      <c r="B7033" s="1">
        <v>43207.748576388891</v>
      </c>
      <c r="C7033" s="5">
        <f t="shared" si="872"/>
        <v>18.3</v>
      </c>
      <c r="D7033" s="5">
        <f t="shared" si="873"/>
        <v>0</v>
      </c>
      <c r="E7033">
        <v>1834</v>
      </c>
      <c r="F7033" t="s">
        <v>3195</v>
      </c>
      <c r="G7033" t="str">
        <f t="shared" si="874"/>
        <v>금천구</v>
      </c>
      <c r="H7033">
        <f t="shared" si="875"/>
        <v>37.479084</v>
      </c>
      <c r="I7033">
        <f t="shared" si="876"/>
        <v>126.87904399999999</v>
      </c>
      <c r="J7033">
        <v>2</v>
      </c>
      <c r="K7033" s="1">
        <v>43207.758032407408</v>
      </c>
      <c r="L7033">
        <v>1824</v>
      </c>
      <c r="M7033" t="s">
        <v>909</v>
      </c>
      <c r="N7033">
        <v>5</v>
      </c>
      <c r="O7033">
        <v>11</v>
      </c>
      <c r="P7033">
        <v>2410</v>
      </c>
      <c r="Q7033">
        <f t="shared" si="877"/>
        <v>17</v>
      </c>
      <c r="R7033" t="b">
        <f t="shared" si="878"/>
        <v>0</v>
      </c>
      <c r="S7033" t="b">
        <f t="shared" si="879"/>
        <v>0</v>
      </c>
    </row>
    <row r="7034" spans="1:19">
      <c r="A7034" t="s">
        <v>6310</v>
      </c>
      <c r="B7034" s="1">
        <v>43214.804710648146</v>
      </c>
      <c r="C7034" s="5">
        <f t="shared" si="872"/>
        <v>13.3</v>
      </c>
      <c r="D7034" s="5">
        <f t="shared" si="873"/>
        <v>0</v>
      </c>
      <c r="E7034">
        <v>1121</v>
      </c>
      <c r="F7034" t="s">
        <v>2089</v>
      </c>
      <c r="G7034" t="str">
        <f t="shared" si="874"/>
        <v>강서구</v>
      </c>
      <c r="H7034">
        <f t="shared" si="875"/>
        <v>37.559479000000003</v>
      </c>
      <c r="I7034">
        <f t="shared" si="876"/>
        <v>126.86438</v>
      </c>
      <c r="J7034">
        <v>5</v>
      </c>
      <c r="K7034" s="1">
        <v>43214.83520833333</v>
      </c>
      <c r="L7034">
        <v>1961</v>
      </c>
      <c r="M7034" t="s">
        <v>54</v>
      </c>
      <c r="N7034">
        <v>1</v>
      </c>
      <c r="O7034">
        <v>43</v>
      </c>
      <c r="P7034">
        <v>9380</v>
      </c>
      <c r="Q7034">
        <f t="shared" si="877"/>
        <v>19</v>
      </c>
      <c r="R7034" t="b">
        <f t="shared" si="878"/>
        <v>0</v>
      </c>
      <c r="S7034" t="b">
        <f t="shared" si="879"/>
        <v>0</v>
      </c>
    </row>
    <row r="7035" spans="1:19">
      <c r="A7035" t="s">
        <v>6311</v>
      </c>
      <c r="B7035" s="1">
        <v>43197.522581018522</v>
      </c>
      <c r="C7035" s="5">
        <f t="shared" si="872"/>
        <v>6</v>
      </c>
      <c r="D7035" s="5">
        <f t="shared" si="873"/>
        <v>0</v>
      </c>
      <c r="E7035">
        <v>1162</v>
      </c>
      <c r="F7035" t="s">
        <v>2983</v>
      </c>
      <c r="G7035" t="str">
        <f t="shared" si="874"/>
        <v>강서구</v>
      </c>
      <c r="H7035">
        <f t="shared" si="875"/>
        <v>37.562679000000003</v>
      </c>
      <c r="I7035">
        <f t="shared" si="876"/>
        <v>126.82047300000001</v>
      </c>
      <c r="J7035">
        <v>2</v>
      </c>
      <c r="K7035" s="1">
        <v>43197.563726851855</v>
      </c>
      <c r="L7035">
        <v>706</v>
      </c>
      <c r="M7035" t="s">
        <v>4808</v>
      </c>
      <c r="N7035">
        <v>2</v>
      </c>
      <c r="O7035">
        <v>58</v>
      </c>
      <c r="P7035">
        <v>6800</v>
      </c>
      <c r="Q7035">
        <f t="shared" si="877"/>
        <v>12</v>
      </c>
      <c r="R7035" t="b">
        <f t="shared" si="878"/>
        <v>1</v>
      </c>
      <c r="S7035" t="b">
        <f t="shared" si="879"/>
        <v>0</v>
      </c>
    </row>
    <row r="7036" spans="1:19">
      <c r="A7036" t="s">
        <v>6312</v>
      </c>
      <c r="B7036" s="1">
        <v>43219.509398148148</v>
      </c>
      <c r="C7036" s="5">
        <f t="shared" si="872"/>
        <v>20.5</v>
      </c>
      <c r="D7036" s="5">
        <f t="shared" si="873"/>
        <v>0</v>
      </c>
      <c r="E7036">
        <v>412</v>
      </c>
      <c r="F7036" t="s">
        <v>328</v>
      </c>
      <c r="G7036" t="str">
        <f t="shared" si="874"/>
        <v>마포구</v>
      </c>
      <c r="H7036">
        <f t="shared" si="875"/>
        <v>37.575802000000003</v>
      </c>
      <c r="I7036">
        <f t="shared" si="876"/>
        <v>126.890739</v>
      </c>
      <c r="J7036">
        <v>11</v>
      </c>
      <c r="K7036" s="1">
        <v>43219.523784722223</v>
      </c>
      <c r="L7036">
        <v>103</v>
      </c>
      <c r="M7036" t="s">
        <v>182</v>
      </c>
      <c r="N7036">
        <v>11</v>
      </c>
      <c r="O7036">
        <v>20</v>
      </c>
      <c r="P7036">
        <v>3230</v>
      </c>
      <c r="Q7036">
        <f t="shared" si="877"/>
        <v>12</v>
      </c>
      <c r="R7036" t="b">
        <f t="shared" si="878"/>
        <v>1</v>
      </c>
      <c r="S7036" t="b">
        <f t="shared" si="879"/>
        <v>0</v>
      </c>
    </row>
    <row r="7037" spans="1:19">
      <c r="A7037" t="s">
        <v>6313</v>
      </c>
      <c r="B7037" s="1">
        <v>43208.042395833334</v>
      </c>
      <c r="C7037" s="5">
        <f t="shared" si="872"/>
        <v>8.9</v>
      </c>
      <c r="D7037" s="5">
        <f t="shared" si="873"/>
        <v>0</v>
      </c>
      <c r="E7037">
        <v>102</v>
      </c>
      <c r="F7037" t="s">
        <v>181</v>
      </c>
      <c r="G7037" t="str">
        <f t="shared" si="874"/>
        <v>마포구</v>
      </c>
      <c r="H7037">
        <f t="shared" si="875"/>
        <v>37.555649000000003</v>
      </c>
      <c r="I7037">
        <f t="shared" si="876"/>
        <v>126.910629</v>
      </c>
      <c r="J7037">
        <v>3</v>
      </c>
      <c r="K7037" s="1">
        <v>43208.047337962962</v>
      </c>
      <c r="L7037">
        <v>152</v>
      </c>
      <c r="M7037" t="s">
        <v>198</v>
      </c>
      <c r="N7037">
        <v>1</v>
      </c>
      <c r="O7037">
        <v>6</v>
      </c>
      <c r="P7037">
        <v>1410</v>
      </c>
      <c r="Q7037">
        <f t="shared" si="877"/>
        <v>1</v>
      </c>
      <c r="R7037" t="b">
        <f t="shared" si="878"/>
        <v>0</v>
      </c>
      <c r="S7037" t="b">
        <f t="shared" si="879"/>
        <v>0</v>
      </c>
    </row>
    <row r="7038" spans="1:19">
      <c r="A7038" t="s">
        <v>5605</v>
      </c>
      <c r="B7038" s="1">
        <v>43217.71634259259</v>
      </c>
      <c r="C7038" s="5">
        <f t="shared" si="872"/>
        <v>21.8</v>
      </c>
      <c r="D7038" s="5">
        <f t="shared" si="873"/>
        <v>0</v>
      </c>
      <c r="E7038">
        <v>825</v>
      </c>
      <c r="F7038" t="s">
        <v>459</v>
      </c>
      <c r="G7038" t="str">
        <f t="shared" si="874"/>
        <v>용산구</v>
      </c>
      <c r="H7038">
        <f t="shared" si="875"/>
        <v>37.520336</v>
      </c>
      <c r="I7038">
        <f t="shared" si="876"/>
        <v>126.994263</v>
      </c>
      <c r="J7038">
        <v>13</v>
      </c>
      <c r="K7038" s="1">
        <v>43217.722754629627</v>
      </c>
      <c r="L7038">
        <v>2219</v>
      </c>
      <c r="M7038" t="s">
        <v>242</v>
      </c>
      <c r="N7038">
        <v>9</v>
      </c>
      <c r="O7038">
        <v>8</v>
      </c>
      <c r="P7038">
        <v>2020</v>
      </c>
      <c r="Q7038">
        <f t="shared" si="877"/>
        <v>17</v>
      </c>
      <c r="R7038" t="b">
        <f t="shared" si="878"/>
        <v>0</v>
      </c>
      <c r="S7038" t="b">
        <f t="shared" si="879"/>
        <v>0</v>
      </c>
    </row>
    <row r="7039" spans="1:19">
      <c r="A7039" t="s">
        <v>2090</v>
      </c>
      <c r="B7039" s="1">
        <v>43215.806666666664</v>
      </c>
      <c r="C7039" s="5">
        <f t="shared" si="872"/>
        <v>18.2</v>
      </c>
      <c r="D7039" s="5">
        <f t="shared" si="873"/>
        <v>0</v>
      </c>
      <c r="E7039">
        <v>118</v>
      </c>
      <c r="F7039" t="s">
        <v>1325</v>
      </c>
      <c r="G7039" t="str">
        <f t="shared" si="874"/>
        <v>마포구</v>
      </c>
      <c r="H7039">
        <f t="shared" si="875"/>
        <v>37.547733000000001</v>
      </c>
      <c r="I7039">
        <f t="shared" si="876"/>
        <v>126.931763</v>
      </c>
      <c r="J7039">
        <v>4</v>
      </c>
      <c r="K7039" s="1">
        <v>43215.836261574077</v>
      </c>
      <c r="L7039">
        <v>815</v>
      </c>
      <c r="M7039" t="s">
        <v>1135</v>
      </c>
      <c r="N7039">
        <v>15</v>
      </c>
      <c r="O7039">
        <v>40</v>
      </c>
      <c r="P7039">
        <v>10050</v>
      </c>
      <c r="Q7039">
        <f t="shared" si="877"/>
        <v>19</v>
      </c>
      <c r="R7039" t="b">
        <f t="shared" si="878"/>
        <v>0</v>
      </c>
      <c r="S7039" t="b">
        <f t="shared" si="879"/>
        <v>0</v>
      </c>
    </row>
    <row r="7040" spans="1:19">
      <c r="A7040" t="s">
        <v>6314</v>
      </c>
      <c r="B7040" s="1">
        <v>43205.526006944441</v>
      </c>
      <c r="C7040" s="5">
        <f t="shared" si="872"/>
        <v>12.5</v>
      </c>
      <c r="D7040" s="5">
        <f t="shared" si="873"/>
        <v>0</v>
      </c>
      <c r="E7040">
        <v>257</v>
      </c>
      <c r="F7040" t="s">
        <v>1942</v>
      </c>
      <c r="G7040" t="str">
        <f t="shared" si="874"/>
        <v>영등포구</v>
      </c>
      <c r="H7040">
        <f t="shared" si="875"/>
        <v>37.513843999999999</v>
      </c>
      <c r="I7040">
        <f t="shared" si="876"/>
        <v>126.91935700000001</v>
      </c>
      <c r="J7040">
        <v>5</v>
      </c>
      <c r="K7040" s="1">
        <v>43205.541689814818</v>
      </c>
      <c r="L7040">
        <v>268</v>
      </c>
      <c r="M7040" t="s">
        <v>381</v>
      </c>
      <c r="N7040">
        <v>6</v>
      </c>
      <c r="O7040">
        <v>21</v>
      </c>
      <c r="P7040">
        <v>3920</v>
      </c>
      <c r="Q7040">
        <f t="shared" si="877"/>
        <v>12</v>
      </c>
      <c r="R7040" t="b">
        <f t="shared" si="878"/>
        <v>1</v>
      </c>
      <c r="S7040" t="b">
        <f t="shared" si="879"/>
        <v>0</v>
      </c>
    </row>
    <row r="7041" spans="1:19">
      <c r="A7041" t="s">
        <v>6315</v>
      </c>
      <c r="B7041" s="1">
        <v>43218.54792824074</v>
      </c>
      <c r="C7041" s="5">
        <f t="shared" si="872"/>
        <v>21.2</v>
      </c>
      <c r="D7041" s="5">
        <f t="shared" si="873"/>
        <v>0</v>
      </c>
      <c r="E7041">
        <v>613</v>
      </c>
      <c r="F7041" t="s">
        <v>746</v>
      </c>
      <c r="G7041" t="str">
        <f t="shared" si="874"/>
        <v>동대문구</v>
      </c>
      <c r="H7041">
        <f t="shared" si="875"/>
        <v>37.575271999999998</v>
      </c>
      <c r="I7041">
        <f t="shared" si="876"/>
        <v>127.02346799999999</v>
      </c>
      <c r="J7041">
        <v>7</v>
      </c>
      <c r="K7041" s="1">
        <v>43218.575462962966</v>
      </c>
      <c r="L7041">
        <v>364</v>
      </c>
      <c r="M7041" t="s">
        <v>595</v>
      </c>
      <c r="N7041">
        <v>5</v>
      </c>
      <c r="O7041">
        <v>38</v>
      </c>
      <c r="P7041">
        <v>4130</v>
      </c>
      <c r="Q7041">
        <f t="shared" si="877"/>
        <v>13</v>
      </c>
      <c r="R7041" t="b">
        <f t="shared" si="878"/>
        <v>1</v>
      </c>
      <c r="S7041" t="b">
        <f t="shared" si="879"/>
        <v>0</v>
      </c>
    </row>
    <row r="7042" spans="1:19">
      <c r="A7042" t="s">
        <v>6316</v>
      </c>
      <c r="B7042" s="1">
        <v>43202.69358796296</v>
      </c>
      <c r="C7042" s="5">
        <f t="shared" ref="C7042:C7105" si="880">VLOOKUP(B7042,기상정보,2,TRUE)</f>
        <v>18.8</v>
      </c>
      <c r="D7042" s="5">
        <f t="shared" ref="D7042:D7105" si="881">VLOOKUP(B7042,기상정보,3,TRUE)</f>
        <v>0</v>
      </c>
      <c r="E7042">
        <v>1226</v>
      </c>
      <c r="F7042" t="s">
        <v>600</v>
      </c>
      <c r="G7042" t="str">
        <f t="shared" ref="G7042:G7105" si="882">VLOOKUP(E7042,대여소,3,FALSE)</f>
        <v>송파구</v>
      </c>
      <c r="H7042">
        <f t="shared" ref="H7042:H7105" si="883">VLOOKUP(E7042,대여소,5,FALSE)</f>
        <v>37.520077000000001</v>
      </c>
      <c r="I7042">
        <f t="shared" ref="I7042:I7105" si="884">VLOOKUP(E7042,대여소,6,FALSE)</f>
        <v>127.11236599999999</v>
      </c>
      <c r="J7042">
        <v>1</v>
      </c>
      <c r="K7042" s="1">
        <v>43202.70716435185</v>
      </c>
      <c r="L7042">
        <v>1210</v>
      </c>
      <c r="M7042" t="s">
        <v>69</v>
      </c>
      <c r="N7042">
        <v>2</v>
      </c>
      <c r="O7042">
        <v>19</v>
      </c>
      <c r="P7042">
        <v>2160</v>
      </c>
      <c r="Q7042">
        <f t="shared" si="877"/>
        <v>16</v>
      </c>
      <c r="R7042" t="b">
        <f t="shared" si="878"/>
        <v>0</v>
      </c>
      <c r="S7042" t="b">
        <f t="shared" si="879"/>
        <v>0</v>
      </c>
    </row>
    <row r="7043" spans="1:19">
      <c r="A7043" t="s">
        <v>6317</v>
      </c>
      <c r="B7043" s="1">
        <v>43207.504699074074</v>
      </c>
      <c r="C7043" s="5">
        <f t="shared" si="880"/>
        <v>18</v>
      </c>
      <c r="D7043" s="5">
        <f t="shared" si="881"/>
        <v>0</v>
      </c>
      <c r="E7043">
        <v>184</v>
      </c>
      <c r="F7043" t="s">
        <v>917</v>
      </c>
      <c r="G7043" t="str">
        <f t="shared" si="882"/>
        <v>마포구</v>
      </c>
      <c r="H7043">
        <f t="shared" si="883"/>
        <v>37.558948999999998</v>
      </c>
      <c r="I7043">
        <f t="shared" si="884"/>
        <v>126.907753</v>
      </c>
      <c r="J7043">
        <v>2</v>
      </c>
      <c r="K7043" s="1">
        <v>43207.50922453704</v>
      </c>
      <c r="L7043">
        <v>113</v>
      </c>
      <c r="M7043" t="s">
        <v>519</v>
      </c>
      <c r="N7043">
        <v>14</v>
      </c>
      <c r="O7043">
        <v>6</v>
      </c>
      <c r="P7043">
        <v>1890</v>
      </c>
      <c r="Q7043">
        <f t="shared" ref="Q7043:Q7106" si="885">HOUR(B7043)</f>
        <v>12</v>
      </c>
      <c r="R7043" t="b">
        <f t="shared" ref="R7043:R7106" si="886">WEEKDAY(B7043,3)&gt;=5</f>
        <v>0</v>
      </c>
      <c r="S7043" t="b">
        <f t="shared" ref="S7043:S7106" si="887">D7043&gt;=1</f>
        <v>0</v>
      </c>
    </row>
    <row r="7044" spans="1:19">
      <c r="A7044" t="s">
        <v>1622</v>
      </c>
      <c r="B7044" s="1">
        <v>43204.757488425923</v>
      </c>
      <c r="C7044" s="5">
        <f t="shared" si="880"/>
        <v>9.6</v>
      </c>
      <c r="D7044" s="5">
        <f t="shared" si="881"/>
        <v>0</v>
      </c>
      <c r="E7044">
        <v>2145</v>
      </c>
      <c r="F7044" t="s">
        <v>138</v>
      </c>
      <c r="G7044" t="str">
        <f t="shared" si="882"/>
        <v>관악구</v>
      </c>
      <c r="H7044">
        <f t="shared" si="883"/>
        <v>37.486359</v>
      </c>
      <c r="I7044">
        <f t="shared" si="884"/>
        <v>126.942924</v>
      </c>
      <c r="J7044">
        <v>10</v>
      </c>
      <c r="K7044" s="1">
        <v>43204.762974537036</v>
      </c>
      <c r="L7044">
        <v>2136</v>
      </c>
      <c r="M7044" t="s">
        <v>1274</v>
      </c>
      <c r="N7044">
        <v>8</v>
      </c>
      <c r="O7044">
        <v>7</v>
      </c>
      <c r="P7044">
        <v>1020</v>
      </c>
      <c r="Q7044">
        <f t="shared" si="885"/>
        <v>18</v>
      </c>
      <c r="R7044" t="b">
        <f t="shared" si="886"/>
        <v>1</v>
      </c>
      <c r="S7044" t="b">
        <f t="shared" si="887"/>
        <v>0</v>
      </c>
    </row>
    <row r="7045" spans="1:19">
      <c r="A7045" t="s">
        <v>1323</v>
      </c>
      <c r="B7045" s="1">
        <v>43193.761145833334</v>
      </c>
      <c r="C7045" s="5">
        <f t="shared" si="880"/>
        <v>18.899999999999999</v>
      </c>
      <c r="D7045" s="5">
        <f t="shared" si="881"/>
        <v>0</v>
      </c>
      <c r="E7045">
        <v>2038</v>
      </c>
      <c r="F7045" t="s">
        <v>850</v>
      </c>
      <c r="G7045" t="str">
        <f t="shared" si="882"/>
        <v>동작구</v>
      </c>
      <c r="H7045">
        <f t="shared" si="883"/>
        <v>37.503180999999998</v>
      </c>
      <c r="I7045">
        <f t="shared" si="884"/>
        <v>126.976089</v>
      </c>
      <c r="J7045">
        <v>6</v>
      </c>
      <c r="K7045" s="1">
        <v>43193.769699074073</v>
      </c>
      <c r="L7045">
        <v>2025</v>
      </c>
      <c r="M7045" t="s">
        <v>851</v>
      </c>
      <c r="N7045">
        <v>7</v>
      </c>
      <c r="O7045">
        <v>11</v>
      </c>
      <c r="P7045">
        <v>1260</v>
      </c>
      <c r="Q7045">
        <f t="shared" si="885"/>
        <v>18</v>
      </c>
      <c r="R7045" t="b">
        <f t="shared" si="886"/>
        <v>0</v>
      </c>
      <c r="S7045" t="b">
        <f t="shared" si="887"/>
        <v>0</v>
      </c>
    </row>
    <row r="7046" spans="1:19">
      <c r="A7046" t="s">
        <v>6318</v>
      </c>
      <c r="B7046" s="1">
        <v>43194.648194444446</v>
      </c>
      <c r="C7046" s="5">
        <f t="shared" si="880"/>
        <v>17.899999999999999</v>
      </c>
      <c r="D7046" s="5">
        <f t="shared" si="881"/>
        <v>0</v>
      </c>
      <c r="E7046">
        <v>153</v>
      </c>
      <c r="F7046" t="s">
        <v>605</v>
      </c>
      <c r="G7046" t="str">
        <f t="shared" si="882"/>
        <v>마포구</v>
      </c>
      <c r="H7046">
        <f t="shared" si="883"/>
        <v>37.564697000000002</v>
      </c>
      <c r="I7046">
        <f t="shared" si="884"/>
        <v>126.91261299999999</v>
      </c>
      <c r="J7046">
        <v>3</v>
      </c>
      <c r="K7046" s="1">
        <v>43194.673356481479</v>
      </c>
      <c r="L7046">
        <v>140</v>
      </c>
      <c r="M7046" t="s">
        <v>490</v>
      </c>
      <c r="N7046">
        <v>9</v>
      </c>
      <c r="O7046">
        <v>35</v>
      </c>
      <c r="P7046">
        <v>3290</v>
      </c>
      <c r="Q7046">
        <f t="shared" si="885"/>
        <v>15</v>
      </c>
      <c r="R7046" t="b">
        <f t="shared" si="886"/>
        <v>0</v>
      </c>
      <c r="S7046" t="b">
        <f t="shared" si="887"/>
        <v>0</v>
      </c>
    </row>
    <row r="7047" spans="1:19">
      <c r="A7047" t="s">
        <v>6319</v>
      </c>
      <c r="B7047" s="1">
        <v>43199.512361111112</v>
      </c>
      <c r="C7047" s="5">
        <f t="shared" si="880"/>
        <v>10.4</v>
      </c>
      <c r="D7047" s="5">
        <f t="shared" si="881"/>
        <v>0</v>
      </c>
      <c r="E7047">
        <v>117</v>
      </c>
      <c r="F7047" t="s">
        <v>541</v>
      </c>
      <c r="G7047" t="str">
        <f t="shared" si="882"/>
        <v>서대문구</v>
      </c>
      <c r="H7047">
        <f t="shared" si="883"/>
        <v>37.591159820000001</v>
      </c>
      <c r="I7047">
        <f t="shared" si="884"/>
        <v>126.94132996</v>
      </c>
      <c r="J7047">
        <v>10</v>
      </c>
      <c r="K7047" s="1">
        <v>43199.518368055556</v>
      </c>
      <c r="L7047">
        <v>175</v>
      </c>
      <c r="M7047" t="s">
        <v>1031</v>
      </c>
      <c r="N7047">
        <v>4</v>
      </c>
      <c r="O7047">
        <v>8</v>
      </c>
      <c r="P7047">
        <v>2180</v>
      </c>
      <c r="Q7047">
        <f t="shared" si="885"/>
        <v>12</v>
      </c>
      <c r="R7047" t="b">
        <f t="shared" si="886"/>
        <v>0</v>
      </c>
      <c r="S7047" t="b">
        <f t="shared" si="887"/>
        <v>0</v>
      </c>
    </row>
    <row r="7048" spans="1:19">
      <c r="A7048" t="s">
        <v>169</v>
      </c>
      <c r="B7048" s="1">
        <v>43199.509953703702</v>
      </c>
      <c r="C7048" s="5">
        <f t="shared" si="880"/>
        <v>10.4</v>
      </c>
      <c r="D7048" s="5">
        <f t="shared" si="881"/>
        <v>0</v>
      </c>
      <c r="E7048">
        <v>1535</v>
      </c>
      <c r="F7048" t="s">
        <v>977</v>
      </c>
      <c r="G7048" t="str">
        <f t="shared" si="882"/>
        <v>강북구</v>
      </c>
      <c r="H7048">
        <f t="shared" si="883"/>
        <v>37.636291999999997</v>
      </c>
      <c r="I7048">
        <f t="shared" si="884"/>
        <v>127.023376</v>
      </c>
      <c r="J7048">
        <v>4</v>
      </c>
      <c r="K7048" s="1">
        <v>43199.520486111112</v>
      </c>
      <c r="L7048">
        <v>1519</v>
      </c>
      <c r="M7048" t="s">
        <v>2484</v>
      </c>
      <c r="N7048">
        <v>5</v>
      </c>
      <c r="O7048">
        <v>14</v>
      </c>
      <c r="P7048">
        <v>1850</v>
      </c>
      <c r="Q7048">
        <f t="shared" si="885"/>
        <v>12</v>
      </c>
      <c r="R7048" t="b">
        <f t="shared" si="886"/>
        <v>0</v>
      </c>
      <c r="S7048" t="b">
        <f t="shared" si="887"/>
        <v>0</v>
      </c>
    </row>
    <row r="7049" spans="1:19">
      <c r="A7049" t="s">
        <v>1986</v>
      </c>
      <c r="B7049" s="1">
        <v>43220.578206018516</v>
      </c>
      <c r="C7049" s="5">
        <f t="shared" si="880"/>
        <v>23.3</v>
      </c>
      <c r="D7049" s="5">
        <f t="shared" si="881"/>
        <v>0</v>
      </c>
      <c r="E7049">
        <v>2231</v>
      </c>
      <c r="F7049" t="s">
        <v>1173</v>
      </c>
      <c r="G7049" t="str">
        <f t="shared" si="882"/>
        <v>서초구</v>
      </c>
      <c r="H7049">
        <f t="shared" si="883"/>
        <v>37.496913999999997</v>
      </c>
      <c r="I7049">
        <f t="shared" si="884"/>
        <v>127.024963</v>
      </c>
      <c r="J7049">
        <v>12</v>
      </c>
      <c r="K7049" s="1">
        <v>43220.598379629628</v>
      </c>
      <c r="L7049">
        <v>2231</v>
      </c>
      <c r="M7049" t="s">
        <v>1173</v>
      </c>
      <c r="N7049">
        <v>12</v>
      </c>
      <c r="O7049">
        <v>28</v>
      </c>
      <c r="P7049">
        <v>2520</v>
      </c>
      <c r="Q7049">
        <f t="shared" si="885"/>
        <v>13</v>
      </c>
      <c r="R7049" t="b">
        <f t="shared" si="886"/>
        <v>0</v>
      </c>
      <c r="S7049" t="b">
        <f t="shared" si="887"/>
        <v>0</v>
      </c>
    </row>
    <row r="7050" spans="1:19">
      <c r="A7050" t="s">
        <v>959</v>
      </c>
      <c r="B7050" s="1">
        <v>43207.772002314814</v>
      </c>
      <c r="C7050" s="5">
        <f t="shared" si="880"/>
        <v>17.100000000000001</v>
      </c>
      <c r="D7050" s="5">
        <f t="shared" si="881"/>
        <v>0</v>
      </c>
      <c r="E7050">
        <v>943</v>
      </c>
      <c r="F7050" t="s">
        <v>401</v>
      </c>
      <c r="G7050" t="str">
        <f t="shared" si="882"/>
        <v>은평구</v>
      </c>
      <c r="H7050">
        <f t="shared" si="883"/>
        <v>37.602401999999998</v>
      </c>
      <c r="I7050">
        <f t="shared" si="884"/>
        <v>126.92865</v>
      </c>
      <c r="J7050">
        <v>6</v>
      </c>
      <c r="K7050" s="1">
        <v>43207.776701388888</v>
      </c>
      <c r="L7050">
        <v>939</v>
      </c>
      <c r="M7050" t="s">
        <v>2644</v>
      </c>
      <c r="N7050">
        <v>11</v>
      </c>
      <c r="O7050">
        <v>6</v>
      </c>
      <c r="P7050">
        <v>300</v>
      </c>
      <c r="Q7050">
        <f t="shared" si="885"/>
        <v>18</v>
      </c>
      <c r="R7050" t="b">
        <f t="shared" si="886"/>
        <v>0</v>
      </c>
      <c r="S7050" t="b">
        <f t="shared" si="887"/>
        <v>0</v>
      </c>
    </row>
    <row r="7051" spans="1:19">
      <c r="A7051" t="s">
        <v>6320</v>
      </c>
      <c r="B7051" s="1">
        <v>43216.302372685182</v>
      </c>
      <c r="C7051" s="5">
        <f t="shared" si="880"/>
        <v>10.7</v>
      </c>
      <c r="D7051" s="5">
        <f t="shared" si="881"/>
        <v>0</v>
      </c>
      <c r="E7051">
        <v>1408</v>
      </c>
      <c r="F7051" t="s">
        <v>471</v>
      </c>
      <c r="G7051" t="str">
        <f t="shared" si="882"/>
        <v>중랑구</v>
      </c>
      <c r="H7051">
        <f t="shared" si="883"/>
        <v>37.610722000000003</v>
      </c>
      <c r="I7051">
        <f t="shared" si="884"/>
        <v>127.077477</v>
      </c>
      <c r="J7051">
        <v>10</v>
      </c>
      <c r="K7051" s="1">
        <v>43216.305844907409</v>
      </c>
      <c r="L7051">
        <v>1433</v>
      </c>
      <c r="M7051" t="s">
        <v>1068</v>
      </c>
      <c r="N7051">
        <v>8</v>
      </c>
      <c r="O7051">
        <v>4</v>
      </c>
      <c r="P7051">
        <v>1080</v>
      </c>
      <c r="Q7051">
        <f t="shared" si="885"/>
        <v>7</v>
      </c>
      <c r="R7051" t="b">
        <f t="shared" si="886"/>
        <v>0</v>
      </c>
      <c r="S7051" t="b">
        <f t="shared" si="887"/>
        <v>0</v>
      </c>
    </row>
    <row r="7052" spans="1:19">
      <c r="A7052" t="s">
        <v>6321</v>
      </c>
      <c r="B7052" s="1">
        <v>43192.777499999997</v>
      </c>
      <c r="C7052" s="5">
        <f t="shared" si="880"/>
        <v>20.7</v>
      </c>
      <c r="D7052" s="5">
        <f t="shared" si="881"/>
        <v>0</v>
      </c>
      <c r="E7052">
        <v>309</v>
      </c>
      <c r="F7052" t="s">
        <v>498</v>
      </c>
      <c r="G7052" t="str">
        <f t="shared" si="882"/>
        <v>종로구</v>
      </c>
      <c r="H7052">
        <f t="shared" si="883"/>
        <v>37.569889000000003</v>
      </c>
      <c r="I7052">
        <f t="shared" si="884"/>
        <v>126.976456</v>
      </c>
      <c r="J7052">
        <v>2</v>
      </c>
      <c r="K7052" s="1">
        <v>43192.78324074074</v>
      </c>
      <c r="L7052">
        <v>312</v>
      </c>
      <c r="M7052" t="s">
        <v>259</v>
      </c>
      <c r="N7052">
        <v>3</v>
      </c>
      <c r="O7052">
        <v>7</v>
      </c>
      <c r="P7052">
        <v>730</v>
      </c>
      <c r="Q7052">
        <f t="shared" si="885"/>
        <v>18</v>
      </c>
      <c r="R7052" t="b">
        <f t="shared" si="886"/>
        <v>0</v>
      </c>
      <c r="S7052" t="b">
        <f t="shared" si="887"/>
        <v>0</v>
      </c>
    </row>
    <row r="7053" spans="1:19">
      <c r="A7053" t="s">
        <v>6322</v>
      </c>
      <c r="B7053" s="1">
        <v>43199.756863425922</v>
      </c>
      <c r="C7053" s="5">
        <f t="shared" si="880"/>
        <v>14.8</v>
      </c>
      <c r="D7053" s="5">
        <f t="shared" si="881"/>
        <v>0</v>
      </c>
      <c r="E7053">
        <v>1328</v>
      </c>
      <c r="F7053" t="s">
        <v>367</v>
      </c>
      <c r="G7053" t="str">
        <f t="shared" si="882"/>
        <v>성북구</v>
      </c>
      <c r="H7053">
        <f t="shared" si="883"/>
        <v>37.602626999999998</v>
      </c>
      <c r="I7053">
        <f t="shared" si="884"/>
        <v>127.041634</v>
      </c>
      <c r="J7053">
        <v>9</v>
      </c>
      <c r="K7053" s="1">
        <v>43199.769074074073</v>
      </c>
      <c r="L7053">
        <v>1308</v>
      </c>
      <c r="M7053" t="s">
        <v>514</v>
      </c>
      <c r="N7053">
        <v>9</v>
      </c>
      <c r="O7053">
        <v>17</v>
      </c>
      <c r="P7053">
        <v>2780</v>
      </c>
      <c r="Q7053">
        <f t="shared" si="885"/>
        <v>18</v>
      </c>
      <c r="R7053" t="b">
        <f t="shared" si="886"/>
        <v>0</v>
      </c>
      <c r="S7053" t="b">
        <f t="shared" si="887"/>
        <v>0</v>
      </c>
    </row>
    <row r="7054" spans="1:19">
      <c r="A7054" t="s">
        <v>6323</v>
      </c>
      <c r="B7054" s="1">
        <v>43200.773310185185</v>
      </c>
      <c r="C7054" s="5">
        <f t="shared" si="880"/>
        <v>19.7</v>
      </c>
      <c r="D7054" s="5">
        <f t="shared" si="881"/>
        <v>0</v>
      </c>
      <c r="E7054">
        <v>203</v>
      </c>
      <c r="F7054" t="s">
        <v>597</v>
      </c>
      <c r="G7054" t="str">
        <f t="shared" si="882"/>
        <v>영등포구</v>
      </c>
      <c r="H7054">
        <f t="shared" si="883"/>
        <v>37.528056999999997</v>
      </c>
      <c r="I7054">
        <f t="shared" si="884"/>
        <v>126.918701</v>
      </c>
      <c r="J7054">
        <v>1</v>
      </c>
      <c r="K7054" s="1">
        <v>43200.786666666667</v>
      </c>
      <c r="L7054">
        <v>242</v>
      </c>
      <c r="M7054" t="s">
        <v>283</v>
      </c>
      <c r="N7054">
        <v>11</v>
      </c>
      <c r="O7054">
        <v>18</v>
      </c>
      <c r="P7054">
        <v>2640</v>
      </c>
      <c r="Q7054">
        <f t="shared" si="885"/>
        <v>18</v>
      </c>
      <c r="R7054" t="b">
        <f t="shared" si="886"/>
        <v>0</v>
      </c>
      <c r="S7054" t="b">
        <f t="shared" si="887"/>
        <v>0</v>
      </c>
    </row>
    <row r="7055" spans="1:19">
      <c r="A7055" t="s">
        <v>5793</v>
      </c>
      <c r="B7055" s="1">
        <v>43202.901956018519</v>
      </c>
      <c r="C7055" s="5">
        <f t="shared" si="880"/>
        <v>13.4</v>
      </c>
      <c r="D7055" s="5">
        <f t="shared" si="881"/>
        <v>0</v>
      </c>
      <c r="E7055">
        <v>134</v>
      </c>
      <c r="F7055" t="s">
        <v>105</v>
      </c>
      <c r="G7055" t="str">
        <f t="shared" si="882"/>
        <v>서대문구</v>
      </c>
      <c r="H7055">
        <f t="shared" si="883"/>
        <v>37.557892000000002</v>
      </c>
      <c r="I7055">
        <f t="shared" si="884"/>
        <v>126.93808</v>
      </c>
      <c r="J7055">
        <v>5</v>
      </c>
      <c r="K7055" s="1">
        <v>43202.963634259257</v>
      </c>
      <c r="L7055">
        <v>148</v>
      </c>
      <c r="M7055" t="s">
        <v>659</v>
      </c>
      <c r="N7055">
        <v>1</v>
      </c>
      <c r="O7055">
        <v>88</v>
      </c>
      <c r="P7055">
        <v>2500</v>
      </c>
      <c r="Q7055">
        <f t="shared" si="885"/>
        <v>21</v>
      </c>
      <c r="R7055" t="b">
        <f t="shared" si="886"/>
        <v>0</v>
      </c>
      <c r="S7055" t="b">
        <f t="shared" si="887"/>
        <v>0</v>
      </c>
    </row>
    <row r="7056" spans="1:19">
      <c r="A7056" t="s">
        <v>6324</v>
      </c>
      <c r="B7056" s="1">
        <v>43206.327465277776</v>
      </c>
      <c r="C7056" s="5">
        <f t="shared" si="880"/>
        <v>5</v>
      </c>
      <c r="D7056" s="5">
        <f t="shared" si="881"/>
        <v>0</v>
      </c>
      <c r="E7056">
        <v>1908</v>
      </c>
      <c r="F7056" t="s">
        <v>2497</v>
      </c>
      <c r="G7056" t="str">
        <f t="shared" si="882"/>
        <v>구로구</v>
      </c>
      <c r="H7056">
        <f t="shared" si="883"/>
        <v>37.495285000000003</v>
      </c>
      <c r="I7056">
        <f t="shared" si="884"/>
        <v>126.872162</v>
      </c>
      <c r="J7056">
        <v>10</v>
      </c>
      <c r="K7056" s="1">
        <v>43206.357048611113</v>
      </c>
      <c r="L7056">
        <v>2102</v>
      </c>
      <c r="M7056" t="s">
        <v>172</v>
      </c>
      <c r="N7056">
        <v>13</v>
      </c>
      <c r="O7056">
        <v>41</v>
      </c>
      <c r="P7056">
        <v>20700</v>
      </c>
      <c r="Q7056">
        <f t="shared" si="885"/>
        <v>7</v>
      </c>
      <c r="R7056" t="b">
        <f t="shared" si="886"/>
        <v>0</v>
      </c>
      <c r="S7056" t="b">
        <f t="shared" si="887"/>
        <v>0</v>
      </c>
    </row>
    <row r="7057" spans="1:19">
      <c r="A7057" t="s">
        <v>1043</v>
      </c>
      <c r="B7057" s="1">
        <v>43216.438368055555</v>
      </c>
      <c r="C7057" s="5">
        <f t="shared" si="880"/>
        <v>16.7</v>
      </c>
      <c r="D7057" s="5">
        <f t="shared" si="881"/>
        <v>0</v>
      </c>
      <c r="E7057">
        <v>378</v>
      </c>
      <c r="F7057" t="s">
        <v>1739</v>
      </c>
      <c r="G7057" t="str">
        <f t="shared" si="882"/>
        <v>중구</v>
      </c>
      <c r="H7057">
        <f t="shared" si="883"/>
        <v>37.569805000000002</v>
      </c>
      <c r="I7057">
        <f t="shared" si="884"/>
        <v>127.016953</v>
      </c>
      <c r="J7057">
        <v>1</v>
      </c>
      <c r="K7057" s="1">
        <v>43216.442789351851</v>
      </c>
      <c r="L7057">
        <v>361</v>
      </c>
      <c r="M7057" t="s">
        <v>334</v>
      </c>
      <c r="N7057">
        <v>1</v>
      </c>
      <c r="O7057">
        <v>6</v>
      </c>
      <c r="P7057">
        <v>500</v>
      </c>
      <c r="Q7057">
        <f t="shared" si="885"/>
        <v>10</v>
      </c>
      <c r="R7057" t="b">
        <f t="shared" si="886"/>
        <v>0</v>
      </c>
      <c r="S7057" t="b">
        <f t="shared" si="887"/>
        <v>0</v>
      </c>
    </row>
    <row r="7058" spans="1:19">
      <c r="A7058" t="s">
        <v>6325</v>
      </c>
      <c r="B7058" s="1">
        <v>43219.025173611109</v>
      </c>
      <c r="C7058" s="5">
        <f t="shared" si="880"/>
        <v>11.7</v>
      </c>
      <c r="D7058" s="5">
        <f t="shared" si="881"/>
        <v>0</v>
      </c>
      <c r="E7058">
        <v>374</v>
      </c>
      <c r="F7058" t="s">
        <v>2063</v>
      </c>
      <c r="G7058" t="str">
        <f t="shared" si="882"/>
        <v>중구</v>
      </c>
      <c r="H7058">
        <f t="shared" si="883"/>
        <v>37.560473999999999</v>
      </c>
      <c r="I7058">
        <f t="shared" si="884"/>
        <v>127.014076</v>
      </c>
      <c r="J7058">
        <v>6</v>
      </c>
      <c r="K7058" s="1">
        <v>43219.032199074078</v>
      </c>
      <c r="L7058">
        <v>519</v>
      </c>
      <c r="M7058" t="s">
        <v>872</v>
      </c>
      <c r="N7058">
        <v>20</v>
      </c>
      <c r="O7058">
        <v>9</v>
      </c>
      <c r="P7058">
        <v>1500</v>
      </c>
      <c r="Q7058">
        <f t="shared" si="885"/>
        <v>0</v>
      </c>
      <c r="R7058" t="b">
        <f t="shared" si="886"/>
        <v>1</v>
      </c>
      <c r="S7058" t="b">
        <f t="shared" si="887"/>
        <v>0</v>
      </c>
    </row>
    <row r="7059" spans="1:19">
      <c r="A7059" t="s">
        <v>5791</v>
      </c>
      <c r="B7059" s="1">
        <v>43203.597453703704</v>
      </c>
      <c r="C7059" s="5">
        <f t="shared" si="880"/>
        <v>18.7</v>
      </c>
      <c r="D7059" s="5">
        <f t="shared" si="881"/>
        <v>0</v>
      </c>
      <c r="E7059">
        <v>277</v>
      </c>
      <c r="F7059" t="s">
        <v>1098</v>
      </c>
      <c r="G7059" t="str">
        <f t="shared" si="882"/>
        <v>영등포구</v>
      </c>
      <c r="H7059">
        <f t="shared" si="883"/>
        <v>37.520119000000001</v>
      </c>
      <c r="I7059">
        <f t="shared" si="884"/>
        <v>126.90516700000001</v>
      </c>
      <c r="J7059">
        <v>5</v>
      </c>
      <c r="K7059" s="1">
        <v>43203.633587962962</v>
      </c>
      <c r="L7059">
        <v>1804</v>
      </c>
      <c r="M7059" t="s">
        <v>211</v>
      </c>
      <c r="N7059">
        <v>8</v>
      </c>
      <c r="O7059">
        <v>51</v>
      </c>
      <c r="P7059">
        <v>17930</v>
      </c>
      <c r="Q7059">
        <f t="shared" si="885"/>
        <v>14</v>
      </c>
      <c r="R7059" t="b">
        <f t="shared" si="886"/>
        <v>0</v>
      </c>
      <c r="S7059" t="b">
        <f t="shared" si="887"/>
        <v>0</v>
      </c>
    </row>
    <row r="7060" spans="1:19">
      <c r="A7060" t="s">
        <v>6326</v>
      </c>
      <c r="B7060" s="1">
        <v>43197.771180555559</v>
      </c>
      <c r="C7060" s="5">
        <f t="shared" si="880"/>
        <v>6.4</v>
      </c>
      <c r="D7060" s="5">
        <f t="shared" si="881"/>
        <v>0</v>
      </c>
      <c r="E7060">
        <v>1208</v>
      </c>
      <c r="F7060" t="s">
        <v>881</v>
      </c>
      <c r="G7060" t="str">
        <f t="shared" si="882"/>
        <v>송파구</v>
      </c>
      <c r="H7060">
        <f t="shared" si="883"/>
        <v>37.529674999999997</v>
      </c>
      <c r="I7060">
        <f t="shared" si="884"/>
        <v>127.119789</v>
      </c>
      <c r="J7060">
        <v>2</v>
      </c>
      <c r="K7060" s="1">
        <v>43197.77412037037</v>
      </c>
      <c r="L7060">
        <v>1030</v>
      </c>
      <c r="M7060" t="s">
        <v>2347</v>
      </c>
      <c r="N7060">
        <v>3</v>
      </c>
      <c r="O7060">
        <v>3</v>
      </c>
      <c r="P7060">
        <v>500</v>
      </c>
      <c r="Q7060">
        <f t="shared" si="885"/>
        <v>18</v>
      </c>
      <c r="R7060" t="b">
        <f t="shared" si="886"/>
        <v>1</v>
      </c>
      <c r="S7060" t="b">
        <f t="shared" si="887"/>
        <v>0</v>
      </c>
    </row>
    <row r="7061" spans="1:19">
      <c r="A7061" t="s">
        <v>6327</v>
      </c>
      <c r="B7061" s="1">
        <v>43202.356435185182</v>
      </c>
      <c r="C7061" s="5">
        <f t="shared" si="880"/>
        <v>8.9</v>
      </c>
      <c r="D7061" s="5">
        <f t="shared" si="881"/>
        <v>0</v>
      </c>
      <c r="E7061">
        <v>1248</v>
      </c>
      <c r="F7061" t="s">
        <v>1146</v>
      </c>
      <c r="G7061" t="str">
        <f t="shared" si="882"/>
        <v>송파구</v>
      </c>
      <c r="H7061">
        <f t="shared" si="883"/>
        <v>37.513961999999999</v>
      </c>
      <c r="I7061">
        <f t="shared" si="884"/>
        <v>127.121674</v>
      </c>
      <c r="J7061">
        <v>2</v>
      </c>
      <c r="K7061" s="1">
        <v>43202.369085648148</v>
      </c>
      <c r="L7061">
        <v>1010</v>
      </c>
      <c r="M7061" t="s">
        <v>884</v>
      </c>
      <c r="N7061">
        <v>12</v>
      </c>
      <c r="O7061">
        <v>17</v>
      </c>
      <c r="P7061">
        <v>3710</v>
      </c>
      <c r="Q7061">
        <f t="shared" si="885"/>
        <v>8</v>
      </c>
      <c r="R7061" t="b">
        <f t="shared" si="886"/>
        <v>0</v>
      </c>
      <c r="S7061" t="b">
        <f t="shared" si="887"/>
        <v>0</v>
      </c>
    </row>
    <row r="7062" spans="1:19">
      <c r="A7062" t="s">
        <v>6328</v>
      </c>
      <c r="B7062" s="1">
        <v>43209.499085648145</v>
      </c>
      <c r="C7062" s="5">
        <f t="shared" si="880"/>
        <v>16.100000000000001</v>
      </c>
      <c r="D7062" s="5">
        <f t="shared" si="881"/>
        <v>0</v>
      </c>
      <c r="E7062">
        <v>1001</v>
      </c>
      <c r="F7062" t="s">
        <v>42</v>
      </c>
      <c r="G7062" t="str">
        <f t="shared" si="882"/>
        <v>강동구</v>
      </c>
      <c r="H7062">
        <f t="shared" si="883"/>
        <v>37.541804999999997</v>
      </c>
      <c r="I7062">
        <f t="shared" si="884"/>
        <v>127.124718</v>
      </c>
      <c r="J7062">
        <v>8</v>
      </c>
      <c r="K7062" s="1">
        <v>43209.514965277776</v>
      </c>
      <c r="L7062">
        <v>549</v>
      </c>
      <c r="M7062" t="s">
        <v>974</v>
      </c>
      <c r="N7062">
        <v>1</v>
      </c>
      <c r="O7062">
        <v>20</v>
      </c>
      <c r="P7062">
        <v>54940</v>
      </c>
      <c r="Q7062">
        <f t="shared" si="885"/>
        <v>11</v>
      </c>
      <c r="R7062" t="b">
        <f t="shared" si="886"/>
        <v>0</v>
      </c>
      <c r="S7062" t="b">
        <f t="shared" si="887"/>
        <v>0</v>
      </c>
    </row>
    <row r="7063" spans="1:19">
      <c r="A7063" t="s">
        <v>2122</v>
      </c>
      <c r="B7063" s="1">
        <v>43217.695127314815</v>
      </c>
      <c r="C7063" s="5">
        <f t="shared" si="880"/>
        <v>23.2</v>
      </c>
      <c r="D7063" s="5">
        <f t="shared" si="881"/>
        <v>0</v>
      </c>
      <c r="E7063">
        <v>2219</v>
      </c>
      <c r="F7063" t="s">
        <v>242</v>
      </c>
      <c r="G7063" t="str">
        <f t="shared" si="882"/>
        <v>서초구</v>
      </c>
      <c r="H7063">
        <f t="shared" si="883"/>
        <v>37.506199000000002</v>
      </c>
      <c r="I7063">
        <f t="shared" si="884"/>
        <v>127.003944</v>
      </c>
      <c r="J7063">
        <v>5</v>
      </c>
      <c r="K7063" s="1">
        <v>43217.777141203704</v>
      </c>
      <c r="L7063">
        <v>2219</v>
      </c>
      <c r="M7063" t="s">
        <v>242</v>
      </c>
      <c r="N7063">
        <v>8</v>
      </c>
      <c r="O7063">
        <v>108</v>
      </c>
      <c r="P7063">
        <v>8690</v>
      </c>
      <c r="Q7063">
        <f t="shared" si="885"/>
        <v>16</v>
      </c>
      <c r="R7063" t="b">
        <f t="shared" si="886"/>
        <v>0</v>
      </c>
      <c r="S7063" t="b">
        <f t="shared" si="887"/>
        <v>0</v>
      </c>
    </row>
    <row r="7064" spans="1:19">
      <c r="A7064" t="s">
        <v>6329</v>
      </c>
      <c r="B7064" s="1">
        <v>43202.718993055554</v>
      </c>
      <c r="C7064" s="5">
        <f t="shared" si="880"/>
        <v>18.600000000000001</v>
      </c>
      <c r="D7064" s="5">
        <f t="shared" si="881"/>
        <v>0</v>
      </c>
      <c r="E7064">
        <v>638</v>
      </c>
      <c r="F7064" t="s">
        <v>972</v>
      </c>
      <c r="G7064" t="str">
        <f t="shared" si="882"/>
        <v>동대문구</v>
      </c>
      <c r="H7064">
        <f t="shared" si="883"/>
        <v>37.583008</v>
      </c>
      <c r="I7064">
        <f t="shared" si="884"/>
        <v>127.060974</v>
      </c>
      <c r="J7064">
        <v>4</v>
      </c>
      <c r="K7064" s="1">
        <v>43202.723668981482</v>
      </c>
      <c r="L7064">
        <v>616</v>
      </c>
      <c r="M7064" t="s">
        <v>190</v>
      </c>
      <c r="N7064">
        <v>15</v>
      </c>
      <c r="O7064">
        <v>6</v>
      </c>
      <c r="P7064">
        <v>640</v>
      </c>
      <c r="Q7064">
        <f t="shared" si="885"/>
        <v>17</v>
      </c>
      <c r="R7064" t="b">
        <f t="shared" si="886"/>
        <v>0</v>
      </c>
      <c r="S7064" t="b">
        <f t="shared" si="887"/>
        <v>0</v>
      </c>
    </row>
    <row r="7065" spans="1:19">
      <c r="A7065" t="s">
        <v>6330</v>
      </c>
      <c r="B7065" s="1">
        <v>43214.432280092595</v>
      </c>
      <c r="C7065" s="5">
        <f t="shared" si="880"/>
        <v>12.9</v>
      </c>
      <c r="D7065" s="5">
        <f t="shared" si="881"/>
        <v>0</v>
      </c>
      <c r="E7065">
        <v>271</v>
      </c>
      <c r="F7065" t="s">
        <v>2766</v>
      </c>
      <c r="G7065" t="str">
        <f t="shared" si="882"/>
        <v>영등포구</v>
      </c>
      <c r="H7065">
        <f t="shared" si="883"/>
        <v>37.518962999999999</v>
      </c>
      <c r="I7065">
        <f t="shared" si="884"/>
        <v>126.921616</v>
      </c>
      <c r="J7065">
        <v>1</v>
      </c>
      <c r="K7065" s="1">
        <v>43214.436331018522</v>
      </c>
      <c r="L7065">
        <v>226</v>
      </c>
      <c r="M7065" t="s">
        <v>584</v>
      </c>
      <c r="N7065">
        <v>3</v>
      </c>
      <c r="O7065">
        <v>5</v>
      </c>
      <c r="P7065">
        <v>760</v>
      </c>
      <c r="Q7065">
        <f t="shared" si="885"/>
        <v>10</v>
      </c>
      <c r="R7065" t="b">
        <f t="shared" si="886"/>
        <v>0</v>
      </c>
      <c r="S7065" t="b">
        <f t="shared" si="887"/>
        <v>0</v>
      </c>
    </row>
    <row r="7066" spans="1:19">
      <c r="A7066" t="s">
        <v>6331</v>
      </c>
      <c r="B7066" s="1">
        <v>43199.7184837963</v>
      </c>
      <c r="C7066" s="5">
        <f t="shared" si="880"/>
        <v>15.3</v>
      </c>
      <c r="D7066" s="5">
        <f t="shared" si="881"/>
        <v>0</v>
      </c>
      <c r="E7066">
        <v>530</v>
      </c>
      <c r="F7066" t="s">
        <v>721</v>
      </c>
      <c r="G7066" t="str">
        <f t="shared" si="882"/>
        <v>성동구</v>
      </c>
      <c r="H7066">
        <f t="shared" si="883"/>
        <v>37.568747999999999</v>
      </c>
      <c r="I7066">
        <f t="shared" si="884"/>
        <v>127.03040300000001</v>
      </c>
      <c r="J7066">
        <v>6</v>
      </c>
      <c r="K7066" s="1">
        <v>43199.752951388888</v>
      </c>
      <c r="L7066">
        <v>2277</v>
      </c>
      <c r="M7066" t="s">
        <v>2368</v>
      </c>
      <c r="N7066">
        <v>1</v>
      </c>
      <c r="O7066">
        <v>49</v>
      </c>
      <c r="P7066">
        <v>13550</v>
      </c>
      <c r="Q7066">
        <f t="shared" si="885"/>
        <v>17</v>
      </c>
      <c r="R7066" t="b">
        <f t="shared" si="886"/>
        <v>0</v>
      </c>
      <c r="S7066" t="b">
        <f t="shared" si="887"/>
        <v>0</v>
      </c>
    </row>
    <row r="7067" spans="1:19">
      <c r="A7067" t="s">
        <v>6332</v>
      </c>
      <c r="B7067" s="1">
        <v>43192.346006944441</v>
      </c>
      <c r="C7067" s="5">
        <f t="shared" si="880"/>
        <v>15.7</v>
      </c>
      <c r="D7067" s="5">
        <f t="shared" si="881"/>
        <v>0</v>
      </c>
      <c r="E7067">
        <v>239</v>
      </c>
      <c r="F7067" t="s">
        <v>679</v>
      </c>
      <c r="G7067" t="str">
        <f t="shared" si="882"/>
        <v>영등포구</v>
      </c>
      <c r="H7067">
        <f t="shared" si="883"/>
        <v>37.525852</v>
      </c>
      <c r="I7067">
        <f t="shared" si="884"/>
        <v>126.903282</v>
      </c>
      <c r="J7067">
        <v>2</v>
      </c>
      <c r="K7067" s="1">
        <v>43192.356851851851</v>
      </c>
      <c r="L7067">
        <v>213</v>
      </c>
      <c r="M7067" t="s">
        <v>282</v>
      </c>
      <c r="N7067">
        <v>8</v>
      </c>
      <c r="O7067">
        <v>15</v>
      </c>
      <c r="P7067">
        <v>1970</v>
      </c>
      <c r="Q7067">
        <f t="shared" si="885"/>
        <v>8</v>
      </c>
      <c r="R7067" t="b">
        <f t="shared" si="886"/>
        <v>0</v>
      </c>
      <c r="S7067" t="b">
        <f t="shared" si="887"/>
        <v>0</v>
      </c>
    </row>
    <row r="7068" spans="1:19">
      <c r="A7068" t="s">
        <v>6333</v>
      </c>
      <c r="B7068" s="1">
        <v>43210.769131944442</v>
      </c>
      <c r="C7068" s="5">
        <f t="shared" si="880"/>
        <v>24.7</v>
      </c>
      <c r="D7068" s="5">
        <f t="shared" si="881"/>
        <v>0</v>
      </c>
      <c r="E7068">
        <v>302</v>
      </c>
      <c r="F7068" t="s">
        <v>312</v>
      </c>
      <c r="G7068" t="str">
        <f t="shared" si="882"/>
        <v>종로구</v>
      </c>
      <c r="H7068">
        <f t="shared" si="883"/>
        <v>37.575946999999999</v>
      </c>
      <c r="I7068">
        <f t="shared" si="884"/>
        <v>126.97405999999999</v>
      </c>
      <c r="J7068">
        <v>9</v>
      </c>
      <c r="K7068" s="1">
        <v>43210.927731481483</v>
      </c>
      <c r="L7068">
        <v>306</v>
      </c>
      <c r="M7068" t="s">
        <v>588</v>
      </c>
      <c r="N7068">
        <v>7</v>
      </c>
      <c r="O7068">
        <v>207</v>
      </c>
      <c r="P7068">
        <v>47100</v>
      </c>
      <c r="Q7068">
        <f t="shared" si="885"/>
        <v>18</v>
      </c>
      <c r="R7068" t="b">
        <f t="shared" si="886"/>
        <v>0</v>
      </c>
      <c r="S7068" t="b">
        <f t="shared" si="887"/>
        <v>0</v>
      </c>
    </row>
    <row r="7069" spans="1:19">
      <c r="A7069" t="s">
        <v>2882</v>
      </c>
      <c r="B7069" s="1">
        <v>43205.503807870373</v>
      </c>
      <c r="C7069" s="5">
        <f t="shared" si="880"/>
        <v>12.5</v>
      </c>
      <c r="D7069" s="5">
        <f t="shared" si="881"/>
        <v>0</v>
      </c>
      <c r="E7069">
        <v>507</v>
      </c>
      <c r="F7069" t="s">
        <v>392</v>
      </c>
      <c r="G7069" t="str">
        <f t="shared" si="882"/>
        <v>성동구</v>
      </c>
      <c r="H7069">
        <f t="shared" si="883"/>
        <v>37.548203000000001</v>
      </c>
      <c r="I7069">
        <f t="shared" si="884"/>
        <v>127.057114</v>
      </c>
      <c r="J7069">
        <v>7</v>
      </c>
      <c r="K7069" s="1">
        <v>43205.508645833332</v>
      </c>
      <c r="L7069">
        <v>507</v>
      </c>
      <c r="M7069" t="s">
        <v>392</v>
      </c>
      <c r="N7069">
        <v>7</v>
      </c>
      <c r="O7069">
        <v>6</v>
      </c>
      <c r="P7069">
        <v>650</v>
      </c>
      <c r="Q7069">
        <f t="shared" si="885"/>
        <v>12</v>
      </c>
      <c r="R7069" t="b">
        <f t="shared" si="886"/>
        <v>1</v>
      </c>
      <c r="S7069" t="b">
        <f t="shared" si="887"/>
        <v>0</v>
      </c>
    </row>
    <row r="7070" spans="1:19">
      <c r="A7070" t="s">
        <v>164</v>
      </c>
      <c r="B7070" s="1">
        <v>43193.637615740743</v>
      </c>
      <c r="C7070" s="5">
        <f t="shared" si="880"/>
        <v>19.899999999999999</v>
      </c>
      <c r="D7070" s="5">
        <f t="shared" si="881"/>
        <v>0</v>
      </c>
      <c r="E7070">
        <v>2016</v>
      </c>
      <c r="F7070" t="s">
        <v>765</v>
      </c>
      <c r="G7070" t="str">
        <f t="shared" si="882"/>
        <v>동작구</v>
      </c>
      <c r="H7070">
        <f t="shared" si="883"/>
        <v>37.499645000000001</v>
      </c>
      <c r="I7070">
        <f t="shared" si="884"/>
        <v>126.927094</v>
      </c>
      <c r="J7070">
        <v>3</v>
      </c>
      <c r="K7070" s="1">
        <v>43193.650821759256</v>
      </c>
      <c r="L7070">
        <v>2007</v>
      </c>
      <c r="M7070" t="s">
        <v>2337</v>
      </c>
      <c r="N7070">
        <v>18</v>
      </c>
      <c r="O7070">
        <v>18</v>
      </c>
      <c r="P7070">
        <v>2940</v>
      </c>
      <c r="Q7070">
        <f t="shared" si="885"/>
        <v>15</v>
      </c>
      <c r="R7070" t="b">
        <f t="shared" si="886"/>
        <v>0</v>
      </c>
      <c r="S7070" t="b">
        <f t="shared" si="887"/>
        <v>0</v>
      </c>
    </row>
    <row r="7071" spans="1:19">
      <c r="A7071" t="s">
        <v>6334</v>
      </c>
      <c r="B7071" s="1">
        <v>43191.786516203705</v>
      </c>
      <c r="C7071" s="5">
        <f t="shared" si="880"/>
        <v>17.7</v>
      </c>
      <c r="D7071" s="5">
        <f t="shared" si="881"/>
        <v>0</v>
      </c>
      <c r="E7071">
        <v>238</v>
      </c>
      <c r="F7071" t="s">
        <v>87</v>
      </c>
      <c r="G7071" t="str">
        <f t="shared" si="882"/>
        <v>영등포구</v>
      </c>
      <c r="H7071">
        <f t="shared" si="883"/>
        <v>37.526386000000002</v>
      </c>
      <c r="I7071">
        <f t="shared" si="884"/>
        <v>126.902756</v>
      </c>
      <c r="J7071">
        <v>9</v>
      </c>
      <c r="K7071" s="1">
        <v>43191.847118055557</v>
      </c>
      <c r="L7071">
        <v>238</v>
      </c>
      <c r="M7071" t="s">
        <v>87</v>
      </c>
      <c r="N7071">
        <v>9</v>
      </c>
      <c r="O7071">
        <v>86</v>
      </c>
      <c r="P7071">
        <v>4410</v>
      </c>
      <c r="Q7071">
        <f t="shared" si="885"/>
        <v>18</v>
      </c>
      <c r="R7071" t="b">
        <f t="shared" si="886"/>
        <v>1</v>
      </c>
      <c r="S7071" t="b">
        <f t="shared" si="887"/>
        <v>0</v>
      </c>
    </row>
    <row r="7072" spans="1:19">
      <c r="A7072" t="s">
        <v>6335</v>
      </c>
      <c r="B7072" s="1">
        <v>43192.976307870369</v>
      </c>
      <c r="C7072" s="5">
        <f t="shared" si="880"/>
        <v>16.8</v>
      </c>
      <c r="D7072" s="5">
        <f t="shared" si="881"/>
        <v>0</v>
      </c>
      <c r="E7072">
        <v>1636</v>
      </c>
      <c r="F7072" t="s">
        <v>731</v>
      </c>
      <c r="G7072" t="str">
        <f t="shared" si="882"/>
        <v>노원구</v>
      </c>
      <c r="H7072">
        <f t="shared" si="883"/>
        <v>37.649211999999999</v>
      </c>
      <c r="I7072">
        <f t="shared" si="884"/>
        <v>127.061768</v>
      </c>
      <c r="J7072">
        <v>8</v>
      </c>
      <c r="K7072" s="1">
        <v>43192.980486111112</v>
      </c>
      <c r="L7072">
        <v>1656</v>
      </c>
      <c r="M7072" t="s">
        <v>2231</v>
      </c>
      <c r="N7072">
        <v>10</v>
      </c>
      <c r="O7072">
        <v>5</v>
      </c>
      <c r="P7072">
        <v>1140</v>
      </c>
      <c r="Q7072">
        <f t="shared" si="885"/>
        <v>23</v>
      </c>
      <c r="R7072" t="b">
        <f t="shared" si="886"/>
        <v>0</v>
      </c>
      <c r="S7072" t="b">
        <f t="shared" si="887"/>
        <v>0</v>
      </c>
    </row>
    <row r="7073" spans="1:19">
      <c r="A7073" t="s">
        <v>6239</v>
      </c>
      <c r="B7073" s="1">
        <v>43212.571030092593</v>
      </c>
      <c r="C7073" s="5">
        <f t="shared" si="880"/>
        <v>20.5</v>
      </c>
      <c r="D7073" s="5">
        <f t="shared" si="881"/>
        <v>0</v>
      </c>
      <c r="E7073">
        <v>1209</v>
      </c>
      <c r="F7073" t="s">
        <v>268</v>
      </c>
      <c r="G7073" t="str">
        <f t="shared" si="882"/>
        <v>송파구</v>
      </c>
      <c r="H7073">
        <f t="shared" si="883"/>
        <v>37.520451000000001</v>
      </c>
      <c r="I7073">
        <f t="shared" si="884"/>
        <v>127.104202</v>
      </c>
      <c r="J7073">
        <v>3</v>
      </c>
      <c r="K7073" s="1">
        <v>43212.579409722224</v>
      </c>
      <c r="L7073">
        <v>542</v>
      </c>
      <c r="M7073" t="s">
        <v>800</v>
      </c>
      <c r="N7073">
        <v>13</v>
      </c>
      <c r="O7073">
        <v>11</v>
      </c>
      <c r="P7073">
        <v>1900</v>
      </c>
      <c r="Q7073">
        <f t="shared" si="885"/>
        <v>13</v>
      </c>
      <c r="R7073" t="b">
        <f t="shared" si="886"/>
        <v>1</v>
      </c>
      <c r="S7073" t="b">
        <f t="shared" si="887"/>
        <v>0</v>
      </c>
    </row>
    <row r="7074" spans="1:19">
      <c r="A7074" t="s">
        <v>6336</v>
      </c>
      <c r="B7074" s="1">
        <v>43210.945844907408</v>
      </c>
      <c r="C7074" s="5">
        <f t="shared" si="880"/>
        <v>18.2</v>
      </c>
      <c r="D7074" s="5">
        <f t="shared" si="881"/>
        <v>0</v>
      </c>
      <c r="E7074">
        <v>931</v>
      </c>
      <c r="F7074" t="s">
        <v>715</v>
      </c>
      <c r="G7074" t="str">
        <f t="shared" si="882"/>
        <v>은평구</v>
      </c>
      <c r="H7074">
        <f t="shared" si="883"/>
        <v>37.604736000000003</v>
      </c>
      <c r="I7074">
        <f t="shared" si="884"/>
        <v>126.91533699999999</v>
      </c>
      <c r="J7074">
        <v>9</v>
      </c>
      <c r="K7074" s="1">
        <v>43210.952256944445</v>
      </c>
      <c r="L7074">
        <v>906</v>
      </c>
      <c r="M7074" t="s">
        <v>27</v>
      </c>
      <c r="N7074">
        <v>3</v>
      </c>
      <c r="O7074">
        <v>9</v>
      </c>
      <c r="P7074">
        <v>1330</v>
      </c>
      <c r="Q7074">
        <f t="shared" si="885"/>
        <v>22</v>
      </c>
      <c r="R7074" t="b">
        <f t="shared" si="886"/>
        <v>0</v>
      </c>
      <c r="S7074" t="b">
        <f t="shared" si="887"/>
        <v>0</v>
      </c>
    </row>
    <row r="7075" spans="1:19">
      <c r="A7075" t="s">
        <v>5921</v>
      </c>
      <c r="B7075" s="1">
        <v>43216.471180555556</v>
      </c>
      <c r="C7075" s="5">
        <f t="shared" si="880"/>
        <v>18.100000000000001</v>
      </c>
      <c r="D7075" s="5">
        <f t="shared" si="881"/>
        <v>0</v>
      </c>
      <c r="E7075">
        <v>339</v>
      </c>
      <c r="F7075" t="s">
        <v>202</v>
      </c>
      <c r="G7075" t="str">
        <f t="shared" si="882"/>
        <v>종로구</v>
      </c>
      <c r="H7075">
        <f t="shared" si="883"/>
        <v>37.571067999999997</v>
      </c>
      <c r="I7075">
        <f t="shared" si="884"/>
        <v>126.998192</v>
      </c>
      <c r="J7075">
        <v>4</v>
      </c>
      <c r="K7075" s="1">
        <v>43216.489930555559</v>
      </c>
      <c r="L7075">
        <v>339</v>
      </c>
      <c r="M7075" t="s">
        <v>202</v>
      </c>
      <c r="N7075">
        <v>2</v>
      </c>
      <c r="O7075">
        <v>24</v>
      </c>
      <c r="P7075">
        <v>4400</v>
      </c>
      <c r="Q7075">
        <f t="shared" si="885"/>
        <v>11</v>
      </c>
      <c r="R7075" t="b">
        <f t="shared" si="886"/>
        <v>0</v>
      </c>
      <c r="S7075" t="b">
        <f t="shared" si="887"/>
        <v>0</v>
      </c>
    </row>
    <row r="7076" spans="1:19">
      <c r="A7076" t="s">
        <v>5067</v>
      </c>
      <c r="B7076" s="1">
        <v>43201.61822916667</v>
      </c>
      <c r="C7076" s="5">
        <f t="shared" si="880"/>
        <v>16.399999999999999</v>
      </c>
      <c r="D7076" s="5">
        <f t="shared" si="881"/>
        <v>0</v>
      </c>
      <c r="E7076">
        <v>540</v>
      </c>
      <c r="F7076" t="s">
        <v>123</v>
      </c>
      <c r="G7076" t="str">
        <f t="shared" si="882"/>
        <v>광진구</v>
      </c>
      <c r="H7076">
        <f t="shared" si="883"/>
        <v>37.55603</v>
      </c>
      <c r="I7076">
        <f t="shared" si="884"/>
        <v>127.078644</v>
      </c>
      <c r="J7076">
        <v>5</v>
      </c>
      <c r="K7076" s="1">
        <v>43201.621145833335</v>
      </c>
      <c r="L7076">
        <v>571</v>
      </c>
      <c r="M7076" t="s">
        <v>957</v>
      </c>
      <c r="N7076">
        <v>4</v>
      </c>
      <c r="O7076">
        <v>3</v>
      </c>
      <c r="P7076">
        <v>940</v>
      </c>
      <c r="Q7076">
        <f t="shared" si="885"/>
        <v>14</v>
      </c>
      <c r="R7076" t="b">
        <f t="shared" si="886"/>
        <v>0</v>
      </c>
      <c r="S7076" t="b">
        <f t="shared" si="887"/>
        <v>0</v>
      </c>
    </row>
    <row r="7077" spans="1:19">
      <c r="A7077" t="s">
        <v>2391</v>
      </c>
      <c r="B7077" s="1">
        <v>43211.965740740743</v>
      </c>
      <c r="C7077" s="5">
        <f t="shared" si="880"/>
        <v>16</v>
      </c>
      <c r="D7077" s="5">
        <f t="shared" si="881"/>
        <v>0</v>
      </c>
      <c r="E7077">
        <v>1531</v>
      </c>
      <c r="F7077" t="s">
        <v>543</v>
      </c>
      <c r="G7077" t="str">
        <f t="shared" si="882"/>
        <v>강북구</v>
      </c>
      <c r="H7077">
        <f t="shared" si="883"/>
        <v>37.613956000000002</v>
      </c>
      <c r="I7077">
        <f t="shared" si="884"/>
        <v>127.03025100000001</v>
      </c>
      <c r="J7077">
        <v>6</v>
      </c>
      <c r="K7077" s="1">
        <v>43212.004270833335</v>
      </c>
      <c r="L7077">
        <v>605</v>
      </c>
      <c r="M7077" t="s">
        <v>1589</v>
      </c>
      <c r="N7077">
        <v>7</v>
      </c>
      <c r="O7077">
        <v>52</v>
      </c>
      <c r="P7077">
        <v>6540</v>
      </c>
      <c r="Q7077">
        <f t="shared" si="885"/>
        <v>23</v>
      </c>
      <c r="R7077" t="b">
        <f t="shared" si="886"/>
        <v>1</v>
      </c>
      <c r="S7077" t="b">
        <f t="shared" si="887"/>
        <v>0</v>
      </c>
    </row>
    <row r="7078" spans="1:19">
      <c r="A7078" t="s">
        <v>6337</v>
      </c>
      <c r="B7078" s="1">
        <v>43215.670729166668</v>
      </c>
      <c r="C7078" s="5">
        <f t="shared" si="880"/>
        <v>23.1</v>
      </c>
      <c r="D7078" s="5">
        <f t="shared" si="881"/>
        <v>0</v>
      </c>
      <c r="E7078">
        <v>1657</v>
      </c>
      <c r="F7078" t="s">
        <v>1512</v>
      </c>
      <c r="G7078" t="str">
        <f t="shared" si="882"/>
        <v>노원구</v>
      </c>
      <c r="H7078">
        <f t="shared" si="883"/>
        <v>37.654049000000001</v>
      </c>
      <c r="I7078">
        <f t="shared" si="884"/>
        <v>127.057327</v>
      </c>
      <c r="J7078">
        <v>2</v>
      </c>
      <c r="K7078" s="1">
        <v>43215.755879629629</v>
      </c>
      <c r="L7078">
        <v>1657</v>
      </c>
      <c r="M7078" t="s">
        <v>1512</v>
      </c>
      <c r="N7078">
        <v>1</v>
      </c>
      <c r="O7078">
        <v>117</v>
      </c>
      <c r="P7078">
        <v>6180</v>
      </c>
      <c r="Q7078">
        <f t="shared" si="885"/>
        <v>16</v>
      </c>
      <c r="R7078" t="b">
        <f t="shared" si="886"/>
        <v>0</v>
      </c>
      <c r="S7078" t="b">
        <f t="shared" si="887"/>
        <v>0</v>
      </c>
    </row>
    <row r="7079" spans="1:19">
      <c r="A7079" t="s">
        <v>6338</v>
      </c>
      <c r="B7079" s="1">
        <v>43208.630462962959</v>
      </c>
      <c r="C7079" s="5">
        <f t="shared" si="880"/>
        <v>19</v>
      </c>
      <c r="D7079" s="5">
        <f t="shared" si="881"/>
        <v>0</v>
      </c>
      <c r="E7079">
        <v>409</v>
      </c>
      <c r="F7079" t="s">
        <v>36</v>
      </c>
      <c r="G7079" t="str">
        <f t="shared" si="882"/>
        <v>마포구</v>
      </c>
      <c r="H7079">
        <f t="shared" si="883"/>
        <v>37.579399000000002</v>
      </c>
      <c r="I7079">
        <f t="shared" si="884"/>
        <v>126.88916</v>
      </c>
      <c r="J7079">
        <v>13</v>
      </c>
      <c r="K7079" s="1">
        <v>43208.634074074071</v>
      </c>
      <c r="L7079">
        <v>412</v>
      </c>
      <c r="M7079" t="s">
        <v>328</v>
      </c>
      <c r="N7079">
        <v>15</v>
      </c>
      <c r="O7079">
        <v>4</v>
      </c>
      <c r="P7079">
        <v>820</v>
      </c>
      <c r="Q7079">
        <f t="shared" si="885"/>
        <v>15</v>
      </c>
      <c r="R7079" t="b">
        <f t="shared" si="886"/>
        <v>0</v>
      </c>
      <c r="S7079" t="b">
        <f t="shared" si="887"/>
        <v>0</v>
      </c>
    </row>
    <row r="7080" spans="1:19">
      <c r="A7080" t="s">
        <v>3167</v>
      </c>
      <c r="B7080" s="1">
        <v>43211.742175925923</v>
      </c>
      <c r="C7080" s="5">
        <f t="shared" si="880"/>
        <v>23.2</v>
      </c>
      <c r="D7080" s="5">
        <f t="shared" si="881"/>
        <v>0</v>
      </c>
      <c r="E7080">
        <v>816</v>
      </c>
      <c r="F7080" t="s">
        <v>1121</v>
      </c>
      <c r="G7080" t="str">
        <f t="shared" si="882"/>
        <v>용산구</v>
      </c>
      <c r="H7080">
        <f t="shared" si="883"/>
        <v>37.530147999999997</v>
      </c>
      <c r="I7080">
        <f t="shared" si="884"/>
        <v>126.96848300000001</v>
      </c>
      <c r="J7080">
        <v>4</v>
      </c>
      <c r="K7080" s="1">
        <v>43211.820671296293</v>
      </c>
      <c r="L7080">
        <v>816</v>
      </c>
      <c r="M7080" t="s">
        <v>1121</v>
      </c>
      <c r="N7080">
        <v>2</v>
      </c>
      <c r="O7080">
        <v>100</v>
      </c>
      <c r="P7080">
        <v>6100</v>
      </c>
      <c r="Q7080">
        <f t="shared" si="885"/>
        <v>17</v>
      </c>
      <c r="R7080" t="b">
        <f t="shared" si="886"/>
        <v>1</v>
      </c>
      <c r="S7080" t="b">
        <f t="shared" si="887"/>
        <v>0</v>
      </c>
    </row>
    <row r="7081" spans="1:19">
      <c r="A7081" t="s">
        <v>6339</v>
      </c>
      <c r="B7081" s="1">
        <v>43202.66097222222</v>
      </c>
      <c r="C7081" s="5">
        <f t="shared" si="880"/>
        <v>19.399999999999999</v>
      </c>
      <c r="D7081" s="5">
        <f t="shared" si="881"/>
        <v>0</v>
      </c>
      <c r="E7081">
        <v>221</v>
      </c>
      <c r="F7081" t="s">
        <v>178</v>
      </c>
      <c r="G7081" t="str">
        <f t="shared" si="882"/>
        <v>영등포구</v>
      </c>
      <c r="H7081">
        <f t="shared" si="883"/>
        <v>37.522675</v>
      </c>
      <c r="I7081">
        <f t="shared" si="884"/>
        <v>126.93779000000001</v>
      </c>
      <c r="J7081">
        <v>4</v>
      </c>
      <c r="K7081" s="1">
        <v>43202.69798611111</v>
      </c>
      <c r="L7081">
        <v>211</v>
      </c>
      <c r="M7081" t="s">
        <v>583</v>
      </c>
      <c r="N7081">
        <v>13</v>
      </c>
      <c r="O7081">
        <v>52</v>
      </c>
      <c r="P7081">
        <v>5630</v>
      </c>
      <c r="Q7081">
        <f t="shared" si="885"/>
        <v>15</v>
      </c>
      <c r="R7081" t="b">
        <f t="shared" si="886"/>
        <v>0</v>
      </c>
      <c r="S7081" t="b">
        <f t="shared" si="887"/>
        <v>0</v>
      </c>
    </row>
    <row r="7082" spans="1:19">
      <c r="A7082" t="s">
        <v>2986</v>
      </c>
      <c r="B7082" s="1">
        <v>43209.867789351854</v>
      </c>
      <c r="C7082" s="5">
        <f t="shared" si="880"/>
        <v>15.5</v>
      </c>
      <c r="D7082" s="5">
        <f t="shared" si="881"/>
        <v>0</v>
      </c>
      <c r="E7082">
        <v>825</v>
      </c>
      <c r="F7082" t="s">
        <v>459</v>
      </c>
      <c r="G7082" t="str">
        <f t="shared" si="882"/>
        <v>용산구</v>
      </c>
      <c r="H7082">
        <f t="shared" si="883"/>
        <v>37.520336</v>
      </c>
      <c r="I7082">
        <f t="shared" si="884"/>
        <v>126.994263</v>
      </c>
      <c r="J7082">
        <v>8</v>
      </c>
      <c r="K7082" s="1">
        <v>43209.928194444445</v>
      </c>
      <c r="L7082">
        <v>912</v>
      </c>
      <c r="M7082" t="s">
        <v>199</v>
      </c>
      <c r="N7082">
        <v>2</v>
      </c>
      <c r="O7082">
        <v>86</v>
      </c>
      <c r="P7082">
        <v>17160</v>
      </c>
      <c r="Q7082">
        <f t="shared" si="885"/>
        <v>20</v>
      </c>
      <c r="R7082" t="b">
        <f t="shared" si="886"/>
        <v>0</v>
      </c>
      <c r="S7082" t="b">
        <f t="shared" si="887"/>
        <v>0</v>
      </c>
    </row>
    <row r="7083" spans="1:19">
      <c r="A7083" t="s">
        <v>99</v>
      </c>
      <c r="B7083" s="1">
        <v>43192.761412037034</v>
      </c>
      <c r="C7083" s="5">
        <f t="shared" si="880"/>
        <v>20.7</v>
      </c>
      <c r="D7083" s="5">
        <f t="shared" si="881"/>
        <v>0</v>
      </c>
      <c r="E7083">
        <v>217</v>
      </c>
      <c r="F7083" t="s">
        <v>1009</v>
      </c>
      <c r="G7083" t="str">
        <f t="shared" si="882"/>
        <v>영등포구</v>
      </c>
      <c r="H7083">
        <f t="shared" si="883"/>
        <v>37.522078999999998</v>
      </c>
      <c r="I7083">
        <f t="shared" si="884"/>
        <v>126.930367</v>
      </c>
      <c r="J7083">
        <v>1</v>
      </c>
      <c r="K7083" s="1">
        <v>43192.802615740744</v>
      </c>
      <c r="L7083">
        <v>2227</v>
      </c>
      <c r="M7083" t="s">
        <v>855</v>
      </c>
      <c r="N7083">
        <v>9</v>
      </c>
      <c r="O7083">
        <v>59</v>
      </c>
      <c r="P7083">
        <v>10920</v>
      </c>
      <c r="Q7083">
        <f t="shared" si="885"/>
        <v>18</v>
      </c>
      <c r="R7083" t="b">
        <f t="shared" si="886"/>
        <v>0</v>
      </c>
      <c r="S7083" t="b">
        <f t="shared" si="887"/>
        <v>0</v>
      </c>
    </row>
    <row r="7084" spans="1:19">
      <c r="A7084" t="s">
        <v>6340</v>
      </c>
      <c r="B7084" s="1">
        <v>43210.648217592592</v>
      </c>
      <c r="C7084" s="5">
        <f t="shared" si="880"/>
        <v>26.1</v>
      </c>
      <c r="D7084" s="5">
        <f t="shared" si="881"/>
        <v>0</v>
      </c>
      <c r="E7084">
        <v>1109</v>
      </c>
      <c r="F7084" t="s">
        <v>624</v>
      </c>
      <c r="G7084" t="str">
        <f t="shared" si="882"/>
        <v>강서구</v>
      </c>
      <c r="H7084">
        <f t="shared" si="883"/>
        <v>37.563347</v>
      </c>
      <c r="I7084">
        <f t="shared" si="884"/>
        <v>126.810486</v>
      </c>
      <c r="J7084">
        <v>1</v>
      </c>
      <c r="K7084" s="1">
        <v>43210.659375000003</v>
      </c>
      <c r="L7084">
        <v>1124</v>
      </c>
      <c r="M7084" t="s">
        <v>1139</v>
      </c>
      <c r="N7084">
        <v>1</v>
      </c>
      <c r="O7084">
        <v>15</v>
      </c>
      <c r="P7084">
        <v>2910</v>
      </c>
      <c r="Q7084">
        <f t="shared" si="885"/>
        <v>15</v>
      </c>
      <c r="R7084" t="b">
        <f t="shared" si="886"/>
        <v>0</v>
      </c>
      <c r="S7084" t="b">
        <f t="shared" si="887"/>
        <v>0</v>
      </c>
    </row>
    <row r="7085" spans="1:19">
      <c r="A7085" t="s">
        <v>6341</v>
      </c>
      <c r="B7085" s="1">
        <v>43219.816481481481</v>
      </c>
      <c r="C7085" s="5">
        <f t="shared" si="880"/>
        <v>18.100000000000001</v>
      </c>
      <c r="D7085" s="5">
        <f t="shared" si="881"/>
        <v>0</v>
      </c>
      <c r="E7085">
        <v>2262</v>
      </c>
      <c r="F7085" t="s">
        <v>348</v>
      </c>
      <c r="G7085" t="str">
        <f t="shared" si="882"/>
        <v>서초구</v>
      </c>
      <c r="H7085">
        <f t="shared" si="883"/>
        <v>37.516598000000002</v>
      </c>
      <c r="I7085">
        <f t="shared" si="884"/>
        <v>127.00959</v>
      </c>
      <c r="J7085">
        <v>4</v>
      </c>
      <c r="K7085" s="1">
        <v>43219.880462962959</v>
      </c>
      <c r="L7085">
        <v>2262</v>
      </c>
      <c r="M7085" t="s">
        <v>348</v>
      </c>
      <c r="N7085">
        <v>1</v>
      </c>
      <c r="O7085">
        <v>88</v>
      </c>
      <c r="P7085">
        <v>8390</v>
      </c>
      <c r="Q7085">
        <f t="shared" si="885"/>
        <v>19</v>
      </c>
      <c r="R7085" t="b">
        <f t="shared" si="886"/>
        <v>1</v>
      </c>
      <c r="S7085" t="b">
        <f t="shared" si="887"/>
        <v>0</v>
      </c>
    </row>
    <row r="7086" spans="1:19">
      <c r="A7086" t="s">
        <v>6342</v>
      </c>
      <c r="B7086" s="1">
        <v>43201.876539351855</v>
      </c>
      <c r="C7086" s="5">
        <f t="shared" si="880"/>
        <v>11</v>
      </c>
      <c r="D7086" s="5">
        <f t="shared" si="881"/>
        <v>0</v>
      </c>
      <c r="E7086">
        <v>1221</v>
      </c>
      <c r="F7086" t="s">
        <v>612</v>
      </c>
      <c r="G7086" t="str">
        <f t="shared" si="882"/>
        <v>송파구</v>
      </c>
      <c r="H7086">
        <f t="shared" si="883"/>
        <v>37.504199999999997</v>
      </c>
      <c r="I7086">
        <f t="shared" si="884"/>
        <v>127.087532</v>
      </c>
      <c r="J7086">
        <v>1</v>
      </c>
      <c r="K7086" s="1">
        <v>43201.882615740738</v>
      </c>
      <c r="L7086">
        <v>1232</v>
      </c>
      <c r="M7086" t="s">
        <v>465</v>
      </c>
      <c r="N7086">
        <v>6</v>
      </c>
      <c r="O7086">
        <v>7</v>
      </c>
      <c r="P7086">
        <v>1380</v>
      </c>
      <c r="Q7086">
        <f t="shared" si="885"/>
        <v>21</v>
      </c>
      <c r="R7086" t="b">
        <f t="shared" si="886"/>
        <v>0</v>
      </c>
      <c r="S7086" t="b">
        <f t="shared" si="887"/>
        <v>0</v>
      </c>
    </row>
    <row r="7087" spans="1:19">
      <c r="A7087" t="s">
        <v>6343</v>
      </c>
      <c r="B7087" s="1">
        <v>43196.918634259258</v>
      </c>
      <c r="C7087" s="5">
        <f t="shared" si="880"/>
        <v>3.9</v>
      </c>
      <c r="D7087" s="5">
        <f t="shared" si="881"/>
        <v>0</v>
      </c>
      <c r="E7087">
        <v>1016</v>
      </c>
      <c r="F7087" t="s">
        <v>3499</v>
      </c>
      <c r="G7087" t="str">
        <f t="shared" si="882"/>
        <v>강동구</v>
      </c>
      <c r="H7087">
        <f t="shared" si="883"/>
        <v>37.559398999999999</v>
      </c>
      <c r="I7087">
        <f t="shared" si="884"/>
        <v>127.17115800000001</v>
      </c>
      <c r="J7087">
        <v>4</v>
      </c>
      <c r="K7087" s="1">
        <v>43197.000914351855</v>
      </c>
      <c r="L7087">
        <v>1017</v>
      </c>
      <c r="M7087" t="s">
        <v>1676</v>
      </c>
      <c r="N7087">
        <v>14</v>
      </c>
      <c r="O7087">
        <v>112</v>
      </c>
      <c r="P7087">
        <v>17670</v>
      </c>
      <c r="Q7087">
        <f t="shared" si="885"/>
        <v>22</v>
      </c>
      <c r="R7087" t="b">
        <f t="shared" si="886"/>
        <v>0</v>
      </c>
      <c r="S7087" t="b">
        <f t="shared" si="887"/>
        <v>0</v>
      </c>
    </row>
    <row r="7088" spans="1:19">
      <c r="A7088" t="s">
        <v>6344</v>
      </c>
      <c r="B7088" s="1">
        <v>43203.603958333333</v>
      </c>
      <c r="C7088" s="5">
        <f t="shared" si="880"/>
        <v>18.7</v>
      </c>
      <c r="D7088" s="5">
        <f t="shared" si="881"/>
        <v>0</v>
      </c>
      <c r="E7088">
        <v>324</v>
      </c>
      <c r="F7088" t="s">
        <v>1122</v>
      </c>
      <c r="G7088" t="str">
        <f t="shared" si="882"/>
        <v>중구</v>
      </c>
      <c r="H7088">
        <f t="shared" si="883"/>
        <v>37.561340000000001</v>
      </c>
      <c r="I7088">
        <f t="shared" si="884"/>
        <v>126.9804</v>
      </c>
      <c r="J7088">
        <v>3</v>
      </c>
      <c r="K7088" s="1">
        <v>43203.611747685187</v>
      </c>
      <c r="L7088">
        <v>335</v>
      </c>
      <c r="M7088" t="s">
        <v>1039</v>
      </c>
      <c r="N7088">
        <v>4</v>
      </c>
      <c r="O7088">
        <v>10</v>
      </c>
      <c r="P7088">
        <v>2170</v>
      </c>
      <c r="Q7088">
        <f t="shared" si="885"/>
        <v>14</v>
      </c>
      <c r="R7088" t="b">
        <f t="shared" si="886"/>
        <v>0</v>
      </c>
      <c r="S7088" t="b">
        <f t="shared" si="887"/>
        <v>0</v>
      </c>
    </row>
    <row r="7089" spans="1:19">
      <c r="A7089" t="s">
        <v>2077</v>
      </c>
      <c r="B7089" s="1">
        <v>43193.719050925924</v>
      </c>
      <c r="C7089" s="5">
        <f t="shared" si="880"/>
        <v>19.7</v>
      </c>
      <c r="D7089" s="5">
        <f t="shared" si="881"/>
        <v>0</v>
      </c>
      <c r="E7089">
        <v>624</v>
      </c>
      <c r="F7089" t="s">
        <v>389</v>
      </c>
      <c r="G7089" t="str">
        <f t="shared" si="882"/>
        <v>동대문구</v>
      </c>
      <c r="H7089">
        <f t="shared" si="883"/>
        <v>37.574187999999999</v>
      </c>
      <c r="I7089">
        <f t="shared" si="884"/>
        <v>127.045891</v>
      </c>
      <c r="J7089">
        <v>1</v>
      </c>
      <c r="K7089" s="1">
        <v>43193.728263888886</v>
      </c>
      <c r="L7089">
        <v>537</v>
      </c>
      <c r="M7089" t="s">
        <v>213</v>
      </c>
      <c r="N7089">
        <v>1</v>
      </c>
      <c r="O7089">
        <v>12</v>
      </c>
      <c r="P7089">
        <v>2150</v>
      </c>
      <c r="Q7089">
        <f t="shared" si="885"/>
        <v>17</v>
      </c>
      <c r="R7089" t="b">
        <f t="shared" si="886"/>
        <v>0</v>
      </c>
      <c r="S7089" t="b">
        <f t="shared" si="887"/>
        <v>0</v>
      </c>
    </row>
    <row r="7090" spans="1:19">
      <c r="A7090" t="s">
        <v>6345</v>
      </c>
      <c r="B7090" s="1">
        <v>43200.353159722225</v>
      </c>
      <c r="C7090" s="5">
        <f t="shared" si="880"/>
        <v>9.6</v>
      </c>
      <c r="D7090" s="5">
        <f t="shared" si="881"/>
        <v>0</v>
      </c>
      <c r="E7090">
        <v>2341</v>
      </c>
      <c r="F7090" t="s">
        <v>4497</v>
      </c>
      <c r="G7090" t="str">
        <f t="shared" si="882"/>
        <v>강남구</v>
      </c>
      <c r="H7090">
        <f t="shared" si="883"/>
        <v>37.483311</v>
      </c>
      <c r="I7090">
        <f t="shared" si="884"/>
        <v>127.08493799999999</v>
      </c>
      <c r="J7090">
        <v>10</v>
      </c>
      <c r="K7090" s="1">
        <v>43200.371006944442</v>
      </c>
      <c r="L7090">
        <v>1243</v>
      </c>
      <c r="M7090" t="s">
        <v>2678</v>
      </c>
      <c r="N7090">
        <v>16</v>
      </c>
      <c r="O7090">
        <v>25</v>
      </c>
      <c r="P7090">
        <v>5010</v>
      </c>
      <c r="Q7090">
        <f t="shared" si="885"/>
        <v>8</v>
      </c>
      <c r="R7090" t="b">
        <f t="shared" si="886"/>
        <v>0</v>
      </c>
      <c r="S7090" t="b">
        <f t="shared" si="887"/>
        <v>0</v>
      </c>
    </row>
    <row r="7091" spans="1:19">
      <c r="A7091" t="s">
        <v>6346</v>
      </c>
      <c r="B7091" s="1">
        <v>43194.528715277775</v>
      </c>
      <c r="C7091" s="5">
        <f t="shared" si="880"/>
        <v>15.3</v>
      </c>
      <c r="D7091" s="5">
        <f t="shared" si="881"/>
        <v>0</v>
      </c>
      <c r="E7091">
        <v>1403</v>
      </c>
      <c r="F7091" t="s">
        <v>592</v>
      </c>
      <c r="G7091" t="str">
        <f t="shared" si="882"/>
        <v>중랑구</v>
      </c>
      <c r="H7091">
        <f t="shared" si="883"/>
        <v>37.594250000000002</v>
      </c>
      <c r="I7091">
        <f t="shared" si="884"/>
        <v>127.076576</v>
      </c>
      <c r="J7091">
        <v>4</v>
      </c>
      <c r="K7091" s="1">
        <v>43194.572488425925</v>
      </c>
      <c r="L7091">
        <v>1674</v>
      </c>
      <c r="M7091" t="s">
        <v>1683</v>
      </c>
      <c r="N7091">
        <v>4</v>
      </c>
      <c r="O7091">
        <v>61</v>
      </c>
      <c r="P7091">
        <v>9790</v>
      </c>
      <c r="Q7091">
        <f t="shared" si="885"/>
        <v>12</v>
      </c>
      <c r="R7091" t="b">
        <f t="shared" si="886"/>
        <v>0</v>
      </c>
      <c r="S7091" t="b">
        <f t="shared" si="887"/>
        <v>0</v>
      </c>
    </row>
    <row r="7092" spans="1:19">
      <c r="A7092" t="s">
        <v>3380</v>
      </c>
      <c r="B7092" s="1">
        <v>43199.895196759258</v>
      </c>
      <c r="C7092" s="5">
        <f t="shared" si="880"/>
        <v>10.3</v>
      </c>
      <c r="D7092" s="5">
        <f t="shared" si="881"/>
        <v>0</v>
      </c>
      <c r="E7092">
        <v>1209</v>
      </c>
      <c r="F7092" t="s">
        <v>268</v>
      </c>
      <c r="G7092" t="str">
        <f t="shared" si="882"/>
        <v>송파구</v>
      </c>
      <c r="H7092">
        <f t="shared" si="883"/>
        <v>37.520451000000001</v>
      </c>
      <c r="I7092">
        <f t="shared" si="884"/>
        <v>127.104202</v>
      </c>
      <c r="J7092">
        <v>3</v>
      </c>
      <c r="K7092" s="1">
        <v>43199.904502314814</v>
      </c>
      <c r="L7092">
        <v>544</v>
      </c>
      <c r="M7092" t="s">
        <v>1240</v>
      </c>
      <c r="N7092">
        <v>13</v>
      </c>
      <c r="O7092">
        <v>12</v>
      </c>
      <c r="P7092">
        <v>2660</v>
      </c>
      <c r="Q7092">
        <f t="shared" si="885"/>
        <v>21</v>
      </c>
      <c r="R7092" t="b">
        <f t="shared" si="886"/>
        <v>0</v>
      </c>
      <c r="S7092" t="b">
        <f t="shared" si="887"/>
        <v>0</v>
      </c>
    </row>
    <row r="7093" spans="1:19">
      <c r="A7093" t="s">
        <v>2642</v>
      </c>
      <c r="B7093" s="1">
        <v>43216.332013888888</v>
      </c>
      <c r="C7093" s="5">
        <f t="shared" si="880"/>
        <v>10.7</v>
      </c>
      <c r="D7093" s="5">
        <f t="shared" si="881"/>
        <v>0</v>
      </c>
      <c r="E7093">
        <v>1028</v>
      </c>
      <c r="F7093" t="s">
        <v>1923</v>
      </c>
      <c r="G7093" t="str">
        <f t="shared" si="882"/>
        <v>강동구</v>
      </c>
      <c r="H7093">
        <f t="shared" si="883"/>
        <v>37.533099999999997</v>
      </c>
      <c r="I7093">
        <f t="shared" si="884"/>
        <v>127.12278000000001</v>
      </c>
      <c r="J7093">
        <v>5</v>
      </c>
      <c r="K7093" s="1">
        <v>43216.361377314817</v>
      </c>
      <c r="L7093">
        <v>2342</v>
      </c>
      <c r="M7093" t="s">
        <v>343</v>
      </c>
      <c r="N7093">
        <v>8</v>
      </c>
      <c r="O7093">
        <v>39</v>
      </c>
      <c r="P7093">
        <v>9010</v>
      </c>
      <c r="Q7093">
        <f t="shared" si="885"/>
        <v>7</v>
      </c>
      <c r="R7093" t="b">
        <f t="shared" si="886"/>
        <v>0</v>
      </c>
      <c r="S7093" t="b">
        <f t="shared" si="887"/>
        <v>0</v>
      </c>
    </row>
    <row r="7094" spans="1:19">
      <c r="A7094" t="s">
        <v>6347</v>
      </c>
      <c r="B7094" s="1">
        <v>43220.10765046296</v>
      </c>
      <c r="C7094" s="5">
        <f t="shared" si="880"/>
        <v>14.1</v>
      </c>
      <c r="D7094" s="5">
        <f t="shared" si="881"/>
        <v>0</v>
      </c>
      <c r="E7094">
        <v>358</v>
      </c>
      <c r="F7094" t="s">
        <v>1347</v>
      </c>
      <c r="G7094" t="str">
        <f t="shared" si="882"/>
        <v>종로구</v>
      </c>
      <c r="H7094">
        <f t="shared" si="883"/>
        <v>37.582500000000003</v>
      </c>
      <c r="I7094">
        <f t="shared" si="884"/>
        <v>126.998535</v>
      </c>
      <c r="J7094">
        <v>11</v>
      </c>
      <c r="K7094" s="1">
        <v>43220.113935185182</v>
      </c>
      <c r="L7094">
        <v>344</v>
      </c>
      <c r="M7094" t="s">
        <v>524</v>
      </c>
      <c r="N7094">
        <v>4</v>
      </c>
      <c r="O7094">
        <v>8</v>
      </c>
      <c r="P7094">
        <v>1580</v>
      </c>
      <c r="Q7094">
        <f t="shared" si="885"/>
        <v>2</v>
      </c>
      <c r="R7094" t="b">
        <f t="shared" si="886"/>
        <v>0</v>
      </c>
      <c r="S7094" t="b">
        <f t="shared" si="887"/>
        <v>0</v>
      </c>
    </row>
    <row r="7095" spans="1:19">
      <c r="A7095" t="s">
        <v>4595</v>
      </c>
      <c r="B7095" s="1">
        <v>43198.543981481482</v>
      </c>
      <c r="C7095" s="5">
        <f t="shared" si="880"/>
        <v>7.4</v>
      </c>
      <c r="D7095" s="5">
        <f t="shared" si="881"/>
        <v>0</v>
      </c>
      <c r="E7095">
        <v>2249</v>
      </c>
      <c r="F7095" t="s">
        <v>3016</v>
      </c>
      <c r="G7095" t="str">
        <f t="shared" si="882"/>
        <v>서초구</v>
      </c>
      <c r="H7095">
        <f t="shared" si="883"/>
        <v>37.456234000000002</v>
      </c>
      <c r="I7095">
        <f t="shared" si="884"/>
        <v>127.01934799999999</v>
      </c>
      <c r="J7095">
        <v>9</v>
      </c>
      <c r="K7095" s="1">
        <v>43198.575578703705</v>
      </c>
      <c r="L7095">
        <v>2255</v>
      </c>
      <c r="M7095" t="s">
        <v>531</v>
      </c>
      <c r="N7095">
        <v>3</v>
      </c>
      <c r="O7095">
        <v>44</v>
      </c>
      <c r="P7095">
        <v>3790</v>
      </c>
      <c r="Q7095">
        <f t="shared" si="885"/>
        <v>13</v>
      </c>
      <c r="R7095" t="b">
        <f t="shared" si="886"/>
        <v>1</v>
      </c>
      <c r="S7095" t="b">
        <f t="shared" si="887"/>
        <v>0</v>
      </c>
    </row>
    <row r="7096" spans="1:19">
      <c r="A7096" t="s">
        <v>6348</v>
      </c>
      <c r="B7096" s="1">
        <v>43214.93408564815</v>
      </c>
      <c r="C7096" s="5">
        <f t="shared" si="880"/>
        <v>10.4</v>
      </c>
      <c r="D7096" s="5">
        <f t="shared" si="881"/>
        <v>0</v>
      </c>
      <c r="E7096">
        <v>318</v>
      </c>
      <c r="F7096" t="s">
        <v>467</v>
      </c>
      <c r="G7096" t="str">
        <f t="shared" si="882"/>
        <v>중구</v>
      </c>
      <c r="H7096">
        <f t="shared" si="883"/>
        <v>37.568527000000003</v>
      </c>
      <c r="I7096">
        <f t="shared" si="884"/>
        <v>126.982552</v>
      </c>
      <c r="J7096">
        <v>1</v>
      </c>
      <c r="K7096" s="1">
        <v>43214.944918981484</v>
      </c>
      <c r="L7096">
        <v>367</v>
      </c>
      <c r="M7096" t="s">
        <v>2141</v>
      </c>
      <c r="N7096">
        <v>1</v>
      </c>
      <c r="O7096">
        <v>15</v>
      </c>
      <c r="P7096">
        <v>2700</v>
      </c>
      <c r="Q7096">
        <f t="shared" si="885"/>
        <v>22</v>
      </c>
      <c r="R7096" t="b">
        <f t="shared" si="886"/>
        <v>0</v>
      </c>
      <c r="S7096" t="b">
        <f t="shared" si="887"/>
        <v>0</v>
      </c>
    </row>
    <row r="7097" spans="1:19">
      <c r="A7097" t="s">
        <v>6349</v>
      </c>
      <c r="B7097" s="1">
        <v>43191.494444444441</v>
      </c>
      <c r="C7097" s="5">
        <f t="shared" si="880"/>
        <v>16.7</v>
      </c>
      <c r="D7097" s="5">
        <f t="shared" si="881"/>
        <v>0</v>
      </c>
      <c r="E7097">
        <v>583</v>
      </c>
      <c r="F7097" t="s">
        <v>516</v>
      </c>
      <c r="G7097" t="str">
        <f t="shared" si="882"/>
        <v>성동구</v>
      </c>
      <c r="H7097">
        <f t="shared" si="883"/>
        <v>37.567970000000003</v>
      </c>
      <c r="I7097">
        <f t="shared" si="884"/>
        <v>127.04689</v>
      </c>
      <c r="J7097">
        <v>1</v>
      </c>
      <c r="K7097" s="1">
        <v>43191.518634259257</v>
      </c>
      <c r="L7097">
        <v>583</v>
      </c>
      <c r="M7097" t="s">
        <v>516</v>
      </c>
      <c r="N7097">
        <v>7</v>
      </c>
      <c r="O7097">
        <v>34</v>
      </c>
      <c r="P7097">
        <v>3790</v>
      </c>
      <c r="Q7097">
        <f t="shared" si="885"/>
        <v>11</v>
      </c>
      <c r="R7097" t="b">
        <f t="shared" si="886"/>
        <v>1</v>
      </c>
      <c r="S7097" t="b">
        <f t="shared" si="887"/>
        <v>0</v>
      </c>
    </row>
    <row r="7098" spans="1:19">
      <c r="A7098" t="s">
        <v>4154</v>
      </c>
      <c r="B7098" s="1">
        <v>43203.616620370369</v>
      </c>
      <c r="C7098" s="5">
        <f t="shared" si="880"/>
        <v>18.7</v>
      </c>
      <c r="D7098" s="5">
        <f t="shared" si="881"/>
        <v>0</v>
      </c>
      <c r="E7098">
        <v>2112</v>
      </c>
      <c r="F7098" t="s">
        <v>766</v>
      </c>
      <c r="G7098" t="str">
        <f t="shared" si="882"/>
        <v>관악구</v>
      </c>
      <c r="H7098">
        <f t="shared" si="883"/>
        <v>37.481338999999998</v>
      </c>
      <c r="I7098">
        <f t="shared" si="884"/>
        <v>126.95064499999999</v>
      </c>
      <c r="J7098">
        <v>8</v>
      </c>
      <c r="K7098" s="1">
        <v>43203.623182870368</v>
      </c>
      <c r="L7098">
        <v>2109</v>
      </c>
      <c r="M7098" t="s">
        <v>941</v>
      </c>
      <c r="N7098">
        <v>9</v>
      </c>
      <c r="O7098">
        <v>8</v>
      </c>
      <c r="P7098">
        <v>1600</v>
      </c>
      <c r="Q7098">
        <f t="shared" si="885"/>
        <v>14</v>
      </c>
      <c r="R7098" t="b">
        <f t="shared" si="886"/>
        <v>0</v>
      </c>
      <c r="S7098" t="b">
        <f t="shared" si="887"/>
        <v>0</v>
      </c>
    </row>
    <row r="7099" spans="1:19">
      <c r="A7099" t="s">
        <v>5003</v>
      </c>
      <c r="B7099" s="1">
        <v>43206.491111111114</v>
      </c>
      <c r="C7099" s="5">
        <f t="shared" si="880"/>
        <v>14.1</v>
      </c>
      <c r="D7099" s="5">
        <f t="shared" si="881"/>
        <v>0</v>
      </c>
      <c r="E7099">
        <v>538</v>
      </c>
      <c r="F7099" t="s">
        <v>1207</v>
      </c>
      <c r="G7099" t="str">
        <f t="shared" si="882"/>
        <v>성동구</v>
      </c>
      <c r="H7099">
        <f t="shared" si="883"/>
        <v>37.56765</v>
      </c>
      <c r="I7099">
        <f t="shared" si="884"/>
        <v>127.05115499999999</v>
      </c>
      <c r="J7099">
        <v>4</v>
      </c>
      <c r="K7099" s="1">
        <v>43206.500416666669</v>
      </c>
      <c r="L7099">
        <v>581</v>
      </c>
      <c r="M7099" t="s">
        <v>1003</v>
      </c>
      <c r="N7099">
        <v>13</v>
      </c>
      <c r="O7099">
        <v>12</v>
      </c>
      <c r="P7099">
        <v>1430</v>
      </c>
      <c r="Q7099">
        <f t="shared" si="885"/>
        <v>11</v>
      </c>
      <c r="R7099" t="b">
        <f t="shared" si="886"/>
        <v>0</v>
      </c>
      <c r="S7099" t="b">
        <f t="shared" si="887"/>
        <v>0</v>
      </c>
    </row>
    <row r="7100" spans="1:19">
      <c r="A7100" t="s">
        <v>6350</v>
      </c>
      <c r="B7100" s="1">
        <v>43211.68922453704</v>
      </c>
      <c r="C7100" s="5">
        <f t="shared" si="880"/>
        <v>24.8</v>
      </c>
      <c r="D7100" s="5">
        <f t="shared" si="881"/>
        <v>0</v>
      </c>
      <c r="E7100">
        <v>1929</v>
      </c>
      <c r="F7100" t="s">
        <v>807</v>
      </c>
      <c r="G7100" t="str">
        <f t="shared" si="882"/>
        <v>구로구</v>
      </c>
      <c r="H7100">
        <f t="shared" si="883"/>
        <v>37.505135000000003</v>
      </c>
      <c r="I7100">
        <f t="shared" si="884"/>
        <v>126.85276</v>
      </c>
      <c r="J7100">
        <v>6</v>
      </c>
      <c r="K7100" s="1">
        <v>43211.716261574074</v>
      </c>
      <c r="L7100">
        <v>733</v>
      </c>
      <c r="M7100" t="s">
        <v>2120</v>
      </c>
      <c r="N7100">
        <v>7</v>
      </c>
      <c r="O7100">
        <v>38</v>
      </c>
      <c r="P7100">
        <v>3660</v>
      </c>
      <c r="Q7100">
        <f t="shared" si="885"/>
        <v>16</v>
      </c>
      <c r="R7100" t="b">
        <f t="shared" si="886"/>
        <v>1</v>
      </c>
      <c r="S7100" t="b">
        <f t="shared" si="887"/>
        <v>0</v>
      </c>
    </row>
    <row r="7101" spans="1:19">
      <c r="A7101" t="s">
        <v>774</v>
      </c>
      <c r="B7101" s="1">
        <v>43193.353888888887</v>
      </c>
      <c r="C7101" s="5">
        <f t="shared" si="880"/>
        <v>17.3</v>
      </c>
      <c r="D7101" s="5">
        <f t="shared" si="881"/>
        <v>0</v>
      </c>
      <c r="E7101">
        <v>1338</v>
      </c>
      <c r="F7101" t="s">
        <v>319</v>
      </c>
      <c r="G7101" t="str">
        <f t="shared" si="882"/>
        <v>성북구</v>
      </c>
      <c r="H7101">
        <f t="shared" si="883"/>
        <v>37.586899000000003</v>
      </c>
      <c r="I7101">
        <f t="shared" si="884"/>
        <v>127.020752</v>
      </c>
      <c r="J7101">
        <v>13</v>
      </c>
      <c r="K7101" s="1">
        <v>43193.365752314814</v>
      </c>
      <c r="L7101">
        <v>341</v>
      </c>
      <c r="M7101" t="s">
        <v>640</v>
      </c>
      <c r="N7101">
        <v>8</v>
      </c>
      <c r="O7101">
        <v>17</v>
      </c>
      <c r="P7101">
        <v>2410</v>
      </c>
      <c r="Q7101">
        <f t="shared" si="885"/>
        <v>8</v>
      </c>
      <c r="R7101" t="b">
        <f t="shared" si="886"/>
        <v>0</v>
      </c>
      <c r="S7101" t="b">
        <f t="shared" si="887"/>
        <v>0</v>
      </c>
    </row>
    <row r="7102" spans="1:19">
      <c r="A7102" t="s">
        <v>2836</v>
      </c>
      <c r="B7102" s="1">
        <v>43218.699189814812</v>
      </c>
      <c r="C7102" s="5">
        <f t="shared" si="880"/>
        <v>20.399999999999999</v>
      </c>
      <c r="D7102" s="5">
        <f t="shared" si="881"/>
        <v>0</v>
      </c>
      <c r="E7102">
        <v>2215</v>
      </c>
      <c r="F7102" t="s">
        <v>1048</v>
      </c>
      <c r="G7102" t="str">
        <f t="shared" si="882"/>
        <v>서초구</v>
      </c>
      <c r="H7102">
        <f t="shared" si="883"/>
        <v>37.501713000000002</v>
      </c>
      <c r="I7102">
        <f t="shared" si="884"/>
        <v>126.995476</v>
      </c>
      <c r="J7102">
        <v>8</v>
      </c>
      <c r="K7102" s="1">
        <v>43218.773217592592</v>
      </c>
      <c r="L7102">
        <v>1214</v>
      </c>
      <c r="M7102" t="s">
        <v>2184</v>
      </c>
      <c r="N7102">
        <v>3</v>
      </c>
      <c r="O7102">
        <v>101</v>
      </c>
      <c r="P7102">
        <v>18180</v>
      </c>
      <c r="Q7102">
        <f t="shared" si="885"/>
        <v>16</v>
      </c>
      <c r="R7102" t="b">
        <f t="shared" si="886"/>
        <v>1</v>
      </c>
      <c r="S7102" t="b">
        <f t="shared" si="887"/>
        <v>0</v>
      </c>
    </row>
    <row r="7103" spans="1:19">
      <c r="A7103" t="s">
        <v>4026</v>
      </c>
      <c r="B7103" s="1">
        <v>43201.831504629627</v>
      </c>
      <c r="C7103" s="5">
        <f t="shared" si="880"/>
        <v>13.2</v>
      </c>
      <c r="D7103" s="5">
        <f t="shared" si="881"/>
        <v>0</v>
      </c>
      <c r="E7103">
        <v>623</v>
      </c>
      <c r="F7103" t="s">
        <v>388</v>
      </c>
      <c r="G7103" t="str">
        <f t="shared" si="882"/>
        <v>동대문구</v>
      </c>
      <c r="H7103">
        <f t="shared" si="883"/>
        <v>37.583697999999998</v>
      </c>
      <c r="I7103">
        <f t="shared" si="884"/>
        <v>127.053856</v>
      </c>
      <c r="J7103">
        <v>20</v>
      </c>
      <c r="K7103" s="1">
        <v>43201.834444444445</v>
      </c>
      <c r="L7103">
        <v>639</v>
      </c>
      <c r="M7103" t="s">
        <v>103</v>
      </c>
      <c r="N7103">
        <v>1</v>
      </c>
      <c r="O7103">
        <v>4</v>
      </c>
      <c r="P7103">
        <v>760</v>
      </c>
      <c r="Q7103">
        <f t="shared" si="885"/>
        <v>19</v>
      </c>
      <c r="R7103" t="b">
        <f t="shared" si="886"/>
        <v>0</v>
      </c>
      <c r="S7103" t="b">
        <f t="shared" si="887"/>
        <v>0</v>
      </c>
    </row>
    <row r="7104" spans="1:19">
      <c r="A7104" t="s">
        <v>4769</v>
      </c>
      <c r="B7104" s="1">
        <v>43203.875208333331</v>
      </c>
      <c r="C7104" s="5">
        <f t="shared" si="880"/>
        <v>16.399999999999999</v>
      </c>
      <c r="D7104" s="5">
        <f t="shared" si="881"/>
        <v>0</v>
      </c>
      <c r="E7104">
        <v>181</v>
      </c>
      <c r="F7104" t="s">
        <v>3398</v>
      </c>
      <c r="G7104" t="str">
        <f t="shared" si="882"/>
        <v>마포구</v>
      </c>
      <c r="H7104">
        <f t="shared" si="883"/>
        <v>37.551341999999998</v>
      </c>
      <c r="I7104">
        <f t="shared" si="884"/>
        <v>126.902672</v>
      </c>
      <c r="J7104">
        <v>3</v>
      </c>
      <c r="K7104" s="1">
        <v>43203.939965277779</v>
      </c>
      <c r="L7104">
        <v>181</v>
      </c>
      <c r="M7104" t="s">
        <v>3398</v>
      </c>
      <c r="N7104">
        <v>4</v>
      </c>
      <c r="O7104">
        <v>92</v>
      </c>
      <c r="P7104">
        <v>6060</v>
      </c>
      <c r="Q7104">
        <f t="shared" si="885"/>
        <v>21</v>
      </c>
      <c r="R7104" t="b">
        <f t="shared" si="886"/>
        <v>0</v>
      </c>
      <c r="S7104" t="b">
        <f t="shared" si="887"/>
        <v>0</v>
      </c>
    </row>
    <row r="7105" spans="1:19">
      <c r="A7105" t="s">
        <v>6178</v>
      </c>
      <c r="B7105" s="1">
        <v>43214.397569444445</v>
      </c>
      <c r="C7105" s="5">
        <f t="shared" si="880"/>
        <v>12</v>
      </c>
      <c r="D7105" s="5">
        <f t="shared" si="881"/>
        <v>0</v>
      </c>
      <c r="E7105">
        <v>196</v>
      </c>
      <c r="F7105" t="s">
        <v>2635</v>
      </c>
      <c r="G7105" t="str">
        <f t="shared" si="882"/>
        <v>서대문구</v>
      </c>
      <c r="H7105">
        <f t="shared" si="883"/>
        <v>37.566119999999998</v>
      </c>
      <c r="I7105">
        <f t="shared" si="884"/>
        <v>126.92589599999999</v>
      </c>
      <c r="J7105">
        <v>1</v>
      </c>
      <c r="K7105" s="1">
        <v>43214.402789351851</v>
      </c>
      <c r="L7105">
        <v>113</v>
      </c>
      <c r="M7105" t="s">
        <v>519</v>
      </c>
      <c r="N7105">
        <v>9</v>
      </c>
      <c r="O7105">
        <v>7</v>
      </c>
      <c r="P7105">
        <v>1310</v>
      </c>
      <c r="Q7105">
        <f t="shared" si="885"/>
        <v>9</v>
      </c>
      <c r="R7105" t="b">
        <f t="shared" si="886"/>
        <v>0</v>
      </c>
      <c r="S7105" t="b">
        <f t="shared" si="887"/>
        <v>0</v>
      </c>
    </row>
    <row r="7106" spans="1:19">
      <c r="A7106" t="s">
        <v>6351</v>
      </c>
      <c r="B7106" s="1">
        <v>43206.94159722222</v>
      </c>
      <c r="C7106" s="5">
        <f t="shared" ref="C7106:C7169" si="888">VLOOKUP(B7106,기상정보,2,TRUE)</f>
        <v>10.8</v>
      </c>
      <c r="D7106" s="5">
        <f t="shared" ref="D7106:D7169" si="889">VLOOKUP(B7106,기상정보,3,TRUE)</f>
        <v>0</v>
      </c>
      <c r="E7106">
        <v>249</v>
      </c>
      <c r="F7106" t="s">
        <v>630</v>
      </c>
      <c r="G7106" t="str">
        <f t="shared" ref="G7106:G7169" si="890">VLOOKUP(E7106,대여소,3,FALSE)</f>
        <v>영등포구</v>
      </c>
      <c r="H7106">
        <f t="shared" ref="H7106:H7169" si="891">VLOOKUP(E7106,대여소,5,FALSE)</f>
        <v>37.524120000000003</v>
      </c>
      <c r="I7106">
        <f t="shared" ref="I7106:I7169" si="892">VLOOKUP(E7106,대여소,6,FALSE)</f>
        <v>126.93654600000001</v>
      </c>
      <c r="J7106">
        <v>6</v>
      </c>
      <c r="K7106" s="1">
        <v>43206.958124999997</v>
      </c>
      <c r="L7106">
        <v>2003</v>
      </c>
      <c r="M7106" t="s">
        <v>1293</v>
      </c>
      <c r="N7106">
        <v>2</v>
      </c>
      <c r="O7106">
        <v>22</v>
      </c>
      <c r="P7106">
        <v>3180</v>
      </c>
      <c r="Q7106">
        <f t="shared" si="885"/>
        <v>22</v>
      </c>
      <c r="R7106" t="b">
        <f t="shared" si="886"/>
        <v>0</v>
      </c>
      <c r="S7106" t="b">
        <f t="shared" si="887"/>
        <v>0</v>
      </c>
    </row>
    <row r="7107" spans="1:19">
      <c r="A7107" t="s">
        <v>3867</v>
      </c>
      <c r="B7107" s="1">
        <v>43191.792361111111</v>
      </c>
      <c r="C7107" s="5">
        <f t="shared" si="888"/>
        <v>17.399999999999999</v>
      </c>
      <c r="D7107" s="5">
        <f t="shared" si="889"/>
        <v>0</v>
      </c>
      <c r="E7107">
        <v>369</v>
      </c>
      <c r="F7107" t="s">
        <v>302</v>
      </c>
      <c r="G7107" t="str">
        <f t="shared" si="890"/>
        <v>종로구</v>
      </c>
      <c r="H7107">
        <f t="shared" si="891"/>
        <v>37.575493000000002</v>
      </c>
      <c r="I7107">
        <f t="shared" si="892"/>
        <v>126.9785</v>
      </c>
      <c r="J7107">
        <v>8</v>
      </c>
      <c r="K7107" s="1">
        <v>43191.796111111114</v>
      </c>
      <c r="L7107">
        <v>302</v>
      </c>
      <c r="M7107" t="s">
        <v>312</v>
      </c>
      <c r="N7107">
        <v>10</v>
      </c>
      <c r="O7107">
        <v>5</v>
      </c>
      <c r="P7107">
        <v>490</v>
      </c>
      <c r="Q7107">
        <f t="shared" ref="Q7107:Q7170" si="893">HOUR(B7107)</f>
        <v>19</v>
      </c>
      <c r="R7107" t="b">
        <f t="shared" ref="R7107:R7170" si="894">WEEKDAY(B7107,3)&gt;=5</f>
        <v>1</v>
      </c>
      <c r="S7107" t="b">
        <f t="shared" ref="S7107:S7170" si="895">D7107&gt;=1</f>
        <v>0</v>
      </c>
    </row>
    <row r="7108" spans="1:19">
      <c r="A7108" t="s">
        <v>6352</v>
      </c>
      <c r="B7108" s="1">
        <v>43201.754675925928</v>
      </c>
      <c r="C7108" s="5">
        <f t="shared" si="888"/>
        <v>15.2</v>
      </c>
      <c r="D7108" s="5">
        <f t="shared" si="889"/>
        <v>0</v>
      </c>
      <c r="E7108">
        <v>307</v>
      </c>
      <c r="F7108" t="s">
        <v>1421</v>
      </c>
      <c r="G7108" t="str">
        <f t="shared" si="890"/>
        <v>종로구</v>
      </c>
      <c r="H7108">
        <f t="shared" si="891"/>
        <v>37.57</v>
      </c>
      <c r="I7108">
        <f t="shared" si="892"/>
        <v>126.97110000000001</v>
      </c>
      <c r="J7108">
        <v>1</v>
      </c>
      <c r="K7108" s="1">
        <v>43201.783599537041</v>
      </c>
      <c r="L7108">
        <v>1302</v>
      </c>
      <c r="M7108" t="s">
        <v>3934</v>
      </c>
      <c r="N7108">
        <v>1</v>
      </c>
      <c r="O7108">
        <v>41</v>
      </c>
      <c r="P7108">
        <v>5290</v>
      </c>
      <c r="Q7108">
        <f t="shared" si="893"/>
        <v>18</v>
      </c>
      <c r="R7108" t="b">
        <f t="shared" si="894"/>
        <v>0</v>
      </c>
      <c r="S7108" t="b">
        <f t="shared" si="895"/>
        <v>0</v>
      </c>
    </row>
    <row r="7109" spans="1:19">
      <c r="A7109" t="s">
        <v>5673</v>
      </c>
      <c r="B7109" s="1">
        <v>43206.284942129627</v>
      </c>
      <c r="C7109" s="5">
        <f t="shared" si="888"/>
        <v>5</v>
      </c>
      <c r="D7109" s="5">
        <f t="shared" si="889"/>
        <v>0</v>
      </c>
      <c r="E7109">
        <v>529</v>
      </c>
      <c r="F7109" t="s">
        <v>232</v>
      </c>
      <c r="G7109" t="str">
        <f t="shared" si="890"/>
        <v>성동구</v>
      </c>
      <c r="H7109">
        <f t="shared" si="891"/>
        <v>37.561371000000001</v>
      </c>
      <c r="I7109">
        <f t="shared" si="892"/>
        <v>127.06366</v>
      </c>
      <c r="J7109">
        <v>9</v>
      </c>
      <c r="K7109" s="1">
        <v>43206.287777777776</v>
      </c>
      <c r="L7109">
        <v>526</v>
      </c>
      <c r="M7109" t="s">
        <v>1798</v>
      </c>
      <c r="N7109">
        <v>3</v>
      </c>
      <c r="O7109">
        <v>3</v>
      </c>
      <c r="P7109">
        <v>660</v>
      </c>
      <c r="Q7109">
        <f t="shared" si="893"/>
        <v>6</v>
      </c>
      <c r="R7109" t="b">
        <f t="shared" si="894"/>
        <v>0</v>
      </c>
      <c r="S7109" t="b">
        <f t="shared" si="895"/>
        <v>0</v>
      </c>
    </row>
    <row r="7110" spans="1:19">
      <c r="A7110" t="s">
        <v>6353</v>
      </c>
      <c r="B7110" s="1">
        <v>43216.748043981483</v>
      </c>
      <c r="C7110" s="5">
        <f t="shared" si="888"/>
        <v>20.7</v>
      </c>
      <c r="D7110" s="5">
        <f t="shared" si="889"/>
        <v>0</v>
      </c>
      <c r="E7110">
        <v>1120</v>
      </c>
      <c r="F7110" t="s">
        <v>955</v>
      </c>
      <c r="G7110" t="str">
        <f t="shared" si="890"/>
        <v>강서구</v>
      </c>
      <c r="H7110">
        <f t="shared" si="891"/>
        <v>37.565188999999997</v>
      </c>
      <c r="I7110">
        <f t="shared" si="892"/>
        <v>126.853996</v>
      </c>
      <c r="J7110">
        <v>1</v>
      </c>
      <c r="K7110" s="1">
        <v>43216.751770833333</v>
      </c>
      <c r="L7110">
        <v>1123</v>
      </c>
      <c r="M7110" t="s">
        <v>1071</v>
      </c>
      <c r="N7110">
        <v>8</v>
      </c>
      <c r="O7110">
        <v>5</v>
      </c>
      <c r="P7110">
        <v>700</v>
      </c>
      <c r="Q7110">
        <f t="shared" si="893"/>
        <v>17</v>
      </c>
      <c r="R7110" t="b">
        <f t="shared" si="894"/>
        <v>0</v>
      </c>
      <c r="S7110" t="b">
        <f t="shared" si="895"/>
        <v>0</v>
      </c>
    </row>
    <row r="7111" spans="1:19">
      <c r="A7111" t="s">
        <v>6354</v>
      </c>
      <c r="B7111" s="1">
        <v>43210.85087962963</v>
      </c>
      <c r="C7111" s="5">
        <f t="shared" si="888"/>
        <v>21.1</v>
      </c>
      <c r="D7111" s="5">
        <f t="shared" si="889"/>
        <v>0</v>
      </c>
      <c r="E7111">
        <v>2312</v>
      </c>
      <c r="F7111" t="s">
        <v>4078</v>
      </c>
      <c r="G7111" t="str">
        <f t="shared" si="890"/>
        <v>강남구</v>
      </c>
      <c r="H7111">
        <f t="shared" si="891"/>
        <v>37.520580000000002</v>
      </c>
      <c r="I7111">
        <f t="shared" si="892"/>
        <v>127.05632799999999</v>
      </c>
      <c r="J7111">
        <v>3</v>
      </c>
      <c r="K7111" s="1">
        <v>43210.861828703702</v>
      </c>
      <c r="L7111">
        <v>2326</v>
      </c>
      <c r="M7111" t="s">
        <v>2279</v>
      </c>
      <c r="N7111">
        <v>10</v>
      </c>
      <c r="O7111">
        <v>15</v>
      </c>
      <c r="P7111">
        <v>2830</v>
      </c>
      <c r="Q7111">
        <f t="shared" si="893"/>
        <v>20</v>
      </c>
      <c r="R7111" t="b">
        <f t="shared" si="894"/>
        <v>0</v>
      </c>
      <c r="S7111" t="b">
        <f t="shared" si="895"/>
        <v>0</v>
      </c>
    </row>
    <row r="7112" spans="1:19">
      <c r="A7112" t="s">
        <v>739</v>
      </c>
      <c r="B7112" s="1">
        <v>43217.115057870367</v>
      </c>
      <c r="C7112" s="5">
        <f t="shared" si="888"/>
        <v>11.2</v>
      </c>
      <c r="D7112" s="5">
        <f t="shared" si="889"/>
        <v>0</v>
      </c>
      <c r="E7112">
        <v>354</v>
      </c>
      <c r="F7112" t="s">
        <v>335</v>
      </c>
      <c r="G7112" t="str">
        <f t="shared" si="890"/>
        <v>종로구</v>
      </c>
      <c r="H7112">
        <f t="shared" si="891"/>
        <v>37.579155</v>
      </c>
      <c r="I7112">
        <f t="shared" si="892"/>
        <v>126.98896000000001</v>
      </c>
      <c r="J7112">
        <v>6</v>
      </c>
      <c r="K7112" s="1">
        <v>43217.150995370372</v>
      </c>
      <c r="L7112">
        <v>327</v>
      </c>
      <c r="M7112" t="s">
        <v>311</v>
      </c>
      <c r="N7112">
        <v>7</v>
      </c>
      <c r="O7112">
        <v>47</v>
      </c>
      <c r="P7112">
        <v>1000</v>
      </c>
      <c r="Q7112">
        <f t="shared" si="893"/>
        <v>2</v>
      </c>
      <c r="R7112" t="b">
        <f t="shared" si="894"/>
        <v>0</v>
      </c>
      <c r="S7112" t="b">
        <f t="shared" si="895"/>
        <v>0</v>
      </c>
    </row>
    <row r="7113" spans="1:19">
      <c r="A7113" t="s">
        <v>939</v>
      </c>
      <c r="B7113" s="1">
        <v>43219.081446759257</v>
      </c>
      <c r="C7113" s="5">
        <f t="shared" si="888"/>
        <v>11.2</v>
      </c>
      <c r="D7113" s="5">
        <f t="shared" si="889"/>
        <v>0</v>
      </c>
      <c r="E7113">
        <v>1431</v>
      </c>
      <c r="F7113" t="s">
        <v>809</v>
      </c>
      <c r="G7113" t="str">
        <f t="shared" si="890"/>
        <v>중랑구</v>
      </c>
      <c r="H7113">
        <f t="shared" si="891"/>
        <v>37.606498999999999</v>
      </c>
      <c r="I7113">
        <f t="shared" si="892"/>
        <v>127.095451</v>
      </c>
      <c r="J7113">
        <v>8</v>
      </c>
      <c r="K7113" s="1">
        <v>43219.092268518521</v>
      </c>
      <c r="L7113">
        <v>1450</v>
      </c>
      <c r="M7113" t="s">
        <v>2719</v>
      </c>
      <c r="N7113">
        <v>8</v>
      </c>
      <c r="O7113">
        <v>15</v>
      </c>
      <c r="P7113">
        <v>2280</v>
      </c>
      <c r="Q7113">
        <f t="shared" si="893"/>
        <v>1</v>
      </c>
      <c r="R7113" t="b">
        <f t="shared" si="894"/>
        <v>1</v>
      </c>
      <c r="S7113" t="b">
        <f t="shared" si="895"/>
        <v>0</v>
      </c>
    </row>
    <row r="7114" spans="1:19">
      <c r="A7114" t="s">
        <v>6355</v>
      </c>
      <c r="B7114" s="1">
        <v>43207.492523148147</v>
      </c>
      <c r="C7114" s="5">
        <f t="shared" si="888"/>
        <v>16.899999999999999</v>
      </c>
      <c r="D7114" s="5">
        <f t="shared" si="889"/>
        <v>0</v>
      </c>
      <c r="E7114">
        <v>1611</v>
      </c>
      <c r="F7114" t="s">
        <v>508</v>
      </c>
      <c r="G7114" t="str">
        <f t="shared" si="890"/>
        <v>노원구</v>
      </c>
      <c r="H7114">
        <f t="shared" si="891"/>
        <v>37.629939999999998</v>
      </c>
      <c r="I7114">
        <f t="shared" si="892"/>
        <v>127.076553</v>
      </c>
      <c r="J7114">
        <v>19</v>
      </c>
      <c r="K7114" s="1">
        <v>43207.495370370372</v>
      </c>
      <c r="L7114">
        <v>1608</v>
      </c>
      <c r="M7114" t="s">
        <v>1572</v>
      </c>
      <c r="N7114">
        <v>2</v>
      </c>
      <c r="O7114">
        <v>3</v>
      </c>
      <c r="P7114">
        <v>880</v>
      </c>
      <c r="Q7114">
        <f t="shared" si="893"/>
        <v>11</v>
      </c>
      <c r="R7114" t="b">
        <f t="shared" si="894"/>
        <v>0</v>
      </c>
      <c r="S7114" t="b">
        <f t="shared" si="895"/>
        <v>0</v>
      </c>
    </row>
    <row r="7115" spans="1:19">
      <c r="A7115" t="s">
        <v>6356</v>
      </c>
      <c r="B7115" s="1">
        <v>43194.47865740741</v>
      </c>
      <c r="C7115" s="5">
        <f t="shared" si="888"/>
        <v>12.8</v>
      </c>
      <c r="D7115" s="5">
        <f t="shared" si="889"/>
        <v>0</v>
      </c>
      <c r="E7115">
        <v>700</v>
      </c>
      <c r="F7115" t="s">
        <v>240</v>
      </c>
      <c r="G7115" t="str">
        <f t="shared" si="890"/>
        <v>양천구</v>
      </c>
      <c r="H7115">
        <f t="shared" si="891"/>
        <v>37.546847999999997</v>
      </c>
      <c r="I7115">
        <f t="shared" si="892"/>
        <v>126.872772</v>
      </c>
      <c r="J7115">
        <v>16</v>
      </c>
      <c r="K7115" s="1">
        <v>43194.499409722222</v>
      </c>
      <c r="L7115">
        <v>747</v>
      </c>
      <c r="M7115" t="s">
        <v>2163</v>
      </c>
      <c r="N7115">
        <v>10</v>
      </c>
      <c r="O7115">
        <v>29</v>
      </c>
      <c r="P7115">
        <v>2860</v>
      </c>
      <c r="Q7115">
        <f t="shared" si="893"/>
        <v>11</v>
      </c>
      <c r="R7115" t="b">
        <f t="shared" si="894"/>
        <v>0</v>
      </c>
      <c r="S7115" t="b">
        <f t="shared" si="895"/>
        <v>0</v>
      </c>
    </row>
    <row r="7116" spans="1:19">
      <c r="A7116" t="s">
        <v>3638</v>
      </c>
      <c r="B7116" s="1">
        <v>43201.80541666667</v>
      </c>
      <c r="C7116" s="5">
        <f t="shared" si="888"/>
        <v>13.2</v>
      </c>
      <c r="D7116" s="5">
        <f t="shared" si="889"/>
        <v>0</v>
      </c>
      <c r="E7116">
        <v>921</v>
      </c>
      <c r="F7116" t="s">
        <v>1702</v>
      </c>
      <c r="G7116" t="str">
        <f t="shared" si="890"/>
        <v>은평구</v>
      </c>
      <c r="H7116">
        <f t="shared" si="891"/>
        <v>37.630015999999998</v>
      </c>
      <c r="I7116">
        <f t="shared" si="892"/>
        <v>126.91902899999999</v>
      </c>
      <c r="J7116">
        <v>2</v>
      </c>
      <c r="K7116" s="1">
        <v>43201.811724537038</v>
      </c>
      <c r="L7116">
        <v>906</v>
      </c>
      <c r="M7116" t="s">
        <v>27</v>
      </c>
      <c r="N7116">
        <v>1</v>
      </c>
      <c r="O7116">
        <v>8</v>
      </c>
      <c r="P7116">
        <v>1790</v>
      </c>
      <c r="Q7116">
        <f t="shared" si="893"/>
        <v>19</v>
      </c>
      <c r="R7116" t="b">
        <f t="shared" si="894"/>
        <v>0</v>
      </c>
      <c r="S7116" t="b">
        <f t="shared" si="895"/>
        <v>0</v>
      </c>
    </row>
    <row r="7117" spans="1:19">
      <c r="A7117" t="s">
        <v>3936</v>
      </c>
      <c r="B7117" s="1">
        <v>43205.53875</v>
      </c>
      <c r="C7117" s="5">
        <f t="shared" si="888"/>
        <v>12.5</v>
      </c>
      <c r="D7117" s="5">
        <f t="shared" si="889"/>
        <v>0</v>
      </c>
      <c r="E7117">
        <v>525</v>
      </c>
      <c r="F7117" t="s">
        <v>274</v>
      </c>
      <c r="G7117" t="str">
        <f t="shared" si="890"/>
        <v>성동구</v>
      </c>
      <c r="H7117">
        <f t="shared" si="891"/>
        <v>37.558052000000004</v>
      </c>
      <c r="I7117">
        <f t="shared" si="892"/>
        <v>127.040352</v>
      </c>
      <c r="J7117">
        <v>5</v>
      </c>
      <c r="K7117" s="1">
        <v>43205.605983796297</v>
      </c>
      <c r="L7117">
        <v>111</v>
      </c>
      <c r="M7117" t="s">
        <v>690</v>
      </c>
      <c r="N7117">
        <v>4</v>
      </c>
      <c r="O7117">
        <v>95</v>
      </c>
      <c r="P7117">
        <v>15910</v>
      </c>
      <c r="Q7117">
        <f t="shared" si="893"/>
        <v>12</v>
      </c>
      <c r="R7117" t="b">
        <f t="shared" si="894"/>
        <v>1</v>
      </c>
      <c r="S7117" t="b">
        <f t="shared" si="895"/>
        <v>0</v>
      </c>
    </row>
    <row r="7118" spans="1:19">
      <c r="A7118" t="s">
        <v>3771</v>
      </c>
      <c r="B7118" s="1">
        <v>43191.777939814812</v>
      </c>
      <c r="C7118" s="5">
        <f t="shared" si="888"/>
        <v>17.7</v>
      </c>
      <c r="D7118" s="5">
        <f t="shared" si="889"/>
        <v>0</v>
      </c>
      <c r="E7118">
        <v>1514</v>
      </c>
      <c r="F7118" t="s">
        <v>3554</v>
      </c>
      <c r="G7118" t="str">
        <f t="shared" si="890"/>
        <v>강북구</v>
      </c>
      <c r="H7118">
        <f t="shared" si="891"/>
        <v>37.638804999999998</v>
      </c>
      <c r="I7118">
        <f t="shared" si="892"/>
        <v>127.028358</v>
      </c>
      <c r="J7118">
        <v>3</v>
      </c>
      <c r="K7118" s="1">
        <v>43191.801134259258</v>
      </c>
      <c r="L7118">
        <v>1403</v>
      </c>
      <c r="M7118" t="s">
        <v>592</v>
      </c>
      <c r="N7118">
        <v>8</v>
      </c>
      <c r="O7118">
        <v>31</v>
      </c>
      <c r="P7118">
        <v>8590</v>
      </c>
      <c r="Q7118">
        <f t="shared" si="893"/>
        <v>18</v>
      </c>
      <c r="R7118" t="b">
        <f t="shared" si="894"/>
        <v>1</v>
      </c>
      <c r="S7118" t="b">
        <f t="shared" si="895"/>
        <v>0</v>
      </c>
    </row>
    <row r="7119" spans="1:19">
      <c r="A7119" t="s">
        <v>6357</v>
      </c>
      <c r="B7119" s="1">
        <v>43210.376018518517</v>
      </c>
      <c r="C7119" s="5">
        <f t="shared" si="888"/>
        <v>15.8</v>
      </c>
      <c r="D7119" s="5">
        <f t="shared" si="889"/>
        <v>0</v>
      </c>
      <c r="E7119">
        <v>380</v>
      </c>
      <c r="F7119" t="s">
        <v>158</v>
      </c>
      <c r="G7119" t="str">
        <f t="shared" si="890"/>
        <v>중구</v>
      </c>
      <c r="H7119">
        <f t="shared" si="891"/>
        <v>37.563865999999997</v>
      </c>
      <c r="I7119">
        <f t="shared" si="892"/>
        <v>127.002747</v>
      </c>
      <c r="J7119">
        <v>8</v>
      </c>
      <c r="K7119" s="1">
        <v>43210.382557870369</v>
      </c>
      <c r="L7119">
        <v>383</v>
      </c>
      <c r="M7119" t="s">
        <v>748</v>
      </c>
      <c r="N7119">
        <v>6</v>
      </c>
      <c r="O7119">
        <v>9</v>
      </c>
      <c r="P7119">
        <v>1690</v>
      </c>
      <c r="Q7119">
        <f t="shared" si="893"/>
        <v>9</v>
      </c>
      <c r="R7119" t="b">
        <f t="shared" si="894"/>
        <v>0</v>
      </c>
      <c r="S7119" t="b">
        <f t="shared" si="895"/>
        <v>0</v>
      </c>
    </row>
    <row r="7120" spans="1:19">
      <c r="A7120" t="s">
        <v>317</v>
      </c>
      <c r="B7120" s="1">
        <v>43218.503333333334</v>
      </c>
      <c r="C7120" s="5">
        <f t="shared" si="888"/>
        <v>20.5</v>
      </c>
      <c r="D7120" s="5">
        <f t="shared" si="889"/>
        <v>0</v>
      </c>
      <c r="E7120">
        <v>2231</v>
      </c>
      <c r="F7120" t="s">
        <v>1173</v>
      </c>
      <c r="G7120" t="str">
        <f t="shared" si="890"/>
        <v>서초구</v>
      </c>
      <c r="H7120">
        <f t="shared" si="891"/>
        <v>37.496913999999997</v>
      </c>
      <c r="I7120">
        <f t="shared" si="892"/>
        <v>127.024963</v>
      </c>
      <c r="J7120">
        <v>14</v>
      </c>
      <c r="K7120" s="1">
        <v>43218.511261574073</v>
      </c>
      <c r="L7120">
        <v>2297</v>
      </c>
      <c r="M7120" t="s">
        <v>1130</v>
      </c>
      <c r="N7120">
        <v>4</v>
      </c>
      <c r="O7120">
        <v>11</v>
      </c>
      <c r="P7120">
        <v>2160</v>
      </c>
      <c r="Q7120">
        <f t="shared" si="893"/>
        <v>12</v>
      </c>
      <c r="R7120" t="b">
        <f t="shared" si="894"/>
        <v>1</v>
      </c>
      <c r="S7120" t="b">
        <f t="shared" si="895"/>
        <v>0</v>
      </c>
    </row>
    <row r="7121" spans="1:19">
      <c r="A7121" t="s">
        <v>5745</v>
      </c>
      <c r="B7121" s="1">
        <v>43199.544247685182</v>
      </c>
      <c r="C7121" s="5">
        <f t="shared" si="888"/>
        <v>12.4</v>
      </c>
      <c r="D7121" s="5">
        <f t="shared" si="889"/>
        <v>0</v>
      </c>
      <c r="E7121">
        <v>1407</v>
      </c>
      <c r="F7121" t="s">
        <v>4024</v>
      </c>
      <c r="G7121" t="str">
        <f t="shared" si="890"/>
        <v>중랑구</v>
      </c>
      <c r="H7121">
        <f t="shared" si="891"/>
        <v>37.611511</v>
      </c>
      <c r="I7121">
        <f t="shared" si="892"/>
        <v>127.077888</v>
      </c>
      <c r="J7121">
        <v>1</v>
      </c>
      <c r="K7121" s="1">
        <v>43199.576655092591</v>
      </c>
      <c r="L7121">
        <v>1433</v>
      </c>
      <c r="M7121" t="s">
        <v>1068</v>
      </c>
      <c r="N7121">
        <v>4</v>
      </c>
      <c r="O7121">
        <v>46</v>
      </c>
      <c r="P7121">
        <v>7570</v>
      </c>
      <c r="Q7121">
        <f t="shared" si="893"/>
        <v>13</v>
      </c>
      <c r="R7121" t="b">
        <f t="shared" si="894"/>
        <v>0</v>
      </c>
      <c r="S7121" t="b">
        <f t="shared" si="895"/>
        <v>0</v>
      </c>
    </row>
    <row r="7122" spans="1:19">
      <c r="A7122" t="s">
        <v>6358</v>
      </c>
      <c r="B7122" s="1">
        <v>43211.396967592591</v>
      </c>
      <c r="C7122" s="5">
        <f t="shared" si="888"/>
        <v>18.100000000000001</v>
      </c>
      <c r="D7122" s="5">
        <f t="shared" si="889"/>
        <v>0</v>
      </c>
      <c r="E7122">
        <v>1269</v>
      </c>
      <c r="F7122" t="s">
        <v>1831</v>
      </c>
      <c r="G7122" t="str">
        <f t="shared" si="890"/>
        <v>송파구</v>
      </c>
      <c r="H7122">
        <f t="shared" si="891"/>
        <v>37.511944</v>
      </c>
      <c r="I7122">
        <f t="shared" si="892"/>
        <v>127.091217</v>
      </c>
      <c r="J7122">
        <v>7</v>
      </c>
      <c r="K7122" s="1">
        <v>43211.443923611114</v>
      </c>
      <c r="L7122">
        <v>1023</v>
      </c>
      <c r="M7122" t="s">
        <v>413</v>
      </c>
      <c r="N7122">
        <v>15</v>
      </c>
      <c r="O7122">
        <v>60</v>
      </c>
      <c r="P7122">
        <v>9960</v>
      </c>
      <c r="Q7122">
        <f t="shared" si="893"/>
        <v>9</v>
      </c>
      <c r="R7122" t="b">
        <f t="shared" si="894"/>
        <v>1</v>
      </c>
      <c r="S7122" t="b">
        <f t="shared" si="895"/>
        <v>0</v>
      </c>
    </row>
    <row r="7123" spans="1:19">
      <c r="A7123" t="s">
        <v>6359</v>
      </c>
      <c r="B7123" s="1">
        <v>43194.710601851853</v>
      </c>
      <c r="C7123" s="5">
        <f t="shared" si="888"/>
        <v>17.2</v>
      </c>
      <c r="D7123" s="5">
        <f t="shared" si="889"/>
        <v>0</v>
      </c>
      <c r="E7123">
        <v>1001</v>
      </c>
      <c r="F7123" t="s">
        <v>42</v>
      </c>
      <c r="G7123" t="str">
        <f t="shared" si="890"/>
        <v>강동구</v>
      </c>
      <c r="H7123">
        <f t="shared" si="891"/>
        <v>37.541804999999997</v>
      </c>
      <c r="I7123">
        <f t="shared" si="892"/>
        <v>127.124718</v>
      </c>
      <c r="J7123">
        <v>6</v>
      </c>
      <c r="K7123" s="1">
        <v>43194.713680555556</v>
      </c>
      <c r="L7123">
        <v>1009</v>
      </c>
      <c r="M7123" t="s">
        <v>581</v>
      </c>
      <c r="N7123">
        <v>7</v>
      </c>
      <c r="O7123">
        <v>4</v>
      </c>
      <c r="P7123">
        <v>420</v>
      </c>
      <c r="Q7123">
        <f t="shared" si="893"/>
        <v>17</v>
      </c>
      <c r="R7123" t="b">
        <f t="shared" si="894"/>
        <v>0</v>
      </c>
      <c r="S7123" t="b">
        <f t="shared" si="895"/>
        <v>0</v>
      </c>
    </row>
    <row r="7124" spans="1:19">
      <c r="A7124" t="s">
        <v>6360</v>
      </c>
      <c r="B7124" s="1">
        <v>43192.852118055554</v>
      </c>
      <c r="C7124" s="5">
        <f t="shared" si="888"/>
        <v>18.2</v>
      </c>
      <c r="D7124" s="5">
        <f t="shared" si="889"/>
        <v>0</v>
      </c>
      <c r="E7124">
        <v>2255</v>
      </c>
      <c r="F7124" t="s">
        <v>531</v>
      </c>
      <c r="G7124" t="str">
        <f t="shared" si="890"/>
        <v>서초구</v>
      </c>
      <c r="H7124">
        <f t="shared" si="891"/>
        <v>37.470440000000004</v>
      </c>
      <c r="I7124">
        <f t="shared" si="892"/>
        <v>127.03885699999999</v>
      </c>
      <c r="J7124">
        <v>13</v>
      </c>
      <c r="K7124" s="1">
        <v>43192.860347222224</v>
      </c>
      <c r="L7124">
        <v>2263</v>
      </c>
      <c r="M7124" t="s">
        <v>938</v>
      </c>
      <c r="N7124">
        <v>11</v>
      </c>
      <c r="O7124">
        <v>11</v>
      </c>
      <c r="P7124">
        <v>2350</v>
      </c>
      <c r="Q7124">
        <f t="shared" si="893"/>
        <v>20</v>
      </c>
      <c r="R7124" t="b">
        <f t="shared" si="894"/>
        <v>0</v>
      </c>
      <c r="S7124" t="b">
        <f t="shared" si="895"/>
        <v>0</v>
      </c>
    </row>
    <row r="7125" spans="1:19">
      <c r="A7125" t="s">
        <v>6361</v>
      </c>
      <c r="B7125" s="1">
        <v>43220.583055555559</v>
      </c>
      <c r="C7125" s="5">
        <f t="shared" si="888"/>
        <v>23.3</v>
      </c>
      <c r="D7125" s="5">
        <f t="shared" si="889"/>
        <v>0</v>
      </c>
      <c r="E7125">
        <v>421</v>
      </c>
      <c r="F7125" t="s">
        <v>329</v>
      </c>
      <c r="G7125" t="str">
        <f t="shared" si="890"/>
        <v>마포구</v>
      </c>
      <c r="H7125">
        <f t="shared" si="891"/>
        <v>37.565902999999999</v>
      </c>
      <c r="I7125">
        <f t="shared" si="892"/>
        <v>126.901184</v>
      </c>
      <c r="J7125">
        <v>5</v>
      </c>
      <c r="K7125" s="1">
        <v>43220.593043981484</v>
      </c>
      <c r="L7125">
        <v>133</v>
      </c>
      <c r="M7125" t="s">
        <v>1217</v>
      </c>
      <c r="N7125">
        <v>14</v>
      </c>
      <c r="O7125">
        <v>14</v>
      </c>
      <c r="P7125">
        <v>2690</v>
      </c>
      <c r="Q7125">
        <f t="shared" si="893"/>
        <v>13</v>
      </c>
      <c r="R7125" t="b">
        <f t="shared" si="894"/>
        <v>0</v>
      </c>
      <c r="S7125" t="b">
        <f t="shared" si="895"/>
        <v>0</v>
      </c>
    </row>
    <row r="7126" spans="1:19">
      <c r="A7126" t="s">
        <v>4288</v>
      </c>
      <c r="B7126" s="1">
        <v>43209.990393518521</v>
      </c>
      <c r="C7126" s="5">
        <f t="shared" si="888"/>
        <v>12.9</v>
      </c>
      <c r="D7126" s="5">
        <f t="shared" si="889"/>
        <v>0</v>
      </c>
      <c r="E7126">
        <v>257</v>
      </c>
      <c r="F7126" t="s">
        <v>1942</v>
      </c>
      <c r="G7126" t="str">
        <f t="shared" si="890"/>
        <v>영등포구</v>
      </c>
      <c r="H7126">
        <f t="shared" si="891"/>
        <v>37.513843999999999</v>
      </c>
      <c r="I7126">
        <f t="shared" si="892"/>
        <v>126.91935700000001</v>
      </c>
      <c r="J7126">
        <v>5</v>
      </c>
      <c r="K7126" s="1">
        <v>43210.001585648148</v>
      </c>
      <c r="L7126">
        <v>2054</v>
      </c>
      <c r="M7126" t="s">
        <v>179</v>
      </c>
      <c r="N7126">
        <v>1</v>
      </c>
      <c r="O7126">
        <v>15</v>
      </c>
      <c r="P7126">
        <v>2770</v>
      </c>
      <c r="Q7126">
        <f t="shared" si="893"/>
        <v>23</v>
      </c>
      <c r="R7126" t="b">
        <f t="shared" si="894"/>
        <v>0</v>
      </c>
      <c r="S7126" t="b">
        <f t="shared" si="895"/>
        <v>0</v>
      </c>
    </row>
    <row r="7127" spans="1:19">
      <c r="A7127" t="s">
        <v>3638</v>
      </c>
      <c r="B7127" s="1">
        <v>43218.659131944441</v>
      </c>
      <c r="C7127" s="5">
        <f t="shared" si="888"/>
        <v>21.1</v>
      </c>
      <c r="D7127" s="5">
        <f t="shared" si="889"/>
        <v>0</v>
      </c>
      <c r="E7127">
        <v>1211</v>
      </c>
      <c r="F7127" t="s">
        <v>618</v>
      </c>
      <c r="G7127" t="str">
        <f t="shared" si="890"/>
        <v>송파구</v>
      </c>
      <c r="H7127">
        <f t="shared" si="891"/>
        <v>37.512104000000001</v>
      </c>
      <c r="I7127">
        <f t="shared" si="892"/>
        <v>127.10778000000001</v>
      </c>
      <c r="J7127">
        <v>2</v>
      </c>
      <c r="K7127" s="1">
        <v>43218.727060185185</v>
      </c>
      <c r="L7127">
        <v>1211</v>
      </c>
      <c r="M7127" t="s">
        <v>618</v>
      </c>
      <c r="N7127">
        <v>1</v>
      </c>
      <c r="O7127">
        <v>91</v>
      </c>
      <c r="P7127">
        <v>11500</v>
      </c>
      <c r="Q7127">
        <f t="shared" si="893"/>
        <v>15</v>
      </c>
      <c r="R7127" t="b">
        <f t="shared" si="894"/>
        <v>1</v>
      </c>
      <c r="S7127" t="b">
        <f t="shared" si="895"/>
        <v>0</v>
      </c>
    </row>
    <row r="7128" spans="1:19">
      <c r="A7128" t="s">
        <v>1620</v>
      </c>
      <c r="B7128" s="1">
        <v>43207.42765046296</v>
      </c>
      <c r="C7128" s="5">
        <f t="shared" si="888"/>
        <v>14.7</v>
      </c>
      <c r="D7128" s="5">
        <f t="shared" si="889"/>
        <v>0</v>
      </c>
      <c r="E7128">
        <v>301</v>
      </c>
      <c r="F7128" t="s">
        <v>793</v>
      </c>
      <c r="G7128" t="str">
        <f t="shared" si="890"/>
        <v>종로구</v>
      </c>
      <c r="H7128">
        <f t="shared" si="891"/>
        <v>37.575794000000002</v>
      </c>
      <c r="I7128">
        <f t="shared" si="892"/>
        <v>126.971451</v>
      </c>
      <c r="J7128">
        <v>15</v>
      </c>
      <c r="K7128" s="1">
        <v>43207.434328703705</v>
      </c>
      <c r="L7128">
        <v>327</v>
      </c>
      <c r="M7128" t="s">
        <v>311</v>
      </c>
      <c r="N7128">
        <v>1</v>
      </c>
      <c r="O7128">
        <v>9</v>
      </c>
      <c r="P7128">
        <v>1620</v>
      </c>
      <c r="Q7128">
        <f t="shared" si="893"/>
        <v>10</v>
      </c>
      <c r="R7128" t="b">
        <f t="shared" si="894"/>
        <v>0</v>
      </c>
      <c r="S7128" t="b">
        <f t="shared" si="895"/>
        <v>0</v>
      </c>
    </row>
    <row r="7129" spans="1:19">
      <c r="A7129" t="s">
        <v>6362</v>
      </c>
      <c r="B7129" s="1">
        <v>43208.55673611111</v>
      </c>
      <c r="C7129" s="5">
        <f t="shared" si="888"/>
        <v>17.7</v>
      </c>
      <c r="D7129" s="5">
        <f t="shared" si="889"/>
        <v>0</v>
      </c>
      <c r="E7129">
        <v>162</v>
      </c>
      <c r="F7129" t="s">
        <v>491</v>
      </c>
      <c r="G7129" t="str">
        <f t="shared" si="890"/>
        <v>서대문구</v>
      </c>
      <c r="H7129">
        <f t="shared" si="891"/>
        <v>37.565269000000001</v>
      </c>
      <c r="I7129">
        <f t="shared" si="892"/>
        <v>126.946243</v>
      </c>
      <c r="J7129">
        <v>9</v>
      </c>
      <c r="K7129" s="1">
        <v>43208.564236111109</v>
      </c>
      <c r="L7129">
        <v>128</v>
      </c>
      <c r="M7129" t="s">
        <v>859</v>
      </c>
      <c r="N7129">
        <v>17</v>
      </c>
      <c r="O7129">
        <v>10</v>
      </c>
      <c r="P7129">
        <v>1700</v>
      </c>
      <c r="Q7129">
        <f t="shared" si="893"/>
        <v>13</v>
      </c>
      <c r="R7129" t="b">
        <f t="shared" si="894"/>
        <v>0</v>
      </c>
      <c r="S7129" t="b">
        <f t="shared" si="895"/>
        <v>0</v>
      </c>
    </row>
    <row r="7130" spans="1:19">
      <c r="A7130" t="s">
        <v>3949</v>
      </c>
      <c r="B7130" s="1">
        <v>43198.318935185183</v>
      </c>
      <c r="C7130" s="5">
        <f t="shared" si="888"/>
        <v>0.9</v>
      </c>
      <c r="D7130" s="5">
        <f t="shared" si="889"/>
        <v>0</v>
      </c>
      <c r="E7130">
        <v>562</v>
      </c>
      <c r="F7130" t="s">
        <v>1056</v>
      </c>
      <c r="G7130" t="str">
        <f t="shared" si="890"/>
        <v>성동구</v>
      </c>
      <c r="H7130">
        <f t="shared" si="891"/>
        <v>37.559246000000002</v>
      </c>
      <c r="I7130">
        <f t="shared" si="892"/>
        <v>127.07341</v>
      </c>
      <c r="J7130">
        <v>7</v>
      </c>
      <c r="K7130" s="1">
        <v>43198.325428240743</v>
      </c>
      <c r="L7130">
        <v>602</v>
      </c>
      <c r="M7130" t="s">
        <v>740</v>
      </c>
      <c r="N7130">
        <v>7</v>
      </c>
      <c r="O7130">
        <v>8</v>
      </c>
      <c r="P7130">
        <v>1990</v>
      </c>
      <c r="Q7130">
        <f t="shared" si="893"/>
        <v>7</v>
      </c>
      <c r="R7130" t="b">
        <f t="shared" si="894"/>
        <v>1</v>
      </c>
      <c r="S7130" t="b">
        <f t="shared" si="895"/>
        <v>0</v>
      </c>
    </row>
    <row r="7131" spans="1:19">
      <c r="A7131" t="s">
        <v>6363</v>
      </c>
      <c r="B7131" s="1">
        <v>43216.511238425926</v>
      </c>
      <c r="C7131" s="5">
        <f t="shared" si="888"/>
        <v>19.600000000000001</v>
      </c>
      <c r="D7131" s="5">
        <f t="shared" si="889"/>
        <v>0</v>
      </c>
      <c r="E7131">
        <v>2317</v>
      </c>
      <c r="F7131" t="s">
        <v>1355</v>
      </c>
      <c r="G7131" t="str">
        <f t="shared" si="890"/>
        <v>강남구</v>
      </c>
      <c r="H7131">
        <f t="shared" si="891"/>
        <v>37.515887999999997</v>
      </c>
      <c r="I7131">
        <f t="shared" si="892"/>
        <v>127.06619999999999</v>
      </c>
      <c r="J7131">
        <v>7</v>
      </c>
      <c r="K7131" s="1">
        <v>43216.552777777775</v>
      </c>
      <c r="L7131">
        <v>2317</v>
      </c>
      <c r="M7131" t="s">
        <v>1355</v>
      </c>
      <c r="N7131">
        <v>7</v>
      </c>
      <c r="O7131">
        <v>54</v>
      </c>
      <c r="P7131">
        <v>5470</v>
      </c>
      <c r="Q7131">
        <f t="shared" si="893"/>
        <v>12</v>
      </c>
      <c r="R7131" t="b">
        <f t="shared" si="894"/>
        <v>0</v>
      </c>
      <c r="S7131" t="b">
        <f t="shared" si="895"/>
        <v>0</v>
      </c>
    </row>
    <row r="7132" spans="1:19">
      <c r="A7132" t="s">
        <v>6364</v>
      </c>
      <c r="B7132" s="1">
        <v>43201.712858796294</v>
      </c>
      <c r="C7132" s="5">
        <f t="shared" si="888"/>
        <v>16.2</v>
      </c>
      <c r="D7132" s="5">
        <f t="shared" si="889"/>
        <v>0</v>
      </c>
      <c r="E7132">
        <v>2002</v>
      </c>
      <c r="F7132" t="s">
        <v>1363</v>
      </c>
      <c r="G7132" t="str">
        <f t="shared" si="890"/>
        <v>동작구</v>
      </c>
      <c r="H7132">
        <f t="shared" si="891"/>
        <v>37.512844000000001</v>
      </c>
      <c r="I7132">
        <f t="shared" si="892"/>
        <v>126.95246899999999</v>
      </c>
      <c r="J7132">
        <v>2</v>
      </c>
      <c r="K7132" s="1">
        <v>43201.738344907404</v>
      </c>
      <c r="L7132">
        <v>2219</v>
      </c>
      <c r="M7132" t="s">
        <v>242</v>
      </c>
      <c r="N7132">
        <v>18</v>
      </c>
      <c r="O7132">
        <v>36</v>
      </c>
      <c r="P7132">
        <v>6110</v>
      </c>
      <c r="Q7132">
        <f t="shared" si="893"/>
        <v>17</v>
      </c>
      <c r="R7132" t="b">
        <f t="shared" si="894"/>
        <v>0</v>
      </c>
      <c r="S7132" t="b">
        <f t="shared" si="895"/>
        <v>0</v>
      </c>
    </row>
    <row r="7133" spans="1:19">
      <c r="A7133" t="s">
        <v>6365</v>
      </c>
      <c r="B7133" s="1">
        <v>43211.969837962963</v>
      </c>
      <c r="C7133" s="5">
        <f t="shared" si="888"/>
        <v>16</v>
      </c>
      <c r="D7133" s="5">
        <f t="shared" si="889"/>
        <v>0</v>
      </c>
      <c r="E7133">
        <v>106</v>
      </c>
      <c r="F7133" t="s">
        <v>12</v>
      </c>
      <c r="G7133" t="str">
        <f t="shared" si="890"/>
        <v>마포구</v>
      </c>
      <c r="H7133">
        <f t="shared" si="891"/>
        <v>37.548645</v>
      </c>
      <c r="I7133">
        <f t="shared" si="892"/>
        <v>126.91282699999999</v>
      </c>
      <c r="J7133">
        <v>5</v>
      </c>
      <c r="K7133" s="1">
        <v>43211.998738425929</v>
      </c>
      <c r="L7133">
        <v>277</v>
      </c>
      <c r="M7133" t="s">
        <v>1098</v>
      </c>
      <c r="N7133">
        <v>7</v>
      </c>
      <c r="O7133">
        <v>39</v>
      </c>
      <c r="P7133">
        <v>48390</v>
      </c>
      <c r="Q7133">
        <f t="shared" si="893"/>
        <v>23</v>
      </c>
      <c r="R7133" t="b">
        <f t="shared" si="894"/>
        <v>1</v>
      </c>
      <c r="S7133" t="b">
        <f t="shared" si="895"/>
        <v>0</v>
      </c>
    </row>
    <row r="7134" spans="1:19">
      <c r="A7134" t="s">
        <v>4016</v>
      </c>
      <c r="B7134" s="1">
        <v>43218.089259259257</v>
      </c>
      <c r="C7134" s="5">
        <f t="shared" si="888"/>
        <v>12</v>
      </c>
      <c r="D7134" s="5">
        <f t="shared" si="889"/>
        <v>0</v>
      </c>
      <c r="E7134">
        <v>102</v>
      </c>
      <c r="F7134" t="s">
        <v>181</v>
      </c>
      <c r="G7134" t="str">
        <f t="shared" si="890"/>
        <v>마포구</v>
      </c>
      <c r="H7134">
        <f t="shared" si="891"/>
        <v>37.555649000000003</v>
      </c>
      <c r="I7134">
        <f t="shared" si="892"/>
        <v>126.910629</v>
      </c>
      <c r="J7134">
        <v>20</v>
      </c>
      <c r="K7134" s="1">
        <v>43218.095104166663</v>
      </c>
      <c r="L7134">
        <v>421</v>
      </c>
      <c r="M7134" t="s">
        <v>329</v>
      </c>
      <c r="N7134">
        <v>4</v>
      </c>
      <c r="O7134">
        <v>8</v>
      </c>
      <c r="P7134">
        <v>1380</v>
      </c>
      <c r="Q7134">
        <f t="shared" si="893"/>
        <v>2</v>
      </c>
      <c r="R7134" t="b">
        <f t="shared" si="894"/>
        <v>1</v>
      </c>
      <c r="S7134" t="b">
        <f t="shared" si="895"/>
        <v>0</v>
      </c>
    </row>
    <row r="7135" spans="1:19">
      <c r="A7135" t="s">
        <v>4841</v>
      </c>
      <c r="B7135" s="1">
        <v>43209.79178240741</v>
      </c>
      <c r="C7135" s="5">
        <f t="shared" si="888"/>
        <v>17.399999999999999</v>
      </c>
      <c r="D7135" s="5">
        <f t="shared" si="889"/>
        <v>0</v>
      </c>
      <c r="E7135">
        <v>250</v>
      </c>
      <c r="F7135" t="s">
        <v>866</v>
      </c>
      <c r="G7135" t="str">
        <f t="shared" si="890"/>
        <v>영등포구</v>
      </c>
      <c r="H7135">
        <f t="shared" si="891"/>
        <v>37.507641</v>
      </c>
      <c r="I7135">
        <f t="shared" si="892"/>
        <v>126.92308</v>
      </c>
      <c r="J7135">
        <v>9</v>
      </c>
      <c r="K7135" s="1">
        <v>43209.826817129629</v>
      </c>
      <c r="L7135">
        <v>1906</v>
      </c>
      <c r="M7135" t="s">
        <v>435</v>
      </c>
      <c r="N7135">
        <v>18</v>
      </c>
      <c r="O7135">
        <v>50</v>
      </c>
      <c r="P7135">
        <v>7810</v>
      </c>
      <c r="Q7135">
        <f t="shared" si="893"/>
        <v>19</v>
      </c>
      <c r="R7135" t="b">
        <f t="shared" si="894"/>
        <v>0</v>
      </c>
      <c r="S7135" t="b">
        <f t="shared" si="895"/>
        <v>0</v>
      </c>
    </row>
    <row r="7136" spans="1:19">
      <c r="A7136" t="s">
        <v>6366</v>
      </c>
      <c r="B7136" s="1">
        <v>43199.638020833336</v>
      </c>
      <c r="C7136" s="5">
        <f t="shared" si="888"/>
        <v>14.2</v>
      </c>
      <c r="D7136" s="5">
        <f t="shared" si="889"/>
        <v>0</v>
      </c>
      <c r="E7136">
        <v>592</v>
      </c>
      <c r="F7136" t="s">
        <v>437</v>
      </c>
      <c r="G7136" t="str">
        <f t="shared" si="890"/>
        <v>광진구</v>
      </c>
      <c r="H7136">
        <f t="shared" si="891"/>
        <v>37.541912000000004</v>
      </c>
      <c r="I7136">
        <f t="shared" si="892"/>
        <v>127.077637</v>
      </c>
      <c r="J7136">
        <v>1</v>
      </c>
      <c r="K7136" s="1">
        <v>43199.653136574074</v>
      </c>
      <c r="L7136">
        <v>592</v>
      </c>
      <c r="M7136" t="s">
        <v>437</v>
      </c>
      <c r="N7136">
        <v>15</v>
      </c>
      <c r="O7136">
        <v>21</v>
      </c>
      <c r="P7136">
        <v>2380</v>
      </c>
      <c r="Q7136">
        <f t="shared" si="893"/>
        <v>15</v>
      </c>
      <c r="R7136" t="b">
        <f t="shared" si="894"/>
        <v>0</v>
      </c>
      <c r="S7136" t="b">
        <f t="shared" si="895"/>
        <v>0</v>
      </c>
    </row>
    <row r="7137" spans="1:19">
      <c r="A7137" t="s">
        <v>6199</v>
      </c>
      <c r="B7137" s="1">
        <v>43218.182060185187</v>
      </c>
      <c r="C7137" s="5">
        <f t="shared" si="888"/>
        <v>11.4</v>
      </c>
      <c r="D7137" s="5">
        <f t="shared" si="889"/>
        <v>0</v>
      </c>
      <c r="E7137">
        <v>1440</v>
      </c>
      <c r="F7137" t="s">
        <v>944</v>
      </c>
      <c r="G7137" t="str">
        <f t="shared" si="890"/>
        <v>중랑구</v>
      </c>
      <c r="H7137">
        <f t="shared" si="891"/>
        <v>37.586371999999997</v>
      </c>
      <c r="I7137">
        <f t="shared" si="892"/>
        <v>127.08007000000001</v>
      </c>
      <c r="J7137">
        <v>2</v>
      </c>
      <c r="K7137" s="1">
        <v>43218.204548611109</v>
      </c>
      <c r="L7137">
        <v>1446</v>
      </c>
      <c r="M7137" t="s">
        <v>92</v>
      </c>
      <c r="N7137">
        <v>10</v>
      </c>
      <c r="O7137">
        <v>31</v>
      </c>
      <c r="P7137">
        <v>5080</v>
      </c>
      <c r="Q7137">
        <f t="shared" si="893"/>
        <v>4</v>
      </c>
      <c r="R7137" t="b">
        <f t="shared" si="894"/>
        <v>1</v>
      </c>
      <c r="S7137" t="b">
        <f t="shared" si="895"/>
        <v>0</v>
      </c>
    </row>
    <row r="7138" spans="1:19">
      <c r="A7138" t="s">
        <v>6367</v>
      </c>
      <c r="B7138" s="1">
        <v>43203.674120370371</v>
      </c>
      <c r="C7138" s="5">
        <f t="shared" si="888"/>
        <v>18.3</v>
      </c>
      <c r="D7138" s="5">
        <f t="shared" si="889"/>
        <v>0</v>
      </c>
      <c r="E7138">
        <v>272</v>
      </c>
      <c r="F7138" t="s">
        <v>364</v>
      </c>
      <c r="G7138" t="str">
        <f t="shared" si="890"/>
        <v>영등포구</v>
      </c>
      <c r="H7138">
        <f t="shared" si="891"/>
        <v>37.535339</v>
      </c>
      <c r="I7138">
        <f t="shared" si="892"/>
        <v>126.903679</v>
      </c>
      <c r="J7138">
        <v>8</v>
      </c>
      <c r="K7138" s="1">
        <v>43203.699363425927</v>
      </c>
      <c r="L7138">
        <v>244</v>
      </c>
      <c r="M7138" t="s">
        <v>86</v>
      </c>
      <c r="N7138">
        <v>6</v>
      </c>
      <c r="O7138">
        <v>36</v>
      </c>
      <c r="P7138">
        <v>6250</v>
      </c>
      <c r="Q7138">
        <f t="shared" si="893"/>
        <v>16</v>
      </c>
      <c r="R7138" t="b">
        <f t="shared" si="894"/>
        <v>0</v>
      </c>
      <c r="S7138" t="b">
        <f t="shared" si="895"/>
        <v>0</v>
      </c>
    </row>
    <row r="7139" spans="1:19">
      <c r="A7139" t="s">
        <v>6368</v>
      </c>
      <c r="B7139" s="1">
        <v>43209.720069444447</v>
      </c>
      <c r="C7139" s="5">
        <f t="shared" si="888"/>
        <v>20.100000000000001</v>
      </c>
      <c r="D7139" s="5">
        <f t="shared" si="889"/>
        <v>0</v>
      </c>
      <c r="E7139">
        <v>1602</v>
      </c>
      <c r="F7139" t="s">
        <v>980</v>
      </c>
      <c r="G7139" t="str">
        <f t="shared" si="890"/>
        <v>노원구</v>
      </c>
      <c r="H7139">
        <f t="shared" si="891"/>
        <v>37.622661999999998</v>
      </c>
      <c r="I7139">
        <f t="shared" si="892"/>
        <v>127.061897</v>
      </c>
      <c r="J7139">
        <v>1</v>
      </c>
      <c r="K7139" s="1">
        <v>43209.730694444443</v>
      </c>
      <c r="L7139">
        <v>1408</v>
      </c>
      <c r="M7139" t="s">
        <v>471</v>
      </c>
      <c r="N7139">
        <v>3</v>
      </c>
      <c r="O7139">
        <v>14</v>
      </c>
      <c r="P7139">
        <v>2790</v>
      </c>
      <c r="Q7139">
        <f t="shared" si="893"/>
        <v>17</v>
      </c>
      <c r="R7139" t="b">
        <f t="shared" si="894"/>
        <v>0</v>
      </c>
      <c r="S7139" t="b">
        <f t="shared" si="895"/>
        <v>0</v>
      </c>
    </row>
    <row r="7140" spans="1:19">
      <c r="A7140" t="s">
        <v>6369</v>
      </c>
      <c r="B7140" s="1">
        <v>43208.832754629628</v>
      </c>
      <c r="C7140" s="5">
        <f t="shared" si="888"/>
        <v>14.7</v>
      </c>
      <c r="D7140" s="5">
        <f t="shared" si="889"/>
        <v>0</v>
      </c>
      <c r="E7140">
        <v>2327</v>
      </c>
      <c r="F7140" t="s">
        <v>950</v>
      </c>
      <c r="G7140" t="str">
        <f t="shared" si="890"/>
        <v>강남구</v>
      </c>
      <c r="H7140">
        <f t="shared" si="891"/>
        <v>37.490551000000004</v>
      </c>
      <c r="I7140">
        <f t="shared" si="892"/>
        <v>127.031464</v>
      </c>
      <c r="J7140">
        <v>4</v>
      </c>
      <c r="K7140" s="1">
        <v>43208.856770833336</v>
      </c>
      <c r="L7140">
        <v>2360</v>
      </c>
      <c r="M7140" t="s">
        <v>332</v>
      </c>
      <c r="N7140">
        <v>5</v>
      </c>
      <c r="O7140">
        <v>34</v>
      </c>
      <c r="P7140">
        <v>5080</v>
      </c>
      <c r="Q7140">
        <f t="shared" si="893"/>
        <v>19</v>
      </c>
      <c r="R7140" t="b">
        <f t="shared" si="894"/>
        <v>0</v>
      </c>
      <c r="S7140" t="b">
        <f t="shared" si="895"/>
        <v>0</v>
      </c>
    </row>
    <row r="7141" spans="1:19">
      <c r="A7141" t="s">
        <v>6370</v>
      </c>
      <c r="B7141" s="1">
        <v>43203.037638888891</v>
      </c>
      <c r="C7141" s="5">
        <f t="shared" si="888"/>
        <v>11.4</v>
      </c>
      <c r="D7141" s="5">
        <f t="shared" si="889"/>
        <v>0</v>
      </c>
      <c r="E7141">
        <v>2058</v>
      </c>
      <c r="F7141" t="s">
        <v>631</v>
      </c>
      <c r="G7141" t="str">
        <f t="shared" si="890"/>
        <v>동작구</v>
      </c>
      <c r="H7141">
        <f t="shared" si="891"/>
        <v>37.513522999999999</v>
      </c>
      <c r="I7141">
        <f t="shared" si="892"/>
        <v>126.943527</v>
      </c>
      <c r="J7141">
        <v>3</v>
      </c>
      <c r="K7141" s="1">
        <v>43203.044259259259</v>
      </c>
      <c r="L7141">
        <v>2008</v>
      </c>
      <c r="M7141" t="s">
        <v>760</v>
      </c>
      <c r="N7141">
        <v>3</v>
      </c>
      <c r="O7141">
        <v>9</v>
      </c>
      <c r="P7141">
        <v>1770</v>
      </c>
      <c r="Q7141">
        <f t="shared" si="893"/>
        <v>0</v>
      </c>
      <c r="R7141" t="b">
        <f t="shared" si="894"/>
        <v>0</v>
      </c>
      <c r="S7141" t="b">
        <f t="shared" si="895"/>
        <v>0</v>
      </c>
    </row>
    <row r="7142" spans="1:19">
      <c r="A7142" t="s">
        <v>1672</v>
      </c>
      <c r="B7142" s="1">
        <v>43219.520960648151</v>
      </c>
      <c r="C7142" s="5">
        <f t="shared" si="888"/>
        <v>20.5</v>
      </c>
      <c r="D7142" s="5">
        <f t="shared" si="889"/>
        <v>0</v>
      </c>
      <c r="E7142">
        <v>1983</v>
      </c>
      <c r="F7142" t="s">
        <v>1534</v>
      </c>
      <c r="G7142" t="str">
        <f t="shared" si="890"/>
        <v>구로구</v>
      </c>
      <c r="H7142">
        <f t="shared" si="891"/>
        <v>37.502547999999997</v>
      </c>
      <c r="I7142">
        <f t="shared" si="892"/>
        <v>126.883881</v>
      </c>
      <c r="J7142">
        <v>4</v>
      </c>
      <c r="K7142" s="1">
        <v>43219.531435185185</v>
      </c>
      <c r="L7142">
        <v>1983</v>
      </c>
      <c r="M7142" t="s">
        <v>1534</v>
      </c>
      <c r="N7142">
        <v>4</v>
      </c>
      <c r="O7142">
        <v>14</v>
      </c>
      <c r="P7142">
        <v>1490</v>
      </c>
      <c r="Q7142">
        <f t="shared" si="893"/>
        <v>12</v>
      </c>
      <c r="R7142" t="b">
        <f t="shared" si="894"/>
        <v>1</v>
      </c>
      <c r="S7142" t="b">
        <f t="shared" si="895"/>
        <v>0</v>
      </c>
    </row>
    <row r="7143" spans="1:19">
      <c r="A7143" t="s">
        <v>6371</v>
      </c>
      <c r="B7143" s="1">
        <v>43218.736967592595</v>
      </c>
      <c r="C7143" s="5">
        <f t="shared" si="888"/>
        <v>20.100000000000001</v>
      </c>
      <c r="D7143" s="5">
        <f t="shared" si="889"/>
        <v>0</v>
      </c>
      <c r="E7143">
        <v>248</v>
      </c>
      <c r="F7143" t="s">
        <v>1335</v>
      </c>
      <c r="G7143" t="str">
        <f t="shared" si="890"/>
        <v>영등포구</v>
      </c>
      <c r="H7143">
        <f t="shared" si="891"/>
        <v>37.531055000000002</v>
      </c>
      <c r="I7143">
        <f t="shared" si="892"/>
        <v>126.92421</v>
      </c>
      <c r="J7143">
        <v>6</v>
      </c>
      <c r="K7143" s="1">
        <v>43218.797395833331</v>
      </c>
      <c r="L7143">
        <v>150</v>
      </c>
      <c r="M7143" t="s">
        <v>57</v>
      </c>
      <c r="N7143">
        <v>7</v>
      </c>
      <c r="O7143">
        <v>84</v>
      </c>
      <c r="P7143">
        <v>6910</v>
      </c>
      <c r="Q7143">
        <f t="shared" si="893"/>
        <v>17</v>
      </c>
      <c r="R7143" t="b">
        <f t="shared" si="894"/>
        <v>1</v>
      </c>
      <c r="S7143" t="b">
        <f t="shared" si="895"/>
        <v>0</v>
      </c>
    </row>
    <row r="7144" spans="1:19">
      <c r="A7144" t="s">
        <v>6372</v>
      </c>
      <c r="B7144" s="1">
        <v>43209.631249999999</v>
      </c>
      <c r="C7144" s="5">
        <f t="shared" si="888"/>
        <v>20.2</v>
      </c>
      <c r="D7144" s="5">
        <f t="shared" si="889"/>
        <v>0</v>
      </c>
      <c r="E7144">
        <v>2301</v>
      </c>
      <c r="F7144" t="s">
        <v>371</v>
      </c>
      <c r="G7144" t="str">
        <f t="shared" si="890"/>
        <v>강남구</v>
      </c>
      <c r="H7144">
        <f t="shared" si="891"/>
        <v>37.524070999999999</v>
      </c>
      <c r="I7144">
        <f t="shared" si="892"/>
        <v>127.02179</v>
      </c>
      <c r="J7144">
        <v>3</v>
      </c>
      <c r="K7144" s="1">
        <v>43209.65289351852</v>
      </c>
      <c r="L7144">
        <v>2364</v>
      </c>
      <c r="M7144" t="s">
        <v>838</v>
      </c>
      <c r="N7144">
        <v>5</v>
      </c>
      <c r="O7144">
        <v>30</v>
      </c>
      <c r="P7144">
        <v>1530</v>
      </c>
      <c r="Q7144">
        <f t="shared" si="893"/>
        <v>15</v>
      </c>
      <c r="R7144" t="b">
        <f t="shared" si="894"/>
        <v>0</v>
      </c>
      <c r="S7144" t="b">
        <f t="shared" si="895"/>
        <v>0</v>
      </c>
    </row>
    <row r="7145" spans="1:19">
      <c r="A7145" t="s">
        <v>6156</v>
      </c>
      <c r="B7145" s="1">
        <v>43215.818240740744</v>
      </c>
      <c r="C7145" s="5">
        <f t="shared" si="888"/>
        <v>18.2</v>
      </c>
      <c r="D7145" s="5">
        <f t="shared" si="889"/>
        <v>0</v>
      </c>
      <c r="E7145">
        <v>2003</v>
      </c>
      <c r="F7145" t="s">
        <v>1293</v>
      </c>
      <c r="G7145" t="str">
        <f t="shared" si="890"/>
        <v>동작구</v>
      </c>
      <c r="H7145">
        <f t="shared" si="891"/>
        <v>37.513359000000001</v>
      </c>
      <c r="I7145">
        <f t="shared" si="892"/>
        <v>126.948059</v>
      </c>
      <c r="J7145">
        <v>1</v>
      </c>
      <c r="K7145" s="1">
        <v>43215.85125</v>
      </c>
      <c r="L7145">
        <v>2025</v>
      </c>
      <c r="M7145" t="s">
        <v>851</v>
      </c>
      <c r="N7145">
        <v>5</v>
      </c>
      <c r="O7145">
        <v>46</v>
      </c>
      <c r="P7145">
        <v>7110</v>
      </c>
      <c r="Q7145">
        <f t="shared" si="893"/>
        <v>19</v>
      </c>
      <c r="R7145" t="b">
        <f t="shared" si="894"/>
        <v>0</v>
      </c>
      <c r="S7145" t="b">
        <f t="shared" si="895"/>
        <v>0</v>
      </c>
    </row>
    <row r="7146" spans="1:19">
      <c r="A7146" t="s">
        <v>6373</v>
      </c>
      <c r="B7146" s="1">
        <v>43202.418344907404</v>
      </c>
      <c r="C7146" s="5">
        <f t="shared" si="888"/>
        <v>13.8</v>
      </c>
      <c r="D7146" s="5">
        <f t="shared" si="889"/>
        <v>0</v>
      </c>
      <c r="E7146">
        <v>915</v>
      </c>
      <c r="F7146" t="s">
        <v>903</v>
      </c>
      <c r="G7146" t="str">
        <f t="shared" si="890"/>
        <v>은평구</v>
      </c>
      <c r="H7146">
        <f t="shared" si="891"/>
        <v>37.584381</v>
      </c>
      <c r="I7146">
        <f t="shared" si="892"/>
        <v>126.909897</v>
      </c>
      <c r="J7146">
        <v>5</v>
      </c>
      <c r="K7146" s="1">
        <v>43202.432060185187</v>
      </c>
      <c r="L7146">
        <v>418</v>
      </c>
      <c r="M7146" t="s">
        <v>424</v>
      </c>
      <c r="N7146">
        <v>1</v>
      </c>
      <c r="O7146">
        <v>19</v>
      </c>
      <c r="P7146">
        <v>2140</v>
      </c>
      <c r="Q7146">
        <f t="shared" si="893"/>
        <v>10</v>
      </c>
      <c r="R7146" t="b">
        <f t="shared" si="894"/>
        <v>0</v>
      </c>
      <c r="S7146" t="b">
        <f t="shared" si="895"/>
        <v>0</v>
      </c>
    </row>
    <row r="7147" spans="1:19">
      <c r="A7147" t="s">
        <v>6374</v>
      </c>
      <c r="B7147" s="1">
        <v>43215.974537037036</v>
      </c>
      <c r="C7147" s="5">
        <f t="shared" si="888"/>
        <v>14</v>
      </c>
      <c r="D7147" s="5">
        <f t="shared" si="889"/>
        <v>0</v>
      </c>
      <c r="E7147">
        <v>1946</v>
      </c>
      <c r="F7147" t="s">
        <v>3130</v>
      </c>
      <c r="G7147" t="str">
        <f t="shared" si="890"/>
        <v>구로구</v>
      </c>
      <c r="H7147">
        <f t="shared" si="891"/>
        <v>37.503117000000003</v>
      </c>
      <c r="I7147">
        <f t="shared" si="892"/>
        <v>126.880386</v>
      </c>
      <c r="J7147">
        <v>6</v>
      </c>
      <c r="K7147" s="1">
        <v>43215.984050925923</v>
      </c>
      <c r="L7147">
        <v>1928</v>
      </c>
      <c r="M7147" t="s">
        <v>1640</v>
      </c>
      <c r="N7147">
        <v>6</v>
      </c>
      <c r="O7147">
        <v>13</v>
      </c>
      <c r="P7147">
        <v>1330</v>
      </c>
      <c r="Q7147">
        <f t="shared" si="893"/>
        <v>23</v>
      </c>
      <c r="R7147" t="b">
        <f t="shared" si="894"/>
        <v>0</v>
      </c>
      <c r="S7147" t="b">
        <f t="shared" si="895"/>
        <v>0</v>
      </c>
    </row>
    <row r="7148" spans="1:19">
      <c r="A7148" t="s">
        <v>6375</v>
      </c>
      <c r="B7148" s="1">
        <v>43211.575983796298</v>
      </c>
      <c r="C7148" s="5">
        <f t="shared" si="888"/>
        <v>24.6</v>
      </c>
      <c r="D7148" s="5">
        <f t="shared" si="889"/>
        <v>0</v>
      </c>
      <c r="E7148">
        <v>117</v>
      </c>
      <c r="F7148" t="s">
        <v>541</v>
      </c>
      <c r="G7148" t="str">
        <f t="shared" si="890"/>
        <v>서대문구</v>
      </c>
      <c r="H7148">
        <f t="shared" si="891"/>
        <v>37.591159820000001</v>
      </c>
      <c r="I7148">
        <f t="shared" si="892"/>
        <v>126.94132996</v>
      </c>
      <c r="J7148">
        <v>3</v>
      </c>
      <c r="K7148" s="1">
        <v>43211.609363425923</v>
      </c>
      <c r="L7148">
        <v>117</v>
      </c>
      <c r="M7148" t="s">
        <v>541</v>
      </c>
      <c r="N7148">
        <v>25</v>
      </c>
      <c r="O7148">
        <v>46</v>
      </c>
      <c r="P7148">
        <v>6930</v>
      </c>
      <c r="Q7148">
        <f t="shared" si="893"/>
        <v>13</v>
      </c>
      <c r="R7148" t="b">
        <f t="shared" si="894"/>
        <v>1</v>
      </c>
      <c r="S7148" t="b">
        <f t="shared" si="895"/>
        <v>0</v>
      </c>
    </row>
    <row r="7149" spans="1:19">
      <c r="A7149" t="s">
        <v>6376</v>
      </c>
      <c r="B7149" s="1">
        <v>43215.606851851851</v>
      </c>
      <c r="C7149" s="5">
        <f t="shared" si="888"/>
        <v>22.1</v>
      </c>
      <c r="D7149" s="5">
        <f t="shared" si="889"/>
        <v>0</v>
      </c>
      <c r="E7149">
        <v>1354</v>
      </c>
      <c r="F7149" t="s">
        <v>1723</v>
      </c>
      <c r="G7149" t="str">
        <f t="shared" si="890"/>
        <v>성북구</v>
      </c>
      <c r="H7149">
        <f t="shared" si="891"/>
        <v>37.590713999999998</v>
      </c>
      <c r="I7149">
        <f t="shared" si="892"/>
        <v>127.03619399999999</v>
      </c>
      <c r="J7149">
        <v>2</v>
      </c>
      <c r="K7149" s="1">
        <v>43215.636956018519</v>
      </c>
      <c r="L7149">
        <v>1408</v>
      </c>
      <c r="M7149" t="s">
        <v>471</v>
      </c>
      <c r="N7149">
        <v>1</v>
      </c>
      <c r="O7149">
        <v>42</v>
      </c>
      <c r="P7149">
        <v>7310</v>
      </c>
      <c r="Q7149">
        <f t="shared" si="893"/>
        <v>14</v>
      </c>
      <c r="R7149" t="b">
        <f t="shared" si="894"/>
        <v>0</v>
      </c>
      <c r="S7149" t="b">
        <f t="shared" si="895"/>
        <v>0</v>
      </c>
    </row>
    <row r="7150" spans="1:19">
      <c r="A7150" t="s">
        <v>6377</v>
      </c>
      <c r="B7150" s="1">
        <v>43211.023113425923</v>
      </c>
      <c r="C7150" s="5">
        <f t="shared" si="888"/>
        <v>16.3</v>
      </c>
      <c r="D7150" s="5">
        <f t="shared" si="889"/>
        <v>0</v>
      </c>
      <c r="E7150">
        <v>2266</v>
      </c>
      <c r="F7150" t="s">
        <v>988</v>
      </c>
      <c r="G7150" t="str">
        <f t="shared" si="890"/>
        <v>서초구</v>
      </c>
      <c r="H7150">
        <f t="shared" si="891"/>
        <v>37.490540000000003</v>
      </c>
      <c r="I7150">
        <f t="shared" si="892"/>
        <v>127.008163</v>
      </c>
      <c r="J7150">
        <v>10</v>
      </c>
      <c r="K7150" s="1">
        <v>43211.02888888889</v>
      </c>
      <c r="L7150">
        <v>2272</v>
      </c>
      <c r="M7150" t="s">
        <v>4644</v>
      </c>
      <c r="N7150">
        <v>2</v>
      </c>
      <c r="O7150">
        <v>7</v>
      </c>
      <c r="P7150">
        <v>1220</v>
      </c>
      <c r="Q7150">
        <f t="shared" si="893"/>
        <v>0</v>
      </c>
      <c r="R7150" t="b">
        <f t="shared" si="894"/>
        <v>1</v>
      </c>
      <c r="S7150" t="b">
        <f t="shared" si="895"/>
        <v>0</v>
      </c>
    </row>
    <row r="7151" spans="1:19">
      <c r="A7151" t="s">
        <v>6378</v>
      </c>
      <c r="B7151" s="1">
        <v>43198.017199074071</v>
      </c>
      <c r="C7151" s="5">
        <f t="shared" si="888"/>
        <v>2.9</v>
      </c>
      <c r="D7151" s="5">
        <f t="shared" si="889"/>
        <v>0</v>
      </c>
      <c r="E7151">
        <v>1448</v>
      </c>
      <c r="F7151" t="s">
        <v>293</v>
      </c>
      <c r="G7151" t="str">
        <f t="shared" si="890"/>
        <v>중랑구</v>
      </c>
      <c r="H7151">
        <f t="shared" si="891"/>
        <v>37.597321000000001</v>
      </c>
      <c r="I7151">
        <f t="shared" si="892"/>
        <v>127.089798</v>
      </c>
      <c r="J7151">
        <v>4</v>
      </c>
      <c r="K7151" s="1">
        <v>43198.026539351849</v>
      </c>
      <c r="L7151">
        <v>1414</v>
      </c>
      <c r="M7151" t="s">
        <v>195</v>
      </c>
      <c r="N7151">
        <v>10</v>
      </c>
      <c r="O7151">
        <v>13</v>
      </c>
      <c r="P7151">
        <v>2170</v>
      </c>
      <c r="Q7151">
        <f t="shared" si="893"/>
        <v>0</v>
      </c>
      <c r="R7151" t="b">
        <f t="shared" si="894"/>
        <v>1</v>
      </c>
      <c r="S7151" t="b">
        <f t="shared" si="895"/>
        <v>0</v>
      </c>
    </row>
    <row r="7152" spans="1:19">
      <c r="A7152" t="s">
        <v>2502</v>
      </c>
      <c r="B7152" s="1">
        <v>43218.48715277778</v>
      </c>
      <c r="C7152" s="5">
        <f t="shared" si="888"/>
        <v>19</v>
      </c>
      <c r="D7152" s="5">
        <f t="shared" si="889"/>
        <v>0</v>
      </c>
      <c r="E7152">
        <v>1610</v>
      </c>
      <c r="F7152" t="s">
        <v>914</v>
      </c>
      <c r="G7152" t="str">
        <f t="shared" si="890"/>
        <v>노원구</v>
      </c>
      <c r="H7152">
        <f t="shared" si="891"/>
        <v>37.620368999999997</v>
      </c>
      <c r="I7152">
        <f t="shared" si="892"/>
        <v>127.083641</v>
      </c>
      <c r="J7152">
        <v>3</v>
      </c>
      <c r="K7152" s="1">
        <v>43218.504999999997</v>
      </c>
      <c r="L7152">
        <v>639</v>
      </c>
      <c r="M7152" t="s">
        <v>103</v>
      </c>
      <c r="N7152">
        <v>7</v>
      </c>
      <c r="O7152">
        <v>25</v>
      </c>
      <c r="P7152">
        <v>5340</v>
      </c>
      <c r="Q7152">
        <f t="shared" si="893"/>
        <v>11</v>
      </c>
      <c r="R7152" t="b">
        <f t="shared" si="894"/>
        <v>1</v>
      </c>
      <c r="S7152" t="b">
        <f t="shared" si="895"/>
        <v>0</v>
      </c>
    </row>
    <row r="7153" spans="1:19">
      <c r="A7153" t="s">
        <v>6379</v>
      </c>
      <c r="B7153" s="1">
        <v>43199.728043981479</v>
      </c>
      <c r="C7153" s="5">
        <f t="shared" si="888"/>
        <v>15.3</v>
      </c>
      <c r="D7153" s="5">
        <f t="shared" si="889"/>
        <v>0</v>
      </c>
      <c r="E7153">
        <v>2016</v>
      </c>
      <c r="F7153" t="s">
        <v>765</v>
      </c>
      <c r="G7153" t="str">
        <f t="shared" si="890"/>
        <v>동작구</v>
      </c>
      <c r="H7153">
        <f t="shared" si="891"/>
        <v>37.499645000000001</v>
      </c>
      <c r="I7153">
        <f t="shared" si="892"/>
        <v>126.927094</v>
      </c>
      <c r="J7153">
        <v>5</v>
      </c>
      <c r="K7153" s="1">
        <v>43199.755532407406</v>
      </c>
      <c r="L7153">
        <v>274</v>
      </c>
      <c r="M7153" t="s">
        <v>652</v>
      </c>
      <c r="N7153">
        <v>10</v>
      </c>
      <c r="O7153">
        <v>39</v>
      </c>
      <c r="P7153">
        <v>5260</v>
      </c>
      <c r="Q7153">
        <f t="shared" si="893"/>
        <v>17</v>
      </c>
      <c r="R7153" t="b">
        <f t="shared" si="894"/>
        <v>0</v>
      </c>
      <c r="S7153" t="b">
        <f t="shared" si="895"/>
        <v>0</v>
      </c>
    </row>
    <row r="7154" spans="1:19">
      <c r="A7154" t="s">
        <v>6380</v>
      </c>
      <c r="B7154" s="1">
        <v>43211.649548611109</v>
      </c>
      <c r="C7154" s="5">
        <f t="shared" si="888"/>
        <v>25</v>
      </c>
      <c r="D7154" s="5">
        <f t="shared" si="889"/>
        <v>0</v>
      </c>
      <c r="E7154">
        <v>258</v>
      </c>
      <c r="F7154" t="s">
        <v>1781</v>
      </c>
      <c r="G7154" t="str">
        <f t="shared" si="890"/>
        <v>영등포구</v>
      </c>
      <c r="H7154">
        <f t="shared" si="891"/>
        <v>37.517693000000001</v>
      </c>
      <c r="I7154">
        <f t="shared" si="892"/>
        <v>126.914299</v>
      </c>
      <c r="J7154">
        <v>1</v>
      </c>
      <c r="K7154" s="1">
        <v>43211.654421296298</v>
      </c>
      <c r="L7154">
        <v>213</v>
      </c>
      <c r="M7154" t="s">
        <v>282</v>
      </c>
      <c r="N7154">
        <v>3</v>
      </c>
      <c r="O7154">
        <v>6</v>
      </c>
      <c r="P7154">
        <v>430</v>
      </c>
      <c r="Q7154">
        <f t="shared" si="893"/>
        <v>15</v>
      </c>
      <c r="R7154" t="b">
        <f t="shared" si="894"/>
        <v>1</v>
      </c>
      <c r="S7154" t="b">
        <f t="shared" si="895"/>
        <v>0</v>
      </c>
    </row>
    <row r="7155" spans="1:19">
      <c r="A7155" t="s">
        <v>847</v>
      </c>
      <c r="B7155" s="1">
        <v>43194.947326388887</v>
      </c>
      <c r="C7155" s="5">
        <f t="shared" si="888"/>
        <v>10.9</v>
      </c>
      <c r="D7155" s="5">
        <f t="shared" si="889"/>
        <v>0</v>
      </c>
      <c r="E7155">
        <v>2372</v>
      </c>
      <c r="F7155" t="s">
        <v>790</v>
      </c>
      <c r="G7155" t="str">
        <f t="shared" si="890"/>
        <v>강남구</v>
      </c>
      <c r="H7155">
        <f t="shared" si="891"/>
        <v>37.494498999999998</v>
      </c>
      <c r="I7155">
        <f t="shared" si="892"/>
        <v>127.06379699999999</v>
      </c>
      <c r="J7155">
        <v>3</v>
      </c>
      <c r="K7155" s="1">
        <v>43194.98060185185</v>
      </c>
      <c r="L7155">
        <v>2321</v>
      </c>
      <c r="M7155" t="s">
        <v>1211</v>
      </c>
      <c r="N7155">
        <v>6</v>
      </c>
      <c r="O7155">
        <v>47</v>
      </c>
      <c r="P7155">
        <v>7740</v>
      </c>
      <c r="Q7155">
        <f t="shared" si="893"/>
        <v>22</v>
      </c>
      <c r="R7155" t="b">
        <f t="shared" si="894"/>
        <v>0</v>
      </c>
      <c r="S7155" t="b">
        <f t="shared" si="895"/>
        <v>0</v>
      </c>
    </row>
    <row r="7156" spans="1:19">
      <c r="A7156" t="s">
        <v>6381</v>
      </c>
      <c r="B7156" s="1">
        <v>43199.805601851855</v>
      </c>
      <c r="C7156" s="5">
        <f t="shared" si="888"/>
        <v>13.4</v>
      </c>
      <c r="D7156" s="5">
        <f t="shared" si="889"/>
        <v>0</v>
      </c>
      <c r="E7156">
        <v>803</v>
      </c>
      <c r="F7156" t="s">
        <v>4512</v>
      </c>
      <c r="G7156" t="str">
        <f t="shared" si="890"/>
        <v>용산구</v>
      </c>
      <c r="H7156">
        <f t="shared" si="891"/>
        <v>37.538139000000001</v>
      </c>
      <c r="I7156">
        <f t="shared" si="892"/>
        <v>127.004097</v>
      </c>
      <c r="J7156">
        <v>5</v>
      </c>
      <c r="K7156" s="1">
        <v>43199.877175925925</v>
      </c>
      <c r="L7156">
        <v>154</v>
      </c>
      <c r="M7156" t="s">
        <v>44</v>
      </c>
      <c r="N7156">
        <v>4</v>
      </c>
      <c r="O7156">
        <v>102</v>
      </c>
      <c r="P7156">
        <v>16800</v>
      </c>
      <c r="Q7156">
        <f t="shared" si="893"/>
        <v>19</v>
      </c>
      <c r="R7156" t="b">
        <f t="shared" si="894"/>
        <v>0</v>
      </c>
      <c r="S7156" t="b">
        <f t="shared" si="895"/>
        <v>0</v>
      </c>
    </row>
    <row r="7157" spans="1:19">
      <c r="A7157" t="s">
        <v>3615</v>
      </c>
      <c r="B7157" s="1">
        <v>43203.68273148148</v>
      </c>
      <c r="C7157" s="5">
        <f t="shared" si="888"/>
        <v>18.3</v>
      </c>
      <c r="D7157" s="5">
        <f t="shared" si="889"/>
        <v>0</v>
      </c>
      <c r="E7157">
        <v>634</v>
      </c>
      <c r="F7157" t="s">
        <v>321</v>
      </c>
      <c r="G7157" t="str">
        <f t="shared" si="890"/>
        <v>동대문구</v>
      </c>
      <c r="H7157">
        <f t="shared" si="891"/>
        <v>37.596020000000003</v>
      </c>
      <c r="I7157">
        <f t="shared" si="892"/>
        <v>127.05983000000001</v>
      </c>
      <c r="J7157">
        <v>6</v>
      </c>
      <c r="K7157" s="1">
        <v>43203.695567129631</v>
      </c>
      <c r="L7157">
        <v>1449</v>
      </c>
      <c r="M7157" t="s">
        <v>196</v>
      </c>
      <c r="N7157">
        <v>2</v>
      </c>
      <c r="O7157">
        <v>17</v>
      </c>
      <c r="P7157">
        <v>2330</v>
      </c>
      <c r="Q7157">
        <f t="shared" si="893"/>
        <v>16</v>
      </c>
      <c r="R7157" t="b">
        <f t="shared" si="894"/>
        <v>0</v>
      </c>
      <c r="S7157" t="b">
        <f t="shared" si="895"/>
        <v>0</v>
      </c>
    </row>
    <row r="7158" spans="1:19">
      <c r="A7158" t="s">
        <v>2883</v>
      </c>
      <c r="B7158" s="1">
        <v>43199.570173611108</v>
      </c>
      <c r="C7158" s="5">
        <f t="shared" si="888"/>
        <v>12.4</v>
      </c>
      <c r="D7158" s="5">
        <f t="shared" si="889"/>
        <v>0</v>
      </c>
      <c r="E7158">
        <v>901</v>
      </c>
      <c r="F7158" t="s">
        <v>3036</v>
      </c>
      <c r="G7158" t="str">
        <f t="shared" si="890"/>
        <v>은평구</v>
      </c>
      <c r="H7158">
        <f t="shared" si="891"/>
        <v>37.600974999999998</v>
      </c>
      <c r="I7158">
        <f t="shared" si="892"/>
        <v>126.926956</v>
      </c>
      <c r="J7158">
        <v>2</v>
      </c>
      <c r="K7158" s="1">
        <v>43199.575810185182</v>
      </c>
      <c r="L7158">
        <v>917</v>
      </c>
      <c r="M7158" t="s">
        <v>734</v>
      </c>
      <c r="N7158">
        <v>1</v>
      </c>
      <c r="O7158">
        <v>7</v>
      </c>
      <c r="P7158">
        <v>910</v>
      </c>
      <c r="Q7158">
        <f t="shared" si="893"/>
        <v>13</v>
      </c>
      <c r="R7158" t="b">
        <f t="shared" si="894"/>
        <v>0</v>
      </c>
      <c r="S7158" t="b">
        <f t="shared" si="895"/>
        <v>0</v>
      </c>
    </row>
    <row r="7159" spans="1:19">
      <c r="A7159" t="s">
        <v>6382</v>
      </c>
      <c r="B7159" s="1">
        <v>43209.763356481482</v>
      </c>
      <c r="C7159" s="5">
        <f t="shared" si="888"/>
        <v>19.100000000000001</v>
      </c>
      <c r="D7159" s="5">
        <f t="shared" si="889"/>
        <v>0</v>
      </c>
      <c r="E7159">
        <v>631</v>
      </c>
      <c r="F7159" t="s">
        <v>90</v>
      </c>
      <c r="G7159" t="str">
        <f t="shared" si="890"/>
        <v>동대문구</v>
      </c>
      <c r="H7159">
        <f t="shared" si="891"/>
        <v>37.568184000000002</v>
      </c>
      <c r="I7159">
        <f t="shared" si="892"/>
        <v>127.051277</v>
      </c>
      <c r="J7159">
        <v>3</v>
      </c>
      <c r="K7159" s="1">
        <v>43209.767696759256</v>
      </c>
      <c r="L7159">
        <v>3519</v>
      </c>
      <c r="M7159" t="s">
        <v>778</v>
      </c>
      <c r="N7159">
        <v>5</v>
      </c>
      <c r="O7159">
        <v>5</v>
      </c>
      <c r="P7159">
        <v>800</v>
      </c>
      <c r="Q7159">
        <f t="shared" si="893"/>
        <v>18</v>
      </c>
      <c r="R7159" t="b">
        <f t="shared" si="894"/>
        <v>0</v>
      </c>
      <c r="S7159" t="b">
        <f t="shared" si="895"/>
        <v>0</v>
      </c>
    </row>
    <row r="7160" spans="1:19">
      <c r="A7160" t="s">
        <v>6383</v>
      </c>
      <c r="B7160" s="1">
        <v>43201.327824074076</v>
      </c>
      <c r="C7160" s="5">
        <f t="shared" si="888"/>
        <v>8.8000000000000007</v>
      </c>
      <c r="D7160" s="5">
        <f t="shared" si="889"/>
        <v>0</v>
      </c>
      <c r="E7160">
        <v>1430</v>
      </c>
      <c r="F7160" t="s">
        <v>385</v>
      </c>
      <c r="G7160" t="str">
        <f t="shared" si="890"/>
        <v>중랑구</v>
      </c>
      <c r="H7160">
        <f t="shared" si="891"/>
        <v>37.606152000000002</v>
      </c>
      <c r="I7160">
        <f t="shared" si="892"/>
        <v>127.092598</v>
      </c>
      <c r="J7160">
        <v>20</v>
      </c>
      <c r="K7160" s="1">
        <v>43201.359884259262</v>
      </c>
      <c r="L7160">
        <v>1430</v>
      </c>
      <c r="M7160" t="s">
        <v>385</v>
      </c>
      <c r="N7160">
        <v>20</v>
      </c>
      <c r="O7160">
        <v>45</v>
      </c>
      <c r="P7160">
        <v>1710</v>
      </c>
      <c r="Q7160">
        <f t="shared" si="893"/>
        <v>7</v>
      </c>
      <c r="R7160" t="b">
        <f t="shared" si="894"/>
        <v>0</v>
      </c>
      <c r="S7160" t="b">
        <f t="shared" si="895"/>
        <v>0</v>
      </c>
    </row>
    <row r="7161" spans="1:19">
      <c r="A7161" t="s">
        <v>6384</v>
      </c>
      <c r="B7161" s="1">
        <v>43212.482164351852</v>
      </c>
      <c r="C7161" s="5">
        <f t="shared" si="888"/>
        <v>17.399999999999999</v>
      </c>
      <c r="D7161" s="5">
        <f t="shared" si="889"/>
        <v>0</v>
      </c>
      <c r="E7161">
        <v>3515</v>
      </c>
      <c r="F7161" t="s">
        <v>1407</v>
      </c>
      <c r="G7161" t="str">
        <f t="shared" si="890"/>
        <v>성동구</v>
      </c>
      <c r="H7161">
        <f t="shared" si="891"/>
        <v>37.542816000000002</v>
      </c>
      <c r="I7161">
        <f t="shared" si="892"/>
        <v>127.042084</v>
      </c>
      <c r="J7161">
        <v>5</v>
      </c>
      <c r="K7161" s="1">
        <v>43212.534479166665</v>
      </c>
      <c r="L7161">
        <v>3515</v>
      </c>
      <c r="M7161" t="s">
        <v>1407</v>
      </c>
      <c r="N7161">
        <v>7</v>
      </c>
      <c r="O7161">
        <v>74</v>
      </c>
      <c r="P7161">
        <v>2890</v>
      </c>
      <c r="Q7161">
        <f t="shared" si="893"/>
        <v>11</v>
      </c>
      <c r="R7161" t="b">
        <f t="shared" si="894"/>
        <v>1</v>
      </c>
      <c r="S7161" t="b">
        <f t="shared" si="895"/>
        <v>0</v>
      </c>
    </row>
    <row r="7162" spans="1:19">
      <c r="A7162" t="s">
        <v>2649</v>
      </c>
      <c r="B7162" s="1">
        <v>43203.805856481478</v>
      </c>
      <c r="C7162" s="5">
        <f t="shared" si="888"/>
        <v>16.899999999999999</v>
      </c>
      <c r="D7162" s="5">
        <f t="shared" si="889"/>
        <v>0</v>
      </c>
      <c r="E7162">
        <v>540</v>
      </c>
      <c r="F7162" t="s">
        <v>123</v>
      </c>
      <c r="G7162" t="str">
        <f t="shared" si="890"/>
        <v>광진구</v>
      </c>
      <c r="H7162">
        <f t="shared" si="891"/>
        <v>37.55603</v>
      </c>
      <c r="I7162">
        <f t="shared" si="892"/>
        <v>127.078644</v>
      </c>
      <c r="J7162">
        <v>5</v>
      </c>
      <c r="K7162" s="1">
        <v>43203.822951388887</v>
      </c>
      <c r="L7162">
        <v>551</v>
      </c>
      <c r="M7162" t="s">
        <v>1001</v>
      </c>
      <c r="N7162">
        <v>6</v>
      </c>
      <c r="O7162">
        <v>24</v>
      </c>
      <c r="P7162">
        <v>3880</v>
      </c>
      <c r="Q7162">
        <f t="shared" si="893"/>
        <v>19</v>
      </c>
      <c r="R7162" t="b">
        <f t="shared" si="894"/>
        <v>0</v>
      </c>
      <c r="S7162" t="b">
        <f t="shared" si="895"/>
        <v>0</v>
      </c>
    </row>
    <row r="7163" spans="1:19">
      <c r="A7163" t="s">
        <v>4084</v>
      </c>
      <c r="B7163" s="1">
        <v>43210.058530092596</v>
      </c>
      <c r="C7163" s="5">
        <f t="shared" si="888"/>
        <v>11.8</v>
      </c>
      <c r="D7163" s="5">
        <f t="shared" si="889"/>
        <v>0</v>
      </c>
      <c r="E7163">
        <v>344</v>
      </c>
      <c r="F7163" t="s">
        <v>524</v>
      </c>
      <c r="G7163" t="str">
        <f t="shared" si="890"/>
        <v>종로구</v>
      </c>
      <c r="H7163">
        <f t="shared" si="891"/>
        <v>37.574036</v>
      </c>
      <c r="I7163">
        <f t="shared" si="892"/>
        <v>127.006721</v>
      </c>
      <c r="J7163">
        <v>1</v>
      </c>
      <c r="K7163" s="1">
        <v>43210.065682870372</v>
      </c>
      <c r="L7163">
        <v>340</v>
      </c>
      <c r="M7163" t="s">
        <v>836</v>
      </c>
      <c r="N7163">
        <v>4</v>
      </c>
      <c r="O7163">
        <v>9</v>
      </c>
      <c r="P7163">
        <v>1790</v>
      </c>
      <c r="Q7163">
        <f t="shared" si="893"/>
        <v>1</v>
      </c>
      <c r="R7163" t="b">
        <f t="shared" si="894"/>
        <v>0</v>
      </c>
      <c r="S7163" t="b">
        <f t="shared" si="895"/>
        <v>0</v>
      </c>
    </row>
    <row r="7164" spans="1:19">
      <c r="A7164" t="s">
        <v>6385</v>
      </c>
      <c r="B7164" s="1">
        <v>43220.563842592594</v>
      </c>
      <c r="C7164" s="5">
        <f t="shared" si="888"/>
        <v>23.3</v>
      </c>
      <c r="D7164" s="5">
        <f t="shared" si="889"/>
        <v>0</v>
      </c>
      <c r="E7164">
        <v>400</v>
      </c>
      <c r="F7164" t="s">
        <v>1530</v>
      </c>
      <c r="G7164" t="str">
        <f t="shared" si="890"/>
        <v>마포구</v>
      </c>
      <c r="H7164">
        <f t="shared" si="891"/>
        <v>37.587524000000002</v>
      </c>
      <c r="I7164">
        <f t="shared" si="892"/>
        <v>126.883003</v>
      </c>
      <c r="J7164">
        <v>1</v>
      </c>
      <c r="K7164" s="1">
        <v>43220.573888888888</v>
      </c>
      <c r="L7164">
        <v>416</v>
      </c>
      <c r="M7164" t="s">
        <v>2805</v>
      </c>
      <c r="N7164">
        <v>12</v>
      </c>
      <c r="O7164">
        <v>13</v>
      </c>
      <c r="P7164">
        <v>1800</v>
      </c>
      <c r="Q7164">
        <f t="shared" si="893"/>
        <v>13</v>
      </c>
      <c r="R7164" t="b">
        <f t="shared" si="894"/>
        <v>0</v>
      </c>
      <c r="S7164" t="b">
        <f t="shared" si="895"/>
        <v>0</v>
      </c>
    </row>
    <row r="7165" spans="1:19">
      <c r="A7165" t="s">
        <v>6386</v>
      </c>
      <c r="B7165" s="1">
        <v>43200.013703703706</v>
      </c>
      <c r="C7165" s="5">
        <f t="shared" si="888"/>
        <v>9</v>
      </c>
      <c r="D7165" s="5">
        <f t="shared" si="889"/>
        <v>0</v>
      </c>
      <c r="E7165">
        <v>2306</v>
      </c>
      <c r="F7165" t="s">
        <v>1661</v>
      </c>
      <c r="G7165" t="str">
        <f t="shared" si="890"/>
        <v>강남구</v>
      </c>
      <c r="H7165">
        <f t="shared" si="891"/>
        <v>37.527121999999999</v>
      </c>
      <c r="I7165">
        <f t="shared" si="892"/>
        <v>127.028717</v>
      </c>
      <c r="J7165">
        <v>5</v>
      </c>
      <c r="K7165" s="1">
        <v>43200.017222222225</v>
      </c>
      <c r="L7165">
        <v>2308</v>
      </c>
      <c r="M7165" t="s">
        <v>2256</v>
      </c>
      <c r="N7165">
        <v>2</v>
      </c>
      <c r="O7165">
        <v>4</v>
      </c>
      <c r="P7165">
        <v>850</v>
      </c>
      <c r="Q7165">
        <f t="shared" si="893"/>
        <v>0</v>
      </c>
      <c r="R7165" t="b">
        <f t="shared" si="894"/>
        <v>0</v>
      </c>
      <c r="S7165" t="b">
        <f t="shared" si="895"/>
        <v>0</v>
      </c>
    </row>
    <row r="7166" spans="1:19">
      <c r="A7166" t="s">
        <v>6387</v>
      </c>
      <c r="B7166" s="1">
        <v>43207.673460648148</v>
      </c>
      <c r="C7166" s="5">
        <f t="shared" si="888"/>
        <v>19.5</v>
      </c>
      <c r="D7166" s="5">
        <f t="shared" si="889"/>
        <v>0</v>
      </c>
      <c r="E7166">
        <v>345</v>
      </c>
      <c r="F7166" t="s">
        <v>1642</v>
      </c>
      <c r="G7166" t="str">
        <f t="shared" si="890"/>
        <v>종로구</v>
      </c>
      <c r="H7166">
        <f t="shared" si="891"/>
        <v>37.573307</v>
      </c>
      <c r="I7166">
        <f t="shared" si="892"/>
        <v>127.00071</v>
      </c>
      <c r="J7166">
        <v>12</v>
      </c>
      <c r="K7166" s="1">
        <v>43207.698368055557</v>
      </c>
      <c r="L7166">
        <v>345</v>
      </c>
      <c r="M7166" t="s">
        <v>1642</v>
      </c>
      <c r="N7166">
        <v>3</v>
      </c>
      <c r="O7166">
        <v>35</v>
      </c>
      <c r="P7166">
        <v>650</v>
      </c>
      <c r="Q7166">
        <f t="shared" si="893"/>
        <v>16</v>
      </c>
      <c r="R7166" t="b">
        <f t="shared" si="894"/>
        <v>0</v>
      </c>
      <c r="S7166" t="b">
        <f t="shared" si="895"/>
        <v>0</v>
      </c>
    </row>
    <row r="7167" spans="1:19">
      <c r="A7167" t="s">
        <v>294</v>
      </c>
      <c r="B7167" s="1">
        <v>43211.774745370371</v>
      </c>
      <c r="C7167" s="5">
        <f t="shared" si="888"/>
        <v>22.2</v>
      </c>
      <c r="D7167" s="5">
        <f t="shared" si="889"/>
        <v>0</v>
      </c>
      <c r="E7167">
        <v>914</v>
      </c>
      <c r="F7167" t="s">
        <v>353</v>
      </c>
      <c r="G7167" t="str">
        <f t="shared" si="890"/>
        <v>은평구</v>
      </c>
      <c r="H7167">
        <f t="shared" si="891"/>
        <v>37.590797420000001</v>
      </c>
      <c r="I7167">
        <f t="shared" si="892"/>
        <v>126.91365051</v>
      </c>
      <c r="J7167">
        <v>14</v>
      </c>
      <c r="K7167" s="1">
        <v>43211.799976851849</v>
      </c>
      <c r="L7167">
        <v>917</v>
      </c>
      <c r="M7167" t="s">
        <v>734</v>
      </c>
      <c r="N7167">
        <v>5</v>
      </c>
      <c r="O7167">
        <v>35</v>
      </c>
      <c r="P7167">
        <v>3950</v>
      </c>
      <c r="Q7167">
        <f t="shared" si="893"/>
        <v>18</v>
      </c>
      <c r="R7167" t="b">
        <f t="shared" si="894"/>
        <v>1</v>
      </c>
      <c r="S7167" t="b">
        <f t="shared" si="895"/>
        <v>0</v>
      </c>
    </row>
    <row r="7168" spans="1:19">
      <c r="A7168" t="s">
        <v>5913</v>
      </c>
      <c r="B7168" s="1">
        <v>43194.767870370371</v>
      </c>
      <c r="C7168" s="5">
        <f t="shared" si="888"/>
        <v>16</v>
      </c>
      <c r="D7168" s="5">
        <f t="shared" si="889"/>
        <v>0</v>
      </c>
      <c r="E7168">
        <v>3505</v>
      </c>
      <c r="F7168" t="s">
        <v>2226</v>
      </c>
      <c r="G7168" t="str">
        <f t="shared" si="890"/>
        <v>광진구</v>
      </c>
      <c r="H7168">
        <f t="shared" si="891"/>
        <v>37.535221</v>
      </c>
      <c r="I7168">
        <f t="shared" si="892"/>
        <v>127.068398</v>
      </c>
      <c r="J7168">
        <v>8</v>
      </c>
      <c r="K7168" s="1">
        <v>43194.809108796297</v>
      </c>
      <c r="L7168">
        <v>515</v>
      </c>
      <c r="M7168" t="s">
        <v>1399</v>
      </c>
      <c r="N7168">
        <v>2</v>
      </c>
      <c r="O7168">
        <v>56</v>
      </c>
      <c r="P7168">
        <v>5560</v>
      </c>
      <c r="Q7168">
        <f t="shared" si="893"/>
        <v>18</v>
      </c>
      <c r="R7168" t="b">
        <f t="shared" si="894"/>
        <v>0</v>
      </c>
      <c r="S7168" t="b">
        <f t="shared" si="895"/>
        <v>0</v>
      </c>
    </row>
    <row r="7169" spans="1:19">
      <c r="A7169" t="s">
        <v>1040</v>
      </c>
      <c r="B7169" s="1">
        <v>43211.844710648147</v>
      </c>
      <c r="C7169" s="5">
        <f t="shared" si="888"/>
        <v>19.100000000000001</v>
      </c>
      <c r="D7169" s="5">
        <f t="shared" si="889"/>
        <v>0</v>
      </c>
      <c r="E7169">
        <v>450</v>
      </c>
      <c r="F7169" t="s">
        <v>1155</v>
      </c>
      <c r="G7169" t="str">
        <f t="shared" si="890"/>
        <v>종로구</v>
      </c>
      <c r="H7169">
        <f t="shared" si="891"/>
        <v>37.583602999999997</v>
      </c>
      <c r="I7169">
        <f t="shared" si="892"/>
        <v>126.972549</v>
      </c>
      <c r="J7169">
        <v>11</v>
      </c>
      <c r="K7169" s="1">
        <v>43211.848969907405</v>
      </c>
      <c r="L7169">
        <v>302</v>
      </c>
      <c r="M7169" t="s">
        <v>312</v>
      </c>
      <c r="N7169">
        <v>7</v>
      </c>
      <c r="O7169">
        <v>5</v>
      </c>
      <c r="P7169">
        <v>940</v>
      </c>
      <c r="Q7169">
        <f t="shared" si="893"/>
        <v>20</v>
      </c>
      <c r="R7169" t="b">
        <f t="shared" si="894"/>
        <v>1</v>
      </c>
      <c r="S7169" t="b">
        <f t="shared" si="895"/>
        <v>0</v>
      </c>
    </row>
    <row r="7170" spans="1:19">
      <c r="A7170" t="s">
        <v>2027</v>
      </c>
      <c r="B7170" s="1">
        <v>43216.36886574074</v>
      </c>
      <c r="C7170" s="5">
        <f t="shared" ref="C7170:C7233" si="896">VLOOKUP(B7170,기상정보,2,TRUE)</f>
        <v>11.7</v>
      </c>
      <c r="D7170" s="5">
        <f t="shared" ref="D7170:D7233" si="897">VLOOKUP(B7170,기상정보,3,TRUE)</f>
        <v>0</v>
      </c>
      <c r="E7170">
        <v>529</v>
      </c>
      <c r="F7170" t="s">
        <v>232</v>
      </c>
      <c r="G7170" t="str">
        <f t="shared" ref="G7170:G7233" si="898">VLOOKUP(E7170,대여소,3,FALSE)</f>
        <v>성동구</v>
      </c>
      <c r="H7170">
        <f t="shared" ref="H7170:H7233" si="899">VLOOKUP(E7170,대여소,5,FALSE)</f>
        <v>37.561371000000001</v>
      </c>
      <c r="I7170">
        <f t="shared" ref="I7170:I7233" si="900">VLOOKUP(E7170,대여소,6,FALSE)</f>
        <v>127.06366</v>
      </c>
      <c r="J7170">
        <v>3</v>
      </c>
      <c r="K7170" s="1">
        <v>43216.371655092589</v>
      </c>
      <c r="L7170">
        <v>594</v>
      </c>
      <c r="M7170" t="s">
        <v>1339</v>
      </c>
      <c r="N7170">
        <v>1</v>
      </c>
      <c r="O7170">
        <v>3</v>
      </c>
      <c r="P7170">
        <v>680</v>
      </c>
      <c r="Q7170">
        <f t="shared" si="893"/>
        <v>8</v>
      </c>
      <c r="R7170" t="b">
        <f t="shared" si="894"/>
        <v>0</v>
      </c>
      <c r="S7170" t="b">
        <f t="shared" si="895"/>
        <v>0</v>
      </c>
    </row>
    <row r="7171" spans="1:19">
      <c r="A7171" t="s">
        <v>6388</v>
      </c>
      <c r="B7171" s="1">
        <v>43197.53869212963</v>
      </c>
      <c r="C7171" s="5">
        <f t="shared" si="896"/>
        <v>6</v>
      </c>
      <c r="D7171" s="5">
        <f t="shared" si="897"/>
        <v>0</v>
      </c>
      <c r="E7171">
        <v>1271</v>
      </c>
      <c r="F7171" t="s">
        <v>726</v>
      </c>
      <c r="G7171" t="str">
        <f t="shared" si="898"/>
        <v>송파구</v>
      </c>
      <c r="H7171">
        <f t="shared" si="899"/>
        <v>37.499984740000002</v>
      </c>
      <c r="I7171">
        <f t="shared" si="900"/>
        <v>127.13539124</v>
      </c>
      <c r="J7171">
        <v>1</v>
      </c>
      <c r="K7171" s="1">
        <v>43197.59715277778</v>
      </c>
      <c r="L7171">
        <v>1204</v>
      </c>
      <c r="M7171" t="s">
        <v>1979</v>
      </c>
      <c r="N7171">
        <v>1</v>
      </c>
      <c r="O7171">
        <v>82</v>
      </c>
      <c r="P7171">
        <v>7770</v>
      </c>
      <c r="Q7171">
        <f t="shared" ref="Q7171:Q7234" si="901">HOUR(B7171)</f>
        <v>12</v>
      </c>
      <c r="R7171" t="b">
        <f t="shared" ref="R7171:R7234" si="902">WEEKDAY(B7171,3)&gt;=5</f>
        <v>1</v>
      </c>
      <c r="S7171" t="b">
        <f t="shared" ref="S7171:S7234" si="903">D7171&gt;=1</f>
        <v>0</v>
      </c>
    </row>
    <row r="7172" spans="1:19">
      <c r="A7172" t="s">
        <v>6389</v>
      </c>
      <c r="B7172" s="1">
        <v>43216.925775462965</v>
      </c>
      <c r="C7172" s="5">
        <f t="shared" si="896"/>
        <v>12.7</v>
      </c>
      <c r="D7172" s="5">
        <f t="shared" si="897"/>
        <v>0</v>
      </c>
      <c r="E7172">
        <v>224</v>
      </c>
      <c r="F7172" t="s">
        <v>552</v>
      </c>
      <c r="G7172" t="str">
        <f t="shared" si="898"/>
        <v>영등포구</v>
      </c>
      <c r="H7172">
        <f t="shared" si="899"/>
        <v>37.520088000000001</v>
      </c>
      <c r="I7172">
        <f t="shared" si="900"/>
        <v>126.932365</v>
      </c>
      <c r="J7172">
        <v>6</v>
      </c>
      <c r="K7172" s="1">
        <v>43216.929386574076</v>
      </c>
      <c r="L7172">
        <v>210</v>
      </c>
      <c r="M7172" t="s">
        <v>565</v>
      </c>
      <c r="N7172">
        <v>4</v>
      </c>
      <c r="O7172">
        <v>4</v>
      </c>
      <c r="P7172">
        <v>1110</v>
      </c>
      <c r="Q7172">
        <f t="shared" si="901"/>
        <v>22</v>
      </c>
      <c r="R7172" t="b">
        <f t="shared" si="902"/>
        <v>0</v>
      </c>
      <c r="S7172" t="b">
        <f t="shared" si="903"/>
        <v>0</v>
      </c>
    </row>
    <row r="7173" spans="1:19">
      <c r="A7173" t="s">
        <v>1285</v>
      </c>
      <c r="B7173" s="1">
        <v>43205.410763888889</v>
      </c>
      <c r="C7173" s="5">
        <f t="shared" si="896"/>
        <v>8.6</v>
      </c>
      <c r="D7173" s="5">
        <f t="shared" si="897"/>
        <v>0</v>
      </c>
      <c r="E7173">
        <v>124</v>
      </c>
      <c r="F7173" t="s">
        <v>217</v>
      </c>
      <c r="G7173" t="str">
        <f t="shared" si="898"/>
        <v>마포구</v>
      </c>
      <c r="H7173">
        <f t="shared" si="899"/>
        <v>37.551139999999997</v>
      </c>
      <c r="I7173">
        <f t="shared" si="900"/>
        <v>126.936989</v>
      </c>
      <c r="J7173">
        <v>12</v>
      </c>
      <c r="K7173" s="1">
        <v>43205.413275462961</v>
      </c>
      <c r="L7173">
        <v>129</v>
      </c>
      <c r="M7173" t="s">
        <v>408</v>
      </c>
      <c r="N7173">
        <v>14</v>
      </c>
      <c r="O7173">
        <v>3</v>
      </c>
      <c r="P7173">
        <v>480</v>
      </c>
      <c r="Q7173">
        <f t="shared" si="901"/>
        <v>9</v>
      </c>
      <c r="R7173" t="b">
        <f t="shared" si="902"/>
        <v>1</v>
      </c>
      <c r="S7173" t="b">
        <f t="shared" si="903"/>
        <v>0</v>
      </c>
    </row>
    <row r="7174" spans="1:19">
      <c r="A7174" t="s">
        <v>2060</v>
      </c>
      <c r="B7174" s="1">
        <v>43202.378645833334</v>
      </c>
      <c r="C7174" s="5">
        <f t="shared" si="896"/>
        <v>11.5</v>
      </c>
      <c r="D7174" s="5">
        <f t="shared" si="897"/>
        <v>0</v>
      </c>
      <c r="E7174">
        <v>1221</v>
      </c>
      <c r="F7174" t="s">
        <v>612</v>
      </c>
      <c r="G7174" t="str">
        <f t="shared" si="898"/>
        <v>송파구</v>
      </c>
      <c r="H7174">
        <f t="shared" si="899"/>
        <v>37.504199999999997</v>
      </c>
      <c r="I7174">
        <f t="shared" si="900"/>
        <v>127.087532</v>
      </c>
      <c r="J7174">
        <v>3</v>
      </c>
      <c r="K7174" s="1">
        <v>43202.382685185185</v>
      </c>
      <c r="L7174">
        <v>1206</v>
      </c>
      <c r="M7174" t="s">
        <v>70</v>
      </c>
      <c r="N7174">
        <v>7</v>
      </c>
      <c r="O7174">
        <v>5</v>
      </c>
      <c r="P7174">
        <v>1380</v>
      </c>
      <c r="Q7174">
        <f t="shared" si="901"/>
        <v>9</v>
      </c>
      <c r="R7174" t="b">
        <f t="shared" si="902"/>
        <v>0</v>
      </c>
      <c r="S7174" t="b">
        <f t="shared" si="903"/>
        <v>0</v>
      </c>
    </row>
    <row r="7175" spans="1:19">
      <c r="A7175" t="s">
        <v>1491</v>
      </c>
      <c r="B7175" s="1">
        <v>43202.464050925926</v>
      </c>
      <c r="C7175" s="5">
        <f t="shared" si="896"/>
        <v>16.2</v>
      </c>
      <c r="D7175" s="5">
        <f t="shared" si="897"/>
        <v>0</v>
      </c>
      <c r="E7175">
        <v>539</v>
      </c>
      <c r="F7175" t="s">
        <v>1282</v>
      </c>
      <c r="G7175" t="str">
        <f t="shared" si="898"/>
        <v>광진구</v>
      </c>
      <c r="H7175">
        <f t="shared" si="899"/>
        <v>37.559795000000001</v>
      </c>
      <c r="I7175">
        <f t="shared" si="900"/>
        <v>127.074203</v>
      </c>
      <c r="J7175">
        <v>4</v>
      </c>
      <c r="K7175" s="1">
        <v>43202.522962962961</v>
      </c>
      <c r="L7175">
        <v>1231</v>
      </c>
      <c r="M7175" t="s">
        <v>496</v>
      </c>
      <c r="N7175">
        <v>2</v>
      </c>
      <c r="O7175">
        <v>84</v>
      </c>
      <c r="P7175">
        <v>14110</v>
      </c>
      <c r="Q7175">
        <f t="shared" si="901"/>
        <v>11</v>
      </c>
      <c r="R7175" t="b">
        <f t="shared" si="902"/>
        <v>0</v>
      </c>
      <c r="S7175" t="b">
        <f t="shared" si="903"/>
        <v>0</v>
      </c>
    </row>
    <row r="7176" spans="1:19">
      <c r="A7176" t="s">
        <v>6390</v>
      </c>
      <c r="B7176" s="1">
        <v>43205.421631944446</v>
      </c>
      <c r="C7176" s="5">
        <f t="shared" si="896"/>
        <v>10.3</v>
      </c>
      <c r="D7176" s="5">
        <f t="shared" si="897"/>
        <v>0</v>
      </c>
      <c r="E7176">
        <v>386</v>
      </c>
      <c r="F7176" t="s">
        <v>1084</v>
      </c>
      <c r="G7176" t="str">
        <f t="shared" si="898"/>
        <v>종로구</v>
      </c>
      <c r="H7176">
        <f t="shared" si="899"/>
        <v>37.590232999999998</v>
      </c>
      <c r="I7176">
        <f t="shared" si="900"/>
        <v>126.99852</v>
      </c>
      <c r="J7176">
        <v>5</v>
      </c>
      <c r="K7176" s="1">
        <v>43205.423275462963</v>
      </c>
      <c r="L7176">
        <v>386</v>
      </c>
      <c r="M7176" t="s">
        <v>1084</v>
      </c>
      <c r="N7176">
        <v>5</v>
      </c>
      <c r="O7176">
        <v>2</v>
      </c>
      <c r="P7176">
        <v>10</v>
      </c>
      <c r="Q7176">
        <f t="shared" si="901"/>
        <v>10</v>
      </c>
      <c r="R7176" t="b">
        <f t="shared" si="902"/>
        <v>1</v>
      </c>
      <c r="S7176" t="b">
        <f t="shared" si="903"/>
        <v>0</v>
      </c>
    </row>
    <row r="7177" spans="1:19">
      <c r="A7177" t="s">
        <v>1370</v>
      </c>
      <c r="B7177" s="1">
        <v>43215.574953703705</v>
      </c>
      <c r="C7177" s="5">
        <f t="shared" si="896"/>
        <v>20.8</v>
      </c>
      <c r="D7177" s="5">
        <f t="shared" si="897"/>
        <v>0</v>
      </c>
      <c r="E7177">
        <v>104</v>
      </c>
      <c r="F7177" t="s">
        <v>841</v>
      </c>
      <c r="G7177" t="str">
        <f t="shared" si="898"/>
        <v>마포구</v>
      </c>
      <c r="H7177">
        <f t="shared" si="899"/>
        <v>37.550629000000001</v>
      </c>
      <c r="I7177">
        <f t="shared" si="900"/>
        <v>126.914986</v>
      </c>
      <c r="J7177">
        <v>1</v>
      </c>
      <c r="K7177" s="1">
        <v>43215.583090277774</v>
      </c>
      <c r="L7177">
        <v>113</v>
      </c>
      <c r="M7177" t="s">
        <v>519</v>
      </c>
      <c r="N7177">
        <v>21</v>
      </c>
      <c r="O7177">
        <v>10</v>
      </c>
      <c r="P7177">
        <v>1220</v>
      </c>
      <c r="Q7177">
        <f t="shared" si="901"/>
        <v>13</v>
      </c>
      <c r="R7177" t="b">
        <f t="shared" si="902"/>
        <v>0</v>
      </c>
      <c r="S7177" t="b">
        <f t="shared" si="903"/>
        <v>0</v>
      </c>
    </row>
    <row r="7178" spans="1:19">
      <c r="A7178" t="s">
        <v>6391</v>
      </c>
      <c r="B7178" s="1">
        <v>43217.577013888891</v>
      </c>
      <c r="C7178" s="5">
        <f t="shared" si="896"/>
        <v>21</v>
      </c>
      <c r="D7178" s="5">
        <f t="shared" si="897"/>
        <v>0</v>
      </c>
      <c r="E7178">
        <v>589</v>
      </c>
      <c r="F7178" t="s">
        <v>975</v>
      </c>
      <c r="G7178" t="str">
        <f t="shared" si="898"/>
        <v>성동구</v>
      </c>
      <c r="H7178">
        <f t="shared" si="899"/>
        <v>37.544159000000001</v>
      </c>
      <c r="I7178">
        <f t="shared" si="900"/>
        <v>127.056656</v>
      </c>
      <c r="J7178">
        <v>6</v>
      </c>
      <c r="K7178" s="1">
        <v>43217.612164351849</v>
      </c>
      <c r="L7178">
        <v>589</v>
      </c>
      <c r="M7178" t="s">
        <v>975</v>
      </c>
      <c r="N7178">
        <v>6</v>
      </c>
      <c r="O7178">
        <v>47</v>
      </c>
      <c r="P7178">
        <v>2890</v>
      </c>
      <c r="Q7178">
        <f t="shared" si="901"/>
        <v>13</v>
      </c>
      <c r="R7178" t="b">
        <f t="shared" si="902"/>
        <v>0</v>
      </c>
      <c r="S7178" t="b">
        <f t="shared" si="903"/>
        <v>0</v>
      </c>
    </row>
    <row r="7179" spans="1:19">
      <c r="A7179" t="s">
        <v>6392</v>
      </c>
      <c r="B7179" s="1">
        <v>43197.716134259259</v>
      </c>
      <c r="C7179" s="5">
        <f t="shared" si="896"/>
        <v>7.6</v>
      </c>
      <c r="D7179" s="5">
        <f t="shared" si="897"/>
        <v>0</v>
      </c>
      <c r="E7179">
        <v>2245</v>
      </c>
      <c r="F7179" t="s">
        <v>2501</v>
      </c>
      <c r="G7179" t="str">
        <f t="shared" si="898"/>
        <v>서초구</v>
      </c>
      <c r="H7179">
        <f t="shared" si="899"/>
        <v>37.473613999999998</v>
      </c>
      <c r="I7179">
        <f t="shared" si="900"/>
        <v>127.03051000000001</v>
      </c>
      <c r="J7179">
        <v>14</v>
      </c>
      <c r="K7179" s="1">
        <v>43197.751712962963</v>
      </c>
      <c r="L7179">
        <v>2310</v>
      </c>
      <c r="M7179" t="s">
        <v>324</v>
      </c>
      <c r="N7179">
        <v>3</v>
      </c>
      <c r="O7179">
        <v>51</v>
      </c>
      <c r="P7179">
        <v>11500</v>
      </c>
      <c r="Q7179">
        <f t="shared" si="901"/>
        <v>17</v>
      </c>
      <c r="R7179" t="b">
        <f t="shared" si="902"/>
        <v>1</v>
      </c>
      <c r="S7179" t="b">
        <f t="shared" si="903"/>
        <v>0</v>
      </c>
    </row>
    <row r="7180" spans="1:19">
      <c r="A7180" t="s">
        <v>2839</v>
      </c>
      <c r="B7180" s="1">
        <v>43203.483969907407</v>
      </c>
      <c r="C7180" s="5">
        <f t="shared" si="896"/>
        <v>16.899999999999999</v>
      </c>
      <c r="D7180" s="5">
        <f t="shared" si="897"/>
        <v>0</v>
      </c>
      <c r="E7180">
        <v>810</v>
      </c>
      <c r="F7180" t="s">
        <v>2079</v>
      </c>
      <c r="G7180" t="str">
        <f t="shared" si="898"/>
        <v>용산구</v>
      </c>
      <c r="H7180">
        <f t="shared" si="899"/>
        <v>37.538409999999999</v>
      </c>
      <c r="I7180">
        <f t="shared" si="900"/>
        <v>126.986649</v>
      </c>
      <c r="J7180">
        <v>7</v>
      </c>
      <c r="K7180" s="1">
        <v>43203.488483796296</v>
      </c>
      <c r="L7180">
        <v>812</v>
      </c>
      <c r="M7180" t="s">
        <v>2600</v>
      </c>
      <c r="N7180">
        <v>13</v>
      </c>
      <c r="O7180">
        <v>6</v>
      </c>
      <c r="P7180">
        <v>1110</v>
      </c>
      <c r="Q7180">
        <f t="shared" si="901"/>
        <v>11</v>
      </c>
      <c r="R7180" t="b">
        <f t="shared" si="902"/>
        <v>0</v>
      </c>
      <c r="S7180" t="b">
        <f t="shared" si="903"/>
        <v>0</v>
      </c>
    </row>
    <row r="7181" spans="1:19">
      <c r="A7181" t="s">
        <v>6393</v>
      </c>
      <c r="B7181" s="1">
        <v>43204.755543981482</v>
      </c>
      <c r="C7181" s="5">
        <f t="shared" si="896"/>
        <v>9.6</v>
      </c>
      <c r="D7181" s="5">
        <f t="shared" si="897"/>
        <v>0</v>
      </c>
      <c r="E7181">
        <v>104</v>
      </c>
      <c r="F7181" t="s">
        <v>841</v>
      </c>
      <c r="G7181" t="str">
        <f t="shared" si="898"/>
        <v>마포구</v>
      </c>
      <c r="H7181">
        <f t="shared" si="899"/>
        <v>37.550629000000001</v>
      </c>
      <c r="I7181">
        <f t="shared" si="900"/>
        <v>126.914986</v>
      </c>
      <c r="J7181">
        <v>10</v>
      </c>
      <c r="K7181" s="1">
        <v>43204.759421296294</v>
      </c>
      <c r="L7181">
        <v>107</v>
      </c>
      <c r="M7181" t="s">
        <v>1278</v>
      </c>
      <c r="N7181">
        <v>4</v>
      </c>
      <c r="O7181">
        <v>5</v>
      </c>
      <c r="P7181">
        <v>1160</v>
      </c>
      <c r="Q7181">
        <f t="shared" si="901"/>
        <v>18</v>
      </c>
      <c r="R7181" t="b">
        <f t="shared" si="902"/>
        <v>1</v>
      </c>
      <c r="S7181" t="b">
        <f t="shared" si="903"/>
        <v>0</v>
      </c>
    </row>
    <row r="7182" spans="1:19">
      <c r="A7182" t="s">
        <v>3388</v>
      </c>
      <c r="B7182" s="1">
        <v>43193.864618055559</v>
      </c>
      <c r="C7182" s="5">
        <f t="shared" si="896"/>
        <v>17.3</v>
      </c>
      <c r="D7182" s="5">
        <f t="shared" si="897"/>
        <v>0</v>
      </c>
      <c r="E7182">
        <v>1338</v>
      </c>
      <c r="F7182" t="s">
        <v>319</v>
      </c>
      <c r="G7182" t="str">
        <f t="shared" si="898"/>
        <v>성북구</v>
      </c>
      <c r="H7182">
        <f t="shared" si="899"/>
        <v>37.586899000000003</v>
      </c>
      <c r="I7182">
        <f t="shared" si="900"/>
        <v>127.020752</v>
      </c>
      <c r="J7182">
        <v>1</v>
      </c>
      <c r="K7182" s="1">
        <v>43193.901608796295</v>
      </c>
      <c r="L7182">
        <v>1308</v>
      </c>
      <c r="M7182" t="s">
        <v>514</v>
      </c>
      <c r="N7182">
        <v>9</v>
      </c>
      <c r="O7182">
        <v>52</v>
      </c>
      <c r="P7182">
        <v>5480</v>
      </c>
      <c r="Q7182">
        <f t="shared" si="901"/>
        <v>20</v>
      </c>
      <c r="R7182" t="b">
        <f t="shared" si="902"/>
        <v>0</v>
      </c>
      <c r="S7182" t="b">
        <f t="shared" si="903"/>
        <v>0</v>
      </c>
    </row>
    <row r="7183" spans="1:19">
      <c r="A7183" t="s">
        <v>6394</v>
      </c>
      <c r="B7183" s="1">
        <v>43202.918680555558</v>
      </c>
      <c r="C7183" s="5">
        <f t="shared" si="896"/>
        <v>13.5</v>
      </c>
      <c r="D7183" s="5">
        <f t="shared" si="897"/>
        <v>0</v>
      </c>
      <c r="E7183">
        <v>2015</v>
      </c>
      <c r="F7183" t="s">
        <v>1182</v>
      </c>
      <c r="G7183" t="str">
        <f t="shared" si="898"/>
        <v>동작구</v>
      </c>
      <c r="H7183">
        <f t="shared" si="899"/>
        <v>37.499854999999997</v>
      </c>
      <c r="I7183">
        <f t="shared" si="900"/>
        <v>126.929565</v>
      </c>
      <c r="J7183">
        <v>10</v>
      </c>
      <c r="K7183" s="1">
        <v>43202.943344907406</v>
      </c>
      <c r="L7183">
        <v>2175</v>
      </c>
      <c r="M7183" t="s">
        <v>2357</v>
      </c>
      <c r="N7183">
        <v>7</v>
      </c>
      <c r="O7183">
        <v>35</v>
      </c>
      <c r="P7183">
        <v>2530</v>
      </c>
      <c r="Q7183">
        <f t="shared" si="901"/>
        <v>22</v>
      </c>
      <c r="R7183" t="b">
        <f t="shared" si="902"/>
        <v>0</v>
      </c>
      <c r="S7183" t="b">
        <f t="shared" si="903"/>
        <v>0</v>
      </c>
    </row>
    <row r="7184" spans="1:19">
      <c r="A7184" t="s">
        <v>6395</v>
      </c>
      <c r="B7184" s="1">
        <v>43217.764699074076</v>
      </c>
      <c r="C7184" s="5">
        <f t="shared" si="896"/>
        <v>20.3</v>
      </c>
      <c r="D7184" s="5">
        <f t="shared" si="897"/>
        <v>0</v>
      </c>
      <c r="E7184">
        <v>2385</v>
      </c>
      <c r="F7184" t="s">
        <v>1209</v>
      </c>
      <c r="G7184" t="str">
        <f t="shared" si="898"/>
        <v>강남구</v>
      </c>
      <c r="H7184">
        <f t="shared" si="899"/>
        <v>37.513950000000001</v>
      </c>
      <c r="I7184">
        <f t="shared" si="900"/>
        <v>127.030151</v>
      </c>
      <c r="J7184">
        <v>5</v>
      </c>
      <c r="K7184" s="1">
        <v>43217.845949074072</v>
      </c>
      <c r="L7184">
        <v>175</v>
      </c>
      <c r="M7184" t="s">
        <v>1031</v>
      </c>
      <c r="N7184">
        <v>20</v>
      </c>
      <c r="O7184">
        <v>110</v>
      </c>
      <c r="P7184">
        <v>22260</v>
      </c>
      <c r="Q7184">
        <f t="shared" si="901"/>
        <v>18</v>
      </c>
      <c r="R7184" t="b">
        <f t="shared" si="902"/>
        <v>0</v>
      </c>
      <c r="S7184" t="b">
        <f t="shared" si="903"/>
        <v>0</v>
      </c>
    </row>
    <row r="7185" spans="1:19">
      <c r="A7185" t="s">
        <v>4957</v>
      </c>
      <c r="B7185" s="1">
        <v>43193.8750462963</v>
      </c>
      <c r="C7185" s="5">
        <f t="shared" si="896"/>
        <v>17</v>
      </c>
      <c r="D7185" s="5">
        <f t="shared" si="897"/>
        <v>0</v>
      </c>
      <c r="E7185">
        <v>372</v>
      </c>
      <c r="F7185" t="s">
        <v>2422</v>
      </c>
      <c r="G7185" t="str">
        <f t="shared" si="898"/>
        <v>중구</v>
      </c>
      <c r="H7185">
        <f t="shared" si="899"/>
        <v>37.554295000000003</v>
      </c>
      <c r="I7185">
        <f t="shared" si="900"/>
        <v>127.0112</v>
      </c>
      <c r="J7185">
        <v>2</v>
      </c>
      <c r="K7185" s="1">
        <v>43193.89707175926</v>
      </c>
      <c r="L7185">
        <v>1320</v>
      </c>
      <c r="M7185" t="s">
        <v>1926</v>
      </c>
      <c r="N7185">
        <v>5</v>
      </c>
      <c r="O7185">
        <v>31</v>
      </c>
      <c r="P7185">
        <v>6580</v>
      </c>
      <c r="Q7185">
        <f t="shared" si="901"/>
        <v>21</v>
      </c>
      <c r="R7185" t="b">
        <f t="shared" si="902"/>
        <v>0</v>
      </c>
      <c r="S7185" t="b">
        <f t="shared" si="903"/>
        <v>0</v>
      </c>
    </row>
    <row r="7186" spans="1:19">
      <c r="A7186" t="s">
        <v>2933</v>
      </c>
      <c r="B7186" s="1">
        <v>43207.349178240744</v>
      </c>
      <c r="C7186" s="5">
        <f t="shared" si="896"/>
        <v>8.6999999999999993</v>
      </c>
      <c r="D7186" s="5">
        <f t="shared" si="897"/>
        <v>0</v>
      </c>
      <c r="E7186">
        <v>2263</v>
      </c>
      <c r="F7186" t="s">
        <v>938</v>
      </c>
      <c r="G7186" t="str">
        <f t="shared" si="898"/>
        <v>서초구</v>
      </c>
      <c r="H7186">
        <f t="shared" si="899"/>
        <v>37.471927999999998</v>
      </c>
      <c r="I7186">
        <f t="shared" si="900"/>
        <v>127.02684000000001</v>
      </c>
      <c r="J7186">
        <v>10</v>
      </c>
      <c r="K7186" s="1">
        <v>43207.361296296294</v>
      </c>
      <c r="L7186">
        <v>2279</v>
      </c>
      <c r="M7186" t="s">
        <v>410</v>
      </c>
      <c r="N7186">
        <v>3</v>
      </c>
      <c r="O7186">
        <v>17</v>
      </c>
      <c r="P7186">
        <v>4430</v>
      </c>
      <c r="Q7186">
        <f t="shared" si="901"/>
        <v>8</v>
      </c>
      <c r="R7186" t="b">
        <f t="shared" si="902"/>
        <v>0</v>
      </c>
      <c r="S7186" t="b">
        <f t="shared" si="903"/>
        <v>0</v>
      </c>
    </row>
    <row r="7187" spans="1:19">
      <c r="A7187" t="s">
        <v>3147</v>
      </c>
      <c r="B7187" s="1">
        <v>43196.743043981478</v>
      </c>
      <c r="C7187" s="5">
        <f t="shared" si="896"/>
        <v>6.3</v>
      </c>
      <c r="D7187" s="5">
        <f t="shared" si="897"/>
        <v>0</v>
      </c>
      <c r="E7187">
        <v>573</v>
      </c>
      <c r="F7187" t="s">
        <v>812</v>
      </c>
      <c r="G7187" t="str">
        <f t="shared" si="898"/>
        <v>광진구</v>
      </c>
      <c r="H7187">
        <f t="shared" si="899"/>
        <v>37.545231000000001</v>
      </c>
      <c r="I7187">
        <f t="shared" si="900"/>
        <v>127.084732</v>
      </c>
      <c r="J7187">
        <v>10</v>
      </c>
      <c r="K7187" s="1">
        <v>43196.74732638889</v>
      </c>
      <c r="L7187">
        <v>500</v>
      </c>
      <c r="M7187" t="s">
        <v>438</v>
      </c>
      <c r="N7187">
        <v>7</v>
      </c>
      <c r="O7187">
        <v>5</v>
      </c>
      <c r="P7187">
        <v>1000</v>
      </c>
      <c r="Q7187">
        <f t="shared" si="901"/>
        <v>17</v>
      </c>
      <c r="R7187" t="b">
        <f t="shared" si="902"/>
        <v>0</v>
      </c>
      <c r="S7187" t="b">
        <f t="shared" si="903"/>
        <v>0</v>
      </c>
    </row>
    <row r="7188" spans="1:19">
      <c r="A7188" t="s">
        <v>6396</v>
      </c>
      <c r="B7188" s="1">
        <v>43191.331446759257</v>
      </c>
      <c r="C7188" s="5">
        <f t="shared" si="896"/>
        <v>12.5</v>
      </c>
      <c r="D7188" s="5">
        <f t="shared" si="897"/>
        <v>0</v>
      </c>
      <c r="E7188">
        <v>2013</v>
      </c>
      <c r="F7188" t="s">
        <v>1188</v>
      </c>
      <c r="G7188" t="str">
        <f t="shared" si="898"/>
        <v>동작구</v>
      </c>
      <c r="H7188">
        <f t="shared" si="899"/>
        <v>37.505851999999997</v>
      </c>
      <c r="I7188">
        <f t="shared" si="900"/>
        <v>126.939362</v>
      </c>
      <c r="J7188">
        <v>30</v>
      </c>
      <c r="K7188" s="1">
        <v>43191.338495370372</v>
      </c>
      <c r="L7188">
        <v>2002</v>
      </c>
      <c r="M7188" t="s">
        <v>1363</v>
      </c>
      <c r="N7188">
        <v>10</v>
      </c>
      <c r="O7188">
        <v>9</v>
      </c>
      <c r="P7188">
        <v>2120</v>
      </c>
      <c r="Q7188">
        <f t="shared" si="901"/>
        <v>7</v>
      </c>
      <c r="R7188" t="b">
        <f t="shared" si="902"/>
        <v>1</v>
      </c>
      <c r="S7188" t="b">
        <f t="shared" si="903"/>
        <v>0</v>
      </c>
    </row>
    <row r="7189" spans="1:19">
      <c r="A7189" t="s">
        <v>6397</v>
      </c>
      <c r="B7189" s="1">
        <v>43207.980208333334</v>
      </c>
      <c r="C7189" s="5">
        <f t="shared" si="896"/>
        <v>10.1</v>
      </c>
      <c r="D7189" s="5">
        <f t="shared" si="897"/>
        <v>0</v>
      </c>
      <c r="E7189">
        <v>2137</v>
      </c>
      <c r="F7189" t="s">
        <v>3925</v>
      </c>
      <c r="G7189" t="str">
        <f t="shared" si="898"/>
        <v>관악구</v>
      </c>
      <c r="H7189">
        <f t="shared" si="899"/>
        <v>37.484901000000001</v>
      </c>
      <c r="I7189">
        <f t="shared" si="900"/>
        <v>126.936531</v>
      </c>
      <c r="J7189">
        <v>10</v>
      </c>
      <c r="K7189" s="1">
        <v>43208.010081018518</v>
      </c>
      <c r="L7189">
        <v>1933</v>
      </c>
      <c r="M7189" t="s">
        <v>152</v>
      </c>
      <c r="N7189">
        <v>5</v>
      </c>
      <c r="O7189">
        <v>41</v>
      </c>
      <c r="P7189">
        <v>9620</v>
      </c>
      <c r="Q7189">
        <f t="shared" si="901"/>
        <v>23</v>
      </c>
      <c r="R7189" t="b">
        <f t="shared" si="902"/>
        <v>0</v>
      </c>
      <c r="S7189" t="b">
        <f t="shared" si="903"/>
        <v>0</v>
      </c>
    </row>
    <row r="7190" spans="1:19">
      <c r="A7190" t="s">
        <v>2701</v>
      </c>
      <c r="B7190" s="1">
        <v>43210.781469907408</v>
      </c>
      <c r="C7190" s="5">
        <f t="shared" si="896"/>
        <v>24.7</v>
      </c>
      <c r="D7190" s="5">
        <f t="shared" si="897"/>
        <v>0</v>
      </c>
      <c r="E7190">
        <v>419</v>
      </c>
      <c r="F7190" t="s">
        <v>45</v>
      </c>
      <c r="G7190" t="str">
        <f t="shared" si="898"/>
        <v>마포구</v>
      </c>
      <c r="H7190">
        <f t="shared" si="899"/>
        <v>37.568420000000003</v>
      </c>
      <c r="I7190">
        <f t="shared" si="900"/>
        <v>126.899429</v>
      </c>
      <c r="J7190">
        <v>1</v>
      </c>
      <c r="K7190" s="1">
        <v>43210.784895833334</v>
      </c>
      <c r="L7190">
        <v>186</v>
      </c>
      <c r="M7190" t="s">
        <v>55</v>
      </c>
      <c r="N7190">
        <v>31</v>
      </c>
      <c r="O7190">
        <v>4</v>
      </c>
      <c r="P7190">
        <v>950</v>
      </c>
      <c r="Q7190">
        <f t="shared" si="901"/>
        <v>18</v>
      </c>
      <c r="R7190" t="b">
        <f t="shared" si="902"/>
        <v>0</v>
      </c>
      <c r="S7190" t="b">
        <f t="shared" si="903"/>
        <v>0</v>
      </c>
    </row>
    <row r="7191" spans="1:19">
      <c r="A7191" t="s">
        <v>1751</v>
      </c>
      <c r="B7191" s="1">
        <v>43212.05296296296</v>
      </c>
      <c r="C7191" s="5">
        <f t="shared" si="896"/>
        <v>15.9</v>
      </c>
      <c r="D7191" s="5">
        <f t="shared" si="897"/>
        <v>0</v>
      </c>
      <c r="E7191">
        <v>2352</v>
      </c>
      <c r="F7191" t="s">
        <v>4494</v>
      </c>
      <c r="G7191" t="str">
        <f t="shared" si="898"/>
        <v>강남구</v>
      </c>
      <c r="H7191">
        <f t="shared" si="899"/>
        <v>37.517589999999998</v>
      </c>
      <c r="I7191">
        <f t="shared" si="900"/>
        <v>127.035027</v>
      </c>
      <c r="J7191">
        <v>7</v>
      </c>
      <c r="K7191" s="1">
        <v>43212.056342592594</v>
      </c>
      <c r="L7191">
        <v>2311</v>
      </c>
      <c r="M7191" t="s">
        <v>699</v>
      </c>
      <c r="N7191">
        <v>1</v>
      </c>
      <c r="O7191">
        <v>4</v>
      </c>
      <c r="P7191">
        <v>1020</v>
      </c>
      <c r="Q7191">
        <f t="shared" si="901"/>
        <v>1</v>
      </c>
      <c r="R7191" t="b">
        <f t="shared" si="902"/>
        <v>1</v>
      </c>
      <c r="S7191" t="b">
        <f t="shared" si="903"/>
        <v>0</v>
      </c>
    </row>
    <row r="7192" spans="1:19">
      <c r="A7192" t="s">
        <v>5618</v>
      </c>
      <c r="B7192" s="1">
        <v>43219.766145833331</v>
      </c>
      <c r="C7192" s="5">
        <f t="shared" si="896"/>
        <v>20.100000000000001</v>
      </c>
      <c r="D7192" s="5">
        <f t="shared" si="897"/>
        <v>0</v>
      </c>
      <c r="E7192">
        <v>2002</v>
      </c>
      <c r="F7192" t="s">
        <v>1363</v>
      </c>
      <c r="G7192" t="str">
        <f t="shared" si="898"/>
        <v>동작구</v>
      </c>
      <c r="H7192">
        <f t="shared" si="899"/>
        <v>37.512844000000001</v>
      </c>
      <c r="I7192">
        <f t="shared" si="900"/>
        <v>126.95246899999999</v>
      </c>
      <c r="J7192">
        <v>9</v>
      </c>
      <c r="K7192" s="1">
        <v>43219.819108796299</v>
      </c>
      <c r="L7192">
        <v>207</v>
      </c>
      <c r="M7192" t="s">
        <v>118</v>
      </c>
      <c r="N7192">
        <v>5</v>
      </c>
      <c r="O7192">
        <v>75</v>
      </c>
      <c r="P7192">
        <v>11370</v>
      </c>
      <c r="Q7192">
        <f t="shared" si="901"/>
        <v>18</v>
      </c>
      <c r="R7192" t="b">
        <f t="shared" si="902"/>
        <v>1</v>
      </c>
      <c r="S7192" t="b">
        <f t="shared" si="903"/>
        <v>0</v>
      </c>
    </row>
    <row r="7193" spans="1:19">
      <c r="A7193" t="s">
        <v>4256</v>
      </c>
      <c r="B7193" s="1">
        <v>43197.081388888888</v>
      </c>
      <c r="C7193" s="5">
        <f t="shared" si="896"/>
        <v>2.6</v>
      </c>
      <c r="D7193" s="5">
        <f t="shared" si="897"/>
        <v>0</v>
      </c>
      <c r="E7193">
        <v>2143</v>
      </c>
      <c r="F7193" t="s">
        <v>2449</v>
      </c>
      <c r="G7193" t="str">
        <f t="shared" si="898"/>
        <v>관악구</v>
      </c>
      <c r="H7193">
        <f t="shared" si="899"/>
        <v>37.470694999999999</v>
      </c>
      <c r="I7193">
        <f t="shared" si="900"/>
        <v>126.9422</v>
      </c>
      <c r="J7193">
        <v>6</v>
      </c>
      <c r="K7193" s="1">
        <v>43197.097615740742</v>
      </c>
      <c r="L7193">
        <v>2016</v>
      </c>
      <c r="M7193" t="s">
        <v>765</v>
      </c>
      <c r="N7193">
        <v>2</v>
      </c>
      <c r="O7193">
        <v>21</v>
      </c>
      <c r="P7193">
        <v>5370</v>
      </c>
      <c r="Q7193">
        <f t="shared" si="901"/>
        <v>1</v>
      </c>
      <c r="R7193" t="b">
        <f t="shared" si="902"/>
        <v>1</v>
      </c>
      <c r="S7193" t="b">
        <f t="shared" si="903"/>
        <v>0</v>
      </c>
    </row>
    <row r="7194" spans="1:19">
      <c r="A7194" t="s">
        <v>582</v>
      </c>
      <c r="B7194" s="1">
        <v>43202.325358796297</v>
      </c>
      <c r="C7194" s="5">
        <f t="shared" si="896"/>
        <v>7.6</v>
      </c>
      <c r="D7194" s="5">
        <f t="shared" si="897"/>
        <v>0</v>
      </c>
      <c r="E7194">
        <v>548</v>
      </c>
      <c r="F7194" t="s">
        <v>142</v>
      </c>
      <c r="G7194" t="str">
        <f t="shared" si="898"/>
        <v>광진구</v>
      </c>
      <c r="H7194">
        <f t="shared" si="899"/>
        <v>37.529769999999999</v>
      </c>
      <c r="I7194">
        <f t="shared" si="900"/>
        <v>127.07486</v>
      </c>
      <c r="J7194">
        <v>2</v>
      </c>
      <c r="K7194" s="1">
        <v>43202.327002314814</v>
      </c>
      <c r="L7194">
        <v>502</v>
      </c>
      <c r="M7194" t="s">
        <v>124</v>
      </c>
      <c r="N7194">
        <v>4</v>
      </c>
      <c r="O7194">
        <v>2</v>
      </c>
      <c r="P7194">
        <v>530</v>
      </c>
      <c r="Q7194">
        <f t="shared" si="901"/>
        <v>7</v>
      </c>
      <c r="R7194" t="b">
        <f t="shared" si="902"/>
        <v>0</v>
      </c>
      <c r="S7194" t="b">
        <f t="shared" si="903"/>
        <v>0</v>
      </c>
    </row>
    <row r="7195" spans="1:19">
      <c r="A7195" t="s">
        <v>701</v>
      </c>
      <c r="B7195" s="1">
        <v>43201.970520833333</v>
      </c>
      <c r="C7195" s="5">
        <f t="shared" si="896"/>
        <v>9.6999999999999993</v>
      </c>
      <c r="D7195" s="5">
        <f t="shared" si="897"/>
        <v>0</v>
      </c>
      <c r="E7195">
        <v>1327</v>
      </c>
      <c r="F7195" t="s">
        <v>1868</v>
      </c>
      <c r="G7195" t="str">
        <f t="shared" si="898"/>
        <v>성북구</v>
      </c>
      <c r="H7195">
        <f t="shared" si="899"/>
        <v>37.607342000000003</v>
      </c>
      <c r="I7195">
        <f t="shared" si="900"/>
        <v>127.05068199999999</v>
      </c>
      <c r="J7195">
        <v>8</v>
      </c>
      <c r="K7195" s="1">
        <v>43202.001817129632</v>
      </c>
      <c r="L7195">
        <v>1337</v>
      </c>
      <c r="M7195" t="s">
        <v>356</v>
      </c>
      <c r="N7195">
        <v>5</v>
      </c>
      <c r="O7195">
        <v>41</v>
      </c>
      <c r="P7195">
        <v>2840</v>
      </c>
      <c r="Q7195">
        <f t="shared" si="901"/>
        <v>23</v>
      </c>
      <c r="R7195" t="b">
        <f t="shared" si="902"/>
        <v>0</v>
      </c>
      <c r="S7195" t="b">
        <f t="shared" si="903"/>
        <v>0</v>
      </c>
    </row>
    <row r="7196" spans="1:19">
      <c r="A7196" t="s">
        <v>6398</v>
      </c>
      <c r="B7196" s="1">
        <v>43208.049826388888</v>
      </c>
      <c r="C7196" s="5">
        <f t="shared" si="896"/>
        <v>8.9</v>
      </c>
      <c r="D7196" s="5">
        <f t="shared" si="897"/>
        <v>0</v>
      </c>
      <c r="E7196">
        <v>952</v>
      </c>
      <c r="F7196" t="s">
        <v>1904</v>
      </c>
      <c r="G7196" t="str">
        <f t="shared" si="898"/>
        <v>은평구</v>
      </c>
      <c r="H7196">
        <f t="shared" si="899"/>
        <v>37.62265</v>
      </c>
      <c r="I7196">
        <f t="shared" si="900"/>
        <v>126.925247</v>
      </c>
      <c r="J7196">
        <v>6</v>
      </c>
      <c r="K7196" s="1">
        <v>43208.079652777778</v>
      </c>
      <c r="L7196">
        <v>952</v>
      </c>
      <c r="M7196" t="s">
        <v>1904</v>
      </c>
      <c r="N7196">
        <v>6</v>
      </c>
      <c r="O7196">
        <v>42</v>
      </c>
      <c r="P7196">
        <v>3520</v>
      </c>
      <c r="Q7196">
        <f t="shared" si="901"/>
        <v>1</v>
      </c>
      <c r="R7196" t="b">
        <f t="shared" si="902"/>
        <v>0</v>
      </c>
      <c r="S7196" t="b">
        <f t="shared" si="903"/>
        <v>0</v>
      </c>
    </row>
    <row r="7197" spans="1:19">
      <c r="A7197" t="s">
        <v>6399</v>
      </c>
      <c r="B7197" s="1">
        <v>43201.853402777779</v>
      </c>
      <c r="C7197" s="5">
        <f t="shared" si="896"/>
        <v>11.9</v>
      </c>
      <c r="D7197" s="5">
        <f t="shared" si="897"/>
        <v>0</v>
      </c>
      <c r="E7197">
        <v>1533</v>
      </c>
      <c r="F7197" t="s">
        <v>1076</v>
      </c>
      <c r="G7197" t="str">
        <f t="shared" si="898"/>
        <v>강북구</v>
      </c>
      <c r="H7197">
        <f t="shared" si="899"/>
        <v>37.629916999999999</v>
      </c>
      <c r="I7197">
        <f t="shared" si="900"/>
        <v>127.040916</v>
      </c>
      <c r="J7197">
        <v>7</v>
      </c>
      <c r="K7197" s="1">
        <v>43201.859733796293</v>
      </c>
      <c r="L7197">
        <v>1536</v>
      </c>
      <c r="M7197" t="s">
        <v>3999</v>
      </c>
      <c r="N7197">
        <v>19</v>
      </c>
      <c r="O7197">
        <v>8</v>
      </c>
      <c r="P7197">
        <v>1210</v>
      </c>
      <c r="Q7197">
        <f t="shared" si="901"/>
        <v>20</v>
      </c>
      <c r="R7197" t="b">
        <f t="shared" si="902"/>
        <v>0</v>
      </c>
      <c r="S7197" t="b">
        <f t="shared" si="903"/>
        <v>0</v>
      </c>
    </row>
    <row r="7198" spans="1:19">
      <c r="A7198" t="s">
        <v>6400</v>
      </c>
      <c r="B7198" s="1">
        <v>43192.961238425924</v>
      </c>
      <c r="C7198" s="5">
        <f t="shared" si="896"/>
        <v>16.8</v>
      </c>
      <c r="D7198" s="5">
        <f t="shared" si="897"/>
        <v>0</v>
      </c>
      <c r="E7198">
        <v>418</v>
      </c>
      <c r="F7198" t="s">
        <v>424</v>
      </c>
      <c r="G7198" t="str">
        <f t="shared" si="898"/>
        <v>마포구</v>
      </c>
      <c r="H7198">
        <f t="shared" si="899"/>
        <v>37.570720999999999</v>
      </c>
      <c r="I7198">
        <f t="shared" si="900"/>
        <v>126.898979</v>
      </c>
      <c r="J7198">
        <v>2</v>
      </c>
      <c r="K7198" s="1">
        <v>43192.965682870374</v>
      </c>
      <c r="L7198">
        <v>416</v>
      </c>
      <c r="M7198" t="s">
        <v>2805</v>
      </c>
      <c r="N7198">
        <v>10</v>
      </c>
      <c r="O7198">
        <v>6</v>
      </c>
      <c r="P7198">
        <v>720</v>
      </c>
      <c r="Q7198">
        <f t="shared" si="901"/>
        <v>23</v>
      </c>
      <c r="R7198" t="b">
        <f t="shared" si="902"/>
        <v>0</v>
      </c>
      <c r="S7198" t="b">
        <f t="shared" si="903"/>
        <v>0</v>
      </c>
    </row>
    <row r="7199" spans="1:19">
      <c r="A7199" t="s">
        <v>6124</v>
      </c>
      <c r="B7199" s="1">
        <v>43192.520451388889</v>
      </c>
      <c r="C7199" s="5">
        <f t="shared" si="896"/>
        <v>20.8</v>
      </c>
      <c r="D7199" s="5">
        <f t="shared" si="897"/>
        <v>0</v>
      </c>
      <c r="E7199">
        <v>1008</v>
      </c>
      <c r="F7199" t="s">
        <v>208</v>
      </c>
      <c r="G7199" t="str">
        <f t="shared" si="898"/>
        <v>강동구</v>
      </c>
      <c r="H7199">
        <f t="shared" si="899"/>
        <v>37.549548999999999</v>
      </c>
      <c r="I7199">
        <f t="shared" si="900"/>
        <v>127.127151</v>
      </c>
      <c r="J7199">
        <v>1</v>
      </c>
      <c r="K7199" s="1">
        <v>43192.525312500002</v>
      </c>
      <c r="L7199">
        <v>1001</v>
      </c>
      <c r="M7199" t="s">
        <v>42</v>
      </c>
      <c r="N7199">
        <v>7</v>
      </c>
      <c r="O7199">
        <v>6</v>
      </c>
      <c r="P7199">
        <v>930</v>
      </c>
      <c r="Q7199">
        <f t="shared" si="901"/>
        <v>12</v>
      </c>
      <c r="R7199" t="b">
        <f t="shared" si="902"/>
        <v>0</v>
      </c>
      <c r="S7199" t="b">
        <f t="shared" si="903"/>
        <v>0</v>
      </c>
    </row>
    <row r="7200" spans="1:19">
      <c r="A7200" t="s">
        <v>6401</v>
      </c>
      <c r="B7200" s="1">
        <v>43211.833356481482</v>
      </c>
      <c r="C7200" s="5">
        <f t="shared" si="896"/>
        <v>19.100000000000001</v>
      </c>
      <c r="D7200" s="5">
        <f t="shared" si="897"/>
        <v>0</v>
      </c>
      <c r="E7200">
        <v>338</v>
      </c>
      <c r="F7200" t="s">
        <v>606</v>
      </c>
      <c r="G7200" t="str">
        <f t="shared" si="898"/>
        <v>종로구</v>
      </c>
      <c r="H7200">
        <f t="shared" si="899"/>
        <v>37.570957</v>
      </c>
      <c r="I7200">
        <f t="shared" si="900"/>
        <v>126.997124</v>
      </c>
      <c r="J7200">
        <v>11</v>
      </c>
      <c r="K7200" s="1">
        <v>43211.839560185188</v>
      </c>
      <c r="L7200">
        <v>346</v>
      </c>
      <c r="M7200" t="s">
        <v>2492</v>
      </c>
      <c r="N7200">
        <v>5</v>
      </c>
      <c r="O7200">
        <v>8</v>
      </c>
      <c r="P7200">
        <v>1270</v>
      </c>
      <c r="Q7200">
        <f t="shared" si="901"/>
        <v>20</v>
      </c>
      <c r="R7200" t="b">
        <f t="shared" si="902"/>
        <v>1</v>
      </c>
      <c r="S7200" t="b">
        <f t="shared" si="903"/>
        <v>0</v>
      </c>
    </row>
    <row r="7201" spans="1:19">
      <c r="A7201" t="s">
        <v>6402</v>
      </c>
      <c r="B7201" s="1">
        <v>43219.667592592596</v>
      </c>
      <c r="C7201" s="5">
        <f t="shared" si="896"/>
        <v>22.2</v>
      </c>
      <c r="D7201" s="5">
        <f t="shared" si="897"/>
        <v>0</v>
      </c>
      <c r="E7201">
        <v>1681</v>
      </c>
      <c r="F7201" t="s">
        <v>2602</v>
      </c>
      <c r="G7201" t="str">
        <f t="shared" si="898"/>
        <v>노원구</v>
      </c>
      <c r="H7201">
        <f t="shared" si="899"/>
        <v>37.645802000000003</v>
      </c>
      <c r="I7201">
        <f t="shared" si="900"/>
        <v>127.08226000000001</v>
      </c>
      <c r="J7201">
        <v>5</v>
      </c>
      <c r="K7201" s="1">
        <v>43219.671724537038</v>
      </c>
      <c r="L7201">
        <v>1619</v>
      </c>
      <c r="M7201" t="s">
        <v>1236</v>
      </c>
      <c r="N7201">
        <v>1</v>
      </c>
      <c r="O7201">
        <v>5</v>
      </c>
      <c r="P7201">
        <v>860</v>
      </c>
      <c r="Q7201">
        <f t="shared" si="901"/>
        <v>16</v>
      </c>
      <c r="R7201" t="b">
        <f t="shared" si="902"/>
        <v>1</v>
      </c>
      <c r="S7201" t="b">
        <f t="shared" si="903"/>
        <v>0</v>
      </c>
    </row>
    <row r="7202" spans="1:19">
      <c r="A7202" t="s">
        <v>278</v>
      </c>
      <c r="B7202" s="1">
        <v>43215.782604166663</v>
      </c>
      <c r="C7202" s="5">
        <f t="shared" si="896"/>
        <v>21.2</v>
      </c>
      <c r="D7202" s="5">
        <f t="shared" si="897"/>
        <v>0</v>
      </c>
      <c r="E7202">
        <v>356</v>
      </c>
      <c r="F7202" t="s">
        <v>662</v>
      </c>
      <c r="G7202" t="str">
        <f t="shared" si="898"/>
        <v>종로구</v>
      </c>
      <c r="H7202">
        <f t="shared" si="899"/>
        <v>37.577145000000002</v>
      </c>
      <c r="I7202">
        <f t="shared" si="900"/>
        <v>127.00206</v>
      </c>
      <c r="J7202">
        <v>12</v>
      </c>
      <c r="K7202" s="1">
        <v>43215.838576388887</v>
      </c>
      <c r="L7202">
        <v>114</v>
      </c>
      <c r="M7202" t="s">
        <v>58</v>
      </c>
      <c r="N7202">
        <v>1</v>
      </c>
      <c r="O7202">
        <v>78</v>
      </c>
      <c r="P7202">
        <v>9050</v>
      </c>
      <c r="Q7202">
        <f t="shared" si="901"/>
        <v>18</v>
      </c>
      <c r="R7202" t="b">
        <f t="shared" si="902"/>
        <v>0</v>
      </c>
      <c r="S7202" t="b">
        <f t="shared" si="903"/>
        <v>0</v>
      </c>
    </row>
    <row r="7203" spans="1:19">
      <c r="A7203" t="s">
        <v>5587</v>
      </c>
      <c r="B7203" s="1">
        <v>43194.963206018518</v>
      </c>
      <c r="C7203" s="5">
        <f t="shared" si="896"/>
        <v>10.199999999999999</v>
      </c>
      <c r="D7203" s="5">
        <f t="shared" si="897"/>
        <v>0</v>
      </c>
      <c r="E7203">
        <v>184</v>
      </c>
      <c r="F7203" t="s">
        <v>917</v>
      </c>
      <c r="G7203" t="str">
        <f t="shared" si="898"/>
        <v>마포구</v>
      </c>
      <c r="H7203">
        <f t="shared" si="899"/>
        <v>37.558948999999998</v>
      </c>
      <c r="I7203">
        <f t="shared" si="900"/>
        <v>126.907753</v>
      </c>
      <c r="J7203">
        <v>3</v>
      </c>
      <c r="K7203" s="1">
        <v>43194.971064814818</v>
      </c>
      <c r="L7203">
        <v>113</v>
      </c>
      <c r="M7203" t="s">
        <v>519</v>
      </c>
      <c r="N7203">
        <v>7</v>
      </c>
      <c r="O7203">
        <v>10</v>
      </c>
      <c r="P7203">
        <v>1960</v>
      </c>
      <c r="Q7203">
        <f t="shared" si="901"/>
        <v>23</v>
      </c>
      <c r="R7203" t="b">
        <f t="shared" si="902"/>
        <v>0</v>
      </c>
      <c r="S7203" t="b">
        <f t="shared" si="903"/>
        <v>0</v>
      </c>
    </row>
    <row r="7204" spans="1:19">
      <c r="A7204" t="s">
        <v>5024</v>
      </c>
      <c r="B7204" s="1">
        <v>43193.387129629627</v>
      </c>
      <c r="C7204" s="5">
        <f t="shared" si="896"/>
        <v>18.3</v>
      </c>
      <c r="D7204" s="5">
        <f t="shared" si="897"/>
        <v>0</v>
      </c>
      <c r="E7204">
        <v>1030</v>
      </c>
      <c r="F7204" t="s">
        <v>2347</v>
      </c>
      <c r="G7204" t="str">
        <f t="shared" si="898"/>
        <v>강동구</v>
      </c>
      <c r="H7204">
        <f t="shared" si="899"/>
        <v>37.527061000000003</v>
      </c>
      <c r="I7204">
        <f t="shared" si="900"/>
        <v>127.12206999999999</v>
      </c>
      <c r="J7204">
        <v>12</v>
      </c>
      <c r="K7204" s="1">
        <v>43193.414513888885</v>
      </c>
      <c r="L7204">
        <v>2355</v>
      </c>
      <c r="M7204" t="s">
        <v>1079</v>
      </c>
      <c r="N7204">
        <v>13</v>
      </c>
      <c r="O7204">
        <v>39</v>
      </c>
      <c r="P7204">
        <v>6850</v>
      </c>
      <c r="Q7204">
        <f t="shared" si="901"/>
        <v>9</v>
      </c>
      <c r="R7204" t="b">
        <f t="shared" si="902"/>
        <v>0</v>
      </c>
      <c r="S7204" t="b">
        <f t="shared" si="903"/>
        <v>0</v>
      </c>
    </row>
    <row r="7205" spans="1:19">
      <c r="A7205" t="s">
        <v>4290</v>
      </c>
      <c r="B7205" s="1">
        <v>43220.325150462966</v>
      </c>
      <c r="C7205" s="5">
        <f t="shared" si="896"/>
        <v>15.1</v>
      </c>
      <c r="D7205" s="5">
        <f t="shared" si="897"/>
        <v>0</v>
      </c>
      <c r="E7205">
        <v>191</v>
      </c>
      <c r="F7205" t="s">
        <v>1794</v>
      </c>
      <c r="G7205" t="str">
        <f t="shared" si="898"/>
        <v>서대문구</v>
      </c>
      <c r="H7205">
        <f t="shared" si="899"/>
        <v>37.578892000000003</v>
      </c>
      <c r="I7205">
        <f t="shared" si="900"/>
        <v>126.910736</v>
      </c>
      <c r="J7205">
        <v>2</v>
      </c>
      <c r="K7205" s="1">
        <v>43220.341307870367</v>
      </c>
      <c r="L7205">
        <v>112</v>
      </c>
      <c r="M7205" t="s">
        <v>857</v>
      </c>
      <c r="N7205">
        <v>3</v>
      </c>
      <c r="O7205">
        <v>22</v>
      </c>
      <c r="P7205">
        <v>4740</v>
      </c>
      <c r="Q7205">
        <f t="shared" si="901"/>
        <v>7</v>
      </c>
      <c r="R7205" t="b">
        <f t="shared" si="902"/>
        <v>0</v>
      </c>
      <c r="S7205" t="b">
        <f t="shared" si="903"/>
        <v>0</v>
      </c>
    </row>
    <row r="7206" spans="1:19">
      <c r="A7206" t="s">
        <v>6403</v>
      </c>
      <c r="B7206" s="1">
        <v>43203.257175925923</v>
      </c>
      <c r="C7206" s="5">
        <f t="shared" si="896"/>
        <v>8.3000000000000007</v>
      </c>
      <c r="D7206" s="5">
        <f t="shared" si="897"/>
        <v>0</v>
      </c>
      <c r="E7206">
        <v>344</v>
      </c>
      <c r="F7206" t="s">
        <v>524</v>
      </c>
      <c r="G7206" t="str">
        <f t="shared" si="898"/>
        <v>종로구</v>
      </c>
      <c r="H7206">
        <f t="shared" si="899"/>
        <v>37.574036</v>
      </c>
      <c r="I7206">
        <f t="shared" si="900"/>
        <v>127.006721</v>
      </c>
      <c r="J7206">
        <v>1</v>
      </c>
      <c r="K7206" s="1">
        <v>43203.261759259258</v>
      </c>
      <c r="L7206">
        <v>358</v>
      </c>
      <c r="M7206" t="s">
        <v>1347</v>
      </c>
      <c r="N7206">
        <v>3</v>
      </c>
      <c r="O7206">
        <v>6</v>
      </c>
      <c r="P7206">
        <v>1530</v>
      </c>
      <c r="Q7206">
        <f t="shared" si="901"/>
        <v>6</v>
      </c>
      <c r="R7206" t="b">
        <f t="shared" si="902"/>
        <v>0</v>
      </c>
      <c r="S7206" t="b">
        <f t="shared" si="903"/>
        <v>0</v>
      </c>
    </row>
    <row r="7207" spans="1:19">
      <c r="A7207" t="s">
        <v>6404</v>
      </c>
      <c r="B7207" s="1">
        <v>43219.513518518521</v>
      </c>
      <c r="C7207" s="5">
        <f t="shared" si="896"/>
        <v>20.5</v>
      </c>
      <c r="D7207" s="5">
        <f t="shared" si="897"/>
        <v>0</v>
      </c>
      <c r="E7207">
        <v>201</v>
      </c>
      <c r="F7207" t="s">
        <v>383</v>
      </c>
      <c r="G7207" t="str">
        <f t="shared" si="898"/>
        <v>영등포구</v>
      </c>
      <c r="H7207">
        <f t="shared" si="899"/>
        <v>37.531238999999999</v>
      </c>
      <c r="I7207">
        <f t="shared" si="900"/>
        <v>126.921333</v>
      </c>
      <c r="J7207">
        <v>7</v>
      </c>
      <c r="K7207" s="1">
        <v>43219.525219907409</v>
      </c>
      <c r="L7207">
        <v>219</v>
      </c>
      <c r="M7207" t="s">
        <v>538</v>
      </c>
      <c r="N7207">
        <v>4</v>
      </c>
      <c r="O7207">
        <v>15</v>
      </c>
      <c r="P7207">
        <v>2210</v>
      </c>
      <c r="Q7207">
        <f t="shared" si="901"/>
        <v>12</v>
      </c>
      <c r="R7207" t="b">
        <f t="shared" si="902"/>
        <v>1</v>
      </c>
      <c r="S7207" t="b">
        <f t="shared" si="903"/>
        <v>0</v>
      </c>
    </row>
    <row r="7208" spans="1:19">
      <c r="A7208" t="s">
        <v>6405</v>
      </c>
      <c r="B7208" s="1">
        <v>43216.709780092591</v>
      </c>
      <c r="C7208" s="5">
        <f t="shared" si="896"/>
        <v>20.7</v>
      </c>
      <c r="D7208" s="5">
        <f t="shared" si="897"/>
        <v>0</v>
      </c>
      <c r="E7208">
        <v>909</v>
      </c>
      <c r="F7208" t="s">
        <v>3985</v>
      </c>
      <c r="G7208" t="str">
        <f t="shared" si="898"/>
        <v>은평구</v>
      </c>
      <c r="H7208">
        <f t="shared" si="899"/>
        <v>37.586993999999997</v>
      </c>
      <c r="I7208">
        <f t="shared" si="900"/>
        <v>126.922882</v>
      </c>
      <c r="J7208">
        <v>5</v>
      </c>
      <c r="K7208" s="1">
        <v>43216.715208333335</v>
      </c>
      <c r="L7208">
        <v>176</v>
      </c>
      <c r="M7208" t="s">
        <v>923</v>
      </c>
      <c r="N7208">
        <v>5</v>
      </c>
      <c r="O7208">
        <v>7</v>
      </c>
      <c r="P7208">
        <v>850</v>
      </c>
      <c r="Q7208">
        <f t="shared" si="901"/>
        <v>17</v>
      </c>
      <c r="R7208" t="b">
        <f t="shared" si="902"/>
        <v>0</v>
      </c>
      <c r="S7208" t="b">
        <f t="shared" si="903"/>
        <v>0</v>
      </c>
    </row>
    <row r="7209" spans="1:19">
      <c r="A7209" t="s">
        <v>333</v>
      </c>
      <c r="B7209" s="1">
        <v>43207.564525462964</v>
      </c>
      <c r="C7209" s="5">
        <f t="shared" si="896"/>
        <v>19.100000000000001</v>
      </c>
      <c r="D7209" s="5">
        <f t="shared" si="897"/>
        <v>0</v>
      </c>
      <c r="E7209">
        <v>633</v>
      </c>
      <c r="F7209" t="s">
        <v>456</v>
      </c>
      <c r="G7209" t="str">
        <f t="shared" si="898"/>
        <v>동대문구</v>
      </c>
      <c r="H7209">
        <f t="shared" si="899"/>
        <v>37.580406000000004</v>
      </c>
      <c r="I7209">
        <f t="shared" si="900"/>
        <v>127.04482299999999</v>
      </c>
      <c r="J7209">
        <v>3</v>
      </c>
      <c r="K7209" s="1">
        <v>43207.573067129626</v>
      </c>
      <c r="L7209">
        <v>1308</v>
      </c>
      <c r="M7209" t="s">
        <v>514</v>
      </c>
      <c r="N7209">
        <v>10</v>
      </c>
      <c r="O7209">
        <v>12</v>
      </c>
      <c r="P7209">
        <v>1870</v>
      </c>
      <c r="Q7209">
        <f t="shared" si="901"/>
        <v>13</v>
      </c>
      <c r="R7209" t="b">
        <f t="shared" si="902"/>
        <v>0</v>
      </c>
      <c r="S7209" t="b">
        <f t="shared" si="903"/>
        <v>0</v>
      </c>
    </row>
    <row r="7210" spans="1:19">
      <c r="A7210" t="s">
        <v>6406</v>
      </c>
      <c r="B7210" s="1">
        <v>43210.279050925928</v>
      </c>
      <c r="C7210" s="5">
        <f t="shared" si="896"/>
        <v>11.2</v>
      </c>
      <c r="D7210" s="5">
        <f t="shared" si="897"/>
        <v>0</v>
      </c>
      <c r="E7210">
        <v>1244</v>
      </c>
      <c r="F7210" t="s">
        <v>1717</v>
      </c>
      <c r="G7210" t="str">
        <f t="shared" si="898"/>
        <v>송파구</v>
      </c>
      <c r="H7210">
        <f t="shared" si="899"/>
        <v>37.481537000000003</v>
      </c>
      <c r="I7210">
        <f t="shared" si="900"/>
        <v>127.122124</v>
      </c>
      <c r="J7210">
        <v>3</v>
      </c>
      <c r="K7210" s="1">
        <v>43210.28197916667</v>
      </c>
      <c r="L7210">
        <v>1246</v>
      </c>
      <c r="M7210" t="s">
        <v>1547</v>
      </c>
      <c r="N7210">
        <v>2</v>
      </c>
      <c r="O7210">
        <v>3</v>
      </c>
      <c r="P7210">
        <v>710</v>
      </c>
      <c r="Q7210">
        <f t="shared" si="901"/>
        <v>6</v>
      </c>
      <c r="R7210" t="b">
        <f t="shared" si="902"/>
        <v>0</v>
      </c>
      <c r="S7210" t="b">
        <f t="shared" si="903"/>
        <v>0</v>
      </c>
    </row>
    <row r="7211" spans="1:19">
      <c r="A7211" t="s">
        <v>6407</v>
      </c>
      <c r="B7211" s="1">
        <v>43191.578680555554</v>
      </c>
      <c r="C7211" s="5">
        <f t="shared" si="896"/>
        <v>17.899999999999999</v>
      </c>
      <c r="D7211" s="5">
        <f t="shared" si="897"/>
        <v>0</v>
      </c>
      <c r="E7211">
        <v>1269</v>
      </c>
      <c r="F7211" t="s">
        <v>1831</v>
      </c>
      <c r="G7211" t="str">
        <f t="shared" si="898"/>
        <v>송파구</v>
      </c>
      <c r="H7211">
        <f t="shared" si="899"/>
        <v>37.511944</v>
      </c>
      <c r="I7211">
        <f t="shared" si="900"/>
        <v>127.091217</v>
      </c>
      <c r="J7211">
        <v>3</v>
      </c>
      <c r="K7211" s="1">
        <v>43191.720995370371</v>
      </c>
      <c r="L7211">
        <v>1269</v>
      </c>
      <c r="M7211" t="s">
        <v>1831</v>
      </c>
      <c r="N7211">
        <v>3</v>
      </c>
      <c r="O7211">
        <v>185</v>
      </c>
      <c r="P7211">
        <v>10180</v>
      </c>
      <c r="Q7211">
        <f t="shared" si="901"/>
        <v>13</v>
      </c>
      <c r="R7211" t="b">
        <f t="shared" si="902"/>
        <v>1</v>
      </c>
      <c r="S7211" t="b">
        <f t="shared" si="903"/>
        <v>0</v>
      </c>
    </row>
    <row r="7212" spans="1:19">
      <c r="A7212" t="s">
        <v>6408</v>
      </c>
      <c r="B7212" s="1">
        <v>43206.317916666667</v>
      </c>
      <c r="C7212" s="5">
        <f t="shared" si="896"/>
        <v>5</v>
      </c>
      <c r="D7212" s="5">
        <f t="shared" si="897"/>
        <v>0</v>
      </c>
      <c r="E7212">
        <v>1303</v>
      </c>
      <c r="F7212" t="s">
        <v>405</v>
      </c>
      <c r="G7212" t="str">
        <f t="shared" si="898"/>
        <v>성북구</v>
      </c>
      <c r="H7212">
        <f t="shared" si="899"/>
        <v>37.591693999999997</v>
      </c>
      <c r="I7212">
        <f t="shared" si="900"/>
        <v>127.012497</v>
      </c>
      <c r="J7212">
        <v>9</v>
      </c>
      <c r="K7212" s="1">
        <v>43206.32508101852</v>
      </c>
      <c r="L7212">
        <v>355</v>
      </c>
      <c r="M7212" t="s">
        <v>184</v>
      </c>
      <c r="N7212">
        <v>14</v>
      </c>
      <c r="O7212">
        <v>10</v>
      </c>
      <c r="P7212">
        <v>2210</v>
      </c>
      <c r="Q7212">
        <f t="shared" si="901"/>
        <v>7</v>
      </c>
      <c r="R7212" t="b">
        <f t="shared" si="902"/>
        <v>0</v>
      </c>
      <c r="S7212" t="b">
        <f t="shared" si="903"/>
        <v>0</v>
      </c>
    </row>
    <row r="7213" spans="1:19">
      <c r="A7213" t="s">
        <v>6409</v>
      </c>
      <c r="B7213" s="1">
        <v>43217.463969907411</v>
      </c>
      <c r="C7213" s="5">
        <f t="shared" si="896"/>
        <v>17.7</v>
      </c>
      <c r="D7213" s="5">
        <f t="shared" si="897"/>
        <v>0</v>
      </c>
      <c r="E7213">
        <v>1851</v>
      </c>
      <c r="F7213" t="s">
        <v>609</v>
      </c>
      <c r="G7213" t="str">
        <f t="shared" si="898"/>
        <v>금천구</v>
      </c>
      <c r="H7213">
        <f t="shared" si="899"/>
        <v>37.481231999999999</v>
      </c>
      <c r="I7213">
        <f t="shared" si="900"/>
        <v>126.881485</v>
      </c>
      <c r="J7213">
        <v>6</v>
      </c>
      <c r="K7213" s="1">
        <v>43217.495150462964</v>
      </c>
      <c r="L7213">
        <v>1851</v>
      </c>
      <c r="M7213" t="s">
        <v>609</v>
      </c>
      <c r="N7213">
        <v>7</v>
      </c>
      <c r="O7213">
        <v>42</v>
      </c>
      <c r="P7213">
        <v>2700</v>
      </c>
      <c r="Q7213">
        <f t="shared" si="901"/>
        <v>11</v>
      </c>
      <c r="R7213" t="b">
        <f t="shared" si="902"/>
        <v>0</v>
      </c>
      <c r="S7213" t="b">
        <f t="shared" si="903"/>
        <v>0</v>
      </c>
    </row>
    <row r="7214" spans="1:19">
      <c r="A7214" t="s">
        <v>6410</v>
      </c>
      <c r="B7214" s="1">
        <v>43191.696863425925</v>
      </c>
      <c r="C7214" s="5">
        <f t="shared" si="896"/>
        <v>18.2</v>
      </c>
      <c r="D7214" s="5">
        <f t="shared" si="897"/>
        <v>0</v>
      </c>
      <c r="E7214">
        <v>583</v>
      </c>
      <c r="F7214" t="s">
        <v>516</v>
      </c>
      <c r="G7214" t="str">
        <f t="shared" si="898"/>
        <v>성동구</v>
      </c>
      <c r="H7214">
        <f t="shared" si="899"/>
        <v>37.567970000000003</v>
      </c>
      <c r="I7214">
        <f t="shared" si="900"/>
        <v>127.04689</v>
      </c>
      <c r="J7214">
        <v>5</v>
      </c>
      <c r="K7214" s="1">
        <v>43191.731354166666</v>
      </c>
      <c r="L7214">
        <v>583</v>
      </c>
      <c r="M7214" t="s">
        <v>516</v>
      </c>
      <c r="N7214">
        <v>1</v>
      </c>
      <c r="O7214">
        <v>49</v>
      </c>
      <c r="P7214">
        <v>9520</v>
      </c>
      <c r="Q7214">
        <f t="shared" si="901"/>
        <v>16</v>
      </c>
      <c r="R7214" t="b">
        <f t="shared" si="902"/>
        <v>1</v>
      </c>
      <c r="S7214" t="b">
        <f t="shared" si="903"/>
        <v>0</v>
      </c>
    </row>
    <row r="7215" spans="1:19">
      <c r="A7215" t="s">
        <v>6411</v>
      </c>
      <c r="B7215" s="1">
        <v>43218.900196759256</v>
      </c>
      <c r="C7215" s="5">
        <f t="shared" si="896"/>
        <v>13.9</v>
      </c>
      <c r="D7215" s="5">
        <f t="shared" si="897"/>
        <v>0</v>
      </c>
      <c r="E7215">
        <v>934</v>
      </c>
      <c r="F7215" t="s">
        <v>1090</v>
      </c>
      <c r="G7215" t="str">
        <f t="shared" si="898"/>
        <v>은평구</v>
      </c>
      <c r="H7215">
        <f t="shared" si="899"/>
        <v>37.597141000000001</v>
      </c>
      <c r="I7215">
        <f t="shared" si="900"/>
        <v>126.909599</v>
      </c>
      <c r="J7215">
        <v>3</v>
      </c>
      <c r="K7215" s="1">
        <v>43218.987673611111</v>
      </c>
      <c r="L7215">
        <v>418</v>
      </c>
      <c r="M7215" t="s">
        <v>424</v>
      </c>
      <c r="N7215">
        <v>7</v>
      </c>
      <c r="O7215">
        <v>125</v>
      </c>
      <c r="P7215">
        <v>11450</v>
      </c>
      <c r="Q7215">
        <f t="shared" si="901"/>
        <v>21</v>
      </c>
      <c r="R7215" t="b">
        <f t="shared" si="902"/>
        <v>1</v>
      </c>
      <c r="S7215" t="b">
        <f t="shared" si="903"/>
        <v>0</v>
      </c>
    </row>
    <row r="7216" spans="1:19">
      <c r="A7216" t="s">
        <v>6412</v>
      </c>
      <c r="B7216" s="1">
        <v>43197.639456018522</v>
      </c>
      <c r="C7216" s="5">
        <f t="shared" si="896"/>
        <v>7.6</v>
      </c>
      <c r="D7216" s="5">
        <f t="shared" si="897"/>
        <v>0</v>
      </c>
      <c r="E7216">
        <v>623</v>
      </c>
      <c r="F7216" t="s">
        <v>388</v>
      </c>
      <c r="G7216" t="str">
        <f t="shared" si="898"/>
        <v>동대문구</v>
      </c>
      <c r="H7216">
        <f t="shared" si="899"/>
        <v>37.583697999999998</v>
      </c>
      <c r="I7216">
        <f t="shared" si="900"/>
        <v>127.053856</v>
      </c>
      <c r="J7216">
        <v>10</v>
      </c>
      <c r="K7216" s="1">
        <v>43197.641770833332</v>
      </c>
      <c r="L7216">
        <v>622</v>
      </c>
      <c r="M7216" t="s">
        <v>84</v>
      </c>
      <c r="N7216">
        <v>13</v>
      </c>
      <c r="O7216">
        <v>3</v>
      </c>
      <c r="P7216">
        <v>800</v>
      </c>
      <c r="Q7216">
        <f t="shared" si="901"/>
        <v>15</v>
      </c>
      <c r="R7216" t="b">
        <f t="shared" si="902"/>
        <v>1</v>
      </c>
      <c r="S7216" t="b">
        <f t="shared" si="903"/>
        <v>0</v>
      </c>
    </row>
    <row r="7217" spans="1:19">
      <c r="A7217" t="s">
        <v>3575</v>
      </c>
      <c r="B7217" s="1">
        <v>43210.53564814815</v>
      </c>
      <c r="C7217" s="5">
        <f t="shared" si="896"/>
        <v>22.5</v>
      </c>
      <c r="D7217" s="5">
        <f t="shared" si="897"/>
        <v>0</v>
      </c>
      <c r="E7217">
        <v>1441</v>
      </c>
      <c r="F7217" t="s">
        <v>1044</v>
      </c>
      <c r="G7217" t="str">
        <f t="shared" si="898"/>
        <v>중랑구</v>
      </c>
      <c r="H7217">
        <f t="shared" si="899"/>
        <v>37.616711000000002</v>
      </c>
      <c r="I7217">
        <f t="shared" si="900"/>
        <v>127.110733</v>
      </c>
      <c r="J7217">
        <v>15</v>
      </c>
      <c r="K7217" s="1">
        <v>43210.544293981482</v>
      </c>
      <c r="L7217">
        <v>1413</v>
      </c>
      <c r="M7217" t="s">
        <v>2355</v>
      </c>
      <c r="N7217">
        <v>8</v>
      </c>
      <c r="O7217">
        <v>12</v>
      </c>
      <c r="P7217">
        <v>2300</v>
      </c>
      <c r="Q7217">
        <f t="shared" si="901"/>
        <v>12</v>
      </c>
      <c r="R7217" t="b">
        <f t="shared" si="902"/>
        <v>0</v>
      </c>
      <c r="S7217" t="b">
        <f t="shared" si="903"/>
        <v>0</v>
      </c>
    </row>
    <row r="7218" spans="1:19">
      <c r="A7218" t="s">
        <v>4484</v>
      </c>
      <c r="B7218" s="1">
        <v>43217.382615740738</v>
      </c>
      <c r="C7218" s="5">
        <f t="shared" si="896"/>
        <v>13.2</v>
      </c>
      <c r="D7218" s="5">
        <f t="shared" si="897"/>
        <v>0</v>
      </c>
      <c r="E7218">
        <v>573</v>
      </c>
      <c r="F7218" t="s">
        <v>812</v>
      </c>
      <c r="G7218" t="str">
        <f t="shared" si="898"/>
        <v>광진구</v>
      </c>
      <c r="H7218">
        <f t="shared" si="899"/>
        <v>37.545231000000001</v>
      </c>
      <c r="I7218">
        <f t="shared" si="900"/>
        <v>127.084732</v>
      </c>
      <c r="J7218">
        <v>10</v>
      </c>
      <c r="K7218" s="1">
        <v>43217.386689814812</v>
      </c>
      <c r="L7218">
        <v>571</v>
      </c>
      <c r="M7218" t="s">
        <v>957</v>
      </c>
      <c r="N7218">
        <v>2</v>
      </c>
      <c r="O7218">
        <v>5</v>
      </c>
      <c r="P7218">
        <v>1230</v>
      </c>
      <c r="Q7218">
        <f t="shared" si="901"/>
        <v>9</v>
      </c>
      <c r="R7218" t="b">
        <f t="shared" si="902"/>
        <v>0</v>
      </c>
      <c r="S7218" t="b">
        <f t="shared" si="903"/>
        <v>0</v>
      </c>
    </row>
    <row r="7219" spans="1:19">
      <c r="A7219" t="s">
        <v>1248</v>
      </c>
      <c r="B7219" s="1">
        <v>43218.085740740738</v>
      </c>
      <c r="C7219" s="5">
        <f t="shared" si="896"/>
        <v>12</v>
      </c>
      <c r="D7219" s="5">
        <f t="shared" si="897"/>
        <v>0</v>
      </c>
      <c r="E7219">
        <v>1448</v>
      </c>
      <c r="F7219" t="s">
        <v>293</v>
      </c>
      <c r="G7219" t="str">
        <f t="shared" si="898"/>
        <v>중랑구</v>
      </c>
      <c r="H7219">
        <f t="shared" si="899"/>
        <v>37.597321000000001</v>
      </c>
      <c r="I7219">
        <f t="shared" si="900"/>
        <v>127.089798</v>
      </c>
      <c r="J7219">
        <v>10</v>
      </c>
      <c r="K7219" s="1">
        <v>43218.103935185187</v>
      </c>
      <c r="L7219">
        <v>1616</v>
      </c>
      <c r="M7219" t="s">
        <v>168</v>
      </c>
      <c r="N7219">
        <v>6</v>
      </c>
      <c r="O7219">
        <v>25</v>
      </c>
      <c r="P7219">
        <v>5360</v>
      </c>
      <c r="Q7219">
        <f t="shared" si="901"/>
        <v>2</v>
      </c>
      <c r="R7219" t="b">
        <f t="shared" si="902"/>
        <v>1</v>
      </c>
      <c r="S7219" t="b">
        <f t="shared" si="903"/>
        <v>0</v>
      </c>
    </row>
    <row r="7220" spans="1:19">
      <c r="A7220" t="s">
        <v>6413</v>
      </c>
      <c r="B7220" s="1">
        <v>43206.713310185187</v>
      </c>
      <c r="C7220" s="5">
        <f t="shared" si="896"/>
        <v>18.7</v>
      </c>
      <c r="D7220" s="5">
        <f t="shared" si="897"/>
        <v>0</v>
      </c>
      <c r="E7220">
        <v>262</v>
      </c>
      <c r="F7220" t="s">
        <v>567</v>
      </c>
      <c r="G7220" t="str">
        <f t="shared" si="898"/>
        <v>영등포구</v>
      </c>
      <c r="H7220">
        <f t="shared" si="899"/>
        <v>37.519928</v>
      </c>
      <c r="I7220">
        <f t="shared" si="900"/>
        <v>126.889183</v>
      </c>
      <c r="J7220">
        <v>8</v>
      </c>
      <c r="K7220" s="1">
        <v>43206.715810185182</v>
      </c>
      <c r="L7220">
        <v>275</v>
      </c>
      <c r="M7220" t="s">
        <v>252</v>
      </c>
      <c r="N7220">
        <v>9</v>
      </c>
      <c r="O7220">
        <v>3</v>
      </c>
      <c r="P7220">
        <v>640</v>
      </c>
      <c r="Q7220">
        <f t="shared" si="901"/>
        <v>17</v>
      </c>
      <c r="R7220" t="b">
        <f t="shared" si="902"/>
        <v>0</v>
      </c>
      <c r="S7220" t="b">
        <f t="shared" si="903"/>
        <v>0</v>
      </c>
    </row>
    <row r="7221" spans="1:19">
      <c r="A7221" t="s">
        <v>1291</v>
      </c>
      <c r="B7221" s="1">
        <v>43216.628761574073</v>
      </c>
      <c r="C7221" s="5">
        <f t="shared" si="896"/>
        <v>21.9</v>
      </c>
      <c r="D7221" s="5">
        <f t="shared" si="897"/>
        <v>0</v>
      </c>
      <c r="E7221">
        <v>723</v>
      </c>
      <c r="F7221" t="s">
        <v>711</v>
      </c>
      <c r="G7221" t="str">
        <f t="shared" si="898"/>
        <v>양천구</v>
      </c>
      <c r="H7221">
        <f t="shared" si="899"/>
        <v>37.529162999999997</v>
      </c>
      <c r="I7221">
        <f t="shared" si="900"/>
        <v>126.872749</v>
      </c>
      <c r="J7221">
        <v>10</v>
      </c>
      <c r="K7221" s="1">
        <v>43216.635914351849</v>
      </c>
      <c r="L7221">
        <v>746</v>
      </c>
      <c r="M7221" t="s">
        <v>75</v>
      </c>
      <c r="N7221">
        <v>5</v>
      </c>
      <c r="O7221">
        <v>9</v>
      </c>
      <c r="P7221">
        <v>1170</v>
      </c>
      <c r="Q7221">
        <f t="shared" si="901"/>
        <v>15</v>
      </c>
      <c r="R7221" t="b">
        <f t="shared" si="902"/>
        <v>0</v>
      </c>
      <c r="S7221" t="b">
        <f t="shared" si="903"/>
        <v>0</v>
      </c>
    </row>
    <row r="7222" spans="1:19">
      <c r="A7222" t="s">
        <v>5655</v>
      </c>
      <c r="B7222" s="1">
        <v>43220.350995370369</v>
      </c>
      <c r="C7222" s="5">
        <f t="shared" si="896"/>
        <v>15.8</v>
      </c>
      <c r="D7222" s="5">
        <f t="shared" si="897"/>
        <v>0</v>
      </c>
      <c r="E7222">
        <v>1442</v>
      </c>
      <c r="F7222" t="s">
        <v>968</v>
      </c>
      <c r="G7222" t="str">
        <f t="shared" si="898"/>
        <v>중랑구</v>
      </c>
      <c r="H7222">
        <f t="shared" si="899"/>
        <v>37.598590999999999</v>
      </c>
      <c r="I7222">
        <f t="shared" si="900"/>
        <v>127.079819</v>
      </c>
      <c r="J7222">
        <v>7</v>
      </c>
      <c r="K7222" s="1">
        <v>43220.364537037036</v>
      </c>
      <c r="L7222">
        <v>606</v>
      </c>
      <c r="M7222" t="s">
        <v>3233</v>
      </c>
      <c r="N7222">
        <v>4</v>
      </c>
      <c r="O7222">
        <v>19</v>
      </c>
      <c r="P7222">
        <v>0</v>
      </c>
      <c r="Q7222">
        <f t="shared" si="901"/>
        <v>8</v>
      </c>
      <c r="R7222" t="b">
        <f t="shared" si="902"/>
        <v>0</v>
      </c>
      <c r="S7222" t="b">
        <f t="shared" si="903"/>
        <v>0</v>
      </c>
    </row>
    <row r="7223" spans="1:19">
      <c r="A7223" t="s">
        <v>6414</v>
      </c>
      <c r="B7223" s="1">
        <v>43210.424583333333</v>
      </c>
      <c r="C7223" s="5">
        <f t="shared" si="896"/>
        <v>18.2</v>
      </c>
      <c r="D7223" s="5">
        <f t="shared" si="897"/>
        <v>0</v>
      </c>
      <c r="E7223">
        <v>1672</v>
      </c>
      <c r="F7223" t="s">
        <v>3383</v>
      </c>
      <c r="G7223" t="str">
        <f t="shared" si="898"/>
        <v>노원구</v>
      </c>
      <c r="H7223">
        <f t="shared" si="899"/>
        <v>37.688599000000004</v>
      </c>
      <c r="I7223">
        <f t="shared" si="900"/>
        <v>127.053406</v>
      </c>
      <c r="J7223">
        <v>6</v>
      </c>
      <c r="K7223" s="1">
        <v>43210.43236111111</v>
      </c>
      <c r="L7223">
        <v>1627</v>
      </c>
      <c r="M7223" t="s">
        <v>3580</v>
      </c>
      <c r="N7223">
        <v>4</v>
      </c>
      <c r="O7223">
        <v>11</v>
      </c>
      <c r="P7223">
        <v>1540</v>
      </c>
      <c r="Q7223">
        <f t="shared" si="901"/>
        <v>10</v>
      </c>
      <c r="R7223" t="b">
        <f t="shared" si="902"/>
        <v>0</v>
      </c>
      <c r="S7223" t="b">
        <f t="shared" si="903"/>
        <v>0</v>
      </c>
    </row>
    <row r="7224" spans="1:19">
      <c r="A7224" t="s">
        <v>4417</v>
      </c>
      <c r="B7224" s="1">
        <v>43199.805543981478</v>
      </c>
      <c r="C7224" s="5">
        <f t="shared" si="896"/>
        <v>13.4</v>
      </c>
      <c r="D7224" s="5">
        <f t="shared" si="897"/>
        <v>0</v>
      </c>
      <c r="E7224">
        <v>114</v>
      </c>
      <c r="F7224" t="s">
        <v>58</v>
      </c>
      <c r="G7224" t="str">
        <f t="shared" si="898"/>
        <v>마포구</v>
      </c>
      <c r="H7224">
        <f t="shared" si="899"/>
        <v>37.55706</v>
      </c>
      <c r="I7224">
        <f t="shared" si="900"/>
        <v>126.924423</v>
      </c>
      <c r="J7224">
        <v>9</v>
      </c>
      <c r="K7224" s="1">
        <v>43199.825729166667</v>
      </c>
      <c r="L7224">
        <v>114</v>
      </c>
      <c r="M7224" t="s">
        <v>58</v>
      </c>
      <c r="N7224">
        <v>5</v>
      </c>
      <c r="O7224">
        <v>28</v>
      </c>
      <c r="P7224">
        <v>3220</v>
      </c>
      <c r="Q7224">
        <f t="shared" si="901"/>
        <v>19</v>
      </c>
      <c r="R7224" t="b">
        <f t="shared" si="902"/>
        <v>0</v>
      </c>
      <c r="S7224" t="b">
        <f t="shared" si="903"/>
        <v>0</v>
      </c>
    </row>
    <row r="7225" spans="1:19">
      <c r="A7225" t="s">
        <v>6415</v>
      </c>
      <c r="B7225" s="1">
        <v>43201.406111111108</v>
      </c>
      <c r="C7225" s="5">
        <f t="shared" si="896"/>
        <v>11.8</v>
      </c>
      <c r="D7225" s="5">
        <f t="shared" si="897"/>
        <v>0</v>
      </c>
      <c r="E7225">
        <v>1674</v>
      </c>
      <c r="F7225" t="s">
        <v>1683</v>
      </c>
      <c r="G7225" t="str">
        <f t="shared" si="898"/>
        <v>노원구</v>
      </c>
      <c r="H7225">
        <f t="shared" si="899"/>
        <v>37.653548999999998</v>
      </c>
      <c r="I7225">
        <f t="shared" si="900"/>
        <v>127.058083</v>
      </c>
      <c r="J7225">
        <v>3</v>
      </c>
      <c r="K7225" s="1">
        <v>43201.417685185188</v>
      </c>
      <c r="L7225">
        <v>1708</v>
      </c>
      <c r="M7225" t="s">
        <v>3948</v>
      </c>
      <c r="N7225">
        <v>7</v>
      </c>
      <c r="O7225">
        <v>15</v>
      </c>
      <c r="P7225">
        <v>2010</v>
      </c>
      <c r="Q7225">
        <f t="shared" si="901"/>
        <v>9</v>
      </c>
      <c r="R7225" t="b">
        <f t="shared" si="902"/>
        <v>0</v>
      </c>
      <c r="S7225" t="b">
        <f t="shared" si="903"/>
        <v>0</v>
      </c>
    </row>
    <row r="7226" spans="1:19">
      <c r="A7226" t="s">
        <v>6416</v>
      </c>
      <c r="B7226" s="1">
        <v>43203.300208333334</v>
      </c>
      <c r="C7226" s="5">
        <f t="shared" si="896"/>
        <v>8.8000000000000007</v>
      </c>
      <c r="D7226" s="5">
        <f t="shared" si="897"/>
        <v>0</v>
      </c>
      <c r="E7226">
        <v>530</v>
      </c>
      <c r="F7226" t="s">
        <v>721</v>
      </c>
      <c r="G7226" t="str">
        <f t="shared" si="898"/>
        <v>성동구</v>
      </c>
      <c r="H7226">
        <f t="shared" si="899"/>
        <v>37.568747999999999</v>
      </c>
      <c r="I7226">
        <f t="shared" si="900"/>
        <v>127.03040300000001</v>
      </c>
      <c r="J7226">
        <v>4</v>
      </c>
      <c r="K7226" s="1">
        <v>43203.324895833335</v>
      </c>
      <c r="L7226">
        <v>1321</v>
      </c>
      <c r="M7226" t="s">
        <v>366</v>
      </c>
      <c r="N7226">
        <v>11</v>
      </c>
      <c r="O7226">
        <v>35</v>
      </c>
      <c r="P7226">
        <v>8970</v>
      </c>
      <c r="Q7226">
        <f t="shared" si="901"/>
        <v>7</v>
      </c>
      <c r="R7226" t="b">
        <f t="shared" si="902"/>
        <v>0</v>
      </c>
      <c r="S7226" t="b">
        <f t="shared" si="903"/>
        <v>0</v>
      </c>
    </row>
    <row r="7227" spans="1:19">
      <c r="A7227" t="s">
        <v>6417</v>
      </c>
      <c r="B7227" s="1">
        <v>43203.558796296296</v>
      </c>
      <c r="C7227" s="5">
        <f t="shared" si="896"/>
        <v>19</v>
      </c>
      <c r="D7227" s="5">
        <f t="shared" si="897"/>
        <v>0</v>
      </c>
      <c r="E7227">
        <v>1210</v>
      </c>
      <c r="F7227" t="s">
        <v>69</v>
      </c>
      <c r="G7227" t="str">
        <f t="shared" si="898"/>
        <v>송파구</v>
      </c>
      <c r="H7227">
        <f t="shared" si="899"/>
        <v>37.513126</v>
      </c>
      <c r="I7227">
        <f t="shared" si="900"/>
        <v>127.10096</v>
      </c>
      <c r="J7227">
        <v>6</v>
      </c>
      <c r="K7227" s="1">
        <v>43203.567129629628</v>
      </c>
      <c r="L7227">
        <v>1267</v>
      </c>
      <c r="M7227" t="s">
        <v>650</v>
      </c>
      <c r="N7227">
        <v>3</v>
      </c>
      <c r="O7227">
        <v>11</v>
      </c>
      <c r="P7227">
        <v>2390</v>
      </c>
      <c r="Q7227">
        <f t="shared" si="901"/>
        <v>13</v>
      </c>
      <c r="R7227" t="b">
        <f t="shared" si="902"/>
        <v>0</v>
      </c>
      <c r="S7227" t="b">
        <f t="shared" si="903"/>
        <v>0</v>
      </c>
    </row>
    <row r="7228" spans="1:19">
      <c r="A7228" t="s">
        <v>3265</v>
      </c>
      <c r="B7228" s="1">
        <v>43191.114710648151</v>
      </c>
      <c r="C7228" s="5">
        <f t="shared" si="896"/>
        <v>11.7</v>
      </c>
      <c r="D7228" s="5">
        <f t="shared" si="897"/>
        <v>0</v>
      </c>
      <c r="E7228">
        <v>1305</v>
      </c>
      <c r="F7228" t="s">
        <v>1125</v>
      </c>
      <c r="G7228" t="str">
        <f t="shared" si="898"/>
        <v>성북구</v>
      </c>
      <c r="H7228">
        <f t="shared" si="899"/>
        <v>37.589328999999999</v>
      </c>
      <c r="I7228">
        <f t="shared" si="900"/>
        <v>127.016434</v>
      </c>
      <c r="J7228">
        <v>3</v>
      </c>
      <c r="K7228" s="1">
        <v>43191.127939814818</v>
      </c>
      <c r="L7228">
        <v>334</v>
      </c>
      <c r="M7228" t="s">
        <v>378</v>
      </c>
      <c r="N7228">
        <v>5</v>
      </c>
      <c r="O7228">
        <v>18</v>
      </c>
      <c r="P7228">
        <v>4840</v>
      </c>
      <c r="Q7228">
        <f t="shared" si="901"/>
        <v>2</v>
      </c>
      <c r="R7228" t="b">
        <f t="shared" si="902"/>
        <v>1</v>
      </c>
      <c r="S7228" t="b">
        <f t="shared" si="903"/>
        <v>0</v>
      </c>
    </row>
    <row r="7229" spans="1:19">
      <c r="A7229" t="s">
        <v>6418</v>
      </c>
      <c r="B7229" s="1">
        <v>43192.765474537038</v>
      </c>
      <c r="C7229" s="5">
        <f t="shared" si="896"/>
        <v>20.7</v>
      </c>
      <c r="D7229" s="5">
        <f t="shared" si="897"/>
        <v>0</v>
      </c>
      <c r="E7229">
        <v>405</v>
      </c>
      <c r="F7229" t="s">
        <v>2393</v>
      </c>
      <c r="G7229" t="str">
        <f t="shared" si="898"/>
        <v>마포구</v>
      </c>
      <c r="H7229">
        <f t="shared" si="899"/>
        <v>37.582656999999998</v>
      </c>
      <c r="I7229">
        <f t="shared" si="900"/>
        <v>126.88578800000001</v>
      </c>
      <c r="J7229">
        <v>5</v>
      </c>
      <c r="K7229" s="1">
        <v>43192.777951388889</v>
      </c>
      <c r="L7229">
        <v>133</v>
      </c>
      <c r="M7229" t="s">
        <v>1217</v>
      </c>
      <c r="N7229">
        <v>10</v>
      </c>
      <c r="O7229">
        <v>17</v>
      </c>
      <c r="P7229">
        <v>3170</v>
      </c>
      <c r="Q7229">
        <f t="shared" si="901"/>
        <v>18</v>
      </c>
      <c r="R7229" t="b">
        <f t="shared" si="902"/>
        <v>0</v>
      </c>
      <c r="S7229" t="b">
        <f t="shared" si="903"/>
        <v>0</v>
      </c>
    </row>
    <row r="7230" spans="1:19">
      <c r="A7230" t="s">
        <v>2193</v>
      </c>
      <c r="B7230" s="1">
        <v>43198.563055555554</v>
      </c>
      <c r="C7230" s="5">
        <f t="shared" si="896"/>
        <v>7.4</v>
      </c>
      <c r="D7230" s="5">
        <f t="shared" si="897"/>
        <v>0</v>
      </c>
      <c r="E7230">
        <v>2353</v>
      </c>
      <c r="F7230" t="s">
        <v>700</v>
      </c>
      <c r="G7230" t="str">
        <f t="shared" si="898"/>
        <v>강남구</v>
      </c>
      <c r="H7230">
        <f t="shared" si="899"/>
        <v>37.516810999999997</v>
      </c>
      <c r="I7230">
        <f t="shared" si="900"/>
        <v>127.040474</v>
      </c>
      <c r="J7230">
        <v>10</v>
      </c>
      <c r="K7230" s="1">
        <v>43198.568692129629</v>
      </c>
      <c r="L7230">
        <v>2318</v>
      </c>
      <c r="M7230" t="s">
        <v>1436</v>
      </c>
      <c r="N7230">
        <v>5</v>
      </c>
      <c r="O7230">
        <v>7</v>
      </c>
      <c r="P7230">
        <v>2020</v>
      </c>
      <c r="Q7230">
        <f t="shared" si="901"/>
        <v>13</v>
      </c>
      <c r="R7230" t="b">
        <f t="shared" si="902"/>
        <v>1</v>
      </c>
      <c r="S7230" t="b">
        <f t="shared" si="903"/>
        <v>0</v>
      </c>
    </row>
    <row r="7231" spans="1:19">
      <c r="A7231" t="s">
        <v>6419</v>
      </c>
      <c r="B7231" s="1">
        <v>43202.641168981485</v>
      </c>
      <c r="C7231" s="5">
        <f t="shared" si="896"/>
        <v>19.399999999999999</v>
      </c>
      <c r="D7231" s="5">
        <f t="shared" si="897"/>
        <v>0</v>
      </c>
      <c r="E7231">
        <v>1308</v>
      </c>
      <c r="F7231" t="s">
        <v>514</v>
      </c>
      <c r="G7231" t="str">
        <f t="shared" si="898"/>
        <v>성북구</v>
      </c>
      <c r="H7231">
        <f t="shared" si="899"/>
        <v>37.582591999999998</v>
      </c>
      <c r="I7231">
        <f t="shared" si="900"/>
        <v>127.028976</v>
      </c>
      <c r="J7231">
        <v>1</v>
      </c>
      <c r="K7231" s="1">
        <v>43202.654803240737</v>
      </c>
      <c r="L7231">
        <v>1327</v>
      </c>
      <c r="M7231" t="s">
        <v>1868</v>
      </c>
      <c r="N7231">
        <v>6</v>
      </c>
      <c r="O7231">
        <v>19</v>
      </c>
      <c r="P7231">
        <v>4190</v>
      </c>
      <c r="Q7231">
        <f t="shared" si="901"/>
        <v>15</v>
      </c>
      <c r="R7231" t="b">
        <f t="shared" si="902"/>
        <v>0</v>
      </c>
      <c r="S7231" t="b">
        <f t="shared" si="903"/>
        <v>0</v>
      </c>
    </row>
    <row r="7232" spans="1:19">
      <c r="A7232" t="s">
        <v>6420</v>
      </c>
      <c r="B7232" s="1">
        <v>43218.742662037039</v>
      </c>
      <c r="C7232" s="5">
        <f t="shared" si="896"/>
        <v>20.100000000000001</v>
      </c>
      <c r="D7232" s="5">
        <f t="shared" si="897"/>
        <v>0</v>
      </c>
      <c r="E7232">
        <v>202</v>
      </c>
      <c r="F7232" t="s">
        <v>653</v>
      </c>
      <c r="G7232" t="str">
        <f t="shared" si="898"/>
        <v>영등포구</v>
      </c>
      <c r="H7232">
        <f t="shared" si="899"/>
        <v>37.528815999999999</v>
      </c>
      <c r="I7232">
        <f t="shared" si="900"/>
        <v>126.92453</v>
      </c>
      <c r="J7232">
        <v>9</v>
      </c>
      <c r="K7232" s="1">
        <v>43218.786458333336</v>
      </c>
      <c r="L7232">
        <v>202</v>
      </c>
      <c r="M7232" t="s">
        <v>653</v>
      </c>
      <c r="N7232">
        <v>15</v>
      </c>
      <c r="O7232">
        <v>56</v>
      </c>
      <c r="P7232">
        <v>4070</v>
      </c>
      <c r="Q7232">
        <f t="shared" si="901"/>
        <v>17</v>
      </c>
      <c r="R7232" t="b">
        <f t="shared" si="902"/>
        <v>1</v>
      </c>
      <c r="S7232" t="b">
        <f t="shared" si="903"/>
        <v>0</v>
      </c>
    </row>
    <row r="7233" spans="1:19">
      <c r="A7233" t="s">
        <v>6421</v>
      </c>
      <c r="B7233" s="1">
        <v>43193.762175925927</v>
      </c>
      <c r="C7233" s="5">
        <f t="shared" si="896"/>
        <v>18.899999999999999</v>
      </c>
      <c r="D7233" s="5">
        <f t="shared" si="897"/>
        <v>0</v>
      </c>
      <c r="E7233">
        <v>369</v>
      </c>
      <c r="F7233" t="s">
        <v>302</v>
      </c>
      <c r="G7233" t="str">
        <f t="shared" si="898"/>
        <v>종로구</v>
      </c>
      <c r="H7233">
        <f t="shared" si="899"/>
        <v>37.575493000000002</v>
      </c>
      <c r="I7233">
        <f t="shared" si="900"/>
        <v>126.9785</v>
      </c>
      <c r="J7233">
        <v>5</v>
      </c>
      <c r="K7233" s="1">
        <v>43193.765138888892</v>
      </c>
      <c r="L7233">
        <v>303</v>
      </c>
      <c r="M7233" t="s">
        <v>1161</v>
      </c>
      <c r="N7233">
        <v>4</v>
      </c>
      <c r="O7233">
        <v>3</v>
      </c>
      <c r="P7233">
        <v>710</v>
      </c>
      <c r="Q7233">
        <f t="shared" si="901"/>
        <v>18</v>
      </c>
      <c r="R7233" t="b">
        <f t="shared" si="902"/>
        <v>0</v>
      </c>
      <c r="S7233" t="b">
        <f t="shared" si="903"/>
        <v>0</v>
      </c>
    </row>
    <row r="7234" spans="1:19">
      <c r="A7234" t="s">
        <v>6422</v>
      </c>
      <c r="B7234" s="1">
        <v>43206.55128472222</v>
      </c>
      <c r="C7234" s="5">
        <f t="shared" ref="C7234:C7297" si="904">VLOOKUP(B7234,기상정보,2,TRUE)</f>
        <v>16.600000000000001</v>
      </c>
      <c r="D7234" s="5">
        <f t="shared" ref="D7234:D7297" si="905">VLOOKUP(B7234,기상정보,3,TRUE)</f>
        <v>0</v>
      </c>
      <c r="E7234">
        <v>2050</v>
      </c>
      <c r="F7234" t="s">
        <v>1243</v>
      </c>
      <c r="G7234" t="str">
        <f t="shared" ref="G7234:G7297" si="906">VLOOKUP(E7234,대여소,3,FALSE)</f>
        <v>동작구</v>
      </c>
      <c r="H7234">
        <f t="shared" ref="H7234:H7297" si="907">VLOOKUP(E7234,대여소,5,FALSE)</f>
        <v>37.513247999999997</v>
      </c>
      <c r="I7234">
        <f t="shared" ref="I7234:I7297" si="908">VLOOKUP(E7234,대여소,6,FALSE)</f>
        <v>126.939972</v>
      </c>
      <c r="J7234">
        <v>9</v>
      </c>
      <c r="K7234" s="1">
        <v>43206.591331018521</v>
      </c>
      <c r="L7234">
        <v>220</v>
      </c>
      <c r="M7234" t="s">
        <v>1394</v>
      </c>
      <c r="N7234">
        <v>20</v>
      </c>
      <c r="O7234">
        <v>57</v>
      </c>
      <c r="P7234">
        <v>5200</v>
      </c>
      <c r="Q7234">
        <f t="shared" si="901"/>
        <v>13</v>
      </c>
      <c r="R7234" t="b">
        <f t="shared" si="902"/>
        <v>0</v>
      </c>
      <c r="S7234" t="b">
        <f t="shared" si="903"/>
        <v>0</v>
      </c>
    </row>
    <row r="7235" spans="1:19">
      <c r="A7235" t="s">
        <v>3271</v>
      </c>
      <c r="B7235" s="1">
        <v>43208.48847222222</v>
      </c>
      <c r="C7235" s="5">
        <f t="shared" si="904"/>
        <v>15.5</v>
      </c>
      <c r="D7235" s="5">
        <f t="shared" si="905"/>
        <v>0</v>
      </c>
      <c r="E7235">
        <v>163</v>
      </c>
      <c r="F7235" t="s">
        <v>2303</v>
      </c>
      <c r="G7235" t="str">
        <f t="shared" si="906"/>
        <v>서대문구</v>
      </c>
      <c r="H7235">
        <f t="shared" si="907"/>
        <v>37.583697999999998</v>
      </c>
      <c r="I7235">
        <f t="shared" si="908"/>
        <v>126.924965</v>
      </c>
      <c r="J7235">
        <v>4</v>
      </c>
      <c r="K7235" s="1">
        <v>43208.496435185189</v>
      </c>
      <c r="L7235">
        <v>939</v>
      </c>
      <c r="M7235" t="s">
        <v>2644</v>
      </c>
      <c r="N7235">
        <v>3</v>
      </c>
      <c r="O7235">
        <v>11</v>
      </c>
      <c r="P7235">
        <v>2330</v>
      </c>
      <c r="Q7235">
        <f t="shared" ref="Q7235:Q7298" si="909">HOUR(B7235)</f>
        <v>11</v>
      </c>
      <c r="R7235" t="b">
        <f t="shared" ref="R7235:R7298" si="910">WEEKDAY(B7235,3)&gt;=5</f>
        <v>0</v>
      </c>
      <c r="S7235" t="b">
        <f t="shared" ref="S7235:S7298" si="911">D7235&gt;=1</f>
        <v>0</v>
      </c>
    </row>
    <row r="7236" spans="1:19">
      <c r="A7236" t="s">
        <v>5394</v>
      </c>
      <c r="B7236" s="1">
        <v>43206.155949074076</v>
      </c>
      <c r="C7236" s="5">
        <f t="shared" si="904"/>
        <v>6.4</v>
      </c>
      <c r="D7236" s="5">
        <f t="shared" si="905"/>
        <v>0</v>
      </c>
      <c r="E7236">
        <v>1531</v>
      </c>
      <c r="F7236" t="s">
        <v>543</v>
      </c>
      <c r="G7236" t="str">
        <f t="shared" si="906"/>
        <v>강북구</v>
      </c>
      <c r="H7236">
        <f t="shared" si="907"/>
        <v>37.613956000000002</v>
      </c>
      <c r="I7236">
        <f t="shared" si="908"/>
        <v>127.03025100000001</v>
      </c>
      <c r="J7236">
        <v>7</v>
      </c>
      <c r="K7236" s="1">
        <v>43206.16777777778</v>
      </c>
      <c r="L7236">
        <v>1663</v>
      </c>
      <c r="M7236" t="s">
        <v>98</v>
      </c>
      <c r="N7236">
        <v>2</v>
      </c>
      <c r="O7236">
        <v>16</v>
      </c>
      <c r="P7236">
        <v>3660</v>
      </c>
      <c r="Q7236">
        <f t="shared" si="909"/>
        <v>3</v>
      </c>
      <c r="R7236" t="b">
        <f t="shared" si="910"/>
        <v>0</v>
      </c>
      <c r="S7236" t="b">
        <f t="shared" si="911"/>
        <v>0</v>
      </c>
    </row>
    <row r="7237" spans="1:19">
      <c r="A7237" t="s">
        <v>5379</v>
      </c>
      <c r="B7237" s="1">
        <v>43211.888321759259</v>
      </c>
      <c r="C7237" s="5">
        <f t="shared" si="904"/>
        <v>17.8</v>
      </c>
      <c r="D7237" s="5">
        <f t="shared" si="905"/>
        <v>0</v>
      </c>
      <c r="E7237">
        <v>1720</v>
      </c>
      <c r="F7237" t="s">
        <v>2036</v>
      </c>
      <c r="G7237" t="str">
        <f t="shared" si="906"/>
        <v>도봉구</v>
      </c>
      <c r="H7237">
        <f t="shared" si="907"/>
        <v>37.668671000000003</v>
      </c>
      <c r="I7237">
        <f t="shared" si="908"/>
        <v>127.04798099999999</v>
      </c>
      <c r="J7237">
        <v>1</v>
      </c>
      <c r="K7237" s="1">
        <v>43211.919386574074</v>
      </c>
      <c r="L7237">
        <v>1720</v>
      </c>
      <c r="M7237" t="s">
        <v>2036</v>
      </c>
      <c r="N7237">
        <v>1</v>
      </c>
      <c r="O7237">
        <v>42</v>
      </c>
      <c r="P7237">
        <v>8350</v>
      </c>
      <c r="Q7237">
        <f t="shared" si="909"/>
        <v>21</v>
      </c>
      <c r="R7237" t="b">
        <f t="shared" si="910"/>
        <v>1</v>
      </c>
      <c r="S7237" t="b">
        <f t="shared" si="911"/>
        <v>0</v>
      </c>
    </row>
    <row r="7238" spans="1:19">
      <c r="A7238" t="s">
        <v>6423</v>
      </c>
      <c r="B7238" s="1">
        <v>43191.659131944441</v>
      </c>
      <c r="C7238" s="5">
        <f t="shared" si="904"/>
        <v>18.2</v>
      </c>
      <c r="D7238" s="5">
        <f t="shared" si="905"/>
        <v>0</v>
      </c>
      <c r="E7238">
        <v>624</v>
      </c>
      <c r="F7238" t="s">
        <v>389</v>
      </c>
      <c r="G7238" t="str">
        <f t="shared" si="906"/>
        <v>동대문구</v>
      </c>
      <c r="H7238">
        <f t="shared" si="907"/>
        <v>37.574187999999999</v>
      </c>
      <c r="I7238">
        <f t="shared" si="908"/>
        <v>127.045891</v>
      </c>
      <c r="J7238">
        <v>3</v>
      </c>
      <c r="K7238" s="1">
        <v>43191.664074074077</v>
      </c>
      <c r="L7238">
        <v>641</v>
      </c>
      <c r="M7238" t="s">
        <v>900</v>
      </c>
      <c r="N7238">
        <v>7</v>
      </c>
      <c r="O7238">
        <v>6</v>
      </c>
      <c r="P7238">
        <v>1060</v>
      </c>
      <c r="Q7238">
        <f t="shared" si="909"/>
        <v>15</v>
      </c>
      <c r="R7238" t="b">
        <f t="shared" si="910"/>
        <v>1</v>
      </c>
      <c r="S7238" t="b">
        <f t="shared" si="911"/>
        <v>0</v>
      </c>
    </row>
    <row r="7239" spans="1:19">
      <c r="A7239" t="s">
        <v>1954</v>
      </c>
      <c r="B7239" s="1">
        <v>43211.686863425923</v>
      </c>
      <c r="C7239" s="5">
        <f t="shared" si="904"/>
        <v>24.8</v>
      </c>
      <c r="D7239" s="5">
        <f t="shared" si="905"/>
        <v>0</v>
      </c>
      <c r="E7239">
        <v>411</v>
      </c>
      <c r="F7239" t="s">
        <v>220</v>
      </c>
      <c r="G7239" t="str">
        <f t="shared" si="906"/>
        <v>마포구</v>
      </c>
      <c r="H7239">
        <f t="shared" si="907"/>
        <v>37.577995000000001</v>
      </c>
      <c r="I7239">
        <f t="shared" si="908"/>
        <v>126.89147199999999</v>
      </c>
      <c r="J7239">
        <v>3</v>
      </c>
      <c r="K7239" s="1">
        <v>43211.699236111112</v>
      </c>
      <c r="L7239">
        <v>133</v>
      </c>
      <c r="M7239" t="s">
        <v>1217</v>
      </c>
      <c r="N7239">
        <v>10</v>
      </c>
      <c r="O7239">
        <v>17</v>
      </c>
      <c r="P7239">
        <v>1620</v>
      </c>
      <c r="Q7239">
        <f t="shared" si="909"/>
        <v>16</v>
      </c>
      <c r="R7239" t="b">
        <f t="shared" si="910"/>
        <v>1</v>
      </c>
      <c r="S7239" t="b">
        <f t="shared" si="911"/>
        <v>0</v>
      </c>
    </row>
    <row r="7240" spans="1:19">
      <c r="A7240" t="s">
        <v>6424</v>
      </c>
      <c r="B7240" s="1">
        <v>43217.752453703702</v>
      </c>
      <c r="C7240" s="5">
        <f t="shared" si="904"/>
        <v>20.3</v>
      </c>
      <c r="D7240" s="5">
        <f t="shared" si="905"/>
        <v>0</v>
      </c>
      <c r="E7240">
        <v>3513</v>
      </c>
      <c r="F7240" t="s">
        <v>1817</v>
      </c>
      <c r="G7240" t="str">
        <f t="shared" si="906"/>
        <v>성동구</v>
      </c>
      <c r="H7240">
        <f t="shared" si="907"/>
        <v>37.564610000000002</v>
      </c>
      <c r="I7240">
        <f t="shared" si="908"/>
        <v>127.02919799999999</v>
      </c>
      <c r="J7240">
        <v>3</v>
      </c>
      <c r="K7240" s="1">
        <v>43217.756851851853</v>
      </c>
      <c r="L7240">
        <v>530</v>
      </c>
      <c r="M7240" t="s">
        <v>721</v>
      </c>
      <c r="N7240">
        <v>6</v>
      </c>
      <c r="O7240">
        <v>5</v>
      </c>
      <c r="P7240">
        <v>630</v>
      </c>
      <c r="Q7240">
        <f t="shared" si="909"/>
        <v>18</v>
      </c>
      <c r="R7240" t="b">
        <f t="shared" si="910"/>
        <v>0</v>
      </c>
      <c r="S7240" t="b">
        <f t="shared" si="911"/>
        <v>0</v>
      </c>
    </row>
    <row r="7241" spans="1:19">
      <c r="A7241" t="s">
        <v>1206</v>
      </c>
      <c r="B7241" s="1">
        <v>43214.947164351855</v>
      </c>
      <c r="C7241" s="5">
        <f t="shared" si="904"/>
        <v>10.4</v>
      </c>
      <c r="D7241" s="5">
        <f t="shared" si="905"/>
        <v>0</v>
      </c>
      <c r="E7241">
        <v>1449</v>
      </c>
      <c r="F7241" t="s">
        <v>196</v>
      </c>
      <c r="G7241" t="str">
        <f t="shared" si="906"/>
        <v>중랑구</v>
      </c>
      <c r="H7241">
        <f t="shared" si="907"/>
        <v>37.596558000000002</v>
      </c>
      <c r="I7241">
        <f t="shared" si="908"/>
        <v>127.085838</v>
      </c>
      <c r="J7241">
        <v>15</v>
      </c>
      <c r="K7241" s="1">
        <v>43214.952638888892</v>
      </c>
      <c r="L7241">
        <v>1405</v>
      </c>
      <c r="M7241" t="s">
        <v>810</v>
      </c>
      <c r="N7241">
        <v>8</v>
      </c>
      <c r="O7241">
        <v>7</v>
      </c>
      <c r="P7241">
        <v>770</v>
      </c>
      <c r="Q7241">
        <f t="shared" si="909"/>
        <v>22</v>
      </c>
      <c r="R7241" t="b">
        <f t="shared" si="910"/>
        <v>0</v>
      </c>
      <c r="S7241" t="b">
        <f t="shared" si="911"/>
        <v>0</v>
      </c>
    </row>
    <row r="7242" spans="1:19">
      <c r="A7242" t="s">
        <v>6425</v>
      </c>
      <c r="B7242" s="1">
        <v>43200.877800925926</v>
      </c>
      <c r="C7242" s="5">
        <f t="shared" si="904"/>
        <v>17.5</v>
      </c>
      <c r="D7242" s="5">
        <f t="shared" si="905"/>
        <v>0.5</v>
      </c>
      <c r="E7242">
        <v>1344</v>
      </c>
      <c r="F7242" t="s">
        <v>3586</v>
      </c>
      <c r="G7242" t="str">
        <f t="shared" si="906"/>
        <v>성북구</v>
      </c>
      <c r="H7242">
        <f t="shared" si="907"/>
        <v>37.600287999999999</v>
      </c>
      <c r="I7242">
        <f t="shared" si="908"/>
        <v>127.01370199999999</v>
      </c>
      <c r="J7242">
        <v>6</v>
      </c>
      <c r="K7242" s="1">
        <v>43200.891006944446</v>
      </c>
      <c r="L7242">
        <v>1303</v>
      </c>
      <c r="M7242" t="s">
        <v>405</v>
      </c>
      <c r="N7242">
        <v>9</v>
      </c>
      <c r="O7242">
        <v>17</v>
      </c>
      <c r="P7242">
        <v>1780</v>
      </c>
      <c r="Q7242">
        <f t="shared" si="909"/>
        <v>21</v>
      </c>
      <c r="R7242" t="b">
        <f t="shared" si="910"/>
        <v>0</v>
      </c>
      <c r="S7242" t="b">
        <f t="shared" si="911"/>
        <v>0</v>
      </c>
    </row>
    <row r="7243" spans="1:19">
      <c r="A7243" t="s">
        <v>6426</v>
      </c>
      <c r="B7243" s="1">
        <v>43201.613379629627</v>
      </c>
      <c r="C7243" s="5">
        <f t="shared" si="904"/>
        <v>16.399999999999999</v>
      </c>
      <c r="D7243" s="5">
        <f t="shared" si="905"/>
        <v>0</v>
      </c>
      <c r="E7243">
        <v>369</v>
      </c>
      <c r="F7243" t="s">
        <v>302</v>
      </c>
      <c r="G7243" t="str">
        <f t="shared" si="906"/>
        <v>종로구</v>
      </c>
      <c r="H7243">
        <f t="shared" si="907"/>
        <v>37.575493000000002</v>
      </c>
      <c r="I7243">
        <f t="shared" si="908"/>
        <v>126.9785</v>
      </c>
      <c r="J7243">
        <v>10</v>
      </c>
      <c r="K7243" s="1">
        <v>43201.63040509259</v>
      </c>
      <c r="L7243">
        <v>369</v>
      </c>
      <c r="M7243" t="s">
        <v>302</v>
      </c>
      <c r="N7243">
        <v>7</v>
      </c>
      <c r="O7243">
        <v>24</v>
      </c>
      <c r="P7243">
        <v>1830</v>
      </c>
      <c r="Q7243">
        <f t="shared" si="909"/>
        <v>14</v>
      </c>
      <c r="R7243" t="b">
        <f t="shared" si="910"/>
        <v>0</v>
      </c>
      <c r="S7243" t="b">
        <f t="shared" si="911"/>
        <v>0</v>
      </c>
    </row>
    <row r="7244" spans="1:19">
      <c r="A7244" t="s">
        <v>4395</v>
      </c>
      <c r="B7244" s="1">
        <v>43210.763287037036</v>
      </c>
      <c r="C7244" s="5">
        <f t="shared" si="904"/>
        <v>24.7</v>
      </c>
      <c r="D7244" s="5">
        <f t="shared" si="905"/>
        <v>0</v>
      </c>
      <c r="E7244">
        <v>200</v>
      </c>
      <c r="F7244" t="s">
        <v>568</v>
      </c>
      <c r="G7244" t="str">
        <f t="shared" si="906"/>
        <v>영등포구</v>
      </c>
      <c r="H7244">
        <f t="shared" si="907"/>
        <v>37.528728000000001</v>
      </c>
      <c r="I7244">
        <f t="shared" si="908"/>
        <v>126.914925</v>
      </c>
      <c r="J7244">
        <v>20</v>
      </c>
      <c r="K7244" s="1">
        <v>43210.778773148151</v>
      </c>
      <c r="L7244">
        <v>276</v>
      </c>
      <c r="M7244" t="s">
        <v>554</v>
      </c>
      <c r="N7244">
        <v>9</v>
      </c>
      <c r="O7244">
        <v>21</v>
      </c>
      <c r="P7244">
        <v>2920</v>
      </c>
      <c r="Q7244">
        <f t="shared" si="909"/>
        <v>18</v>
      </c>
      <c r="R7244" t="b">
        <f t="shared" si="910"/>
        <v>0</v>
      </c>
      <c r="S7244" t="b">
        <f t="shared" si="911"/>
        <v>0</v>
      </c>
    </row>
    <row r="7245" spans="1:19">
      <c r="A7245" t="s">
        <v>5962</v>
      </c>
      <c r="B7245" s="1">
        <v>43217.815659722219</v>
      </c>
      <c r="C7245" s="5">
        <f t="shared" si="904"/>
        <v>18.7</v>
      </c>
      <c r="D7245" s="5">
        <f t="shared" si="905"/>
        <v>0</v>
      </c>
      <c r="E7245">
        <v>540</v>
      </c>
      <c r="F7245" t="s">
        <v>123</v>
      </c>
      <c r="G7245" t="str">
        <f t="shared" si="906"/>
        <v>광진구</v>
      </c>
      <c r="H7245">
        <f t="shared" si="907"/>
        <v>37.55603</v>
      </c>
      <c r="I7245">
        <f t="shared" si="908"/>
        <v>127.078644</v>
      </c>
      <c r="J7245">
        <v>4</v>
      </c>
      <c r="K7245" s="1">
        <v>43217.82644675926</v>
      </c>
      <c r="L7245">
        <v>3520</v>
      </c>
      <c r="M7245" t="s">
        <v>2674</v>
      </c>
      <c r="N7245">
        <v>3</v>
      </c>
      <c r="O7245">
        <v>14</v>
      </c>
      <c r="P7245">
        <v>2190</v>
      </c>
      <c r="Q7245">
        <f t="shared" si="909"/>
        <v>19</v>
      </c>
      <c r="R7245" t="b">
        <f t="shared" si="910"/>
        <v>0</v>
      </c>
      <c r="S7245" t="b">
        <f t="shared" si="911"/>
        <v>0</v>
      </c>
    </row>
    <row r="7246" spans="1:19">
      <c r="A7246" t="s">
        <v>6427</v>
      </c>
      <c r="B7246" s="1">
        <v>43209.774386574078</v>
      </c>
      <c r="C7246" s="5">
        <f t="shared" si="904"/>
        <v>19.100000000000001</v>
      </c>
      <c r="D7246" s="5">
        <f t="shared" si="905"/>
        <v>0</v>
      </c>
      <c r="E7246">
        <v>1662</v>
      </c>
      <c r="F7246" t="s">
        <v>2872</v>
      </c>
      <c r="G7246" t="str">
        <f t="shared" si="906"/>
        <v>노원구</v>
      </c>
      <c r="H7246">
        <f t="shared" si="907"/>
        <v>37.654114</v>
      </c>
      <c r="I7246">
        <f t="shared" si="908"/>
        <v>127.059151</v>
      </c>
      <c r="J7246">
        <v>9</v>
      </c>
      <c r="K7246" s="1">
        <v>43209.790208333332</v>
      </c>
      <c r="L7246">
        <v>1640</v>
      </c>
      <c r="M7246" t="s">
        <v>1345</v>
      </c>
      <c r="N7246">
        <v>2</v>
      </c>
      <c r="O7246">
        <v>22</v>
      </c>
      <c r="P7246">
        <v>4680</v>
      </c>
      <c r="Q7246">
        <f t="shared" si="909"/>
        <v>18</v>
      </c>
      <c r="R7246" t="b">
        <f t="shared" si="910"/>
        <v>0</v>
      </c>
      <c r="S7246" t="b">
        <f t="shared" si="911"/>
        <v>0</v>
      </c>
    </row>
    <row r="7247" spans="1:19">
      <c r="A7247" t="s">
        <v>817</v>
      </c>
      <c r="B7247" s="1">
        <v>43192.852986111109</v>
      </c>
      <c r="C7247" s="5">
        <f t="shared" si="904"/>
        <v>18.2</v>
      </c>
      <c r="D7247" s="5">
        <f t="shared" si="905"/>
        <v>0</v>
      </c>
      <c r="E7247">
        <v>2340</v>
      </c>
      <c r="F7247" t="s">
        <v>362</v>
      </c>
      <c r="G7247" t="str">
        <f t="shared" si="906"/>
        <v>강남구</v>
      </c>
      <c r="H7247">
        <f t="shared" si="907"/>
        <v>37.477508999999998</v>
      </c>
      <c r="I7247">
        <f t="shared" si="908"/>
        <v>127.045174</v>
      </c>
      <c r="J7247">
        <v>9</v>
      </c>
      <c r="K7247" s="1">
        <v>43192.884166666663</v>
      </c>
      <c r="L7247">
        <v>2340</v>
      </c>
      <c r="M7247" t="s">
        <v>362</v>
      </c>
      <c r="N7247">
        <v>4</v>
      </c>
      <c r="O7247">
        <v>45</v>
      </c>
      <c r="P7247">
        <v>8310</v>
      </c>
      <c r="Q7247">
        <f t="shared" si="909"/>
        <v>20</v>
      </c>
      <c r="R7247" t="b">
        <f t="shared" si="910"/>
        <v>0</v>
      </c>
      <c r="S7247" t="b">
        <f t="shared" si="911"/>
        <v>0</v>
      </c>
    </row>
    <row r="7248" spans="1:19">
      <c r="A7248" t="s">
        <v>6428</v>
      </c>
      <c r="B7248" s="1">
        <v>43205.509212962963</v>
      </c>
      <c r="C7248" s="5">
        <f t="shared" si="904"/>
        <v>12.5</v>
      </c>
      <c r="D7248" s="5">
        <f t="shared" si="905"/>
        <v>0</v>
      </c>
      <c r="E7248">
        <v>2281</v>
      </c>
      <c r="F7248" t="s">
        <v>1225</v>
      </c>
      <c r="G7248" t="str">
        <f t="shared" si="906"/>
        <v>서초구</v>
      </c>
      <c r="H7248">
        <f t="shared" si="907"/>
        <v>37.475979000000002</v>
      </c>
      <c r="I7248">
        <f t="shared" si="908"/>
        <v>126.986282</v>
      </c>
      <c r="J7248">
        <v>1</v>
      </c>
      <c r="K7248" s="1">
        <v>43205.514155092591</v>
      </c>
      <c r="L7248">
        <v>2104</v>
      </c>
      <c r="M7248" t="s">
        <v>615</v>
      </c>
      <c r="N7248">
        <v>10</v>
      </c>
      <c r="O7248">
        <v>6</v>
      </c>
      <c r="P7248">
        <v>600</v>
      </c>
      <c r="Q7248">
        <f t="shared" si="909"/>
        <v>12</v>
      </c>
      <c r="R7248" t="b">
        <f t="shared" si="910"/>
        <v>1</v>
      </c>
      <c r="S7248" t="b">
        <f t="shared" si="911"/>
        <v>0</v>
      </c>
    </row>
    <row r="7249" spans="1:19">
      <c r="A7249" t="s">
        <v>1070</v>
      </c>
      <c r="B7249" s="1">
        <v>43210.621689814812</v>
      </c>
      <c r="C7249" s="5">
        <f t="shared" si="904"/>
        <v>25.9</v>
      </c>
      <c r="D7249" s="5">
        <f t="shared" si="905"/>
        <v>0</v>
      </c>
      <c r="E7249">
        <v>558</v>
      </c>
      <c r="F7249" t="s">
        <v>397</v>
      </c>
      <c r="G7249" t="str">
        <f t="shared" si="906"/>
        <v>성동구</v>
      </c>
      <c r="H7249">
        <f t="shared" si="907"/>
        <v>37.564605999999998</v>
      </c>
      <c r="I7249">
        <f t="shared" si="908"/>
        <v>127.03652200000001</v>
      </c>
      <c r="J7249">
        <v>20</v>
      </c>
      <c r="K7249" s="1">
        <v>43210.640057870369</v>
      </c>
      <c r="L7249">
        <v>320</v>
      </c>
      <c r="M7249" t="s">
        <v>1687</v>
      </c>
      <c r="N7249">
        <v>5</v>
      </c>
      <c r="O7249">
        <v>26</v>
      </c>
      <c r="P7249">
        <v>6600</v>
      </c>
      <c r="Q7249">
        <f t="shared" si="909"/>
        <v>14</v>
      </c>
      <c r="R7249" t="b">
        <f t="shared" si="910"/>
        <v>0</v>
      </c>
      <c r="S7249" t="b">
        <f t="shared" si="911"/>
        <v>0</v>
      </c>
    </row>
    <row r="7250" spans="1:19">
      <c r="A7250" t="s">
        <v>6429</v>
      </c>
      <c r="B7250" s="1">
        <v>43193.354155092595</v>
      </c>
      <c r="C7250" s="5">
        <f t="shared" si="904"/>
        <v>17.3</v>
      </c>
      <c r="D7250" s="5">
        <f t="shared" si="905"/>
        <v>0</v>
      </c>
      <c r="E7250">
        <v>1914</v>
      </c>
      <c r="F7250" t="s">
        <v>2049</v>
      </c>
      <c r="G7250" t="str">
        <f t="shared" si="906"/>
        <v>구로구</v>
      </c>
      <c r="H7250">
        <f t="shared" si="907"/>
        <v>37.494591</v>
      </c>
      <c r="I7250">
        <f t="shared" si="908"/>
        <v>126.89392100000001</v>
      </c>
      <c r="J7250">
        <v>7</v>
      </c>
      <c r="K7250" s="1">
        <v>43193.367511574077</v>
      </c>
      <c r="L7250">
        <v>1904</v>
      </c>
      <c r="M7250" t="s">
        <v>434</v>
      </c>
      <c r="N7250">
        <v>6</v>
      </c>
      <c r="O7250">
        <v>18</v>
      </c>
      <c r="P7250">
        <v>2560</v>
      </c>
      <c r="Q7250">
        <f t="shared" si="909"/>
        <v>8</v>
      </c>
      <c r="R7250" t="b">
        <f t="shared" si="910"/>
        <v>0</v>
      </c>
      <c r="S7250" t="b">
        <f t="shared" si="911"/>
        <v>0</v>
      </c>
    </row>
    <row r="7251" spans="1:19">
      <c r="A7251" t="s">
        <v>6028</v>
      </c>
      <c r="B7251" s="1">
        <v>43214.691157407404</v>
      </c>
      <c r="C7251" s="5">
        <f t="shared" si="904"/>
        <v>15.5</v>
      </c>
      <c r="D7251" s="5">
        <f t="shared" si="905"/>
        <v>0</v>
      </c>
      <c r="E7251">
        <v>310</v>
      </c>
      <c r="F7251" t="s">
        <v>1228</v>
      </c>
      <c r="G7251" t="str">
        <f t="shared" si="906"/>
        <v>중구</v>
      </c>
      <c r="H7251">
        <f t="shared" si="907"/>
        <v>37.568877999999998</v>
      </c>
      <c r="I7251">
        <f t="shared" si="908"/>
        <v>126.97747</v>
      </c>
      <c r="J7251">
        <v>8</v>
      </c>
      <c r="K7251" s="1">
        <v>43214.720729166664</v>
      </c>
      <c r="L7251">
        <v>391</v>
      </c>
      <c r="M7251" t="s">
        <v>1737</v>
      </c>
      <c r="N7251">
        <v>6</v>
      </c>
      <c r="O7251">
        <v>42</v>
      </c>
      <c r="P7251">
        <v>2410</v>
      </c>
      <c r="Q7251">
        <f t="shared" si="909"/>
        <v>16</v>
      </c>
      <c r="R7251" t="b">
        <f t="shared" si="910"/>
        <v>0</v>
      </c>
      <c r="S7251" t="b">
        <f t="shared" si="911"/>
        <v>0</v>
      </c>
    </row>
    <row r="7252" spans="1:19">
      <c r="A7252" t="s">
        <v>3393</v>
      </c>
      <c r="B7252" s="1">
        <v>43191.492905092593</v>
      </c>
      <c r="C7252" s="5">
        <f t="shared" si="904"/>
        <v>16.7</v>
      </c>
      <c r="D7252" s="5">
        <f t="shared" si="905"/>
        <v>0</v>
      </c>
      <c r="E7252">
        <v>1267</v>
      </c>
      <c r="F7252" t="s">
        <v>650</v>
      </c>
      <c r="G7252" t="str">
        <f t="shared" si="906"/>
        <v>송파구</v>
      </c>
      <c r="H7252">
        <f t="shared" si="907"/>
        <v>37.514240000000001</v>
      </c>
      <c r="I7252">
        <f t="shared" si="908"/>
        <v>127.12307</v>
      </c>
      <c r="J7252">
        <v>13</v>
      </c>
      <c r="K7252" s="1">
        <v>43191.576967592591</v>
      </c>
      <c r="L7252">
        <v>1267</v>
      </c>
      <c r="M7252" t="s">
        <v>650</v>
      </c>
      <c r="N7252">
        <v>13</v>
      </c>
      <c r="O7252">
        <v>113</v>
      </c>
      <c r="P7252">
        <v>0</v>
      </c>
      <c r="Q7252">
        <f t="shared" si="909"/>
        <v>11</v>
      </c>
      <c r="R7252" t="b">
        <f t="shared" si="910"/>
        <v>1</v>
      </c>
      <c r="S7252" t="b">
        <f t="shared" si="911"/>
        <v>0</v>
      </c>
    </row>
    <row r="7253" spans="1:19">
      <c r="A7253" t="s">
        <v>6430</v>
      </c>
      <c r="B7253" s="1">
        <v>43210.53707175926</v>
      </c>
      <c r="C7253" s="5">
        <f t="shared" si="904"/>
        <v>22.5</v>
      </c>
      <c r="D7253" s="5">
        <f t="shared" si="905"/>
        <v>0</v>
      </c>
      <c r="E7253">
        <v>1203</v>
      </c>
      <c r="F7253" t="s">
        <v>727</v>
      </c>
      <c r="G7253" t="str">
        <f t="shared" si="906"/>
        <v>송파구</v>
      </c>
      <c r="H7253">
        <f t="shared" si="907"/>
        <v>37.493729000000002</v>
      </c>
      <c r="I7253">
        <f t="shared" si="908"/>
        <v>127.120621</v>
      </c>
      <c r="J7253">
        <v>1</v>
      </c>
      <c r="K7253" s="1">
        <v>43210.555601851855</v>
      </c>
      <c r="L7253">
        <v>1278</v>
      </c>
      <c r="M7253" t="s">
        <v>266</v>
      </c>
      <c r="N7253">
        <v>2</v>
      </c>
      <c r="O7253">
        <v>26</v>
      </c>
      <c r="P7253">
        <v>3590</v>
      </c>
      <c r="Q7253">
        <f t="shared" si="909"/>
        <v>12</v>
      </c>
      <c r="R7253" t="b">
        <f t="shared" si="910"/>
        <v>0</v>
      </c>
      <c r="S7253" t="b">
        <f t="shared" si="911"/>
        <v>0</v>
      </c>
    </row>
    <row r="7254" spans="1:19">
      <c r="A7254" t="s">
        <v>6431</v>
      </c>
      <c r="B7254" s="1">
        <v>43212.364803240744</v>
      </c>
      <c r="C7254" s="5">
        <f t="shared" si="904"/>
        <v>16.3</v>
      </c>
      <c r="D7254" s="5">
        <f t="shared" si="905"/>
        <v>0</v>
      </c>
      <c r="E7254">
        <v>156</v>
      </c>
      <c r="F7254" t="s">
        <v>930</v>
      </c>
      <c r="G7254" t="str">
        <f t="shared" si="906"/>
        <v>마포구</v>
      </c>
      <c r="H7254">
        <f t="shared" si="907"/>
        <v>37.549903999999998</v>
      </c>
      <c r="I7254">
        <f t="shared" si="908"/>
        <v>126.955147</v>
      </c>
      <c r="J7254">
        <v>1</v>
      </c>
      <c r="K7254" s="1">
        <v>43212.380543981482</v>
      </c>
      <c r="L7254">
        <v>312</v>
      </c>
      <c r="M7254" t="s">
        <v>259</v>
      </c>
      <c r="N7254">
        <v>1</v>
      </c>
      <c r="O7254">
        <v>21</v>
      </c>
      <c r="P7254">
        <v>2660</v>
      </c>
      <c r="Q7254">
        <f t="shared" si="909"/>
        <v>8</v>
      </c>
      <c r="R7254" t="b">
        <f t="shared" si="910"/>
        <v>1</v>
      </c>
      <c r="S7254" t="b">
        <f t="shared" si="911"/>
        <v>0</v>
      </c>
    </row>
    <row r="7255" spans="1:19">
      <c r="A7255" t="s">
        <v>6432</v>
      </c>
      <c r="B7255" s="1">
        <v>43217.987511574072</v>
      </c>
      <c r="C7255" s="5">
        <f t="shared" si="904"/>
        <v>14</v>
      </c>
      <c r="D7255" s="5">
        <f t="shared" si="905"/>
        <v>0</v>
      </c>
      <c r="E7255">
        <v>2229</v>
      </c>
      <c r="F7255" t="s">
        <v>1474</v>
      </c>
      <c r="G7255" t="str">
        <f t="shared" si="906"/>
        <v>서초구</v>
      </c>
      <c r="H7255">
        <f t="shared" si="907"/>
        <v>37.487011000000003</v>
      </c>
      <c r="I7255">
        <f t="shared" si="908"/>
        <v>126.984962</v>
      </c>
      <c r="J7255">
        <v>1</v>
      </c>
      <c r="K7255" s="1">
        <v>43217.998113425929</v>
      </c>
      <c r="L7255">
        <v>2041</v>
      </c>
      <c r="M7255" t="s">
        <v>621</v>
      </c>
      <c r="N7255">
        <v>5</v>
      </c>
      <c r="O7255">
        <v>15</v>
      </c>
      <c r="P7255">
        <v>1100</v>
      </c>
      <c r="Q7255">
        <f t="shared" si="909"/>
        <v>23</v>
      </c>
      <c r="R7255" t="b">
        <f t="shared" si="910"/>
        <v>0</v>
      </c>
      <c r="S7255" t="b">
        <f t="shared" si="911"/>
        <v>0</v>
      </c>
    </row>
    <row r="7256" spans="1:19">
      <c r="A7256" t="s">
        <v>6433</v>
      </c>
      <c r="B7256" s="1">
        <v>43202.783622685187</v>
      </c>
      <c r="C7256" s="5">
        <f t="shared" si="904"/>
        <v>17.899999999999999</v>
      </c>
      <c r="D7256" s="5">
        <f t="shared" si="905"/>
        <v>0</v>
      </c>
      <c r="E7256">
        <v>626</v>
      </c>
      <c r="F7256" t="s">
        <v>351</v>
      </c>
      <c r="G7256" t="str">
        <f t="shared" si="906"/>
        <v>동대문구</v>
      </c>
      <c r="H7256">
        <f t="shared" si="907"/>
        <v>37.561152999999997</v>
      </c>
      <c r="I7256">
        <f t="shared" si="908"/>
        <v>127.07096900000001</v>
      </c>
      <c r="J7256">
        <v>3</v>
      </c>
      <c r="K7256" s="1">
        <v>43202.814652777779</v>
      </c>
      <c r="L7256">
        <v>1608</v>
      </c>
      <c r="M7256" t="s">
        <v>1572</v>
      </c>
      <c r="N7256">
        <v>10</v>
      </c>
      <c r="O7256">
        <v>42</v>
      </c>
      <c r="P7256">
        <v>8930</v>
      </c>
      <c r="Q7256">
        <f t="shared" si="909"/>
        <v>18</v>
      </c>
      <c r="R7256" t="b">
        <f t="shared" si="910"/>
        <v>0</v>
      </c>
      <c r="S7256" t="b">
        <f t="shared" si="911"/>
        <v>0</v>
      </c>
    </row>
    <row r="7257" spans="1:19">
      <c r="A7257" t="s">
        <v>806</v>
      </c>
      <c r="B7257" s="1">
        <v>43205.577870370369</v>
      </c>
      <c r="C7257" s="5">
        <f t="shared" si="904"/>
        <v>13.5</v>
      </c>
      <c r="D7257" s="5">
        <f t="shared" si="905"/>
        <v>0</v>
      </c>
      <c r="E7257">
        <v>1901</v>
      </c>
      <c r="F7257" t="s">
        <v>1104</v>
      </c>
      <c r="G7257" t="str">
        <f t="shared" si="906"/>
        <v>구로구</v>
      </c>
      <c r="H7257">
        <f t="shared" si="907"/>
        <v>37.507331999999998</v>
      </c>
      <c r="I7257">
        <f t="shared" si="908"/>
        <v>126.87973</v>
      </c>
      <c r="J7257">
        <v>9</v>
      </c>
      <c r="K7257" s="1">
        <v>43205.616574074076</v>
      </c>
      <c r="L7257">
        <v>1908</v>
      </c>
      <c r="M7257" t="s">
        <v>2497</v>
      </c>
      <c r="N7257">
        <v>1</v>
      </c>
      <c r="O7257">
        <v>55</v>
      </c>
      <c r="P7257">
        <v>2290</v>
      </c>
      <c r="Q7257">
        <f t="shared" si="909"/>
        <v>13</v>
      </c>
      <c r="R7257" t="b">
        <f t="shared" si="910"/>
        <v>1</v>
      </c>
      <c r="S7257" t="b">
        <f t="shared" si="911"/>
        <v>0</v>
      </c>
    </row>
    <row r="7258" spans="1:19">
      <c r="A7258" t="s">
        <v>4757</v>
      </c>
      <c r="B7258" s="1">
        <v>43210.079826388886</v>
      </c>
      <c r="C7258" s="5">
        <f t="shared" si="904"/>
        <v>11.8</v>
      </c>
      <c r="D7258" s="5">
        <f t="shared" si="905"/>
        <v>0</v>
      </c>
      <c r="E7258">
        <v>1243</v>
      </c>
      <c r="F7258" t="s">
        <v>2678</v>
      </c>
      <c r="G7258" t="str">
        <f t="shared" si="906"/>
        <v>송파구</v>
      </c>
      <c r="H7258">
        <f t="shared" si="907"/>
        <v>37.484530999999997</v>
      </c>
      <c r="I7258">
        <f t="shared" si="908"/>
        <v>127.12016300000001</v>
      </c>
      <c r="J7258">
        <v>20</v>
      </c>
      <c r="K7258" s="1">
        <v>43210.086539351854</v>
      </c>
      <c r="L7258">
        <v>1212</v>
      </c>
      <c r="M7258" t="s">
        <v>1287</v>
      </c>
      <c r="N7258">
        <v>3</v>
      </c>
      <c r="O7258">
        <v>8</v>
      </c>
      <c r="P7258">
        <v>1980</v>
      </c>
      <c r="Q7258">
        <f t="shared" si="909"/>
        <v>1</v>
      </c>
      <c r="R7258" t="b">
        <f t="shared" si="910"/>
        <v>0</v>
      </c>
      <c r="S7258" t="b">
        <f t="shared" si="911"/>
        <v>0</v>
      </c>
    </row>
    <row r="7259" spans="1:19">
      <c r="A7259" t="s">
        <v>6434</v>
      </c>
      <c r="B7259" s="1">
        <v>43216.470763888887</v>
      </c>
      <c r="C7259" s="5">
        <f t="shared" si="904"/>
        <v>18.100000000000001</v>
      </c>
      <c r="D7259" s="5">
        <f t="shared" si="905"/>
        <v>0</v>
      </c>
      <c r="E7259">
        <v>1975</v>
      </c>
      <c r="F7259" t="s">
        <v>188</v>
      </c>
      <c r="G7259" t="str">
        <f t="shared" si="906"/>
        <v>구로구</v>
      </c>
      <c r="H7259">
        <f t="shared" si="907"/>
        <v>37.492579999999997</v>
      </c>
      <c r="I7259">
        <f t="shared" si="908"/>
        <v>126.89473700000001</v>
      </c>
      <c r="J7259">
        <v>1</v>
      </c>
      <c r="K7259" s="1">
        <v>43216.494606481479</v>
      </c>
      <c r="L7259">
        <v>228</v>
      </c>
      <c r="M7259" t="s">
        <v>830</v>
      </c>
      <c r="N7259">
        <v>3</v>
      </c>
      <c r="O7259">
        <v>34</v>
      </c>
      <c r="P7259">
        <v>6660</v>
      </c>
      <c r="Q7259">
        <f t="shared" si="909"/>
        <v>11</v>
      </c>
      <c r="R7259" t="b">
        <f t="shared" si="910"/>
        <v>0</v>
      </c>
      <c r="S7259" t="b">
        <f t="shared" si="911"/>
        <v>0</v>
      </c>
    </row>
    <row r="7260" spans="1:19">
      <c r="A7260" t="s">
        <v>5415</v>
      </c>
      <c r="B7260" s="1">
        <v>43203.730995370373</v>
      </c>
      <c r="C7260" s="5">
        <f t="shared" si="904"/>
        <v>18.100000000000001</v>
      </c>
      <c r="D7260" s="5">
        <f t="shared" si="905"/>
        <v>0</v>
      </c>
      <c r="E7260">
        <v>260</v>
      </c>
      <c r="F7260" t="s">
        <v>1251</v>
      </c>
      <c r="G7260" t="str">
        <f t="shared" si="906"/>
        <v>영등포구</v>
      </c>
      <c r="H7260">
        <f t="shared" si="907"/>
        <v>37.533816999999999</v>
      </c>
      <c r="I7260">
        <f t="shared" si="908"/>
        <v>126.912491</v>
      </c>
      <c r="J7260">
        <v>5</v>
      </c>
      <c r="K7260" s="1">
        <v>43203.74428240741</v>
      </c>
      <c r="L7260">
        <v>210</v>
      </c>
      <c r="M7260" t="s">
        <v>565</v>
      </c>
      <c r="N7260">
        <v>6</v>
      </c>
      <c r="O7260">
        <v>19</v>
      </c>
      <c r="P7260">
        <v>1970</v>
      </c>
      <c r="Q7260">
        <f t="shared" si="909"/>
        <v>17</v>
      </c>
      <c r="R7260" t="b">
        <f t="shared" si="910"/>
        <v>0</v>
      </c>
      <c r="S7260" t="b">
        <f t="shared" si="911"/>
        <v>0</v>
      </c>
    </row>
    <row r="7261" spans="1:19">
      <c r="A7261" t="s">
        <v>2169</v>
      </c>
      <c r="B7261" s="1">
        <v>43201.684548611112</v>
      </c>
      <c r="C7261" s="5">
        <f t="shared" si="904"/>
        <v>16.899999999999999</v>
      </c>
      <c r="D7261" s="5">
        <f t="shared" si="905"/>
        <v>0</v>
      </c>
      <c r="E7261">
        <v>2153</v>
      </c>
      <c r="F7261" t="s">
        <v>2763</v>
      </c>
      <c r="G7261" t="str">
        <f t="shared" si="906"/>
        <v>관악구</v>
      </c>
      <c r="H7261">
        <f t="shared" si="907"/>
        <v>37.485142000000003</v>
      </c>
      <c r="I7261">
        <f t="shared" si="908"/>
        <v>126.920563</v>
      </c>
      <c r="J7261">
        <v>8</v>
      </c>
      <c r="K7261" s="1">
        <v>43201.720393518517</v>
      </c>
      <c r="L7261">
        <v>1904</v>
      </c>
      <c r="M7261" t="s">
        <v>434</v>
      </c>
      <c r="N7261">
        <v>5</v>
      </c>
      <c r="O7261">
        <v>51</v>
      </c>
      <c r="P7261">
        <v>13610</v>
      </c>
      <c r="Q7261">
        <f t="shared" si="909"/>
        <v>16</v>
      </c>
      <c r="R7261" t="b">
        <f t="shared" si="910"/>
        <v>0</v>
      </c>
      <c r="S7261" t="b">
        <f t="shared" si="911"/>
        <v>0</v>
      </c>
    </row>
    <row r="7262" spans="1:19">
      <c r="A7262" t="s">
        <v>4256</v>
      </c>
      <c r="B7262" s="1">
        <v>43201.759988425925</v>
      </c>
      <c r="C7262" s="5">
        <f t="shared" si="904"/>
        <v>15.2</v>
      </c>
      <c r="D7262" s="5">
        <f t="shared" si="905"/>
        <v>0</v>
      </c>
      <c r="E7262">
        <v>321</v>
      </c>
      <c r="F7262" t="s">
        <v>762</v>
      </c>
      <c r="G7262" t="str">
        <f t="shared" si="906"/>
        <v>중구</v>
      </c>
      <c r="H7262">
        <f t="shared" si="907"/>
        <v>37.565463999999999</v>
      </c>
      <c r="I7262">
        <f t="shared" si="908"/>
        <v>126.984138</v>
      </c>
      <c r="J7262">
        <v>8</v>
      </c>
      <c r="K7262" s="1">
        <v>43201.799074074072</v>
      </c>
      <c r="L7262">
        <v>1328</v>
      </c>
      <c r="M7262" t="s">
        <v>367</v>
      </c>
      <c r="N7262">
        <v>7</v>
      </c>
      <c r="O7262">
        <v>51</v>
      </c>
      <c r="P7262">
        <v>8740</v>
      </c>
      <c r="Q7262">
        <f t="shared" si="909"/>
        <v>18</v>
      </c>
      <c r="R7262" t="b">
        <f t="shared" si="910"/>
        <v>0</v>
      </c>
      <c r="S7262" t="b">
        <f t="shared" si="911"/>
        <v>0</v>
      </c>
    </row>
    <row r="7263" spans="1:19">
      <c r="A7263" t="s">
        <v>3066</v>
      </c>
      <c r="B7263" s="1">
        <v>43208.813668981478</v>
      </c>
      <c r="C7263" s="5">
        <f t="shared" si="904"/>
        <v>14.7</v>
      </c>
      <c r="D7263" s="5">
        <f t="shared" si="905"/>
        <v>0</v>
      </c>
      <c r="E7263">
        <v>1209</v>
      </c>
      <c r="F7263" t="s">
        <v>268</v>
      </c>
      <c r="G7263" t="str">
        <f t="shared" si="906"/>
        <v>송파구</v>
      </c>
      <c r="H7263">
        <f t="shared" si="907"/>
        <v>37.520451000000001</v>
      </c>
      <c r="I7263">
        <f t="shared" si="908"/>
        <v>127.104202</v>
      </c>
      <c r="J7263">
        <v>20</v>
      </c>
      <c r="K7263" s="1">
        <v>43208.814131944448</v>
      </c>
      <c r="L7263">
        <v>1209</v>
      </c>
      <c r="M7263" t="s">
        <v>268</v>
      </c>
      <c r="N7263">
        <v>20</v>
      </c>
      <c r="O7263">
        <v>41</v>
      </c>
      <c r="P7263">
        <v>5080</v>
      </c>
      <c r="Q7263">
        <f t="shared" si="909"/>
        <v>19</v>
      </c>
      <c r="R7263" t="b">
        <f t="shared" si="910"/>
        <v>0</v>
      </c>
      <c r="S7263" t="b">
        <f t="shared" si="911"/>
        <v>0</v>
      </c>
    </row>
    <row r="7264" spans="1:19">
      <c r="A7264" t="s">
        <v>6435</v>
      </c>
      <c r="B7264" s="1">
        <v>43209.603391203702</v>
      </c>
      <c r="C7264" s="5">
        <f t="shared" si="904"/>
        <v>20.5</v>
      </c>
      <c r="D7264" s="5">
        <f t="shared" si="905"/>
        <v>0</v>
      </c>
      <c r="E7264">
        <v>216</v>
      </c>
      <c r="F7264" t="s">
        <v>686</v>
      </c>
      <c r="G7264" t="str">
        <f t="shared" si="906"/>
        <v>영등포구</v>
      </c>
      <c r="H7264">
        <f t="shared" si="907"/>
        <v>37.523491</v>
      </c>
      <c r="I7264">
        <f t="shared" si="908"/>
        <v>126.93289900000001</v>
      </c>
      <c r="J7264">
        <v>3</v>
      </c>
      <c r="K7264" s="1">
        <v>43209.634120370371</v>
      </c>
      <c r="L7264">
        <v>222</v>
      </c>
      <c r="M7264" t="s">
        <v>298</v>
      </c>
      <c r="N7264">
        <v>12</v>
      </c>
      <c r="O7264">
        <v>43</v>
      </c>
      <c r="P7264">
        <v>8710</v>
      </c>
      <c r="Q7264">
        <f t="shared" si="909"/>
        <v>14</v>
      </c>
      <c r="R7264" t="b">
        <f t="shared" si="910"/>
        <v>0</v>
      </c>
      <c r="S7264" t="b">
        <f t="shared" si="911"/>
        <v>0</v>
      </c>
    </row>
    <row r="7265" spans="1:19">
      <c r="A7265" t="s">
        <v>6436</v>
      </c>
      <c r="B7265" s="1">
        <v>43196.144004629627</v>
      </c>
      <c r="C7265" s="5">
        <f t="shared" si="904"/>
        <v>7.2</v>
      </c>
      <c r="D7265" s="5">
        <f t="shared" si="905"/>
        <v>2</v>
      </c>
      <c r="E7265">
        <v>500</v>
      </c>
      <c r="F7265" t="s">
        <v>438</v>
      </c>
      <c r="G7265" t="str">
        <f t="shared" si="906"/>
        <v>광진구</v>
      </c>
      <c r="H7265">
        <f t="shared" si="907"/>
        <v>37.547069999999998</v>
      </c>
      <c r="I7265">
        <f t="shared" si="908"/>
        <v>127.07427199999999</v>
      </c>
      <c r="J7265">
        <v>2</v>
      </c>
      <c r="K7265" s="1">
        <v>43196.159247685187</v>
      </c>
      <c r="L7265">
        <v>555</v>
      </c>
      <c r="M7265" t="s">
        <v>1204</v>
      </c>
      <c r="N7265">
        <v>7</v>
      </c>
      <c r="O7265">
        <v>21</v>
      </c>
      <c r="P7265">
        <v>2700</v>
      </c>
      <c r="Q7265">
        <f t="shared" si="909"/>
        <v>3</v>
      </c>
      <c r="R7265" t="b">
        <f t="shared" si="910"/>
        <v>0</v>
      </c>
      <c r="S7265" t="b">
        <f t="shared" si="911"/>
        <v>1</v>
      </c>
    </row>
    <row r="7266" spans="1:19">
      <c r="A7266" t="s">
        <v>6437</v>
      </c>
      <c r="B7266" s="1">
        <v>43192.612164351849</v>
      </c>
      <c r="C7266" s="5">
        <f t="shared" si="904"/>
        <v>23</v>
      </c>
      <c r="D7266" s="5">
        <f t="shared" si="905"/>
        <v>0</v>
      </c>
      <c r="E7266">
        <v>578</v>
      </c>
      <c r="F7266" t="s">
        <v>1373</v>
      </c>
      <c r="G7266" t="str">
        <f t="shared" si="906"/>
        <v>성동구</v>
      </c>
      <c r="H7266">
        <f t="shared" si="907"/>
        <v>37.548285999999997</v>
      </c>
      <c r="I7266">
        <f t="shared" si="908"/>
        <v>127.062088</v>
      </c>
      <c r="J7266">
        <v>1</v>
      </c>
      <c r="K7266" s="1">
        <v>43192.622534722221</v>
      </c>
      <c r="L7266">
        <v>540</v>
      </c>
      <c r="M7266" t="s">
        <v>123</v>
      </c>
      <c r="N7266">
        <v>8</v>
      </c>
      <c r="O7266">
        <v>14</v>
      </c>
      <c r="P7266">
        <v>1800</v>
      </c>
      <c r="Q7266">
        <f t="shared" si="909"/>
        <v>14</v>
      </c>
      <c r="R7266" t="b">
        <f t="shared" si="910"/>
        <v>0</v>
      </c>
      <c r="S7266" t="b">
        <f t="shared" si="911"/>
        <v>0</v>
      </c>
    </row>
    <row r="7267" spans="1:19">
      <c r="A7267" t="s">
        <v>6438</v>
      </c>
      <c r="B7267" s="1">
        <v>43197.470254629632</v>
      </c>
      <c r="C7267" s="5">
        <f t="shared" si="904"/>
        <v>4.7</v>
      </c>
      <c r="D7267" s="5">
        <f t="shared" si="905"/>
        <v>0</v>
      </c>
      <c r="E7267">
        <v>152</v>
      </c>
      <c r="F7267" t="s">
        <v>198</v>
      </c>
      <c r="G7267" t="str">
        <f t="shared" si="906"/>
        <v>마포구</v>
      </c>
      <c r="H7267">
        <f t="shared" si="907"/>
        <v>37.556609999999999</v>
      </c>
      <c r="I7267">
        <f t="shared" si="908"/>
        <v>126.89801799999999</v>
      </c>
      <c r="J7267">
        <v>26</v>
      </c>
      <c r="K7267" s="1">
        <v>43197.488796296297</v>
      </c>
      <c r="L7267">
        <v>907</v>
      </c>
      <c r="M7267" t="s">
        <v>72</v>
      </c>
      <c r="N7267">
        <v>10</v>
      </c>
      <c r="O7267">
        <v>26</v>
      </c>
      <c r="P7267">
        <v>6550</v>
      </c>
      <c r="Q7267">
        <f t="shared" si="909"/>
        <v>11</v>
      </c>
      <c r="R7267" t="b">
        <f t="shared" si="910"/>
        <v>1</v>
      </c>
      <c r="S7267" t="b">
        <f t="shared" si="911"/>
        <v>0</v>
      </c>
    </row>
    <row r="7268" spans="1:19">
      <c r="A7268" t="s">
        <v>6439</v>
      </c>
      <c r="B7268" s="1">
        <v>43192.679583333331</v>
      </c>
      <c r="C7268" s="5">
        <f t="shared" si="904"/>
        <v>23</v>
      </c>
      <c r="D7268" s="5">
        <f t="shared" si="905"/>
        <v>0</v>
      </c>
      <c r="E7268">
        <v>2020</v>
      </c>
      <c r="F7268" t="s">
        <v>1557</v>
      </c>
      <c r="G7268" t="str">
        <f t="shared" si="906"/>
        <v>동작구</v>
      </c>
      <c r="H7268">
        <f t="shared" si="907"/>
        <v>37.504497999999998</v>
      </c>
      <c r="I7268">
        <f t="shared" si="908"/>
        <v>126.93898799999999</v>
      </c>
      <c r="J7268">
        <v>7</v>
      </c>
      <c r="K7268" s="1">
        <v>43192.693379629629</v>
      </c>
      <c r="L7268">
        <v>258</v>
      </c>
      <c r="M7268" t="s">
        <v>1781</v>
      </c>
      <c r="N7268">
        <v>11</v>
      </c>
      <c r="O7268">
        <v>19</v>
      </c>
      <c r="P7268">
        <v>3880</v>
      </c>
      <c r="Q7268">
        <f t="shared" si="909"/>
        <v>16</v>
      </c>
      <c r="R7268" t="b">
        <f t="shared" si="910"/>
        <v>0</v>
      </c>
      <c r="S7268" t="b">
        <f t="shared" si="911"/>
        <v>0</v>
      </c>
    </row>
    <row r="7269" spans="1:19">
      <c r="A7269" t="s">
        <v>6440</v>
      </c>
      <c r="B7269" s="1">
        <v>43215.772141203706</v>
      </c>
      <c r="C7269" s="5">
        <f t="shared" si="904"/>
        <v>21.2</v>
      </c>
      <c r="D7269" s="5">
        <f t="shared" si="905"/>
        <v>0</v>
      </c>
      <c r="E7269">
        <v>205</v>
      </c>
      <c r="F7269" t="s">
        <v>314</v>
      </c>
      <c r="G7269" t="str">
        <f t="shared" si="906"/>
        <v>영등포구</v>
      </c>
      <c r="H7269">
        <f t="shared" si="907"/>
        <v>37.526263999999998</v>
      </c>
      <c r="I7269">
        <f t="shared" si="908"/>
        <v>126.920509</v>
      </c>
      <c r="J7269">
        <v>1</v>
      </c>
      <c r="K7269" s="1">
        <v>43215.781053240738</v>
      </c>
      <c r="L7269">
        <v>215</v>
      </c>
      <c r="M7269" t="s">
        <v>2046</v>
      </c>
      <c r="N7269">
        <v>9</v>
      </c>
      <c r="O7269">
        <v>12</v>
      </c>
      <c r="P7269">
        <v>1950</v>
      </c>
      <c r="Q7269">
        <f t="shared" si="909"/>
        <v>18</v>
      </c>
      <c r="R7269" t="b">
        <f t="shared" si="910"/>
        <v>0</v>
      </c>
      <c r="S7269" t="b">
        <f t="shared" si="911"/>
        <v>0</v>
      </c>
    </row>
    <row r="7270" spans="1:19">
      <c r="A7270" t="s">
        <v>1588</v>
      </c>
      <c r="B7270" s="1">
        <v>43216.194780092592</v>
      </c>
      <c r="C7270" s="5">
        <f t="shared" si="904"/>
        <v>10.7</v>
      </c>
      <c r="D7270" s="5">
        <f t="shared" si="905"/>
        <v>0</v>
      </c>
      <c r="E7270">
        <v>1328</v>
      </c>
      <c r="F7270" t="s">
        <v>367</v>
      </c>
      <c r="G7270" t="str">
        <f t="shared" si="906"/>
        <v>성북구</v>
      </c>
      <c r="H7270">
        <f t="shared" si="907"/>
        <v>37.602626999999998</v>
      </c>
      <c r="I7270">
        <f t="shared" si="908"/>
        <v>127.041634</v>
      </c>
      <c r="J7270">
        <v>8</v>
      </c>
      <c r="K7270" s="1">
        <v>43216.200706018521</v>
      </c>
      <c r="L7270">
        <v>1333</v>
      </c>
      <c r="M7270" t="s">
        <v>432</v>
      </c>
      <c r="N7270">
        <v>9</v>
      </c>
      <c r="O7270">
        <v>8</v>
      </c>
      <c r="P7270">
        <v>850</v>
      </c>
      <c r="Q7270">
        <f t="shared" si="909"/>
        <v>4</v>
      </c>
      <c r="R7270" t="b">
        <f t="shared" si="910"/>
        <v>0</v>
      </c>
      <c r="S7270" t="b">
        <f t="shared" si="911"/>
        <v>0</v>
      </c>
    </row>
    <row r="7271" spans="1:19">
      <c r="A7271" t="s">
        <v>6441</v>
      </c>
      <c r="B7271" s="1">
        <v>43211.638055555559</v>
      </c>
      <c r="C7271" s="5">
        <f t="shared" si="904"/>
        <v>25</v>
      </c>
      <c r="D7271" s="5">
        <f t="shared" si="905"/>
        <v>0</v>
      </c>
      <c r="E7271">
        <v>2143</v>
      </c>
      <c r="F7271" t="s">
        <v>2449</v>
      </c>
      <c r="G7271" t="str">
        <f t="shared" si="906"/>
        <v>관악구</v>
      </c>
      <c r="H7271">
        <f t="shared" si="907"/>
        <v>37.470694999999999</v>
      </c>
      <c r="I7271">
        <f t="shared" si="908"/>
        <v>126.9422</v>
      </c>
      <c r="J7271">
        <v>7</v>
      </c>
      <c r="K7271" s="1">
        <v>43211.640925925924</v>
      </c>
      <c r="L7271">
        <v>2172</v>
      </c>
      <c r="M7271" t="s">
        <v>150</v>
      </c>
      <c r="N7271">
        <v>7</v>
      </c>
      <c r="O7271">
        <v>3</v>
      </c>
      <c r="P7271">
        <v>250</v>
      </c>
      <c r="Q7271">
        <f t="shared" si="909"/>
        <v>15</v>
      </c>
      <c r="R7271" t="b">
        <f t="shared" si="910"/>
        <v>1</v>
      </c>
      <c r="S7271" t="b">
        <f t="shared" si="911"/>
        <v>0</v>
      </c>
    </row>
    <row r="7272" spans="1:19">
      <c r="A7272" t="s">
        <v>6442</v>
      </c>
      <c r="B7272" s="1">
        <v>43207.792337962965</v>
      </c>
      <c r="C7272" s="5">
        <f t="shared" si="904"/>
        <v>14.5</v>
      </c>
      <c r="D7272" s="5">
        <f t="shared" si="905"/>
        <v>0</v>
      </c>
      <c r="E7272">
        <v>245</v>
      </c>
      <c r="F7272" t="s">
        <v>18</v>
      </c>
      <c r="G7272" t="str">
        <f t="shared" si="906"/>
        <v>영등포구</v>
      </c>
      <c r="H7272">
        <f t="shared" si="907"/>
        <v>37.528263000000003</v>
      </c>
      <c r="I7272">
        <f t="shared" si="908"/>
        <v>126.896629</v>
      </c>
      <c r="J7272">
        <v>5</v>
      </c>
      <c r="K7272" s="1">
        <v>43207.794027777774</v>
      </c>
      <c r="L7272">
        <v>245</v>
      </c>
      <c r="M7272" t="s">
        <v>18</v>
      </c>
      <c r="N7272">
        <v>5</v>
      </c>
      <c r="O7272">
        <v>12</v>
      </c>
      <c r="P7272">
        <v>1180</v>
      </c>
      <c r="Q7272">
        <f t="shared" si="909"/>
        <v>19</v>
      </c>
      <c r="R7272" t="b">
        <f t="shared" si="910"/>
        <v>0</v>
      </c>
      <c r="S7272" t="b">
        <f t="shared" si="911"/>
        <v>0</v>
      </c>
    </row>
    <row r="7273" spans="1:19">
      <c r="A7273" t="s">
        <v>507</v>
      </c>
      <c r="B7273" s="1">
        <v>43214.612835648149</v>
      </c>
      <c r="C7273" s="5">
        <f t="shared" si="904"/>
        <v>16</v>
      </c>
      <c r="D7273" s="5">
        <f t="shared" si="905"/>
        <v>0</v>
      </c>
      <c r="E7273">
        <v>1319</v>
      </c>
      <c r="F7273" t="s">
        <v>750</v>
      </c>
      <c r="G7273" t="str">
        <f t="shared" si="906"/>
        <v>성북구</v>
      </c>
      <c r="H7273">
        <f t="shared" si="907"/>
        <v>37.603043</v>
      </c>
      <c r="I7273">
        <f t="shared" si="908"/>
        <v>127.033272</v>
      </c>
      <c r="J7273">
        <v>6</v>
      </c>
      <c r="K7273" s="1">
        <v>43214.628495370373</v>
      </c>
      <c r="L7273">
        <v>1319</v>
      </c>
      <c r="M7273" t="s">
        <v>750</v>
      </c>
      <c r="N7273">
        <v>1</v>
      </c>
      <c r="O7273">
        <v>21</v>
      </c>
      <c r="P7273">
        <v>2090</v>
      </c>
      <c r="Q7273">
        <f t="shared" si="909"/>
        <v>14</v>
      </c>
      <c r="R7273" t="b">
        <f t="shared" si="910"/>
        <v>0</v>
      </c>
      <c r="S7273" t="b">
        <f t="shared" si="911"/>
        <v>0</v>
      </c>
    </row>
    <row r="7274" spans="1:19">
      <c r="A7274" t="s">
        <v>1934</v>
      </c>
      <c r="B7274" s="1">
        <v>43211.840520833335</v>
      </c>
      <c r="C7274" s="5">
        <f t="shared" si="904"/>
        <v>19.100000000000001</v>
      </c>
      <c r="D7274" s="5">
        <f t="shared" si="905"/>
        <v>0</v>
      </c>
      <c r="E7274">
        <v>509</v>
      </c>
      <c r="F7274" t="s">
        <v>263</v>
      </c>
      <c r="G7274" t="str">
        <f t="shared" si="906"/>
        <v>성동구</v>
      </c>
      <c r="H7274">
        <f t="shared" si="907"/>
        <v>37.539653999999999</v>
      </c>
      <c r="I7274">
        <f t="shared" si="908"/>
        <v>127.052589</v>
      </c>
      <c r="J7274">
        <v>12</v>
      </c>
      <c r="K7274" s="1">
        <v>43211.848726851851</v>
      </c>
      <c r="L7274">
        <v>514</v>
      </c>
      <c r="M7274" t="s">
        <v>24</v>
      </c>
      <c r="N7274">
        <v>7</v>
      </c>
      <c r="O7274">
        <v>11</v>
      </c>
      <c r="P7274">
        <v>1210</v>
      </c>
      <c r="Q7274">
        <f t="shared" si="909"/>
        <v>20</v>
      </c>
      <c r="R7274" t="b">
        <f t="shared" si="910"/>
        <v>1</v>
      </c>
      <c r="S7274" t="b">
        <f t="shared" si="911"/>
        <v>0</v>
      </c>
    </row>
    <row r="7275" spans="1:19">
      <c r="A7275" t="s">
        <v>2740</v>
      </c>
      <c r="B7275" s="1">
        <v>43199.517291666663</v>
      </c>
      <c r="C7275" s="5">
        <f t="shared" si="904"/>
        <v>10.4</v>
      </c>
      <c r="D7275" s="5">
        <f t="shared" si="905"/>
        <v>0</v>
      </c>
      <c r="E7275">
        <v>594</v>
      </c>
      <c r="F7275" t="s">
        <v>1339</v>
      </c>
      <c r="G7275" t="str">
        <f t="shared" si="906"/>
        <v>성동구</v>
      </c>
      <c r="H7275">
        <f t="shared" si="907"/>
        <v>37.558365000000002</v>
      </c>
      <c r="I7275">
        <f t="shared" si="908"/>
        <v>127.05690800000001</v>
      </c>
      <c r="J7275">
        <v>11</v>
      </c>
      <c r="K7275" s="1">
        <v>43199.526562500003</v>
      </c>
      <c r="L7275">
        <v>594</v>
      </c>
      <c r="M7275" t="s">
        <v>1339</v>
      </c>
      <c r="N7275">
        <v>4</v>
      </c>
      <c r="O7275">
        <v>13</v>
      </c>
      <c r="P7275">
        <v>2600</v>
      </c>
      <c r="Q7275">
        <f t="shared" si="909"/>
        <v>12</v>
      </c>
      <c r="R7275" t="b">
        <f t="shared" si="910"/>
        <v>0</v>
      </c>
      <c r="S7275" t="b">
        <f t="shared" si="911"/>
        <v>0</v>
      </c>
    </row>
    <row r="7276" spans="1:19">
      <c r="A7276" t="s">
        <v>1957</v>
      </c>
      <c r="B7276" s="1">
        <v>43203.77983796296</v>
      </c>
      <c r="C7276" s="5">
        <f t="shared" si="904"/>
        <v>17.5</v>
      </c>
      <c r="D7276" s="5">
        <f t="shared" si="905"/>
        <v>0</v>
      </c>
      <c r="E7276">
        <v>154</v>
      </c>
      <c r="F7276" t="s">
        <v>44</v>
      </c>
      <c r="G7276" t="str">
        <f t="shared" si="906"/>
        <v>마포구</v>
      </c>
      <c r="H7276">
        <f t="shared" si="907"/>
        <v>37.560909000000002</v>
      </c>
      <c r="I7276">
        <f t="shared" si="908"/>
        <v>126.905495</v>
      </c>
      <c r="J7276">
        <v>9</v>
      </c>
      <c r="K7276" s="1">
        <v>43203.782881944448</v>
      </c>
      <c r="L7276">
        <v>102</v>
      </c>
      <c r="M7276" t="s">
        <v>181</v>
      </c>
      <c r="N7276">
        <v>4</v>
      </c>
      <c r="O7276">
        <v>4</v>
      </c>
      <c r="P7276">
        <v>880</v>
      </c>
      <c r="Q7276">
        <f t="shared" si="909"/>
        <v>18</v>
      </c>
      <c r="R7276" t="b">
        <f t="shared" si="910"/>
        <v>0</v>
      </c>
      <c r="S7276" t="b">
        <f t="shared" si="911"/>
        <v>0</v>
      </c>
    </row>
    <row r="7277" spans="1:19">
      <c r="A7277" t="s">
        <v>4302</v>
      </c>
      <c r="B7277" s="1">
        <v>43216.755428240744</v>
      </c>
      <c r="C7277" s="5">
        <f t="shared" si="904"/>
        <v>17.399999999999999</v>
      </c>
      <c r="D7277" s="5">
        <f t="shared" si="905"/>
        <v>0</v>
      </c>
      <c r="E7277">
        <v>314</v>
      </c>
      <c r="F7277" t="s">
        <v>52</v>
      </c>
      <c r="G7277" t="str">
        <f t="shared" si="906"/>
        <v>종로구</v>
      </c>
      <c r="H7277">
        <f t="shared" si="907"/>
        <v>37.579707999999997</v>
      </c>
      <c r="I7277">
        <f t="shared" si="908"/>
        <v>126.980858</v>
      </c>
      <c r="J7277">
        <v>1</v>
      </c>
      <c r="K7277" s="1">
        <v>43216.79519675926</v>
      </c>
      <c r="L7277">
        <v>2003</v>
      </c>
      <c r="M7277" t="s">
        <v>1293</v>
      </c>
      <c r="N7277">
        <v>8</v>
      </c>
      <c r="O7277">
        <v>56</v>
      </c>
      <c r="P7277">
        <v>9870</v>
      </c>
      <c r="Q7277">
        <f t="shared" si="909"/>
        <v>18</v>
      </c>
      <c r="R7277" t="b">
        <f t="shared" si="910"/>
        <v>0</v>
      </c>
      <c r="S7277" t="b">
        <f t="shared" si="911"/>
        <v>0</v>
      </c>
    </row>
    <row r="7278" spans="1:19">
      <c r="A7278" t="s">
        <v>6443</v>
      </c>
      <c r="B7278" s="1">
        <v>43219.942997685182</v>
      </c>
      <c r="C7278" s="5">
        <f t="shared" si="904"/>
        <v>15.6</v>
      </c>
      <c r="D7278" s="5">
        <f t="shared" si="905"/>
        <v>0</v>
      </c>
      <c r="E7278">
        <v>1337</v>
      </c>
      <c r="F7278" t="s">
        <v>356</v>
      </c>
      <c r="G7278" t="str">
        <f t="shared" si="906"/>
        <v>성북구</v>
      </c>
      <c r="H7278">
        <f t="shared" si="907"/>
        <v>37.590381999999998</v>
      </c>
      <c r="I7278">
        <f t="shared" si="908"/>
        <v>127.01713599999999</v>
      </c>
      <c r="J7278">
        <v>1</v>
      </c>
      <c r="K7278" s="1">
        <v>43219.948599537034</v>
      </c>
      <c r="L7278">
        <v>1337</v>
      </c>
      <c r="M7278" t="s">
        <v>356</v>
      </c>
      <c r="N7278">
        <v>6</v>
      </c>
      <c r="O7278">
        <v>7</v>
      </c>
      <c r="P7278">
        <v>700</v>
      </c>
      <c r="Q7278">
        <f t="shared" si="909"/>
        <v>22</v>
      </c>
      <c r="R7278" t="b">
        <f t="shared" si="910"/>
        <v>1</v>
      </c>
      <c r="S7278" t="b">
        <f t="shared" si="911"/>
        <v>0</v>
      </c>
    </row>
    <row r="7279" spans="1:19">
      <c r="A7279" t="s">
        <v>537</v>
      </c>
      <c r="B7279" s="1">
        <v>43193.520428240743</v>
      </c>
      <c r="C7279" s="5">
        <f t="shared" si="904"/>
        <v>19.600000000000001</v>
      </c>
      <c r="D7279" s="5">
        <f t="shared" si="905"/>
        <v>0</v>
      </c>
      <c r="E7279">
        <v>277</v>
      </c>
      <c r="F7279" t="s">
        <v>1098</v>
      </c>
      <c r="G7279" t="str">
        <f t="shared" si="906"/>
        <v>영등포구</v>
      </c>
      <c r="H7279">
        <f t="shared" si="907"/>
        <v>37.520119000000001</v>
      </c>
      <c r="I7279">
        <f t="shared" si="908"/>
        <v>126.90516700000001</v>
      </c>
      <c r="J7279">
        <v>7</v>
      </c>
      <c r="K7279" s="1">
        <v>43193.586053240739</v>
      </c>
      <c r="L7279">
        <v>277</v>
      </c>
      <c r="M7279" t="s">
        <v>1098</v>
      </c>
      <c r="N7279">
        <v>5</v>
      </c>
      <c r="O7279">
        <v>86</v>
      </c>
      <c r="P7279">
        <v>950</v>
      </c>
      <c r="Q7279">
        <f t="shared" si="909"/>
        <v>12</v>
      </c>
      <c r="R7279" t="b">
        <f t="shared" si="910"/>
        <v>0</v>
      </c>
      <c r="S7279" t="b">
        <f t="shared" si="911"/>
        <v>0</v>
      </c>
    </row>
    <row r="7280" spans="1:19">
      <c r="A7280" t="s">
        <v>3028</v>
      </c>
      <c r="B7280" s="1">
        <v>43201.738055555557</v>
      </c>
      <c r="C7280" s="5">
        <f t="shared" si="904"/>
        <v>16.2</v>
      </c>
      <c r="D7280" s="5">
        <f t="shared" si="905"/>
        <v>0</v>
      </c>
      <c r="E7280">
        <v>212</v>
      </c>
      <c r="F7280" t="s">
        <v>2176</v>
      </c>
      <c r="G7280" t="str">
        <f t="shared" si="906"/>
        <v>영등포구</v>
      </c>
      <c r="H7280">
        <f t="shared" si="907"/>
        <v>37.521362000000003</v>
      </c>
      <c r="I7280">
        <f t="shared" si="908"/>
        <v>126.923462</v>
      </c>
      <c r="J7280">
        <v>15</v>
      </c>
      <c r="K7280" s="1">
        <v>43201.744085648148</v>
      </c>
      <c r="L7280">
        <v>224</v>
      </c>
      <c r="M7280" t="s">
        <v>552</v>
      </c>
      <c r="N7280">
        <v>6</v>
      </c>
      <c r="O7280">
        <v>8</v>
      </c>
      <c r="P7280">
        <v>1200</v>
      </c>
      <c r="Q7280">
        <f t="shared" si="909"/>
        <v>17</v>
      </c>
      <c r="R7280" t="b">
        <f t="shared" si="910"/>
        <v>0</v>
      </c>
      <c r="S7280" t="b">
        <f t="shared" si="911"/>
        <v>0</v>
      </c>
    </row>
    <row r="7281" spans="1:19">
      <c r="A7281" t="s">
        <v>5307</v>
      </c>
      <c r="B7281" s="1">
        <v>43205.564583333333</v>
      </c>
      <c r="C7281" s="5">
        <f t="shared" si="904"/>
        <v>13.5</v>
      </c>
      <c r="D7281" s="5">
        <f t="shared" si="905"/>
        <v>0</v>
      </c>
      <c r="E7281">
        <v>211</v>
      </c>
      <c r="F7281" t="s">
        <v>583</v>
      </c>
      <c r="G7281" t="str">
        <f t="shared" si="906"/>
        <v>영등포구</v>
      </c>
      <c r="H7281">
        <f t="shared" si="907"/>
        <v>37.522227999999998</v>
      </c>
      <c r="I7281">
        <f t="shared" si="908"/>
        <v>126.924637</v>
      </c>
      <c r="J7281">
        <v>12</v>
      </c>
      <c r="K7281" s="1">
        <v>43205.571099537039</v>
      </c>
      <c r="L7281">
        <v>223</v>
      </c>
      <c r="M7281" t="s">
        <v>33</v>
      </c>
      <c r="N7281">
        <v>10</v>
      </c>
      <c r="O7281">
        <v>8</v>
      </c>
      <c r="P7281">
        <v>1180</v>
      </c>
      <c r="Q7281">
        <f t="shared" si="909"/>
        <v>13</v>
      </c>
      <c r="R7281" t="b">
        <f t="shared" si="910"/>
        <v>1</v>
      </c>
      <c r="S7281" t="b">
        <f t="shared" si="911"/>
        <v>0</v>
      </c>
    </row>
    <row r="7282" spans="1:19">
      <c r="A7282" t="s">
        <v>6444</v>
      </c>
      <c r="B7282" s="1">
        <v>43203.656504629631</v>
      </c>
      <c r="C7282" s="5">
        <f t="shared" si="904"/>
        <v>18.600000000000001</v>
      </c>
      <c r="D7282" s="5">
        <f t="shared" si="905"/>
        <v>0</v>
      </c>
      <c r="E7282">
        <v>106</v>
      </c>
      <c r="F7282" t="s">
        <v>12</v>
      </c>
      <c r="G7282" t="str">
        <f t="shared" si="906"/>
        <v>마포구</v>
      </c>
      <c r="H7282">
        <f t="shared" si="907"/>
        <v>37.548645</v>
      </c>
      <c r="I7282">
        <f t="shared" si="908"/>
        <v>126.91282699999999</v>
      </c>
      <c r="J7282">
        <v>9</v>
      </c>
      <c r="K7282" s="1">
        <v>43203.661539351851</v>
      </c>
      <c r="L7282">
        <v>113</v>
      </c>
      <c r="M7282" t="s">
        <v>519</v>
      </c>
      <c r="N7282">
        <v>25</v>
      </c>
      <c r="O7282">
        <v>6</v>
      </c>
      <c r="P7282">
        <v>1500</v>
      </c>
      <c r="Q7282">
        <f t="shared" si="909"/>
        <v>15</v>
      </c>
      <c r="R7282" t="b">
        <f t="shared" si="910"/>
        <v>0</v>
      </c>
      <c r="S7282" t="b">
        <f t="shared" si="911"/>
        <v>0</v>
      </c>
    </row>
    <row r="7283" spans="1:19">
      <c r="A7283" t="s">
        <v>6445</v>
      </c>
      <c r="B7283" s="1">
        <v>43191.802662037036</v>
      </c>
      <c r="C7283" s="5">
        <f t="shared" si="904"/>
        <v>17.399999999999999</v>
      </c>
      <c r="D7283" s="5">
        <f t="shared" si="905"/>
        <v>0</v>
      </c>
      <c r="E7283">
        <v>1640</v>
      </c>
      <c r="F7283" t="s">
        <v>1345</v>
      </c>
      <c r="G7283" t="str">
        <f t="shared" si="906"/>
        <v>노원구</v>
      </c>
      <c r="H7283">
        <f t="shared" si="907"/>
        <v>37.623863</v>
      </c>
      <c r="I7283">
        <f t="shared" si="908"/>
        <v>127.068489</v>
      </c>
      <c r="J7283">
        <v>7</v>
      </c>
      <c r="K7283" s="1">
        <v>43191.821597222224</v>
      </c>
      <c r="L7283">
        <v>1625</v>
      </c>
      <c r="M7283" t="s">
        <v>509</v>
      </c>
      <c r="N7283">
        <v>13</v>
      </c>
      <c r="O7283">
        <v>27</v>
      </c>
      <c r="P7283">
        <v>5500</v>
      </c>
      <c r="Q7283">
        <f t="shared" si="909"/>
        <v>19</v>
      </c>
      <c r="R7283" t="b">
        <f t="shared" si="910"/>
        <v>1</v>
      </c>
      <c r="S7283" t="b">
        <f t="shared" si="911"/>
        <v>0</v>
      </c>
    </row>
    <row r="7284" spans="1:19">
      <c r="A7284" t="s">
        <v>4442</v>
      </c>
      <c r="B7284" s="1">
        <v>43217.761504629627</v>
      </c>
      <c r="C7284" s="5">
        <f t="shared" si="904"/>
        <v>20.3</v>
      </c>
      <c r="D7284" s="5">
        <f t="shared" si="905"/>
        <v>0</v>
      </c>
      <c r="E7284">
        <v>602</v>
      </c>
      <c r="F7284" t="s">
        <v>740</v>
      </c>
      <c r="G7284" t="str">
        <f t="shared" si="906"/>
        <v>동대문구</v>
      </c>
      <c r="H7284">
        <f t="shared" si="907"/>
        <v>37.572173999999997</v>
      </c>
      <c r="I7284">
        <f t="shared" si="908"/>
        <v>127.071388</v>
      </c>
      <c r="J7284">
        <v>2</v>
      </c>
      <c r="K7284" s="1">
        <v>43217.784085648149</v>
      </c>
      <c r="L7284">
        <v>602</v>
      </c>
      <c r="M7284" t="s">
        <v>740</v>
      </c>
      <c r="N7284">
        <v>6</v>
      </c>
      <c r="O7284">
        <v>32</v>
      </c>
      <c r="P7284">
        <v>3580</v>
      </c>
      <c r="Q7284">
        <f t="shared" si="909"/>
        <v>18</v>
      </c>
      <c r="R7284" t="b">
        <f t="shared" si="910"/>
        <v>0</v>
      </c>
      <c r="S7284" t="b">
        <f t="shared" si="911"/>
        <v>0</v>
      </c>
    </row>
    <row r="7285" spans="1:19">
      <c r="A7285" t="s">
        <v>2536</v>
      </c>
      <c r="B7285" s="1">
        <v>43194.769791666666</v>
      </c>
      <c r="C7285" s="5">
        <f t="shared" si="904"/>
        <v>16</v>
      </c>
      <c r="D7285" s="5">
        <f t="shared" si="905"/>
        <v>0</v>
      </c>
      <c r="E7285">
        <v>1911</v>
      </c>
      <c r="F7285" t="s">
        <v>16</v>
      </c>
      <c r="G7285" t="str">
        <f t="shared" si="906"/>
        <v>구로구</v>
      </c>
      <c r="H7285">
        <f t="shared" si="907"/>
        <v>37.484940000000002</v>
      </c>
      <c r="I7285">
        <f t="shared" si="908"/>
        <v>126.901321</v>
      </c>
      <c r="J7285">
        <v>6</v>
      </c>
      <c r="K7285" s="1">
        <v>43194.780474537038</v>
      </c>
      <c r="L7285">
        <v>263</v>
      </c>
      <c r="M7285" t="s">
        <v>129</v>
      </c>
      <c r="N7285">
        <v>12</v>
      </c>
      <c r="O7285">
        <v>15</v>
      </c>
      <c r="P7285">
        <v>4400</v>
      </c>
      <c r="Q7285">
        <f t="shared" si="909"/>
        <v>18</v>
      </c>
      <c r="R7285" t="b">
        <f t="shared" si="910"/>
        <v>0</v>
      </c>
      <c r="S7285" t="b">
        <f t="shared" si="911"/>
        <v>0</v>
      </c>
    </row>
    <row r="7286" spans="1:19">
      <c r="A7286" t="s">
        <v>5583</v>
      </c>
      <c r="B7286" s="1">
        <v>43220.562268518515</v>
      </c>
      <c r="C7286" s="5">
        <f t="shared" si="904"/>
        <v>23.3</v>
      </c>
      <c r="D7286" s="5">
        <f t="shared" si="905"/>
        <v>0</v>
      </c>
      <c r="E7286">
        <v>144</v>
      </c>
      <c r="F7286" t="s">
        <v>270</v>
      </c>
      <c r="G7286" t="str">
        <f t="shared" si="906"/>
        <v>마포구</v>
      </c>
      <c r="H7286">
        <f t="shared" si="907"/>
        <v>37.543579000000001</v>
      </c>
      <c r="I7286">
        <f t="shared" si="908"/>
        <v>126.951324</v>
      </c>
      <c r="J7286">
        <v>7</v>
      </c>
      <c r="K7286" s="1">
        <v>43220.574131944442</v>
      </c>
      <c r="L7286">
        <v>119</v>
      </c>
      <c r="M7286" t="s">
        <v>429</v>
      </c>
      <c r="N7286">
        <v>4</v>
      </c>
      <c r="O7286">
        <v>16</v>
      </c>
      <c r="P7286">
        <v>2230</v>
      </c>
      <c r="Q7286">
        <f t="shared" si="909"/>
        <v>13</v>
      </c>
      <c r="R7286" t="b">
        <f t="shared" si="910"/>
        <v>0</v>
      </c>
      <c r="S7286" t="b">
        <f t="shared" si="911"/>
        <v>0</v>
      </c>
    </row>
    <row r="7287" spans="1:19">
      <c r="A7287" t="s">
        <v>6446</v>
      </c>
      <c r="B7287" s="1">
        <v>43211.706620370373</v>
      </c>
      <c r="C7287" s="5">
        <f t="shared" si="904"/>
        <v>24.8</v>
      </c>
      <c r="D7287" s="5">
        <f t="shared" si="905"/>
        <v>0</v>
      </c>
      <c r="E7287">
        <v>1119</v>
      </c>
      <c r="F7287" t="s">
        <v>445</v>
      </c>
      <c r="G7287" t="str">
        <f t="shared" si="906"/>
        <v>강서구</v>
      </c>
      <c r="H7287">
        <f t="shared" si="907"/>
        <v>37.554253000000003</v>
      </c>
      <c r="I7287">
        <f t="shared" si="908"/>
        <v>126.86756099999999</v>
      </c>
      <c r="J7287">
        <v>6</v>
      </c>
      <c r="K7287" s="1">
        <v>43211.736087962963</v>
      </c>
      <c r="L7287">
        <v>249</v>
      </c>
      <c r="M7287" t="s">
        <v>630</v>
      </c>
      <c r="N7287">
        <v>6</v>
      </c>
      <c r="O7287">
        <v>42</v>
      </c>
      <c r="P7287">
        <v>7800</v>
      </c>
      <c r="Q7287">
        <f t="shared" si="909"/>
        <v>16</v>
      </c>
      <c r="R7287" t="b">
        <f t="shared" si="910"/>
        <v>1</v>
      </c>
      <c r="S7287" t="b">
        <f t="shared" si="911"/>
        <v>0</v>
      </c>
    </row>
    <row r="7288" spans="1:19">
      <c r="A7288" t="s">
        <v>5095</v>
      </c>
      <c r="B7288" s="1">
        <v>43206.758171296293</v>
      </c>
      <c r="C7288" s="5">
        <f t="shared" si="904"/>
        <v>17</v>
      </c>
      <c r="D7288" s="5">
        <f t="shared" si="905"/>
        <v>0</v>
      </c>
      <c r="E7288">
        <v>326</v>
      </c>
      <c r="F7288" t="s">
        <v>702</v>
      </c>
      <c r="G7288" t="str">
        <f t="shared" si="906"/>
        <v>종로구</v>
      </c>
      <c r="H7288">
        <f t="shared" si="907"/>
        <v>37.576241000000003</v>
      </c>
      <c r="I7288">
        <f t="shared" si="908"/>
        <v>126.98616</v>
      </c>
      <c r="J7288">
        <v>9</v>
      </c>
      <c r="K7288" s="1">
        <v>43206.762557870374</v>
      </c>
      <c r="L7288">
        <v>314</v>
      </c>
      <c r="M7288" t="s">
        <v>52</v>
      </c>
      <c r="N7288">
        <v>7</v>
      </c>
      <c r="O7288">
        <v>5</v>
      </c>
      <c r="P7288">
        <v>920</v>
      </c>
      <c r="Q7288">
        <f t="shared" si="909"/>
        <v>18</v>
      </c>
      <c r="R7288" t="b">
        <f t="shared" si="910"/>
        <v>0</v>
      </c>
      <c r="S7288" t="b">
        <f t="shared" si="911"/>
        <v>0</v>
      </c>
    </row>
    <row r="7289" spans="1:19">
      <c r="A7289" t="s">
        <v>4801</v>
      </c>
      <c r="B7289" s="1">
        <v>43205.5315162037</v>
      </c>
      <c r="C7289" s="5">
        <f t="shared" si="904"/>
        <v>12.5</v>
      </c>
      <c r="D7289" s="5">
        <f t="shared" si="905"/>
        <v>0</v>
      </c>
      <c r="E7289">
        <v>358</v>
      </c>
      <c r="F7289" t="s">
        <v>1347</v>
      </c>
      <c r="G7289" t="str">
        <f t="shared" si="906"/>
        <v>종로구</v>
      </c>
      <c r="H7289">
        <f t="shared" si="907"/>
        <v>37.582500000000003</v>
      </c>
      <c r="I7289">
        <f t="shared" si="908"/>
        <v>126.998535</v>
      </c>
      <c r="J7289">
        <v>1</v>
      </c>
      <c r="K7289" s="1">
        <v>43205.537395833337</v>
      </c>
      <c r="L7289">
        <v>339</v>
      </c>
      <c r="M7289" t="s">
        <v>202</v>
      </c>
      <c r="N7289">
        <v>5</v>
      </c>
      <c r="O7289">
        <v>8</v>
      </c>
      <c r="P7289">
        <v>1510</v>
      </c>
      <c r="Q7289">
        <f t="shared" si="909"/>
        <v>12</v>
      </c>
      <c r="R7289" t="b">
        <f t="shared" si="910"/>
        <v>1</v>
      </c>
      <c r="S7289" t="b">
        <f t="shared" si="911"/>
        <v>0</v>
      </c>
    </row>
    <row r="7290" spans="1:19">
      <c r="A7290" t="s">
        <v>3656</v>
      </c>
      <c r="B7290" s="1">
        <v>43217.673414351855</v>
      </c>
      <c r="C7290" s="5">
        <f t="shared" si="904"/>
        <v>23.2</v>
      </c>
      <c r="D7290" s="5">
        <f t="shared" si="905"/>
        <v>0</v>
      </c>
      <c r="E7290">
        <v>420</v>
      </c>
      <c r="F7290" t="s">
        <v>620</v>
      </c>
      <c r="G7290" t="str">
        <f t="shared" si="906"/>
        <v>마포구</v>
      </c>
      <c r="H7290">
        <f t="shared" si="907"/>
        <v>37.566246</v>
      </c>
      <c r="I7290">
        <f t="shared" si="908"/>
        <v>126.896179</v>
      </c>
      <c r="J7290">
        <v>16</v>
      </c>
      <c r="K7290" s="1">
        <v>43217.695844907408</v>
      </c>
      <c r="L7290">
        <v>931</v>
      </c>
      <c r="M7290" t="s">
        <v>715</v>
      </c>
      <c r="N7290">
        <v>1</v>
      </c>
      <c r="O7290">
        <v>31</v>
      </c>
      <c r="P7290">
        <v>4970</v>
      </c>
      <c r="Q7290">
        <f t="shared" si="909"/>
        <v>16</v>
      </c>
      <c r="R7290" t="b">
        <f t="shared" si="910"/>
        <v>0</v>
      </c>
      <c r="S7290" t="b">
        <f t="shared" si="911"/>
        <v>0</v>
      </c>
    </row>
    <row r="7291" spans="1:19">
      <c r="A7291" t="s">
        <v>5570</v>
      </c>
      <c r="B7291" s="1">
        <v>43211.877152777779</v>
      </c>
      <c r="C7291" s="5">
        <f t="shared" si="904"/>
        <v>17.8</v>
      </c>
      <c r="D7291" s="5">
        <f t="shared" si="905"/>
        <v>0</v>
      </c>
      <c r="E7291">
        <v>2215</v>
      </c>
      <c r="F7291" t="s">
        <v>1048</v>
      </c>
      <c r="G7291" t="str">
        <f t="shared" si="906"/>
        <v>서초구</v>
      </c>
      <c r="H7291">
        <f t="shared" si="907"/>
        <v>37.501713000000002</v>
      </c>
      <c r="I7291">
        <f t="shared" si="908"/>
        <v>126.995476</v>
      </c>
      <c r="J7291">
        <v>9</v>
      </c>
      <c r="K7291" s="1">
        <v>43211.896018518521</v>
      </c>
      <c r="L7291">
        <v>2230</v>
      </c>
      <c r="M7291" t="s">
        <v>622</v>
      </c>
      <c r="N7291">
        <v>19</v>
      </c>
      <c r="O7291">
        <v>25</v>
      </c>
      <c r="P7291">
        <v>18460</v>
      </c>
      <c r="Q7291">
        <f t="shared" si="909"/>
        <v>21</v>
      </c>
      <c r="R7291" t="b">
        <f t="shared" si="910"/>
        <v>1</v>
      </c>
      <c r="S7291" t="b">
        <f t="shared" si="911"/>
        <v>0</v>
      </c>
    </row>
    <row r="7292" spans="1:19">
      <c r="A7292" t="s">
        <v>6447</v>
      </c>
      <c r="B7292" s="1">
        <v>43216.647187499999</v>
      </c>
      <c r="C7292" s="5">
        <f t="shared" si="904"/>
        <v>21.9</v>
      </c>
      <c r="D7292" s="5">
        <f t="shared" si="905"/>
        <v>0</v>
      </c>
      <c r="E7292">
        <v>630</v>
      </c>
      <c r="F7292" t="s">
        <v>358</v>
      </c>
      <c r="G7292" t="str">
        <f t="shared" si="906"/>
        <v>동대문구</v>
      </c>
      <c r="H7292">
        <f t="shared" si="907"/>
        <v>37.574852</v>
      </c>
      <c r="I7292">
        <f t="shared" si="908"/>
        <v>127.040306</v>
      </c>
      <c r="J7292">
        <v>3</v>
      </c>
      <c r="K7292" s="1">
        <v>43216.655856481484</v>
      </c>
      <c r="L7292">
        <v>1308</v>
      </c>
      <c r="M7292" t="s">
        <v>514</v>
      </c>
      <c r="N7292">
        <v>2</v>
      </c>
      <c r="O7292">
        <v>12</v>
      </c>
      <c r="P7292">
        <v>2150</v>
      </c>
      <c r="Q7292">
        <f t="shared" si="909"/>
        <v>15</v>
      </c>
      <c r="R7292" t="b">
        <f t="shared" si="910"/>
        <v>0</v>
      </c>
      <c r="S7292" t="b">
        <f t="shared" si="911"/>
        <v>0</v>
      </c>
    </row>
    <row r="7293" spans="1:19">
      <c r="A7293" t="s">
        <v>6448</v>
      </c>
      <c r="B7293" s="1">
        <v>43194.796944444446</v>
      </c>
      <c r="C7293" s="5">
        <f t="shared" si="904"/>
        <v>14.3</v>
      </c>
      <c r="D7293" s="5">
        <f t="shared" si="905"/>
        <v>0</v>
      </c>
      <c r="E7293">
        <v>334</v>
      </c>
      <c r="F7293" t="s">
        <v>378</v>
      </c>
      <c r="G7293" t="str">
        <f t="shared" si="906"/>
        <v>종로구</v>
      </c>
      <c r="H7293">
        <f t="shared" si="907"/>
        <v>37.570599000000001</v>
      </c>
      <c r="I7293">
        <f t="shared" si="908"/>
        <v>126.99179100000001</v>
      </c>
      <c r="J7293">
        <v>4</v>
      </c>
      <c r="K7293" s="1">
        <v>43194.807118055556</v>
      </c>
      <c r="L7293">
        <v>613</v>
      </c>
      <c r="M7293" t="s">
        <v>746</v>
      </c>
      <c r="N7293">
        <v>7</v>
      </c>
      <c r="O7293">
        <v>14</v>
      </c>
      <c r="P7293">
        <v>3200</v>
      </c>
      <c r="Q7293">
        <f t="shared" si="909"/>
        <v>19</v>
      </c>
      <c r="R7293" t="b">
        <f t="shared" si="910"/>
        <v>0</v>
      </c>
      <c r="S7293" t="b">
        <f t="shared" si="911"/>
        <v>0</v>
      </c>
    </row>
    <row r="7294" spans="1:19">
      <c r="A7294" t="s">
        <v>6449</v>
      </c>
      <c r="B7294" s="1">
        <v>43218.811493055553</v>
      </c>
      <c r="C7294" s="5">
        <f t="shared" si="904"/>
        <v>16.899999999999999</v>
      </c>
      <c r="D7294" s="5">
        <f t="shared" si="905"/>
        <v>0</v>
      </c>
      <c r="E7294">
        <v>247</v>
      </c>
      <c r="F7294" t="s">
        <v>239</v>
      </c>
      <c r="G7294" t="str">
        <f t="shared" si="906"/>
        <v>영등포구</v>
      </c>
      <c r="H7294">
        <f t="shared" si="907"/>
        <v>37.533687999999998</v>
      </c>
      <c r="I7294">
        <f t="shared" si="908"/>
        <v>126.902107</v>
      </c>
      <c r="J7294">
        <v>6</v>
      </c>
      <c r="K7294" s="1">
        <v>43218.817233796297</v>
      </c>
      <c r="L7294">
        <v>239</v>
      </c>
      <c r="M7294" t="s">
        <v>679</v>
      </c>
      <c r="N7294">
        <v>16</v>
      </c>
      <c r="O7294">
        <v>7</v>
      </c>
      <c r="P7294">
        <v>1350</v>
      </c>
      <c r="Q7294">
        <f t="shared" si="909"/>
        <v>19</v>
      </c>
      <c r="R7294" t="b">
        <f t="shared" si="910"/>
        <v>1</v>
      </c>
      <c r="S7294" t="b">
        <f t="shared" si="911"/>
        <v>0</v>
      </c>
    </row>
    <row r="7295" spans="1:19">
      <c r="A7295" t="s">
        <v>6450</v>
      </c>
      <c r="B7295" s="1">
        <v>43191.91878472222</v>
      </c>
      <c r="C7295" s="5">
        <f t="shared" si="904"/>
        <v>16.7</v>
      </c>
      <c r="D7295" s="5">
        <f t="shared" si="905"/>
        <v>0</v>
      </c>
      <c r="E7295">
        <v>540</v>
      </c>
      <c r="F7295" t="s">
        <v>123</v>
      </c>
      <c r="G7295" t="str">
        <f t="shared" si="906"/>
        <v>광진구</v>
      </c>
      <c r="H7295">
        <f t="shared" si="907"/>
        <v>37.55603</v>
      </c>
      <c r="I7295">
        <f t="shared" si="908"/>
        <v>127.078644</v>
      </c>
      <c r="J7295">
        <v>8</v>
      </c>
      <c r="K7295" s="1">
        <v>43191.928449074076</v>
      </c>
      <c r="L7295">
        <v>553</v>
      </c>
      <c r="M7295" t="s">
        <v>1501</v>
      </c>
      <c r="N7295">
        <v>10</v>
      </c>
      <c r="O7295">
        <v>13</v>
      </c>
      <c r="P7295">
        <v>2310</v>
      </c>
      <c r="Q7295">
        <f t="shared" si="909"/>
        <v>22</v>
      </c>
      <c r="R7295" t="b">
        <f t="shared" si="910"/>
        <v>1</v>
      </c>
      <c r="S7295" t="b">
        <f t="shared" si="911"/>
        <v>0</v>
      </c>
    </row>
    <row r="7296" spans="1:19">
      <c r="A7296" t="s">
        <v>3125</v>
      </c>
      <c r="B7296" s="1">
        <v>43192.870983796296</v>
      </c>
      <c r="C7296" s="5">
        <f t="shared" si="904"/>
        <v>18.2</v>
      </c>
      <c r="D7296" s="5">
        <f t="shared" si="905"/>
        <v>0</v>
      </c>
      <c r="E7296">
        <v>2255</v>
      </c>
      <c r="F7296" t="s">
        <v>531</v>
      </c>
      <c r="G7296" t="str">
        <f t="shared" si="906"/>
        <v>서초구</v>
      </c>
      <c r="H7296">
        <f t="shared" si="907"/>
        <v>37.470440000000004</v>
      </c>
      <c r="I7296">
        <f t="shared" si="908"/>
        <v>127.03885699999999</v>
      </c>
      <c r="J7296">
        <v>1</v>
      </c>
      <c r="K7296" s="1">
        <v>43192.880057870374</v>
      </c>
      <c r="L7296">
        <v>2258</v>
      </c>
      <c r="M7296" t="s">
        <v>2810</v>
      </c>
      <c r="N7296">
        <v>3</v>
      </c>
      <c r="O7296">
        <v>12</v>
      </c>
      <c r="P7296">
        <v>1430</v>
      </c>
      <c r="Q7296">
        <f t="shared" si="909"/>
        <v>20</v>
      </c>
      <c r="R7296" t="b">
        <f t="shared" si="910"/>
        <v>0</v>
      </c>
      <c r="S7296" t="b">
        <f t="shared" si="911"/>
        <v>0</v>
      </c>
    </row>
    <row r="7297" spans="1:19">
      <c r="A7297" t="s">
        <v>4943</v>
      </c>
      <c r="B7297" s="1">
        <v>43209.737928240742</v>
      </c>
      <c r="C7297" s="5">
        <f t="shared" si="904"/>
        <v>20.100000000000001</v>
      </c>
      <c r="D7297" s="5">
        <f t="shared" si="905"/>
        <v>0</v>
      </c>
      <c r="E7297">
        <v>1244</v>
      </c>
      <c r="F7297" t="s">
        <v>1717</v>
      </c>
      <c r="G7297" t="str">
        <f t="shared" si="906"/>
        <v>송파구</v>
      </c>
      <c r="H7297">
        <f t="shared" si="907"/>
        <v>37.481537000000003</v>
      </c>
      <c r="I7297">
        <f t="shared" si="908"/>
        <v>127.122124</v>
      </c>
      <c r="J7297">
        <v>6</v>
      </c>
      <c r="K7297" s="1">
        <v>43209.751527777778</v>
      </c>
      <c r="L7297">
        <v>1244</v>
      </c>
      <c r="M7297" t="s">
        <v>1717</v>
      </c>
      <c r="N7297">
        <v>5</v>
      </c>
      <c r="O7297">
        <v>19</v>
      </c>
      <c r="P7297">
        <v>2480</v>
      </c>
      <c r="Q7297">
        <f t="shared" si="909"/>
        <v>17</v>
      </c>
      <c r="R7297" t="b">
        <f t="shared" si="910"/>
        <v>0</v>
      </c>
      <c r="S7297" t="b">
        <f t="shared" si="911"/>
        <v>0</v>
      </c>
    </row>
    <row r="7298" spans="1:19">
      <c r="A7298" t="s">
        <v>1650</v>
      </c>
      <c r="B7298" s="1">
        <v>43218.674733796295</v>
      </c>
      <c r="C7298" s="5">
        <f t="shared" ref="C7298:C7361" si="912">VLOOKUP(B7298,기상정보,2,TRUE)</f>
        <v>20.399999999999999</v>
      </c>
      <c r="D7298" s="5">
        <f t="shared" ref="D7298:D7361" si="913">VLOOKUP(B7298,기상정보,3,TRUE)</f>
        <v>0</v>
      </c>
      <c r="E7298">
        <v>1106</v>
      </c>
      <c r="F7298" t="s">
        <v>225</v>
      </c>
      <c r="G7298" t="str">
        <f t="shared" ref="G7298:G7361" si="914">VLOOKUP(E7298,대여소,3,FALSE)</f>
        <v>강서구</v>
      </c>
      <c r="H7298">
        <f t="shared" ref="H7298:H7361" si="915">VLOOKUP(E7298,대여소,5,FALSE)</f>
        <v>37.573031999999998</v>
      </c>
      <c r="I7298">
        <f t="shared" ref="I7298:I7361" si="916">VLOOKUP(E7298,대여소,6,FALSE)</f>
        <v>126.816452</v>
      </c>
      <c r="J7298">
        <v>10</v>
      </c>
      <c r="K7298" s="1">
        <v>43218.723969907405</v>
      </c>
      <c r="L7298">
        <v>1111</v>
      </c>
      <c r="M7298" t="s">
        <v>2528</v>
      </c>
      <c r="N7298">
        <v>15</v>
      </c>
      <c r="O7298">
        <v>70</v>
      </c>
      <c r="P7298">
        <v>6910</v>
      </c>
      <c r="Q7298">
        <f t="shared" si="909"/>
        <v>16</v>
      </c>
      <c r="R7298" t="b">
        <f t="shared" si="910"/>
        <v>1</v>
      </c>
      <c r="S7298" t="b">
        <f t="shared" si="911"/>
        <v>0</v>
      </c>
    </row>
    <row r="7299" spans="1:19">
      <c r="A7299" t="s">
        <v>5220</v>
      </c>
      <c r="B7299" s="1">
        <v>43219.784884259258</v>
      </c>
      <c r="C7299" s="5">
        <f t="shared" si="912"/>
        <v>20.100000000000001</v>
      </c>
      <c r="D7299" s="5">
        <f t="shared" si="913"/>
        <v>0</v>
      </c>
      <c r="E7299">
        <v>2220</v>
      </c>
      <c r="F7299" t="s">
        <v>32</v>
      </c>
      <c r="G7299" t="str">
        <f t="shared" si="914"/>
        <v>서초구</v>
      </c>
      <c r="H7299">
        <f t="shared" si="915"/>
        <v>37.500613999999999</v>
      </c>
      <c r="I7299">
        <f t="shared" si="916"/>
        <v>126.98616</v>
      </c>
      <c r="J7299">
        <v>10</v>
      </c>
      <c r="K7299" s="1">
        <v>43219.820891203701</v>
      </c>
      <c r="L7299">
        <v>2220</v>
      </c>
      <c r="M7299" t="s">
        <v>32</v>
      </c>
      <c r="N7299">
        <v>5</v>
      </c>
      <c r="O7299">
        <v>49</v>
      </c>
      <c r="P7299">
        <v>6010</v>
      </c>
      <c r="Q7299">
        <f t="shared" ref="Q7299:Q7362" si="917">HOUR(B7299)</f>
        <v>18</v>
      </c>
      <c r="R7299" t="b">
        <f t="shared" ref="R7299:R7362" si="918">WEEKDAY(B7299,3)&gt;=5</f>
        <v>1</v>
      </c>
      <c r="S7299" t="b">
        <f t="shared" ref="S7299:S7362" si="919">D7299&gt;=1</f>
        <v>0</v>
      </c>
    </row>
    <row r="7300" spans="1:19">
      <c r="A7300" t="s">
        <v>3158</v>
      </c>
      <c r="B7300" s="1">
        <v>43192.766863425924</v>
      </c>
      <c r="C7300" s="5">
        <f t="shared" si="912"/>
        <v>20.7</v>
      </c>
      <c r="D7300" s="5">
        <f t="shared" si="913"/>
        <v>0</v>
      </c>
      <c r="E7300">
        <v>106</v>
      </c>
      <c r="F7300" t="s">
        <v>12</v>
      </c>
      <c r="G7300" t="str">
        <f t="shared" si="914"/>
        <v>마포구</v>
      </c>
      <c r="H7300">
        <f t="shared" si="915"/>
        <v>37.548645</v>
      </c>
      <c r="I7300">
        <f t="shared" si="916"/>
        <v>126.91282699999999</v>
      </c>
      <c r="J7300">
        <v>2</v>
      </c>
      <c r="K7300" s="1">
        <v>43192.780810185184</v>
      </c>
      <c r="L7300">
        <v>152</v>
      </c>
      <c r="M7300" t="s">
        <v>198</v>
      </c>
      <c r="N7300">
        <v>2</v>
      </c>
      <c r="O7300">
        <v>19</v>
      </c>
      <c r="P7300">
        <v>1880</v>
      </c>
      <c r="Q7300">
        <f t="shared" si="917"/>
        <v>18</v>
      </c>
      <c r="R7300" t="b">
        <f t="shared" si="918"/>
        <v>0</v>
      </c>
      <c r="S7300" t="b">
        <f t="shared" si="919"/>
        <v>0</v>
      </c>
    </row>
    <row r="7301" spans="1:19">
      <c r="A7301" t="s">
        <v>6451</v>
      </c>
      <c r="B7301" s="1">
        <v>43202.540138888886</v>
      </c>
      <c r="C7301" s="5">
        <f t="shared" si="912"/>
        <v>17.5</v>
      </c>
      <c r="D7301" s="5">
        <f t="shared" si="913"/>
        <v>0</v>
      </c>
      <c r="E7301">
        <v>2128</v>
      </c>
      <c r="F7301" t="s">
        <v>3251</v>
      </c>
      <c r="G7301" t="str">
        <f t="shared" si="914"/>
        <v>관악구</v>
      </c>
      <c r="H7301">
        <f t="shared" si="915"/>
        <v>37.479163999999997</v>
      </c>
      <c r="I7301">
        <f t="shared" si="916"/>
        <v>126.952583</v>
      </c>
      <c r="J7301">
        <v>3</v>
      </c>
      <c r="K7301" s="1">
        <v>43202.56177083333</v>
      </c>
      <c r="L7301">
        <v>2221</v>
      </c>
      <c r="M7301" t="s">
        <v>3041</v>
      </c>
      <c r="N7301">
        <v>6</v>
      </c>
      <c r="O7301">
        <v>30</v>
      </c>
      <c r="P7301">
        <v>4880</v>
      </c>
      <c r="Q7301">
        <f t="shared" si="917"/>
        <v>12</v>
      </c>
      <c r="R7301" t="b">
        <f t="shared" si="918"/>
        <v>0</v>
      </c>
      <c r="S7301" t="b">
        <f t="shared" si="919"/>
        <v>0</v>
      </c>
    </row>
    <row r="7302" spans="1:19">
      <c r="A7302" t="s">
        <v>6452</v>
      </c>
      <c r="B7302" s="1">
        <v>43219.994120370371</v>
      </c>
      <c r="C7302" s="5">
        <f t="shared" si="912"/>
        <v>15.2</v>
      </c>
      <c r="D7302" s="5">
        <f t="shared" si="913"/>
        <v>0</v>
      </c>
      <c r="E7302">
        <v>3514</v>
      </c>
      <c r="F7302" t="s">
        <v>708</v>
      </c>
      <c r="G7302" t="str">
        <f t="shared" si="914"/>
        <v>성동구</v>
      </c>
      <c r="H7302">
        <f t="shared" si="915"/>
        <v>37.566260999999997</v>
      </c>
      <c r="I7302">
        <f t="shared" si="916"/>
        <v>127.023697</v>
      </c>
      <c r="J7302">
        <v>3</v>
      </c>
      <c r="K7302" s="1">
        <v>43220.003993055558</v>
      </c>
      <c r="L7302">
        <v>1308</v>
      </c>
      <c r="M7302" t="s">
        <v>514</v>
      </c>
      <c r="N7302">
        <v>8</v>
      </c>
      <c r="O7302">
        <v>13</v>
      </c>
      <c r="P7302">
        <v>1920</v>
      </c>
      <c r="Q7302">
        <f t="shared" si="917"/>
        <v>23</v>
      </c>
      <c r="R7302" t="b">
        <f t="shared" si="918"/>
        <v>1</v>
      </c>
      <c r="S7302" t="b">
        <f t="shared" si="919"/>
        <v>0</v>
      </c>
    </row>
    <row r="7303" spans="1:19">
      <c r="A7303" t="s">
        <v>6105</v>
      </c>
      <c r="B7303" s="1">
        <v>43209.755173611113</v>
      </c>
      <c r="C7303" s="5">
        <f t="shared" si="912"/>
        <v>19.100000000000001</v>
      </c>
      <c r="D7303" s="5">
        <f t="shared" si="913"/>
        <v>0</v>
      </c>
      <c r="E7303">
        <v>3501</v>
      </c>
      <c r="F7303" t="s">
        <v>461</v>
      </c>
      <c r="G7303" t="str">
        <f t="shared" si="914"/>
        <v>광진구</v>
      </c>
      <c r="H7303">
        <f t="shared" si="915"/>
        <v>37.539501000000001</v>
      </c>
      <c r="I7303">
        <f t="shared" si="916"/>
        <v>127.083</v>
      </c>
      <c r="J7303">
        <v>3</v>
      </c>
      <c r="K7303" s="1">
        <v>43209.768726851849</v>
      </c>
      <c r="L7303">
        <v>577</v>
      </c>
      <c r="M7303" t="s">
        <v>47</v>
      </c>
      <c r="N7303">
        <v>3</v>
      </c>
      <c r="O7303">
        <v>19</v>
      </c>
      <c r="P7303">
        <v>2890</v>
      </c>
      <c r="Q7303">
        <f t="shared" si="917"/>
        <v>18</v>
      </c>
      <c r="R7303" t="b">
        <f t="shared" si="918"/>
        <v>0</v>
      </c>
      <c r="S7303" t="b">
        <f t="shared" si="919"/>
        <v>0</v>
      </c>
    </row>
    <row r="7304" spans="1:19">
      <c r="A7304" t="s">
        <v>3679</v>
      </c>
      <c r="B7304" s="1">
        <v>43211.113287037035</v>
      </c>
      <c r="C7304" s="5">
        <f t="shared" si="912"/>
        <v>14.7</v>
      </c>
      <c r="D7304" s="5">
        <f t="shared" si="913"/>
        <v>0</v>
      </c>
      <c r="E7304">
        <v>546</v>
      </c>
      <c r="F7304" t="s">
        <v>21</v>
      </c>
      <c r="G7304" t="str">
        <f t="shared" si="914"/>
        <v>광진구</v>
      </c>
      <c r="H7304">
        <f t="shared" si="915"/>
        <v>37.532477999999998</v>
      </c>
      <c r="I7304">
        <f t="shared" si="916"/>
        <v>127.08509100000001</v>
      </c>
      <c r="J7304">
        <v>4</v>
      </c>
      <c r="K7304" s="1">
        <v>43211.134699074071</v>
      </c>
      <c r="L7304">
        <v>1210</v>
      </c>
      <c r="M7304" t="s">
        <v>69</v>
      </c>
      <c r="N7304">
        <v>23</v>
      </c>
      <c r="O7304">
        <v>30</v>
      </c>
      <c r="P7304">
        <v>3070</v>
      </c>
      <c r="Q7304">
        <f t="shared" si="917"/>
        <v>2</v>
      </c>
      <c r="R7304" t="b">
        <f t="shared" si="918"/>
        <v>1</v>
      </c>
      <c r="S7304" t="b">
        <f t="shared" si="919"/>
        <v>0</v>
      </c>
    </row>
    <row r="7305" spans="1:19">
      <c r="A7305" t="s">
        <v>5033</v>
      </c>
      <c r="B7305" s="1">
        <v>43217.765393518515</v>
      </c>
      <c r="C7305" s="5">
        <f t="shared" si="912"/>
        <v>20.3</v>
      </c>
      <c r="D7305" s="5">
        <f t="shared" si="913"/>
        <v>0</v>
      </c>
      <c r="E7305">
        <v>825</v>
      </c>
      <c r="F7305" t="s">
        <v>459</v>
      </c>
      <c r="G7305" t="str">
        <f t="shared" si="914"/>
        <v>용산구</v>
      </c>
      <c r="H7305">
        <f t="shared" si="915"/>
        <v>37.520336</v>
      </c>
      <c r="I7305">
        <f t="shared" si="916"/>
        <v>126.994263</v>
      </c>
      <c r="J7305">
        <v>4</v>
      </c>
      <c r="K7305" s="1">
        <v>43217.801793981482</v>
      </c>
      <c r="L7305">
        <v>837</v>
      </c>
      <c r="M7305" t="s">
        <v>1623</v>
      </c>
      <c r="N7305">
        <v>10</v>
      </c>
      <c r="O7305">
        <v>52</v>
      </c>
      <c r="P7305">
        <v>8300</v>
      </c>
      <c r="Q7305">
        <f t="shared" si="917"/>
        <v>18</v>
      </c>
      <c r="R7305" t="b">
        <f t="shared" si="918"/>
        <v>0</v>
      </c>
      <c r="S7305" t="b">
        <f t="shared" si="919"/>
        <v>0</v>
      </c>
    </row>
    <row r="7306" spans="1:19">
      <c r="A7306" t="s">
        <v>6453</v>
      </c>
      <c r="B7306" s="1">
        <v>43202.866446759261</v>
      </c>
      <c r="C7306" s="5">
        <f t="shared" si="912"/>
        <v>14.2</v>
      </c>
      <c r="D7306" s="5">
        <f t="shared" si="913"/>
        <v>0</v>
      </c>
      <c r="E7306">
        <v>2013</v>
      </c>
      <c r="F7306" t="s">
        <v>1188</v>
      </c>
      <c r="G7306" t="str">
        <f t="shared" si="914"/>
        <v>동작구</v>
      </c>
      <c r="H7306">
        <f t="shared" si="915"/>
        <v>37.505851999999997</v>
      </c>
      <c r="I7306">
        <f t="shared" si="916"/>
        <v>126.939362</v>
      </c>
      <c r="J7306">
        <v>23</v>
      </c>
      <c r="K7306" s="1">
        <v>43202.956041666665</v>
      </c>
      <c r="L7306">
        <v>2219</v>
      </c>
      <c r="M7306" t="s">
        <v>242</v>
      </c>
      <c r="N7306">
        <v>20</v>
      </c>
      <c r="O7306">
        <v>128</v>
      </c>
      <c r="P7306">
        <v>16140</v>
      </c>
      <c r="Q7306">
        <f t="shared" si="917"/>
        <v>20</v>
      </c>
      <c r="R7306" t="b">
        <f t="shared" si="918"/>
        <v>0</v>
      </c>
      <c r="S7306" t="b">
        <f t="shared" si="919"/>
        <v>0</v>
      </c>
    </row>
    <row r="7307" spans="1:19">
      <c r="A7307" t="s">
        <v>6454</v>
      </c>
      <c r="B7307" s="1">
        <v>43219.746979166666</v>
      </c>
      <c r="C7307" s="5">
        <f t="shared" si="912"/>
        <v>21.9</v>
      </c>
      <c r="D7307" s="5">
        <f t="shared" si="913"/>
        <v>0</v>
      </c>
      <c r="E7307">
        <v>342</v>
      </c>
      <c r="F7307" t="s">
        <v>205</v>
      </c>
      <c r="G7307" t="str">
        <f t="shared" si="914"/>
        <v>종로구</v>
      </c>
      <c r="H7307">
        <f t="shared" si="915"/>
        <v>37.579783999999997</v>
      </c>
      <c r="I7307">
        <f t="shared" si="916"/>
        <v>127.002533</v>
      </c>
      <c r="J7307">
        <v>2</v>
      </c>
      <c r="K7307" s="1">
        <v>43219.760509259257</v>
      </c>
      <c r="L7307">
        <v>342</v>
      </c>
      <c r="M7307" t="s">
        <v>205</v>
      </c>
      <c r="N7307">
        <v>1</v>
      </c>
      <c r="O7307">
        <v>17</v>
      </c>
      <c r="P7307">
        <v>1090</v>
      </c>
      <c r="Q7307">
        <f t="shared" si="917"/>
        <v>17</v>
      </c>
      <c r="R7307" t="b">
        <f t="shared" si="918"/>
        <v>1</v>
      </c>
      <c r="S7307" t="b">
        <f t="shared" si="919"/>
        <v>0</v>
      </c>
    </row>
    <row r="7308" spans="1:19">
      <c r="A7308" t="s">
        <v>6455</v>
      </c>
      <c r="B7308" s="1">
        <v>43200.505509259259</v>
      </c>
      <c r="C7308" s="5">
        <f t="shared" si="912"/>
        <v>20.5</v>
      </c>
      <c r="D7308" s="5">
        <f t="shared" si="913"/>
        <v>0</v>
      </c>
      <c r="E7308">
        <v>583</v>
      </c>
      <c r="F7308" t="s">
        <v>516</v>
      </c>
      <c r="G7308" t="str">
        <f t="shared" si="914"/>
        <v>성동구</v>
      </c>
      <c r="H7308">
        <f t="shared" si="915"/>
        <v>37.567970000000003</v>
      </c>
      <c r="I7308">
        <f t="shared" si="916"/>
        <v>127.04689</v>
      </c>
      <c r="J7308">
        <v>15</v>
      </c>
      <c r="K7308" s="1">
        <v>43200.513020833336</v>
      </c>
      <c r="L7308">
        <v>568</v>
      </c>
      <c r="M7308" t="s">
        <v>720</v>
      </c>
      <c r="N7308">
        <v>8</v>
      </c>
      <c r="O7308">
        <v>10</v>
      </c>
      <c r="P7308">
        <v>2570</v>
      </c>
      <c r="Q7308">
        <f t="shared" si="917"/>
        <v>12</v>
      </c>
      <c r="R7308" t="b">
        <f t="shared" si="918"/>
        <v>0</v>
      </c>
      <c r="S7308" t="b">
        <f t="shared" si="919"/>
        <v>0</v>
      </c>
    </row>
    <row r="7309" spans="1:19">
      <c r="A7309" t="s">
        <v>1950</v>
      </c>
      <c r="B7309" s="1">
        <v>43191.890092592592</v>
      </c>
      <c r="C7309" s="5">
        <f t="shared" si="912"/>
        <v>16.899999999999999</v>
      </c>
      <c r="D7309" s="5">
        <f t="shared" si="913"/>
        <v>0</v>
      </c>
      <c r="E7309">
        <v>816</v>
      </c>
      <c r="F7309" t="s">
        <v>1121</v>
      </c>
      <c r="G7309" t="str">
        <f t="shared" si="914"/>
        <v>용산구</v>
      </c>
      <c r="H7309">
        <f t="shared" si="915"/>
        <v>37.530147999999997</v>
      </c>
      <c r="I7309">
        <f t="shared" si="916"/>
        <v>126.96848300000001</v>
      </c>
      <c r="J7309">
        <v>10</v>
      </c>
      <c r="K7309" s="1">
        <v>43191.899513888886</v>
      </c>
      <c r="L7309">
        <v>816</v>
      </c>
      <c r="M7309" t="s">
        <v>1121</v>
      </c>
      <c r="N7309">
        <v>10</v>
      </c>
      <c r="O7309">
        <v>13</v>
      </c>
      <c r="P7309">
        <v>150</v>
      </c>
      <c r="Q7309">
        <f t="shared" si="917"/>
        <v>21</v>
      </c>
      <c r="R7309" t="b">
        <f t="shared" si="918"/>
        <v>1</v>
      </c>
      <c r="S7309" t="b">
        <f t="shared" si="919"/>
        <v>0</v>
      </c>
    </row>
    <row r="7310" spans="1:19">
      <c r="A7310" t="s">
        <v>5218</v>
      </c>
      <c r="B7310" s="1">
        <v>43211.621238425927</v>
      </c>
      <c r="C7310" s="5">
        <f t="shared" si="912"/>
        <v>25</v>
      </c>
      <c r="D7310" s="5">
        <f t="shared" si="913"/>
        <v>0</v>
      </c>
      <c r="E7310">
        <v>1668</v>
      </c>
      <c r="F7310" t="s">
        <v>1037</v>
      </c>
      <c r="G7310" t="str">
        <f t="shared" si="914"/>
        <v>노원구</v>
      </c>
      <c r="H7310">
        <f t="shared" si="915"/>
        <v>37.645508</v>
      </c>
      <c r="I7310">
        <f t="shared" si="916"/>
        <v>127.063255</v>
      </c>
      <c r="J7310">
        <v>3</v>
      </c>
      <c r="K7310" s="1">
        <v>43211.690659722219</v>
      </c>
      <c r="L7310">
        <v>1646</v>
      </c>
      <c r="M7310" t="s">
        <v>4560</v>
      </c>
      <c r="N7310">
        <v>17</v>
      </c>
      <c r="O7310">
        <v>100</v>
      </c>
      <c r="P7310">
        <v>12840</v>
      </c>
      <c r="Q7310">
        <f t="shared" si="917"/>
        <v>14</v>
      </c>
      <c r="R7310" t="b">
        <f t="shared" si="918"/>
        <v>1</v>
      </c>
      <c r="S7310" t="b">
        <f t="shared" si="919"/>
        <v>0</v>
      </c>
    </row>
    <row r="7311" spans="1:19">
      <c r="A7311" t="s">
        <v>1410</v>
      </c>
      <c r="B7311" s="1">
        <v>43204.977395833332</v>
      </c>
      <c r="C7311" s="5">
        <f t="shared" si="912"/>
        <v>8.4</v>
      </c>
      <c r="D7311" s="5">
        <f t="shared" si="913"/>
        <v>0</v>
      </c>
      <c r="E7311">
        <v>113</v>
      </c>
      <c r="F7311" t="s">
        <v>519</v>
      </c>
      <c r="G7311" t="str">
        <f t="shared" si="914"/>
        <v>마포구</v>
      </c>
      <c r="H7311">
        <f t="shared" si="915"/>
        <v>37.557499</v>
      </c>
      <c r="I7311">
        <f t="shared" si="916"/>
        <v>126.923805</v>
      </c>
      <c r="J7311">
        <v>24</v>
      </c>
      <c r="K7311" s="1">
        <v>43204.983865740738</v>
      </c>
      <c r="L7311">
        <v>155</v>
      </c>
      <c r="M7311" t="s">
        <v>876</v>
      </c>
      <c r="N7311">
        <v>5</v>
      </c>
      <c r="O7311">
        <v>8</v>
      </c>
      <c r="P7311">
        <v>1860</v>
      </c>
      <c r="Q7311">
        <f t="shared" si="917"/>
        <v>23</v>
      </c>
      <c r="R7311" t="b">
        <f t="shared" si="918"/>
        <v>1</v>
      </c>
      <c r="S7311" t="b">
        <f t="shared" si="919"/>
        <v>0</v>
      </c>
    </row>
    <row r="7312" spans="1:19">
      <c r="A7312" t="s">
        <v>6456</v>
      </c>
      <c r="B7312" s="1">
        <v>43202.768043981479</v>
      </c>
      <c r="C7312" s="5">
        <f t="shared" si="912"/>
        <v>17.899999999999999</v>
      </c>
      <c r="D7312" s="5">
        <f t="shared" si="913"/>
        <v>0</v>
      </c>
      <c r="E7312">
        <v>2289</v>
      </c>
      <c r="F7312" t="s">
        <v>6457</v>
      </c>
      <c r="G7312" t="str">
        <f t="shared" si="914"/>
        <v>서초구</v>
      </c>
      <c r="H7312">
        <f t="shared" si="915"/>
        <v>37.464297999999999</v>
      </c>
      <c r="I7312">
        <f t="shared" si="916"/>
        <v>126.988525</v>
      </c>
      <c r="J7312">
        <v>6</v>
      </c>
      <c r="K7312" s="1">
        <v>43202.77076388889</v>
      </c>
      <c r="L7312">
        <v>2223</v>
      </c>
      <c r="M7312" t="s">
        <v>1388</v>
      </c>
      <c r="N7312">
        <v>18</v>
      </c>
      <c r="O7312">
        <v>3</v>
      </c>
      <c r="P7312">
        <v>810</v>
      </c>
      <c r="Q7312">
        <f t="shared" si="917"/>
        <v>18</v>
      </c>
      <c r="R7312" t="b">
        <f t="shared" si="918"/>
        <v>0</v>
      </c>
      <c r="S7312" t="b">
        <f t="shared" si="919"/>
        <v>0</v>
      </c>
    </row>
    <row r="7313" spans="1:19">
      <c r="A7313" t="s">
        <v>6458</v>
      </c>
      <c r="B7313" s="1">
        <v>43217.813263888886</v>
      </c>
      <c r="C7313" s="5">
        <f t="shared" si="912"/>
        <v>18.7</v>
      </c>
      <c r="D7313" s="5">
        <f t="shared" si="913"/>
        <v>0</v>
      </c>
      <c r="E7313">
        <v>272</v>
      </c>
      <c r="F7313" t="s">
        <v>364</v>
      </c>
      <c r="G7313" t="str">
        <f t="shared" si="914"/>
        <v>영등포구</v>
      </c>
      <c r="H7313">
        <f t="shared" si="915"/>
        <v>37.535339</v>
      </c>
      <c r="I7313">
        <f t="shared" si="916"/>
        <v>126.903679</v>
      </c>
      <c r="J7313">
        <v>10</v>
      </c>
      <c r="K7313" s="1">
        <v>43217.862337962964</v>
      </c>
      <c r="L7313">
        <v>2102</v>
      </c>
      <c r="M7313" t="s">
        <v>172</v>
      </c>
      <c r="N7313">
        <v>1</v>
      </c>
      <c r="O7313">
        <v>64</v>
      </c>
      <c r="P7313">
        <v>10780</v>
      </c>
      <c r="Q7313">
        <f t="shared" si="917"/>
        <v>19</v>
      </c>
      <c r="R7313" t="b">
        <f t="shared" si="918"/>
        <v>0</v>
      </c>
      <c r="S7313" t="b">
        <f t="shared" si="919"/>
        <v>0</v>
      </c>
    </row>
    <row r="7314" spans="1:19">
      <c r="A7314" t="s">
        <v>2584</v>
      </c>
      <c r="B7314" s="1">
        <v>43202.311724537038</v>
      </c>
      <c r="C7314" s="5">
        <f t="shared" si="912"/>
        <v>7.6</v>
      </c>
      <c r="D7314" s="5">
        <f t="shared" si="913"/>
        <v>0</v>
      </c>
      <c r="E7314">
        <v>207</v>
      </c>
      <c r="F7314" t="s">
        <v>118</v>
      </c>
      <c r="G7314" t="str">
        <f t="shared" si="914"/>
        <v>영등포구</v>
      </c>
      <c r="H7314">
        <f t="shared" si="915"/>
        <v>37.526989</v>
      </c>
      <c r="I7314">
        <f t="shared" si="916"/>
        <v>126.932098</v>
      </c>
      <c r="J7314">
        <v>9</v>
      </c>
      <c r="K7314" s="1">
        <v>43202.315046296295</v>
      </c>
      <c r="L7314">
        <v>210</v>
      </c>
      <c r="M7314" t="s">
        <v>565</v>
      </c>
      <c r="N7314">
        <v>4</v>
      </c>
      <c r="O7314">
        <v>4</v>
      </c>
      <c r="P7314">
        <v>860</v>
      </c>
      <c r="Q7314">
        <f t="shared" si="917"/>
        <v>7</v>
      </c>
      <c r="R7314" t="b">
        <f t="shared" si="918"/>
        <v>0</v>
      </c>
      <c r="S7314" t="b">
        <f t="shared" si="919"/>
        <v>0</v>
      </c>
    </row>
    <row r="7315" spans="1:19">
      <c r="A7315" t="s">
        <v>6224</v>
      </c>
      <c r="B7315" s="1">
        <v>43215.424224537041</v>
      </c>
      <c r="C7315" s="5">
        <f t="shared" si="912"/>
        <v>14.8</v>
      </c>
      <c r="D7315" s="5">
        <f t="shared" si="913"/>
        <v>0</v>
      </c>
      <c r="E7315">
        <v>2057</v>
      </c>
      <c r="F7315" t="s">
        <v>1242</v>
      </c>
      <c r="G7315" t="str">
        <f t="shared" si="914"/>
        <v>동작구</v>
      </c>
      <c r="H7315">
        <f t="shared" si="915"/>
        <v>37.500881</v>
      </c>
      <c r="I7315">
        <f t="shared" si="916"/>
        <v>126.94175</v>
      </c>
      <c r="J7315">
        <v>7</v>
      </c>
      <c r="K7315" s="1">
        <v>43215.443472222221</v>
      </c>
      <c r="L7315">
        <v>816</v>
      </c>
      <c r="M7315" t="s">
        <v>1121</v>
      </c>
      <c r="N7315">
        <v>3</v>
      </c>
      <c r="O7315">
        <v>27</v>
      </c>
      <c r="P7315">
        <v>4780</v>
      </c>
      <c r="Q7315">
        <f t="shared" si="917"/>
        <v>10</v>
      </c>
      <c r="R7315" t="b">
        <f t="shared" si="918"/>
        <v>0</v>
      </c>
      <c r="S7315" t="b">
        <f t="shared" si="919"/>
        <v>0</v>
      </c>
    </row>
    <row r="7316" spans="1:19">
      <c r="A7316" t="s">
        <v>1816</v>
      </c>
      <c r="B7316" s="1">
        <v>43202.59983796296</v>
      </c>
      <c r="C7316" s="5">
        <f t="shared" si="912"/>
        <v>18.8</v>
      </c>
      <c r="D7316" s="5">
        <f t="shared" si="913"/>
        <v>0</v>
      </c>
      <c r="E7316">
        <v>520</v>
      </c>
      <c r="F7316" t="s">
        <v>1930</v>
      </c>
      <c r="G7316" t="str">
        <f t="shared" si="914"/>
        <v>성동구</v>
      </c>
      <c r="H7316">
        <f t="shared" si="915"/>
        <v>37.563858000000003</v>
      </c>
      <c r="I7316">
        <f t="shared" si="916"/>
        <v>127.03031900000001</v>
      </c>
      <c r="J7316">
        <v>1</v>
      </c>
      <c r="K7316" s="1">
        <v>43202.603206018517</v>
      </c>
      <c r="L7316">
        <v>559</v>
      </c>
      <c r="M7316" t="s">
        <v>502</v>
      </c>
      <c r="N7316">
        <v>9</v>
      </c>
      <c r="O7316">
        <v>4</v>
      </c>
      <c r="P7316">
        <v>710</v>
      </c>
      <c r="Q7316">
        <f t="shared" si="917"/>
        <v>14</v>
      </c>
      <c r="R7316" t="b">
        <f t="shared" si="918"/>
        <v>0</v>
      </c>
      <c r="S7316" t="b">
        <f t="shared" si="919"/>
        <v>0</v>
      </c>
    </row>
    <row r="7317" spans="1:19">
      <c r="A7317" t="s">
        <v>4217</v>
      </c>
      <c r="B7317" s="1">
        <v>43210.791805555556</v>
      </c>
      <c r="C7317" s="5">
        <f t="shared" si="912"/>
        <v>22.9</v>
      </c>
      <c r="D7317" s="5">
        <f t="shared" si="913"/>
        <v>0</v>
      </c>
      <c r="E7317">
        <v>320</v>
      </c>
      <c r="F7317" t="s">
        <v>1687</v>
      </c>
      <c r="G7317" t="str">
        <f t="shared" si="914"/>
        <v>중구</v>
      </c>
      <c r="H7317">
        <f t="shared" si="915"/>
        <v>37.566223000000001</v>
      </c>
      <c r="I7317">
        <f t="shared" si="916"/>
        <v>126.98358899999999</v>
      </c>
      <c r="J7317">
        <v>19</v>
      </c>
      <c r="K7317" s="1">
        <v>43210.817847222221</v>
      </c>
      <c r="L7317">
        <v>364</v>
      </c>
      <c r="M7317" t="s">
        <v>595</v>
      </c>
      <c r="N7317">
        <v>2</v>
      </c>
      <c r="O7317">
        <v>34</v>
      </c>
      <c r="P7317">
        <v>4280</v>
      </c>
      <c r="Q7317">
        <f t="shared" si="917"/>
        <v>19</v>
      </c>
      <c r="R7317" t="b">
        <f t="shared" si="918"/>
        <v>0</v>
      </c>
      <c r="S7317" t="b">
        <f t="shared" si="919"/>
        <v>0</v>
      </c>
    </row>
    <row r="7318" spans="1:19">
      <c r="A7318" t="s">
        <v>2910</v>
      </c>
      <c r="B7318" s="1">
        <v>43192.367384259262</v>
      </c>
      <c r="C7318" s="5">
        <f t="shared" si="912"/>
        <v>15.7</v>
      </c>
      <c r="D7318" s="5">
        <f t="shared" si="913"/>
        <v>0</v>
      </c>
      <c r="E7318">
        <v>1249</v>
      </c>
      <c r="F7318" t="s">
        <v>161</v>
      </c>
      <c r="G7318" t="str">
        <f t="shared" si="914"/>
        <v>송파구</v>
      </c>
      <c r="H7318">
        <f t="shared" si="915"/>
        <v>37.505462999999999</v>
      </c>
      <c r="I7318">
        <f t="shared" si="916"/>
        <v>127.077347</v>
      </c>
      <c r="J7318">
        <v>4</v>
      </c>
      <c r="K7318" s="1">
        <v>43192.372337962966</v>
      </c>
      <c r="L7318">
        <v>1206</v>
      </c>
      <c r="M7318" t="s">
        <v>70</v>
      </c>
      <c r="N7318">
        <v>6</v>
      </c>
      <c r="O7318">
        <v>6</v>
      </c>
      <c r="P7318">
        <v>900</v>
      </c>
      <c r="Q7318">
        <f t="shared" si="917"/>
        <v>8</v>
      </c>
      <c r="R7318" t="b">
        <f t="shared" si="918"/>
        <v>0</v>
      </c>
      <c r="S7318" t="b">
        <f t="shared" si="919"/>
        <v>0</v>
      </c>
    </row>
    <row r="7319" spans="1:19">
      <c r="A7319" t="s">
        <v>387</v>
      </c>
      <c r="B7319" s="1">
        <v>43206.408692129633</v>
      </c>
      <c r="C7319" s="5">
        <f t="shared" si="912"/>
        <v>10.1</v>
      </c>
      <c r="D7319" s="5">
        <f t="shared" si="913"/>
        <v>0</v>
      </c>
      <c r="E7319">
        <v>1965</v>
      </c>
      <c r="F7319" t="s">
        <v>271</v>
      </c>
      <c r="G7319" t="str">
        <f t="shared" si="914"/>
        <v>구로구</v>
      </c>
      <c r="H7319">
        <f t="shared" si="915"/>
        <v>37.497230999999999</v>
      </c>
      <c r="I7319">
        <f t="shared" si="916"/>
        <v>126.85919199999999</v>
      </c>
      <c r="J7319">
        <v>9</v>
      </c>
      <c r="K7319" s="1">
        <v>43206.414988425924</v>
      </c>
      <c r="L7319">
        <v>1928</v>
      </c>
      <c r="M7319" t="s">
        <v>1640</v>
      </c>
      <c r="N7319">
        <v>8</v>
      </c>
      <c r="O7319">
        <v>8</v>
      </c>
      <c r="P7319">
        <v>980</v>
      </c>
      <c r="Q7319">
        <f t="shared" si="917"/>
        <v>9</v>
      </c>
      <c r="R7319" t="b">
        <f t="shared" si="918"/>
        <v>0</v>
      </c>
      <c r="S7319" t="b">
        <f t="shared" si="919"/>
        <v>0</v>
      </c>
    </row>
    <row r="7320" spans="1:19">
      <c r="A7320" t="s">
        <v>6459</v>
      </c>
      <c r="B7320" s="1">
        <v>43215.335543981484</v>
      </c>
      <c r="C7320" s="5">
        <f t="shared" si="912"/>
        <v>8.8000000000000007</v>
      </c>
      <c r="D7320" s="5">
        <f t="shared" si="913"/>
        <v>0</v>
      </c>
      <c r="E7320">
        <v>2015</v>
      </c>
      <c r="F7320" t="s">
        <v>1182</v>
      </c>
      <c r="G7320" t="str">
        <f t="shared" si="914"/>
        <v>동작구</v>
      </c>
      <c r="H7320">
        <f t="shared" si="915"/>
        <v>37.499854999999997</v>
      </c>
      <c r="I7320">
        <f t="shared" si="916"/>
        <v>126.929565</v>
      </c>
      <c r="J7320">
        <v>2</v>
      </c>
      <c r="K7320" s="1">
        <v>43215.3440625</v>
      </c>
      <c r="L7320">
        <v>2050</v>
      </c>
      <c r="M7320" t="s">
        <v>1243</v>
      </c>
      <c r="N7320">
        <v>5</v>
      </c>
      <c r="O7320">
        <v>11</v>
      </c>
      <c r="P7320">
        <v>1940</v>
      </c>
      <c r="Q7320">
        <f t="shared" si="917"/>
        <v>8</v>
      </c>
      <c r="R7320" t="b">
        <f t="shared" si="918"/>
        <v>0</v>
      </c>
      <c r="S7320" t="b">
        <f t="shared" si="919"/>
        <v>0</v>
      </c>
    </row>
    <row r="7321" spans="1:19">
      <c r="A7321" t="s">
        <v>2962</v>
      </c>
      <c r="B7321" s="1">
        <v>43200.525034722225</v>
      </c>
      <c r="C7321" s="5">
        <f t="shared" si="912"/>
        <v>20.5</v>
      </c>
      <c r="D7321" s="5">
        <f t="shared" si="913"/>
        <v>0</v>
      </c>
      <c r="E7321">
        <v>107</v>
      </c>
      <c r="F7321" t="s">
        <v>1278</v>
      </c>
      <c r="G7321" t="str">
        <f t="shared" si="914"/>
        <v>마포구</v>
      </c>
      <c r="H7321">
        <f t="shared" si="915"/>
        <v>37.557510000000001</v>
      </c>
      <c r="I7321">
        <f t="shared" si="916"/>
        <v>126.918503</v>
      </c>
      <c r="J7321">
        <v>1</v>
      </c>
      <c r="K7321" s="1">
        <v>43200.557627314818</v>
      </c>
      <c r="L7321">
        <v>107</v>
      </c>
      <c r="M7321" t="s">
        <v>1278</v>
      </c>
      <c r="N7321">
        <v>2</v>
      </c>
      <c r="O7321">
        <v>44</v>
      </c>
      <c r="P7321">
        <v>2940</v>
      </c>
      <c r="Q7321">
        <f t="shared" si="917"/>
        <v>12</v>
      </c>
      <c r="R7321" t="b">
        <f t="shared" si="918"/>
        <v>0</v>
      </c>
      <c r="S7321" t="b">
        <f t="shared" si="919"/>
        <v>0</v>
      </c>
    </row>
    <row r="7322" spans="1:19">
      <c r="A7322" t="s">
        <v>6460</v>
      </c>
      <c r="B7322" s="1">
        <v>43214.901967592596</v>
      </c>
      <c r="C7322" s="5">
        <f t="shared" si="912"/>
        <v>11.5</v>
      </c>
      <c r="D7322" s="5">
        <f t="shared" si="913"/>
        <v>0</v>
      </c>
      <c r="E7322">
        <v>417</v>
      </c>
      <c r="F7322" t="s">
        <v>1028</v>
      </c>
      <c r="G7322" t="str">
        <f t="shared" si="914"/>
        <v>마포구</v>
      </c>
      <c r="H7322">
        <f t="shared" si="915"/>
        <v>37.575068999999999</v>
      </c>
      <c r="I7322">
        <f t="shared" si="916"/>
        <v>126.899918</v>
      </c>
      <c r="J7322">
        <v>12</v>
      </c>
      <c r="K7322" s="1">
        <v>43214.917638888888</v>
      </c>
      <c r="L7322">
        <v>914</v>
      </c>
      <c r="M7322" t="s">
        <v>353</v>
      </c>
      <c r="N7322">
        <v>15</v>
      </c>
      <c r="O7322">
        <v>21</v>
      </c>
      <c r="P7322">
        <v>4120</v>
      </c>
      <c r="Q7322">
        <f t="shared" si="917"/>
        <v>21</v>
      </c>
      <c r="R7322" t="b">
        <f t="shared" si="918"/>
        <v>0</v>
      </c>
      <c r="S7322" t="b">
        <f t="shared" si="919"/>
        <v>0</v>
      </c>
    </row>
    <row r="7323" spans="1:19">
      <c r="A7323" t="s">
        <v>922</v>
      </c>
      <c r="B7323" s="1">
        <v>43214.346203703702</v>
      </c>
      <c r="C7323" s="5">
        <f t="shared" si="912"/>
        <v>10.5</v>
      </c>
      <c r="D7323" s="5">
        <f t="shared" si="913"/>
        <v>0</v>
      </c>
      <c r="E7323">
        <v>175</v>
      </c>
      <c r="F7323" t="s">
        <v>1031</v>
      </c>
      <c r="G7323" t="str">
        <f t="shared" si="914"/>
        <v>서대문구</v>
      </c>
      <c r="H7323">
        <f t="shared" si="915"/>
        <v>37.578071999999999</v>
      </c>
      <c r="I7323">
        <f t="shared" si="916"/>
        <v>126.930817</v>
      </c>
      <c r="J7323">
        <v>11</v>
      </c>
      <c r="K7323" s="1">
        <v>43214.357708333337</v>
      </c>
      <c r="L7323">
        <v>113</v>
      </c>
      <c r="M7323" t="s">
        <v>519</v>
      </c>
      <c r="N7323">
        <v>19</v>
      </c>
      <c r="O7323">
        <v>16</v>
      </c>
      <c r="P7323">
        <v>3570</v>
      </c>
      <c r="Q7323">
        <f t="shared" si="917"/>
        <v>8</v>
      </c>
      <c r="R7323" t="b">
        <f t="shared" si="918"/>
        <v>0</v>
      </c>
      <c r="S7323" t="b">
        <f t="shared" si="919"/>
        <v>0</v>
      </c>
    </row>
    <row r="7324" spans="1:19">
      <c r="A7324" t="s">
        <v>6461</v>
      </c>
      <c r="B7324" s="1">
        <v>43199.312986111108</v>
      </c>
      <c r="C7324" s="5">
        <f t="shared" si="912"/>
        <v>0.6</v>
      </c>
      <c r="D7324" s="5">
        <f t="shared" si="913"/>
        <v>0</v>
      </c>
      <c r="E7324">
        <v>446</v>
      </c>
      <c r="F7324" t="s">
        <v>260</v>
      </c>
      <c r="G7324" t="str">
        <f t="shared" si="914"/>
        <v>종로구</v>
      </c>
      <c r="H7324">
        <f t="shared" si="915"/>
        <v>37.600127999999998</v>
      </c>
      <c r="I7324">
        <f t="shared" si="916"/>
        <v>126.957832</v>
      </c>
      <c r="J7324">
        <v>3</v>
      </c>
      <c r="K7324" s="1">
        <v>43199.322581018518</v>
      </c>
      <c r="L7324">
        <v>117</v>
      </c>
      <c r="M7324" t="s">
        <v>541</v>
      </c>
      <c r="N7324">
        <v>18</v>
      </c>
      <c r="O7324">
        <v>13</v>
      </c>
      <c r="P7324">
        <v>2880</v>
      </c>
      <c r="Q7324">
        <f t="shared" si="917"/>
        <v>7</v>
      </c>
      <c r="R7324" t="b">
        <f t="shared" si="918"/>
        <v>0</v>
      </c>
      <c r="S7324" t="b">
        <f t="shared" si="919"/>
        <v>0</v>
      </c>
    </row>
    <row r="7325" spans="1:19">
      <c r="A7325" t="s">
        <v>6462</v>
      </c>
      <c r="B7325" s="1">
        <v>43202.063715277778</v>
      </c>
      <c r="C7325" s="5">
        <f t="shared" si="912"/>
        <v>8.9</v>
      </c>
      <c r="D7325" s="5">
        <f t="shared" si="913"/>
        <v>0</v>
      </c>
      <c r="E7325">
        <v>1601</v>
      </c>
      <c r="F7325" t="s">
        <v>431</v>
      </c>
      <c r="G7325" t="str">
        <f t="shared" si="914"/>
        <v>노원구</v>
      </c>
      <c r="H7325">
        <f t="shared" si="915"/>
        <v>37.615299</v>
      </c>
      <c r="I7325">
        <f t="shared" si="916"/>
        <v>127.06446800000001</v>
      </c>
      <c r="J7325">
        <v>13</v>
      </c>
      <c r="K7325" s="1">
        <v>43202.075636574074</v>
      </c>
      <c r="L7325">
        <v>1326</v>
      </c>
      <c r="M7325" t="s">
        <v>97</v>
      </c>
      <c r="N7325">
        <v>2</v>
      </c>
      <c r="O7325">
        <v>16</v>
      </c>
      <c r="P7325">
        <v>0</v>
      </c>
      <c r="Q7325">
        <f t="shared" si="917"/>
        <v>1</v>
      </c>
      <c r="R7325" t="b">
        <f t="shared" si="918"/>
        <v>0</v>
      </c>
      <c r="S7325" t="b">
        <f t="shared" si="919"/>
        <v>0</v>
      </c>
    </row>
    <row r="7326" spans="1:19">
      <c r="A7326" t="s">
        <v>6463</v>
      </c>
      <c r="B7326" s="1">
        <v>43194.51494212963</v>
      </c>
      <c r="C7326" s="5">
        <f t="shared" si="912"/>
        <v>15.3</v>
      </c>
      <c r="D7326" s="5">
        <f t="shared" si="913"/>
        <v>0</v>
      </c>
      <c r="E7326">
        <v>336</v>
      </c>
      <c r="F7326" t="s">
        <v>906</v>
      </c>
      <c r="G7326" t="str">
        <f t="shared" si="914"/>
        <v>중구</v>
      </c>
      <c r="H7326">
        <f t="shared" si="915"/>
        <v>37.562618000000001</v>
      </c>
      <c r="I7326">
        <f t="shared" si="916"/>
        <v>126.992836</v>
      </c>
      <c r="J7326">
        <v>4</v>
      </c>
      <c r="K7326" s="1">
        <v>43194.529930555553</v>
      </c>
      <c r="L7326">
        <v>388</v>
      </c>
      <c r="M7326" t="s">
        <v>185</v>
      </c>
      <c r="N7326">
        <v>9</v>
      </c>
      <c r="O7326">
        <v>21</v>
      </c>
      <c r="P7326">
        <v>3750</v>
      </c>
      <c r="Q7326">
        <f t="shared" si="917"/>
        <v>12</v>
      </c>
      <c r="R7326" t="b">
        <f t="shared" si="918"/>
        <v>0</v>
      </c>
      <c r="S7326" t="b">
        <f t="shared" si="919"/>
        <v>0</v>
      </c>
    </row>
    <row r="7327" spans="1:19">
      <c r="A7327" t="s">
        <v>6464</v>
      </c>
      <c r="B7327" s="1">
        <v>43218.357789351852</v>
      </c>
      <c r="C7327" s="5">
        <f t="shared" si="912"/>
        <v>12.7</v>
      </c>
      <c r="D7327" s="5">
        <f t="shared" si="913"/>
        <v>0</v>
      </c>
      <c r="E7327">
        <v>807</v>
      </c>
      <c r="F7327" t="s">
        <v>589</v>
      </c>
      <c r="G7327" t="str">
        <f t="shared" si="914"/>
        <v>용산구</v>
      </c>
      <c r="H7327">
        <f t="shared" si="915"/>
        <v>37.552276999999997</v>
      </c>
      <c r="I7327">
        <f t="shared" si="916"/>
        <v>126.97268699999999</v>
      </c>
      <c r="J7327">
        <v>1</v>
      </c>
      <c r="K7327" s="1">
        <v>43218.360034722224</v>
      </c>
      <c r="L7327">
        <v>820</v>
      </c>
      <c r="M7327" t="s">
        <v>907</v>
      </c>
      <c r="N7327">
        <v>7</v>
      </c>
      <c r="O7327">
        <v>2</v>
      </c>
      <c r="P7327">
        <v>410</v>
      </c>
      <c r="Q7327">
        <f t="shared" si="917"/>
        <v>8</v>
      </c>
      <c r="R7327" t="b">
        <f t="shared" si="918"/>
        <v>1</v>
      </c>
      <c r="S7327" t="b">
        <f t="shared" si="919"/>
        <v>0</v>
      </c>
    </row>
    <row r="7328" spans="1:19">
      <c r="A7328" t="s">
        <v>2668</v>
      </c>
      <c r="B7328" s="1">
        <v>43199.384942129633</v>
      </c>
      <c r="C7328" s="5">
        <f t="shared" si="912"/>
        <v>2.6</v>
      </c>
      <c r="D7328" s="5">
        <f t="shared" si="913"/>
        <v>0</v>
      </c>
      <c r="E7328">
        <v>565</v>
      </c>
      <c r="F7328" t="s">
        <v>318</v>
      </c>
      <c r="G7328" t="str">
        <f t="shared" si="914"/>
        <v>성동구</v>
      </c>
      <c r="H7328">
        <f t="shared" si="915"/>
        <v>37.541362999999997</v>
      </c>
      <c r="I7328">
        <f t="shared" si="916"/>
        <v>127.017662</v>
      </c>
      <c r="J7328">
        <v>16</v>
      </c>
      <c r="K7328" s="1">
        <v>43199.401238425926</v>
      </c>
      <c r="L7328">
        <v>507</v>
      </c>
      <c r="M7328" t="s">
        <v>392</v>
      </c>
      <c r="N7328">
        <v>5</v>
      </c>
      <c r="O7328">
        <v>21</v>
      </c>
      <c r="P7328">
        <v>4580</v>
      </c>
      <c r="Q7328">
        <f t="shared" si="917"/>
        <v>9</v>
      </c>
      <c r="R7328" t="b">
        <f t="shared" si="918"/>
        <v>0</v>
      </c>
      <c r="S7328" t="b">
        <f t="shared" si="919"/>
        <v>0</v>
      </c>
    </row>
    <row r="7329" spans="1:19">
      <c r="A7329" t="s">
        <v>5386</v>
      </c>
      <c r="B7329" s="1">
        <v>43197.437962962962</v>
      </c>
      <c r="C7329" s="5">
        <f t="shared" si="912"/>
        <v>4.3</v>
      </c>
      <c r="D7329" s="5">
        <f t="shared" si="913"/>
        <v>0</v>
      </c>
      <c r="E7329">
        <v>1122</v>
      </c>
      <c r="F7329" t="s">
        <v>1072</v>
      </c>
      <c r="G7329" t="str">
        <f t="shared" si="914"/>
        <v>강서구</v>
      </c>
      <c r="H7329">
        <f t="shared" si="915"/>
        <v>37.561931999999999</v>
      </c>
      <c r="I7329">
        <f t="shared" si="916"/>
        <v>126.86386899999999</v>
      </c>
      <c r="J7329">
        <v>1</v>
      </c>
      <c r="K7329" s="1">
        <v>43197.466793981483</v>
      </c>
      <c r="L7329">
        <v>1122</v>
      </c>
      <c r="M7329" t="s">
        <v>1072</v>
      </c>
      <c r="N7329">
        <v>1</v>
      </c>
      <c r="O7329">
        <v>41</v>
      </c>
      <c r="P7329">
        <v>4720</v>
      </c>
      <c r="Q7329">
        <f t="shared" si="917"/>
        <v>10</v>
      </c>
      <c r="R7329" t="b">
        <f t="shared" si="918"/>
        <v>1</v>
      </c>
      <c r="S7329" t="b">
        <f t="shared" si="919"/>
        <v>0</v>
      </c>
    </row>
    <row r="7330" spans="1:19">
      <c r="A7330" t="s">
        <v>3335</v>
      </c>
      <c r="B7330" s="1">
        <v>43209.771145833336</v>
      </c>
      <c r="C7330" s="5">
        <f t="shared" si="912"/>
        <v>19.100000000000001</v>
      </c>
      <c r="D7330" s="5">
        <f t="shared" si="913"/>
        <v>0</v>
      </c>
      <c r="E7330">
        <v>1140</v>
      </c>
      <c r="F7330" t="s">
        <v>452</v>
      </c>
      <c r="G7330" t="str">
        <f t="shared" si="914"/>
        <v>강서구</v>
      </c>
      <c r="H7330">
        <f t="shared" si="915"/>
        <v>37.531399</v>
      </c>
      <c r="I7330">
        <f t="shared" si="916"/>
        <v>126.863609</v>
      </c>
      <c r="J7330">
        <v>8</v>
      </c>
      <c r="K7330" s="1">
        <v>43209.78707175926</v>
      </c>
      <c r="L7330">
        <v>1128</v>
      </c>
      <c r="M7330" t="s">
        <v>2585</v>
      </c>
      <c r="N7330">
        <v>7</v>
      </c>
      <c r="O7330">
        <v>22</v>
      </c>
      <c r="P7330">
        <v>3300</v>
      </c>
      <c r="Q7330">
        <f t="shared" si="917"/>
        <v>18</v>
      </c>
      <c r="R7330" t="b">
        <f t="shared" si="918"/>
        <v>0</v>
      </c>
      <c r="S7330" t="b">
        <f t="shared" si="919"/>
        <v>0</v>
      </c>
    </row>
    <row r="7331" spans="1:19">
      <c r="A7331" t="s">
        <v>6465</v>
      </c>
      <c r="B7331" s="1">
        <v>43218.10728009259</v>
      </c>
      <c r="C7331" s="5">
        <f t="shared" si="912"/>
        <v>12</v>
      </c>
      <c r="D7331" s="5">
        <f t="shared" si="913"/>
        <v>0</v>
      </c>
      <c r="E7331">
        <v>1353</v>
      </c>
      <c r="F7331" t="s">
        <v>5346</v>
      </c>
      <c r="G7331" t="str">
        <f t="shared" si="914"/>
        <v>성북구</v>
      </c>
      <c r="H7331">
        <f t="shared" si="915"/>
        <v>37.600830000000002</v>
      </c>
      <c r="I7331">
        <f t="shared" si="916"/>
        <v>127.023552</v>
      </c>
      <c r="J7331">
        <v>3</v>
      </c>
      <c r="K7331" s="1">
        <v>43218.132025462961</v>
      </c>
      <c r="L7331">
        <v>1520</v>
      </c>
      <c r="M7331" t="s">
        <v>2140</v>
      </c>
      <c r="N7331">
        <v>1</v>
      </c>
      <c r="O7331">
        <v>35</v>
      </c>
      <c r="P7331">
        <v>5170</v>
      </c>
      <c r="Q7331">
        <f t="shared" si="917"/>
        <v>2</v>
      </c>
      <c r="R7331" t="b">
        <f t="shared" si="918"/>
        <v>1</v>
      </c>
      <c r="S7331" t="b">
        <f t="shared" si="919"/>
        <v>0</v>
      </c>
    </row>
    <row r="7332" spans="1:19">
      <c r="A7332" t="s">
        <v>6466</v>
      </c>
      <c r="B7332" s="1">
        <v>43199.888159722221</v>
      </c>
      <c r="C7332" s="5">
        <f t="shared" si="912"/>
        <v>10.3</v>
      </c>
      <c r="D7332" s="5">
        <f t="shared" si="913"/>
        <v>0</v>
      </c>
      <c r="E7332">
        <v>342</v>
      </c>
      <c r="F7332" t="s">
        <v>205</v>
      </c>
      <c r="G7332" t="str">
        <f t="shared" si="914"/>
        <v>종로구</v>
      </c>
      <c r="H7332">
        <f t="shared" si="915"/>
        <v>37.579783999999997</v>
      </c>
      <c r="I7332">
        <f t="shared" si="916"/>
        <v>127.002533</v>
      </c>
      <c r="J7332">
        <v>9</v>
      </c>
      <c r="K7332" s="1">
        <v>43199.891979166663</v>
      </c>
      <c r="L7332">
        <v>344</v>
      </c>
      <c r="M7332" t="s">
        <v>524</v>
      </c>
      <c r="N7332">
        <v>6</v>
      </c>
      <c r="O7332">
        <v>5</v>
      </c>
      <c r="P7332">
        <v>950</v>
      </c>
      <c r="Q7332">
        <f t="shared" si="917"/>
        <v>21</v>
      </c>
      <c r="R7332" t="b">
        <f t="shared" si="918"/>
        <v>0</v>
      </c>
      <c r="S7332" t="b">
        <f t="shared" si="919"/>
        <v>0</v>
      </c>
    </row>
    <row r="7333" spans="1:19">
      <c r="A7333" t="s">
        <v>628</v>
      </c>
      <c r="B7333" s="1">
        <v>43203.714479166665</v>
      </c>
      <c r="C7333" s="5">
        <f t="shared" si="912"/>
        <v>18.100000000000001</v>
      </c>
      <c r="D7333" s="5">
        <f t="shared" si="913"/>
        <v>0</v>
      </c>
      <c r="E7333">
        <v>451</v>
      </c>
      <c r="F7333" t="s">
        <v>1889</v>
      </c>
      <c r="G7333" t="str">
        <f t="shared" si="914"/>
        <v>종로구</v>
      </c>
      <c r="H7333">
        <f t="shared" si="915"/>
        <v>37.583514999999998</v>
      </c>
      <c r="I7333">
        <f t="shared" si="916"/>
        <v>126.979668</v>
      </c>
      <c r="J7333">
        <v>1</v>
      </c>
      <c r="K7333" s="1">
        <v>43203.718946759262</v>
      </c>
      <c r="L7333">
        <v>302</v>
      </c>
      <c r="M7333" t="s">
        <v>312</v>
      </c>
      <c r="N7333">
        <v>2</v>
      </c>
      <c r="O7333">
        <v>6</v>
      </c>
      <c r="P7333">
        <v>1390</v>
      </c>
      <c r="Q7333">
        <f t="shared" si="917"/>
        <v>17</v>
      </c>
      <c r="R7333" t="b">
        <f t="shared" si="918"/>
        <v>0</v>
      </c>
      <c r="S7333" t="b">
        <f t="shared" si="919"/>
        <v>0</v>
      </c>
    </row>
    <row r="7334" spans="1:19">
      <c r="A7334" t="s">
        <v>6467</v>
      </c>
      <c r="B7334" s="1">
        <v>43202.801064814812</v>
      </c>
      <c r="C7334" s="5">
        <f t="shared" si="912"/>
        <v>15.9</v>
      </c>
      <c r="D7334" s="5">
        <f t="shared" si="913"/>
        <v>0</v>
      </c>
      <c r="E7334">
        <v>3505</v>
      </c>
      <c r="F7334" t="s">
        <v>2226</v>
      </c>
      <c r="G7334" t="str">
        <f t="shared" si="914"/>
        <v>광진구</v>
      </c>
      <c r="H7334">
        <f t="shared" si="915"/>
        <v>37.535221</v>
      </c>
      <c r="I7334">
        <f t="shared" si="916"/>
        <v>127.068398</v>
      </c>
      <c r="J7334">
        <v>1</v>
      </c>
      <c r="K7334" s="1">
        <v>43202.805833333332</v>
      </c>
      <c r="L7334">
        <v>585</v>
      </c>
      <c r="M7334" t="s">
        <v>89</v>
      </c>
      <c r="N7334">
        <v>8</v>
      </c>
      <c r="O7334">
        <v>6</v>
      </c>
      <c r="P7334">
        <v>1320</v>
      </c>
      <c r="Q7334">
        <f t="shared" si="917"/>
        <v>19</v>
      </c>
      <c r="R7334" t="b">
        <f t="shared" si="918"/>
        <v>0</v>
      </c>
      <c r="S7334" t="b">
        <f t="shared" si="919"/>
        <v>0</v>
      </c>
    </row>
    <row r="7335" spans="1:19">
      <c r="A7335" t="s">
        <v>6468</v>
      </c>
      <c r="B7335" s="1">
        <v>43220.027384259258</v>
      </c>
      <c r="C7335" s="5">
        <f t="shared" si="912"/>
        <v>14.7</v>
      </c>
      <c r="D7335" s="5">
        <f t="shared" si="913"/>
        <v>0</v>
      </c>
      <c r="E7335">
        <v>209</v>
      </c>
      <c r="F7335" t="s">
        <v>193</v>
      </c>
      <c r="G7335" t="str">
        <f t="shared" si="914"/>
        <v>영등포구</v>
      </c>
      <c r="H7335">
        <f t="shared" si="915"/>
        <v>37.524611999999998</v>
      </c>
      <c r="I7335">
        <f t="shared" si="916"/>
        <v>126.927834</v>
      </c>
      <c r="J7335">
        <v>3</v>
      </c>
      <c r="K7335" s="1">
        <v>43220.045104166667</v>
      </c>
      <c r="L7335">
        <v>2015</v>
      </c>
      <c r="M7335" t="s">
        <v>1182</v>
      </c>
      <c r="N7335">
        <v>1</v>
      </c>
      <c r="O7335">
        <v>24</v>
      </c>
      <c r="P7335">
        <v>4050</v>
      </c>
      <c r="Q7335">
        <f t="shared" si="917"/>
        <v>0</v>
      </c>
      <c r="R7335" t="b">
        <f t="shared" si="918"/>
        <v>0</v>
      </c>
      <c r="S7335" t="b">
        <f t="shared" si="919"/>
        <v>0</v>
      </c>
    </row>
    <row r="7336" spans="1:19">
      <c r="A7336" t="s">
        <v>6469</v>
      </c>
      <c r="B7336" s="1">
        <v>43217.809641203705</v>
      </c>
      <c r="C7336" s="5">
        <f t="shared" si="912"/>
        <v>18.7</v>
      </c>
      <c r="D7336" s="5">
        <f t="shared" si="913"/>
        <v>0</v>
      </c>
      <c r="E7336">
        <v>1319</v>
      </c>
      <c r="F7336" t="s">
        <v>750</v>
      </c>
      <c r="G7336" t="str">
        <f t="shared" si="914"/>
        <v>성북구</v>
      </c>
      <c r="H7336">
        <f t="shared" si="915"/>
        <v>37.603043</v>
      </c>
      <c r="I7336">
        <f t="shared" si="916"/>
        <v>127.033272</v>
      </c>
      <c r="J7336">
        <v>3</v>
      </c>
      <c r="K7336" s="1">
        <v>43217.834062499998</v>
      </c>
      <c r="L7336">
        <v>583</v>
      </c>
      <c r="M7336" t="s">
        <v>516</v>
      </c>
      <c r="N7336">
        <v>3</v>
      </c>
      <c r="O7336">
        <v>34</v>
      </c>
      <c r="P7336">
        <v>5620</v>
      </c>
      <c r="Q7336">
        <f t="shared" si="917"/>
        <v>19</v>
      </c>
      <c r="R7336" t="b">
        <f t="shared" si="918"/>
        <v>0</v>
      </c>
      <c r="S7336" t="b">
        <f t="shared" si="919"/>
        <v>0</v>
      </c>
    </row>
    <row r="7337" spans="1:19">
      <c r="A7337" t="s">
        <v>3855</v>
      </c>
      <c r="B7337" s="1">
        <v>43203.771377314813</v>
      </c>
      <c r="C7337" s="5">
        <f t="shared" si="912"/>
        <v>17.5</v>
      </c>
      <c r="D7337" s="5">
        <f t="shared" si="913"/>
        <v>0</v>
      </c>
      <c r="E7337">
        <v>542</v>
      </c>
      <c r="F7337" t="s">
        <v>800</v>
      </c>
      <c r="G7337" t="str">
        <f t="shared" si="914"/>
        <v>광진구</v>
      </c>
      <c r="H7337">
        <f t="shared" si="915"/>
        <v>37.535465000000002</v>
      </c>
      <c r="I7337">
        <f t="shared" si="916"/>
        <v>127.094482</v>
      </c>
      <c r="J7337">
        <v>18</v>
      </c>
      <c r="K7337" s="1">
        <v>43203.808125000003</v>
      </c>
      <c r="L7337">
        <v>1020</v>
      </c>
      <c r="M7337" t="s">
        <v>617</v>
      </c>
      <c r="N7337">
        <v>8</v>
      </c>
      <c r="O7337">
        <v>52</v>
      </c>
      <c r="P7337">
        <v>7220</v>
      </c>
      <c r="Q7337">
        <f t="shared" si="917"/>
        <v>18</v>
      </c>
      <c r="R7337" t="b">
        <f t="shared" si="918"/>
        <v>0</v>
      </c>
      <c r="S7337" t="b">
        <f t="shared" si="919"/>
        <v>0</v>
      </c>
    </row>
    <row r="7338" spans="1:19">
      <c r="A7338" t="s">
        <v>6470</v>
      </c>
      <c r="B7338" s="1">
        <v>43194.079722222225</v>
      </c>
      <c r="C7338" s="5">
        <f t="shared" si="912"/>
        <v>14.8</v>
      </c>
      <c r="D7338" s="5">
        <f t="shared" si="913"/>
        <v>0</v>
      </c>
      <c r="E7338">
        <v>1011</v>
      </c>
      <c r="F7338" t="s">
        <v>265</v>
      </c>
      <c r="G7338" t="str">
        <f t="shared" si="914"/>
        <v>강동구</v>
      </c>
      <c r="H7338">
        <f t="shared" si="915"/>
        <v>37.534770999999999</v>
      </c>
      <c r="I7338">
        <f t="shared" si="916"/>
        <v>127.135239</v>
      </c>
      <c r="J7338">
        <v>20</v>
      </c>
      <c r="K7338" s="1">
        <v>43194.084699074076</v>
      </c>
      <c r="L7338">
        <v>1020</v>
      </c>
      <c r="M7338" t="s">
        <v>617</v>
      </c>
      <c r="N7338">
        <v>14</v>
      </c>
      <c r="O7338">
        <v>6</v>
      </c>
      <c r="P7338">
        <v>1050</v>
      </c>
      <c r="Q7338">
        <f t="shared" si="917"/>
        <v>1</v>
      </c>
      <c r="R7338" t="b">
        <f t="shared" si="918"/>
        <v>0</v>
      </c>
      <c r="S7338" t="b">
        <f t="shared" si="919"/>
        <v>0</v>
      </c>
    </row>
    <row r="7339" spans="1:19">
      <c r="A7339" t="s">
        <v>4337</v>
      </c>
      <c r="B7339" s="1">
        <v>43220.70584490741</v>
      </c>
      <c r="C7339" s="5">
        <f t="shared" si="912"/>
        <v>24.8</v>
      </c>
      <c r="D7339" s="5">
        <f t="shared" si="913"/>
        <v>0</v>
      </c>
      <c r="E7339">
        <v>1009</v>
      </c>
      <c r="F7339" t="s">
        <v>581</v>
      </c>
      <c r="G7339" t="str">
        <f t="shared" si="914"/>
        <v>강동구</v>
      </c>
      <c r="H7339">
        <f t="shared" si="915"/>
        <v>37.538657999999998</v>
      </c>
      <c r="I7339">
        <f t="shared" si="916"/>
        <v>127.12421399999999</v>
      </c>
      <c r="J7339">
        <v>13</v>
      </c>
      <c r="K7339" s="1">
        <v>43220.718530092592</v>
      </c>
      <c r="L7339">
        <v>1004</v>
      </c>
      <c r="M7339" t="s">
        <v>419</v>
      </c>
      <c r="N7339">
        <v>4</v>
      </c>
      <c r="O7339">
        <v>17</v>
      </c>
      <c r="P7339">
        <v>1960</v>
      </c>
      <c r="Q7339">
        <f t="shared" si="917"/>
        <v>16</v>
      </c>
      <c r="R7339" t="b">
        <f t="shared" si="918"/>
        <v>0</v>
      </c>
      <c r="S7339" t="b">
        <f t="shared" si="919"/>
        <v>0</v>
      </c>
    </row>
    <row r="7340" spans="1:19">
      <c r="A7340" t="s">
        <v>6471</v>
      </c>
      <c r="B7340" s="1">
        <v>43217.713402777779</v>
      </c>
      <c r="C7340" s="5">
        <f t="shared" si="912"/>
        <v>21.8</v>
      </c>
      <c r="D7340" s="5">
        <f t="shared" si="913"/>
        <v>0</v>
      </c>
      <c r="E7340">
        <v>307</v>
      </c>
      <c r="F7340" t="s">
        <v>1421</v>
      </c>
      <c r="G7340" t="str">
        <f t="shared" si="914"/>
        <v>종로구</v>
      </c>
      <c r="H7340">
        <f t="shared" si="915"/>
        <v>37.57</v>
      </c>
      <c r="I7340">
        <f t="shared" si="916"/>
        <v>126.97110000000001</v>
      </c>
      <c r="J7340">
        <v>1</v>
      </c>
      <c r="K7340" s="1">
        <v>43217.719340277778</v>
      </c>
      <c r="L7340">
        <v>316</v>
      </c>
      <c r="M7340" t="s">
        <v>447</v>
      </c>
      <c r="N7340">
        <v>4</v>
      </c>
      <c r="O7340">
        <v>8</v>
      </c>
      <c r="P7340">
        <v>920</v>
      </c>
      <c r="Q7340">
        <f t="shared" si="917"/>
        <v>17</v>
      </c>
      <c r="R7340" t="b">
        <f t="shared" si="918"/>
        <v>0</v>
      </c>
      <c r="S7340" t="b">
        <f t="shared" si="919"/>
        <v>0</v>
      </c>
    </row>
    <row r="7341" spans="1:19">
      <c r="A7341" t="s">
        <v>6472</v>
      </c>
      <c r="B7341" s="1">
        <v>43209.670324074075</v>
      </c>
      <c r="C7341" s="5">
        <f t="shared" si="912"/>
        <v>19.8</v>
      </c>
      <c r="D7341" s="5">
        <f t="shared" si="913"/>
        <v>0</v>
      </c>
      <c r="E7341">
        <v>1681</v>
      </c>
      <c r="F7341" t="s">
        <v>2602</v>
      </c>
      <c r="G7341" t="str">
        <f t="shared" si="914"/>
        <v>노원구</v>
      </c>
      <c r="H7341">
        <f t="shared" si="915"/>
        <v>37.645802000000003</v>
      </c>
      <c r="I7341">
        <f t="shared" si="916"/>
        <v>127.08226000000001</v>
      </c>
      <c r="J7341">
        <v>3</v>
      </c>
      <c r="K7341" s="1">
        <v>43209.674560185187</v>
      </c>
      <c r="L7341">
        <v>1681</v>
      </c>
      <c r="M7341" t="s">
        <v>2602</v>
      </c>
      <c r="N7341">
        <v>3</v>
      </c>
      <c r="O7341">
        <v>5</v>
      </c>
      <c r="P7341">
        <v>0</v>
      </c>
      <c r="Q7341">
        <f t="shared" si="917"/>
        <v>16</v>
      </c>
      <c r="R7341" t="b">
        <f t="shared" si="918"/>
        <v>0</v>
      </c>
      <c r="S7341" t="b">
        <f t="shared" si="919"/>
        <v>0</v>
      </c>
    </row>
    <row r="7342" spans="1:19">
      <c r="A7342" t="s">
        <v>5536</v>
      </c>
      <c r="B7342" s="1">
        <v>43191.906145833331</v>
      </c>
      <c r="C7342" s="5">
        <f t="shared" si="912"/>
        <v>16.899999999999999</v>
      </c>
      <c r="D7342" s="5">
        <f t="shared" si="913"/>
        <v>0</v>
      </c>
      <c r="E7342">
        <v>2007</v>
      </c>
      <c r="F7342" t="s">
        <v>2337</v>
      </c>
      <c r="G7342" t="str">
        <f t="shared" si="914"/>
        <v>동작구</v>
      </c>
      <c r="H7342">
        <f t="shared" si="915"/>
        <v>37.512939000000003</v>
      </c>
      <c r="I7342">
        <f t="shared" si="916"/>
        <v>126.934242</v>
      </c>
      <c r="J7342">
        <v>6</v>
      </c>
      <c r="K7342" s="1">
        <v>43191.932916666665</v>
      </c>
      <c r="L7342">
        <v>2050</v>
      </c>
      <c r="M7342" t="s">
        <v>1243</v>
      </c>
      <c r="N7342">
        <v>6</v>
      </c>
      <c r="O7342">
        <v>37</v>
      </c>
      <c r="P7342">
        <v>4240</v>
      </c>
      <c r="Q7342">
        <f t="shared" si="917"/>
        <v>21</v>
      </c>
      <c r="R7342" t="b">
        <f t="shared" si="918"/>
        <v>1</v>
      </c>
      <c r="S7342" t="b">
        <f t="shared" si="919"/>
        <v>0</v>
      </c>
    </row>
    <row r="7343" spans="1:19">
      <c r="A7343" t="s">
        <v>3339</v>
      </c>
      <c r="B7343" s="1">
        <v>43193.426631944443</v>
      </c>
      <c r="C7343" s="5">
        <f t="shared" si="912"/>
        <v>18.899999999999999</v>
      </c>
      <c r="D7343" s="5">
        <f t="shared" si="913"/>
        <v>0</v>
      </c>
      <c r="E7343">
        <v>230</v>
      </c>
      <c r="F7343" t="s">
        <v>248</v>
      </c>
      <c r="G7343" t="str">
        <f t="shared" si="914"/>
        <v>영등포구</v>
      </c>
      <c r="H7343">
        <f t="shared" si="915"/>
        <v>37.524635000000004</v>
      </c>
      <c r="I7343">
        <f t="shared" si="916"/>
        <v>126.89621699999999</v>
      </c>
      <c r="J7343">
        <v>4</v>
      </c>
      <c r="K7343" s="1">
        <v>43193.502604166664</v>
      </c>
      <c r="L7343">
        <v>277</v>
      </c>
      <c r="M7343" t="s">
        <v>1098</v>
      </c>
      <c r="N7343">
        <v>6</v>
      </c>
      <c r="O7343">
        <v>109</v>
      </c>
      <c r="P7343">
        <v>1610</v>
      </c>
      <c r="Q7343">
        <f t="shared" si="917"/>
        <v>10</v>
      </c>
      <c r="R7343" t="b">
        <f t="shared" si="918"/>
        <v>0</v>
      </c>
      <c r="S7343" t="b">
        <f t="shared" si="919"/>
        <v>0</v>
      </c>
    </row>
    <row r="7344" spans="1:19">
      <c r="A7344" t="s">
        <v>6473</v>
      </c>
      <c r="B7344" s="1">
        <v>43192.65997685185</v>
      </c>
      <c r="C7344" s="5">
        <f t="shared" si="912"/>
        <v>23.7</v>
      </c>
      <c r="D7344" s="5">
        <f t="shared" si="913"/>
        <v>0</v>
      </c>
      <c r="E7344">
        <v>588</v>
      </c>
      <c r="F7344" t="s">
        <v>95</v>
      </c>
      <c r="G7344" t="str">
        <f t="shared" si="914"/>
        <v>광진구</v>
      </c>
      <c r="H7344">
        <f t="shared" si="915"/>
        <v>37.532688139999998</v>
      </c>
      <c r="I7344">
        <f t="shared" si="916"/>
        <v>127.06749725</v>
      </c>
      <c r="J7344">
        <v>6</v>
      </c>
      <c r="K7344" s="1">
        <v>43192.667592592596</v>
      </c>
      <c r="L7344">
        <v>3506</v>
      </c>
      <c r="M7344" t="s">
        <v>892</v>
      </c>
      <c r="N7344">
        <v>4</v>
      </c>
      <c r="O7344">
        <v>10</v>
      </c>
      <c r="P7344">
        <v>1180</v>
      </c>
      <c r="Q7344">
        <f t="shared" si="917"/>
        <v>15</v>
      </c>
      <c r="R7344" t="b">
        <f t="shared" si="918"/>
        <v>0</v>
      </c>
      <c r="S7344" t="b">
        <f t="shared" si="919"/>
        <v>0</v>
      </c>
    </row>
    <row r="7345" spans="1:19">
      <c r="A7345" t="s">
        <v>6474</v>
      </c>
      <c r="B7345" s="1">
        <v>43206.649745370371</v>
      </c>
      <c r="C7345" s="5">
        <f t="shared" si="912"/>
        <v>18.399999999999999</v>
      </c>
      <c r="D7345" s="5">
        <f t="shared" si="913"/>
        <v>0</v>
      </c>
      <c r="E7345">
        <v>1442</v>
      </c>
      <c r="F7345" t="s">
        <v>968</v>
      </c>
      <c r="G7345" t="str">
        <f t="shared" si="914"/>
        <v>중랑구</v>
      </c>
      <c r="H7345">
        <f t="shared" si="915"/>
        <v>37.598590999999999</v>
      </c>
      <c r="I7345">
        <f t="shared" si="916"/>
        <v>127.079819</v>
      </c>
      <c r="J7345">
        <v>2</v>
      </c>
      <c r="K7345" s="1">
        <v>43206.657337962963</v>
      </c>
      <c r="L7345">
        <v>1405</v>
      </c>
      <c r="M7345" t="s">
        <v>810</v>
      </c>
      <c r="N7345">
        <v>4</v>
      </c>
      <c r="O7345">
        <v>10</v>
      </c>
      <c r="P7345">
        <v>1720</v>
      </c>
      <c r="Q7345">
        <f t="shared" si="917"/>
        <v>15</v>
      </c>
      <c r="R7345" t="b">
        <f t="shared" si="918"/>
        <v>0</v>
      </c>
      <c r="S7345" t="b">
        <f t="shared" si="919"/>
        <v>0</v>
      </c>
    </row>
    <row r="7346" spans="1:19">
      <c r="A7346" t="s">
        <v>6475</v>
      </c>
      <c r="B7346" s="1">
        <v>43208.24082175926</v>
      </c>
      <c r="C7346" s="5">
        <f t="shared" si="912"/>
        <v>6.7</v>
      </c>
      <c r="D7346" s="5">
        <f t="shared" si="913"/>
        <v>0</v>
      </c>
      <c r="E7346">
        <v>328</v>
      </c>
      <c r="F7346" t="s">
        <v>639</v>
      </c>
      <c r="G7346" t="str">
        <f t="shared" si="914"/>
        <v>종로구</v>
      </c>
      <c r="H7346">
        <f t="shared" si="915"/>
        <v>37.570396000000002</v>
      </c>
      <c r="I7346">
        <f t="shared" si="916"/>
        <v>126.98819</v>
      </c>
      <c r="J7346">
        <v>8</v>
      </c>
      <c r="K7346" s="1">
        <v>43208.243703703702</v>
      </c>
      <c r="L7346">
        <v>316</v>
      </c>
      <c r="M7346" t="s">
        <v>447</v>
      </c>
      <c r="N7346">
        <v>1</v>
      </c>
      <c r="O7346">
        <v>3</v>
      </c>
      <c r="P7346">
        <v>610</v>
      </c>
      <c r="Q7346">
        <f t="shared" si="917"/>
        <v>5</v>
      </c>
      <c r="R7346" t="b">
        <f t="shared" si="918"/>
        <v>0</v>
      </c>
      <c r="S7346" t="b">
        <f t="shared" si="919"/>
        <v>0</v>
      </c>
    </row>
    <row r="7347" spans="1:19">
      <c r="A7347" t="s">
        <v>6476</v>
      </c>
      <c r="B7347" s="1">
        <v>43204.715474537035</v>
      </c>
      <c r="C7347" s="5">
        <f t="shared" si="912"/>
        <v>9.3000000000000007</v>
      </c>
      <c r="D7347" s="5">
        <f t="shared" si="913"/>
        <v>0</v>
      </c>
      <c r="E7347">
        <v>420</v>
      </c>
      <c r="F7347" t="s">
        <v>620</v>
      </c>
      <c r="G7347" t="str">
        <f t="shared" si="914"/>
        <v>마포구</v>
      </c>
      <c r="H7347">
        <f t="shared" si="915"/>
        <v>37.566246</v>
      </c>
      <c r="I7347">
        <f t="shared" si="916"/>
        <v>126.896179</v>
      </c>
      <c r="J7347">
        <v>35</v>
      </c>
      <c r="K7347" s="1">
        <v>43204.735254629632</v>
      </c>
      <c r="L7347">
        <v>420</v>
      </c>
      <c r="M7347" t="s">
        <v>620</v>
      </c>
      <c r="N7347">
        <v>34</v>
      </c>
      <c r="O7347">
        <v>28</v>
      </c>
      <c r="P7347">
        <v>3930</v>
      </c>
      <c r="Q7347">
        <f t="shared" si="917"/>
        <v>17</v>
      </c>
      <c r="R7347" t="b">
        <f t="shared" si="918"/>
        <v>1</v>
      </c>
      <c r="S7347" t="b">
        <f t="shared" si="919"/>
        <v>0</v>
      </c>
    </row>
    <row r="7348" spans="1:19">
      <c r="A7348" t="s">
        <v>6477</v>
      </c>
      <c r="B7348" s="1">
        <v>43199.614918981482</v>
      </c>
      <c r="C7348" s="5">
        <f t="shared" si="912"/>
        <v>13.9</v>
      </c>
      <c r="D7348" s="5">
        <f t="shared" si="913"/>
        <v>0</v>
      </c>
      <c r="E7348">
        <v>540</v>
      </c>
      <c r="F7348" t="s">
        <v>123</v>
      </c>
      <c r="G7348" t="str">
        <f t="shared" si="914"/>
        <v>광진구</v>
      </c>
      <c r="H7348">
        <f t="shared" si="915"/>
        <v>37.55603</v>
      </c>
      <c r="I7348">
        <f t="shared" si="916"/>
        <v>127.078644</v>
      </c>
      <c r="J7348">
        <v>6</v>
      </c>
      <c r="K7348" s="1">
        <v>43199.618032407408</v>
      </c>
      <c r="L7348">
        <v>3509</v>
      </c>
      <c r="M7348" t="s">
        <v>39</v>
      </c>
      <c r="N7348">
        <v>19</v>
      </c>
      <c r="O7348">
        <v>4</v>
      </c>
      <c r="P7348">
        <v>630</v>
      </c>
      <c r="Q7348">
        <f t="shared" si="917"/>
        <v>14</v>
      </c>
      <c r="R7348" t="b">
        <f t="shared" si="918"/>
        <v>0</v>
      </c>
      <c r="S7348" t="b">
        <f t="shared" si="919"/>
        <v>0</v>
      </c>
    </row>
    <row r="7349" spans="1:19">
      <c r="A7349" t="s">
        <v>2451</v>
      </c>
      <c r="B7349" s="1">
        <v>43209.600057870368</v>
      </c>
      <c r="C7349" s="5">
        <f t="shared" si="912"/>
        <v>20.5</v>
      </c>
      <c r="D7349" s="5">
        <f t="shared" si="913"/>
        <v>0</v>
      </c>
      <c r="E7349">
        <v>1616</v>
      </c>
      <c r="F7349" t="s">
        <v>168</v>
      </c>
      <c r="G7349" t="str">
        <f t="shared" si="914"/>
        <v>노원구</v>
      </c>
      <c r="H7349">
        <f t="shared" si="915"/>
        <v>37.635109</v>
      </c>
      <c r="I7349">
        <f t="shared" si="916"/>
        <v>127.06832900000001</v>
      </c>
      <c r="J7349">
        <v>7</v>
      </c>
      <c r="K7349" s="1">
        <v>43209.605497685188</v>
      </c>
      <c r="L7349">
        <v>1611</v>
      </c>
      <c r="M7349" t="s">
        <v>508</v>
      </c>
      <c r="N7349">
        <v>14</v>
      </c>
      <c r="O7349">
        <v>7</v>
      </c>
      <c r="P7349">
        <v>1130</v>
      </c>
      <c r="Q7349">
        <f t="shared" si="917"/>
        <v>14</v>
      </c>
      <c r="R7349" t="b">
        <f t="shared" si="918"/>
        <v>0</v>
      </c>
      <c r="S7349" t="b">
        <f t="shared" si="919"/>
        <v>0</v>
      </c>
    </row>
    <row r="7350" spans="1:19">
      <c r="A7350" t="s">
        <v>4284</v>
      </c>
      <c r="B7350" s="1">
        <v>43193.577916666669</v>
      </c>
      <c r="C7350" s="5">
        <f t="shared" si="912"/>
        <v>20.100000000000001</v>
      </c>
      <c r="D7350" s="5">
        <f t="shared" si="913"/>
        <v>0</v>
      </c>
      <c r="E7350">
        <v>3519</v>
      </c>
      <c r="F7350" t="s">
        <v>778</v>
      </c>
      <c r="G7350" t="str">
        <f t="shared" si="914"/>
        <v>성동구</v>
      </c>
      <c r="H7350">
        <f t="shared" si="915"/>
        <v>37.562607</v>
      </c>
      <c r="I7350">
        <f t="shared" si="916"/>
        <v>127.05130800000001</v>
      </c>
      <c r="J7350">
        <v>2</v>
      </c>
      <c r="K7350" s="1">
        <v>43193.641365740739</v>
      </c>
      <c r="L7350">
        <v>609</v>
      </c>
      <c r="M7350" t="s">
        <v>494</v>
      </c>
      <c r="N7350">
        <v>1</v>
      </c>
      <c r="O7350">
        <v>91</v>
      </c>
      <c r="P7350">
        <v>7440</v>
      </c>
      <c r="Q7350">
        <f t="shared" si="917"/>
        <v>13</v>
      </c>
      <c r="R7350" t="b">
        <f t="shared" si="918"/>
        <v>0</v>
      </c>
      <c r="S7350" t="b">
        <f t="shared" si="919"/>
        <v>0</v>
      </c>
    </row>
    <row r="7351" spans="1:19">
      <c r="A7351" t="s">
        <v>3881</v>
      </c>
      <c r="B7351" s="1">
        <v>43203.521874999999</v>
      </c>
      <c r="C7351" s="5">
        <f t="shared" si="912"/>
        <v>18.2</v>
      </c>
      <c r="D7351" s="5">
        <f t="shared" si="913"/>
        <v>0</v>
      </c>
      <c r="E7351">
        <v>1209</v>
      </c>
      <c r="F7351" t="s">
        <v>268</v>
      </c>
      <c r="G7351" t="str">
        <f t="shared" si="914"/>
        <v>송파구</v>
      </c>
      <c r="H7351">
        <f t="shared" si="915"/>
        <v>37.520451000000001</v>
      </c>
      <c r="I7351">
        <f t="shared" si="916"/>
        <v>127.104202</v>
      </c>
      <c r="J7351">
        <v>14</v>
      </c>
      <c r="K7351" s="1">
        <v>43203.52820601852</v>
      </c>
      <c r="L7351">
        <v>1210</v>
      </c>
      <c r="M7351" t="s">
        <v>69</v>
      </c>
      <c r="N7351">
        <v>16</v>
      </c>
      <c r="O7351">
        <v>9</v>
      </c>
      <c r="P7351">
        <v>1300</v>
      </c>
      <c r="Q7351">
        <f t="shared" si="917"/>
        <v>12</v>
      </c>
      <c r="R7351" t="b">
        <f t="shared" si="918"/>
        <v>0</v>
      </c>
      <c r="S7351" t="b">
        <f t="shared" si="919"/>
        <v>0</v>
      </c>
    </row>
    <row r="7352" spans="1:19">
      <c r="A7352" t="s">
        <v>533</v>
      </c>
      <c r="B7352" s="1">
        <v>43194.319340277776</v>
      </c>
      <c r="C7352" s="5">
        <f t="shared" si="912"/>
        <v>10.3</v>
      </c>
      <c r="D7352" s="5">
        <f t="shared" si="913"/>
        <v>0</v>
      </c>
      <c r="E7352">
        <v>1337</v>
      </c>
      <c r="F7352" t="s">
        <v>356</v>
      </c>
      <c r="G7352" t="str">
        <f t="shared" si="914"/>
        <v>성북구</v>
      </c>
      <c r="H7352">
        <f t="shared" si="915"/>
        <v>37.590381999999998</v>
      </c>
      <c r="I7352">
        <f t="shared" si="916"/>
        <v>127.01713599999999</v>
      </c>
      <c r="J7352">
        <v>3</v>
      </c>
      <c r="K7352" s="1">
        <v>43194.330925925926</v>
      </c>
      <c r="L7352">
        <v>362</v>
      </c>
      <c r="M7352" t="s">
        <v>2039</v>
      </c>
      <c r="N7352">
        <v>10</v>
      </c>
      <c r="O7352">
        <v>15</v>
      </c>
      <c r="P7352">
        <v>3380</v>
      </c>
      <c r="Q7352">
        <f t="shared" si="917"/>
        <v>7</v>
      </c>
      <c r="R7352" t="b">
        <f t="shared" si="918"/>
        <v>0</v>
      </c>
      <c r="S7352" t="b">
        <f t="shared" si="919"/>
        <v>0</v>
      </c>
    </row>
    <row r="7353" spans="1:19">
      <c r="A7353" t="s">
        <v>6478</v>
      </c>
      <c r="B7353" s="1">
        <v>43211.845914351848</v>
      </c>
      <c r="C7353" s="5">
        <f t="shared" si="912"/>
        <v>19.100000000000001</v>
      </c>
      <c r="D7353" s="5">
        <f t="shared" si="913"/>
        <v>0</v>
      </c>
      <c r="E7353">
        <v>1245</v>
      </c>
      <c r="F7353" t="s">
        <v>1870</v>
      </c>
      <c r="G7353" t="str">
        <f t="shared" si="914"/>
        <v>송파구</v>
      </c>
      <c r="H7353">
        <f t="shared" si="915"/>
        <v>37.479464999999998</v>
      </c>
      <c r="I7353">
        <f t="shared" si="916"/>
        <v>127.125328</v>
      </c>
      <c r="J7353">
        <v>1</v>
      </c>
      <c r="K7353" s="1">
        <v>43211.890266203707</v>
      </c>
      <c r="L7353">
        <v>1015</v>
      </c>
      <c r="M7353" t="s">
        <v>2375</v>
      </c>
      <c r="N7353">
        <v>8</v>
      </c>
      <c r="O7353">
        <v>60</v>
      </c>
      <c r="P7353">
        <v>9280</v>
      </c>
      <c r="Q7353">
        <f t="shared" si="917"/>
        <v>20</v>
      </c>
      <c r="R7353" t="b">
        <f t="shared" si="918"/>
        <v>1</v>
      </c>
      <c r="S7353" t="b">
        <f t="shared" si="919"/>
        <v>0</v>
      </c>
    </row>
    <row r="7354" spans="1:19">
      <c r="A7354" t="s">
        <v>2972</v>
      </c>
      <c r="B7354" s="1">
        <v>43214.770231481481</v>
      </c>
      <c r="C7354" s="5">
        <f t="shared" si="912"/>
        <v>14.1</v>
      </c>
      <c r="D7354" s="5">
        <f t="shared" si="913"/>
        <v>0</v>
      </c>
      <c r="E7354">
        <v>339</v>
      </c>
      <c r="F7354" t="s">
        <v>202</v>
      </c>
      <c r="G7354" t="str">
        <f t="shared" si="914"/>
        <v>종로구</v>
      </c>
      <c r="H7354">
        <f t="shared" si="915"/>
        <v>37.571067999999997</v>
      </c>
      <c r="I7354">
        <f t="shared" si="916"/>
        <v>126.998192</v>
      </c>
      <c r="J7354">
        <v>6</v>
      </c>
      <c r="K7354" s="1">
        <v>43214.775185185186</v>
      </c>
      <c r="L7354">
        <v>356</v>
      </c>
      <c r="M7354" t="s">
        <v>662</v>
      </c>
      <c r="N7354">
        <v>15</v>
      </c>
      <c r="O7354">
        <v>6</v>
      </c>
      <c r="P7354">
        <v>580</v>
      </c>
      <c r="Q7354">
        <f t="shared" si="917"/>
        <v>18</v>
      </c>
      <c r="R7354" t="b">
        <f t="shared" si="918"/>
        <v>0</v>
      </c>
      <c r="S7354" t="b">
        <f t="shared" si="919"/>
        <v>0</v>
      </c>
    </row>
    <row r="7355" spans="1:19">
      <c r="A7355" t="s">
        <v>2016</v>
      </c>
      <c r="B7355" s="1">
        <v>43206.360381944447</v>
      </c>
      <c r="C7355" s="5">
        <f t="shared" si="912"/>
        <v>6.9</v>
      </c>
      <c r="D7355" s="5">
        <f t="shared" si="913"/>
        <v>0</v>
      </c>
      <c r="E7355">
        <v>509</v>
      </c>
      <c r="F7355" t="s">
        <v>263</v>
      </c>
      <c r="G7355" t="str">
        <f t="shared" si="914"/>
        <v>성동구</v>
      </c>
      <c r="H7355">
        <f t="shared" si="915"/>
        <v>37.539653999999999</v>
      </c>
      <c r="I7355">
        <f t="shared" si="916"/>
        <v>127.052589</v>
      </c>
      <c r="J7355">
        <v>3</v>
      </c>
      <c r="K7355" s="1">
        <v>43206.368773148148</v>
      </c>
      <c r="L7355">
        <v>563</v>
      </c>
      <c r="M7355" t="s">
        <v>772</v>
      </c>
      <c r="N7355">
        <v>10</v>
      </c>
      <c r="O7355">
        <v>11</v>
      </c>
      <c r="P7355">
        <v>1180</v>
      </c>
      <c r="Q7355">
        <f t="shared" si="917"/>
        <v>8</v>
      </c>
      <c r="R7355" t="b">
        <f t="shared" si="918"/>
        <v>0</v>
      </c>
      <c r="S7355" t="b">
        <f t="shared" si="919"/>
        <v>0</v>
      </c>
    </row>
    <row r="7356" spans="1:19">
      <c r="A7356" t="s">
        <v>5570</v>
      </c>
      <c r="B7356" s="1">
        <v>43219.56050925926</v>
      </c>
      <c r="C7356" s="5">
        <f t="shared" si="912"/>
        <v>21.9</v>
      </c>
      <c r="D7356" s="5">
        <f t="shared" si="913"/>
        <v>0</v>
      </c>
      <c r="E7356">
        <v>2205</v>
      </c>
      <c r="F7356" t="s">
        <v>156</v>
      </c>
      <c r="G7356" t="str">
        <f t="shared" si="914"/>
        <v>서초구</v>
      </c>
      <c r="H7356">
        <f t="shared" si="915"/>
        <v>37.453750999999997</v>
      </c>
      <c r="I7356">
        <f t="shared" si="916"/>
        <v>127.05938</v>
      </c>
      <c r="J7356">
        <v>10</v>
      </c>
      <c r="K7356" s="1">
        <v>43219.562800925924</v>
      </c>
      <c r="L7356">
        <v>2202</v>
      </c>
      <c r="M7356" t="s">
        <v>824</v>
      </c>
      <c r="N7356">
        <v>20</v>
      </c>
      <c r="O7356">
        <v>3</v>
      </c>
      <c r="P7356">
        <v>680</v>
      </c>
      <c r="Q7356">
        <f t="shared" si="917"/>
        <v>13</v>
      </c>
      <c r="R7356" t="b">
        <f t="shared" si="918"/>
        <v>1</v>
      </c>
      <c r="S7356" t="b">
        <f t="shared" si="919"/>
        <v>0</v>
      </c>
    </row>
    <row r="7357" spans="1:19">
      <c r="A7357" t="s">
        <v>6479</v>
      </c>
      <c r="B7357" s="1">
        <v>43208.928564814814</v>
      </c>
      <c r="C7357" s="5">
        <f t="shared" si="912"/>
        <v>11.3</v>
      </c>
      <c r="D7357" s="5">
        <f t="shared" si="913"/>
        <v>0</v>
      </c>
      <c r="E7357">
        <v>1530</v>
      </c>
      <c r="F7357" t="s">
        <v>1940</v>
      </c>
      <c r="G7357" t="str">
        <f t="shared" si="914"/>
        <v>강북구</v>
      </c>
      <c r="H7357">
        <f t="shared" si="915"/>
        <v>37.643551000000002</v>
      </c>
      <c r="I7357">
        <f t="shared" si="916"/>
        <v>127.022346</v>
      </c>
      <c r="J7357">
        <v>6</v>
      </c>
      <c r="K7357" s="1">
        <v>43208.932372685187</v>
      </c>
      <c r="L7357">
        <v>1713</v>
      </c>
      <c r="M7357" t="s">
        <v>724</v>
      </c>
      <c r="N7357">
        <v>7</v>
      </c>
      <c r="O7357">
        <v>5</v>
      </c>
      <c r="P7357">
        <v>580</v>
      </c>
      <c r="Q7357">
        <f t="shared" si="917"/>
        <v>22</v>
      </c>
      <c r="R7357" t="b">
        <f t="shared" si="918"/>
        <v>0</v>
      </c>
      <c r="S7357" t="b">
        <f t="shared" si="919"/>
        <v>0</v>
      </c>
    </row>
    <row r="7358" spans="1:19">
      <c r="A7358" t="s">
        <v>6480</v>
      </c>
      <c r="B7358" s="1">
        <v>43210.695868055554</v>
      </c>
      <c r="C7358" s="5">
        <f t="shared" si="912"/>
        <v>25.7</v>
      </c>
      <c r="D7358" s="5">
        <f t="shared" si="913"/>
        <v>0</v>
      </c>
      <c r="E7358">
        <v>383</v>
      </c>
      <c r="F7358" t="s">
        <v>748</v>
      </c>
      <c r="G7358" t="str">
        <f t="shared" si="914"/>
        <v>중구</v>
      </c>
      <c r="H7358">
        <f t="shared" si="915"/>
        <v>37.565849</v>
      </c>
      <c r="I7358">
        <f t="shared" si="916"/>
        <v>127.016403</v>
      </c>
      <c r="J7358">
        <v>10</v>
      </c>
      <c r="K7358" s="1">
        <v>43210.713773148149</v>
      </c>
      <c r="L7358">
        <v>363</v>
      </c>
      <c r="M7358" t="s">
        <v>827</v>
      </c>
      <c r="N7358">
        <v>5</v>
      </c>
      <c r="O7358">
        <v>25</v>
      </c>
      <c r="P7358">
        <v>1900</v>
      </c>
      <c r="Q7358">
        <f t="shared" si="917"/>
        <v>16</v>
      </c>
      <c r="R7358" t="b">
        <f t="shared" si="918"/>
        <v>0</v>
      </c>
      <c r="S7358" t="b">
        <f t="shared" si="919"/>
        <v>0</v>
      </c>
    </row>
    <row r="7359" spans="1:19">
      <c r="A7359" t="s">
        <v>2841</v>
      </c>
      <c r="B7359" s="1">
        <v>43219.847372685188</v>
      </c>
      <c r="C7359" s="5">
        <f t="shared" si="912"/>
        <v>16.899999999999999</v>
      </c>
      <c r="D7359" s="5">
        <f t="shared" si="913"/>
        <v>0</v>
      </c>
      <c r="E7359">
        <v>104</v>
      </c>
      <c r="F7359" t="s">
        <v>841</v>
      </c>
      <c r="G7359" t="str">
        <f t="shared" si="914"/>
        <v>마포구</v>
      </c>
      <c r="H7359">
        <f t="shared" si="915"/>
        <v>37.550629000000001</v>
      </c>
      <c r="I7359">
        <f t="shared" si="916"/>
        <v>126.914986</v>
      </c>
      <c r="J7359">
        <v>9</v>
      </c>
      <c r="K7359" s="1">
        <v>43219.851342592592</v>
      </c>
      <c r="L7359">
        <v>102</v>
      </c>
      <c r="M7359" t="s">
        <v>181</v>
      </c>
      <c r="N7359">
        <v>4</v>
      </c>
      <c r="O7359">
        <v>5</v>
      </c>
      <c r="P7359">
        <v>960</v>
      </c>
      <c r="Q7359">
        <f t="shared" si="917"/>
        <v>20</v>
      </c>
      <c r="R7359" t="b">
        <f t="shared" si="918"/>
        <v>1</v>
      </c>
      <c r="S7359" t="b">
        <f t="shared" si="919"/>
        <v>0</v>
      </c>
    </row>
    <row r="7360" spans="1:19">
      <c r="A7360" t="s">
        <v>4245</v>
      </c>
      <c r="B7360" s="1">
        <v>43213.685543981483</v>
      </c>
      <c r="C7360" s="5">
        <f t="shared" si="912"/>
        <v>9.6</v>
      </c>
      <c r="D7360" s="5">
        <f t="shared" si="913"/>
        <v>1</v>
      </c>
      <c r="E7360">
        <v>2324</v>
      </c>
      <c r="F7360" t="s">
        <v>2406</v>
      </c>
      <c r="G7360" t="str">
        <f t="shared" si="914"/>
        <v>강남구</v>
      </c>
      <c r="H7360">
        <f t="shared" si="915"/>
        <v>37.500439</v>
      </c>
      <c r="I7360">
        <f t="shared" si="916"/>
        <v>127.06622299999999</v>
      </c>
      <c r="J7360">
        <v>3</v>
      </c>
      <c r="K7360" s="1">
        <v>43213.728275462963</v>
      </c>
      <c r="L7360">
        <v>2333</v>
      </c>
      <c r="M7360" t="s">
        <v>2136</v>
      </c>
      <c r="N7360">
        <v>10</v>
      </c>
      <c r="O7360">
        <v>59</v>
      </c>
      <c r="P7360">
        <v>4130</v>
      </c>
      <c r="Q7360">
        <f t="shared" si="917"/>
        <v>16</v>
      </c>
      <c r="R7360" t="b">
        <f t="shared" si="918"/>
        <v>0</v>
      </c>
      <c r="S7360" t="b">
        <f t="shared" si="919"/>
        <v>1</v>
      </c>
    </row>
    <row r="7361" spans="1:19">
      <c r="A7361" t="s">
        <v>1751</v>
      </c>
      <c r="B7361" s="1">
        <v>43220.341203703705</v>
      </c>
      <c r="C7361" s="5">
        <f t="shared" si="912"/>
        <v>15.8</v>
      </c>
      <c r="D7361" s="5">
        <f t="shared" si="913"/>
        <v>0</v>
      </c>
      <c r="E7361">
        <v>126</v>
      </c>
      <c r="F7361" t="s">
        <v>326</v>
      </c>
      <c r="G7361" t="str">
        <f t="shared" si="914"/>
        <v>마포구</v>
      </c>
      <c r="H7361">
        <f t="shared" si="915"/>
        <v>37.550410999999997</v>
      </c>
      <c r="I7361">
        <f t="shared" si="916"/>
        <v>126.943848</v>
      </c>
      <c r="J7361">
        <v>12</v>
      </c>
      <c r="K7361" s="1">
        <v>43220.348680555559</v>
      </c>
      <c r="L7361">
        <v>139</v>
      </c>
      <c r="M7361" t="s">
        <v>2203</v>
      </c>
      <c r="N7361">
        <v>1</v>
      </c>
      <c r="O7361">
        <v>10</v>
      </c>
      <c r="P7361">
        <v>2170</v>
      </c>
      <c r="Q7361">
        <f t="shared" si="917"/>
        <v>8</v>
      </c>
      <c r="R7361" t="b">
        <f t="shared" si="918"/>
        <v>0</v>
      </c>
      <c r="S7361" t="b">
        <f t="shared" si="919"/>
        <v>0</v>
      </c>
    </row>
    <row r="7362" spans="1:19">
      <c r="A7362" t="s">
        <v>6481</v>
      </c>
      <c r="B7362" s="1">
        <v>43209.006504629629</v>
      </c>
      <c r="C7362" s="5">
        <f t="shared" ref="C7362:C7425" si="920">VLOOKUP(B7362,기상정보,2,TRUE)</f>
        <v>9.8000000000000007</v>
      </c>
      <c r="D7362" s="5">
        <f t="shared" ref="D7362:D7425" si="921">VLOOKUP(B7362,기상정보,3,TRUE)</f>
        <v>0</v>
      </c>
      <c r="E7362">
        <v>2382</v>
      </c>
      <c r="F7362" t="s">
        <v>6482</v>
      </c>
      <c r="G7362" t="str">
        <f t="shared" ref="G7362:G7425" si="922">VLOOKUP(E7362,대여소,3,FALSE)</f>
        <v>강남구</v>
      </c>
      <c r="H7362">
        <f t="shared" ref="H7362:H7425" si="923">VLOOKUP(E7362,대여소,5,FALSE)</f>
        <v>37.501342999999999</v>
      </c>
      <c r="I7362">
        <f t="shared" ref="I7362:I7425" si="924">VLOOKUP(E7362,대여소,6,FALSE)</f>
        <v>127.050468</v>
      </c>
      <c r="J7362">
        <v>4</v>
      </c>
      <c r="K7362" s="1">
        <v>43209.010821759257</v>
      </c>
      <c r="L7362">
        <v>2382</v>
      </c>
      <c r="M7362" t="s">
        <v>6482</v>
      </c>
      <c r="N7362">
        <v>1</v>
      </c>
      <c r="O7362">
        <v>5</v>
      </c>
      <c r="P7362">
        <v>470</v>
      </c>
      <c r="Q7362">
        <f t="shared" si="917"/>
        <v>0</v>
      </c>
      <c r="R7362" t="b">
        <f t="shared" si="918"/>
        <v>0</v>
      </c>
      <c r="S7362" t="b">
        <f t="shared" si="919"/>
        <v>0</v>
      </c>
    </row>
    <row r="7363" spans="1:19">
      <c r="A7363" t="s">
        <v>4500</v>
      </c>
      <c r="B7363" s="1">
        <v>43211.961423611108</v>
      </c>
      <c r="C7363" s="5">
        <f t="shared" si="920"/>
        <v>16</v>
      </c>
      <c r="D7363" s="5">
        <f t="shared" si="921"/>
        <v>0</v>
      </c>
      <c r="E7363">
        <v>1203</v>
      </c>
      <c r="F7363" t="s">
        <v>727</v>
      </c>
      <c r="G7363" t="str">
        <f t="shared" si="922"/>
        <v>송파구</v>
      </c>
      <c r="H7363">
        <f t="shared" si="923"/>
        <v>37.493729000000002</v>
      </c>
      <c r="I7363">
        <f t="shared" si="924"/>
        <v>127.120621</v>
      </c>
      <c r="J7363">
        <v>9</v>
      </c>
      <c r="K7363" s="1">
        <v>43211.978530092594</v>
      </c>
      <c r="L7363">
        <v>1217</v>
      </c>
      <c r="M7363" t="s">
        <v>2728</v>
      </c>
      <c r="N7363">
        <v>7</v>
      </c>
      <c r="O7363">
        <v>24</v>
      </c>
      <c r="P7363">
        <v>2860</v>
      </c>
      <c r="Q7363">
        <f t="shared" ref="Q7363:Q7426" si="925">HOUR(B7363)</f>
        <v>23</v>
      </c>
      <c r="R7363" t="b">
        <f t="shared" ref="R7363:R7426" si="926">WEEKDAY(B7363,3)&gt;=5</f>
        <v>1</v>
      </c>
      <c r="S7363" t="b">
        <f t="shared" ref="S7363:S7426" si="927">D7363&gt;=1</f>
        <v>0</v>
      </c>
    </row>
    <row r="7364" spans="1:19">
      <c r="A7364" t="s">
        <v>6483</v>
      </c>
      <c r="B7364" s="1">
        <v>43207.882650462961</v>
      </c>
      <c r="C7364" s="5">
        <f t="shared" si="920"/>
        <v>11.7</v>
      </c>
      <c r="D7364" s="5">
        <f t="shared" si="921"/>
        <v>0</v>
      </c>
      <c r="E7364">
        <v>109</v>
      </c>
      <c r="F7364" t="s">
        <v>696</v>
      </c>
      <c r="G7364" t="str">
        <f t="shared" si="922"/>
        <v>마포구</v>
      </c>
      <c r="H7364">
        <f t="shared" si="923"/>
        <v>37.547691350000001</v>
      </c>
      <c r="I7364">
        <f t="shared" si="924"/>
        <v>126.91998291</v>
      </c>
      <c r="J7364">
        <v>2</v>
      </c>
      <c r="K7364" s="1">
        <v>43207.903298611112</v>
      </c>
      <c r="L7364">
        <v>830</v>
      </c>
      <c r="M7364" t="s">
        <v>4046</v>
      </c>
      <c r="N7364">
        <v>1</v>
      </c>
      <c r="O7364">
        <v>29</v>
      </c>
      <c r="P7364">
        <v>4060</v>
      </c>
      <c r="Q7364">
        <f t="shared" si="925"/>
        <v>21</v>
      </c>
      <c r="R7364" t="b">
        <f t="shared" si="926"/>
        <v>0</v>
      </c>
      <c r="S7364" t="b">
        <f t="shared" si="927"/>
        <v>0</v>
      </c>
    </row>
    <row r="7365" spans="1:19">
      <c r="A7365" t="s">
        <v>6484</v>
      </c>
      <c r="B7365" s="1">
        <v>43214.877465277779</v>
      </c>
      <c r="C7365" s="5">
        <f t="shared" si="920"/>
        <v>11.5</v>
      </c>
      <c r="D7365" s="5">
        <f t="shared" si="921"/>
        <v>0</v>
      </c>
      <c r="E7365">
        <v>837</v>
      </c>
      <c r="F7365" t="s">
        <v>1623</v>
      </c>
      <c r="G7365" t="str">
        <f t="shared" si="922"/>
        <v>용산구</v>
      </c>
      <c r="H7365">
        <f t="shared" si="923"/>
        <v>37.529060000000001</v>
      </c>
      <c r="I7365">
        <f t="shared" si="924"/>
        <v>127.00672900000001</v>
      </c>
      <c r="J7365">
        <v>1</v>
      </c>
      <c r="K7365" s="1">
        <v>43214.913043981483</v>
      </c>
      <c r="L7365">
        <v>1308</v>
      </c>
      <c r="M7365" t="s">
        <v>514</v>
      </c>
      <c r="N7365">
        <v>5</v>
      </c>
      <c r="O7365">
        <v>50</v>
      </c>
      <c r="P7365">
        <v>11030</v>
      </c>
      <c r="Q7365">
        <f t="shared" si="925"/>
        <v>21</v>
      </c>
      <c r="R7365" t="b">
        <f t="shared" si="926"/>
        <v>0</v>
      </c>
      <c r="S7365" t="b">
        <f t="shared" si="927"/>
        <v>0</v>
      </c>
    </row>
    <row r="7366" spans="1:19">
      <c r="A7366" t="s">
        <v>6485</v>
      </c>
      <c r="B7366" s="1">
        <v>43218.860706018517</v>
      </c>
      <c r="C7366" s="5">
        <f t="shared" si="920"/>
        <v>15.1</v>
      </c>
      <c r="D7366" s="5">
        <f t="shared" si="921"/>
        <v>0</v>
      </c>
      <c r="E7366">
        <v>635</v>
      </c>
      <c r="F7366" t="s">
        <v>322</v>
      </c>
      <c r="G7366" t="str">
        <f t="shared" si="922"/>
        <v>동대문구</v>
      </c>
      <c r="H7366">
        <f t="shared" si="923"/>
        <v>37.587516999999998</v>
      </c>
      <c r="I7366">
        <f t="shared" si="924"/>
        <v>127.052773</v>
      </c>
      <c r="J7366">
        <v>1</v>
      </c>
      <c r="K7366" s="1">
        <v>43218.877800925926</v>
      </c>
      <c r="L7366">
        <v>1433</v>
      </c>
      <c r="M7366" t="s">
        <v>1068</v>
      </c>
      <c r="N7366">
        <v>3</v>
      </c>
      <c r="O7366">
        <v>22</v>
      </c>
      <c r="P7366">
        <v>3170</v>
      </c>
      <c r="Q7366">
        <f t="shared" si="925"/>
        <v>20</v>
      </c>
      <c r="R7366" t="b">
        <f t="shared" si="926"/>
        <v>1</v>
      </c>
      <c r="S7366" t="b">
        <f t="shared" si="927"/>
        <v>0</v>
      </c>
    </row>
    <row r="7367" spans="1:19">
      <c r="A7367" t="s">
        <v>6486</v>
      </c>
      <c r="B7367" s="1">
        <v>43215.96434027778</v>
      </c>
      <c r="C7367" s="5">
        <f t="shared" si="920"/>
        <v>14</v>
      </c>
      <c r="D7367" s="5">
        <f t="shared" si="921"/>
        <v>0</v>
      </c>
      <c r="E7367">
        <v>104</v>
      </c>
      <c r="F7367" t="s">
        <v>841</v>
      </c>
      <c r="G7367" t="str">
        <f t="shared" si="922"/>
        <v>마포구</v>
      </c>
      <c r="H7367">
        <f t="shared" si="923"/>
        <v>37.550629000000001</v>
      </c>
      <c r="I7367">
        <f t="shared" si="924"/>
        <v>126.914986</v>
      </c>
      <c r="J7367">
        <v>7</v>
      </c>
      <c r="K7367" s="1">
        <v>43215.972013888888</v>
      </c>
      <c r="L7367">
        <v>154</v>
      </c>
      <c r="M7367" t="s">
        <v>44</v>
      </c>
      <c r="N7367">
        <v>13</v>
      </c>
      <c r="O7367">
        <v>10</v>
      </c>
      <c r="P7367">
        <v>1640</v>
      </c>
      <c r="Q7367">
        <f t="shared" si="925"/>
        <v>23</v>
      </c>
      <c r="R7367" t="b">
        <f t="shared" si="926"/>
        <v>0</v>
      </c>
      <c r="S7367" t="b">
        <f t="shared" si="927"/>
        <v>0</v>
      </c>
    </row>
    <row r="7368" spans="1:19">
      <c r="A7368" t="s">
        <v>6487</v>
      </c>
      <c r="B7368" s="1">
        <v>43218.766365740739</v>
      </c>
      <c r="C7368" s="5">
        <f t="shared" si="920"/>
        <v>18.899999999999999</v>
      </c>
      <c r="D7368" s="5">
        <f t="shared" si="921"/>
        <v>0</v>
      </c>
      <c r="E7368">
        <v>1243</v>
      </c>
      <c r="F7368" t="s">
        <v>2678</v>
      </c>
      <c r="G7368" t="str">
        <f t="shared" si="922"/>
        <v>송파구</v>
      </c>
      <c r="H7368">
        <f t="shared" si="923"/>
        <v>37.484530999999997</v>
      </c>
      <c r="I7368">
        <f t="shared" si="924"/>
        <v>127.12016300000001</v>
      </c>
      <c r="J7368">
        <v>11</v>
      </c>
      <c r="K7368" s="1">
        <v>43218.770069444443</v>
      </c>
      <c r="L7368">
        <v>1266</v>
      </c>
      <c r="M7368" t="s">
        <v>6488</v>
      </c>
      <c r="N7368">
        <v>1</v>
      </c>
      <c r="O7368">
        <v>5</v>
      </c>
      <c r="P7368">
        <v>1110</v>
      </c>
      <c r="Q7368">
        <f t="shared" si="925"/>
        <v>18</v>
      </c>
      <c r="R7368" t="b">
        <f t="shared" si="926"/>
        <v>1</v>
      </c>
      <c r="S7368" t="b">
        <f t="shared" si="927"/>
        <v>0</v>
      </c>
    </row>
    <row r="7369" spans="1:19">
      <c r="A7369" t="s">
        <v>6489</v>
      </c>
      <c r="B7369" s="1">
        <v>43198.028136574074</v>
      </c>
      <c r="C7369" s="5">
        <f t="shared" si="920"/>
        <v>2.9</v>
      </c>
      <c r="D7369" s="5">
        <f t="shared" si="921"/>
        <v>0</v>
      </c>
      <c r="E7369">
        <v>1343</v>
      </c>
      <c r="F7369" t="s">
        <v>406</v>
      </c>
      <c r="G7369" t="str">
        <f t="shared" si="922"/>
        <v>성북구</v>
      </c>
      <c r="H7369">
        <f t="shared" si="923"/>
        <v>37.589249000000002</v>
      </c>
      <c r="I7369">
        <f t="shared" si="924"/>
        <v>127.007378</v>
      </c>
      <c r="J7369">
        <v>4</v>
      </c>
      <c r="K7369" s="1">
        <v>43198.032199074078</v>
      </c>
      <c r="L7369">
        <v>1342</v>
      </c>
      <c r="M7369" t="s">
        <v>2160</v>
      </c>
      <c r="N7369">
        <v>13</v>
      </c>
      <c r="O7369">
        <v>5</v>
      </c>
      <c r="P7369">
        <v>1200</v>
      </c>
      <c r="Q7369">
        <f t="shared" si="925"/>
        <v>0</v>
      </c>
      <c r="R7369" t="b">
        <f t="shared" si="926"/>
        <v>1</v>
      </c>
      <c r="S7369" t="b">
        <f t="shared" si="927"/>
        <v>0</v>
      </c>
    </row>
    <row r="7370" spans="1:19">
      <c r="A7370" t="s">
        <v>5674</v>
      </c>
      <c r="B7370" s="1">
        <v>43206.917604166665</v>
      </c>
      <c r="C7370" s="5">
        <f t="shared" si="920"/>
        <v>10.8</v>
      </c>
      <c r="D7370" s="5">
        <f t="shared" si="921"/>
        <v>0</v>
      </c>
      <c r="E7370">
        <v>1671</v>
      </c>
      <c r="F7370" t="s">
        <v>4201</v>
      </c>
      <c r="G7370" t="str">
        <f t="shared" si="922"/>
        <v>노원구</v>
      </c>
      <c r="H7370">
        <f t="shared" si="923"/>
        <v>37.629348999999998</v>
      </c>
      <c r="I7370">
        <f t="shared" si="924"/>
        <v>127.05482499999999</v>
      </c>
      <c r="J7370">
        <v>6</v>
      </c>
      <c r="K7370" s="1">
        <v>43206.955960648149</v>
      </c>
      <c r="L7370">
        <v>625</v>
      </c>
      <c r="M7370" t="s">
        <v>1298</v>
      </c>
      <c r="N7370">
        <v>7</v>
      </c>
      <c r="O7370">
        <v>53</v>
      </c>
      <c r="P7370">
        <v>10560</v>
      </c>
      <c r="Q7370">
        <f t="shared" si="925"/>
        <v>22</v>
      </c>
      <c r="R7370" t="b">
        <f t="shared" si="926"/>
        <v>0</v>
      </c>
      <c r="S7370" t="b">
        <f t="shared" si="927"/>
        <v>0</v>
      </c>
    </row>
    <row r="7371" spans="1:19">
      <c r="A7371" t="s">
        <v>4852</v>
      </c>
      <c r="B7371" s="1">
        <v>43220.651932870373</v>
      </c>
      <c r="C7371" s="5">
        <f t="shared" si="920"/>
        <v>24.1</v>
      </c>
      <c r="D7371" s="5">
        <f t="shared" si="921"/>
        <v>0</v>
      </c>
      <c r="E7371">
        <v>183</v>
      </c>
      <c r="F7371" t="s">
        <v>26</v>
      </c>
      <c r="G7371" t="str">
        <f t="shared" si="922"/>
        <v>마포구</v>
      </c>
      <c r="H7371">
        <f t="shared" si="923"/>
        <v>37.565165999999998</v>
      </c>
      <c r="I7371">
        <f t="shared" si="924"/>
        <v>126.91939499999999</v>
      </c>
      <c r="J7371">
        <v>14</v>
      </c>
      <c r="K7371" s="1">
        <v>43220.70040509259</v>
      </c>
      <c r="L7371">
        <v>242</v>
      </c>
      <c r="M7371" t="s">
        <v>283</v>
      </c>
      <c r="N7371">
        <v>9</v>
      </c>
      <c r="O7371">
        <v>67</v>
      </c>
      <c r="P7371">
        <v>8440</v>
      </c>
      <c r="Q7371">
        <f t="shared" si="925"/>
        <v>15</v>
      </c>
      <c r="R7371" t="b">
        <f t="shared" si="926"/>
        <v>0</v>
      </c>
      <c r="S7371" t="b">
        <f t="shared" si="927"/>
        <v>0</v>
      </c>
    </row>
    <row r="7372" spans="1:19">
      <c r="A7372" t="s">
        <v>6490</v>
      </c>
      <c r="B7372" s="1">
        <v>43216.888958333337</v>
      </c>
      <c r="C7372" s="5">
        <f t="shared" si="920"/>
        <v>13.4</v>
      </c>
      <c r="D7372" s="5">
        <f t="shared" si="921"/>
        <v>0</v>
      </c>
      <c r="E7372">
        <v>1245</v>
      </c>
      <c r="F7372" t="s">
        <v>1870</v>
      </c>
      <c r="G7372" t="str">
        <f t="shared" si="922"/>
        <v>송파구</v>
      </c>
      <c r="H7372">
        <f t="shared" si="923"/>
        <v>37.479464999999998</v>
      </c>
      <c r="I7372">
        <f t="shared" si="924"/>
        <v>127.125328</v>
      </c>
      <c r="J7372">
        <v>7</v>
      </c>
      <c r="K7372" s="1">
        <v>43216.907858796294</v>
      </c>
      <c r="L7372">
        <v>1244</v>
      </c>
      <c r="M7372" t="s">
        <v>1717</v>
      </c>
      <c r="N7372">
        <v>3</v>
      </c>
      <c r="O7372">
        <v>26</v>
      </c>
      <c r="P7372">
        <v>5470</v>
      </c>
      <c r="Q7372">
        <f t="shared" si="925"/>
        <v>21</v>
      </c>
      <c r="R7372" t="b">
        <f t="shared" si="926"/>
        <v>0</v>
      </c>
      <c r="S7372" t="b">
        <f t="shared" si="927"/>
        <v>0</v>
      </c>
    </row>
    <row r="7373" spans="1:19">
      <c r="A7373" t="s">
        <v>3695</v>
      </c>
      <c r="B7373" s="1">
        <v>43211.519143518519</v>
      </c>
      <c r="C7373" s="5">
        <f t="shared" si="920"/>
        <v>24.3</v>
      </c>
      <c r="D7373" s="5">
        <f t="shared" si="921"/>
        <v>0</v>
      </c>
      <c r="E7373">
        <v>240</v>
      </c>
      <c r="F7373" t="s">
        <v>667</v>
      </c>
      <c r="G7373" t="str">
        <f t="shared" si="922"/>
        <v>영등포구</v>
      </c>
      <c r="H7373">
        <f t="shared" si="923"/>
        <v>37.518737999999999</v>
      </c>
      <c r="I7373">
        <f t="shared" si="924"/>
        <v>126.89557600000001</v>
      </c>
      <c r="J7373">
        <v>8</v>
      </c>
      <c r="K7373" s="1">
        <v>43211.521944444445</v>
      </c>
      <c r="L7373">
        <v>265</v>
      </c>
      <c r="M7373" t="s">
        <v>1711</v>
      </c>
      <c r="N7373">
        <v>13</v>
      </c>
      <c r="O7373">
        <v>4</v>
      </c>
      <c r="P7373">
        <v>340</v>
      </c>
      <c r="Q7373">
        <f t="shared" si="925"/>
        <v>12</v>
      </c>
      <c r="R7373" t="b">
        <f t="shared" si="926"/>
        <v>1</v>
      </c>
      <c r="S7373" t="b">
        <f t="shared" si="927"/>
        <v>0</v>
      </c>
    </row>
    <row r="7374" spans="1:19">
      <c r="A7374" t="s">
        <v>6491</v>
      </c>
      <c r="B7374" s="1">
        <v>43220.353634259256</v>
      </c>
      <c r="C7374" s="5">
        <f t="shared" si="920"/>
        <v>15.8</v>
      </c>
      <c r="D7374" s="5">
        <f t="shared" si="921"/>
        <v>0</v>
      </c>
      <c r="E7374">
        <v>624</v>
      </c>
      <c r="F7374" t="s">
        <v>389</v>
      </c>
      <c r="G7374" t="str">
        <f t="shared" si="922"/>
        <v>동대문구</v>
      </c>
      <c r="H7374">
        <f t="shared" si="923"/>
        <v>37.574187999999999</v>
      </c>
      <c r="I7374">
        <f t="shared" si="924"/>
        <v>127.045891</v>
      </c>
      <c r="J7374">
        <v>1</v>
      </c>
      <c r="K7374" s="1">
        <v>43220.371064814812</v>
      </c>
      <c r="L7374">
        <v>338</v>
      </c>
      <c r="M7374" t="s">
        <v>606</v>
      </c>
      <c r="N7374">
        <v>8</v>
      </c>
      <c r="O7374">
        <v>24</v>
      </c>
      <c r="P7374">
        <v>4540</v>
      </c>
      <c r="Q7374">
        <f t="shared" si="925"/>
        <v>8</v>
      </c>
      <c r="R7374" t="b">
        <f t="shared" si="926"/>
        <v>0</v>
      </c>
      <c r="S7374" t="b">
        <f t="shared" si="927"/>
        <v>0</v>
      </c>
    </row>
    <row r="7375" spans="1:19">
      <c r="A7375" t="s">
        <v>6492</v>
      </c>
      <c r="B7375" s="1">
        <v>43211.036053240743</v>
      </c>
      <c r="C7375" s="5">
        <f t="shared" si="920"/>
        <v>16.3</v>
      </c>
      <c r="D7375" s="5">
        <f t="shared" si="921"/>
        <v>0</v>
      </c>
      <c r="E7375">
        <v>1259</v>
      </c>
      <c r="F7375" t="s">
        <v>636</v>
      </c>
      <c r="G7375" t="str">
        <f t="shared" si="922"/>
        <v>송파구</v>
      </c>
      <c r="H7375">
        <f t="shared" si="923"/>
        <v>37.508983999999998</v>
      </c>
      <c r="I7375">
        <f t="shared" si="924"/>
        <v>127.12659499999999</v>
      </c>
      <c r="J7375">
        <v>11</v>
      </c>
      <c r="K7375" s="1">
        <v>43211.049629629626</v>
      </c>
      <c r="L7375">
        <v>1019</v>
      </c>
      <c r="M7375" t="s">
        <v>3025</v>
      </c>
      <c r="N7375">
        <v>1</v>
      </c>
      <c r="O7375">
        <v>18</v>
      </c>
      <c r="P7375">
        <v>2600</v>
      </c>
      <c r="Q7375">
        <f t="shared" si="925"/>
        <v>0</v>
      </c>
      <c r="R7375" t="b">
        <f t="shared" si="926"/>
        <v>1</v>
      </c>
      <c r="S7375" t="b">
        <f t="shared" si="927"/>
        <v>0</v>
      </c>
    </row>
    <row r="7376" spans="1:19">
      <c r="A7376" t="s">
        <v>6493</v>
      </c>
      <c r="B7376" s="1">
        <v>43193.507199074076</v>
      </c>
      <c r="C7376" s="5">
        <f t="shared" si="920"/>
        <v>19.600000000000001</v>
      </c>
      <c r="D7376" s="5">
        <f t="shared" si="921"/>
        <v>0</v>
      </c>
      <c r="E7376">
        <v>1408</v>
      </c>
      <c r="F7376" t="s">
        <v>471</v>
      </c>
      <c r="G7376" t="str">
        <f t="shared" si="922"/>
        <v>중랑구</v>
      </c>
      <c r="H7376">
        <f t="shared" si="923"/>
        <v>37.610722000000003</v>
      </c>
      <c r="I7376">
        <f t="shared" si="924"/>
        <v>127.077477</v>
      </c>
      <c r="J7376">
        <v>9</v>
      </c>
      <c r="K7376" s="1">
        <v>43193.545902777776</v>
      </c>
      <c r="L7376">
        <v>1637</v>
      </c>
      <c r="M7376" t="s">
        <v>1476</v>
      </c>
      <c r="N7376">
        <v>3</v>
      </c>
      <c r="O7376">
        <v>55</v>
      </c>
      <c r="P7376">
        <v>5750</v>
      </c>
      <c r="Q7376">
        <f t="shared" si="925"/>
        <v>12</v>
      </c>
      <c r="R7376" t="b">
        <f t="shared" si="926"/>
        <v>0</v>
      </c>
      <c r="S7376" t="b">
        <f t="shared" si="927"/>
        <v>0</v>
      </c>
    </row>
    <row r="7377" spans="1:19">
      <c r="A7377" t="s">
        <v>6494</v>
      </c>
      <c r="B7377" s="1">
        <v>43201.859907407408</v>
      </c>
      <c r="C7377" s="5">
        <f t="shared" si="920"/>
        <v>11.9</v>
      </c>
      <c r="D7377" s="5">
        <f t="shared" si="921"/>
        <v>0</v>
      </c>
      <c r="E7377">
        <v>421</v>
      </c>
      <c r="F7377" t="s">
        <v>329</v>
      </c>
      <c r="G7377" t="str">
        <f t="shared" si="922"/>
        <v>마포구</v>
      </c>
      <c r="H7377">
        <f t="shared" si="923"/>
        <v>37.565902999999999</v>
      </c>
      <c r="I7377">
        <f t="shared" si="924"/>
        <v>126.901184</v>
      </c>
      <c r="J7377">
        <v>2</v>
      </c>
      <c r="K7377" s="1">
        <v>43201.883692129632</v>
      </c>
      <c r="L7377">
        <v>421</v>
      </c>
      <c r="M7377" t="s">
        <v>329</v>
      </c>
      <c r="N7377">
        <v>2</v>
      </c>
      <c r="O7377">
        <v>33</v>
      </c>
      <c r="P7377">
        <v>2240</v>
      </c>
      <c r="Q7377">
        <f t="shared" si="925"/>
        <v>20</v>
      </c>
      <c r="R7377" t="b">
        <f t="shared" si="926"/>
        <v>0</v>
      </c>
      <c r="S7377" t="b">
        <f t="shared" si="927"/>
        <v>0</v>
      </c>
    </row>
    <row r="7378" spans="1:19">
      <c r="A7378" t="s">
        <v>6495</v>
      </c>
      <c r="B7378" s="1">
        <v>43203.40116898148</v>
      </c>
      <c r="C7378" s="5">
        <f t="shared" si="920"/>
        <v>13.2</v>
      </c>
      <c r="D7378" s="5">
        <f t="shared" si="921"/>
        <v>0</v>
      </c>
      <c r="E7378">
        <v>818</v>
      </c>
      <c r="F7378" t="s">
        <v>148</v>
      </c>
      <c r="G7378" t="str">
        <f t="shared" si="922"/>
        <v>용산구</v>
      </c>
      <c r="H7378">
        <f t="shared" si="923"/>
        <v>37.544894999999997</v>
      </c>
      <c r="I7378">
        <f t="shared" si="924"/>
        <v>126.96938299999999</v>
      </c>
      <c r="J7378">
        <v>7</v>
      </c>
      <c r="K7378" s="1">
        <v>43203.421944444446</v>
      </c>
      <c r="L7378">
        <v>803</v>
      </c>
      <c r="M7378" t="s">
        <v>4512</v>
      </c>
      <c r="N7378">
        <v>7</v>
      </c>
      <c r="O7378">
        <v>30</v>
      </c>
      <c r="P7378">
        <v>4750</v>
      </c>
      <c r="Q7378">
        <f t="shared" si="925"/>
        <v>9</v>
      </c>
      <c r="R7378" t="b">
        <f t="shared" si="926"/>
        <v>0</v>
      </c>
      <c r="S7378" t="b">
        <f t="shared" si="927"/>
        <v>0</v>
      </c>
    </row>
    <row r="7379" spans="1:19">
      <c r="A7379" t="s">
        <v>6226</v>
      </c>
      <c r="B7379" s="1">
        <v>43192.536446759259</v>
      </c>
      <c r="C7379" s="5">
        <f t="shared" si="920"/>
        <v>20.8</v>
      </c>
      <c r="D7379" s="5">
        <f t="shared" si="921"/>
        <v>0</v>
      </c>
      <c r="E7379">
        <v>139</v>
      </c>
      <c r="F7379" t="s">
        <v>2203</v>
      </c>
      <c r="G7379" t="str">
        <f t="shared" si="922"/>
        <v>서대문구</v>
      </c>
      <c r="H7379">
        <f t="shared" si="923"/>
        <v>37.559795000000001</v>
      </c>
      <c r="I7379">
        <f t="shared" si="924"/>
        <v>126.934479</v>
      </c>
      <c r="J7379">
        <v>11</v>
      </c>
      <c r="K7379" s="1">
        <v>43192.577002314814</v>
      </c>
      <c r="L7379">
        <v>139</v>
      </c>
      <c r="M7379" t="s">
        <v>2203</v>
      </c>
      <c r="N7379">
        <v>8</v>
      </c>
      <c r="O7379">
        <v>58</v>
      </c>
      <c r="P7379">
        <v>1780</v>
      </c>
      <c r="Q7379">
        <f t="shared" si="925"/>
        <v>12</v>
      </c>
      <c r="R7379" t="b">
        <f t="shared" si="926"/>
        <v>0</v>
      </c>
      <c r="S7379" t="b">
        <f t="shared" si="927"/>
        <v>0</v>
      </c>
    </row>
    <row r="7380" spans="1:19">
      <c r="A7380" t="s">
        <v>6496</v>
      </c>
      <c r="B7380" s="1">
        <v>43205.475266203706</v>
      </c>
      <c r="C7380" s="5">
        <f t="shared" si="920"/>
        <v>11.8</v>
      </c>
      <c r="D7380" s="5">
        <f t="shared" si="921"/>
        <v>0</v>
      </c>
      <c r="E7380">
        <v>641</v>
      </c>
      <c r="F7380" t="s">
        <v>900</v>
      </c>
      <c r="G7380" t="str">
        <f t="shared" si="922"/>
        <v>동대문구</v>
      </c>
      <c r="H7380">
        <f t="shared" si="923"/>
        <v>37.573753000000004</v>
      </c>
      <c r="I7380">
        <f t="shared" si="924"/>
        <v>127.03853599999999</v>
      </c>
      <c r="J7380">
        <v>10</v>
      </c>
      <c r="K7380" s="1">
        <v>43205.498217592591</v>
      </c>
      <c r="L7380">
        <v>643</v>
      </c>
      <c r="M7380" t="s">
        <v>2275</v>
      </c>
      <c r="N7380">
        <v>5</v>
      </c>
      <c r="O7380">
        <v>32</v>
      </c>
      <c r="P7380">
        <v>6550</v>
      </c>
      <c r="Q7380">
        <f t="shared" si="925"/>
        <v>11</v>
      </c>
      <c r="R7380" t="b">
        <f t="shared" si="926"/>
        <v>1</v>
      </c>
      <c r="S7380" t="b">
        <f t="shared" si="927"/>
        <v>0</v>
      </c>
    </row>
    <row r="7381" spans="1:19">
      <c r="A7381" t="s">
        <v>5128</v>
      </c>
      <c r="B7381" s="1">
        <v>43218.775185185186</v>
      </c>
      <c r="C7381" s="5">
        <f t="shared" si="920"/>
        <v>18.899999999999999</v>
      </c>
      <c r="D7381" s="5">
        <f t="shared" si="921"/>
        <v>0</v>
      </c>
      <c r="E7381">
        <v>413</v>
      </c>
      <c r="F7381" t="s">
        <v>219</v>
      </c>
      <c r="G7381" t="str">
        <f t="shared" si="922"/>
        <v>마포구</v>
      </c>
      <c r="H7381">
        <f t="shared" si="923"/>
        <v>37.571475999999997</v>
      </c>
      <c r="I7381">
        <f t="shared" si="924"/>
        <v>126.889687</v>
      </c>
      <c r="J7381">
        <v>1</v>
      </c>
      <c r="K7381" s="1">
        <v>43218.77921296296</v>
      </c>
      <c r="L7381">
        <v>419</v>
      </c>
      <c r="M7381" t="s">
        <v>45</v>
      </c>
      <c r="N7381">
        <v>14</v>
      </c>
      <c r="O7381">
        <v>5</v>
      </c>
      <c r="P7381">
        <v>1150</v>
      </c>
      <c r="Q7381">
        <f t="shared" si="925"/>
        <v>18</v>
      </c>
      <c r="R7381" t="b">
        <f t="shared" si="926"/>
        <v>1</v>
      </c>
      <c r="S7381" t="b">
        <f t="shared" si="927"/>
        <v>0</v>
      </c>
    </row>
    <row r="7382" spans="1:19">
      <c r="A7382" t="s">
        <v>1581</v>
      </c>
      <c r="B7382" s="1">
        <v>43218.36519675926</v>
      </c>
      <c r="C7382" s="5">
        <f t="shared" si="920"/>
        <v>12.7</v>
      </c>
      <c r="D7382" s="5">
        <f t="shared" si="921"/>
        <v>0</v>
      </c>
      <c r="E7382">
        <v>131</v>
      </c>
      <c r="F7382" t="s">
        <v>2380</v>
      </c>
      <c r="G7382" t="str">
        <f t="shared" si="922"/>
        <v>서대문구</v>
      </c>
      <c r="H7382">
        <f t="shared" si="923"/>
        <v>37.584170999999998</v>
      </c>
      <c r="I7382">
        <f t="shared" si="924"/>
        <v>126.911102</v>
      </c>
      <c r="J7382">
        <v>16</v>
      </c>
      <c r="K7382" s="1">
        <v>43218.37027777778</v>
      </c>
      <c r="L7382">
        <v>131</v>
      </c>
      <c r="M7382" t="s">
        <v>2380</v>
      </c>
      <c r="N7382">
        <v>16</v>
      </c>
      <c r="O7382">
        <v>7</v>
      </c>
      <c r="P7382">
        <v>100</v>
      </c>
      <c r="Q7382">
        <f t="shared" si="925"/>
        <v>8</v>
      </c>
      <c r="R7382" t="b">
        <f t="shared" si="926"/>
        <v>1</v>
      </c>
      <c r="S7382" t="b">
        <f t="shared" si="927"/>
        <v>0</v>
      </c>
    </row>
    <row r="7383" spans="1:19">
      <c r="A7383" t="s">
        <v>6497</v>
      </c>
      <c r="B7383" s="1">
        <v>43207.713090277779</v>
      </c>
      <c r="C7383" s="5">
        <f t="shared" si="920"/>
        <v>18.3</v>
      </c>
      <c r="D7383" s="5">
        <f t="shared" si="921"/>
        <v>0</v>
      </c>
      <c r="E7383">
        <v>117</v>
      </c>
      <c r="F7383" t="s">
        <v>541</v>
      </c>
      <c r="G7383" t="str">
        <f t="shared" si="922"/>
        <v>서대문구</v>
      </c>
      <c r="H7383">
        <f t="shared" si="923"/>
        <v>37.591159820000001</v>
      </c>
      <c r="I7383">
        <f t="shared" si="924"/>
        <v>126.94132996</v>
      </c>
      <c r="J7383">
        <v>16</v>
      </c>
      <c r="K7383" s="1">
        <v>43207.735439814816</v>
      </c>
      <c r="L7383">
        <v>914</v>
      </c>
      <c r="M7383" t="s">
        <v>353</v>
      </c>
      <c r="N7383">
        <v>3</v>
      </c>
      <c r="O7383">
        <v>31</v>
      </c>
      <c r="P7383">
        <v>9360</v>
      </c>
      <c r="Q7383">
        <f t="shared" si="925"/>
        <v>17</v>
      </c>
      <c r="R7383" t="b">
        <f t="shared" si="926"/>
        <v>0</v>
      </c>
      <c r="S7383" t="b">
        <f t="shared" si="927"/>
        <v>0</v>
      </c>
    </row>
    <row r="7384" spans="1:19">
      <c r="A7384" t="s">
        <v>6498</v>
      </c>
      <c r="B7384" s="1">
        <v>43214.068009259259</v>
      </c>
      <c r="C7384" s="5">
        <f t="shared" si="920"/>
        <v>10.1</v>
      </c>
      <c r="D7384" s="5">
        <f t="shared" si="921"/>
        <v>0</v>
      </c>
      <c r="E7384">
        <v>555</v>
      </c>
      <c r="F7384" t="s">
        <v>1204</v>
      </c>
      <c r="G7384" t="str">
        <f t="shared" si="922"/>
        <v>광진구</v>
      </c>
      <c r="H7384">
        <f t="shared" si="923"/>
        <v>37.537849000000001</v>
      </c>
      <c r="I7384">
        <f t="shared" si="924"/>
        <v>127.09217099999999</v>
      </c>
      <c r="J7384">
        <v>10</v>
      </c>
      <c r="K7384" s="1">
        <v>43214.081550925926</v>
      </c>
      <c r="L7384">
        <v>3506</v>
      </c>
      <c r="M7384" t="s">
        <v>892</v>
      </c>
      <c r="N7384">
        <v>5</v>
      </c>
      <c r="O7384">
        <v>19</v>
      </c>
      <c r="P7384">
        <v>3000</v>
      </c>
      <c r="Q7384">
        <f t="shared" si="925"/>
        <v>1</v>
      </c>
      <c r="R7384" t="b">
        <f t="shared" si="926"/>
        <v>0</v>
      </c>
      <c r="S7384" t="b">
        <f t="shared" si="927"/>
        <v>0</v>
      </c>
    </row>
    <row r="7385" spans="1:19">
      <c r="A7385" t="s">
        <v>2824</v>
      </c>
      <c r="B7385" s="1">
        <v>43215.767314814817</v>
      </c>
      <c r="C7385" s="5">
        <f t="shared" si="920"/>
        <v>21.2</v>
      </c>
      <c r="D7385" s="5">
        <f t="shared" si="921"/>
        <v>0</v>
      </c>
      <c r="E7385">
        <v>207</v>
      </c>
      <c r="F7385" t="s">
        <v>118</v>
      </c>
      <c r="G7385" t="str">
        <f t="shared" si="922"/>
        <v>영등포구</v>
      </c>
      <c r="H7385">
        <f t="shared" si="923"/>
        <v>37.526989</v>
      </c>
      <c r="I7385">
        <f t="shared" si="924"/>
        <v>126.932098</v>
      </c>
      <c r="J7385">
        <v>31</v>
      </c>
      <c r="K7385" s="1">
        <v>43215.78329861111</v>
      </c>
      <c r="L7385">
        <v>229</v>
      </c>
      <c r="M7385" t="s">
        <v>952</v>
      </c>
      <c r="N7385">
        <v>7</v>
      </c>
      <c r="O7385">
        <v>20</v>
      </c>
      <c r="P7385">
        <v>2990</v>
      </c>
      <c r="Q7385">
        <f t="shared" si="925"/>
        <v>18</v>
      </c>
      <c r="R7385" t="b">
        <f t="shared" si="926"/>
        <v>0</v>
      </c>
      <c r="S7385" t="b">
        <f t="shared" si="927"/>
        <v>0</v>
      </c>
    </row>
    <row r="7386" spans="1:19">
      <c r="A7386" t="s">
        <v>2156</v>
      </c>
      <c r="B7386" s="1">
        <v>43217.649710648147</v>
      </c>
      <c r="C7386" s="5">
        <f t="shared" si="920"/>
        <v>22.7</v>
      </c>
      <c r="D7386" s="5">
        <f t="shared" si="921"/>
        <v>0</v>
      </c>
      <c r="E7386">
        <v>203</v>
      </c>
      <c r="F7386" t="s">
        <v>597</v>
      </c>
      <c r="G7386" t="str">
        <f t="shared" si="922"/>
        <v>영등포구</v>
      </c>
      <c r="H7386">
        <f t="shared" si="923"/>
        <v>37.528056999999997</v>
      </c>
      <c r="I7386">
        <f t="shared" si="924"/>
        <v>126.918701</v>
      </c>
      <c r="J7386">
        <v>10</v>
      </c>
      <c r="K7386" s="1">
        <v>43217.667812500003</v>
      </c>
      <c r="L7386">
        <v>253</v>
      </c>
      <c r="M7386" t="s">
        <v>557</v>
      </c>
      <c r="N7386">
        <v>8</v>
      </c>
      <c r="O7386">
        <v>25</v>
      </c>
      <c r="P7386">
        <v>4110</v>
      </c>
      <c r="Q7386">
        <f t="shared" si="925"/>
        <v>15</v>
      </c>
      <c r="R7386" t="b">
        <f t="shared" si="926"/>
        <v>0</v>
      </c>
      <c r="S7386" t="b">
        <f t="shared" si="927"/>
        <v>0</v>
      </c>
    </row>
    <row r="7387" spans="1:19">
      <c r="A7387" t="s">
        <v>6499</v>
      </c>
      <c r="B7387" s="1">
        <v>43215.592037037037</v>
      </c>
      <c r="C7387" s="5">
        <f t="shared" si="920"/>
        <v>22.1</v>
      </c>
      <c r="D7387" s="5">
        <f t="shared" si="921"/>
        <v>0</v>
      </c>
      <c r="E7387">
        <v>3524</v>
      </c>
      <c r="F7387" t="s">
        <v>2098</v>
      </c>
      <c r="G7387" t="str">
        <f t="shared" si="922"/>
        <v>광진구</v>
      </c>
      <c r="H7387">
        <f t="shared" si="923"/>
        <v>37.550235999999998</v>
      </c>
      <c r="I7387">
        <f t="shared" si="924"/>
        <v>127.07382200000001</v>
      </c>
      <c r="J7387">
        <v>3</v>
      </c>
      <c r="K7387" s="1">
        <v>43215.606944444444</v>
      </c>
      <c r="L7387">
        <v>577</v>
      </c>
      <c r="M7387" t="s">
        <v>47</v>
      </c>
      <c r="N7387">
        <v>4</v>
      </c>
      <c r="O7387">
        <v>21</v>
      </c>
      <c r="P7387">
        <v>3840</v>
      </c>
      <c r="Q7387">
        <f t="shared" si="925"/>
        <v>14</v>
      </c>
      <c r="R7387" t="b">
        <f t="shared" si="926"/>
        <v>0</v>
      </c>
      <c r="S7387" t="b">
        <f t="shared" si="927"/>
        <v>0</v>
      </c>
    </row>
    <row r="7388" spans="1:19">
      <c r="A7388" t="s">
        <v>6500</v>
      </c>
      <c r="B7388" s="1">
        <v>43198.583622685182</v>
      </c>
      <c r="C7388" s="5">
        <f t="shared" si="920"/>
        <v>7.9</v>
      </c>
      <c r="D7388" s="5">
        <f t="shared" si="921"/>
        <v>0</v>
      </c>
      <c r="E7388">
        <v>1515</v>
      </c>
      <c r="F7388" t="s">
        <v>2606</v>
      </c>
      <c r="G7388" t="str">
        <f t="shared" si="922"/>
        <v>강북구</v>
      </c>
      <c r="H7388">
        <f t="shared" si="923"/>
        <v>37.618285999999998</v>
      </c>
      <c r="I7388">
        <f t="shared" si="924"/>
        <v>127.02404799999999</v>
      </c>
      <c r="J7388">
        <v>7</v>
      </c>
      <c r="K7388" s="1">
        <v>43198.60193287037</v>
      </c>
      <c r="L7388">
        <v>1343</v>
      </c>
      <c r="M7388" t="s">
        <v>406</v>
      </c>
      <c r="N7388">
        <v>7</v>
      </c>
      <c r="O7388">
        <v>24</v>
      </c>
      <c r="P7388">
        <v>4480</v>
      </c>
      <c r="Q7388">
        <f t="shared" si="925"/>
        <v>14</v>
      </c>
      <c r="R7388" t="b">
        <f t="shared" si="926"/>
        <v>1</v>
      </c>
      <c r="S7388" t="b">
        <f t="shared" si="927"/>
        <v>0</v>
      </c>
    </row>
    <row r="7389" spans="1:19">
      <c r="A7389" t="s">
        <v>2265</v>
      </c>
      <c r="B7389" s="1">
        <v>43220.952743055554</v>
      </c>
      <c r="C7389" s="5">
        <f t="shared" si="920"/>
        <v>18.399999999999999</v>
      </c>
      <c r="D7389" s="5">
        <f t="shared" si="921"/>
        <v>0</v>
      </c>
      <c r="E7389">
        <v>2058</v>
      </c>
      <c r="F7389" t="s">
        <v>631</v>
      </c>
      <c r="G7389" t="str">
        <f t="shared" si="922"/>
        <v>동작구</v>
      </c>
      <c r="H7389">
        <f t="shared" si="923"/>
        <v>37.513522999999999</v>
      </c>
      <c r="I7389">
        <f t="shared" si="924"/>
        <v>126.943527</v>
      </c>
      <c r="J7389">
        <v>2</v>
      </c>
      <c r="K7389" s="1">
        <v>43220.964062500003</v>
      </c>
      <c r="L7389">
        <v>242</v>
      </c>
      <c r="M7389" t="s">
        <v>283</v>
      </c>
      <c r="N7389">
        <v>13</v>
      </c>
      <c r="O7389">
        <v>15</v>
      </c>
      <c r="P7389">
        <v>3280</v>
      </c>
      <c r="Q7389">
        <f t="shared" si="925"/>
        <v>22</v>
      </c>
      <c r="R7389" t="b">
        <f t="shared" si="926"/>
        <v>0</v>
      </c>
      <c r="S7389" t="b">
        <f t="shared" si="927"/>
        <v>0</v>
      </c>
    </row>
    <row r="7390" spans="1:19">
      <c r="A7390" t="s">
        <v>2637</v>
      </c>
      <c r="B7390" s="1">
        <v>43216.576608796298</v>
      </c>
      <c r="C7390" s="5">
        <f t="shared" si="920"/>
        <v>20.6</v>
      </c>
      <c r="D7390" s="5">
        <f t="shared" si="921"/>
        <v>0</v>
      </c>
      <c r="E7390">
        <v>1616</v>
      </c>
      <c r="F7390" t="s">
        <v>168</v>
      </c>
      <c r="G7390" t="str">
        <f t="shared" si="922"/>
        <v>노원구</v>
      </c>
      <c r="H7390">
        <f t="shared" si="923"/>
        <v>37.635109</v>
      </c>
      <c r="I7390">
        <f t="shared" si="924"/>
        <v>127.06832900000001</v>
      </c>
      <c r="J7390">
        <v>1</v>
      </c>
      <c r="K7390" s="1">
        <v>43216.591412037036</v>
      </c>
      <c r="L7390">
        <v>1637</v>
      </c>
      <c r="M7390" t="s">
        <v>1476</v>
      </c>
      <c r="N7390">
        <v>1</v>
      </c>
      <c r="O7390">
        <v>20</v>
      </c>
      <c r="P7390">
        <v>2800</v>
      </c>
      <c r="Q7390">
        <f t="shared" si="925"/>
        <v>13</v>
      </c>
      <c r="R7390" t="b">
        <f t="shared" si="926"/>
        <v>0</v>
      </c>
      <c r="S7390" t="b">
        <f t="shared" si="927"/>
        <v>0</v>
      </c>
    </row>
    <row r="7391" spans="1:19">
      <c r="A7391" t="s">
        <v>3539</v>
      </c>
      <c r="B7391" s="1">
        <v>43218.821747685186</v>
      </c>
      <c r="C7391" s="5">
        <f t="shared" si="920"/>
        <v>16.899999999999999</v>
      </c>
      <c r="D7391" s="5">
        <f t="shared" si="921"/>
        <v>0</v>
      </c>
      <c r="E7391">
        <v>539</v>
      </c>
      <c r="F7391" t="s">
        <v>1282</v>
      </c>
      <c r="G7391" t="str">
        <f t="shared" si="922"/>
        <v>광진구</v>
      </c>
      <c r="H7391">
        <f t="shared" si="923"/>
        <v>37.559795000000001</v>
      </c>
      <c r="I7391">
        <f t="shared" si="924"/>
        <v>127.074203</v>
      </c>
      <c r="J7391">
        <v>4</v>
      </c>
      <c r="K7391" s="1">
        <v>43218.880960648145</v>
      </c>
      <c r="L7391">
        <v>3500</v>
      </c>
      <c r="M7391" t="s">
        <v>2881</v>
      </c>
      <c r="N7391">
        <v>7</v>
      </c>
      <c r="O7391">
        <v>82</v>
      </c>
      <c r="P7391">
        <v>17260</v>
      </c>
      <c r="Q7391">
        <f t="shared" si="925"/>
        <v>19</v>
      </c>
      <c r="R7391" t="b">
        <f t="shared" si="926"/>
        <v>1</v>
      </c>
      <c r="S7391" t="b">
        <f t="shared" si="927"/>
        <v>0</v>
      </c>
    </row>
    <row r="7392" spans="1:19">
      <c r="A7392" t="s">
        <v>6501</v>
      </c>
      <c r="B7392" s="1">
        <v>43214.881944444445</v>
      </c>
      <c r="C7392" s="5">
        <f t="shared" si="920"/>
        <v>11.5</v>
      </c>
      <c r="D7392" s="5">
        <f t="shared" si="921"/>
        <v>0</v>
      </c>
      <c r="E7392">
        <v>214</v>
      </c>
      <c r="F7392" t="s">
        <v>551</v>
      </c>
      <c r="G7392" t="str">
        <f t="shared" si="922"/>
        <v>영등포구</v>
      </c>
      <c r="H7392">
        <f t="shared" si="923"/>
        <v>37.523021999999997</v>
      </c>
      <c r="I7392">
        <f t="shared" si="924"/>
        <v>126.92083700000001</v>
      </c>
      <c r="J7392">
        <v>7</v>
      </c>
      <c r="K7392" s="1">
        <v>43214.930879629632</v>
      </c>
      <c r="L7392">
        <v>543</v>
      </c>
      <c r="M7392" t="s">
        <v>1052</v>
      </c>
      <c r="N7392">
        <v>19</v>
      </c>
      <c r="O7392">
        <v>67</v>
      </c>
      <c r="P7392">
        <v>20070</v>
      </c>
      <c r="Q7392">
        <f t="shared" si="925"/>
        <v>21</v>
      </c>
      <c r="R7392" t="b">
        <f t="shared" si="926"/>
        <v>0</v>
      </c>
      <c r="S7392" t="b">
        <f t="shared" si="927"/>
        <v>0</v>
      </c>
    </row>
    <row r="7393" spans="1:19">
      <c r="A7393" t="s">
        <v>6502</v>
      </c>
      <c r="B7393" s="1">
        <v>43211.812476851854</v>
      </c>
      <c r="C7393" s="5">
        <f t="shared" si="920"/>
        <v>20.7</v>
      </c>
      <c r="D7393" s="5">
        <f t="shared" si="921"/>
        <v>0</v>
      </c>
      <c r="E7393">
        <v>605</v>
      </c>
      <c r="F7393" t="s">
        <v>1589</v>
      </c>
      <c r="G7393" t="str">
        <f t="shared" si="922"/>
        <v>동대문구</v>
      </c>
      <c r="H7393">
        <f t="shared" si="923"/>
        <v>37.574199999999998</v>
      </c>
      <c r="I7393">
        <f t="shared" si="924"/>
        <v>127.02649700000001</v>
      </c>
      <c r="J7393">
        <v>2</v>
      </c>
      <c r="K7393" s="1">
        <v>43211.839837962965</v>
      </c>
      <c r="L7393">
        <v>612</v>
      </c>
      <c r="M7393" t="s">
        <v>513</v>
      </c>
      <c r="N7393">
        <v>16</v>
      </c>
      <c r="O7393">
        <v>38</v>
      </c>
      <c r="P7393">
        <v>2360</v>
      </c>
      <c r="Q7393">
        <f t="shared" si="925"/>
        <v>19</v>
      </c>
      <c r="R7393" t="b">
        <f t="shared" si="926"/>
        <v>1</v>
      </c>
      <c r="S7393" t="b">
        <f t="shared" si="927"/>
        <v>0</v>
      </c>
    </row>
    <row r="7394" spans="1:19">
      <c r="A7394" t="s">
        <v>2537</v>
      </c>
      <c r="B7394" s="1">
        <v>43193.439953703702</v>
      </c>
      <c r="C7394" s="5">
        <f t="shared" si="920"/>
        <v>18.899999999999999</v>
      </c>
      <c r="D7394" s="5">
        <f t="shared" si="921"/>
        <v>0</v>
      </c>
      <c r="E7394">
        <v>1722</v>
      </c>
      <c r="F7394" t="s">
        <v>2321</v>
      </c>
      <c r="G7394" t="str">
        <f t="shared" si="922"/>
        <v>도봉구</v>
      </c>
      <c r="H7394">
        <f t="shared" si="923"/>
        <v>37.657798999999997</v>
      </c>
      <c r="I7394">
        <f t="shared" si="924"/>
        <v>127.050049</v>
      </c>
      <c r="J7394">
        <v>3</v>
      </c>
      <c r="K7394" s="1">
        <v>43193.447592592594</v>
      </c>
      <c r="L7394">
        <v>1674</v>
      </c>
      <c r="M7394" t="s">
        <v>1683</v>
      </c>
      <c r="N7394">
        <v>7</v>
      </c>
      <c r="O7394">
        <v>10</v>
      </c>
      <c r="P7394">
        <v>1400</v>
      </c>
      <c r="Q7394">
        <f t="shared" si="925"/>
        <v>10</v>
      </c>
      <c r="R7394" t="b">
        <f t="shared" si="926"/>
        <v>0</v>
      </c>
      <c r="S7394" t="b">
        <f t="shared" si="927"/>
        <v>0</v>
      </c>
    </row>
    <row r="7395" spans="1:19">
      <c r="A7395" t="s">
        <v>2295</v>
      </c>
      <c r="B7395" s="1">
        <v>43203.715798611112</v>
      </c>
      <c r="C7395" s="5">
        <f t="shared" si="920"/>
        <v>18.100000000000001</v>
      </c>
      <c r="D7395" s="5">
        <f t="shared" si="921"/>
        <v>0</v>
      </c>
      <c r="E7395">
        <v>1008</v>
      </c>
      <c r="F7395" t="s">
        <v>208</v>
      </c>
      <c r="G7395" t="str">
        <f t="shared" si="922"/>
        <v>강동구</v>
      </c>
      <c r="H7395">
        <f t="shared" si="923"/>
        <v>37.549548999999999</v>
      </c>
      <c r="I7395">
        <f t="shared" si="924"/>
        <v>127.127151</v>
      </c>
      <c r="J7395">
        <v>4</v>
      </c>
      <c r="K7395" s="1">
        <v>43203.763321759259</v>
      </c>
      <c r="L7395">
        <v>809</v>
      </c>
      <c r="M7395" t="s">
        <v>691</v>
      </c>
      <c r="N7395">
        <v>2</v>
      </c>
      <c r="O7395">
        <v>65</v>
      </c>
      <c r="P7395">
        <v>14360</v>
      </c>
      <c r="Q7395">
        <f t="shared" si="925"/>
        <v>17</v>
      </c>
      <c r="R7395" t="b">
        <f t="shared" si="926"/>
        <v>0</v>
      </c>
      <c r="S7395" t="b">
        <f t="shared" si="927"/>
        <v>0</v>
      </c>
    </row>
    <row r="7396" spans="1:19">
      <c r="A7396" t="s">
        <v>2207</v>
      </c>
      <c r="B7396" s="1">
        <v>43207.367337962962</v>
      </c>
      <c r="C7396" s="5">
        <f t="shared" si="920"/>
        <v>8.6999999999999993</v>
      </c>
      <c r="D7396" s="5">
        <f t="shared" si="921"/>
        <v>0</v>
      </c>
      <c r="E7396">
        <v>207</v>
      </c>
      <c r="F7396" t="s">
        <v>118</v>
      </c>
      <c r="G7396" t="str">
        <f t="shared" si="922"/>
        <v>영등포구</v>
      </c>
      <c r="H7396">
        <f t="shared" si="923"/>
        <v>37.526989</v>
      </c>
      <c r="I7396">
        <f t="shared" si="924"/>
        <v>126.932098</v>
      </c>
      <c r="J7396">
        <v>5</v>
      </c>
      <c r="K7396" s="1">
        <v>43207.373599537037</v>
      </c>
      <c r="L7396">
        <v>260</v>
      </c>
      <c r="M7396" t="s">
        <v>1251</v>
      </c>
      <c r="N7396">
        <v>9</v>
      </c>
      <c r="O7396">
        <v>8</v>
      </c>
      <c r="P7396">
        <v>2280</v>
      </c>
      <c r="Q7396">
        <f t="shared" si="925"/>
        <v>8</v>
      </c>
      <c r="R7396" t="b">
        <f t="shared" si="926"/>
        <v>0</v>
      </c>
      <c r="S7396" t="b">
        <f t="shared" si="927"/>
        <v>0</v>
      </c>
    </row>
    <row r="7397" spans="1:19">
      <c r="A7397" t="s">
        <v>5663</v>
      </c>
      <c r="B7397" s="1">
        <v>43218.623993055553</v>
      </c>
      <c r="C7397" s="5">
        <f t="shared" si="920"/>
        <v>21.3</v>
      </c>
      <c r="D7397" s="5">
        <f t="shared" si="921"/>
        <v>0</v>
      </c>
      <c r="E7397">
        <v>917</v>
      </c>
      <c r="F7397" t="s">
        <v>734</v>
      </c>
      <c r="G7397" t="str">
        <f t="shared" si="922"/>
        <v>은평구</v>
      </c>
      <c r="H7397">
        <f t="shared" si="923"/>
        <v>37.601298999999997</v>
      </c>
      <c r="I7397">
        <f t="shared" si="924"/>
        <v>126.935349</v>
      </c>
      <c r="J7397">
        <v>5</v>
      </c>
      <c r="K7397" s="1">
        <v>43218.634340277778</v>
      </c>
      <c r="L7397">
        <v>123</v>
      </c>
      <c r="M7397" t="s">
        <v>678</v>
      </c>
      <c r="N7397">
        <v>5</v>
      </c>
      <c r="O7397">
        <v>15</v>
      </c>
      <c r="P7397">
        <v>1990</v>
      </c>
      <c r="Q7397">
        <f t="shared" si="925"/>
        <v>14</v>
      </c>
      <c r="R7397" t="b">
        <f t="shared" si="926"/>
        <v>1</v>
      </c>
      <c r="S7397" t="b">
        <f t="shared" si="927"/>
        <v>0</v>
      </c>
    </row>
    <row r="7398" spans="1:19">
      <c r="A7398" t="s">
        <v>920</v>
      </c>
      <c r="B7398" s="1">
        <v>43206.835648148146</v>
      </c>
      <c r="C7398" s="5">
        <f t="shared" si="920"/>
        <v>12.1</v>
      </c>
      <c r="D7398" s="5">
        <f t="shared" si="921"/>
        <v>0</v>
      </c>
      <c r="E7398">
        <v>113</v>
      </c>
      <c r="F7398" t="s">
        <v>519</v>
      </c>
      <c r="G7398" t="str">
        <f t="shared" si="922"/>
        <v>마포구</v>
      </c>
      <c r="H7398">
        <f t="shared" si="923"/>
        <v>37.557499</v>
      </c>
      <c r="I7398">
        <f t="shared" si="924"/>
        <v>126.923805</v>
      </c>
      <c r="J7398">
        <v>24</v>
      </c>
      <c r="K7398" s="1">
        <v>43206.848912037036</v>
      </c>
      <c r="L7398">
        <v>154</v>
      </c>
      <c r="M7398" t="s">
        <v>44</v>
      </c>
      <c r="N7398">
        <v>12</v>
      </c>
      <c r="O7398">
        <v>18</v>
      </c>
      <c r="P7398">
        <v>2310</v>
      </c>
      <c r="Q7398">
        <f t="shared" si="925"/>
        <v>20</v>
      </c>
      <c r="R7398" t="b">
        <f t="shared" si="926"/>
        <v>0</v>
      </c>
      <c r="S7398" t="b">
        <f t="shared" si="927"/>
        <v>0</v>
      </c>
    </row>
    <row r="7399" spans="1:19">
      <c r="A7399" t="s">
        <v>4564</v>
      </c>
      <c r="B7399" s="1">
        <v>43191.641747685186</v>
      </c>
      <c r="C7399" s="5">
        <f t="shared" si="920"/>
        <v>18.2</v>
      </c>
      <c r="D7399" s="5">
        <f t="shared" si="921"/>
        <v>0</v>
      </c>
      <c r="E7399">
        <v>2243</v>
      </c>
      <c r="F7399" t="s">
        <v>441</v>
      </c>
      <c r="G7399" t="str">
        <f t="shared" si="922"/>
        <v>서초구</v>
      </c>
      <c r="H7399">
        <f t="shared" si="923"/>
        <v>37.481490999999998</v>
      </c>
      <c r="I7399">
        <f t="shared" si="924"/>
        <v>127.036728</v>
      </c>
      <c r="J7399">
        <v>2</v>
      </c>
      <c r="K7399" s="1">
        <v>43191.665706018517</v>
      </c>
      <c r="L7399">
        <v>2276</v>
      </c>
      <c r="M7399" t="s">
        <v>3920</v>
      </c>
      <c r="N7399">
        <v>9</v>
      </c>
      <c r="O7399">
        <v>31</v>
      </c>
      <c r="P7399">
        <v>1140</v>
      </c>
      <c r="Q7399">
        <f t="shared" si="925"/>
        <v>15</v>
      </c>
      <c r="R7399" t="b">
        <f t="shared" si="926"/>
        <v>1</v>
      </c>
      <c r="S7399" t="b">
        <f t="shared" si="927"/>
        <v>0</v>
      </c>
    </row>
    <row r="7400" spans="1:19">
      <c r="A7400" t="s">
        <v>1300</v>
      </c>
      <c r="B7400" s="1">
        <v>43199.560879629629</v>
      </c>
      <c r="C7400" s="5">
        <f t="shared" si="920"/>
        <v>12.4</v>
      </c>
      <c r="D7400" s="5">
        <f t="shared" si="921"/>
        <v>0</v>
      </c>
      <c r="E7400">
        <v>266</v>
      </c>
      <c r="F7400" t="s">
        <v>145</v>
      </c>
      <c r="G7400" t="str">
        <f t="shared" si="922"/>
        <v>영등포구</v>
      </c>
      <c r="H7400">
        <f t="shared" si="923"/>
        <v>37.520294</v>
      </c>
      <c r="I7400">
        <f t="shared" si="924"/>
        <v>126.90119199999999</v>
      </c>
      <c r="J7400">
        <v>1</v>
      </c>
      <c r="K7400" s="1">
        <v>43199.5703587963</v>
      </c>
      <c r="L7400">
        <v>212</v>
      </c>
      <c r="M7400" t="s">
        <v>2176</v>
      </c>
      <c r="N7400">
        <v>4</v>
      </c>
      <c r="O7400">
        <v>13</v>
      </c>
      <c r="P7400">
        <v>2510</v>
      </c>
      <c r="Q7400">
        <f t="shared" si="925"/>
        <v>13</v>
      </c>
      <c r="R7400" t="b">
        <f t="shared" si="926"/>
        <v>0</v>
      </c>
      <c r="S7400" t="b">
        <f t="shared" si="927"/>
        <v>0</v>
      </c>
    </row>
    <row r="7401" spans="1:19">
      <c r="A7401" t="s">
        <v>6503</v>
      </c>
      <c r="B7401" s="1">
        <v>43198.542650462965</v>
      </c>
      <c r="C7401" s="5">
        <f t="shared" si="920"/>
        <v>7.4</v>
      </c>
      <c r="D7401" s="5">
        <f t="shared" si="921"/>
        <v>0</v>
      </c>
      <c r="E7401">
        <v>2104</v>
      </c>
      <c r="F7401" t="s">
        <v>615</v>
      </c>
      <c r="G7401" t="str">
        <f t="shared" si="922"/>
        <v>관악구</v>
      </c>
      <c r="H7401">
        <f t="shared" si="923"/>
        <v>37.476089000000002</v>
      </c>
      <c r="I7401">
        <f t="shared" si="924"/>
        <v>126.981331</v>
      </c>
      <c r="J7401">
        <v>6</v>
      </c>
      <c r="K7401" s="1">
        <v>43198.557534722226</v>
      </c>
      <c r="L7401">
        <v>2230</v>
      </c>
      <c r="M7401" t="s">
        <v>622</v>
      </c>
      <c r="N7401">
        <v>1</v>
      </c>
      <c r="O7401">
        <v>21</v>
      </c>
      <c r="P7401">
        <v>2570</v>
      </c>
      <c r="Q7401">
        <f t="shared" si="925"/>
        <v>13</v>
      </c>
      <c r="R7401" t="b">
        <f t="shared" si="926"/>
        <v>1</v>
      </c>
      <c r="S7401" t="b">
        <f t="shared" si="927"/>
        <v>0</v>
      </c>
    </row>
    <row r="7402" spans="1:19">
      <c r="A7402" t="s">
        <v>6504</v>
      </c>
      <c r="B7402" s="1">
        <v>43207.807071759256</v>
      </c>
      <c r="C7402" s="5">
        <f t="shared" si="920"/>
        <v>14.5</v>
      </c>
      <c r="D7402" s="5">
        <f t="shared" si="921"/>
        <v>0</v>
      </c>
      <c r="E7402">
        <v>1209</v>
      </c>
      <c r="F7402" t="s">
        <v>268</v>
      </c>
      <c r="G7402" t="str">
        <f t="shared" si="922"/>
        <v>송파구</v>
      </c>
      <c r="H7402">
        <f t="shared" si="923"/>
        <v>37.520451000000001</v>
      </c>
      <c r="I7402">
        <f t="shared" si="924"/>
        <v>127.104202</v>
      </c>
      <c r="J7402">
        <v>14</v>
      </c>
      <c r="K7402" s="1">
        <v>43207.812696759262</v>
      </c>
      <c r="L7402">
        <v>1226</v>
      </c>
      <c r="M7402" t="s">
        <v>600</v>
      </c>
      <c r="N7402">
        <v>3</v>
      </c>
      <c r="O7402">
        <v>7</v>
      </c>
      <c r="P7402">
        <v>880</v>
      </c>
      <c r="Q7402">
        <f t="shared" si="925"/>
        <v>19</v>
      </c>
      <c r="R7402" t="b">
        <f t="shared" si="926"/>
        <v>0</v>
      </c>
      <c r="S7402" t="b">
        <f t="shared" si="927"/>
        <v>0</v>
      </c>
    </row>
    <row r="7403" spans="1:19">
      <c r="A7403" t="s">
        <v>6505</v>
      </c>
      <c r="B7403" s="1">
        <v>43210.78193287037</v>
      </c>
      <c r="C7403" s="5">
        <f t="shared" si="920"/>
        <v>24.7</v>
      </c>
      <c r="D7403" s="5">
        <f t="shared" si="921"/>
        <v>0</v>
      </c>
      <c r="E7403">
        <v>530</v>
      </c>
      <c r="F7403" t="s">
        <v>721</v>
      </c>
      <c r="G7403" t="str">
        <f t="shared" si="922"/>
        <v>성동구</v>
      </c>
      <c r="H7403">
        <f t="shared" si="923"/>
        <v>37.568747999999999</v>
      </c>
      <c r="I7403">
        <f t="shared" si="924"/>
        <v>127.03040300000001</v>
      </c>
      <c r="J7403">
        <v>1</v>
      </c>
      <c r="K7403" s="1">
        <v>43210.799351851849</v>
      </c>
      <c r="L7403">
        <v>1663</v>
      </c>
      <c r="M7403" t="s">
        <v>98</v>
      </c>
      <c r="N7403">
        <v>1</v>
      </c>
      <c r="O7403">
        <v>23</v>
      </c>
      <c r="P7403">
        <v>7410</v>
      </c>
      <c r="Q7403">
        <f t="shared" si="925"/>
        <v>18</v>
      </c>
      <c r="R7403" t="b">
        <f t="shared" si="926"/>
        <v>0</v>
      </c>
      <c r="S7403" t="b">
        <f t="shared" si="927"/>
        <v>0</v>
      </c>
    </row>
    <row r="7404" spans="1:19">
      <c r="A7404" t="s">
        <v>6506</v>
      </c>
      <c r="B7404" s="1">
        <v>43210.790590277778</v>
      </c>
      <c r="C7404" s="5">
        <f t="shared" si="920"/>
        <v>24.7</v>
      </c>
      <c r="D7404" s="5">
        <f t="shared" si="921"/>
        <v>0</v>
      </c>
      <c r="E7404">
        <v>1681</v>
      </c>
      <c r="F7404" t="s">
        <v>2602</v>
      </c>
      <c r="G7404" t="str">
        <f t="shared" si="922"/>
        <v>노원구</v>
      </c>
      <c r="H7404">
        <f t="shared" si="923"/>
        <v>37.645802000000003</v>
      </c>
      <c r="I7404">
        <f t="shared" si="924"/>
        <v>127.08226000000001</v>
      </c>
      <c r="J7404">
        <v>10</v>
      </c>
      <c r="K7404" s="1">
        <v>43210.813483796293</v>
      </c>
      <c r="L7404">
        <v>1610</v>
      </c>
      <c r="M7404" t="s">
        <v>914</v>
      </c>
      <c r="N7404">
        <v>9</v>
      </c>
      <c r="O7404">
        <v>31</v>
      </c>
      <c r="P7404">
        <v>6630</v>
      </c>
      <c r="Q7404">
        <f t="shared" si="925"/>
        <v>18</v>
      </c>
      <c r="R7404" t="b">
        <f t="shared" si="926"/>
        <v>0</v>
      </c>
      <c r="S7404" t="b">
        <f t="shared" si="927"/>
        <v>0</v>
      </c>
    </row>
    <row r="7405" spans="1:19">
      <c r="A7405" t="s">
        <v>6507</v>
      </c>
      <c r="B7405" s="1">
        <v>43202.696099537039</v>
      </c>
      <c r="C7405" s="5">
        <f t="shared" si="920"/>
        <v>18.8</v>
      </c>
      <c r="D7405" s="5">
        <f t="shared" si="921"/>
        <v>0</v>
      </c>
      <c r="E7405">
        <v>106</v>
      </c>
      <c r="F7405" t="s">
        <v>12</v>
      </c>
      <c r="G7405" t="str">
        <f t="shared" si="922"/>
        <v>마포구</v>
      </c>
      <c r="H7405">
        <f t="shared" si="923"/>
        <v>37.548645</v>
      </c>
      <c r="I7405">
        <f t="shared" si="924"/>
        <v>126.91282699999999</v>
      </c>
      <c r="J7405">
        <v>7</v>
      </c>
      <c r="K7405" s="1">
        <v>43202.758425925924</v>
      </c>
      <c r="L7405">
        <v>103</v>
      </c>
      <c r="M7405" t="s">
        <v>182</v>
      </c>
      <c r="N7405">
        <v>14</v>
      </c>
      <c r="O7405">
        <v>89</v>
      </c>
      <c r="P7405">
        <v>5650</v>
      </c>
      <c r="Q7405">
        <f t="shared" si="925"/>
        <v>16</v>
      </c>
      <c r="R7405" t="b">
        <f t="shared" si="926"/>
        <v>0</v>
      </c>
      <c r="S7405" t="b">
        <f t="shared" si="927"/>
        <v>0</v>
      </c>
    </row>
    <row r="7406" spans="1:19">
      <c r="A7406" t="s">
        <v>6508</v>
      </c>
      <c r="B7406" s="1">
        <v>43194.981076388889</v>
      </c>
      <c r="C7406" s="5">
        <f t="shared" si="920"/>
        <v>10.199999999999999</v>
      </c>
      <c r="D7406" s="5">
        <f t="shared" si="921"/>
        <v>0</v>
      </c>
      <c r="E7406">
        <v>1443</v>
      </c>
      <c r="F7406" t="s">
        <v>93</v>
      </c>
      <c r="G7406" t="str">
        <f t="shared" si="922"/>
        <v>중랑구</v>
      </c>
      <c r="H7406">
        <f t="shared" si="923"/>
        <v>37.59552</v>
      </c>
      <c r="I7406">
        <f t="shared" si="924"/>
        <v>127.098778</v>
      </c>
      <c r="J7406">
        <v>4</v>
      </c>
      <c r="K7406" s="1">
        <v>43194.993125000001</v>
      </c>
      <c r="L7406">
        <v>1443</v>
      </c>
      <c r="M7406" t="s">
        <v>93</v>
      </c>
      <c r="N7406">
        <v>4</v>
      </c>
      <c r="O7406">
        <v>16</v>
      </c>
      <c r="P7406">
        <v>750</v>
      </c>
      <c r="Q7406">
        <f t="shared" si="925"/>
        <v>23</v>
      </c>
      <c r="R7406" t="b">
        <f t="shared" si="926"/>
        <v>0</v>
      </c>
      <c r="S7406" t="b">
        <f t="shared" si="927"/>
        <v>0</v>
      </c>
    </row>
    <row r="7407" spans="1:19">
      <c r="A7407" t="s">
        <v>5836</v>
      </c>
      <c r="B7407" s="1">
        <v>43203.752384259256</v>
      </c>
      <c r="C7407" s="5">
        <f t="shared" si="920"/>
        <v>17.5</v>
      </c>
      <c r="D7407" s="5">
        <f t="shared" si="921"/>
        <v>0</v>
      </c>
      <c r="E7407">
        <v>1303</v>
      </c>
      <c r="F7407" t="s">
        <v>405</v>
      </c>
      <c r="G7407" t="str">
        <f t="shared" si="922"/>
        <v>성북구</v>
      </c>
      <c r="H7407">
        <f t="shared" si="923"/>
        <v>37.591693999999997</v>
      </c>
      <c r="I7407">
        <f t="shared" si="924"/>
        <v>127.012497</v>
      </c>
      <c r="J7407">
        <v>8</v>
      </c>
      <c r="K7407" s="1">
        <v>43203.771006944444</v>
      </c>
      <c r="L7407">
        <v>1528</v>
      </c>
      <c r="M7407" t="s">
        <v>1666</v>
      </c>
      <c r="N7407">
        <v>2</v>
      </c>
      <c r="O7407">
        <v>26</v>
      </c>
      <c r="P7407">
        <v>3650</v>
      </c>
      <c r="Q7407">
        <f t="shared" si="925"/>
        <v>18</v>
      </c>
      <c r="R7407" t="b">
        <f t="shared" si="926"/>
        <v>0</v>
      </c>
      <c r="S7407" t="b">
        <f t="shared" si="927"/>
        <v>0</v>
      </c>
    </row>
    <row r="7408" spans="1:19">
      <c r="A7408" t="s">
        <v>6509</v>
      </c>
      <c r="B7408" s="1">
        <v>43211.774988425925</v>
      </c>
      <c r="C7408" s="5">
        <f t="shared" si="920"/>
        <v>22.2</v>
      </c>
      <c r="D7408" s="5">
        <f t="shared" si="921"/>
        <v>0</v>
      </c>
      <c r="E7408">
        <v>2220</v>
      </c>
      <c r="F7408" t="s">
        <v>32</v>
      </c>
      <c r="G7408" t="str">
        <f t="shared" si="922"/>
        <v>서초구</v>
      </c>
      <c r="H7408">
        <f t="shared" si="923"/>
        <v>37.500613999999999</v>
      </c>
      <c r="I7408">
        <f t="shared" si="924"/>
        <v>126.98616</v>
      </c>
      <c r="J7408">
        <v>6</v>
      </c>
      <c r="K7408" s="1">
        <v>43211.871782407405</v>
      </c>
      <c r="L7408">
        <v>2220</v>
      </c>
      <c r="M7408" t="s">
        <v>32</v>
      </c>
      <c r="N7408">
        <v>7</v>
      </c>
      <c r="O7408">
        <v>139</v>
      </c>
      <c r="P7408">
        <v>7530</v>
      </c>
      <c r="Q7408">
        <f t="shared" si="925"/>
        <v>18</v>
      </c>
      <c r="R7408" t="b">
        <f t="shared" si="926"/>
        <v>1</v>
      </c>
      <c r="S7408" t="b">
        <f t="shared" si="927"/>
        <v>0</v>
      </c>
    </row>
    <row r="7409" spans="1:19">
      <c r="A7409" t="s">
        <v>6510</v>
      </c>
      <c r="B7409" s="1">
        <v>43218.652824074074</v>
      </c>
      <c r="C7409" s="5">
        <f t="shared" si="920"/>
        <v>21.1</v>
      </c>
      <c r="D7409" s="5">
        <f t="shared" si="921"/>
        <v>0</v>
      </c>
      <c r="E7409">
        <v>1020</v>
      </c>
      <c r="F7409" t="s">
        <v>617</v>
      </c>
      <c r="G7409" t="str">
        <f t="shared" si="922"/>
        <v>강동구</v>
      </c>
      <c r="H7409">
        <f t="shared" si="923"/>
        <v>37.528289999999998</v>
      </c>
      <c r="I7409">
        <f t="shared" si="924"/>
        <v>127.126801</v>
      </c>
      <c r="J7409">
        <v>1</v>
      </c>
      <c r="K7409" s="1">
        <v>43218.665532407409</v>
      </c>
      <c r="L7409">
        <v>1002</v>
      </c>
      <c r="M7409" t="s">
        <v>41</v>
      </c>
      <c r="N7409">
        <v>10</v>
      </c>
      <c r="O7409">
        <v>18</v>
      </c>
      <c r="P7409">
        <v>2500</v>
      </c>
      <c r="Q7409">
        <f t="shared" si="925"/>
        <v>15</v>
      </c>
      <c r="R7409" t="b">
        <f t="shared" si="926"/>
        <v>1</v>
      </c>
      <c r="S7409" t="b">
        <f t="shared" si="927"/>
        <v>0</v>
      </c>
    </row>
    <row r="7410" spans="1:19">
      <c r="A7410" t="s">
        <v>1956</v>
      </c>
      <c r="B7410" s="1">
        <v>43214.898263888892</v>
      </c>
      <c r="C7410" s="5">
        <f t="shared" si="920"/>
        <v>11.5</v>
      </c>
      <c r="D7410" s="5">
        <f t="shared" si="921"/>
        <v>0</v>
      </c>
      <c r="E7410">
        <v>327</v>
      </c>
      <c r="F7410" t="s">
        <v>311</v>
      </c>
      <c r="G7410" t="str">
        <f t="shared" si="922"/>
        <v>종로구</v>
      </c>
      <c r="H7410">
        <f t="shared" si="923"/>
        <v>37.573357000000001</v>
      </c>
      <c r="I7410">
        <f t="shared" si="924"/>
        <v>126.987465</v>
      </c>
      <c r="J7410">
        <v>4</v>
      </c>
      <c r="K7410" s="1">
        <v>43214.925011574072</v>
      </c>
      <c r="L7410">
        <v>346</v>
      </c>
      <c r="M7410" t="s">
        <v>2492</v>
      </c>
      <c r="N7410">
        <v>9</v>
      </c>
      <c r="O7410">
        <v>36</v>
      </c>
      <c r="P7410">
        <v>2530</v>
      </c>
      <c r="Q7410">
        <f t="shared" si="925"/>
        <v>21</v>
      </c>
      <c r="R7410" t="b">
        <f t="shared" si="926"/>
        <v>0</v>
      </c>
      <c r="S7410" t="b">
        <f t="shared" si="927"/>
        <v>0</v>
      </c>
    </row>
    <row r="7411" spans="1:19">
      <c r="A7411" t="s">
        <v>2336</v>
      </c>
      <c r="B7411" s="1">
        <v>43193.313969907409</v>
      </c>
      <c r="C7411" s="5">
        <f t="shared" si="920"/>
        <v>16.8</v>
      </c>
      <c r="D7411" s="5">
        <f t="shared" si="921"/>
        <v>0</v>
      </c>
      <c r="E7411">
        <v>221</v>
      </c>
      <c r="F7411" t="s">
        <v>178</v>
      </c>
      <c r="G7411" t="str">
        <f t="shared" si="922"/>
        <v>영등포구</v>
      </c>
      <c r="H7411">
        <f t="shared" si="923"/>
        <v>37.522675</v>
      </c>
      <c r="I7411">
        <f t="shared" si="924"/>
        <v>126.93779000000001</v>
      </c>
      <c r="J7411">
        <v>7</v>
      </c>
      <c r="K7411" s="1">
        <v>43193.31890046296</v>
      </c>
      <c r="L7411">
        <v>259</v>
      </c>
      <c r="M7411" t="s">
        <v>299</v>
      </c>
      <c r="N7411">
        <v>15</v>
      </c>
      <c r="O7411">
        <v>6</v>
      </c>
      <c r="P7411">
        <v>1320</v>
      </c>
      <c r="Q7411">
        <f t="shared" si="925"/>
        <v>7</v>
      </c>
      <c r="R7411" t="b">
        <f t="shared" si="926"/>
        <v>0</v>
      </c>
      <c r="S7411" t="b">
        <f t="shared" si="927"/>
        <v>0</v>
      </c>
    </row>
    <row r="7412" spans="1:19">
      <c r="A7412" t="s">
        <v>507</v>
      </c>
      <c r="B7412" s="1">
        <v>43192.772673611114</v>
      </c>
      <c r="C7412" s="5">
        <f t="shared" si="920"/>
        <v>20.7</v>
      </c>
      <c r="D7412" s="5">
        <f t="shared" si="921"/>
        <v>0</v>
      </c>
      <c r="E7412">
        <v>320</v>
      </c>
      <c r="F7412" t="s">
        <v>1687</v>
      </c>
      <c r="G7412" t="str">
        <f t="shared" si="922"/>
        <v>중구</v>
      </c>
      <c r="H7412">
        <f t="shared" si="923"/>
        <v>37.566223000000001</v>
      </c>
      <c r="I7412">
        <f t="shared" si="924"/>
        <v>126.98358899999999</v>
      </c>
      <c r="J7412">
        <v>12</v>
      </c>
      <c r="K7412" s="1">
        <v>43192.793032407404</v>
      </c>
      <c r="L7412">
        <v>374</v>
      </c>
      <c r="M7412" t="s">
        <v>2063</v>
      </c>
      <c r="N7412">
        <v>7</v>
      </c>
      <c r="O7412">
        <v>27</v>
      </c>
      <c r="P7412">
        <v>3250</v>
      </c>
      <c r="Q7412">
        <f t="shared" si="925"/>
        <v>18</v>
      </c>
      <c r="R7412" t="b">
        <f t="shared" si="926"/>
        <v>0</v>
      </c>
      <c r="S7412" t="b">
        <f t="shared" si="927"/>
        <v>0</v>
      </c>
    </row>
    <row r="7413" spans="1:19">
      <c r="A7413" t="s">
        <v>6511</v>
      </c>
      <c r="B7413" s="1">
        <v>43209.780891203707</v>
      </c>
      <c r="C7413" s="5">
        <f t="shared" si="920"/>
        <v>19.100000000000001</v>
      </c>
      <c r="D7413" s="5">
        <f t="shared" si="921"/>
        <v>0</v>
      </c>
      <c r="E7413">
        <v>1013</v>
      </c>
      <c r="F7413" t="s">
        <v>1447</v>
      </c>
      <c r="G7413" t="str">
        <f t="shared" si="922"/>
        <v>강동구</v>
      </c>
      <c r="H7413">
        <f t="shared" si="923"/>
        <v>37.530773000000003</v>
      </c>
      <c r="I7413">
        <f t="shared" si="924"/>
        <v>127.120926</v>
      </c>
      <c r="J7413">
        <v>10</v>
      </c>
      <c r="K7413" s="1">
        <v>43209.785474537035</v>
      </c>
      <c r="L7413">
        <v>1019</v>
      </c>
      <c r="M7413" t="s">
        <v>3025</v>
      </c>
      <c r="N7413">
        <v>7</v>
      </c>
      <c r="O7413">
        <v>6</v>
      </c>
      <c r="P7413">
        <v>970</v>
      </c>
      <c r="Q7413">
        <f t="shared" si="925"/>
        <v>18</v>
      </c>
      <c r="R7413" t="b">
        <f t="shared" si="926"/>
        <v>0</v>
      </c>
      <c r="S7413" t="b">
        <f t="shared" si="927"/>
        <v>0</v>
      </c>
    </row>
    <row r="7414" spans="1:19">
      <c r="A7414" t="s">
        <v>6512</v>
      </c>
      <c r="B7414" s="1">
        <v>43220.743842592594</v>
      </c>
      <c r="C7414" s="5">
        <f t="shared" si="920"/>
        <v>24</v>
      </c>
      <c r="D7414" s="5">
        <f t="shared" si="921"/>
        <v>0</v>
      </c>
      <c r="E7414">
        <v>127</v>
      </c>
      <c r="F7414" t="s">
        <v>1516</v>
      </c>
      <c r="G7414" t="str">
        <f t="shared" si="922"/>
        <v>마포구</v>
      </c>
      <c r="H7414">
        <f t="shared" si="923"/>
        <v>37.553520200000001</v>
      </c>
      <c r="I7414">
        <f t="shared" si="924"/>
        <v>126.93695068</v>
      </c>
      <c r="J7414">
        <v>1</v>
      </c>
      <c r="K7414" s="1">
        <v>43220.745787037034</v>
      </c>
      <c r="L7414">
        <v>125</v>
      </c>
      <c r="M7414" t="s">
        <v>754</v>
      </c>
      <c r="N7414">
        <v>13</v>
      </c>
      <c r="O7414">
        <v>2</v>
      </c>
      <c r="P7414">
        <v>410</v>
      </c>
      <c r="Q7414">
        <f t="shared" si="925"/>
        <v>17</v>
      </c>
      <c r="R7414" t="b">
        <f t="shared" si="926"/>
        <v>0</v>
      </c>
      <c r="S7414" t="b">
        <f t="shared" si="927"/>
        <v>0</v>
      </c>
    </row>
    <row r="7415" spans="1:19">
      <c r="A7415" t="s">
        <v>6513</v>
      </c>
      <c r="B7415" s="1">
        <v>43211.874456018515</v>
      </c>
      <c r="C7415" s="5">
        <f t="shared" si="920"/>
        <v>19.100000000000001</v>
      </c>
      <c r="D7415" s="5">
        <f t="shared" si="921"/>
        <v>0</v>
      </c>
      <c r="E7415">
        <v>2108</v>
      </c>
      <c r="F7415" t="s">
        <v>137</v>
      </c>
      <c r="G7415" t="str">
        <f t="shared" si="922"/>
        <v>관악구</v>
      </c>
      <c r="H7415">
        <f t="shared" si="923"/>
        <v>37.483341000000003</v>
      </c>
      <c r="I7415">
        <f t="shared" si="924"/>
        <v>126.94319900000001</v>
      </c>
      <c r="J7415">
        <v>3</v>
      </c>
      <c r="K7415" s="1">
        <v>43211.881273148145</v>
      </c>
      <c r="L7415">
        <v>2173</v>
      </c>
      <c r="M7415" t="s">
        <v>602</v>
      </c>
      <c r="N7415">
        <v>5</v>
      </c>
      <c r="O7415">
        <v>9</v>
      </c>
      <c r="P7415">
        <v>1670</v>
      </c>
      <c r="Q7415">
        <f t="shared" si="925"/>
        <v>20</v>
      </c>
      <c r="R7415" t="b">
        <f t="shared" si="926"/>
        <v>1</v>
      </c>
      <c r="S7415" t="b">
        <f t="shared" si="927"/>
        <v>0</v>
      </c>
    </row>
    <row r="7416" spans="1:19">
      <c r="A7416" t="s">
        <v>5611</v>
      </c>
      <c r="B7416" s="1">
        <v>43191.767974537041</v>
      </c>
      <c r="C7416" s="5">
        <f t="shared" si="920"/>
        <v>17.7</v>
      </c>
      <c r="D7416" s="5">
        <f t="shared" si="921"/>
        <v>0</v>
      </c>
      <c r="E7416">
        <v>122</v>
      </c>
      <c r="F7416" t="s">
        <v>1019</v>
      </c>
      <c r="G7416" t="str">
        <f t="shared" si="922"/>
        <v>마포구</v>
      </c>
      <c r="H7416">
        <f t="shared" si="923"/>
        <v>37.547249000000001</v>
      </c>
      <c r="I7416">
        <f t="shared" si="924"/>
        <v>126.93929300000001</v>
      </c>
      <c r="J7416">
        <v>8</v>
      </c>
      <c r="K7416" s="1">
        <v>43191.770127314812</v>
      </c>
      <c r="L7416">
        <v>124</v>
      </c>
      <c r="M7416" t="s">
        <v>217</v>
      </c>
      <c r="N7416">
        <v>14</v>
      </c>
      <c r="O7416">
        <v>2</v>
      </c>
      <c r="P7416">
        <v>520</v>
      </c>
      <c r="Q7416">
        <f t="shared" si="925"/>
        <v>18</v>
      </c>
      <c r="R7416" t="b">
        <f t="shared" si="926"/>
        <v>1</v>
      </c>
      <c r="S7416" t="b">
        <f t="shared" si="927"/>
        <v>0</v>
      </c>
    </row>
    <row r="7417" spans="1:19">
      <c r="A7417" t="s">
        <v>5280</v>
      </c>
      <c r="B7417" s="1">
        <v>43220.353217592594</v>
      </c>
      <c r="C7417" s="5">
        <f t="shared" si="920"/>
        <v>15.8</v>
      </c>
      <c r="D7417" s="5">
        <f t="shared" si="921"/>
        <v>0</v>
      </c>
      <c r="E7417">
        <v>1256</v>
      </c>
      <c r="F7417" t="s">
        <v>3448</v>
      </c>
      <c r="G7417" t="str">
        <f t="shared" si="922"/>
        <v>송파구</v>
      </c>
      <c r="H7417">
        <f t="shared" si="923"/>
        <v>37.491130830000003</v>
      </c>
      <c r="I7417">
        <f t="shared" si="924"/>
        <v>127.12580871999999</v>
      </c>
      <c r="J7417">
        <v>8</v>
      </c>
      <c r="K7417" s="1">
        <v>43220.360578703701</v>
      </c>
      <c r="L7417">
        <v>1247</v>
      </c>
      <c r="M7417" t="s">
        <v>928</v>
      </c>
      <c r="N7417">
        <v>2</v>
      </c>
      <c r="O7417">
        <v>10</v>
      </c>
      <c r="P7417">
        <v>1450</v>
      </c>
      <c r="Q7417">
        <f t="shared" si="925"/>
        <v>8</v>
      </c>
      <c r="R7417" t="b">
        <f t="shared" si="926"/>
        <v>0</v>
      </c>
      <c r="S7417" t="b">
        <f t="shared" si="927"/>
        <v>0</v>
      </c>
    </row>
    <row r="7418" spans="1:19">
      <c r="A7418" t="s">
        <v>5084</v>
      </c>
      <c r="B7418" s="1">
        <v>43210.685949074075</v>
      </c>
      <c r="C7418" s="5">
        <f t="shared" si="920"/>
        <v>25.7</v>
      </c>
      <c r="D7418" s="5">
        <f t="shared" si="921"/>
        <v>0</v>
      </c>
      <c r="E7418">
        <v>218</v>
      </c>
      <c r="F7418" t="s">
        <v>1221</v>
      </c>
      <c r="G7418" t="str">
        <f t="shared" si="922"/>
        <v>영등포구</v>
      </c>
      <c r="H7418">
        <f t="shared" si="923"/>
        <v>37.523277</v>
      </c>
      <c r="I7418">
        <f t="shared" si="924"/>
        <v>126.929237</v>
      </c>
      <c r="J7418">
        <v>18</v>
      </c>
      <c r="K7418" s="1">
        <v>43210.790196759262</v>
      </c>
      <c r="L7418">
        <v>2262</v>
      </c>
      <c r="M7418" t="s">
        <v>348</v>
      </c>
      <c r="N7418">
        <v>1</v>
      </c>
      <c r="O7418">
        <v>149</v>
      </c>
      <c r="P7418">
        <v>11750</v>
      </c>
      <c r="Q7418">
        <f t="shared" si="925"/>
        <v>16</v>
      </c>
      <c r="R7418" t="b">
        <f t="shared" si="926"/>
        <v>0</v>
      </c>
      <c r="S7418" t="b">
        <f t="shared" si="927"/>
        <v>0</v>
      </c>
    </row>
    <row r="7419" spans="1:19">
      <c r="A7419" t="s">
        <v>925</v>
      </c>
      <c r="B7419" s="1">
        <v>43217.356145833335</v>
      </c>
      <c r="C7419" s="5">
        <f t="shared" si="920"/>
        <v>11.6</v>
      </c>
      <c r="D7419" s="5">
        <f t="shared" si="921"/>
        <v>0</v>
      </c>
      <c r="E7419">
        <v>624</v>
      </c>
      <c r="F7419" t="s">
        <v>389</v>
      </c>
      <c r="G7419" t="str">
        <f t="shared" si="922"/>
        <v>동대문구</v>
      </c>
      <c r="H7419">
        <f t="shared" si="923"/>
        <v>37.574187999999999</v>
      </c>
      <c r="I7419">
        <f t="shared" si="924"/>
        <v>127.045891</v>
      </c>
      <c r="J7419">
        <v>4</v>
      </c>
      <c r="K7419" s="1">
        <v>43217.3596875</v>
      </c>
      <c r="L7419">
        <v>642</v>
      </c>
      <c r="M7419" t="s">
        <v>135</v>
      </c>
      <c r="N7419">
        <v>1</v>
      </c>
      <c r="O7419">
        <v>4</v>
      </c>
      <c r="P7419">
        <v>720</v>
      </c>
      <c r="Q7419">
        <f t="shared" si="925"/>
        <v>8</v>
      </c>
      <c r="R7419" t="b">
        <f t="shared" si="926"/>
        <v>0</v>
      </c>
      <c r="S7419" t="b">
        <f t="shared" si="927"/>
        <v>0</v>
      </c>
    </row>
    <row r="7420" spans="1:19">
      <c r="A7420" t="s">
        <v>6514</v>
      </c>
      <c r="B7420" s="1">
        <v>43206.747604166667</v>
      </c>
      <c r="C7420" s="5">
        <f t="shared" si="920"/>
        <v>18.7</v>
      </c>
      <c r="D7420" s="5">
        <f t="shared" si="921"/>
        <v>0</v>
      </c>
      <c r="E7420">
        <v>1611</v>
      </c>
      <c r="F7420" t="s">
        <v>508</v>
      </c>
      <c r="G7420" t="str">
        <f t="shared" si="922"/>
        <v>노원구</v>
      </c>
      <c r="H7420">
        <f t="shared" si="923"/>
        <v>37.629939999999998</v>
      </c>
      <c r="I7420">
        <f t="shared" si="924"/>
        <v>127.076553</v>
      </c>
      <c r="J7420">
        <v>16</v>
      </c>
      <c r="K7420" s="1">
        <v>43206.820486111108</v>
      </c>
      <c r="L7420">
        <v>1608</v>
      </c>
      <c r="M7420" t="s">
        <v>1572</v>
      </c>
      <c r="N7420">
        <v>10</v>
      </c>
      <c r="O7420">
        <v>100</v>
      </c>
      <c r="P7420">
        <v>11180</v>
      </c>
      <c r="Q7420">
        <f t="shared" si="925"/>
        <v>17</v>
      </c>
      <c r="R7420" t="b">
        <f t="shared" si="926"/>
        <v>0</v>
      </c>
      <c r="S7420" t="b">
        <f t="shared" si="927"/>
        <v>0</v>
      </c>
    </row>
    <row r="7421" spans="1:19">
      <c r="A7421" t="s">
        <v>6515</v>
      </c>
      <c r="B7421" s="1">
        <v>43207.894999999997</v>
      </c>
      <c r="C7421" s="5">
        <f t="shared" si="920"/>
        <v>11.7</v>
      </c>
      <c r="D7421" s="5">
        <f t="shared" si="921"/>
        <v>0</v>
      </c>
      <c r="E7421">
        <v>1241</v>
      </c>
      <c r="F7421" t="s">
        <v>3901</v>
      </c>
      <c r="G7421" t="str">
        <f t="shared" si="922"/>
        <v>송파구</v>
      </c>
      <c r="H7421">
        <f t="shared" si="923"/>
        <v>37.481239000000002</v>
      </c>
      <c r="I7421">
        <f t="shared" si="924"/>
        <v>127.11979700000001</v>
      </c>
      <c r="J7421">
        <v>13</v>
      </c>
      <c r="K7421" s="1">
        <v>43207.896782407406</v>
      </c>
      <c r="L7421">
        <v>1243</v>
      </c>
      <c r="M7421" t="s">
        <v>2678</v>
      </c>
      <c r="N7421">
        <v>19</v>
      </c>
      <c r="O7421">
        <v>2</v>
      </c>
      <c r="P7421">
        <v>460</v>
      </c>
      <c r="Q7421">
        <f t="shared" si="925"/>
        <v>21</v>
      </c>
      <c r="R7421" t="b">
        <f t="shared" si="926"/>
        <v>0</v>
      </c>
      <c r="S7421" t="b">
        <f t="shared" si="927"/>
        <v>0</v>
      </c>
    </row>
    <row r="7422" spans="1:19">
      <c r="A7422" t="s">
        <v>6516</v>
      </c>
      <c r="B7422" s="1">
        <v>43219.649768518517</v>
      </c>
      <c r="C7422" s="5">
        <f t="shared" si="920"/>
        <v>22.8</v>
      </c>
      <c r="D7422" s="5">
        <f t="shared" si="921"/>
        <v>0</v>
      </c>
      <c r="E7422">
        <v>2175</v>
      </c>
      <c r="F7422" t="s">
        <v>2357</v>
      </c>
      <c r="G7422" t="str">
        <f t="shared" si="922"/>
        <v>관악구</v>
      </c>
      <c r="H7422">
        <f t="shared" si="923"/>
        <v>37.487301000000002</v>
      </c>
      <c r="I7422">
        <f t="shared" si="924"/>
        <v>126.928703</v>
      </c>
      <c r="J7422">
        <v>2</v>
      </c>
      <c r="K7422" s="1">
        <v>43219.698321759257</v>
      </c>
      <c r="L7422">
        <v>2173</v>
      </c>
      <c r="M7422" t="s">
        <v>602</v>
      </c>
      <c r="N7422">
        <v>8</v>
      </c>
      <c r="O7422">
        <v>65</v>
      </c>
      <c r="P7422">
        <v>11840</v>
      </c>
      <c r="Q7422">
        <f t="shared" si="925"/>
        <v>15</v>
      </c>
      <c r="R7422" t="b">
        <f t="shared" si="926"/>
        <v>1</v>
      </c>
      <c r="S7422" t="b">
        <f t="shared" si="927"/>
        <v>0</v>
      </c>
    </row>
    <row r="7423" spans="1:19">
      <c r="A7423" t="s">
        <v>6517</v>
      </c>
      <c r="B7423" s="1">
        <v>43193.718159722222</v>
      </c>
      <c r="C7423" s="5">
        <f t="shared" si="920"/>
        <v>19.7</v>
      </c>
      <c r="D7423" s="5">
        <f t="shared" si="921"/>
        <v>0</v>
      </c>
      <c r="E7423">
        <v>1931</v>
      </c>
      <c r="F7423" t="s">
        <v>222</v>
      </c>
      <c r="G7423" t="str">
        <f t="shared" si="922"/>
        <v>구로구</v>
      </c>
      <c r="H7423">
        <f t="shared" si="923"/>
        <v>37.494995000000003</v>
      </c>
      <c r="I7423">
        <f t="shared" si="924"/>
        <v>126.858253</v>
      </c>
      <c r="J7423">
        <v>3</v>
      </c>
      <c r="K7423" s="1">
        <v>43193.725393518522</v>
      </c>
      <c r="L7423">
        <v>1933</v>
      </c>
      <c r="M7423" t="s">
        <v>152</v>
      </c>
      <c r="N7423">
        <v>10</v>
      </c>
      <c r="O7423">
        <v>9</v>
      </c>
      <c r="P7423">
        <v>1580</v>
      </c>
      <c r="Q7423">
        <f t="shared" si="925"/>
        <v>17</v>
      </c>
      <c r="R7423" t="b">
        <f t="shared" si="926"/>
        <v>0</v>
      </c>
      <c r="S7423" t="b">
        <f t="shared" si="927"/>
        <v>0</v>
      </c>
    </row>
    <row r="7424" spans="1:19">
      <c r="A7424" t="s">
        <v>6518</v>
      </c>
      <c r="B7424" s="1">
        <v>43220.654953703706</v>
      </c>
      <c r="C7424" s="5">
        <f t="shared" si="920"/>
        <v>24.1</v>
      </c>
      <c r="D7424" s="5">
        <f t="shared" si="921"/>
        <v>0</v>
      </c>
      <c r="E7424">
        <v>329</v>
      </c>
      <c r="F7424" t="s">
        <v>1329</v>
      </c>
      <c r="G7424" t="str">
        <f t="shared" si="922"/>
        <v>종로구</v>
      </c>
      <c r="H7424">
        <f t="shared" si="923"/>
        <v>37.568344000000003</v>
      </c>
      <c r="I7424">
        <f t="shared" si="924"/>
        <v>126.987892</v>
      </c>
      <c r="J7424">
        <v>4</v>
      </c>
      <c r="K7424" s="1">
        <v>43220.664467592593</v>
      </c>
      <c r="L7424">
        <v>369</v>
      </c>
      <c r="M7424" t="s">
        <v>302</v>
      </c>
      <c r="N7424">
        <v>11</v>
      </c>
      <c r="O7424">
        <v>13</v>
      </c>
      <c r="P7424">
        <v>1700</v>
      </c>
      <c r="Q7424">
        <f t="shared" si="925"/>
        <v>15</v>
      </c>
      <c r="R7424" t="b">
        <f t="shared" si="926"/>
        <v>0</v>
      </c>
      <c r="S7424" t="b">
        <f t="shared" si="927"/>
        <v>0</v>
      </c>
    </row>
    <row r="7425" spans="1:19">
      <c r="A7425" t="s">
        <v>6519</v>
      </c>
      <c r="B7425" s="1">
        <v>43211.595659722225</v>
      </c>
      <c r="C7425" s="5">
        <f t="shared" si="920"/>
        <v>25</v>
      </c>
      <c r="D7425" s="5">
        <f t="shared" si="921"/>
        <v>0</v>
      </c>
      <c r="E7425">
        <v>271</v>
      </c>
      <c r="F7425" t="s">
        <v>2766</v>
      </c>
      <c r="G7425" t="str">
        <f t="shared" si="922"/>
        <v>영등포구</v>
      </c>
      <c r="H7425">
        <f t="shared" si="923"/>
        <v>37.518962999999999</v>
      </c>
      <c r="I7425">
        <f t="shared" si="924"/>
        <v>126.921616</v>
      </c>
      <c r="J7425">
        <v>10</v>
      </c>
      <c r="K7425" s="1">
        <v>43211.598738425928</v>
      </c>
      <c r="L7425">
        <v>226</v>
      </c>
      <c r="M7425" t="s">
        <v>584</v>
      </c>
      <c r="N7425">
        <v>20</v>
      </c>
      <c r="O7425">
        <v>4</v>
      </c>
      <c r="P7425">
        <v>760</v>
      </c>
      <c r="Q7425">
        <f t="shared" si="925"/>
        <v>14</v>
      </c>
      <c r="R7425" t="b">
        <f t="shared" si="926"/>
        <v>1</v>
      </c>
      <c r="S7425" t="b">
        <f t="shared" si="927"/>
        <v>0</v>
      </c>
    </row>
    <row r="7426" spans="1:19">
      <c r="A7426" t="s">
        <v>3738</v>
      </c>
      <c r="B7426" s="1">
        <v>43197.477754629632</v>
      </c>
      <c r="C7426" s="5">
        <f t="shared" ref="C7426:C7489" si="928">VLOOKUP(B7426,기상정보,2,TRUE)</f>
        <v>4.7</v>
      </c>
      <c r="D7426" s="5">
        <f t="shared" ref="D7426:D7489" si="929">VLOOKUP(B7426,기상정보,3,TRUE)</f>
        <v>0</v>
      </c>
      <c r="E7426">
        <v>1322</v>
      </c>
      <c r="F7426" t="s">
        <v>4366</v>
      </c>
      <c r="G7426" t="str">
        <f t="shared" ref="G7426:G7489" si="930">VLOOKUP(E7426,대여소,3,FALSE)</f>
        <v>성북구</v>
      </c>
      <c r="H7426">
        <f t="shared" ref="H7426:H7489" si="931">VLOOKUP(E7426,대여소,5,FALSE)</f>
        <v>37.598067999999998</v>
      </c>
      <c r="I7426">
        <f t="shared" ref="I7426:I7489" si="932">VLOOKUP(E7426,대여소,6,FALSE)</f>
        <v>127.039276</v>
      </c>
      <c r="J7426">
        <v>1</v>
      </c>
      <c r="K7426" s="1">
        <v>43197.499583333331</v>
      </c>
      <c r="L7426">
        <v>633</v>
      </c>
      <c r="M7426" t="s">
        <v>456</v>
      </c>
      <c r="N7426">
        <v>1</v>
      </c>
      <c r="O7426">
        <v>29</v>
      </c>
      <c r="P7426">
        <v>4300</v>
      </c>
      <c r="Q7426">
        <f t="shared" si="925"/>
        <v>11</v>
      </c>
      <c r="R7426" t="b">
        <f t="shared" si="926"/>
        <v>1</v>
      </c>
      <c r="S7426" t="b">
        <f t="shared" si="927"/>
        <v>0</v>
      </c>
    </row>
    <row r="7427" spans="1:19">
      <c r="A7427" t="s">
        <v>6520</v>
      </c>
      <c r="B7427" s="1">
        <v>43197.619155092594</v>
      </c>
      <c r="C7427" s="5">
        <f t="shared" si="928"/>
        <v>8.1</v>
      </c>
      <c r="D7427" s="5">
        <f t="shared" si="929"/>
        <v>0</v>
      </c>
      <c r="E7427">
        <v>551</v>
      </c>
      <c r="F7427" t="s">
        <v>1001</v>
      </c>
      <c r="G7427" t="str">
        <f t="shared" si="930"/>
        <v>광진구</v>
      </c>
      <c r="H7427">
        <f t="shared" si="931"/>
        <v>37.540061999999999</v>
      </c>
      <c r="I7427">
        <f t="shared" si="932"/>
        <v>127.094498</v>
      </c>
      <c r="J7427">
        <v>4</v>
      </c>
      <c r="K7427" s="1">
        <v>43197.633645833332</v>
      </c>
      <c r="L7427">
        <v>500</v>
      </c>
      <c r="M7427" t="s">
        <v>438</v>
      </c>
      <c r="N7427">
        <v>8</v>
      </c>
      <c r="O7427">
        <v>20</v>
      </c>
      <c r="P7427">
        <v>2430</v>
      </c>
      <c r="Q7427">
        <f t="shared" ref="Q7427:Q7490" si="933">HOUR(B7427)</f>
        <v>14</v>
      </c>
      <c r="R7427" t="b">
        <f t="shared" ref="R7427:R7490" si="934">WEEKDAY(B7427,3)&gt;=5</f>
        <v>1</v>
      </c>
      <c r="S7427" t="b">
        <f t="shared" ref="S7427:S7490" si="935">D7427&gt;=1</f>
        <v>0</v>
      </c>
    </row>
    <row r="7428" spans="1:19">
      <c r="A7428" t="s">
        <v>6521</v>
      </c>
      <c r="B7428" s="1">
        <v>43199.829675925925</v>
      </c>
      <c r="C7428" s="5">
        <f t="shared" si="928"/>
        <v>13.4</v>
      </c>
      <c r="D7428" s="5">
        <f t="shared" si="929"/>
        <v>0</v>
      </c>
      <c r="E7428">
        <v>1260</v>
      </c>
      <c r="F7428" t="s">
        <v>2025</v>
      </c>
      <c r="G7428" t="str">
        <f t="shared" si="930"/>
        <v>송파구</v>
      </c>
      <c r="H7428">
        <f t="shared" si="931"/>
        <v>37.506301999999998</v>
      </c>
      <c r="I7428">
        <f t="shared" si="932"/>
        <v>127.121399</v>
      </c>
      <c r="J7428">
        <v>3</v>
      </c>
      <c r="K7428" s="1">
        <v>43199.845509259256</v>
      </c>
      <c r="L7428">
        <v>1022</v>
      </c>
      <c r="M7428" t="s">
        <v>78</v>
      </c>
      <c r="N7428">
        <v>1</v>
      </c>
      <c r="O7428">
        <v>22</v>
      </c>
      <c r="P7428">
        <v>3940</v>
      </c>
      <c r="Q7428">
        <f t="shared" si="933"/>
        <v>19</v>
      </c>
      <c r="R7428" t="b">
        <f t="shared" si="934"/>
        <v>0</v>
      </c>
      <c r="S7428" t="b">
        <f t="shared" si="935"/>
        <v>0</v>
      </c>
    </row>
    <row r="7429" spans="1:19">
      <c r="A7429" t="s">
        <v>6522</v>
      </c>
      <c r="B7429" s="1">
        <v>43219.750659722224</v>
      </c>
      <c r="C7429" s="5">
        <f t="shared" si="928"/>
        <v>20.100000000000001</v>
      </c>
      <c r="D7429" s="5">
        <f t="shared" si="929"/>
        <v>0</v>
      </c>
      <c r="E7429">
        <v>1663</v>
      </c>
      <c r="F7429" t="s">
        <v>98</v>
      </c>
      <c r="G7429" t="str">
        <f t="shared" si="930"/>
        <v>노원구</v>
      </c>
      <c r="H7429">
        <f t="shared" si="931"/>
        <v>37.619380999999997</v>
      </c>
      <c r="I7429">
        <f t="shared" si="932"/>
        <v>127.05785400000001</v>
      </c>
      <c r="J7429">
        <v>12</v>
      </c>
      <c r="K7429" s="1">
        <v>43219.788206018522</v>
      </c>
      <c r="L7429">
        <v>1723</v>
      </c>
      <c r="M7429" t="s">
        <v>626</v>
      </c>
      <c r="N7429">
        <v>3</v>
      </c>
      <c r="O7429">
        <v>53</v>
      </c>
      <c r="P7429">
        <v>7910</v>
      </c>
      <c r="Q7429">
        <f t="shared" si="933"/>
        <v>18</v>
      </c>
      <c r="R7429" t="b">
        <f t="shared" si="934"/>
        <v>1</v>
      </c>
      <c r="S7429" t="b">
        <f t="shared" si="935"/>
        <v>0</v>
      </c>
    </row>
    <row r="7430" spans="1:19">
      <c r="A7430" t="s">
        <v>3341</v>
      </c>
      <c r="B7430" s="1">
        <v>43194.735486111109</v>
      </c>
      <c r="C7430" s="5">
        <f t="shared" si="928"/>
        <v>17.2</v>
      </c>
      <c r="D7430" s="5">
        <f t="shared" si="929"/>
        <v>0</v>
      </c>
      <c r="E7430">
        <v>150</v>
      </c>
      <c r="F7430" t="s">
        <v>57</v>
      </c>
      <c r="G7430" t="str">
        <f t="shared" si="930"/>
        <v>마포구</v>
      </c>
      <c r="H7430">
        <f t="shared" si="931"/>
        <v>37.552956000000002</v>
      </c>
      <c r="I7430">
        <f t="shared" si="932"/>
        <v>126.934341</v>
      </c>
      <c r="J7430">
        <v>1</v>
      </c>
      <c r="K7430" s="1">
        <v>43194.789282407408</v>
      </c>
      <c r="L7430">
        <v>144</v>
      </c>
      <c r="M7430" t="s">
        <v>270</v>
      </c>
      <c r="N7430">
        <v>6</v>
      </c>
      <c r="O7430">
        <v>77</v>
      </c>
      <c r="P7430">
        <v>3330</v>
      </c>
      <c r="Q7430">
        <f t="shared" si="933"/>
        <v>17</v>
      </c>
      <c r="R7430" t="b">
        <f t="shared" si="934"/>
        <v>0</v>
      </c>
      <c r="S7430" t="b">
        <f t="shared" si="935"/>
        <v>0</v>
      </c>
    </row>
    <row r="7431" spans="1:19">
      <c r="A7431" t="s">
        <v>6523</v>
      </c>
      <c r="B7431" s="1">
        <v>43205.334398148145</v>
      </c>
      <c r="C7431" s="5">
        <f t="shared" si="928"/>
        <v>7</v>
      </c>
      <c r="D7431" s="5">
        <f t="shared" si="929"/>
        <v>0</v>
      </c>
      <c r="E7431">
        <v>133</v>
      </c>
      <c r="F7431" t="s">
        <v>1217</v>
      </c>
      <c r="G7431" t="str">
        <f t="shared" si="930"/>
        <v>서대문구</v>
      </c>
      <c r="H7431">
        <f t="shared" si="931"/>
        <v>37.582031000000001</v>
      </c>
      <c r="I7431">
        <f t="shared" si="932"/>
        <v>126.908997</v>
      </c>
      <c r="J7431">
        <v>9</v>
      </c>
      <c r="K7431" s="1">
        <v>43205.33697916667</v>
      </c>
      <c r="L7431">
        <v>194</v>
      </c>
      <c r="M7431" t="s">
        <v>73</v>
      </c>
      <c r="N7431">
        <v>7</v>
      </c>
      <c r="O7431">
        <v>3</v>
      </c>
      <c r="P7431">
        <v>750</v>
      </c>
      <c r="Q7431">
        <f t="shared" si="933"/>
        <v>8</v>
      </c>
      <c r="R7431" t="b">
        <f t="shared" si="934"/>
        <v>1</v>
      </c>
      <c r="S7431" t="b">
        <f t="shared" si="935"/>
        <v>0</v>
      </c>
    </row>
    <row r="7432" spans="1:19">
      <c r="A7432" t="s">
        <v>3260</v>
      </c>
      <c r="B7432" s="1">
        <v>43211.714143518519</v>
      </c>
      <c r="C7432" s="5">
        <f t="shared" si="928"/>
        <v>23.2</v>
      </c>
      <c r="D7432" s="5">
        <f t="shared" si="929"/>
        <v>0</v>
      </c>
      <c r="E7432">
        <v>2103</v>
      </c>
      <c r="F7432" t="s">
        <v>114</v>
      </c>
      <c r="G7432" t="str">
        <f t="shared" si="930"/>
        <v>관악구</v>
      </c>
      <c r="H7432">
        <f t="shared" si="931"/>
        <v>37.489178000000003</v>
      </c>
      <c r="I7432">
        <f t="shared" si="932"/>
        <v>126.919273</v>
      </c>
      <c r="J7432">
        <v>5</v>
      </c>
      <c r="K7432" s="1">
        <v>43211.783842592595</v>
      </c>
      <c r="L7432">
        <v>1102</v>
      </c>
      <c r="M7432" t="s">
        <v>1094</v>
      </c>
      <c r="N7432">
        <v>3</v>
      </c>
      <c r="O7432">
        <v>100</v>
      </c>
      <c r="P7432">
        <v>21240</v>
      </c>
      <c r="Q7432">
        <f t="shared" si="933"/>
        <v>17</v>
      </c>
      <c r="R7432" t="b">
        <f t="shared" si="934"/>
        <v>1</v>
      </c>
      <c r="S7432" t="b">
        <f t="shared" si="935"/>
        <v>0</v>
      </c>
    </row>
    <row r="7433" spans="1:19">
      <c r="A7433" t="s">
        <v>2523</v>
      </c>
      <c r="B7433" s="1">
        <v>43209.765844907408</v>
      </c>
      <c r="C7433" s="5">
        <f t="shared" si="928"/>
        <v>19.100000000000001</v>
      </c>
      <c r="D7433" s="5">
        <f t="shared" si="929"/>
        <v>0</v>
      </c>
      <c r="E7433">
        <v>200</v>
      </c>
      <c r="F7433" t="s">
        <v>568</v>
      </c>
      <c r="G7433" t="str">
        <f t="shared" si="930"/>
        <v>영등포구</v>
      </c>
      <c r="H7433">
        <f t="shared" si="931"/>
        <v>37.528728000000001</v>
      </c>
      <c r="I7433">
        <f t="shared" si="932"/>
        <v>126.914925</v>
      </c>
      <c r="J7433">
        <v>16</v>
      </c>
      <c r="K7433" s="1">
        <v>43209.778009259258</v>
      </c>
      <c r="L7433">
        <v>146</v>
      </c>
      <c r="M7433" t="s">
        <v>63</v>
      </c>
      <c r="N7433">
        <v>11</v>
      </c>
      <c r="O7433">
        <v>17</v>
      </c>
      <c r="P7433">
        <v>3820</v>
      </c>
      <c r="Q7433">
        <f t="shared" si="933"/>
        <v>18</v>
      </c>
      <c r="R7433" t="b">
        <f t="shared" si="934"/>
        <v>0</v>
      </c>
      <c r="S7433" t="b">
        <f t="shared" si="935"/>
        <v>0</v>
      </c>
    </row>
    <row r="7434" spans="1:19">
      <c r="A7434" t="s">
        <v>6084</v>
      </c>
      <c r="B7434" s="1">
        <v>43207.404803240737</v>
      </c>
      <c r="C7434" s="5">
        <f t="shared" si="928"/>
        <v>12</v>
      </c>
      <c r="D7434" s="5">
        <f t="shared" si="929"/>
        <v>0</v>
      </c>
      <c r="E7434">
        <v>326</v>
      </c>
      <c r="F7434" t="s">
        <v>702</v>
      </c>
      <c r="G7434" t="str">
        <f t="shared" si="930"/>
        <v>종로구</v>
      </c>
      <c r="H7434">
        <f t="shared" si="931"/>
        <v>37.576241000000003</v>
      </c>
      <c r="I7434">
        <f t="shared" si="932"/>
        <v>126.98616</v>
      </c>
      <c r="J7434">
        <v>19</v>
      </c>
      <c r="K7434" s="1">
        <v>43207.408576388887</v>
      </c>
      <c r="L7434">
        <v>328</v>
      </c>
      <c r="M7434" t="s">
        <v>639</v>
      </c>
      <c r="N7434">
        <v>6</v>
      </c>
      <c r="O7434">
        <v>5</v>
      </c>
      <c r="P7434">
        <v>730</v>
      </c>
      <c r="Q7434">
        <f t="shared" si="933"/>
        <v>9</v>
      </c>
      <c r="R7434" t="b">
        <f t="shared" si="934"/>
        <v>0</v>
      </c>
      <c r="S7434" t="b">
        <f t="shared" si="935"/>
        <v>0</v>
      </c>
    </row>
    <row r="7435" spans="1:19">
      <c r="A7435" t="s">
        <v>3976</v>
      </c>
      <c r="B7435" s="1">
        <v>43209.615335648145</v>
      </c>
      <c r="C7435" s="5">
        <f t="shared" si="928"/>
        <v>20.5</v>
      </c>
      <c r="D7435" s="5">
        <f t="shared" si="929"/>
        <v>0</v>
      </c>
      <c r="E7435">
        <v>1122</v>
      </c>
      <c r="F7435" t="s">
        <v>1072</v>
      </c>
      <c r="G7435" t="str">
        <f t="shared" si="930"/>
        <v>강서구</v>
      </c>
      <c r="H7435">
        <f t="shared" si="931"/>
        <v>37.561931999999999</v>
      </c>
      <c r="I7435">
        <f t="shared" si="932"/>
        <v>126.86386899999999</v>
      </c>
      <c r="J7435">
        <v>3</v>
      </c>
      <c r="K7435" s="1">
        <v>43209.637638888889</v>
      </c>
      <c r="L7435">
        <v>263</v>
      </c>
      <c r="M7435" t="s">
        <v>129</v>
      </c>
      <c r="N7435">
        <v>3</v>
      </c>
      <c r="O7435">
        <v>30</v>
      </c>
      <c r="P7435">
        <v>7050</v>
      </c>
      <c r="Q7435">
        <f t="shared" si="933"/>
        <v>14</v>
      </c>
      <c r="R7435" t="b">
        <f t="shared" si="934"/>
        <v>0</v>
      </c>
      <c r="S7435" t="b">
        <f t="shared" si="935"/>
        <v>0</v>
      </c>
    </row>
    <row r="7436" spans="1:19">
      <c r="A7436" t="s">
        <v>6524</v>
      </c>
      <c r="B7436" s="1">
        <v>43218.80908564815</v>
      </c>
      <c r="C7436" s="5">
        <f t="shared" si="928"/>
        <v>16.899999999999999</v>
      </c>
      <c r="D7436" s="5">
        <f t="shared" si="929"/>
        <v>0</v>
      </c>
      <c r="E7436">
        <v>502</v>
      </c>
      <c r="F7436" t="s">
        <v>124</v>
      </c>
      <c r="G7436" t="str">
        <f t="shared" si="930"/>
        <v>광진구</v>
      </c>
      <c r="H7436">
        <f t="shared" si="931"/>
        <v>37.531860000000002</v>
      </c>
      <c r="I7436">
        <f t="shared" si="932"/>
        <v>127.06719200000001</v>
      </c>
      <c r="J7436">
        <v>9</v>
      </c>
      <c r="K7436" s="1">
        <v>43218.863807870373</v>
      </c>
      <c r="L7436">
        <v>515</v>
      </c>
      <c r="M7436" t="s">
        <v>1399</v>
      </c>
      <c r="N7436">
        <v>7</v>
      </c>
      <c r="O7436">
        <v>73</v>
      </c>
      <c r="P7436">
        <v>9750</v>
      </c>
      <c r="Q7436">
        <f t="shared" si="933"/>
        <v>19</v>
      </c>
      <c r="R7436" t="b">
        <f t="shared" si="934"/>
        <v>1</v>
      </c>
      <c r="S7436" t="b">
        <f t="shared" si="935"/>
        <v>0</v>
      </c>
    </row>
    <row r="7437" spans="1:19">
      <c r="A7437" t="s">
        <v>5077</v>
      </c>
      <c r="B7437" s="1">
        <v>43206.318749999999</v>
      </c>
      <c r="C7437" s="5">
        <f t="shared" si="928"/>
        <v>5</v>
      </c>
      <c r="D7437" s="5">
        <f t="shared" si="929"/>
        <v>0</v>
      </c>
      <c r="E7437">
        <v>504</v>
      </c>
      <c r="F7437" t="s">
        <v>121</v>
      </c>
      <c r="G7437" t="str">
        <f t="shared" si="930"/>
        <v>광진구</v>
      </c>
      <c r="H7437">
        <f t="shared" si="931"/>
        <v>37.532969999999999</v>
      </c>
      <c r="I7437">
        <f t="shared" si="932"/>
        <v>127.075935</v>
      </c>
      <c r="J7437">
        <v>3</v>
      </c>
      <c r="K7437" s="1">
        <v>43206.32167824074</v>
      </c>
      <c r="L7437">
        <v>502</v>
      </c>
      <c r="M7437" t="s">
        <v>124</v>
      </c>
      <c r="N7437">
        <v>15</v>
      </c>
      <c r="O7437">
        <v>3</v>
      </c>
      <c r="P7437">
        <v>1150</v>
      </c>
      <c r="Q7437">
        <f t="shared" si="933"/>
        <v>7</v>
      </c>
      <c r="R7437" t="b">
        <f t="shared" si="934"/>
        <v>0</v>
      </c>
      <c r="S7437" t="b">
        <f t="shared" si="935"/>
        <v>0</v>
      </c>
    </row>
    <row r="7438" spans="1:19">
      <c r="A7438" t="s">
        <v>6525</v>
      </c>
      <c r="B7438" s="1">
        <v>43191.505995370368</v>
      </c>
      <c r="C7438" s="5">
        <f t="shared" si="928"/>
        <v>18</v>
      </c>
      <c r="D7438" s="5">
        <f t="shared" si="929"/>
        <v>0</v>
      </c>
      <c r="E7438">
        <v>592</v>
      </c>
      <c r="F7438" t="s">
        <v>437</v>
      </c>
      <c r="G7438" t="str">
        <f t="shared" si="930"/>
        <v>광진구</v>
      </c>
      <c r="H7438">
        <f t="shared" si="931"/>
        <v>37.541912000000004</v>
      </c>
      <c r="I7438">
        <f t="shared" si="932"/>
        <v>127.077637</v>
      </c>
      <c r="J7438">
        <v>2</v>
      </c>
      <c r="K7438" s="1">
        <v>43191.543912037036</v>
      </c>
      <c r="L7438">
        <v>592</v>
      </c>
      <c r="M7438" t="s">
        <v>437</v>
      </c>
      <c r="N7438">
        <v>4</v>
      </c>
      <c r="O7438">
        <v>54</v>
      </c>
      <c r="P7438">
        <v>8460</v>
      </c>
      <c r="Q7438">
        <f t="shared" si="933"/>
        <v>12</v>
      </c>
      <c r="R7438" t="b">
        <f t="shared" si="934"/>
        <v>1</v>
      </c>
      <c r="S7438" t="b">
        <f t="shared" si="935"/>
        <v>0</v>
      </c>
    </row>
    <row r="7439" spans="1:19">
      <c r="A7439" t="s">
        <v>6510</v>
      </c>
      <c r="B7439" s="1">
        <v>43193.667569444442</v>
      </c>
      <c r="C7439" s="5">
        <f t="shared" si="928"/>
        <v>19.7</v>
      </c>
      <c r="D7439" s="5">
        <f t="shared" si="929"/>
        <v>0</v>
      </c>
      <c r="E7439">
        <v>2032</v>
      </c>
      <c r="F7439" t="s">
        <v>1944</v>
      </c>
      <c r="G7439" t="str">
        <f t="shared" si="930"/>
        <v>동작구</v>
      </c>
      <c r="H7439">
        <f t="shared" si="931"/>
        <v>37.485508000000003</v>
      </c>
      <c r="I7439">
        <f t="shared" si="932"/>
        <v>126.981621</v>
      </c>
      <c r="J7439">
        <v>2</v>
      </c>
      <c r="K7439" s="1">
        <v>43193.677141203705</v>
      </c>
      <c r="L7439">
        <v>2227</v>
      </c>
      <c r="M7439" t="s">
        <v>855</v>
      </c>
      <c r="N7439">
        <v>12</v>
      </c>
      <c r="O7439">
        <v>13</v>
      </c>
      <c r="P7439">
        <v>1980</v>
      </c>
      <c r="Q7439">
        <f t="shared" si="933"/>
        <v>16</v>
      </c>
      <c r="R7439" t="b">
        <f t="shared" si="934"/>
        <v>0</v>
      </c>
      <c r="S7439" t="b">
        <f t="shared" si="935"/>
        <v>0</v>
      </c>
    </row>
    <row r="7440" spans="1:19">
      <c r="A7440" t="s">
        <v>6526</v>
      </c>
      <c r="B7440" s="1">
        <v>43217.032696759263</v>
      </c>
      <c r="C7440" s="5">
        <f t="shared" si="928"/>
        <v>11.8</v>
      </c>
      <c r="D7440" s="5">
        <f t="shared" si="929"/>
        <v>0</v>
      </c>
      <c r="E7440">
        <v>2102</v>
      </c>
      <c r="F7440" t="s">
        <v>172</v>
      </c>
      <c r="G7440" t="str">
        <f t="shared" si="930"/>
        <v>관악구</v>
      </c>
      <c r="H7440">
        <f t="shared" si="931"/>
        <v>37.484229999999997</v>
      </c>
      <c r="I7440">
        <f t="shared" si="932"/>
        <v>126.92639200000001</v>
      </c>
      <c r="J7440">
        <v>14</v>
      </c>
      <c r="K7440" s="1">
        <v>43217.038518518515</v>
      </c>
      <c r="L7440">
        <v>2156</v>
      </c>
      <c r="M7440" t="s">
        <v>1418</v>
      </c>
      <c r="N7440">
        <v>6</v>
      </c>
      <c r="O7440">
        <v>8</v>
      </c>
      <c r="P7440">
        <v>1720</v>
      </c>
      <c r="Q7440">
        <f t="shared" si="933"/>
        <v>0</v>
      </c>
      <c r="R7440" t="b">
        <f t="shared" si="934"/>
        <v>0</v>
      </c>
      <c r="S7440" t="b">
        <f t="shared" si="935"/>
        <v>0</v>
      </c>
    </row>
    <row r="7441" spans="1:19">
      <c r="A7441" t="s">
        <v>1552</v>
      </c>
      <c r="B7441" s="1">
        <v>43218.934733796297</v>
      </c>
      <c r="C7441" s="5">
        <f t="shared" si="928"/>
        <v>13</v>
      </c>
      <c r="D7441" s="5">
        <f t="shared" si="929"/>
        <v>0</v>
      </c>
      <c r="E7441">
        <v>1605</v>
      </c>
      <c r="F7441" t="s">
        <v>1181</v>
      </c>
      <c r="G7441" t="str">
        <f t="shared" si="930"/>
        <v>노원구</v>
      </c>
      <c r="H7441">
        <f t="shared" si="931"/>
        <v>37.631622</v>
      </c>
      <c r="I7441">
        <f t="shared" si="932"/>
        <v>127.061615</v>
      </c>
      <c r="J7441">
        <v>2</v>
      </c>
      <c r="K7441" s="1">
        <v>43218.953773148147</v>
      </c>
      <c r="L7441">
        <v>1531</v>
      </c>
      <c r="M7441" t="s">
        <v>543</v>
      </c>
      <c r="N7441">
        <v>6</v>
      </c>
      <c r="O7441">
        <v>27</v>
      </c>
      <c r="P7441">
        <v>4170</v>
      </c>
      <c r="Q7441">
        <f t="shared" si="933"/>
        <v>22</v>
      </c>
      <c r="R7441" t="b">
        <f t="shared" si="934"/>
        <v>1</v>
      </c>
      <c r="S7441" t="b">
        <f t="shared" si="935"/>
        <v>0</v>
      </c>
    </row>
    <row r="7442" spans="1:19">
      <c r="A7442" t="s">
        <v>5411</v>
      </c>
      <c r="B7442" s="1">
        <v>43205.530717592592</v>
      </c>
      <c r="C7442" s="5">
        <f t="shared" si="928"/>
        <v>12.5</v>
      </c>
      <c r="D7442" s="5">
        <f t="shared" si="929"/>
        <v>0</v>
      </c>
      <c r="E7442">
        <v>1707</v>
      </c>
      <c r="F7442" t="s">
        <v>1414</v>
      </c>
      <c r="G7442" t="str">
        <f t="shared" si="930"/>
        <v>도봉구</v>
      </c>
      <c r="H7442">
        <f t="shared" si="931"/>
        <v>37.654460999999998</v>
      </c>
      <c r="I7442">
        <f t="shared" si="932"/>
        <v>127.03851299999999</v>
      </c>
      <c r="J7442">
        <v>9</v>
      </c>
      <c r="K7442" s="1">
        <v>43205.552210648151</v>
      </c>
      <c r="L7442">
        <v>1706</v>
      </c>
      <c r="M7442" t="s">
        <v>61</v>
      </c>
      <c r="N7442">
        <v>2</v>
      </c>
      <c r="O7442">
        <v>30</v>
      </c>
      <c r="P7442">
        <v>1890</v>
      </c>
      <c r="Q7442">
        <f t="shared" si="933"/>
        <v>12</v>
      </c>
      <c r="R7442" t="b">
        <f t="shared" si="934"/>
        <v>1</v>
      </c>
      <c r="S7442" t="b">
        <f t="shared" si="935"/>
        <v>0</v>
      </c>
    </row>
    <row r="7443" spans="1:19">
      <c r="A7443" t="s">
        <v>2527</v>
      </c>
      <c r="B7443" s="1">
        <v>43193.824108796296</v>
      </c>
      <c r="C7443" s="5">
        <f t="shared" si="928"/>
        <v>18</v>
      </c>
      <c r="D7443" s="5">
        <f t="shared" si="929"/>
        <v>0</v>
      </c>
      <c r="E7443">
        <v>137</v>
      </c>
      <c r="F7443" t="s">
        <v>428</v>
      </c>
      <c r="G7443" t="str">
        <f t="shared" si="930"/>
        <v>서대문구</v>
      </c>
      <c r="H7443">
        <f t="shared" si="931"/>
        <v>37.556812000000001</v>
      </c>
      <c r="I7443">
        <f t="shared" si="932"/>
        <v>126.943184</v>
      </c>
      <c r="J7443">
        <v>5</v>
      </c>
      <c r="K7443" s="1">
        <v>43193.827453703707</v>
      </c>
      <c r="L7443">
        <v>128</v>
      </c>
      <c r="M7443" t="s">
        <v>859</v>
      </c>
      <c r="N7443">
        <v>9</v>
      </c>
      <c r="O7443">
        <v>4</v>
      </c>
      <c r="P7443">
        <v>670</v>
      </c>
      <c r="Q7443">
        <f t="shared" si="933"/>
        <v>19</v>
      </c>
      <c r="R7443" t="b">
        <f t="shared" si="934"/>
        <v>0</v>
      </c>
      <c r="S7443" t="b">
        <f t="shared" si="935"/>
        <v>0</v>
      </c>
    </row>
    <row r="7444" spans="1:19">
      <c r="A7444" t="s">
        <v>1894</v>
      </c>
      <c r="B7444" s="1">
        <v>43203.903449074074</v>
      </c>
      <c r="C7444" s="5">
        <f t="shared" si="928"/>
        <v>16.399999999999999</v>
      </c>
      <c r="D7444" s="5">
        <f t="shared" si="929"/>
        <v>0</v>
      </c>
      <c r="E7444">
        <v>540</v>
      </c>
      <c r="F7444" t="s">
        <v>123</v>
      </c>
      <c r="G7444" t="str">
        <f t="shared" si="930"/>
        <v>광진구</v>
      </c>
      <c r="H7444">
        <f t="shared" si="931"/>
        <v>37.55603</v>
      </c>
      <c r="I7444">
        <f t="shared" si="932"/>
        <v>127.078644</v>
      </c>
      <c r="J7444">
        <v>6</v>
      </c>
      <c r="K7444" s="1">
        <v>43203.926620370374</v>
      </c>
      <c r="L7444">
        <v>616</v>
      </c>
      <c r="M7444" t="s">
        <v>190</v>
      </c>
      <c r="N7444">
        <v>3</v>
      </c>
      <c r="O7444">
        <v>31</v>
      </c>
      <c r="P7444">
        <v>5400</v>
      </c>
      <c r="Q7444">
        <f t="shared" si="933"/>
        <v>21</v>
      </c>
      <c r="R7444" t="b">
        <f t="shared" si="934"/>
        <v>0</v>
      </c>
      <c r="S7444" t="b">
        <f t="shared" si="935"/>
        <v>0</v>
      </c>
    </row>
    <row r="7445" spans="1:19">
      <c r="A7445" t="s">
        <v>6527</v>
      </c>
      <c r="B7445" s="1">
        <v>43206.580914351849</v>
      </c>
      <c r="C7445" s="5">
        <f t="shared" si="928"/>
        <v>16.600000000000001</v>
      </c>
      <c r="D7445" s="5">
        <f t="shared" si="929"/>
        <v>0</v>
      </c>
      <c r="E7445">
        <v>573</v>
      </c>
      <c r="F7445" t="s">
        <v>812</v>
      </c>
      <c r="G7445" t="str">
        <f t="shared" si="930"/>
        <v>광진구</v>
      </c>
      <c r="H7445">
        <f t="shared" si="931"/>
        <v>37.545231000000001</v>
      </c>
      <c r="I7445">
        <f t="shared" si="932"/>
        <v>127.084732</v>
      </c>
      <c r="J7445">
        <v>9</v>
      </c>
      <c r="K7445" s="1">
        <v>43206.586388888885</v>
      </c>
      <c r="L7445">
        <v>540</v>
      </c>
      <c r="M7445" t="s">
        <v>123</v>
      </c>
      <c r="N7445">
        <v>1</v>
      </c>
      <c r="O7445">
        <v>7</v>
      </c>
      <c r="P7445">
        <v>1690</v>
      </c>
      <c r="Q7445">
        <f t="shared" si="933"/>
        <v>13</v>
      </c>
      <c r="R7445" t="b">
        <f t="shared" si="934"/>
        <v>0</v>
      </c>
      <c r="S7445" t="b">
        <f t="shared" si="935"/>
        <v>0</v>
      </c>
    </row>
    <row r="7446" spans="1:19">
      <c r="A7446" t="s">
        <v>1016</v>
      </c>
      <c r="B7446" s="1">
        <v>43211.677372685182</v>
      </c>
      <c r="C7446" s="5">
        <f t="shared" si="928"/>
        <v>24.8</v>
      </c>
      <c r="D7446" s="5">
        <f t="shared" si="929"/>
        <v>0</v>
      </c>
      <c r="E7446">
        <v>2222</v>
      </c>
      <c r="F7446" t="s">
        <v>787</v>
      </c>
      <c r="G7446" t="str">
        <f t="shared" si="930"/>
        <v>서초구</v>
      </c>
      <c r="H7446">
        <f t="shared" si="931"/>
        <v>37.478068999999998</v>
      </c>
      <c r="I7446">
        <f t="shared" si="932"/>
        <v>126.982033</v>
      </c>
      <c r="J7446">
        <v>9</v>
      </c>
      <c r="K7446" s="1">
        <v>43211.687662037039</v>
      </c>
      <c r="L7446">
        <v>2033</v>
      </c>
      <c r="M7446" t="s">
        <v>997</v>
      </c>
      <c r="N7446">
        <v>9</v>
      </c>
      <c r="O7446">
        <v>13</v>
      </c>
      <c r="P7446">
        <v>600</v>
      </c>
      <c r="Q7446">
        <f t="shared" si="933"/>
        <v>16</v>
      </c>
      <c r="R7446" t="b">
        <f t="shared" si="934"/>
        <v>1</v>
      </c>
      <c r="S7446" t="b">
        <f t="shared" si="935"/>
        <v>0</v>
      </c>
    </row>
    <row r="7447" spans="1:19">
      <c r="A7447" t="s">
        <v>3490</v>
      </c>
      <c r="B7447" s="1">
        <v>43194.762546296297</v>
      </c>
      <c r="C7447" s="5">
        <f t="shared" si="928"/>
        <v>16</v>
      </c>
      <c r="D7447" s="5">
        <f t="shared" si="929"/>
        <v>0</v>
      </c>
      <c r="E7447">
        <v>511</v>
      </c>
      <c r="F7447" t="s">
        <v>933</v>
      </c>
      <c r="G7447" t="str">
        <f t="shared" si="930"/>
        <v>성동구</v>
      </c>
      <c r="H7447">
        <f t="shared" si="931"/>
        <v>37.544581999999998</v>
      </c>
      <c r="I7447">
        <f t="shared" si="932"/>
        <v>127.04460899999999</v>
      </c>
      <c r="J7447">
        <v>1</v>
      </c>
      <c r="K7447" s="1">
        <v>43194.797303240739</v>
      </c>
      <c r="L7447">
        <v>501</v>
      </c>
      <c r="M7447" t="s">
        <v>143</v>
      </c>
      <c r="N7447">
        <v>9</v>
      </c>
      <c r="O7447">
        <v>49</v>
      </c>
      <c r="P7447">
        <v>5560</v>
      </c>
      <c r="Q7447">
        <f t="shared" si="933"/>
        <v>18</v>
      </c>
      <c r="R7447" t="b">
        <f t="shared" si="934"/>
        <v>0</v>
      </c>
      <c r="S7447" t="b">
        <f t="shared" si="935"/>
        <v>0</v>
      </c>
    </row>
    <row r="7448" spans="1:19">
      <c r="A7448" t="s">
        <v>6528</v>
      </c>
      <c r="B7448" s="1">
        <v>43219.680879629632</v>
      </c>
      <c r="C7448" s="5">
        <f t="shared" si="928"/>
        <v>22.2</v>
      </c>
      <c r="D7448" s="5">
        <f t="shared" si="929"/>
        <v>0</v>
      </c>
      <c r="E7448">
        <v>227</v>
      </c>
      <c r="F7448" t="s">
        <v>2529</v>
      </c>
      <c r="G7448" t="str">
        <f t="shared" si="930"/>
        <v>영등포구</v>
      </c>
      <c r="H7448">
        <f t="shared" si="931"/>
        <v>37.544665999999999</v>
      </c>
      <c r="I7448">
        <f t="shared" si="932"/>
        <v>126.88835899999999</v>
      </c>
      <c r="J7448">
        <v>5</v>
      </c>
      <c r="K7448" s="1">
        <v>43219.709108796298</v>
      </c>
      <c r="L7448">
        <v>264</v>
      </c>
      <c r="M7448" t="s">
        <v>676</v>
      </c>
      <c r="N7448">
        <v>9</v>
      </c>
      <c r="O7448">
        <v>38</v>
      </c>
      <c r="P7448">
        <v>3160</v>
      </c>
      <c r="Q7448">
        <f t="shared" si="933"/>
        <v>16</v>
      </c>
      <c r="R7448" t="b">
        <f t="shared" si="934"/>
        <v>1</v>
      </c>
      <c r="S7448" t="b">
        <f t="shared" si="935"/>
        <v>0</v>
      </c>
    </row>
    <row r="7449" spans="1:19">
      <c r="A7449" t="s">
        <v>6529</v>
      </c>
      <c r="B7449" s="1">
        <v>43191.010833333334</v>
      </c>
      <c r="C7449" s="5">
        <f t="shared" si="928"/>
        <v>12.1</v>
      </c>
      <c r="D7449" s="5">
        <f t="shared" si="929"/>
        <v>0</v>
      </c>
      <c r="E7449">
        <v>2141</v>
      </c>
      <c r="F7449" t="s">
        <v>173</v>
      </c>
      <c r="G7449" t="str">
        <f t="shared" si="930"/>
        <v>관악구</v>
      </c>
      <c r="H7449">
        <f t="shared" si="931"/>
        <v>37.472293999999998</v>
      </c>
      <c r="I7449">
        <f t="shared" si="932"/>
        <v>126.93341100000001</v>
      </c>
      <c r="J7449">
        <v>12</v>
      </c>
      <c r="K7449" s="1">
        <v>43191.08425925926</v>
      </c>
      <c r="L7449">
        <v>2141</v>
      </c>
      <c r="M7449" t="s">
        <v>173</v>
      </c>
      <c r="N7449">
        <v>3</v>
      </c>
      <c r="O7449">
        <v>105</v>
      </c>
      <c r="P7449">
        <v>16880</v>
      </c>
      <c r="Q7449">
        <f t="shared" si="933"/>
        <v>0</v>
      </c>
      <c r="R7449" t="b">
        <f t="shared" si="934"/>
        <v>1</v>
      </c>
      <c r="S7449" t="b">
        <f t="shared" si="935"/>
        <v>0</v>
      </c>
    </row>
    <row r="7450" spans="1:19">
      <c r="A7450" t="s">
        <v>6530</v>
      </c>
      <c r="B7450" s="1">
        <v>43209.774814814817</v>
      </c>
      <c r="C7450" s="5">
        <f t="shared" si="928"/>
        <v>19.100000000000001</v>
      </c>
      <c r="D7450" s="5">
        <f t="shared" si="929"/>
        <v>0</v>
      </c>
      <c r="E7450">
        <v>258</v>
      </c>
      <c r="F7450" t="s">
        <v>1781</v>
      </c>
      <c r="G7450" t="str">
        <f t="shared" si="930"/>
        <v>영등포구</v>
      </c>
      <c r="H7450">
        <f t="shared" si="931"/>
        <v>37.517693000000001</v>
      </c>
      <c r="I7450">
        <f t="shared" si="932"/>
        <v>126.914299</v>
      </c>
      <c r="J7450">
        <v>2</v>
      </c>
      <c r="K7450" s="1">
        <v>43209.791400462964</v>
      </c>
      <c r="L7450">
        <v>247</v>
      </c>
      <c r="M7450" t="s">
        <v>239</v>
      </c>
      <c r="N7450">
        <v>6</v>
      </c>
      <c r="O7450">
        <v>23</v>
      </c>
      <c r="P7450">
        <v>2770</v>
      </c>
      <c r="Q7450">
        <f t="shared" si="933"/>
        <v>18</v>
      </c>
      <c r="R7450" t="b">
        <f t="shared" si="934"/>
        <v>0</v>
      </c>
      <c r="S7450" t="b">
        <f t="shared" si="935"/>
        <v>0</v>
      </c>
    </row>
    <row r="7451" spans="1:19">
      <c r="A7451" t="s">
        <v>6531</v>
      </c>
      <c r="B7451" s="1">
        <v>43199.603078703702</v>
      </c>
      <c r="C7451" s="5">
        <f t="shared" si="928"/>
        <v>13.9</v>
      </c>
      <c r="D7451" s="5">
        <f t="shared" si="929"/>
        <v>0</v>
      </c>
      <c r="E7451">
        <v>1215</v>
      </c>
      <c r="F7451" t="s">
        <v>651</v>
      </c>
      <c r="G7451" t="str">
        <f t="shared" si="930"/>
        <v>송파구</v>
      </c>
      <c r="H7451">
        <f t="shared" si="931"/>
        <v>37.516570999999999</v>
      </c>
      <c r="I7451">
        <f t="shared" si="932"/>
        <v>127.13153800000001</v>
      </c>
      <c r="J7451">
        <v>1</v>
      </c>
      <c r="K7451" s="1">
        <v>43199.615659722222</v>
      </c>
      <c r="L7451">
        <v>1210</v>
      </c>
      <c r="M7451" t="s">
        <v>69</v>
      </c>
      <c r="N7451">
        <v>28</v>
      </c>
      <c r="O7451">
        <v>17</v>
      </c>
      <c r="P7451">
        <v>2970</v>
      </c>
      <c r="Q7451">
        <f t="shared" si="933"/>
        <v>14</v>
      </c>
      <c r="R7451" t="b">
        <f t="shared" si="934"/>
        <v>0</v>
      </c>
      <c r="S7451" t="b">
        <f t="shared" si="935"/>
        <v>0</v>
      </c>
    </row>
    <row r="7452" spans="1:19">
      <c r="A7452" t="s">
        <v>6532</v>
      </c>
      <c r="B7452" s="1">
        <v>43218.526736111111</v>
      </c>
      <c r="C7452" s="5">
        <f t="shared" si="928"/>
        <v>20.5</v>
      </c>
      <c r="D7452" s="5">
        <f t="shared" si="929"/>
        <v>0</v>
      </c>
      <c r="E7452">
        <v>175</v>
      </c>
      <c r="F7452" t="s">
        <v>1031</v>
      </c>
      <c r="G7452" t="str">
        <f t="shared" si="930"/>
        <v>서대문구</v>
      </c>
      <c r="H7452">
        <f t="shared" si="931"/>
        <v>37.578071999999999</v>
      </c>
      <c r="I7452">
        <f t="shared" si="932"/>
        <v>126.930817</v>
      </c>
      <c r="J7452">
        <v>20</v>
      </c>
      <c r="K7452" s="1">
        <v>43218.537604166668</v>
      </c>
      <c r="L7452">
        <v>177</v>
      </c>
      <c r="M7452" t="s">
        <v>5696</v>
      </c>
      <c r="N7452">
        <v>8</v>
      </c>
      <c r="O7452">
        <v>15</v>
      </c>
      <c r="P7452">
        <v>2570</v>
      </c>
      <c r="Q7452">
        <f t="shared" si="933"/>
        <v>12</v>
      </c>
      <c r="R7452" t="b">
        <f t="shared" si="934"/>
        <v>1</v>
      </c>
      <c r="S7452" t="b">
        <f t="shared" si="935"/>
        <v>0</v>
      </c>
    </row>
    <row r="7453" spans="1:19">
      <c r="A7453" t="s">
        <v>6533</v>
      </c>
      <c r="B7453" s="1">
        <v>43215.799895833334</v>
      </c>
      <c r="C7453" s="5">
        <f t="shared" si="928"/>
        <v>18.2</v>
      </c>
      <c r="D7453" s="5">
        <f t="shared" si="929"/>
        <v>0</v>
      </c>
      <c r="E7453">
        <v>2220</v>
      </c>
      <c r="F7453" t="s">
        <v>32</v>
      </c>
      <c r="G7453" t="str">
        <f t="shared" si="930"/>
        <v>서초구</v>
      </c>
      <c r="H7453">
        <f t="shared" si="931"/>
        <v>37.500613999999999</v>
      </c>
      <c r="I7453">
        <f t="shared" si="932"/>
        <v>126.98616</v>
      </c>
      <c r="J7453">
        <v>8</v>
      </c>
      <c r="K7453" s="1">
        <v>43215.816412037035</v>
      </c>
      <c r="L7453">
        <v>2058</v>
      </c>
      <c r="M7453" t="s">
        <v>631</v>
      </c>
      <c r="N7453">
        <v>4</v>
      </c>
      <c r="O7453">
        <v>22</v>
      </c>
      <c r="P7453">
        <v>4350</v>
      </c>
      <c r="Q7453">
        <f t="shared" si="933"/>
        <v>19</v>
      </c>
      <c r="R7453" t="b">
        <f t="shared" si="934"/>
        <v>0</v>
      </c>
      <c r="S7453" t="b">
        <f t="shared" si="935"/>
        <v>0</v>
      </c>
    </row>
    <row r="7454" spans="1:19">
      <c r="A7454" t="s">
        <v>4715</v>
      </c>
      <c r="B7454" s="1">
        <v>43216.941134259258</v>
      </c>
      <c r="C7454" s="5">
        <f t="shared" si="928"/>
        <v>12.7</v>
      </c>
      <c r="D7454" s="5">
        <f t="shared" si="929"/>
        <v>0</v>
      </c>
      <c r="E7454">
        <v>222</v>
      </c>
      <c r="F7454" t="s">
        <v>298</v>
      </c>
      <c r="G7454" t="str">
        <f t="shared" si="930"/>
        <v>영등포구</v>
      </c>
      <c r="H7454">
        <f t="shared" si="931"/>
        <v>37.520271000000001</v>
      </c>
      <c r="I7454">
        <f t="shared" si="932"/>
        <v>126.93888099999999</v>
      </c>
      <c r="J7454">
        <v>11</v>
      </c>
      <c r="K7454" s="1">
        <v>43216.945752314816</v>
      </c>
      <c r="L7454">
        <v>207</v>
      </c>
      <c r="M7454" t="s">
        <v>118</v>
      </c>
      <c r="N7454">
        <v>10</v>
      </c>
      <c r="O7454">
        <v>6</v>
      </c>
      <c r="P7454">
        <v>950</v>
      </c>
      <c r="Q7454">
        <f t="shared" si="933"/>
        <v>22</v>
      </c>
      <c r="R7454" t="b">
        <f t="shared" si="934"/>
        <v>0</v>
      </c>
      <c r="S7454" t="b">
        <f t="shared" si="935"/>
        <v>0</v>
      </c>
    </row>
    <row r="7455" spans="1:19">
      <c r="A7455" t="s">
        <v>6534</v>
      </c>
      <c r="B7455" s="1">
        <v>43206.844027777777</v>
      </c>
      <c r="C7455" s="5">
        <f t="shared" si="928"/>
        <v>12.1</v>
      </c>
      <c r="D7455" s="5">
        <f t="shared" si="929"/>
        <v>0</v>
      </c>
      <c r="E7455">
        <v>634</v>
      </c>
      <c r="F7455" t="s">
        <v>321</v>
      </c>
      <c r="G7455" t="str">
        <f t="shared" si="930"/>
        <v>동대문구</v>
      </c>
      <c r="H7455">
        <f t="shared" si="931"/>
        <v>37.596020000000003</v>
      </c>
      <c r="I7455">
        <f t="shared" si="932"/>
        <v>127.05983000000001</v>
      </c>
      <c r="J7455">
        <v>1</v>
      </c>
      <c r="K7455" s="1">
        <v>43206.853078703702</v>
      </c>
      <c r="L7455">
        <v>650</v>
      </c>
      <c r="M7455" t="s">
        <v>2743</v>
      </c>
      <c r="N7455">
        <v>11</v>
      </c>
      <c r="O7455">
        <v>12</v>
      </c>
      <c r="P7455">
        <v>1130</v>
      </c>
      <c r="Q7455">
        <f t="shared" si="933"/>
        <v>20</v>
      </c>
      <c r="R7455" t="b">
        <f t="shared" si="934"/>
        <v>0</v>
      </c>
      <c r="S7455" t="b">
        <f t="shared" si="935"/>
        <v>0</v>
      </c>
    </row>
    <row r="7456" spans="1:19">
      <c r="A7456" t="s">
        <v>6535</v>
      </c>
      <c r="B7456" s="1">
        <v>43220.019212962965</v>
      </c>
      <c r="C7456" s="5">
        <f t="shared" si="928"/>
        <v>14.7</v>
      </c>
      <c r="D7456" s="5">
        <f t="shared" si="929"/>
        <v>0</v>
      </c>
      <c r="E7456">
        <v>525</v>
      </c>
      <c r="F7456" t="s">
        <v>274</v>
      </c>
      <c r="G7456" t="str">
        <f t="shared" si="930"/>
        <v>성동구</v>
      </c>
      <c r="H7456">
        <f t="shared" si="931"/>
        <v>37.558052000000004</v>
      </c>
      <c r="I7456">
        <f t="shared" si="932"/>
        <v>127.040352</v>
      </c>
      <c r="J7456">
        <v>2</v>
      </c>
      <c r="K7456" s="1">
        <v>43220.057187500002</v>
      </c>
      <c r="L7456">
        <v>525</v>
      </c>
      <c r="M7456" t="s">
        <v>274</v>
      </c>
      <c r="N7456">
        <v>16</v>
      </c>
      <c r="O7456">
        <v>54</v>
      </c>
      <c r="P7456">
        <v>9370</v>
      </c>
      <c r="Q7456">
        <f t="shared" si="933"/>
        <v>0</v>
      </c>
      <c r="R7456" t="b">
        <f t="shared" si="934"/>
        <v>0</v>
      </c>
      <c r="S7456" t="b">
        <f t="shared" si="935"/>
        <v>0</v>
      </c>
    </row>
    <row r="7457" spans="1:19">
      <c r="A7457" t="s">
        <v>6044</v>
      </c>
      <c r="B7457" s="1">
        <v>43202.706631944442</v>
      </c>
      <c r="C7457" s="5">
        <f t="shared" si="928"/>
        <v>18.8</v>
      </c>
      <c r="D7457" s="5">
        <f t="shared" si="929"/>
        <v>0</v>
      </c>
      <c r="E7457">
        <v>2036</v>
      </c>
      <c r="F7457" t="s">
        <v>614</v>
      </c>
      <c r="G7457" t="str">
        <f t="shared" si="930"/>
        <v>동작구</v>
      </c>
      <c r="H7457">
        <f t="shared" si="931"/>
        <v>37.494705000000003</v>
      </c>
      <c r="I7457">
        <f t="shared" si="932"/>
        <v>126.98239100000001</v>
      </c>
      <c r="J7457">
        <v>5</v>
      </c>
      <c r="K7457" s="1">
        <v>43202.721296296295</v>
      </c>
      <c r="L7457">
        <v>2265</v>
      </c>
      <c r="M7457" t="s">
        <v>1192</v>
      </c>
      <c r="N7457">
        <v>8</v>
      </c>
      <c r="O7457">
        <v>20</v>
      </c>
      <c r="P7457">
        <v>1360</v>
      </c>
      <c r="Q7457">
        <f t="shared" si="933"/>
        <v>16</v>
      </c>
      <c r="R7457" t="b">
        <f t="shared" si="934"/>
        <v>0</v>
      </c>
      <c r="S7457" t="b">
        <f t="shared" si="935"/>
        <v>0</v>
      </c>
    </row>
    <row r="7458" spans="1:19">
      <c r="A7458" t="s">
        <v>6536</v>
      </c>
      <c r="B7458" s="1">
        <v>43217.630104166667</v>
      </c>
      <c r="C7458" s="5">
        <f t="shared" si="928"/>
        <v>22.7</v>
      </c>
      <c r="D7458" s="5">
        <f t="shared" si="929"/>
        <v>0</v>
      </c>
      <c r="E7458">
        <v>309</v>
      </c>
      <c r="F7458" t="s">
        <v>498</v>
      </c>
      <c r="G7458" t="str">
        <f t="shared" si="930"/>
        <v>종로구</v>
      </c>
      <c r="H7458">
        <f t="shared" si="931"/>
        <v>37.569889000000003</v>
      </c>
      <c r="I7458">
        <f t="shared" si="932"/>
        <v>126.976456</v>
      </c>
      <c r="J7458">
        <v>10</v>
      </c>
      <c r="K7458" s="1">
        <v>43217.634363425925</v>
      </c>
      <c r="L7458">
        <v>312</v>
      </c>
      <c r="M7458" t="s">
        <v>259</v>
      </c>
      <c r="N7458">
        <v>1</v>
      </c>
      <c r="O7458">
        <v>5</v>
      </c>
      <c r="P7458">
        <v>690</v>
      </c>
      <c r="Q7458">
        <f t="shared" si="933"/>
        <v>15</v>
      </c>
      <c r="R7458" t="b">
        <f t="shared" si="934"/>
        <v>0</v>
      </c>
      <c r="S7458" t="b">
        <f t="shared" si="935"/>
        <v>0</v>
      </c>
    </row>
    <row r="7459" spans="1:19">
      <c r="A7459" t="s">
        <v>5128</v>
      </c>
      <c r="B7459" s="1">
        <v>43206.990416666667</v>
      </c>
      <c r="C7459" s="5">
        <f t="shared" si="928"/>
        <v>9.6999999999999993</v>
      </c>
      <c r="D7459" s="5">
        <f t="shared" si="929"/>
        <v>0</v>
      </c>
      <c r="E7459">
        <v>2060</v>
      </c>
      <c r="F7459" t="s">
        <v>4912</v>
      </c>
      <c r="G7459" t="str">
        <f t="shared" si="930"/>
        <v>동작구</v>
      </c>
      <c r="H7459">
        <f t="shared" si="931"/>
        <v>37.484631</v>
      </c>
      <c r="I7459">
        <f t="shared" si="932"/>
        <v>126.97154999999999</v>
      </c>
      <c r="J7459">
        <v>10</v>
      </c>
      <c r="K7459" s="1">
        <v>43206.994699074072</v>
      </c>
      <c r="L7459">
        <v>2032</v>
      </c>
      <c r="M7459" t="s">
        <v>1944</v>
      </c>
      <c r="N7459">
        <v>9</v>
      </c>
      <c r="O7459">
        <v>5</v>
      </c>
      <c r="P7459">
        <v>1040</v>
      </c>
      <c r="Q7459">
        <f t="shared" si="933"/>
        <v>23</v>
      </c>
      <c r="R7459" t="b">
        <f t="shared" si="934"/>
        <v>0</v>
      </c>
      <c r="S7459" t="b">
        <f t="shared" si="935"/>
        <v>0</v>
      </c>
    </row>
    <row r="7460" spans="1:19">
      <c r="A7460" t="s">
        <v>387</v>
      </c>
      <c r="B7460" s="1">
        <v>43219.794386574074</v>
      </c>
      <c r="C7460" s="5">
        <f t="shared" si="928"/>
        <v>18.100000000000001</v>
      </c>
      <c r="D7460" s="5">
        <f t="shared" si="929"/>
        <v>0</v>
      </c>
      <c r="E7460">
        <v>1906</v>
      </c>
      <c r="F7460" t="s">
        <v>435</v>
      </c>
      <c r="G7460" t="str">
        <f t="shared" si="930"/>
        <v>구로구</v>
      </c>
      <c r="H7460">
        <f t="shared" si="931"/>
        <v>37.509720000000002</v>
      </c>
      <c r="I7460">
        <f t="shared" si="932"/>
        <v>126.89009900000001</v>
      </c>
      <c r="J7460">
        <v>12</v>
      </c>
      <c r="K7460" s="1">
        <v>43219.808680555558</v>
      </c>
      <c r="L7460">
        <v>1906</v>
      </c>
      <c r="M7460" t="s">
        <v>435</v>
      </c>
      <c r="N7460">
        <v>9</v>
      </c>
      <c r="O7460">
        <v>19</v>
      </c>
      <c r="P7460">
        <v>2500</v>
      </c>
      <c r="Q7460">
        <f t="shared" si="933"/>
        <v>19</v>
      </c>
      <c r="R7460" t="b">
        <f t="shared" si="934"/>
        <v>1</v>
      </c>
      <c r="S7460" t="b">
        <f t="shared" si="935"/>
        <v>0</v>
      </c>
    </row>
    <row r="7461" spans="1:19">
      <c r="A7461" t="s">
        <v>1551</v>
      </c>
      <c r="B7461" s="1">
        <v>43200.753032407411</v>
      </c>
      <c r="C7461" s="5">
        <f t="shared" si="928"/>
        <v>19.7</v>
      </c>
      <c r="D7461" s="5">
        <f t="shared" si="929"/>
        <v>0</v>
      </c>
      <c r="E7461">
        <v>900</v>
      </c>
      <c r="F7461" t="s">
        <v>1972</v>
      </c>
      <c r="G7461" t="str">
        <f t="shared" si="930"/>
        <v>은평구</v>
      </c>
      <c r="H7461">
        <f t="shared" si="931"/>
        <v>37.603943000000001</v>
      </c>
      <c r="I7461">
        <f t="shared" si="932"/>
        <v>126.927696</v>
      </c>
      <c r="J7461">
        <v>16</v>
      </c>
      <c r="K7461" s="1">
        <v>43200.768055555556</v>
      </c>
      <c r="L7461">
        <v>131</v>
      </c>
      <c r="M7461" t="s">
        <v>2380</v>
      </c>
      <c r="N7461">
        <v>1</v>
      </c>
      <c r="O7461">
        <v>21</v>
      </c>
      <c r="P7461">
        <v>3050</v>
      </c>
      <c r="Q7461">
        <f t="shared" si="933"/>
        <v>18</v>
      </c>
      <c r="R7461" t="b">
        <f t="shared" si="934"/>
        <v>0</v>
      </c>
      <c r="S7461" t="b">
        <f t="shared" si="935"/>
        <v>0</v>
      </c>
    </row>
    <row r="7462" spans="1:19">
      <c r="A7462" t="s">
        <v>5658</v>
      </c>
      <c r="B7462" s="1">
        <v>43203.597511574073</v>
      </c>
      <c r="C7462" s="5">
        <f t="shared" si="928"/>
        <v>18.7</v>
      </c>
      <c r="D7462" s="5">
        <f t="shared" si="929"/>
        <v>0</v>
      </c>
      <c r="E7462">
        <v>1674</v>
      </c>
      <c r="F7462" t="s">
        <v>1683</v>
      </c>
      <c r="G7462" t="str">
        <f t="shared" si="930"/>
        <v>노원구</v>
      </c>
      <c r="H7462">
        <f t="shared" si="931"/>
        <v>37.653548999999998</v>
      </c>
      <c r="I7462">
        <f t="shared" si="932"/>
        <v>127.058083</v>
      </c>
      <c r="J7462">
        <v>9</v>
      </c>
      <c r="K7462" s="1">
        <v>43203.617418981485</v>
      </c>
      <c r="L7462">
        <v>1709</v>
      </c>
      <c r="M7462" t="s">
        <v>1005</v>
      </c>
      <c r="N7462">
        <v>15</v>
      </c>
      <c r="O7462">
        <v>27</v>
      </c>
      <c r="P7462">
        <v>2460</v>
      </c>
      <c r="Q7462">
        <f t="shared" si="933"/>
        <v>14</v>
      </c>
      <c r="R7462" t="b">
        <f t="shared" si="934"/>
        <v>0</v>
      </c>
      <c r="S7462" t="b">
        <f t="shared" si="935"/>
        <v>0</v>
      </c>
    </row>
    <row r="7463" spans="1:19">
      <c r="A7463" t="s">
        <v>6537</v>
      </c>
      <c r="B7463" s="1">
        <v>43194.838807870372</v>
      </c>
      <c r="C7463" s="5">
        <f t="shared" si="928"/>
        <v>12.8</v>
      </c>
      <c r="D7463" s="5">
        <f t="shared" si="929"/>
        <v>0</v>
      </c>
      <c r="E7463">
        <v>200</v>
      </c>
      <c r="F7463" t="s">
        <v>568</v>
      </c>
      <c r="G7463" t="str">
        <f t="shared" si="930"/>
        <v>영등포구</v>
      </c>
      <c r="H7463">
        <f t="shared" si="931"/>
        <v>37.528728000000001</v>
      </c>
      <c r="I7463">
        <f t="shared" si="932"/>
        <v>126.914925</v>
      </c>
      <c r="J7463">
        <v>12</v>
      </c>
      <c r="K7463" s="1">
        <v>43194.877847222226</v>
      </c>
      <c r="L7463">
        <v>244</v>
      </c>
      <c r="M7463" t="s">
        <v>86</v>
      </c>
      <c r="N7463">
        <v>16</v>
      </c>
      <c r="O7463">
        <v>55</v>
      </c>
      <c r="P7463">
        <v>6170</v>
      </c>
      <c r="Q7463">
        <f t="shared" si="933"/>
        <v>20</v>
      </c>
      <c r="R7463" t="b">
        <f t="shared" si="934"/>
        <v>0</v>
      </c>
      <c r="S7463" t="b">
        <f t="shared" si="935"/>
        <v>0</v>
      </c>
    </row>
    <row r="7464" spans="1:19">
      <c r="A7464" t="s">
        <v>6538</v>
      </c>
      <c r="B7464" s="1">
        <v>43199.513101851851</v>
      </c>
      <c r="C7464" s="5">
        <f t="shared" si="928"/>
        <v>10.4</v>
      </c>
      <c r="D7464" s="5">
        <f t="shared" si="929"/>
        <v>0</v>
      </c>
      <c r="E7464">
        <v>213</v>
      </c>
      <c r="F7464" t="s">
        <v>282</v>
      </c>
      <c r="G7464" t="str">
        <f t="shared" si="930"/>
        <v>영등포구</v>
      </c>
      <c r="H7464">
        <f t="shared" si="931"/>
        <v>37.521908000000003</v>
      </c>
      <c r="I7464">
        <f t="shared" si="932"/>
        <v>126.918953</v>
      </c>
      <c r="J7464">
        <v>4</v>
      </c>
      <c r="K7464" s="1">
        <v>43199.549849537034</v>
      </c>
      <c r="L7464">
        <v>207</v>
      </c>
      <c r="M7464" t="s">
        <v>118</v>
      </c>
      <c r="N7464">
        <v>30</v>
      </c>
      <c r="O7464">
        <v>52</v>
      </c>
      <c r="P7464">
        <v>4930</v>
      </c>
      <c r="Q7464">
        <f t="shared" si="933"/>
        <v>12</v>
      </c>
      <c r="R7464" t="b">
        <f t="shared" si="934"/>
        <v>0</v>
      </c>
      <c r="S7464" t="b">
        <f t="shared" si="935"/>
        <v>0</v>
      </c>
    </row>
    <row r="7465" spans="1:19">
      <c r="A7465" t="s">
        <v>6539</v>
      </c>
      <c r="B7465" s="1">
        <v>43218.650266203702</v>
      </c>
      <c r="C7465" s="5">
        <f t="shared" si="928"/>
        <v>21.1</v>
      </c>
      <c r="D7465" s="5">
        <f t="shared" si="929"/>
        <v>0</v>
      </c>
      <c r="E7465">
        <v>108</v>
      </c>
      <c r="F7465" t="s">
        <v>106</v>
      </c>
      <c r="G7465" t="str">
        <f t="shared" si="930"/>
        <v>마포구</v>
      </c>
      <c r="H7465">
        <f t="shared" si="931"/>
        <v>37.552745999999999</v>
      </c>
      <c r="I7465">
        <f t="shared" si="932"/>
        <v>126.918617</v>
      </c>
      <c r="J7465">
        <v>1</v>
      </c>
      <c r="K7465" s="1">
        <v>43218.659826388888</v>
      </c>
      <c r="L7465">
        <v>182</v>
      </c>
      <c r="M7465" t="s">
        <v>834</v>
      </c>
      <c r="N7465">
        <v>6</v>
      </c>
      <c r="O7465">
        <v>13</v>
      </c>
      <c r="P7465">
        <v>1730</v>
      </c>
      <c r="Q7465">
        <f t="shared" si="933"/>
        <v>15</v>
      </c>
      <c r="R7465" t="b">
        <f t="shared" si="934"/>
        <v>1</v>
      </c>
      <c r="S7465" t="b">
        <f t="shared" si="935"/>
        <v>0</v>
      </c>
    </row>
    <row r="7466" spans="1:19">
      <c r="A7466" t="s">
        <v>4388</v>
      </c>
      <c r="B7466" s="1">
        <v>43191.664976851855</v>
      </c>
      <c r="C7466" s="5">
        <f t="shared" si="928"/>
        <v>18.2</v>
      </c>
      <c r="D7466" s="5">
        <f t="shared" si="929"/>
        <v>0</v>
      </c>
      <c r="E7466">
        <v>338</v>
      </c>
      <c r="F7466" t="s">
        <v>606</v>
      </c>
      <c r="G7466" t="str">
        <f t="shared" si="930"/>
        <v>종로구</v>
      </c>
      <c r="H7466">
        <f t="shared" si="931"/>
        <v>37.570957</v>
      </c>
      <c r="I7466">
        <f t="shared" si="932"/>
        <v>126.997124</v>
      </c>
      <c r="J7466">
        <v>3</v>
      </c>
      <c r="K7466" s="1">
        <v>43191.701817129629</v>
      </c>
      <c r="L7466">
        <v>339</v>
      </c>
      <c r="M7466" t="s">
        <v>202</v>
      </c>
      <c r="N7466">
        <v>7</v>
      </c>
      <c r="O7466">
        <v>52</v>
      </c>
      <c r="P7466">
        <v>5060</v>
      </c>
      <c r="Q7466">
        <f t="shared" si="933"/>
        <v>15</v>
      </c>
      <c r="R7466" t="b">
        <f t="shared" si="934"/>
        <v>1</v>
      </c>
      <c r="S7466" t="b">
        <f t="shared" si="935"/>
        <v>0</v>
      </c>
    </row>
    <row r="7467" spans="1:19">
      <c r="A7467" t="s">
        <v>6540</v>
      </c>
      <c r="B7467" s="1">
        <v>43194.537824074076</v>
      </c>
      <c r="C7467" s="5">
        <f t="shared" si="928"/>
        <v>15.3</v>
      </c>
      <c r="D7467" s="5">
        <f t="shared" si="929"/>
        <v>0</v>
      </c>
      <c r="E7467">
        <v>364</v>
      </c>
      <c r="F7467" t="s">
        <v>595</v>
      </c>
      <c r="G7467" t="str">
        <f t="shared" si="930"/>
        <v>종로구</v>
      </c>
      <c r="H7467">
        <f t="shared" si="931"/>
        <v>37.579334000000003</v>
      </c>
      <c r="I7467">
        <f t="shared" si="932"/>
        <v>127.015083</v>
      </c>
      <c r="J7467">
        <v>4</v>
      </c>
      <c r="K7467" s="1">
        <v>43194.550335648149</v>
      </c>
      <c r="L7467">
        <v>309</v>
      </c>
      <c r="M7467" t="s">
        <v>498</v>
      </c>
      <c r="N7467">
        <v>1</v>
      </c>
      <c r="O7467">
        <v>17</v>
      </c>
      <c r="P7467">
        <v>4740</v>
      </c>
      <c r="Q7467">
        <f t="shared" si="933"/>
        <v>12</v>
      </c>
      <c r="R7467" t="b">
        <f t="shared" si="934"/>
        <v>0</v>
      </c>
      <c r="S7467" t="b">
        <f t="shared" si="935"/>
        <v>0</v>
      </c>
    </row>
    <row r="7468" spans="1:19">
      <c r="A7468" t="s">
        <v>6541</v>
      </c>
      <c r="B7468" s="1">
        <v>43220.142164351855</v>
      </c>
      <c r="C7468" s="5">
        <f t="shared" si="928"/>
        <v>14.3</v>
      </c>
      <c r="D7468" s="5">
        <f t="shared" si="929"/>
        <v>0</v>
      </c>
      <c r="E7468">
        <v>258</v>
      </c>
      <c r="F7468" t="s">
        <v>1781</v>
      </c>
      <c r="G7468" t="str">
        <f t="shared" si="930"/>
        <v>영등포구</v>
      </c>
      <c r="H7468">
        <f t="shared" si="931"/>
        <v>37.517693000000001</v>
      </c>
      <c r="I7468">
        <f t="shared" si="932"/>
        <v>126.914299</v>
      </c>
      <c r="J7468">
        <v>4</v>
      </c>
      <c r="K7468" s="1">
        <v>43220.150925925926</v>
      </c>
      <c r="L7468">
        <v>2007</v>
      </c>
      <c r="M7468" t="s">
        <v>2337</v>
      </c>
      <c r="N7468">
        <v>11</v>
      </c>
      <c r="O7468">
        <v>12</v>
      </c>
      <c r="P7468">
        <v>1920</v>
      </c>
      <c r="Q7468">
        <f t="shared" si="933"/>
        <v>3</v>
      </c>
      <c r="R7468" t="b">
        <f t="shared" si="934"/>
        <v>0</v>
      </c>
      <c r="S7468" t="b">
        <f t="shared" si="935"/>
        <v>0</v>
      </c>
    </row>
    <row r="7469" spans="1:19">
      <c r="A7469" t="s">
        <v>1334</v>
      </c>
      <c r="B7469" s="1">
        <v>43194.886446759258</v>
      </c>
      <c r="C7469" s="5">
        <f t="shared" si="928"/>
        <v>11.8</v>
      </c>
      <c r="D7469" s="5">
        <f t="shared" si="929"/>
        <v>0</v>
      </c>
      <c r="E7469">
        <v>182</v>
      </c>
      <c r="F7469" t="s">
        <v>834</v>
      </c>
      <c r="G7469" t="str">
        <f t="shared" si="930"/>
        <v>마포구</v>
      </c>
      <c r="H7469">
        <f t="shared" si="931"/>
        <v>37.551566999999999</v>
      </c>
      <c r="I7469">
        <f t="shared" si="932"/>
        <v>126.90284699999999</v>
      </c>
      <c r="J7469">
        <v>8</v>
      </c>
      <c r="K7469" s="1">
        <v>43194.926145833335</v>
      </c>
      <c r="L7469">
        <v>181</v>
      </c>
      <c r="M7469" t="s">
        <v>3398</v>
      </c>
      <c r="N7469">
        <v>7</v>
      </c>
      <c r="O7469">
        <v>56</v>
      </c>
      <c r="P7469">
        <v>3910</v>
      </c>
      <c r="Q7469">
        <f t="shared" si="933"/>
        <v>21</v>
      </c>
      <c r="R7469" t="b">
        <f t="shared" si="934"/>
        <v>0</v>
      </c>
      <c r="S7469" t="b">
        <f t="shared" si="935"/>
        <v>0</v>
      </c>
    </row>
    <row r="7470" spans="1:19">
      <c r="A7470" t="s">
        <v>6542</v>
      </c>
      <c r="B7470" s="1">
        <v>43194.762233796297</v>
      </c>
      <c r="C7470" s="5">
        <f t="shared" si="928"/>
        <v>16</v>
      </c>
      <c r="D7470" s="5">
        <f t="shared" si="929"/>
        <v>0</v>
      </c>
      <c r="E7470">
        <v>1835</v>
      </c>
      <c r="F7470" t="s">
        <v>3918</v>
      </c>
      <c r="G7470" t="str">
        <f t="shared" si="930"/>
        <v>금천구</v>
      </c>
      <c r="H7470">
        <f t="shared" si="931"/>
        <v>37.477069999999998</v>
      </c>
      <c r="I7470">
        <f t="shared" si="932"/>
        <v>126.88442999999999</v>
      </c>
      <c r="J7470">
        <v>4</v>
      </c>
      <c r="K7470" s="1">
        <v>43194.774722222224</v>
      </c>
      <c r="L7470">
        <v>1928</v>
      </c>
      <c r="M7470" t="s">
        <v>1640</v>
      </c>
      <c r="N7470">
        <v>5</v>
      </c>
      <c r="O7470">
        <v>17</v>
      </c>
      <c r="P7470">
        <v>3170</v>
      </c>
      <c r="Q7470">
        <f t="shared" si="933"/>
        <v>18</v>
      </c>
      <c r="R7470" t="b">
        <f t="shared" si="934"/>
        <v>0</v>
      </c>
      <c r="S7470" t="b">
        <f t="shared" si="935"/>
        <v>0</v>
      </c>
    </row>
    <row r="7471" spans="1:19">
      <c r="A7471" t="s">
        <v>6543</v>
      </c>
      <c r="B7471" s="1">
        <v>43217.68241898148</v>
      </c>
      <c r="C7471" s="5">
        <f t="shared" si="928"/>
        <v>23.2</v>
      </c>
      <c r="D7471" s="5">
        <f t="shared" si="929"/>
        <v>0</v>
      </c>
      <c r="E7471">
        <v>3503</v>
      </c>
      <c r="F7471" t="s">
        <v>3753</v>
      </c>
      <c r="G7471" t="str">
        <f t="shared" si="930"/>
        <v>광진구</v>
      </c>
      <c r="H7471">
        <f t="shared" si="931"/>
        <v>37.550488000000001</v>
      </c>
      <c r="I7471">
        <f t="shared" si="932"/>
        <v>127.10895499999999</v>
      </c>
      <c r="J7471">
        <v>2</v>
      </c>
      <c r="K7471" s="1">
        <v>43217.758043981485</v>
      </c>
      <c r="L7471">
        <v>502</v>
      </c>
      <c r="M7471" t="s">
        <v>124</v>
      </c>
      <c r="N7471">
        <v>4</v>
      </c>
      <c r="O7471">
        <v>99</v>
      </c>
      <c r="P7471">
        <v>17540</v>
      </c>
      <c r="Q7471">
        <f t="shared" si="933"/>
        <v>16</v>
      </c>
      <c r="R7471" t="b">
        <f t="shared" si="934"/>
        <v>0</v>
      </c>
      <c r="S7471" t="b">
        <f t="shared" si="935"/>
        <v>0</v>
      </c>
    </row>
    <row r="7472" spans="1:19">
      <c r="A7472" t="s">
        <v>6544</v>
      </c>
      <c r="B7472" s="1">
        <v>43200.59474537037</v>
      </c>
      <c r="C7472" s="5">
        <f t="shared" si="928"/>
        <v>21.2</v>
      </c>
      <c r="D7472" s="5">
        <f t="shared" si="929"/>
        <v>0</v>
      </c>
      <c r="E7472">
        <v>303</v>
      </c>
      <c r="F7472" t="s">
        <v>1161</v>
      </c>
      <c r="G7472" t="str">
        <f t="shared" si="930"/>
        <v>종로구</v>
      </c>
      <c r="H7472">
        <f t="shared" si="931"/>
        <v>37.571770000000001</v>
      </c>
      <c r="I7472">
        <f t="shared" si="932"/>
        <v>126.97466300000001</v>
      </c>
      <c r="J7472">
        <v>1</v>
      </c>
      <c r="K7472" s="1">
        <v>43200.603587962964</v>
      </c>
      <c r="L7472">
        <v>324</v>
      </c>
      <c r="M7472" t="s">
        <v>1122</v>
      </c>
      <c r="N7472">
        <v>7</v>
      </c>
      <c r="O7472">
        <v>12</v>
      </c>
      <c r="P7472">
        <v>1540</v>
      </c>
      <c r="Q7472">
        <f t="shared" si="933"/>
        <v>14</v>
      </c>
      <c r="R7472" t="b">
        <f t="shared" si="934"/>
        <v>0</v>
      </c>
      <c r="S7472" t="b">
        <f t="shared" si="935"/>
        <v>0</v>
      </c>
    </row>
    <row r="7473" spans="1:19">
      <c r="A7473" t="s">
        <v>3365</v>
      </c>
      <c r="B7473" s="1">
        <v>43202.77753472222</v>
      </c>
      <c r="C7473" s="5">
        <f t="shared" si="928"/>
        <v>17.899999999999999</v>
      </c>
      <c r="D7473" s="5">
        <f t="shared" si="929"/>
        <v>0</v>
      </c>
      <c r="E7473">
        <v>358</v>
      </c>
      <c r="F7473" t="s">
        <v>1347</v>
      </c>
      <c r="G7473" t="str">
        <f t="shared" si="930"/>
        <v>종로구</v>
      </c>
      <c r="H7473">
        <f t="shared" si="931"/>
        <v>37.582500000000003</v>
      </c>
      <c r="I7473">
        <f t="shared" si="932"/>
        <v>126.998535</v>
      </c>
      <c r="J7473">
        <v>2</v>
      </c>
      <c r="K7473" s="1">
        <v>43202.782986111109</v>
      </c>
      <c r="L7473">
        <v>1302</v>
      </c>
      <c r="M7473" t="s">
        <v>3934</v>
      </c>
      <c r="N7473">
        <v>2</v>
      </c>
      <c r="O7473">
        <v>7</v>
      </c>
      <c r="P7473">
        <v>880</v>
      </c>
      <c r="Q7473">
        <f t="shared" si="933"/>
        <v>18</v>
      </c>
      <c r="R7473" t="b">
        <f t="shared" si="934"/>
        <v>0</v>
      </c>
      <c r="S7473" t="b">
        <f t="shared" si="935"/>
        <v>0</v>
      </c>
    </row>
    <row r="7474" spans="1:19">
      <c r="A7474" t="s">
        <v>6545</v>
      </c>
      <c r="B7474" s="1">
        <v>43209.739039351851</v>
      </c>
      <c r="C7474" s="5">
        <f t="shared" si="928"/>
        <v>20.100000000000001</v>
      </c>
      <c r="D7474" s="5">
        <f t="shared" si="929"/>
        <v>0</v>
      </c>
      <c r="E7474">
        <v>118</v>
      </c>
      <c r="F7474" t="s">
        <v>1325</v>
      </c>
      <c r="G7474" t="str">
        <f t="shared" si="930"/>
        <v>마포구</v>
      </c>
      <c r="H7474">
        <f t="shared" si="931"/>
        <v>37.547733000000001</v>
      </c>
      <c r="I7474">
        <f t="shared" si="932"/>
        <v>126.931763</v>
      </c>
      <c r="J7474">
        <v>5</v>
      </c>
      <c r="K7474" s="1">
        <v>43209.773368055554</v>
      </c>
      <c r="L7474">
        <v>103</v>
      </c>
      <c r="M7474" t="s">
        <v>182</v>
      </c>
      <c r="N7474">
        <v>7</v>
      </c>
      <c r="O7474">
        <v>49</v>
      </c>
      <c r="P7474">
        <v>6090</v>
      </c>
      <c r="Q7474">
        <f t="shared" si="933"/>
        <v>17</v>
      </c>
      <c r="R7474" t="b">
        <f t="shared" si="934"/>
        <v>0</v>
      </c>
      <c r="S7474" t="b">
        <f t="shared" si="935"/>
        <v>0</v>
      </c>
    </row>
    <row r="7475" spans="1:19">
      <c r="A7475" t="s">
        <v>2082</v>
      </c>
      <c r="B7475" s="1">
        <v>43209.76834490741</v>
      </c>
      <c r="C7475" s="5">
        <f t="shared" si="928"/>
        <v>19.100000000000001</v>
      </c>
      <c r="D7475" s="5">
        <f t="shared" si="929"/>
        <v>0</v>
      </c>
      <c r="E7475">
        <v>582</v>
      </c>
      <c r="F7475" t="s">
        <v>559</v>
      </c>
      <c r="G7475" t="str">
        <f t="shared" si="930"/>
        <v>성동구</v>
      </c>
      <c r="H7475">
        <f t="shared" si="931"/>
        <v>37.543179000000002</v>
      </c>
      <c r="I7475">
        <f t="shared" si="932"/>
        <v>127.04908</v>
      </c>
      <c r="J7475">
        <v>7</v>
      </c>
      <c r="K7475" s="1">
        <v>43209.781944444447</v>
      </c>
      <c r="L7475">
        <v>542</v>
      </c>
      <c r="M7475" t="s">
        <v>800</v>
      </c>
      <c r="N7475">
        <v>13</v>
      </c>
      <c r="O7475">
        <v>19</v>
      </c>
      <c r="P7475">
        <v>5980</v>
      </c>
      <c r="Q7475">
        <f t="shared" si="933"/>
        <v>18</v>
      </c>
      <c r="R7475" t="b">
        <f t="shared" si="934"/>
        <v>0</v>
      </c>
      <c r="S7475" t="b">
        <f t="shared" si="935"/>
        <v>0</v>
      </c>
    </row>
    <row r="7476" spans="1:19">
      <c r="A7476" t="s">
        <v>6458</v>
      </c>
      <c r="B7476" s="1">
        <v>43209.865995370368</v>
      </c>
      <c r="C7476" s="5">
        <f t="shared" si="928"/>
        <v>15.5</v>
      </c>
      <c r="D7476" s="5">
        <f t="shared" si="929"/>
        <v>0</v>
      </c>
      <c r="E7476">
        <v>1911</v>
      </c>
      <c r="F7476" t="s">
        <v>16</v>
      </c>
      <c r="G7476" t="str">
        <f t="shared" si="930"/>
        <v>구로구</v>
      </c>
      <c r="H7476">
        <f t="shared" si="931"/>
        <v>37.484940000000002</v>
      </c>
      <c r="I7476">
        <f t="shared" si="932"/>
        <v>126.901321</v>
      </c>
      <c r="J7476">
        <v>3</v>
      </c>
      <c r="K7476" s="1">
        <v>43209.876261574071</v>
      </c>
      <c r="L7476">
        <v>1829</v>
      </c>
      <c r="M7476" t="s">
        <v>3180</v>
      </c>
      <c r="N7476">
        <v>3</v>
      </c>
      <c r="O7476">
        <v>13</v>
      </c>
      <c r="P7476">
        <v>1740</v>
      </c>
      <c r="Q7476">
        <f t="shared" si="933"/>
        <v>20</v>
      </c>
      <c r="R7476" t="b">
        <f t="shared" si="934"/>
        <v>0</v>
      </c>
      <c r="S7476" t="b">
        <f t="shared" si="935"/>
        <v>0</v>
      </c>
    </row>
    <row r="7477" spans="1:19">
      <c r="A7477" t="s">
        <v>6546</v>
      </c>
      <c r="B7477" s="1">
        <v>43217.764872685184</v>
      </c>
      <c r="C7477" s="5">
        <f t="shared" si="928"/>
        <v>20.3</v>
      </c>
      <c r="D7477" s="5">
        <f t="shared" si="929"/>
        <v>0</v>
      </c>
      <c r="E7477">
        <v>116</v>
      </c>
      <c r="F7477" t="s">
        <v>1027</v>
      </c>
      <c r="G7477" t="str">
        <f t="shared" si="930"/>
        <v>서대문구</v>
      </c>
      <c r="H7477">
        <f t="shared" si="931"/>
        <v>37.564540999999998</v>
      </c>
      <c r="I7477">
        <f t="shared" si="932"/>
        <v>126.927071</v>
      </c>
      <c r="J7477">
        <v>1</v>
      </c>
      <c r="K7477" s="1">
        <v>43217.769675925927</v>
      </c>
      <c r="L7477">
        <v>113</v>
      </c>
      <c r="M7477" t="s">
        <v>519</v>
      </c>
      <c r="N7477">
        <v>23</v>
      </c>
      <c r="O7477">
        <v>6</v>
      </c>
      <c r="P7477">
        <v>990</v>
      </c>
      <c r="Q7477">
        <f t="shared" si="933"/>
        <v>18</v>
      </c>
      <c r="R7477" t="b">
        <f t="shared" si="934"/>
        <v>0</v>
      </c>
      <c r="S7477" t="b">
        <f t="shared" si="935"/>
        <v>0</v>
      </c>
    </row>
    <row r="7478" spans="1:19">
      <c r="A7478" t="s">
        <v>6547</v>
      </c>
      <c r="B7478" s="1">
        <v>43205.528449074074</v>
      </c>
      <c r="C7478" s="5">
        <f t="shared" si="928"/>
        <v>12.5</v>
      </c>
      <c r="D7478" s="5">
        <f t="shared" si="929"/>
        <v>0</v>
      </c>
      <c r="E7478">
        <v>221</v>
      </c>
      <c r="F7478" t="s">
        <v>178</v>
      </c>
      <c r="G7478" t="str">
        <f t="shared" si="930"/>
        <v>영등포구</v>
      </c>
      <c r="H7478">
        <f t="shared" si="931"/>
        <v>37.522675</v>
      </c>
      <c r="I7478">
        <f t="shared" si="932"/>
        <v>126.93779000000001</v>
      </c>
      <c r="J7478">
        <v>8</v>
      </c>
      <c r="K7478" s="1">
        <v>43205.533622685187</v>
      </c>
      <c r="L7478">
        <v>207</v>
      </c>
      <c r="M7478" t="s">
        <v>118</v>
      </c>
      <c r="N7478">
        <v>7</v>
      </c>
      <c r="O7478">
        <v>7</v>
      </c>
      <c r="P7478">
        <v>840</v>
      </c>
      <c r="Q7478">
        <f t="shared" si="933"/>
        <v>12</v>
      </c>
      <c r="R7478" t="b">
        <f t="shared" si="934"/>
        <v>1</v>
      </c>
      <c r="S7478" t="b">
        <f t="shared" si="935"/>
        <v>0</v>
      </c>
    </row>
    <row r="7479" spans="1:19">
      <c r="A7479" t="s">
        <v>3317</v>
      </c>
      <c r="B7479" s="1">
        <v>43219.962025462963</v>
      </c>
      <c r="C7479" s="5">
        <f t="shared" si="928"/>
        <v>15.2</v>
      </c>
      <c r="D7479" s="5">
        <f t="shared" si="929"/>
        <v>0</v>
      </c>
      <c r="E7479">
        <v>2277</v>
      </c>
      <c r="F7479" t="s">
        <v>2368</v>
      </c>
      <c r="G7479" t="str">
        <f t="shared" si="930"/>
        <v>서초구</v>
      </c>
      <c r="H7479">
        <f t="shared" si="931"/>
        <v>37.514870000000002</v>
      </c>
      <c r="I7479">
        <f t="shared" si="932"/>
        <v>127.015282</v>
      </c>
      <c r="J7479">
        <v>1</v>
      </c>
      <c r="K7479" s="1">
        <v>43219.971273148149</v>
      </c>
      <c r="L7479">
        <v>2303</v>
      </c>
      <c r="M7479" t="s">
        <v>1679</v>
      </c>
      <c r="N7479">
        <v>10</v>
      </c>
      <c r="O7479">
        <v>12</v>
      </c>
      <c r="P7479">
        <v>0</v>
      </c>
      <c r="Q7479">
        <f t="shared" si="933"/>
        <v>23</v>
      </c>
      <c r="R7479" t="b">
        <f t="shared" si="934"/>
        <v>1</v>
      </c>
      <c r="S7479" t="b">
        <f t="shared" si="935"/>
        <v>0</v>
      </c>
    </row>
    <row r="7480" spans="1:19">
      <c r="A7480" t="s">
        <v>4635</v>
      </c>
      <c r="B7480" s="1">
        <v>43216.131273148145</v>
      </c>
      <c r="C7480" s="5">
        <f t="shared" si="928"/>
        <v>11.3</v>
      </c>
      <c r="D7480" s="5">
        <f t="shared" si="929"/>
        <v>0</v>
      </c>
      <c r="E7480">
        <v>1663</v>
      </c>
      <c r="F7480" t="s">
        <v>98</v>
      </c>
      <c r="G7480" t="str">
        <f t="shared" si="930"/>
        <v>노원구</v>
      </c>
      <c r="H7480">
        <f t="shared" si="931"/>
        <v>37.619380999999997</v>
      </c>
      <c r="I7480">
        <f t="shared" si="932"/>
        <v>127.05785400000001</v>
      </c>
      <c r="J7480">
        <v>1</v>
      </c>
      <c r="K7480" s="1">
        <v>43216.139178240737</v>
      </c>
      <c r="L7480">
        <v>1454</v>
      </c>
      <c r="M7480" t="s">
        <v>2544</v>
      </c>
      <c r="N7480">
        <v>6</v>
      </c>
      <c r="O7480">
        <v>10</v>
      </c>
      <c r="P7480">
        <v>2740</v>
      </c>
      <c r="Q7480">
        <f t="shared" si="933"/>
        <v>3</v>
      </c>
      <c r="R7480" t="b">
        <f t="shared" si="934"/>
        <v>0</v>
      </c>
      <c r="S7480" t="b">
        <f t="shared" si="935"/>
        <v>0</v>
      </c>
    </row>
    <row r="7481" spans="1:19">
      <c r="A7481" t="s">
        <v>6548</v>
      </c>
      <c r="B7481" s="1">
        <v>43204.919895833336</v>
      </c>
      <c r="C7481" s="5">
        <f t="shared" si="928"/>
        <v>8.8000000000000007</v>
      </c>
      <c r="D7481" s="5">
        <f t="shared" si="929"/>
        <v>0</v>
      </c>
      <c r="E7481">
        <v>210</v>
      </c>
      <c r="F7481" t="s">
        <v>565</v>
      </c>
      <c r="G7481" t="str">
        <f t="shared" si="930"/>
        <v>영등포구</v>
      </c>
      <c r="H7481">
        <f t="shared" si="931"/>
        <v>37.526066</v>
      </c>
      <c r="I7481">
        <f t="shared" si="932"/>
        <v>126.92553700000001</v>
      </c>
      <c r="J7481">
        <v>10</v>
      </c>
      <c r="K7481" s="1">
        <v>43204.936145833337</v>
      </c>
      <c r="L7481">
        <v>244</v>
      </c>
      <c r="M7481" t="s">
        <v>86</v>
      </c>
      <c r="N7481">
        <v>10</v>
      </c>
      <c r="O7481">
        <v>23</v>
      </c>
      <c r="P7481">
        <v>4270</v>
      </c>
      <c r="Q7481">
        <f t="shared" si="933"/>
        <v>22</v>
      </c>
      <c r="R7481" t="b">
        <f t="shared" si="934"/>
        <v>1</v>
      </c>
      <c r="S7481" t="b">
        <f t="shared" si="935"/>
        <v>0</v>
      </c>
    </row>
    <row r="7482" spans="1:19">
      <c r="A7482" t="s">
        <v>6549</v>
      </c>
      <c r="B7482" s="1">
        <v>43198.399108796293</v>
      </c>
      <c r="C7482" s="5">
        <f t="shared" si="928"/>
        <v>5.0999999999999996</v>
      </c>
      <c r="D7482" s="5">
        <f t="shared" si="929"/>
        <v>0</v>
      </c>
      <c r="E7482">
        <v>1044</v>
      </c>
      <c r="F7482" t="s">
        <v>999</v>
      </c>
      <c r="G7482" t="str">
        <f t="shared" si="930"/>
        <v>강동구</v>
      </c>
      <c r="H7482">
        <f t="shared" si="931"/>
        <v>37.545399000000003</v>
      </c>
      <c r="I7482">
        <f t="shared" si="932"/>
        <v>127.142601</v>
      </c>
      <c r="J7482">
        <v>12</v>
      </c>
      <c r="K7482" s="1">
        <v>43198.406226851854</v>
      </c>
      <c r="L7482">
        <v>1001</v>
      </c>
      <c r="M7482" t="s">
        <v>42</v>
      </c>
      <c r="N7482">
        <v>1</v>
      </c>
      <c r="O7482">
        <v>9</v>
      </c>
      <c r="P7482">
        <v>2110</v>
      </c>
      <c r="Q7482">
        <f t="shared" si="933"/>
        <v>9</v>
      </c>
      <c r="R7482" t="b">
        <f t="shared" si="934"/>
        <v>1</v>
      </c>
      <c r="S7482" t="b">
        <f t="shared" si="935"/>
        <v>0</v>
      </c>
    </row>
    <row r="7483" spans="1:19">
      <c r="A7483" t="s">
        <v>6550</v>
      </c>
      <c r="B7483" s="1">
        <v>43219.671493055554</v>
      </c>
      <c r="C7483" s="5">
        <f t="shared" si="928"/>
        <v>22.2</v>
      </c>
      <c r="D7483" s="5">
        <f t="shared" si="929"/>
        <v>0</v>
      </c>
      <c r="E7483">
        <v>907</v>
      </c>
      <c r="F7483" t="s">
        <v>72</v>
      </c>
      <c r="G7483" t="str">
        <f t="shared" si="930"/>
        <v>은평구</v>
      </c>
      <c r="H7483">
        <f t="shared" si="931"/>
        <v>37.599491</v>
      </c>
      <c r="I7483">
        <f t="shared" si="932"/>
        <v>126.91686199999999</v>
      </c>
      <c r="J7483">
        <v>6</v>
      </c>
      <c r="K7483" s="1">
        <v>43219.687627314815</v>
      </c>
      <c r="L7483">
        <v>901</v>
      </c>
      <c r="M7483" t="s">
        <v>3036</v>
      </c>
      <c r="N7483">
        <v>5</v>
      </c>
      <c r="O7483">
        <v>22</v>
      </c>
      <c r="P7483">
        <v>2100</v>
      </c>
      <c r="Q7483">
        <f t="shared" si="933"/>
        <v>16</v>
      </c>
      <c r="R7483" t="b">
        <f t="shared" si="934"/>
        <v>1</v>
      </c>
      <c r="S7483" t="b">
        <f t="shared" si="935"/>
        <v>0</v>
      </c>
    </row>
    <row r="7484" spans="1:19">
      <c r="A7484" t="s">
        <v>6551</v>
      </c>
      <c r="B7484" s="1">
        <v>43193.371238425927</v>
      </c>
      <c r="C7484" s="5">
        <f t="shared" si="928"/>
        <v>17.3</v>
      </c>
      <c r="D7484" s="5">
        <f t="shared" si="929"/>
        <v>0</v>
      </c>
      <c r="E7484">
        <v>2342</v>
      </c>
      <c r="F7484" t="s">
        <v>343</v>
      </c>
      <c r="G7484" t="str">
        <f t="shared" si="930"/>
        <v>강남구</v>
      </c>
      <c r="H7484">
        <f t="shared" si="931"/>
        <v>37.494007000000003</v>
      </c>
      <c r="I7484">
        <f t="shared" si="932"/>
        <v>127.079514</v>
      </c>
      <c r="J7484">
        <v>9</v>
      </c>
      <c r="K7484" s="1">
        <v>43193.444513888891</v>
      </c>
      <c r="L7484">
        <v>548</v>
      </c>
      <c r="M7484" t="s">
        <v>142</v>
      </c>
      <c r="N7484">
        <v>7</v>
      </c>
      <c r="O7484">
        <v>103</v>
      </c>
      <c r="P7484">
        <v>41610</v>
      </c>
      <c r="Q7484">
        <f t="shared" si="933"/>
        <v>8</v>
      </c>
      <c r="R7484" t="b">
        <f t="shared" si="934"/>
        <v>0</v>
      </c>
      <c r="S7484" t="b">
        <f t="shared" si="935"/>
        <v>0</v>
      </c>
    </row>
    <row r="7485" spans="1:19">
      <c r="A7485" t="s">
        <v>5074</v>
      </c>
      <c r="B7485" s="1">
        <v>43203.575185185182</v>
      </c>
      <c r="C7485" s="5">
        <f t="shared" si="928"/>
        <v>19</v>
      </c>
      <c r="D7485" s="5">
        <f t="shared" si="929"/>
        <v>0</v>
      </c>
      <c r="E7485">
        <v>207</v>
      </c>
      <c r="F7485" t="s">
        <v>118</v>
      </c>
      <c r="G7485" t="str">
        <f t="shared" si="930"/>
        <v>영등포구</v>
      </c>
      <c r="H7485">
        <f t="shared" si="931"/>
        <v>37.526989</v>
      </c>
      <c r="I7485">
        <f t="shared" si="932"/>
        <v>126.932098</v>
      </c>
      <c r="J7485">
        <v>28</v>
      </c>
      <c r="K7485" s="1">
        <v>43203.622314814813</v>
      </c>
      <c r="L7485">
        <v>248</v>
      </c>
      <c r="M7485" t="s">
        <v>1335</v>
      </c>
      <c r="N7485">
        <v>8</v>
      </c>
      <c r="O7485">
        <v>67</v>
      </c>
      <c r="P7485">
        <v>4290</v>
      </c>
      <c r="Q7485">
        <f t="shared" si="933"/>
        <v>13</v>
      </c>
      <c r="R7485" t="b">
        <f t="shared" si="934"/>
        <v>0</v>
      </c>
      <c r="S7485" t="b">
        <f t="shared" si="935"/>
        <v>0</v>
      </c>
    </row>
    <row r="7486" spans="1:19">
      <c r="A7486" t="s">
        <v>6552</v>
      </c>
      <c r="B7486" s="1">
        <v>43218.714432870373</v>
      </c>
      <c r="C7486" s="5">
        <f t="shared" si="928"/>
        <v>20.100000000000001</v>
      </c>
      <c r="D7486" s="5">
        <f t="shared" si="929"/>
        <v>0</v>
      </c>
      <c r="E7486">
        <v>1118</v>
      </c>
      <c r="F7486" t="s">
        <v>1109</v>
      </c>
      <c r="G7486" t="str">
        <f t="shared" si="930"/>
        <v>강서구</v>
      </c>
      <c r="H7486">
        <f t="shared" si="931"/>
        <v>37.557461000000004</v>
      </c>
      <c r="I7486">
        <f t="shared" si="932"/>
        <v>126.861458</v>
      </c>
      <c r="J7486">
        <v>9</v>
      </c>
      <c r="K7486" s="1">
        <v>43218.719675925924</v>
      </c>
      <c r="L7486">
        <v>1121</v>
      </c>
      <c r="M7486" t="s">
        <v>2089</v>
      </c>
      <c r="N7486">
        <v>11</v>
      </c>
      <c r="O7486">
        <v>7</v>
      </c>
      <c r="P7486">
        <v>620</v>
      </c>
      <c r="Q7486">
        <f t="shared" si="933"/>
        <v>17</v>
      </c>
      <c r="R7486" t="b">
        <f t="shared" si="934"/>
        <v>1</v>
      </c>
      <c r="S7486" t="b">
        <f t="shared" si="935"/>
        <v>0</v>
      </c>
    </row>
    <row r="7487" spans="1:19">
      <c r="A7487" t="s">
        <v>5381</v>
      </c>
      <c r="B7487" s="1">
        <v>43196.57472222222</v>
      </c>
      <c r="C7487" s="5">
        <f t="shared" si="928"/>
        <v>7.9</v>
      </c>
      <c r="D7487" s="5">
        <f t="shared" si="929"/>
        <v>0</v>
      </c>
      <c r="E7487">
        <v>113</v>
      </c>
      <c r="F7487" t="s">
        <v>519</v>
      </c>
      <c r="G7487" t="str">
        <f t="shared" si="930"/>
        <v>마포구</v>
      </c>
      <c r="H7487">
        <f t="shared" si="931"/>
        <v>37.557499</v>
      </c>
      <c r="I7487">
        <f t="shared" si="932"/>
        <v>126.923805</v>
      </c>
      <c r="J7487">
        <v>22</v>
      </c>
      <c r="K7487" s="1">
        <v>43196.579444444447</v>
      </c>
      <c r="L7487">
        <v>183</v>
      </c>
      <c r="M7487" t="s">
        <v>26</v>
      </c>
      <c r="N7487">
        <v>12</v>
      </c>
      <c r="O7487">
        <v>6</v>
      </c>
      <c r="P7487">
        <v>1190</v>
      </c>
      <c r="Q7487">
        <f t="shared" si="933"/>
        <v>13</v>
      </c>
      <c r="R7487" t="b">
        <f t="shared" si="934"/>
        <v>0</v>
      </c>
      <c r="S7487" t="b">
        <f t="shared" si="935"/>
        <v>0</v>
      </c>
    </row>
    <row r="7488" spans="1:19">
      <c r="A7488" t="s">
        <v>1578</v>
      </c>
      <c r="B7488" s="1">
        <v>43206.86105324074</v>
      </c>
      <c r="C7488" s="5">
        <f t="shared" si="928"/>
        <v>12.1</v>
      </c>
      <c r="D7488" s="5">
        <f t="shared" si="929"/>
        <v>0</v>
      </c>
      <c r="E7488">
        <v>836</v>
      </c>
      <c r="F7488" t="s">
        <v>296</v>
      </c>
      <c r="G7488" t="str">
        <f t="shared" si="930"/>
        <v>용산구</v>
      </c>
      <c r="H7488">
        <f t="shared" si="931"/>
        <v>37.531421999999999</v>
      </c>
      <c r="I7488">
        <f t="shared" si="932"/>
        <v>126.9515</v>
      </c>
      <c r="J7488">
        <v>6</v>
      </c>
      <c r="K7488" s="1">
        <v>43206.881006944444</v>
      </c>
      <c r="L7488">
        <v>204</v>
      </c>
      <c r="M7488" t="s">
        <v>1317</v>
      </c>
      <c r="N7488">
        <v>13</v>
      </c>
      <c r="O7488">
        <v>27</v>
      </c>
      <c r="P7488">
        <v>5990</v>
      </c>
      <c r="Q7488">
        <f t="shared" si="933"/>
        <v>20</v>
      </c>
      <c r="R7488" t="b">
        <f t="shared" si="934"/>
        <v>0</v>
      </c>
      <c r="S7488" t="b">
        <f t="shared" si="935"/>
        <v>0</v>
      </c>
    </row>
    <row r="7489" spans="1:19">
      <c r="A7489" t="s">
        <v>813</v>
      </c>
      <c r="B7489" s="1">
        <v>43211.505925925929</v>
      </c>
      <c r="C7489" s="5">
        <f t="shared" si="928"/>
        <v>24.3</v>
      </c>
      <c r="D7489" s="5">
        <f t="shared" si="929"/>
        <v>0</v>
      </c>
      <c r="E7489">
        <v>551</v>
      </c>
      <c r="F7489" t="s">
        <v>1001</v>
      </c>
      <c r="G7489" t="str">
        <f t="shared" si="930"/>
        <v>광진구</v>
      </c>
      <c r="H7489">
        <f t="shared" si="931"/>
        <v>37.540061999999999</v>
      </c>
      <c r="I7489">
        <f t="shared" si="932"/>
        <v>127.094498</v>
      </c>
      <c r="J7489">
        <v>1</v>
      </c>
      <c r="K7489" s="1">
        <v>43211.532002314816</v>
      </c>
      <c r="L7489">
        <v>544</v>
      </c>
      <c r="M7489" t="s">
        <v>1240</v>
      </c>
      <c r="N7489">
        <v>12</v>
      </c>
      <c r="O7489">
        <v>34</v>
      </c>
      <c r="P7489">
        <v>1730</v>
      </c>
      <c r="Q7489">
        <f t="shared" si="933"/>
        <v>12</v>
      </c>
      <c r="R7489" t="b">
        <f t="shared" si="934"/>
        <v>1</v>
      </c>
      <c r="S7489" t="b">
        <f t="shared" si="935"/>
        <v>0</v>
      </c>
    </row>
    <row r="7490" spans="1:19">
      <c r="A7490" t="s">
        <v>2662</v>
      </c>
      <c r="B7490" s="1">
        <v>43216.627627314818</v>
      </c>
      <c r="C7490" s="5">
        <f t="shared" ref="C7490:C7553" si="936">VLOOKUP(B7490,기상정보,2,TRUE)</f>
        <v>21.9</v>
      </c>
      <c r="D7490" s="5">
        <f t="shared" ref="D7490:D7553" si="937">VLOOKUP(B7490,기상정보,3,TRUE)</f>
        <v>0</v>
      </c>
      <c r="E7490">
        <v>926</v>
      </c>
      <c r="F7490" t="s">
        <v>644</v>
      </c>
      <c r="G7490" t="str">
        <f t="shared" ref="G7490:G7553" si="938">VLOOKUP(E7490,대여소,3,FALSE)</f>
        <v>은평구</v>
      </c>
      <c r="H7490">
        <f t="shared" ref="H7490:H7553" si="939">VLOOKUP(E7490,대여소,5,FALSE)</f>
        <v>37.611179</v>
      </c>
      <c r="I7490">
        <f t="shared" ref="I7490:I7553" si="940">VLOOKUP(E7490,대여소,6,FALSE)</f>
        <v>126.929665</v>
      </c>
      <c r="J7490">
        <v>1</v>
      </c>
      <c r="K7490" s="1">
        <v>43216.646793981483</v>
      </c>
      <c r="L7490">
        <v>934</v>
      </c>
      <c r="M7490" t="s">
        <v>1090</v>
      </c>
      <c r="N7490">
        <v>1</v>
      </c>
      <c r="O7490">
        <v>26</v>
      </c>
      <c r="P7490">
        <v>2860</v>
      </c>
      <c r="Q7490">
        <f t="shared" si="933"/>
        <v>15</v>
      </c>
      <c r="R7490" t="b">
        <f t="shared" si="934"/>
        <v>0</v>
      </c>
      <c r="S7490" t="b">
        <f t="shared" si="935"/>
        <v>0</v>
      </c>
    </row>
    <row r="7491" spans="1:19">
      <c r="A7491" t="s">
        <v>5487</v>
      </c>
      <c r="B7491" s="1">
        <v>43201.757511574076</v>
      </c>
      <c r="C7491" s="5">
        <f t="shared" si="936"/>
        <v>15.2</v>
      </c>
      <c r="D7491" s="5">
        <f t="shared" si="937"/>
        <v>0</v>
      </c>
      <c r="E7491">
        <v>2282</v>
      </c>
      <c r="F7491" t="s">
        <v>6553</v>
      </c>
      <c r="G7491" t="str">
        <f t="shared" si="938"/>
        <v>서초구</v>
      </c>
      <c r="H7491">
        <f t="shared" si="939"/>
        <v>37.477203000000003</v>
      </c>
      <c r="I7491">
        <f t="shared" si="940"/>
        <v>127.005836</v>
      </c>
      <c r="J7491">
        <v>6</v>
      </c>
      <c r="K7491" s="1">
        <v>43201.781412037039</v>
      </c>
      <c r="L7491">
        <v>829</v>
      </c>
      <c r="M7491" t="s">
        <v>1851</v>
      </c>
      <c r="N7491">
        <v>20</v>
      </c>
      <c r="O7491">
        <v>33</v>
      </c>
      <c r="P7491">
        <v>7830</v>
      </c>
      <c r="Q7491">
        <f t="shared" ref="Q7491:Q7554" si="941">HOUR(B7491)</f>
        <v>18</v>
      </c>
      <c r="R7491" t="b">
        <f t="shared" ref="R7491:R7554" si="942">WEEKDAY(B7491,3)&gt;=5</f>
        <v>0</v>
      </c>
      <c r="S7491" t="b">
        <f t="shared" ref="S7491:S7554" si="943">D7491&gt;=1</f>
        <v>0</v>
      </c>
    </row>
    <row r="7492" spans="1:19">
      <c r="A7492" t="s">
        <v>4757</v>
      </c>
      <c r="B7492" s="1">
        <v>43217.842013888891</v>
      </c>
      <c r="C7492" s="5">
        <f t="shared" si="936"/>
        <v>16.899999999999999</v>
      </c>
      <c r="D7492" s="5">
        <f t="shared" si="937"/>
        <v>0</v>
      </c>
      <c r="E7492">
        <v>207</v>
      </c>
      <c r="F7492" t="s">
        <v>118</v>
      </c>
      <c r="G7492" t="str">
        <f t="shared" si="938"/>
        <v>영등포구</v>
      </c>
      <c r="H7492">
        <f t="shared" si="939"/>
        <v>37.526989</v>
      </c>
      <c r="I7492">
        <f t="shared" si="940"/>
        <v>126.932098</v>
      </c>
      <c r="J7492">
        <v>12</v>
      </c>
      <c r="K7492" s="1">
        <v>43217.85193287037</v>
      </c>
      <c r="L7492">
        <v>207</v>
      </c>
      <c r="M7492" t="s">
        <v>118</v>
      </c>
      <c r="N7492">
        <v>12</v>
      </c>
      <c r="O7492">
        <v>12</v>
      </c>
      <c r="P7492">
        <v>1500</v>
      </c>
      <c r="Q7492">
        <f t="shared" si="941"/>
        <v>20</v>
      </c>
      <c r="R7492" t="b">
        <f t="shared" si="942"/>
        <v>0</v>
      </c>
      <c r="S7492" t="b">
        <f t="shared" si="943"/>
        <v>0</v>
      </c>
    </row>
    <row r="7493" spans="1:19">
      <c r="A7493" t="s">
        <v>3266</v>
      </c>
      <c r="B7493" s="1">
        <v>43214.788599537038</v>
      </c>
      <c r="C7493" s="5">
        <f t="shared" si="936"/>
        <v>14.1</v>
      </c>
      <c r="D7493" s="5">
        <f t="shared" si="937"/>
        <v>0</v>
      </c>
      <c r="E7493">
        <v>209</v>
      </c>
      <c r="F7493" t="s">
        <v>193</v>
      </c>
      <c r="G7493" t="str">
        <f t="shared" si="938"/>
        <v>영등포구</v>
      </c>
      <c r="H7493">
        <f t="shared" si="939"/>
        <v>37.524611999999998</v>
      </c>
      <c r="I7493">
        <f t="shared" si="940"/>
        <v>126.927834</v>
      </c>
      <c r="J7493">
        <v>2</v>
      </c>
      <c r="K7493" s="1">
        <v>43214.824050925927</v>
      </c>
      <c r="L7493">
        <v>1931</v>
      </c>
      <c r="M7493" t="s">
        <v>222</v>
      </c>
      <c r="N7493">
        <v>7</v>
      </c>
      <c r="O7493">
        <v>50</v>
      </c>
      <c r="P7493">
        <v>14300</v>
      </c>
      <c r="Q7493">
        <f t="shared" si="941"/>
        <v>18</v>
      </c>
      <c r="R7493" t="b">
        <f t="shared" si="942"/>
        <v>0</v>
      </c>
      <c r="S7493" t="b">
        <f t="shared" si="943"/>
        <v>0</v>
      </c>
    </row>
    <row r="7494" spans="1:19">
      <c r="A7494" t="s">
        <v>5316</v>
      </c>
      <c r="B7494" s="1">
        <v>43203.354085648149</v>
      </c>
      <c r="C7494" s="5">
        <f t="shared" si="936"/>
        <v>10.6</v>
      </c>
      <c r="D7494" s="5">
        <f t="shared" si="937"/>
        <v>0</v>
      </c>
      <c r="E7494">
        <v>329</v>
      </c>
      <c r="F7494" t="s">
        <v>1329</v>
      </c>
      <c r="G7494" t="str">
        <f t="shared" si="938"/>
        <v>종로구</v>
      </c>
      <c r="H7494">
        <f t="shared" si="939"/>
        <v>37.568344000000003</v>
      </c>
      <c r="I7494">
        <f t="shared" si="940"/>
        <v>126.987892</v>
      </c>
      <c r="J7494">
        <v>1</v>
      </c>
      <c r="K7494" s="1">
        <v>43203.358032407406</v>
      </c>
      <c r="L7494">
        <v>326</v>
      </c>
      <c r="M7494" t="s">
        <v>702</v>
      </c>
      <c r="N7494">
        <v>7</v>
      </c>
      <c r="O7494">
        <v>5</v>
      </c>
      <c r="P7494">
        <v>660</v>
      </c>
      <c r="Q7494">
        <f t="shared" si="941"/>
        <v>8</v>
      </c>
      <c r="R7494" t="b">
        <f t="shared" si="942"/>
        <v>0</v>
      </c>
      <c r="S7494" t="b">
        <f t="shared" si="943"/>
        <v>0</v>
      </c>
    </row>
    <row r="7495" spans="1:19">
      <c r="A7495" t="s">
        <v>2565</v>
      </c>
      <c r="B7495" s="1">
        <v>43209.382361111115</v>
      </c>
      <c r="C7495" s="5">
        <f t="shared" si="936"/>
        <v>12.4</v>
      </c>
      <c r="D7495" s="5">
        <f t="shared" si="937"/>
        <v>0</v>
      </c>
      <c r="E7495">
        <v>573</v>
      </c>
      <c r="F7495" t="s">
        <v>812</v>
      </c>
      <c r="G7495" t="str">
        <f t="shared" si="938"/>
        <v>광진구</v>
      </c>
      <c r="H7495">
        <f t="shared" si="939"/>
        <v>37.545231000000001</v>
      </c>
      <c r="I7495">
        <f t="shared" si="940"/>
        <v>127.084732</v>
      </c>
      <c r="J7495">
        <v>6</v>
      </c>
      <c r="K7495" s="1">
        <v>43209.3828125</v>
      </c>
      <c r="L7495">
        <v>573</v>
      </c>
      <c r="M7495" t="s">
        <v>812</v>
      </c>
      <c r="N7495">
        <v>6</v>
      </c>
      <c r="O7495">
        <v>26</v>
      </c>
      <c r="P7495">
        <v>5920</v>
      </c>
      <c r="Q7495">
        <f t="shared" si="941"/>
        <v>9</v>
      </c>
      <c r="R7495" t="b">
        <f t="shared" si="942"/>
        <v>0</v>
      </c>
      <c r="S7495" t="b">
        <f t="shared" si="943"/>
        <v>0</v>
      </c>
    </row>
    <row r="7496" spans="1:19">
      <c r="A7496" t="s">
        <v>6459</v>
      </c>
      <c r="B7496" s="1">
        <v>43211.090833333335</v>
      </c>
      <c r="C7496" s="5">
        <f t="shared" si="936"/>
        <v>14.7</v>
      </c>
      <c r="D7496" s="5">
        <f t="shared" si="937"/>
        <v>0</v>
      </c>
      <c r="E7496">
        <v>810</v>
      </c>
      <c r="F7496" t="s">
        <v>2079</v>
      </c>
      <c r="G7496" t="str">
        <f t="shared" si="938"/>
        <v>용산구</v>
      </c>
      <c r="H7496">
        <f t="shared" si="939"/>
        <v>37.538409999999999</v>
      </c>
      <c r="I7496">
        <f t="shared" si="940"/>
        <v>126.986649</v>
      </c>
      <c r="J7496">
        <v>6</v>
      </c>
      <c r="K7496" s="1">
        <v>43211.097766203704</v>
      </c>
      <c r="L7496">
        <v>813</v>
      </c>
      <c r="M7496" t="s">
        <v>1471</v>
      </c>
      <c r="N7496">
        <v>4</v>
      </c>
      <c r="O7496">
        <v>9</v>
      </c>
      <c r="P7496">
        <v>1450</v>
      </c>
      <c r="Q7496">
        <f t="shared" si="941"/>
        <v>2</v>
      </c>
      <c r="R7496" t="b">
        <f t="shared" si="942"/>
        <v>1</v>
      </c>
      <c r="S7496" t="b">
        <f t="shared" si="943"/>
        <v>0</v>
      </c>
    </row>
    <row r="7497" spans="1:19">
      <c r="A7497" t="s">
        <v>6057</v>
      </c>
      <c r="B7497" s="1">
        <v>43217.016342592593</v>
      </c>
      <c r="C7497" s="5">
        <f t="shared" si="936"/>
        <v>11.8</v>
      </c>
      <c r="D7497" s="5">
        <f t="shared" si="937"/>
        <v>0</v>
      </c>
      <c r="E7497">
        <v>935</v>
      </c>
      <c r="F7497" t="s">
        <v>1896</v>
      </c>
      <c r="G7497" t="str">
        <f t="shared" si="938"/>
        <v>은평구</v>
      </c>
      <c r="H7497">
        <f t="shared" si="939"/>
        <v>37.605201999999998</v>
      </c>
      <c r="I7497">
        <f t="shared" si="940"/>
        <v>126.922112</v>
      </c>
      <c r="J7497">
        <v>2</v>
      </c>
      <c r="K7497" s="1">
        <v>43217.020590277774</v>
      </c>
      <c r="L7497">
        <v>931</v>
      </c>
      <c r="M7497" t="s">
        <v>715</v>
      </c>
      <c r="N7497">
        <v>5</v>
      </c>
      <c r="O7497">
        <v>5</v>
      </c>
      <c r="P7497">
        <v>600</v>
      </c>
      <c r="Q7497">
        <f t="shared" si="941"/>
        <v>0</v>
      </c>
      <c r="R7497" t="b">
        <f t="shared" si="942"/>
        <v>0</v>
      </c>
      <c r="S7497" t="b">
        <f t="shared" si="943"/>
        <v>0</v>
      </c>
    </row>
    <row r="7498" spans="1:19">
      <c r="A7498" t="s">
        <v>1273</v>
      </c>
      <c r="B7498" s="1">
        <v>43197.003958333335</v>
      </c>
      <c r="C7498" s="5">
        <f t="shared" si="936"/>
        <v>3</v>
      </c>
      <c r="D7498" s="5">
        <f t="shared" si="937"/>
        <v>0</v>
      </c>
      <c r="E7498">
        <v>2259</v>
      </c>
      <c r="F7498" t="s">
        <v>963</v>
      </c>
      <c r="G7498" t="str">
        <f t="shared" si="938"/>
        <v>서초구</v>
      </c>
      <c r="H7498">
        <f t="shared" si="939"/>
        <v>37.512988999999997</v>
      </c>
      <c r="I7498">
        <f t="shared" si="940"/>
        <v>127.011177</v>
      </c>
      <c r="J7498">
        <v>14</v>
      </c>
      <c r="K7498" s="1">
        <v>43197.028715277775</v>
      </c>
      <c r="L7498">
        <v>1269</v>
      </c>
      <c r="M7498" t="s">
        <v>1831</v>
      </c>
      <c r="N7498">
        <v>3</v>
      </c>
      <c r="O7498">
        <v>33</v>
      </c>
      <c r="P7498">
        <v>9770</v>
      </c>
      <c r="Q7498">
        <f t="shared" si="941"/>
        <v>0</v>
      </c>
      <c r="R7498" t="b">
        <f t="shared" si="942"/>
        <v>1</v>
      </c>
      <c r="S7498" t="b">
        <f t="shared" si="943"/>
        <v>0</v>
      </c>
    </row>
    <row r="7499" spans="1:19">
      <c r="A7499" t="s">
        <v>2169</v>
      </c>
      <c r="B7499" s="1">
        <v>43193.71371527778</v>
      </c>
      <c r="C7499" s="5">
        <f t="shared" si="936"/>
        <v>19.7</v>
      </c>
      <c r="D7499" s="5">
        <f t="shared" si="937"/>
        <v>0</v>
      </c>
      <c r="E7499">
        <v>732</v>
      </c>
      <c r="F7499" t="s">
        <v>1685</v>
      </c>
      <c r="G7499" t="str">
        <f t="shared" si="938"/>
        <v>양천구</v>
      </c>
      <c r="H7499">
        <f t="shared" si="939"/>
        <v>37.539551000000003</v>
      </c>
      <c r="I7499">
        <f t="shared" si="940"/>
        <v>126.8283</v>
      </c>
      <c r="J7499">
        <v>7</v>
      </c>
      <c r="K7499" s="1">
        <v>43193.741273148145</v>
      </c>
      <c r="L7499">
        <v>739</v>
      </c>
      <c r="M7499" t="s">
        <v>3336</v>
      </c>
      <c r="N7499">
        <v>13</v>
      </c>
      <c r="O7499">
        <v>39</v>
      </c>
      <c r="P7499">
        <v>4510</v>
      </c>
      <c r="Q7499">
        <f t="shared" si="941"/>
        <v>17</v>
      </c>
      <c r="R7499" t="b">
        <f t="shared" si="942"/>
        <v>0</v>
      </c>
      <c r="S7499" t="b">
        <f t="shared" si="943"/>
        <v>0</v>
      </c>
    </row>
    <row r="7500" spans="1:19">
      <c r="A7500" t="s">
        <v>6554</v>
      </c>
      <c r="B7500" s="1">
        <v>43218.868645833332</v>
      </c>
      <c r="C7500" s="5">
        <f t="shared" si="936"/>
        <v>15.1</v>
      </c>
      <c r="D7500" s="5">
        <f t="shared" si="937"/>
        <v>0</v>
      </c>
      <c r="E7500">
        <v>1210</v>
      </c>
      <c r="F7500" t="s">
        <v>69</v>
      </c>
      <c r="G7500" t="str">
        <f t="shared" si="938"/>
        <v>송파구</v>
      </c>
      <c r="H7500">
        <f t="shared" si="939"/>
        <v>37.513126</v>
      </c>
      <c r="I7500">
        <f t="shared" si="940"/>
        <v>127.10096</v>
      </c>
      <c r="J7500">
        <v>5</v>
      </c>
      <c r="K7500" s="1">
        <v>43218.889953703707</v>
      </c>
      <c r="L7500">
        <v>1050</v>
      </c>
      <c r="M7500" t="s">
        <v>1313</v>
      </c>
      <c r="N7500">
        <v>4</v>
      </c>
      <c r="O7500">
        <v>30</v>
      </c>
      <c r="P7500">
        <v>3970</v>
      </c>
      <c r="Q7500">
        <f t="shared" si="941"/>
        <v>20</v>
      </c>
      <c r="R7500" t="b">
        <f t="shared" si="942"/>
        <v>1</v>
      </c>
      <c r="S7500" t="b">
        <f t="shared" si="943"/>
        <v>0</v>
      </c>
    </row>
    <row r="7501" spans="1:19">
      <c r="A7501" t="s">
        <v>6555</v>
      </c>
      <c r="B7501" s="1">
        <v>43192.897997685184</v>
      </c>
      <c r="C7501" s="5">
        <f t="shared" si="936"/>
        <v>17.899999999999999</v>
      </c>
      <c r="D7501" s="5">
        <f t="shared" si="937"/>
        <v>0</v>
      </c>
      <c r="E7501">
        <v>2259</v>
      </c>
      <c r="F7501" t="s">
        <v>963</v>
      </c>
      <c r="G7501" t="str">
        <f t="shared" si="938"/>
        <v>서초구</v>
      </c>
      <c r="H7501">
        <f t="shared" si="939"/>
        <v>37.512988999999997</v>
      </c>
      <c r="I7501">
        <f t="shared" si="940"/>
        <v>127.011177</v>
      </c>
      <c r="J7501">
        <v>1</v>
      </c>
      <c r="K7501" s="1">
        <v>43192.899826388886</v>
      </c>
      <c r="L7501">
        <v>2262</v>
      </c>
      <c r="M7501" t="s">
        <v>348</v>
      </c>
      <c r="N7501">
        <v>1</v>
      </c>
      <c r="O7501">
        <v>2</v>
      </c>
      <c r="P7501">
        <v>590</v>
      </c>
      <c r="Q7501">
        <f t="shared" si="941"/>
        <v>21</v>
      </c>
      <c r="R7501" t="b">
        <f t="shared" si="942"/>
        <v>0</v>
      </c>
      <c r="S7501" t="b">
        <f t="shared" si="943"/>
        <v>0</v>
      </c>
    </row>
    <row r="7502" spans="1:19">
      <c r="A7502" t="s">
        <v>6250</v>
      </c>
      <c r="B7502" s="1">
        <v>43211.026423611111</v>
      </c>
      <c r="C7502" s="5">
        <f t="shared" si="936"/>
        <v>16.3</v>
      </c>
      <c r="D7502" s="5">
        <f t="shared" si="937"/>
        <v>0</v>
      </c>
      <c r="E7502">
        <v>504</v>
      </c>
      <c r="F7502" t="s">
        <v>121</v>
      </c>
      <c r="G7502" t="str">
        <f t="shared" si="938"/>
        <v>광진구</v>
      </c>
      <c r="H7502">
        <f t="shared" si="939"/>
        <v>37.532969999999999</v>
      </c>
      <c r="I7502">
        <f t="shared" si="940"/>
        <v>127.075935</v>
      </c>
      <c r="J7502">
        <v>1</v>
      </c>
      <c r="K7502" s="1">
        <v>43211.033148148148</v>
      </c>
      <c r="L7502">
        <v>501</v>
      </c>
      <c r="M7502" t="s">
        <v>143</v>
      </c>
      <c r="N7502">
        <v>4</v>
      </c>
      <c r="O7502">
        <v>9</v>
      </c>
      <c r="P7502">
        <v>1250</v>
      </c>
      <c r="Q7502">
        <f t="shared" si="941"/>
        <v>0</v>
      </c>
      <c r="R7502" t="b">
        <f t="shared" si="942"/>
        <v>1</v>
      </c>
      <c r="S7502" t="b">
        <f t="shared" si="943"/>
        <v>0</v>
      </c>
    </row>
    <row r="7503" spans="1:19">
      <c r="A7503" t="s">
        <v>3769</v>
      </c>
      <c r="B7503" s="1">
        <v>43208.741041666668</v>
      </c>
      <c r="C7503" s="5">
        <f t="shared" si="936"/>
        <v>17.8</v>
      </c>
      <c r="D7503" s="5">
        <f t="shared" si="937"/>
        <v>0</v>
      </c>
      <c r="E7503">
        <v>257</v>
      </c>
      <c r="F7503" t="s">
        <v>1942</v>
      </c>
      <c r="G7503" t="str">
        <f t="shared" si="938"/>
        <v>영등포구</v>
      </c>
      <c r="H7503">
        <f t="shared" si="939"/>
        <v>37.513843999999999</v>
      </c>
      <c r="I7503">
        <f t="shared" si="940"/>
        <v>126.91935700000001</v>
      </c>
      <c r="J7503">
        <v>10</v>
      </c>
      <c r="K7503" s="1">
        <v>43208.748495370368</v>
      </c>
      <c r="L7503">
        <v>257</v>
      </c>
      <c r="M7503" t="s">
        <v>1942</v>
      </c>
      <c r="N7503">
        <v>10</v>
      </c>
      <c r="O7503">
        <v>10</v>
      </c>
      <c r="P7503">
        <v>1000</v>
      </c>
      <c r="Q7503">
        <f t="shared" si="941"/>
        <v>17</v>
      </c>
      <c r="R7503" t="b">
        <f t="shared" si="942"/>
        <v>0</v>
      </c>
      <c r="S7503" t="b">
        <f t="shared" si="943"/>
        <v>0</v>
      </c>
    </row>
    <row r="7504" spans="1:19">
      <c r="A7504" t="s">
        <v>6556</v>
      </c>
      <c r="B7504" s="1">
        <v>43219.784826388888</v>
      </c>
      <c r="C7504" s="5">
        <f t="shared" si="936"/>
        <v>20.100000000000001</v>
      </c>
      <c r="D7504" s="5">
        <f t="shared" si="937"/>
        <v>0</v>
      </c>
      <c r="E7504">
        <v>1514</v>
      </c>
      <c r="F7504" t="s">
        <v>3554</v>
      </c>
      <c r="G7504" t="str">
        <f t="shared" si="938"/>
        <v>강북구</v>
      </c>
      <c r="H7504">
        <f t="shared" si="939"/>
        <v>37.638804999999998</v>
      </c>
      <c r="I7504">
        <f t="shared" si="940"/>
        <v>127.028358</v>
      </c>
      <c r="J7504">
        <v>6</v>
      </c>
      <c r="K7504" s="1">
        <v>43219.817870370367</v>
      </c>
      <c r="L7504">
        <v>1536</v>
      </c>
      <c r="M7504" t="s">
        <v>3999</v>
      </c>
      <c r="N7504">
        <v>3</v>
      </c>
      <c r="O7504">
        <v>43</v>
      </c>
      <c r="P7504">
        <v>7630</v>
      </c>
      <c r="Q7504">
        <f t="shared" si="941"/>
        <v>18</v>
      </c>
      <c r="R7504" t="b">
        <f t="shared" si="942"/>
        <v>1</v>
      </c>
      <c r="S7504" t="b">
        <f t="shared" si="943"/>
        <v>0</v>
      </c>
    </row>
    <row r="7505" spans="1:19">
      <c r="A7505" t="s">
        <v>3208</v>
      </c>
      <c r="B7505" s="1">
        <v>43215.484699074077</v>
      </c>
      <c r="C7505" s="5">
        <f t="shared" si="936"/>
        <v>17.5</v>
      </c>
      <c r="D7505" s="5">
        <f t="shared" si="937"/>
        <v>0</v>
      </c>
      <c r="E7505">
        <v>345</v>
      </c>
      <c r="F7505" t="s">
        <v>1642</v>
      </c>
      <c r="G7505" t="str">
        <f t="shared" si="938"/>
        <v>종로구</v>
      </c>
      <c r="H7505">
        <f t="shared" si="939"/>
        <v>37.573307</v>
      </c>
      <c r="I7505">
        <f t="shared" si="940"/>
        <v>127.00071</v>
      </c>
      <c r="J7505">
        <v>14</v>
      </c>
      <c r="K7505" s="1">
        <v>43215.491099537037</v>
      </c>
      <c r="L7505">
        <v>328</v>
      </c>
      <c r="M7505" t="s">
        <v>639</v>
      </c>
      <c r="N7505">
        <v>1</v>
      </c>
      <c r="O7505">
        <v>9</v>
      </c>
      <c r="P7505">
        <v>1330</v>
      </c>
      <c r="Q7505">
        <f t="shared" si="941"/>
        <v>11</v>
      </c>
      <c r="R7505" t="b">
        <f t="shared" si="942"/>
        <v>0</v>
      </c>
      <c r="S7505" t="b">
        <f t="shared" si="943"/>
        <v>0</v>
      </c>
    </row>
    <row r="7506" spans="1:19">
      <c r="A7506" t="s">
        <v>4740</v>
      </c>
      <c r="B7506" s="1">
        <v>43211.828842592593</v>
      </c>
      <c r="C7506" s="5">
        <f t="shared" si="936"/>
        <v>20.7</v>
      </c>
      <c r="D7506" s="5">
        <f t="shared" si="937"/>
        <v>0</v>
      </c>
      <c r="E7506">
        <v>502</v>
      </c>
      <c r="F7506" t="s">
        <v>124</v>
      </c>
      <c r="G7506" t="str">
        <f t="shared" si="938"/>
        <v>광진구</v>
      </c>
      <c r="H7506">
        <f t="shared" si="939"/>
        <v>37.531860000000002</v>
      </c>
      <c r="I7506">
        <f t="shared" si="940"/>
        <v>127.06719200000001</v>
      </c>
      <c r="J7506">
        <v>10</v>
      </c>
      <c r="K7506" s="1">
        <v>43211.841006944444</v>
      </c>
      <c r="L7506">
        <v>3501</v>
      </c>
      <c r="M7506" t="s">
        <v>461</v>
      </c>
      <c r="N7506">
        <v>2</v>
      </c>
      <c r="O7506">
        <v>17</v>
      </c>
      <c r="P7506">
        <v>2690</v>
      </c>
      <c r="Q7506">
        <f t="shared" si="941"/>
        <v>19</v>
      </c>
      <c r="R7506" t="b">
        <f t="shared" si="942"/>
        <v>1</v>
      </c>
      <c r="S7506" t="b">
        <f t="shared" si="943"/>
        <v>0</v>
      </c>
    </row>
    <row r="7507" spans="1:19">
      <c r="A7507" t="s">
        <v>6557</v>
      </c>
      <c r="B7507" s="1">
        <v>43211.955462962964</v>
      </c>
      <c r="C7507" s="5">
        <f t="shared" si="936"/>
        <v>16.7</v>
      </c>
      <c r="D7507" s="5">
        <f t="shared" si="937"/>
        <v>0</v>
      </c>
      <c r="E7507">
        <v>2377</v>
      </c>
      <c r="F7507" t="s">
        <v>574</v>
      </c>
      <c r="G7507" t="str">
        <f t="shared" si="938"/>
        <v>강남구</v>
      </c>
      <c r="H7507">
        <f t="shared" si="939"/>
        <v>37.486834999999999</v>
      </c>
      <c r="I7507">
        <f t="shared" si="940"/>
        <v>127.10275300000001</v>
      </c>
      <c r="J7507">
        <v>3</v>
      </c>
      <c r="K7507" s="1">
        <v>43211.964768518519</v>
      </c>
      <c r="L7507">
        <v>2387</v>
      </c>
      <c r="M7507" t="s">
        <v>1843</v>
      </c>
      <c r="N7507">
        <v>2</v>
      </c>
      <c r="O7507">
        <v>12</v>
      </c>
      <c r="P7507">
        <v>2190</v>
      </c>
      <c r="Q7507">
        <f t="shared" si="941"/>
        <v>22</v>
      </c>
      <c r="R7507" t="b">
        <f t="shared" si="942"/>
        <v>1</v>
      </c>
      <c r="S7507" t="b">
        <f t="shared" si="943"/>
        <v>0</v>
      </c>
    </row>
    <row r="7508" spans="1:19">
      <c r="A7508" t="s">
        <v>5292</v>
      </c>
      <c r="B7508" s="1">
        <v>43214.686203703706</v>
      </c>
      <c r="C7508" s="5">
        <f t="shared" si="936"/>
        <v>15.5</v>
      </c>
      <c r="D7508" s="5">
        <f t="shared" si="937"/>
        <v>0</v>
      </c>
      <c r="E7508">
        <v>1314</v>
      </c>
      <c r="F7508" t="s">
        <v>301</v>
      </c>
      <c r="G7508" t="str">
        <f t="shared" si="938"/>
        <v>성북구</v>
      </c>
      <c r="H7508">
        <f t="shared" si="939"/>
        <v>37.602440000000001</v>
      </c>
      <c r="I7508">
        <f t="shared" si="940"/>
        <v>127.01168800000001</v>
      </c>
      <c r="J7508">
        <v>1</v>
      </c>
      <c r="K7508" s="1">
        <v>43214.693368055552</v>
      </c>
      <c r="L7508">
        <v>1314</v>
      </c>
      <c r="M7508" t="s">
        <v>301</v>
      </c>
      <c r="N7508">
        <v>1</v>
      </c>
      <c r="O7508">
        <v>10</v>
      </c>
      <c r="P7508">
        <v>970</v>
      </c>
      <c r="Q7508">
        <f t="shared" si="941"/>
        <v>16</v>
      </c>
      <c r="R7508" t="b">
        <f t="shared" si="942"/>
        <v>0</v>
      </c>
      <c r="S7508" t="b">
        <f t="shared" si="943"/>
        <v>0</v>
      </c>
    </row>
    <row r="7509" spans="1:19">
      <c r="A7509" t="s">
        <v>2971</v>
      </c>
      <c r="B7509" s="1">
        <v>43199.815671296295</v>
      </c>
      <c r="C7509" s="5">
        <f t="shared" si="936"/>
        <v>13.4</v>
      </c>
      <c r="D7509" s="5">
        <f t="shared" si="937"/>
        <v>0</v>
      </c>
      <c r="E7509">
        <v>264</v>
      </c>
      <c r="F7509" t="s">
        <v>676</v>
      </c>
      <c r="G7509" t="str">
        <f t="shared" si="938"/>
        <v>영등포구</v>
      </c>
      <c r="H7509">
        <f t="shared" si="939"/>
        <v>37.521931000000002</v>
      </c>
      <c r="I7509">
        <f t="shared" si="940"/>
        <v>126.891617</v>
      </c>
      <c r="J7509">
        <v>10</v>
      </c>
      <c r="K7509" s="1">
        <v>43199.840787037036</v>
      </c>
      <c r="L7509">
        <v>1141</v>
      </c>
      <c r="M7509" t="s">
        <v>2104</v>
      </c>
      <c r="N7509">
        <v>7</v>
      </c>
      <c r="O7509">
        <v>34</v>
      </c>
      <c r="P7509">
        <v>4900</v>
      </c>
      <c r="Q7509">
        <f t="shared" si="941"/>
        <v>19</v>
      </c>
      <c r="R7509" t="b">
        <f t="shared" si="942"/>
        <v>0</v>
      </c>
      <c r="S7509" t="b">
        <f t="shared" si="943"/>
        <v>0</v>
      </c>
    </row>
    <row r="7510" spans="1:19">
      <c r="A7510" t="s">
        <v>6558</v>
      </c>
      <c r="B7510" s="1">
        <v>43200.510416666664</v>
      </c>
      <c r="C7510" s="5">
        <f t="shared" si="936"/>
        <v>20.5</v>
      </c>
      <c r="D7510" s="5">
        <f t="shared" si="937"/>
        <v>0</v>
      </c>
      <c r="E7510">
        <v>2222</v>
      </c>
      <c r="F7510" t="s">
        <v>787</v>
      </c>
      <c r="G7510" t="str">
        <f t="shared" si="938"/>
        <v>서초구</v>
      </c>
      <c r="H7510">
        <f t="shared" si="939"/>
        <v>37.478068999999998</v>
      </c>
      <c r="I7510">
        <f t="shared" si="940"/>
        <v>126.982033</v>
      </c>
      <c r="J7510">
        <v>3</v>
      </c>
      <c r="K7510" s="1">
        <v>43200.522303240738</v>
      </c>
      <c r="L7510">
        <v>2028</v>
      </c>
      <c r="M7510" t="s">
        <v>1912</v>
      </c>
      <c r="N7510">
        <v>3</v>
      </c>
      <c r="O7510">
        <v>16</v>
      </c>
      <c r="P7510">
        <v>1980</v>
      </c>
      <c r="Q7510">
        <f t="shared" si="941"/>
        <v>12</v>
      </c>
      <c r="R7510" t="b">
        <f t="shared" si="942"/>
        <v>0</v>
      </c>
      <c r="S7510" t="b">
        <f t="shared" si="943"/>
        <v>0</v>
      </c>
    </row>
    <row r="7511" spans="1:19">
      <c r="A7511" t="s">
        <v>3483</v>
      </c>
      <c r="B7511" s="1">
        <v>43206.29111111111</v>
      </c>
      <c r="C7511" s="5">
        <f t="shared" si="936"/>
        <v>5</v>
      </c>
      <c r="D7511" s="5">
        <f t="shared" si="937"/>
        <v>0</v>
      </c>
      <c r="E7511">
        <v>407</v>
      </c>
      <c r="F7511" t="s">
        <v>1115</v>
      </c>
      <c r="G7511" t="str">
        <f t="shared" si="938"/>
        <v>마포구</v>
      </c>
      <c r="H7511">
        <f t="shared" si="939"/>
        <v>37.580630999999997</v>
      </c>
      <c r="I7511">
        <f t="shared" si="940"/>
        <v>126.883675</v>
      </c>
      <c r="J7511">
        <v>8</v>
      </c>
      <c r="K7511" s="1">
        <v>43206.298125000001</v>
      </c>
      <c r="L7511">
        <v>415</v>
      </c>
      <c r="M7511" t="s">
        <v>1255</v>
      </c>
      <c r="N7511">
        <v>9</v>
      </c>
      <c r="O7511">
        <v>9</v>
      </c>
      <c r="P7511">
        <v>1800</v>
      </c>
      <c r="Q7511">
        <f t="shared" si="941"/>
        <v>6</v>
      </c>
      <c r="R7511" t="b">
        <f t="shared" si="942"/>
        <v>0</v>
      </c>
      <c r="S7511" t="b">
        <f t="shared" si="943"/>
        <v>0</v>
      </c>
    </row>
    <row r="7512" spans="1:19">
      <c r="A7512" t="s">
        <v>6559</v>
      </c>
      <c r="B7512" s="1">
        <v>43211.757430555554</v>
      </c>
      <c r="C7512" s="5">
        <f t="shared" si="936"/>
        <v>22.2</v>
      </c>
      <c r="D7512" s="5">
        <f t="shared" si="937"/>
        <v>0</v>
      </c>
      <c r="E7512">
        <v>234</v>
      </c>
      <c r="F7512" t="s">
        <v>3047</v>
      </c>
      <c r="G7512" t="str">
        <f t="shared" si="938"/>
        <v>영등포구</v>
      </c>
      <c r="H7512">
        <f t="shared" si="939"/>
        <v>37.500461999999999</v>
      </c>
      <c r="I7512">
        <f t="shared" si="940"/>
        <v>126.905846</v>
      </c>
      <c r="J7512">
        <v>5</v>
      </c>
      <c r="K7512" s="1">
        <v>43211.759502314817</v>
      </c>
      <c r="L7512">
        <v>254</v>
      </c>
      <c r="M7512" t="s">
        <v>2482</v>
      </c>
      <c r="N7512">
        <v>5</v>
      </c>
      <c r="O7512">
        <v>2</v>
      </c>
      <c r="P7512">
        <v>440</v>
      </c>
      <c r="Q7512">
        <f t="shared" si="941"/>
        <v>18</v>
      </c>
      <c r="R7512" t="b">
        <f t="shared" si="942"/>
        <v>1</v>
      </c>
      <c r="S7512" t="b">
        <f t="shared" si="943"/>
        <v>0</v>
      </c>
    </row>
    <row r="7513" spans="1:19">
      <c r="A7513" t="s">
        <v>6560</v>
      </c>
      <c r="B7513" s="1">
        <v>43211.827800925923</v>
      </c>
      <c r="C7513" s="5">
        <f t="shared" si="936"/>
        <v>20.7</v>
      </c>
      <c r="D7513" s="5">
        <f t="shared" si="937"/>
        <v>0</v>
      </c>
      <c r="E7513">
        <v>502</v>
      </c>
      <c r="F7513" t="s">
        <v>124</v>
      </c>
      <c r="G7513" t="str">
        <f t="shared" si="938"/>
        <v>광진구</v>
      </c>
      <c r="H7513">
        <f t="shared" si="939"/>
        <v>37.531860000000002</v>
      </c>
      <c r="I7513">
        <f t="shared" si="940"/>
        <v>127.06719200000001</v>
      </c>
      <c r="J7513">
        <v>3</v>
      </c>
      <c r="K7513" s="1">
        <v>43211.913182870368</v>
      </c>
      <c r="L7513">
        <v>502</v>
      </c>
      <c r="M7513" t="s">
        <v>124</v>
      </c>
      <c r="N7513">
        <v>7</v>
      </c>
      <c r="O7513">
        <v>120</v>
      </c>
      <c r="P7513">
        <v>4880</v>
      </c>
      <c r="Q7513">
        <f t="shared" si="941"/>
        <v>19</v>
      </c>
      <c r="R7513" t="b">
        <f t="shared" si="942"/>
        <v>1</v>
      </c>
      <c r="S7513" t="b">
        <f t="shared" si="943"/>
        <v>0</v>
      </c>
    </row>
    <row r="7514" spans="1:19">
      <c r="A7514" t="s">
        <v>2714</v>
      </c>
      <c r="B7514" s="1">
        <v>43194.721620370372</v>
      </c>
      <c r="C7514" s="5">
        <f t="shared" si="936"/>
        <v>17.2</v>
      </c>
      <c r="D7514" s="5">
        <f t="shared" si="937"/>
        <v>0</v>
      </c>
      <c r="E7514">
        <v>1209</v>
      </c>
      <c r="F7514" t="s">
        <v>268</v>
      </c>
      <c r="G7514" t="str">
        <f t="shared" si="938"/>
        <v>송파구</v>
      </c>
      <c r="H7514">
        <f t="shared" si="939"/>
        <v>37.520451000000001</v>
      </c>
      <c r="I7514">
        <f t="shared" si="940"/>
        <v>127.104202</v>
      </c>
      <c r="J7514">
        <v>8</v>
      </c>
      <c r="K7514" s="1">
        <v>43194.775879629633</v>
      </c>
      <c r="L7514">
        <v>1222</v>
      </c>
      <c r="M7514" t="s">
        <v>736</v>
      </c>
      <c r="N7514">
        <v>7</v>
      </c>
      <c r="O7514">
        <v>72</v>
      </c>
      <c r="P7514">
        <v>61450</v>
      </c>
      <c r="Q7514">
        <f t="shared" si="941"/>
        <v>17</v>
      </c>
      <c r="R7514" t="b">
        <f t="shared" si="942"/>
        <v>0</v>
      </c>
      <c r="S7514" t="b">
        <f t="shared" si="943"/>
        <v>0</v>
      </c>
    </row>
    <row r="7515" spans="1:19">
      <c r="A7515" t="s">
        <v>6561</v>
      </c>
      <c r="B7515" s="1">
        <v>43200.545393518521</v>
      </c>
      <c r="C7515" s="5">
        <f t="shared" si="936"/>
        <v>21.9</v>
      </c>
      <c r="D7515" s="5">
        <f t="shared" si="937"/>
        <v>0</v>
      </c>
      <c r="E7515">
        <v>565</v>
      </c>
      <c r="F7515" t="s">
        <v>318</v>
      </c>
      <c r="G7515" t="str">
        <f t="shared" si="938"/>
        <v>성동구</v>
      </c>
      <c r="H7515">
        <f t="shared" si="939"/>
        <v>37.541362999999997</v>
      </c>
      <c r="I7515">
        <f t="shared" si="940"/>
        <v>127.017662</v>
      </c>
      <c r="J7515">
        <v>16</v>
      </c>
      <c r="K7515" s="1">
        <v>43200.625497685185</v>
      </c>
      <c r="L7515">
        <v>207</v>
      </c>
      <c r="M7515" t="s">
        <v>118</v>
      </c>
      <c r="N7515">
        <v>26</v>
      </c>
      <c r="O7515">
        <v>110</v>
      </c>
      <c r="P7515">
        <v>11650</v>
      </c>
      <c r="Q7515">
        <f t="shared" si="941"/>
        <v>13</v>
      </c>
      <c r="R7515" t="b">
        <f t="shared" si="942"/>
        <v>0</v>
      </c>
      <c r="S7515" t="b">
        <f t="shared" si="943"/>
        <v>0</v>
      </c>
    </row>
    <row r="7516" spans="1:19">
      <c r="A7516" t="s">
        <v>4374</v>
      </c>
      <c r="B7516" s="1">
        <v>43207.135011574072</v>
      </c>
      <c r="C7516" s="5">
        <f t="shared" si="936"/>
        <v>7.8</v>
      </c>
      <c r="D7516" s="5">
        <f t="shared" si="937"/>
        <v>0</v>
      </c>
      <c r="E7516">
        <v>1637</v>
      </c>
      <c r="F7516" t="s">
        <v>1476</v>
      </c>
      <c r="G7516" t="str">
        <f t="shared" si="938"/>
        <v>노원구</v>
      </c>
      <c r="H7516">
        <f t="shared" si="939"/>
        <v>37.654701000000003</v>
      </c>
      <c r="I7516">
        <f t="shared" si="940"/>
        <v>127.0634</v>
      </c>
      <c r="J7516">
        <v>5</v>
      </c>
      <c r="K7516" s="1">
        <v>43207.153148148151</v>
      </c>
      <c r="L7516">
        <v>1703</v>
      </c>
      <c r="M7516" t="s">
        <v>1424</v>
      </c>
      <c r="N7516">
        <v>4</v>
      </c>
      <c r="O7516">
        <v>24</v>
      </c>
      <c r="P7516">
        <v>4630</v>
      </c>
      <c r="Q7516">
        <f t="shared" si="941"/>
        <v>3</v>
      </c>
      <c r="R7516" t="b">
        <f t="shared" si="942"/>
        <v>0</v>
      </c>
      <c r="S7516" t="b">
        <f t="shared" si="943"/>
        <v>0</v>
      </c>
    </row>
    <row r="7517" spans="1:19">
      <c r="A7517" t="s">
        <v>3604</v>
      </c>
      <c r="B7517" s="1">
        <v>43216.85765046296</v>
      </c>
      <c r="C7517" s="5">
        <f t="shared" si="936"/>
        <v>14.4</v>
      </c>
      <c r="D7517" s="5">
        <f t="shared" si="937"/>
        <v>0</v>
      </c>
      <c r="E7517">
        <v>165</v>
      </c>
      <c r="F7517" t="s">
        <v>549</v>
      </c>
      <c r="G7517" t="str">
        <f t="shared" si="938"/>
        <v>서대문구</v>
      </c>
      <c r="H7517">
        <f t="shared" si="939"/>
        <v>37.575138000000003</v>
      </c>
      <c r="I7517">
        <f t="shared" si="940"/>
        <v>126.91394</v>
      </c>
      <c r="J7517">
        <v>2</v>
      </c>
      <c r="K7517" s="1">
        <v>43216.864155092589</v>
      </c>
      <c r="L7517">
        <v>131</v>
      </c>
      <c r="M7517" t="s">
        <v>2380</v>
      </c>
      <c r="N7517">
        <v>4</v>
      </c>
      <c r="O7517">
        <v>9</v>
      </c>
      <c r="P7517">
        <v>1390</v>
      </c>
      <c r="Q7517">
        <f t="shared" si="941"/>
        <v>20</v>
      </c>
      <c r="R7517" t="b">
        <f t="shared" si="942"/>
        <v>0</v>
      </c>
      <c r="S7517" t="b">
        <f t="shared" si="943"/>
        <v>0</v>
      </c>
    </row>
    <row r="7518" spans="1:19">
      <c r="A7518" t="s">
        <v>4209</v>
      </c>
      <c r="B7518" s="1">
        <v>43205.920023148145</v>
      </c>
      <c r="C7518" s="5">
        <f t="shared" si="936"/>
        <v>9</v>
      </c>
      <c r="D7518" s="5">
        <f t="shared" si="937"/>
        <v>0</v>
      </c>
      <c r="E7518">
        <v>542</v>
      </c>
      <c r="F7518" t="s">
        <v>800</v>
      </c>
      <c r="G7518" t="str">
        <f t="shared" si="938"/>
        <v>광진구</v>
      </c>
      <c r="H7518">
        <f t="shared" si="939"/>
        <v>37.535465000000002</v>
      </c>
      <c r="I7518">
        <f t="shared" si="940"/>
        <v>127.094482</v>
      </c>
      <c r="J7518">
        <v>1</v>
      </c>
      <c r="K7518" s="1">
        <v>43205.937430555554</v>
      </c>
      <c r="L7518">
        <v>1221</v>
      </c>
      <c r="M7518" t="s">
        <v>612</v>
      </c>
      <c r="N7518">
        <v>3</v>
      </c>
      <c r="O7518">
        <v>23</v>
      </c>
      <c r="P7518">
        <v>42110</v>
      </c>
      <c r="Q7518">
        <f t="shared" si="941"/>
        <v>22</v>
      </c>
      <c r="R7518" t="b">
        <f t="shared" si="942"/>
        <v>1</v>
      </c>
      <c r="S7518" t="b">
        <f t="shared" si="943"/>
        <v>0</v>
      </c>
    </row>
    <row r="7519" spans="1:19">
      <c r="A7519" t="s">
        <v>2250</v>
      </c>
      <c r="B7519" s="1">
        <v>43216.4143287037</v>
      </c>
      <c r="C7519" s="5">
        <f t="shared" si="936"/>
        <v>14</v>
      </c>
      <c r="D7519" s="5">
        <f t="shared" si="937"/>
        <v>0</v>
      </c>
      <c r="E7519">
        <v>1243</v>
      </c>
      <c r="F7519" t="s">
        <v>2678</v>
      </c>
      <c r="G7519" t="str">
        <f t="shared" si="938"/>
        <v>송파구</v>
      </c>
      <c r="H7519">
        <f t="shared" si="939"/>
        <v>37.484530999999997</v>
      </c>
      <c r="I7519">
        <f t="shared" si="940"/>
        <v>127.12016300000001</v>
      </c>
      <c r="J7519">
        <v>4</v>
      </c>
      <c r="K7519" s="1">
        <v>43216.420277777775</v>
      </c>
      <c r="L7519">
        <v>1203</v>
      </c>
      <c r="M7519" t="s">
        <v>727</v>
      </c>
      <c r="N7519">
        <v>15</v>
      </c>
      <c r="O7519">
        <v>8</v>
      </c>
      <c r="P7519">
        <v>1280</v>
      </c>
      <c r="Q7519">
        <f t="shared" si="941"/>
        <v>9</v>
      </c>
      <c r="R7519" t="b">
        <f t="shared" si="942"/>
        <v>0</v>
      </c>
      <c r="S7519" t="b">
        <f t="shared" si="943"/>
        <v>0</v>
      </c>
    </row>
    <row r="7520" spans="1:19">
      <c r="A7520" t="s">
        <v>6562</v>
      </c>
      <c r="B7520" s="1">
        <v>43207.713217592594</v>
      </c>
      <c r="C7520" s="5">
        <f t="shared" si="936"/>
        <v>18.3</v>
      </c>
      <c r="D7520" s="5">
        <f t="shared" si="937"/>
        <v>0</v>
      </c>
      <c r="E7520">
        <v>371</v>
      </c>
      <c r="F7520" t="s">
        <v>120</v>
      </c>
      <c r="G7520" t="str">
        <f t="shared" si="938"/>
        <v>중구</v>
      </c>
      <c r="H7520">
        <f t="shared" si="939"/>
        <v>37.558872000000001</v>
      </c>
      <c r="I7520">
        <f t="shared" si="940"/>
        <v>127.005539</v>
      </c>
      <c r="J7520">
        <v>2</v>
      </c>
      <c r="K7520" s="1">
        <v>43207.73164351852</v>
      </c>
      <c r="L7520">
        <v>378</v>
      </c>
      <c r="M7520" t="s">
        <v>1739</v>
      </c>
      <c r="N7520">
        <v>6</v>
      </c>
      <c r="O7520">
        <v>26</v>
      </c>
      <c r="P7520">
        <v>3250</v>
      </c>
      <c r="Q7520">
        <f t="shared" si="941"/>
        <v>17</v>
      </c>
      <c r="R7520" t="b">
        <f t="shared" si="942"/>
        <v>0</v>
      </c>
      <c r="S7520" t="b">
        <f t="shared" si="943"/>
        <v>0</v>
      </c>
    </row>
    <row r="7521" spans="1:19">
      <c r="A7521" t="s">
        <v>6563</v>
      </c>
      <c r="B7521" s="1">
        <v>43214.757407407407</v>
      </c>
      <c r="C7521" s="5">
        <f t="shared" si="936"/>
        <v>14.1</v>
      </c>
      <c r="D7521" s="5">
        <f t="shared" si="937"/>
        <v>0</v>
      </c>
      <c r="E7521">
        <v>557</v>
      </c>
      <c r="F7521" t="s">
        <v>214</v>
      </c>
      <c r="G7521" t="str">
        <f t="shared" si="938"/>
        <v>성동구</v>
      </c>
      <c r="H7521">
        <f t="shared" si="939"/>
        <v>37.567641999999999</v>
      </c>
      <c r="I7521">
        <f t="shared" si="940"/>
        <v>127.025696</v>
      </c>
      <c r="J7521">
        <v>3</v>
      </c>
      <c r="K7521" s="1">
        <v>43214.761597222219</v>
      </c>
      <c r="L7521">
        <v>612</v>
      </c>
      <c r="M7521" t="s">
        <v>513</v>
      </c>
      <c r="N7521">
        <v>6</v>
      </c>
      <c r="O7521">
        <v>5</v>
      </c>
      <c r="P7521">
        <v>1090</v>
      </c>
      <c r="Q7521">
        <f t="shared" si="941"/>
        <v>18</v>
      </c>
      <c r="R7521" t="b">
        <f t="shared" si="942"/>
        <v>0</v>
      </c>
      <c r="S7521" t="b">
        <f t="shared" si="943"/>
        <v>0</v>
      </c>
    </row>
    <row r="7522" spans="1:19">
      <c r="A7522" t="s">
        <v>6564</v>
      </c>
      <c r="B7522" s="1">
        <v>43191.831099537034</v>
      </c>
      <c r="C7522" s="5">
        <f t="shared" si="936"/>
        <v>17.399999999999999</v>
      </c>
      <c r="D7522" s="5">
        <f t="shared" si="937"/>
        <v>0</v>
      </c>
      <c r="E7522">
        <v>2102</v>
      </c>
      <c r="F7522" t="s">
        <v>172</v>
      </c>
      <c r="G7522" t="str">
        <f t="shared" si="938"/>
        <v>관악구</v>
      </c>
      <c r="H7522">
        <f t="shared" si="939"/>
        <v>37.484229999999997</v>
      </c>
      <c r="I7522">
        <f t="shared" si="940"/>
        <v>126.92639200000001</v>
      </c>
      <c r="J7522">
        <v>11</v>
      </c>
      <c r="K7522" s="1">
        <v>43191.862812500003</v>
      </c>
      <c r="L7522">
        <v>1911</v>
      </c>
      <c r="M7522" t="s">
        <v>16</v>
      </c>
      <c r="N7522">
        <v>10</v>
      </c>
      <c r="O7522">
        <v>45</v>
      </c>
      <c r="P7522">
        <v>9230</v>
      </c>
      <c r="Q7522">
        <f t="shared" si="941"/>
        <v>19</v>
      </c>
      <c r="R7522" t="b">
        <f t="shared" si="942"/>
        <v>1</v>
      </c>
      <c r="S7522" t="b">
        <f t="shared" si="943"/>
        <v>0</v>
      </c>
    </row>
    <row r="7523" spans="1:19">
      <c r="A7523" t="s">
        <v>310</v>
      </c>
      <c r="B7523" s="1">
        <v>43205.821840277778</v>
      </c>
      <c r="C7523" s="5">
        <f t="shared" si="936"/>
        <v>11</v>
      </c>
      <c r="D7523" s="5">
        <f t="shared" si="937"/>
        <v>0</v>
      </c>
      <c r="E7523">
        <v>1201</v>
      </c>
      <c r="F7523" t="s">
        <v>664</v>
      </c>
      <c r="G7523" t="str">
        <f t="shared" si="938"/>
        <v>송파구</v>
      </c>
      <c r="H7523">
        <f t="shared" si="939"/>
        <v>37.493178999999998</v>
      </c>
      <c r="I7523">
        <f t="shared" si="940"/>
        <v>127.11854599999999</v>
      </c>
      <c r="J7523">
        <v>6</v>
      </c>
      <c r="K7523" s="1">
        <v>43205.844675925924</v>
      </c>
      <c r="L7523">
        <v>1244</v>
      </c>
      <c r="M7523" t="s">
        <v>1717</v>
      </c>
      <c r="N7523">
        <v>2</v>
      </c>
      <c r="O7523">
        <v>31</v>
      </c>
      <c r="P7523">
        <v>4710</v>
      </c>
      <c r="Q7523">
        <f t="shared" si="941"/>
        <v>19</v>
      </c>
      <c r="R7523" t="b">
        <f t="shared" si="942"/>
        <v>1</v>
      </c>
      <c r="S7523" t="b">
        <f t="shared" si="943"/>
        <v>0</v>
      </c>
    </row>
    <row r="7524" spans="1:19">
      <c r="A7524" t="s">
        <v>4687</v>
      </c>
      <c r="B7524" s="1">
        <v>43202.95721064815</v>
      </c>
      <c r="C7524" s="5">
        <f t="shared" si="936"/>
        <v>13.5</v>
      </c>
      <c r="D7524" s="5">
        <f t="shared" si="937"/>
        <v>0</v>
      </c>
      <c r="E7524">
        <v>2050</v>
      </c>
      <c r="F7524" t="s">
        <v>1243</v>
      </c>
      <c r="G7524" t="str">
        <f t="shared" si="938"/>
        <v>동작구</v>
      </c>
      <c r="H7524">
        <f t="shared" si="939"/>
        <v>37.513247999999997</v>
      </c>
      <c r="I7524">
        <f t="shared" si="940"/>
        <v>126.939972</v>
      </c>
      <c r="J7524">
        <v>6</v>
      </c>
      <c r="K7524" s="1">
        <v>43202.966527777775</v>
      </c>
      <c r="L7524">
        <v>257</v>
      </c>
      <c r="M7524" t="s">
        <v>1942</v>
      </c>
      <c r="N7524">
        <v>1</v>
      </c>
      <c r="O7524">
        <v>13</v>
      </c>
      <c r="P7524">
        <v>2070</v>
      </c>
      <c r="Q7524">
        <f t="shared" si="941"/>
        <v>22</v>
      </c>
      <c r="R7524" t="b">
        <f t="shared" si="942"/>
        <v>0</v>
      </c>
      <c r="S7524" t="b">
        <f t="shared" si="943"/>
        <v>0</v>
      </c>
    </row>
    <row r="7525" spans="1:19">
      <c r="A7525" t="s">
        <v>3848</v>
      </c>
      <c r="B7525" s="1">
        <v>43198.58934027778</v>
      </c>
      <c r="C7525" s="5">
        <f t="shared" si="936"/>
        <v>7.9</v>
      </c>
      <c r="D7525" s="5">
        <f t="shared" si="937"/>
        <v>0</v>
      </c>
      <c r="E7525">
        <v>2229</v>
      </c>
      <c r="F7525" t="s">
        <v>1474</v>
      </c>
      <c r="G7525" t="str">
        <f t="shared" si="938"/>
        <v>서초구</v>
      </c>
      <c r="H7525">
        <f t="shared" si="939"/>
        <v>37.487011000000003</v>
      </c>
      <c r="I7525">
        <f t="shared" si="940"/>
        <v>126.984962</v>
      </c>
      <c r="J7525">
        <v>8</v>
      </c>
      <c r="K7525" s="1">
        <v>43198.630266203705</v>
      </c>
      <c r="L7525">
        <v>106</v>
      </c>
      <c r="M7525" t="s">
        <v>12</v>
      </c>
      <c r="N7525">
        <v>9</v>
      </c>
      <c r="O7525">
        <v>58</v>
      </c>
      <c r="P7525">
        <v>13270</v>
      </c>
      <c r="Q7525">
        <f t="shared" si="941"/>
        <v>14</v>
      </c>
      <c r="R7525" t="b">
        <f t="shared" si="942"/>
        <v>1</v>
      </c>
      <c r="S7525" t="b">
        <f t="shared" si="943"/>
        <v>0</v>
      </c>
    </row>
    <row r="7526" spans="1:19">
      <c r="A7526" t="s">
        <v>5396</v>
      </c>
      <c r="B7526" s="1">
        <v>43198.19672453704</v>
      </c>
      <c r="C7526" s="5">
        <f t="shared" si="936"/>
        <v>1.7</v>
      </c>
      <c r="D7526" s="5">
        <f t="shared" si="937"/>
        <v>0</v>
      </c>
      <c r="E7526">
        <v>106</v>
      </c>
      <c r="F7526" t="s">
        <v>12</v>
      </c>
      <c r="G7526" t="str">
        <f t="shared" si="938"/>
        <v>마포구</v>
      </c>
      <c r="H7526">
        <f t="shared" si="939"/>
        <v>37.548645</v>
      </c>
      <c r="I7526">
        <f t="shared" si="940"/>
        <v>126.91282699999999</v>
      </c>
      <c r="J7526">
        <v>6</v>
      </c>
      <c r="K7526" s="1">
        <v>43198.202951388892</v>
      </c>
      <c r="L7526">
        <v>151</v>
      </c>
      <c r="M7526" t="s">
        <v>1082</v>
      </c>
      <c r="N7526">
        <v>10</v>
      </c>
      <c r="O7526">
        <v>8</v>
      </c>
      <c r="P7526">
        <v>1540</v>
      </c>
      <c r="Q7526">
        <f t="shared" si="941"/>
        <v>4</v>
      </c>
      <c r="R7526" t="b">
        <f t="shared" si="942"/>
        <v>1</v>
      </c>
      <c r="S7526" t="b">
        <f t="shared" si="943"/>
        <v>0</v>
      </c>
    </row>
    <row r="7527" spans="1:19">
      <c r="A7527" t="s">
        <v>6565</v>
      </c>
      <c r="B7527" s="1">
        <v>43202.864108796297</v>
      </c>
      <c r="C7527" s="5">
        <f t="shared" si="936"/>
        <v>14.2</v>
      </c>
      <c r="D7527" s="5">
        <f t="shared" si="937"/>
        <v>0</v>
      </c>
      <c r="E7527">
        <v>305</v>
      </c>
      <c r="F7527" t="s">
        <v>995</v>
      </c>
      <c r="G7527" t="str">
        <f t="shared" si="938"/>
        <v>종로구</v>
      </c>
      <c r="H7527">
        <f t="shared" si="939"/>
        <v>37.572581999999997</v>
      </c>
      <c r="I7527">
        <f t="shared" si="940"/>
        <v>126.97835499999999</v>
      </c>
      <c r="J7527">
        <v>4</v>
      </c>
      <c r="K7527" s="1">
        <v>43202.900891203702</v>
      </c>
      <c r="L7527">
        <v>1337</v>
      </c>
      <c r="M7527" t="s">
        <v>356</v>
      </c>
      <c r="N7527">
        <v>8</v>
      </c>
      <c r="O7527">
        <v>50</v>
      </c>
      <c r="P7527">
        <v>6130</v>
      </c>
      <c r="Q7527">
        <f t="shared" si="941"/>
        <v>20</v>
      </c>
      <c r="R7527" t="b">
        <f t="shared" si="942"/>
        <v>0</v>
      </c>
      <c r="S7527" t="b">
        <f t="shared" si="943"/>
        <v>0</v>
      </c>
    </row>
    <row r="7528" spans="1:19">
      <c r="A7528" t="s">
        <v>6566</v>
      </c>
      <c r="B7528" s="1">
        <v>43217.823692129627</v>
      </c>
      <c r="C7528" s="5">
        <f t="shared" si="936"/>
        <v>18.7</v>
      </c>
      <c r="D7528" s="5">
        <f t="shared" si="937"/>
        <v>0</v>
      </c>
      <c r="E7528">
        <v>3505</v>
      </c>
      <c r="F7528" t="s">
        <v>2226</v>
      </c>
      <c r="G7528" t="str">
        <f t="shared" si="938"/>
        <v>광진구</v>
      </c>
      <c r="H7528">
        <f t="shared" si="939"/>
        <v>37.535221</v>
      </c>
      <c r="I7528">
        <f t="shared" si="940"/>
        <v>127.068398</v>
      </c>
      <c r="J7528">
        <v>11</v>
      </c>
      <c r="K7528" s="1">
        <v>43217.846967592595</v>
      </c>
      <c r="L7528">
        <v>502</v>
      </c>
      <c r="M7528" t="s">
        <v>124</v>
      </c>
      <c r="N7528">
        <v>7</v>
      </c>
      <c r="O7528">
        <v>33</v>
      </c>
      <c r="P7528">
        <v>6260</v>
      </c>
      <c r="Q7528">
        <f t="shared" si="941"/>
        <v>19</v>
      </c>
      <c r="R7528" t="b">
        <f t="shared" si="942"/>
        <v>0</v>
      </c>
      <c r="S7528" t="b">
        <f t="shared" si="943"/>
        <v>0</v>
      </c>
    </row>
    <row r="7529" spans="1:19">
      <c r="A7529" t="s">
        <v>5243</v>
      </c>
      <c r="B7529" s="1">
        <v>43208.40179398148</v>
      </c>
      <c r="C7529" s="5">
        <f t="shared" si="936"/>
        <v>11.2</v>
      </c>
      <c r="D7529" s="5">
        <f t="shared" si="937"/>
        <v>0</v>
      </c>
      <c r="E7529">
        <v>2058</v>
      </c>
      <c r="F7529" t="s">
        <v>631</v>
      </c>
      <c r="G7529" t="str">
        <f t="shared" si="938"/>
        <v>동작구</v>
      </c>
      <c r="H7529">
        <f t="shared" si="939"/>
        <v>37.513522999999999</v>
      </c>
      <c r="I7529">
        <f t="shared" si="940"/>
        <v>126.943527</v>
      </c>
      <c r="J7529">
        <v>9</v>
      </c>
      <c r="K7529" s="1">
        <v>43208.404305555552</v>
      </c>
      <c r="L7529">
        <v>2003</v>
      </c>
      <c r="M7529" t="s">
        <v>1293</v>
      </c>
      <c r="N7529">
        <v>7</v>
      </c>
      <c r="O7529">
        <v>3</v>
      </c>
      <c r="P7529">
        <v>420</v>
      </c>
      <c r="Q7529">
        <f t="shared" si="941"/>
        <v>9</v>
      </c>
      <c r="R7529" t="b">
        <f t="shared" si="942"/>
        <v>0</v>
      </c>
      <c r="S7529" t="b">
        <f t="shared" si="943"/>
        <v>0</v>
      </c>
    </row>
    <row r="7530" spans="1:19">
      <c r="A7530" t="s">
        <v>6567</v>
      </c>
      <c r="B7530" s="1">
        <v>43219.461724537039</v>
      </c>
      <c r="C7530" s="5">
        <f t="shared" si="936"/>
        <v>19.600000000000001</v>
      </c>
      <c r="D7530" s="5">
        <f t="shared" si="937"/>
        <v>0</v>
      </c>
      <c r="E7530">
        <v>1720</v>
      </c>
      <c r="F7530" t="s">
        <v>2036</v>
      </c>
      <c r="G7530" t="str">
        <f t="shared" si="938"/>
        <v>도봉구</v>
      </c>
      <c r="H7530">
        <f t="shared" si="939"/>
        <v>37.668671000000003</v>
      </c>
      <c r="I7530">
        <f t="shared" si="940"/>
        <v>127.04798099999999</v>
      </c>
      <c r="J7530">
        <v>15</v>
      </c>
      <c r="K7530" s="1">
        <v>43219.472245370373</v>
      </c>
      <c r="L7530">
        <v>1636</v>
      </c>
      <c r="M7530" t="s">
        <v>731</v>
      </c>
      <c r="N7530">
        <v>8</v>
      </c>
      <c r="O7530">
        <v>14</v>
      </c>
      <c r="P7530">
        <v>2750</v>
      </c>
      <c r="Q7530">
        <f t="shared" si="941"/>
        <v>11</v>
      </c>
      <c r="R7530" t="b">
        <f t="shared" si="942"/>
        <v>1</v>
      </c>
      <c r="S7530" t="b">
        <f t="shared" si="943"/>
        <v>0</v>
      </c>
    </row>
    <row r="7531" spans="1:19">
      <c r="A7531" t="s">
        <v>1767</v>
      </c>
      <c r="B7531" s="1">
        <v>43193.430208333331</v>
      </c>
      <c r="C7531" s="5">
        <f t="shared" si="936"/>
        <v>18.899999999999999</v>
      </c>
      <c r="D7531" s="5">
        <f t="shared" si="937"/>
        <v>0</v>
      </c>
      <c r="E7531">
        <v>355</v>
      </c>
      <c r="F7531" t="s">
        <v>184</v>
      </c>
      <c r="G7531" t="str">
        <f t="shared" si="938"/>
        <v>종로구</v>
      </c>
      <c r="H7531">
        <f t="shared" si="939"/>
        <v>37.576507999999997</v>
      </c>
      <c r="I7531">
        <f t="shared" si="940"/>
        <v>127.00245700000001</v>
      </c>
      <c r="J7531">
        <v>2</v>
      </c>
      <c r="K7531" s="1">
        <v>43193.432974537034</v>
      </c>
      <c r="L7531">
        <v>359</v>
      </c>
      <c r="M7531" t="s">
        <v>863</v>
      </c>
      <c r="N7531">
        <v>7</v>
      </c>
      <c r="O7531">
        <v>3</v>
      </c>
      <c r="P7531">
        <v>480</v>
      </c>
      <c r="Q7531">
        <f t="shared" si="941"/>
        <v>10</v>
      </c>
      <c r="R7531" t="b">
        <f t="shared" si="942"/>
        <v>0</v>
      </c>
      <c r="S7531" t="b">
        <f t="shared" si="943"/>
        <v>0</v>
      </c>
    </row>
    <row r="7532" spans="1:19">
      <c r="A7532" t="s">
        <v>3653</v>
      </c>
      <c r="B7532" s="1">
        <v>43215.718043981484</v>
      </c>
      <c r="C7532" s="5">
        <f t="shared" si="936"/>
        <v>22.9</v>
      </c>
      <c r="D7532" s="5">
        <f t="shared" si="937"/>
        <v>0</v>
      </c>
      <c r="E7532">
        <v>412</v>
      </c>
      <c r="F7532" t="s">
        <v>328</v>
      </c>
      <c r="G7532" t="str">
        <f t="shared" si="938"/>
        <v>마포구</v>
      </c>
      <c r="H7532">
        <f t="shared" si="939"/>
        <v>37.575802000000003</v>
      </c>
      <c r="I7532">
        <f t="shared" si="940"/>
        <v>126.890739</v>
      </c>
      <c r="J7532">
        <v>4</v>
      </c>
      <c r="K7532" s="1">
        <v>43215.744432870371</v>
      </c>
      <c r="L7532">
        <v>151</v>
      </c>
      <c r="M7532" t="s">
        <v>1082</v>
      </c>
      <c r="N7532">
        <v>10</v>
      </c>
      <c r="O7532">
        <v>37</v>
      </c>
      <c r="P7532">
        <v>4280</v>
      </c>
      <c r="Q7532">
        <f t="shared" si="941"/>
        <v>17</v>
      </c>
      <c r="R7532" t="b">
        <f t="shared" si="942"/>
        <v>0</v>
      </c>
      <c r="S7532" t="b">
        <f t="shared" si="943"/>
        <v>0</v>
      </c>
    </row>
    <row r="7533" spans="1:19">
      <c r="A7533" t="s">
        <v>4817</v>
      </c>
      <c r="B7533" s="1">
        <v>43220.962164351855</v>
      </c>
      <c r="C7533" s="5">
        <f t="shared" si="936"/>
        <v>17.899999999999999</v>
      </c>
      <c r="D7533" s="5">
        <f t="shared" si="937"/>
        <v>0</v>
      </c>
      <c r="E7533">
        <v>212</v>
      </c>
      <c r="F7533" t="s">
        <v>2176</v>
      </c>
      <c r="G7533" t="str">
        <f t="shared" si="938"/>
        <v>영등포구</v>
      </c>
      <c r="H7533">
        <f t="shared" si="939"/>
        <v>37.521362000000003</v>
      </c>
      <c r="I7533">
        <f t="shared" si="940"/>
        <v>126.923462</v>
      </c>
      <c r="J7533">
        <v>26</v>
      </c>
      <c r="K7533" s="1">
        <v>43220.967824074076</v>
      </c>
      <c r="L7533">
        <v>257</v>
      </c>
      <c r="M7533" t="s">
        <v>1942</v>
      </c>
      <c r="N7533">
        <v>1</v>
      </c>
      <c r="O7533">
        <v>8</v>
      </c>
      <c r="P7533">
        <v>47400</v>
      </c>
      <c r="Q7533">
        <f t="shared" si="941"/>
        <v>23</v>
      </c>
      <c r="R7533" t="b">
        <f t="shared" si="942"/>
        <v>0</v>
      </c>
      <c r="S7533" t="b">
        <f t="shared" si="943"/>
        <v>0</v>
      </c>
    </row>
    <row r="7534" spans="1:19">
      <c r="A7534" t="s">
        <v>6568</v>
      </c>
      <c r="B7534" s="1">
        <v>43217.919120370374</v>
      </c>
      <c r="C7534" s="5">
        <f t="shared" si="936"/>
        <v>14.7</v>
      </c>
      <c r="D7534" s="5">
        <f t="shared" si="937"/>
        <v>0</v>
      </c>
      <c r="E7534">
        <v>635</v>
      </c>
      <c r="F7534" t="s">
        <v>322</v>
      </c>
      <c r="G7534" t="str">
        <f t="shared" si="938"/>
        <v>동대문구</v>
      </c>
      <c r="H7534">
        <f t="shared" si="939"/>
        <v>37.587516999999998</v>
      </c>
      <c r="I7534">
        <f t="shared" si="940"/>
        <v>127.052773</v>
      </c>
      <c r="J7534">
        <v>12</v>
      </c>
      <c r="K7534" s="1">
        <v>43217.961134259262</v>
      </c>
      <c r="L7534">
        <v>637</v>
      </c>
      <c r="M7534" t="s">
        <v>455</v>
      </c>
      <c r="N7534">
        <v>5</v>
      </c>
      <c r="O7534">
        <v>60</v>
      </c>
      <c r="P7534">
        <v>13140</v>
      </c>
      <c r="Q7534">
        <f t="shared" si="941"/>
        <v>22</v>
      </c>
      <c r="R7534" t="b">
        <f t="shared" si="942"/>
        <v>0</v>
      </c>
      <c r="S7534" t="b">
        <f t="shared" si="943"/>
        <v>0</v>
      </c>
    </row>
    <row r="7535" spans="1:19">
      <c r="A7535" t="s">
        <v>6569</v>
      </c>
      <c r="B7535" s="1">
        <v>43215.870266203703</v>
      </c>
      <c r="C7535" s="5">
        <f t="shared" si="936"/>
        <v>16.8</v>
      </c>
      <c r="D7535" s="5">
        <f t="shared" si="937"/>
        <v>0</v>
      </c>
      <c r="E7535">
        <v>816</v>
      </c>
      <c r="F7535" t="s">
        <v>1121</v>
      </c>
      <c r="G7535" t="str">
        <f t="shared" si="938"/>
        <v>용산구</v>
      </c>
      <c r="H7535">
        <f t="shared" si="939"/>
        <v>37.530147999999997</v>
      </c>
      <c r="I7535">
        <f t="shared" si="940"/>
        <v>126.96848300000001</v>
      </c>
      <c r="J7535">
        <v>5</v>
      </c>
      <c r="K7535" s="1">
        <v>43215.906631944446</v>
      </c>
      <c r="L7535">
        <v>829</v>
      </c>
      <c r="M7535" t="s">
        <v>1851</v>
      </c>
      <c r="N7535">
        <v>13</v>
      </c>
      <c r="O7535">
        <v>51</v>
      </c>
      <c r="P7535">
        <v>8370</v>
      </c>
      <c r="Q7535">
        <f t="shared" si="941"/>
        <v>20</v>
      </c>
      <c r="R7535" t="b">
        <f t="shared" si="942"/>
        <v>0</v>
      </c>
      <c r="S7535" t="b">
        <f t="shared" si="943"/>
        <v>0</v>
      </c>
    </row>
    <row r="7536" spans="1:19">
      <c r="A7536" t="s">
        <v>4428</v>
      </c>
      <c r="B7536" s="1">
        <v>43218.884363425925</v>
      </c>
      <c r="C7536" s="5">
        <f t="shared" si="936"/>
        <v>13.9</v>
      </c>
      <c r="D7536" s="5">
        <f t="shared" si="937"/>
        <v>0</v>
      </c>
      <c r="E7536">
        <v>623</v>
      </c>
      <c r="F7536" t="s">
        <v>388</v>
      </c>
      <c r="G7536" t="str">
        <f t="shared" si="938"/>
        <v>동대문구</v>
      </c>
      <c r="H7536">
        <f t="shared" si="939"/>
        <v>37.583697999999998</v>
      </c>
      <c r="I7536">
        <f t="shared" si="940"/>
        <v>127.053856</v>
      </c>
      <c r="J7536">
        <v>11</v>
      </c>
      <c r="K7536" s="1">
        <v>43218.893472222226</v>
      </c>
      <c r="L7536">
        <v>651</v>
      </c>
      <c r="M7536" t="s">
        <v>191</v>
      </c>
      <c r="N7536">
        <v>10</v>
      </c>
      <c r="O7536">
        <v>12</v>
      </c>
      <c r="P7536">
        <v>640</v>
      </c>
      <c r="Q7536">
        <f t="shared" si="941"/>
        <v>21</v>
      </c>
      <c r="R7536" t="b">
        <f t="shared" si="942"/>
        <v>1</v>
      </c>
      <c r="S7536" t="b">
        <f t="shared" si="943"/>
        <v>0</v>
      </c>
    </row>
    <row r="7537" spans="1:19">
      <c r="A7537" t="s">
        <v>6570</v>
      </c>
      <c r="B7537" s="1">
        <v>43220.442743055559</v>
      </c>
      <c r="C7537" s="5">
        <f t="shared" si="936"/>
        <v>19.5</v>
      </c>
      <c r="D7537" s="5">
        <f t="shared" si="937"/>
        <v>0</v>
      </c>
      <c r="E7537">
        <v>259</v>
      </c>
      <c r="F7537" t="s">
        <v>299</v>
      </c>
      <c r="G7537" t="str">
        <f t="shared" si="938"/>
        <v>영등포구</v>
      </c>
      <c r="H7537">
        <f t="shared" si="939"/>
        <v>37.513592000000003</v>
      </c>
      <c r="I7537">
        <f t="shared" si="940"/>
        <v>126.925934</v>
      </c>
      <c r="J7537">
        <v>13</v>
      </c>
      <c r="K7537" s="1">
        <v>43220.447465277779</v>
      </c>
      <c r="L7537">
        <v>222</v>
      </c>
      <c r="M7537" t="s">
        <v>298</v>
      </c>
      <c r="N7537">
        <v>10</v>
      </c>
      <c r="O7537">
        <v>6</v>
      </c>
      <c r="P7537">
        <v>1430</v>
      </c>
      <c r="Q7537">
        <f t="shared" si="941"/>
        <v>10</v>
      </c>
      <c r="R7537" t="b">
        <f t="shared" si="942"/>
        <v>0</v>
      </c>
      <c r="S7537" t="b">
        <f t="shared" si="943"/>
        <v>0</v>
      </c>
    </row>
    <row r="7538" spans="1:19">
      <c r="A7538" t="s">
        <v>3480</v>
      </c>
      <c r="B7538" s="1">
        <v>43192.86136574074</v>
      </c>
      <c r="C7538" s="5">
        <f t="shared" si="936"/>
        <v>18.2</v>
      </c>
      <c r="D7538" s="5">
        <f t="shared" si="937"/>
        <v>0</v>
      </c>
      <c r="E7538">
        <v>173</v>
      </c>
      <c r="F7538" t="s">
        <v>655</v>
      </c>
      <c r="G7538" t="str">
        <f t="shared" si="938"/>
        <v>서대문구</v>
      </c>
      <c r="H7538">
        <f t="shared" si="939"/>
        <v>37.564776999999999</v>
      </c>
      <c r="I7538">
        <f t="shared" si="940"/>
        <v>126.966148</v>
      </c>
      <c r="J7538">
        <v>8</v>
      </c>
      <c r="K7538" s="1">
        <v>43192.881180555552</v>
      </c>
      <c r="L7538">
        <v>816</v>
      </c>
      <c r="M7538" t="s">
        <v>1121</v>
      </c>
      <c r="N7538">
        <v>2</v>
      </c>
      <c r="O7538">
        <v>28</v>
      </c>
      <c r="P7538">
        <v>5520</v>
      </c>
      <c r="Q7538">
        <f t="shared" si="941"/>
        <v>20</v>
      </c>
      <c r="R7538" t="b">
        <f t="shared" si="942"/>
        <v>0</v>
      </c>
      <c r="S7538" t="b">
        <f t="shared" si="943"/>
        <v>0</v>
      </c>
    </row>
    <row r="7539" spans="1:19">
      <c r="A7539" t="s">
        <v>6571</v>
      </c>
      <c r="B7539" s="1">
        <v>43192.734918981485</v>
      </c>
      <c r="C7539" s="5">
        <f t="shared" si="936"/>
        <v>22</v>
      </c>
      <c r="D7539" s="5">
        <f t="shared" si="937"/>
        <v>0</v>
      </c>
      <c r="E7539">
        <v>3501</v>
      </c>
      <c r="F7539" t="s">
        <v>461</v>
      </c>
      <c r="G7539" t="str">
        <f t="shared" si="938"/>
        <v>광진구</v>
      </c>
      <c r="H7539">
        <f t="shared" si="939"/>
        <v>37.539501000000001</v>
      </c>
      <c r="I7539">
        <f t="shared" si="940"/>
        <v>127.083</v>
      </c>
      <c r="J7539">
        <v>6</v>
      </c>
      <c r="K7539" s="1">
        <v>43192.766932870371</v>
      </c>
      <c r="L7539">
        <v>502</v>
      </c>
      <c r="M7539" t="s">
        <v>124</v>
      </c>
      <c r="N7539">
        <v>5</v>
      </c>
      <c r="O7539">
        <v>44</v>
      </c>
      <c r="P7539">
        <v>5880</v>
      </c>
      <c r="Q7539">
        <f t="shared" si="941"/>
        <v>17</v>
      </c>
      <c r="R7539" t="b">
        <f t="shared" si="942"/>
        <v>0</v>
      </c>
      <c r="S7539" t="b">
        <f t="shared" si="943"/>
        <v>0</v>
      </c>
    </row>
    <row r="7540" spans="1:19">
      <c r="A7540" t="s">
        <v>1538</v>
      </c>
      <c r="B7540" s="1">
        <v>43216.74113425926</v>
      </c>
      <c r="C7540" s="5">
        <f t="shared" si="936"/>
        <v>20.7</v>
      </c>
      <c r="D7540" s="5">
        <f t="shared" si="937"/>
        <v>0</v>
      </c>
      <c r="E7540">
        <v>2002</v>
      </c>
      <c r="F7540" t="s">
        <v>1363</v>
      </c>
      <c r="G7540" t="str">
        <f t="shared" si="938"/>
        <v>동작구</v>
      </c>
      <c r="H7540">
        <f t="shared" si="939"/>
        <v>37.512844000000001</v>
      </c>
      <c r="I7540">
        <f t="shared" si="940"/>
        <v>126.95246899999999</v>
      </c>
      <c r="J7540">
        <v>4</v>
      </c>
      <c r="K7540" s="1">
        <v>43216.77306712963</v>
      </c>
      <c r="L7540">
        <v>247</v>
      </c>
      <c r="M7540" t="s">
        <v>239</v>
      </c>
      <c r="N7540">
        <v>10</v>
      </c>
      <c r="O7540">
        <v>45</v>
      </c>
      <c r="P7540">
        <v>6520</v>
      </c>
      <c r="Q7540">
        <f t="shared" si="941"/>
        <v>17</v>
      </c>
      <c r="R7540" t="b">
        <f t="shared" si="942"/>
        <v>0</v>
      </c>
      <c r="S7540" t="b">
        <f t="shared" si="943"/>
        <v>0</v>
      </c>
    </row>
    <row r="7541" spans="1:19">
      <c r="A7541" t="s">
        <v>449</v>
      </c>
      <c r="B7541" s="1">
        <v>43216.877847222226</v>
      </c>
      <c r="C7541" s="5">
        <f t="shared" si="936"/>
        <v>13.4</v>
      </c>
      <c r="D7541" s="5">
        <f t="shared" si="937"/>
        <v>0</v>
      </c>
      <c r="E7541">
        <v>1834</v>
      </c>
      <c r="F7541" t="s">
        <v>3195</v>
      </c>
      <c r="G7541" t="str">
        <f t="shared" si="938"/>
        <v>금천구</v>
      </c>
      <c r="H7541">
        <f t="shared" si="939"/>
        <v>37.479084</v>
      </c>
      <c r="I7541">
        <f t="shared" si="940"/>
        <v>126.87904399999999</v>
      </c>
      <c r="J7541">
        <v>2</v>
      </c>
      <c r="K7541" s="1">
        <v>43216.90625</v>
      </c>
      <c r="L7541">
        <v>2106</v>
      </c>
      <c r="M7541" t="s">
        <v>1599</v>
      </c>
      <c r="N7541">
        <v>6</v>
      </c>
      <c r="O7541">
        <v>39</v>
      </c>
      <c r="P7541">
        <v>12260</v>
      </c>
      <c r="Q7541">
        <f t="shared" si="941"/>
        <v>21</v>
      </c>
      <c r="R7541" t="b">
        <f t="shared" si="942"/>
        <v>0</v>
      </c>
      <c r="S7541" t="b">
        <f t="shared" si="943"/>
        <v>0</v>
      </c>
    </row>
    <row r="7542" spans="1:19">
      <c r="A7542" t="s">
        <v>4712</v>
      </c>
      <c r="B7542" s="1">
        <v>43209.771134259259</v>
      </c>
      <c r="C7542" s="5">
        <f t="shared" si="936"/>
        <v>19.100000000000001</v>
      </c>
      <c r="D7542" s="5">
        <f t="shared" si="937"/>
        <v>0</v>
      </c>
      <c r="E7542">
        <v>418</v>
      </c>
      <c r="F7542" t="s">
        <v>424</v>
      </c>
      <c r="G7542" t="str">
        <f t="shared" si="938"/>
        <v>마포구</v>
      </c>
      <c r="H7542">
        <f t="shared" si="939"/>
        <v>37.570720999999999</v>
      </c>
      <c r="I7542">
        <f t="shared" si="940"/>
        <v>126.898979</v>
      </c>
      <c r="J7542">
        <v>6</v>
      </c>
      <c r="K7542" s="1">
        <v>43209.784131944441</v>
      </c>
      <c r="L7542">
        <v>907</v>
      </c>
      <c r="M7542" t="s">
        <v>72</v>
      </c>
      <c r="N7542">
        <v>2</v>
      </c>
      <c r="O7542">
        <v>19</v>
      </c>
      <c r="P7542">
        <v>3860</v>
      </c>
      <c r="Q7542">
        <f t="shared" si="941"/>
        <v>18</v>
      </c>
      <c r="R7542" t="b">
        <f t="shared" si="942"/>
        <v>0</v>
      </c>
      <c r="S7542" t="b">
        <f t="shared" si="943"/>
        <v>0</v>
      </c>
    </row>
    <row r="7543" spans="1:19">
      <c r="A7543" t="s">
        <v>1793</v>
      </c>
      <c r="B7543" s="1">
        <v>43206.713969907411</v>
      </c>
      <c r="C7543" s="5">
        <f t="shared" si="936"/>
        <v>18.7</v>
      </c>
      <c r="D7543" s="5">
        <f t="shared" si="937"/>
        <v>0</v>
      </c>
      <c r="E7543">
        <v>412</v>
      </c>
      <c r="F7543" t="s">
        <v>328</v>
      </c>
      <c r="G7543" t="str">
        <f t="shared" si="938"/>
        <v>마포구</v>
      </c>
      <c r="H7543">
        <f t="shared" si="939"/>
        <v>37.575802000000003</v>
      </c>
      <c r="I7543">
        <f t="shared" si="940"/>
        <v>126.890739</v>
      </c>
      <c r="J7543">
        <v>19</v>
      </c>
      <c r="K7543" s="1">
        <v>43206.746087962965</v>
      </c>
      <c r="L7543">
        <v>412</v>
      </c>
      <c r="M7543" t="s">
        <v>328</v>
      </c>
      <c r="N7543">
        <v>1</v>
      </c>
      <c r="O7543">
        <v>42</v>
      </c>
      <c r="P7543">
        <v>2180</v>
      </c>
      <c r="Q7543">
        <f t="shared" si="941"/>
        <v>17</v>
      </c>
      <c r="R7543" t="b">
        <f t="shared" si="942"/>
        <v>0</v>
      </c>
      <c r="S7543" t="b">
        <f t="shared" si="943"/>
        <v>0</v>
      </c>
    </row>
    <row r="7544" spans="1:19">
      <c r="A7544" t="s">
        <v>5011</v>
      </c>
      <c r="B7544" s="1">
        <v>43196.700185185182</v>
      </c>
      <c r="C7544" s="5">
        <f t="shared" si="936"/>
        <v>6.6</v>
      </c>
      <c r="D7544" s="5">
        <f t="shared" si="937"/>
        <v>0</v>
      </c>
      <c r="E7544">
        <v>816</v>
      </c>
      <c r="F7544" t="s">
        <v>1121</v>
      </c>
      <c r="G7544" t="str">
        <f t="shared" si="938"/>
        <v>용산구</v>
      </c>
      <c r="H7544">
        <f t="shared" si="939"/>
        <v>37.530147999999997</v>
      </c>
      <c r="I7544">
        <f t="shared" si="940"/>
        <v>126.96848300000001</v>
      </c>
      <c r="J7544">
        <v>1</v>
      </c>
      <c r="K7544" s="1">
        <v>43196.714212962965</v>
      </c>
      <c r="L7544">
        <v>822</v>
      </c>
      <c r="M7544" t="s">
        <v>506</v>
      </c>
      <c r="N7544">
        <v>9</v>
      </c>
      <c r="O7544">
        <v>19</v>
      </c>
      <c r="P7544">
        <v>2200</v>
      </c>
      <c r="Q7544">
        <f t="shared" si="941"/>
        <v>16</v>
      </c>
      <c r="R7544" t="b">
        <f t="shared" si="942"/>
        <v>0</v>
      </c>
      <c r="S7544" t="b">
        <f t="shared" si="943"/>
        <v>0</v>
      </c>
    </row>
    <row r="7545" spans="1:19">
      <c r="A7545" t="s">
        <v>2314</v>
      </c>
      <c r="B7545" s="1">
        <v>43206.755937499998</v>
      </c>
      <c r="C7545" s="5">
        <f t="shared" si="936"/>
        <v>17</v>
      </c>
      <c r="D7545" s="5">
        <f t="shared" si="937"/>
        <v>0</v>
      </c>
      <c r="E7545">
        <v>1253</v>
      </c>
      <c r="F7545" t="s">
        <v>1946</v>
      </c>
      <c r="G7545" t="str">
        <f t="shared" si="938"/>
        <v>송파구</v>
      </c>
      <c r="H7545">
        <f t="shared" si="939"/>
        <v>37.501652</v>
      </c>
      <c r="I7545">
        <f t="shared" si="940"/>
        <v>127.128181</v>
      </c>
      <c r="J7545">
        <v>4</v>
      </c>
      <c r="K7545" s="1">
        <v>43206.76489583333</v>
      </c>
      <c r="L7545">
        <v>1228</v>
      </c>
      <c r="M7545" t="s">
        <v>422</v>
      </c>
      <c r="N7545">
        <v>6</v>
      </c>
      <c r="O7545">
        <v>12</v>
      </c>
      <c r="P7545">
        <v>2300</v>
      </c>
      <c r="Q7545">
        <f t="shared" si="941"/>
        <v>18</v>
      </c>
      <c r="R7545" t="b">
        <f t="shared" si="942"/>
        <v>0</v>
      </c>
      <c r="S7545" t="b">
        <f t="shared" si="943"/>
        <v>0</v>
      </c>
    </row>
    <row r="7546" spans="1:19">
      <c r="A7546" t="s">
        <v>5085</v>
      </c>
      <c r="B7546" s="1">
        <v>43197.656585648147</v>
      </c>
      <c r="C7546" s="5">
        <f t="shared" si="936"/>
        <v>7.6</v>
      </c>
      <c r="D7546" s="5">
        <f t="shared" si="937"/>
        <v>0</v>
      </c>
      <c r="E7546">
        <v>244</v>
      </c>
      <c r="F7546" t="s">
        <v>86</v>
      </c>
      <c r="G7546" t="str">
        <f t="shared" si="938"/>
        <v>영등포구</v>
      </c>
      <c r="H7546">
        <f t="shared" si="939"/>
        <v>37.530079000000001</v>
      </c>
      <c r="I7546">
        <f t="shared" si="940"/>
        <v>126.905708</v>
      </c>
      <c r="J7546">
        <v>4</v>
      </c>
      <c r="K7546" s="1">
        <v>43197.68378472222</v>
      </c>
      <c r="L7546">
        <v>202</v>
      </c>
      <c r="M7546" t="s">
        <v>653</v>
      </c>
      <c r="N7546">
        <v>10</v>
      </c>
      <c r="O7546">
        <v>35</v>
      </c>
      <c r="P7546">
        <v>4520</v>
      </c>
      <c r="Q7546">
        <f t="shared" si="941"/>
        <v>15</v>
      </c>
      <c r="R7546" t="b">
        <f t="shared" si="942"/>
        <v>1</v>
      </c>
      <c r="S7546" t="b">
        <f t="shared" si="943"/>
        <v>0</v>
      </c>
    </row>
    <row r="7547" spans="1:19">
      <c r="A7547" t="s">
        <v>3588</v>
      </c>
      <c r="B7547" s="1">
        <v>43194.766273148147</v>
      </c>
      <c r="C7547" s="5">
        <f t="shared" si="936"/>
        <v>16</v>
      </c>
      <c r="D7547" s="5">
        <f t="shared" si="937"/>
        <v>0</v>
      </c>
      <c r="E7547">
        <v>259</v>
      </c>
      <c r="F7547" t="s">
        <v>299</v>
      </c>
      <c r="G7547" t="str">
        <f t="shared" si="938"/>
        <v>영등포구</v>
      </c>
      <c r="H7547">
        <f t="shared" si="939"/>
        <v>37.513592000000003</v>
      </c>
      <c r="I7547">
        <f t="shared" si="940"/>
        <v>126.925934</v>
      </c>
      <c r="J7547">
        <v>13</v>
      </c>
      <c r="K7547" s="1">
        <v>43194.773263888892</v>
      </c>
      <c r="L7547">
        <v>225</v>
      </c>
      <c r="M7547" t="s">
        <v>2338</v>
      </c>
      <c r="N7547">
        <v>6</v>
      </c>
      <c r="O7547">
        <v>10</v>
      </c>
      <c r="P7547">
        <v>780</v>
      </c>
      <c r="Q7547">
        <f t="shared" si="941"/>
        <v>18</v>
      </c>
      <c r="R7547" t="b">
        <f t="shared" si="942"/>
        <v>0</v>
      </c>
      <c r="S7547" t="b">
        <f t="shared" si="943"/>
        <v>0</v>
      </c>
    </row>
    <row r="7548" spans="1:19">
      <c r="A7548" t="s">
        <v>1635</v>
      </c>
      <c r="B7548" s="1">
        <v>43207.318865740737</v>
      </c>
      <c r="C7548" s="5">
        <f t="shared" si="936"/>
        <v>6.9</v>
      </c>
      <c r="D7548" s="5">
        <f t="shared" si="937"/>
        <v>0</v>
      </c>
      <c r="E7548">
        <v>511</v>
      </c>
      <c r="F7548" t="s">
        <v>933</v>
      </c>
      <c r="G7548" t="str">
        <f t="shared" si="938"/>
        <v>성동구</v>
      </c>
      <c r="H7548">
        <f t="shared" si="939"/>
        <v>37.544581999999998</v>
      </c>
      <c r="I7548">
        <f t="shared" si="940"/>
        <v>127.04460899999999</v>
      </c>
      <c r="J7548">
        <v>5</v>
      </c>
      <c r="K7548" s="1">
        <v>43207.346446759257</v>
      </c>
      <c r="L7548">
        <v>2220</v>
      </c>
      <c r="M7548" t="s">
        <v>32</v>
      </c>
      <c r="N7548">
        <v>7</v>
      </c>
      <c r="O7548">
        <v>36</v>
      </c>
      <c r="P7548">
        <v>9400</v>
      </c>
      <c r="Q7548">
        <f t="shared" si="941"/>
        <v>7</v>
      </c>
      <c r="R7548" t="b">
        <f t="shared" si="942"/>
        <v>0</v>
      </c>
      <c r="S7548" t="b">
        <f t="shared" si="943"/>
        <v>0</v>
      </c>
    </row>
    <row r="7549" spans="1:19">
      <c r="A7549" t="s">
        <v>5706</v>
      </c>
      <c r="B7549" s="1">
        <v>43192.357476851852</v>
      </c>
      <c r="C7549" s="5">
        <f t="shared" si="936"/>
        <v>15.7</v>
      </c>
      <c r="D7549" s="5">
        <f t="shared" si="937"/>
        <v>0</v>
      </c>
      <c r="E7549">
        <v>1008</v>
      </c>
      <c r="F7549" t="s">
        <v>208</v>
      </c>
      <c r="G7549" t="str">
        <f t="shared" si="938"/>
        <v>강동구</v>
      </c>
      <c r="H7549">
        <f t="shared" si="939"/>
        <v>37.549548999999999</v>
      </c>
      <c r="I7549">
        <f t="shared" si="940"/>
        <v>127.127151</v>
      </c>
      <c r="J7549">
        <v>5</v>
      </c>
      <c r="K7549" s="1">
        <v>43192.371886574074</v>
      </c>
      <c r="L7549">
        <v>1030</v>
      </c>
      <c r="M7549" t="s">
        <v>2347</v>
      </c>
      <c r="N7549">
        <v>1</v>
      </c>
      <c r="O7549">
        <v>19</v>
      </c>
      <c r="P7549">
        <v>2540</v>
      </c>
      <c r="Q7549">
        <f t="shared" si="941"/>
        <v>8</v>
      </c>
      <c r="R7549" t="b">
        <f t="shared" si="942"/>
        <v>0</v>
      </c>
      <c r="S7549" t="b">
        <f t="shared" si="943"/>
        <v>0</v>
      </c>
    </row>
    <row r="7550" spans="1:19">
      <c r="A7550" t="s">
        <v>6572</v>
      </c>
      <c r="B7550" s="1">
        <v>43199.483437499999</v>
      </c>
      <c r="C7550" s="5">
        <f t="shared" si="936"/>
        <v>7.5</v>
      </c>
      <c r="D7550" s="5">
        <f t="shared" si="937"/>
        <v>0</v>
      </c>
      <c r="E7550">
        <v>2237</v>
      </c>
      <c r="F7550" t="s">
        <v>2578</v>
      </c>
      <c r="G7550" t="str">
        <f t="shared" si="938"/>
        <v>서초구</v>
      </c>
      <c r="H7550">
        <f t="shared" si="939"/>
        <v>37.484558</v>
      </c>
      <c r="I7550">
        <f t="shared" si="940"/>
        <v>127.01487</v>
      </c>
      <c r="J7550">
        <v>3</v>
      </c>
      <c r="K7550" s="1">
        <v>43199.485486111109</v>
      </c>
      <c r="L7550">
        <v>2272</v>
      </c>
      <c r="M7550" t="s">
        <v>4644</v>
      </c>
      <c r="N7550">
        <v>7</v>
      </c>
      <c r="O7550">
        <v>2</v>
      </c>
      <c r="P7550">
        <v>450</v>
      </c>
      <c r="Q7550">
        <f t="shared" si="941"/>
        <v>11</v>
      </c>
      <c r="R7550" t="b">
        <f t="shared" si="942"/>
        <v>0</v>
      </c>
      <c r="S7550" t="b">
        <f t="shared" si="943"/>
        <v>0</v>
      </c>
    </row>
    <row r="7551" spans="1:19">
      <c r="A7551" t="s">
        <v>1808</v>
      </c>
      <c r="B7551" s="1">
        <v>43197.569537037038</v>
      </c>
      <c r="C7551" s="5">
        <f t="shared" si="936"/>
        <v>7.4</v>
      </c>
      <c r="D7551" s="5">
        <f t="shared" si="937"/>
        <v>0</v>
      </c>
      <c r="E7551">
        <v>2110</v>
      </c>
      <c r="F7551" t="s">
        <v>3318</v>
      </c>
      <c r="G7551" t="str">
        <f t="shared" si="938"/>
        <v>관악구</v>
      </c>
      <c r="H7551">
        <f t="shared" si="939"/>
        <v>37.483192000000003</v>
      </c>
      <c r="I7551">
        <f t="shared" si="940"/>
        <v>126.90203099999999</v>
      </c>
      <c r="J7551">
        <v>8</v>
      </c>
      <c r="K7551" s="1">
        <v>43197.582569444443</v>
      </c>
      <c r="L7551">
        <v>2102</v>
      </c>
      <c r="M7551" t="s">
        <v>172</v>
      </c>
      <c r="N7551">
        <v>2</v>
      </c>
      <c r="O7551">
        <v>18</v>
      </c>
      <c r="P7551">
        <v>2960</v>
      </c>
      <c r="Q7551">
        <f t="shared" si="941"/>
        <v>13</v>
      </c>
      <c r="R7551" t="b">
        <f t="shared" si="942"/>
        <v>1</v>
      </c>
      <c r="S7551" t="b">
        <f t="shared" si="943"/>
        <v>0</v>
      </c>
    </row>
    <row r="7552" spans="1:19">
      <c r="A7552" t="s">
        <v>3493</v>
      </c>
      <c r="B7552" s="1">
        <v>43220.831122685187</v>
      </c>
      <c r="C7552" s="5">
        <f t="shared" si="936"/>
        <v>21.2</v>
      </c>
      <c r="D7552" s="5">
        <f t="shared" si="937"/>
        <v>0</v>
      </c>
      <c r="E7552">
        <v>250</v>
      </c>
      <c r="F7552" t="s">
        <v>866</v>
      </c>
      <c r="G7552" t="str">
        <f t="shared" si="938"/>
        <v>영등포구</v>
      </c>
      <c r="H7552">
        <f t="shared" si="939"/>
        <v>37.507641</v>
      </c>
      <c r="I7552">
        <f t="shared" si="940"/>
        <v>126.92308</v>
      </c>
      <c r="J7552">
        <v>7</v>
      </c>
      <c r="K7552" s="1">
        <v>43220.839201388888</v>
      </c>
      <c r="L7552">
        <v>224</v>
      </c>
      <c r="M7552" t="s">
        <v>552</v>
      </c>
      <c r="N7552">
        <v>15</v>
      </c>
      <c r="O7552">
        <v>11</v>
      </c>
      <c r="P7552">
        <v>1470</v>
      </c>
      <c r="Q7552">
        <f t="shared" si="941"/>
        <v>19</v>
      </c>
      <c r="R7552" t="b">
        <f t="shared" si="942"/>
        <v>0</v>
      </c>
      <c r="S7552" t="b">
        <f t="shared" si="943"/>
        <v>0</v>
      </c>
    </row>
    <row r="7553" spans="1:19">
      <c r="A7553" t="s">
        <v>4106</v>
      </c>
      <c r="B7553" s="1">
        <v>43220.601342592592</v>
      </c>
      <c r="C7553" s="5">
        <f t="shared" si="936"/>
        <v>24</v>
      </c>
      <c r="D7553" s="5">
        <f t="shared" si="937"/>
        <v>0</v>
      </c>
      <c r="E7553">
        <v>511</v>
      </c>
      <c r="F7553" t="s">
        <v>933</v>
      </c>
      <c r="G7553" t="str">
        <f t="shared" si="938"/>
        <v>성동구</v>
      </c>
      <c r="H7553">
        <f t="shared" si="939"/>
        <v>37.544581999999998</v>
      </c>
      <c r="I7553">
        <f t="shared" si="940"/>
        <v>127.04460899999999</v>
      </c>
      <c r="J7553">
        <v>1</v>
      </c>
      <c r="K7553" s="1">
        <v>43220.62027777778</v>
      </c>
      <c r="L7553">
        <v>589</v>
      </c>
      <c r="M7553" t="s">
        <v>975</v>
      </c>
      <c r="N7553">
        <v>5</v>
      </c>
      <c r="O7553">
        <v>25</v>
      </c>
      <c r="P7553">
        <v>1810</v>
      </c>
      <c r="Q7553">
        <f t="shared" si="941"/>
        <v>14</v>
      </c>
      <c r="R7553" t="b">
        <f t="shared" si="942"/>
        <v>0</v>
      </c>
      <c r="S7553" t="b">
        <f t="shared" si="943"/>
        <v>0</v>
      </c>
    </row>
    <row r="7554" spans="1:19">
      <c r="A7554" t="s">
        <v>6573</v>
      </c>
      <c r="B7554" s="1">
        <v>43219.602708333332</v>
      </c>
      <c r="C7554" s="5">
        <f t="shared" ref="C7554:C7617" si="944">VLOOKUP(B7554,기상정보,2,TRUE)</f>
        <v>21.6</v>
      </c>
      <c r="D7554" s="5">
        <f t="shared" ref="D7554:D7617" si="945">VLOOKUP(B7554,기상정보,3,TRUE)</f>
        <v>0</v>
      </c>
      <c r="E7554">
        <v>244</v>
      </c>
      <c r="F7554" t="s">
        <v>86</v>
      </c>
      <c r="G7554" t="str">
        <f t="shared" ref="G7554:G7617" si="946">VLOOKUP(E7554,대여소,3,FALSE)</f>
        <v>영등포구</v>
      </c>
      <c r="H7554">
        <f t="shared" ref="H7554:H7617" si="947">VLOOKUP(E7554,대여소,5,FALSE)</f>
        <v>37.530079000000001</v>
      </c>
      <c r="I7554">
        <f t="shared" ref="I7554:I7617" si="948">VLOOKUP(E7554,대여소,6,FALSE)</f>
        <v>126.905708</v>
      </c>
      <c r="J7554">
        <v>3</v>
      </c>
      <c r="K7554" s="1">
        <v>43219.61042824074</v>
      </c>
      <c r="L7554">
        <v>244</v>
      </c>
      <c r="M7554" t="s">
        <v>86</v>
      </c>
      <c r="N7554">
        <v>6</v>
      </c>
      <c r="O7554">
        <v>10</v>
      </c>
      <c r="P7554">
        <v>1120</v>
      </c>
      <c r="Q7554">
        <f t="shared" si="941"/>
        <v>14</v>
      </c>
      <c r="R7554" t="b">
        <f t="shared" si="942"/>
        <v>1</v>
      </c>
      <c r="S7554" t="b">
        <f t="shared" si="943"/>
        <v>0</v>
      </c>
    </row>
    <row r="7555" spans="1:19">
      <c r="A7555" t="s">
        <v>6574</v>
      </c>
      <c r="B7555" s="1">
        <v>43197.861550925925</v>
      </c>
      <c r="C7555" s="5">
        <f t="shared" si="944"/>
        <v>4.2</v>
      </c>
      <c r="D7555" s="5">
        <f t="shared" si="945"/>
        <v>0</v>
      </c>
      <c r="E7555">
        <v>259</v>
      </c>
      <c r="F7555" t="s">
        <v>299</v>
      </c>
      <c r="G7555" t="str">
        <f t="shared" si="946"/>
        <v>영등포구</v>
      </c>
      <c r="H7555">
        <f t="shared" si="947"/>
        <v>37.513592000000003</v>
      </c>
      <c r="I7555">
        <f t="shared" si="948"/>
        <v>126.925934</v>
      </c>
      <c r="J7555">
        <v>11</v>
      </c>
      <c r="K7555" s="1">
        <v>43197.88486111111</v>
      </c>
      <c r="L7555">
        <v>2007</v>
      </c>
      <c r="M7555" t="s">
        <v>2337</v>
      </c>
      <c r="N7555">
        <v>1</v>
      </c>
      <c r="O7555">
        <v>32</v>
      </c>
      <c r="P7555">
        <v>3620</v>
      </c>
      <c r="Q7555">
        <f t="shared" ref="Q7555:Q7618" si="949">HOUR(B7555)</f>
        <v>20</v>
      </c>
      <c r="R7555" t="b">
        <f t="shared" ref="R7555:R7618" si="950">WEEKDAY(B7555,3)&gt;=5</f>
        <v>1</v>
      </c>
      <c r="S7555" t="b">
        <f t="shared" ref="S7555:S7618" si="951">D7555&gt;=1</f>
        <v>0</v>
      </c>
    </row>
    <row r="7556" spans="1:19">
      <c r="A7556" t="s">
        <v>4535</v>
      </c>
      <c r="B7556" s="1">
        <v>43207.772233796299</v>
      </c>
      <c r="C7556" s="5">
        <f t="shared" si="944"/>
        <v>17.100000000000001</v>
      </c>
      <c r="D7556" s="5">
        <f t="shared" si="945"/>
        <v>0</v>
      </c>
      <c r="E7556">
        <v>1231</v>
      </c>
      <c r="F7556" t="s">
        <v>496</v>
      </c>
      <c r="G7556" t="str">
        <f t="shared" si="946"/>
        <v>송파구</v>
      </c>
      <c r="H7556">
        <f t="shared" si="947"/>
        <v>37.514088000000001</v>
      </c>
      <c r="I7556">
        <f t="shared" si="948"/>
        <v>127.09903</v>
      </c>
      <c r="J7556">
        <v>1</v>
      </c>
      <c r="K7556" s="1">
        <v>43207.808020833334</v>
      </c>
      <c r="L7556">
        <v>1207</v>
      </c>
      <c r="M7556" t="s">
        <v>1369</v>
      </c>
      <c r="N7556">
        <v>3</v>
      </c>
      <c r="O7556">
        <v>47</v>
      </c>
      <c r="P7556">
        <v>8920</v>
      </c>
      <c r="Q7556">
        <f t="shared" si="949"/>
        <v>18</v>
      </c>
      <c r="R7556" t="b">
        <f t="shared" si="950"/>
        <v>0</v>
      </c>
      <c r="S7556" t="b">
        <f t="shared" si="951"/>
        <v>0</v>
      </c>
    </row>
    <row r="7557" spans="1:19">
      <c r="A7557" t="s">
        <v>6575</v>
      </c>
      <c r="B7557" s="1">
        <v>43210.768900462965</v>
      </c>
      <c r="C7557" s="5">
        <f t="shared" si="944"/>
        <v>24.7</v>
      </c>
      <c r="D7557" s="5">
        <f t="shared" si="945"/>
        <v>0</v>
      </c>
      <c r="E7557">
        <v>276</v>
      </c>
      <c r="F7557" t="s">
        <v>554</v>
      </c>
      <c r="G7557" t="str">
        <f t="shared" si="946"/>
        <v>영등포구</v>
      </c>
      <c r="H7557">
        <f t="shared" si="947"/>
        <v>37.518284000000001</v>
      </c>
      <c r="I7557">
        <f t="shared" si="948"/>
        <v>126.91263600000001</v>
      </c>
      <c r="J7557">
        <v>3</v>
      </c>
      <c r="K7557" s="1">
        <v>43210.789363425924</v>
      </c>
      <c r="L7557">
        <v>275</v>
      </c>
      <c r="M7557" t="s">
        <v>252</v>
      </c>
      <c r="N7557">
        <v>3</v>
      </c>
      <c r="O7557">
        <v>29</v>
      </c>
      <c r="P7557">
        <v>3340</v>
      </c>
      <c r="Q7557">
        <f t="shared" si="949"/>
        <v>18</v>
      </c>
      <c r="R7557" t="b">
        <f t="shared" si="950"/>
        <v>0</v>
      </c>
      <c r="S7557" t="b">
        <f t="shared" si="951"/>
        <v>0</v>
      </c>
    </row>
    <row r="7558" spans="1:19">
      <c r="A7558" t="s">
        <v>6576</v>
      </c>
      <c r="B7558" s="1">
        <v>43220.86078703704</v>
      </c>
      <c r="C7558" s="5">
        <f t="shared" si="944"/>
        <v>20</v>
      </c>
      <c r="D7558" s="5">
        <f t="shared" si="945"/>
        <v>0</v>
      </c>
      <c r="E7558">
        <v>1274</v>
      </c>
      <c r="F7558" t="s">
        <v>1507</v>
      </c>
      <c r="G7558" t="str">
        <f t="shared" si="946"/>
        <v>송파구</v>
      </c>
      <c r="H7558">
        <f t="shared" si="947"/>
        <v>37.532848000000001</v>
      </c>
      <c r="I7558">
        <f t="shared" si="948"/>
        <v>127.121048</v>
      </c>
      <c r="J7558">
        <v>3</v>
      </c>
      <c r="K7558" s="1">
        <v>43220.874745370369</v>
      </c>
      <c r="L7558">
        <v>1210</v>
      </c>
      <c r="M7558" t="s">
        <v>69</v>
      </c>
      <c r="N7558">
        <v>27</v>
      </c>
      <c r="O7558">
        <v>19</v>
      </c>
      <c r="P7558">
        <v>3210</v>
      </c>
      <c r="Q7558">
        <f t="shared" si="949"/>
        <v>20</v>
      </c>
      <c r="R7558" t="b">
        <f t="shared" si="950"/>
        <v>0</v>
      </c>
      <c r="S7558" t="b">
        <f t="shared" si="951"/>
        <v>0</v>
      </c>
    </row>
    <row r="7559" spans="1:19">
      <c r="A7559" t="s">
        <v>6447</v>
      </c>
      <c r="B7559" s="1">
        <v>43203.783761574072</v>
      </c>
      <c r="C7559" s="5">
        <f t="shared" si="944"/>
        <v>17.5</v>
      </c>
      <c r="D7559" s="5">
        <f t="shared" si="945"/>
        <v>0</v>
      </c>
      <c r="E7559">
        <v>113</v>
      </c>
      <c r="F7559" t="s">
        <v>519</v>
      </c>
      <c r="G7559" t="str">
        <f t="shared" si="946"/>
        <v>마포구</v>
      </c>
      <c r="H7559">
        <f t="shared" si="947"/>
        <v>37.557499</v>
      </c>
      <c r="I7559">
        <f t="shared" si="948"/>
        <v>126.923805</v>
      </c>
      <c r="J7559">
        <v>10</v>
      </c>
      <c r="K7559" s="1">
        <v>43203.788414351853</v>
      </c>
      <c r="L7559">
        <v>116</v>
      </c>
      <c r="M7559" t="s">
        <v>1027</v>
      </c>
      <c r="N7559">
        <v>2</v>
      </c>
      <c r="O7559">
        <v>6</v>
      </c>
      <c r="P7559">
        <v>990</v>
      </c>
      <c r="Q7559">
        <f t="shared" si="949"/>
        <v>18</v>
      </c>
      <c r="R7559" t="b">
        <f t="shared" si="950"/>
        <v>0</v>
      </c>
      <c r="S7559" t="b">
        <f t="shared" si="951"/>
        <v>0</v>
      </c>
    </row>
    <row r="7560" spans="1:19">
      <c r="A7560" t="s">
        <v>6577</v>
      </c>
      <c r="B7560" s="1">
        <v>43199.437245370369</v>
      </c>
      <c r="C7560" s="5">
        <f t="shared" si="944"/>
        <v>5.2</v>
      </c>
      <c r="D7560" s="5">
        <f t="shared" si="945"/>
        <v>0</v>
      </c>
      <c r="E7560">
        <v>1162</v>
      </c>
      <c r="F7560" t="s">
        <v>2983</v>
      </c>
      <c r="G7560" t="str">
        <f t="shared" si="946"/>
        <v>강서구</v>
      </c>
      <c r="H7560">
        <f t="shared" si="947"/>
        <v>37.562679000000003</v>
      </c>
      <c r="I7560">
        <f t="shared" si="948"/>
        <v>126.82047300000001</v>
      </c>
      <c r="J7560">
        <v>3</v>
      </c>
      <c r="K7560" s="1">
        <v>43199.456736111111</v>
      </c>
      <c r="L7560">
        <v>1118</v>
      </c>
      <c r="M7560" t="s">
        <v>1109</v>
      </c>
      <c r="N7560">
        <v>6</v>
      </c>
      <c r="O7560">
        <v>27</v>
      </c>
      <c r="P7560">
        <v>4610</v>
      </c>
      <c r="Q7560">
        <f t="shared" si="949"/>
        <v>10</v>
      </c>
      <c r="R7560" t="b">
        <f t="shared" si="950"/>
        <v>0</v>
      </c>
      <c r="S7560" t="b">
        <f t="shared" si="951"/>
        <v>0</v>
      </c>
    </row>
    <row r="7561" spans="1:19">
      <c r="A7561" t="s">
        <v>6578</v>
      </c>
      <c r="B7561" s="1">
        <v>43207.810023148151</v>
      </c>
      <c r="C7561" s="5">
        <f t="shared" si="944"/>
        <v>14.5</v>
      </c>
      <c r="D7561" s="5">
        <f t="shared" si="945"/>
        <v>0</v>
      </c>
      <c r="E7561">
        <v>1416</v>
      </c>
      <c r="F7561" t="s">
        <v>292</v>
      </c>
      <c r="G7561" t="str">
        <f t="shared" si="946"/>
        <v>중랑구</v>
      </c>
      <c r="H7561">
        <f t="shared" si="947"/>
        <v>37.595219</v>
      </c>
      <c r="I7561">
        <f t="shared" si="948"/>
        <v>127.085999</v>
      </c>
      <c r="J7561">
        <v>5</v>
      </c>
      <c r="K7561" s="1">
        <v>43207.821157407408</v>
      </c>
      <c r="L7561">
        <v>1433</v>
      </c>
      <c r="M7561" t="s">
        <v>1068</v>
      </c>
      <c r="N7561">
        <v>7</v>
      </c>
      <c r="O7561">
        <v>15</v>
      </c>
      <c r="P7561">
        <v>1630</v>
      </c>
      <c r="Q7561">
        <f t="shared" si="949"/>
        <v>19</v>
      </c>
      <c r="R7561" t="b">
        <f t="shared" si="950"/>
        <v>0</v>
      </c>
      <c r="S7561" t="b">
        <f t="shared" si="951"/>
        <v>0</v>
      </c>
    </row>
    <row r="7562" spans="1:19">
      <c r="A7562" t="s">
        <v>6579</v>
      </c>
      <c r="B7562" s="1">
        <v>43206.612314814818</v>
      </c>
      <c r="C7562" s="5">
        <f t="shared" si="944"/>
        <v>18</v>
      </c>
      <c r="D7562" s="5">
        <f t="shared" si="945"/>
        <v>0</v>
      </c>
      <c r="E7562">
        <v>1224</v>
      </c>
      <c r="F7562" t="s">
        <v>737</v>
      </c>
      <c r="G7562" t="str">
        <f t="shared" si="946"/>
        <v>송파구</v>
      </c>
      <c r="H7562">
        <f t="shared" si="947"/>
        <v>37.512169</v>
      </c>
      <c r="I7562">
        <f t="shared" si="948"/>
        <v>127.078934</v>
      </c>
      <c r="J7562">
        <v>7</v>
      </c>
      <c r="K7562" s="1">
        <v>43206.616759259261</v>
      </c>
      <c r="L7562">
        <v>1235</v>
      </c>
      <c r="M7562" t="s">
        <v>464</v>
      </c>
      <c r="N7562">
        <v>6</v>
      </c>
      <c r="O7562">
        <v>6</v>
      </c>
      <c r="P7562">
        <v>1010</v>
      </c>
      <c r="Q7562">
        <f t="shared" si="949"/>
        <v>14</v>
      </c>
      <c r="R7562" t="b">
        <f t="shared" si="950"/>
        <v>0</v>
      </c>
      <c r="S7562" t="b">
        <f t="shared" si="951"/>
        <v>0</v>
      </c>
    </row>
    <row r="7563" spans="1:19">
      <c r="A7563" t="s">
        <v>6580</v>
      </c>
      <c r="B7563" s="1">
        <v>43194.790925925925</v>
      </c>
      <c r="C7563" s="5">
        <f t="shared" si="944"/>
        <v>16</v>
      </c>
      <c r="D7563" s="5">
        <f t="shared" si="945"/>
        <v>0</v>
      </c>
      <c r="E7563">
        <v>145</v>
      </c>
      <c r="F7563" t="s">
        <v>1938</v>
      </c>
      <c r="G7563" t="str">
        <f t="shared" si="946"/>
        <v>마포구</v>
      </c>
      <c r="H7563">
        <f t="shared" si="947"/>
        <v>37.544249999999998</v>
      </c>
      <c r="I7563">
        <f t="shared" si="948"/>
        <v>126.95163700000001</v>
      </c>
      <c r="J7563">
        <v>3</v>
      </c>
      <c r="K7563" s="1">
        <v>43194.826284722221</v>
      </c>
      <c r="L7563">
        <v>2025</v>
      </c>
      <c r="M7563" t="s">
        <v>851</v>
      </c>
      <c r="N7563">
        <v>11</v>
      </c>
      <c r="O7563">
        <v>50</v>
      </c>
      <c r="P7563">
        <v>7400</v>
      </c>
      <c r="Q7563">
        <f t="shared" si="949"/>
        <v>18</v>
      </c>
      <c r="R7563" t="b">
        <f t="shared" si="950"/>
        <v>0</v>
      </c>
      <c r="S7563" t="b">
        <f t="shared" si="951"/>
        <v>0</v>
      </c>
    </row>
    <row r="7564" spans="1:19">
      <c r="A7564" t="s">
        <v>2564</v>
      </c>
      <c r="B7564" s="1">
        <v>43215.890034722222</v>
      </c>
      <c r="C7564" s="5">
        <f t="shared" si="944"/>
        <v>15.9</v>
      </c>
      <c r="D7564" s="5">
        <f t="shared" si="945"/>
        <v>0</v>
      </c>
      <c r="E7564">
        <v>152</v>
      </c>
      <c r="F7564" t="s">
        <v>198</v>
      </c>
      <c r="G7564" t="str">
        <f t="shared" si="946"/>
        <v>마포구</v>
      </c>
      <c r="H7564">
        <f t="shared" si="947"/>
        <v>37.556609999999999</v>
      </c>
      <c r="I7564">
        <f t="shared" si="948"/>
        <v>126.89801799999999</v>
      </c>
      <c r="J7564">
        <v>6</v>
      </c>
      <c r="K7564" s="1">
        <v>43215.919849537036</v>
      </c>
      <c r="L7564">
        <v>184</v>
      </c>
      <c r="M7564" t="s">
        <v>917</v>
      </c>
      <c r="N7564">
        <v>6</v>
      </c>
      <c r="O7564">
        <v>39</v>
      </c>
      <c r="P7564">
        <v>5830</v>
      </c>
      <c r="Q7564">
        <f t="shared" si="949"/>
        <v>21</v>
      </c>
      <c r="R7564" t="b">
        <f t="shared" si="950"/>
        <v>0</v>
      </c>
      <c r="S7564" t="b">
        <f t="shared" si="951"/>
        <v>0</v>
      </c>
    </row>
    <row r="7565" spans="1:19">
      <c r="A7565" t="s">
        <v>6438</v>
      </c>
      <c r="B7565" s="1">
        <v>43207.912754629629</v>
      </c>
      <c r="C7565" s="5">
        <f t="shared" si="944"/>
        <v>11.7</v>
      </c>
      <c r="D7565" s="5">
        <f t="shared" si="945"/>
        <v>0</v>
      </c>
      <c r="E7565">
        <v>1158</v>
      </c>
      <c r="F7565" t="s">
        <v>2076</v>
      </c>
      <c r="G7565" t="str">
        <f t="shared" si="946"/>
        <v>강서구</v>
      </c>
      <c r="H7565">
        <f t="shared" si="947"/>
        <v>37.561034999999997</v>
      </c>
      <c r="I7565">
        <f t="shared" si="948"/>
        <v>126.85481299999999</v>
      </c>
      <c r="J7565">
        <v>3</v>
      </c>
      <c r="K7565" s="1">
        <v>43207.929432870369</v>
      </c>
      <c r="L7565">
        <v>1160</v>
      </c>
      <c r="M7565" t="s">
        <v>598</v>
      </c>
      <c r="N7565">
        <v>13</v>
      </c>
      <c r="O7565">
        <v>23</v>
      </c>
      <c r="P7565">
        <v>2640</v>
      </c>
      <c r="Q7565">
        <f t="shared" si="949"/>
        <v>21</v>
      </c>
      <c r="R7565" t="b">
        <f t="shared" si="950"/>
        <v>0</v>
      </c>
      <c r="S7565" t="b">
        <f t="shared" si="951"/>
        <v>0</v>
      </c>
    </row>
    <row r="7566" spans="1:19">
      <c r="A7566" t="s">
        <v>1712</v>
      </c>
      <c r="B7566" s="1">
        <v>43218.964606481481</v>
      </c>
      <c r="C7566" s="5">
        <f t="shared" si="944"/>
        <v>12.3</v>
      </c>
      <c r="D7566" s="5">
        <f t="shared" si="945"/>
        <v>0</v>
      </c>
      <c r="E7566">
        <v>2220</v>
      </c>
      <c r="F7566" t="s">
        <v>32</v>
      </c>
      <c r="G7566" t="str">
        <f t="shared" si="946"/>
        <v>서초구</v>
      </c>
      <c r="H7566">
        <f t="shared" si="947"/>
        <v>37.500613999999999</v>
      </c>
      <c r="I7566">
        <f t="shared" si="948"/>
        <v>126.98616</v>
      </c>
      <c r="J7566">
        <v>1</v>
      </c>
      <c r="K7566" s="1">
        <v>43218.980115740742</v>
      </c>
      <c r="L7566">
        <v>2026</v>
      </c>
      <c r="M7566" t="s">
        <v>1809</v>
      </c>
      <c r="N7566">
        <v>5</v>
      </c>
      <c r="O7566">
        <v>22</v>
      </c>
      <c r="P7566">
        <v>2770</v>
      </c>
      <c r="Q7566">
        <f t="shared" si="949"/>
        <v>23</v>
      </c>
      <c r="R7566" t="b">
        <f t="shared" si="950"/>
        <v>1</v>
      </c>
      <c r="S7566" t="b">
        <f t="shared" si="951"/>
        <v>0</v>
      </c>
    </row>
    <row r="7567" spans="1:19">
      <c r="A7567" t="s">
        <v>5243</v>
      </c>
      <c r="B7567" s="1">
        <v>43215.469456018516</v>
      </c>
      <c r="C7567" s="5">
        <f t="shared" si="944"/>
        <v>17.5</v>
      </c>
      <c r="D7567" s="5">
        <f t="shared" si="945"/>
        <v>0</v>
      </c>
      <c r="E7567">
        <v>502</v>
      </c>
      <c r="F7567" t="s">
        <v>124</v>
      </c>
      <c r="G7567" t="str">
        <f t="shared" si="946"/>
        <v>광진구</v>
      </c>
      <c r="H7567">
        <f t="shared" si="947"/>
        <v>37.531860000000002</v>
      </c>
      <c r="I7567">
        <f t="shared" si="948"/>
        <v>127.06719200000001</v>
      </c>
      <c r="J7567">
        <v>11</v>
      </c>
      <c r="K7567" s="1">
        <v>43215.473240740743</v>
      </c>
      <c r="L7567">
        <v>593</v>
      </c>
      <c r="M7567" t="s">
        <v>1634</v>
      </c>
      <c r="N7567">
        <v>5</v>
      </c>
      <c r="O7567">
        <v>5</v>
      </c>
      <c r="P7567">
        <v>1100</v>
      </c>
      <c r="Q7567">
        <f t="shared" si="949"/>
        <v>11</v>
      </c>
      <c r="R7567" t="b">
        <f t="shared" si="950"/>
        <v>0</v>
      </c>
      <c r="S7567" t="b">
        <f t="shared" si="951"/>
        <v>0</v>
      </c>
    </row>
    <row r="7568" spans="1:19">
      <c r="A7568" t="s">
        <v>6581</v>
      </c>
      <c r="B7568" s="1">
        <v>43215.599895833337</v>
      </c>
      <c r="C7568" s="5">
        <f t="shared" si="944"/>
        <v>22.1</v>
      </c>
      <c r="D7568" s="5">
        <f t="shared" si="945"/>
        <v>0</v>
      </c>
      <c r="E7568">
        <v>405</v>
      </c>
      <c r="F7568" t="s">
        <v>2393</v>
      </c>
      <c r="G7568" t="str">
        <f t="shared" si="946"/>
        <v>마포구</v>
      </c>
      <c r="H7568">
        <f t="shared" si="947"/>
        <v>37.582656999999998</v>
      </c>
      <c r="I7568">
        <f t="shared" si="948"/>
        <v>126.88578800000001</v>
      </c>
      <c r="J7568">
        <v>3</v>
      </c>
      <c r="K7568" s="1">
        <v>43215.606840277775</v>
      </c>
      <c r="L7568">
        <v>400</v>
      </c>
      <c r="M7568" t="s">
        <v>1530</v>
      </c>
      <c r="N7568">
        <v>1</v>
      </c>
      <c r="O7568">
        <v>9</v>
      </c>
      <c r="P7568">
        <v>1020</v>
      </c>
      <c r="Q7568">
        <f t="shared" si="949"/>
        <v>14</v>
      </c>
      <c r="R7568" t="b">
        <f t="shared" si="950"/>
        <v>0</v>
      </c>
      <c r="S7568" t="b">
        <f t="shared" si="951"/>
        <v>0</v>
      </c>
    </row>
    <row r="7569" spans="1:19">
      <c r="A7569" t="s">
        <v>4927</v>
      </c>
      <c r="B7569" s="1">
        <v>43207.797210648147</v>
      </c>
      <c r="C7569" s="5">
        <f t="shared" si="944"/>
        <v>14.5</v>
      </c>
      <c r="D7569" s="5">
        <f t="shared" si="945"/>
        <v>0</v>
      </c>
      <c r="E7569">
        <v>153</v>
      </c>
      <c r="F7569" t="s">
        <v>605</v>
      </c>
      <c r="G7569" t="str">
        <f t="shared" si="946"/>
        <v>마포구</v>
      </c>
      <c r="H7569">
        <f t="shared" si="947"/>
        <v>37.564697000000002</v>
      </c>
      <c r="I7569">
        <f t="shared" si="948"/>
        <v>126.91261299999999</v>
      </c>
      <c r="J7569">
        <v>11</v>
      </c>
      <c r="K7569" s="1">
        <v>43207.797268518516</v>
      </c>
      <c r="L7569">
        <v>153</v>
      </c>
      <c r="M7569" t="s">
        <v>605</v>
      </c>
      <c r="N7569">
        <v>11</v>
      </c>
      <c r="O7569">
        <v>13</v>
      </c>
      <c r="P7569">
        <v>1680</v>
      </c>
      <c r="Q7569">
        <f t="shared" si="949"/>
        <v>19</v>
      </c>
      <c r="R7569" t="b">
        <f t="shared" si="950"/>
        <v>0</v>
      </c>
      <c r="S7569" t="b">
        <f t="shared" si="951"/>
        <v>0</v>
      </c>
    </row>
    <row r="7570" spans="1:19">
      <c r="A7570" t="s">
        <v>2110</v>
      </c>
      <c r="B7570" s="1">
        <v>43205.435763888891</v>
      </c>
      <c r="C7570" s="5">
        <f t="shared" si="944"/>
        <v>10.3</v>
      </c>
      <c r="D7570" s="5">
        <f t="shared" si="945"/>
        <v>0</v>
      </c>
      <c r="E7570">
        <v>1442</v>
      </c>
      <c r="F7570" t="s">
        <v>968</v>
      </c>
      <c r="G7570" t="str">
        <f t="shared" si="946"/>
        <v>중랑구</v>
      </c>
      <c r="H7570">
        <f t="shared" si="947"/>
        <v>37.598590999999999</v>
      </c>
      <c r="I7570">
        <f t="shared" si="948"/>
        <v>127.079819</v>
      </c>
      <c r="J7570">
        <v>1</v>
      </c>
      <c r="K7570" s="1">
        <v>43205.447905092595</v>
      </c>
      <c r="L7570">
        <v>1449</v>
      </c>
      <c r="M7570" t="s">
        <v>196</v>
      </c>
      <c r="N7570">
        <v>8</v>
      </c>
      <c r="O7570">
        <v>17</v>
      </c>
      <c r="P7570">
        <v>2070</v>
      </c>
      <c r="Q7570">
        <f t="shared" si="949"/>
        <v>10</v>
      </c>
      <c r="R7570" t="b">
        <f t="shared" si="950"/>
        <v>1</v>
      </c>
      <c r="S7570" t="b">
        <f t="shared" si="951"/>
        <v>0</v>
      </c>
    </row>
    <row r="7571" spans="1:19">
      <c r="A7571" t="s">
        <v>4305</v>
      </c>
      <c r="B7571" s="1">
        <v>43206.999027777776</v>
      </c>
      <c r="C7571" s="5">
        <f t="shared" si="944"/>
        <v>9.6999999999999993</v>
      </c>
      <c r="D7571" s="5">
        <f t="shared" si="945"/>
        <v>0</v>
      </c>
      <c r="E7571">
        <v>2259</v>
      </c>
      <c r="F7571" t="s">
        <v>963</v>
      </c>
      <c r="G7571" t="str">
        <f t="shared" si="946"/>
        <v>서초구</v>
      </c>
      <c r="H7571">
        <f t="shared" si="947"/>
        <v>37.512988999999997</v>
      </c>
      <c r="I7571">
        <f t="shared" si="948"/>
        <v>127.011177</v>
      </c>
      <c r="J7571">
        <v>2</v>
      </c>
      <c r="K7571" s="1">
        <v>43207.010462962964</v>
      </c>
      <c r="L7571">
        <v>2212</v>
      </c>
      <c r="M7571" t="s">
        <v>2015</v>
      </c>
      <c r="N7571">
        <v>5</v>
      </c>
      <c r="O7571">
        <v>16</v>
      </c>
      <c r="P7571">
        <v>1920</v>
      </c>
      <c r="Q7571">
        <f t="shared" si="949"/>
        <v>23</v>
      </c>
      <c r="R7571" t="b">
        <f t="shared" si="950"/>
        <v>0</v>
      </c>
      <c r="S7571" t="b">
        <f t="shared" si="951"/>
        <v>0</v>
      </c>
    </row>
    <row r="7572" spans="1:19">
      <c r="A7572" t="s">
        <v>3478</v>
      </c>
      <c r="B7572" s="1">
        <v>43200.029039351852</v>
      </c>
      <c r="C7572" s="5">
        <f t="shared" si="944"/>
        <v>9</v>
      </c>
      <c r="D7572" s="5">
        <f t="shared" si="945"/>
        <v>0</v>
      </c>
      <c r="E7572">
        <v>706</v>
      </c>
      <c r="F7572" t="s">
        <v>4808</v>
      </c>
      <c r="G7572" t="str">
        <f t="shared" si="946"/>
        <v>양천구</v>
      </c>
      <c r="H7572">
        <f t="shared" si="947"/>
        <v>37.521881</v>
      </c>
      <c r="I7572">
        <f t="shared" si="948"/>
        <v>126.851753</v>
      </c>
      <c r="J7572">
        <v>7</v>
      </c>
      <c r="K7572" s="1">
        <v>43200.035925925928</v>
      </c>
      <c r="L7572">
        <v>736</v>
      </c>
      <c r="M7572" t="s">
        <v>1754</v>
      </c>
      <c r="N7572">
        <v>10</v>
      </c>
      <c r="O7572">
        <v>9</v>
      </c>
      <c r="P7572">
        <v>1690</v>
      </c>
      <c r="Q7572">
        <f t="shared" si="949"/>
        <v>0</v>
      </c>
      <c r="R7572" t="b">
        <f t="shared" si="950"/>
        <v>0</v>
      </c>
      <c r="S7572" t="b">
        <f t="shared" si="951"/>
        <v>0</v>
      </c>
    </row>
    <row r="7573" spans="1:19">
      <c r="A7573" t="s">
        <v>4421</v>
      </c>
      <c r="B7573" s="1">
        <v>43216.892442129632</v>
      </c>
      <c r="C7573" s="5">
        <f t="shared" si="944"/>
        <v>13.4</v>
      </c>
      <c r="D7573" s="5">
        <f t="shared" si="945"/>
        <v>0</v>
      </c>
      <c r="E7573">
        <v>1605</v>
      </c>
      <c r="F7573" t="s">
        <v>1181</v>
      </c>
      <c r="G7573" t="str">
        <f t="shared" si="946"/>
        <v>노원구</v>
      </c>
      <c r="H7573">
        <f t="shared" si="947"/>
        <v>37.631622</v>
      </c>
      <c r="I7573">
        <f t="shared" si="948"/>
        <v>127.061615</v>
      </c>
      <c r="J7573">
        <v>1</v>
      </c>
      <c r="K7573" s="1">
        <v>43216.898263888892</v>
      </c>
      <c r="L7573">
        <v>1641</v>
      </c>
      <c r="M7573" t="s">
        <v>593</v>
      </c>
      <c r="N7573">
        <v>6</v>
      </c>
      <c r="O7573">
        <v>8</v>
      </c>
      <c r="P7573">
        <v>1430</v>
      </c>
      <c r="Q7573">
        <f t="shared" si="949"/>
        <v>21</v>
      </c>
      <c r="R7573" t="b">
        <f t="shared" si="950"/>
        <v>0</v>
      </c>
      <c r="S7573" t="b">
        <f t="shared" si="951"/>
        <v>0</v>
      </c>
    </row>
    <row r="7574" spans="1:19">
      <c r="A7574" t="s">
        <v>6459</v>
      </c>
      <c r="B7574" s="1">
        <v>43208.386655092596</v>
      </c>
      <c r="C7574" s="5">
        <f t="shared" si="944"/>
        <v>11.2</v>
      </c>
      <c r="D7574" s="5">
        <f t="shared" si="945"/>
        <v>0</v>
      </c>
      <c r="E7574">
        <v>509</v>
      </c>
      <c r="F7574" t="s">
        <v>263</v>
      </c>
      <c r="G7574" t="str">
        <f t="shared" si="946"/>
        <v>성동구</v>
      </c>
      <c r="H7574">
        <f t="shared" si="947"/>
        <v>37.539653999999999</v>
      </c>
      <c r="I7574">
        <f t="shared" si="948"/>
        <v>127.052589</v>
      </c>
      <c r="J7574">
        <v>13</v>
      </c>
      <c r="K7574" s="1">
        <v>43208.398240740738</v>
      </c>
      <c r="L7574">
        <v>512</v>
      </c>
      <c r="M7574" t="s">
        <v>839</v>
      </c>
      <c r="N7574">
        <v>1</v>
      </c>
      <c r="O7574">
        <v>15</v>
      </c>
      <c r="P7574">
        <v>1420</v>
      </c>
      <c r="Q7574">
        <f t="shared" si="949"/>
        <v>9</v>
      </c>
      <c r="R7574" t="b">
        <f t="shared" si="950"/>
        <v>0</v>
      </c>
      <c r="S7574" t="b">
        <f t="shared" si="951"/>
        <v>0</v>
      </c>
    </row>
    <row r="7575" spans="1:19">
      <c r="A7575" t="s">
        <v>1208</v>
      </c>
      <c r="B7575" s="1">
        <v>43206.612962962965</v>
      </c>
      <c r="C7575" s="5">
        <f t="shared" si="944"/>
        <v>18</v>
      </c>
      <c r="D7575" s="5">
        <f t="shared" si="945"/>
        <v>0</v>
      </c>
      <c r="E7575">
        <v>226</v>
      </c>
      <c r="F7575" t="s">
        <v>584</v>
      </c>
      <c r="G7575" t="str">
        <f t="shared" si="946"/>
        <v>영등포구</v>
      </c>
      <c r="H7575">
        <f t="shared" si="947"/>
        <v>37.517764999999997</v>
      </c>
      <c r="I7575">
        <f t="shared" si="948"/>
        <v>126.92841300000001</v>
      </c>
      <c r="J7575">
        <v>7</v>
      </c>
      <c r="K7575" s="1">
        <v>43206.656585648147</v>
      </c>
      <c r="L7575">
        <v>919</v>
      </c>
      <c r="M7575" t="s">
        <v>2703</v>
      </c>
      <c r="N7575">
        <v>1</v>
      </c>
      <c r="O7575">
        <v>59</v>
      </c>
      <c r="P7575">
        <v>17040</v>
      </c>
      <c r="Q7575">
        <f t="shared" si="949"/>
        <v>14</v>
      </c>
      <c r="R7575" t="b">
        <f t="shared" si="950"/>
        <v>0</v>
      </c>
      <c r="S7575" t="b">
        <f t="shared" si="951"/>
        <v>0</v>
      </c>
    </row>
    <row r="7576" spans="1:19">
      <c r="A7576" t="s">
        <v>6031</v>
      </c>
      <c r="B7576" s="1">
        <v>43220.453379629631</v>
      </c>
      <c r="C7576" s="5">
        <f t="shared" si="944"/>
        <v>19.5</v>
      </c>
      <c r="D7576" s="5">
        <f t="shared" si="945"/>
        <v>0</v>
      </c>
      <c r="E7576">
        <v>526</v>
      </c>
      <c r="F7576" t="s">
        <v>1798</v>
      </c>
      <c r="G7576" t="str">
        <f t="shared" si="946"/>
        <v>성동구</v>
      </c>
      <c r="H7576">
        <f t="shared" si="947"/>
        <v>37.563510999999998</v>
      </c>
      <c r="I7576">
        <f t="shared" si="948"/>
        <v>127.056725</v>
      </c>
      <c r="J7576">
        <v>10</v>
      </c>
      <c r="K7576" s="1">
        <v>43220.489004629628</v>
      </c>
      <c r="L7576">
        <v>646</v>
      </c>
      <c r="M7576" t="s">
        <v>2101</v>
      </c>
      <c r="N7576">
        <v>7</v>
      </c>
      <c r="O7576">
        <v>47</v>
      </c>
      <c r="P7576">
        <v>1260</v>
      </c>
      <c r="Q7576">
        <f t="shared" si="949"/>
        <v>10</v>
      </c>
      <c r="R7576" t="b">
        <f t="shared" si="950"/>
        <v>0</v>
      </c>
      <c r="S7576" t="b">
        <f t="shared" si="951"/>
        <v>0</v>
      </c>
    </row>
    <row r="7577" spans="1:19">
      <c r="A7577" t="s">
        <v>3824</v>
      </c>
      <c r="B7577" s="1">
        <v>43201.782951388886</v>
      </c>
      <c r="C7577" s="5">
        <f t="shared" si="944"/>
        <v>15.2</v>
      </c>
      <c r="D7577" s="5">
        <f t="shared" si="945"/>
        <v>0</v>
      </c>
      <c r="E7577">
        <v>592</v>
      </c>
      <c r="F7577" t="s">
        <v>437</v>
      </c>
      <c r="G7577" t="str">
        <f t="shared" si="946"/>
        <v>광진구</v>
      </c>
      <c r="H7577">
        <f t="shared" si="947"/>
        <v>37.541912000000004</v>
      </c>
      <c r="I7577">
        <f t="shared" si="948"/>
        <v>127.077637</v>
      </c>
      <c r="J7577">
        <v>3</v>
      </c>
      <c r="K7577" s="1">
        <v>43201.854699074072</v>
      </c>
      <c r="L7577">
        <v>592</v>
      </c>
      <c r="M7577" t="s">
        <v>437</v>
      </c>
      <c r="N7577">
        <v>1</v>
      </c>
      <c r="O7577">
        <v>102</v>
      </c>
      <c r="P7577">
        <v>4850</v>
      </c>
      <c r="Q7577">
        <f t="shared" si="949"/>
        <v>18</v>
      </c>
      <c r="R7577" t="b">
        <f t="shared" si="950"/>
        <v>0</v>
      </c>
      <c r="S7577" t="b">
        <f t="shared" si="951"/>
        <v>0</v>
      </c>
    </row>
    <row r="7578" spans="1:19">
      <c r="A7578" t="s">
        <v>6582</v>
      </c>
      <c r="B7578" s="1">
        <v>43204.896828703706</v>
      </c>
      <c r="C7578" s="5">
        <f t="shared" si="944"/>
        <v>9.1</v>
      </c>
      <c r="D7578" s="5">
        <f t="shared" si="945"/>
        <v>0</v>
      </c>
      <c r="E7578">
        <v>555</v>
      </c>
      <c r="F7578" t="s">
        <v>1204</v>
      </c>
      <c r="G7578" t="str">
        <f t="shared" si="946"/>
        <v>광진구</v>
      </c>
      <c r="H7578">
        <f t="shared" si="947"/>
        <v>37.537849000000001</v>
      </c>
      <c r="I7578">
        <f t="shared" si="948"/>
        <v>127.09217099999999</v>
      </c>
      <c r="J7578">
        <v>5</v>
      </c>
      <c r="K7578" s="1">
        <v>43204.959780092591</v>
      </c>
      <c r="L7578">
        <v>555</v>
      </c>
      <c r="M7578" t="s">
        <v>1204</v>
      </c>
      <c r="N7578">
        <v>5</v>
      </c>
      <c r="O7578">
        <v>90</v>
      </c>
      <c r="P7578">
        <v>10430</v>
      </c>
      <c r="Q7578">
        <f t="shared" si="949"/>
        <v>21</v>
      </c>
      <c r="R7578" t="b">
        <f t="shared" si="950"/>
        <v>1</v>
      </c>
      <c r="S7578" t="b">
        <f t="shared" si="951"/>
        <v>0</v>
      </c>
    </row>
    <row r="7579" spans="1:19">
      <c r="A7579" t="s">
        <v>6583</v>
      </c>
      <c r="B7579" s="1">
        <v>43205.966365740744</v>
      </c>
      <c r="C7579" s="5">
        <f t="shared" si="944"/>
        <v>8.6</v>
      </c>
      <c r="D7579" s="5">
        <f t="shared" si="945"/>
        <v>0</v>
      </c>
      <c r="E7579">
        <v>167</v>
      </c>
      <c r="F7579" t="s">
        <v>1804</v>
      </c>
      <c r="G7579" t="str">
        <f t="shared" si="946"/>
        <v>서대문구</v>
      </c>
      <c r="H7579">
        <f t="shared" si="947"/>
        <v>37.579459999999997</v>
      </c>
      <c r="I7579">
        <f t="shared" si="948"/>
        <v>126.91713</v>
      </c>
      <c r="J7579">
        <v>1</v>
      </c>
      <c r="K7579" s="1">
        <v>43205.98814814815</v>
      </c>
      <c r="L7579">
        <v>168</v>
      </c>
      <c r="M7579" t="s">
        <v>416</v>
      </c>
      <c r="N7579">
        <v>15</v>
      </c>
      <c r="O7579">
        <v>30</v>
      </c>
      <c r="P7579">
        <v>4280</v>
      </c>
      <c r="Q7579">
        <f t="shared" si="949"/>
        <v>23</v>
      </c>
      <c r="R7579" t="b">
        <f t="shared" si="950"/>
        <v>1</v>
      </c>
      <c r="S7579" t="b">
        <f t="shared" si="951"/>
        <v>0</v>
      </c>
    </row>
    <row r="7580" spans="1:19">
      <c r="A7580" t="s">
        <v>6222</v>
      </c>
      <c r="B7580" s="1">
        <v>43193.54515046296</v>
      </c>
      <c r="C7580" s="5">
        <f t="shared" si="944"/>
        <v>20.100000000000001</v>
      </c>
      <c r="D7580" s="5">
        <f t="shared" si="945"/>
        <v>0</v>
      </c>
      <c r="E7580">
        <v>540</v>
      </c>
      <c r="F7580" t="s">
        <v>123</v>
      </c>
      <c r="G7580" t="str">
        <f t="shared" si="946"/>
        <v>광진구</v>
      </c>
      <c r="H7580">
        <f t="shared" si="947"/>
        <v>37.55603</v>
      </c>
      <c r="I7580">
        <f t="shared" si="948"/>
        <v>127.078644</v>
      </c>
      <c r="J7580">
        <v>4</v>
      </c>
      <c r="K7580" s="1">
        <v>43193.563657407409</v>
      </c>
      <c r="L7580">
        <v>643</v>
      </c>
      <c r="M7580" t="s">
        <v>2275</v>
      </c>
      <c r="N7580">
        <v>5</v>
      </c>
      <c r="O7580">
        <v>26</v>
      </c>
      <c r="P7580">
        <v>2460</v>
      </c>
      <c r="Q7580">
        <f t="shared" si="949"/>
        <v>13</v>
      </c>
      <c r="R7580" t="b">
        <f t="shared" si="950"/>
        <v>0</v>
      </c>
      <c r="S7580" t="b">
        <f t="shared" si="951"/>
        <v>0</v>
      </c>
    </row>
    <row r="7581" spans="1:19">
      <c r="A7581" t="s">
        <v>6584</v>
      </c>
      <c r="B7581" s="1">
        <v>43211.664178240739</v>
      </c>
      <c r="C7581" s="5">
        <f t="shared" si="944"/>
        <v>25</v>
      </c>
      <c r="D7581" s="5">
        <f t="shared" si="945"/>
        <v>0</v>
      </c>
      <c r="E7581">
        <v>832</v>
      </c>
      <c r="F7581" t="s">
        <v>1713</v>
      </c>
      <c r="G7581" t="str">
        <f t="shared" si="946"/>
        <v>용산구</v>
      </c>
      <c r="H7581">
        <f t="shared" si="947"/>
        <v>37.521281999999999</v>
      </c>
      <c r="I7581">
        <f t="shared" si="948"/>
        <v>126.973465</v>
      </c>
      <c r="J7581">
        <v>13</v>
      </c>
      <c r="K7581" s="1">
        <v>43211.714537037034</v>
      </c>
      <c r="L7581">
        <v>815</v>
      </c>
      <c r="M7581" t="s">
        <v>1135</v>
      </c>
      <c r="N7581">
        <v>9</v>
      </c>
      <c r="O7581">
        <v>70</v>
      </c>
      <c r="P7581">
        <v>7940</v>
      </c>
      <c r="Q7581">
        <f t="shared" si="949"/>
        <v>15</v>
      </c>
      <c r="R7581" t="b">
        <f t="shared" si="950"/>
        <v>1</v>
      </c>
      <c r="S7581" t="b">
        <f t="shared" si="951"/>
        <v>0</v>
      </c>
    </row>
    <row r="7582" spans="1:19">
      <c r="A7582" t="s">
        <v>6585</v>
      </c>
      <c r="B7582" s="1">
        <v>43202.662048611113</v>
      </c>
      <c r="C7582" s="5">
        <f t="shared" si="944"/>
        <v>19.399999999999999</v>
      </c>
      <c r="D7582" s="5">
        <f t="shared" si="945"/>
        <v>0</v>
      </c>
      <c r="E7582">
        <v>3503</v>
      </c>
      <c r="F7582" t="s">
        <v>3753</v>
      </c>
      <c r="G7582" t="str">
        <f t="shared" si="946"/>
        <v>광진구</v>
      </c>
      <c r="H7582">
        <f t="shared" si="947"/>
        <v>37.550488000000001</v>
      </c>
      <c r="I7582">
        <f t="shared" si="948"/>
        <v>127.10895499999999</v>
      </c>
      <c r="J7582">
        <v>9</v>
      </c>
      <c r="K7582" s="1">
        <v>43202.686782407407</v>
      </c>
      <c r="L7582">
        <v>3503</v>
      </c>
      <c r="M7582" t="s">
        <v>3753</v>
      </c>
      <c r="N7582">
        <v>13</v>
      </c>
      <c r="O7582">
        <v>35</v>
      </c>
      <c r="P7582">
        <v>4150</v>
      </c>
      <c r="Q7582">
        <f t="shared" si="949"/>
        <v>15</v>
      </c>
      <c r="R7582" t="b">
        <f t="shared" si="950"/>
        <v>0</v>
      </c>
      <c r="S7582" t="b">
        <f t="shared" si="951"/>
        <v>0</v>
      </c>
    </row>
    <row r="7583" spans="1:19">
      <c r="A7583" t="s">
        <v>3827</v>
      </c>
      <c r="B7583" s="1">
        <v>43212.73537037037</v>
      </c>
      <c r="C7583" s="5">
        <f t="shared" si="944"/>
        <v>17.899999999999999</v>
      </c>
      <c r="D7583" s="5">
        <f t="shared" si="945"/>
        <v>1</v>
      </c>
      <c r="E7583">
        <v>183</v>
      </c>
      <c r="F7583" t="s">
        <v>26</v>
      </c>
      <c r="G7583" t="str">
        <f t="shared" si="946"/>
        <v>마포구</v>
      </c>
      <c r="H7583">
        <f t="shared" si="947"/>
        <v>37.565165999999998</v>
      </c>
      <c r="I7583">
        <f t="shared" si="948"/>
        <v>126.91939499999999</v>
      </c>
      <c r="J7583">
        <v>6</v>
      </c>
      <c r="K7583" s="1">
        <v>43212.740057870367</v>
      </c>
      <c r="L7583">
        <v>107</v>
      </c>
      <c r="M7583" t="s">
        <v>1278</v>
      </c>
      <c r="N7583">
        <v>4</v>
      </c>
      <c r="O7583">
        <v>6</v>
      </c>
      <c r="P7583">
        <v>1100</v>
      </c>
      <c r="Q7583">
        <f t="shared" si="949"/>
        <v>17</v>
      </c>
      <c r="R7583" t="b">
        <f t="shared" si="950"/>
        <v>1</v>
      </c>
      <c r="S7583" t="b">
        <f t="shared" si="951"/>
        <v>1</v>
      </c>
    </row>
    <row r="7584" spans="1:19">
      <c r="A7584" t="s">
        <v>2820</v>
      </c>
      <c r="B7584" s="1">
        <v>43220.836168981485</v>
      </c>
      <c r="C7584" s="5">
        <f t="shared" si="944"/>
        <v>20</v>
      </c>
      <c r="D7584" s="5">
        <f t="shared" si="945"/>
        <v>0</v>
      </c>
      <c r="E7584">
        <v>334</v>
      </c>
      <c r="F7584" t="s">
        <v>378</v>
      </c>
      <c r="G7584" t="str">
        <f t="shared" si="946"/>
        <v>종로구</v>
      </c>
      <c r="H7584">
        <f t="shared" si="947"/>
        <v>37.570599000000001</v>
      </c>
      <c r="I7584">
        <f t="shared" si="948"/>
        <v>126.99179100000001</v>
      </c>
      <c r="J7584">
        <v>10</v>
      </c>
      <c r="K7584" s="1">
        <v>43220.861087962963</v>
      </c>
      <c r="L7584">
        <v>1323</v>
      </c>
      <c r="M7584" t="s">
        <v>2948</v>
      </c>
      <c r="N7584">
        <v>10</v>
      </c>
      <c r="O7584">
        <v>33</v>
      </c>
      <c r="P7584">
        <v>7520</v>
      </c>
      <c r="Q7584">
        <f t="shared" si="949"/>
        <v>20</v>
      </c>
      <c r="R7584" t="b">
        <f t="shared" si="950"/>
        <v>0</v>
      </c>
      <c r="S7584" t="b">
        <f t="shared" si="951"/>
        <v>0</v>
      </c>
    </row>
    <row r="7585" spans="1:19">
      <c r="A7585" t="s">
        <v>6586</v>
      </c>
      <c r="B7585" s="1">
        <v>43194.591585648152</v>
      </c>
      <c r="C7585" s="5">
        <f t="shared" si="944"/>
        <v>17.899999999999999</v>
      </c>
      <c r="D7585" s="5">
        <f t="shared" si="945"/>
        <v>0</v>
      </c>
      <c r="E7585">
        <v>216</v>
      </c>
      <c r="F7585" t="s">
        <v>686</v>
      </c>
      <c r="G7585" t="str">
        <f t="shared" si="946"/>
        <v>영등포구</v>
      </c>
      <c r="H7585">
        <f t="shared" si="947"/>
        <v>37.523491</v>
      </c>
      <c r="I7585">
        <f t="shared" si="948"/>
        <v>126.93289900000001</v>
      </c>
      <c r="J7585">
        <v>6</v>
      </c>
      <c r="K7585" s="1">
        <v>43194.619502314818</v>
      </c>
      <c r="L7585">
        <v>222</v>
      </c>
      <c r="M7585" t="s">
        <v>298</v>
      </c>
      <c r="N7585">
        <v>4</v>
      </c>
      <c r="O7585">
        <v>38</v>
      </c>
      <c r="P7585">
        <v>7510</v>
      </c>
      <c r="Q7585">
        <f t="shared" si="949"/>
        <v>14</v>
      </c>
      <c r="R7585" t="b">
        <f t="shared" si="950"/>
        <v>0</v>
      </c>
      <c r="S7585" t="b">
        <f t="shared" si="951"/>
        <v>0</v>
      </c>
    </row>
    <row r="7586" spans="1:19">
      <c r="A7586" t="s">
        <v>2817</v>
      </c>
      <c r="B7586" s="1">
        <v>43202.362500000003</v>
      </c>
      <c r="C7586" s="5">
        <f t="shared" si="944"/>
        <v>8.9</v>
      </c>
      <c r="D7586" s="5">
        <f t="shared" si="945"/>
        <v>0</v>
      </c>
      <c r="E7586">
        <v>419</v>
      </c>
      <c r="F7586" t="s">
        <v>45</v>
      </c>
      <c r="G7586" t="str">
        <f t="shared" si="946"/>
        <v>마포구</v>
      </c>
      <c r="H7586">
        <f t="shared" si="947"/>
        <v>37.568420000000003</v>
      </c>
      <c r="I7586">
        <f t="shared" si="948"/>
        <v>126.899429</v>
      </c>
      <c r="J7586">
        <v>16</v>
      </c>
      <c r="K7586" s="1">
        <v>43202.365127314813</v>
      </c>
      <c r="L7586">
        <v>186</v>
      </c>
      <c r="M7586" t="s">
        <v>55</v>
      </c>
      <c r="N7586">
        <v>15</v>
      </c>
      <c r="O7586">
        <v>3</v>
      </c>
      <c r="P7586">
        <v>530</v>
      </c>
      <c r="Q7586">
        <f t="shared" si="949"/>
        <v>8</v>
      </c>
      <c r="R7586" t="b">
        <f t="shared" si="950"/>
        <v>0</v>
      </c>
      <c r="S7586" t="b">
        <f t="shared" si="951"/>
        <v>0</v>
      </c>
    </row>
    <row r="7587" spans="1:19">
      <c r="A7587" t="s">
        <v>1962</v>
      </c>
      <c r="B7587" s="1">
        <v>43207.904895833337</v>
      </c>
      <c r="C7587" s="5">
        <f t="shared" si="944"/>
        <v>11.7</v>
      </c>
      <c r="D7587" s="5">
        <f t="shared" si="945"/>
        <v>0</v>
      </c>
      <c r="E7587">
        <v>1833</v>
      </c>
      <c r="F7587" t="s">
        <v>2420</v>
      </c>
      <c r="G7587" t="str">
        <f t="shared" si="946"/>
        <v>금천구</v>
      </c>
      <c r="H7587">
        <f t="shared" si="947"/>
        <v>37.466540999999999</v>
      </c>
      <c r="I7587">
        <f t="shared" si="948"/>
        <v>126.890282</v>
      </c>
      <c r="J7587">
        <v>9</v>
      </c>
      <c r="K7587" s="1">
        <v>43207.910231481481</v>
      </c>
      <c r="L7587">
        <v>1823</v>
      </c>
      <c r="M7587" t="s">
        <v>3054</v>
      </c>
      <c r="N7587">
        <v>19</v>
      </c>
      <c r="O7587">
        <v>7</v>
      </c>
      <c r="P7587">
        <v>1600</v>
      </c>
      <c r="Q7587">
        <f t="shared" si="949"/>
        <v>21</v>
      </c>
      <c r="R7587" t="b">
        <f t="shared" si="950"/>
        <v>0</v>
      </c>
      <c r="S7587" t="b">
        <f t="shared" si="951"/>
        <v>0</v>
      </c>
    </row>
    <row r="7588" spans="1:19">
      <c r="A7588" t="s">
        <v>4028</v>
      </c>
      <c r="B7588" s="1">
        <v>43215.310949074075</v>
      </c>
      <c r="C7588" s="5">
        <f t="shared" si="944"/>
        <v>6.4</v>
      </c>
      <c r="D7588" s="5">
        <f t="shared" si="945"/>
        <v>0</v>
      </c>
      <c r="E7588">
        <v>242</v>
      </c>
      <c r="F7588" t="s">
        <v>283</v>
      </c>
      <c r="G7588" t="str">
        <f t="shared" si="946"/>
        <v>영등포구</v>
      </c>
      <c r="H7588">
        <f t="shared" si="947"/>
        <v>37.510933000000001</v>
      </c>
      <c r="I7588">
        <f t="shared" si="948"/>
        <v>126.910225</v>
      </c>
      <c r="J7588">
        <v>13</v>
      </c>
      <c r="K7588" s="1">
        <v>43215.324328703704</v>
      </c>
      <c r="L7588">
        <v>224</v>
      </c>
      <c r="M7588" t="s">
        <v>552</v>
      </c>
      <c r="N7588">
        <v>5</v>
      </c>
      <c r="O7588">
        <v>18</v>
      </c>
      <c r="P7588">
        <v>2980</v>
      </c>
      <c r="Q7588">
        <f t="shared" si="949"/>
        <v>7</v>
      </c>
      <c r="R7588" t="b">
        <f t="shared" si="950"/>
        <v>0</v>
      </c>
      <c r="S7588" t="b">
        <f t="shared" si="951"/>
        <v>0</v>
      </c>
    </row>
    <row r="7589" spans="1:19">
      <c r="A7589" t="s">
        <v>6587</v>
      </c>
      <c r="B7589" s="1">
        <v>43217.342395833337</v>
      </c>
      <c r="C7589" s="5">
        <f t="shared" si="944"/>
        <v>11.6</v>
      </c>
      <c r="D7589" s="5">
        <f t="shared" si="945"/>
        <v>0</v>
      </c>
      <c r="E7589">
        <v>805</v>
      </c>
      <c r="F7589" t="s">
        <v>660</v>
      </c>
      <c r="G7589" t="str">
        <f t="shared" si="946"/>
        <v>용산구</v>
      </c>
      <c r="H7589">
        <f t="shared" si="947"/>
        <v>37.536757999999999</v>
      </c>
      <c r="I7589">
        <f t="shared" si="948"/>
        <v>126.970001</v>
      </c>
      <c r="J7589">
        <v>3</v>
      </c>
      <c r="K7589" s="1">
        <v>43217.352465277778</v>
      </c>
      <c r="L7589">
        <v>145</v>
      </c>
      <c r="M7589" t="s">
        <v>1938</v>
      </c>
      <c r="N7589">
        <v>5</v>
      </c>
      <c r="O7589">
        <v>14</v>
      </c>
      <c r="P7589">
        <v>1990</v>
      </c>
      <c r="Q7589">
        <f t="shared" si="949"/>
        <v>8</v>
      </c>
      <c r="R7589" t="b">
        <f t="shared" si="950"/>
        <v>0</v>
      </c>
      <c r="S7589" t="b">
        <f t="shared" si="951"/>
        <v>0</v>
      </c>
    </row>
    <row r="7590" spans="1:19">
      <c r="A7590" t="s">
        <v>6588</v>
      </c>
      <c r="B7590" s="1">
        <v>43218.129560185182</v>
      </c>
      <c r="C7590" s="5">
        <f t="shared" si="944"/>
        <v>11.6</v>
      </c>
      <c r="D7590" s="5">
        <f t="shared" si="945"/>
        <v>0</v>
      </c>
      <c r="E7590">
        <v>2302</v>
      </c>
      <c r="F7590" t="s">
        <v>1131</v>
      </c>
      <c r="G7590" t="str">
        <f t="shared" si="946"/>
        <v>강남구</v>
      </c>
      <c r="H7590">
        <f t="shared" si="947"/>
        <v>37.505580999999999</v>
      </c>
      <c r="I7590">
        <f t="shared" si="948"/>
        <v>127.024277</v>
      </c>
      <c r="J7590">
        <v>1</v>
      </c>
      <c r="K7590" s="1">
        <v>43218.145543981482</v>
      </c>
      <c r="L7590">
        <v>2265</v>
      </c>
      <c r="M7590" t="s">
        <v>1192</v>
      </c>
      <c r="N7590">
        <v>8</v>
      </c>
      <c r="O7590">
        <v>22</v>
      </c>
      <c r="P7590">
        <v>35950</v>
      </c>
      <c r="Q7590">
        <f t="shared" si="949"/>
        <v>3</v>
      </c>
      <c r="R7590" t="b">
        <f t="shared" si="950"/>
        <v>1</v>
      </c>
      <c r="S7590" t="b">
        <f t="shared" si="951"/>
        <v>0</v>
      </c>
    </row>
    <row r="7591" spans="1:19">
      <c r="A7591" t="s">
        <v>6589</v>
      </c>
      <c r="B7591" s="1">
        <v>43207.45244212963</v>
      </c>
      <c r="C7591" s="5">
        <f t="shared" si="944"/>
        <v>14.7</v>
      </c>
      <c r="D7591" s="5">
        <f t="shared" si="945"/>
        <v>0</v>
      </c>
      <c r="E7591">
        <v>123</v>
      </c>
      <c r="F7591" t="s">
        <v>678</v>
      </c>
      <c r="G7591" t="str">
        <f t="shared" si="946"/>
        <v>서대문구</v>
      </c>
      <c r="H7591">
        <f t="shared" si="947"/>
        <v>37.594329999999999</v>
      </c>
      <c r="I7591">
        <f t="shared" si="948"/>
        <v>126.947388</v>
      </c>
      <c r="J7591">
        <v>6</v>
      </c>
      <c r="K7591" s="1">
        <v>43207.457187499997</v>
      </c>
      <c r="L7591">
        <v>117</v>
      </c>
      <c r="M7591" t="s">
        <v>541</v>
      </c>
      <c r="N7591">
        <v>9</v>
      </c>
      <c r="O7591">
        <v>6</v>
      </c>
      <c r="P7591">
        <v>800</v>
      </c>
      <c r="Q7591">
        <f t="shared" si="949"/>
        <v>10</v>
      </c>
      <c r="R7591" t="b">
        <f t="shared" si="950"/>
        <v>0</v>
      </c>
      <c r="S7591" t="b">
        <f t="shared" si="951"/>
        <v>0</v>
      </c>
    </row>
    <row r="7592" spans="1:19">
      <c r="A7592" t="s">
        <v>6590</v>
      </c>
      <c r="B7592" s="1">
        <v>43192.745474537034</v>
      </c>
      <c r="C7592" s="5">
        <f t="shared" si="944"/>
        <v>22</v>
      </c>
      <c r="D7592" s="5">
        <f t="shared" si="945"/>
        <v>0</v>
      </c>
      <c r="E7592">
        <v>2313</v>
      </c>
      <c r="F7592" t="s">
        <v>744</v>
      </c>
      <c r="G7592" t="str">
        <f t="shared" si="946"/>
        <v>강남구</v>
      </c>
      <c r="H7592">
        <f t="shared" si="947"/>
        <v>37.525115999999997</v>
      </c>
      <c r="I7592">
        <f t="shared" si="948"/>
        <v>127.05246699999999</v>
      </c>
      <c r="J7592">
        <v>9</v>
      </c>
      <c r="K7592" s="1">
        <v>43192.76357638889</v>
      </c>
      <c r="L7592">
        <v>551</v>
      </c>
      <c r="M7592" t="s">
        <v>1001</v>
      </c>
      <c r="N7592">
        <v>4</v>
      </c>
      <c r="O7592">
        <v>25</v>
      </c>
      <c r="P7592">
        <v>5790</v>
      </c>
      <c r="Q7592">
        <f t="shared" si="949"/>
        <v>17</v>
      </c>
      <c r="R7592" t="b">
        <f t="shared" si="950"/>
        <v>0</v>
      </c>
      <c r="S7592" t="b">
        <f t="shared" si="951"/>
        <v>0</v>
      </c>
    </row>
    <row r="7593" spans="1:19">
      <c r="A7593" t="s">
        <v>2907</v>
      </c>
      <c r="B7593" s="1">
        <v>43194.348449074074</v>
      </c>
      <c r="C7593" s="5">
        <f t="shared" si="944"/>
        <v>10.3</v>
      </c>
      <c r="D7593" s="5">
        <f t="shared" si="945"/>
        <v>0</v>
      </c>
      <c r="E7593">
        <v>560</v>
      </c>
      <c r="F7593" t="s">
        <v>1674</v>
      </c>
      <c r="G7593" t="str">
        <f t="shared" si="946"/>
        <v>성동구</v>
      </c>
      <c r="H7593">
        <f t="shared" si="947"/>
        <v>37.551205000000003</v>
      </c>
      <c r="I7593">
        <f t="shared" si="948"/>
        <v>127.068932</v>
      </c>
      <c r="J7593">
        <v>3</v>
      </c>
      <c r="K7593" s="1">
        <v>43194.353715277779</v>
      </c>
      <c r="L7593">
        <v>567</v>
      </c>
      <c r="M7593" t="s">
        <v>23</v>
      </c>
      <c r="N7593">
        <v>14</v>
      </c>
      <c r="O7593">
        <v>7</v>
      </c>
      <c r="P7593">
        <v>1720</v>
      </c>
      <c r="Q7593">
        <f t="shared" si="949"/>
        <v>8</v>
      </c>
      <c r="R7593" t="b">
        <f t="shared" si="950"/>
        <v>0</v>
      </c>
      <c r="S7593" t="b">
        <f t="shared" si="951"/>
        <v>0</v>
      </c>
    </row>
    <row r="7594" spans="1:19">
      <c r="A7594" t="s">
        <v>6591</v>
      </c>
      <c r="B7594" s="1">
        <v>43208.565787037034</v>
      </c>
      <c r="C7594" s="5">
        <f t="shared" si="944"/>
        <v>17.7</v>
      </c>
      <c r="D7594" s="5">
        <f t="shared" si="945"/>
        <v>0</v>
      </c>
      <c r="E7594">
        <v>348</v>
      </c>
      <c r="F7594" t="s">
        <v>1322</v>
      </c>
      <c r="G7594" t="str">
        <f t="shared" si="946"/>
        <v>종로구</v>
      </c>
      <c r="H7594">
        <f t="shared" si="947"/>
        <v>37.572029000000001</v>
      </c>
      <c r="I7594">
        <f t="shared" si="948"/>
        <v>126.960785</v>
      </c>
      <c r="J7594">
        <v>14</v>
      </c>
      <c r="K7594" s="1">
        <v>43208.640439814815</v>
      </c>
      <c r="L7594">
        <v>2364</v>
      </c>
      <c r="M7594" t="s">
        <v>838</v>
      </c>
      <c r="N7594">
        <v>5</v>
      </c>
      <c r="O7594">
        <v>102</v>
      </c>
      <c r="P7594">
        <v>12440</v>
      </c>
      <c r="Q7594">
        <f t="shared" si="949"/>
        <v>13</v>
      </c>
      <c r="R7594" t="b">
        <f t="shared" si="950"/>
        <v>0</v>
      </c>
      <c r="S7594" t="b">
        <f t="shared" si="951"/>
        <v>0</v>
      </c>
    </row>
    <row r="7595" spans="1:19">
      <c r="A7595" t="s">
        <v>6592</v>
      </c>
      <c r="B7595" s="1">
        <v>43194.701435185183</v>
      </c>
      <c r="C7595" s="5">
        <f t="shared" si="944"/>
        <v>17.899999999999999</v>
      </c>
      <c r="D7595" s="5">
        <f t="shared" si="945"/>
        <v>0</v>
      </c>
      <c r="E7595">
        <v>2358</v>
      </c>
      <c r="F7595" t="s">
        <v>3670</v>
      </c>
      <c r="G7595" t="str">
        <f t="shared" si="946"/>
        <v>강남구</v>
      </c>
      <c r="H7595">
        <f t="shared" si="947"/>
        <v>37.481383999999998</v>
      </c>
      <c r="I7595">
        <f t="shared" si="948"/>
        <v>127.053917</v>
      </c>
      <c r="J7595">
        <v>7</v>
      </c>
      <c r="K7595" s="1">
        <v>43194.725532407407</v>
      </c>
      <c r="L7595">
        <v>2242</v>
      </c>
      <c r="M7595" t="s">
        <v>642</v>
      </c>
      <c r="N7595">
        <v>17</v>
      </c>
      <c r="O7595">
        <v>34</v>
      </c>
      <c r="P7595">
        <v>2910</v>
      </c>
      <c r="Q7595">
        <f t="shared" si="949"/>
        <v>16</v>
      </c>
      <c r="R7595" t="b">
        <f t="shared" si="950"/>
        <v>0</v>
      </c>
      <c r="S7595" t="b">
        <f t="shared" si="951"/>
        <v>0</v>
      </c>
    </row>
    <row r="7596" spans="1:19">
      <c r="A7596" t="s">
        <v>534</v>
      </c>
      <c r="B7596" s="1">
        <v>43191.883587962962</v>
      </c>
      <c r="C7596" s="5">
        <f t="shared" si="944"/>
        <v>16.899999999999999</v>
      </c>
      <c r="D7596" s="5">
        <f t="shared" si="945"/>
        <v>0</v>
      </c>
      <c r="E7596">
        <v>2315</v>
      </c>
      <c r="F7596" t="s">
        <v>919</v>
      </c>
      <c r="G7596" t="str">
        <f t="shared" si="946"/>
        <v>강남구</v>
      </c>
      <c r="H7596">
        <f t="shared" si="947"/>
        <v>37.514248000000002</v>
      </c>
      <c r="I7596">
        <f t="shared" si="948"/>
        <v>127.06111900000001</v>
      </c>
      <c r="J7596">
        <v>2</v>
      </c>
      <c r="K7596" s="1">
        <v>43191.903587962966</v>
      </c>
      <c r="L7596">
        <v>2325</v>
      </c>
      <c r="M7596" t="s">
        <v>791</v>
      </c>
      <c r="N7596">
        <v>1</v>
      </c>
      <c r="O7596">
        <v>26</v>
      </c>
      <c r="P7596">
        <v>3440</v>
      </c>
      <c r="Q7596">
        <f t="shared" si="949"/>
        <v>21</v>
      </c>
      <c r="R7596" t="b">
        <f t="shared" si="950"/>
        <v>1</v>
      </c>
      <c r="S7596" t="b">
        <f t="shared" si="951"/>
        <v>0</v>
      </c>
    </row>
    <row r="7597" spans="1:19">
      <c r="A7597" t="s">
        <v>4569</v>
      </c>
      <c r="B7597" s="1">
        <v>43199.823113425926</v>
      </c>
      <c r="C7597" s="5">
        <f t="shared" si="944"/>
        <v>13.4</v>
      </c>
      <c r="D7597" s="5">
        <f t="shared" si="945"/>
        <v>0</v>
      </c>
      <c r="E7597">
        <v>156</v>
      </c>
      <c r="F7597" t="s">
        <v>930</v>
      </c>
      <c r="G7597" t="str">
        <f t="shared" si="946"/>
        <v>마포구</v>
      </c>
      <c r="H7597">
        <f t="shared" si="947"/>
        <v>37.549903999999998</v>
      </c>
      <c r="I7597">
        <f t="shared" si="948"/>
        <v>126.955147</v>
      </c>
      <c r="J7597">
        <v>8</v>
      </c>
      <c r="K7597" s="1">
        <v>43199.825752314813</v>
      </c>
      <c r="L7597">
        <v>157</v>
      </c>
      <c r="M7597" t="s">
        <v>64</v>
      </c>
      <c r="N7597">
        <v>5</v>
      </c>
      <c r="O7597">
        <v>3</v>
      </c>
      <c r="P7597">
        <v>450</v>
      </c>
      <c r="Q7597">
        <f t="shared" si="949"/>
        <v>19</v>
      </c>
      <c r="R7597" t="b">
        <f t="shared" si="950"/>
        <v>0</v>
      </c>
      <c r="S7597" t="b">
        <f t="shared" si="951"/>
        <v>0</v>
      </c>
    </row>
    <row r="7598" spans="1:19">
      <c r="A7598" t="s">
        <v>698</v>
      </c>
      <c r="B7598" s="1">
        <v>43209.279918981483</v>
      </c>
      <c r="C7598" s="5">
        <f t="shared" si="944"/>
        <v>7.6</v>
      </c>
      <c r="D7598" s="5">
        <f t="shared" si="945"/>
        <v>0</v>
      </c>
      <c r="E7598">
        <v>1259</v>
      </c>
      <c r="F7598" t="s">
        <v>636</v>
      </c>
      <c r="G7598" t="str">
        <f t="shared" si="946"/>
        <v>송파구</v>
      </c>
      <c r="H7598">
        <f t="shared" si="947"/>
        <v>37.508983999999998</v>
      </c>
      <c r="I7598">
        <f t="shared" si="948"/>
        <v>127.12659499999999</v>
      </c>
      <c r="J7598">
        <v>1</v>
      </c>
      <c r="K7598" s="1">
        <v>43209.283321759256</v>
      </c>
      <c r="L7598">
        <v>1215</v>
      </c>
      <c r="M7598" t="s">
        <v>651</v>
      </c>
      <c r="N7598">
        <v>4</v>
      </c>
      <c r="O7598">
        <v>4</v>
      </c>
      <c r="P7598">
        <v>1020</v>
      </c>
      <c r="Q7598">
        <f t="shared" si="949"/>
        <v>6</v>
      </c>
      <c r="R7598" t="b">
        <f t="shared" si="950"/>
        <v>0</v>
      </c>
      <c r="S7598" t="b">
        <f t="shared" si="951"/>
        <v>0</v>
      </c>
    </row>
    <row r="7599" spans="1:19">
      <c r="A7599" t="s">
        <v>6593</v>
      </c>
      <c r="B7599" s="1">
        <v>43220.936666666668</v>
      </c>
      <c r="C7599" s="5">
        <f t="shared" si="944"/>
        <v>18.399999999999999</v>
      </c>
      <c r="D7599" s="5">
        <f t="shared" si="945"/>
        <v>0</v>
      </c>
      <c r="E7599">
        <v>229</v>
      </c>
      <c r="F7599" t="s">
        <v>952</v>
      </c>
      <c r="G7599" t="str">
        <f t="shared" si="946"/>
        <v>영등포구</v>
      </c>
      <c r="H7599">
        <f t="shared" si="947"/>
        <v>37.535873000000002</v>
      </c>
      <c r="I7599">
        <f t="shared" si="948"/>
        <v>126.89218099999999</v>
      </c>
      <c r="J7599">
        <v>15</v>
      </c>
      <c r="K7599" s="1">
        <v>43220.948831018519</v>
      </c>
      <c r="L7599">
        <v>1906</v>
      </c>
      <c r="M7599" t="s">
        <v>435</v>
      </c>
      <c r="N7599">
        <v>3</v>
      </c>
      <c r="O7599">
        <v>17</v>
      </c>
      <c r="P7599">
        <v>4220</v>
      </c>
      <c r="Q7599">
        <f t="shared" si="949"/>
        <v>22</v>
      </c>
      <c r="R7599" t="b">
        <f t="shared" si="950"/>
        <v>0</v>
      </c>
      <c r="S7599" t="b">
        <f t="shared" si="951"/>
        <v>0</v>
      </c>
    </row>
    <row r="7600" spans="1:19">
      <c r="A7600" t="s">
        <v>6594</v>
      </c>
      <c r="B7600" s="1">
        <v>43209.979722222219</v>
      </c>
      <c r="C7600" s="5">
        <f t="shared" si="944"/>
        <v>12.9</v>
      </c>
      <c r="D7600" s="5">
        <f t="shared" si="945"/>
        <v>0</v>
      </c>
      <c r="E7600">
        <v>634</v>
      </c>
      <c r="F7600" t="s">
        <v>321</v>
      </c>
      <c r="G7600" t="str">
        <f t="shared" si="946"/>
        <v>동대문구</v>
      </c>
      <c r="H7600">
        <f t="shared" si="947"/>
        <v>37.596020000000003</v>
      </c>
      <c r="I7600">
        <f t="shared" si="948"/>
        <v>127.05983000000001</v>
      </c>
      <c r="J7600">
        <v>11</v>
      </c>
      <c r="K7600" s="1">
        <v>43209.991770833331</v>
      </c>
      <c r="L7600">
        <v>602</v>
      </c>
      <c r="M7600" t="s">
        <v>740</v>
      </c>
      <c r="N7600">
        <v>6</v>
      </c>
      <c r="O7600">
        <v>17</v>
      </c>
      <c r="P7600">
        <v>3280</v>
      </c>
      <c r="Q7600">
        <f t="shared" si="949"/>
        <v>23</v>
      </c>
      <c r="R7600" t="b">
        <f t="shared" si="950"/>
        <v>0</v>
      </c>
      <c r="S7600" t="b">
        <f t="shared" si="951"/>
        <v>0</v>
      </c>
    </row>
    <row r="7601" spans="1:19">
      <c r="A7601" t="s">
        <v>4698</v>
      </c>
      <c r="B7601" s="1">
        <v>43193.730312500003</v>
      </c>
      <c r="C7601" s="5">
        <f t="shared" si="944"/>
        <v>19.7</v>
      </c>
      <c r="D7601" s="5">
        <f t="shared" si="945"/>
        <v>0</v>
      </c>
      <c r="E7601">
        <v>2225</v>
      </c>
      <c r="F7601" t="s">
        <v>1226</v>
      </c>
      <c r="G7601" t="str">
        <f t="shared" si="946"/>
        <v>서초구</v>
      </c>
      <c r="H7601">
        <f t="shared" si="947"/>
        <v>37.473759000000001</v>
      </c>
      <c r="I7601">
        <f t="shared" si="948"/>
        <v>126.99524700000001</v>
      </c>
      <c r="J7601">
        <v>5</v>
      </c>
      <c r="K7601" s="1">
        <v>43193.735648148147</v>
      </c>
      <c r="L7601">
        <v>2104</v>
      </c>
      <c r="M7601" t="s">
        <v>615</v>
      </c>
      <c r="N7601">
        <v>2</v>
      </c>
      <c r="O7601">
        <v>7</v>
      </c>
      <c r="P7601">
        <v>64100</v>
      </c>
      <c r="Q7601">
        <f t="shared" si="949"/>
        <v>17</v>
      </c>
      <c r="R7601" t="b">
        <f t="shared" si="950"/>
        <v>0</v>
      </c>
      <c r="S7601" t="b">
        <f t="shared" si="951"/>
        <v>0</v>
      </c>
    </row>
    <row r="7602" spans="1:19">
      <c r="A7602" t="s">
        <v>6595</v>
      </c>
      <c r="B7602" s="1">
        <v>43218.874120370368</v>
      </c>
      <c r="C7602" s="5">
        <f t="shared" si="944"/>
        <v>15.1</v>
      </c>
      <c r="D7602" s="5">
        <f t="shared" si="945"/>
        <v>0</v>
      </c>
      <c r="E7602">
        <v>919</v>
      </c>
      <c r="F7602" t="s">
        <v>2703</v>
      </c>
      <c r="G7602" t="str">
        <f t="shared" si="946"/>
        <v>은평구</v>
      </c>
      <c r="H7602">
        <f t="shared" si="947"/>
        <v>37.607025</v>
      </c>
      <c r="I7602">
        <f t="shared" si="948"/>
        <v>126.933311</v>
      </c>
      <c r="J7602">
        <v>5</v>
      </c>
      <c r="K7602" s="1">
        <v>43218.882372685184</v>
      </c>
      <c r="L7602">
        <v>919</v>
      </c>
      <c r="M7602" t="s">
        <v>2703</v>
      </c>
      <c r="N7602">
        <v>2</v>
      </c>
      <c r="O7602">
        <v>11</v>
      </c>
      <c r="P7602">
        <v>1130</v>
      </c>
      <c r="Q7602">
        <f t="shared" si="949"/>
        <v>20</v>
      </c>
      <c r="R7602" t="b">
        <f t="shared" si="950"/>
        <v>1</v>
      </c>
      <c r="S7602" t="b">
        <f t="shared" si="951"/>
        <v>0</v>
      </c>
    </row>
    <row r="7603" spans="1:19">
      <c r="A7603" t="s">
        <v>6596</v>
      </c>
      <c r="B7603" s="1">
        <v>43192.633703703701</v>
      </c>
      <c r="C7603" s="5">
        <f t="shared" si="944"/>
        <v>23.7</v>
      </c>
      <c r="D7603" s="5">
        <f t="shared" si="945"/>
        <v>0</v>
      </c>
      <c r="E7603">
        <v>207</v>
      </c>
      <c r="F7603" t="s">
        <v>118</v>
      </c>
      <c r="G7603" t="str">
        <f t="shared" si="946"/>
        <v>영등포구</v>
      </c>
      <c r="H7603">
        <f t="shared" si="947"/>
        <v>37.526989</v>
      </c>
      <c r="I7603">
        <f t="shared" si="948"/>
        <v>126.932098</v>
      </c>
      <c r="J7603">
        <v>24</v>
      </c>
      <c r="K7603" s="1">
        <v>43192.686747685184</v>
      </c>
      <c r="L7603">
        <v>225</v>
      </c>
      <c r="M7603" t="s">
        <v>2338</v>
      </c>
      <c r="N7603">
        <v>15</v>
      </c>
      <c r="O7603">
        <v>75</v>
      </c>
      <c r="P7603">
        <v>7440</v>
      </c>
      <c r="Q7603">
        <f t="shared" si="949"/>
        <v>15</v>
      </c>
      <c r="R7603" t="b">
        <f t="shared" si="950"/>
        <v>0</v>
      </c>
      <c r="S7603" t="b">
        <f t="shared" si="951"/>
        <v>0</v>
      </c>
    </row>
    <row r="7604" spans="1:19">
      <c r="A7604" t="s">
        <v>875</v>
      </c>
      <c r="B7604" s="1">
        <v>43214.522337962961</v>
      </c>
      <c r="C7604" s="5">
        <f t="shared" si="944"/>
        <v>15.2</v>
      </c>
      <c r="D7604" s="5">
        <f t="shared" si="945"/>
        <v>0</v>
      </c>
      <c r="E7604">
        <v>220</v>
      </c>
      <c r="F7604" t="s">
        <v>1394</v>
      </c>
      <c r="G7604" t="str">
        <f t="shared" si="946"/>
        <v>영등포구</v>
      </c>
      <c r="H7604">
        <f t="shared" si="947"/>
        <v>37.519362999999998</v>
      </c>
      <c r="I7604">
        <f t="shared" si="948"/>
        <v>126.92604799999999</v>
      </c>
      <c r="J7604">
        <v>23</v>
      </c>
      <c r="K7604" s="1">
        <v>43214.525891203702</v>
      </c>
      <c r="L7604">
        <v>212</v>
      </c>
      <c r="M7604" t="s">
        <v>2176</v>
      </c>
      <c r="N7604">
        <v>31</v>
      </c>
      <c r="O7604">
        <v>4</v>
      </c>
      <c r="P7604">
        <v>340</v>
      </c>
      <c r="Q7604">
        <f t="shared" si="949"/>
        <v>12</v>
      </c>
      <c r="R7604" t="b">
        <f t="shared" si="950"/>
        <v>0</v>
      </c>
      <c r="S7604" t="b">
        <f t="shared" si="951"/>
        <v>0</v>
      </c>
    </row>
    <row r="7605" spans="1:19">
      <c r="A7605" t="s">
        <v>6597</v>
      </c>
      <c r="B7605" s="1">
        <v>43209.903553240743</v>
      </c>
      <c r="C7605" s="5">
        <f t="shared" si="944"/>
        <v>14.2</v>
      </c>
      <c r="D7605" s="5">
        <f t="shared" si="945"/>
        <v>0</v>
      </c>
      <c r="E7605">
        <v>1251</v>
      </c>
      <c r="F7605" t="s">
        <v>236</v>
      </c>
      <c r="G7605" t="str">
        <f t="shared" si="946"/>
        <v>송파구</v>
      </c>
      <c r="H7605">
        <f t="shared" si="947"/>
        <v>37.505932000000001</v>
      </c>
      <c r="I7605">
        <f t="shared" si="948"/>
        <v>127.10775</v>
      </c>
      <c r="J7605">
        <v>3</v>
      </c>
      <c r="K7605" s="1">
        <v>43209.970277777778</v>
      </c>
      <c r="L7605">
        <v>2016</v>
      </c>
      <c r="M7605" t="s">
        <v>765</v>
      </c>
      <c r="N7605">
        <v>1</v>
      </c>
      <c r="O7605">
        <v>87</v>
      </c>
      <c r="P7605">
        <v>19840</v>
      </c>
      <c r="Q7605">
        <f t="shared" si="949"/>
        <v>21</v>
      </c>
      <c r="R7605" t="b">
        <f t="shared" si="950"/>
        <v>0</v>
      </c>
      <c r="S7605" t="b">
        <f t="shared" si="951"/>
        <v>0</v>
      </c>
    </row>
    <row r="7606" spans="1:19">
      <c r="A7606" t="s">
        <v>3615</v>
      </c>
      <c r="B7606" s="1">
        <v>43214.370520833334</v>
      </c>
      <c r="C7606" s="5">
        <f t="shared" si="944"/>
        <v>10.5</v>
      </c>
      <c r="D7606" s="5">
        <f t="shared" si="945"/>
        <v>0</v>
      </c>
      <c r="E7606">
        <v>2263</v>
      </c>
      <c r="F7606" t="s">
        <v>938</v>
      </c>
      <c r="G7606" t="str">
        <f t="shared" si="946"/>
        <v>서초구</v>
      </c>
      <c r="H7606">
        <f t="shared" si="947"/>
        <v>37.471927999999998</v>
      </c>
      <c r="I7606">
        <f t="shared" si="948"/>
        <v>127.02684000000001</v>
      </c>
      <c r="J7606">
        <v>20</v>
      </c>
      <c r="K7606" s="1">
        <v>43214.377222222225</v>
      </c>
      <c r="L7606">
        <v>2243</v>
      </c>
      <c r="M7606" t="s">
        <v>441</v>
      </c>
      <c r="N7606">
        <v>9</v>
      </c>
      <c r="O7606">
        <v>9</v>
      </c>
      <c r="P7606">
        <v>1690</v>
      </c>
      <c r="Q7606">
        <f t="shared" si="949"/>
        <v>8</v>
      </c>
      <c r="R7606" t="b">
        <f t="shared" si="950"/>
        <v>0</v>
      </c>
      <c r="S7606" t="b">
        <f t="shared" si="951"/>
        <v>0</v>
      </c>
    </row>
    <row r="7607" spans="1:19">
      <c r="A7607" t="s">
        <v>6598</v>
      </c>
      <c r="B7607" s="1">
        <v>43202.348171296297</v>
      </c>
      <c r="C7607" s="5">
        <f t="shared" si="944"/>
        <v>8.9</v>
      </c>
      <c r="D7607" s="5">
        <f t="shared" si="945"/>
        <v>0</v>
      </c>
      <c r="E7607">
        <v>1132</v>
      </c>
      <c r="F7607" t="s">
        <v>2192</v>
      </c>
      <c r="G7607" t="str">
        <f t="shared" si="946"/>
        <v>강서구</v>
      </c>
      <c r="H7607">
        <f t="shared" si="947"/>
        <v>37.551108999999997</v>
      </c>
      <c r="I7607">
        <f t="shared" si="948"/>
        <v>126.863708</v>
      </c>
      <c r="J7607">
        <v>2</v>
      </c>
      <c r="K7607" s="1">
        <v>43202.351319444446</v>
      </c>
      <c r="L7607">
        <v>1135</v>
      </c>
      <c r="M7607" t="s">
        <v>895</v>
      </c>
      <c r="N7607">
        <v>9</v>
      </c>
      <c r="O7607">
        <v>3</v>
      </c>
      <c r="P7607">
        <v>550</v>
      </c>
      <c r="Q7607">
        <f t="shared" si="949"/>
        <v>8</v>
      </c>
      <c r="R7607" t="b">
        <f t="shared" si="950"/>
        <v>0</v>
      </c>
      <c r="S7607" t="b">
        <f t="shared" si="951"/>
        <v>0</v>
      </c>
    </row>
    <row r="7608" spans="1:19">
      <c r="A7608" t="s">
        <v>2244</v>
      </c>
      <c r="B7608" s="1">
        <v>43198.43787037037</v>
      </c>
      <c r="C7608" s="5">
        <f t="shared" si="944"/>
        <v>6.3</v>
      </c>
      <c r="D7608" s="5">
        <f t="shared" si="945"/>
        <v>0</v>
      </c>
      <c r="E7608">
        <v>237</v>
      </c>
      <c r="F7608" t="s">
        <v>776</v>
      </c>
      <c r="G7608" t="str">
        <f t="shared" si="946"/>
        <v>동작구</v>
      </c>
      <c r="H7608">
        <f t="shared" si="947"/>
        <v>37.496513</v>
      </c>
      <c r="I7608">
        <f t="shared" si="948"/>
        <v>126.91480300000001</v>
      </c>
      <c r="J7608">
        <v>4</v>
      </c>
      <c r="K7608" s="1">
        <v>43198.454050925924</v>
      </c>
      <c r="L7608">
        <v>203</v>
      </c>
      <c r="M7608" t="s">
        <v>597</v>
      </c>
      <c r="N7608">
        <v>7</v>
      </c>
      <c r="O7608">
        <v>23</v>
      </c>
      <c r="P7608">
        <v>4540</v>
      </c>
      <c r="Q7608">
        <f t="shared" si="949"/>
        <v>10</v>
      </c>
      <c r="R7608" t="b">
        <f t="shared" si="950"/>
        <v>1</v>
      </c>
      <c r="S7608" t="b">
        <f t="shared" si="951"/>
        <v>0</v>
      </c>
    </row>
    <row r="7609" spans="1:19">
      <c r="A7609" t="s">
        <v>6599</v>
      </c>
      <c r="B7609" s="1">
        <v>43194.469814814816</v>
      </c>
      <c r="C7609" s="5">
        <f t="shared" si="944"/>
        <v>12.8</v>
      </c>
      <c r="D7609" s="5">
        <f t="shared" si="945"/>
        <v>0</v>
      </c>
      <c r="E7609">
        <v>610</v>
      </c>
      <c r="F7609" t="s">
        <v>83</v>
      </c>
      <c r="G7609" t="str">
        <f t="shared" si="946"/>
        <v>동대문구</v>
      </c>
      <c r="H7609">
        <f t="shared" si="947"/>
        <v>37.573086000000004</v>
      </c>
      <c r="I7609">
        <f t="shared" si="948"/>
        <v>127.052162</v>
      </c>
      <c r="J7609">
        <v>9</v>
      </c>
      <c r="K7609" s="1">
        <v>43194.471412037034</v>
      </c>
      <c r="L7609">
        <v>631</v>
      </c>
      <c r="M7609" t="s">
        <v>90</v>
      </c>
      <c r="N7609">
        <v>12</v>
      </c>
      <c r="O7609">
        <v>2</v>
      </c>
      <c r="P7609">
        <v>530</v>
      </c>
      <c r="Q7609">
        <f t="shared" si="949"/>
        <v>11</v>
      </c>
      <c r="R7609" t="b">
        <f t="shared" si="950"/>
        <v>0</v>
      </c>
      <c r="S7609" t="b">
        <f t="shared" si="951"/>
        <v>0</v>
      </c>
    </row>
    <row r="7610" spans="1:19">
      <c r="A7610" t="s">
        <v>4878</v>
      </c>
      <c r="B7610" s="1">
        <v>43215.896215277775</v>
      </c>
      <c r="C7610" s="5">
        <f t="shared" si="944"/>
        <v>15.9</v>
      </c>
      <c r="D7610" s="5">
        <f t="shared" si="945"/>
        <v>0</v>
      </c>
      <c r="E7610">
        <v>1127</v>
      </c>
      <c r="F7610" t="s">
        <v>166</v>
      </c>
      <c r="G7610" t="str">
        <f t="shared" si="946"/>
        <v>강서구</v>
      </c>
      <c r="H7610">
        <f t="shared" si="947"/>
        <v>37.540981000000002</v>
      </c>
      <c r="I7610">
        <f t="shared" si="948"/>
        <v>126.83854700000001</v>
      </c>
      <c r="J7610">
        <v>1</v>
      </c>
      <c r="K7610" s="1">
        <v>43215.903715277775</v>
      </c>
      <c r="L7610">
        <v>1146</v>
      </c>
      <c r="M7610" t="s">
        <v>3403</v>
      </c>
      <c r="N7610">
        <v>9</v>
      </c>
      <c r="O7610">
        <v>10</v>
      </c>
      <c r="P7610">
        <v>1760</v>
      </c>
      <c r="Q7610">
        <f t="shared" si="949"/>
        <v>21</v>
      </c>
      <c r="R7610" t="b">
        <f t="shared" si="950"/>
        <v>0</v>
      </c>
      <c r="S7610" t="b">
        <f t="shared" si="951"/>
        <v>0</v>
      </c>
    </row>
    <row r="7611" spans="1:19">
      <c r="A7611" t="s">
        <v>4635</v>
      </c>
      <c r="B7611" s="1">
        <v>43216.664895833332</v>
      </c>
      <c r="C7611" s="5">
        <f t="shared" si="944"/>
        <v>21.9</v>
      </c>
      <c r="D7611" s="5">
        <f t="shared" si="945"/>
        <v>0</v>
      </c>
      <c r="E7611">
        <v>1610</v>
      </c>
      <c r="F7611" t="s">
        <v>914</v>
      </c>
      <c r="G7611" t="str">
        <f t="shared" si="946"/>
        <v>노원구</v>
      </c>
      <c r="H7611">
        <f t="shared" si="947"/>
        <v>37.620368999999997</v>
      </c>
      <c r="I7611">
        <f t="shared" si="948"/>
        <v>127.083641</v>
      </c>
      <c r="J7611">
        <v>4</v>
      </c>
      <c r="K7611" s="1">
        <v>43216.681319444448</v>
      </c>
      <c r="L7611">
        <v>1650</v>
      </c>
      <c r="M7611" t="s">
        <v>1261</v>
      </c>
      <c r="N7611">
        <v>13</v>
      </c>
      <c r="O7611">
        <v>22</v>
      </c>
      <c r="P7611">
        <v>2740</v>
      </c>
      <c r="Q7611">
        <f t="shared" si="949"/>
        <v>15</v>
      </c>
      <c r="R7611" t="b">
        <f t="shared" si="950"/>
        <v>0</v>
      </c>
      <c r="S7611" t="b">
        <f t="shared" si="951"/>
        <v>0</v>
      </c>
    </row>
    <row r="7612" spans="1:19">
      <c r="A7612" t="s">
        <v>3253</v>
      </c>
      <c r="B7612" s="1">
        <v>43216.543483796297</v>
      </c>
      <c r="C7612" s="5">
        <f t="shared" si="944"/>
        <v>20.6</v>
      </c>
      <c r="D7612" s="5">
        <f t="shared" si="945"/>
        <v>0</v>
      </c>
      <c r="E7612">
        <v>816</v>
      </c>
      <c r="F7612" t="s">
        <v>1121</v>
      </c>
      <c r="G7612" t="str">
        <f t="shared" si="946"/>
        <v>용산구</v>
      </c>
      <c r="H7612">
        <f t="shared" si="947"/>
        <v>37.530147999999997</v>
      </c>
      <c r="I7612">
        <f t="shared" si="948"/>
        <v>126.96848300000001</v>
      </c>
      <c r="J7612">
        <v>3</v>
      </c>
      <c r="K7612" s="1">
        <v>43216.581712962965</v>
      </c>
      <c r="L7612">
        <v>812</v>
      </c>
      <c r="M7612" t="s">
        <v>2600</v>
      </c>
      <c r="N7612">
        <v>19</v>
      </c>
      <c r="O7612">
        <v>52</v>
      </c>
      <c r="P7612">
        <v>2000</v>
      </c>
      <c r="Q7612">
        <f t="shared" si="949"/>
        <v>13</v>
      </c>
      <c r="R7612" t="b">
        <f t="shared" si="950"/>
        <v>0</v>
      </c>
      <c r="S7612" t="b">
        <f t="shared" si="951"/>
        <v>0</v>
      </c>
    </row>
    <row r="7613" spans="1:19">
      <c r="A7613" t="s">
        <v>6600</v>
      </c>
      <c r="B7613" s="1">
        <v>43216.347534722219</v>
      </c>
      <c r="C7613" s="5">
        <f t="shared" si="944"/>
        <v>11.7</v>
      </c>
      <c r="D7613" s="5">
        <f t="shared" si="945"/>
        <v>0</v>
      </c>
      <c r="E7613">
        <v>1303</v>
      </c>
      <c r="F7613" t="s">
        <v>405</v>
      </c>
      <c r="G7613" t="str">
        <f t="shared" si="946"/>
        <v>성북구</v>
      </c>
      <c r="H7613">
        <f t="shared" si="947"/>
        <v>37.591693999999997</v>
      </c>
      <c r="I7613">
        <f t="shared" si="948"/>
        <v>127.012497</v>
      </c>
      <c r="J7613">
        <v>10</v>
      </c>
      <c r="K7613" s="1">
        <v>43216.350486111114</v>
      </c>
      <c r="L7613">
        <v>1343</v>
      </c>
      <c r="M7613" t="s">
        <v>406</v>
      </c>
      <c r="N7613">
        <v>4</v>
      </c>
      <c r="O7613">
        <v>4</v>
      </c>
      <c r="P7613">
        <v>560</v>
      </c>
      <c r="Q7613">
        <f t="shared" si="949"/>
        <v>8</v>
      </c>
      <c r="R7613" t="b">
        <f t="shared" si="950"/>
        <v>0</v>
      </c>
      <c r="S7613" t="b">
        <f t="shared" si="951"/>
        <v>0</v>
      </c>
    </row>
    <row r="7614" spans="1:19">
      <c r="A7614" t="s">
        <v>6601</v>
      </c>
      <c r="B7614" s="1">
        <v>43211.815150462964</v>
      </c>
      <c r="C7614" s="5">
        <f t="shared" si="944"/>
        <v>20.7</v>
      </c>
      <c r="D7614" s="5">
        <f t="shared" si="945"/>
        <v>0</v>
      </c>
      <c r="E7614">
        <v>421</v>
      </c>
      <c r="F7614" t="s">
        <v>329</v>
      </c>
      <c r="G7614" t="str">
        <f t="shared" si="946"/>
        <v>마포구</v>
      </c>
      <c r="H7614">
        <f t="shared" si="947"/>
        <v>37.565902999999999</v>
      </c>
      <c r="I7614">
        <f t="shared" si="948"/>
        <v>126.901184</v>
      </c>
      <c r="J7614">
        <v>3</v>
      </c>
      <c r="K7614" s="1">
        <v>43211.823495370372</v>
      </c>
      <c r="L7614">
        <v>415</v>
      </c>
      <c r="M7614" t="s">
        <v>1255</v>
      </c>
      <c r="N7614">
        <v>8</v>
      </c>
      <c r="O7614">
        <v>11</v>
      </c>
      <c r="P7614">
        <v>1450</v>
      </c>
      <c r="Q7614">
        <f t="shared" si="949"/>
        <v>19</v>
      </c>
      <c r="R7614" t="b">
        <f t="shared" si="950"/>
        <v>1</v>
      </c>
      <c r="S7614" t="b">
        <f t="shared" si="951"/>
        <v>0</v>
      </c>
    </row>
    <row r="7615" spans="1:19">
      <c r="A7615" t="s">
        <v>2296</v>
      </c>
      <c r="B7615" s="1">
        <v>43217.899618055555</v>
      </c>
      <c r="C7615" s="5">
        <f t="shared" si="944"/>
        <v>15.7</v>
      </c>
      <c r="D7615" s="5">
        <f t="shared" si="945"/>
        <v>0</v>
      </c>
      <c r="E7615">
        <v>1009</v>
      </c>
      <c r="F7615" t="s">
        <v>581</v>
      </c>
      <c r="G7615" t="str">
        <f t="shared" si="946"/>
        <v>강동구</v>
      </c>
      <c r="H7615">
        <f t="shared" si="947"/>
        <v>37.538657999999998</v>
      </c>
      <c r="I7615">
        <f t="shared" si="948"/>
        <v>127.12421399999999</v>
      </c>
      <c r="J7615">
        <v>7</v>
      </c>
      <c r="K7615" s="1">
        <v>43217.907546296294</v>
      </c>
      <c r="L7615">
        <v>1004</v>
      </c>
      <c r="M7615" t="s">
        <v>419</v>
      </c>
      <c r="N7615">
        <v>3</v>
      </c>
      <c r="O7615">
        <v>11</v>
      </c>
      <c r="P7615">
        <v>1830</v>
      </c>
      <c r="Q7615">
        <f t="shared" si="949"/>
        <v>21</v>
      </c>
      <c r="R7615" t="b">
        <f t="shared" si="950"/>
        <v>0</v>
      </c>
      <c r="S7615" t="b">
        <f t="shared" si="951"/>
        <v>0</v>
      </c>
    </row>
    <row r="7616" spans="1:19">
      <c r="A7616" t="s">
        <v>5516</v>
      </c>
      <c r="B7616" s="1">
        <v>43220.347928240742</v>
      </c>
      <c r="C7616" s="5">
        <f t="shared" si="944"/>
        <v>15.8</v>
      </c>
      <c r="D7616" s="5">
        <f t="shared" si="945"/>
        <v>0</v>
      </c>
      <c r="E7616">
        <v>1707</v>
      </c>
      <c r="F7616" t="s">
        <v>1414</v>
      </c>
      <c r="G7616" t="str">
        <f t="shared" si="946"/>
        <v>도봉구</v>
      </c>
      <c r="H7616">
        <f t="shared" si="947"/>
        <v>37.654460999999998</v>
      </c>
      <c r="I7616">
        <f t="shared" si="948"/>
        <v>127.03851299999999</v>
      </c>
      <c r="J7616">
        <v>14</v>
      </c>
      <c r="K7616" s="1">
        <v>43220.357372685183</v>
      </c>
      <c r="L7616">
        <v>1662</v>
      </c>
      <c r="M7616" t="s">
        <v>2872</v>
      </c>
      <c r="N7616">
        <v>9</v>
      </c>
      <c r="O7616">
        <v>13</v>
      </c>
      <c r="P7616">
        <v>1990</v>
      </c>
      <c r="Q7616">
        <f t="shared" si="949"/>
        <v>8</v>
      </c>
      <c r="R7616" t="b">
        <f t="shared" si="950"/>
        <v>0</v>
      </c>
      <c r="S7616" t="b">
        <f t="shared" si="951"/>
        <v>0</v>
      </c>
    </row>
    <row r="7617" spans="1:19">
      <c r="A7617" t="s">
        <v>3638</v>
      </c>
      <c r="B7617" s="1">
        <v>43194.809131944443</v>
      </c>
      <c r="C7617" s="5">
        <f t="shared" si="944"/>
        <v>14.3</v>
      </c>
      <c r="D7617" s="5">
        <f t="shared" si="945"/>
        <v>0</v>
      </c>
      <c r="E7617">
        <v>559</v>
      </c>
      <c r="F7617" t="s">
        <v>502</v>
      </c>
      <c r="G7617" t="str">
        <f t="shared" si="946"/>
        <v>성동구</v>
      </c>
      <c r="H7617">
        <f t="shared" si="947"/>
        <v>37.561095999999999</v>
      </c>
      <c r="I7617">
        <f t="shared" si="948"/>
        <v>127.03679700000001</v>
      </c>
      <c r="J7617">
        <v>6</v>
      </c>
      <c r="K7617" s="1">
        <v>43194.827372685184</v>
      </c>
      <c r="L7617">
        <v>809</v>
      </c>
      <c r="M7617" t="s">
        <v>691</v>
      </c>
      <c r="N7617">
        <v>4</v>
      </c>
      <c r="O7617">
        <v>24</v>
      </c>
      <c r="P7617">
        <v>5730</v>
      </c>
      <c r="Q7617">
        <f t="shared" si="949"/>
        <v>19</v>
      </c>
      <c r="R7617" t="b">
        <f t="shared" si="950"/>
        <v>0</v>
      </c>
      <c r="S7617" t="b">
        <f t="shared" si="951"/>
        <v>0</v>
      </c>
    </row>
    <row r="7618" spans="1:19">
      <c r="A7618" t="s">
        <v>2665</v>
      </c>
      <c r="B7618" s="1">
        <v>43218.664398148147</v>
      </c>
      <c r="C7618" s="5">
        <f t="shared" ref="C7618:C7681" si="952">VLOOKUP(B7618,기상정보,2,TRUE)</f>
        <v>21.1</v>
      </c>
      <c r="D7618" s="5">
        <f t="shared" ref="D7618:D7681" si="953">VLOOKUP(B7618,기상정보,3,TRUE)</f>
        <v>0</v>
      </c>
      <c r="E7618">
        <v>1231</v>
      </c>
      <c r="F7618" t="s">
        <v>496</v>
      </c>
      <c r="G7618" t="str">
        <f t="shared" ref="G7618:G7681" si="954">VLOOKUP(E7618,대여소,3,FALSE)</f>
        <v>송파구</v>
      </c>
      <c r="H7618">
        <f t="shared" ref="H7618:H7681" si="955">VLOOKUP(E7618,대여소,5,FALSE)</f>
        <v>37.514088000000001</v>
      </c>
      <c r="I7618">
        <f t="shared" ref="I7618:I7681" si="956">VLOOKUP(E7618,대여소,6,FALSE)</f>
        <v>127.09903</v>
      </c>
      <c r="J7618">
        <v>10</v>
      </c>
      <c r="K7618" s="1">
        <v>43218.734675925924</v>
      </c>
      <c r="L7618">
        <v>511</v>
      </c>
      <c r="M7618" t="s">
        <v>933</v>
      </c>
      <c r="N7618">
        <v>7</v>
      </c>
      <c r="O7618">
        <v>96</v>
      </c>
      <c r="P7618">
        <v>8690</v>
      </c>
      <c r="Q7618">
        <f t="shared" si="949"/>
        <v>15</v>
      </c>
      <c r="R7618" t="b">
        <f t="shared" si="950"/>
        <v>1</v>
      </c>
      <c r="S7618" t="b">
        <f t="shared" si="951"/>
        <v>0</v>
      </c>
    </row>
    <row r="7619" spans="1:19">
      <c r="A7619" t="s">
        <v>2525</v>
      </c>
      <c r="B7619" s="1">
        <v>43216.583518518521</v>
      </c>
      <c r="C7619" s="5">
        <f t="shared" si="952"/>
        <v>21.6</v>
      </c>
      <c r="D7619" s="5">
        <f t="shared" si="953"/>
        <v>0</v>
      </c>
      <c r="E7619">
        <v>561</v>
      </c>
      <c r="F7619" t="s">
        <v>170</v>
      </c>
      <c r="G7619" t="str">
        <f t="shared" si="954"/>
        <v>성동구</v>
      </c>
      <c r="H7619">
        <f t="shared" si="955"/>
        <v>37.542816000000002</v>
      </c>
      <c r="I7619">
        <f t="shared" si="956"/>
        <v>127.04467</v>
      </c>
      <c r="J7619">
        <v>5</v>
      </c>
      <c r="K7619" s="1">
        <v>43216.59171296296</v>
      </c>
      <c r="L7619">
        <v>514</v>
      </c>
      <c r="M7619" t="s">
        <v>24</v>
      </c>
      <c r="N7619">
        <v>1</v>
      </c>
      <c r="O7619">
        <v>11</v>
      </c>
      <c r="P7619">
        <v>2100</v>
      </c>
      <c r="Q7619">
        <f t="shared" ref="Q7619:Q7682" si="957">HOUR(B7619)</f>
        <v>14</v>
      </c>
      <c r="R7619" t="b">
        <f t="shared" ref="R7619:R7682" si="958">WEEKDAY(B7619,3)&gt;=5</f>
        <v>0</v>
      </c>
      <c r="S7619" t="b">
        <f t="shared" ref="S7619:S7682" si="959">D7619&gt;=1</f>
        <v>0</v>
      </c>
    </row>
    <row r="7620" spans="1:19">
      <c r="A7620" t="s">
        <v>3612</v>
      </c>
      <c r="B7620" s="1">
        <v>43191.576099537036</v>
      </c>
      <c r="C7620" s="5">
        <f t="shared" si="952"/>
        <v>17.899999999999999</v>
      </c>
      <c r="D7620" s="5">
        <f t="shared" si="953"/>
        <v>0</v>
      </c>
      <c r="E7620">
        <v>1705</v>
      </c>
      <c r="F7620" t="s">
        <v>2582</v>
      </c>
      <c r="G7620" t="str">
        <f t="shared" si="954"/>
        <v>도봉구</v>
      </c>
      <c r="H7620">
        <f t="shared" si="955"/>
        <v>37.669224</v>
      </c>
      <c r="I7620">
        <f t="shared" si="956"/>
        <v>127.046516</v>
      </c>
      <c r="J7620">
        <v>12</v>
      </c>
      <c r="K7620" s="1">
        <v>43191.670902777776</v>
      </c>
      <c r="L7620">
        <v>1705</v>
      </c>
      <c r="M7620" t="s">
        <v>2582</v>
      </c>
      <c r="N7620">
        <v>8</v>
      </c>
      <c r="O7620">
        <v>134</v>
      </c>
      <c r="P7620">
        <v>23360</v>
      </c>
      <c r="Q7620">
        <f t="shared" si="957"/>
        <v>13</v>
      </c>
      <c r="R7620" t="b">
        <f t="shared" si="958"/>
        <v>1</v>
      </c>
      <c r="S7620" t="b">
        <f t="shared" si="959"/>
        <v>0</v>
      </c>
    </row>
    <row r="7621" spans="1:19">
      <c r="A7621" t="s">
        <v>6602</v>
      </c>
      <c r="B7621" s="1">
        <v>43207.737870370373</v>
      </c>
      <c r="C7621" s="5">
        <f t="shared" si="952"/>
        <v>18.3</v>
      </c>
      <c r="D7621" s="5">
        <f t="shared" si="953"/>
        <v>0</v>
      </c>
      <c r="E7621">
        <v>275</v>
      </c>
      <c r="F7621" t="s">
        <v>252</v>
      </c>
      <c r="G7621" t="str">
        <f t="shared" si="954"/>
        <v>영등포구</v>
      </c>
      <c r="H7621">
        <f t="shared" si="955"/>
        <v>37.522815999999999</v>
      </c>
      <c r="I7621">
        <f t="shared" si="956"/>
        <v>126.885651</v>
      </c>
      <c r="J7621">
        <v>6</v>
      </c>
      <c r="K7621" s="1">
        <v>43207.786678240744</v>
      </c>
      <c r="L7621">
        <v>275</v>
      </c>
      <c r="M7621" t="s">
        <v>252</v>
      </c>
      <c r="N7621">
        <v>6</v>
      </c>
      <c r="O7621">
        <v>64</v>
      </c>
      <c r="P7621">
        <v>7350</v>
      </c>
      <c r="Q7621">
        <f t="shared" si="957"/>
        <v>17</v>
      </c>
      <c r="R7621" t="b">
        <f t="shared" si="958"/>
        <v>0</v>
      </c>
      <c r="S7621" t="b">
        <f t="shared" si="959"/>
        <v>0</v>
      </c>
    </row>
    <row r="7622" spans="1:19">
      <c r="A7622" t="s">
        <v>3816</v>
      </c>
      <c r="B7622" s="1">
        <v>43206.616863425923</v>
      </c>
      <c r="C7622" s="5">
        <f t="shared" si="952"/>
        <v>18</v>
      </c>
      <c r="D7622" s="5">
        <f t="shared" si="953"/>
        <v>0</v>
      </c>
      <c r="E7622">
        <v>1535</v>
      </c>
      <c r="F7622" t="s">
        <v>977</v>
      </c>
      <c r="G7622" t="str">
        <f t="shared" si="954"/>
        <v>강북구</v>
      </c>
      <c r="H7622">
        <f t="shared" si="955"/>
        <v>37.636291999999997</v>
      </c>
      <c r="I7622">
        <f t="shared" si="956"/>
        <v>127.023376</v>
      </c>
      <c r="J7622">
        <v>4</v>
      </c>
      <c r="K7622" s="1">
        <v>43206.669525462959</v>
      </c>
      <c r="L7622">
        <v>3511</v>
      </c>
      <c r="M7622" t="s">
        <v>376</v>
      </c>
      <c r="N7622">
        <v>7</v>
      </c>
      <c r="O7622">
        <v>74</v>
      </c>
      <c r="P7622">
        <v>16200</v>
      </c>
      <c r="Q7622">
        <f t="shared" si="957"/>
        <v>14</v>
      </c>
      <c r="R7622" t="b">
        <f t="shared" si="958"/>
        <v>0</v>
      </c>
      <c r="S7622" t="b">
        <f t="shared" si="959"/>
        <v>0</v>
      </c>
    </row>
    <row r="7623" spans="1:19">
      <c r="A7623" t="s">
        <v>6603</v>
      </c>
      <c r="B7623" s="1">
        <v>43208.660914351851</v>
      </c>
      <c r="C7623" s="5">
        <f t="shared" si="952"/>
        <v>19</v>
      </c>
      <c r="D7623" s="5">
        <f t="shared" si="953"/>
        <v>0</v>
      </c>
      <c r="E7623">
        <v>1457</v>
      </c>
      <c r="F7623" t="s">
        <v>3842</v>
      </c>
      <c r="G7623" t="str">
        <f t="shared" si="954"/>
        <v>중랑구</v>
      </c>
      <c r="H7623">
        <f t="shared" si="955"/>
        <v>37.589759999999998</v>
      </c>
      <c r="I7623">
        <f t="shared" si="956"/>
        <v>127.093239</v>
      </c>
      <c r="J7623">
        <v>1</v>
      </c>
      <c r="K7623" s="1">
        <v>43208.678680555553</v>
      </c>
      <c r="L7623">
        <v>1440</v>
      </c>
      <c r="M7623" t="s">
        <v>944</v>
      </c>
      <c r="N7623">
        <v>9</v>
      </c>
      <c r="O7623">
        <v>25</v>
      </c>
      <c r="P7623">
        <v>2030</v>
      </c>
      <c r="Q7623">
        <f t="shared" si="957"/>
        <v>15</v>
      </c>
      <c r="R7623" t="b">
        <f t="shared" si="958"/>
        <v>0</v>
      </c>
      <c r="S7623" t="b">
        <f t="shared" si="959"/>
        <v>0</v>
      </c>
    </row>
    <row r="7624" spans="1:19">
      <c r="A7624" t="s">
        <v>3899</v>
      </c>
      <c r="B7624" s="1">
        <v>43219.896724537037</v>
      </c>
      <c r="C7624" s="5">
        <f t="shared" si="952"/>
        <v>16.100000000000001</v>
      </c>
      <c r="D7624" s="5">
        <f t="shared" si="953"/>
        <v>0</v>
      </c>
      <c r="E7624">
        <v>1338</v>
      </c>
      <c r="F7624" t="s">
        <v>319</v>
      </c>
      <c r="G7624" t="str">
        <f t="shared" si="954"/>
        <v>성북구</v>
      </c>
      <c r="H7624">
        <f t="shared" si="955"/>
        <v>37.586899000000003</v>
      </c>
      <c r="I7624">
        <f t="shared" si="956"/>
        <v>127.020752</v>
      </c>
      <c r="J7624">
        <v>12</v>
      </c>
      <c r="K7624" s="1">
        <v>43219.910219907404</v>
      </c>
      <c r="L7624">
        <v>601</v>
      </c>
      <c r="M7624" t="s">
        <v>1708</v>
      </c>
      <c r="N7624">
        <v>4</v>
      </c>
      <c r="O7624">
        <v>17</v>
      </c>
      <c r="P7624">
        <v>2180</v>
      </c>
      <c r="Q7624">
        <f t="shared" si="957"/>
        <v>21</v>
      </c>
      <c r="R7624" t="b">
        <f t="shared" si="958"/>
        <v>1</v>
      </c>
      <c r="S7624" t="b">
        <f t="shared" si="959"/>
        <v>0</v>
      </c>
    </row>
    <row r="7625" spans="1:19">
      <c r="A7625" t="s">
        <v>1864</v>
      </c>
      <c r="B7625" s="1">
        <v>43218.581678240742</v>
      </c>
      <c r="C7625" s="5">
        <f t="shared" si="952"/>
        <v>21.2</v>
      </c>
      <c r="D7625" s="5">
        <f t="shared" si="953"/>
        <v>0</v>
      </c>
      <c r="E7625">
        <v>420</v>
      </c>
      <c r="F7625" t="s">
        <v>620</v>
      </c>
      <c r="G7625" t="str">
        <f t="shared" si="954"/>
        <v>마포구</v>
      </c>
      <c r="H7625">
        <f t="shared" si="955"/>
        <v>37.566246</v>
      </c>
      <c r="I7625">
        <f t="shared" si="956"/>
        <v>126.896179</v>
      </c>
      <c r="J7625">
        <v>39</v>
      </c>
      <c r="K7625" s="1">
        <v>43218.648796296293</v>
      </c>
      <c r="L7625">
        <v>565</v>
      </c>
      <c r="M7625" t="s">
        <v>318</v>
      </c>
      <c r="N7625">
        <v>7</v>
      </c>
      <c r="O7625">
        <v>8</v>
      </c>
      <c r="P7625">
        <v>16500</v>
      </c>
      <c r="Q7625">
        <f t="shared" si="957"/>
        <v>13</v>
      </c>
      <c r="R7625" t="b">
        <f t="shared" si="958"/>
        <v>1</v>
      </c>
      <c r="S7625" t="b">
        <f t="shared" si="959"/>
        <v>0</v>
      </c>
    </row>
    <row r="7626" spans="1:19">
      <c r="A7626" t="s">
        <v>1406</v>
      </c>
      <c r="B7626" s="1">
        <v>43203.817175925928</v>
      </c>
      <c r="C7626" s="5">
        <f t="shared" si="952"/>
        <v>16.899999999999999</v>
      </c>
      <c r="D7626" s="5">
        <f t="shared" si="953"/>
        <v>0</v>
      </c>
      <c r="E7626">
        <v>530</v>
      </c>
      <c r="F7626" t="s">
        <v>721</v>
      </c>
      <c r="G7626" t="str">
        <f t="shared" si="954"/>
        <v>성동구</v>
      </c>
      <c r="H7626">
        <f t="shared" si="955"/>
        <v>37.568747999999999</v>
      </c>
      <c r="I7626">
        <f t="shared" si="956"/>
        <v>127.03040300000001</v>
      </c>
      <c r="J7626">
        <v>3</v>
      </c>
      <c r="K7626" s="1">
        <v>43203.82199074074</v>
      </c>
      <c r="L7626">
        <v>614</v>
      </c>
      <c r="M7626" t="s">
        <v>359</v>
      </c>
      <c r="N7626">
        <v>19</v>
      </c>
      <c r="O7626">
        <v>6</v>
      </c>
      <c r="P7626">
        <v>13430</v>
      </c>
      <c r="Q7626">
        <f t="shared" si="957"/>
        <v>19</v>
      </c>
      <c r="R7626" t="b">
        <f t="shared" si="958"/>
        <v>0</v>
      </c>
      <c r="S7626" t="b">
        <f t="shared" si="959"/>
        <v>0</v>
      </c>
    </row>
    <row r="7627" spans="1:19">
      <c r="A7627" t="s">
        <v>3066</v>
      </c>
      <c r="B7627" s="1">
        <v>43191.923148148147</v>
      </c>
      <c r="C7627" s="5">
        <f t="shared" si="952"/>
        <v>16.7</v>
      </c>
      <c r="D7627" s="5">
        <f t="shared" si="953"/>
        <v>0</v>
      </c>
      <c r="E7627">
        <v>633</v>
      </c>
      <c r="F7627" t="s">
        <v>456</v>
      </c>
      <c r="G7627" t="str">
        <f t="shared" si="954"/>
        <v>동대문구</v>
      </c>
      <c r="H7627">
        <f t="shared" si="955"/>
        <v>37.580406000000004</v>
      </c>
      <c r="I7627">
        <f t="shared" si="956"/>
        <v>127.04482299999999</v>
      </c>
      <c r="J7627">
        <v>7</v>
      </c>
      <c r="K7627" s="1">
        <v>43191.928379629629</v>
      </c>
      <c r="L7627">
        <v>630</v>
      </c>
      <c r="M7627" t="s">
        <v>358</v>
      </c>
      <c r="N7627">
        <v>13</v>
      </c>
      <c r="O7627">
        <v>7</v>
      </c>
      <c r="P7627">
        <v>1220</v>
      </c>
      <c r="Q7627">
        <f t="shared" si="957"/>
        <v>22</v>
      </c>
      <c r="R7627" t="b">
        <f t="shared" si="958"/>
        <v>1</v>
      </c>
      <c r="S7627" t="b">
        <f t="shared" si="959"/>
        <v>0</v>
      </c>
    </row>
    <row r="7628" spans="1:19">
      <c r="A7628" t="s">
        <v>6604</v>
      </c>
      <c r="B7628" s="1">
        <v>43205.960196759261</v>
      </c>
      <c r="C7628" s="5">
        <f t="shared" si="952"/>
        <v>8.6</v>
      </c>
      <c r="D7628" s="5">
        <f t="shared" si="953"/>
        <v>0</v>
      </c>
      <c r="E7628">
        <v>1955</v>
      </c>
      <c r="F7628" t="s">
        <v>115</v>
      </c>
      <c r="G7628" t="str">
        <f t="shared" si="954"/>
        <v>구로구</v>
      </c>
      <c r="H7628">
        <f t="shared" si="955"/>
        <v>37.482883000000001</v>
      </c>
      <c r="I7628">
        <f t="shared" si="956"/>
        <v>126.901039</v>
      </c>
      <c r="J7628">
        <v>2</v>
      </c>
      <c r="K7628" s="1">
        <v>43205.977083333331</v>
      </c>
      <c r="L7628">
        <v>1985</v>
      </c>
      <c r="M7628" t="s">
        <v>561</v>
      </c>
      <c r="N7628">
        <v>7</v>
      </c>
      <c r="O7628">
        <v>23</v>
      </c>
      <c r="P7628">
        <v>4110</v>
      </c>
      <c r="Q7628">
        <f t="shared" si="957"/>
        <v>23</v>
      </c>
      <c r="R7628" t="b">
        <f t="shared" si="958"/>
        <v>1</v>
      </c>
      <c r="S7628" t="b">
        <f t="shared" si="959"/>
        <v>0</v>
      </c>
    </row>
    <row r="7629" spans="1:19">
      <c r="A7629" t="s">
        <v>6605</v>
      </c>
      <c r="B7629" s="1">
        <v>43193.544629629629</v>
      </c>
      <c r="C7629" s="5">
        <f t="shared" si="952"/>
        <v>20.100000000000001</v>
      </c>
      <c r="D7629" s="5">
        <f t="shared" si="953"/>
        <v>0</v>
      </c>
      <c r="E7629">
        <v>722</v>
      </c>
      <c r="F7629" t="s">
        <v>1097</v>
      </c>
      <c r="G7629" t="str">
        <f t="shared" si="954"/>
        <v>양천구</v>
      </c>
      <c r="H7629">
        <f t="shared" si="955"/>
        <v>37.521434999999997</v>
      </c>
      <c r="I7629">
        <f t="shared" si="956"/>
        <v>126.857384</v>
      </c>
      <c r="J7629">
        <v>7</v>
      </c>
      <c r="K7629" s="1">
        <v>43193.554803240739</v>
      </c>
      <c r="L7629">
        <v>703</v>
      </c>
      <c r="M7629" t="s">
        <v>234</v>
      </c>
      <c r="N7629">
        <v>10</v>
      </c>
      <c r="O7629">
        <v>14</v>
      </c>
      <c r="P7629">
        <v>2010</v>
      </c>
      <c r="Q7629">
        <f t="shared" si="957"/>
        <v>13</v>
      </c>
      <c r="R7629" t="b">
        <f t="shared" si="958"/>
        <v>0</v>
      </c>
      <c r="S7629" t="b">
        <f t="shared" si="959"/>
        <v>0</v>
      </c>
    </row>
    <row r="7630" spans="1:19">
      <c r="A7630" t="s">
        <v>6606</v>
      </c>
      <c r="B7630" s="1">
        <v>43215.271018518521</v>
      </c>
      <c r="C7630" s="5">
        <f t="shared" si="952"/>
        <v>5.8</v>
      </c>
      <c r="D7630" s="5">
        <f t="shared" si="953"/>
        <v>0</v>
      </c>
      <c r="E7630">
        <v>639</v>
      </c>
      <c r="F7630" t="s">
        <v>103</v>
      </c>
      <c r="G7630" t="str">
        <f t="shared" si="954"/>
        <v>동대문구</v>
      </c>
      <c r="H7630">
        <f t="shared" si="955"/>
        <v>37.585197000000001</v>
      </c>
      <c r="I7630">
        <f t="shared" si="956"/>
        <v>127.060951</v>
      </c>
      <c r="J7630">
        <v>7</v>
      </c>
      <c r="K7630" s="1">
        <v>43215.304074074076</v>
      </c>
      <c r="L7630">
        <v>555</v>
      </c>
      <c r="M7630" t="s">
        <v>1204</v>
      </c>
      <c r="N7630">
        <v>4</v>
      </c>
      <c r="O7630">
        <v>47</v>
      </c>
      <c r="P7630">
        <v>9390</v>
      </c>
      <c r="Q7630">
        <f t="shared" si="957"/>
        <v>6</v>
      </c>
      <c r="R7630" t="b">
        <f t="shared" si="958"/>
        <v>0</v>
      </c>
      <c r="S7630" t="b">
        <f t="shared" si="959"/>
        <v>0</v>
      </c>
    </row>
    <row r="7631" spans="1:19">
      <c r="A7631" t="s">
        <v>5268</v>
      </c>
      <c r="B7631" s="1">
        <v>43203.724143518521</v>
      </c>
      <c r="C7631" s="5">
        <f t="shared" si="952"/>
        <v>18.100000000000001</v>
      </c>
      <c r="D7631" s="5">
        <f t="shared" si="953"/>
        <v>0</v>
      </c>
      <c r="E7631">
        <v>139</v>
      </c>
      <c r="F7631" t="s">
        <v>2203</v>
      </c>
      <c r="G7631" t="str">
        <f t="shared" si="954"/>
        <v>서대문구</v>
      </c>
      <c r="H7631">
        <f t="shared" si="955"/>
        <v>37.559795000000001</v>
      </c>
      <c r="I7631">
        <f t="shared" si="956"/>
        <v>126.934479</v>
      </c>
      <c r="J7631">
        <v>1</v>
      </c>
      <c r="K7631" s="1">
        <v>43203.762060185189</v>
      </c>
      <c r="L7631">
        <v>224</v>
      </c>
      <c r="M7631" t="s">
        <v>552</v>
      </c>
      <c r="N7631">
        <v>7</v>
      </c>
      <c r="O7631">
        <v>52</v>
      </c>
      <c r="P7631">
        <v>6680</v>
      </c>
      <c r="Q7631">
        <f t="shared" si="957"/>
        <v>17</v>
      </c>
      <c r="R7631" t="b">
        <f t="shared" si="958"/>
        <v>0</v>
      </c>
      <c r="S7631" t="b">
        <f t="shared" si="959"/>
        <v>0</v>
      </c>
    </row>
    <row r="7632" spans="1:19">
      <c r="A7632" t="s">
        <v>4879</v>
      </c>
      <c r="B7632" s="1">
        <v>43219.565393518518</v>
      </c>
      <c r="C7632" s="5">
        <f t="shared" si="952"/>
        <v>21.9</v>
      </c>
      <c r="D7632" s="5">
        <f t="shared" si="953"/>
        <v>0</v>
      </c>
      <c r="E7632">
        <v>3513</v>
      </c>
      <c r="F7632" t="s">
        <v>1817</v>
      </c>
      <c r="G7632" t="str">
        <f t="shared" si="954"/>
        <v>성동구</v>
      </c>
      <c r="H7632">
        <f t="shared" si="955"/>
        <v>37.564610000000002</v>
      </c>
      <c r="I7632">
        <f t="shared" si="956"/>
        <v>127.02919799999999</v>
      </c>
      <c r="J7632">
        <v>6</v>
      </c>
      <c r="K7632" s="1">
        <v>43219.602777777778</v>
      </c>
      <c r="L7632">
        <v>641</v>
      </c>
      <c r="M7632" t="s">
        <v>900</v>
      </c>
      <c r="N7632">
        <v>7</v>
      </c>
      <c r="O7632">
        <v>53</v>
      </c>
      <c r="P7632">
        <v>5360</v>
      </c>
      <c r="Q7632">
        <f t="shared" si="957"/>
        <v>13</v>
      </c>
      <c r="R7632" t="b">
        <f t="shared" si="958"/>
        <v>1</v>
      </c>
      <c r="S7632" t="b">
        <f t="shared" si="959"/>
        <v>0</v>
      </c>
    </row>
    <row r="7633" spans="1:19">
      <c r="A7633" t="s">
        <v>6607</v>
      </c>
      <c r="B7633" s="1">
        <v>43215.530300925922</v>
      </c>
      <c r="C7633" s="5">
        <f t="shared" si="952"/>
        <v>19.399999999999999</v>
      </c>
      <c r="D7633" s="5">
        <f t="shared" si="953"/>
        <v>0</v>
      </c>
      <c r="E7633">
        <v>583</v>
      </c>
      <c r="F7633" t="s">
        <v>516</v>
      </c>
      <c r="G7633" t="str">
        <f t="shared" si="954"/>
        <v>성동구</v>
      </c>
      <c r="H7633">
        <f t="shared" si="955"/>
        <v>37.567970000000003</v>
      </c>
      <c r="I7633">
        <f t="shared" si="956"/>
        <v>127.04689</v>
      </c>
      <c r="J7633">
        <v>2</v>
      </c>
      <c r="K7633" s="1">
        <v>43215.542870370373</v>
      </c>
      <c r="L7633">
        <v>512</v>
      </c>
      <c r="M7633" t="s">
        <v>839</v>
      </c>
      <c r="N7633">
        <v>14</v>
      </c>
      <c r="O7633">
        <v>17</v>
      </c>
      <c r="P7633">
        <v>3100</v>
      </c>
      <c r="Q7633">
        <f t="shared" si="957"/>
        <v>12</v>
      </c>
      <c r="R7633" t="b">
        <f t="shared" si="958"/>
        <v>0</v>
      </c>
      <c r="S7633" t="b">
        <f t="shared" si="959"/>
        <v>0</v>
      </c>
    </row>
    <row r="7634" spans="1:19">
      <c r="A7634" t="s">
        <v>6608</v>
      </c>
      <c r="B7634" s="1">
        <v>43210.348229166666</v>
      </c>
      <c r="C7634" s="5">
        <f t="shared" si="952"/>
        <v>13</v>
      </c>
      <c r="D7634" s="5">
        <f t="shared" si="953"/>
        <v>0</v>
      </c>
      <c r="E7634">
        <v>105</v>
      </c>
      <c r="F7634" t="s">
        <v>695</v>
      </c>
      <c r="G7634" t="str">
        <f t="shared" si="954"/>
        <v>마포구</v>
      </c>
      <c r="H7634">
        <f t="shared" si="955"/>
        <v>37.550007000000001</v>
      </c>
      <c r="I7634">
        <f t="shared" si="956"/>
        <v>126.91482499999999</v>
      </c>
      <c r="J7634">
        <v>1</v>
      </c>
      <c r="K7634" s="1">
        <v>43210.351863425924</v>
      </c>
      <c r="L7634">
        <v>112</v>
      </c>
      <c r="M7634" t="s">
        <v>857</v>
      </c>
      <c r="N7634">
        <v>2</v>
      </c>
      <c r="O7634">
        <v>5</v>
      </c>
      <c r="P7634">
        <v>850</v>
      </c>
      <c r="Q7634">
        <f t="shared" si="957"/>
        <v>8</v>
      </c>
      <c r="R7634" t="b">
        <f t="shared" si="958"/>
        <v>0</v>
      </c>
      <c r="S7634" t="b">
        <f t="shared" si="959"/>
        <v>0</v>
      </c>
    </row>
    <row r="7635" spans="1:19">
      <c r="A7635" t="s">
        <v>4350</v>
      </c>
      <c r="B7635" s="1">
        <v>43216.739884259259</v>
      </c>
      <c r="C7635" s="5">
        <f t="shared" si="952"/>
        <v>20.7</v>
      </c>
      <c r="D7635" s="5">
        <f t="shared" si="953"/>
        <v>0</v>
      </c>
      <c r="E7635">
        <v>369</v>
      </c>
      <c r="F7635" t="s">
        <v>302</v>
      </c>
      <c r="G7635" t="str">
        <f t="shared" si="954"/>
        <v>종로구</v>
      </c>
      <c r="H7635">
        <f t="shared" si="955"/>
        <v>37.575493000000002</v>
      </c>
      <c r="I7635">
        <f t="shared" si="956"/>
        <v>126.9785</v>
      </c>
      <c r="J7635">
        <v>16</v>
      </c>
      <c r="K7635" s="1">
        <v>43216.745983796296</v>
      </c>
      <c r="L7635">
        <v>353</v>
      </c>
      <c r="M7635" t="s">
        <v>1213</v>
      </c>
      <c r="N7635">
        <v>3</v>
      </c>
      <c r="O7635">
        <v>8</v>
      </c>
      <c r="P7635">
        <v>1130</v>
      </c>
      <c r="Q7635">
        <f t="shared" si="957"/>
        <v>17</v>
      </c>
      <c r="R7635" t="b">
        <f t="shared" si="958"/>
        <v>0</v>
      </c>
      <c r="S7635" t="b">
        <f t="shared" si="959"/>
        <v>0</v>
      </c>
    </row>
    <row r="7636" spans="1:19">
      <c r="A7636" t="s">
        <v>2565</v>
      </c>
      <c r="B7636" s="1">
        <v>43203.346516203703</v>
      </c>
      <c r="C7636" s="5">
        <f t="shared" si="952"/>
        <v>10.6</v>
      </c>
      <c r="D7636" s="5">
        <f t="shared" si="953"/>
        <v>0</v>
      </c>
      <c r="E7636">
        <v>162</v>
      </c>
      <c r="F7636" t="s">
        <v>491</v>
      </c>
      <c r="G7636" t="str">
        <f t="shared" si="954"/>
        <v>서대문구</v>
      </c>
      <c r="H7636">
        <f t="shared" si="955"/>
        <v>37.565269000000001</v>
      </c>
      <c r="I7636">
        <f t="shared" si="956"/>
        <v>126.946243</v>
      </c>
      <c r="J7636">
        <v>15</v>
      </c>
      <c r="K7636" s="1">
        <v>43203.349791666667</v>
      </c>
      <c r="L7636">
        <v>140</v>
      </c>
      <c r="M7636" t="s">
        <v>490</v>
      </c>
      <c r="N7636">
        <v>18</v>
      </c>
      <c r="O7636">
        <v>4</v>
      </c>
      <c r="P7636">
        <v>1230</v>
      </c>
      <c r="Q7636">
        <f t="shared" si="957"/>
        <v>8</v>
      </c>
      <c r="R7636" t="b">
        <f t="shared" si="958"/>
        <v>0</v>
      </c>
      <c r="S7636" t="b">
        <f t="shared" si="959"/>
        <v>0</v>
      </c>
    </row>
    <row r="7637" spans="1:19">
      <c r="A7637" t="s">
        <v>785</v>
      </c>
      <c r="B7637" s="1">
        <v>43217.426874999997</v>
      </c>
      <c r="C7637" s="5">
        <f t="shared" si="952"/>
        <v>15.3</v>
      </c>
      <c r="D7637" s="5">
        <f t="shared" si="953"/>
        <v>0</v>
      </c>
      <c r="E7637">
        <v>1240</v>
      </c>
      <c r="F7637" t="s">
        <v>757</v>
      </c>
      <c r="G7637" t="str">
        <f t="shared" si="954"/>
        <v>송파구</v>
      </c>
      <c r="H7637">
        <f t="shared" si="955"/>
        <v>37.480575999999999</v>
      </c>
      <c r="I7637">
        <f t="shared" si="956"/>
        <v>127.118568</v>
      </c>
      <c r="J7637">
        <v>2</v>
      </c>
      <c r="K7637" s="1">
        <v>43217.498483796298</v>
      </c>
      <c r="L7637">
        <v>2301</v>
      </c>
      <c r="M7637" t="s">
        <v>371</v>
      </c>
      <c r="N7637">
        <v>9</v>
      </c>
      <c r="O7637">
        <v>102</v>
      </c>
      <c r="P7637">
        <v>18720</v>
      </c>
      <c r="Q7637">
        <f t="shared" si="957"/>
        <v>10</v>
      </c>
      <c r="R7637" t="b">
        <f t="shared" si="958"/>
        <v>0</v>
      </c>
      <c r="S7637" t="b">
        <f t="shared" si="959"/>
        <v>0</v>
      </c>
    </row>
    <row r="7638" spans="1:19">
      <c r="A7638" t="s">
        <v>6609</v>
      </c>
      <c r="B7638" s="1">
        <v>43219.584710648145</v>
      </c>
      <c r="C7638" s="5">
        <f t="shared" si="952"/>
        <v>21.6</v>
      </c>
      <c r="D7638" s="5">
        <f t="shared" si="953"/>
        <v>0</v>
      </c>
      <c r="E7638">
        <v>634</v>
      </c>
      <c r="F7638" t="s">
        <v>321</v>
      </c>
      <c r="G7638" t="str">
        <f t="shared" si="954"/>
        <v>동대문구</v>
      </c>
      <c r="H7638">
        <f t="shared" si="955"/>
        <v>37.596020000000003</v>
      </c>
      <c r="I7638">
        <f t="shared" si="956"/>
        <v>127.05983000000001</v>
      </c>
      <c r="J7638">
        <v>4</v>
      </c>
      <c r="K7638" s="1">
        <v>43219.639745370368</v>
      </c>
      <c r="L7638">
        <v>634</v>
      </c>
      <c r="M7638" t="s">
        <v>321</v>
      </c>
      <c r="N7638">
        <v>5</v>
      </c>
      <c r="O7638">
        <v>74</v>
      </c>
      <c r="P7638">
        <v>4750</v>
      </c>
      <c r="Q7638">
        <f t="shared" si="957"/>
        <v>14</v>
      </c>
      <c r="R7638" t="b">
        <f t="shared" si="958"/>
        <v>1</v>
      </c>
      <c r="S7638" t="b">
        <f t="shared" si="959"/>
        <v>0</v>
      </c>
    </row>
    <row r="7639" spans="1:19">
      <c r="A7639" t="s">
        <v>2556</v>
      </c>
      <c r="B7639" s="1">
        <v>43202.285185185188</v>
      </c>
      <c r="C7639" s="5">
        <f t="shared" si="952"/>
        <v>7.1</v>
      </c>
      <c r="D7639" s="5">
        <f t="shared" si="953"/>
        <v>0</v>
      </c>
      <c r="E7639">
        <v>1117</v>
      </c>
      <c r="F7639" t="s">
        <v>752</v>
      </c>
      <c r="G7639" t="str">
        <f t="shared" si="954"/>
        <v>강서구</v>
      </c>
      <c r="H7639">
        <f t="shared" si="955"/>
        <v>37.558197</v>
      </c>
      <c r="I7639">
        <f t="shared" si="956"/>
        <v>126.844261</v>
      </c>
      <c r="J7639">
        <v>1</v>
      </c>
      <c r="K7639" s="1">
        <v>43202.286944444444</v>
      </c>
      <c r="L7639">
        <v>1124</v>
      </c>
      <c r="M7639" t="s">
        <v>1139</v>
      </c>
      <c r="N7639">
        <v>5</v>
      </c>
      <c r="O7639">
        <v>2</v>
      </c>
      <c r="P7639">
        <v>580</v>
      </c>
      <c r="Q7639">
        <f t="shared" si="957"/>
        <v>6</v>
      </c>
      <c r="R7639" t="b">
        <f t="shared" si="958"/>
        <v>0</v>
      </c>
      <c r="S7639" t="b">
        <f t="shared" si="959"/>
        <v>0</v>
      </c>
    </row>
    <row r="7640" spans="1:19">
      <c r="A7640" t="s">
        <v>6610</v>
      </c>
      <c r="B7640" s="1">
        <v>43201.683171296296</v>
      </c>
      <c r="C7640" s="5">
        <f t="shared" si="952"/>
        <v>16.899999999999999</v>
      </c>
      <c r="D7640" s="5">
        <f t="shared" si="953"/>
        <v>0</v>
      </c>
      <c r="E7640">
        <v>529</v>
      </c>
      <c r="F7640" t="s">
        <v>232</v>
      </c>
      <c r="G7640" t="str">
        <f t="shared" si="954"/>
        <v>성동구</v>
      </c>
      <c r="H7640">
        <f t="shared" si="955"/>
        <v>37.561371000000001</v>
      </c>
      <c r="I7640">
        <f t="shared" si="956"/>
        <v>127.06366</v>
      </c>
      <c r="J7640">
        <v>15</v>
      </c>
      <c r="K7640" s="1">
        <v>43201.694907407407</v>
      </c>
      <c r="L7640">
        <v>624</v>
      </c>
      <c r="M7640" t="s">
        <v>389</v>
      </c>
      <c r="N7640">
        <v>6</v>
      </c>
      <c r="O7640">
        <v>16</v>
      </c>
      <c r="P7640">
        <v>2620</v>
      </c>
      <c r="Q7640">
        <f t="shared" si="957"/>
        <v>16</v>
      </c>
      <c r="R7640" t="b">
        <f t="shared" si="958"/>
        <v>0</v>
      </c>
      <c r="S7640" t="b">
        <f t="shared" si="959"/>
        <v>0</v>
      </c>
    </row>
    <row r="7641" spans="1:19">
      <c r="A7641" t="s">
        <v>6611</v>
      </c>
      <c r="B7641" s="1">
        <v>43220.693067129629</v>
      </c>
      <c r="C7641" s="5">
        <f t="shared" si="952"/>
        <v>24.8</v>
      </c>
      <c r="D7641" s="5">
        <f t="shared" si="953"/>
        <v>0</v>
      </c>
      <c r="E7641">
        <v>166</v>
      </c>
      <c r="F7641" t="s">
        <v>458</v>
      </c>
      <c r="G7641" t="str">
        <f t="shared" si="954"/>
        <v>서대문구</v>
      </c>
      <c r="H7641">
        <f t="shared" si="955"/>
        <v>37.573276999999997</v>
      </c>
      <c r="I7641">
        <f t="shared" si="956"/>
        <v>126.919678</v>
      </c>
      <c r="J7641">
        <v>3</v>
      </c>
      <c r="K7641" s="1">
        <v>43220.698657407411</v>
      </c>
      <c r="L7641">
        <v>153</v>
      </c>
      <c r="M7641" t="s">
        <v>605</v>
      </c>
      <c r="N7641">
        <v>3</v>
      </c>
      <c r="O7641">
        <v>7</v>
      </c>
      <c r="P7641">
        <v>1510</v>
      </c>
      <c r="Q7641">
        <f t="shared" si="957"/>
        <v>16</v>
      </c>
      <c r="R7641" t="b">
        <f t="shared" si="958"/>
        <v>0</v>
      </c>
      <c r="S7641" t="b">
        <f t="shared" si="959"/>
        <v>0</v>
      </c>
    </row>
    <row r="7642" spans="1:19">
      <c r="A7642" t="s">
        <v>6068</v>
      </c>
      <c r="B7642" s="1">
        <v>43192.557847222219</v>
      </c>
      <c r="C7642" s="5">
        <f t="shared" si="952"/>
        <v>21.9</v>
      </c>
      <c r="D7642" s="5">
        <f t="shared" si="953"/>
        <v>0</v>
      </c>
      <c r="E7642">
        <v>212</v>
      </c>
      <c r="F7642" t="s">
        <v>2176</v>
      </c>
      <c r="G7642" t="str">
        <f t="shared" si="954"/>
        <v>영등포구</v>
      </c>
      <c r="H7642">
        <f t="shared" si="955"/>
        <v>37.521362000000003</v>
      </c>
      <c r="I7642">
        <f t="shared" si="956"/>
        <v>126.923462</v>
      </c>
      <c r="J7642">
        <v>34</v>
      </c>
      <c r="K7642" s="1">
        <v>43192.582974537036</v>
      </c>
      <c r="L7642">
        <v>127</v>
      </c>
      <c r="M7642" t="s">
        <v>1516</v>
      </c>
      <c r="N7642">
        <v>15</v>
      </c>
      <c r="O7642">
        <v>35</v>
      </c>
      <c r="P7642">
        <v>5020</v>
      </c>
      <c r="Q7642">
        <f t="shared" si="957"/>
        <v>13</v>
      </c>
      <c r="R7642" t="b">
        <f t="shared" si="958"/>
        <v>0</v>
      </c>
      <c r="S7642" t="b">
        <f t="shared" si="959"/>
        <v>0</v>
      </c>
    </row>
    <row r="7643" spans="1:19">
      <c r="A7643" t="s">
        <v>6612</v>
      </c>
      <c r="B7643" s="1">
        <v>43200.962893518517</v>
      </c>
      <c r="C7643" s="5">
        <f t="shared" si="952"/>
        <v>15.1</v>
      </c>
      <c r="D7643" s="5">
        <f t="shared" si="953"/>
        <v>3</v>
      </c>
      <c r="E7643">
        <v>2050</v>
      </c>
      <c r="F7643" t="s">
        <v>1243</v>
      </c>
      <c r="G7643" t="str">
        <f t="shared" si="954"/>
        <v>동작구</v>
      </c>
      <c r="H7643">
        <f t="shared" si="955"/>
        <v>37.513247999999997</v>
      </c>
      <c r="I7643">
        <f t="shared" si="956"/>
        <v>126.939972</v>
      </c>
      <c r="J7643">
        <v>2</v>
      </c>
      <c r="K7643" s="1">
        <v>43200.992488425924</v>
      </c>
      <c r="L7643">
        <v>2012</v>
      </c>
      <c r="M7643" t="s">
        <v>1728</v>
      </c>
      <c r="N7643">
        <v>8</v>
      </c>
      <c r="O7643">
        <v>42</v>
      </c>
      <c r="P7643">
        <v>5050</v>
      </c>
      <c r="Q7643">
        <f t="shared" si="957"/>
        <v>23</v>
      </c>
      <c r="R7643" t="b">
        <f t="shared" si="958"/>
        <v>0</v>
      </c>
      <c r="S7643" t="b">
        <f t="shared" si="959"/>
        <v>1</v>
      </c>
    </row>
    <row r="7644" spans="1:19">
      <c r="A7644" t="s">
        <v>6613</v>
      </c>
      <c r="B7644" s="1">
        <v>43202.47452546296</v>
      </c>
      <c r="C7644" s="5">
        <f t="shared" si="952"/>
        <v>16.2</v>
      </c>
      <c r="D7644" s="5">
        <f t="shared" si="953"/>
        <v>0</v>
      </c>
      <c r="E7644">
        <v>184</v>
      </c>
      <c r="F7644" t="s">
        <v>917</v>
      </c>
      <c r="G7644" t="str">
        <f t="shared" si="954"/>
        <v>마포구</v>
      </c>
      <c r="H7644">
        <f t="shared" si="955"/>
        <v>37.558948999999998</v>
      </c>
      <c r="I7644">
        <f t="shared" si="956"/>
        <v>126.907753</v>
      </c>
      <c r="J7644">
        <v>3</v>
      </c>
      <c r="K7644" s="1">
        <v>43202.498668981483</v>
      </c>
      <c r="L7644">
        <v>184</v>
      </c>
      <c r="M7644" t="s">
        <v>917</v>
      </c>
      <c r="N7644">
        <v>2</v>
      </c>
      <c r="O7644">
        <v>34</v>
      </c>
      <c r="P7644">
        <v>2960</v>
      </c>
      <c r="Q7644">
        <f t="shared" si="957"/>
        <v>11</v>
      </c>
      <c r="R7644" t="b">
        <f t="shared" si="958"/>
        <v>0</v>
      </c>
      <c r="S7644" t="b">
        <f t="shared" si="959"/>
        <v>0</v>
      </c>
    </row>
    <row r="7645" spans="1:19">
      <c r="A7645" t="s">
        <v>6614</v>
      </c>
      <c r="B7645" s="1">
        <v>43218.761192129627</v>
      </c>
      <c r="C7645" s="5">
        <f t="shared" si="952"/>
        <v>18.899999999999999</v>
      </c>
      <c r="D7645" s="5">
        <f t="shared" si="953"/>
        <v>0</v>
      </c>
      <c r="E7645">
        <v>1285</v>
      </c>
      <c r="F7645" t="s">
        <v>6615</v>
      </c>
      <c r="G7645" t="str">
        <f t="shared" si="954"/>
        <v>송파구</v>
      </c>
      <c r="H7645">
        <f t="shared" si="955"/>
        <v>37.477469999999997</v>
      </c>
      <c r="I7645">
        <f t="shared" si="956"/>
        <v>127.144592</v>
      </c>
      <c r="J7645">
        <v>14</v>
      </c>
      <c r="K7645" s="1">
        <v>43218.778124999997</v>
      </c>
      <c r="L7645">
        <v>1285</v>
      </c>
      <c r="M7645" t="s">
        <v>6615</v>
      </c>
      <c r="N7645">
        <v>4</v>
      </c>
      <c r="O7645">
        <v>24</v>
      </c>
      <c r="P7645">
        <v>3760</v>
      </c>
      <c r="Q7645">
        <f t="shared" si="957"/>
        <v>18</v>
      </c>
      <c r="R7645" t="b">
        <f t="shared" si="958"/>
        <v>1</v>
      </c>
      <c r="S7645" t="b">
        <f t="shared" si="959"/>
        <v>0</v>
      </c>
    </row>
    <row r="7646" spans="1:19">
      <c r="A7646" t="s">
        <v>6616</v>
      </c>
      <c r="B7646" s="1">
        <v>43205.586030092592</v>
      </c>
      <c r="C7646" s="5">
        <f t="shared" si="952"/>
        <v>13.7</v>
      </c>
      <c r="D7646" s="5">
        <f t="shared" si="953"/>
        <v>0</v>
      </c>
      <c r="E7646">
        <v>236</v>
      </c>
      <c r="F7646" t="s">
        <v>1100</v>
      </c>
      <c r="G7646" t="str">
        <f t="shared" si="954"/>
        <v>영등포구</v>
      </c>
      <c r="H7646">
        <f t="shared" si="955"/>
        <v>37.516154999999998</v>
      </c>
      <c r="I7646">
        <f t="shared" si="956"/>
        <v>126.894615</v>
      </c>
      <c r="J7646">
        <v>6</v>
      </c>
      <c r="K7646" s="1">
        <v>43205.590254629627</v>
      </c>
      <c r="L7646">
        <v>266</v>
      </c>
      <c r="M7646" t="s">
        <v>145</v>
      </c>
      <c r="N7646">
        <v>5</v>
      </c>
      <c r="O7646">
        <v>5</v>
      </c>
      <c r="P7646">
        <v>1140</v>
      </c>
      <c r="Q7646">
        <f t="shared" si="957"/>
        <v>14</v>
      </c>
      <c r="R7646" t="b">
        <f t="shared" si="958"/>
        <v>1</v>
      </c>
      <c r="S7646" t="b">
        <f t="shared" si="959"/>
        <v>0</v>
      </c>
    </row>
    <row r="7647" spans="1:19">
      <c r="A7647" t="s">
        <v>6617</v>
      </c>
      <c r="B7647" s="1">
        <v>43216.783564814818</v>
      </c>
      <c r="C7647" s="5">
        <f t="shared" si="952"/>
        <v>17.399999999999999</v>
      </c>
      <c r="D7647" s="5">
        <f t="shared" si="953"/>
        <v>0</v>
      </c>
      <c r="E7647">
        <v>1611</v>
      </c>
      <c r="F7647" t="s">
        <v>508</v>
      </c>
      <c r="G7647" t="str">
        <f t="shared" si="954"/>
        <v>노원구</v>
      </c>
      <c r="H7647">
        <f t="shared" si="955"/>
        <v>37.629939999999998</v>
      </c>
      <c r="I7647">
        <f t="shared" si="956"/>
        <v>127.076553</v>
      </c>
      <c r="J7647">
        <v>7</v>
      </c>
      <c r="K7647" s="1">
        <v>43216.834641203706</v>
      </c>
      <c r="L7647">
        <v>3500</v>
      </c>
      <c r="M7647" t="s">
        <v>2881</v>
      </c>
      <c r="N7647">
        <v>1</v>
      </c>
      <c r="O7647">
        <v>71</v>
      </c>
      <c r="P7647">
        <v>9000</v>
      </c>
      <c r="Q7647">
        <f t="shared" si="957"/>
        <v>18</v>
      </c>
      <c r="R7647" t="b">
        <f t="shared" si="958"/>
        <v>0</v>
      </c>
      <c r="S7647" t="b">
        <f t="shared" si="959"/>
        <v>0</v>
      </c>
    </row>
    <row r="7648" spans="1:19">
      <c r="A7648" t="s">
        <v>5152</v>
      </c>
      <c r="B7648" s="1">
        <v>43203.748229166667</v>
      </c>
      <c r="C7648" s="5">
        <f t="shared" si="952"/>
        <v>18.100000000000001</v>
      </c>
      <c r="D7648" s="5">
        <f t="shared" si="953"/>
        <v>0</v>
      </c>
      <c r="E7648">
        <v>2348</v>
      </c>
      <c r="F7648" t="s">
        <v>878</v>
      </c>
      <c r="G7648" t="str">
        <f t="shared" si="954"/>
        <v>강남구</v>
      </c>
      <c r="H7648">
        <f t="shared" si="955"/>
        <v>37.507232999999999</v>
      </c>
      <c r="I7648">
        <f t="shared" si="956"/>
        <v>127.056854</v>
      </c>
      <c r="J7648">
        <v>1</v>
      </c>
      <c r="K7648" s="1">
        <v>43203.79488425926</v>
      </c>
      <c r="L7648">
        <v>2262</v>
      </c>
      <c r="M7648" t="s">
        <v>348</v>
      </c>
      <c r="N7648">
        <v>1</v>
      </c>
      <c r="O7648">
        <v>66</v>
      </c>
      <c r="P7648">
        <v>11650</v>
      </c>
      <c r="Q7648">
        <f t="shared" si="957"/>
        <v>17</v>
      </c>
      <c r="R7648" t="b">
        <f t="shared" si="958"/>
        <v>0</v>
      </c>
      <c r="S7648" t="b">
        <f t="shared" si="959"/>
        <v>0</v>
      </c>
    </row>
    <row r="7649" spans="1:19">
      <c r="A7649" t="s">
        <v>6618</v>
      </c>
      <c r="B7649" s="1">
        <v>43200.590601851851</v>
      </c>
      <c r="C7649" s="5">
        <f t="shared" si="952"/>
        <v>21.2</v>
      </c>
      <c r="D7649" s="5">
        <f t="shared" si="953"/>
        <v>0</v>
      </c>
      <c r="E7649">
        <v>589</v>
      </c>
      <c r="F7649" t="s">
        <v>975</v>
      </c>
      <c r="G7649" t="str">
        <f t="shared" si="954"/>
        <v>성동구</v>
      </c>
      <c r="H7649">
        <f t="shared" si="955"/>
        <v>37.544159000000001</v>
      </c>
      <c r="I7649">
        <f t="shared" si="956"/>
        <v>127.056656</v>
      </c>
      <c r="J7649">
        <v>6</v>
      </c>
      <c r="K7649" s="1">
        <v>43200.673541666663</v>
      </c>
      <c r="L7649">
        <v>589</v>
      </c>
      <c r="M7649" t="s">
        <v>975</v>
      </c>
      <c r="N7649">
        <v>5</v>
      </c>
      <c r="O7649">
        <v>116</v>
      </c>
      <c r="P7649">
        <v>3030</v>
      </c>
      <c r="Q7649">
        <f t="shared" si="957"/>
        <v>14</v>
      </c>
      <c r="R7649" t="b">
        <f t="shared" si="958"/>
        <v>0</v>
      </c>
      <c r="S7649" t="b">
        <f t="shared" si="959"/>
        <v>0</v>
      </c>
    </row>
    <row r="7650" spans="1:19">
      <c r="A7650" t="s">
        <v>5915</v>
      </c>
      <c r="B7650" s="1">
        <v>43214.364398148151</v>
      </c>
      <c r="C7650" s="5">
        <f t="shared" si="952"/>
        <v>10.5</v>
      </c>
      <c r="D7650" s="5">
        <f t="shared" si="953"/>
        <v>0</v>
      </c>
      <c r="E7650">
        <v>1209</v>
      </c>
      <c r="F7650" t="s">
        <v>268</v>
      </c>
      <c r="G7650" t="str">
        <f t="shared" si="954"/>
        <v>송파구</v>
      </c>
      <c r="H7650">
        <f t="shared" si="955"/>
        <v>37.520451000000001</v>
      </c>
      <c r="I7650">
        <f t="shared" si="956"/>
        <v>127.104202</v>
      </c>
      <c r="J7650">
        <v>15</v>
      </c>
      <c r="K7650" s="1">
        <v>43214.368067129632</v>
      </c>
      <c r="L7650">
        <v>1278</v>
      </c>
      <c r="M7650" t="s">
        <v>266</v>
      </c>
      <c r="N7650">
        <v>4</v>
      </c>
      <c r="O7650">
        <v>4</v>
      </c>
      <c r="P7650">
        <v>580</v>
      </c>
      <c r="Q7650">
        <f t="shared" si="957"/>
        <v>8</v>
      </c>
      <c r="R7650" t="b">
        <f t="shared" si="958"/>
        <v>0</v>
      </c>
      <c r="S7650" t="b">
        <f t="shared" si="959"/>
        <v>0</v>
      </c>
    </row>
    <row r="7651" spans="1:19">
      <c r="A7651" t="s">
        <v>6619</v>
      </c>
      <c r="B7651" s="1">
        <v>43217.884479166663</v>
      </c>
      <c r="C7651" s="5">
        <f t="shared" si="952"/>
        <v>15.7</v>
      </c>
      <c r="D7651" s="5">
        <f t="shared" si="953"/>
        <v>0</v>
      </c>
      <c r="E7651">
        <v>502</v>
      </c>
      <c r="F7651" t="s">
        <v>124</v>
      </c>
      <c r="G7651" t="str">
        <f t="shared" si="954"/>
        <v>광진구</v>
      </c>
      <c r="H7651">
        <f t="shared" si="955"/>
        <v>37.531860000000002</v>
      </c>
      <c r="I7651">
        <f t="shared" si="956"/>
        <v>127.06719200000001</v>
      </c>
      <c r="J7651">
        <v>12</v>
      </c>
      <c r="K7651" s="1">
        <v>43217.918368055558</v>
      </c>
      <c r="L7651">
        <v>502</v>
      </c>
      <c r="M7651" t="s">
        <v>124</v>
      </c>
      <c r="N7651">
        <v>8</v>
      </c>
      <c r="O7651">
        <v>48</v>
      </c>
      <c r="P7651">
        <v>4910</v>
      </c>
      <c r="Q7651">
        <f t="shared" si="957"/>
        <v>21</v>
      </c>
      <c r="R7651" t="b">
        <f t="shared" si="958"/>
        <v>0</v>
      </c>
      <c r="S7651" t="b">
        <f t="shared" si="959"/>
        <v>0</v>
      </c>
    </row>
    <row r="7652" spans="1:19">
      <c r="A7652" t="s">
        <v>5323</v>
      </c>
      <c r="B7652" s="1">
        <v>43208.506377314814</v>
      </c>
      <c r="C7652" s="5">
        <f t="shared" si="952"/>
        <v>16.5</v>
      </c>
      <c r="D7652" s="5">
        <f t="shared" si="953"/>
        <v>0</v>
      </c>
      <c r="E7652">
        <v>412</v>
      </c>
      <c r="F7652" t="s">
        <v>328</v>
      </c>
      <c r="G7652" t="str">
        <f t="shared" si="954"/>
        <v>마포구</v>
      </c>
      <c r="H7652">
        <f t="shared" si="955"/>
        <v>37.575802000000003</v>
      </c>
      <c r="I7652">
        <f t="shared" si="956"/>
        <v>126.890739</v>
      </c>
      <c r="J7652">
        <v>2</v>
      </c>
      <c r="K7652" s="1">
        <v>43208.559062499997</v>
      </c>
      <c r="L7652">
        <v>412</v>
      </c>
      <c r="M7652" t="s">
        <v>328</v>
      </c>
      <c r="N7652">
        <v>8</v>
      </c>
      <c r="O7652">
        <v>74</v>
      </c>
      <c r="P7652">
        <v>1900</v>
      </c>
      <c r="Q7652">
        <f t="shared" si="957"/>
        <v>12</v>
      </c>
      <c r="R7652" t="b">
        <f t="shared" si="958"/>
        <v>0</v>
      </c>
      <c r="S7652" t="b">
        <f t="shared" si="959"/>
        <v>0</v>
      </c>
    </row>
    <row r="7653" spans="1:19">
      <c r="A7653" t="s">
        <v>6620</v>
      </c>
      <c r="B7653" s="1">
        <v>43219.764560185184</v>
      </c>
      <c r="C7653" s="5">
        <f t="shared" si="952"/>
        <v>20.100000000000001</v>
      </c>
      <c r="D7653" s="5">
        <f t="shared" si="953"/>
        <v>0</v>
      </c>
      <c r="E7653">
        <v>1672</v>
      </c>
      <c r="F7653" t="s">
        <v>3383</v>
      </c>
      <c r="G7653" t="str">
        <f t="shared" si="954"/>
        <v>노원구</v>
      </c>
      <c r="H7653">
        <f t="shared" si="955"/>
        <v>37.688599000000004</v>
      </c>
      <c r="I7653">
        <f t="shared" si="956"/>
        <v>127.053406</v>
      </c>
      <c r="J7653">
        <v>1</v>
      </c>
      <c r="K7653" s="1">
        <v>43219.769375000003</v>
      </c>
      <c r="L7653">
        <v>1672</v>
      </c>
      <c r="M7653" t="s">
        <v>3383</v>
      </c>
      <c r="N7653">
        <v>7</v>
      </c>
      <c r="O7653">
        <v>6</v>
      </c>
      <c r="P7653">
        <v>390</v>
      </c>
      <c r="Q7653">
        <f t="shared" si="957"/>
        <v>18</v>
      </c>
      <c r="R7653" t="b">
        <f t="shared" si="958"/>
        <v>1</v>
      </c>
      <c r="S7653" t="b">
        <f t="shared" si="959"/>
        <v>0</v>
      </c>
    </row>
    <row r="7654" spans="1:19">
      <c r="A7654" t="s">
        <v>4773</v>
      </c>
      <c r="B7654" s="1">
        <v>43203.767233796294</v>
      </c>
      <c r="C7654" s="5">
        <f t="shared" si="952"/>
        <v>17.5</v>
      </c>
      <c r="D7654" s="5">
        <f t="shared" si="953"/>
        <v>0</v>
      </c>
      <c r="E7654">
        <v>359</v>
      </c>
      <c r="F7654" t="s">
        <v>863</v>
      </c>
      <c r="G7654" t="str">
        <f t="shared" si="954"/>
        <v>종로구</v>
      </c>
      <c r="H7654">
        <f t="shared" si="955"/>
        <v>37.576061000000003</v>
      </c>
      <c r="I7654">
        <f t="shared" si="956"/>
        <v>126.997681</v>
      </c>
      <c r="J7654">
        <v>5</v>
      </c>
      <c r="K7654" s="1">
        <v>43203.775671296295</v>
      </c>
      <c r="L7654">
        <v>342</v>
      </c>
      <c r="M7654" t="s">
        <v>205</v>
      </c>
      <c r="N7654">
        <v>6</v>
      </c>
      <c r="O7654">
        <v>11</v>
      </c>
      <c r="P7654">
        <v>1060</v>
      </c>
      <c r="Q7654">
        <f t="shared" si="957"/>
        <v>18</v>
      </c>
      <c r="R7654" t="b">
        <f t="shared" si="958"/>
        <v>0</v>
      </c>
      <c r="S7654" t="b">
        <f t="shared" si="959"/>
        <v>0</v>
      </c>
    </row>
    <row r="7655" spans="1:19">
      <c r="A7655" t="s">
        <v>6621</v>
      </c>
      <c r="B7655" s="1">
        <v>43206.792118055557</v>
      </c>
      <c r="C7655" s="5">
        <f t="shared" si="952"/>
        <v>13.8</v>
      </c>
      <c r="D7655" s="5">
        <f t="shared" si="953"/>
        <v>0</v>
      </c>
      <c r="E7655">
        <v>338</v>
      </c>
      <c r="F7655" t="s">
        <v>606</v>
      </c>
      <c r="G7655" t="str">
        <f t="shared" si="954"/>
        <v>종로구</v>
      </c>
      <c r="H7655">
        <f t="shared" si="955"/>
        <v>37.570957</v>
      </c>
      <c r="I7655">
        <f t="shared" si="956"/>
        <v>126.997124</v>
      </c>
      <c r="J7655">
        <v>10</v>
      </c>
      <c r="K7655" s="1">
        <v>43206.800833333335</v>
      </c>
      <c r="L7655">
        <v>304</v>
      </c>
      <c r="M7655" t="s">
        <v>563</v>
      </c>
      <c r="N7655">
        <v>3</v>
      </c>
      <c r="O7655">
        <v>11</v>
      </c>
      <c r="P7655">
        <v>2090</v>
      </c>
      <c r="Q7655">
        <f t="shared" si="957"/>
        <v>19</v>
      </c>
      <c r="R7655" t="b">
        <f t="shared" si="958"/>
        <v>0</v>
      </c>
      <c r="S7655" t="b">
        <f t="shared" si="959"/>
        <v>0</v>
      </c>
    </row>
    <row r="7656" spans="1:19">
      <c r="A7656" t="s">
        <v>6622</v>
      </c>
      <c r="B7656" s="1">
        <v>43199.555590277778</v>
      </c>
      <c r="C7656" s="5">
        <f t="shared" si="952"/>
        <v>12.4</v>
      </c>
      <c r="D7656" s="5">
        <f t="shared" si="953"/>
        <v>0</v>
      </c>
      <c r="E7656">
        <v>1316</v>
      </c>
      <c r="F7656" t="s">
        <v>474</v>
      </c>
      <c r="G7656" t="str">
        <f t="shared" si="954"/>
        <v>성북구</v>
      </c>
      <c r="H7656">
        <f t="shared" si="955"/>
        <v>37.607261999999999</v>
      </c>
      <c r="I7656">
        <f t="shared" si="956"/>
        <v>127.002838</v>
      </c>
      <c r="J7656">
        <v>4</v>
      </c>
      <c r="K7656" s="1">
        <v>43199.574525462966</v>
      </c>
      <c r="L7656">
        <v>1316</v>
      </c>
      <c r="M7656" t="s">
        <v>474</v>
      </c>
      <c r="N7656">
        <v>3</v>
      </c>
      <c r="O7656">
        <v>26</v>
      </c>
      <c r="P7656">
        <v>2190</v>
      </c>
      <c r="Q7656">
        <f t="shared" si="957"/>
        <v>13</v>
      </c>
      <c r="R7656" t="b">
        <f t="shared" si="958"/>
        <v>0</v>
      </c>
      <c r="S7656" t="b">
        <f t="shared" si="959"/>
        <v>0</v>
      </c>
    </row>
    <row r="7657" spans="1:19">
      <c r="A7657" t="s">
        <v>5160</v>
      </c>
      <c r="B7657" s="1">
        <v>43209.527824074074</v>
      </c>
      <c r="C7657" s="5">
        <f t="shared" si="952"/>
        <v>17.8</v>
      </c>
      <c r="D7657" s="5">
        <f t="shared" si="953"/>
        <v>0</v>
      </c>
      <c r="E7657">
        <v>1605</v>
      </c>
      <c r="F7657" t="s">
        <v>1181</v>
      </c>
      <c r="G7657" t="str">
        <f t="shared" si="954"/>
        <v>노원구</v>
      </c>
      <c r="H7657">
        <f t="shared" si="955"/>
        <v>37.631622</v>
      </c>
      <c r="I7657">
        <f t="shared" si="956"/>
        <v>127.061615</v>
      </c>
      <c r="J7657">
        <v>2</v>
      </c>
      <c r="K7657" s="1">
        <v>43209.532071759262</v>
      </c>
      <c r="L7657">
        <v>1616</v>
      </c>
      <c r="M7657" t="s">
        <v>168</v>
      </c>
      <c r="N7657">
        <v>1</v>
      </c>
      <c r="O7657">
        <v>5</v>
      </c>
      <c r="P7657">
        <v>890</v>
      </c>
      <c r="Q7657">
        <f t="shared" si="957"/>
        <v>12</v>
      </c>
      <c r="R7657" t="b">
        <f t="shared" si="958"/>
        <v>0</v>
      </c>
      <c r="S7657" t="b">
        <f t="shared" si="959"/>
        <v>0</v>
      </c>
    </row>
    <row r="7658" spans="1:19">
      <c r="A7658" t="s">
        <v>2493</v>
      </c>
      <c r="B7658" s="1">
        <v>43206.645474537036</v>
      </c>
      <c r="C7658" s="5">
        <f t="shared" si="952"/>
        <v>18.399999999999999</v>
      </c>
      <c r="D7658" s="5">
        <f t="shared" si="953"/>
        <v>0</v>
      </c>
      <c r="E7658">
        <v>103</v>
      </c>
      <c r="F7658" t="s">
        <v>182</v>
      </c>
      <c r="G7658" t="str">
        <f t="shared" si="954"/>
        <v>마포구</v>
      </c>
      <c r="H7658">
        <f t="shared" si="955"/>
        <v>37.554951000000003</v>
      </c>
      <c r="I7658">
        <f t="shared" si="956"/>
        <v>126.91083500000001</v>
      </c>
      <c r="J7658">
        <v>13</v>
      </c>
      <c r="K7658" s="1">
        <v>43206.66915509259</v>
      </c>
      <c r="L7658">
        <v>175</v>
      </c>
      <c r="M7658" t="s">
        <v>1031</v>
      </c>
      <c r="N7658">
        <v>1</v>
      </c>
      <c r="O7658">
        <v>32</v>
      </c>
      <c r="P7658">
        <v>3530</v>
      </c>
      <c r="Q7658">
        <f t="shared" si="957"/>
        <v>15</v>
      </c>
      <c r="R7658" t="b">
        <f t="shared" si="958"/>
        <v>0</v>
      </c>
      <c r="S7658" t="b">
        <f t="shared" si="959"/>
        <v>0</v>
      </c>
    </row>
    <row r="7659" spans="1:19">
      <c r="A7659" t="s">
        <v>854</v>
      </c>
      <c r="B7659" s="1">
        <v>43205.613391203704</v>
      </c>
      <c r="C7659" s="5">
        <f t="shared" si="952"/>
        <v>13.7</v>
      </c>
      <c r="D7659" s="5">
        <f t="shared" si="953"/>
        <v>0</v>
      </c>
      <c r="E7659">
        <v>1306</v>
      </c>
      <c r="F7659" t="s">
        <v>823</v>
      </c>
      <c r="G7659" t="str">
        <f t="shared" si="954"/>
        <v>성북구</v>
      </c>
      <c r="H7659">
        <f t="shared" si="955"/>
        <v>37.588448</v>
      </c>
      <c r="I7659">
        <f t="shared" si="956"/>
        <v>127.00670599999999</v>
      </c>
      <c r="J7659">
        <v>3</v>
      </c>
      <c r="K7659" s="1">
        <v>43205.628599537034</v>
      </c>
      <c r="L7659">
        <v>1306</v>
      </c>
      <c r="M7659" t="s">
        <v>823</v>
      </c>
      <c r="N7659">
        <v>2</v>
      </c>
      <c r="O7659">
        <v>11</v>
      </c>
      <c r="P7659">
        <v>1230</v>
      </c>
      <c r="Q7659">
        <f t="shared" si="957"/>
        <v>14</v>
      </c>
      <c r="R7659" t="b">
        <f t="shared" si="958"/>
        <v>1</v>
      </c>
      <c r="S7659" t="b">
        <f t="shared" si="959"/>
        <v>0</v>
      </c>
    </row>
    <row r="7660" spans="1:19">
      <c r="A7660" t="s">
        <v>6623</v>
      </c>
      <c r="B7660" s="1">
        <v>43216.778506944444</v>
      </c>
      <c r="C7660" s="5">
        <f t="shared" si="952"/>
        <v>17.399999999999999</v>
      </c>
      <c r="D7660" s="5">
        <f t="shared" si="953"/>
        <v>0</v>
      </c>
      <c r="E7660">
        <v>1332</v>
      </c>
      <c r="F7660" t="s">
        <v>1867</v>
      </c>
      <c r="G7660" t="str">
        <f t="shared" si="954"/>
        <v>성북구</v>
      </c>
      <c r="H7660">
        <f t="shared" si="955"/>
        <v>37.613556000000003</v>
      </c>
      <c r="I7660">
        <f t="shared" si="956"/>
        <v>127.066093</v>
      </c>
      <c r="J7660">
        <v>2</v>
      </c>
      <c r="K7660" s="1">
        <v>43216.803854166668</v>
      </c>
      <c r="L7660">
        <v>1442</v>
      </c>
      <c r="M7660" t="s">
        <v>968</v>
      </c>
      <c r="N7660">
        <v>4</v>
      </c>
      <c r="O7660">
        <v>36</v>
      </c>
      <c r="P7660">
        <v>3200</v>
      </c>
      <c r="Q7660">
        <f t="shared" si="957"/>
        <v>18</v>
      </c>
      <c r="R7660" t="b">
        <f t="shared" si="958"/>
        <v>0</v>
      </c>
      <c r="S7660" t="b">
        <f t="shared" si="959"/>
        <v>0</v>
      </c>
    </row>
    <row r="7661" spans="1:19">
      <c r="A7661" t="s">
        <v>5569</v>
      </c>
      <c r="B7661" s="1">
        <v>43209.660138888888</v>
      </c>
      <c r="C7661" s="5">
        <f t="shared" si="952"/>
        <v>20.2</v>
      </c>
      <c r="D7661" s="5">
        <f t="shared" si="953"/>
        <v>0</v>
      </c>
      <c r="E7661">
        <v>156</v>
      </c>
      <c r="F7661" t="s">
        <v>930</v>
      </c>
      <c r="G7661" t="str">
        <f t="shared" si="954"/>
        <v>마포구</v>
      </c>
      <c r="H7661">
        <f t="shared" si="955"/>
        <v>37.549903999999998</v>
      </c>
      <c r="I7661">
        <f t="shared" si="956"/>
        <v>126.955147</v>
      </c>
      <c r="J7661">
        <v>6</v>
      </c>
      <c r="K7661" s="1">
        <v>43209.732407407406</v>
      </c>
      <c r="L7661">
        <v>156</v>
      </c>
      <c r="M7661" t="s">
        <v>930</v>
      </c>
      <c r="N7661">
        <v>1</v>
      </c>
      <c r="O7661">
        <v>103</v>
      </c>
      <c r="P7661">
        <v>2350</v>
      </c>
      <c r="Q7661">
        <f t="shared" si="957"/>
        <v>15</v>
      </c>
      <c r="R7661" t="b">
        <f t="shared" si="958"/>
        <v>0</v>
      </c>
      <c r="S7661" t="b">
        <f t="shared" si="959"/>
        <v>0</v>
      </c>
    </row>
    <row r="7662" spans="1:19">
      <c r="A7662" t="s">
        <v>4567</v>
      </c>
      <c r="B7662" s="1">
        <v>43215.067094907405</v>
      </c>
      <c r="C7662" s="5">
        <f t="shared" si="952"/>
        <v>8.4</v>
      </c>
      <c r="D7662" s="5">
        <f t="shared" si="953"/>
        <v>0</v>
      </c>
      <c r="E7662">
        <v>1201</v>
      </c>
      <c r="F7662" t="s">
        <v>664</v>
      </c>
      <c r="G7662" t="str">
        <f t="shared" si="954"/>
        <v>송파구</v>
      </c>
      <c r="H7662">
        <f t="shared" si="955"/>
        <v>37.493178999999998</v>
      </c>
      <c r="I7662">
        <f t="shared" si="956"/>
        <v>127.11854599999999</v>
      </c>
      <c r="J7662">
        <v>3</v>
      </c>
      <c r="K7662" s="1">
        <v>43215.071736111109</v>
      </c>
      <c r="L7662">
        <v>1265</v>
      </c>
      <c r="M7662" t="s">
        <v>112</v>
      </c>
      <c r="N7662">
        <v>3</v>
      </c>
      <c r="O7662">
        <v>6</v>
      </c>
      <c r="P7662">
        <v>1150</v>
      </c>
      <c r="Q7662">
        <f t="shared" si="957"/>
        <v>1</v>
      </c>
      <c r="R7662" t="b">
        <f t="shared" si="958"/>
        <v>0</v>
      </c>
      <c r="S7662" t="b">
        <f t="shared" si="959"/>
        <v>0</v>
      </c>
    </row>
    <row r="7663" spans="1:19">
      <c r="A7663" t="s">
        <v>4594</v>
      </c>
      <c r="B7663" s="1">
        <v>43220.943749999999</v>
      </c>
      <c r="C7663" s="5">
        <f t="shared" si="952"/>
        <v>18.399999999999999</v>
      </c>
      <c r="D7663" s="5">
        <f t="shared" si="953"/>
        <v>0</v>
      </c>
      <c r="E7663">
        <v>1961</v>
      </c>
      <c r="F7663" t="s">
        <v>54</v>
      </c>
      <c r="G7663" t="str">
        <f t="shared" si="954"/>
        <v>구로구</v>
      </c>
      <c r="H7663">
        <f t="shared" si="955"/>
        <v>37.508194000000003</v>
      </c>
      <c r="I7663">
        <f t="shared" si="956"/>
        <v>126.89130400000001</v>
      </c>
      <c r="J7663">
        <v>11</v>
      </c>
      <c r="K7663" s="1">
        <v>43220.948460648149</v>
      </c>
      <c r="L7663">
        <v>1983</v>
      </c>
      <c r="M7663" t="s">
        <v>1534</v>
      </c>
      <c r="N7663">
        <v>6</v>
      </c>
      <c r="O7663">
        <v>6</v>
      </c>
      <c r="P7663">
        <v>1140</v>
      </c>
      <c r="Q7663">
        <f t="shared" si="957"/>
        <v>22</v>
      </c>
      <c r="R7663" t="b">
        <f t="shared" si="958"/>
        <v>0</v>
      </c>
      <c r="S7663" t="b">
        <f t="shared" si="959"/>
        <v>0</v>
      </c>
    </row>
    <row r="7664" spans="1:19">
      <c r="A7664" t="s">
        <v>6624</v>
      </c>
      <c r="B7664" s="1">
        <v>43211.969340277778</v>
      </c>
      <c r="C7664" s="5">
        <f t="shared" si="952"/>
        <v>16</v>
      </c>
      <c r="D7664" s="5">
        <f t="shared" si="953"/>
        <v>0</v>
      </c>
      <c r="E7664">
        <v>247</v>
      </c>
      <c r="F7664" t="s">
        <v>239</v>
      </c>
      <c r="G7664" t="str">
        <f t="shared" si="954"/>
        <v>영등포구</v>
      </c>
      <c r="H7664">
        <f t="shared" si="955"/>
        <v>37.533687999999998</v>
      </c>
      <c r="I7664">
        <f t="shared" si="956"/>
        <v>126.902107</v>
      </c>
      <c r="J7664">
        <v>5</v>
      </c>
      <c r="K7664" s="1">
        <v>43212.02952546296</v>
      </c>
      <c r="L7664">
        <v>238</v>
      </c>
      <c r="M7664" t="s">
        <v>87</v>
      </c>
      <c r="N7664">
        <v>2</v>
      </c>
      <c r="O7664">
        <v>86</v>
      </c>
      <c r="P7664">
        <v>9090</v>
      </c>
      <c r="Q7664">
        <f t="shared" si="957"/>
        <v>23</v>
      </c>
      <c r="R7664" t="b">
        <f t="shared" si="958"/>
        <v>1</v>
      </c>
      <c r="S7664" t="b">
        <f t="shared" si="959"/>
        <v>0</v>
      </c>
    </row>
    <row r="7665" spans="1:19">
      <c r="A7665" t="s">
        <v>6047</v>
      </c>
      <c r="B7665" s="1">
        <v>43214.943506944444</v>
      </c>
      <c r="C7665" s="5">
        <f t="shared" si="952"/>
        <v>10.4</v>
      </c>
      <c r="D7665" s="5">
        <f t="shared" si="953"/>
        <v>0</v>
      </c>
      <c r="E7665">
        <v>247</v>
      </c>
      <c r="F7665" t="s">
        <v>239</v>
      </c>
      <c r="G7665" t="str">
        <f t="shared" si="954"/>
        <v>영등포구</v>
      </c>
      <c r="H7665">
        <f t="shared" si="955"/>
        <v>37.533687999999998</v>
      </c>
      <c r="I7665">
        <f t="shared" si="956"/>
        <v>126.902107</v>
      </c>
      <c r="J7665">
        <v>12</v>
      </c>
      <c r="K7665" s="1">
        <v>43214.950474537036</v>
      </c>
      <c r="L7665">
        <v>232</v>
      </c>
      <c r="M7665" t="s">
        <v>251</v>
      </c>
      <c r="N7665">
        <v>3</v>
      </c>
      <c r="O7665">
        <v>9</v>
      </c>
      <c r="P7665">
        <v>1580</v>
      </c>
      <c r="Q7665">
        <f t="shared" si="957"/>
        <v>22</v>
      </c>
      <c r="R7665" t="b">
        <f t="shared" si="958"/>
        <v>0</v>
      </c>
      <c r="S7665" t="b">
        <f t="shared" si="959"/>
        <v>0</v>
      </c>
    </row>
    <row r="7666" spans="1:19">
      <c r="A7666" t="s">
        <v>4425</v>
      </c>
      <c r="B7666" s="1">
        <v>43218.557071759256</v>
      </c>
      <c r="C7666" s="5">
        <f t="shared" si="952"/>
        <v>21.2</v>
      </c>
      <c r="D7666" s="5">
        <f t="shared" si="953"/>
        <v>0</v>
      </c>
      <c r="E7666">
        <v>700</v>
      </c>
      <c r="F7666" t="s">
        <v>240</v>
      </c>
      <c r="G7666" t="str">
        <f t="shared" si="954"/>
        <v>양천구</v>
      </c>
      <c r="H7666">
        <f t="shared" si="955"/>
        <v>37.546847999999997</v>
      </c>
      <c r="I7666">
        <f t="shared" si="956"/>
        <v>126.872772</v>
      </c>
      <c r="J7666">
        <v>17</v>
      </c>
      <c r="K7666" s="1">
        <v>43218.563981481479</v>
      </c>
      <c r="L7666">
        <v>700</v>
      </c>
      <c r="M7666" t="s">
        <v>240</v>
      </c>
      <c r="N7666">
        <v>1</v>
      </c>
      <c r="O7666">
        <v>9</v>
      </c>
      <c r="P7666">
        <v>1730</v>
      </c>
      <c r="Q7666">
        <f t="shared" si="957"/>
        <v>13</v>
      </c>
      <c r="R7666" t="b">
        <f t="shared" si="958"/>
        <v>1</v>
      </c>
      <c r="S7666" t="b">
        <f t="shared" si="959"/>
        <v>0</v>
      </c>
    </row>
    <row r="7667" spans="1:19">
      <c r="A7667" t="s">
        <v>3366</v>
      </c>
      <c r="B7667" s="1">
        <v>43220.809166666666</v>
      </c>
      <c r="C7667" s="5">
        <f t="shared" si="952"/>
        <v>21.2</v>
      </c>
      <c r="D7667" s="5">
        <f t="shared" si="953"/>
        <v>0</v>
      </c>
      <c r="E7667">
        <v>2119</v>
      </c>
      <c r="F7667" t="s">
        <v>4964</v>
      </c>
      <c r="G7667" t="str">
        <f t="shared" si="954"/>
        <v>관악구</v>
      </c>
      <c r="H7667">
        <f t="shared" si="955"/>
        <v>37.484256999999999</v>
      </c>
      <c r="I7667">
        <f t="shared" si="956"/>
        <v>126.954697</v>
      </c>
      <c r="J7667">
        <v>1</v>
      </c>
      <c r="K7667" s="1">
        <v>43220.818715277775</v>
      </c>
      <c r="L7667">
        <v>2137</v>
      </c>
      <c r="M7667" t="s">
        <v>3925</v>
      </c>
      <c r="N7667">
        <v>2</v>
      </c>
      <c r="O7667">
        <v>13</v>
      </c>
      <c r="P7667">
        <v>2070</v>
      </c>
      <c r="Q7667">
        <f t="shared" si="957"/>
        <v>19</v>
      </c>
      <c r="R7667" t="b">
        <f t="shared" si="958"/>
        <v>0</v>
      </c>
      <c r="S7667" t="b">
        <f t="shared" si="959"/>
        <v>0</v>
      </c>
    </row>
    <row r="7668" spans="1:19">
      <c r="A7668" t="s">
        <v>6625</v>
      </c>
      <c r="B7668" s="1">
        <v>43196.753182870372</v>
      </c>
      <c r="C7668" s="5">
        <f t="shared" si="952"/>
        <v>5.9</v>
      </c>
      <c r="D7668" s="5">
        <f t="shared" si="953"/>
        <v>0</v>
      </c>
      <c r="E7668">
        <v>180</v>
      </c>
      <c r="F7668" t="s">
        <v>2656</v>
      </c>
      <c r="G7668" t="str">
        <f t="shared" si="954"/>
        <v>서대문구</v>
      </c>
      <c r="H7668">
        <f t="shared" si="955"/>
        <v>37.559967</v>
      </c>
      <c r="I7668">
        <f t="shared" si="956"/>
        <v>126.962463</v>
      </c>
      <c r="J7668">
        <v>6</v>
      </c>
      <c r="K7668" s="1">
        <v>43196.759722222225</v>
      </c>
      <c r="L7668">
        <v>142</v>
      </c>
      <c r="M7668" t="s">
        <v>1219</v>
      </c>
      <c r="N7668">
        <v>8</v>
      </c>
      <c r="O7668">
        <v>9</v>
      </c>
      <c r="P7668">
        <v>800</v>
      </c>
      <c r="Q7668">
        <f t="shared" si="957"/>
        <v>18</v>
      </c>
      <c r="R7668" t="b">
        <f t="shared" si="958"/>
        <v>0</v>
      </c>
      <c r="S7668" t="b">
        <f t="shared" si="959"/>
        <v>0</v>
      </c>
    </row>
    <row r="7669" spans="1:19">
      <c r="A7669" t="s">
        <v>4205</v>
      </c>
      <c r="B7669" s="1">
        <v>43202.95826388889</v>
      </c>
      <c r="C7669" s="5">
        <f t="shared" si="952"/>
        <v>13.5</v>
      </c>
      <c r="D7669" s="5">
        <f t="shared" si="953"/>
        <v>0</v>
      </c>
      <c r="E7669">
        <v>2255</v>
      </c>
      <c r="F7669" t="s">
        <v>531</v>
      </c>
      <c r="G7669" t="str">
        <f t="shared" si="954"/>
        <v>서초구</v>
      </c>
      <c r="H7669">
        <f t="shared" si="955"/>
        <v>37.470440000000004</v>
      </c>
      <c r="I7669">
        <f t="shared" si="956"/>
        <v>127.03885699999999</v>
      </c>
      <c r="J7669">
        <v>17</v>
      </c>
      <c r="K7669" s="1">
        <v>43202.97320601852</v>
      </c>
      <c r="L7669">
        <v>2205</v>
      </c>
      <c r="M7669" t="s">
        <v>156</v>
      </c>
      <c r="N7669">
        <v>5</v>
      </c>
      <c r="O7669">
        <v>20</v>
      </c>
      <c r="P7669">
        <v>3550</v>
      </c>
      <c r="Q7669">
        <f t="shared" si="957"/>
        <v>22</v>
      </c>
      <c r="R7669" t="b">
        <f t="shared" si="958"/>
        <v>0</v>
      </c>
      <c r="S7669" t="b">
        <f t="shared" si="959"/>
        <v>0</v>
      </c>
    </row>
    <row r="7670" spans="1:19">
      <c r="A7670" t="s">
        <v>6626</v>
      </c>
      <c r="B7670" s="1">
        <v>43206.561932870369</v>
      </c>
      <c r="C7670" s="5">
        <f t="shared" si="952"/>
        <v>16.600000000000001</v>
      </c>
      <c r="D7670" s="5">
        <f t="shared" si="953"/>
        <v>0</v>
      </c>
      <c r="E7670">
        <v>195</v>
      </c>
      <c r="F7670" t="s">
        <v>1834</v>
      </c>
      <c r="G7670" t="str">
        <f t="shared" si="954"/>
        <v>서대문구</v>
      </c>
      <c r="H7670">
        <f t="shared" si="955"/>
        <v>37.567656999999997</v>
      </c>
      <c r="I7670">
        <f t="shared" si="956"/>
        <v>126.91780900000001</v>
      </c>
      <c r="J7670">
        <v>7</v>
      </c>
      <c r="K7670" s="1">
        <v>43206.569409722222</v>
      </c>
      <c r="L7670">
        <v>154</v>
      </c>
      <c r="M7670" t="s">
        <v>44</v>
      </c>
      <c r="N7670">
        <v>4</v>
      </c>
      <c r="O7670">
        <v>10</v>
      </c>
      <c r="P7670">
        <v>1770</v>
      </c>
      <c r="Q7670">
        <f t="shared" si="957"/>
        <v>13</v>
      </c>
      <c r="R7670" t="b">
        <f t="shared" si="958"/>
        <v>0</v>
      </c>
      <c r="S7670" t="b">
        <f t="shared" si="959"/>
        <v>0</v>
      </c>
    </row>
    <row r="7671" spans="1:19">
      <c r="A7671" t="s">
        <v>6627</v>
      </c>
      <c r="B7671" s="1">
        <v>43219.395462962966</v>
      </c>
      <c r="C7671" s="5">
        <f t="shared" si="952"/>
        <v>14.9</v>
      </c>
      <c r="D7671" s="5">
        <f t="shared" si="953"/>
        <v>0</v>
      </c>
      <c r="E7671">
        <v>1446</v>
      </c>
      <c r="F7671" t="s">
        <v>92</v>
      </c>
      <c r="G7671" t="str">
        <f t="shared" si="954"/>
        <v>중랑구</v>
      </c>
      <c r="H7671">
        <f t="shared" si="955"/>
        <v>37.591301000000001</v>
      </c>
      <c r="I7671">
        <f t="shared" si="956"/>
        <v>127.08033</v>
      </c>
      <c r="J7671">
        <v>5</v>
      </c>
      <c r="K7671" s="1">
        <v>43219.405532407407</v>
      </c>
      <c r="L7671">
        <v>639</v>
      </c>
      <c r="M7671" t="s">
        <v>103</v>
      </c>
      <c r="N7671">
        <v>1</v>
      </c>
      <c r="O7671">
        <v>14</v>
      </c>
      <c r="P7671">
        <v>2870</v>
      </c>
      <c r="Q7671">
        <f t="shared" si="957"/>
        <v>9</v>
      </c>
      <c r="R7671" t="b">
        <f t="shared" si="958"/>
        <v>1</v>
      </c>
      <c r="S7671" t="b">
        <f t="shared" si="959"/>
        <v>0</v>
      </c>
    </row>
    <row r="7672" spans="1:19">
      <c r="A7672" t="s">
        <v>6628</v>
      </c>
      <c r="B7672" s="1">
        <v>43216.237164351849</v>
      </c>
      <c r="C7672" s="5">
        <f t="shared" si="952"/>
        <v>10.199999999999999</v>
      </c>
      <c r="D7672" s="5">
        <f t="shared" si="953"/>
        <v>0</v>
      </c>
      <c r="E7672">
        <v>229</v>
      </c>
      <c r="F7672" t="s">
        <v>952</v>
      </c>
      <c r="G7672" t="str">
        <f t="shared" si="954"/>
        <v>영등포구</v>
      </c>
      <c r="H7672">
        <f t="shared" si="955"/>
        <v>37.535873000000002</v>
      </c>
      <c r="I7672">
        <f t="shared" si="956"/>
        <v>126.89218099999999</v>
      </c>
      <c r="J7672">
        <v>1</v>
      </c>
      <c r="K7672" s="1">
        <v>43216.252743055556</v>
      </c>
      <c r="L7672">
        <v>153</v>
      </c>
      <c r="M7672" t="s">
        <v>605</v>
      </c>
      <c r="N7672">
        <v>12</v>
      </c>
      <c r="O7672">
        <v>21</v>
      </c>
      <c r="P7672">
        <v>4640</v>
      </c>
      <c r="Q7672">
        <f t="shared" si="957"/>
        <v>5</v>
      </c>
      <c r="R7672" t="b">
        <f t="shared" si="958"/>
        <v>0</v>
      </c>
      <c r="S7672" t="b">
        <f t="shared" si="959"/>
        <v>0</v>
      </c>
    </row>
    <row r="7673" spans="1:19">
      <c r="A7673" t="s">
        <v>6629</v>
      </c>
      <c r="B7673" s="1">
        <v>43217.359837962962</v>
      </c>
      <c r="C7673" s="5">
        <f t="shared" si="952"/>
        <v>11.6</v>
      </c>
      <c r="D7673" s="5">
        <f t="shared" si="953"/>
        <v>0</v>
      </c>
      <c r="E7673">
        <v>349</v>
      </c>
      <c r="F7673" t="s">
        <v>117</v>
      </c>
      <c r="G7673" t="str">
        <f t="shared" si="954"/>
        <v>종로구</v>
      </c>
      <c r="H7673">
        <f t="shared" si="955"/>
        <v>37.576332000000001</v>
      </c>
      <c r="I7673">
        <f t="shared" si="956"/>
        <v>126.96859000000001</v>
      </c>
      <c r="J7673">
        <v>2</v>
      </c>
      <c r="K7673" s="1">
        <v>43217.364074074074</v>
      </c>
      <c r="L7673">
        <v>305</v>
      </c>
      <c r="M7673" t="s">
        <v>995</v>
      </c>
      <c r="N7673">
        <v>9</v>
      </c>
      <c r="O7673">
        <v>5</v>
      </c>
      <c r="P7673">
        <v>1350</v>
      </c>
      <c r="Q7673">
        <f t="shared" si="957"/>
        <v>8</v>
      </c>
      <c r="R7673" t="b">
        <f t="shared" si="958"/>
        <v>0</v>
      </c>
      <c r="S7673" t="b">
        <f t="shared" si="959"/>
        <v>0</v>
      </c>
    </row>
    <row r="7674" spans="1:19">
      <c r="A7674" t="s">
        <v>6630</v>
      </c>
      <c r="B7674" s="1">
        <v>43217.762685185182</v>
      </c>
      <c r="C7674" s="5">
        <f t="shared" si="952"/>
        <v>20.3</v>
      </c>
      <c r="D7674" s="5">
        <f t="shared" si="953"/>
        <v>0</v>
      </c>
      <c r="E7674">
        <v>836</v>
      </c>
      <c r="F7674" t="s">
        <v>296</v>
      </c>
      <c r="G7674" t="str">
        <f t="shared" si="954"/>
        <v>용산구</v>
      </c>
      <c r="H7674">
        <f t="shared" si="955"/>
        <v>37.531421999999999</v>
      </c>
      <c r="I7674">
        <f t="shared" si="956"/>
        <v>126.9515</v>
      </c>
      <c r="J7674">
        <v>8</v>
      </c>
      <c r="K7674" s="1">
        <v>43217.796076388891</v>
      </c>
      <c r="L7674">
        <v>816</v>
      </c>
      <c r="M7674" t="s">
        <v>1121</v>
      </c>
      <c r="N7674">
        <v>2</v>
      </c>
      <c r="O7674">
        <v>47</v>
      </c>
      <c r="P7674">
        <v>6690</v>
      </c>
      <c r="Q7674">
        <f t="shared" si="957"/>
        <v>18</v>
      </c>
      <c r="R7674" t="b">
        <f t="shared" si="958"/>
        <v>0</v>
      </c>
      <c r="S7674" t="b">
        <f t="shared" si="959"/>
        <v>0</v>
      </c>
    </row>
    <row r="7675" spans="1:19">
      <c r="A7675" t="s">
        <v>6631</v>
      </c>
      <c r="B7675" s="1">
        <v>43191.668958333335</v>
      </c>
      <c r="C7675" s="5">
        <f t="shared" si="952"/>
        <v>18.2</v>
      </c>
      <c r="D7675" s="5">
        <f t="shared" si="953"/>
        <v>0</v>
      </c>
      <c r="E7675">
        <v>117</v>
      </c>
      <c r="F7675" t="s">
        <v>541</v>
      </c>
      <c r="G7675" t="str">
        <f t="shared" si="954"/>
        <v>서대문구</v>
      </c>
      <c r="H7675">
        <f t="shared" si="955"/>
        <v>37.591159820000001</v>
      </c>
      <c r="I7675">
        <f t="shared" si="956"/>
        <v>126.94132996</v>
      </c>
      <c r="J7675">
        <v>12</v>
      </c>
      <c r="K7675" s="1">
        <v>43191.697696759256</v>
      </c>
      <c r="L7675">
        <v>152</v>
      </c>
      <c r="M7675" t="s">
        <v>198</v>
      </c>
      <c r="N7675">
        <v>7</v>
      </c>
      <c r="O7675">
        <v>40</v>
      </c>
      <c r="P7675">
        <v>7810</v>
      </c>
      <c r="Q7675">
        <f t="shared" si="957"/>
        <v>16</v>
      </c>
      <c r="R7675" t="b">
        <f t="shared" si="958"/>
        <v>1</v>
      </c>
      <c r="S7675" t="b">
        <f t="shared" si="959"/>
        <v>0</v>
      </c>
    </row>
    <row r="7676" spans="1:19">
      <c r="A7676" t="s">
        <v>6632</v>
      </c>
      <c r="B7676" s="1">
        <v>43211.828865740739</v>
      </c>
      <c r="C7676" s="5">
        <f t="shared" si="952"/>
        <v>20.7</v>
      </c>
      <c r="D7676" s="5">
        <f t="shared" si="953"/>
        <v>0</v>
      </c>
      <c r="E7676">
        <v>126</v>
      </c>
      <c r="F7676" t="s">
        <v>326</v>
      </c>
      <c r="G7676" t="str">
        <f t="shared" si="954"/>
        <v>마포구</v>
      </c>
      <c r="H7676">
        <f t="shared" si="955"/>
        <v>37.550410999999997</v>
      </c>
      <c r="I7676">
        <f t="shared" si="956"/>
        <v>126.943848</v>
      </c>
      <c r="J7676">
        <v>8</v>
      </c>
      <c r="K7676" s="1">
        <v>43211.862986111111</v>
      </c>
      <c r="L7676">
        <v>126</v>
      </c>
      <c r="M7676" t="s">
        <v>326</v>
      </c>
      <c r="N7676">
        <v>5</v>
      </c>
      <c r="O7676">
        <v>44</v>
      </c>
      <c r="P7676">
        <v>1170</v>
      </c>
      <c r="Q7676">
        <f t="shared" si="957"/>
        <v>19</v>
      </c>
      <c r="R7676" t="b">
        <f t="shared" si="958"/>
        <v>1</v>
      </c>
      <c r="S7676" t="b">
        <f t="shared" si="959"/>
        <v>0</v>
      </c>
    </row>
    <row r="7677" spans="1:19">
      <c r="A7677" t="s">
        <v>6633</v>
      </c>
      <c r="B7677" s="1">
        <v>43203.37427083333</v>
      </c>
      <c r="C7677" s="5">
        <f t="shared" si="952"/>
        <v>10.6</v>
      </c>
      <c r="D7677" s="5">
        <f t="shared" si="953"/>
        <v>0</v>
      </c>
      <c r="E7677">
        <v>153</v>
      </c>
      <c r="F7677" t="s">
        <v>605</v>
      </c>
      <c r="G7677" t="str">
        <f t="shared" si="954"/>
        <v>마포구</v>
      </c>
      <c r="H7677">
        <f t="shared" si="955"/>
        <v>37.564697000000002</v>
      </c>
      <c r="I7677">
        <f t="shared" si="956"/>
        <v>126.91261299999999</v>
      </c>
      <c r="J7677">
        <v>6</v>
      </c>
      <c r="K7677" s="1">
        <v>43203.395590277774</v>
      </c>
      <c r="L7677">
        <v>268</v>
      </c>
      <c r="M7677" t="s">
        <v>381</v>
      </c>
      <c r="N7677">
        <v>1</v>
      </c>
      <c r="O7677">
        <v>30</v>
      </c>
      <c r="P7677">
        <v>4760</v>
      </c>
      <c r="Q7677">
        <f t="shared" si="957"/>
        <v>8</v>
      </c>
      <c r="R7677" t="b">
        <f t="shared" si="958"/>
        <v>0</v>
      </c>
      <c r="S7677" t="b">
        <f t="shared" si="959"/>
        <v>0</v>
      </c>
    </row>
    <row r="7678" spans="1:19">
      <c r="A7678" t="s">
        <v>4879</v>
      </c>
      <c r="B7678" s="1">
        <v>43203.343506944446</v>
      </c>
      <c r="C7678" s="5">
        <f t="shared" si="952"/>
        <v>10.6</v>
      </c>
      <c r="D7678" s="5">
        <f t="shared" si="953"/>
        <v>0</v>
      </c>
      <c r="E7678">
        <v>1833</v>
      </c>
      <c r="F7678" t="s">
        <v>2420</v>
      </c>
      <c r="G7678" t="str">
        <f t="shared" si="954"/>
        <v>금천구</v>
      </c>
      <c r="H7678">
        <f t="shared" si="955"/>
        <v>37.466540999999999</v>
      </c>
      <c r="I7678">
        <f t="shared" si="956"/>
        <v>126.890282</v>
      </c>
      <c r="J7678">
        <v>9</v>
      </c>
      <c r="K7678" s="1">
        <v>43203.352118055554</v>
      </c>
      <c r="L7678">
        <v>1850</v>
      </c>
      <c r="M7678" t="s">
        <v>4152</v>
      </c>
      <c r="N7678">
        <v>3</v>
      </c>
      <c r="O7678">
        <v>12</v>
      </c>
      <c r="P7678">
        <v>1970</v>
      </c>
      <c r="Q7678">
        <f t="shared" si="957"/>
        <v>8</v>
      </c>
      <c r="R7678" t="b">
        <f t="shared" si="958"/>
        <v>0</v>
      </c>
      <c r="S7678" t="b">
        <f t="shared" si="959"/>
        <v>0</v>
      </c>
    </row>
    <row r="7679" spans="1:19">
      <c r="A7679" t="s">
        <v>6634</v>
      </c>
      <c r="B7679" s="1">
        <v>43219.015752314815</v>
      </c>
      <c r="C7679" s="5">
        <f t="shared" si="952"/>
        <v>11.7</v>
      </c>
      <c r="D7679" s="5">
        <f t="shared" si="953"/>
        <v>0</v>
      </c>
      <c r="E7679">
        <v>334</v>
      </c>
      <c r="F7679" t="s">
        <v>378</v>
      </c>
      <c r="G7679" t="str">
        <f t="shared" si="954"/>
        <v>종로구</v>
      </c>
      <c r="H7679">
        <f t="shared" si="955"/>
        <v>37.570599000000001</v>
      </c>
      <c r="I7679">
        <f t="shared" si="956"/>
        <v>126.99179100000001</v>
      </c>
      <c r="J7679">
        <v>7</v>
      </c>
      <c r="K7679" s="1">
        <v>43219.027187500003</v>
      </c>
      <c r="L7679">
        <v>349</v>
      </c>
      <c r="M7679" t="s">
        <v>117</v>
      </c>
      <c r="N7679">
        <v>5</v>
      </c>
      <c r="O7679">
        <v>16</v>
      </c>
      <c r="P7679">
        <v>2690</v>
      </c>
      <c r="Q7679">
        <f t="shared" si="957"/>
        <v>0</v>
      </c>
      <c r="R7679" t="b">
        <f t="shared" si="958"/>
        <v>1</v>
      </c>
      <c r="S7679" t="b">
        <f t="shared" si="959"/>
        <v>0</v>
      </c>
    </row>
    <row r="7680" spans="1:19">
      <c r="A7680" t="s">
        <v>6635</v>
      </c>
      <c r="B7680" s="1">
        <v>43192.758738425924</v>
      </c>
      <c r="C7680" s="5">
        <f t="shared" si="952"/>
        <v>20.7</v>
      </c>
      <c r="D7680" s="5">
        <f t="shared" si="953"/>
        <v>0</v>
      </c>
      <c r="E7680">
        <v>412</v>
      </c>
      <c r="F7680" t="s">
        <v>328</v>
      </c>
      <c r="G7680" t="str">
        <f t="shared" si="954"/>
        <v>마포구</v>
      </c>
      <c r="H7680">
        <f t="shared" si="955"/>
        <v>37.575802000000003</v>
      </c>
      <c r="I7680">
        <f t="shared" si="956"/>
        <v>126.890739</v>
      </c>
      <c r="J7680">
        <v>18</v>
      </c>
      <c r="K7680" s="1">
        <v>43192.764143518521</v>
      </c>
      <c r="L7680">
        <v>418</v>
      </c>
      <c r="M7680" t="s">
        <v>424</v>
      </c>
      <c r="N7680">
        <v>10</v>
      </c>
      <c r="O7680">
        <v>7</v>
      </c>
      <c r="P7680">
        <v>1850</v>
      </c>
      <c r="Q7680">
        <f t="shared" si="957"/>
        <v>18</v>
      </c>
      <c r="R7680" t="b">
        <f t="shared" si="958"/>
        <v>0</v>
      </c>
      <c r="S7680" t="b">
        <f t="shared" si="959"/>
        <v>0</v>
      </c>
    </row>
    <row r="7681" spans="1:19">
      <c r="A7681" t="s">
        <v>1977</v>
      </c>
      <c r="B7681" s="1">
        <v>43212.029814814814</v>
      </c>
      <c r="C7681" s="5">
        <f t="shared" si="952"/>
        <v>15.9</v>
      </c>
      <c r="D7681" s="5">
        <f t="shared" si="953"/>
        <v>0</v>
      </c>
      <c r="E7681">
        <v>818</v>
      </c>
      <c r="F7681" t="s">
        <v>148</v>
      </c>
      <c r="G7681" t="str">
        <f t="shared" si="954"/>
        <v>용산구</v>
      </c>
      <c r="H7681">
        <f t="shared" si="955"/>
        <v>37.544894999999997</v>
      </c>
      <c r="I7681">
        <f t="shared" si="956"/>
        <v>126.96938299999999</v>
      </c>
      <c r="J7681">
        <v>15</v>
      </c>
      <c r="K7681" s="1">
        <v>43212.062430555554</v>
      </c>
      <c r="L7681">
        <v>579</v>
      </c>
      <c r="M7681" t="s">
        <v>1725</v>
      </c>
      <c r="N7681">
        <v>5</v>
      </c>
      <c r="O7681">
        <v>40</v>
      </c>
      <c r="P7681">
        <v>7940</v>
      </c>
      <c r="Q7681">
        <f t="shared" si="957"/>
        <v>0</v>
      </c>
      <c r="R7681" t="b">
        <f t="shared" si="958"/>
        <v>1</v>
      </c>
      <c r="S7681" t="b">
        <f t="shared" si="959"/>
        <v>0</v>
      </c>
    </row>
    <row r="7682" spans="1:19">
      <c r="A7682" t="s">
        <v>6636</v>
      </c>
      <c r="B7682" s="1">
        <v>43215.923217592594</v>
      </c>
      <c r="C7682" s="5">
        <f t="shared" ref="C7682:C7745" si="960">VLOOKUP(B7682,기상정보,2,TRUE)</f>
        <v>15.2</v>
      </c>
      <c r="D7682" s="5">
        <f t="shared" ref="D7682:D7745" si="961">VLOOKUP(B7682,기상정보,3,TRUE)</f>
        <v>0</v>
      </c>
      <c r="E7682">
        <v>559</v>
      </c>
      <c r="F7682" t="s">
        <v>502</v>
      </c>
      <c r="G7682" t="str">
        <f t="shared" ref="G7682:G7745" si="962">VLOOKUP(E7682,대여소,3,FALSE)</f>
        <v>성동구</v>
      </c>
      <c r="H7682">
        <f t="shared" ref="H7682:H7745" si="963">VLOOKUP(E7682,대여소,5,FALSE)</f>
        <v>37.561095999999999</v>
      </c>
      <c r="I7682">
        <f t="shared" ref="I7682:I7745" si="964">VLOOKUP(E7682,대여소,6,FALSE)</f>
        <v>127.03679700000001</v>
      </c>
      <c r="J7682">
        <v>6</v>
      </c>
      <c r="K7682" s="1">
        <v>43215.980868055558</v>
      </c>
      <c r="L7682">
        <v>559</v>
      </c>
      <c r="M7682" t="s">
        <v>502</v>
      </c>
      <c r="N7682">
        <v>7</v>
      </c>
      <c r="O7682">
        <v>82</v>
      </c>
      <c r="P7682">
        <v>1670</v>
      </c>
      <c r="Q7682">
        <f t="shared" si="957"/>
        <v>22</v>
      </c>
      <c r="R7682" t="b">
        <f t="shared" si="958"/>
        <v>0</v>
      </c>
      <c r="S7682" t="b">
        <f t="shared" si="959"/>
        <v>0</v>
      </c>
    </row>
    <row r="7683" spans="1:19">
      <c r="A7683" t="s">
        <v>3189</v>
      </c>
      <c r="B7683" s="1">
        <v>43218.731793981482</v>
      </c>
      <c r="C7683" s="5">
        <f t="shared" si="960"/>
        <v>20.100000000000001</v>
      </c>
      <c r="D7683" s="5">
        <f t="shared" si="961"/>
        <v>0</v>
      </c>
      <c r="E7683">
        <v>315</v>
      </c>
      <c r="F7683" t="s">
        <v>2634</v>
      </c>
      <c r="G7683" t="str">
        <f t="shared" si="962"/>
        <v>종로구</v>
      </c>
      <c r="H7683">
        <f t="shared" si="963"/>
        <v>37.575969999999998</v>
      </c>
      <c r="I7683">
        <f t="shared" si="964"/>
        <v>126.983063</v>
      </c>
      <c r="J7683">
        <v>4</v>
      </c>
      <c r="K7683" s="1">
        <v>43218.749432870369</v>
      </c>
      <c r="L7683">
        <v>1306</v>
      </c>
      <c r="M7683" t="s">
        <v>823</v>
      </c>
      <c r="N7683">
        <v>2</v>
      </c>
      <c r="O7683">
        <v>24</v>
      </c>
      <c r="P7683">
        <v>2930</v>
      </c>
      <c r="Q7683">
        <f t="shared" ref="Q7683:Q7746" si="965">HOUR(B7683)</f>
        <v>17</v>
      </c>
      <c r="R7683" t="b">
        <f t="shared" ref="R7683:R7746" si="966">WEEKDAY(B7683,3)&gt;=5</f>
        <v>1</v>
      </c>
      <c r="S7683" t="b">
        <f t="shared" ref="S7683:S7746" si="967">D7683&gt;=1</f>
        <v>0</v>
      </c>
    </row>
    <row r="7684" spans="1:19">
      <c r="A7684" t="s">
        <v>6637</v>
      </c>
      <c r="B7684" s="1">
        <v>43208.381886574076</v>
      </c>
      <c r="C7684" s="5">
        <f t="shared" si="960"/>
        <v>11.2</v>
      </c>
      <c r="D7684" s="5">
        <f t="shared" si="961"/>
        <v>0</v>
      </c>
      <c r="E7684">
        <v>159</v>
      </c>
      <c r="F7684" t="s">
        <v>2717</v>
      </c>
      <c r="G7684" t="str">
        <f t="shared" si="962"/>
        <v>서대문구</v>
      </c>
      <c r="H7684">
        <f t="shared" si="963"/>
        <v>37.556953</v>
      </c>
      <c r="I7684">
        <f t="shared" si="964"/>
        <v>126.946342</v>
      </c>
      <c r="J7684">
        <v>6</v>
      </c>
      <c r="K7684" s="1">
        <v>43208.385798611111</v>
      </c>
      <c r="L7684">
        <v>129</v>
      </c>
      <c r="M7684" t="s">
        <v>408</v>
      </c>
      <c r="N7684">
        <v>10</v>
      </c>
      <c r="O7684">
        <v>5</v>
      </c>
      <c r="P7684">
        <v>800</v>
      </c>
      <c r="Q7684">
        <f t="shared" si="965"/>
        <v>9</v>
      </c>
      <c r="R7684" t="b">
        <f t="shared" si="966"/>
        <v>0</v>
      </c>
      <c r="S7684" t="b">
        <f t="shared" si="967"/>
        <v>0</v>
      </c>
    </row>
    <row r="7685" spans="1:19">
      <c r="A7685" t="s">
        <v>6638</v>
      </c>
      <c r="B7685" s="1">
        <v>43216.904189814813</v>
      </c>
      <c r="C7685" s="5">
        <f t="shared" si="960"/>
        <v>13.4</v>
      </c>
      <c r="D7685" s="5">
        <f t="shared" si="961"/>
        <v>0</v>
      </c>
      <c r="E7685">
        <v>505</v>
      </c>
      <c r="F7685" t="s">
        <v>20</v>
      </c>
      <c r="G7685" t="str">
        <f t="shared" si="962"/>
        <v>광진구</v>
      </c>
      <c r="H7685">
        <f t="shared" si="963"/>
        <v>37.537010000000002</v>
      </c>
      <c r="I7685">
        <f t="shared" si="964"/>
        <v>127.082245</v>
      </c>
      <c r="J7685">
        <v>7</v>
      </c>
      <c r="K7685" s="1">
        <v>43216.920752314814</v>
      </c>
      <c r="L7685">
        <v>585</v>
      </c>
      <c r="M7685" t="s">
        <v>89</v>
      </c>
      <c r="N7685">
        <v>1</v>
      </c>
      <c r="O7685">
        <v>23</v>
      </c>
      <c r="P7685">
        <v>3800</v>
      </c>
      <c r="Q7685">
        <f t="shared" si="965"/>
        <v>21</v>
      </c>
      <c r="R7685" t="b">
        <f t="shared" si="966"/>
        <v>0</v>
      </c>
      <c r="S7685" t="b">
        <f t="shared" si="967"/>
        <v>0</v>
      </c>
    </row>
    <row r="7686" spans="1:19">
      <c r="A7686" t="s">
        <v>6099</v>
      </c>
      <c r="B7686" s="1">
        <v>43217.481226851851</v>
      </c>
      <c r="C7686" s="5">
        <f t="shared" si="960"/>
        <v>17.7</v>
      </c>
      <c r="D7686" s="5">
        <f t="shared" si="961"/>
        <v>0</v>
      </c>
      <c r="E7686">
        <v>390</v>
      </c>
      <c r="F7686" t="s">
        <v>1289</v>
      </c>
      <c r="G7686" t="str">
        <f t="shared" si="962"/>
        <v>중구</v>
      </c>
      <c r="H7686">
        <f t="shared" si="963"/>
        <v>37.561390000000003</v>
      </c>
      <c r="I7686">
        <f t="shared" si="964"/>
        <v>126.99535400000001</v>
      </c>
      <c r="J7686">
        <v>8</v>
      </c>
      <c r="K7686" s="1">
        <v>43217.490023148152</v>
      </c>
      <c r="L7686">
        <v>346</v>
      </c>
      <c r="M7686" t="s">
        <v>2492</v>
      </c>
      <c r="N7686">
        <v>2</v>
      </c>
      <c r="O7686">
        <v>12</v>
      </c>
      <c r="P7686">
        <v>1970</v>
      </c>
      <c r="Q7686">
        <f t="shared" si="965"/>
        <v>11</v>
      </c>
      <c r="R7686" t="b">
        <f t="shared" si="966"/>
        <v>0</v>
      </c>
      <c r="S7686" t="b">
        <f t="shared" si="967"/>
        <v>0</v>
      </c>
    </row>
    <row r="7687" spans="1:19">
      <c r="A7687" t="s">
        <v>6639</v>
      </c>
      <c r="B7687" s="1">
        <v>43220.787777777776</v>
      </c>
      <c r="C7687" s="5">
        <f t="shared" si="960"/>
        <v>23</v>
      </c>
      <c r="D7687" s="5">
        <f t="shared" si="961"/>
        <v>0</v>
      </c>
      <c r="E7687">
        <v>359</v>
      </c>
      <c r="F7687" t="s">
        <v>863</v>
      </c>
      <c r="G7687" t="str">
        <f t="shared" si="962"/>
        <v>종로구</v>
      </c>
      <c r="H7687">
        <f t="shared" si="963"/>
        <v>37.576061000000003</v>
      </c>
      <c r="I7687">
        <f t="shared" si="964"/>
        <v>126.997681</v>
      </c>
      <c r="J7687">
        <v>4</v>
      </c>
      <c r="K7687" s="1">
        <v>43220.790706018517</v>
      </c>
      <c r="L7687">
        <v>358</v>
      </c>
      <c r="M7687" t="s">
        <v>1347</v>
      </c>
      <c r="N7687">
        <v>11</v>
      </c>
      <c r="O7687">
        <v>3</v>
      </c>
      <c r="P7687">
        <v>850</v>
      </c>
      <c r="Q7687">
        <f t="shared" si="965"/>
        <v>18</v>
      </c>
      <c r="R7687" t="b">
        <f t="shared" si="966"/>
        <v>0</v>
      </c>
      <c r="S7687" t="b">
        <f t="shared" si="967"/>
        <v>0</v>
      </c>
    </row>
    <row r="7688" spans="1:19">
      <c r="A7688" t="s">
        <v>3644</v>
      </c>
      <c r="B7688" s="1">
        <v>43215.850486111114</v>
      </c>
      <c r="C7688" s="5">
        <f t="shared" si="960"/>
        <v>16.8</v>
      </c>
      <c r="D7688" s="5">
        <f t="shared" si="961"/>
        <v>0</v>
      </c>
      <c r="E7688">
        <v>1338</v>
      </c>
      <c r="F7688" t="s">
        <v>319</v>
      </c>
      <c r="G7688" t="str">
        <f t="shared" si="962"/>
        <v>성북구</v>
      </c>
      <c r="H7688">
        <f t="shared" si="963"/>
        <v>37.586899000000003</v>
      </c>
      <c r="I7688">
        <f t="shared" si="964"/>
        <v>127.020752</v>
      </c>
      <c r="J7688">
        <v>13</v>
      </c>
      <c r="K7688" s="1">
        <v>43215.894768518519</v>
      </c>
      <c r="L7688">
        <v>1355</v>
      </c>
      <c r="M7688" t="s">
        <v>570</v>
      </c>
      <c r="N7688">
        <v>5</v>
      </c>
      <c r="O7688">
        <v>63</v>
      </c>
      <c r="P7688">
        <v>11870</v>
      </c>
      <c r="Q7688">
        <f t="shared" si="965"/>
        <v>20</v>
      </c>
      <c r="R7688" t="b">
        <f t="shared" si="966"/>
        <v>0</v>
      </c>
      <c r="S7688" t="b">
        <f t="shared" si="967"/>
        <v>0</v>
      </c>
    </row>
    <row r="7689" spans="1:19">
      <c r="A7689" t="s">
        <v>5569</v>
      </c>
      <c r="B7689" s="1">
        <v>43214.758611111109</v>
      </c>
      <c r="C7689" s="5">
        <f t="shared" si="960"/>
        <v>14.1</v>
      </c>
      <c r="D7689" s="5">
        <f t="shared" si="961"/>
        <v>0</v>
      </c>
      <c r="E7689">
        <v>2362</v>
      </c>
      <c r="F7689" t="s">
        <v>2262</v>
      </c>
      <c r="G7689" t="str">
        <f t="shared" si="962"/>
        <v>강남구</v>
      </c>
      <c r="H7689">
        <f t="shared" si="963"/>
        <v>37.517634999999999</v>
      </c>
      <c r="I7689">
        <f t="shared" si="964"/>
        <v>127.022453</v>
      </c>
      <c r="J7689">
        <v>5</v>
      </c>
      <c r="K7689" s="1">
        <v>43214.783854166664</v>
      </c>
      <c r="L7689">
        <v>511</v>
      </c>
      <c r="M7689" t="s">
        <v>933</v>
      </c>
      <c r="N7689">
        <v>6</v>
      </c>
      <c r="O7689">
        <v>36</v>
      </c>
      <c r="P7689">
        <v>6200</v>
      </c>
      <c r="Q7689">
        <f t="shared" si="965"/>
        <v>18</v>
      </c>
      <c r="R7689" t="b">
        <f t="shared" si="966"/>
        <v>0</v>
      </c>
      <c r="S7689" t="b">
        <f t="shared" si="967"/>
        <v>0</v>
      </c>
    </row>
    <row r="7690" spans="1:19">
      <c r="A7690" t="s">
        <v>3119</v>
      </c>
      <c r="B7690" s="1">
        <v>43218.695335648146</v>
      </c>
      <c r="C7690" s="5">
        <f t="shared" si="960"/>
        <v>20.399999999999999</v>
      </c>
      <c r="D7690" s="5">
        <f t="shared" si="961"/>
        <v>0</v>
      </c>
      <c r="E7690">
        <v>207</v>
      </c>
      <c r="F7690" t="s">
        <v>118</v>
      </c>
      <c r="G7690" t="str">
        <f t="shared" si="962"/>
        <v>영등포구</v>
      </c>
      <c r="H7690">
        <f t="shared" si="963"/>
        <v>37.526989</v>
      </c>
      <c r="I7690">
        <f t="shared" si="964"/>
        <v>126.932098</v>
      </c>
      <c r="J7690">
        <v>28</v>
      </c>
      <c r="K7690" s="1">
        <v>43218.714386574073</v>
      </c>
      <c r="L7690">
        <v>258</v>
      </c>
      <c r="M7690" t="s">
        <v>1781</v>
      </c>
      <c r="N7690">
        <v>14</v>
      </c>
      <c r="O7690">
        <v>26</v>
      </c>
      <c r="P7690">
        <v>3130</v>
      </c>
      <c r="Q7690">
        <f t="shared" si="965"/>
        <v>16</v>
      </c>
      <c r="R7690" t="b">
        <f t="shared" si="966"/>
        <v>1</v>
      </c>
      <c r="S7690" t="b">
        <f t="shared" si="967"/>
        <v>0</v>
      </c>
    </row>
    <row r="7691" spans="1:19">
      <c r="A7691" t="s">
        <v>6640</v>
      </c>
      <c r="B7691" s="1">
        <v>43220.271226851852</v>
      </c>
      <c r="C7691" s="5">
        <f t="shared" si="960"/>
        <v>14.9</v>
      </c>
      <c r="D7691" s="5">
        <f t="shared" si="961"/>
        <v>0</v>
      </c>
      <c r="E7691">
        <v>1210</v>
      </c>
      <c r="F7691" t="s">
        <v>69</v>
      </c>
      <c r="G7691" t="str">
        <f t="shared" si="962"/>
        <v>송파구</v>
      </c>
      <c r="H7691">
        <f t="shared" si="963"/>
        <v>37.513126</v>
      </c>
      <c r="I7691">
        <f t="shared" si="964"/>
        <v>127.10096</v>
      </c>
      <c r="J7691">
        <v>14</v>
      </c>
      <c r="K7691" s="1">
        <v>43220.273912037039</v>
      </c>
      <c r="L7691">
        <v>1211</v>
      </c>
      <c r="M7691" t="s">
        <v>618</v>
      </c>
      <c r="N7691">
        <v>1</v>
      </c>
      <c r="O7691">
        <v>3</v>
      </c>
      <c r="P7691">
        <v>740</v>
      </c>
      <c r="Q7691">
        <f t="shared" si="965"/>
        <v>6</v>
      </c>
      <c r="R7691" t="b">
        <f t="shared" si="966"/>
        <v>0</v>
      </c>
      <c r="S7691" t="b">
        <f t="shared" si="967"/>
        <v>0</v>
      </c>
    </row>
    <row r="7692" spans="1:19">
      <c r="A7692" t="s">
        <v>2490</v>
      </c>
      <c r="B7692" s="1">
        <v>43220.398981481485</v>
      </c>
      <c r="C7692" s="5">
        <f t="shared" si="960"/>
        <v>17.5</v>
      </c>
      <c r="D7692" s="5">
        <f t="shared" si="961"/>
        <v>0</v>
      </c>
      <c r="E7692">
        <v>631</v>
      </c>
      <c r="F7692" t="s">
        <v>90</v>
      </c>
      <c r="G7692" t="str">
        <f t="shared" si="962"/>
        <v>동대문구</v>
      </c>
      <c r="H7692">
        <f t="shared" si="963"/>
        <v>37.568184000000002</v>
      </c>
      <c r="I7692">
        <f t="shared" si="964"/>
        <v>127.051277</v>
      </c>
      <c r="J7692">
        <v>7</v>
      </c>
      <c r="K7692" s="1">
        <v>43220.41196759259</v>
      </c>
      <c r="L7692">
        <v>1308</v>
      </c>
      <c r="M7692" t="s">
        <v>514</v>
      </c>
      <c r="N7692">
        <v>4</v>
      </c>
      <c r="O7692">
        <v>18</v>
      </c>
      <c r="P7692">
        <v>2680</v>
      </c>
      <c r="Q7692">
        <f t="shared" si="965"/>
        <v>9</v>
      </c>
      <c r="R7692" t="b">
        <f t="shared" si="966"/>
        <v>0</v>
      </c>
      <c r="S7692" t="b">
        <f t="shared" si="967"/>
        <v>0</v>
      </c>
    </row>
    <row r="7693" spans="1:19">
      <c r="A7693" t="s">
        <v>6641</v>
      </c>
      <c r="B7693" s="1">
        <v>43218.667696759258</v>
      </c>
      <c r="C7693" s="5">
        <f t="shared" si="960"/>
        <v>20.399999999999999</v>
      </c>
      <c r="D7693" s="5">
        <f t="shared" si="961"/>
        <v>0</v>
      </c>
      <c r="E7693">
        <v>2321</v>
      </c>
      <c r="F7693" t="s">
        <v>1211</v>
      </c>
      <c r="G7693" t="str">
        <f t="shared" si="962"/>
        <v>강남구</v>
      </c>
      <c r="H7693">
        <f t="shared" si="963"/>
        <v>37.496116999999998</v>
      </c>
      <c r="I7693">
        <f t="shared" si="964"/>
        <v>127.06944300000001</v>
      </c>
      <c r="J7693">
        <v>5</v>
      </c>
      <c r="K7693" s="1">
        <v>43218.695694444446</v>
      </c>
      <c r="L7693">
        <v>2337</v>
      </c>
      <c r="M7693" t="s">
        <v>1978</v>
      </c>
      <c r="N7693">
        <v>4</v>
      </c>
      <c r="O7693">
        <v>39</v>
      </c>
      <c r="P7693">
        <v>4890</v>
      </c>
      <c r="Q7693">
        <f t="shared" si="965"/>
        <v>16</v>
      </c>
      <c r="R7693" t="b">
        <f t="shared" si="966"/>
        <v>1</v>
      </c>
      <c r="S7693" t="b">
        <f t="shared" si="967"/>
        <v>0</v>
      </c>
    </row>
    <row r="7694" spans="1:19">
      <c r="A7694" t="s">
        <v>6642</v>
      </c>
      <c r="B7694" s="1">
        <v>43215.760428240741</v>
      </c>
      <c r="C7694" s="5">
        <f t="shared" si="960"/>
        <v>21.2</v>
      </c>
      <c r="D7694" s="5">
        <f t="shared" si="961"/>
        <v>0</v>
      </c>
      <c r="E7694">
        <v>305</v>
      </c>
      <c r="F7694" t="s">
        <v>995</v>
      </c>
      <c r="G7694" t="str">
        <f t="shared" si="962"/>
        <v>종로구</v>
      </c>
      <c r="H7694">
        <f t="shared" si="963"/>
        <v>37.572581999999997</v>
      </c>
      <c r="I7694">
        <f t="shared" si="964"/>
        <v>126.97835499999999</v>
      </c>
      <c r="J7694">
        <v>8</v>
      </c>
      <c r="K7694" s="1">
        <v>43215.770196759258</v>
      </c>
      <c r="L7694">
        <v>180</v>
      </c>
      <c r="M7694" t="s">
        <v>2656</v>
      </c>
      <c r="N7694">
        <v>10</v>
      </c>
      <c r="O7694">
        <v>14</v>
      </c>
      <c r="P7694">
        <v>2280</v>
      </c>
      <c r="Q7694">
        <f t="shared" si="965"/>
        <v>18</v>
      </c>
      <c r="R7694" t="b">
        <f t="shared" si="966"/>
        <v>0</v>
      </c>
      <c r="S7694" t="b">
        <f t="shared" si="967"/>
        <v>0</v>
      </c>
    </row>
    <row r="7695" spans="1:19">
      <c r="A7695" t="s">
        <v>6643</v>
      </c>
      <c r="B7695" s="1">
        <v>43192.861805555556</v>
      </c>
      <c r="C7695" s="5">
        <f t="shared" si="960"/>
        <v>18.2</v>
      </c>
      <c r="D7695" s="5">
        <f t="shared" si="961"/>
        <v>0</v>
      </c>
      <c r="E7695">
        <v>509</v>
      </c>
      <c r="F7695" t="s">
        <v>263</v>
      </c>
      <c r="G7695" t="str">
        <f t="shared" si="962"/>
        <v>성동구</v>
      </c>
      <c r="H7695">
        <f t="shared" si="963"/>
        <v>37.539653999999999</v>
      </c>
      <c r="I7695">
        <f t="shared" si="964"/>
        <v>127.052589</v>
      </c>
      <c r="J7695">
        <v>6</v>
      </c>
      <c r="K7695" s="1">
        <v>43192.903703703705</v>
      </c>
      <c r="L7695">
        <v>390</v>
      </c>
      <c r="M7695" t="s">
        <v>1289</v>
      </c>
      <c r="N7695">
        <v>5</v>
      </c>
      <c r="O7695">
        <v>59</v>
      </c>
      <c r="P7695">
        <v>7700</v>
      </c>
      <c r="Q7695">
        <f t="shared" si="965"/>
        <v>20</v>
      </c>
      <c r="R7695" t="b">
        <f t="shared" si="966"/>
        <v>0</v>
      </c>
      <c r="S7695" t="b">
        <f t="shared" si="967"/>
        <v>0</v>
      </c>
    </row>
    <row r="7696" spans="1:19">
      <c r="A7696" t="s">
        <v>2526</v>
      </c>
      <c r="B7696" s="1">
        <v>43215.568611111114</v>
      </c>
      <c r="C7696" s="5">
        <f t="shared" si="960"/>
        <v>20.8</v>
      </c>
      <c r="D7696" s="5">
        <f t="shared" si="961"/>
        <v>0</v>
      </c>
      <c r="E7696">
        <v>107</v>
      </c>
      <c r="F7696" t="s">
        <v>1278</v>
      </c>
      <c r="G7696" t="str">
        <f t="shared" si="962"/>
        <v>마포구</v>
      </c>
      <c r="H7696">
        <f t="shared" si="963"/>
        <v>37.557510000000001</v>
      </c>
      <c r="I7696">
        <f t="shared" si="964"/>
        <v>126.918503</v>
      </c>
      <c r="J7696">
        <v>1</v>
      </c>
      <c r="K7696" s="1">
        <v>43215.573229166665</v>
      </c>
      <c r="L7696">
        <v>153</v>
      </c>
      <c r="M7696" t="s">
        <v>605</v>
      </c>
      <c r="N7696">
        <v>5</v>
      </c>
      <c r="O7696">
        <v>6</v>
      </c>
      <c r="P7696">
        <v>1030</v>
      </c>
      <c r="Q7696">
        <f t="shared" si="965"/>
        <v>13</v>
      </c>
      <c r="R7696" t="b">
        <f t="shared" si="966"/>
        <v>0</v>
      </c>
      <c r="S7696" t="b">
        <f t="shared" si="967"/>
        <v>0</v>
      </c>
    </row>
    <row r="7697" spans="1:19">
      <c r="A7697" t="s">
        <v>352</v>
      </c>
      <c r="B7697" s="1">
        <v>43199.740219907406</v>
      </c>
      <c r="C7697" s="5">
        <f t="shared" si="960"/>
        <v>15.3</v>
      </c>
      <c r="D7697" s="5">
        <f t="shared" si="961"/>
        <v>0</v>
      </c>
      <c r="E7697">
        <v>215</v>
      </c>
      <c r="F7697" t="s">
        <v>2046</v>
      </c>
      <c r="G7697" t="str">
        <f t="shared" si="962"/>
        <v>영등포구</v>
      </c>
      <c r="H7697">
        <f t="shared" si="963"/>
        <v>37.524836999999998</v>
      </c>
      <c r="I7697">
        <f t="shared" si="964"/>
        <v>126.934906</v>
      </c>
      <c r="J7697">
        <v>5</v>
      </c>
      <c r="K7697" s="1">
        <v>43199.759976851848</v>
      </c>
      <c r="L7697">
        <v>2016</v>
      </c>
      <c r="M7697" t="s">
        <v>765</v>
      </c>
      <c r="N7697">
        <v>9</v>
      </c>
      <c r="O7697">
        <v>28</v>
      </c>
      <c r="P7697">
        <v>4710</v>
      </c>
      <c r="Q7697">
        <f t="shared" si="965"/>
        <v>17</v>
      </c>
      <c r="R7697" t="b">
        <f t="shared" si="966"/>
        <v>0</v>
      </c>
      <c r="S7697" t="b">
        <f t="shared" si="967"/>
        <v>0</v>
      </c>
    </row>
    <row r="7698" spans="1:19">
      <c r="A7698" t="s">
        <v>6644</v>
      </c>
      <c r="B7698" s="1">
        <v>43203.92628472222</v>
      </c>
      <c r="C7698" s="5">
        <f t="shared" si="960"/>
        <v>16.3</v>
      </c>
      <c r="D7698" s="5">
        <f t="shared" si="961"/>
        <v>0</v>
      </c>
      <c r="E7698">
        <v>501</v>
      </c>
      <c r="F7698" t="s">
        <v>143</v>
      </c>
      <c r="G7698" t="str">
        <f t="shared" si="962"/>
        <v>광진구</v>
      </c>
      <c r="H7698">
        <f t="shared" si="963"/>
        <v>37.537308000000003</v>
      </c>
      <c r="I7698">
        <f t="shared" si="964"/>
        <v>127.070351</v>
      </c>
      <c r="J7698">
        <v>6</v>
      </c>
      <c r="K7698" s="1">
        <v>43203.933969907404</v>
      </c>
      <c r="L7698">
        <v>546</v>
      </c>
      <c r="M7698" t="s">
        <v>21</v>
      </c>
      <c r="N7698">
        <v>7</v>
      </c>
      <c r="O7698">
        <v>10</v>
      </c>
      <c r="P7698">
        <v>2400</v>
      </c>
      <c r="Q7698">
        <f t="shared" si="965"/>
        <v>22</v>
      </c>
      <c r="R7698" t="b">
        <f t="shared" si="966"/>
        <v>0</v>
      </c>
      <c r="S7698" t="b">
        <f t="shared" si="967"/>
        <v>0</v>
      </c>
    </row>
    <row r="7699" spans="1:19">
      <c r="A7699" t="s">
        <v>2589</v>
      </c>
      <c r="B7699" s="1">
        <v>43208.310798611114</v>
      </c>
      <c r="C7699" s="5">
        <f t="shared" si="960"/>
        <v>6.4</v>
      </c>
      <c r="D7699" s="5">
        <f t="shared" si="961"/>
        <v>0</v>
      </c>
      <c r="E7699">
        <v>251</v>
      </c>
      <c r="F7699" t="s">
        <v>742</v>
      </c>
      <c r="G7699" t="str">
        <f t="shared" si="962"/>
        <v>영등포구</v>
      </c>
      <c r="H7699">
        <f t="shared" si="963"/>
        <v>37.504494000000001</v>
      </c>
      <c r="I7699">
        <f t="shared" si="964"/>
        <v>126.92195100000001</v>
      </c>
      <c r="J7699">
        <v>8</v>
      </c>
      <c r="K7699" s="1">
        <v>43208.321087962962</v>
      </c>
      <c r="L7699">
        <v>215</v>
      </c>
      <c r="M7699" t="s">
        <v>2046</v>
      </c>
      <c r="N7699">
        <v>8</v>
      </c>
      <c r="O7699">
        <v>14</v>
      </c>
      <c r="P7699">
        <v>2390</v>
      </c>
      <c r="Q7699">
        <f t="shared" si="965"/>
        <v>7</v>
      </c>
      <c r="R7699" t="b">
        <f t="shared" si="966"/>
        <v>0</v>
      </c>
      <c r="S7699" t="b">
        <f t="shared" si="967"/>
        <v>0</v>
      </c>
    </row>
    <row r="7700" spans="1:19">
      <c r="A7700" t="s">
        <v>2827</v>
      </c>
      <c r="B7700" s="1">
        <v>43211.745243055557</v>
      </c>
      <c r="C7700" s="5">
        <f t="shared" si="960"/>
        <v>23.2</v>
      </c>
      <c r="D7700" s="5">
        <f t="shared" si="961"/>
        <v>0</v>
      </c>
      <c r="E7700">
        <v>301</v>
      </c>
      <c r="F7700" t="s">
        <v>793</v>
      </c>
      <c r="G7700" t="str">
        <f t="shared" si="962"/>
        <v>종로구</v>
      </c>
      <c r="H7700">
        <f t="shared" si="963"/>
        <v>37.575794000000002</v>
      </c>
      <c r="I7700">
        <f t="shared" si="964"/>
        <v>126.971451</v>
      </c>
      <c r="J7700">
        <v>16</v>
      </c>
      <c r="K7700" s="1">
        <v>43211.754918981482</v>
      </c>
      <c r="L7700">
        <v>330</v>
      </c>
      <c r="M7700" t="s">
        <v>947</v>
      </c>
      <c r="N7700">
        <v>10</v>
      </c>
      <c r="O7700">
        <v>12</v>
      </c>
      <c r="P7700">
        <v>490</v>
      </c>
      <c r="Q7700">
        <f t="shared" si="965"/>
        <v>17</v>
      </c>
      <c r="R7700" t="b">
        <f t="shared" si="966"/>
        <v>1</v>
      </c>
      <c r="S7700" t="b">
        <f t="shared" si="967"/>
        <v>0</v>
      </c>
    </row>
    <row r="7701" spans="1:19">
      <c r="A7701" t="s">
        <v>6645</v>
      </c>
      <c r="B7701" s="1">
        <v>43206.585023148145</v>
      </c>
      <c r="C7701" s="5">
        <f t="shared" si="960"/>
        <v>18</v>
      </c>
      <c r="D7701" s="5">
        <f t="shared" si="961"/>
        <v>0</v>
      </c>
      <c r="E7701">
        <v>212</v>
      </c>
      <c r="F7701" t="s">
        <v>2176</v>
      </c>
      <c r="G7701" t="str">
        <f t="shared" si="962"/>
        <v>영등포구</v>
      </c>
      <c r="H7701">
        <f t="shared" si="963"/>
        <v>37.521362000000003</v>
      </c>
      <c r="I7701">
        <f t="shared" si="964"/>
        <v>126.923462</v>
      </c>
      <c r="J7701">
        <v>29</v>
      </c>
      <c r="K7701" s="1">
        <v>43206.637650462966</v>
      </c>
      <c r="L7701">
        <v>207</v>
      </c>
      <c r="M7701" t="s">
        <v>118</v>
      </c>
      <c r="N7701">
        <v>13</v>
      </c>
      <c r="O7701">
        <v>75</v>
      </c>
      <c r="P7701">
        <v>5720</v>
      </c>
      <c r="Q7701">
        <f t="shared" si="965"/>
        <v>14</v>
      </c>
      <c r="R7701" t="b">
        <f t="shared" si="966"/>
        <v>0</v>
      </c>
      <c r="S7701" t="b">
        <f t="shared" si="967"/>
        <v>0</v>
      </c>
    </row>
    <row r="7702" spans="1:19">
      <c r="A7702" t="s">
        <v>420</v>
      </c>
      <c r="B7702" s="1">
        <v>43191.045717592591</v>
      </c>
      <c r="C7702" s="5">
        <f t="shared" si="960"/>
        <v>11.7</v>
      </c>
      <c r="D7702" s="5">
        <f t="shared" si="961"/>
        <v>0</v>
      </c>
      <c r="E7702">
        <v>1260</v>
      </c>
      <c r="F7702" t="s">
        <v>2025</v>
      </c>
      <c r="G7702" t="str">
        <f t="shared" si="962"/>
        <v>송파구</v>
      </c>
      <c r="H7702">
        <f t="shared" si="963"/>
        <v>37.506301999999998</v>
      </c>
      <c r="I7702">
        <f t="shared" si="964"/>
        <v>127.121399</v>
      </c>
      <c r="J7702">
        <v>8</v>
      </c>
      <c r="K7702" s="1">
        <v>43191.058148148149</v>
      </c>
      <c r="L7702">
        <v>1028</v>
      </c>
      <c r="M7702" t="s">
        <v>1923</v>
      </c>
      <c r="N7702">
        <v>6</v>
      </c>
      <c r="O7702">
        <v>17</v>
      </c>
      <c r="P7702">
        <v>4120</v>
      </c>
      <c r="Q7702">
        <f t="shared" si="965"/>
        <v>1</v>
      </c>
      <c r="R7702" t="b">
        <f t="shared" si="966"/>
        <v>1</v>
      </c>
      <c r="S7702" t="b">
        <f t="shared" si="967"/>
        <v>0</v>
      </c>
    </row>
    <row r="7703" spans="1:19">
      <c r="A7703" t="s">
        <v>6646</v>
      </c>
      <c r="B7703" s="1">
        <v>43220.794930555552</v>
      </c>
      <c r="C7703" s="5">
        <f t="shared" si="960"/>
        <v>21.2</v>
      </c>
      <c r="D7703" s="5">
        <f t="shared" si="961"/>
        <v>0</v>
      </c>
      <c r="E7703">
        <v>2027</v>
      </c>
      <c r="F7703" t="s">
        <v>309</v>
      </c>
      <c r="G7703" t="str">
        <f t="shared" si="962"/>
        <v>동작구</v>
      </c>
      <c r="H7703">
        <f t="shared" si="963"/>
        <v>37.507041999999998</v>
      </c>
      <c r="I7703">
        <f t="shared" si="964"/>
        <v>126.959152</v>
      </c>
      <c r="J7703">
        <v>3</v>
      </c>
      <c r="K7703" s="1">
        <v>43220.830312500002</v>
      </c>
      <c r="L7703">
        <v>156</v>
      </c>
      <c r="M7703" t="s">
        <v>930</v>
      </c>
      <c r="N7703">
        <v>3</v>
      </c>
      <c r="O7703">
        <v>50</v>
      </c>
      <c r="P7703">
        <v>0</v>
      </c>
      <c r="Q7703">
        <f t="shared" si="965"/>
        <v>19</v>
      </c>
      <c r="R7703" t="b">
        <f t="shared" si="966"/>
        <v>0</v>
      </c>
      <c r="S7703" t="b">
        <f t="shared" si="967"/>
        <v>0</v>
      </c>
    </row>
    <row r="7704" spans="1:19">
      <c r="A7704" t="s">
        <v>6365</v>
      </c>
      <c r="B7704" s="1">
        <v>43194.730104166665</v>
      </c>
      <c r="C7704" s="5">
        <f t="shared" si="960"/>
        <v>17.2</v>
      </c>
      <c r="D7704" s="5">
        <f t="shared" si="961"/>
        <v>0</v>
      </c>
      <c r="E7704">
        <v>1958</v>
      </c>
      <c r="F7704" t="s">
        <v>511</v>
      </c>
      <c r="G7704" t="str">
        <f t="shared" si="962"/>
        <v>구로구</v>
      </c>
      <c r="H7704">
        <f t="shared" si="963"/>
        <v>37.495781000000001</v>
      </c>
      <c r="I7704">
        <f t="shared" si="964"/>
        <v>126.89012099999999</v>
      </c>
      <c r="J7704">
        <v>2</v>
      </c>
      <c r="K7704" s="1">
        <v>43194.767233796294</v>
      </c>
      <c r="L7704">
        <v>207</v>
      </c>
      <c r="M7704" t="s">
        <v>118</v>
      </c>
      <c r="N7704">
        <v>38</v>
      </c>
      <c r="O7704">
        <v>51</v>
      </c>
      <c r="P7704">
        <v>6090</v>
      </c>
      <c r="Q7704">
        <f t="shared" si="965"/>
        <v>17</v>
      </c>
      <c r="R7704" t="b">
        <f t="shared" si="966"/>
        <v>0</v>
      </c>
      <c r="S7704" t="b">
        <f t="shared" si="967"/>
        <v>0</v>
      </c>
    </row>
    <row r="7705" spans="1:19">
      <c r="A7705" t="s">
        <v>5160</v>
      </c>
      <c r="B7705" s="1">
        <v>43210.401365740741</v>
      </c>
      <c r="C7705" s="5">
        <f t="shared" si="960"/>
        <v>15.8</v>
      </c>
      <c r="D7705" s="5">
        <f t="shared" si="961"/>
        <v>0</v>
      </c>
      <c r="E7705">
        <v>1605</v>
      </c>
      <c r="F7705" t="s">
        <v>1181</v>
      </c>
      <c r="G7705" t="str">
        <f t="shared" si="962"/>
        <v>노원구</v>
      </c>
      <c r="H7705">
        <f t="shared" si="963"/>
        <v>37.631622</v>
      </c>
      <c r="I7705">
        <f t="shared" si="964"/>
        <v>127.061615</v>
      </c>
      <c r="J7705">
        <v>6</v>
      </c>
      <c r="K7705" s="1">
        <v>43210.416562500002</v>
      </c>
      <c r="L7705">
        <v>1716</v>
      </c>
      <c r="M7705" t="s">
        <v>5879</v>
      </c>
      <c r="N7705">
        <v>5</v>
      </c>
      <c r="O7705">
        <v>20</v>
      </c>
      <c r="P7705">
        <v>3420</v>
      </c>
      <c r="Q7705">
        <f t="shared" si="965"/>
        <v>9</v>
      </c>
      <c r="R7705" t="b">
        <f t="shared" si="966"/>
        <v>0</v>
      </c>
      <c r="S7705" t="b">
        <f t="shared" si="967"/>
        <v>0</v>
      </c>
    </row>
    <row r="7706" spans="1:19">
      <c r="A7706" t="s">
        <v>6647</v>
      </c>
      <c r="B7706" s="1">
        <v>43194.723229166666</v>
      </c>
      <c r="C7706" s="5">
        <f t="shared" si="960"/>
        <v>17.2</v>
      </c>
      <c r="D7706" s="5">
        <f t="shared" si="961"/>
        <v>0</v>
      </c>
      <c r="E7706">
        <v>1013</v>
      </c>
      <c r="F7706" t="s">
        <v>1447</v>
      </c>
      <c r="G7706" t="str">
        <f t="shared" si="962"/>
        <v>강동구</v>
      </c>
      <c r="H7706">
        <f t="shared" si="963"/>
        <v>37.530773000000003</v>
      </c>
      <c r="I7706">
        <f t="shared" si="964"/>
        <v>127.120926</v>
      </c>
      <c r="J7706">
        <v>15</v>
      </c>
      <c r="K7706" s="1">
        <v>43194.756168981483</v>
      </c>
      <c r="L7706">
        <v>1008</v>
      </c>
      <c r="M7706" t="s">
        <v>208</v>
      </c>
      <c r="N7706">
        <v>3</v>
      </c>
      <c r="O7706">
        <v>46</v>
      </c>
      <c r="P7706">
        <v>7880</v>
      </c>
      <c r="Q7706">
        <f t="shared" si="965"/>
        <v>17</v>
      </c>
      <c r="R7706" t="b">
        <f t="shared" si="966"/>
        <v>0</v>
      </c>
      <c r="S7706" t="b">
        <f t="shared" si="967"/>
        <v>0</v>
      </c>
    </row>
    <row r="7707" spans="1:19">
      <c r="A7707" t="s">
        <v>4748</v>
      </c>
      <c r="B7707" s="1">
        <v>43194.448912037034</v>
      </c>
      <c r="C7707" s="5">
        <f t="shared" si="960"/>
        <v>10.7</v>
      </c>
      <c r="D7707" s="5">
        <f t="shared" si="961"/>
        <v>0</v>
      </c>
      <c r="E7707">
        <v>2355</v>
      </c>
      <c r="F7707" t="s">
        <v>1079</v>
      </c>
      <c r="G7707" t="str">
        <f t="shared" si="962"/>
        <v>강남구</v>
      </c>
      <c r="H7707">
        <f t="shared" si="963"/>
        <v>37.509121</v>
      </c>
      <c r="I7707">
        <f t="shared" si="964"/>
        <v>127.062309</v>
      </c>
      <c r="J7707">
        <v>20</v>
      </c>
      <c r="K7707" s="1">
        <v>43194.477453703701</v>
      </c>
      <c r="L7707">
        <v>2377</v>
      </c>
      <c r="M7707" t="s">
        <v>574</v>
      </c>
      <c r="N7707">
        <v>3</v>
      </c>
      <c r="O7707">
        <v>40</v>
      </c>
      <c r="P7707">
        <v>8610</v>
      </c>
      <c r="Q7707">
        <f t="shared" si="965"/>
        <v>10</v>
      </c>
      <c r="R7707" t="b">
        <f t="shared" si="966"/>
        <v>0</v>
      </c>
      <c r="S7707" t="b">
        <f t="shared" si="967"/>
        <v>0</v>
      </c>
    </row>
    <row r="7708" spans="1:19">
      <c r="A7708" t="s">
        <v>6648</v>
      </c>
      <c r="B7708" s="1">
        <v>43210.693854166668</v>
      </c>
      <c r="C7708" s="5">
        <f t="shared" si="960"/>
        <v>25.7</v>
      </c>
      <c r="D7708" s="5">
        <f t="shared" si="961"/>
        <v>0</v>
      </c>
      <c r="E7708">
        <v>324</v>
      </c>
      <c r="F7708" t="s">
        <v>1122</v>
      </c>
      <c r="G7708" t="str">
        <f t="shared" si="962"/>
        <v>중구</v>
      </c>
      <c r="H7708">
        <f t="shared" si="963"/>
        <v>37.561340000000001</v>
      </c>
      <c r="I7708">
        <f t="shared" si="964"/>
        <v>126.9804</v>
      </c>
      <c r="J7708">
        <v>1</v>
      </c>
      <c r="K7708" s="1">
        <v>43210.72216435185</v>
      </c>
      <c r="L7708">
        <v>117</v>
      </c>
      <c r="M7708" t="s">
        <v>541</v>
      </c>
      <c r="N7708">
        <v>18</v>
      </c>
      <c r="O7708">
        <v>39</v>
      </c>
      <c r="P7708">
        <v>5230</v>
      </c>
      <c r="Q7708">
        <f t="shared" si="965"/>
        <v>16</v>
      </c>
      <c r="R7708" t="b">
        <f t="shared" si="966"/>
        <v>0</v>
      </c>
      <c r="S7708" t="b">
        <f t="shared" si="967"/>
        <v>0</v>
      </c>
    </row>
    <row r="7709" spans="1:19">
      <c r="A7709" t="s">
        <v>6649</v>
      </c>
      <c r="B7709" s="1">
        <v>43216.908784722225</v>
      </c>
      <c r="C7709" s="5">
        <f t="shared" si="960"/>
        <v>13.4</v>
      </c>
      <c r="D7709" s="5">
        <f t="shared" si="961"/>
        <v>0</v>
      </c>
      <c r="E7709">
        <v>829</v>
      </c>
      <c r="F7709" t="s">
        <v>1851</v>
      </c>
      <c r="G7709" t="str">
        <f t="shared" si="962"/>
        <v>용산구</v>
      </c>
      <c r="H7709">
        <f t="shared" si="963"/>
        <v>37.522930000000002</v>
      </c>
      <c r="I7709">
        <f t="shared" si="964"/>
        <v>126.961693</v>
      </c>
      <c r="J7709">
        <v>3</v>
      </c>
      <c r="K7709" s="1">
        <v>43216.953680555554</v>
      </c>
      <c r="L7709">
        <v>829</v>
      </c>
      <c r="M7709" t="s">
        <v>1851</v>
      </c>
      <c r="N7709">
        <v>17</v>
      </c>
      <c r="O7709">
        <v>64</v>
      </c>
      <c r="P7709">
        <v>10630</v>
      </c>
      <c r="Q7709">
        <f t="shared" si="965"/>
        <v>21</v>
      </c>
      <c r="R7709" t="b">
        <f t="shared" si="966"/>
        <v>0</v>
      </c>
      <c r="S7709" t="b">
        <f t="shared" si="967"/>
        <v>0</v>
      </c>
    </row>
    <row r="7710" spans="1:19">
      <c r="A7710" t="s">
        <v>5018</v>
      </c>
      <c r="B7710" s="1">
        <v>43212.025729166664</v>
      </c>
      <c r="C7710" s="5">
        <f t="shared" si="960"/>
        <v>15.9</v>
      </c>
      <c r="D7710" s="5">
        <f t="shared" si="961"/>
        <v>0</v>
      </c>
      <c r="E7710">
        <v>3518</v>
      </c>
      <c r="F7710" t="s">
        <v>1231</v>
      </c>
      <c r="G7710" t="str">
        <f t="shared" si="962"/>
        <v>광진구</v>
      </c>
      <c r="H7710">
        <f t="shared" si="963"/>
        <v>37.55686188</v>
      </c>
      <c r="I7710">
        <f t="shared" si="964"/>
        <v>127.07913971000001</v>
      </c>
      <c r="J7710">
        <v>4</v>
      </c>
      <c r="K7710" s="1">
        <v>43212.028587962966</v>
      </c>
      <c r="L7710">
        <v>539</v>
      </c>
      <c r="M7710" t="s">
        <v>1282</v>
      </c>
      <c r="N7710">
        <v>8</v>
      </c>
      <c r="O7710">
        <v>3</v>
      </c>
      <c r="P7710">
        <v>600</v>
      </c>
      <c r="Q7710">
        <f t="shared" si="965"/>
        <v>0</v>
      </c>
      <c r="R7710" t="b">
        <f t="shared" si="966"/>
        <v>1</v>
      </c>
      <c r="S7710" t="b">
        <f t="shared" si="967"/>
        <v>0</v>
      </c>
    </row>
    <row r="7711" spans="1:19">
      <c r="A7711" t="s">
        <v>6650</v>
      </c>
      <c r="B7711" s="1">
        <v>43206.575879629629</v>
      </c>
      <c r="C7711" s="5">
        <f t="shared" si="960"/>
        <v>16.600000000000001</v>
      </c>
      <c r="D7711" s="5">
        <f t="shared" si="961"/>
        <v>0</v>
      </c>
      <c r="E7711">
        <v>571</v>
      </c>
      <c r="F7711" t="s">
        <v>957</v>
      </c>
      <c r="G7711" t="str">
        <f t="shared" si="962"/>
        <v>광진구</v>
      </c>
      <c r="H7711">
        <f t="shared" si="963"/>
        <v>37.548496</v>
      </c>
      <c r="I7711">
        <f t="shared" si="964"/>
        <v>127.07476</v>
      </c>
      <c r="J7711">
        <v>11</v>
      </c>
      <c r="K7711" s="1">
        <v>43206.607233796298</v>
      </c>
      <c r="L7711">
        <v>571</v>
      </c>
      <c r="M7711" t="s">
        <v>957</v>
      </c>
      <c r="N7711">
        <v>6</v>
      </c>
      <c r="O7711">
        <v>43</v>
      </c>
      <c r="P7711">
        <v>2810</v>
      </c>
      <c r="Q7711">
        <f t="shared" si="965"/>
        <v>13</v>
      </c>
      <c r="R7711" t="b">
        <f t="shared" si="966"/>
        <v>0</v>
      </c>
      <c r="S7711" t="b">
        <f t="shared" si="967"/>
        <v>0</v>
      </c>
    </row>
    <row r="7712" spans="1:19">
      <c r="A7712" t="s">
        <v>2493</v>
      </c>
      <c r="B7712" s="1">
        <v>43210.48541666667</v>
      </c>
      <c r="C7712" s="5">
        <f t="shared" si="960"/>
        <v>20.6</v>
      </c>
      <c r="D7712" s="5">
        <f t="shared" si="961"/>
        <v>0</v>
      </c>
      <c r="E7712">
        <v>900</v>
      </c>
      <c r="F7712" t="s">
        <v>1972</v>
      </c>
      <c r="G7712" t="str">
        <f t="shared" si="962"/>
        <v>은평구</v>
      </c>
      <c r="H7712">
        <f t="shared" si="963"/>
        <v>37.603943000000001</v>
      </c>
      <c r="I7712">
        <f t="shared" si="964"/>
        <v>126.927696</v>
      </c>
      <c r="J7712">
        <v>1</v>
      </c>
      <c r="K7712" s="1">
        <v>43210.488981481481</v>
      </c>
      <c r="L7712">
        <v>917</v>
      </c>
      <c r="M7712" t="s">
        <v>734</v>
      </c>
      <c r="N7712">
        <v>1</v>
      </c>
      <c r="O7712">
        <v>4</v>
      </c>
      <c r="P7712">
        <v>740</v>
      </c>
      <c r="Q7712">
        <f t="shared" si="965"/>
        <v>11</v>
      </c>
      <c r="R7712" t="b">
        <f t="shared" si="966"/>
        <v>0</v>
      </c>
      <c r="S7712" t="b">
        <f t="shared" si="967"/>
        <v>0</v>
      </c>
    </row>
    <row r="7713" spans="1:19">
      <c r="A7713" t="s">
        <v>6651</v>
      </c>
      <c r="B7713" s="1">
        <v>43206.383506944447</v>
      </c>
      <c r="C7713" s="5">
        <f t="shared" si="960"/>
        <v>10.1</v>
      </c>
      <c r="D7713" s="5">
        <f t="shared" si="961"/>
        <v>0</v>
      </c>
      <c r="E7713">
        <v>1148</v>
      </c>
      <c r="F7713" t="s">
        <v>3639</v>
      </c>
      <c r="G7713" t="str">
        <f t="shared" si="962"/>
        <v>강서구</v>
      </c>
      <c r="H7713">
        <f t="shared" si="963"/>
        <v>37.541469999999997</v>
      </c>
      <c r="I7713">
        <f t="shared" si="964"/>
        <v>126.84478</v>
      </c>
      <c r="J7713">
        <v>4</v>
      </c>
      <c r="K7713" s="1">
        <v>43206.394525462965</v>
      </c>
      <c r="L7713">
        <v>1124</v>
      </c>
      <c r="M7713" t="s">
        <v>1139</v>
      </c>
      <c r="N7713">
        <v>5</v>
      </c>
      <c r="O7713">
        <v>15</v>
      </c>
      <c r="P7713">
        <v>2600</v>
      </c>
      <c r="Q7713">
        <f t="shared" si="965"/>
        <v>9</v>
      </c>
      <c r="R7713" t="b">
        <f t="shared" si="966"/>
        <v>0</v>
      </c>
      <c r="S7713" t="b">
        <f t="shared" si="967"/>
        <v>0</v>
      </c>
    </row>
    <row r="7714" spans="1:19">
      <c r="A7714" t="s">
        <v>5772</v>
      </c>
      <c r="B7714" s="1">
        <v>43208.35564814815</v>
      </c>
      <c r="C7714" s="5">
        <f t="shared" si="960"/>
        <v>8.3000000000000007</v>
      </c>
      <c r="D7714" s="5">
        <f t="shared" si="961"/>
        <v>0</v>
      </c>
      <c r="E7714">
        <v>321</v>
      </c>
      <c r="F7714" t="s">
        <v>762</v>
      </c>
      <c r="G7714" t="str">
        <f t="shared" si="962"/>
        <v>중구</v>
      </c>
      <c r="H7714">
        <f t="shared" si="963"/>
        <v>37.565463999999999</v>
      </c>
      <c r="I7714">
        <f t="shared" si="964"/>
        <v>126.984138</v>
      </c>
      <c r="J7714">
        <v>3</v>
      </c>
      <c r="K7714" s="1">
        <v>43208.385671296295</v>
      </c>
      <c r="L7714">
        <v>2027</v>
      </c>
      <c r="M7714" t="s">
        <v>309</v>
      </c>
      <c r="N7714">
        <v>4</v>
      </c>
      <c r="O7714">
        <v>40</v>
      </c>
      <c r="P7714">
        <v>7630</v>
      </c>
      <c r="Q7714">
        <f t="shared" si="965"/>
        <v>8</v>
      </c>
      <c r="R7714" t="b">
        <f t="shared" si="966"/>
        <v>0</v>
      </c>
      <c r="S7714" t="b">
        <f t="shared" si="967"/>
        <v>0</v>
      </c>
    </row>
    <row r="7715" spans="1:19">
      <c r="A7715" t="s">
        <v>6652</v>
      </c>
      <c r="B7715" s="1">
        <v>43191.800219907411</v>
      </c>
      <c r="C7715" s="5">
        <f t="shared" si="960"/>
        <v>17.399999999999999</v>
      </c>
      <c r="D7715" s="5">
        <f t="shared" si="961"/>
        <v>0</v>
      </c>
      <c r="E7715">
        <v>418</v>
      </c>
      <c r="F7715" t="s">
        <v>424</v>
      </c>
      <c r="G7715" t="str">
        <f t="shared" si="962"/>
        <v>마포구</v>
      </c>
      <c r="H7715">
        <f t="shared" si="963"/>
        <v>37.570720999999999</v>
      </c>
      <c r="I7715">
        <f t="shared" si="964"/>
        <v>126.898979</v>
      </c>
      <c r="J7715">
        <v>4</v>
      </c>
      <c r="K7715" s="1">
        <v>43191.811261574076</v>
      </c>
      <c r="L7715">
        <v>166</v>
      </c>
      <c r="M7715" t="s">
        <v>458</v>
      </c>
      <c r="N7715">
        <v>16</v>
      </c>
      <c r="O7715">
        <v>15</v>
      </c>
      <c r="P7715">
        <v>3320</v>
      </c>
      <c r="Q7715">
        <f t="shared" si="965"/>
        <v>19</v>
      </c>
      <c r="R7715" t="b">
        <f t="shared" si="966"/>
        <v>1</v>
      </c>
      <c r="S7715" t="b">
        <f t="shared" si="967"/>
        <v>0</v>
      </c>
    </row>
    <row r="7716" spans="1:19">
      <c r="A7716" t="s">
        <v>6653</v>
      </c>
      <c r="B7716" s="1">
        <v>43211.884525462963</v>
      </c>
      <c r="C7716" s="5">
        <f t="shared" si="960"/>
        <v>17.8</v>
      </c>
      <c r="D7716" s="5">
        <f t="shared" si="961"/>
        <v>0</v>
      </c>
      <c r="E7716">
        <v>588</v>
      </c>
      <c r="F7716" t="s">
        <v>95</v>
      </c>
      <c r="G7716" t="str">
        <f t="shared" si="962"/>
        <v>광진구</v>
      </c>
      <c r="H7716">
        <f t="shared" si="963"/>
        <v>37.532688139999998</v>
      </c>
      <c r="I7716">
        <f t="shared" si="964"/>
        <v>127.06749725</v>
      </c>
      <c r="J7716">
        <v>13</v>
      </c>
      <c r="K7716" s="1">
        <v>43211.926898148151</v>
      </c>
      <c r="L7716">
        <v>1449</v>
      </c>
      <c r="M7716" t="s">
        <v>196</v>
      </c>
      <c r="N7716">
        <v>9</v>
      </c>
      <c r="O7716">
        <v>60</v>
      </c>
      <c r="P7716">
        <v>15140</v>
      </c>
      <c r="Q7716">
        <f t="shared" si="965"/>
        <v>21</v>
      </c>
      <c r="R7716" t="b">
        <f t="shared" si="966"/>
        <v>1</v>
      </c>
      <c r="S7716" t="b">
        <f t="shared" si="967"/>
        <v>0</v>
      </c>
    </row>
    <row r="7717" spans="1:19">
      <c r="A7717" t="s">
        <v>6654</v>
      </c>
      <c r="B7717" s="1">
        <v>43211.855925925927</v>
      </c>
      <c r="C7717" s="5">
        <f t="shared" si="960"/>
        <v>19.100000000000001</v>
      </c>
      <c r="D7717" s="5">
        <f t="shared" si="961"/>
        <v>0</v>
      </c>
      <c r="E7717">
        <v>1210</v>
      </c>
      <c r="F7717" t="s">
        <v>69</v>
      </c>
      <c r="G7717" t="str">
        <f t="shared" si="962"/>
        <v>송파구</v>
      </c>
      <c r="H7717">
        <f t="shared" si="963"/>
        <v>37.513126</v>
      </c>
      <c r="I7717">
        <f t="shared" si="964"/>
        <v>127.10096</v>
      </c>
      <c r="J7717">
        <v>17</v>
      </c>
      <c r="K7717" s="1">
        <v>43211.862627314818</v>
      </c>
      <c r="L7717">
        <v>1222</v>
      </c>
      <c r="M7717" t="s">
        <v>736</v>
      </c>
      <c r="N7717">
        <v>13</v>
      </c>
      <c r="O7717">
        <v>9</v>
      </c>
      <c r="P7717">
        <v>1620</v>
      </c>
      <c r="Q7717">
        <f t="shared" si="965"/>
        <v>20</v>
      </c>
      <c r="R7717" t="b">
        <f t="shared" si="966"/>
        <v>1</v>
      </c>
      <c r="S7717" t="b">
        <f t="shared" si="967"/>
        <v>0</v>
      </c>
    </row>
    <row r="7718" spans="1:19">
      <c r="A7718" t="s">
        <v>5979</v>
      </c>
      <c r="B7718" s="1">
        <v>43201.766956018517</v>
      </c>
      <c r="C7718" s="5">
        <f t="shared" si="960"/>
        <v>15.2</v>
      </c>
      <c r="D7718" s="5">
        <f t="shared" si="961"/>
        <v>0</v>
      </c>
      <c r="E7718">
        <v>304</v>
      </c>
      <c r="F7718" t="s">
        <v>563</v>
      </c>
      <c r="G7718" t="str">
        <f t="shared" si="962"/>
        <v>종로구</v>
      </c>
      <c r="H7718">
        <f t="shared" si="963"/>
        <v>37.572113000000002</v>
      </c>
      <c r="I7718">
        <f t="shared" si="964"/>
        <v>126.977577</v>
      </c>
      <c r="J7718">
        <v>2</v>
      </c>
      <c r="K7718" s="1">
        <v>43201.77239583333</v>
      </c>
      <c r="L7718">
        <v>312</v>
      </c>
      <c r="M7718" t="s">
        <v>259</v>
      </c>
      <c r="N7718">
        <v>2</v>
      </c>
      <c r="O7718">
        <v>7</v>
      </c>
      <c r="P7718">
        <v>930</v>
      </c>
      <c r="Q7718">
        <f t="shared" si="965"/>
        <v>18</v>
      </c>
      <c r="R7718" t="b">
        <f t="shared" si="966"/>
        <v>0</v>
      </c>
      <c r="S7718" t="b">
        <f t="shared" si="967"/>
        <v>0</v>
      </c>
    </row>
    <row r="7719" spans="1:19">
      <c r="A7719" t="s">
        <v>2614</v>
      </c>
      <c r="B7719" s="1">
        <v>43220.374652777777</v>
      </c>
      <c r="C7719" s="5">
        <f t="shared" si="960"/>
        <v>15.8</v>
      </c>
      <c r="D7719" s="5">
        <f t="shared" si="961"/>
        <v>0</v>
      </c>
      <c r="E7719">
        <v>511</v>
      </c>
      <c r="F7719" t="s">
        <v>933</v>
      </c>
      <c r="G7719" t="str">
        <f t="shared" si="962"/>
        <v>성동구</v>
      </c>
      <c r="H7719">
        <f t="shared" si="963"/>
        <v>37.544581999999998</v>
      </c>
      <c r="I7719">
        <f t="shared" si="964"/>
        <v>127.04460899999999</v>
      </c>
      <c r="J7719">
        <v>1</v>
      </c>
      <c r="K7719" s="1">
        <v>43220.378287037034</v>
      </c>
      <c r="L7719">
        <v>511</v>
      </c>
      <c r="M7719" t="s">
        <v>933</v>
      </c>
      <c r="N7719">
        <v>1</v>
      </c>
      <c r="O7719">
        <v>4</v>
      </c>
      <c r="P7719">
        <v>800</v>
      </c>
      <c r="Q7719">
        <f t="shared" si="965"/>
        <v>8</v>
      </c>
      <c r="R7719" t="b">
        <f t="shared" si="966"/>
        <v>0</v>
      </c>
      <c r="S7719" t="b">
        <f t="shared" si="967"/>
        <v>0</v>
      </c>
    </row>
    <row r="7720" spans="1:19">
      <c r="A7720" t="s">
        <v>3673</v>
      </c>
      <c r="B7720" s="1">
        <v>43218.693981481483</v>
      </c>
      <c r="C7720" s="5">
        <f t="shared" si="960"/>
        <v>20.399999999999999</v>
      </c>
      <c r="D7720" s="5">
        <f t="shared" si="961"/>
        <v>0</v>
      </c>
      <c r="E7720">
        <v>1007</v>
      </c>
      <c r="F7720" t="s">
        <v>3352</v>
      </c>
      <c r="G7720" t="str">
        <f t="shared" si="962"/>
        <v>강동구</v>
      </c>
      <c r="H7720">
        <f t="shared" si="963"/>
        <v>37.559063000000002</v>
      </c>
      <c r="I7720">
        <f t="shared" si="964"/>
        <v>127.130646</v>
      </c>
      <c r="J7720">
        <v>14</v>
      </c>
      <c r="K7720" s="1">
        <v>43218.721875000003</v>
      </c>
      <c r="L7720">
        <v>577</v>
      </c>
      <c r="M7720" t="s">
        <v>47</v>
      </c>
      <c r="N7720">
        <v>5</v>
      </c>
      <c r="O7720">
        <v>39</v>
      </c>
      <c r="P7720">
        <v>4380</v>
      </c>
      <c r="Q7720">
        <f t="shared" si="965"/>
        <v>16</v>
      </c>
      <c r="R7720" t="b">
        <f t="shared" si="966"/>
        <v>1</v>
      </c>
      <c r="S7720" t="b">
        <f t="shared" si="967"/>
        <v>0</v>
      </c>
    </row>
    <row r="7721" spans="1:19">
      <c r="A7721" t="s">
        <v>4914</v>
      </c>
      <c r="B7721" s="1">
        <v>43217.758506944447</v>
      </c>
      <c r="C7721" s="5">
        <f t="shared" si="960"/>
        <v>20.3</v>
      </c>
      <c r="D7721" s="5">
        <f t="shared" si="961"/>
        <v>0</v>
      </c>
      <c r="E7721">
        <v>1412</v>
      </c>
      <c r="F7721" t="s">
        <v>1487</v>
      </c>
      <c r="G7721" t="str">
        <f t="shared" si="962"/>
        <v>중랑구</v>
      </c>
      <c r="H7721">
        <f t="shared" si="963"/>
        <v>37.590961</v>
      </c>
      <c r="I7721">
        <f t="shared" si="964"/>
        <v>127.087067</v>
      </c>
      <c r="J7721">
        <v>4</v>
      </c>
      <c r="K7721" s="1">
        <v>43217.763749999998</v>
      </c>
      <c r="L7721">
        <v>1448</v>
      </c>
      <c r="M7721" t="s">
        <v>293</v>
      </c>
      <c r="N7721">
        <v>2</v>
      </c>
      <c r="O7721">
        <v>7</v>
      </c>
      <c r="P7721">
        <v>410</v>
      </c>
      <c r="Q7721">
        <f t="shared" si="965"/>
        <v>18</v>
      </c>
      <c r="R7721" t="b">
        <f t="shared" si="966"/>
        <v>0</v>
      </c>
      <c r="S7721" t="b">
        <f t="shared" si="967"/>
        <v>0</v>
      </c>
    </row>
    <row r="7722" spans="1:19">
      <c r="A7722" t="s">
        <v>1337</v>
      </c>
      <c r="B7722" s="1">
        <v>43217.79420138889</v>
      </c>
      <c r="C7722" s="5">
        <f t="shared" si="960"/>
        <v>18.7</v>
      </c>
      <c r="D7722" s="5">
        <f t="shared" si="961"/>
        <v>0</v>
      </c>
      <c r="E7722">
        <v>2349</v>
      </c>
      <c r="F7722" t="s">
        <v>2277</v>
      </c>
      <c r="G7722" t="str">
        <f t="shared" si="962"/>
        <v>강남구</v>
      </c>
      <c r="H7722">
        <f t="shared" si="963"/>
        <v>37.501545</v>
      </c>
      <c r="I7722">
        <f t="shared" si="964"/>
        <v>127.038567</v>
      </c>
      <c r="J7722">
        <v>5</v>
      </c>
      <c r="K7722" s="1">
        <v>43217.804525462961</v>
      </c>
      <c r="L7722">
        <v>2244</v>
      </c>
      <c r="M7722" t="s">
        <v>342</v>
      </c>
      <c r="N7722">
        <v>16</v>
      </c>
      <c r="O7722">
        <v>14</v>
      </c>
      <c r="P7722">
        <v>2630</v>
      </c>
      <c r="Q7722">
        <f t="shared" si="965"/>
        <v>19</v>
      </c>
      <c r="R7722" t="b">
        <f t="shared" si="966"/>
        <v>0</v>
      </c>
      <c r="S7722" t="b">
        <f t="shared" si="967"/>
        <v>0</v>
      </c>
    </row>
    <row r="7723" spans="1:19">
      <c r="A7723" t="s">
        <v>1051</v>
      </c>
      <c r="B7723" s="1">
        <v>43191.988692129627</v>
      </c>
      <c r="C7723" s="5">
        <f t="shared" si="960"/>
        <v>16.3</v>
      </c>
      <c r="D7723" s="5">
        <f t="shared" si="961"/>
        <v>0</v>
      </c>
      <c r="E7723">
        <v>1318</v>
      </c>
      <c r="F7723" t="s">
        <v>704</v>
      </c>
      <c r="G7723" t="str">
        <f t="shared" si="962"/>
        <v>성북구</v>
      </c>
      <c r="H7723">
        <f t="shared" si="963"/>
        <v>37.603085</v>
      </c>
      <c r="I7723">
        <f t="shared" si="964"/>
        <v>127.024788</v>
      </c>
      <c r="J7723">
        <v>3</v>
      </c>
      <c r="K7723" s="1">
        <v>43192.002627314818</v>
      </c>
      <c r="L7723">
        <v>609</v>
      </c>
      <c r="M7723" t="s">
        <v>494</v>
      </c>
      <c r="N7723">
        <v>12</v>
      </c>
      <c r="O7723">
        <v>19</v>
      </c>
      <c r="P7723">
        <v>3390</v>
      </c>
      <c r="Q7723">
        <f t="shared" si="965"/>
        <v>23</v>
      </c>
      <c r="R7723" t="b">
        <f t="shared" si="966"/>
        <v>1</v>
      </c>
      <c r="S7723" t="b">
        <f t="shared" si="967"/>
        <v>0</v>
      </c>
    </row>
    <row r="7724" spans="1:19">
      <c r="A7724" t="s">
        <v>6655</v>
      </c>
      <c r="B7724" s="1">
        <v>43219.387175925927</v>
      </c>
      <c r="C7724" s="5">
        <f t="shared" si="960"/>
        <v>14.9</v>
      </c>
      <c r="D7724" s="5">
        <f t="shared" si="961"/>
        <v>0</v>
      </c>
      <c r="E7724">
        <v>2315</v>
      </c>
      <c r="F7724" t="s">
        <v>919</v>
      </c>
      <c r="G7724" t="str">
        <f t="shared" si="962"/>
        <v>강남구</v>
      </c>
      <c r="H7724">
        <f t="shared" si="963"/>
        <v>37.514248000000002</v>
      </c>
      <c r="I7724">
        <f t="shared" si="964"/>
        <v>127.06111900000001</v>
      </c>
      <c r="J7724">
        <v>2</v>
      </c>
      <c r="K7724" s="1">
        <v>43219.457951388889</v>
      </c>
      <c r="L7724">
        <v>2319</v>
      </c>
      <c r="M7724" t="s">
        <v>1780</v>
      </c>
      <c r="N7724">
        <v>8</v>
      </c>
      <c r="O7724">
        <v>101</v>
      </c>
      <c r="P7724">
        <v>4680</v>
      </c>
      <c r="Q7724">
        <f t="shared" si="965"/>
        <v>9</v>
      </c>
      <c r="R7724" t="b">
        <f t="shared" si="966"/>
        <v>1</v>
      </c>
      <c r="S7724" t="b">
        <f t="shared" si="967"/>
        <v>0</v>
      </c>
    </row>
    <row r="7725" spans="1:19">
      <c r="A7725" t="s">
        <v>3992</v>
      </c>
      <c r="B7725" s="1">
        <v>43219.657824074071</v>
      </c>
      <c r="C7725" s="5">
        <f t="shared" si="960"/>
        <v>22.8</v>
      </c>
      <c r="D7725" s="5">
        <f t="shared" si="961"/>
        <v>0</v>
      </c>
      <c r="E7725">
        <v>1283</v>
      </c>
      <c r="F7725" t="s">
        <v>2324</v>
      </c>
      <c r="G7725" t="str">
        <f t="shared" si="962"/>
        <v>송파구</v>
      </c>
      <c r="H7725">
        <f t="shared" si="963"/>
        <v>37.505454999999998</v>
      </c>
      <c r="I7725">
        <f t="shared" si="964"/>
        <v>127.13175200000001</v>
      </c>
      <c r="J7725">
        <v>6</v>
      </c>
      <c r="K7725" s="1">
        <v>43219.669942129629</v>
      </c>
      <c r="L7725">
        <v>1018</v>
      </c>
      <c r="M7725" t="s">
        <v>885</v>
      </c>
      <c r="N7725">
        <v>15</v>
      </c>
      <c r="O7725">
        <v>15</v>
      </c>
      <c r="P7725">
        <v>2790</v>
      </c>
      <c r="Q7725">
        <f t="shared" si="965"/>
        <v>15</v>
      </c>
      <c r="R7725" t="b">
        <f t="shared" si="966"/>
        <v>1</v>
      </c>
      <c r="S7725" t="b">
        <f t="shared" si="967"/>
        <v>0</v>
      </c>
    </row>
    <row r="7726" spans="1:19">
      <c r="A7726" t="s">
        <v>6656</v>
      </c>
      <c r="B7726" s="1">
        <v>43219.601539351854</v>
      </c>
      <c r="C7726" s="5">
        <f t="shared" si="960"/>
        <v>21.6</v>
      </c>
      <c r="D7726" s="5">
        <f t="shared" si="961"/>
        <v>0</v>
      </c>
      <c r="E7726">
        <v>1681</v>
      </c>
      <c r="F7726" t="s">
        <v>2602</v>
      </c>
      <c r="G7726" t="str">
        <f t="shared" si="962"/>
        <v>노원구</v>
      </c>
      <c r="H7726">
        <f t="shared" si="963"/>
        <v>37.645802000000003</v>
      </c>
      <c r="I7726">
        <f t="shared" si="964"/>
        <v>127.08226000000001</v>
      </c>
      <c r="J7726">
        <v>4</v>
      </c>
      <c r="K7726" s="1">
        <v>43219.608206018522</v>
      </c>
      <c r="L7726">
        <v>1620</v>
      </c>
      <c r="M7726" t="s">
        <v>109</v>
      </c>
      <c r="N7726">
        <v>5</v>
      </c>
      <c r="O7726">
        <v>9</v>
      </c>
      <c r="P7726">
        <v>1360</v>
      </c>
      <c r="Q7726">
        <f t="shared" si="965"/>
        <v>14</v>
      </c>
      <c r="R7726" t="b">
        <f t="shared" si="966"/>
        <v>1</v>
      </c>
      <c r="S7726" t="b">
        <f t="shared" si="967"/>
        <v>0</v>
      </c>
    </row>
    <row r="7727" spans="1:19">
      <c r="A7727" t="s">
        <v>6657</v>
      </c>
      <c r="B7727" s="1">
        <v>43202.804201388892</v>
      </c>
      <c r="C7727" s="5">
        <f t="shared" si="960"/>
        <v>15.9</v>
      </c>
      <c r="D7727" s="5">
        <f t="shared" si="961"/>
        <v>0</v>
      </c>
      <c r="E7727">
        <v>194</v>
      </c>
      <c r="F7727" t="s">
        <v>73</v>
      </c>
      <c r="G7727" t="str">
        <f t="shared" si="962"/>
        <v>서대문구</v>
      </c>
      <c r="H7727">
        <f t="shared" si="963"/>
        <v>37.577316000000003</v>
      </c>
      <c r="I7727">
        <f t="shared" si="964"/>
        <v>126.902969</v>
      </c>
      <c r="J7727">
        <v>5</v>
      </c>
      <c r="K7727" s="1">
        <v>43202.809432870374</v>
      </c>
      <c r="L7727">
        <v>418</v>
      </c>
      <c r="M7727" t="s">
        <v>424</v>
      </c>
      <c r="N7727">
        <v>2</v>
      </c>
      <c r="O7727">
        <v>7</v>
      </c>
      <c r="P7727">
        <v>1010</v>
      </c>
      <c r="Q7727">
        <f t="shared" si="965"/>
        <v>19</v>
      </c>
      <c r="R7727" t="b">
        <f t="shared" si="966"/>
        <v>0</v>
      </c>
      <c r="S7727" t="b">
        <f t="shared" si="967"/>
        <v>0</v>
      </c>
    </row>
    <row r="7728" spans="1:19">
      <c r="A7728" t="s">
        <v>4465</v>
      </c>
      <c r="B7728" s="1">
        <v>43207.670243055552</v>
      </c>
      <c r="C7728" s="5">
        <f t="shared" si="960"/>
        <v>19.5</v>
      </c>
      <c r="D7728" s="5">
        <f t="shared" si="961"/>
        <v>0</v>
      </c>
      <c r="E7728">
        <v>1608</v>
      </c>
      <c r="F7728" t="s">
        <v>1572</v>
      </c>
      <c r="G7728" t="str">
        <f t="shared" si="962"/>
        <v>노원구</v>
      </c>
      <c r="H7728">
        <f t="shared" si="963"/>
        <v>37.626614000000004</v>
      </c>
      <c r="I7728">
        <f t="shared" si="964"/>
        <v>127.072754</v>
      </c>
      <c r="J7728">
        <v>9</v>
      </c>
      <c r="K7728" s="1">
        <v>43207.685868055552</v>
      </c>
      <c r="L7728">
        <v>1442</v>
      </c>
      <c r="M7728" t="s">
        <v>968</v>
      </c>
      <c r="N7728">
        <v>3</v>
      </c>
      <c r="O7728">
        <v>22</v>
      </c>
      <c r="P7728">
        <v>3540</v>
      </c>
      <c r="Q7728">
        <f t="shared" si="965"/>
        <v>16</v>
      </c>
      <c r="R7728" t="b">
        <f t="shared" si="966"/>
        <v>0</v>
      </c>
      <c r="S7728" t="b">
        <f t="shared" si="967"/>
        <v>0</v>
      </c>
    </row>
    <row r="7729" spans="1:19">
      <c r="A7729" t="s">
        <v>6658</v>
      </c>
      <c r="B7729" s="1">
        <v>43192.392870370371</v>
      </c>
      <c r="C7729" s="5">
        <f t="shared" si="960"/>
        <v>16.600000000000001</v>
      </c>
      <c r="D7729" s="5">
        <f t="shared" si="961"/>
        <v>0</v>
      </c>
      <c r="E7729">
        <v>512</v>
      </c>
      <c r="F7729" t="s">
        <v>839</v>
      </c>
      <c r="G7729" t="str">
        <f t="shared" si="962"/>
        <v>성동구</v>
      </c>
      <c r="H7729">
        <f t="shared" si="963"/>
        <v>37.548560999999999</v>
      </c>
      <c r="I7729">
        <f t="shared" si="964"/>
        <v>127.045006</v>
      </c>
      <c r="J7729">
        <v>11</v>
      </c>
      <c r="K7729" s="1">
        <v>43192.40053240741</v>
      </c>
      <c r="L7729">
        <v>514</v>
      </c>
      <c r="M7729" t="s">
        <v>24</v>
      </c>
      <c r="N7729">
        <v>7</v>
      </c>
      <c r="O7729">
        <v>10</v>
      </c>
      <c r="P7729">
        <v>1870</v>
      </c>
      <c r="Q7729">
        <f t="shared" si="965"/>
        <v>9</v>
      </c>
      <c r="R7729" t="b">
        <f t="shared" si="966"/>
        <v>0</v>
      </c>
      <c r="S7729" t="b">
        <f t="shared" si="967"/>
        <v>0</v>
      </c>
    </row>
    <row r="7730" spans="1:19">
      <c r="A7730" t="s">
        <v>6659</v>
      </c>
      <c r="B7730" s="1">
        <v>43215.938761574071</v>
      </c>
      <c r="C7730" s="5">
        <f t="shared" si="960"/>
        <v>15.2</v>
      </c>
      <c r="D7730" s="5">
        <f t="shared" si="961"/>
        <v>0</v>
      </c>
      <c r="E7730">
        <v>1931</v>
      </c>
      <c r="F7730" t="s">
        <v>222</v>
      </c>
      <c r="G7730" t="str">
        <f t="shared" si="962"/>
        <v>구로구</v>
      </c>
      <c r="H7730">
        <f t="shared" si="963"/>
        <v>37.494995000000003</v>
      </c>
      <c r="I7730">
        <f t="shared" si="964"/>
        <v>126.858253</v>
      </c>
      <c r="J7730">
        <v>8</v>
      </c>
      <c r="K7730" s="1">
        <v>43215.943981481483</v>
      </c>
      <c r="L7730">
        <v>1925</v>
      </c>
      <c r="M7730" t="s">
        <v>345</v>
      </c>
      <c r="N7730">
        <v>14</v>
      </c>
      <c r="O7730">
        <v>7</v>
      </c>
      <c r="P7730">
        <v>1240</v>
      </c>
      <c r="Q7730">
        <f t="shared" si="965"/>
        <v>22</v>
      </c>
      <c r="R7730" t="b">
        <f t="shared" si="966"/>
        <v>0</v>
      </c>
      <c r="S7730" t="b">
        <f t="shared" si="967"/>
        <v>0</v>
      </c>
    </row>
    <row r="7731" spans="1:19">
      <c r="A7731" t="s">
        <v>6660</v>
      </c>
      <c r="B7731" s="1">
        <v>43209.744513888887</v>
      </c>
      <c r="C7731" s="5">
        <f t="shared" si="960"/>
        <v>20.100000000000001</v>
      </c>
      <c r="D7731" s="5">
        <f t="shared" si="961"/>
        <v>0</v>
      </c>
      <c r="E7731">
        <v>1625</v>
      </c>
      <c r="F7731" t="s">
        <v>509</v>
      </c>
      <c r="G7731" t="str">
        <f t="shared" si="962"/>
        <v>노원구</v>
      </c>
      <c r="H7731">
        <f t="shared" si="963"/>
        <v>37.659999999999997</v>
      </c>
      <c r="I7731">
        <f t="shared" si="964"/>
        <v>127.072968</v>
      </c>
      <c r="J7731">
        <v>4</v>
      </c>
      <c r="K7731" s="1">
        <v>43209.749097222222</v>
      </c>
      <c r="L7731">
        <v>1667</v>
      </c>
      <c r="M7731" t="s">
        <v>912</v>
      </c>
      <c r="N7731">
        <v>2</v>
      </c>
      <c r="O7731">
        <v>6</v>
      </c>
      <c r="P7731">
        <v>720</v>
      </c>
      <c r="Q7731">
        <f t="shared" si="965"/>
        <v>17</v>
      </c>
      <c r="R7731" t="b">
        <f t="shared" si="966"/>
        <v>0</v>
      </c>
      <c r="S7731" t="b">
        <f t="shared" si="967"/>
        <v>0</v>
      </c>
    </row>
    <row r="7732" spans="1:19">
      <c r="A7732" t="s">
        <v>6661</v>
      </c>
      <c r="B7732" s="1">
        <v>43211.769942129627</v>
      </c>
      <c r="C7732" s="5">
        <f t="shared" si="960"/>
        <v>22.2</v>
      </c>
      <c r="D7732" s="5">
        <f t="shared" si="961"/>
        <v>0</v>
      </c>
      <c r="E7732">
        <v>1668</v>
      </c>
      <c r="F7732" t="s">
        <v>1037</v>
      </c>
      <c r="G7732" t="str">
        <f t="shared" si="962"/>
        <v>노원구</v>
      </c>
      <c r="H7732">
        <f t="shared" si="963"/>
        <v>37.645508</v>
      </c>
      <c r="I7732">
        <f t="shared" si="964"/>
        <v>127.063255</v>
      </c>
      <c r="J7732">
        <v>5</v>
      </c>
      <c r="K7732" s="1">
        <v>43211.79074074074</v>
      </c>
      <c r="L7732">
        <v>1668</v>
      </c>
      <c r="M7732" t="s">
        <v>1037</v>
      </c>
      <c r="N7732">
        <v>4</v>
      </c>
      <c r="O7732">
        <v>29</v>
      </c>
      <c r="P7732">
        <v>5810</v>
      </c>
      <c r="Q7732">
        <f t="shared" si="965"/>
        <v>18</v>
      </c>
      <c r="R7732" t="b">
        <f t="shared" si="966"/>
        <v>1</v>
      </c>
      <c r="S7732" t="b">
        <f t="shared" si="967"/>
        <v>0</v>
      </c>
    </row>
    <row r="7733" spans="1:19">
      <c r="A7733" t="s">
        <v>6662</v>
      </c>
      <c r="B7733" s="1">
        <v>43198.618587962963</v>
      </c>
      <c r="C7733" s="5">
        <f t="shared" si="960"/>
        <v>7.9</v>
      </c>
      <c r="D7733" s="5">
        <f t="shared" si="961"/>
        <v>0</v>
      </c>
      <c r="E7733">
        <v>2037</v>
      </c>
      <c r="F7733" t="s">
        <v>279</v>
      </c>
      <c r="G7733" t="str">
        <f t="shared" si="962"/>
        <v>동작구</v>
      </c>
      <c r="H7733">
        <f t="shared" si="963"/>
        <v>37.503188999999999</v>
      </c>
      <c r="I7733">
        <f t="shared" si="964"/>
        <v>126.97714999999999</v>
      </c>
      <c r="J7733">
        <v>3</v>
      </c>
      <c r="K7733" s="1">
        <v>43198.657581018517</v>
      </c>
      <c r="L7733">
        <v>1231</v>
      </c>
      <c r="M7733" t="s">
        <v>496</v>
      </c>
      <c r="N7733">
        <v>10</v>
      </c>
      <c r="O7733">
        <v>55</v>
      </c>
      <c r="P7733">
        <v>15930</v>
      </c>
      <c r="Q7733">
        <f t="shared" si="965"/>
        <v>14</v>
      </c>
      <c r="R7733" t="b">
        <f t="shared" si="966"/>
        <v>1</v>
      </c>
      <c r="S7733" t="b">
        <f t="shared" si="967"/>
        <v>0</v>
      </c>
    </row>
    <row r="7734" spans="1:19">
      <c r="A7734" t="s">
        <v>6663</v>
      </c>
      <c r="B7734" s="1">
        <v>43215.787916666668</v>
      </c>
      <c r="C7734" s="5">
        <f t="shared" si="960"/>
        <v>21.2</v>
      </c>
      <c r="D7734" s="5">
        <f t="shared" si="961"/>
        <v>0</v>
      </c>
      <c r="E7734">
        <v>201</v>
      </c>
      <c r="F7734" t="s">
        <v>383</v>
      </c>
      <c r="G7734" t="str">
        <f t="shared" si="962"/>
        <v>영등포구</v>
      </c>
      <c r="H7734">
        <f t="shared" si="963"/>
        <v>37.531238999999999</v>
      </c>
      <c r="I7734">
        <f t="shared" si="964"/>
        <v>126.921333</v>
      </c>
      <c r="J7734">
        <v>1</v>
      </c>
      <c r="K7734" s="1">
        <v>43215.834953703707</v>
      </c>
      <c r="L7734">
        <v>569</v>
      </c>
      <c r="M7734" t="s">
        <v>529</v>
      </c>
      <c r="N7734">
        <v>9</v>
      </c>
      <c r="O7734">
        <v>65</v>
      </c>
      <c r="P7734">
        <v>15180</v>
      </c>
      <c r="Q7734">
        <f t="shared" si="965"/>
        <v>18</v>
      </c>
      <c r="R7734" t="b">
        <f t="shared" si="966"/>
        <v>0</v>
      </c>
      <c r="S7734" t="b">
        <f t="shared" si="967"/>
        <v>0</v>
      </c>
    </row>
    <row r="7735" spans="1:19">
      <c r="A7735" t="s">
        <v>6664</v>
      </c>
      <c r="B7735" s="1">
        <v>43217.859363425923</v>
      </c>
      <c r="C7735" s="5">
        <f t="shared" si="960"/>
        <v>16.899999999999999</v>
      </c>
      <c r="D7735" s="5">
        <f t="shared" si="961"/>
        <v>0</v>
      </c>
      <c r="E7735">
        <v>117</v>
      </c>
      <c r="F7735" t="s">
        <v>541</v>
      </c>
      <c r="G7735" t="str">
        <f t="shared" si="962"/>
        <v>서대문구</v>
      </c>
      <c r="H7735">
        <f t="shared" si="963"/>
        <v>37.591159820000001</v>
      </c>
      <c r="I7735">
        <f t="shared" si="964"/>
        <v>126.94132996</v>
      </c>
      <c r="J7735">
        <v>12</v>
      </c>
      <c r="K7735" s="1">
        <v>43217.919363425928</v>
      </c>
      <c r="L7735">
        <v>188</v>
      </c>
      <c r="M7735" t="s">
        <v>1800</v>
      </c>
      <c r="N7735">
        <v>1</v>
      </c>
      <c r="O7735">
        <v>84</v>
      </c>
      <c r="P7735">
        <v>12310</v>
      </c>
      <c r="Q7735">
        <f t="shared" si="965"/>
        <v>20</v>
      </c>
      <c r="R7735" t="b">
        <f t="shared" si="966"/>
        <v>0</v>
      </c>
      <c r="S7735" t="b">
        <f t="shared" si="967"/>
        <v>0</v>
      </c>
    </row>
    <row r="7736" spans="1:19">
      <c r="A7736" t="s">
        <v>1529</v>
      </c>
      <c r="B7736" s="1">
        <v>43215.677870370368</v>
      </c>
      <c r="C7736" s="5">
        <f t="shared" si="960"/>
        <v>23.1</v>
      </c>
      <c r="D7736" s="5">
        <f t="shared" si="961"/>
        <v>0</v>
      </c>
      <c r="E7736">
        <v>1829</v>
      </c>
      <c r="F7736" t="s">
        <v>3180</v>
      </c>
      <c r="G7736" t="str">
        <f t="shared" si="962"/>
        <v>금천구</v>
      </c>
      <c r="H7736">
        <f t="shared" si="963"/>
        <v>37.469138999999998</v>
      </c>
      <c r="I7736">
        <f t="shared" si="964"/>
        <v>126.89720199999999</v>
      </c>
      <c r="J7736">
        <v>3</v>
      </c>
      <c r="K7736" s="1">
        <v>43215.715902777774</v>
      </c>
      <c r="L7736">
        <v>1955</v>
      </c>
      <c r="M7736" t="s">
        <v>115</v>
      </c>
      <c r="N7736">
        <v>7</v>
      </c>
      <c r="O7736">
        <v>52</v>
      </c>
      <c r="P7736">
        <v>7890</v>
      </c>
      <c r="Q7736">
        <f t="shared" si="965"/>
        <v>16</v>
      </c>
      <c r="R7736" t="b">
        <f t="shared" si="966"/>
        <v>0</v>
      </c>
      <c r="S7736" t="b">
        <f t="shared" si="967"/>
        <v>0</v>
      </c>
    </row>
    <row r="7737" spans="1:19">
      <c r="A7737" t="s">
        <v>6665</v>
      </c>
      <c r="B7737" s="1">
        <v>43209.603703703702</v>
      </c>
      <c r="C7737" s="5">
        <f t="shared" si="960"/>
        <v>20.5</v>
      </c>
      <c r="D7737" s="5">
        <f t="shared" si="961"/>
        <v>0</v>
      </c>
      <c r="E7737">
        <v>2054</v>
      </c>
      <c r="F7737" t="s">
        <v>179</v>
      </c>
      <c r="G7737" t="str">
        <f t="shared" si="962"/>
        <v>동작구</v>
      </c>
      <c r="H7737">
        <f t="shared" si="963"/>
        <v>37.510548</v>
      </c>
      <c r="I7737">
        <f t="shared" si="964"/>
        <v>126.944847</v>
      </c>
      <c r="J7737">
        <v>9</v>
      </c>
      <c r="K7737" s="1">
        <v>43209.633252314816</v>
      </c>
      <c r="L7737">
        <v>114</v>
      </c>
      <c r="M7737" t="s">
        <v>58</v>
      </c>
      <c r="N7737">
        <v>1</v>
      </c>
      <c r="O7737">
        <v>40</v>
      </c>
      <c r="P7737">
        <v>11970</v>
      </c>
      <c r="Q7737">
        <f t="shared" si="965"/>
        <v>14</v>
      </c>
      <c r="R7737" t="b">
        <f t="shared" si="966"/>
        <v>0</v>
      </c>
      <c r="S7737" t="b">
        <f t="shared" si="967"/>
        <v>0</v>
      </c>
    </row>
    <row r="7738" spans="1:19">
      <c r="A7738" t="s">
        <v>6666</v>
      </c>
      <c r="B7738" s="1">
        <v>43205.549062500002</v>
      </c>
      <c r="C7738" s="5">
        <f t="shared" si="960"/>
        <v>13.5</v>
      </c>
      <c r="D7738" s="5">
        <f t="shared" si="961"/>
        <v>0</v>
      </c>
      <c r="E7738">
        <v>1251</v>
      </c>
      <c r="F7738" t="s">
        <v>236</v>
      </c>
      <c r="G7738" t="str">
        <f t="shared" si="962"/>
        <v>송파구</v>
      </c>
      <c r="H7738">
        <f t="shared" si="963"/>
        <v>37.505932000000001</v>
      </c>
      <c r="I7738">
        <f t="shared" si="964"/>
        <v>127.10775</v>
      </c>
      <c r="J7738">
        <v>2</v>
      </c>
      <c r="K7738" s="1">
        <v>43205.582685185182</v>
      </c>
      <c r="L7738">
        <v>3503</v>
      </c>
      <c r="M7738" t="s">
        <v>3753</v>
      </c>
      <c r="N7738">
        <v>4</v>
      </c>
      <c r="O7738">
        <v>47</v>
      </c>
      <c r="P7738">
        <v>7210</v>
      </c>
      <c r="Q7738">
        <f t="shared" si="965"/>
        <v>13</v>
      </c>
      <c r="R7738" t="b">
        <f t="shared" si="966"/>
        <v>1</v>
      </c>
      <c r="S7738" t="b">
        <f t="shared" si="967"/>
        <v>0</v>
      </c>
    </row>
    <row r="7739" spans="1:19">
      <c r="A7739" t="s">
        <v>6667</v>
      </c>
      <c r="B7739" s="1">
        <v>43192.726284722223</v>
      </c>
      <c r="C7739" s="5">
        <f t="shared" si="960"/>
        <v>22</v>
      </c>
      <c r="D7739" s="5">
        <f t="shared" si="961"/>
        <v>0</v>
      </c>
      <c r="E7739">
        <v>1610</v>
      </c>
      <c r="F7739" t="s">
        <v>914</v>
      </c>
      <c r="G7739" t="str">
        <f t="shared" si="962"/>
        <v>노원구</v>
      </c>
      <c r="H7739">
        <f t="shared" si="963"/>
        <v>37.620368999999997</v>
      </c>
      <c r="I7739">
        <f t="shared" si="964"/>
        <v>127.083641</v>
      </c>
      <c r="J7739">
        <v>2</v>
      </c>
      <c r="K7739" s="1">
        <v>43192.739953703705</v>
      </c>
      <c r="L7739">
        <v>1601</v>
      </c>
      <c r="M7739" t="s">
        <v>431</v>
      </c>
      <c r="N7739">
        <v>19</v>
      </c>
      <c r="O7739">
        <v>19</v>
      </c>
      <c r="P7739">
        <v>2110</v>
      </c>
      <c r="Q7739">
        <f t="shared" si="965"/>
        <v>17</v>
      </c>
      <c r="R7739" t="b">
        <f t="shared" si="966"/>
        <v>0</v>
      </c>
      <c r="S7739" t="b">
        <f t="shared" si="967"/>
        <v>0</v>
      </c>
    </row>
    <row r="7740" spans="1:19">
      <c r="A7740" t="s">
        <v>6668</v>
      </c>
      <c r="B7740" s="1">
        <v>43203.753946759258</v>
      </c>
      <c r="C7740" s="5">
        <f t="shared" si="960"/>
        <v>17.5</v>
      </c>
      <c r="D7740" s="5">
        <f t="shared" si="961"/>
        <v>0</v>
      </c>
      <c r="E7740">
        <v>103</v>
      </c>
      <c r="F7740" t="s">
        <v>182</v>
      </c>
      <c r="G7740" t="str">
        <f t="shared" si="962"/>
        <v>마포구</v>
      </c>
      <c r="H7740">
        <f t="shared" si="963"/>
        <v>37.554951000000003</v>
      </c>
      <c r="I7740">
        <f t="shared" si="964"/>
        <v>126.91083500000001</v>
      </c>
      <c r="J7740">
        <v>2</v>
      </c>
      <c r="K7740" s="1">
        <v>43203.771064814813</v>
      </c>
      <c r="L7740">
        <v>152</v>
      </c>
      <c r="M7740" t="s">
        <v>198</v>
      </c>
      <c r="N7740">
        <v>28</v>
      </c>
      <c r="O7740">
        <v>23</v>
      </c>
      <c r="P7740">
        <v>2110</v>
      </c>
      <c r="Q7740">
        <f t="shared" si="965"/>
        <v>18</v>
      </c>
      <c r="R7740" t="b">
        <f t="shared" si="966"/>
        <v>0</v>
      </c>
      <c r="S7740" t="b">
        <f t="shared" si="967"/>
        <v>0</v>
      </c>
    </row>
    <row r="7741" spans="1:19">
      <c r="A7741" t="s">
        <v>4281</v>
      </c>
      <c r="B7741" s="1">
        <v>43203.754502314812</v>
      </c>
      <c r="C7741" s="5">
        <f t="shared" si="960"/>
        <v>17.5</v>
      </c>
      <c r="D7741" s="5">
        <f t="shared" si="961"/>
        <v>0</v>
      </c>
      <c r="E7741">
        <v>1829</v>
      </c>
      <c r="F7741" t="s">
        <v>3180</v>
      </c>
      <c r="G7741" t="str">
        <f t="shared" si="962"/>
        <v>금천구</v>
      </c>
      <c r="H7741">
        <f t="shared" si="963"/>
        <v>37.469138999999998</v>
      </c>
      <c r="I7741">
        <f t="shared" si="964"/>
        <v>126.89720199999999</v>
      </c>
      <c r="J7741">
        <v>2</v>
      </c>
      <c r="K7741" s="1">
        <v>43203.766435185185</v>
      </c>
      <c r="L7741">
        <v>1822</v>
      </c>
      <c r="M7741" t="s">
        <v>2364</v>
      </c>
      <c r="N7741">
        <v>2</v>
      </c>
      <c r="O7741">
        <v>16</v>
      </c>
      <c r="P7741">
        <v>1940</v>
      </c>
      <c r="Q7741">
        <f t="shared" si="965"/>
        <v>18</v>
      </c>
      <c r="R7741" t="b">
        <f t="shared" si="966"/>
        <v>0</v>
      </c>
      <c r="S7741" t="b">
        <f t="shared" si="967"/>
        <v>0</v>
      </c>
    </row>
    <row r="7742" spans="1:19">
      <c r="A7742" t="s">
        <v>6066</v>
      </c>
      <c r="B7742" s="1">
        <v>43201.085057870368</v>
      </c>
      <c r="C7742" s="5">
        <f t="shared" si="960"/>
        <v>12.7</v>
      </c>
      <c r="D7742" s="5">
        <f t="shared" si="961"/>
        <v>0</v>
      </c>
      <c r="E7742">
        <v>1212</v>
      </c>
      <c r="F7742" t="s">
        <v>1287</v>
      </c>
      <c r="G7742" t="str">
        <f t="shared" si="962"/>
        <v>송파구</v>
      </c>
      <c r="H7742">
        <f t="shared" si="963"/>
        <v>37.499412999999997</v>
      </c>
      <c r="I7742">
        <f t="shared" si="964"/>
        <v>127.112869</v>
      </c>
      <c r="J7742">
        <v>7</v>
      </c>
      <c r="K7742" s="1">
        <v>43201.106770833336</v>
      </c>
      <c r="L7742">
        <v>2358</v>
      </c>
      <c r="M7742" t="s">
        <v>3670</v>
      </c>
      <c r="N7742">
        <v>10</v>
      </c>
      <c r="O7742">
        <v>30</v>
      </c>
      <c r="P7742">
        <v>6940</v>
      </c>
      <c r="Q7742">
        <f t="shared" si="965"/>
        <v>2</v>
      </c>
      <c r="R7742" t="b">
        <f t="shared" si="966"/>
        <v>0</v>
      </c>
      <c r="S7742" t="b">
        <f t="shared" si="967"/>
        <v>0</v>
      </c>
    </row>
    <row r="7743" spans="1:19">
      <c r="A7743" t="s">
        <v>2028</v>
      </c>
      <c r="B7743" s="1">
        <v>43203.792164351849</v>
      </c>
      <c r="C7743" s="5">
        <f t="shared" si="960"/>
        <v>16.899999999999999</v>
      </c>
      <c r="D7743" s="5">
        <f t="shared" si="961"/>
        <v>0</v>
      </c>
      <c r="E7743">
        <v>589</v>
      </c>
      <c r="F7743" t="s">
        <v>975</v>
      </c>
      <c r="G7743" t="str">
        <f t="shared" si="962"/>
        <v>성동구</v>
      </c>
      <c r="H7743">
        <f t="shared" si="963"/>
        <v>37.544159000000001</v>
      </c>
      <c r="I7743">
        <f t="shared" si="964"/>
        <v>127.056656</v>
      </c>
      <c r="J7743">
        <v>5</v>
      </c>
      <c r="K7743" s="1">
        <v>43203.801053240742</v>
      </c>
      <c r="L7743">
        <v>501</v>
      </c>
      <c r="M7743" t="s">
        <v>143</v>
      </c>
      <c r="N7743">
        <v>1</v>
      </c>
      <c r="O7743">
        <v>12</v>
      </c>
      <c r="P7743">
        <v>1860</v>
      </c>
      <c r="Q7743">
        <f t="shared" si="965"/>
        <v>19</v>
      </c>
      <c r="R7743" t="b">
        <f t="shared" si="966"/>
        <v>0</v>
      </c>
      <c r="S7743" t="b">
        <f t="shared" si="967"/>
        <v>0</v>
      </c>
    </row>
    <row r="7744" spans="1:19">
      <c r="A7744" t="s">
        <v>6669</v>
      </c>
      <c r="B7744" s="1">
        <v>43217.153680555559</v>
      </c>
      <c r="C7744" s="5">
        <f t="shared" si="960"/>
        <v>10.7</v>
      </c>
      <c r="D7744" s="5">
        <f t="shared" si="961"/>
        <v>0</v>
      </c>
      <c r="E7744">
        <v>639</v>
      </c>
      <c r="F7744" t="s">
        <v>103</v>
      </c>
      <c r="G7744" t="str">
        <f t="shared" si="962"/>
        <v>동대문구</v>
      </c>
      <c r="H7744">
        <f t="shared" si="963"/>
        <v>37.585197000000001</v>
      </c>
      <c r="I7744">
        <f t="shared" si="964"/>
        <v>127.060951</v>
      </c>
      <c r="J7744">
        <v>2</v>
      </c>
      <c r="K7744" s="1">
        <v>43217.158900462964</v>
      </c>
      <c r="L7744">
        <v>633</v>
      </c>
      <c r="M7744" t="s">
        <v>456</v>
      </c>
      <c r="N7744">
        <v>1</v>
      </c>
      <c r="O7744">
        <v>7</v>
      </c>
      <c r="P7744">
        <v>2000</v>
      </c>
      <c r="Q7744">
        <f t="shared" si="965"/>
        <v>3</v>
      </c>
      <c r="R7744" t="b">
        <f t="shared" si="966"/>
        <v>0</v>
      </c>
      <c r="S7744" t="b">
        <f t="shared" si="967"/>
        <v>0</v>
      </c>
    </row>
    <row r="7745" spans="1:19">
      <c r="A7745" t="s">
        <v>1354</v>
      </c>
      <c r="B7745" s="1">
        <v>43217.714074074072</v>
      </c>
      <c r="C7745" s="5">
        <f t="shared" si="960"/>
        <v>21.8</v>
      </c>
      <c r="D7745" s="5">
        <f t="shared" si="961"/>
        <v>0</v>
      </c>
      <c r="E7745">
        <v>1268</v>
      </c>
      <c r="F7745" t="s">
        <v>140</v>
      </c>
      <c r="G7745" t="str">
        <f t="shared" si="962"/>
        <v>송파구</v>
      </c>
      <c r="H7745">
        <f t="shared" si="963"/>
        <v>37.517288000000001</v>
      </c>
      <c r="I7745">
        <f t="shared" si="964"/>
        <v>127.114197</v>
      </c>
      <c r="J7745">
        <v>10</v>
      </c>
      <c r="K7745" s="1">
        <v>43217.736377314817</v>
      </c>
      <c r="L7745">
        <v>1206</v>
      </c>
      <c r="M7745" t="s">
        <v>70</v>
      </c>
      <c r="N7745">
        <v>7</v>
      </c>
      <c r="O7745">
        <v>29</v>
      </c>
      <c r="P7745">
        <v>3730</v>
      </c>
      <c r="Q7745">
        <f t="shared" si="965"/>
        <v>17</v>
      </c>
      <c r="R7745" t="b">
        <f t="shared" si="966"/>
        <v>0</v>
      </c>
      <c r="S7745" t="b">
        <f t="shared" si="967"/>
        <v>0</v>
      </c>
    </row>
    <row r="7746" spans="1:19">
      <c r="A7746" t="s">
        <v>6670</v>
      </c>
      <c r="B7746" s="1">
        <v>43215.581377314818</v>
      </c>
      <c r="C7746" s="5">
        <f t="shared" ref="C7746:C7809" si="968">VLOOKUP(B7746,기상정보,2,TRUE)</f>
        <v>20.8</v>
      </c>
      <c r="D7746" s="5">
        <f t="shared" ref="D7746:D7809" si="969">VLOOKUP(B7746,기상정보,3,TRUE)</f>
        <v>0</v>
      </c>
      <c r="E7746">
        <v>417</v>
      </c>
      <c r="F7746" t="s">
        <v>1028</v>
      </c>
      <c r="G7746" t="str">
        <f t="shared" ref="G7746:G7809" si="970">VLOOKUP(E7746,대여소,3,FALSE)</f>
        <v>마포구</v>
      </c>
      <c r="H7746">
        <f t="shared" ref="H7746:H7809" si="971">VLOOKUP(E7746,대여소,5,FALSE)</f>
        <v>37.575068999999999</v>
      </c>
      <c r="I7746">
        <f t="shared" ref="I7746:I7809" si="972">VLOOKUP(E7746,대여소,6,FALSE)</f>
        <v>126.899918</v>
      </c>
      <c r="J7746">
        <v>13</v>
      </c>
      <c r="K7746" s="1">
        <v>43215.595451388886</v>
      </c>
      <c r="L7746">
        <v>409</v>
      </c>
      <c r="M7746" t="s">
        <v>36</v>
      </c>
      <c r="N7746">
        <v>17</v>
      </c>
      <c r="O7746">
        <v>19</v>
      </c>
      <c r="P7746">
        <v>2050</v>
      </c>
      <c r="Q7746">
        <f t="shared" si="965"/>
        <v>13</v>
      </c>
      <c r="R7746" t="b">
        <f t="shared" si="966"/>
        <v>0</v>
      </c>
      <c r="S7746" t="b">
        <f t="shared" si="967"/>
        <v>0</v>
      </c>
    </row>
    <row r="7747" spans="1:19">
      <c r="A7747" t="s">
        <v>6671</v>
      </c>
      <c r="B7747" s="1">
        <v>43202.731111111112</v>
      </c>
      <c r="C7747" s="5">
        <f t="shared" si="968"/>
        <v>18.600000000000001</v>
      </c>
      <c r="D7747" s="5">
        <f t="shared" si="969"/>
        <v>0</v>
      </c>
      <c r="E7747">
        <v>2239</v>
      </c>
      <c r="F7747" t="s">
        <v>949</v>
      </c>
      <c r="G7747" t="str">
        <f t="shared" si="970"/>
        <v>서초구</v>
      </c>
      <c r="H7747">
        <f t="shared" si="971"/>
        <v>37.494216999999999</v>
      </c>
      <c r="I7747">
        <f t="shared" si="972"/>
        <v>127.013786</v>
      </c>
      <c r="J7747">
        <v>3</v>
      </c>
      <c r="K7747" s="1">
        <v>43202.743425925924</v>
      </c>
      <c r="L7747">
        <v>2268</v>
      </c>
      <c r="M7747" t="s">
        <v>1015</v>
      </c>
      <c r="N7747">
        <v>9</v>
      </c>
      <c r="O7747">
        <v>16</v>
      </c>
      <c r="P7747">
        <v>2120</v>
      </c>
      <c r="Q7747">
        <f t="shared" ref="Q7747:Q7810" si="973">HOUR(B7747)</f>
        <v>17</v>
      </c>
      <c r="R7747" t="b">
        <f t="shared" ref="R7747:R7810" si="974">WEEKDAY(B7747,3)&gt;=5</f>
        <v>0</v>
      </c>
      <c r="S7747" t="b">
        <f t="shared" ref="S7747:S7810" si="975">D7747&gt;=1</f>
        <v>0</v>
      </c>
    </row>
    <row r="7748" spans="1:19">
      <c r="A7748" t="s">
        <v>6672</v>
      </c>
      <c r="B7748" s="1">
        <v>43203.799166666664</v>
      </c>
      <c r="C7748" s="5">
        <f t="shared" si="968"/>
        <v>16.899999999999999</v>
      </c>
      <c r="D7748" s="5">
        <f t="shared" si="969"/>
        <v>0</v>
      </c>
      <c r="E7748">
        <v>583</v>
      </c>
      <c r="F7748" t="s">
        <v>516</v>
      </c>
      <c r="G7748" t="str">
        <f t="shared" si="970"/>
        <v>성동구</v>
      </c>
      <c r="H7748">
        <f t="shared" si="971"/>
        <v>37.567970000000003</v>
      </c>
      <c r="I7748">
        <f t="shared" si="972"/>
        <v>127.04689</v>
      </c>
      <c r="J7748">
        <v>12</v>
      </c>
      <c r="K7748" s="1">
        <v>43203.872986111113</v>
      </c>
      <c r="L7748">
        <v>627</v>
      </c>
      <c r="M7748" t="s">
        <v>399</v>
      </c>
      <c r="N7748">
        <v>6</v>
      </c>
      <c r="O7748">
        <v>105</v>
      </c>
      <c r="P7748">
        <v>26620</v>
      </c>
      <c r="Q7748">
        <f t="shared" si="973"/>
        <v>19</v>
      </c>
      <c r="R7748" t="b">
        <f t="shared" si="974"/>
        <v>0</v>
      </c>
      <c r="S7748" t="b">
        <f t="shared" si="975"/>
        <v>0</v>
      </c>
    </row>
    <row r="7749" spans="1:19">
      <c r="A7749" t="s">
        <v>6673</v>
      </c>
      <c r="B7749" s="1">
        <v>43219.767812500002</v>
      </c>
      <c r="C7749" s="5">
        <f t="shared" si="968"/>
        <v>20.100000000000001</v>
      </c>
      <c r="D7749" s="5">
        <f t="shared" si="969"/>
        <v>0</v>
      </c>
      <c r="E7749">
        <v>169</v>
      </c>
      <c r="F7749" t="s">
        <v>1216</v>
      </c>
      <c r="G7749" t="str">
        <f t="shared" si="970"/>
        <v>서대문구</v>
      </c>
      <c r="H7749">
        <f t="shared" si="971"/>
        <v>37.573002000000002</v>
      </c>
      <c r="I7749">
        <f t="shared" si="972"/>
        <v>126.907799</v>
      </c>
      <c r="J7749">
        <v>11</v>
      </c>
      <c r="K7749" s="1">
        <v>43219.774270833332</v>
      </c>
      <c r="L7749">
        <v>915</v>
      </c>
      <c r="M7749" t="s">
        <v>903</v>
      </c>
      <c r="N7749">
        <v>5</v>
      </c>
      <c r="O7749">
        <v>8</v>
      </c>
      <c r="P7749">
        <v>1730</v>
      </c>
      <c r="Q7749">
        <f t="shared" si="973"/>
        <v>18</v>
      </c>
      <c r="R7749" t="b">
        <f t="shared" si="974"/>
        <v>1</v>
      </c>
      <c r="S7749" t="b">
        <f t="shared" si="975"/>
        <v>0</v>
      </c>
    </row>
    <row r="7750" spans="1:19">
      <c r="A7750" t="s">
        <v>6674</v>
      </c>
      <c r="B7750" s="1">
        <v>43218.103333333333</v>
      </c>
      <c r="C7750" s="5">
        <f t="shared" si="968"/>
        <v>12</v>
      </c>
      <c r="D7750" s="5">
        <f t="shared" si="969"/>
        <v>0</v>
      </c>
      <c r="E7750">
        <v>2054</v>
      </c>
      <c r="F7750" t="s">
        <v>179</v>
      </c>
      <c r="G7750" t="str">
        <f t="shared" si="970"/>
        <v>동작구</v>
      </c>
      <c r="H7750">
        <f t="shared" si="971"/>
        <v>37.510548</v>
      </c>
      <c r="I7750">
        <f t="shared" si="972"/>
        <v>126.944847</v>
      </c>
      <c r="J7750">
        <v>1</v>
      </c>
      <c r="K7750" s="1">
        <v>43218.14267361111</v>
      </c>
      <c r="L7750">
        <v>2050</v>
      </c>
      <c r="M7750" t="s">
        <v>1243</v>
      </c>
      <c r="N7750">
        <v>5</v>
      </c>
      <c r="O7750">
        <v>56</v>
      </c>
      <c r="P7750">
        <v>5750</v>
      </c>
      <c r="Q7750">
        <f t="shared" si="973"/>
        <v>2</v>
      </c>
      <c r="R7750" t="b">
        <f t="shared" si="974"/>
        <v>1</v>
      </c>
      <c r="S7750" t="b">
        <f t="shared" si="975"/>
        <v>0</v>
      </c>
    </row>
    <row r="7751" spans="1:19">
      <c r="A7751" t="s">
        <v>4828</v>
      </c>
      <c r="B7751" s="1">
        <v>43212.604490740741</v>
      </c>
      <c r="C7751" s="5">
        <f t="shared" si="968"/>
        <v>20.7</v>
      </c>
      <c r="D7751" s="5">
        <f t="shared" si="969"/>
        <v>0</v>
      </c>
      <c r="E7751">
        <v>1659</v>
      </c>
      <c r="F7751" t="s">
        <v>1974</v>
      </c>
      <c r="G7751" t="str">
        <f t="shared" si="970"/>
        <v>노원구</v>
      </c>
      <c r="H7751">
        <f t="shared" si="971"/>
        <v>37.650329999999997</v>
      </c>
      <c r="I7751">
        <f t="shared" si="972"/>
        <v>127.071602</v>
      </c>
      <c r="J7751">
        <v>10</v>
      </c>
      <c r="K7751" s="1">
        <v>43212.6096875</v>
      </c>
      <c r="L7751">
        <v>1682</v>
      </c>
      <c r="M7751" t="s">
        <v>586</v>
      </c>
      <c r="N7751">
        <v>9</v>
      </c>
      <c r="O7751">
        <v>6</v>
      </c>
      <c r="P7751">
        <v>1120</v>
      </c>
      <c r="Q7751">
        <f t="shared" si="973"/>
        <v>14</v>
      </c>
      <c r="R7751" t="b">
        <f t="shared" si="974"/>
        <v>1</v>
      </c>
      <c r="S7751" t="b">
        <f t="shared" si="975"/>
        <v>0</v>
      </c>
    </row>
    <row r="7752" spans="1:19">
      <c r="A7752" t="s">
        <v>3412</v>
      </c>
      <c r="B7752" s="1">
        <v>43214.654085648152</v>
      </c>
      <c r="C7752" s="5">
        <f t="shared" si="968"/>
        <v>16.100000000000001</v>
      </c>
      <c r="D7752" s="5">
        <f t="shared" si="969"/>
        <v>0</v>
      </c>
      <c r="E7752">
        <v>1663</v>
      </c>
      <c r="F7752" t="s">
        <v>98</v>
      </c>
      <c r="G7752" t="str">
        <f t="shared" si="970"/>
        <v>노원구</v>
      </c>
      <c r="H7752">
        <f t="shared" si="971"/>
        <v>37.619380999999997</v>
      </c>
      <c r="I7752">
        <f t="shared" si="972"/>
        <v>127.05785400000001</v>
      </c>
      <c r="J7752">
        <v>20</v>
      </c>
      <c r="K7752" s="1">
        <v>43214.672511574077</v>
      </c>
      <c r="L7752">
        <v>1543</v>
      </c>
      <c r="M7752" t="s">
        <v>4419</v>
      </c>
      <c r="N7752">
        <v>1</v>
      </c>
      <c r="O7752">
        <v>24</v>
      </c>
      <c r="P7752">
        <v>68080</v>
      </c>
      <c r="Q7752">
        <f t="shared" si="973"/>
        <v>15</v>
      </c>
      <c r="R7752" t="b">
        <f t="shared" si="974"/>
        <v>0</v>
      </c>
      <c r="S7752" t="b">
        <f t="shared" si="975"/>
        <v>0</v>
      </c>
    </row>
    <row r="7753" spans="1:19">
      <c r="A7753" t="s">
        <v>6675</v>
      </c>
      <c r="B7753" s="1">
        <v>43192.058506944442</v>
      </c>
      <c r="C7753" s="5">
        <f t="shared" si="968"/>
        <v>16</v>
      </c>
      <c r="D7753" s="5">
        <f t="shared" si="969"/>
        <v>0</v>
      </c>
      <c r="E7753">
        <v>2239</v>
      </c>
      <c r="F7753" t="s">
        <v>949</v>
      </c>
      <c r="G7753" t="str">
        <f t="shared" si="970"/>
        <v>서초구</v>
      </c>
      <c r="H7753">
        <f t="shared" si="971"/>
        <v>37.494216999999999</v>
      </c>
      <c r="I7753">
        <f t="shared" si="972"/>
        <v>127.013786</v>
      </c>
      <c r="J7753">
        <v>2</v>
      </c>
      <c r="K7753" s="1">
        <v>43192.065833333334</v>
      </c>
      <c r="L7753">
        <v>2268</v>
      </c>
      <c r="M7753" t="s">
        <v>1015</v>
      </c>
      <c r="N7753">
        <v>4</v>
      </c>
      <c r="O7753">
        <v>10</v>
      </c>
      <c r="P7753">
        <v>1670</v>
      </c>
      <c r="Q7753">
        <f t="shared" si="973"/>
        <v>1</v>
      </c>
      <c r="R7753" t="b">
        <f t="shared" si="974"/>
        <v>0</v>
      </c>
      <c r="S7753" t="b">
        <f t="shared" si="975"/>
        <v>0</v>
      </c>
    </row>
    <row r="7754" spans="1:19">
      <c r="A7754" t="s">
        <v>6676</v>
      </c>
      <c r="B7754" s="1">
        <v>43199.346828703703</v>
      </c>
      <c r="C7754" s="5">
        <f t="shared" si="968"/>
        <v>1</v>
      </c>
      <c r="D7754" s="5">
        <f t="shared" si="969"/>
        <v>0</v>
      </c>
      <c r="E7754">
        <v>262</v>
      </c>
      <c r="F7754" t="s">
        <v>567</v>
      </c>
      <c r="G7754" t="str">
        <f t="shared" si="970"/>
        <v>영등포구</v>
      </c>
      <c r="H7754">
        <f t="shared" si="971"/>
        <v>37.519928</v>
      </c>
      <c r="I7754">
        <f t="shared" si="972"/>
        <v>126.889183</v>
      </c>
      <c r="J7754">
        <v>11</v>
      </c>
      <c r="K7754" s="1">
        <v>43199.351331018515</v>
      </c>
      <c r="L7754">
        <v>266</v>
      </c>
      <c r="M7754" t="s">
        <v>145</v>
      </c>
      <c r="N7754">
        <v>7</v>
      </c>
      <c r="O7754">
        <v>6</v>
      </c>
      <c r="P7754">
        <v>1350</v>
      </c>
      <c r="Q7754">
        <f t="shared" si="973"/>
        <v>8</v>
      </c>
      <c r="R7754" t="b">
        <f t="shared" si="974"/>
        <v>0</v>
      </c>
      <c r="S7754" t="b">
        <f t="shared" si="975"/>
        <v>0</v>
      </c>
    </row>
    <row r="7755" spans="1:19">
      <c r="A7755" t="s">
        <v>3478</v>
      </c>
      <c r="B7755" s="1">
        <v>43217.669004629628</v>
      </c>
      <c r="C7755" s="5">
        <f t="shared" si="968"/>
        <v>23.2</v>
      </c>
      <c r="D7755" s="5">
        <f t="shared" si="969"/>
        <v>0</v>
      </c>
      <c r="E7755">
        <v>221</v>
      </c>
      <c r="F7755" t="s">
        <v>178</v>
      </c>
      <c r="G7755" t="str">
        <f t="shared" si="970"/>
        <v>영등포구</v>
      </c>
      <c r="H7755">
        <f t="shared" si="971"/>
        <v>37.522675</v>
      </c>
      <c r="I7755">
        <f t="shared" si="972"/>
        <v>126.93779000000001</v>
      </c>
      <c r="J7755">
        <v>5</v>
      </c>
      <c r="K7755" s="1">
        <v>43217.729016203702</v>
      </c>
      <c r="L7755">
        <v>207</v>
      </c>
      <c r="M7755" t="s">
        <v>118</v>
      </c>
      <c r="N7755">
        <v>22</v>
      </c>
      <c r="O7755">
        <v>85</v>
      </c>
      <c r="P7755">
        <v>9010</v>
      </c>
      <c r="Q7755">
        <f t="shared" si="973"/>
        <v>16</v>
      </c>
      <c r="R7755" t="b">
        <f t="shared" si="974"/>
        <v>0</v>
      </c>
      <c r="S7755" t="b">
        <f t="shared" si="975"/>
        <v>0</v>
      </c>
    </row>
    <row r="7756" spans="1:19">
      <c r="A7756" t="s">
        <v>6677</v>
      </c>
      <c r="B7756" s="1">
        <v>43219.08494212963</v>
      </c>
      <c r="C7756" s="5">
        <f t="shared" si="968"/>
        <v>10.9</v>
      </c>
      <c r="D7756" s="5">
        <f t="shared" si="969"/>
        <v>0</v>
      </c>
      <c r="E7756">
        <v>1606</v>
      </c>
      <c r="F7756" t="s">
        <v>943</v>
      </c>
      <c r="G7756" t="str">
        <f t="shared" si="970"/>
        <v>노원구</v>
      </c>
      <c r="H7756">
        <f t="shared" si="971"/>
        <v>37.619171000000001</v>
      </c>
      <c r="I7756">
        <f t="shared" si="972"/>
        <v>127.074928</v>
      </c>
      <c r="J7756">
        <v>4</v>
      </c>
      <c r="K7756" s="1">
        <v>43219.09783564815</v>
      </c>
      <c r="L7756">
        <v>1606</v>
      </c>
      <c r="M7756" t="s">
        <v>943</v>
      </c>
      <c r="N7756">
        <v>1</v>
      </c>
      <c r="O7756">
        <v>17</v>
      </c>
      <c r="P7756">
        <v>280</v>
      </c>
      <c r="Q7756">
        <f t="shared" si="973"/>
        <v>2</v>
      </c>
      <c r="R7756" t="b">
        <f t="shared" si="974"/>
        <v>1</v>
      </c>
      <c r="S7756" t="b">
        <f t="shared" si="975"/>
        <v>0</v>
      </c>
    </row>
    <row r="7757" spans="1:19">
      <c r="A7757" t="s">
        <v>1514</v>
      </c>
      <c r="B7757" s="1">
        <v>43212.295613425929</v>
      </c>
      <c r="C7757" s="5">
        <f t="shared" si="968"/>
        <v>15</v>
      </c>
      <c r="D7757" s="5">
        <f t="shared" si="969"/>
        <v>0</v>
      </c>
      <c r="E7757">
        <v>1534</v>
      </c>
      <c r="F7757" t="s">
        <v>475</v>
      </c>
      <c r="G7757" t="str">
        <f t="shared" si="970"/>
        <v>강북구</v>
      </c>
      <c r="H7757">
        <f t="shared" si="971"/>
        <v>37.619636999999997</v>
      </c>
      <c r="I7757">
        <f t="shared" si="972"/>
        <v>127.044533</v>
      </c>
      <c r="J7757">
        <v>6</v>
      </c>
      <c r="K7757" s="1">
        <v>43212.302094907405</v>
      </c>
      <c r="L7757">
        <v>1533</v>
      </c>
      <c r="M7757" t="s">
        <v>1076</v>
      </c>
      <c r="N7757">
        <v>10</v>
      </c>
      <c r="O7757">
        <v>9</v>
      </c>
      <c r="P7757">
        <v>1560</v>
      </c>
      <c r="Q7757">
        <f t="shared" si="973"/>
        <v>7</v>
      </c>
      <c r="R7757" t="b">
        <f t="shared" si="974"/>
        <v>1</v>
      </c>
      <c r="S7757" t="b">
        <f t="shared" si="975"/>
        <v>0</v>
      </c>
    </row>
    <row r="7758" spans="1:19">
      <c r="A7758" t="s">
        <v>6678</v>
      </c>
      <c r="B7758" s="1">
        <v>43211.744097222225</v>
      </c>
      <c r="C7758" s="5">
        <f t="shared" si="968"/>
        <v>23.2</v>
      </c>
      <c r="D7758" s="5">
        <f t="shared" si="969"/>
        <v>0</v>
      </c>
      <c r="E7758">
        <v>157</v>
      </c>
      <c r="F7758" t="s">
        <v>64</v>
      </c>
      <c r="G7758" t="str">
        <f t="shared" si="970"/>
        <v>마포구</v>
      </c>
      <c r="H7758">
        <f t="shared" si="971"/>
        <v>37.553001000000002</v>
      </c>
      <c r="I7758">
        <f t="shared" si="972"/>
        <v>126.956688</v>
      </c>
      <c r="J7758">
        <v>3</v>
      </c>
      <c r="K7758" s="1">
        <v>43211.766331018516</v>
      </c>
      <c r="L7758">
        <v>204</v>
      </c>
      <c r="M7758" t="s">
        <v>1317</v>
      </c>
      <c r="N7758">
        <v>2</v>
      </c>
      <c r="O7758">
        <v>31</v>
      </c>
      <c r="P7758">
        <v>5670</v>
      </c>
      <c r="Q7758">
        <f t="shared" si="973"/>
        <v>17</v>
      </c>
      <c r="R7758" t="b">
        <f t="shared" si="974"/>
        <v>1</v>
      </c>
      <c r="S7758" t="b">
        <f t="shared" si="975"/>
        <v>0</v>
      </c>
    </row>
    <row r="7759" spans="1:19">
      <c r="A7759" t="s">
        <v>6679</v>
      </c>
      <c r="B7759" s="1">
        <v>43208.26390046296</v>
      </c>
      <c r="C7759" s="5">
        <f t="shared" si="968"/>
        <v>6.2</v>
      </c>
      <c r="D7759" s="5">
        <f t="shared" si="969"/>
        <v>0</v>
      </c>
      <c r="E7759">
        <v>726</v>
      </c>
      <c r="F7759" t="s">
        <v>3757</v>
      </c>
      <c r="G7759" t="str">
        <f t="shared" si="970"/>
        <v>양천구</v>
      </c>
      <c r="H7759">
        <f t="shared" si="971"/>
        <v>37.534388999999997</v>
      </c>
      <c r="I7759">
        <f t="shared" si="972"/>
        <v>126.869598</v>
      </c>
      <c r="J7759">
        <v>7</v>
      </c>
      <c r="K7759" s="1">
        <v>43208.296261574076</v>
      </c>
      <c r="L7759">
        <v>914</v>
      </c>
      <c r="M7759" t="s">
        <v>353</v>
      </c>
      <c r="N7759">
        <v>10</v>
      </c>
      <c r="O7759">
        <v>44</v>
      </c>
      <c r="P7759">
        <v>8660</v>
      </c>
      <c r="Q7759">
        <f t="shared" si="973"/>
        <v>6</v>
      </c>
      <c r="R7759" t="b">
        <f t="shared" si="974"/>
        <v>0</v>
      </c>
      <c r="S7759" t="b">
        <f t="shared" si="975"/>
        <v>0</v>
      </c>
    </row>
    <row r="7760" spans="1:19">
      <c r="A7760" t="s">
        <v>6680</v>
      </c>
      <c r="B7760" s="1">
        <v>43210.994976851849</v>
      </c>
      <c r="C7760" s="5">
        <f t="shared" si="968"/>
        <v>17.3</v>
      </c>
      <c r="D7760" s="5">
        <f t="shared" si="969"/>
        <v>0</v>
      </c>
      <c r="E7760">
        <v>1141</v>
      </c>
      <c r="F7760" t="s">
        <v>2104</v>
      </c>
      <c r="G7760" t="str">
        <f t="shared" si="970"/>
        <v>강서구</v>
      </c>
      <c r="H7760">
        <f t="shared" si="971"/>
        <v>37.529060000000001</v>
      </c>
      <c r="I7760">
        <f t="shared" si="972"/>
        <v>126.84848</v>
      </c>
      <c r="J7760">
        <v>10</v>
      </c>
      <c r="K7760" s="1">
        <v>43211.001539351855</v>
      </c>
      <c r="L7760">
        <v>1140</v>
      </c>
      <c r="M7760" t="s">
        <v>452</v>
      </c>
      <c r="N7760">
        <v>11</v>
      </c>
      <c r="O7760">
        <v>9</v>
      </c>
      <c r="P7760">
        <v>1530</v>
      </c>
      <c r="Q7760">
        <f t="shared" si="973"/>
        <v>23</v>
      </c>
      <c r="R7760" t="b">
        <f t="shared" si="974"/>
        <v>0</v>
      </c>
      <c r="S7760" t="b">
        <f t="shared" si="975"/>
        <v>0</v>
      </c>
    </row>
    <row r="7761" spans="1:19">
      <c r="A7761" t="s">
        <v>2579</v>
      </c>
      <c r="B7761" s="1">
        <v>43202.202916666669</v>
      </c>
      <c r="C7761" s="5">
        <f t="shared" si="968"/>
        <v>7.5</v>
      </c>
      <c r="D7761" s="5">
        <f t="shared" si="969"/>
        <v>0</v>
      </c>
      <c r="E7761">
        <v>1337</v>
      </c>
      <c r="F7761" t="s">
        <v>356</v>
      </c>
      <c r="G7761" t="str">
        <f t="shared" si="970"/>
        <v>성북구</v>
      </c>
      <c r="H7761">
        <f t="shared" si="971"/>
        <v>37.590381999999998</v>
      </c>
      <c r="I7761">
        <f t="shared" si="972"/>
        <v>127.01713599999999</v>
      </c>
      <c r="J7761">
        <v>9</v>
      </c>
      <c r="K7761" s="1">
        <v>43202.208067129628</v>
      </c>
      <c r="L7761">
        <v>1351</v>
      </c>
      <c r="M7761" t="s">
        <v>1308</v>
      </c>
      <c r="N7761">
        <v>5</v>
      </c>
      <c r="O7761">
        <v>6</v>
      </c>
      <c r="P7761">
        <v>1590</v>
      </c>
      <c r="Q7761">
        <f t="shared" si="973"/>
        <v>4</v>
      </c>
      <c r="R7761" t="b">
        <f t="shared" si="974"/>
        <v>0</v>
      </c>
      <c r="S7761" t="b">
        <f t="shared" si="975"/>
        <v>0</v>
      </c>
    </row>
    <row r="7762" spans="1:19">
      <c r="A7762" t="s">
        <v>6681</v>
      </c>
      <c r="B7762" s="1">
        <v>43211.512071759258</v>
      </c>
      <c r="C7762" s="5">
        <f t="shared" si="968"/>
        <v>24.3</v>
      </c>
      <c r="D7762" s="5">
        <f t="shared" si="969"/>
        <v>0</v>
      </c>
      <c r="E7762">
        <v>212</v>
      </c>
      <c r="F7762" t="s">
        <v>2176</v>
      </c>
      <c r="G7762" t="str">
        <f t="shared" si="970"/>
        <v>영등포구</v>
      </c>
      <c r="H7762">
        <f t="shared" si="971"/>
        <v>37.521362000000003</v>
      </c>
      <c r="I7762">
        <f t="shared" si="972"/>
        <v>126.923462</v>
      </c>
      <c r="J7762">
        <v>3</v>
      </c>
      <c r="K7762" s="1">
        <v>43211.581516203703</v>
      </c>
      <c r="L7762">
        <v>2025</v>
      </c>
      <c r="M7762" t="s">
        <v>851</v>
      </c>
      <c r="N7762">
        <v>6</v>
      </c>
      <c r="O7762">
        <v>99</v>
      </c>
      <c r="P7762">
        <v>8020</v>
      </c>
      <c r="Q7762">
        <f t="shared" si="973"/>
        <v>12</v>
      </c>
      <c r="R7762" t="b">
        <f t="shared" si="974"/>
        <v>1</v>
      </c>
      <c r="S7762" t="b">
        <f t="shared" si="975"/>
        <v>0</v>
      </c>
    </row>
    <row r="7763" spans="1:19">
      <c r="A7763" t="s">
        <v>852</v>
      </c>
      <c r="B7763" s="1">
        <v>43192.72315972222</v>
      </c>
      <c r="C7763" s="5">
        <f t="shared" si="968"/>
        <v>22</v>
      </c>
      <c r="D7763" s="5">
        <f t="shared" si="969"/>
        <v>0</v>
      </c>
      <c r="E7763">
        <v>2115</v>
      </c>
      <c r="F7763" t="s">
        <v>867</v>
      </c>
      <c r="G7763" t="str">
        <f t="shared" si="970"/>
        <v>관악구</v>
      </c>
      <c r="H7763">
        <f t="shared" si="971"/>
        <v>37.479916000000003</v>
      </c>
      <c r="I7763">
        <f t="shared" si="972"/>
        <v>126.90284</v>
      </c>
      <c r="J7763">
        <v>11</v>
      </c>
      <c r="K7763" s="1">
        <v>43192.72755787037</v>
      </c>
      <c r="L7763">
        <v>1963</v>
      </c>
      <c r="M7763" t="s">
        <v>6682</v>
      </c>
      <c r="N7763">
        <v>2</v>
      </c>
      <c r="O7763">
        <v>5</v>
      </c>
      <c r="P7763">
        <v>1220</v>
      </c>
      <c r="Q7763">
        <f t="shared" si="973"/>
        <v>17</v>
      </c>
      <c r="R7763" t="b">
        <f t="shared" si="974"/>
        <v>0</v>
      </c>
      <c r="S7763" t="b">
        <f t="shared" si="975"/>
        <v>0</v>
      </c>
    </row>
    <row r="7764" spans="1:19">
      <c r="A7764" t="s">
        <v>6541</v>
      </c>
      <c r="B7764" s="1">
        <v>43210.973912037036</v>
      </c>
      <c r="C7764" s="5">
        <f t="shared" si="968"/>
        <v>17.3</v>
      </c>
      <c r="D7764" s="5">
        <f t="shared" si="969"/>
        <v>0</v>
      </c>
      <c r="E7764">
        <v>247</v>
      </c>
      <c r="F7764" t="s">
        <v>239</v>
      </c>
      <c r="G7764" t="str">
        <f t="shared" si="970"/>
        <v>영등포구</v>
      </c>
      <c r="H7764">
        <f t="shared" si="971"/>
        <v>37.533687999999998</v>
      </c>
      <c r="I7764">
        <f t="shared" si="972"/>
        <v>126.902107</v>
      </c>
      <c r="J7764">
        <v>4</v>
      </c>
      <c r="K7764" s="1">
        <v>43210.985798611109</v>
      </c>
      <c r="L7764">
        <v>101</v>
      </c>
      <c r="M7764" t="s">
        <v>2234</v>
      </c>
      <c r="N7764">
        <v>5</v>
      </c>
      <c r="O7764">
        <v>16</v>
      </c>
      <c r="P7764">
        <v>2500</v>
      </c>
      <c r="Q7764">
        <f t="shared" si="973"/>
        <v>23</v>
      </c>
      <c r="R7764" t="b">
        <f t="shared" si="974"/>
        <v>0</v>
      </c>
      <c r="S7764" t="b">
        <f t="shared" si="975"/>
        <v>0</v>
      </c>
    </row>
    <row r="7765" spans="1:19">
      <c r="A7765" t="s">
        <v>577</v>
      </c>
      <c r="B7765" s="1">
        <v>43192.747094907405</v>
      </c>
      <c r="C7765" s="5">
        <f t="shared" si="968"/>
        <v>22</v>
      </c>
      <c r="D7765" s="5">
        <f t="shared" si="969"/>
        <v>0</v>
      </c>
      <c r="E7765">
        <v>1205</v>
      </c>
      <c r="F7765" t="s">
        <v>237</v>
      </c>
      <c r="G7765" t="str">
        <f t="shared" si="970"/>
        <v>송파구</v>
      </c>
      <c r="H7765">
        <f t="shared" si="971"/>
        <v>37.510429000000002</v>
      </c>
      <c r="I7765">
        <f t="shared" si="972"/>
        <v>127.07137299999999</v>
      </c>
      <c r="J7765">
        <v>4</v>
      </c>
      <c r="K7765" s="1">
        <v>43192.749166666668</v>
      </c>
      <c r="L7765">
        <v>1206</v>
      </c>
      <c r="M7765" t="s">
        <v>70</v>
      </c>
      <c r="N7765">
        <v>13</v>
      </c>
      <c r="O7765">
        <v>2</v>
      </c>
      <c r="P7765">
        <v>570</v>
      </c>
      <c r="Q7765">
        <f t="shared" si="973"/>
        <v>17</v>
      </c>
      <c r="R7765" t="b">
        <f t="shared" si="974"/>
        <v>0</v>
      </c>
      <c r="S7765" t="b">
        <f t="shared" si="975"/>
        <v>0</v>
      </c>
    </row>
    <row r="7766" spans="1:19">
      <c r="A7766" t="s">
        <v>4446</v>
      </c>
      <c r="B7766" s="1">
        <v>43202.817314814813</v>
      </c>
      <c r="C7766" s="5">
        <f t="shared" si="968"/>
        <v>15.9</v>
      </c>
      <c r="D7766" s="5">
        <f t="shared" si="969"/>
        <v>0</v>
      </c>
      <c r="E7766">
        <v>1267</v>
      </c>
      <c r="F7766" t="s">
        <v>650</v>
      </c>
      <c r="G7766" t="str">
        <f t="shared" si="970"/>
        <v>송파구</v>
      </c>
      <c r="H7766">
        <f t="shared" si="971"/>
        <v>37.514240000000001</v>
      </c>
      <c r="I7766">
        <f t="shared" si="972"/>
        <v>127.12307</v>
      </c>
      <c r="J7766">
        <v>10</v>
      </c>
      <c r="K7766" s="1">
        <v>43202.823969907404</v>
      </c>
      <c r="L7766">
        <v>1210</v>
      </c>
      <c r="M7766" t="s">
        <v>69</v>
      </c>
      <c r="N7766">
        <v>6</v>
      </c>
      <c r="O7766">
        <v>9</v>
      </c>
      <c r="P7766">
        <v>2080</v>
      </c>
      <c r="Q7766">
        <f t="shared" si="973"/>
        <v>19</v>
      </c>
      <c r="R7766" t="b">
        <f t="shared" si="974"/>
        <v>0</v>
      </c>
      <c r="S7766" t="b">
        <f t="shared" si="975"/>
        <v>0</v>
      </c>
    </row>
    <row r="7767" spans="1:19">
      <c r="A7767" t="s">
        <v>5791</v>
      </c>
      <c r="B7767" s="1">
        <v>43207.83085648148</v>
      </c>
      <c r="C7767" s="5">
        <f t="shared" si="968"/>
        <v>14.5</v>
      </c>
      <c r="D7767" s="5">
        <f t="shared" si="969"/>
        <v>0</v>
      </c>
      <c r="E7767">
        <v>1669</v>
      </c>
      <c r="F7767" t="s">
        <v>911</v>
      </c>
      <c r="G7767" t="str">
        <f t="shared" si="970"/>
        <v>노원구</v>
      </c>
      <c r="H7767">
        <f t="shared" si="971"/>
        <v>37.643528000000003</v>
      </c>
      <c r="I7767">
        <f t="shared" si="972"/>
        <v>127.065224</v>
      </c>
      <c r="J7767">
        <v>9</v>
      </c>
      <c r="K7767" s="1">
        <v>43207.846747685187</v>
      </c>
      <c r="L7767">
        <v>1671</v>
      </c>
      <c r="M7767" t="s">
        <v>4201</v>
      </c>
      <c r="N7767">
        <v>5</v>
      </c>
      <c r="O7767">
        <v>22</v>
      </c>
      <c r="P7767">
        <v>2730</v>
      </c>
      <c r="Q7767">
        <f t="shared" si="973"/>
        <v>19</v>
      </c>
      <c r="R7767" t="b">
        <f t="shared" si="974"/>
        <v>0</v>
      </c>
      <c r="S7767" t="b">
        <f t="shared" si="975"/>
        <v>0</v>
      </c>
    </row>
    <row r="7768" spans="1:19">
      <c r="A7768" t="s">
        <v>6683</v>
      </c>
      <c r="B7768" s="1">
        <v>43191.680520833332</v>
      </c>
      <c r="C7768" s="5">
        <f t="shared" si="968"/>
        <v>18.2</v>
      </c>
      <c r="D7768" s="5">
        <f t="shared" si="969"/>
        <v>0</v>
      </c>
      <c r="E7768">
        <v>152</v>
      </c>
      <c r="F7768" t="s">
        <v>198</v>
      </c>
      <c r="G7768" t="str">
        <f t="shared" si="970"/>
        <v>마포구</v>
      </c>
      <c r="H7768">
        <f t="shared" si="971"/>
        <v>37.556609999999999</v>
      </c>
      <c r="I7768">
        <f t="shared" si="972"/>
        <v>126.89801799999999</v>
      </c>
      <c r="J7768">
        <v>25</v>
      </c>
      <c r="K7768" s="1">
        <v>43191.706087962964</v>
      </c>
      <c r="L7768">
        <v>419</v>
      </c>
      <c r="M7768" t="s">
        <v>45</v>
      </c>
      <c r="N7768">
        <v>9</v>
      </c>
      <c r="O7768">
        <v>34</v>
      </c>
      <c r="P7768">
        <v>6910</v>
      </c>
      <c r="Q7768">
        <f t="shared" si="973"/>
        <v>16</v>
      </c>
      <c r="R7768" t="b">
        <f t="shared" si="974"/>
        <v>1</v>
      </c>
      <c r="S7768" t="b">
        <f t="shared" si="975"/>
        <v>0</v>
      </c>
    </row>
    <row r="7769" spans="1:19">
      <c r="A7769" t="s">
        <v>6684</v>
      </c>
      <c r="B7769" s="1">
        <v>43216.372928240744</v>
      </c>
      <c r="C7769" s="5">
        <f t="shared" si="968"/>
        <v>11.7</v>
      </c>
      <c r="D7769" s="5">
        <f t="shared" si="969"/>
        <v>0</v>
      </c>
      <c r="E7769">
        <v>267</v>
      </c>
      <c r="F7769" t="s">
        <v>2158</v>
      </c>
      <c r="G7769" t="str">
        <f t="shared" si="970"/>
        <v>영등포구</v>
      </c>
      <c r="H7769">
        <f t="shared" si="971"/>
        <v>37.535961</v>
      </c>
      <c r="I7769">
        <f t="shared" si="972"/>
        <v>126.89830000000001</v>
      </c>
      <c r="J7769">
        <v>1</v>
      </c>
      <c r="K7769" s="1">
        <v>43216.38045138889</v>
      </c>
      <c r="L7769">
        <v>265</v>
      </c>
      <c r="M7769" t="s">
        <v>1711</v>
      </c>
      <c r="N7769">
        <v>1</v>
      </c>
      <c r="O7769">
        <v>10</v>
      </c>
      <c r="P7769">
        <v>1890</v>
      </c>
      <c r="Q7769">
        <f t="shared" si="973"/>
        <v>8</v>
      </c>
      <c r="R7769" t="b">
        <f t="shared" si="974"/>
        <v>0</v>
      </c>
      <c r="S7769" t="b">
        <f t="shared" si="975"/>
        <v>0</v>
      </c>
    </row>
    <row r="7770" spans="1:19">
      <c r="A7770" t="s">
        <v>6685</v>
      </c>
      <c r="B7770" s="1">
        <v>43202.532349537039</v>
      </c>
      <c r="C7770" s="5">
        <f t="shared" si="968"/>
        <v>17.5</v>
      </c>
      <c r="D7770" s="5">
        <f t="shared" si="969"/>
        <v>0</v>
      </c>
      <c r="E7770">
        <v>311</v>
      </c>
      <c r="F7770" t="s">
        <v>51</v>
      </c>
      <c r="G7770" t="str">
        <f t="shared" si="970"/>
        <v>중구</v>
      </c>
      <c r="H7770">
        <f t="shared" si="971"/>
        <v>37.566611999999999</v>
      </c>
      <c r="I7770">
        <f t="shared" si="972"/>
        <v>126.97747</v>
      </c>
      <c r="J7770">
        <v>1</v>
      </c>
      <c r="K7770" s="1">
        <v>43202.561967592592</v>
      </c>
      <c r="L7770">
        <v>817</v>
      </c>
      <c r="M7770" t="s">
        <v>2114</v>
      </c>
      <c r="N7770">
        <v>2</v>
      </c>
      <c r="O7770">
        <v>41</v>
      </c>
      <c r="P7770">
        <v>4450</v>
      </c>
      <c r="Q7770">
        <f t="shared" si="973"/>
        <v>12</v>
      </c>
      <c r="R7770" t="b">
        <f t="shared" si="974"/>
        <v>0</v>
      </c>
      <c r="S7770" t="b">
        <f t="shared" si="975"/>
        <v>0</v>
      </c>
    </row>
    <row r="7771" spans="1:19">
      <c r="A7771" t="s">
        <v>6686</v>
      </c>
      <c r="B7771" s="1">
        <v>43194.848645833335</v>
      </c>
      <c r="C7771" s="5">
        <f t="shared" si="968"/>
        <v>12.8</v>
      </c>
      <c r="D7771" s="5">
        <f t="shared" si="969"/>
        <v>0</v>
      </c>
      <c r="E7771">
        <v>207</v>
      </c>
      <c r="F7771" t="s">
        <v>118</v>
      </c>
      <c r="G7771" t="str">
        <f t="shared" si="970"/>
        <v>영등포구</v>
      </c>
      <c r="H7771">
        <f t="shared" si="971"/>
        <v>37.526989</v>
      </c>
      <c r="I7771">
        <f t="shared" si="972"/>
        <v>126.932098</v>
      </c>
      <c r="J7771">
        <v>27</v>
      </c>
      <c r="K7771" s="1">
        <v>43194.867245370369</v>
      </c>
      <c r="L7771">
        <v>2037</v>
      </c>
      <c r="M7771" t="s">
        <v>279</v>
      </c>
      <c r="N7771">
        <v>11</v>
      </c>
      <c r="O7771">
        <v>26</v>
      </c>
      <c r="P7771">
        <v>5390</v>
      </c>
      <c r="Q7771">
        <f t="shared" si="973"/>
        <v>20</v>
      </c>
      <c r="R7771" t="b">
        <f t="shared" si="974"/>
        <v>0</v>
      </c>
      <c r="S7771" t="b">
        <f t="shared" si="975"/>
        <v>0</v>
      </c>
    </row>
    <row r="7772" spans="1:19">
      <c r="A7772" t="s">
        <v>6687</v>
      </c>
      <c r="B7772" s="1">
        <v>43209.887326388889</v>
      </c>
      <c r="C7772" s="5">
        <f t="shared" si="968"/>
        <v>14.2</v>
      </c>
      <c r="D7772" s="5">
        <f t="shared" si="969"/>
        <v>0</v>
      </c>
      <c r="E7772">
        <v>272</v>
      </c>
      <c r="F7772" t="s">
        <v>364</v>
      </c>
      <c r="G7772" t="str">
        <f t="shared" si="970"/>
        <v>영등포구</v>
      </c>
      <c r="H7772">
        <f t="shared" si="971"/>
        <v>37.535339</v>
      </c>
      <c r="I7772">
        <f t="shared" si="972"/>
        <v>126.903679</v>
      </c>
      <c r="J7772">
        <v>7</v>
      </c>
      <c r="K7772" s="1">
        <v>43209.938483796293</v>
      </c>
      <c r="L7772">
        <v>272</v>
      </c>
      <c r="M7772" t="s">
        <v>364</v>
      </c>
      <c r="N7772">
        <v>6</v>
      </c>
      <c r="O7772">
        <v>65</v>
      </c>
      <c r="P7772">
        <v>19480</v>
      </c>
      <c r="Q7772">
        <f t="shared" si="973"/>
        <v>21</v>
      </c>
      <c r="R7772" t="b">
        <f t="shared" si="974"/>
        <v>0</v>
      </c>
      <c r="S7772" t="b">
        <f t="shared" si="975"/>
        <v>0</v>
      </c>
    </row>
    <row r="7773" spans="1:19">
      <c r="A7773" t="s">
        <v>6688</v>
      </c>
      <c r="B7773" s="1">
        <v>43191.83048611111</v>
      </c>
      <c r="C7773" s="5">
        <f t="shared" si="968"/>
        <v>17.399999999999999</v>
      </c>
      <c r="D7773" s="5">
        <f t="shared" si="969"/>
        <v>0</v>
      </c>
      <c r="E7773">
        <v>2103</v>
      </c>
      <c r="F7773" t="s">
        <v>114</v>
      </c>
      <c r="G7773" t="str">
        <f t="shared" si="970"/>
        <v>관악구</v>
      </c>
      <c r="H7773">
        <f t="shared" si="971"/>
        <v>37.489178000000003</v>
      </c>
      <c r="I7773">
        <f t="shared" si="972"/>
        <v>126.919273</v>
      </c>
      <c r="J7773">
        <v>8</v>
      </c>
      <c r="K7773" s="1">
        <v>43191.845231481479</v>
      </c>
      <c r="L7773">
        <v>2139</v>
      </c>
      <c r="M7773" t="s">
        <v>819</v>
      </c>
      <c r="N7773">
        <v>4</v>
      </c>
      <c r="O7773">
        <v>20</v>
      </c>
      <c r="P7773">
        <v>3640</v>
      </c>
      <c r="Q7773">
        <f t="shared" si="973"/>
        <v>19</v>
      </c>
      <c r="R7773" t="b">
        <f t="shared" si="974"/>
        <v>1</v>
      </c>
      <c r="S7773" t="b">
        <f t="shared" si="975"/>
        <v>0</v>
      </c>
    </row>
    <row r="7774" spans="1:19">
      <c r="A7774" t="s">
        <v>6689</v>
      </c>
      <c r="B7774" s="1">
        <v>43219.190196759257</v>
      </c>
      <c r="C7774" s="5">
        <f t="shared" si="968"/>
        <v>10.3</v>
      </c>
      <c r="D7774" s="5">
        <f t="shared" si="969"/>
        <v>0</v>
      </c>
      <c r="E7774">
        <v>563</v>
      </c>
      <c r="F7774" t="s">
        <v>772</v>
      </c>
      <c r="G7774" t="str">
        <f t="shared" si="970"/>
        <v>성동구</v>
      </c>
      <c r="H7774">
        <f t="shared" si="971"/>
        <v>37.547913000000001</v>
      </c>
      <c r="I7774">
        <f t="shared" si="972"/>
        <v>127.062752</v>
      </c>
      <c r="J7774">
        <v>8</v>
      </c>
      <c r="K7774" s="1">
        <v>43219.199525462966</v>
      </c>
      <c r="L7774">
        <v>589</v>
      </c>
      <c r="M7774" t="s">
        <v>975</v>
      </c>
      <c r="N7774">
        <v>8</v>
      </c>
      <c r="O7774">
        <v>13</v>
      </c>
      <c r="P7774">
        <v>1000</v>
      </c>
      <c r="Q7774">
        <f t="shared" si="973"/>
        <v>4</v>
      </c>
      <c r="R7774" t="b">
        <f t="shared" si="974"/>
        <v>1</v>
      </c>
      <c r="S7774" t="b">
        <f t="shared" si="975"/>
        <v>0</v>
      </c>
    </row>
    <row r="7775" spans="1:19">
      <c r="A7775" t="s">
        <v>6690</v>
      </c>
      <c r="B7775" s="1">
        <v>43220.309479166666</v>
      </c>
      <c r="C7775" s="5">
        <f t="shared" si="968"/>
        <v>15.1</v>
      </c>
      <c r="D7775" s="5">
        <f t="shared" si="969"/>
        <v>0</v>
      </c>
      <c r="E7775">
        <v>2247</v>
      </c>
      <c r="F7775" t="s">
        <v>425</v>
      </c>
      <c r="G7775" t="str">
        <f t="shared" si="970"/>
        <v>서초구</v>
      </c>
      <c r="H7775">
        <f t="shared" si="971"/>
        <v>37.462639000000003</v>
      </c>
      <c r="I7775">
        <f t="shared" si="972"/>
        <v>127.026619</v>
      </c>
      <c r="J7775">
        <v>10</v>
      </c>
      <c r="K7775" s="1">
        <v>43220.31490740741</v>
      </c>
      <c r="L7775">
        <v>2252</v>
      </c>
      <c r="M7775" t="s">
        <v>535</v>
      </c>
      <c r="N7775">
        <v>6</v>
      </c>
      <c r="O7775">
        <v>7</v>
      </c>
      <c r="P7775">
        <v>1260</v>
      </c>
      <c r="Q7775">
        <f t="shared" si="973"/>
        <v>7</v>
      </c>
      <c r="R7775" t="b">
        <f t="shared" si="974"/>
        <v>0</v>
      </c>
      <c r="S7775" t="b">
        <f t="shared" si="975"/>
        <v>0</v>
      </c>
    </row>
    <row r="7776" spans="1:19">
      <c r="A7776" t="s">
        <v>2313</v>
      </c>
      <c r="B7776" s="1">
        <v>43218.753055555557</v>
      </c>
      <c r="C7776" s="5">
        <f t="shared" si="968"/>
        <v>18.899999999999999</v>
      </c>
      <c r="D7776" s="5">
        <f t="shared" si="969"/>
        <v>0</v>
      </c>
      <c r="E7776">
        <v>302</v>
      </c>
      <c r="F7776" t="s">
        <v>312</v>
      </c>
      <c r="G7776" t="str">
        <f t="shared" si="970"/>
        <v>종로구</v>
      </c>
      <c r="H7776">
        <f t="shared" si="971"/>
        <v>37.575946999999999</v>
      </c>
      <c r="I7776">
        <f t="shared" si="972"/>
        <v>126.97405999999999</v>
      </c>
      <c r="J7776">
        <v>3</v>
      </c>
      <c r="K7776" s="1">
        <v>43218.760393518518</v>
      </c>
      <c r="L7776">
        <v>311</v>
      </c>
      <c r="M7776" t="s">
        <v>51</v>
      </c>
      <c r="N7776">
        <v>1</v>
      </c>
      <c r="O7776">
        <v>10</v>
      </c>
      <c r="P7776">
        <v>55790</v>
      </c>
      <c r="Q7776">
        <f t="shared" si="973"/>
        <v>18</v>
      </c>
      <c r="R7776" t="b">
        <f t="shared" si="974"/>
        <v>1</v>
      </c>
      <c r="S7776" t="b">
        <f t="shared" si="975"/>
        <v>0</v>
      </c>
    </row>
    <row r="7777" spans="1:19">
      <c r="A7777" t="s">
        <v>6691</v>
      </c>
      <c r="B7777" s="1">
        <v>43219.708611111113</v>
      </c>
      <c r="C7777" s="5">
        <f t="shared" si="968"/>
        <v>21.9</v>
      </c>
      <c r="D7777" s="5">
        <f t="shared" si="969"/>
        <v>0</v>
      </c>
      <c r="E7777">
        <v>244</v>
      </c>
      <c r="F7777" t="s">
        <v>86</v>
      </c>
      <c r="G7777" t="str">
        <f t="shared" si="970"/>
        <v>영등포구</v>
      </c>
      <c r="H7777">
        <f t="shared" si="971"/>
        <v>37.530079000000001</v>
      </c>
      <c r="I7777">
        <f t="shared" si="972"/>
        <v>126.905708</v>
      </c>
      <c r="J7777">
        <v>11</v>
      </c>
      <c r="K7777" s="1">
        <v>43219.722314814811</v>
      </c>
      <c r="L7777">
        <v>240</v>
      </c>
      <c r="M7777" t="s">
        <v>667</v>
      </c>
      <c r="N7777">
        <v>1</v>
      </c>
      <c r="O7777">
        <v>18</v>
      </c>
      <c r="P7777">
        <v>3020</v>
      </c>
      <c r="Q7777">
        <f t="shared" si="973"/>
        <v>17</v>
      </c>
      <c r="R7777" t="b">
        <f t="shared" si="974"/>
        <v>1</v>
      </c>
      <c r="S7777" t="b">
        <f t="shared" si="975"/>
        <v>0</v>
      </c>
    </row>
    <row r="7778" spans="1:19">
      <c r="A7778" t="s">
        <v>5275</v>
      </c>
      <c r="B7778" s="1">
        <v>43207.237800925926</v>
      </c>
      <c r="C7778" s="5">
        <f t="shared" si="968"/>
        <v>7.4</v>
      </c>
      <c r="D7778" s="5">
        <f t="shared" si="969"/>
        <v>0</v>
      </c>
      <c r="E7778">
        <v>229</v>
      </c>
      <c r="F7778" t="s">
        <v>952</v>
      </c>
      <c r="G7778" t="str">
        <f t="shared" si="970"/>
        <v>영등포구</v>
      </c>
      <c r="H7778">
        <f t="shared" si="971"/>
        <v>37.535873000000002</v>
      </c>
      <c r="I7778">
        <f t="shared" si="972"/>
        <v>126.89218099999999</v>
      </c>
      <c r="J7778">
        <v>17</v>
      </c>
      <c r="K7778" s="1">
        <v>43207.254502314812</v>
      </c>
      <c r="L7778">
        <v>153</v>
      </c>
      <c r="M7778" t="s">
        <v>605</v>
      </c>
      <c r="N7778">
        <v>1</v>
      </c>
      <c r="O7778">
        <v>23</v>
      </c>
      <c r="P7778">
        <v>5280</v>
      </c>
      <c r="Q7778">
        <f t="shared" si="973"/>
        <v>5</v>
      </c>
      <c r="R7778" t="b">
        <f t="shared" si="974"/>
        <v>0</v>
      </c>
      <c r="S7778" t="b">
        <f t="shared" si="975"/>
        <v>0</v>
      </c>
    </row>
    <row r="7779" spans="1:19">
      <c r="A7779" t="s">
        <v>6692</v>
      </c>
      <c r="B7779" s="1">
        <v>43219.910196759258</v>
      </c>
      <c r="C7779" s="5">
        <f t="shared" si="968"/>
        <v>16.100000000000001</v>
      </c>
      <c r="D7779" s="5">
        <f t="shared" si="969"/>
        <v>0</v>
      </c>
      <c r="E7779">
        <v>1117</v>
      </c>
      <c r="F7779" t="s">
        <v>752</v>
      </c>
      <c r="G7779" t="str">
        <f t="shared" si="970"/>
        <v>강서구</v>
      </c>
      <c r="H7779">
        <f t="shared" si="971"/>
        <v>37.558197</v>
      </c>
      <c r="I7779">
        <f t="shared" si="972"/>
        <v>126.844261</v>
      </c>
      <c r="J7779">
        <v>3</v>
      </c>
      <c r="K7779" s="1">
        <v>43219.919062499997</v>
      </c>
      <c r="L7779">
        <v>1131</v>
      </c>
      <c r="M7779" t="s">
        <v>729</v>
      </c>
      <c r="N7779">
        <v>7</v>
      </c>
      <c r="O7779">
        <v>12</v>
      </c>
      <c r="P7779">
        <v>1970</v>
      </c>
      <c r="Q7779">
        <f t="shared" si="973"/>
        <v>21</v>
      </c>
      <c r="R7779" t="b">
        <f t="shared" si="974"/>
        <v>1</v>
      </c>
      <c r="S7779" t="b">
        <f t="shared" si="975"/>
        <v>0</v>
      </c>
    </row>
    <row r="7780" spans="1:19">
      <c r="A7780" t="s">
        <v>6693</v>
      </c>
      <c r="B7780" s="1">
        <v>43199.640057870369</v>
      </c>
      <c r="C7780" s="5">
        <f t="shared" si="968"/>
        <v>14.2</v>
      </c>
      <c r="D7780" s="5">
        <f t="shared" si="969"/>
        <v>0</v>
      </c>
      <c r="E7780">
        <v>145</v>
      </c>
      <c r="F7780" t="s">
        <v>1938</v>
      </c>
      <c r="G7780" t="str">
        <f t="shared" si="970"/>
        <v>마포구</v>
      </c>
      <c r="H7780">
        <f t="shared" si="971"/>
        <v>37.544249999999998</v>
      </c>
      <c r="I7780">
        <f t="shared" si="972"/>
        <v>126.95163700000001</v>
      </c>
      <c r="J7780">
        <v>6</v>
      </c>
      <c r="K7780" s="1">
        <v>43199.676805555559</v>
      </c>
      <c r="L7780">
        <v>156</v>
      </c>
      <c r="M7780" t="s">
        <v>930</v>
      </c>
      <c r="N7780">
        <v>3</v>
      </c>
      <c r="O7780">
        <v>52</v>
      </c>
      <c r="P7780">
        <v>730</v>
      </c>
      <c r="Q7780">
        <f t="shared" si="973"/>
        <v>15</v>
      </c>
      <c r="R7780" t="b">
        <f t="shared" si="974"/>
        <v>0</v>
      </c>
      <c r="S7780" t="b">
        <f t="shared" si="975"/>
        <v>0</v>
      </c>
    </row>
    <row r="7781" spans="1:19">
      <c r="A7781" t="s">
        <v>6694</v>
      </c>
      <c r="B7781" s="1">
        <v>43192.907835648148</v>
      </c>
      <c r="C7781" s="5">
        <f t="shared" si="968"/>
        <v>17.899999999999999</v>
      </c>
      <c r="D7781" s="5">
        <f t="shared" si="969"/>
        <v>0</v>
      </c>
      <c r="E7781">
        <v>1211</v>
      </c>
      <c r="F7781" t="s">
        <v>618</v>
      </c>
      <c r="G7781" t="str">
        <f t="shared" si="970"/>
        <v>송파구</v>
      </c>
      <c r="H7781">
        <f t="shared" si="971"/>
        <v>37.512104000000001</v>
      </c>
      <c r="I7781">
        <f t="shared" si="972"/>
        <v>127.10778000000001</v>
      </c>
      <c r="J7781">
        <v>6</v>
      </c>
      <c r="K7781" s="1">
        <v>43192.922361111108</v>
      </c>
      <c r="L7781">
        <v>1218</v>
      </c>
      <c r="M7781" t="s">
        <v>1922</v>
      </c>
      <c r="N7781">
        <v>3</v>
      </c>
      <c r="O7781">
        <v>20</v>
      </c>
      <c r="P7781">
        <v>2890</v>
      </c>
      <c r="Q7781">
        <f t="shared" si="973"/>
        <v>21</v>
      </c>
      <c r="R7781" t="b">
        <f t="shared" si="974"/>
        <v>0</v>
      </c>
      <c r="S7781" t="b">
        <f t="shared" si="975"/>
        <v>0</v>
      </c>
    </row>
    <row r="7782" spans="1:19">
      <c r="A7782" t="s">
        <v>5944</v>
      </c>
      <c r="B7782" s="1">
        <v>43199.535833333335</v>
      </c>
      <c r="C7782" s="5">
        <f t="shared" si="968"/>
        <v>10.4</v>
      </c>
      <c r="D7782" s="5">
        <f t="shared" si="969"/>
        <v>0</v>
      </c>
      <c r="E7782">
        <v>328</v>
      </c>
      <c r="F7782" t="s">
        <v>639</v>
      </c>
      <c r="G7782" t="str">
        <f t="shared" si="970"/>
        <v>종로구</v>
      </c>
      <c r="H7782">
        <f t="shared" si="971"/>
        <v>37.570396000000002</v>
      </c>
      <c r="I7782">
        <f t="shared" si="972"/>
        <v>126.98819</v>
      </c>
      <c r="J7782">
        <v>8</v>
      </c>
      <c r="K7782" s="1">
        <v>43199.564513888887</v>
      </c>
      <c r="L7782">
        <v>318</v>
      </c>
      <c r="M7782" t="s">
        <v>467</v>
      </c>
      <c r="N7782">
        <v>7</v>
      </c>
      <c r="O7782">
        <v>39</v>
      </c>
      <c r="P7782">
        <v>4160</v>
      </c>
      <c r="Q7782">
        <f t="shared" si="973"/>
        <v>12</v>
      </c>
      <c r="R7782" t="b">
        <f t="shared" si="974"/>
        <v>0</v>
      </c>
      <c r="S7782" t="b">
        <f t="shared" si="975"/>
        <v>0</v>
      </c>
    </row>
    <row r="7783" spans="1:19">
      <c r="A7783" t="s">
        <v>2861</v>
      </c>
      <c r="B7783" s="1">
        <v>43199.528969907406</v>
      </c>
      <c r="C7783" s="5">
        <f t="shared" si="968"/>
        <v>10.4</v>
      </c>
      <c r="D7783" s="5">
        <f t="shared" si="969"/>
        <v>0</v>
      </c>
      <c r="E7783">
        <v>124</v>
      </c>
      <c r="F7783" t="s">
        <v>217</v>
      </c>
      <c r="G7783" t="str">
        <f t="shared" si="970"/>
        <v>마포구</v>
      </c>
      <c r="H7783">
        <f t="shared" si="971"/>
        <v>37.551139999999997</v>
      </c>
      <c r="I7783">
        <f t="shared" si="972"/>
        <v>126.936989</v>
      </c>
      <c r="J7783">
        <v>18</v>
      </c>
      <c r="K7783" s="1">
        <v>43199.536921296298</v>
      </c>
      <c r="L7783">
        <v>116</v>
      </c>
      <c r="M7783" t="s">
        <v>1027</v>
      </c>
      <c r="N7783">
        <v>3</v>
      </c>
      <c r="O7783">
        <v>11</v>
      </c>
      <c r="P7783">
        <v>2680</v>
      </c>
      <c r="Q7783">
        <f t="shared" si="973"/>
        <v>12</v>
      </c>
      <c r="R7783" t="b">
        <f t="shared" si="974"/>
        <v>0</v>
      </c>
      <c r="S7783" t="b">
        <f t="shared" si="975"/>
        <v>0</v>
      </c>
    </row>
    <row r="7784" spans="1:19">
      <c r="A7784" t="s">
        <v>6695</v>
      </c>
      <c r="B7784" s="1">
        <v>43219.569108796299</v>
      </c>
      <c r="C7784" s="5">
        <f t="shared" si="968"/>
        <v>21.9</v>
      </c>
      <c r="D7784" s="5">
        <f t="shared" si="969"/>
        <v>0</v>
      </c>
      <c r="E7784">
        <v>1651</v>
      </c>
      <c r="F7784" t="s">
        <v>2772</v>
      </c>
      <c r="G7784" t="str">
        <f t="shared" si="970"/>
        <v>노원구</v>
      </c>
      <c r="H7784">
        <f t="shared" si="971"/>
        <v>37.672375000000002</v>
      </c>
      <c r="I7784">
        <f t="shared" si="972"/>
        <v>127.055992</v>
      </c>
      <c r="J7784">
        <v>11</v>
      </c>
      <c r="K7784" s="1">
        <v>43219.604733796295</v>
      </c>
      <c r="L7784">
        <v>1623</v>
      </c>
      <c r="M7784" t="s">
        <v>2617</v>
      </c>
      <c r="N7784">
        <v>16</v>
      </c>
      <c r="O7784">
        <v>50</v>
      </c>
      <c r="P7784">
        <v>5920</v>
      </c>
      <c r="Q7784">
        <f t="shared" si="973"/>
        <v>13</v>
      </c>
      <c r="R7784" t="b">
        <f t="shared" si="974"/>
        <v>1</v>
      </c>
      <c r="S7784" t="b">
        <f t="shared" si="975"/>
        <v>0</v>
      </c>
    </row>
    <row r="7785" spans="1:19">
      <c r="A7785" t="s">
        <v>1446</v>
      </c>
      <c r="B7785" s="1">
        <v>43220.810254629629</v>
      </c>
      <c r="C7785" s="5">
        <f t="shared" si="968"/>
        <v>21.2</v>
      </c>
      <c r="D7785" s="5">
        <f t="shared" si="969"/>
        <v>0</v>
      </c>
      <c r="E7785">
        <v>1201</v>
      </c>
      <c r="F7785" t="s">
        <v>664</v>
      </c>
      <c r="G7785" t="str">
        <f t="shared" si="970"/>
        <v>송파구</v>
      </c>
      <c r="H7785">
        <f t="shared" si="971"/>
        <v>37.493178999999998</v>
      </c>
      <c r="I7785">
        <f t="shared" si="972"/>
        <v>127.11854599999999</v>
      </c>
      <c r="J7785">
        <v>5</v>
      </c>
      <c r="K7785" s="1">
        <v>43220.825787037036</v>
      </c>
      <c r="L7785">
        <v>1050</v>
      </c>
      <c r="M7785" t="s">
        <v>1313</v>
      </c>
      <c r="N7785">
        <v>1</v>
      </c>
      <c r="O7785">
        <v>21</v>
      </c>
      <c r="P7785">
        <v>4350</v>
      </c>
      <c r="Q7785">
        <f t="shared" si="973"/>
        <v>19</v>
      </c>
      <c r="R7785" t="b">
        <f t="shared" si="974"/>
        <v>0</v>
      </c>
      <c r="S7785" t="b">
        <f t="shared" si="975"/>
        <v>0</v>
      </c>
    </row>
    <row r="7786" spans="1:19">
      <c r="A7786" t="s">
        <v>6696</v>
      </c>
      <c r="B7786" s="1">
        <v>43207.508356481485</v>
      </c>
      <c r="C7786" s="5">
        <f t="shared" si="968"/>
        <v>18</v>
      </c>
      <c r="D7786" s="5">
        <f t="shared" si="969"/>
        <v>0</v>
      </c>
      <c r="E7786">
        <v>504</v>
      </c>
      <c r="F7786" t="s">
        <v>121</v>
      </c>
      <c r="G7786" t="str">
        <f t="shared" si="970"/>
        <v>광진구</v>
      </c>
      <c r="H7786">
        <f t="shared" si="971"/>
        <v>37.532969999999999</v>
      </c>
      <c r="I7786">
        <f t="shared" si="972"/>
        <v>127.075935</v>
      </c>
      <c r="J7786">
        <v>1</v>
      </c>
      <c r="K7786" s="1">
        <v>43207.541585648149</v>
      </c>
      <c r="L7786">
        <v>503</v>
      </c>
      <c r="M7786" t="s">
        <v>1633</v>
      </c>
      <c r="N7786">
        <v>12</v>
      </c>
      <c r="O7786">
        <v>47</v>
      </c>
      <c r="P7786">
        <v>2340</v>
      </c>
      <c r="Q7786">
        <f t="shared" si="973"/>
        <v>12</v>
      </c>
      <c r="R7786" t="b">
        <f t="shared" si="974"/>
        <v>0</v>
      </c>
      <c r="S7786" t="b">
        <f t="shared" si="975"/>
        <v>0</v>
      </c>
    </row>
    <row r="7787" spans="1:19">
      <c r="A7787" t="s">
        <v>1819</v>
      </c>
      <c r="B7787" s="1">
        <v>43208.367719907408</v>
      </c>
      <c r="C7787" s="5">
        <f t="shared" si="968"/>
        <v>8.3000000000000007</v>
      </c>
      <c r="D7787" s="5">
        <f t="shared" si="969"/>
        <v>0</v>
      </c>
      <c r="E7787">
        <v>1623</v>
      </c>
      <c r="F7787" t="s">
        <v>2617</v>
      </c>
      <c r="G7787" t="str">
        <f t="shared" si="970"/>
        <v>노원구</v>
      </c>
      <c r="H7787">
        <f t="shared" si="971"/>
        <v>37.638649000000001</v>
      </c>
      <c r="I7787">
        <f t="shared" si="972"/>
        <v>127.066292</v>
      </c>
      <c r="J7787">
        <v>7</v>
      </c>
      <c r="K7787" s="1">
        <v>43208.386076388888</v>
      </c>
      <c r="L7787">
        <v>1712</v>
      </c>
      <c r="M7787" t="s">
        <v>2538</v>
      </c>
      <c r="N7787">
        <v>9</v>
      </c>
      <c r="O7787">
        <v>26</v>
      </c>
      <c r="P7787">
        <v>3180</v>
      </c>
      <c r="Q7787">
        <f t="shared" si="973"/>
        <v>8</v>
      </c>
      <c r="R7787" t="b">
        <f t="shared" si="974"/>
        <v>0</v>
      </c>
      <c r="S7787" t="b">
        <f t="shared" si="975"/>
        <v>0</v>
      </c>
    </row>
    <row r="7788" spans="1:19">
      <c r="A7788" t="s">
        <v>6697</v>
      </c>
      <c r="B7788" s="1">
        <v>43217.437199074076</v>
      </c>
      <c r="C7788" s="5">
        <f t="shared" si="968"/>
        <v>15.3</v>
      </c>
      <c r="D7788" s="5">
        <f t="shared" si="969"/>
        <v>0</v>
      </c>
      <c r="E7788">
        <v>634</v>
      </c>
      <c r="F7788" t="s">
        <v>321</v>
      </c>
      <c r="G7788" t="str">
        <f t="shared" si="970"/>
        <v>동대문구</v>
      </c>
      <c r="H7788">
        <f t="shared" si="971"/>
        <v>37.596020000000003</v>
      </c>
      <c r="I7788">
        <f t="shared" si="972"/>
        <v>127.05983000000001</v>
      </c>
      <c r="J7788">
        <v>18</v>
      </c>
      <c r="K7788" s="1">
        <v>43217.465497685182</v>
      </c>
      <c r="L7788">
        <v>1302</v>
      </c>
      <c r="M7788" t="s">
        <v>3934</v>
      </c>
      <c r="N7788">
        <v>2</v>
      </c>
      <c r="O7788">
        <v>38</v>
      </c>
      <c r="P7788">
        <v>5700</v>
      </c>
      <c r="Q7788">
        <f t="shared" si="973"/>
        <v>10</v>
      </c>
      <c r="R7788" t="b">
        <f t="shared" si="974"/>
        <v>0</v>
      </c>
      <c r="S7788" t="b">
        <f t="shared" si="975"/>
        <v>0</v>
      </c>
    </row>
    <row r="7789" spans="1:19">
      <c r="A7789" t="s">
        <v>5805</v>
      </c>
      <c r="B7789" s="1">
        <v>43216.301828703705</v>
      </c>
      <c r="C7789" s="5">
        <f t="shared" si="968"/>
        <v>10.7</v>
      </c>
      <c r="D7789" s="5">
        <f t="shared" si="969"/>
        <v>0</v>
      </c>
      <c r="E7789">
        <v>316</v>
      </c>
      <c r="F7789" t="s">
        <v>447</v>
      </c>
      <c r="G7789" t="str">
        <f t="shared" si="970"/>
        <v>종로구</v>
      </c>
      <c r="H7789">
        <f t="shared" si="971"/>
        <v>37.570396000000002</v>
      </c>
      <c r="I7789">
        <f t="shared" si="972"/>
        <v>126.98178900000001</v>
      </c>
      <c r="J7789">
        <v>3</v>
      </c>
      <c r="K7789" s="1">
        <v>43216.310150462959</v>
      </c>
      <c r="L7789">
        <v>302</v>
      </c>
      <c r="M7789" t="s">
        <v>312</v>
      </c>
      <c r="N7789">
        <v>1</v>
      </c>
      <c r="O7789">
        <v>11</v>
      </c>
      <c r="P7789">
        <v>1360</v>
      </c>
      <c r="Q7789">
        <f t="shared" si="973"/>
        <v>7</v>
      </c>
      <c r="R7789" t="b">
        <f t="shared" si="974"/>
        <v>0</v>
      </c>
      <c r="S7789" t="b">
        <f t="shared" si="975"/>
        <v>0</v>
      </c>
    </row>
    <row r="7790" spans="1:19">
      <c r="A7790" t="s">
        <v>1724</v>
      </c>
      <c r="B7790" s="1">
        <v>43201.918634259258</v>
      </c>
      <c r="C7790" s="5">
        <f t="shared" si="968"/>
        <v>10.3</v>
      </c>
      <c r="D7790" s="5">
        <f t="shared" si="969"/>
        <v>0</v>
      </c>
      <c r="E7790">
        <v>514</v>
      </c>
      <c r="F7790" t="s">
        <v>24</v>
      </c>
      <c r="G7790" t="str">
        <f t="shared" si="970"/>
        <v>성동구</v>
      </c>
      <c r="H7790">
        <f t="shared" si="971"/>
        <v>37.542580000000001</v>
      </c>
      <c r="I7790">
        <f t="shared" si="972"/>
        <v>127.063309</v>
      </c>
      <c r="J7790">
        <v>7</v>
      </c>
      <c r="K7790" s="1">
        <v>43201.921412037038</v>
      </c>
      <c r="L7790">
        <v>567</v>
      </c>
      <c r="M7790" t="s">
        <v>23</v>
      </c>
      <c r="N7790">
        <v>1</v>
      </c>
      <c r="O7790">
        <v>3</v>
      </c>
      <c r="P7790">
        <v>580</v>
      </c>
      <c r="Q7790">
        <f t="shared" si="973"/>
        <v>22</v>
      </c>
      <c r="R7790" t="b">
        <f t="shared" si="974"/>
        <v>0</v>
      </c>
      <c r="S7790" t="b">
        <f t="shared" si="975"/>
        <v>0</v>
      </c>
    </row>
    <row r="7791" spans="1:19">
      <c r="A7791" t="s">
        <v>5415</v>
      </c>
      <c r="B7791" s="1">
        <v>43200.225486111114</v>
      </c>
      <c r="C7791" s="5">
        <f t="shared" si="968"/>
        <v>7.1</v>
      </c>
      <c r="D7791" s="5">
        <f t="shared" si="969"/>
        <v>0</v>
      </c>
      <c r="E7791">
        <v>356</v>
      </c>
      <c r="F7791" t="s">
        <v>662</v>
      </c>
      <c r="G7791" t="str">
        <f t="shared" si="970"/>
        <v>종로구</v>
      </c>
      <c r="H7791">
        <f t="shared" si="971"/>
        <v>37.577145000000002</v>
      </c>
      <c r="I7791">
        <f t="shared" si="972"/>
        <v>127.00206</v>
      </c>
      <c r="J7791">
        <v>15</v>
      </c>
      <c r="K7791" s="1">
        <v>43200.238032407404</v>
      </c>
      <c r="L7791">
        <v>386</v>
      </c>
      <c r="M7791" t="s">
        <v>1084</v>
      </c>
      <c r="N7791">
        <v>1</v>
      </c>
      <c r="O7791">
        <v>18</v>
      </c>
      <c r="P7791">
        <v>1900</v>
      </c>
      <c r="Q7791">
        <f t="shared" si="973"/>
        <v>5</v>
      </c>
      <c r="R7791" t="b">
        <f t="shared" si="974"/>
        <v>0</v>
      </c>
      <c r="S7791" t="b">
        <f t="shared" si="975"/>
        <v>0</v>
      </c>
    </row>
    <row r="7792" spans="1:19">
      <c r="A7792" t="s">
        <v>6698</v>
      </c>
      <c r="B7792" s="1">
        <v>43194.778252314813</v>
      </c>
      <c r="C7792" s="5">
        <f t="shared" si="968"/>
        <v>16</v>
      </c>
      <c r="D7792" s="5">
        <f t="shared" si="969"/>
        <v>0</v>
      </c>
      <c r="E7792">
        <v>703</v>
      </c>
      <c r="F7792" t="s">
        <v>234</v>
      </c>
      <c r="G7792" t="str">
        <f t="shared" si="970"/>
        <v>양천구</v>
      </c>
      <c r="H7792">
        <f t="shared" si="971"/>
        <v>37.524062999999998</v>
      </c>
      <c r="I7792">
        <f t="shared" si="972"/>
        <v>126.87558</v>
      </c>
      <c r="J7792">
        <v>7</v>
      </c>
      <c r="K7792" s="1">
        <v>43194.798217592594</v>
      </c>
      <c r="L7792">
        <v>1135</v>
      </c>
      <c r="M7792" t="s">
        <v>895</v>
      </c>
      <c r="N7792">
        <v>7</v>
      </c>
      <c r="O7792">
        <v>28</v>
      </c>
      <c r="P7792">
        <v>3870</v>
      </c>
      <c r="Q7792">
        <f t="shared" si="973"/>
        <v>18</v>
      </c>
      <c r="R7792" t="b">
        <f t="shared" si="974"/>
        <v>0</v>
      </c>
      <c r="S7792" t="b">
        <f t="shared" si="975"/>
        <v>0</v>
      </c>
    </row>
    <row r="7793" spans="1:19">
      <c r="A7793" t="s">
        <v>6699</v>
      </c>
      <c r="B7793" s="1">
        <v>43218.717476851853</v>
      </c>
      <c r="C7793" s="5">
        <f t="shared" si="968"/>
        <v>20.100000000000001</v>
      </c>
      <c r="D7793" s="5">
        <f t="shared" si="969"/>
        <v>0</v>
      </c>
      <c r="E7793">
        <v>170</v>
      </c>
      <c r="F7793" t="s">
        <v>1230</v>
      </c>
      <c r="G7793" t="str">
        <f t="shared" si="970"/>
        <v>서대문구</v>
      </c>
      <c r="H7793">
        <f t="shared" si="971"/>
        <v>37.573112000000002</v>
      </c>
      <c r="I7793">
        <f t="shared" si="972"/>
        <v>126.92244700000001</v>
      </c>
      <c r="J7793">
        <v>8</v>
      </c>
      <c r="K7793" s="1">
        <v>43218.736770833333</v>
      </c>
      <c r="L7793">
        <v>170</v>
      </c>
      <c r="M7793" t="s">
        <v>1230</v>
      </c>
      <c r="N7793">
        <v>4</v>
      </c>
      <c r="O7793">
        <v>26</v>
      </c>
      <c r="P7793">
        <v>3470</v>
      </c>
      <c r="Q7793">
        <f t="shared" si="973"/>
        <v>17</v>
      </c>
      <c r="R7793" t="b">
        <f t="shared" si="974"/>
        <v>1</v>
      </c>
      <c r="S7793" t="b">
        <f t="shared" si="975"/>
        <v>0</v>
      </c>
    </row>
    <row r="7794" spans="1:19">
      <c r="A7794" t="s">
        <v>6700</v>
      </c>
      <c r="B7794" s="1">
        <v>43215.619502314818</v>
      </c>
      <c r="C7794" s="5">
        <f t="shared" si="968"/>
        <v>22.1</v>
      </c>
      <c r="D7794" s="5">
        <f t="shared" si="969"/>
        <v>0</v>
      </c>
      <c r="E7794">
        <v>1338</v>
      </c>
      <c r="F7794" t="s">
        <v>319</v>
      </c>
      <c r="G7794" t="str">
        <f t="shared" si="970"/>
        <v>성북구</v>
      </c>
      <c r="H7794">
        <f t="shared" si="971"/>
        <v>37.586899000000003</v>
      </c>
      <c r="I7794">
        <f t="shared" si="972"/>
        <v>127.020752</v>
      </c>
      <c r="J7794">
        <v>12</v>
      </c>
      <c r="K7794" s="1">
        <v>43215.654120370367</v>
      </c>
      <c r="L7794">
        <v>385</v>
      </c>
      <c r="M7794" t="s">
        <v>286</v>
      </c>
      <c r="N7794">
        <v>10</v>
      </c>
      <c r="O7794">
        <v>48</v>
      </c>
      <c r="P7794">
        <v>6630</v>
      </c>
      <c r="Q7794">
        <f t="shared" si="973"/>
        <v>14</v>
      </c>
      <c r="R7794" t="b">
        <f t="shared" si="974"/>
        <v>0</v>
      </c>
      <c r="S7794" t="b">
        <f t="shared" si="975"/>
        <v>0</v>
      </c>
    </row>
    <row r="7795" spans="1:19">
      <c r="A7795" t="s">
        <v>6701</v>
      </c>
      <c r="B7795" s="1">
        <v>43218.888865740744</v>
      </c>
      <c r="C7795" s="5">
        <f t="shared" si="968"/>
        <v>13.9</v>
      </c>
      <c r="D7795" s="5">
        <f t="shared" si="969"/>
        <v>0</v>
      </c>
      <c r="E7795">
        <v>1161</v>
      </c>
      <c r="F7795" t="s">
        <v>6702</v>
      </c>
      <c r="G7795" t="str">
        <f t="shared" si="970"/>
        <v>강서구</v>
      </c>
      <c r="H7795">
        <f t="shared" si="971"/>
        <v>37.549694000000002</v>
      </c>
      <c r="I7795">
        <f t="shared" si="972"/>
        <v>126.819664</v>
      </c>
      <c r="J7795">
        <v>6</v>
      </c>
      <c r="K7795" s="1">
        <v>43218.904652777775</v>
      </c>
      <c r="L7795">
        <v>1146</v>
      </c>
      <c r="M7795" t="s">
        <v>3403</v>
      </c>
      <c r="N7795">
        <v>2</v>
      </c>
      <c r="O7795">
        <v>22</v>
      </c>
      <c r="P7795">
        <v>3210</v>
      </c>
      <c r="Q7795">
        <f t="shared" si="973"/>
        <v>21</v>
      </c>
      <c r="R7795" t="b">
        <f t="shared" si="974"/>
        <v>1</v>
      </c>
      <c r="S7795" t="b">
        <f t="shared" si="975"/>
        <v>0</v>
      </c>
    </row>
    <row r="7796" spans="1:19">
      <c r="A7796" t="s">
        <v>6703</v>
      </c>
      <c r="B7796" s="1">
        <v>43216.772199074076</v>
      </c>
      <c r="C7796" s="5">
        <f t="shared" si="968"/>
        <v>17.399999999999999</v>
      </c>
      <c r="D7796" s="5">
        <f t="shared" si="969"/>
        <v>0</v>
      </c>
      <c r="E7796">
        <v>2315</v>
      </c>
      <c r="F7796" t="s">
        <v>919</v>
      </c>
      <c r="G7796" t="str">
        <f t="shared" si="970"/>
        <v>강남구</v>
      </c>
      <c r="H7796">
        <f t="shared" si="971"/>
        <v>37.514248000000002</v>
      </c>
      <c r="I7796">
        <f t="shared" si="972"/>
        <v>127.06111900000001</v>
      </c>
      <c r="J7796">
        <v>1</v>
      </c>
      <c r="K7796" s="1">
        <v>43216.788865740738</v>
      </c>
      <c r="L7796">
        <v>1231</v>
      </c>
      <c r="M7796" t="s">
        <v>496</v>
      </c>
      <c r="N7796">
        <v>10</v>
      </c>
      <c r="O7796">
        <v>23</v>
      </c>
      <c r="P7796">
        <v>27840</v>
      </c>
      <c r="Q7796">
        <f t="shared" si="973"/>
        <v>18</v>
      </c>
      <c r="R7796" t="b">
        <f t="shared" si="974"/>
        <v>0</v>
      </c>
      <c r="S7796" t="b">
        <f t="shared" si="975"/>
        <v>0</v>
      </c>
    </row>
    <row r="7797" spans="1:19">
      <c r="A7797" t="s">
        <v>3386</v>
      </c>
      <c r="B7797" s="1">
        <v>43218.497384259259</v>
      </c>
      <c r="C7797" s="5">
        <f t="shared" si="968"/>
        <v>19</v>
      </c>
      <c r="D7797" s="5">
        <f t="shared" si="969"/>
        <v>0</v>
      </c>
      <c r="E7797">
        <v>2033</v>
      </c>
      <c r="F7797" t="s">
        <v>997</v>
      </c>
      <c r="G7797" t="str">
        <f t="shared" si="970"/>
        <v>동작구</v>
      </c>
      <c r="H7797">
        <f t="shared" si="971"/>
        <v>37.481490999999998</v>
      </c>
      <c r="I7797">
        <f t="shared" si="972"/>
        <v>126.981583</v>
      </c>
      <c r="J7797">
        <v>3</v>
      </c>
      <c r="K7797" s="1">
        <v>43218.502627314818</v>
      </c>
      <c r="L7797">
        <v>2230</v>
      </c>
      <c r="M7797" t="s">
        <v>622</v>
      </c>
      <c r="N7797">
        <v>4</v>
      </c>
      <c r="O7797">
        <v>7</v>
      </c>
      <c r="P7797">
        <v>1200</v>
      </c>
      <c r="Q7797">
        <f t="shared" si="973"/>
        <v>11</v>
      </c>
      <c r="R7797" t="b">
        <f t="shared" si="974"/>
        <v>1</v>
      </c>
      <c r="S7797" t="b">
        <f t="shared" si="975"/>
        <v>0</v>
      </c>
    </row>
    <row r="7798" spans="1:19">
      <c r="A7798" t="s">
        <v>5281</v>
      </c>
      <c r="B7798" s="1">
        <v>43199.821203703701</v>
      </c>
      <c r="C7798" s="5">
        <f t="shared" si="968"/>
        <v>13.4</v>
      </c>
      <c r="D7798" s="5">
        <f t="shared" si="969"/>
        <v>0</v>
      </c>
      <c r="E7798">
        <v>152</v>
      </c>
      <c r="F7798" t="s">
        <v>198</v>
      </c>
      <c r="G7798" t="str">
        <f t="shared" si="970"/>
        <v>마포구</v>
      </c>
      <c r="H7798">
        <f t="shared" si="971"/>
        <v>37.556609999999999</v>
      </c>
      <c r="I7798">
        <f t="shared" si="972"/>
        <v>126.89801799999999</v>
      </c>
      <c r="J7798">
        <v>4</v>
      </c>
      <c r="K7798" s="1">
        <v>43199.837141203701</v>
      </c>
      <c r="L7798">
        <v>914</v>
      </c>
      <c r="M7798" t="s">
        <v>353</v>
      </c>
      <c r="N7798">
        <v>20</v>
      </c>
      <c r="O7798">
        <v>21</v>
      </c>
      <c r="P7798">
        <v>5590</v>
      </c>
      <c r="Q7798">
        <f t="shared" si="973"/>
        <v>19</v>
      </c>
      <c r="R7798" t="b">
        <f t="shared" si="974"/>
        <v>0</v>
      </c>
      <c r="S7798" t="b">
        <f t="shared" si="975"/>
        <v>0</v>
      </c>
    </row>
    <row r="7799" spans="1:19">
      <c r="A7799" t="s">
        <v>4353</v>
      </c>
      <c r="B7799" s="1">
        <v>43208.656967592593</v>
      </c>
      <c r="C7799" s="5">
        <f t="shared" si="968"/>
        <v>19</v>
      </c>
      <c r="D7799" s="5">
        <f t="shared" si="969"/>
        <v>0</v>
      </c>
      <c r="E7799">
        <v>501</v>
      </c>
      <c r="F7799" t="s">
        <v>143</v>
      </c>
      <c r="G7799" t="str">
        <f t="shared" si="970"/>
        <v>광진구</v>
      </c>
      <c r="H7799">
        <f t="shared" si="971"/>
        <v>37.537308000000003</v>
      </c>
      <c r="I7799">
        <f t="shared" si="972"/>
        <v>127.070351</v>
      </c>
      <c r="J7799">
        <v>15</v>
      </c>
      <c r="K7799" s="1">
        <v>43208.663391203707</v>
      </c>
      <c r="L7799">
        <v>585</v>
      </c>
      <c r="M7799" t="s">
        <v>89</v>
      </c>
      <c r="N7799">
        <v>6</v>
      </c>
      <c r="O7799">
        <v>8</v>
      </c>
      <c r="P7799">
        <v>1740</v>
      </c>
      <c r="Q7799">
        <f t="shared" si="973"/>
        <v>15</v>
      </c>
      <c r="R7799" t="b">
        <f t="shared" si="974"/>
        <v>0</v>
      </c>
      <c r="S7799" t="b">
        <f t="shared" si="975"/>
        <v>0</v>
      </c>
    </row>
    <row r="7800" spans="1:19">
      <c r="A7800" t="s">
        <v>6704</v>
      </c>
      <c r="B7800" s="1">
        <v>43202.902604166666</v>
      </c>
      <c r="C7800" s="5">
        <f t="shared" si="968"/>
        <v>13.4</v>
      </c>
      <c r="D7800" s="5">
        <f t="shared" si="969"/>
        <v>0</v>
      </c>
      <c r="E7800">
        <v>215</v>
      </c>
      <c r="F7800" t="s">
        <v>2046</v>
      </c>
      <c r="G7800" t="str">
        <f t="shared" si="970"/>
        <v>영등포구</v>
      </c>
      <c r="H7800">
        <f t="shared" si="971"/>
        <v>37.524836999999998</v>
      </c>
      <c r="I7800">
        <f t="shared" si="972"/>
        <v>126.934906</v>
      </c>
      <c r="J7800">
        <v>1</v>
      </c>
      <c r="K7800" s="1">
        <v>43202.90834490741</v>
      </c>
      <c r="L7800">
        <v>220</v>
      </c>
      <c r="M7800" t="s">
        <v>1394</v>
      </c>
      <c r="N7800">
        <v>24</v>
      </c>
      <c r="O7800">
        <v>7</v>
      </c>
      <c r="P7800">
        <v>1190</v>
      </c>
      <c r="Q7800">
        <f t="shared" si="973"/>
        <v>21</v>
      </c>
      <c r="R7800" t="b">
        <f t="shared" si="974"/>
        <v>0</v>
      </c>
      <c r="S7800" t="b">
        <f t="shared" si="975"/>
        <v>0</v>
      </c>
    </row>
    <row r="7801" spans="1:19">
      <c r="A7801" t="s">
        <v>6705</v>
      </c>
      <c r="B7801" s="1">
        <v>43191.434282407405</v>
      </c>
      <c r="C7801" s="5">
        <f t="shared" si="968"/>
        <v>14.7</v>
      </c>
      <c r="D7801" s="5">
        <f t="shared" si="969"/>
        <v>0</v>
      </c>
      <c r="E7801">
        <v>515</v>
      </c>
      <c r="F7801" t="s">
        <v>1399</v>
      </c>
      <c r="G7801" t="str">
        <f t="shared" si="970"/>
        <v>광진구</v>
      </c>
      <c r="H7801">
        <f t="shared" si="971"/>
        <v>37.530234999999998</v>
      </c>
      <c r="I7801">
        <f t="shared" si="972"/>
        <v>127.08683000000001</v>
      </c>
      <c r="J7801">
        <v>2</v>
      </c>
      <c r="K7801" s="1">
        <v>43191.439629629633</v>
      </c>
      <c r="L7801">
        <v>501</v>
      </c>
      <c r="M7801" t="s">
        <v>143</v>
      </c>
      <c r="N7801">
        <v>9</v>
      </c>
      <c r="O7801">
        <v>7</v>
      </c>
      <c r="P7801">
        <v>1970</v>
      </c>
      <c r="Q7801">
        <f t="shared" si="973"/>
        <v>10</v>
      </c>
      <c r="R7801" t="b">
        <f t="shared" si="974"/>
        <v>1</v>
      </c>
      <c r="S7801" t="b">
        <f t="shared" si="975"/>
        <v>0</v>
      </c>
    </row>
    <row r="7802" spans="1:19">
      <c r="A7802" t="s">
        <v>6015</v>
      </c>
      <c r="B7802" s="1">
        <v>43193.365671296298</v>
      </c>
      <c r="C7802" s="5">
        <f t="shared" si="968"/>
        <v>17.3</v>
      </c>
      <c r="D7802" s="5">
        <f t="shared" si="969"/>
        <v>0</v>
      </c>
      <c r="E7802">
        <v>514</v>
      </c>
      <c r="F7802" t="s">
        <v>24</v>
      </c>
      <c r="G7802" t="str">
        <f t="shared" si="970"/>
        <v>성동구</v>
      </c>
      <c r="H7802">
        <f t="shared" si="971"/>
        <v>37.542580000000001</v>
      </c>
      <c r="I7802">
        <f t="shared" si="972"/>
        <v>127.063309</v>
      </c>
      <c r="J7802">
        <v>5</v>
      </c>
      <c r="K7802" s="1">
        <v>43193.370196759257</v>
      </c>
      <c r="L7802">
        <v>509</v>
      </c>
      <c r="M7802" t="s">
        <v>263</v>
      </c>
      <c r="N7802">
        <v>17</v>
      </c>
      <c r="O7802">
        <v>6</v>
      </c>
      <c r="P7802">
        <v>1390</v>
      </c>
      <c r="Q7802">
        <f t="shared" si="973"/>
        <v>8</v>
      </c>
      <c r="R7802" t="b">
        <f t="shared" si="974"/>
        <v>0</v>
      </c>
      <c r="S7802" t="b">
        <f t="shared" si="975"/>
        <v>0</v>
      </c>
    </row>
    <row r="7803" spans="1:19">
      <c r="A7803" t="s">
        <v>5594</v>
      </c>
      <c r="B7803" s="1">
        <v>43194.338865740741</v>
      </c>
      <c r="C7803" s="5">
        <f t="shared" si="968"/>
        <v>10.3</v>
      </c>
      <c r="D7803" s="5">
        <f t="shared" si="969"/>
        <v>0</v>
      </c>
      <c r="E7803">
        <v>148</v>
      </c>
      <c r="F7803" t="s">
        <v>659</v>
      </c>
      <c r="G7803" t="str">
        <f t="shared" si="970"/>
        <v>마포구</v>
      </c>
      <c r="H7803">
        <f t="shared" si="971"/>
        <v>37.542346999999999</v>
      </c>
      <c r="I7803">
        <f t="shared" si="972"/>
        <v>126.94302399999999</v>
      </c>
      <c r="J7803">
        <v>8</v>
      </c>
      <c r="K7803" s="1">
        <v>43194.347997685189</v>
      </c>
      <c r="L7803">
        <v>210</v>
      </c>
      <c r="M7803" t="s">
        <v>565</v>
      </c>
      <c r="N7803">
        <v>8</v>
      </c>
      <c r="O7803">
        <v>12</v>
      </c>
      <c r="P7803">
        <v>45040</v>
      </c>
      <c r="Q7803">
        <f t="shared" si="973"/>
        <v>8</v>
      </c>
      <c r="R7803" t="b">
        <f t="shared" si="974"/>
        <v>0</v>
      </c>
      <c r="S7803" t="b">
        <f t="shared" si="975"/>
        <v>0</v>
      </c>
    </row>
    <row r="7804" spans="1:19">
      <c r="A7804" t="s">
        <v>6706</v>
      </c>
      <c r="B7804" s="1">
        <v>43217.786238425928</v>
      </c>
      <c r="C7804" s="5">
        <f t="shared" si="968"/>
        <v>20.3</v>
      </c>
      <c r="D7804" s="5">
        <f t="shared" si="969"/>
        <v>0</v>
      </c>
      <c r="E7804">
        <v>1224</v>
      </c>
      <c r="F7804" t="s">
        <v>737</v>
      </c>
      <c r="G7804" t="str">
        <f t="shared" si="970"/>
        <v>송파구</v>
      </c>
      <c r="H7804">
        <f t="shared" si="971"/>
        <v>37.512169</v>
      </c>
      <c r="I7804">
        <f t="shared" si="972"/>
        <v>127.078934</v>
      </c>
      <c r="J7804">
        <v>14</v>
      </c>
      <c r="K7804" s="1">
        <v>43217.79965277778</v>
      </c>
      <c r="L7804">
        <v>1278</v>
      </c>
      <c r="M7804" t="s">
        <v>266</v>
      </c>
      <c r="N7804">
        <v>10</v>
      </c>
      <c r="O7804">
        <v>18</v>
      </c>
      <c r="P7804">
        <v>3090</v>
      </c>
      <c r="Q7804">
        <f t="shared" si="973"/>
        <v>18</v>
      </c>
      <c r="R7804" t="b">
        <f t="shared" si="974"/>
        <v>0</v>
      </c>
      <c r="S7804" t="b">
        <f t="shared" si="975"/>
        <v>0</v>
      </c>
    </row>
    <row r="7805" spans="1:19">
      <c r="A7805" t="s">
        <v>3741</v>
      </c>
      <c r="B7805" s="1">
        <v>43211.652766203704</v>
      </c>
      <c r="C7805" s="5">
        <f t="shared" si="968"/>
        <v>25</v>
      </c>
      <c r="D7805" s="5">
        <f t="shared" si="969"/>
        <v>0</v>
      </c>
      <c r="E7805">
        <v>803</v>
      </c>
      <c r="F7805" t="s">
        <v>4512</v>
      </c>
      <c r="G7805" t="str">
        <f t="shared" si="970"/>
        <v>용산구</v>
      </c>
      <c r="H7805">
        <f t="shared" si="971"/>
        <v>37.538139000000001</v>
      </c>
      <c r="I7805">
        <f t="shared" si="972"/>
        <v>127.004097</v>
      </c>
      <c r="J7805">
        <v>3</v>
      </c>
      <c r="K7805" s="1">
        <v>43211.678240740737</v>
      </c>
      <c r="L7805">
        <v>2219</v>
      </c>
      <c r="M7805" t="s">
        <v>242</v>
      </c>
      <c r="N7805">
        <v>15</v>
      </c>
      <c r="O7805">
        <v>36</v>
      </c>
      <c r="P7805">
        <v>5170</v>
      </c>
      <c r="Q7805">
        <f t="shared" si="973"/>
        <v>15</v>
      </c>
      <c r="R7805" t="b">
        <f t="shared" si="974"/>
        <v>1</v>
      </c>
      <c r="S7805" t="b">
        <f t="shared" si="975"/>
        <v>0</v>
      </c>
    </row>
    <row r="7806" spans="1:19">
      <c r="A7806" t="s">
        <v>6707</v>
      </c>
      <c r="B7806" s="1">
        <v>43192.708680555559</v>
      </c>
      <c r="C7806" s="5">
        <f t="shared" si="968"/>
        <v>22</v>
      </c>
      <c r="D7806" s="5">
        <f t="shared" si="969"/>
        <v>0</v>
      </c>
      <c r="E7806">
        <v>700</v>
      </c>
      <c r="F7806" t="s">
        <v>240</v>
      </c>
      <c r="G7806" t="str">
        <f t="shared" si="970"/>
        <v>양천구</v>
      </c>
      <c r="H7806">
        <f t="shared" si="971"/>
        <v>37.546847999999997</v>
      </c>
      <c r="I7806">
        <f t="shared" si="972"/>
        <v>126.872772</v>
      </c>
      <c r="J7806">
        <v>19</v>
      </c>
      <c r="K7806" s="1">
        <v>43192.719467592593</v>
      </c>
      <c r="L7806">
        <v>726</v>
      </c>
      <c r="M7806" t="s">
        <v>3757</v>
      </c>
      <c r="N7806">
        <v>3</v>
      </c>
      <c r="O7806">
        <v>15</v>
      </c>
      <c r="P7806">
        <v>2760</v>
      </c>
      <c r="Q7806">
        <f t="shared" si="973"/>
        <v>17</v>
      </c>
      <c r="R7806" t="b">
        <f t="shared" si="974"/>
        <v>0</v>
      </c>
      <c r="S7806" t="b">
        <f t="shared" si="975"/>
        <v>0</v>
      </c>
    </row>
    <row r="7807" spans="1:19">
      <c r="A7807" t="s">
        <v>1796</v>
      </c>
      <c r="B7807" s="1">
        <v>43203.825752314813</v>
      </c>
      <c r="C7807" s="5">
        <f t="shared" si="968"/>
        <v>16.899999999999999</v>
      </c>
      <c r="D7807" s="5">
        <f t="shared" si="969"/>
        <v>0</v>
      </c>
      <c r="E7807">
        <v>2012</v>
      </c>
      <c r="F7807" t="s">
        <v>1728</v>
      </c>
      <c r="G7807" t="str">
        <f t="shared" si="970"/>
        <v>동작구</v>
      </c>
      <c r="H7807">
        <f t="shared" si="971"/>
        <v>37.488360999999998</v>
      </c>
      <c r="I7807">
        <f t="shared" si="972"/>
        <v>126.906227</v>
      </c>
      <c r="J7807">
        <v>3</v>
      </c>
      <c r="K7807" s="1">
        <v>43203.94935185185</v>
      </c>
      <c r="L7807">
        <v>329</v>
      </c>
      <c r="M7807" t="s">
        <v>1329</v>
      </c>
      <c r="N7807">
        <v>3</v>
      </c>
      <c r="O7807">
        <v>177</v>
      </c>
      <c r="P7807">
        <v>16210</v>
      </c>
      <c r="Q7807">
        <f t="shared" si="973"/>
        <v>19</v>
      </c>
      <c r="R7807" t="b">
        <f t="shared" si="974"/>
        <v>0</v>
      </c>
      <c r="S7807" t="b">
        <f t="shared" si="975"/>
        <v>0</v>
      </c>
    </row>
    <row r="7808" spans="1:19">
      <c r="A7808" t="s">
        <v>6708</v>
      </c>
      <c r="B7808" s="1">
        <v>43210.354328703703</v>
      </c>
      <c r="C7808" s="5">
        <f t="shared" si="968"/>
        <v>13</v>
      </c>
      <c r="D7808" s="5">
        <f t="shared" si="969"/>
        <v>0</v>
      </c>
      <c r="E7808">
        <v>1833</v>
      </c>
      <c r="F7808" t="s">
        <v>2420</v>
      </c>
      <c r="G7808" t="str">
        <f t="shared" si="970"/>
        <v>금천구</v>
      </c>
      <c r="H7808">
        <f t="shared" si="971"/>
        <v>37.466540999999999</v>
      </c>
      <c r="I7808">
        <f t="shared" si="972"/>
        <v>126.890282</v>
      </c>
      <c r="J7808">
        <v>4</v>
      </c>
      <c r="K7808" s="1">
        <v>43210.363541666666</v>
      </c>
      <c r="L7808">
        <v>1962</v>
      </c>
      <c r="M7808" t="s">
        <v>1158</v>
      </c>
      <c r="N7808">
        <v>5</v>
      </c>
      <c r="O7808">
        <v>12</v>
      </c>
      <c r="P7808">
        <v>0</v>
      </c>
      <c r="Q7808">
        <f t="shared" si="973"/>
        <v>8</v>
      </c>
      <c r="R7808" t="b">
        <f t="shared" si="974"/>
        <v>0</v>
      </c>
      <c r="S7808" t="b">
        <f t="shared" si="975"/>
        <v>0</v>
      </c>
    </row>
    <row r="7809" spans="1:19">
      <c r="A7809" t="s">
        <v>5565</v>
      </c>
      <c r="B7809" s="1">
        <v>43216.596921296295</v>
      </c>
      <c r="C7809" s="5">
        <f t="shared" si="968"/>
        <v>21.6</v>
      </c>
      <c r="D7809" s="5">
        <f t="shared" si="969"/>
        <v>0</v>
      </c>
      <c r="E7809">
        <v>104</v>
      </c>
      <c r="F7809" t="s">
        <v>841</v>
      </c>
      <c r="G7809" t="str">
        <f t="shared" si="970"/>
        <v>마포구</v>
      </c>
      <c r="H7809">
        <f t="shared" si="971"/>
        <v>37.550629000000001</v>
      </c>
      <c r="I7809">
        <f t="shared" si="972"/>
        <v>126.914986</v>
      </c>
      <c r="J7809">
        <v>7</v>
      </c>
      <c r="K7809" s="1">
        <v>43216.637465277781</v>
      </c>
      <c r="L7809">
        <v>104</v>
      </c>
      <c r="M7809" t="s">
        <v>841</v>
      </c>
      <c r="N7809">
        <v>6</v>
      </c>
      <c r="O7809">
        <v>57</v>
      </c>
      <c r="P7809">
        <v>4010</v>
      </c>
      <c r="Q7809">
        <f t="shared" si="973"/>
        <v>14</v>
      </c>
      <c r="R7809" t="b">
        <f t="shared" si="974"/>
        <v>0</v>
      </c>
      <c r="S7809" t="b">
        <f t="shared" si="975"/>
        <v>0</v>
      </c>
    </row>
    <row r="7810" spans="1:19">
      <c r="A7810" t="s">
        <v>6709</v>
      </c>
      <c r="B7810" s="1">
        <v>43193.926087962966</v>
      </c>
      <c r="C7810" s="5">
        <f t="shared" ref="C7810:C7873" si="976">VLOOKUP(B7810,기상정보,2,TRUE)</f>
        <v>16</v>
      </c>
      <c r="D7810" s="5">
        <f t="shared" ref="D7810:D7873" si="977">VLOOKUP(B7810,기상정보,3,TRUE)</f>
        <v>0</v>
      </c>
      <c r="E7810">
        <v>905</v>
      </c>
      <c r="F7810" t="s">
        <v>1901</v>
      </c>
      <c r="G7810" t="str">
        <f t="shared" ref="G7810:G7873" si="978">VLOOKUP(E7810,대여소,3,FALSE)</f>
        <v>은평구</v>
      </c>
      <c r="H7810">
        <f t="shared" ref="H7810:H7873" si="979">VLOOKUP(E7810,대여소,5,FALSE)</f>
        <v>37.636234000000002</v>
      </c>
      <c r="I7810">
        <f t="shared" ref="I7810:I7873" si="980">VLOOKUP(E7810,대여소,6,FALSE)</f>
        <v>126.918999</v>
      </c>
      <c r="J7810">
        <v>9</v>
      </c>
      <c r="K7810" s="1">
        <v>43193.937488425923</v>
      </c>
      <c r="L7810">
        <v>908</v>
      </c>
      <c r="M7810" t="s">
        <v>1483</v>
      </c>
      <c r="N7810">
        <v>1</v>
      </c>
      <c r="O7810">
        <v>15</v>
      </c>
      <c r="P7810">
        <v>3030</v>
      </c>
      <c r="Q7810">
        <f t="shared" si="973"/>
        <v>22</v>
      </c>
      <c r="R7810" t="b">
        <f t="shared" si="974"/>
        <v>0</v>
      </c>
      <c r="S7810" t="b">
        <f t="shared" si="975"/>
        <v>0</v>
      </c>
    </row>
    <row r="7811" spans="1:19">
      <c r="A7811" t="s">
        <v>6710</v>
      </c>
      <c r="B7811" s="1">
        <v>43219.858090277776</v>
      </c>
      <c r="C7811" s="5">
        <f t="shared" si="976"/>
        <v>16.899999999999999</v>
      </c>
      <c r="D7811" s="5">
        <f t="shared" si="977"/>
        <v>0</v>
      </c>
      <c r="E7811">
        <v>592</v>
      </c>
      <c r="F7811" t="s">
        <v>437</v>
      </c>
      <c r="G7811" t="str">
        <f t="shared" si="978"/>
        <v>광진구</v>
      </c>
      <c r="H7811">
        <f t="shared" si="979"/>
        <v>37.541912000000004</v>
      </c>
      <c r="I7811">
        <f t="shared" si="980"/>
        <v>127.077637</v>
      </c>
      <c r="J7811">
        <v>2</v>
      </c>
      <c r="K7811" s="1">
        <v>43219.86383101852</v>
      </c>
      <c r="L7811">
        <v>590</v>
      </c>
      <c r="M7811" t="s">
        <v>29</v>
      </c>
      <c r="N7811">
        <v>10</v>
      </c>
      <c r="O7811">
        <v>7</v>
      </c>
      <c r="P7811">
        <v>1170</v>
      </c>
      <c r="Q7811">
        <f t="shared" ref="Q7811:Q7874" si="981">HOUR(B7811)</f>
        <v>20</v>
      </c>
      <c r="R7811" t="b">
        <f t="shared" ref="R7811:R7874" si="982">WEEKDAY(B7811,3)&gt;=5</f>
        <v>1</v>
      </c>
      <c r="S7811" t="b">
        <f t="shared" ref="S7811:S7874" si="983">D7811&gt;=1</f>
        <v>0</v>
      </c>
    </row>
    <row r="7812" spans="1:19">
      <c r="A7812" t="s">
        <v>6711</v>
      </c>
      <c r="B7812" s="1">
        <v>43192.64916666667</v>
      </c>
      <c r="C7812" s="5">
        <f t="shared" si="976"/>
        <v>23.7</v>
      </c>
      <c r="D7812" s="5">
        <f t="shared" si="977"/>
        <v>0</v>
      </c>
      <c r="E7812">
        <v>205</v>
      </c>
      <c r="F7812" t="s">
        <v>314</v>
      </c>
      <c r="G7812" t="str">
        <f t="shared" si="978"/>
        <v>영등포구</v>
      </c>
      <c r="H7812">
        <f t="shared" si="979"/>
        <v>37.526263999999998</v>
      </c>
      <c r="I7812">
        <f t="shared" si="980"/>
        <v>126.920509</v>
      </c>
      <c r="J7812">
        <v>12</v>
      </c>
      <c r="K7812" s="1">
        <v>43192.656608796293</v>
      </c>
      <c r="L7812">
        <v>217</v>
      </c>
      <c r="M7812" t="s">
        <v>1009</v>
      </c>
      <c r="N7812">
        <v>7</v>
      </c>
      <c r="O7812">
        <v>10</v>
      </c>
      <c r="P7812">
        <v>1560</v>
      </c>
      <c r="Q7812">
        <f t="shared" si="981"/>
        <v>15</v>
      </c>
      <c r="R7812" t="b">
        <f t="shared" si="982"/>
        <v>0</v>
      </c>
      <c r="S7812" t="b">
        <f t="shared" si="983"/>
        <v>0</v>
      </c>
    </row>
    <row r="7813" spans="1:19">
      <c r="A7813" t="s">
        <v>4183</v>
      </c>
      <c r="B7813" s="1">
        <v>43208.667951388888</v>
      </c>
      <c r="C7813" s="5">
        <f t="shared" si="976"/>
        <v>18.5</v>
      </c>
      <c r="D7813" s="5">
        <f t="shared" si="977"/>
        <v>0</v>
      </c>
      <c r="E7813">
        <v>590</v>
      </c>
      <c r="F7813" t="s">
        <v>29</v>
      </c>
      <c r="G7813" t="str">
        <f t="shared" si="978"/>
        <v>광진구</v>
      </c>
      <c r="H7813">
        <f t="shared" si="979"/>
        <v>37.53989</v>
      </c>
      <c r="I7813">
        <f t="shared" si="980"/>
        <v>127.073364</v>
      </c>
      <c r="J7813">
        <v>4</v>
      </c>
      <c r="K7813" s="1">
        <v>43208.699050925927</v>
      </c>
      <c r="L7813">
        <v>1455</v>
      </c>
      <c r="M7813" t="s">
        <v>470</v>
      </c>
      <c r="N7813">
        <v>3</v>
      </c>
      <c r="O7813">
        <v>43</v>
      </c>
      <c r="P7813">
        <v>8850</v>
      </c>
      <c r="Q7813">
        <f t="shared" si="981"/>
        <v>16</v>
      </c>
      <c r="R7813" t="b">
        <f t="shared" si="982"/>
        <v>0</v>
      </c>
      <c r="S7813" t="b">
        <f t="shared" si="983"/>
        <v>0</v>
      </c>
    </row>
    <row r="7814" spans="1:19">
      <c r="A7814" t="s">
        <v>6712</v>
      </c>
      <c r="B7814" s="1">
        <v>43220.817442129628</v>
      </c>
      <c r="C7814" s="5">
        <f t="shared" si="976"/>
        <v>21.2</v>
      </c>
      <c r="D7814" s="5">
        <f t="shared" si="977"/>
        <v>0</v>
      </c>
      <c r="E7814">
        <v>1906</v>
      </c>
      <c r="F7814" t="s">
        <v>435</v>
      </c>
      <c r="G7814" t="str">
        <f t="shared" si="978"/>
        <v>구로구</v>
      </c>
      <c r="H7814">
        <f t="shared" si="979"/>
        <v>37.509720000000002</v>
      </c>
      <c r="I7814">
        <f t="shared" si="980"/>
        <v>126.89009900000001</v>
      </c>
      <c r="J7814">
        <v>15</v>
      </c>
      <c r="K7814" s="1">
        <v>43220.823576388888</v>
      </c>
      <c r="L7814">
        <v>263</v>
      </c>
      <c r="M7814" t="s">
        <v>129</v>
      </c>
      <c r="N7814">
        <v>3</v>
      </c>
      <c r="O7814">
        <v>8</v>
      </c>
      <c r="P7814">
        <v>1400</v>
      </c>
      <c r="Q7814">
        <f t="shared" si="981"/>
        <v>19</v>
      </c>
      <c r="R7814" t="b">
        <f t="shared" si="982"/>
        <v>0</v>
      </c>
      <c r="S7814" t="b">
        <f t="shared" si="983"/>
        <v>0</v>
      </c>
    </row>
    <row r="7815" spans="1:19">
      <c r="A7815" t="s">
        <v>5083</v>
      </c>
      <c r="B7815" s="1">
        <v>43192.746527777781</v>
      </c>
      <c r="C7815" s="5">
        <f t="shared" si="976"/>
        <v>22</v>
      </c>
      <c r="D7815" s="5">
        <f t="shared" si="977"/>
        <v>0</v>
      </c>
      <c r="E7815">
        <v>1205</v>
      </c>
      <c r="F7815" t="s">
        <v>237</v>
      </c>
      <c r="G7815" t="str">
        <f t="shared" si="978"/>
        <v>송파구</v>
      </c>
      <c r="H7815">
        <f t="shared" si="979"/>
        <v>37.510429000000002</v>
      </c>
      <c r="I7815">
        <f t="shared" si="980"/>
        <v>127.07137299999999</v>
      </c>
      <c r="J7815">
        <v>13</v>
      </c>
      <c r="K7815" s="1">
        <v>43192.749143518522</v>
      </c>
      <c r="L7815">
        <v>1206</v>
      </c>
      <c r="M7815" t="s">
        <v>70</v>
      </c>
      <c r="N7815">
        <v>5</v>
      </c>
      <c r="O7815">
        <v>3</v>
      </c>
      <c r="P7815">
        <v>570</v>
      </c>
      <c r="Q7815">
        <f t="shared" si="981"/>
        <v>17</v>
      </c>
      <c r="R7815" t="b">
        <f t="shared" si="982"/>
        <v>0</v>
      </c>
      <c r="S7815" t="b">
        <f t="shared" si="983"/>
        <v>0</v>
      </c>
    </row>
    <row r="7816" spans="1:19">
      <c r="A7816" t="s">
        <v>829</v>
      </c>
      <c r="B7816" s="1">
        <v>43210.959490740737</v>
      </c>
      <c r="C7816" s="5">
        <f t="shared" si="976"/>
        <v>17.3</v>
      </c>
      <c r="D7816" s="5">
        <f t="shared" si="977"/>
        <v>0</v>
      </c>
      <c r="E7816">
        <v>2102</v>
      </c>
      <c r="F7816" t="s">
        <v>172</v>
      </c>
      <c r="G7816" t="str">
        <f t="shared" si="978"/>
        <v>관악구</v>
      </c>
      <c r="H7816">
        <f t="shared" si="979"/>
        <v>37.484229999999997</v>
      </c>
      <c r="I7816">
        <f t="shared" si="980"/>
        <v>126.92639200000001</v>
      </c>
      <c r="J7816">
        <v>17</v>
      </c>
      <c r="K7816" s="1">
        <v>43210.970671296294</v>
      </c>
      <c r="L7816">
        <v>2141</v>
      </c>
      <c r="M7816" t="s">
        <v>173</v>
      </c>
      <c r="N7816">
        <v>9</v>
      </c>
      <c r="O7816">
        <v>15</v>
      </c>
      <c r="P7816">
        <v>2530</v>
      </c>
      <c r="Q7816">
        <f t="shared" si="981"/>
        <v>23</v>
      </c>
      <c r="R7816" t="b">
        <f t="shared" si="982"/>
        <v>0</v>
      </c>
      <c r="S7816" t="b">
        <f t="shared" si="983"/>
        <v>0</v>
      </c>
    </row>
    <row r="7817" spans="1:19">
      <c r="A7817" t="s">
        <v>6713</v>
      </c>
      <c r="B7817" s="1">
        <v>43211.846990740742</v>
      </c>
      <c r="C7817" s="5">
        <f t="shared" si="976"/>
        <v>19.100000000000001</v>
      </c>
      <c r="D7817" s="5">
        <f t="shared" si="977"/>
        <v>0</v>
      </c>
      <c r="E7817">
        <v>723</v>
      </c>
      <c r="F7817" t="s">
        <v>711</v>
      </c>
      <c r="G7817" t="str">
        <f t="shared" si="978"/>
        <v>양천구</v>
      </c>
      <c r="H7817">
        <f t="shared" si="979"/>
        <v>37.529162999999997</v>
      </c>
      <c r="I7817">
        <f t="shared" si="980"/>
        <v>126.872749</v>
      </c>
      <c r="J7817">
        <v>15</v>
      </c>
      <c r="K7817" s="1">
        <v>43211.898784722223</v>
      </c>
      <c r="L7817">
        <v>205</v>
      </c>
      <c r="M7817" t="s">
        <v>314</v>
      </c>
      <c r="N7817">
        <v>18</v>
      </c>
      <c r="O7817">
        <v>70</v>
      </c>
      <c r="P7817">
        <v>12790</v>
      </c>
      <c r="Q7817">
        <f t="shared" si="981"/>
        <v>20</v>
      </c>
      <c r="R7817" t="b">
        <f t="shared" si="982"/>
        <v>1</v>
      </c>
      <c r="S7817" t="b">
        <f t="shared" si="983"/>
        <v>0</v>
      </c>
    </row>
    <row r="7818" spans="1:19">
      <c r="A7818" t="s">
        <v>5582</v>
      </c>
      <c r="B7818" s="1">
        <v>43194.923344907409</v>
      </c>
      <c r="C7818" s="5">
        <f t="shared" si="976"/>
        <v>10.9</v>
      </c>
      <c r="D7818" s="5">
        <f t="shared" si="977"/>
        <v>0</v>
      </c>
      <c r="E7818">
        <v>607</v>
      </c>
      <c r="F7818" t="s">
        <v>1654</v>
      </c>
      <c r="G7818" t="str">
        <f t="shared" si="978"/>
        <v>동대문구</v>
      </c>
      <c r="H7818">
        <f t="shared" si="979"/>
        <v>37.602710719999997</v>
      </c>
      <c r="I7818">
        <f t="shared" si="980"/>
        <v>127.06786346</v>
      </c>
      <c r="J7818">
        <v>2</v>
      </c>
      <c r="K7818" s="1">
        <v>43194.958564814813</v>
      </c>
      <c r="L7818">
        <v>1527</v>
      </c>
      <c r="M7818" t="s">
        <v>450</v>
      </c>
      <c r="N7818">
        <v>5</v>
      </c>
      <c r="O7818">
        <v>50</v>
      </c>
      <c r="P7818">
        <v>8600</v>
      </c>
      <c r="Q7818">
        <f t="shared" si="981"/>
        <v>22</v>
      </c>
      <c r="R7818" t="b">
        <f t="shared" si="982"/>
        <v>0</v>
      </c>
      <c r="S7818" t="b">
        <f t="shared" si="983"/>
        <v>0</v>
      </c>
    </row>
    <row r="7819" spans="1:19">
      <c r="A7819" t="s">
        <v>349</v>
      </c>
      <c r="B7819" s="1">
        <v>43216.452951388892</v>
      </c>
      <c r="C7819" s="5">
        <f t="shared" si="976"/>
        <v>16.7</v>
      </c>
      <c r="D7819" s="5">
        <f t="shared" si="977"/>
        <v>0</v>
      </c>
      <c r="E7819">
        <v>1212</v>
      </c>
      <c r="F7819" t="s">
        <v>1287</v>
      </c>
      <c r="G7819" t="str">
        <f t="shared" si="978"/>
        <v>송파구</v>
      </c>
      <c r="H7819">
        <f t="shared" si="979"/>
        <v>37.499412999999997</v>
      </c>
      <c r="I7819">
        <f t="shared" si="980"/>
        <v>127.112869</v>
      </c>
      <c r="J7819">
        <v>9</v>
      </c>
      <c r="K7819" s="1">
        <v>43216.464699074073</v>
      </c>
      <c r="L7819">
        <v>1235</v>
      </c>
      <c r="M7819" t="s">
        <v>464</v>
      </c>
      <c r="N7819">
        <v>9</v>
      </c>
      <c r="O7819">
        <v>16</v>
      </c>
      <c r="P7819">
        <v>2860</v>
      </c>
      <c r="Q7819">
        <f t="shared" si="981"/>
        <v>10</v>
      </c>
      <c r="R7819" t="b">
        <f t="shared" si="982"/>
        <v>0</v>
      </c>
      <c r="S7819" t="b">
        <f t="shared" si="983"/>
        <v>0</v>
      </c>
    </row>
    <row r="7820" spans="1:19">
      <c r="A7820" t="s">
        <v>6714</v>
      </c>
      <c r="B7820" s="1">
        <v>43219.638182870367</v>
      </c>
      <c r="C7820" s="5">
        <f t="shared" si="976"/>
        <v>22.8</v>
      </c>
      <c r="D7820" s="5">
        <f t="shared" si="977"/>
        <v>0</v>
      </c>
      <c r="E7820">
        <v>503</v>
      </c>
      <c r="F7820" t="s">
        <v>1633</v>
      </c>
      <c r="G7820" t="str">
        <f t="shared" si="978"/>
        <v>광진구</v>
      </c>
      <c r="H7820">
        <f t="shared" si="979"/>
        <v>37.536667000000001</v>
      </c>
      <c r="I7820">
        <f t="shared" si="980"/>
        <v>127.073593</v>
      </c>
      <c r="J7820">
        <v>12</v>
      </c>
      <c r="K7820" s="1">
        <v>43219.674201388887</v>
      </c>
      <c r="L7820">
        <v>502</v>
      </c>
      <c r="M7820" t="s">
        <v>124</v>
      </c>
      <c r="N7820">
        <v>5</v>
      </c>
      <c r="O7820">
        <v>47</v>
      </c>
      <c r="P7820">
        <v>5910</v>
      </c>
      <c r="Q7820">
        <f t="shared" si="981"/>
        <v>15</v>
      </c>
      <c r="R7820" t="b">
        <f t="shared" si="982"/>
        <v>1</v>
      </c>
      <c r="S7820" t="b">
        <f t="shared" si="983"/>
        <v>0</v>
      </c>
    </row>
    <row r="7821" spans="1:19">
      <c r="A7821" t="s">
        <v>3786</v>
      </c>
      <c r="B7821" s="1">
        <v>43198.362858796296</v>
      </c>
      <c r="C7821" s="5">
        <f t="shared" si="976"/>
        <v>2.9</v>
      </c>
      <c r="D7821" s="5">
        <f t="shared" si="977"/>
        <v>0</v>
      </c>
      <c r="E7821">
        <v>1321</v>
      </c>
      <c r="F7821" t="s">
        <v>366</v>
      </c>
      <c r="G7821" t="str">
        <f t="shared" si="978"/>
        <v>성북구</v>
      </c>
      <c r="H7821">
        <f t="shared" si="979"/>
        <v>37.593288000000001</v>
      </c>
      <c r="I7821">
        <f t="shared" si="980"/>
        <v>127.03666699999999</v>
      </c>
      <c r="J7821">
        <v>1</v>
      </c>
      <c r="K7821" s="1">
        <v>43198.381053240744</v>
      </c>
      <c r="L7821">
        <v>1321</v>
      </c>
      <c r="M7821" t="s">
        <v>366</v>
      </c>
      <c r="N7821">
        <v>1</v>
      </c>
      <c r="O7821">
        <v>23</v>
      </c>
      <c r="P7821">
        <v>4940</v>
      </c>
      <c r="Q7821">
        <f t="shared" si="981"/>
        <v>8</v>
      </c>
      <c r="R7821" t="b">
        <f t="shared" si="982"/>
        <v>1</v>
      </c>
      <c r="S7821" t="b">
        <f t="shared" si="983"/>
        <v>0</v>
      </c>
    </row>
    <row r="7822" spans="1:19">
      <c r="A7822" t="s">
        <v>6715</v>
      </c>
      <c r="B7822" s="1">
        <v>43193.023611111108</v>
      </c>
      <c r="C7822" s="5">
        <f t="shared" si="976"/>
        <v>16.8</v>
      </c>
      <c r="D7822" s="5">
        <f t="shared" si="977"/>
        <v>0</v>
      </c>
      <c r="E7822">
        <v>3509</v>
      </c>
      <c r="F7822" t="s">
        <v>39</v>
      </c>
      <c r="G7822" t="str">
        <f t="shared" si="978"/>
        <v>광진구</v>
      </c>
      <c r="H7822">
        <f t="shared" si="979"/>
        <v>37.553417000000003</v>
      </c>
      <c r="I7822">
        <f t="shared" si="980"/>
        <v>127.073196</v>
      </c>
      <c r="J7822">
        <v>17</v>
      </c>
      <c r="K7822" s="1">
        <v>43193.031030092592</v>
      </c>
      <c r="L7822">
        <v>590</v>
      </c>
      <c r="M7822" t="s">
        <v>29</v>
      </c>
      <c r="N7822">
        <v>7</v>
      </c>
      <c r="O7822">
        <v>10</v>
      </c>
      <c r="P7822">
        <v>1990</v>
      </c>
      <c r="Q7822">
        <f t="shared" si="981"/>
        <v>0</v>
      </c>
      <c r="R7822" t="b">
        <f t="shared" si="982"/>
        <v>0</v>
      </c>
      <c r="S7822" t="b">
        <f t="shared" si="983"/>
        <v>0</v>
      </c>
    </row>
    <row r="7823" spans="1:19">
      <c r="A7823" t="s">
        <v>6498</v>
      </c>
      <c r="B7823" s="1">
        <v>43214.756516203706</v>
      </c>
      <c r="C7823" s="5">
        <f t="shared" si="976"/>
        <v>14.1</v>
      </c>
      <c r="D7823" s="5">
        <f t="shared" si="977"/>
        <v>0</v>
      </c>
      <c r="E7823">
        <v>507</v>
      </c>
      <c r="F7823" t="s">
        <v>392</v>
      </c>
      <c r="G7823" t="str">
        <f t="shared" si="978"/>
        <v>성동구</v>
      </c>
      <c r="H7823">
        <f t="shared" si="979"/>
        <v>37.548203000000001</v>
      </c>
      <c r="I7823">
        <f t="shared" si="980"/>
        <v>127.057114</v>
      </c>
      <c r="J7823">
        <v>7</v>
      </c>
      <c r="K7823" s="1">
        <v>43214.785752314812</v>
      </c>
      <c r="L7823">
        <v>1454</v>
      </c>
      <c r="M7823" t="s">
        <v>2544</v>
      </c>
      <c r="N7823">
        <v>2</v>
      </c>
      <c r="O7823">
        <v>42</v>
      </c>
      <c r="P7823">
        <v>8030</v>
      </c>
      <c r="Q7823">
        <f t="shared" si="981"/>
        <v>18</v>
      </c>
      <c r="R7823" t="b">
        <f t="shared" si="982"/>
        <v>0</v>
      </c>
      <c r="S7823" t="b">
        <f t="shared" si="983"/>
        <v>0</v>
      </c>
    </row>
    <row r="7824" spans="1:19">
      <c r="A7824" t="s">
        <v>6716</v>
      </c>
      <c r="B7824" s="1">
        <v>43199.932719907411</v>
      </c>
      <c r="C7824" s="5">
        <f t="shared" si="976"/>
        <v>9.6</v>
      </c>
      <c r="D7824" s="5">
        <f t="shared" si="977"/>
        <v>0</v>
      </c>
      <c r="E7824">
        <v>108</v>
      </c>
      <c r="F7824" t="s">
        <v>106</v>
      </c>
      <c r="G7824" t="str">
        <f t="shared" si="978"/>
        <v>마포구</v>
      </c>
      <c r="H7824">
        <f t="shared" si="979"/>
        <v>37.552745999999999</v>
      </c>
      <c r="I7824">
        <f t="shared" si="980"/>
        <v>126.918617</v>
      </c>
      <c r="J7824">
        <v>8</v>
      </c>
      <c r="K7824" s="1">
        <v>43199.941759259258</v>
      </c>
      <c r="L7824">
        <v>109</v>
      </c>
      <c r="M7824" t="s">
        <v>696</v>
      </c>
      <c r="N7824">
        <v>6</v>
      </c>
      <c r="O7824">
        <v>12</v>
      </c>
      <c r="P7824">
        <v>1280</v>
      </c>
      <c r="Q7824">
        <f t="shared" si="981"/>
        <v>22</v>
      </c>
      <c r="R7824" t="b">
        <f t="shared" si="982"/>
        <v>0</v>
      </c>
      <c r="S7824" t="b">
        <f t="shared" si="983"/>
        <v>0</v>
      </c>
    </row>
    <row r="7825" spans="1:19">
      <c r="A7825" t="s">
        <v>959</v>
      </c>
      <c r="B7825" s="1">
        <v>43219.736168981479</v>
      </c>
      <c r="C7825" s="5">
        <f t="shared" si="976"/>
        <v>21.9</v>
      </c>
      <c r="D7825" s="5">
        <f t="shared" si="977"/>
        <v>0</v>
      </c>
      <c r="E7825">
        <v>182</v>
      </c>
      <c r="F7825" t="s">
        <v>834</v>
      </c>
      <c r="G7825" t="str">
        <f t="shared" si="978"/>
        <v>마포구</v>
      </c>
      <c r="H7825">
        <f t="shared" si="979"/>
        <v>37.551566999999999</v>
      </c>
      <c r="I7825">
        <f t="shared" si="980"/>
        <v>126.90284699999999</v>
      </c>
      <c r="J7825">
        <v>5</v>
      </c>
      <c r="K7825" s="1">
        <v>43219.839097222219</v>
      </c>
      <c r="L7825">
        <v>182</v>
      </c>
      <c r="M7825" t="s">
        <v>834</v>
      </c>
      <c r="N7825">
        <v>9</v>
      </c>
      <c r="O7825">
        <v>144</v>
      </c>
      <c r="P7825">
        <v>21330</v>
      </c>
      <c r="Q7825">
        <f t="shared" si="981"/>
        <v>17</v>
      </c>
      <c r="R7825" t="b">
        <f t="shared" si="982"/>
        <v>1</v>
      </c>
      <c r="S7825" t="b">
        <f t="shared" si="983"/>
        <v>0</v>
      </c>
    </row>
    <row r="7826" spans="1:19">
      <c r="A7826" t="s">
        <v>6500</v>
      </c>
      <c r="B7826" s="1">
        <v>43202.741122685184</v>
      </c>
      <c r="C7826" s="5">
        <f t="shared" si="976"/>
        <v>18.600000000000001</v>
      </c>
      <c r="D7826" s="5">
        <f t="shared" si="977"/>
        <v>0</v>
      </c>
      <c r="E7826">
        <v>207</v>
      </c>
      <c r="F7826" t="s">
        <v>118</v>
      </c>
      <c r="G7826" t="str">
        <f t="shared" si="978"/>
        <v>영등포구</v>
      </c>
      <c r="H7826">
        <f t="shared" si="979"/>
        <v>37.526989</v>
      </c>
      <c r="I7826">
        <f t="shared" si="980"/>
        <v>126.932098</v>
      </c>
      <c r="J7826">
        <v>9</v>
      </c>
      <c r="K7826" s="1">
        <v>43202.80976851852</v>
      </c>
      <c r="L7826">
        <v>207</v>
      </c>
      <c r="M7826" t="s">
        <v>118</v>
      </c>
      <c r="N7826">
        <v>5</v>
      </c>
      <c r="O7826">
        <v>91</v>
      </c>
      <c r="P7826">
        <v>8890</v>
      </c>
      <c r="Q7826">
        <f t="shared" si="981"/>
        <v>17</v>
      </c>
      <c r="R7826" t="b">
        <f t="shared" si="982"/>
        <v>0</v>
      </c>
      <c r="S7826" t="b">
        <f t="shared" si="983"/>
        <v>0</v>
      </c>
    </row>
    <row r="7827" spans="1:19">
      <c r="A7827" t="s">
        <v>6717</v>
      </c>
      <c r="B7827" s="1">
        <v>43201.110243055555</v>
      </c>
      <c r="C7827" s="5">
        <f t="shared" si="976"/>
        <v>12.7</v>
      </c>
      <c r="D7827" s="5">
        <f t="shared" si="977"/>
        <v>0</v>
      </c>
      <c r="E7827">
        <v>1712</v>
      </c>
      <c r="F7827" t="s">
        <v>2538</v>
      </c>
      <c r="G7827" t="str">
        <f t="shared" si="978"/>
        <v>도봉구</v>
      </c>
      <c r="H7827">
        <f t="shared" si="979"/>
        <v>37.654049000000001</v>
      </c>
      <c r="I7827">
        <f t="shared" si="980"/>
        <v>127.050201</v>
      </c>
      <c r="J7827">
        <v>2</v>
      </c>
      <c r="K7827" s="1">
        <v>43201.11414351852</v>
      </c>
      <c r="L7827">
        <v>1662</v>
      </c>
      <c r="M7827" t="s">
        <v>2872</v>
      </c>
      <c r="N7827">
        <v>1</v>
      </c>
      <c r="O7827">
        <v>5</v>
      </c>
      <c r="P7827">
        <v>1000</v>
      </c>
      <c r="Q7827">
        <f t="shared" si="981"/>
        <v>2</v>
      </c>
      <c r="R7827" t="b">
        <f t="shared" si="982"/>
        <v>0</v>
      </c>
      <c r="S7827" t="b">
        <f t="shared" si="983"/>
        <v>0</v>
      </c>
    </row>
    <row r="7828" spans="1:19">
      <c r="A7828" t="s">
        <v>6718</v>
      </c>
      <c r="B7828" s="1">
        <v>43214.373611111114</v>
      </c>
      <c r="C7828" s="5">
        <f t="shared" si="976"/>
        <v>10.5</v>
      </c>
      <c r="D7828" s="5">
        <f t="shared" si="977"/>
        <v>0</v>
      </c>
      <c r="E7828">
        <v>733</v>
      </c>
      <c r="F7828" t="s">
        <v>2120</v>
      </c>
      <c r="G7828" t="str">
        <f t="shared" si="978"/>
        <v>양천구</v>
      </c>
      <c r="H7828">
        <f t="shared" si="979"/>
        <v>37.514099000000002</v>
      </c>
      <c r="I7828">
        <f t="shared" si="980"/>
        <v>126.831001</v>
      </c>
      <c r="J7828">
        <v>10</v>
      </c>
      <c r="K7828" s="1">
        <v>43214.405127314814</v>
      </c>
      <c r="L7828">
        <v>710</v>
      </c>
      <c r="M7828" t="s">
        <v>1872</v>
      </c>
      <c r="N7828">
        <v>11</v>
      </c>
      <c r="O7828">
        <v>43</v>
      </c>
      <c r="P7828">
        <v>1910</v>
      </c>
      <c r="Q7828">
        <f t="shared" si="981"/>
        <v>8</v>
      </c>
      <c r="R7828" t="b">
        <f t="shared" si="982"/>
        <v>0</v>
      </c>
      <c r="S7828" t="b">
        <f t="shared" si="983"/>
        <v>0</v>
      </c>
    </row>
    <row r="7829" spans="1:19">
      <c r="A7829" t="s">
        <v>2110</v>
      </c>
      <c r="B7829" s="1">
        <v>43197.049050925925</v>
      </c>
      <c r="C7829" s="5">
        <f t="shared" si="976"/>
        <v>2.6</v>
      </c>
      <c r="D7829" s="5">
        <f t="shared" si="977"/>
        <v>0</v>
      </c>
      <c r="E7829">
        <v>540</v>
      </c>
      <c r="F7829" t="s">
        <v>123</v>
      </c>
      <c r="G7829" t="str">
        <f t="shared" si="978"/>
        <v>광진구</v>
      </c>
      <c r="H7829">
        <f t="shared" si="979"/>
        <v>37.55603</v>
      </c>
      <c r="I7829">
        <f t="shared" si="980"/>
        <v>127.078644</v>
      </c>
      <c r="J7829">
        <v>1</v>
      </c>
      <c r="K7829" s="1">
        <v>43197.055034722223</v>
      </c>
      <c r="L7829">
        <v>540</v>
      </c>
      <c r="M7829" t="s">
        <v>123</v>
      </c>
      <c r="N7829">
        <v>1</v>
      </c>
      <c r="O7829">
        <v>8</v>
      </c>
      <c r="P7829">
        <v>1770</v>
      </c>
      <c r="Q7829">
        <f t="shared" si="981"/>
        <v>1</v>
      </c>
      <c r="R7829" t="b">
        <f t="shared" si="982"/>
        <v>1</v>
      </c>
      <c r="S7829" t="b">
        <f t="shared" si="983"/>
        <v>0</v>
      </c>
    </row>
    <row r="7830" spans="1:19">
      <c r="A7830" t="s">
        <v>6719</v>
      </c>
      <c r="B7830" s="1">
        <v>43217.383657407408</v>
      </c>
      <c r="C7830" s="5">
        <f t="shared" si="976"/>
        <v>13.2</v>
      </c>
      <c r="D7830" s="5">
        <f t="shared" si="977"/>
        <v>0</v>
      </c>
      <c r="E7830">
        <v>185</v>
      </c>
      <c r="F7830" t="s">
        <v>935</v>
      </c>
      <c r="G7830" t="str">
        <f t="shared" si="978"/>
        <v>마포구</v>
      </c>
      <c r="H7830">
        <f t="shared" si="979"/>
        <v>37.542544999999997</v>
      </c>
      <c r="I7830">
        <f t="shared" si="980"/>
        <v>126.934296</v>
      </c>
      <c r="J7830">
        <v>6</v>
      </c>
      <c r="K7830" s="1">
        <v>43217.427384259259</v>
      </c>
      <c r="L7830">
        <v>185</v>
      </c>
      <c r="M7830" t="s">
        <v>935</v>
      </c>
      <c r="N7830">
        <v>3</v>
      </c>
      <c r="O7830">
        <v>59</v>
      </c>
      <c r="P7830">
        <v>6950</v>
      </c>
      <c r="Q7830">
        <f t="shared" si="981"/>
        <v>9</v>
      </c>
      <c r="R7830" t="b">
        <f t="shared" si="982"/>
        <v>0</v>
      </c>
      <c r="S7830" t="b">
        <f t="shared" si="983"/>
        <v>0</v>
      </c>
    </row>
    <row r="7831" spans="1:19">
      <c r="A7831" t="s">
        <v>6720</v>
      </c>
      <c r="B7831" s="1">
        <v>43193.385474537034</v>
      </c>
      <c r="C7831" s="5">
        <f t="shared" si="976"/>
        <v>18.3</v>
      </c>
      <c r="D7831" s="5">
        <f t="shared" si="977"/>
        <v>0</v>
      </c>
      <c r="E7831">
        <v>1446</v>
      </c>
      <c r="F7831" t="s">
        <v>92</v>
      </c>
      <c r="G7831" t="str">
        <f t="shared" si="978"/>
        <v>중랑구</v>
      </c>
      <c r="H7831">
        <f t="shared" si="979"/>
        <v>37.591301000000001</v>
      </c>
      <c r="I7831">
        <f t="shared" si="980"/>
        <v>127.08033</v>
      </c>
      <c r="J7831">
        <v>1</v>
      </c>
      <c r="K7831" s="1">
        <v>43193.389641203707</v>
      </c>
      <c r="L7831">
        <v>1440</v>
      </c>
      <c r="M7831" t="s">
        <v>944</v>
      </c>
      <c r="N7831">
        <v>7</v>
      </c>
      <c r="O7831">
        <v>5</v>
      </c>
      <c r="P7831">
        <v>660</v>
      </c>
      <c r="Q7831">
        <f t="shared" si="981"/>
        <v>9</v>
      </c>
      <c r="R7831" t="b">
        <f t="shared" si="982"/>
        <v>0</v>
      </c>
      <c r="S7831" t="b">
        <f t="shared" si="983"/>
        <v>0</v>
      </c>
    </row>
    <row r="7832" spans="1:19">
      <c r="A7832" t="s">
        <v>6721</v>
      </c>
      <c r="B7832" s="1">
        <v>43210.431562500002</v>
      </c>
      <c r="C7832" s="5">
        <f t="shared" si="976"/>
        <v>18.2</v>
      </c>
      <c r="D7832" s="5">
        <f t="shared" si="977"/>
        <v>0</v>
      </c>
      <c r="E7832">
        <v>592</v>
      </c>
      <c r="F7832" t="s">
        <v>437</v>
      </c>
      <c r="G7832" t="str">
        <f t="shared" si="978"/>
        <v>광진구</v>
      </c>
      <c r="H7832">
        <f t="shared" si="979"/>
        <v>37.541912000000004</v>
      </c>
      <c r="I7832">
        <f t="shared" si="980"/>
        <v>127.077637</v>
      </c>
      <c r="J7832">
        <v>4</v>
      </c>
      <c r="K7832" s="1">
        <v>43210.436666666668</v>
      </c>
      <c r="L7832">
        <v>505</v>
      </c>
      <c r="M7832" t="s">
        <v>20</v>
      </c>
      <c r="N7832">
        <v>8</v>
      </c>
      <c r="O7832">
        <v>6</v>
      </c>
      <c r="P7832">
        <v>1210</v>
      </c>
      <c r="Q7832">
        <f t="shared" si="981"/>
        <v>10</v>
      </c>
      <c r="R7832" t="b">
        <f t="shared" si="982"/>
        <v>0</v>
      </c>
      <c r="S7832" t="b">
        <f t="shared" si="983"/>
        <v>0</v>
      </c>
    </row>
    <row r="7833" spans="1:19">
      <c r="A7833" t="s">
        <v>6722</v>
      </c>
      <c r="B7833" s="1">
        <v>43201.314618055556</v>
      </c>
      <c r="C7833" s="5">
        <f t="shared" si="976"/>
        <v>8.8000000000000007</v>
      </c>
      <c r="D7833" s="5">
        <f t="shared" si="977"/>
        <v>0</v>
      </c>
      <c r="E7833">
        <v>1321</v>
      </c>
      <c r="F7833" t="s">
        <v>366</v>
      </c>
      <c r="G7833" t="str">
        <f t="shared" si="978"/>
        <v>성북구</v>
      </c>
      <c r="H7833">
        <f t="shared" si="979"/>
        <v>37.593288000000001</v>
      </c>
      <c r="I7833">
        <f t="shared" si="980"/>
        <v>127.03666699999999</v>
      </c>
      <c r="J7833">
        <v>6</v>
      </c>
      <c r="K7833" s="1">
        <v>43201.320254629631</v>
      </c>
      <c r="L7833">
        <v>633</v>
      </c>
      <c r="M7833" t="s">
        <v>456</v>
      </c>
      <c r="N7833">
        <v>8</v>
      </c>
      <c r="O7833">
        <v>7</v>
      </c>
      <c r="P7833">
        <v>1980</v>
      </c>
      <c r="Q7833">
        <f t="shared" si="981"/>
        <v>7</v>
      </c>
      <c r="R7833" t="b">
        <f t="shared" si="982"/>
        <v>0</v>
      </c>
      <c r="S7833" t="b">
        <f t="shared" si="983"/>
        <v>0</v>
      </c>
    </row>
    <row r="7834" spans="1:19">
      <c r="A7834" t="s">
        <v>6723</v>
      </c>
      <c r="B7834" s="1">
        <v>43216.337002314816</v>
      </c>
      <c r="C7834" s="5">
        <f t="shared" si="976"/>
        <v>11.7</v>
      </c>
      <c r="D7834" s="5">
        <f t="shared" si="977"/>
        <v>0</v>
      </c>
      <c r="E7834">
        <v>2106</v>
      </c>
      <c r="F7834" t="s">
        <v>1599</v>
      </c>
      <c r="G7834" t="str">
        <f t="shared" si="978"/>
        <v>관악구</v>
      </c>
      <c r="H7834">
        <f t="shared" si="979"/>
        <v>37.473728000000001</v>
      </c>
      <c r="I7834">
        <f t="shared" si="980"/>
        <v>126.918404</v>
      </c>
      <c r="J7834">
        <v>9</v>
      </c>
      <c r="K7834" s="1">
        <v>43216.437557870369</v>
      </c>
      <c r="L7834">
        <v>2153</v>
      </c>
      <c r="M7834" t="s">
        <v>2763</v>
      </c>
      <c r="N7834">
        <v>2</v>
      </c>
      <c r="O7834">
        <v>131</v>
      </c>
      <c r="P7834">
        <v>3980</v>
      </c>
      <c r="Q7834">
        <f t="shared" si="981"/>
        <v>8</v>
      </c>
      <c r="R7834" t="b">
        <f t="shared" si="982"/>
        <v>0</v>
      </c>
      <c r="S7834" t="b">
        <f t="shared" si="983"/>
        <v>0</v>
      </c>
    </row>
    <row r="7835" spans="1:19">
      <c r="A7835" t="s">
        <v>5854</v>
      </c>
      <c r="B7835" s="1">
        <v>43215.51048611111</v>
      </c>
      <c r="C7835" s="5">
        <f t="shared" si="976"/>
        <v>19.399999999999999</v>
      </c>
      <c r="D7835" s="5">
        <f t="shared" si="977"/>
        <v>0</v>
      </c>
      <c r="E7835">
        <v>212</v>
      </c>
      <c r="F7835" t="s">
        <v>2176</v>
      </c>
      <c r="G7835" t="str">
        <f t="shared" si="978"/>
        <v>영등포구</v>
      </c>
      <c r="H7835">
        <f t="shared" si="979"/>
        <v>37.521362000000003</v>
      </c>
      <c r="I7835">
        <f t="shared" si="980"/>
        <v>126.923462</v>
      </c>
      <c r="J7835">
        <v>24</v>
      </c>
      <c r="K7835" s="1">
        <v>43215.535219907404</v>
      </c>
      <c r="L7835">
        <v>212</v>
      </c>
      <c r="M7835" t="s">
        <v>2176</v>
      </c>
      <c r="N7835">
        <v>8</v>
      </c>
      <c r="O7835">
        <v>33</v>
      </c>
      <c r="P7835">
        <v>4270</v>
      </c>
      <c r="Q7835">
        <f t="shared" si="981"/>
        <v>12</v>
      </c>
      <c r="R7835" t="b">
        <f t="shared" si="982"/>
        <v>0</v>
      </c>
      <c r="S7835" t="b">
        <f t="shared" si="983"/>
        <v>0</v>
      </c>
    </row>
    <row r="7836" spans="1:19">
      <c r="A7836" t="s">
        <v>6724</v>
      </c>
      <c r="B7836" s="1">
        <v>43203.967048611114</v>
      </c>
      <c r="C7836" s="5">
        <f t="shared" si="976"/>
        <v>15.5</v>
      </c>
      <c r="D7836" s="5">
        <f t="shared" si="977"/>
        <v>0</v>
      </c>
      <c r="E7836">
        <v>419</v>
      </c>
      <c r="F7836" t="s">
        <v>45</v>
      </c>
      <c r="G7836" t="str">
        <f t="shared" si="978"/>
        <v>마포구</v>
      </c>
      <c r="H7836">
        <f t="shared" si="979"/>
        <v>37.568420000000003</v>
      </c>
      <c r="I7836">
        <f t="shared" si="980"/>
        <v>126.899429</v>
      </c>
      <c r="J7836">
        <v>8</v>
      </c>
      <c r="K7836" s="1">
        <v>43203.98510416667</v>
      </c>
      <c r="L7836">
        <v>916</v>
      </c>
      <c r="M7836" t="s">
        <v>905</v>
      </c>
      <c r="N7836">
        <v>4</v>
      </c>
      <c r="O7836">
        <v>25</v>
      </c>
      <c r="P7836">
        <v>5470</v>
      </c>
      <c r="Q7836">
        <f t="shared" si="981"/>
        <v>23</v>
      </c>
      <c r="R7836" t="b">
        <f t="shared" si="982"/>
        <v>0</v>
      </c>
      <c r="S7836" t="b">
        <f t="shared" si="983"/>
        <v>0</v>
      </c>
    </row>
    <row r="7837" spans="1:19">
      <c r="A7837" t="s">
        <v>5912</v>
      </c>
      <c r="B7837" s="1">
        <v>43199.477025462962</v>
      </c>
      <c r="C7837" s="5">
        <f t="shared" si="976"/>
        <v>7.5</v>
      </c>
      <c r="D7837" s="5">
        <f t="shared" si="977"/>
        <v>0</v>
      </c>
      <c r="E7837">
        <v>2353</v>
      </c>
      <c r="F7837" t="s">
        <v>700</v>
      </c>
      <c r="G7837" t="str">
        <f t="shared" si="978"/>
        <v>강남구</v>
      </c>
      <c r="H7837">
        <f t="shared" si="979"/>
        <v>37.516810999999997</v>
      </c>
      <c r="I7837">
        <f t="shared" si="980"/>
        <v>127.040474</v>
      </c>
      <c r="J7837">
        <v>5</v>
      </c>
      <c r="K7837" s="1">
        <v>43199.502939814818</v>
      </c>
      <c r="L7837">
        <v>2342</v>
      </c>
      <c r="M7837" t="s">
        <v>343</v>
      </c>
      <c r="N7837">
        <v>10</v>
      </c>
      <c r="O7837">
        <v>36</v>
      </c>
      <c r="P7837">
        <v>6010</v>
      </c>
      <c r="Q7837">
        <f t="shared" si="981"/>
        <v>11</v>
      </c>
      <c r="R7837" t="b">
        <f t="shared" si="982"/>
        <v>0</v>
      </c>
      <c r="S7837" t="b">
        <f t="shared" si="983"/>
        <v>0</v>
      </c>
    </row>
    <row r="7838" spans="1:19">
      <c r="A7838" t="s">
        <v>6725</v>
      </c>
      <c r="B7838" s="1">
        <v>43201.897881944446</v>
      </c>
      <c r="C7838" s="5">
        <f t="shared" si="976"/>
        <v>11</v>
      </c>
      <c r="D7838" s="5">
        <f t="shared" si="977"/>
        <v>0</v>
      </c>
      <c r="E7838">
        <v>210</v>
      </c>
      <c r="F7838" t="s">
        <v>565</v>
      </c>
      <c r="G7838" t="str">
        <f t="shared" si="978"/>
        <v>영등포구</v>
      </c>
      <c r="H7838">
        <f t="shared" si="979"/>
        <v>37.526066</v>
      </c>
      <c r="I7838">
        <f t="shared" si="980"/>
        <v>126.92553700000001</v>
      </c>
      <c r="J7838">
        <v>4</v>
      </c>
      <c r="K7838" s="1">
        <v>43201.906122685185</v>
      </c>
      <c r="L7838">
        <v>201</v>
      </c>
      <c r="M7838" t="s">
        <v>383</v>
      </c>
      <c r="N7838">
        <v>3</v>
      </c>
      <c r="O7838">
        <v>11</v>
      </c>
      <c r="P7838">
        <v>1540</v>
      </c>
      <c r="Q7838">
        <f t="shared" si="981"/>
        <v>21</v>
      </c>
      <c r="R7838" t="b">
        <f t="shared" si="982"/>
        <v>0</v>
      </c>
      <c r="S7838" t="b">
        <f t="shared" si="983"/>
        <v>0</v>
      </c>
    </row>
    <row r="7839" spans="1:19">
      <c r="A7839" t="s">
        <v>3949</v>
      </c>
      <c r="B7839" s="1">
        <v>43197.343252314815</v>
      </c>
      <c r="C7839" s="5">
        <f t="shared" si="976"/>
        <v>2.4</v>
      </c>
      <c r="D7839" s="5">
        <f t="shared" si="977"/>
        <v>0</v>
      </c>
      <c r="E7839">
        <v>512</v>
      </c>
      <c r="F7839" t="s">
        <v>839</v>
      </c>
      <c r="G7839" t="str">
        <f t="shared" si="978"/>
        <v>성동구</v>
      </c>
      <c r="H7839">
        <f t="shared" si="979"/>
        <v>37.548560999999999</v>
      </c>
      <c r="I7839">
        <f t="shared" si="980"/>
        <v>127.045006</v>
      </c>
      <c r="J7839">
        <v>1</v>
      </c>
      <c r="K7839" s="1">
        <v>43197.34883101852</v>
      </c>
      <c r="L7839">
        <v>509</v>
      </c>
      <c r="M7839" t="s">
        <v>263</v>
      </c>
      <c r="N7839">
        <v>5</v>
      </c>
      <c r="O7839">
        <v>7</v>
      </c>
      <c r="P7839">
        <v>1460</v>
      </c>
      <c r="Q7839">
        <f t="shared" si="981"/>
        <v>8</v>
      </c>
      <c r="R7839" t="b">
        <f t="shared" si="982"/>
        <v>1</v>
      </c>
      <c r="S7839" t="b">
        <f t="shared" si="983"/>
        <v>0</v>
      </c>
    </row>
    <row r="7840" spans="1:19">
      <c r="A7840" t="s">
        <v>897</v>
      </c>
      <c r="B7840" s="1">
        <v>43192.765868055554</v>
      </c>
      <c r="C7840" s="5">
        <f t="shared" si="976"/>
        <v>20.7</v>
      </c>
      <c r="D7840" s="5">
        <f t="shared" si="977"/>
        <v>0</v>
      </c>
      <c r="E7840">
        <v>1243</v>
      </c>
      <c r="F7840" t="s">
        <v>2678</v>
      </c>
      <c r="G7840" t="str">
        <f t="shared" si="978"/>
        <v>송파구</v>
      </c>
      <c r="H7840">
        <f t="shared" si="979"/>
        <v>37.484530999999997</v>
      </c>
      <c r="I7840">
        <f t="shared" si="980"/>
        <v>127.12016300000001</v>
      </c>
      <c r="J7840">
        <v>18</v>
      </c>
      <c r="K7840" s="1">
        <v>43192.767731481479</v>
      </c>
      <c r="L7840">
        <v>1240</v>
      </c>
      <c r="M7840" t="s">
        <v>757</v>
      </c>
      <c r="N7840">
        <v>6</v>
      </c>
      <c r="O7840">
        <v>2</v>
      </c>
      <c r="P7840">
        <v>600</v>
      </c>
      <c r="Q7840">
        <f t="shared" si="981"/>
        <v>18</v>
      </c>
      <c r="R7840" t="b">
        <f t="shared" si="982"/>
        <v>0</v>
      </c>
      <c r="S7840" t="b">
        <f t="shared" si="983"/>
        <v>0</v>
      </c>
    </row>
    <row r="7841" spans="1:19">
      <c r="A7841" t="s">
        <v>6726</v>
      </c>
      <c r="B7841" s="1">
        <v>43201.369363425925</v>
      </c>
      <c r="C7841" s="5">
        <f t="shared" si="976"/>
        <v>9.6999999999999993</v>
      </c>
      <c r="D7841" s="5">
        <f t="shared" si="977"/>
        <v>0</v>
      </c>
      <c r="E7841">
        <v>2025</v>
      </c>
      <c r="F7841" t="s">
        <v>851</v>
      </c>
      <c r="G7841" t="str">
        <f t="shared" si="978"/>
        <v>동작구</v>
      </c>
      <c r="H7841">
        <f t="shared" si="979"/>
        <v>37.50938</v>
      </c>
      <c r="I7841">
        <f t="shared" si="980"/>
        <v>126.963615</v>
      </c>
      <c r="J7841">
        <v>12</v>
      </c>
      <c r="K7841" s="1">
        <v>43201.381851851853</v>
      </c>
      <c r="L7841">
        <v>259</v>
      </c>
      <c r="M7841" t="s">
        <v>299</v>
      </c>
      <c r="N7841">
        <v>16</v>
      </c>
      <c r="O7841">
        <v>17</v>
      </c>
      <c r="P7841">
        <v>3860</v>
      </c>
      <c r="Q7841">
        <f t="shared" si="981"/>
        <v>8</v>
      </c>
      <c r="R7841" t="b">
        <f t="shared" si="982"/>
        <v>0</v>
      </c>
      <c r="S7841" t="b">
        <f t="shared" si="983"/>
        <v>0</v>
      </c>
    </row>
    <row r="7842" spans="1:19">
      <c r="A7842" t="s">
        <v>6727</v>
      </c>
      <c r="B7842" s="1">
        <v>43202.949016203704</v>
      </c>
      <c r="C7842" s="5">
        <f t="shared" si="976"/>
        <v>13.5</v>
      </c>
      <c r="D7842" s="5">
        <f t="shared" si="977"/>
        <v>0</v>
      </c>
      <c r="E7842">
        <v>703</v>
      </c>
      <c r="F7842" t="s">
        <v>234</v>
      </c>
      <c r="G7842" t="str">
        <f t="shared" si="978"/>
        <v>양천구</v>
      </c>
      <c r="H7842">
        <f t="shared" si="979"/>
        <v>37.524062999999998</v>
      </c>
      <c r="I7842">
        <f t="shared" si="980"/>
        <v>126.87558</v>
      </c>
      <c r="J7842">
        <v>11</v>
      </c>
      <c r="K7842" s="1">
        <v>43202.965150462966</v>
      </c>
      <c r="L7842">
        <v>1140</v>
      </c>
      <c r="M7842" t="s">
        <v>452</v>
      </c>
      <c r="N7842">
        <v>14</v>
      </c>
      <c r="O7842">
        <v>22</v>
      </c>
      <c r="P7842">
        <v>2200</v>
      </c>
      <c r="Q7842">
        <f t="shared" si="981"/>
        <v>22</v>
      </c>
      <c r="R7842" t="b">
        <f t="shared" si="982"/>
        <v>0</v>
      </c>
      <c r="S7842" t="b">
        <f t="shared" si="983"/>
        <v>0</v>
      </c>
    </row>
    <row r="7843" spans="1:19">
      <c r="A7843" t="s">
        <v>6728</v>
      </c>
      <c r="B7843" s="1">
        <v>43201.339421296296</v>
      </c>
      <c r="C7843" s="5">
        <f t="shared" si="976"/>
        <v>9.6999999999999993</v>
      </c>
      <c r="D7843" s="5">
        <f t="shared" si="977"/>
        <v>0</v>
      </c>
      <c r="E7843">
        <v>933</v>
      </c>
      <c r="F7843" t="s">
        <v>2018</v>
      </c>
      <c r="G7843" t="str">
        <f t="shared" si="978"/>
        <v>은평구</v>
      </c>
      <c r="H7843">
        <f t="shared" si="979"/>
        <v>37.612484000000002</v>
      </c>
      <c r="I7843">
        <f t="shared" si="980"/>
        <v>126.914879</v>
      </c>
      <c r="J7843">
        <v>7</v>
      </c>
      <c r="K7843" s="1">
        <v>43201.367812500001</v>
      </c>
      <c r="L7843">
        <v>945</v>
      </c>
      <c r="M7843" t="s">
        <v>3420</v>
      </c>
      <c r="N7843">
        <v>7</v>
      </c>
      <c r="O7843">
        <v>38</v>
      </c>
      <c r="P7843">
        <v>3870</v>
      </c>
      <c r="Q7843">
        <f t="shared" si="981"/>
        <v>8</v>
      </c>
      <c r="R7843" t="b">
        <f t="shared" si="982"/>
        <v>0</v>
      </c>
      <c r="S7843" t="b">
        <f t="shared" si="983"/>
        <v>0</v>
      </c>
    </row>
    <row r="7844" spans="1:19">
      <c r="A7844" t="s">
        <v>4205</v>
      </c>
      <c r="B7844" s="1">
        <v>43204.685081018521</v>
      </c>
      <c r="C7844" s="5">
        <f t="shared" si="976"/>
        <v>8.9</v>
      </c>
      <c r="D7844" s="5">
        <f t="shared" si="977"/>
        <v>0</v>
      </c>
      <c r="E7844">
        <v>2205</v>
      </c>
      <c r="F7844" t="s">
        <v>156</v>
      </c>
      <c r="G7844" t="str">
        <f t="shared" si="978"/>
        <v>서초구</v>
      </c>
      <c r="H7844">
        <f t="shared" si="979"/>
        <v>37.453750999999997</v>
      </c>
      <c r="I7844">
        <f t="shared" si="980"/>
        <v>127.05938</v>
      </c>
      <c r="J7844">
        <v>1</v>
      </c>
      <c r="K7844" s="1">
        <v>43204.703981481478</v>
      </c>
      <c r="L7844">
        <v>2359</v>
      </c>
      <c r="M7844" t="s">
        <v>3097</v>
      </c>
      <c r="N7844">
        <v>3</v>
      </c>
      <c r="O7844">
        <v>26</v>
      </c>
      <c r="P7844">
        <v>3990</v>
      </c>
      <c r="Q7844">
        <f t="shared" si="981"/>
        <v>16</v>
      </c>
      <c r="R7844" t="b">
        <f t="shared" si="982"/>
        <v>1</v>
      </c>
      <c r="S7844" t="b">
        <f t="shared" si="983"/>
        <v>0</v>
      </c>
    </row>
    <row r="7845" spans="1:19">
      <c r="A7845" t="s">
        <v>5680</v>
      </c>
      <c r="B7845" s="1">
        <v>43216.639351851853</v>
      </c>
      <c r="C7845" s="5">
        <f t="shared" si="976"/>
        <v>21.9</v>
      </c>
      <c r="D7845" s="5">
        <f t="shared" si="977"/>
        <v>0</v>
      </c>
      <c r="E7845">
        <v>175</v>
      </c>
      <c r="F7845" t="s">
        <v>1031</v>
      </c>
      <c r="G7845" t="str">
        <f t="shared" si="978"/>
        <v>서대문구</v>
      </c>
      <c r="H7845">
        <f t="shared" si="979"/>
        <v>37.578071999999999</v>
      </c>
      <c r="I7845">
        <f t="shared" si="980"/>
        <v>126.930817</v>
      </c>
      <c r="J7845">
        <v>20</v>
      </c>
      <c r="K7845" s="1">
        <v>43216.663368055553</v>
      </c>
      <c r="L7845">
        <v>419</v>
      </c>
      <c r="M7845" t="s">
        <v>45</v>
      </c>
      <c r="N7845">
        <v>2</v>
      </c>
      <c r="O7845">
        <v>32</v>
      </c>
      <c r="P7845">
        <v>5980</v>
      </c>
      <c r="Q7845">
        <f t="shared" si="981"/>
        <v>15</v>
      </c>
      <c r="R7845" t="b">
        <f t="shared" si="982"/>
        <v>0</v>
      </c>
      <c r="S7845" t="b">
        <f t="shared" si="983"/>
        <v>0</v>
      </c>
    </row>
    <row r="7846" spans="1:19">
      <c r="A7846" t="s">
        <v>6729</v>
      </c>
      <c r="B7846" s="1">
        <v>43191.80609953704</v>
      </c>
      <c r="C7846" s="5">
        <f t="shared" si="976"/>
        <v>17.399999999999999</v>
      </c>
      <c r="D7846" s="5">
        <f t="shared" si="977"/>
        <v>0</v>
      </c>
      <c r="E7846">
        <v>1532</v>
      </c>
      <c r="F7846" t="s">
        <v>2100</v>
      </c>
      <c r="G7846" t="str">
        <f t="shared" si="978"/>
        <v>강북구</v>
      </c>
      <c r="H7846">
        <f t="shared" si="979"/>
        <v>37.626353999999999</v>
      </c>
      <c r="I7846">
        <f t="shared" si="980"/>
        <v>127.04744700000001</v>
      </c>
      <c r="J7846">
        <v>3</v>
      </c>
      <c r="K7846" s="1">
        <v>43191.815486111111</v>
      </c>
      <c r="L7846">
        <v>1601</v>
      </c>
      <c r="M7846" t="s">
        <v>431</v>
      </c>
      <c r="N7846">
        <v>18</v>
      </c>
      <c r="O7846">
        <v>13</v>
      </c>
      <c r="P7846">
        <v>2380</v>
      </c>
      <c r="Q7846">
        <f t="shared" si="981"/>
        <v>19</v>
      </c>
      <c r="R7846" t="b">
        <f t="shared" si="982"/>
        <v>1</v>
      </c>
      <c r="S7846" t="b">
        <f t="shared" si="983"/>
        <v>0</v>
      </c>
    </row>
    <row r="7847" spans="1:19">
      <c r="A7847" t="s">
        <v>6730</v>
      </c>
      <c r="B7847" s="1">
        <v>43217.743217592593</v>
      </c>
      <c r="C7847" s="5">
        <f t="shared" si="976"/>
        <v>21.8</v>
      </c>
      <c r="D7847" s="5">
        <f t="shared" si="977"/>
        <v>0</v>
      </c>
      <c r="E7847">
        <v>1611</v>
      </c>
      <c r="F7847" t="s">
        <v>508</v>
      </c>
      <c r="G7847" t="str">
        <f t="shared" si="978"/>
        <v>노원구</v>
      </c>
      <c r="H7847">
        <f t="shared" si="979"/>
        <v>37.629939999999998</v>
      </c>
      <c r="I7847">
        <f t="shared" si="980"/>
        <v>127.076553</v>
      </c>
      <c r="J7847">
        <v>8</v>
      </c>
      <c r="K7847" s="1">
        <v>43217.77548611111</v>
      </c>
      <c r="L7847">
        <v>1611</v>
      </c>
      <c r="M7847" t="s">
        <v>508</v>
      </c>
      <c r="N7847">
        <v>12</v>
      </c>
      <c r="O7847">
        <v>46</v>
      </c>
      <c r="P7847">
        <v>3390</v>
      </c>
      <c r="Q7847">
        <f t="shared" si="981"/>
        <v>17</v>
      </c>
      <c r="R7847" t="b">
        <f t="shared" si="982"/>
        <v>0</v>
      </c>
      <c r="S7847" t="b">
        <f t="shared" si="983"/>
        <v>0</v>
      </c>
    </row>
    <row r="7848" spans="1:19">
      <c r="A7848" t="s">
        <v>1404</v>
      </c>
      <c r="B7848" s="1">
        <v>43218.845520833333</v>
      </c>
      <c r="C7848" s="5">
        <f t="shared" si="976"/>
        <v>15.1</v>
      </c>
      <c r="D7848" s="5">
        <f t="shared" si="977"/>
        <v>0</v>
      </c>
      <c r="E7848">
        <v>583</v>
      </c>
      <c r="F7848" t="s">
        <v>516</v>
      </c>
      <c r="G7848" t="str">
        <f t="shared" si="978"/>
        <v>성동구</v>
      </c>
      <c r="H7848">
        <f t="shared" si="979"/>
        <v>37.567970000000003</v>
      </c>
      <c r="I7848">
        <f t="shared" si="980"/>
        <v>127.04689</v>
      </c>
      <c r="J7848">
        <v>2</v>
      </c>
      <c r="K7848" s="1">
        <v>43218.921273148146</v>
      </c>
      <c r="L7848">
        <v>583</v>
      </c>
      <c r="M7848" t="s">
        <v>516</v>
      </c>
      <c r="N7848">
        <v>11</v>
      </c>
      <c r="O7848">
        <v>99</v>
      </c>
      <c r="P7848">
        <v>9420</v>
      </c>
      <c r="Q7848">
        <f t="shared" si="981"/>
        <v>20</v>
      </c>
      <c r="R7848" t="b">
        <f t="shared" si="982"/>
        <v>1</v>
      </c>
      <c r="S7848" t="b">
        <f t="shared" si="983"/>
        <v>0</v>
      </c>
    </row>
    <row r="7849" spans="1:19">
      <c r="A7849" t="s">
        <v>6731</v>
      </c>
      <c r="B7849" s="1">
        <v>43219.409826388888</v>
      </c>
      <c r="C7849" s="5">
        <f t="shared" si="976"/>
        <v>14.9</v>
      </c>
      <c r="D7849" s="5">
        <f t="shared" si="977"/>
        <v>0</v>
      </c>
      <c r="E7849">
        <v>1240</v>
      </c>
      <c r="F7849" t="s">
        <v>757</v>
      </c>
      <c r="G7849" t="str">
        <f t="shared" si="978"/>
        <v>송파구</v>
      </c>
      <c r="H7849">
        <f t="shared" si="979"/>
        <v>37.480575999999999</v>
      </c>
      <c r="I7849">
        <f t="shared" si="980"/>
        <v>127.118568</v>
      </c>
      <c r="J7849">
        <v>5</v>
      </c>
      <c r="K7849" s="1">
        <v>43219.421990740739</v>
      </c>
      <c r="L7849">
        <v>1265</v>
      </c>
      <c r="M7849" t="s">
        <v>112</v>
      </c>
      <c r="N7849">
        <v>5</v>
      </c>
      <c r="O7849">
        <v>16</v>
      </c>
      <c r="P7849">
        <v>2210</v>
      </c>
      <c r="Q7849">
        <f t="shared" si="981"/>
        <v>9</v>
      </c>
      <c r="R7849" t="b">
        <f t="shared" si="982"/>
        <v>1</v>
      </c>
      <c r="S7849" t="b">
        <f t="shared" si="983"/>
        <v>0</v>
      </c>
    </row>
    <row r="7850" spans="1:19">
      <c r="A7850" t="s">
        <v>6732</v>
      </c>
      <c r="B7850" s="1">
        <v>43214.498900462961</v>
      </c>
      <c r="C7850" s="5">
        <f t="shared" si="976"/>
        <v>14.1</v>
      </c>
      <c r="D7850" s="5">
        <f t="shared" si="977"/>
        <v>0</v>
      </c>
      <c r="E7850">
        <v>2375</v>
      </c>
      <c r="F7850" t="s">
        <v>2084</v>
      </c>
      <c r="G7850" t="str">
        <f t="shared" si="978"/>
        <v>강남구</v>
      </c>
      <c r="H7850">
        <f t="shared" si="979"/>
        <v>37.487349999999999</v>
      </c>
      <c r="I7850">
        <f t="shared" si="980"/>
        <v>127.100998</v>
      </c>
      <c r="J7850">
        <v>4</v>
      </c>
      <c r="K7850" s="1">
        <v>43214.524363425924</v>
      </c>
      <c r="L7850">
        <v>2375</v>
      </c>
      <c r="M7850" t="s">
        <v>2084</v>
      </c>
      <c r="N7850">
        <v>3</v>
      </c>
      <c r="O7850">
        <v>36</v>
      </c>
      <c r="P7850">
        <v>7470</v>
      </c>
      <c r="Q7850">
        <f t="shared" si="981"/>
        <v>11</v>
      </c>
      <c r="R7850" t="b">
        <f t="shared" si="982"/>
        <v>0</v>
      </c>
      <c r="S7850" t="b">
        <f t="shared" si="983"/>
        <v>0</v>
      </c>
    </row>
    <row r="7851" spans="1:19">
      <c r="A7851" t="s">
        <v>2745</v>
      </c>
      <c r="B7851" s="1">
        <v>43208.53534722222</v>
      </c>
      <c r="C7851" s="5">
        <f t="shared" si="976"/>
        <v>16.5</v>
      </c>
      <c r="D7851" s="5">
        <f t="shared" si="977"/>
        <v>0</v>
      </c>
      <c r="E7851">
        <v>805</v>
      </c>
      <c r="F7851" t="s">
        <v>660</v>
      </c>
      <c r="G7851" t="str">
        <f t="shared" si="978"/>
        <v>용산구</v>
      </c>
      <c r="H7851">
        <f t="shared" si="979"/>
        <v>37.536757999999999</v>
      </c>
      <c r="I7851">
        <f t="shared" si="980"/>
        <v>126.970001</v>
      </c>
      <c r="J7851">
        <v>9</v>
      </c>
      <c r="K7851" s="1">
        <v>43208.539571759262</v>
      </c>
      <c r="L7851">
        <v>834</v>
      </c>
      <c r="M7851" t="s">
        <v>784</v>
      </c>
      <c r="N7851">
        <v>13</v>
      </c>
      <c r="O7851">
        <v>5</v>
      </c>
      <c r="P7851">
        <v>630</v>
      </c>
      <c r="Q7851">
        <f t="shared" si="981"/>
        <v>12</v>
      </c>
      <c r="R7851" t="b">
        <f t="shared" si="982"/>
        <v>0</v>
      </c>
      <c r="S7851" t="b">
        <f t="shared" si="983"/>
        <v>0</v>
      </c>
    </row>
    <row r="7852" spans="1:19">
      <c r="A7852" t="s">
        <v>6733</v>
      </c>
      <c r="B7852" s="1">
        <v>43212.041319444441</v>
      </c>
      <c r="C7852" s="5">
        <f t="shared" si="976"/>
        <v>15.9</v>
      </c>
      <c r="D7852" s="5">
        <f t="shared" si="977"/>
        <v>0</v>
      </c>
      <c r="E7852">
        <v>933</v>
      </c>
      <c r="F7852" t="s">
        <v>2018</v>
      </c>
      <c r="G7852" t="str">
        <f t="shared" si="978"/>
        <v>은평구</v>
      </c>
      <c r="H7852">
        <f t="shared" si="979"/>
        <v>37.612484000000002</v>
      </c>
      <c r="I7852">
        <f t="shared" si="980"/>
        <v>126.914879</v>
      </c>
      <c r="J7852">
        <v>5</v>
      </c>
      <c r="K7852" s="1">
        <v>43212.04959490741</v>
      </c>
      <c r="L7852">
        <v>925</v>
      </c>
      <c r="M7852" t="s">
        <v>860</v>
      </c>
      <c r="N7852">
        <v>3</v>
      </c>
      <c r="O7852">
        <v>11</v>
      </c>
      <c r="P7852">
        <v>2680</v>
      </c>
      <c r="Q7852">
        <f t="shared" si="981"/>
        <v>0</v>
      </c>
      <c r="R7852" t="b">
        <f t="shared" si="982"/>
        <v>1</v>
      </c>
      <c r="S7852" t="b">
        <f t="shared" si="983"/>
        <v>0</v>
      </c>
    </row>
    <row r="7853" spans="1:19">
      <c r="A7853" t="s">
        <v>861</v>
      </c>
      <c r="B7853" s="1">
        <v>43201.772800925923</v>
      </c>
      <c r="C7853" s="5">
        <f t="shared" si="976"/>
        <v>15.2</v>
      </c>
      <c r="D7853" s="5">
        <f t="shared" si="977"/>
        <v>0</v>
      </c>
      <c r="E7853">
        <v>1808</v>
      </c>
      <c r="F7853" t="s">
        <v>246</v>
      </c>
      <c r="G7853" t="str">
        <f t="shared" si="978"/>
        <v>금천구</v>
      </c>
      <c r="H7853">
        <f t="shared" si="979"/>
        <v>37.473208999999997</v>
      </c>
      <c r="I7853">
        <f t="shared" si="980"/>
        <v>126.884941</v>
      </c>
      <c r="J7853">
        <v>3</v>
      </c>
      <c r="K7853" s="1">
        <v>43201.774884259263</v>
      </c>
      <c r="L7853">
        <v>9999</v>
      </c>
      <c r="M7853" t="s">
        <v>576</v>
      </c>
      <c r="N7853">
        <v>11</v>
      </c>
      <c r="O7853">
        <v>2</v>
      </c>
      <c r="P7853">
        <v>640</v>
      </c>
      <c r="Q7853">
        <f t="shared" si="981"/>
        <v>18</v>
      </c>
      <c r="R7853" t="b">
        <f t="shared" si="982"/>
        <v>0</v>
      </c>
      <c r="S7853" t="b">
        <f t="shared" si="983"/>
        <v>0</v>
      </c>
    </row>
    <row r="7854" spans="1:19">
      <c r="A7854" t="s">
        <v>6734</v>
      </c>
      <c r="B7854" s="1">
        <v>43194.801053240742</v>
      </c>
      <c r="C7854" s="5">
        <f t="shared" si="976"/>
        <v>14.3</v>
      </c>
      <c r="D7854" s="5">
        <f t="shared" si="977"/>
        <v>0</v>
      </c>
      <c r="E7854">
        <v>2340</v>
      </c>
      <c r="F7854" t="s">
        <v>362</v>
      </c>
      <c r="G7854" t="str">
        <f t="shared" si="978"/>
        <v>강남구</v>
      </c>
      <c r="H7854">
        <f t="shared" si="979"/>
        <v>37.477508999999998</v>
      </c>
      <c r="I7854">
        <f t="shared" si="980"/>
        <v>127.045174</v>
      </c>
      <c r="J7854">
        <v>2</v>
      </c>
      <c r="K7854" s="1">
        <v>43194.821944444448</v>
      </c>
      <c r="L7854">
        <v>1221</v>
      </c>
      <c r="M7854" t="s">
        <v>612</v>
      </c>
      <c r="N7854">
        <v>1</v>
      </c>
      <c r="O7854">
        <v>29</v>
      </c>
      <c r="P7854">
        <v>5650</v>
      </c>
      <c r="Q7854">
        <f t="shared" si="981"/>
        <v>19</v>
      </c>
      <c r="R7854" t="b">
        <f t="shared" si="982"/>
        <v>0</v>
      </c>
      <c r="S7854" t="b">
        <f t="shared" si="983"/>
        <v>0</v>
      </c>
    </row>
    <row r="7855" spans="1:19">
      <c r="A7855" t="s">
        <v>2619</v>
      </c>
      <c r="B7855" s="1">
        <v>43217.330046296294</v>
      </c>
      <c r="C7855" s="5">
        <f t="shared" si="976"/>
        <v>10.1</v>
      </c>
      <c r="D7855" s="5">
        <f t="shared" si="977"/>
        <v>0</v>
      </c>
      <c r="E7855">
        <v>245</v>
      </c>
      <c r="F7855" t="s">
        <v>18</v>
      </c>
      <c r="G7855" t="str">
        <f t="shared" si="978"/>
        <v>영등포구</v>
      </c>
      <c r="H7855">
        <f t="shared" si="979"/>
        <v>37.528263000000003</v>
      </c>
      <c r="I7855">
        <f t="shared" si="980"/>
        <v>126.896629</v>
      </c>
      <c r="J7855">
        <v>8</v>
      </c>
      <c r="K7855" s="1">
        <v>43217.342731481483</v>
      </c>
      <c r="L7855">
        <v>214</v>
      </c>
      <c r="M7855" t="s">
        <v>551</v>
      </c>
      <c r="N7855">
        <v>7</v>
      </c>
      <c r="O7855">
        <v>17</v>
      </c>
      <c r="P7855">
        <v>4040</v>
      </c>
      <c r="Q7855">
        <f t="shared" si="981"/>
        <v>7</v>
      </c>
      <c r="R7855" t="b">
        <f t="shared" si="982"/>
        <v>0</v>
      </c>
      <c r="S7855" t="b">
        <f t="shared" si="983"/>
        <v>0</v>
      </c>
    </row>
    <row r="7856" spans="1:19">
      <c r="A7856" t="s">
        <v>6735</v>
      </c>
      <c r="B7856" s="1">
        <v>43207.772893518515</v>
      </c>
      <c r="C7856" s="5">
        <f t="shared" si="976"/>
        <v>17.100000000000001</v>
      </c>
      <c r="D7856" s="5">
        <f t="shared" si="977"/>
        <v>0</v>
      </c>
      <c r="E7856">
        <v>2122</v>
      </c>
      <c r="F7856" t="s">
        <v>1911</v>
      </c>
      <c r="G7856" t="str">
        <f t="shared" si="978"/>
        <v>관악구</v>
      </c>
      <c r="H7856">
        <f t="shared" si="979"/>
        <v>37.478057999999997</v>
      </c>
      <c r="I7856">
        <f t="shared" si="980"/>
        <v>126.96049499999999</v>
      </c>
      <c r="J7856">
        <v>5</v>
      </c>
      <c r="K7856" s="1">
        <v>43207.782488425924</v>
      </c>
      <c r="L7856">
        <v>2171</v>
      </c>
      <c r="M7856" t="s">
        <v>782</v>
      </c>
      <c r="N7856">
        <v>4</v>
      </c>
      <c r="O7856">
        <v>10</v>
      </c>
      <c r="P7856">
        <v>1070</v>
      </c>
      <c r="Q7856">
        <f t="shared" si="981"/>
        <v>18</v>
      </c>
      <c r="R7856" t="b">
        <f t="shared" si="982"/>
        <v>0</v>
      </c>
      <c r="S7856" t="b">
        <f t="shared" si="983"/>
        <v>0</v>
      </c>
    </row>
    <row r="7857" spans="1:19">
      <c r="A7857" t="s">
        <v>6736</v>
      </c>
      <c r="B7857" s="1">
        <v>43198.4299537037</v>
      </c>
      <c r="C7857" s="5">
        <f t="shared" si="976"/>
        <v>6.3</v>
      </c>
      <c r="D7857" s="5">
        <f t="shared" si="977"/>
        <v>0</v>
      </c>
      <c r="E7857">
        <v>2026</v>
      </c>
      <c r="F7857" t="s">
        <v>1809</v>
      </c>
      <c r="G7857" t="str">
        <f t="shared" si="978"/>
        <v>동작구</v>
      </c>
      <c r="H7857">
        <f t="shared" si="979"/>
        <v>37.509056000000001</v>
      </c>
      <c r="I7857">
        <f t="shared" si="980"/>
        <v>126.963249</v>
      </c>
      <c r="J7857">
        <v>9</v>
      </c>
      <c r="K7857" s="1">
        <v>43198.472291666665</v>
      </c>
      <c r="L7857">
        <v>1205</v>
      </c>
      <c r="M7857" t="s">
        <v>237</v>
      </c>
      <c r="N7857">
        <v>8</v>
      </c>
      <c r="O7857">
        <v>60</v>
      </c>
      <c r="P7857">
        <v>16090</v>
      </c>
      <c r="Q7857">
        <f t="shared" si="981"/>
        <v>10</v>
      </c>
      <c r="R7857" t="b">
        <f t="shared" si="982"/>
        <v>1</v>
      </c>
      <c r="S7857" t="b">
        <f t="shared" si="983"/>
        <v>0</v>
      </c>
    </row>
    <row r="7858" spans="1:19">
      <c r="A7858" t="s">
        <v>6737</v>
      </c>
      <c r="B7858" s="1">
        <v>43202.897048611114</v>
      </c>
      <c r="C7858" s="5">
        <f t="shared" si="976"/>
        <v>13.4</v>
      </c>
      <c r="D7858" s="5">
        <f t="shared" si="977"/>
        <v>0</v>
      </c>
      <c r="E7858">
        <v>309</v>
      </c>
      <c r="F7858" t="s">
        <v>498</v>
      </c>
      <c r="G7858" t="str">
        <f t="shared" si="978"/>
        <v>종로구</v>
      </c>
      <c r="H7858">
        <f t="shared" si="979"/>
        <v>37.569889000000003</v>
      </c>
      <c r="I7858">
        <f t="shared" si="980"/>
        <v>126.976456</v>
      </c>
      <c r="J7858">
        <v>12</v>
      </c>
      <c r="K7858" s="1">
        <v>43202.90253472222</v>
      </c>
      <c r="L7858">
        <v>329</v>
      </c>
      <c r="M7858" t="s">
        <v>1329</v>
      </c>
      <c r="N7858">
        <v>1</v>
      </c>
      <c r="O7858">
        <v>7</v>
      </c>
      <c r="P7858">
        <v>47790</v>
      </c>
      <c r="Q7858">
        <f t="shared" si="981"/>
        <v>21</v>
      </c>
      <c r="R7858" t="b">
        <f t="shared" si="982"/>
        <v>0</v>
      </c>
      <c r="S7858" t="b">
        <f t="shared" si="983"/>
        <v>0</v>
      </c>
    </row>
    <row r="7859" spans="1:19">
      <c r="A7859" t="s">
        <v>6738</v>
      </c>
      <c r="B7859" s="1">
        <v>43211.814942129633</v>
      </c>
      <c r="C7859" s="5">
        <f t="shared" si="976"/>
        <v>20.7</v>
      </c>
      <c r="D7859" s="5">
        <f t="shared" si="977"/>
        <v>0</v>
      </c>
      <c r="E7859">
        <v>501</v>
      </c>
      <c r="F7859" t="s">
        <v>143</v>
      </c>
      <c r="G7859" t="str">
        <f t="shared" si="978"/>
        <v>광진구</v>
      </c>
      <c r="H7859">
        <f t="shared" si="979"/>
        <v>37.537308000000003</v>
      </c>
      <c r="I7859">
        <f t="shared" si="980"/>
        <v>127.070351</v>
      </c>
      <c r="J7859">
        <v>13</v>
      </c>
      <c r="K7859" s="1">
        <v>43211.846168981479</v>
      </c>
      <c r="L7859">
        <v>502</v>
      </c>
      <c r="M7859" t="s">
        <v>124</v>
      </c>
      <c r="N7859">
        <v>13</v>
      </c>
      <c r="O7859">
        <v>44</v>
      </c>
      <c r="P7859">
        <v>3860</v>
      </c>
      <c r="Q7859">
        <f t="shared" si="981"/>
        <v>19</v>
      </c>
      <c r="R7859" t="b">
        <f t="shared" si="982"/>
        <v>1</v>
      </c>
      <c r="S7859" t="b">
        <f t="shared" si="983"/>
        <v>0</v>
      </c>
    </row>
    <row r="7860" spans="1:19">
      <c r="A7860" t="s">
        <v>5750</v>
      </c>
      <c r="B7860" s="1">
        <v>43216.810706018521</v>
      </c>
      <c r="C7860" s="5">
        <f t="shared" si="976"/>
        <v>15.2</v>
      </c>
      <c r="D7860" s="5">
        <f t="shared" si="977"/>
        <v>0</v>
      </c>
      <c r="E7860">
        <v>119</v>
      </c>
      <c r="F7860" t="s">
        <v>429</v>
      </c>
      <c r="G7860" t="str">
        <f t="shared" si="978"/>
        <v>마포구</v>
      </c>
      <c r="H7860">
        <f t="shared" si="979"/>
        <v>37.545284000000002</v>
      </c>
      <c r="I7860">
        <f t="shared" si="980"/>
        <v>126.93105300000001</v>
      </c>
      <c r="J7860">
        <v>7</v>
      </c>
      <c r="K7860" s="1">
        <v>43216.827928240738</v>
      </c>
      <c r="L7860">
        <v>152</v>
      </c>
      <c r="M7860" t="s">
        <v>198</v>
      </c>
      <c r="N7860">
        <v>13</v>
      </c>
      <c r="O7860">
        <v>22</v>
      </c>
      <c r="P7860">
        <v>3920</v>
      </c>
      <c r="Q7860">
        <f t="shared" si="981"/>
        <v>19</v>
      </c>
      <c r="R7860" t="b">
        <f t="shared" si="982"/>
        <v>0</v>
      </c>
      <c r="S7860" t="b">
        <f t="shared" si="983"/>
        <v>0</v>
      </c>
    </row>
    <row r="7861" spans="1:19">
      <c r="A7861" t="s">
        <v>4421</v>
      </c>
      <c r="B7861" s="1">
        <v>43211.392708333333</v>
      </c>
      <c r="C7861" s="5">
        <f t="shared" si="976"/>
        <v>18.100000000000001</v>
      </c>
      <c r="D7861" s="5">
        <f t="shared" si="977"/>
        <v>0</v>
      </c>
      <c r="E7861">
        <v>950</v>
      </c>
      <c r="F7861" t="s">
        <v>1091</v>
      </c>
      <c r="G7861" t="str">
        <f t="shared" si="978"/>
        <v>은평구</v>
      </c>
      <c r="H7861">
        <f t="shared" si="979"/>
        <v>37.610779000000001</v>
      </c>
      <c r="I7861">
        <f t="shared" si="980"/>
        <v>126.917351</v>
      </c>
      <c r="J7861">
        <v>1</v>
      </c>
      <c r="K7861" s="1">
        <v>43211.396412037036</v>
      </c>
      <c r="L7861">
        <v>906</v>
      </c>
      <c r="M7861" t="s">
        <v>27</v>
      </c>
      <c r="N7861">
        <v>1</v>
      </c>
      <c r="O7861">
        <v>4</v>
      </c>
      <c r="P7861">
        <v>780</v>
      </c>
      <c r="Q7861">
        <f t="shared" si="981"/>
        <v>9</v>
      </c>
      <c r="R7861" t="b">
        <f t="shared" si="982"/>
        <v>1</v>
      </c>
      <c r="S7861" t="b">
        <f t="shared" si="983"/>
        <v>0</v>
      </c>
    </row>
    <row r="7862" spans="1:19">
      <c r="A7862" t="s">
        <v>6739</v>
      </c>
      <c r="B7862" s="1">
        <v>43200.779895833337</v>
      </c>
      <c r="C7862" s="5">
        <f t="shared" si="976"/>
        <v>19.7</v>
      </c>
      <c r="D7862" s="5">
        <f t="shared" si="977"/>
        <v>0</v>
      </c>
      <c r="E7862">
        <v>1028</v>
      </c>
      <c r="F7862" t="s">
        <v>1923</v>
      </c>
      <c r="G7862" t="str">
        <f t="shared" si="978"/>
        <v>강동구</v>
      </c>
      <c r="H7862">
        <f t="shared" si="979"/>
        <v>37.533099999999997</v>
      </c>
      <c r="I7862">
        <f t="shared" si="980"/>
        <v>127.12278000000001</v>
      </c>
      <c r="J7862">
        <v>8</v>
      </c>
      <c r="K7862" s="1">
        <v>43200.784456018519</v>
      </c>
      <c r="L7862">
        <v>1012</v>
      </c>
      <c r="M7862" t="s">
        <v>3140</v>
      </c>
      <c r="N7862">
        <v>14</v>
      </c>
      <c r="O7862">
        <v>6</v>
      </c>
      <c r="P7862">
        <v>470</v>
      </c>
      <c r="Q7862">
        <f t="shared" si="981"/>
        <v>18</v>
      </c>
      <c r="R7862" t="b">
        <f t="shared" si="982"/>
        <v>0</v>
      </c>
      <c r="S7862" t="b">
        <f t="shared" si="983"/>
        <v>0</v>
      </c>
    </row>
    <row r="7863" spans="1:19">
      <c r="A7863" t="s">
        <v>1554</v>
      </c>
      <c r="B7863" s="1">
        <v>43216.013310185182</v>
      </c>
      <c r="C7863" s="5">
        <f t="shared" si="976"/>
        <v>13.1</v>
      </c>
      <c r="D7863" s="5">
        <f t="shared" si="977"/>
        <v>0</v>
      </c>
      <c r="E7863">
        <v>1608</v>
      </c>
      <c r="F7863" t="s">
        <v>1572</v>
      </c>
      <c r="G7863" t="str">
        <f t="shared" si="978"/>
        <v>노원구</v>
      </c>
      <c r="H7863">
        <f t="shared" si="979"/>
        <v>37.626614000000004</v>
      </c>
      <c r="I7863">
        <f t="shared" si="980"/>
        <v>127.072754</v>
      </c>
      <c r="J7863">
        <v>8</v>
      </c>
      <c r="K7863" s="1">
        <v>43216.020150462966</v>
      </c>
      <c r="L7863">
        <v>1616</v>
      </c>
      <c r="M7863" t="s">
        <v>168</v>
      </c>
      <c r="N7863">
        <v>5</v>
      </c>
      <c r="O7863">
        <v>9</v>
      </c>
      <c r="P7863">
        <v>1070</v>
      </c>
      <c r="Q7863">
        <f t="shared" si="981"/>
        <v>0</v>
      </c>
      <c r="R7863" t="b">
        <f t="shared" si="982"/>
        <v>0</v>
      </c>
      <c r="S7863" t="b">
        <f t="shared" si="983"/>
        <v>0</v>
      </c>
    </row>
    <row r="7864" spans="1:19">
      <c r="A7864" t="s">
        <v>5246</v>
      </c>
      <c r="B7864" s="1">
        <v>43193.752766203703</v>
      </c>
      <c r="C7864" s="5">
        <f t="shared" si="976"/>
        <v>18.899999999999999</v>
      </c>
      <c r="D7864" s="5">
        <f t="shared" si="977"/>
        <v>0</v>
      </c>
      <c r="E7864">
        <v>221</v>
      </c>
      <c r="F7864" t="s">
        <v>178</v>
      </c>
      <c r="G7864" t="str">
        <f t="shared" si="978"/>
        <v>영등포구</v>
      </c>
      <c r="H7864">
        <f t="shared" si="979"/>
        <v>37.522675</v>
      </c>
      <c r="I7864">
        <f t="shared" si="980"/>
        <v>126.93779000000001</v>
      </c>
      <c r="J7864">
        <v>9</v>
      </c>
      <c r="K7864" s="1">
        <v>43193.75582175926</v>
      </c>
      <c r="L7864">
        <v>207</v>
      </c>
      <c r="M7864" t="s">
        <v>118</v>
      </c>
      <c r="N7864">
        <v>13</v>
      </c>
      <c r="O7864">
        <v>4</v>
      </c>
      <c r="P7864">
        <v>770</v>
      </c>
      <c r="Q7864">
        <f t="shared" si="981"/>
        <v>18</v>
      </c>
      <c r="R7864" t="b">
        <f t="shared" si="982"/>
        <v>0</v>
      </c>
      <c r="S7864" t="b">
        <f t="shared" si="983"/>
        <v>0</v>
      </c>
    </row>
    <row r="7865" spans="1:19">
      <c r="A7865" t="s">
        <v>2238</v>
      </c>
      <c r="B7865" s="1">
        <v>43203.525578703702</v>
      </c>
      <c r="C7865" s="5">
        <f t="shared" si="976"/>
        <v>18.2</v>
      </c>
      <c r="D7865" s="5">
        <f t="shared" si="977"/>
        <v>0</v>
      </c>
      <c r="E7865">
        <v>1012</v>
      </c>
      <c r="F7865" t="s">
        <v>3140</v>
      </c>
      <c r="G7865" t="str">
        <f t="shared" si="978"/>
        <v>강동구</v>
      </c>
      <c r="H7865">
        <f t="shared" si="979"/>
        <v>37.536026</v>
      </c>
      <c r="I7865">
        <f t="shared" si="980"/>
        <v>127.122726</v>
      </c>
      <c r="J7865">
        <v>5</v>
      </c>
      <c r="K7865" s="1">
        <v>43203.53833333333</v>
      </c>
      <c r="L7865">
        <v>1226</v>
      </c>
      <c r="M7865" t="s">
        <v>600</v>
      </c>
      <c r="N7865">
        <v>4</v>
      </c>
      <c r="O7865">
        <v>18</v>
      </c>
      <c r="P7865">
        <v>2180</v>
      </c>
      <c r="Q7865">
        <f t="shared" si="981"/>
        <v>12</v>
      </c>
      <c r="R7865" t="b">
        <f t="shared" si="982"/>
        <v>0</v>
      </c>
      <c r="S7865" t="b">
        <f t="shared" si="983"/>
        <v>0</v>
      </c>
    </row>
    <row r="7866" spans="1:19">
      <c r="A7866" t="s">
        <v>1276</v>
      </c>
      <c r="B7866" s="1">
        <v>43219.701226851852</v>
      </c>
      <c r="C7866" s="5">
        <f t="shared" si="976"/>
        <v>22.2</v>
      </c>
      <c r="D7866" s="5">
        <f t="shared" si="977"/>
        <v>0</v>
      </c>
      <c r="E7866">
        <v>1534</v>
      </c>
      <c r="F7866" t="s">
        <v>475</v>
      </c>
      <c r="G7866" t="str">
        <f t="shared" si="978"/>
        <v>강북구</v>
      </c>
      <c r="H7866">
        <f t="shared" si="979"/>
        <v>37.619636999999997</v>
      </c>
      <c r="I7866">
        <f t="shared" si="980"/>
        <v>127.044533</v>
      </c>
      <c r="J7866">
        <v>20</v>
      </c>
      <c r="K7866" s="1">
        <v>43219.754618055558</v>
      </c>
      <c r="L7866">
        <v>1534</v>
      </c>
      <c r="M7866" t="s">
        <v>475</v>
      </c>
      <c r="N7866">
        <v>19</v>
      </c>
      <c r="O7866">
        <v>70</v>
      </c>
      <c r="P7866">
        <v>2360</v>
      </c>
      <c r="Q7866">
        <f t="shared" si="981"/>
        <v>16</v>
      </c>
      <c r="R7866" t="b">
        <f t="shared" si="982"/>
        <v>1</v>
      </c>
      <c r="S7866" t="b">
        <f t="shared" si="983"/>
        <v>0</v>
      </c>
    </row>
    <row r="7867" spans="1:19">
      <c r="A7867" t="s">
        <v>6740</v>
      </c>
      <c r="B7867" s="1">
        <v>43204.928553240738</v>
      </c>
      <c r="C7867" s="5">
        <f t="shared" si="976"/>
        <v>8.8000000000000007</v>
      </c>
      <c r="D7867" s="5">
        <f t="shared" si="977"/>
        <v>0</v>
      </c>
      <c r="E7867">
        <v>1359</v>
      </c>
      <c r="F7867" t="s">
        <v>5229</v>
      </c>
      <c r="G7867" t="str">
        <f t="shared" si="978"/>
        <v>성북구</v>
      </c>
      <c r="H7867">
        <f t="shared" si="979"/>
        <v>37.619801000000002</v>
      </c>
      <c r="I7867">
        <f t="shared" si="980"/>
        <v>127.045097</v>
      </c>
      <c r="J7867">
        <v>1</v>
      </c>
      <c r="K7867" s="1">
        <v>43204.946157407408</v>
      </c>
      <c r="L7867">
        <v>1616</v>
      </c>
      <c r="M7867" t="s">
        <v>168</v>
      </c>
      <c r="N7867">
        <v>7</v>
      </c>
      <c r="O7867">
        <v>24</v>
      </c>
      <c r="P7867">
        <v>3740</v>
      </c>
      <c r="Q7867">
        <f t="shared" si="981"/>
        <v>22</v>
      </c>
      <c r="R7867" t="b">
        <f t="shared" si="982"/>
        <v>1</v>
      </c>
      <c r="S7867" t="b">
        <f t="shared" si="983"/>
        <v>0</v>
      </c>
    </row>
    <row r="7868" spans="1:19">
      <c r="A7868" t="s">
        <v>1300</v>
      </c>
      <c r="B7868" s="1">
        <v>43201.277951388889</v>
      </c>
      <c r="C7868" s="5">
        <f t="shared" si="976"/>
        <v>9</v>
      </c>
      <c r="D7868" s="5">
        <f t="shared" si="977"/>
        <v>0</v>
      </c>
      <c r="E7868">
        <v>2145</v>
      </c>
      <c r="F7868" t="s">
        <v>138</v>
      </c>
      <c r="G7868" t="str">
        <f t="shared" si="978"/>
        <v>관악구</v>
      </c>
      <c r="H7868">
        <f t="shared" si="979"/>
        <v>37.486359</v>
      </c>
      <c r="I7868">
        <f t="shared" si="980"/>
        <v>126.942924</v>
      </c>
      <c r="J7868">
        <v>9</v>
      </c>
      <c r="K7868" s="1">
        <v>43201.284351851849</v>
      </c>
      <c r="L7868">
        <v>2111</v>
      </c>
      <c r="M7868" t="s">
        <v>1061</v>
      </c>
      <c r="N7868">
        <v>10</v>
      </c>
      <c r="O7868">
        <v>8</v>
      </c>
      <c r="P7868">
        <v>1670</v>
      </c>
      <c r="Q7868">
        <f t="shared" si="981"/>
        <v>6</v>
      </c>
      <c r="R7868" t="b">
        <f t="shared" si="982"/>
        <v>0</v>
      </c>
      <c r="S7868" t="b">
        <f t="shared" si="983"/>
        <v>0</v>
      </c>
    </row>
    <row r="7869" spans="1:19">
      <c r="A7869" t="s">
        <v>6741</v>
      </c>
      <c r="B7869" s="1">
        <v>43194.925856481481</v>
      </c>
      <c r="C7869" s="5">
        <f t="shared" si="976"/>
        <v>10.9</v>
      </c>
      <c r="D7869" s="5">
        <f t="shared" si="977"/>
        <v>0</v>
      </c>
      <c r="E7869">
        <v>1259</v>
      </c>
      <c r="F7869" t="s">
        <v>636</v>
      </c>
      <c r="G7869" t="str">
        <f t="shared" si="978"/>
        <v>송파구</v>
      </c>
      <c r="H7869">
        <f t="shared" si="979"/>
        <v>37.508983999999998</v>
      </c>
      <c r="I7869">
        <f t="shared" si="980"/>
        <v>127.12659499999999</v>
      </c>
      <c r="J7869">
        <v>1</v>
      </c>
      <c r="K7869" s="1">
        <v>43194.955451388887</v>
      </c>
      <c r="L7869">
        <v>1033</v>
      </c>
      <c r="M7869" t="s">
        <v>688</v>
      </c>
      <c r="N7869">
        <v>4</v>
      </c>
      <c r="O7869">
        <v>41</v>
      </c>
      <c r="P7869">
        <v>5660</v>
      </c>
      <c r="Q7869">
        <f t="shared" si="981"/>
        <v>22</v>
      </c>
      <c r="R7869" t="b">
        <f t="shared" si="982"/>
        <v>0</v>
      </c>
      <c r="S7869" t="b">
        <f t="shared" si="983"/>
        <v>0</v>
      </c>
    </row>
    <row r="7870" spans="1:19">
      <c r="A7870" t="s">
        <v>6742</v>
      </c>
      <c r="B7870" s="1">
        <v>43220.373865740738</v>
      </c>
      <c r="C7870" s="5">
        <f t="shared" si="976"/>
        <v>15.8</v>
      </c>
      <c r="D7870" s="5">
        <f t="shared" si="977"/>
        <v>0</v>
      </c>
      <c r="E7870">
        <v>1214</v>
      </c>
      <c r="F7870" t="s">
        <v>2184</v>
      </c>
      <c r="G7870" t="str">
        <f t="shared" si="978"/>
        <v>송파구</v>
      </c>
      <c r="H7870">
        <f t="shared" si="979"/>
        <v>37.502594000000002</v>
      </c>
      <c r="I7870">
        <f t="shared" si="980"/>
        <v>127.127647</v>
      </c>
      <c r="J7870">
        <v>4</v>
      </c>
      <c r="K7870" s="1">
        <v>43220.409444444442</v>
      </c>
      <c r="L7870">
        <v>1227</v>
      </c>
      <c r="M7870" t="s">
        <v>2973</v>
      </c>
      <c r="N7870">
        <v>5</v>
      </c>
      <c r="O7870">
        <v>46</v>
      </c>
      <c r="P7870">
        <v>2150</v>
      </c>
      <c r="Q7870">
        <f t="shared" si="981"/>
        <v>8</v>
      </c>
      <c r="R7870" t="b">
        <f t="shared" si="982"/>
        <v>0</v>
      </c>
      <c r="S7870" t="b">
        <f t="shared" si="983"/>
        <v>0</v>
      </c>
    </row>
    <row r="7871" spans="1:19">
      <c r="A7871" t="s">
        <v>6743</v>
      </c>
      <c r="B7871" s="1">
        <v>43200.586712962962</v>
      </c>
      <c r="C7871" s="5">
        <f t="shared" si="976"/>
        <v>21.2</v>
      </c>
      <c r="D7871" s="5">
        <f t="shared" si="977"/>
        <v>0</v>
      </c>
      <c r="E7871">
        <v>1412</v>
      </c>
      <c r="F7871" t="s">
        <v>1487</v>
      </c>
      <c r="G7871" t="str">
        <f t="shared" si="978"/>
        <v>중랑구</v>
      </c>
      <c r="H7871">
        <f t="shared" si="979"/>
        <v>37.590961</v>
      </c>
      <c r="I7871">
        <f t="shared" si="980"/>
        <v>127.087067</v>
      </c>
      <c r="J7871">
        <v>10</v>
      </c>
      <c r="K7871" s="1">
        <v>43200.593344907407</v>
      </c>
      <c r="L7871">
        <v>1405</v>
      </c>
      <c r="M7871" t="s">
        <v>810</v>
      </c>
      <c r="N7871">
        <v>5</v>
      </c>
      <c r="O7871">
        <v>9</v>
      </c>
      <c r="P7871">
        <v>1380</v>
      </c>
      <c r="Q7871">
        <f t="shared" si="981"/>
        <v>14</v>
      </c>
      <c r="R7871" t="b">
        <f t="shared" si="982"/>
        <v>0</v>
      </c>
      <c r="S7871" t="b">
        <f t="shared" si="983"/>
        <v>0</v>
      </c>
    </row>
    <row r="7872" spans="1:19">
      <c r="A7872" t="s">
        <v>3293</v>
      </c>
      <c r="B7872" s="1">
        <v>43217.682800925926</v>
      </c>
      <c r="C7872" s="5">
        <f t="shared" si="976"/>
        <v>23.2</v>
      </c>
      <c r="D7872" s="5">
        <f t="shared" si="977"/>
        <v>0</v>
      </c>
      <c r="E7872">
        <v>305</v>
      </c>
      <c r="F7872" t="s">
        <v>995</v>
      </c>
      <c r="G7872" t="str">
        <f t="shared" si="978"/>
        <v>종로구</v>
      </c>
      <c r="H7872">
        <f t="shared" si="979"/>
        <v>37.572581999999997</v>
      </c>
      <c r="I7872">
        <f t="shared" si="980"/>
        <v>126.97835499999999</v>
      </c>
      <c r="J7872">
        <v>14</v>
      </c>
      <c r="K7872" s="1">
        <v>43217.698460648149</v>
      </c>
      <c r="L7872">
        <v>305</v>
      </c>
      <c r="M7872" t="s">
        <v>995</v>
      </c>
      <c r="N7872">
        <v>14</v>
      </c>
      <c r="O7872">
        <v>21</v>
      </c>
      <c r="P7872">
        <v>2990</v>
      </c>
      <c r="Q7872">
        <f t="shared" si="981"/>
        <v>16</v>
      </c>
      <c r="R7872" t="b">
        <f t="shared" si="982"/>
        <v>0</v>
      </c>
      <c r="S7872" t="b">
        <f t="shared" si="983"/>
        <v>0</v>
      </c>
    </row>
    <row r="7873" spans="1:19">
      <c r="A7873" t="s">
        <v>2068</v>
      </c>
      <c r="B7873" s="1">
        <v>43202.746539351851</v>
      </c>
      <c r="C7873" s="5">
        <f t="shared" si="976"/>
        <v>18.600000000000001</v>
      </c>
      <c r="D7873" s="5">
        <f t="shared" si="977"/>
        <v>0</v>
      </c>
      <c r="E7873">
        <v>511</v>
      </c>
      <c r="F7873" t="s">
        <v>933</v>
      </c>
      <c r="G7873" t="str">
        <f t="shared" si="978"/>
        <v>성동구</v>
      </c>
      <c r="H7873">
        <f t="shared" si="979"/>
        <v>37.544581999999998</v>
      </c>
      <c r="I7873">
        <f t="shared" si="980"/>
        <v>127.04460899999999</v>
      </c>
      <c r="J7873">
        <v>3</v>
      </c>
      <c r="K7873" s="1">
        <v>43202.787118055552</v>
      </c>
      <c r="L7873">
        <v>511</v>
      </c>
      <c r="M7873" t="s">
        <v>933</v>
      </c>
      <c r="N7873">
        <v>2</v>
      </c>
      <c r="O7873">
        <v>57</v>
      </c>
      <c r="P7873">
        <v>4020</v>
      </c>
      <c r="Q7873">
        <f t="shared" si="981"/>
        <v>17</v>
      </c>
      <c r="R7873" t="b">
        <f t="shared" si="982"/>
        <v>0</v>
      </c>
      <c r="S7873" t="b">
        <f t="shared" si="983"/>
        <v>0</v>
      </c>
    </row>
    <row r="7874" spans="1:19">
      <c r="A7874" t="s">
        <v>6631</v>
      </c>
      <c r="B7874" s="1">
        <v>43191.884594907409</v>
      </c>
      <c r="C7874" s="5">
        <f t="shared" ref="C7874:C7937" si="984">VLOOKUP(B7874,기상정보,2,TRUE)</f>
        <v>16.899999999999999</v>
      </c>
      <c r="D7874" s="5">
        <f t="shared" ref="D7874:D7937" si="985">VLOOKUP(B7874,기상정보,3,TRUE)</f>
        <v>0</v>
      </c>
      <c r="E7874">
        <v>106</v>
      </c>
      <c r="F7874" t="s">
        <v>12</v>
      </c>
      <c r="G7874" t="str">
        <f t="shared" ref="G7874:G7937" si="986">VLOOKUP(E7874,대여소,3,FALSE)</f>
        <v>마포구</v>
      </c>
      <c r="H7874">
        <f t="shared" ref="H7874:H7937" si="987">VLOOKUP(E7874,대여소,5,FALSE)</f>
        <v>37.548645</v>
      </c>
      <c r="I7874">
        <f t="shared" ref="I7874:I7937" si="988">VLOOKUP(E7874,대여소,6,FALSE)</f>
        <v>126.91282699999999</v>
      </c>
      <c r="J7874">
        <v>3</v>
      </c>
      <c r="K7874" s="1">
        <v>43191.907696759263</v>
      </c>
      <c r="L7874">
        <v>133</v>
      </c>
      <c r="M7874" t="s">
        <v>1217</v>
      </c>
      <c r="N7874">
        <v>12</v>
      </c>
      <c r="O7874">
        <v>32</v>
      </c>
      <c r="P7874">
        <v>6980</v>
      </c>
      <c r="Q7874">
        <f t="shared" si="981"/>
        <v>21</v>
      </c>
      <c r="R7874" t="b">
        <f t="shared" si="982"/>
        <v>1</v>
      </c>
      <c r="S7874" t="b">
        <f t="shared" si="983"/>
        <v>0</v>
      </c>
    </row>
    <row r="7875" spans="1:19">
      <c r="A7875" t="s">
        <v>4575</v>
      </c>
      <c r="B7875" s="1">
        <v>43219.671331018515</v>
      </c>
      <c r="C7875" s="5">
        <f t="shared" si="984"/>
        <v>22.2</v>
      </c>
      <c r="D7875" s="5">
        <f t="shared" si="985"/>
        <v>0</v>
      </c>
      <c r="E7875">
        <v>258</v>
      </c>
      <c r="F7875" t="s">
        <v>1781</v>
      </c>
      <c r="G7875" t="str">
        <f t="shared" si="986"/>
        <v>영등포구</v>
      </c>
      <c r="H7875">
        <f t="shared" si="987"/>
        <v>37.517693000000001</v>
      </c>
      <c r="I7875">
        <f t="shared" si="988"/>
        <v>126.914299</v>
      </c>
      <c r="J7875">
        <v>4</v>
      </c>
      <c r="K7875" s="1">
        <v>43219.754224537035</v>
      </c>
      <c r="L7875">
        <v>258</v>
      </c>
      <c r="M7875" t="s">
        <v>1781</v>
      </c>
      <c r="N7875">
        <v>13</v>
      </c>
      <c r="O7875">
        <v>118</v>
      </c>
      <c r="P7875">
        <v>11090</v>
      </c>
      <c r="Q7875">
        <f t="shared" ref="Q7875:Q7938" si="989">HOUR(B7875)</f>
        <v>16</v>
      </c>
      <c r="R7875" t="b">
        <f t="shared" ref="R7875:R7938" si="990">WEEKDAY(B7875,3)&gt;=5</f>
        <v>1</v>
      </c>
      <c r="S7875" t="b">
        <f t="shared" ref="S7875:S7938" si="991">D7875&gt;=1</f>
        <v>0</v>
      </c>
    </row>
    <row r="7876" spans="1:19">
      <c r="A7876" t="s">
        <v>6744</v>
      </c>
      <c r="B7876" s="1">
        <v>43214.753912037035</v>
      </c>
      <c r="C7876" s="5">
        <f t="shared" si="984"/>
        <v>14.1</v>
      </c>
      <c r="D7876" s="5">
        <f t="shared" si="985"/>
        <v>0</v>
      </c>
      <c r="E7876">
        <v>1608</v>
      </c>
      <c r="F7876" t="s">
        <v>1572</v>
      </c>
      <c r="G7876" t="str">
        <f t="shared" si="986"/>
        <v>노원구</v>
      </c>
      <c r="H7876">
        <f t="shared" si="987"/>
        <v>37.626614000000004</v>
      </c>
      <c r="I7876">
        <f t="shared" si="988"/>
        <v>127.072754</v>
      </c>
      <c r="J7876">
        <v>9</v>
      </c>
      <c r="K7876" s="1">
        <v>43214.777557870373</v>
      </c>
      <c r="L7876">
        <v>1414</v>
      </c>
      <c r="M7876" t="s">
        <v>195</v>
      </c>
      <c r="N7876">
        <v>5</v>
      </c>
      <c r="O7876">
        <v>33</v>
      </c>
      <c r="P7876">
        <v>7750</v>
      </c>
      <c r="Q7876">
        <f t="shared" si="989"/>
        <v>18</v>
      </c>
      <c r="R7876" t="b">
        <f t="shared" si="990"/>
        <v>0</v>
      </c>
      <c r="S7876" t="b">
        <f t="shared" si="991"/>
        <v>0</v>
      </c>
    </row>
    <row r="7877" spans="1:19">
      <c r="A7877" t="s">
        <v>355</v>
      </c>
      <c r="B7877" s="1">
        <v>43196.942604166667</v>
      </c>
      <c r="C7877" s="5">
        <f t="shared" si="984"/>
        <v>3.9</v>
      </c>
      <c r="D7877" s="5">
        <f t="shared" si="985"/>
        <v>0</v>
      </c>
      <c r="E7877">
        <v>1337</v>
      </c>
      <c r="F7877" t="s">
        <v>356</v>
      </c>
      <c r="G7877" t="str">
        <f t="shared" si="986"/>
        <v>성북구</v>
      </c>
      <c r="H7877">
        <f t="shared" si="987"/>
        <v>37.590381999999998</v>
      </c>
      <c r="I7877">
        <f t="shared" si="988"/>
        <v>127.01713599999999</v>
      </c>
      <c r="J7877">
        <v>4</v>
      </c>
      <c r="K7877" s="1">
        <v>43196.947152777779</v>
      </c>
      <c r="L7877">
        <v>1352</v>
      </c>
      <c r="M7877" t="s">
        <v>6745</v>
      </c>
      <c r="N7877">
        <v>1</v>
      </c>
      <c r="O7877">
        <v>6</v>
      </c>
      <c r="P7877">
        <v>1170</v>
      </c>
      <c r="Q7877">
        <f t="shared" si="989"/>
        <v>22</v>
      </c>
      <c r="R7877" t="b">
        <f t="shared" si="990"/>
        <v>0</v>
      </c>
      <c r="S7877" t="b">
        <f t="shared" si="991"/>
        <v>0</v>
      </c>
    </row>
    <row r="7878" spans="1:19">
      <c r="A7878" t="s">
        <v>6746</v>
      </c>
      <c r="B7878" s="1">
        <v>43218.506886574076</v>
      </c>
      <c r="C7878" s="5">
        <f t="shared" si="984"/>
        <v>20.5</v>
      </c>
      <c r="D7878" s="5">
        <f t="shared" si="985"/>
        <v>0</v>
      </c>
      <c r="E7878">
        <v>1132</v>
      </c>
      <c r="F7878" t="s">
        <v>2192</v>
      </c>
      <c r="G7878" t="str">
        <f t="shared" si="986"/>
        <v>강서구</v>
      </c>
      <c r="H7878">
        <f t="shared" si="987"/>
        <v>37.551108999999997</v>
      </c>
      <c r="I7878">
        <f t="shared" si="988"/>
        <v>126.863708</v>
      </c>
      <c r="J7878">
        <v>8</v>
      </c>
      <c r="K7878" s="1">
        <v>43218.516006944446</v>
      </c>
      <c r="L7878">
        <v>228</v>
      </c>
      <c r="M7878" t="s">
        <v>830</v>
      </c>
      <c r="N7878">
        <v>7</v>
      </c>
      <c r="O7878">
        <v>13</v>
      </c>
      <c r="P7878">
        <v>3260</v>
      </c>
      <c r="Q7878">
        <f t="shared" si="989"/>
        <v>12</v>
      </c>
      <c r="R7878" t="b">
        <f t="shared" si="990"/>
        <v>1</v>
      </c>
      <c r="S7878" t="b">
        <f t="shared" si="991"/>
        <v>0</v>
      </c>
    </row>
    <row r="7879" spans="1:19">
      <c r="A7879" t="s">
        <v>6747</v>
      </c>
      <c r="B7879" s="1">
        <v>43220.85696759259</v>
      </c>
      <c r="C7879" s="5">
        <f t="shared" si="984"/>
        <v>20</v>
      </c>
      <c r="D7879" s="5">
        <f t="shared" si="985"/>
        <v>0</v>
      </c>
      <c r="E7879">
        <v>825</v>
      </c>
      <c r="F7879" t="s">
        <v>459</v>
      </c>
      <c r="G7879" t="str">
        <f t="shared" si="986"/>
        <v>용산구</v>
      </c>
      <c r="H7879">
        <f t="shared" si="987"/>
        <v>37.520336</v>
      </c>
      <c r="I7879">
        <f t="shared" si="988"/>
        <v>126.994263</v>
      </c>
      <c r="J7879">
        <v>9</v>
      </c>
      <c r="K7879" s="1">
        <v>43220.879189814812</v>
      </c>
      <c r="L7879">
        <v>2307</v>
      </c>
      <c r="M7879" t="s">
        <v>2071</v>
      </c>
      <c r="N7879">
        <v>7</v>
      </c>
      <c r="O7879">
        <v>31</v>
      </c>
      <c r="P7879">
        <v>7220</v>
      </c>
      <c r="Q7879">
        <f t="shared" si="989"/>
        <v>20</v>
      </c>
      <c r="R7879" t="b">
        <f t="shared" si="990"/>
        <v>0</v>
      </c>
      <c r="S7879" t="b">
        <f t="shared" si="991"/>
        <v>0</v>
      </c>
    </row>
    <row r="7880" spans="1:19">
      <c r="A7880" t="s">
        <v>6748</v>
      </c>
      <c r="B7880" s="1">
        <v>43201.643518518518</v>
      </c>
      <c r="C7880" s="5">
        <f t="shared" si="984"/>
        <v>17</v>
      </c>
      <c r="D7880" s="5">
        <f t="shared" si="985"/>
        <v>0</v>
      </c>
      <c r="E7880">
        <v>370</v>
      </c>
      <c r="F7880" t="s">
        <v>780</v>
      </c>
      <c r="G7880" t="str">
        <f t="shared" si="986"/>
        <v>중구</v>
      </c>
      <c r="H7880">
        <f t="shared" si="987"/>
        <v>37.563229</v>
      </c>
      <c r="I7880">
        <f t="shared" si="988"/>
        <v>126.97483800000001</v>
      </c>
      <c r="J7880">
        <v>5</v>
      </c>
      <c r="K7880" s="1">
        <v>43201.652037037034</v>
      </c>
      <c r="L7880">
        <v>330</v>
      </c>
      <c r="M7880" t="s">
        <v>947</v>
      </c>
      <c r="N7880">
        <v>1</v>
      </c>
      <c r="O7880">
        <v>11</v>
      </c>
      <c r="P7880">
        <v>1530</v>
      </c>
      <c r="Q7880">
        <f t="shared" si="989"/>
        <v>15</v>
      </c>
      <c r="R7880" t="b">
        <f t="shared" si="990"/>
        <v>0</v>
      </c>
      <c r="S7880" t="b">
        <f t="shared" si="991"/>
        <v>0</v>
      </c>
    </row>
    <row r="7881" spans="1:19">
      <c r="A7881" t="s">
        <v>6284</v>
      </c>
      <c r="B7881" s="1">
        <v>43217.841562499998</v>
      </c>
      <c r="C7881" s="5">
        <f t="shared" si="984"/>
        <v>16.899999999999999</v>
      </c>
      <c r="D7881" s="5">
        <f t="shared" si="985"/>
        <v>0</v>
      </c>
      <c r="E7881">
        <v>574</v>
      </c>
      <c r="F7881" t="s">
        <v>395</v>
      </c>
      <c r="G7881" t="str">
        <f t="shared" si="986"/>
        <v>광진구</v>
      </c>
      <c r="H7881">
        <f t="shared" si="987"/>
        <v>37.551848999999997</v>
      </c>
      <c r="I7881">
        <f t="shared" si="988"/>
        <v>127.088982</v>
      </c>
      <c r="J7881">
        <v>2</v>
      </c>
      <c r="K7881" s="1">
        <v>43217.869803240741</v>
      </c>
      <c r="L7881">
        <v>3504</v>
      </c>
      <c r="M7881" t="s">
        <v>1022</v>
      </c>
      <c r="N7881">
        <v>8</v>
      </c>
      <c r="O7881">
        <v>40</v>
      </c>
      <c r="P7881">
        <v>3830</v>
      </c>
      <c r="Q7881">
        <f t="shared" si="989"/>
        <v>20</v>
      </c>
      <c r="R7881" t="b">
        <f t="shared" si="990"/>
        <v>0</v>
      </c>
      <c r="S7881" t="b">
        <f t="shared" si="991"/>
        <v>0</v>
      </c>
    </row>
    <row r="7882" spans="1:19">
      <c r="A7882" t="s">
        <v>3568</v>
      </c>
      <c r="B7882" s="1">
        <v>43200.342592592591</v>
      </c>
      <c r="C7882" s="5">
        <f t="shared" si="984"/>
        <v>9.6</v>
      </c>
      <c r="D7882" s="5">
        <f t="shared" si="985"/>
        <v>0</v>
      </c>
      <c r="E7882">
        <v>2106</v>
      </c>
      <c r="F7882" t="s">
        <v>1599</v>
      </c>
      <c r="G7882" t="str">
        <f t="shared" si="986"/>
        <v>관악구</v>
      </c>
      <c r="H7882">
        <f t="shared" si="987"/>
        <v>37.473728000000001</v>
      </c>
      <c r="I7882">
        <f t="shared" si="988"/>
        <v>126.918404</v>
      </c>
      <c r="J7882">
        <v>1</v>
      </c>
      <c r="K7882" s="1">
        <v>43200.352581018517</v>
      </c>
      <c r="L7882">
        <v>1955</v>
      </c>
      <c r="M7882" t="s">
        <v>115</v>
      </c>
      <c r="N7882">
        <v>10</v>
      </c>
      <c r="O7882">
        <v>13</v>
      </c>
      <c r="P7882">
        <v>2280</v>
      </c>
      <c r="Q7882">
        <f t="shared" si="989"/>
        <v>8</v>
      </c>
      <c r="R7882" t="b">
        <f t="shared" si="990"/>
        <v>0</v>
      </c>
      <c r="S7882" t="b">
        <f t="shared" si="991"/>
        <v>0</v>
      </c>
    </row>
    <row r="7883" spans="1:19">
      <c r="A7883" t="s">
        <v>6749</v>
      </c>
      <c r="B7883" s="1">
        <v>43206.365706018521</v>
      </c>
      <c r="C7883" s="5">
        <f t="shared" si="984"/>
        <v>6.9</v>
      </c>
      <c r="D7883" s="5">
        <f t="shared" si="985"/>
        <v>0</v>
      </c>
      <c r="E7883">
        <v>160</v>
      </c>
      <c r="F7883" t="s">
        <v>1949</v>
      </c>
      <c r="G7883" t="str">
        <f t="shared" si="986"/>
        <v>서대문구</v>
      </c>
      <c r="H7883">
        <f t="shared" si="987"/>
        <v>37.557549000000002</v>
      </c>
      <c r="I7883">
        <f t="shared" si="988"/>
        <v>126.95938099999999</v>
      </c>
      <c r="J7883">
        <v>13</v>
      </c>
      <c r="K7883" s="1">
        <v>43206.367824074077</v>
      </c>
      <c r="L7883">
        <v>180</v>
      </c>
      <c r="M7883" t="s">
        <v>2656</v>
      </c>
      <c r="N7883">
        <v>2</v>
      </c>
      <c r="O7883">
        <v>2</v>
      </c>
      <c r="P7883">
        <v>440</v>
      </c>
      <c r="Q7883">
        <f t="shared" si="989"/>
        <v>8</v>
      </c>
      <c r="R7883" t="b">
        <f t="shared" si="990"/>
        <v>0</v>
      </c>
      <c r="S7883" t="b">
        <f t="shared" si="991"/>
        <v>0</v>
      </c>
    </row>
    <row r="7884" spans="1:19">
      <c r="A7884" t="s">
        <v>1937</v>
      </c>
      <c r="B7884" s="1">
        <v>43216.84611111111</v>
      </c>
      <c r="C7884" s="5">
        <f t="shared" si="984"/>
        <v>14.4</v>
      </c>
      <c r="D7884" s="5">
        <f t="shared" si="985"/>
        <v>0</v>
      </c>
      <c r="E7884">
        <v>1515</v>
      </c>
      <c r="F7884" t="s">
        <v>2606</v>
      </c>
      <c r="G7884" t="str">
        <f t="shared" si="986"/>
        <v>강북구</v>
      </c>
      <c r="H7884">
        <f t="shared" si="987"/>
        <v>37.618285999999998</v>
      </c>
      <c r="I7884">
        <f t="shared" si="988"/>
        <v>127.02404799999999</v>
      </c>
      <c r="J7884">
        <v>4</v>
      </c>
      <c r="K7884" s="1">
        <v>43216.852592592593</v>
      </c>
      <c r="L7884">
        <v>1531</v>
      </c>
      <c r="M7884" t="s">
        <v>543</v>
      </c>
      <c r="N7884">
        <v>3</v>
      </c>
      <c r="O7884">
        <v>8</v>
      </c>
      <c r="P7884">
        <v>880</v>
      </c>
      <c r="Q7884">
        <f t="shared" si="989"/>
        <v>20</v>
      </c>
      <c r="R7884" t="b">
        <f t="shared" si="990"/>
        <v>0</v>
      </c>
      <c r="S7884" t="b">
        <f t="shared" si="991"/>
        <v>0</v>
      </c>
    </row>
    <row r="7885" spans="1:19">
      <c r="A7885" t="s">
        <v>4523</v>
      </c>
      <c r="B7885" s="1">
        <v>43211.796574074076</v>
      </c>
      <c r="C7885" s="5">
        <f t="shared" si="984"/>
        <v>20.7</v>
      </c>
      <c r="D7885" s="5">
        <f t="shared" si="985"/>
        <v>0</v>
      </c>
      <c r="E7885">
        <v>1616</v>
      </c>
      <c r="F7885" t="s">
        <v>168</v>
      </c>
      <c r="G7885" t="str">
        <f t="shared" si="986"/>
        <v>노원구</v>
      </c>
      <c r="H7885">
        <f t="shared" si="987"/>
        <v>37.635109</v>
      </c>
      <c r="I7885">
        <f t="shared" si="988"/>
        <v>127.06832900000001</v>
      </c>
      <c r="J7885">
        <v>5</v>
      </c>
      <c r="K7885" s="1">
        <v>43211.822187500002</v>
      </c>
      <c r="L7885">
        <v>1606</v>
      </c>
      <c r="M7885" t="s">
        <v>943</v>
      </c>
      <c r="N7885">
        <v>6</v>
      </c>
      <c r="O7885">
        <v>36</v>
      </c>
      <c r="P7885">
        <v>5080</v>
      </c>
      <c r="Q7885">
        <f t="shared" si="989"/>
        <v>19</v>
      </c>
      <c r="R7885" t="b">
        <f t="shared" si="990"/>
        <v>1</v>
      </c>
      <c r="S7885" t="b">
        <f t="shared" si="991"/>
        <v>0</v>
      </c>
    </row>
    <row r="7886" spans="1:19">
      <c r="A7886" t="s">
        <v>6750</v>
      </c>
      <c r="B7886" s="1">
        <v>43210.900543981479</v>
      </c>
      <c r="C7886" s="5">
        <f t="shared" si="984"/>
        <v>19.2</v>
      </c>
      <c r="D7886" s="5">
        <f t="shared" si="985"/>
        <v>0</v>
      </c>
      <c r="E7886">
        <v>1355</v>
      </c>
      <c r="F7886" t="s">
        <v>570</v>
      </c>
      <c r="G7886" t="str">
        <f t="shared" si="986"/>
        <v>성북구</v>
      </c>
      <c r="H7886">
        <f t="shared" si="987"/>
        <v>37.588698999999998</v>
      </c>
      <c r="I7886">
        <f t="shared" si="988"/>
        <v>127.018913</v>
      </c>
      <c r="J7886">
        <v>15</v>
      </c>
      <c r="K7886" s="1">
        <v>43210.904687499999</v>
      </c>
      <c r="L7886">
        <v>1351</v>
      </c>
      <c r="M7886" t="s">
        <v>1308</v>
      </c>
      <c r="N7886">
        <v>2</v>
      </c>
      <c r="O7886">
        <v>5</v>
      </c>
      <c r="P7886">
        <v>1260</v>
      </c>
      <c r="Q7886">
        <f t="shared" si="989"/>
        <v>21</v>
      </c>
      <c r="R7886" t="b">
        <f t="shared" si="990"/>
        <v>0</v>
      </c>
      <c r="S7886" t="b">
        <f t="shared" si="991"/>
        <v>0</v>
      </c>
    </row>
    <row r="7887" spans="1:19">
      <c r="A7887" t="s">
        <v>3576</v>
      </c>
      <c r="B7887" s="1">
        <v>43210.789687500001</v>
      </c>
      <c r="C7887" s="5">
        <f t="shared" si="984"/>
        <v>24.7</v>
      </c>
      <c r="D7887" s="5">
        <f t="shared" si="985"/>
        <v>0</v>
      </c>
      <c r="E7887">
        <v>221</v>
      </c>
      <c r="F7887" t="s">
        <v>178</v>
      </c>
      <c r="G7887" t="str">
        <f t="shared" si="986"/>
        <v>영등포구</v>
      </c>
      <c r="H7887">
        <f t="shared" si="987"/>
        <v>37.522675</v>
      </c>
      <c r="I7887">
        <f t="shared" si="988"/>
        <v>126.93779000000001</v>
      </c>
      <c r="J7887">
        <v>1</v>
      </c>
      <c r="K7887" s="1">
        <v>43210.794907407406</v>
      </c>
      <c r="L7887">
        <v>221</v>
      </c>
      <c r="M7887" t="s">
        <v>178</v>
      </c>
      <c r="N7887">
        <v>1</v>
      </c>
      <c r="O7887">
        <v>6</v>
      </c>
      <c r="P7887">
        <v>280</v>
      </c>
      <c r="Q7887">
        <f t="shared" si="989"/>
        <v>18</v>
      </c>
      <c r="R7887" t="b">
        <f t="shared" si="990"/>
        <v>0</v>
      </c>
      <c r="S7887" t="b">
        <f t="shared" si="991"/>
        <v>0</v>
      </c>
    </row>
    <row r="7888" spans="1:19">
      <c r="A7888" t="s">
        <v>6751</v>
      </c>
      <c r="B7888" s="1">
        <v>43220.329027777778</v>
      </c>
      <c r="C7888" s="5">
        <f t="shared" si="984"/>
        <v>15.1</v>
      </c>
      <c r="D7888" s="5">
        <f t="shared" si="985"/>
        <v>0</v>
      </c>
      <c r="E7888">
        <v>1215</v>
      </c>
      <c r="F7888" t="s">
        <v>651</v>
      </c>
      <c r="G7888" t="str">
        <f t="shared" si="986"/>
        <v>송파구</v>
      </c>
      <c r="H7888">
        <f t="shared" si="987"/>
        <v>37.516570999999999</v>
      </c>
      <c r="I7888">
        <f t="shared" si="988"/>
        <v>127.13153800000001</v>
      </c>
      <c r="J7888">
        <v>3</v>
      </c>
      <c r="K7888" s="1">
        <v>43220.337488425925</v>
      </c>
      <c r="L7888">
        <v>1011</v>
      </c>
      <c r="M7888" t="s">
        <v>265</v>
      </c>
      <c r="N7888">
        <v>4</v>
      </c>
      <c r="O7888">
        <v>11</v>
      </c>
      <c r="P7888">
        <v>2120</v>
      </c>
      <c r="Q7888">
        <f t="shared" si="989"/>
        <v>7</v>
      </c>
      <c r="R7888" t="b">
        <f t="shared" si="990"/>
        <v>0</v>
      </c>
      <c r="S7888" t="b">
        <f t="shared" si="991"/>
        <v>0</v>
      </c>
    </row>
    <row r="7889" spans="1:19">
      <c r="A7889" t="s">
        <v>6752</v>
      </c>
      <c r="B7889" s="1">
        <v>43194.546122685184</v>
      </c>
      <c r="C7889" s="5">
        <f t="shared" si="984"/>
        <v>16.7</v>
      </c>
      <c r="D7889" s="5">
        <f t="shared" si="985"/>
        <v>0</v>
      </c>
      <c r="E7889">
        <v>926</v>
      </c>
      <c r="F7889" t="s">
        <v>644</v>
      </c>
      <c r="G7889" t="str">
        <f t="shared" si="986"/>
        <v>은평구</v>
      </c>
      <c r="H7889">
        <f t="shared" si="987"/>
        <v>37.611179</v>
      </c>
      <c r="I7889">
        <f t="shared" si="988"/>
        <v>126.929665</v>
      </c>
      <c r="J7889">
        <v>7</v>
      </c>
      <c r="K7889" s="1">
        <v>43194.557638888888</v>
      </c>
      <c r="L7889">
        <v>933</v>
      </c>
      <c r="M7889" t="s">
        <v>2018</v>
      </c>
      <c r="N7889">
        <v>10</v>
      </c>
      <c r="O7889">
        <v>15</v>
      </c>
      <c r="P7889">
        <v>1990</v>
      </c>
      <c r="Q7889">
        <f t="shared" si="989"/>
        <v>13</v>
      </c>
      <c r="R7889" t="b">
        <f t="shared" si="990"/>
        <v>0</v>
      </c>
      <c r="S7889" t="b">
        <f t="shared" si="991"/>
        <v>0</v>
      </c>
    </row>
    <row r="7890" spans="1:19">
      <c r="A7890" t="s">
        <v>5488</v>
      </c>
      <c r="B7890" s="1">
        <v>43193.548043981478</v>
      </c>
      <c r="C7890" s="5">
        <f t="shared" si="984"/>
        <v>20.100000000000001</v>
      </c>
      <c r="D7890" s="5">
        <f t="shared" si="985"/>
        <v>0</v>
      </c>
      <c r="E7890">
        <v>383</v>
      </c>
      <c r="F7890" t="s">
        <v>748</v>
      </c>
      <c r="G7890" t="str">
        <f t="shared" si="986"/>
        <v>중구</v>
      </c>
      <c r="H7890">
        <f t="shared" si="987"/>
        <v>37.565849</v>
      </c>
      <c r="I7890">
        <f t="shared" si="988"/>
        <v>127.016403</v>
      </c>
      <c r="J7890">
        <v>5</v>
      </c>
      <c r="K7890" s="1">
        <v>43193.561608796299</v>
      </c>
      <c r="L7890">
        <v>335</v>
      </c>
      <c r="M7890" t="s">
        <v>1039</v>
      </c>
      <c r="N7890">
        <v>3</v>
      </c>
      <c r="O7890">
        <v>19</v>
      </c>
      <c r="P7890">
        <v>2950</v>
      </c>
      <c r="Q7890">
        <f t="shared" si="989"/>
        <v>13</v>
      </c>
      <c r="R7890" t="b">
        <f t="shared" si="990"/>
        <v>0</v>
      </c>
      <c r="S7890" t="b">
        <f t="shared" si="991"/>
        <v>0</v>
      </c>
    </row>
    <row r="7891" spans="1:19">
      <c r="A7891" t="s">
        <v>6753</v>
      </c>
      <c r="B7891" s="1">
        <v>43193.8203587963</v>
      </c>
      <c r="C7891" s="5">
        <f t="shared" si="984"/>
        <v>18</v>
      </c>
      <c r="D7891" s="5">
        <f t="shared" si="985"/>
        <v>0</v>
      </c>
      <c r="E7891">
        <v>1661</v>
      </c>
      <c r="F7891" t="s">
        <v>1378</v>
      </c>
      <c r="G7891" t="str">
        <f t="shared" si="986"/>
        <v>노원구</v>
      </c>
      <c r="H7891">
        <f t="shared" si="987"/>
        <v>37.649639000000001</v>
      </c>
      <c r="I7891">
        <f t="shared" si="988"/>
        <v>127.06560500000001</v>
      </c>
      <c r="J7891">
        <v>7</v>
      </c>
      <c r="K7891" s="1">
        <v>43193.853136574071</v>
      </c>
      <c r="L7891">
        <v>1601</v>
      </c>
      <c r="M7891" t="s">
        <v>431</v>
      </c>
      <c r="N7891">
        <v>3</v>
      </c>
      <c r="O7891">
        <v>45</v>
      </c>
      <c r="P7891">
        <v>50670</v>
      </c>
      <c r="Q7891">
        <f t="shared" si="989"/>
        <v>19</v>
      </c>
      <c r="R7891" t="b">
        <f t="shared" si="990"/>
        <v>0</v>
      </c>
      <c r="S7891" t="b">
        <f t="shared" si="991"/>
        <v>0</v>
      </c>
    </row>
    <row r="7892" spans="1:19">
      <c r="A7892" t="s">
        <v>6754</v>
      </c>
      <c r="B7892" s="1">
        <v>43192.782696759263</v>
      </c>
      <c r="C7892" s="5">
        <f t="shared" si="984"/>
        <v>20.7</v>
      </c>
      <c r="D7892" s="5">
        <f t="shared" si="985"/>
        <v>0</v>
      </c>
      <c r="E7892">
        <v>230</v>
      </c>
      <c r="F7892" t="s">
        <v>248</v>
      </c>
      <c r="G7892" t="str">
        <f t="shared" si="986"/>
        <v>영등포구</v>
      </c>
      <c r="H7892">
        <f t="shared" si="987"/>
        <v>37.524635000000004</v>
      </c>
      <c r="I7892">
        <f t="shared" si="988"/>
        <v>126.89621699999999</v>
      </c>
      <c r="J7892">
        <v>10</v>
      </c>
      <c r="K7892" s="1">
        <v>43192.786203703705</v>
      </c>
      <c r="L7892">
        <v>264</v>
      </c>
      <c r="M7892" t="s">
        <v>676</v>
      </c>
      <c r="N7892">
        <v>11</v>
      </c>
      <c r="O7892">
        <v>4</v>
      </c>
      <c r="P7892">
        <v>590</v>
      </c>
      <c r="Q7892">
        <f t="shared" si="989"/>
        <v>18</v>
      </c>
      <c r="R7892" t="b">
        <f t="shared" si="990"/>
        <v>0</v>
      </c>
      <c r="S7892" t="b">
        <f t="shared" si="991"/>
        <v>0</v>
      </c>
    </row>
    <row r="7893" spans="1:19">
      <c r="A7893" t="s">
        <v>3368</v>
      </c>
      <c r="B7893" s="1">
        <v>43192.056111111109</v>
      </c>
      <c r="C7893" s="5">
        <f t="shared" si="984"/>
        <v>16</v>
      </c>
      <c r="D7893" s="5">
        <f t="shared" si="985"/>
        <v>0</v>
      </c>
      <c r="E7893">
        <v>642</v>
      </c>
      <c r="F7893" t="s">
        <v>135</v>
      </c>
      <c r="G7893" t="str">
        <f t="shared" si="986"/>
        <v>동대문구</v>
      </c>
      <c r="H7893">
        <f t="shared" si="987"/>
        <v>37.570155999999997</v>
      </c>
      <c r="I7893">
        <f t="shared" si="988"/>
        <v>127.04858400000001</v>
      </c>
      <c r="J7893">
        <v>5</v>
      </c>
      <c r="K7893" s="1">
        <v>43192.093344907407</v>
      </c>
      <c r="L7893">
        <v>568</v>
      </c>
      <c r="M7893" t="s">
        <v>720</v>
      </c>
      <c r="N7893">
        <v>1</v>
      </c>
      <c r="O7893">
        <v>51</v>
      </c>
      <c r="P7893">
        <v>5870</v>
      </c>
      <c r="Q7893">
        <f t="shared" si="989"/>
        <v>1</v>
      </c>
      <c r="R7893" t="b">
        <f t="shared" si="990"/>
        <v>0</v>
      </c>
      <c r="S7893" t="b">
        <f t="shared" si="991"/>
        <v>0</v>
      </c>
    </row>
    <row r="7894" spans="1:19">
      <c r="A7894" t="s">
        <v>6755</v>
      </c>
      <c r="B7894" s="1">
        <v>43199.780034722222</v>
      </c>
      <c r="C7894" s="5">
        <f t="shared" si="984"/>
        <v>14.8</v>
      </c>
      <c r="D7894" s="5">
        <f t="shared" si="985"/>
        <v>0</v>
      </c>
      <c r="E7894">
        <v>1267</v>
      </c>
      <c r="F7894" t="s">
        <v>650</v>
      </c>
      <c r="G7894" t="str">
        <f t="shared" si="986"/>
        <v>송파구</v>
      </c>
      <c r="H7894">
        <f t="shared" si="987"/>
        <v>37.514240000000001</v>
      </c>
      <c r="I7894">
        <f t="shared" si="988"/>
        <v>127.12307</v>
      </c>
      <c r="J7894">
        <v>7</v>
      </c>
      <c r="K7894" s="1">
        <v>43199.795185185183</v>
      </c>
      <c r="L7894">
        <v>1211</v>
      </c>
      <c r="M7894" t="s">
        <v>618</v>
      </c>
      <c r="N7894">
        <v>6</v>
      </c>
      <c r="O7894">
        <v>20</v>
      </c>
      <c r="P7894">
        <v>3180</v>
      </c>
      <c r="Q7894">
        <f t="shared" si="989"/>
        <v>18</v>
      </c>
      <c r="R7894" t="b">
        <f t="shared" si="990"/>
        <v>0</v>
      </c>
      <c r="S7894" t="b">
        <f t="shared" si="991"/>
        <v>0</v>
      </c>
    </row>
    <row r="7895" spans="1:19">
      <c r="A7895" t="s">
        <v>6756</v>
      </c>
      <c r="B7895" s="1">
        <v>43218.901805555557</v>
      </c>
      <c r="C7895" s="5">
        <f t="shared" si="984"/>
        <v>13.9</v>
      </c>
      <c r="D7895" s="5">
        <f t="shared" si="985"/>
        <v>0</v>
      </c>
      <c r="E7895">
        <v>1662</v>
      </c>
      <c r="F7895" t="s">
        <v>2872</v>
      </c>
      <c r="G7895" t="str">
        <f t="shared" si="986"/>
        <v>노원구</v>
      </c>
      <c r="H7895">
        <f t="shared" si="987"/>
        <v>37.654114</v>
      </c>
      <c r="I7895">
        <f t="shared" si="988"/>
        <v>127.059151</v>
      </c>
      <c r="J7895">
        <v>5</v>
      </c>
      <c r="K7895" s="1">
        <v>43218.921655092592</v>
      </c>
      <c r="L7895">
        <v>1627</v>
      </c>
      <c r="M7895" t="s">
        <v>3580</v>
      </c>
      <c r="N7895">
        <v>3</v>
      </c>
      <c r="O7895">
        <v>28</v>
      </c>
      <c r="P7895">
        <v>4340</v>
      </c>
      <c r="Q7895">
        <f t="shared" si="989"/>
        <v>21</v>
      </c>
      <c r="R7895" t="b">
        <f t="shared" si="990"/>
        <v>1</v>
      </c>
      <c r="S7895" t="b">
        <f t="shared" si="991"/>
        <v>0</v>
      </c>
    </row>
    <row r="7896" spans="1:19">
      <c r="A7896" t="s">
        <v>3786</v>
      </c>
      <c r="B7896" s="1">
        <v>43199.959907407407</v>
      </c>
      <c r="C7896" s="5">
        <f t="shared" si="984"/>
        <v>9.6</v>
      </c>
      <c r="D7896" s="5">
        <f t="shared" si="985"/>
        <v>0</v>
      </c>
      <c r="E7896">
        <v>583</v>
      </c>
      <c r="F7896" t="s">
        <v>516</v>
      </c>
      <c r="G7896" t="str">
        <f t="shared" si="986"/>
        <v>성동구</v>
      </c>
      <c r="H7896">
        <f t="shared" si="987"/>
        <v>37.567970000000003</v>
      </c>
      <c r="I7896">
        <f t="shared" si="988"/>
        <v>127.04689</v>
      </c>
      <c r="J7896">
        <v>9</v>
      </c>
      <c r="K7896" s="1">
        <v>43200.00818287037</v>
      </c>
      <c r="L7896">
        <v>583</v>
      </c>
      <c r="M7896" t="s">
        <v>516</v>
      </c>
      <c r="N7896">
        <v>6</v>
      </c>
      <c r="O7896">
        <v>62</v>
      </c>
      <c r="P7896">
        <v>14070</v>
      </c>
      <c r="Q7896">
        <f t="shared" si="989"/>
        <v>23</v>
      </c>
      <c r="R7896" t="b">
        <f t="shared" si="990"/>
        <v>0</v>
      </c>
      <c r="S7896" t="b">
        <f t="shared" si="991"/>
        <v>0</v>
      </c>
    </row>
    <row r="7897" spans="1:19">
      <c r="A7897" t="s">
        <v>6757</v>
      </c>
      <c r="B7897" s="1">
        <v>43206.379953703705</v>
      </c>
      <c r="C7897" s="5">
        <f t="shared" si="984"/>
        <v>10.1</v>
      </c>
      <c r="D7897" s="5">
        <f t="shared" si="985"/>
        <v>0</v>
      </c>
      <c r="E7897">
        <v>562</v>
      </c>
      <c r="F7897" t="s">
        <v>1056</v>
      </c>
      <c r="G7897" t="str">
        <f t="shared" si="986"/>
        <v>성동구</v>
      </c>
      <c r="H7897">
        <f t="shared" si="987"/>
        <v>37.559246000000002</v>
      </c>
      <c r="I7897">
        <f t="shared" si="988"/>
        <v>127.07341</v>
      </c>
      <c r="J7897">
        <v>3</v>
      </c>
      <c r="K7897" s="1">
        <v>43206.38422453704</v>
      </c>
      <c r="L7897">
        <v>529</v>
      </c>
      <c r="M7897" t="s">
        <v>232</v>
      </c>
      <c r="N7897">
        <v>14</v>
      </c>
      <c r="O7897">
        <v>6</v>
      </c>
      <c r="P7897">
        <v>990</v>
      </c>
      <c r="Q7897">
        <f t="shared" si="989"/>
        <v>9</v>
      </c>
      <c r="R7897" t="b">
        <f t="shared" si="990"/>
        <v>0</v>
      </c>
      <c r="S7897" t="b">
        <f t="shared" si="991"/>
        <v>0</v>
      </c>
    </row>
    <row r="7898" spans="1:19">
      <c r="A7898" t="s">
        <v>6758</v>
      </c>
      <c r="B7898" s="1">
        <v>43218.784270833334</v>
      </c>
      <c r="C7898" s="5">
        <f t="shared" si="984"/>
        <v>18.899999999999999</v>
      </c>
      <c r="D7898" s="5">
        <f t="shared" si="985"/>
        <v>0</v>
      </c>
      <c r="E7898">
        <v>249</v>
      </c>
      <c r="F7898" t="s">
        <v>630</v>
      </c>
      <c r="G7898" t="str">
        <f t="shared" si="986"/>
        <v>영등포구</v>
      </c>
      <c r="H7898">
        <f t="shared" si="987"/>
        <v>37.524120000000003</v>
      </c>
      <c r="I7898">
        <f t="shared" si="988"/>
        <v>126.93654600000001</v>
      </c>
      <c r="J7898">
        <v>1</v>
      </c>
      <c r="K7898" s="1">
        <v>43218.80190972222</v>
      </c>
      <c r="L7898">
        <v>230</v>
      </c>
      <c r="M7898" t="s">
        <v>248</v>
      </c>
      <c r="N7898">
        <v>4</v>
      </c>
      <c r="O7898">
        <v>25</v>
      </c>
      <c r="P7898">
        <v>5470</v>
      </c>
      <c r="Q7898">
        <f t="shared" si="989"/>
        <v>18</v>
      </c>
      <c r="R7898" t="b">
        <f t="shared" si="990"/>
        <v>1</v>
      </c>
      <c r="S7898" t="b">
        <f t="shared" si="991"/>
        <v>0</v>
      </c>
    </row>
    <row r="7899" spans="1:19">
      <c r="A7899" t="s">
        <v>2007</v>
      </c>
      <c r="B7899" s="1">
        <v>43212.123981481483</v>
      </c>
      <c r="C7899" s="5">
        <f t="shared" si="984"/>
        <v>15.4</v>
      </c>
      <c r="D7899" s="5">
        <f t="shared" si="985"/>
        <v>0</v>
      </c>
      <c r="E7899">
        <v>1851</v>
      </c>
      <c r="F7899" t="s">
        <v>609</v>
      </c>
      <c r="G7899" t="str">
        <f t="shared" si="986"/>
        <v>금천구</v>
      </c>
      <c r="H7899">
        <f t="shared" si="987"/>
        <v>37.481231999999999</v>
      </c>
      <c r="I7899">
        <f t="shared" si="988"/>
        <v>126.881485</v>
      </c>
      <c r="J7899">
        <v>2</v>
      </c>
      <c r="K7899" s="1">
        <v>43212.136493055557</v>
      </c>
      <c r="L7899">
        <v>1824</v>
      </c>
      <c r="M7899" t="s">
        <v>909</v>
      </c>
      <c r="N7899">
        <v>2</v>
      </c>
      <c r="O7899">
        <v>17</v>
      </c>
      <c r="P7899">
        <v>3570</v>
      </c>
      <c r="Q7899">
        <f t="shared" si="989"/>
        <v>2</v>
      </c>
      <c r="R7899" t="b">
        <f t="shared" si="990"/>
        <v>1</v>
      </c>
      <c r="S7899" t="b">
        <f t="shared" si="991"/>
        <v>0</v>
      </c>
    </row>
    <row r="7900" spans="1:19">
      <c r="A7900" t="s">
        <v>2784</v>
      </c>
      <c r="B7900" s="1">
        <v>43206.946597222224</v>
      </c>
      <c r="C7900" s="5">
        <f t="shared" si="984"/>
        <v>10.8</v>
      </c>
      <c r="D7900" s="5">
        <f t="shared" si="985"/>
        <v>0</v>
      </c>
      <c r="E7900">
        <v>501</v>
      </c>
      <c r="F7900" t="s">
        <v>143</v>
      </c>
      <c r="G7900" t="str">
        <f t="shared" si="986"/>
        <v>광진구</v>
      </c>
      <c r="H7900">
        <f t="shared" si="987"/>
        <v>37.537308000000003</v>
      </c>
      <c r="I7900">
        <f t="shared" si="988"/>
        <v>127.070351</v>
      </c>
      <c r="J7900">
        <v>15</v>
      </c>
      <c r="K7900" s="1">
        <v>43206.949988425928</v>
      </c>
      <c r="L7900">
        <v>503</v>
      </c>
      <c r="M7900" t="s">
        <v>1633</v>
      </c>
      <c r="N7900">
        <v>15</v>
      </c>
      <c r="O7900">
        <v>4</v>
      </c>
      <c r="P7900">
        <v>340</v>
      </c>
      <c r="Q7900">
        <f t="shared" si="989"/>
        <v>22</v>
      </c>
      <c r="R7900" t="b">
        <f t="shared" si="990"/>
        <v>0</v>
      </c>
      <c r="S7900" t="b">
        <f t="shared" si="991"/>
        <v>0</v>
      </c>
    </row>
    <row r="7901" spans="1:19">
      <c r="A7901" t="s">
        <v>5742</v>
      </c>
      <c r="B7901" s="1">
        <v>43214.994039351855</v>
      </c>
      <c r="C7901" s="5">
        <f t="shared" si="984"/>
        <v>9.6</v>
      </c>
      <c r="D7901" s="5">
        <f t="shared" si="985"/>
        <v>0</v>
      </c>
      <c r="E7901">
        <v>2362</v>
      </c>
      <c r="F7901" t="s">
        <v>2262</v>
      </c>
      <c r="G7901" t="str">
        <f t="shared" si="986"/>
        <v>강남구</v>
      </c>
      <c r="H7901">
        <f t="shared" si="987"/>
        <v>37.517634999999999</v>
      </c>
      <c r="I7901">
        <f t="shared" si="988"/>
        <v>127.022453</v>
      </c>
      <c r="J7901">
        <v>4</v>
      </c>
      <c r="K7901" s="1">
        <v>43214.996296296296</v>
      </c>
      <c r="L7901">
        <v>2363</v>
      </c>
      <c r="M7901" t="s">
        <v>6759</v>
      </c>
      <c r="N7901">
        <v>14</v>
      </c>
      <c r="O7901">
        <v>3</v>
      </c>
      <c r="P7901">
        <v>540</v>
      </c>
      <c r="Q7901">
        <f t="shared" si="989"/>
        <v>23</v>
      </c>
      <c r="R7901" t="b">
        <f t="shared" si="990"/>
        <v>0</v>
      </c>
      <c r="S7901" t="b">
        <f t="shared" si="991"/>
        <v>0</v>
      </c>
    </row>
    <row r="7902" spans="1:19">
      <c r="A7902" t="s">
        <v>4074</v>
      </c>
      <c r="B7902" s="1">
        <v>43210.851134259261</v>
      </c>
      <c r="C7902" s="5">
        <f t="shared" si="984"/>
        <v>21.1</v>
      </c>
      <c r="D7902" s="5">
        <f t="shared" si="985"/>
        <v>0</v>
      </c>
      <c r="E7902">
        <v>255</v>
      </c>
      <c r="F7902" t="s">
        <v>81</v>
      </c>
      <c r="G7902" t="str">
        <f t="shared" si="986"/>
        <v>영등포구</v>
      </c>
      <c r="H7902">
        <f t="shared" si="987"/>
        <v>37.506573000000003</v>
      </c>
      <c r="I7902">
        <f t="shared" si="988"/>
        <v>126.90113100000001</v>
      </c>
      <c r="J7902">
        <v>6</v>
      </c>
      <c r="K7902" s="1">
        <v>43210.859814814816</v>
      </c>
      <c r="L7902">
        <v>255</v>
      </c>
      <c r="M7902" t="s">
        <v>81</v>
      </c>
      <c r="N7902">
        <v>9</v>
      </c>
      <c r="O7902">
        <v>12</v>
      </c>
      <c r="P7902">
        <v>1240</v>
      </c>
      <c r="Q7902">
        <f t="shared" si="989"/>
        <v>20</v>
      </c>
      <c r="R7902" t="b">
        <f t="shared" si="990"/>
        <v>0</v>
      </c>
      <c r="S7902" t="b">
        <f t="shared" si="991"/>
        <v>0</v>
      </c>
    </row>
    <row r="7903" spans="1:19">
      <c r="A7903" t="s">
        <v>2915</v>
      </c>
      <c r="B7903" s="1">
        <v>43218.809351851851</v>
      </c>
      <c r="C7903" s="5">
        <f t="shared" si="984"/>
        <v>16.899999999999999</v>
      </c>
      <c r="D7903" s="5">
        <f t="shared" si="985"/>
        <v>0</v>
      </c>
      <c r="E7903">
        <v>210</v>
      </c>
      <c r="F7903" t="s">
        <v>565</v>
      </c>
      <c r="G7903" t="str">
        <f t="shared" si="986"/>
        <v>영등포구</v>
      </c>
      <c r="H7903">
        <f t="shared" si="987"/>
        <v>37.526066</v>
      </c>
      <c r="I7903">
        <f t="shared" si="988"/>
        <v>126.92553700000001</v>
      </c>
      <c r="J7903">
        <v>1</v>
      </c>
      <c r="K7903" s="1">
        <v>43218.851747685185</v>
      </c>
      <c r="L7903">
        <v>105</v>
      </c>
      <c r="M7903" t="s">
        <v>695</v>
      </c>
      <c r="N7903">
        <v>2</v>
      </c>
      <c r="O7903">
        <v>60</v>
      </c>
      <c r="P7903">
        <v>7430</v>
      </c>
      <c r="Q7903">
        <f t="shared" si="989"/>
        <v>19</v>
      </c>
      <c r="R7903" t="b">
        <f t="shared" si="990"/>
        <v>1</v>
      </c>
      <c r="S7903" t="b">
        <f t="shared" si="991"/>
        <v>0</v>
      </c>
    </row>
    <row r="7904" spans="1:19">
      <c r="A7904" t="s">
        <v>5990</v>
      </c>
      <c r="B7904" s="1">
        <v>43203.494745370372</v>
      </c>
      <c r="C7904" s="5">
        <f t="shared" si="984"/>
        <v>16.899999999999999</v>
      </c>
      <c r="D7904" s="5">
        <f t="shared" si="985"/>
        <v>0</v>
      </c>
      <c r="E7904">
        <v>205</v>
      </c>
      <c r="F7904" t="s">
        <v>314</v>
      </c>
      <c r="G7904" t="str">
        <f t="shared" si="986"/>
        <v>영등포구</v>
      </c>
      <c r="H7904">
        <f t="shared" si="987"/>
        <v>37.526263999999998</v>
      </c>
      <c r="I7904">
        <f t="shared" si="988"/>
        <v>126.920509</v>
      </c>
      <c r="J7904">
        <v>1</v>
      </c>
      <c r="K7904" s="1">
        <v>43203.525439814817</v>
      </c>
      <c r="L7904">
        <v>205</v>
      </c>
      <c r="M7904" t="s">
        <v>314</v>
      </c>
      <c r="N7904">
        <v>2</v>
      </c>
      <c r="O7904">
        <v>43</v>
      </c>
      <c r="P7904">
        <v>4800</v>
      </c>
      <c r="Q7904">
        <f t="shared" si="989"/>
        <v>11</v>
      </c>
      <c r="R7904" t="b">
        <f t="shared" si="990"/>
        <v>0</v>
      </c>
      <c r="S7904" t="b">
        <f t="shared" si="991"/>
        <v>0</v>
      </c>
    </row>
    <row r="7905" spans="1:19">
      <c r="A7905" t="s">
        <v>6760</v>
      </c>
      <c r="B7905" s="1">
        <v>43193.911689814813</v>
      </c>
      <c r="C7905" s="5">
        <f t="shared" si="984"/>
        <v>17</v>
      </c>
      <c r="D7905" s="5">
        <f t="shared" si="985"/>
        <v>0</v>
      </c>
      <c r="E7905">
        <v>2219</v>
      </c>
      <c r="F7905" t="s">
        <v>242</v>
      </c>
      <c r="G7905" t="str">
        <f t="shared" si="986"/>
        <v>서초구</v>
      </c>
      <c r="H7905">
        <f t="shared" si="987"/>
        <v>37.506199000000002</v>
      </c>
      <c r="I7905">
        <f t="shared" si="988"/>
        <v>127.003944</v>
      </c>
      <c r="J7905">
        <v>3</v>
      </c>
      <c r="K7905" s="1">
        <v>43194.032592592594</v>
      </c>
      <c r="L7905">
        <v>2219</v>
      </c>
      <c r="M7905" t="s">
        <v>242</v>
      </c>
      <c r="N7905">
        <v>1</v>
      </c>
      <c r="O7905">
        <v>167</v>
      </c>
      <c r="P7905">
        <v>19320</v>
      </c>
      <c r="Q7905">
        <f t="shared" si="989"/>
        <v>21</v>
      </c>
      <c r="R7905" t="b">
        <f t="shared" si="990"/>
        <v>0</v>
      </c>
      <c r="S7905" t="b">
        <f t="shared" si="991"/>
        <v>0</v>
      </c>
    </row>
    <row r="7906" spans="1:19">
      <c r="A7906" t="s">
        <v>6761</v>
      </c>
      <c r="B7906" s="1">
        <v>43216.445081018515</v>
      </c>
      <c r="C7906" s="5">
        <f t="shared" si="984"/>
        <v>16.7</v>
      </c>
      <c r="D7906" s="5">
        <f t="shared" si="985"/>
        <v>0</v>
      </c>
      <c r="E7906">
        <v>592</v>
      </c>
      <c r="F7906" t="s">
        <v>437</v>
      </c>
      <c r="G7906" t="str">
        <f t="shared" si="986"/>
        <v>광진구</v>
      </c>
      <c r="H7906">
        <f t="shared" si="987"/>
        <v>37.541912000000004</v>
      </c>
      <c r="I7906">
        <f t="shared" si="988"/>
        <v>127.077637</v>
      </c>
      <c r="J7906">
        <v>5</v>
      </c>
      <c r="K7906" s="1">
        <v>43216.447581018518</v>
      </c>
      <c r="L7906">
        <v>590</v>
      </c>
      <c r="M7906" t="s">
        <v>29</v>
      </c>
      <c r="N7906">
        <v>2</v>
      </c>
      <c r="O7906">
        <v>3</v>
      </c>
      <c r="P7906">
        <v>280</v>
      </c>
      <c r="Q7906">
        <f t="shared" si="989"/>
        <v>10</v>
      </c>
      <c r="R7906" t="b">
        <f t="shared" si="990"/>
        <v>0</v>
      </c>
      <c r="S7906" t="b">
        <f t="shared" si="991"/>
        <v>0</v>
      </c>
    </row>
    <row r="7907" spans="1:19">
      <c r="A7907" t="s">
        <v>6762</v>
      </c>
      <c r="B7907" s="1">
        <v>43200.625972222224</v>
      </c>
      <c r="C7907" s="5">
        <f t="shared" si="984"/>
        <v>21.4</v>
      </c>
      <c r="D7907" s="5">
        <f t="shared" si="985"/>
        <v>0</v>
      </c>
      <c r="E7907">
        <v>104</v>
      </c>
      <c r="F7907" t="s">
        <v>841</v>
      </c>
      <c r="G7907" t="str">
        <f t="shared" si="986"/>
        <v>마포구</v>
      </c>
      <c r="H7907">
        <f t="shared" si="987"/>
        <v>37.550629000000001</v>
      </c>
      <c r="I7907">
        <f t="shared" si="988"/>
        <v>126.914986</v>
      </c>
      <c r="J7907">
        <v>3</v>
      </c>
      <c r="K7907" s="1">
        <v>43200.632210648146</v>
      </c>
      <c r="L7907">
        <v>182</v>
      </c>
      <c r="M7907" t="s">
        <v>834</v>
      </c>
      <c r="N7907">
        <v>8</v>
      </c>
      <c r="O7907">
        <v>8</v>
      </c>
      <c r="P7907">
        <v>1380</v>
      </c>
      <c r="Q7907">
        <f t="shared" si="989"/>
        <v>15</v>
      </c>
      <c r="R7907" t="b">
        <f t="shared" si="990"/>
        <v>0</v>
      </c>
      <c r="S7907" t="b">
        <f t="shared" si="991"/>
        <v>0</v>
      </c>
    </row>
    <row r="7908" spans="1:19">
      <c r="A7908" t="s">
        <v>6763</v>
      </c>
      <c r="B7908" s="1">
        <v>43211.750393518516</v>
      </c>
      <c r="C7908" s="5">
        <f t="shared" si="984"/>
        <v>22.2</v>
      </c>
      <c r="D7908" s="5">
        <f t="shared" si="985"/>
        <v>0</v>
      </c>
      <c r="E7908">
        <v>142</v>
      </c>
      <c r="F7908" t="s">
        <v>1219</v>
      </c>
      <c r="G7908" t="str">
        <f t="shared" si="986"/>
        <v>마포구</v>
      </c>
      <c r="H7908">
        <f t="shared" si="987"/>
        <v>37.557200999999999</v>
      </c>
      <c r="I7908">
        <f t="shared" si="988"/>
        <v>126.95566599999999</v>
      </c>
      <c r="J7908">
        <v>9</v>
      </c>
      <c r="K7908" s="1">
        <v>43211.753206018519</v>
      </c>
      <c r="L7908">
        <v>157</v>
      </c>
      <c r="M7908" t="s">
        <v>64</v>
      </c>
      <c r="N7908">
        <v>1</v>
      </c>
      <c r="O7908">
        <v>3</v>
      </c>
      <c r="P7908">
        <v>620</v>
      </c>
      <c r="Q7908">
        <f t="shared" si="989"/>
        <v>18</v>
      </c>
      <c r="R7908" t="b">
        <f t="shared" si="990"/>
        <v>1</v>
      </c>
      <c r="S7908" t="b">
        <f t="shared" si="991"/>
        <v>0</v>
      </c>
    </row>
    <row r="7909" spans="1:19">
      <c r="A7909" t="s">
        <v>5741</v>
      </c>
      <c r="B7909" s="1">
        <v>43192.962638888886</v>
      </c>
      <c r="C7909" s="5">
        <f t="shared" si="984"/>
        <v>16.8</v>
      </c>
      <c r="D7909" s="5">
        <f t="shared" si="985"/>
        <v>0</v>
      </c>
      <c r="E7909">
        <v>145</v>
      </c>
      <c r="F7909" t="s">
        <v>1938</v>
      </c>
      <c r="G7909" t="str">
        <f t="shared" si="986"/>
        <v>마포구</v>
      </c>
      <c r="H7909">
        <f t="shared" si="987"/>
        <v>37.544249999999998</v>
      </c>
      <c r="I7909">
        <f t="shared" si="988"/>
        <v>126.95163700000001</v>
      </c>
      <c r="J7909">
        <v>1</v>
      </c>
      <c r="K7909" s="1">
        <v>43192.970879629633</v>
      </c>
      <c r="L7909">
        <v>142</v>
      </c>
      <c r="M7909" t="s">
        <v>1219</v>
      </c>
      <c r="N7909">
        <v>11</v>
      </c>
      <c r="O7909">
        <v>11</v>
      </c>
      <c r="P7909">
        <v>1800</v>
      </c>
      <c r="Q7909">
        <f t="shared" si="989"/>
        <v>23</v>
      </c>
      <c r="R7909" t="b">
        <f t="shared" si="990"/>
        <v>0</v>
      </c>
      <c r="S7909" t="b">
        <f t="shared" si="991"/>
        <v>0</v>
      </c>
    </row>
    <row r="7910" spans="1:19">
      <c r="A7910" t="s">
        <v>6764</v>
      </c>
      <c r="B7910" s="1">
        <v>43218.286064814813</v>
      </c>
      <c r="C7910" s="5">
        <f t="shared" si="984"/>
        <v>10.6</v>
      </c>
      <c r="D7910" s="5">
        <f t="shared" si="985"/>
        <v>0</v>
      </c>
      <c r="E7910">
        <v>3508</v>
      </c>
      <c r="F7910" t="s">
        <v>1341</v>
      </c>
      <c r="G7910" t="str">
        <f t="shared" si="986"/>
        <v>광진구</v>
      </c>
      <c r="H7910">
        <f t="shared" si="987"/>
        <v>37.548222000000003</v>
      </c>
      <c r="I7910">
        <f t="shared" si="988"/>
        <v>127.067879</v>
      </c>
      <c r="J7910">
        <v>8</v>
      </c>
      <c r="K7910" s="1">
        <v>43218.290451388886</v>
      </c>
      <c r="L7910">
        <v>507</v>
      </c>
      <c r="M7910" t="s">
        <v>392</v>
      </c>
      <c r="N7910">
        <v>1</v>
      </c>
      <c r="O7910">
        <v>6</v>
      </c>
      <c r="P7910">
        <v>1160</v>
      </c>
      <c r="Q7910">
        <f t="shared" si="989"/>
        <v>6</v>
      </c>
      <c r="R7910" t="b">
        <f t="shared" si="990"/>
        <v>1</v>
      </c>
      <c r="S7910" t="b">
        <f t="shared" si="991"/>
        <v>0</v>
      </c>
    </row>
    <row r="7911" spans="1:19">
      <c r="A7911" t="s">
        <v>6765</v>
      </c>
      <c r="B7911" s="1">
        <v>43197.258333333331</v>
      </c>
      <c r="C7911" s="5">
        <f t="shared" si="984"/>
        <v>1.7</v>
      </c>
      <c r="D7911" s="5">
        <f t="shared" si="985"/>
        <v>0</v>
      </c>
      <c r="E7911">
        <v>917</v>
      </c>
      <c r="F7911" t="s">
        <v>734</v>
      </c>
      <c r="G7911" t="str">
        <f t="shared" si="986"/>
        <v>은평구</v>
      </c>
      <c r="H7911">
        <f t="shared" si="987"/>
        <v>37.601298999999997</v>
      </c>
      <c r="I7911">
        <f t="shared" si="988"/>
        <v>126.935349</v>
      </c>
      <c r="J7911">
        <v>3</v>
      </c>
      <c r="K7911" s="1">
        <v>43197.261504629627</v>
      </c>
      <c r="L7911">
        <v>900</v>
      </c>
      <c r="M7911" t="s">
        <v>1972</v>
      </c>
      <c r="N7911">
        <v>12</v>
      </c>
      <c r="O7911">
        <v>4</v>
      </c>
      <c r="P7911">
        <v>920</v>
      </c>
      <c r="Q7911">
        <f t="shared" si="989"/>
        <v>6</v>
      </c>
      <c r="R7911" t="b">
        <f t="shared" si="990"/>
        <v>1</v>
      </c>
      <c r="S7911" t="b">
        <f t="shared" si="991"/>
        <v>0</v>
      </c>
    </row>
    <row r="7912" spans="1:19">
      <c r="A7912" t="s">
        <v>6375</v>
      </c>
      <c r="B7912" s="1">
        <v>43219.706053240741</v>
      </c>
      <c r="C7912" s="5">
        <f t="shared" si="984"/>
        <v>22.2</v>
      </c>
      <c r="D7912" s="5">
        <f t="shared" si="985"/>
        <v>0</v>
      </c>
      <c r="E7912">
        <v>510</v>
      </c>
      <c r="F7912" t="s">
        <v>1520</v>
      </c>
      <c r="G7912" t="str">
        <f t="shared" si="986"/>
        <v>성동구</v>
      </c>
      <c r="H7912">
        <f t="shared" si="987"/>
        <v>37.541221999999998</v>
      </c>
      <c r="I7912">
        <f t="shared" si="988"/>
        <v>127.0438</v>
      </c>
      <c r="J7912">
        <v>8</v>
      </c>
      <c r="K7912" s="1">
        <v>43219.763599537036</v>
      </c>
      <c r="L7912">
        <v>510</v>
      </c>
      <c r="M7912" t="s">
        <v>1520</v>
      </c>
      <c r="N7912">
        <v>2</v>
      </c>
      <c r="O7912">
        <v>78</v>
      </c>
      <c r="P7912">
        <v>5150</v>
      </c>
      <c r="Q7912">
        <f t="shared" si="989"/>
        <v>16</v>
      </c>
      <c r="R7912" t="b">
        <f t="shared" si="990"/>
        <v>1</v>
      </c>
      <c r="S7912" t="b">
        <f t="shared" si="991"/>
        <v>0</v>
      </c>
    </row>
    <row r="7913" spans="1:19">
      <c r="A7913" t="s">
        <v>6766</v>
      </c>
      <c r="B7913" s="1">
        <v>43192.863935185182</v>
      </c>
      <c r="C7913" s="5">
        <f t="shared" si="984"/>
        <v>18.2</v>
      </c>
      <c r="D7913" s="5">
        <f t="shared" si="985"/>
        <v>0</v>
      </c>
      <c r="E7913">
        <v>2153</v>
      </c>
      <c r="F7913" t="s">
        <v>2763</v>
      </c>
      <c r="G7913" t="str">
        <f t="shared" si="986"/>
        <v>관악구</v>
      </c>
      <c r="H7913">
        <f t="shared" si="987"/>
        <v>37.485142000000003</v>
      </c>
      <c r="I7913">
        <f t="shared" si="988"/>
        <v>126.920563</v>
      </c>
      <c r="J7913">
        <v>2</v>
      </c>
      <c r="K7913" s="1">
        <v>43192.940694444442</v>
      </c>
      <c r="L7913">
        <v>2153</v>
      </c>
      <c r="M7913" t="s">
        <v>2763</v>
      </c>
      <c r="N7913">
        <v>5</v>
      </c>
      <c r="O7913">
        <v>110</v>
      </c>
      <c r="P7913">
        <v>23670</v>
      </c>
      <c r="Q7913">
        <f t="shared" si="989"/>
        <v>20</v>
      </c>
      <c r="R7913" t="b">
        <f t="shared" si="990"/>
        <v>0</v>
      </c>
      <c r="S7913" t="b">
        <f t="shared" si="991"/>
        <v>0</v>
      </c>
    </row>
    <row r="7914" spans="1:19">
      <c r="A7914" t="s">
        <v>1096</v>
      </c>
      <c r="B7914" s="1">
        <v>43205.605787037035</v>
      </c>
      <c r="C7914" s="5">
        <f t="shared" si="984"/>
        <v>13.7</v>
      </c>
      <c r="D7914" s="5">
        <f t="shared" si="985"/>
        <v>0</v>
      </c>
      <c r="E7914">
        <v>2025</v>
      </c>
      <c r="F7914" t="s">
        <v>851</v>
      </c>
      <c r="G7914" t="str">
        <f t="shared" si="986"/>
        <v>동작구</v>
      </c>
      <c r="H7914">
        <f t="shared" si="987"/>
        <v>37.50938</v>
      </c>
      <c r="I7914">
        <f t="shared" si="988"/>
        <v>126.963615</v>
      </c>
      <c r="J7914">
        <v>4</v>
      </c>
      <c r="K7914" s="1">
        <v>43205.662928240738</v>
      </c>
      <c r="L7914">
        <v>3519</v>
      </c>
      <c r="M7914" t="s">
        <v>778</v>
      </c>
      <c r="N7914">
        <v>3</v>
      </c>
      <c r="O7914">
        <v>65</v>
      </c>
      <c r="P7914">
        <v>13070</v>
      </c>
      <c r="Q7914">
        <f t="shared" si="989"/>
        <v>14</v>
      </c>
      <c r="R7914" t="b">
        <f t="shared" si="990"/>
        <v>1</v>
      </c>
      <c r="S7914" t="b">
        <f t="shared" si="991"/>
        <v>0</v>
      </c>
    </row>
    <row r="7915" spans="1:19">
      <c r="A7915" t="s">
        <v>6767</v>
      </c>
      <c r="B7915" s="1">
        <v>43200.778645833336</v>
      </c>
      <c r="C7915" s="5">
        <f t="shared" si="984"/>
        <v>19.7</v>
      </c>
      <c r="D7915" s="5">
        <f t="shared" si="985"/>
        <v>0</v>
      </c>
      <c r="E7915">
        <v>421</v>
      </c>
      <c r="F7915" t="s">
        <v>329</v>
      </c>
      <c r="G7915" t="str">
        <f t="shared" si="986"/>
        <v>마포구</v>
      </c>
      <c r="H7915">
        <f t="shared" si="987"/>
        <v>37.565902999999999</v>
      </c>
      <c r="I7915">
        <f t="shared" si="988"/>
        <v>126.901184</v>
      </c>
      <c r="J7915">
        <v>4</v>
      </c>
      <c r="K7915" s="1">
        <v>43200.802939814814</v>
      </c>
      <c r="L7915">
        <v>907</v>
      </c>
      <c r="M7915" t="s">
        <v>72</v>
      </c>
      <c r="N7915">
        <v>7</v>
      </c>
      <c r="O7915">
        <v>34</v>
      </c>
      <c r="P7915">
        <v>4670</v>
      </c>
      <c r="Q7915">
        <f t="shared" si="989"/>
        <v>18</v>
      </c>
      <c r="R7915" t="b">
        <f t="shared" si="990"/>
        <v>0</v>
      </c>
      <c r="S7915" t="b">
        <f t="shared" si="991"/>
        <v>0</v>
      </c>
    </row>
    <row r="7916" spans="1:19">
      <c r="A7916" t="s">
        <v>6768</v>
      </c>
      <c r="B7916" s="1">
        <v>43218.831076388888</v>
      </c>
      <c r="C7916" s="5">
        <f t="shared" si="984"/>
        <v>16.899999999999999</v>
      </c>
      <c r="D7916" s="5">
        <f t="shared" si="985"/>
        <v>0</v>
      </c>
      <c r="E7916">
        <v>369</v>
      </c>
      <c r="F7916" t="s">
        <v>302</v>
      </c>
      <c r="G7916" t="str">
        <f t="shared" si="986"/>
        <v>종로구</v>
      </c>
      <c r="H7916">
        <f t="shared" si="987"/>
        <v>37.575493000000002</v>
      </c>
      <c r="I7916">
        <f t="shared" si="988"/>
        <v>126.9785</v>
      </c>
      <c r="J7916">
        <v>20</v>
      </c>
      <c r="K7916" s="1">
        <v>43218.883912037039</v>
      </c>
      <c r="L7916">
        <v>1355</v>
      </c>
      <c r="M7916" t="s">
        <v>570</v>
      </c>
      <c r="N7916">
        <v>5</v>
      </c>
      <c r="O7916">
        <v>73</v>
      </c>
      <c r="P7916">
        <v>5640</v>
      </c>
      <c r="Q7916">
        <f t="shared" si="989"/>
        <v>19</v>
      </c>
      <c r="R7916" t="b">
        <f t="shared" si="990"/>
        <v>1</v>
      </c>
      <c r="S7916" t="b">
        <f t="shared" si="991"/>
        <v>0</v>
      </c>
    </row>
    <row r="7917" spans="1:19">
      <c r="A7917" t="s">
        <v>6769</v>
      </c>
      <c r="B7917" s="1">
        <v>43207.723923611113</v>
      </c>
      <c r="C7917" s="5">
        <f t="shared" si="984"/>
        <v>18.3</v>
      </c>
      <c r="D7917" s="5">
        <f t="shared" si="985"/>
        <v>0</v>
      </c>
      <c r="E7917">
        <v>2268</v>
      </c>
      <c r="F7917" t="s">
        <v>1015</v>
      </c>
      <c r="G7917" t="str">
        <f t="shared" si="986"/>
        <v>서초구</v>
      </c>
      <c r="H7917">
        <f t="shared" si="987"/>
        <v>37.502319</v>
      </c>
      <c r="I7917">
        <f t="shared" si="988"/>
        <v>127.02227000000001</v>
      </c>
      <c r="J7917">
        <v>3</v>
      </c>
      <c r="K7917" s="1">
        <v>43207.804328703707</v>
      </c>
      <c r="L7917">
        <v>1158</v>
      </c>
      <c r="M7917" t="s">
        <v>2076</v>
      </c>
      <c r="N7917">
        <v>6</v>
      </c>
      <c r="O7917">
        <v>105</v>
      </c>
      <c r="P7917">
        <v>21640</v>
      </c>
      <c r="Q7917">
        <f t="shared" si="989"/>
        <v>17</v>
      </c>
      <c r="R7917" t="b">
        <f t="shared" si="990"/>
        <v>0</v>
      </c>
      <c r="S7917" t="b">
        <f t="shared" si="991"/>
        <v>0</v>
      </c>
    </row>
    <row r="7918" spans="1:19">
      <c r="A7918" t="s">
        <v>4395</v>
      </c>
      <c r="B7918" s="1">
        <v>43218.584594907406</v>
      </c>
      <c r="C7918" s="5">
        <f t="shared" si="984"/>
        <v>21.3</v>
      </c>
      <c r="D7918" s="5">
        <f t="shared" si="985"/>
        <v>0</v>
      </c>
      <c r="E7918">
        <v>106</v>
      </c>
      <c r="F7918" t="s">
        <v>12</v>
      </c>
      <c r="G7918" t="str">
        <f t="shared" si="986"/>
        <v>마포구</v>
      </c>
      <c r="H7918">
        <f t="shared" si="987"/>
        <v>37.548645</v>
      </c>
      <c r="I7918">
        <f t="shared" si="988"/>
        <v>126.91282699999999</v>
      </c>
      <c r="J7918">
        <v>7</v>
      </c>
      <c r="K7918" s="1">
        <v>43218.641944444447</v>
      </c>
      <c r="L7918">
        <v>108</v>
      </c>
      <c r="M7918" t="s">
        <v>106</v>
      </c>
      <c r="N7918">
        <v>10</v>
      </c>
      <c r="O7918">
        <v>76</v>
      </c>
      <c r="P7918">
        <v>1480</v>
      </c>
      <c r="Q7918">
        <f t="shared" si="989"/>
        <v>14</v>
      </c>
      <c r="R7918" t="b">
        <f t="shared" si="990"/>
        <v>1</v>
      </c>
      <c r="S7918" t="b">
        <f t="shared" si="991"/>
        <v>0</v>
      </c>
    </row>
    <row r="7919" spans="1:19">
      <c r="A7919" t="s">
        <v>6770</v>
      </c>
      <c r="B7919" s="1">
        <v>43202.332986111112</v>
      </c>
      <c r="C7919" s="5">
        <f t="shared" si="984"/>
        <v>7.6</v>
      </c>
      <c r="D7919" s="5">
        <f t="shared" si="985"/>
        <v>0</v>
      </c>
      <c r="E7919">
        <v>722</v>
      </c>
      <c r="F7919" t="s">
        <v>1097</v>
      </c>
      <c r="G7919" t="str">
        <f t="shared" si="986"/>
        <v>양천구</v>
      </c>
      <c r="H7919">
        <f t="shared" si="987"/>
        <v>37.521434999999997</v>
      </c>
      <c r="I7919">
        <f t="shared" si="988"/>
        <v>126.857384</v>
      </c>
      <c r="J7919">
        <v>6</v>
      </c>
      <c r="K7919" s="1">
        <v>43202.351157407407</v>
      </c>
      <c r="L7919">
        <v>266</v>
      </c>
      <c r="M7919" t="s">
        <v>145</v>
      </c>
      <c r="N7919">
        <v>4</v>
      </c>
      <c r="O7919">
        <v>25</v>
      </c>
      <c r="P7919">
        <v>4390</v>
      </c>
      <c r="Q7919">
        <f t="shared" si="989"/>
        <v>7</v>
      </c>
      <c r="R7919" t="b">
        <f t="shared" si="990"/>
        <v>0</v>
      </c>
      <c r="S7919" t="b">
        <f t="shared" si="991"/>
        <v>0</v>
      </c>
    </row>
    <row r="7920" spans="1:19">
      <c r="A7920" t="s">
        <v>3493</v>
      </c>
      <c r="B7920" s="1">
        <v>43218.939513888887</v>
      </c>
      <c r="C7920" s="5">
        <f t="shared" si="984"/>
        <v>13</v>
      </c>
      <c r="D7920" s="5">
        <f t="shared" si="985"/>
        <v>0</v>
      </c>
      <c r="E7920">
        <v>2139</v>
      </c>
      <c r="F7920" t="s">
        <v>819</v>
      </c>
      <c r="G7920" t="str">
        <f t="shared" si="986"/>
        <v>관악구</v>
      </c>
      <c r="H7920">
        <f t="shared" si="987"/>
        <v>37.471164999999999</v>
      </c>
      <c r="I7920">
        <f t="shared" si="988"/>
        <v>126.93701900000001</v>
      </c>
      <c r="J7920">
        <v>2</v>
      </c>
      <c r="K7920" s="1">
        <v>43218.949641203704</v>
      </c>
      <c r="L7920">
        <v>2102</v>
      </c>
      <c r="M7920" t="s">
        <v>172</v>
      </c>
      <c r="N7920">
        <v>15</v>
      </c>
      <c r="O7920">
        <v>14</v>
      </c>
      <c r="P7920">
        <v>2690</v>
      </c>
      <c r="Q7920">
        <f t="shared" si="989"/>
        <v>22</v>
      </c>
      <c r="R7920" t="b">
        <f t="shared" si="990"/>
        <v>1</v>
      </c>
      <c r="S7920" t="b">
        <f t="shared" si="991"/>
        <v>0</v>
      </c>
    </row>
    <row r="7921" spans="1:19">
      <c r="A7921" t="s">
        <v>6771</v>
      </c>
      <c r="B7921" s="1">
        <v>43219.985532407409</v>
      </c>
      <c r="C7921" s="5">
        <f t="shared" si="984"/>
        <v>15.2</v>
      </c>
      <c r="D7921" s="5">
        <f t="shared" si="985"/>
        <v>0</v>
      </c>
      <c r="E7921">
        <v>1215</v>
      </c>
      <c r="F7921" t="s">
        <v>651</v>
      </c>
      <c r="G7921" t="str">
        <f t="shared" si="986"/>
        <v>송파구</v>
      </c>
      <c r="H7921">
        <f t="shared" si="987"/>
        <v>37.516570999999999</v>
      </c>
      <c r="I7921">
        <f t="shared" si="988"/>
        <v>127.13153800000001</v>
      </c>
      <c r="J7921">
        <v>14</v>
      </c>
      <c r="K7921" s="1">
        <v>43219.995254629626</v>
      </c>
      <c r="L7921">
        <v>1030</v>
      </c>
      <c r="M7921" t="s">
        <v>2347</v>
      </c>
      <c r="N7921">
        <v>1</v>
      </c>
      <c r="O7921">
        <v>13</v>
      </c>
      <c r="P7921">
        <v>1900</v>
      </c>
      <c r="Q7921">
        <f t="shared" si="989"/>
        <v>23</v>
      </c>
      <c r="R7921" t="b">
        <f t="shared" si="990"/>
        <v>1</v>
      </c>
      <c r="S7921" t="b">
        <f t="shared" si="991"/>
        <v>0</v>
      </c>
    </row>
    <row r="7922" spans="1:19">
      <c r="A7922" t="s">
        <v>4180</v>
      </c>
      <c r="B7922" s="1">
        <v>43220.706238425926</v>
      </c>
      <c r="C7922" s="5">
        <f t="shared" si="984"/>
        <v>24.8</v>
      </c>
      <c r="D7922" s="5">
        <f t="shared" si="985"/>
        <v>0</v>
      </c>
      <c r="E7922">
        <v>2281</v>
      </c>
      <c r="F7922" t="s">
        <v>1225</v>
      </c>
      <c r="G7922" t="str">
        <f t="shared" si="986"/>
        <v>서초구</v>
      </c>
      <c r="H7922">
        <f t="shared" si="987"/>
        <v>37.475979000000002</v>
      </c>
      <c r="I7922">
        <f t="shared" si="988"/>
        <v>126.986282</v>
      </c>
      <c r="J7922">
        <v>5</v>
      </c>
      <c r="K7922" s="1">
        <v>43220.712187500001</v>
      </c>
      <c r="L7922">
        <v>2222</v>
      </c>
      <c r="M7922" t="s">
        <v>787</v>
      </c>
      <c r="N7922">
        <v>5</v>
      </c>
      <c r="O7922">
        <v>8</v>
      </c>
      <c r="P7922">
        <v>1410</v>
      </c>
      <c r="Q7922">
        <f t="shared" si="989"/>
        <v>16</v>
      </c>
      <c r="R7922" t="b">
        <f t="shared" si="990"/>
        <v>0</v>
      </c>
      <c r="S7922" t="b">
        <f t="shared" si="991"/>
        <v>0</v>
      </c>
    </row>
    <row r="7923" spans="1:19">
      <c r="A7923" t="s">
        <v>1186</v>
      </c>
      <c r="B7923" s="1">
        <v>43220.775335648148</v>
      </c>
      <c r="C7923" s="5">
        <f t="shared" si="984"/>
        <v>23</v>
      </c>
      <c r="D7923" s="5">
        <f t="shared" si="985"/>
        <v>0</v>
      </c>
      <c r="E7923">
        <v>235</v>
      </c>
      <c r="F7923" t="s">
        <v>843</v>
      </c>
      <c r="G7923" t="str">
        <f t="shared" si="986"/>
        <v>영등포구</v>
      </c>
      <c r="H7923">
        <f t="shared" si="987"/>
        <v>37.504565999999997</v>
      </c>
      <c r="I7923">
        <f t="shared" si="988"/>
        <v>126.91023300000001</v>
      </c>
      <c r="J7923">
        <v>8</v>
      </c>
      <c r="K7923" s="1">
        <v>43220.811284722222</v>
      </c>
      <c r="L7923">
        <v>2065</v>
      </c>
      <c r="M7923" t="s">
        <v>2242</v>
      </c>
      <c r="N7923">
        <v>1</v>
      </c>
      <c r="O7923">
        <v>51</v>
      </c>
      <c r="P7923">
        <v>5110</v>
      </c>
      <c r="Q7923">
        <f t="shared" si="989"/>
        <v>18</v>
      </c>
      <c r="R7923" t="b">
        <f t="shared" si="990"/>
        <v>0</v>
      </c>
      <c r="S7923" t="b">
        <f t="shared" si="991"/>
        <v>0</v>
      </c>
    </row>
    <row r="7924" spans="1:19">
      <c r="A7924" t="s">
        <v>1337</v>
      </c>
      <c r="B7924" s="1">
        <v>43209.869687500002</v>
      </c>
      <c r="C7924" s="5">
        <f t="shared" si="984"/>
        <v>15.5</v>
      </c>
      <c r="D7924" s="5">
        <f t="shared" si="985"/>
        <v>0</v>
      </c>
      <c r="E7924">
        <v>635</v>
      </c>
      <c r="F7924" t="s">
        <v>322</v>
      </c>
      <c r="G7924" t="str">
        <f t="shared" si="986"/>
        <v>동대문구</v>
      </c>
      <c r="H7924">
        <f t="shared" si="987"/>
        <v>37.587516999999998</v>
      </c>
      <c r="I7924">
        <f t="shared" si="988"/>
        <v>127.052773</v>
      </c>
      <c r="J7924">
        <v>12</v>
      </c>
      <c r="K7924" s="1">
        <v>43209.888182870367</v>
      </c>
      <c r="L7924">
        <v>1601</v>
      </c>
      <c r="M7924" t="s">
        <v>431</v>
      </c>
      <c r="N7924">
        <v>13</v>
      </c>
      <c r="O7924">
        <v>25</v>
      </c>
      <c r="P7924">
        <v>4370</v>
      </c>
      <c r="Q7924">
        <f t="shared" si="989"/>
        <v>20</v>
      </c>
      <c r="R7924" t="b">
        <f t="shared" si="990"/>
        <v>0</v>
      </c>
      <c r="S7924" t="b">
        <f t="shared" si="991"/>
        <v>0</v>
      </c>
    </row>
    <row r="7925" spans="1:19">
      <c r="A7925" t="s">
        <v>637</v>
      </c>
      <c r="B7925" s="1">
        <v>43201.996319444443</v>
      </c>
      <c r="C7925" s="5">
        <f t="shared" si="984"/>
        <v>9.6999999999999993</v>
      </c>
      <c r="D7925" s="5">
        <f t="shared" si="985"/>
        <v>0</v>
      </c>
      <c r="E7925">
        <v>501</v>
      </c>
      <c r="F7925" t="s">
        <v>143</v>
      </c>
      <c r="G7925" t="str">
        <f t="shared" si="986"/>
        <v>광진구</v>
      </c>
      <c r="H7925">
        <f t="shared" si="987"/>
        <v>37.537308000000003</v>
      </c>
      <c r="I7925">
        <f t="shared" si="988"/>
        <v>127.070351</v>
      </c>
      <c r="J7925">
        <v>2</v>
      </c>
      <c r="K7925" s="1">
        <v>43202.040532407409</v>
      </c>
      <c r="L7925">
        <v>1034</v>
      </c>
      <c r="M7925" t="s">
        <v>2278</v>
      </c>
      <c r="N7925">
        <v>4</v>
      </c>
      <c r="O7925">
        <v>63</v>
      </c>
      <c r="P7925">
        <v>12050</v>
      </c>
      <c r="Q7925">
        <f t="shared" si="989"/>
        <v>23</v>
      </c>
      <c r="R7925" t="b">
        <f t="shared" si="990"/>
        <v>0</v>
      </c>
      <c r="S7925" t="b">
        <f t="shared" si="991"/>
        <v>0</v>
      </c>
    </row>
    <row r="7926" spans="1:19">
      <c r="A7926" t="s">
        <v>6772</v>
      </c>
      <c r="B7926" s="1">
        <v>43211.078252314815</v>
      </c>
      <c r="C7926" s="5">
        <f t="shared" si="984"/>
        <v>15.5</v>
      </c>
      <c r="D7926" s="5">
        <f t="shared" si="985"/>
        <v>0</v>
      </c>
      <c r="E7926">
        <v>1025</v>
      </c>
      <c r="F7926" t="s">
        <v>6773</v>
      </c>
      <c r="G7926" t="str">
        <f t="shared" si="986"/>
        <v>강동구</v>
      </c>
      <c r="H7926">
        <f t="shared" si="987"/>
        <v>37.546841000000001</v>
      </c>
      <c r="I7926">
        <f t="shared" si="988"/>
        <v>127.172516</v>
      </c>
      <c r="J7926">
        <v>7</v>
      </c>
      <c r="K7926" s="1">
        <v>43211.084305555552</v>
      </c>
      <c r="L7926">
        <v>1016</v>
      </c>
      <c r="M7926" t="s">
        <v>3499</v>
      </c>
      <c r="N7926">
        <v>5</v>
      </c>
      <c r="O7926">
        <v>8</v>
      </c>
      <c r="P7926">
        <v>1560</v>
      </c>
      <c r="Q7926">
        <f t="shared" si="989"/>
        <v>1</v>
      </c>
      <c r="R7926" t="b">
        <f t="shared" si="990"/>
        <v>1</v>
      </c>
      <c r="S7926" t="b">
        <f t="shared" si="991"/>
        <v>0</v>
      </c>
    </row>
    <row r="7927" spans="1:19">
      <c r="A7927" t="s">
        <v>6774</v>
      </c>
      <c r="B7927" s="1">
        <v>43218.553807870368</v>
      </c>
      <c r="C7927" s="5">
        <f t="shared" si="984"/>
        <v>21.2</v>
      </c>
      <c r="D7927" s="5">
        <f t="shared" si="985"/>
        <v>0</v>
      </c>
      <c r="E7927">
        <v>711</v>
      </c>
      <c r="F7927" t="s">
        <v>6775</v>
      </c>
      <c r="G7927" t="str">
        <f t="shared" si="986"/>
        <v>양천구</v>
      </c>
      <c r="H7927">
        <f t="shared" si="987"/>
        <v>37.517059000000003</v>
      </c>
      <c r="I7927">
        <f t="shared" si="988"/>
        <v>126.848488</v>
      </c>
      <c r="J7927">
        <v>17</v>
      </c>
      <c r="K7927" s="1">
        <v>43218.558067129627</v>
      </c>
      <c r="L7927">
        <v>734</v>
      </c>
      <c r="M7927" t="s">
        <v>76</v>
      </c>
      <c r="N7927">
        <v>1</v>
      </c>
      <c r="O7927">
        <v>5</v>
      </c>
      <c r="P7927">
        <v>12300</v>
      </c>
      <c r="Q7927">
        <f t="shared" si="989"/>
        <v>13</v>
      </c>
      <c r="R7927" t="b">
        <f t="shared" si="990"/>
        <v>1</v>
      </c>
      <c r="S7927" t="b">
        <f t="shared" si="991"/>
        <v>0</v>
      </c>
    </row>
    <row r="7928" spans="1:19">
      <c r="A7928" t="s">
        <v>6776</v>
      </c>
      <c r="B7928" s="1">
        <v>43208.495289351849</v>
      </c>
      <c r="C7928" s="5">
        <f t="shared" si="984"/>
        <v>15.5</v>
      </c>
      <c r="D7928" s="5">
        <f t="shared" si="985"/>
        <v>0</v>
      </c>
      <c r="E7928">
        <v>592</v>
      </c>
      <c r="F7928" t="s">
        <v>437</v>
      </c>
      <c r="G7928" t="str">
        <f t="shared" si="986"/>
        <v>광진구</v>
      </c>
      <c r="H7928">
        <f t="shared" si="987"/>
        <v>37.541912000000004</v>
      </c>
      <c r="I7928">
        <f t="shared" si="988"/>
        <v>127.077637</v>
      </c>
      <c r="J7928">
        <v>2</v>
      </c>
      <c r="K7928" s="1">
        <v>43208.497685185182</v>
      </c>
      <c r="L7928">
        <v>590</v>
      </c>
      <c r="M7928" t="s">
        <v>29</v>
      </c>
      <c r="N7928">
        <v>1</v>
      </c>
      <c r="O7928">
        <v>3</v>
      </c>
      <c r="P7928">
        <v>580</v>
      </c>
      <c r="Q7928">
        <f t="shared" si="989"/>
        <v>11</v>
      </c>
      <c r="R7928" t="b">
        <f t="shared" si="990"/>
        <v>0</v>
      </c>
      <c r="S7928" t="b">
        <f t="shared" si="991"/>
        <v>0</v>
      </c>
    </row>
    <row r="7929" spans="1:19">
      <c r="A7929" t="s">
        <v>5681</v>
      </c>
      <c r="B7929" s="1">
        <v>43199.670902777776</v>
      </c>
      <c r="C7929" s="5">
        <f t="shared" si="984"/>
        <v>15.3</v>
      </c>
      <c r="D7929" s="5">
        <f t="shared" si="985"/>
        <v>0</v>
      </c>
      <c r="E7929">
        <v>1271</v>
      </c>
      <c r="F7929" t="s">
        <v>726</v>
      </c>
      <c r="G7929" t="str">
        <f t="shared" si="986"/>
        <v>송파구</v>
      </c>
      <c r="H7929">
        <f t="shared" si="987"/>
        <v>37.499984740000002</v>
      </c>
      <c r="I7929">
        <f t="shared" si="988"/>
        <v>127.13539124</v>
      </c>
      <c r="J7929">
        <v>12</v>
      </c>
      <c r="K7929" s="1">
        <v>43199.680532407408</v>
      </c>
      <c r="L7929">
        <v>1218</v>
      </c>
      <c r="M7929" t="s">
        <v>1922</v>
      </c>
      <c r="N7929">
        <v>10</v>
      </c>
      <c r="O7929">
        <v>13</v>
      </c>
      <c r="P7929">
        <v>1830</v>
      </c>
      <c r="Q7929">
        <f t="shared" si="989"/>
        <v>16</v>
      </c>
      <c r="R7929" t="b">
        <f t="shared" si="990"/>
        <v>0</v>
      </c>
      <c r="S7929" t="b">
        <f t="shared" si="991"/>
        <v>0</v>
      </c>
    </row>
    <row r="7930" spans="1:19">
      <c r="A7930" t="s">
        <v>4654</v>
      </c>
      <c r="B7930" s="1">
        <v>43202.737766203703</v>
      </c>
      <c r="C7930" s="5">
        <f t="shared" si="984"/>
        <v>18.600000000000001</v>
      </c>
      <c r="D7930" s="5">
        <f t="shared" si="985"/>
        <v>0</v>
      </c>
      <c r="E7930">
        <v>2214</v>
      </c>
      <c r="F7930" t="s">
        <v>1444</v>
      </c>
      <c r="G7930" t="str">
        <f t="shared" si="986"/>
        <v>서초구</v>
      </c>
      <c r="H7930">
        <f t="shared" si="987"/>
        <v>37.504116000000003</v>
      </c>
      <c r="I7930">
        <f t="shared" si="988"/>
        <v>126.99749</v>
      </c>
      <c r="J7930">
        <v>12</v>
      </c>
      <c r="K7930" s="1">
        <v>43202.759293981479</v>
      </c>
      <c r="L7930">
        <v>2003</v>
      </c>
      <c r="M7930" t="s">
        <v>1293</v>
      </c>
      <c r="N7930">
        <v>4</v>
      </c>
      <c r="O7930">
        <v>30</v>
      </c>
      <c r="P7930">
        <v>6000</v>
      </c>
      <c r="Q7930">
        <f t="shared" si="989"/>
        <v>17</v>
      </c>
      <c r="R7930" t="b">
        <f t="shared" si="990"/>
        <v>0</v>
      </c>
      <c r="S7930" t="b">
        <f t="shared" si="991"/>
        <v>0</v>
      </c>
    </row>
    <row r="7931" spans="1:19">
      <c r="A7931" t="s">
        <v>3459</v>
      </c>
      <c r="B7931" s="1">
        <v>43199.685659722221</v>
      </c>
      <c r="C7931" s="5">
        <f t="shared" si="984"/>
        <v>15.3</v>
      </c>
      <c r="D7931" s="5">
        <f t="shared" si="985"/>
        <v>0</v>
      </c>
      <c r="E7931">
        <v>270</v>
      </c>
      <c r="F7931" t="s">
        <v>3662</v>
      </c>
      <c r="G7931" t="str">
        <f t="shared" si="986"/>
        <v>영등포구</v>
      </c>
      <c r="H7931">
        <f t="shared" si="987"/>
        <v>37.522342999999999</v>
      </c>
      <c r="I7931">
        <f t="shared" si="988"/>
        <v>126.92710099999999</v>
      </c>
      <c r="J7931">
        <v>6</v>
      </c>
      <c r="K7931" s="1">
        <v>43199.696539351855</v>
      </c>
      <c r="L7931">
        <v>2008</v>
      </c>
      <c r="M7931" t="s">
        <v>760</v>
      </c>
      <c r="N7931">
        <v>9</v>
      </c>
      <c r="O7931">
        <v>15</v>
      </c>
      <c r="P7931">
        <v>2260</v>
      </c>
      <c r="Q7931">
        <f t="shared" si="989"/>
        <v>16</v>
      </c>
      <c r="R7931" t="b">
        <f t="shared" si="990"/>
        <v>0</v>
      </c>
      <c r="S7931" t="b">
        <f t="shared" si="991"/>
        <v>0</v>
      </c>
    </row>
    <row r="7932" spans="1:19">
      <c r="A7932" t="s">
        <v>3391</v>
      </c>
      <c r="B7932" s="1">
        <v>43191.648680555554</v>
      </c>
      <c r="C7932" s="5">
        <f t="shared" si="984"/>
        <v>18.2</v>
      </c>
      <c r="D7932" s="5">
        <f t="shared" si="985"/>
        <v>0</v>
      </c>
      <c r="E7932">
        <v>1246</v>
      </c>
      <c r="F7932" t="s">
        <v>1547</v>
      </c>
      <c r="G7932" t="str">
        <f t="shared" si="986"/>
        <v>송파구</v>
      </c>
      <c r="H7932">
        <f t="shared" si="987"/>
        <v>37.477508999999998</v>
      </c>
      <c r="I7932">
        <f t="shared" si="988"/>
        <v>127.126328</v>
      </c>
      <c r="J7932">
        <v>24</v>
      </c>
      <c r="K7932" s="1">
        <v>43191.661666666667</v>
      </c>
      <c r="L7932">
        <v>1257</v>
      </c>
      <c r="M7932" t="s">
        <v>669</v>
      </c>
      <c r="N7932">
        <v>14</v>
      </c>
      <c r="O7932">
        <v>18</v>
      </c>
      <c r="P7932">
        <v>2340</v>
      </c>
      <c r="Q7932">
        <f t="shared" si="989"/>
        <v>15</v>
      </c>
      <c r="R7932" t="b">
        <f t="shared" si="990"/>
        <v>1</v>
      </c>
      <c r="S7932" t="b">
        <f t="shared" si="991"/>
        <v>0</v>
      </c>
    </row>
    <row r="7933" spans="1:19">
      <c r="A7933" t="s">
        <v>1513</v>
      </c>
      <c r="B7933" s="1">
        <v>43206.764004629629</v>
      </c>
      <c r="C7933" s="5">
        <f t="shared" si="984"/>
        <v>17</v>
      </c>
      <c r="D7933" s="5">
        <f t="shared" si="985"/>
        <v>0</v>
      </c>
      <c r="E7933">
        <v>939</v>
      </c>
      <c r="F7933" t="s">
        <v>2644</v>
      </c>
      <c r="G7933" t="str">
        <f t="shared" si="986"/>
        <v>은평구</v>
      </c>
      <c r="H7933">
        <f t="shared" si="987"/>
        <v>37.601700000000001</v>
      </c>
      <c r="I7933">
        <f t="shared" si="988"/>
        <v>126.92742200000001</v>
      </c>
      <c r="J7933">
        <v>4</v>
      </c>
      <c r="K7933" s="1">
        <v>43206.770173611112</v>
      </c>
      <c r="L7933">
        <v>956</v>
      </c>
      <c r="M7933" t="s">
        <v>369</v>
      </c>
      <c r="N7933">
        <v>8</v>
      </c>
      <c r="O7933">
        <v>8</v>
      </c>
      <c r="P7933">
        <v>1440</v>
      </c>
      <c r="Q7933">
        <f t="shared" si="989"/>
        <v>18</v>
      </c>
      <c r="R7933" t="b">
        <f t="shared" si="990"/>
        <v>0</v>
      </c>
      <c r="S7933" t="b">
        <f t="shared" si="991"/>
        <v>0</v>
      </c>
    </row>
    <row r="7934" spans="1:19">
      <c r="A7934" t="s">
        <v>6777</v>
      </c>
      <c r="B7934" s="1">
        <v>43208.338043981479</v>
      </c>
      <c r="C7934" s="5">
        <f t="shared" si="984"/>
        <v>8.3000000000000007</v>
      </c>
      <c r="D7934" s="5">
        <f t="shared" si="985"/>
        <v>0</v>
      </c>
      <c r="E7934">
        <v>1534</v>
      </c>
      <c r="F7934" t="s">
        <v>475</v>
      </c>
      <c r="G7934" t="str">
        <f t="shared" si="986"/>
        <v>강북구</v>
      </c>
      <c r="H7934">
        <f t="shared" si="987"/>
        <v>37.619636999999997</v>
      </c>
      <c r="I7934">
        <f t="shared" si="988"/>
        <v>127.044533</v>
      </c>
      <c r="J7934">
        <v>16</v>
      </c>
      <c r="K7934" s="1">
        <v>43208.379733796297</v>
      </c>
      <c r="L7934">
        <v>606</v>
      </c>
      <c r="M7934" t="s">
        <v>3233</v>
      </c>
      <c r="N7934">
        <v>1</v>
      </c>
      <c r="O7934">
        <v>55</v>
      </c>
      <c r="P7934">
        <v>6580</v>
      </c>
      <c r="Q7934">
        <f t="shared" si="989"/>
        <v>8</v>
      </c>
      <c r="R7934" t="b">
        <f t="shared" si="990"/>
        <v>0</v>
      </c>
      <c r="S7934" t="b">
        <f t="shared" si="991"/>
        <v>0</v>
      </c>
    </row>
    <row r="7935" spans="1:19">
      <c r="A7935" t="s">
        <v>2835</v>
      </c>
      <c r="B7935" s="1">
        <v>43214.754131944443</v>
      </c>
      <c r="C7935" s="5">
        <f t="shared" si="984"/>
        <v>14.1</v>
      </c>
      <c r="D7935" s="5">
        <f t="shared" si="985"/>
        <v>0</v>
      </c>
      <c r="E7935">
        <v>262</v>
      </c>
      <c r="F7935" t="s">
        <v>567</v>
      </c>
      <c r="G7935" t="str">
        <f t="shared" si="986"/>
        <v>영등포구</v>
      </c>
      <c r="H7935">
        <f t="shared" si="987"/>
        <v>37.519928</v>
      </c>
      <c r="I7935">
        <f t="shared" si="988"/>
        <v>126.889183</v>
      </c>
      <c r="J7935">
        <v>10</v>
      </c>
      <c r="K7935" s="1">
        <v>43214.773576388892</v>
      </c>
      <c r="L7935">
        <v>1925</v>
      </c>
      <c r="M7935" t="s">
        <v>345</v>
      </c>
      <c r="N7935">
        <v>8</v>
      </c>
      <c r="O7935">
        <v>26</v>
      </c>
      <c r="P7935">
        <v>3590</v>
      </c>
      <c r="Q7935">
        <f t="shared" si="989"/>
        <v>18</v>
      </c>
      <c r="R7935" t="b">
        <f t="shared" si="990"/>
        <v>0</v>
      </c>
      <c r="S7935" t="b">
        <f t="shared" si="991"/>
        <v>0</v>
      </c>
    </row>
    <row r="7936" spans="1:19">
      <c r="A7936" t="s">
        <v>5622</v>
      </c>
      <c r="B7936" s="1">
        <v>43191.74486111111</v>
      </c>
      <c r="C7936" s="5">
        <f t="shared" si="984"/>
        <v>18</v>
      </c>
      <c r="D7936" s="5">
        <f t="shared" si="985"/>
        <v>0</v>
      </c>
      <c r="E7936">
        <v>1332</v>
      </c>
      <c r="F7936" t="s">
        <v>1867</v>
      </c>
      <c r="G7936" t="str">
        <f t="shared" si="986"/>
        <v>성북구</v>
      </c>
      <c r="H7936">
        <f t="shared" si="987"/>
        <v>37.613556000000003</v>
      </c>
      <c r="I7936">
        <f t="shared" si="988"/>
        <v>127.066093</v>
      </c>
      <c r="J7936">
        <v>3</v>
      </c>
      <c r="K7936" s="1">
        <v>43191.799699074072</v>
      </c>
      <c r="L7936">
        <v>1455</v>
      </c>
      <c r="M7936" t="s">
        <v>470</v>
      </c>
      <c r="N7936">
        <v>5</v>
      </c>
      <c r="O7936">
        <v>78</v>
      </c>
      <c r="P7936">
        <v>13550</v>
      </c>
      <c r="Q7936">
        <f t="shared" si="989"/>
        <v>17</v>
      </c>
      <c r="R7936" t="b">
        <f t="shared" si="990"/>
        <v>1</v>
      </c>
      <c r="S7936" t="b">
        <f t="shared" si="991"/>
        <v>0</v>
      </c>
    </row>
    <row r="7937" spans="1:19">
      <c r="A7937" t="s">
        <v>6778</v>
      </c>
      <c r="B7937" s="1">
        <v>43197.644548611112</v>
      </c>
      <c r="C7937" s="5">
        <f t="shared" si="984"/>
        <v>7.6</v>
      </c>
      <c r="D7937" s="5">
        <f t="shared" si="985"/>
        <v>0</v>
      </c>
      <c r="E7937">
        <v>2352</v>
      </c>
      <c r="F7937" t="s">
        <v>4494</v>
      </c>
      <c r="G7937" t="str">
        <f t="shared" si="986"/>
        <v>강남구</v>
      </c>
      <c r="H7937">
        <f t="shared" si="987"/>
        <v>37.517589999999998</v>
      </c>
      <c r="I7937">
        <f t="shared" si="988"/>
        <v>127.035027</v>
      </c>
      <c r="J7937">
        <v>8</v>
      </c>
      <c r="K7937" s="1">
        <v>43197.653194444443</v>
      </c>
      <c r="L7937">
        <v>2308</v>
      </c>
      <c r="M7937" t="s">
        <v>2256</v>
      </c>
      <c r="N7937">
        <v>12</v>
      </c>
      <c r="O7937">
        <v>12</v>
      </c>
      <c r="P7937">
        <v>1720</v>
      </c>
      <c r="Q7937">
        <f t="shared" si="989"/>
        <v>15</v>
      </c>
      <c r="R7937" t="b">
        <f t="shared" si="990"/>
        <v>1</v>
      </c>
      <c r="S7937" t="b">
        <f t="shared" si="991"/>
        <v>0</v>
      </c>
    </row>
    <row r="7938" spans="1:19">
      <c r="A7938" t="s">
        <v>6779</v>
      </c>
      <c r="B7938" s="1">
        <v>43207.833113425928</v>
      </c>
      <c r="C7938" s="5">
        <f t="shared" ref="C7938:C8001" si="992">VLOOKUP(B7938,기상정보,2,TRUE)</f>
        <v>14.5</v>
      </c>
      <c r="D7938" s="5">
        <f t="shared" ref="D7938:D8001" si="993">VLOOKUP(B7938,기상정보,3,TRUE)</f>
        <v>0</v>
      </c>
      <c r="E7938">
        <v>907</v>
      </c>
      <c r="F7938" t="s">
        <v>72</v>
      </c>
      <c r="G7938" t="str">
        <f t="shared" ref="G7938:G8001" si="994">VLOOKUP(E7938,대여소,3,FALSE)</f>
        <v>은평구</v>
      </c>
      <c r="H7938">
        <f t="shared" ref="H7938:H8001" si="995">VLOOKUP(E7938,대여소,5,FALSE)</f>
        <v>37.599491</v>
      </c>
      <c r="I7938">
        <f t="shared" ref="I7938:I8001" si="996">VLOOKUP(E7938,대여소,6,FALSE)</f>
        <v>126.91686199999999</v>
      </c>
      <c r="J7938">
        <v>10</v>
      </c>
      <c r="K7938" s="1">
        <v>43207.835173611114</v>
      </c>
      <c r="L7938">
        <v>913</v>
      </c>
      <c r="M7938" t="s">
        <v>645</v>
      </c>
      <c r="N7938">
        <v>5</v>
      </c>
      <c r="O7938">
        <v>2</v>
      </c>
      <c r="P7938">
        <v>320</v>
      </c>
      <c r="Q7938">
        <f t="shared" si="989"/>
        <v>19</v>
      </c>
      <c r="R7938" t="b">
        <f t="shared" si="990"/>
        <v>0</v>
      </c>
      <c r="S7938" t="b">
        <f t="shared" si="991"/>
        <v>0</v>
      </c>
    </row>
    <row r="7939" spans="1:19">
      <c r="A7939" t="s">
        <v>2765</v>
      </c>
      <c r="B7939" s="1">
        <v>43194.60732638889</v>
      </c>
      <c r="C7939" s="5">
        <f t="shared" si="992"/>
        <v>17.899999999999999</v>
      </c>
      <c r="D7939" s="5">
        <f t="shared" si="993"/>
        <v>0</v>
      </c>
      <c r="E7939">
        <v>1931</v>
      </c>
      <c r="F7939" t="s">
        <v>222</v>
      </c>
      <c r="G7939" t="str">
        <f t="shared" si="994"/>
        <v>구로구</v>
      </c>
      <c r="H7939">
        <f t="shared" si="995"/>
        <v>37.494995000000003</v>
      </c>
      <c r="I7939">
        <f t="shared" si="996"/>
        <v>126.858253</v>
      </c>
      <c r="J7939">
        <v>1</v>
      </c>
      <c r="K7939" s="1">
        <v>43194.614479166667</v>
      </c>
      <c r="L7939">
        <v>1933</v>
      </c>
      <c r="M7939" t="s">
        <v>152</v>
      </c>
      <c r="N7939">
        <v>5</v>
      </c>
      <c r="O7939">
        <v>9</v>
      </c>
      <c r="P7939">
        <v>1620</v>
      </c>
      <c r="Q7939">
        <f t="shared" ref="Q7939:Q8002" si="997">HOUR(B7939)</f>
        <v>14</v>
      </c>
      <c r="R7939" t="b">
        <f t="shared" ref="R7939:R8002" si="998">WEEKDAY(B7939,3)&gt;=5</f>
        <v>0</v>
      </c>
      <c r="S7939" t="b">
        <f t="shared" ref="S7939:S8002" si="999">D7939&gt;=1</f>
        <v>0</v>
      </c>
    </row>
    <row r="7940" spans="1:19">
      <c r="A7940" t="s">
        <v>6780</v>
      </c>
      <c r="B7940" s="1">
        <v>43209.864571759259</v>
      </c>
      <c r="C7940" s="5">
        <f t="shared" si="992"/>
        <v>15.5</v>
      </c>
      <c r="D7940" s="5">
        <f t="shared" si="993"/>
        <v>0</v>
      </c>
      <c r="E7940">
        <v>539</v>
      </c>
      <c r="F7940" t="s">
        <v>1282</v>
      </c>
      <c r="G7940" t="str">
        <f t="shared" si="994"/>
        <v>광진구</v>
      </c>
      <c r="H7940">
        <f t="shared" si="995"/>
        <v>37.559795000000001</v>
      </c>
      <c r="I7940">
        <f t="shared" si="996"/>
        <v>127.074203</v>
      </c>
      <c r="J7940">
        <v>10</v>
      </c>
      <c r="K7940" s="1">
        <v>43209.867268518516</v>
      </c>
      <c r="L7940">
        <v>3518</v>
      </c>
      <c r="M7940" t="s">
        <v>1231</v>
      </c>
      <c r="N7940">
        <v>2</v>
      </c>
      <c r="O7940">
        <v>3</v>
      </c>
      <c r="P7940">
        <v>590</v>
      </c>
      <c r="Q7940">
        <f t="shared" si="997"/>
        <v>20</v>
      </c>
      <c r="R7940" t="b">
        <f t="shared" si="998"/>
        <v>0</v>
      </c>
      <c r="S7940" t="b">
        <f t="shared" si="999"/>
        <v>0</v>
      </c>
    </row>
    <row r="7941" spans="1:19">
      <c r="A7941" t="s">
        <v>6781</v>
      </c>
      <c r="B7941" s="1">
        <v>43206.355127314811</v>
      </c>
      <c r="C7941" s="5">
        <f t="shared" si="992"/>
        <v>6.9</v>
      </c>
      <c r="D7941" s="5">
        <f t="shared" si="993"/>
        <v>0</v>
      </c>
      <c r="E7941">
        <v>1519</v>
      </c>
      <c r="F7941" t="s">
        <v>2484</v>
      </c>
      <c r="G7941" t="str">
        <f t="shared" si="994"/>
        <v>강북구</v>
      </c>
      <c r="H7941">
        <f t="shared" si="995"/>
        <v>37.645451000000001</v>
      </c>
      <c r="I7941">
        <f t="shared" si="996"/>
        <v>127.01561700000001</v>
      </c>
      <c r="J7941">
        <v>7</v>
      </c>
      <c r="K7941" s="1">
        <v>43206.4221875</v>
      </c>
      <c r="L7941">
        <v>1519</v>
      </c>
      <c r="M7941" t="s">
        <v>2484</v>
      </c>
      <c r="N7941">
        <v>8</v>
      </c>
      <c r="O7941">
        <v>96</v>
      </c>
      <c r="P7941">
        <v>4400</v>
      </c>
      <c r="Q7941">
        <f t="shared" si="997"/>
        <v>8</v>
      </c>
      <c r="R7941" t="b">
        <f t="shared" si="998"/>
        <v>0</v>
      </c>
      <c r="S7941" t="b">
        <f t="shared" si="999"/>
        <v>0</v>
      </c>
    </row>
    <row r="7942" spans="1:19">
      <c r="A7942" t="s">
        <v>6782</v>
      </c>
      <c r="B7942" s="1">
        <v>43191.600034722222</v>
      </c>
      <c r="C7942" s="5">
        <f t="shared" si="992"/>
        <v>17.5</v>
      </c>
      <c r="D7942" s="5">
        <f t="shared" si="993"/>
        <v>0</v>
      </c>
      <c r="E7942">
        <v>2255</v>
      </c>
      <c r="F7942" t="s">
        <v>531</v>
      </c>
      <c r="G7942" t="str">
        <f t="shared" si="994"/>
        <v>서초구</v>
      </c>
      <c r="H7942">
        <f t="shared" si="995"/>
        <v>37.470440000000004</v>
      </c>
      <c r="I7942">
        <f t="shared" si="996"/>
        <v>127.03885699999999</v>
      </c>
      <c r="J7942">
        <v>25</v>
      </c>
      <c r="K7942" s="1">
        <v>43191.685150462959</v>
      </c>
      <c r="L7942">
        <v>1210</v>
      </c>
      <c r="M7942" t="s">
        <v>69</v>
      </c>
      <c r="N7942">
        <v>23</v>
      </c>
      <c r="O7942">
        <v>122</v>
      </c>
      <c r="P7942">
        <v>12090</v>
      </c>
      <c r="Q7942">
        <f t="shared" si="997"/>
        <v>14</v>
      </c>
      <c r="R7942" t="b">
        <f t="shared" si="998"/>
        <v>1</v>
      </c>
      <c r="S7942" t="b">
        <f t="shared" si="999"/>
        <v>0</v>
      </c>
    </row>
    <row r="7943" spans="1:19">
      <c r="A7943" t="s">
        <v>6783</v>
      </c>
      <c r="B7943" s="1">
        <v>43206.63622685185</v>
      </c>
      <c r="C7943" s="5">
        <f t="shared" si="992"/>
        <v>18.399999999999999</v>
      </c>
      <c r="D7943" s="5">
        <f t="shared" si="993"/>
        <v>0</v>
      </c>
      <c r="E7943">
        <v>588</v>
      </c>
      <c r="F7943" t="s">
        <v>95</v>
      </c>
      <c r="G7943" t="str">
        <f t="shared" si="994"/>
        <v>광진구</v>
      </c>
      <c r="H7943">
        <f t="shared" si="995"/>
        <v>37.532688139999998</v>
      </c>
      <c r="I7943">
        <f t="shared" si="996"/>
        <v>127.06749725</v>
      </c>
      <c r="J7943">
        <v>5</v>
      </c>
      <c r="K7943" s="1">
        <v>43206.768020833333</v>
      </c>
      <c r="L7943">
        <v>109</v>
      </c>
      <c r="M7943" t="s">
        <v>696</v>
      </c>
      <c r="N7943">
        <v>9</v>
      </c>
      <c r="O7943">
        <v>189</v>
      </c>
      <c r="P7943">
        <v>20200</v>
      </c>
      <c r="Q7943">
        <f t="shared" si="997"/>
        <v>15</v>
      </c>
      <c r="R7943" t="b">
        <f t="shared" si="998"/>
        <v>0</v>
      </c>
      <c r="S7943" t="b">
        <f t="shared" si="999"/>
        <v>0</v>
      </c>
    </row>
    <row r="7944" spans="1:19">
      <c r="A7944" t="s">
        <v>4984</v>
      </c>
      <c r="B7944" s="1">
        <v>43206.86246527778</v>
      </c>
      <c r="C7944" s="5">
        <f t="shared" si="992"/>
        <v>12.1</v>
      </c>
      <c r="D7944" s="5">
        <f t="shared" si="993"/>
        <v>0</v>
      </c>
      <c r="E7944">
        <v>126</v>
      </c>
      <c r="F7944" t="s">
        <v>326</v>
      </c>
      <c r="G7944" t="str">
        <f t="shared" si="994"/>
        <v>마포구</v>
      </c>
      <c r="H7944">
        <f t="shared" si="995"/>
        <v>37.550410999999997</v>
      </c>
      <c r="I7944">
        <f t="shared" si="996"/>
        <v>126.943848</v>
      </c>
      <c r="J7944">
        <v>20</v>
      </c>
      <c r="K7944" s="1">
        <v>43206.865694444445</v>
      </c>
      <c r="L7944">
        <v>124</v>
      </c>
      <c r="M7944" t="s">
        <v>217</v>
      </c>
      <c r="N7944">
        <v>5</v>
      </c>
      <c r="O7944">
        <v>4</v>
      </c>
      <c r="P7944">
        <v>800</v>
      </c>
      <c r="Q7944">
        <f t="shared" si="997"/>
        <v>20</v>
      </c>
      <c r="R7944" t="b">
        <f t="shared" si="998"/>
        <v>0</v>
      </c>
      <c r="S7944" t="b">
        <f t="shared" si="999"/>
        <v>0</v>
      </c>
    </row>
    <row r="7945" spans="1:19">
      <c r="A7945" t="s">
        <v>3895</v>
      </c>
      <c r="B7945" s="1">
        <v>43207.6637962963</v>
      </c>
      <c r="C7945" s="5">
        <f t="shared" si="992"/>
        <v>19.899999999999999</v>
      </c>
      <c r="D7945" s="5">
        <f t="shared" si="993"/>
        <v>0</v>
      </c>
      <c r="E7945">
        <v>716</v>
      </c>
      <c r="F7945" t="s">
        <v>295</v>
      </c>
      <c r="G7945" t="str">
        <f t="shared" si="994"/>
        <v>양천구</v>
      </c>
      <c r="H7945">
        <f t="shared" si="995"/>
        <v>37.517280999999997</v>
      </c>
      <c r="I7945">
        <f t="shared" si="996"/>
        <v>126.864334</v>
      </c>
      <c r="J7945">
        <v>10</v>
      </c>
      <c r="K7945" s="1">
        <v>43207.740081018521</v>
      </c>
      <c r="L7945">
        <v>703</v>
      </c>
      <c r="M7945" t="s">
        <v>234</v>
      </c>
      <c r="N7945">
        <v>5</v>
      </c>
      <c r="O7945">
        <v>109</v>
      </c>
      <c r="P7945">
        <v>10800</v>
      </c>
      <c r="Q7945">
        <f t="shared" si="997"/>
        <v>15</v>
      </c>
      <c r="R7945" t="b">
        <f t="shared" si="998"/>
        <v>0</v>
      </c>
      <c r="S7945" t="b">
        <f t="shared" si="999"/>
        <v>0</v>
      </c>
    </row>
    <row r="7946" spans="1:19">
      <c r="A7946" t="s">
        <v>6784</v>
      </c>
      <c r="B7946" s="1">
        <v>43199.807291666664</v>
      </c>
      <c r="C7946" s="5">
        <f t="shared" si="992"/>
        <v>13.4</v>
      </c>
      <c r="D7946" s="5">
        <f t="shared" si="993"/>
        <v>0</v>
      </c>
      <c r="E7946">
        <v>905</v>
      </c>
      <c r="F7946" t="s">
        <v>1901</v>
      </c>
      <c r="G7946" t="str">
        <f t="shared" si="994"/>
        <v>은평구</v>
      </c>
      <c r="H7946">
        <f t="shared" si="995"/>
        <v>37.636234000000002</v>
      </c>
      <c r="I7946">
        <f t="shared" si="996"/>
        <v>126.918999</v>
      </c>
      <c r="J7946">
        <v>4</v>
      </c>
      <c r="K7946" s="1">
        <v>43199.813576388886</v>
      </c>
      <c r="L7946">
        <v>945</v>
      </c>
      <c r="M7946" t="s">
        <v>3420</v>
      </c>
      <c r="N7946">
        <v>3</v>
      </c>
      <c r="O7946">
        <v>8</v>
      </c>
      <c r="P7946">
        <v>1370</v>
      </c>
      <c r="Q7946">
        <f t="shared" si="997"/>
        <v>19</v>
      </c>
      <c r="R7946" t="b">
        <f t="shared" si="998"/>
        <v>0</v>
      </c>
      <c r="S7946" t="b">
        <f t="shared" si="999"/>
        <v>0</v>
      </c>
    </row>
    <row r="7947" spans="1:19">
      <c r="A7947" t="s">
        <v>6785</v>
      </c>
      <c r="B7947" s="1">
        <v>43194.887777777774</v>
      </c>
      <c r="C7947" s="5">
        <f t="shared" si="992"/>
        <v>11.8</v>
      </c>
      <c r="D7947" s="5">
        <f t="shared" si="993"/>
        <v>0</v>
      </c>
      <c r="E7947">
        <v>2361</v>
      </c>
      <c r="F7947" t="s">
        <v>394</v>
      </c>
      <c r="G7947" t="str">
        <f t="shared" si="994"/>
        <v>강남구</v>
      </c>
      <c r="H7947">
        <f t="shared" si="995"/>
        <v>37.526843999999997</v>
      </c>
      <c r="I7947">
        <f t="shared" si="996"/>
        <v>127.02825900000001</v>
      </c>
      <c r="J7947">
        <v>2</v>
      </c>
      <c r="K7947" s="1">
        <v>43194.931655092594</v>
      </c>
      <c r="L7947">
        <v>544</v>
      </c>
      <c r="M7947" t="s">
        <v>1240</v>
      </c>
      <c r="N7947">
        <v>17</v>
      </c>
      <c r="O7947">
        <v>58</v>
      </c>
      <c r="P7947">
        <v>11700</v>
      </c>
      <c r="Q7947">
        <f t="shared" si="997"/>
        <v>21</v>
      </c>
      <c r="R7947" t="b">
        <f t="shared" si="998"/>
        <v>0</v>
      </c>
      <c r="S7947" t="b">
        <f t="shared" si="999"/>
        <v>0</v>
      </c>
    </row>
    <row r="7948" spans="1:19">
      <c r="A7948" t="s">
        <v>1085</v>
      </c>
      <c r="B7948" s="1">
        <v>43191.750590277778</v>
      </c>
      <c r="C7948" s="5">
        <f t="shared" si="992"/>
        <v>17.7</v>
      </c>
      <c r="D7948" s="5">
        <f t="shared" si="993"/>
        <v>0</v>
      </c>
      <c r="E7948">
        <v>422</v>
      </c>
      <c r="F7948" t="s">
        <v>3733</v>
      </c>
      <c r="G7948" t="str">
        <f t="shared" si="994"/>
        <v>마포구</v>
      </c>
      <c r="H7948">
        <f t="shared" si="995"/>
        <v>37.569083999999997</v>
      </c>
      <c r="I7948">
        <f t="shared" si="996"/>
        <v>126.894424</v>
      </c>
      <c r="J7948">
        <v>3</v>
      </c>
      <c r="K7948" s="1">
        <v>43191.796226851853</v>
      </c>
      <c r="L7948">
        <v>182</v>
      </c>
      <c r="M7948" t="s">
        <v>834</v>
      </c>
      <c r="N7948">
        <v>8</v>
      </c>
      <c r="O7948">
        <v>65</v>
      </c>
      <c r="P7948">
        <v>5630</v>
      </c>
      <c r="Q7948">
        <f t="shared" si="997"/>
        <v>18</v>
      </c>
      <c r="R7948" t="b">
        <f t="shared" si="998"/>
        <v>1</v>
      </c>
      <c r="S7948" t="b">
        <f t="shared" si="999"/>
        <v>0</v>
      </c>
    </row>
    <row r="7949" spans="1:19">
      <c r="A7949" t="s">
        <v>3534</v>
      </c>
      <c r="B7949" s="1">
        <v>43193.723657407405</v>
      </c>
      <c r="C7949" s="5">
        <f t="shared" si="992"/>
        <v>19.7</v>
      </c>
      <c r="D7949" s="5">
        <f t="shared" si="993"/>
        <v>0</v>
      </c>
      <c r="E7949">
        <v>124</v>
      </c>
      <c r="F7949" t="s">
        <v>217</v>
      </c>
      <c r="G7949" t="str">
        <f t="shared" si="994"/>
        <v>마포구</v>
      </c>
      <c r="H7949">
        <f t="shared" si="995"/>
        <v>37.551139999999997</v>
      </c>
      <c r="I7949">
        <f t="shared" si="996"/>
        <v>126.936989</v>
      </c>
      <c r="J7949">
        <v>4</v>
      </c>
      <c r="K7949" s="1">
        <v>43193.765462962961</v>
      </c>
      <c r="L7949">
        <v>129</v>
      </c>
      <c r="M7949" t="s">
        <v>408</v>
      </c>
      <c r="N7949">
        <v>13</v>
      </c>
      <c r="O7949">
        <v>59</v>
      </c>
      <c r="P7949">
        <v>1870</v>
      </c>
      <c r="Q7949">
        <f t="shared" si="997"/>
        <v>17</v>
      </c>
      <c r="R7949" t="b">
        <f t="shared" si="998"/>
        <v>0</v>
      </c>
      <c r="S7949" t="b">
        <f t="shared" si="999"/>
        <v>0</v>
      </c>
    </row>
    <row r="7950" spans="1:19">
      <c r="A7950" t="s">
        <v>6786</v>
      </c>
      <c r="B7950" s="1">
        <v>43203.874525462961</v>
      </c>
      <c r="C7950" s="5">
        <f t="shared" si="992"/>
        <v>16.2</v>
      </c>
      <c r="D7950" s="5">
        <f t="shared" si="993"/>
        <v>0</v>
      </c>
      <c r="E7950">
        <v>363</v>
      </c>
      <c r="F7950" t="s">
        <v>827</v>
      </c>
      <c r="G7950" t="str">
        <f t="shared" si="994"/>
        <v>종로구</v>
      </c>
      <c r="H7950">
        <f t="shared" si="995"/>
        <v>37.575760000000002</v>
      </c>
      <c r="I7950">
        <f t="shared" si="996"/>
        <v>127.022835</v>
      </c>
      <c r="J7950">
        <v>7</v>
      </c>
      <c r="K7950" s="1">
        <v>43203.878645833334</v>
      </c>
      <c r="L7950">
        <v>1308</v>
      </c>
      <c r="M7950" t="s">
        <v>514</v>
      </c>
      <c r="N7950">
        <v>6</v>
      </c>
      <c r="O7950">
        <v>5</v>
      </c>
      <c r="P7950">
        <v>1100</v>
      </c>
      <c r="Q7950">
        <f t="shared" si="997"/>
        <v>20</v>
      </c>
      <c r="R7950" t="b">
        <f t="shared" si="998"/>
        <v>0</v>
      </c>
      <c r="S7950" t="b">
        <f t="shared" si="999"/>
        <v>0</v>
      </c>
    </row>
    <row r="7951" spans="1:19">
      <c r="A7951" t="s">
        <v>6787</v>
      </c>
      <c r="B7951" s="1">
        <v>43207.730902777781</v>
      </c>
      <c r="C7951" s="5">
        <f t="shared" si="992"/>
        <v>18.3</v>
      </c>
      <c r="D7951" s="5">
        <f t="shared" si="993"/>
        <v>0</v>
      </c>
      <c r="E7951">
        <v>509</v>
      </c>
      <c r="F7951" t="s">
        <v>263</v>
      </c>
      <c r="G7951" t="str">
        <f t="shared" si="994"/>
        <v>성동구</v>
      </c>
      <c r="H7951">
        <f t="shared" si="995"/>
        <v>37.539653999999999</v>
      </c>
      <c r="I7951">
        <f t="shared" si="996"/>
        <v>127.052589</v>
      </c>
      <c r="J7951">
        <v>4</v>
      </c>
      <c r="K7951" s="1">
        <v>43207.742881944447</v>
      </c>
      <c r="L7951">
        <v>3508</v>
      </c>
      <c r="M7951" t="s">
        <v>1341</v>
      </c>
      <c r="N7951">
        <v>3</v>
      </c>
      <c r="O7951">
        <v>16</v>
      </c>
      <c r="P7951">
        <v>2230</v>
      </c>
      <c r="Q7951">
        <f t="shared" si="997"/>
        <v>17</v>
      </c>
      <c r="R7951" t="b">
        <f t="shared" si="998"/>
        <v>0</v>
      </c>
      <c r="S7951" t="b">
        <f t="shared" si="999"/>
        <v>0</v>
      </c>
    </row>
    <row r="7952" spans="1:19">
      <c r="A7952" t="s">
        <v>1186</v>
      </c>
      <c r="B7952" s="1">
        <v>43215.424247685187</v>
      </c>
      <c r="C7952" s="5">
        <f t="shared" si="992"/>
        <v>14.8</v>
      </c>
      <c r="D7952" s="5">
        <f t="shared" si="993"/>
        <v>0</v>
      </c>
      <c r="E7952">
        <v>2328</v>
      </c>
      <c r="F7952" t="s">
        <v>1172</v>
      </c>
      <c r="G7952" t="str">
        <f t="shared" si="994"/>
        <v>강남구</v>
      </c>
      <c r="H7952">
        <f t="shared" si="995"/>
        <v>37.503585999999999</v>
      </c>
      <c r="I7952">
        <f t="shared" si="996"/>
        <v>127.042641</v>
      </c>
      <c r="J7952">
        <v>8</v>
      </c>
      <c r="K7952" s="1">
        <v>43215.429479166669</v>
      </c>
      <c r="L7952">
        <v>2319</v>
      </c>
      <c r="M7952" t="s">
        <v>1780</v>
      </c>
      <c r="N7952">
        <v>1</v>
      </c>
      <c r="O7952">
        <v>7</v>
      </c>
      <c r="P7952">
        <v>1150</v>
      </c>
      <c r="Q7952">
        <f t="shared" si="997"/>
        <v>10</v>
      </c>
      <c r="R7952" t="b">
        <f t="shared" si="998"/>
        <v>0</v>
      </c>
      <c r="S7952" t="b">
        <f t="shared" si="999"/>
        <v>0</v>
      </c>
    </row>
    <row r="7953" spans="1:19">
      <c r="A7953" t="s">
        <v>4388</v>
      </c>
      <c r="B7953" s="1">
        <v>43194.725717592592</v>
      </c>
      <c r="C7953" s="5">
        <f t="shared" si="992"/>
        <v>17.2</v>
      </c>
      <c r="D7953" s="5">
        <f t="shared" si="993"/>
        <v>0</v>
      </c>
      <c r="E7953">
        <v>1522</v>
      </c>
      <c r="F7953" t="s">
        <v>4230</v>
      </c>
      <c r="G7953" t="str">
        <f t="shared" si="994"/>
        <v>강북구</v>
      </c>
      <c r="H7953">
        <f t="shared" si="995"/>
        <v>37.654471999999998</v>
      </c>
      <c r="I7953">
        <f t="shared" si="996"/>
        <v>127.012756</v>
      </c>
      <c r="J7953">
        <v>3</v>
      </c>
      <c r="K7953" s="1">
        <v>43194.752453703702</v>
      </c>
      <c r="L7953">
        <v>1641</v>
      </c>
      <c r="M7953" t="s">
        <v>593</v>
      </c>
      <c r="N7953">
        <v>6</v>
      </c>
      <c r="O7953">
        <v>38</v>
      </c>
      <c r="P7953">
        <v>10000</v>
      </c>
      <c r="Q7953">
        <f t="shared" si="997"/>
        <v>17</v>
      </c>
      <c r="R7953" t="b">
        <f t="shared" si="998"/>
        <v>0</v>
      </c>
      <c r="S7953" t="b">
        <f t="shared" si="999"/>
        <v>0</v>
      </c>
    </row>
    <row r="7954" spans="1:19">
      <c r="A7954" t="s">
        <v>6333</v>
      </c>
      <c r="B7954" s="1">
        <v>43214.928206018521</v>
      </c>
      <c r="C7954" s="5">
        <f t="shared" si="992"/>
        <v>10.4</v>
      </c>
      <c r="D7954" s="5">
        <f t="shared" si="993"/>
        <v>0</v>
      </c>
      <c r="E7954">
        <v>358</v>
      </c>
      <c r="F7954" t="s">
        <v>1347</v>
      </c>
      <c r="G7954" t="str">
        <f t="shared" si="994"/>
        <v>종로구</v>
      </c>
      <c r="H7954">
        <f t="shared" si="995"/>
        <v>37.582500000000003</v>
      </c>
      <c r="I7954">
        <f t="shared" si="996"/>
        <v>126.998535</v>
      </c>
      <c r="J7954">
        <v>9</v>
      </c>
      <c r="K7954" s="1">
        <v>43214.934282407405</v>
      </c>
      <c r="L7954">
        <v>344</v>
      </c>
      <c r="M7954" t="s">
        <v>524</v>
      </c>
      <c r="N7954">
        <v>7</v>
      </c>
      <c r="O7954">
        <v>8</v>
      </c>
      <c r="P7954">
        <v>1540</v>
      </c>
      <c r="Q7954">
        <f t="shared" si="997"/>
        <v>22</v>
      </c>
      <c r="R7954" t="b">
        <f t="shared" si="998"/>
        <v>0</v>
      </c>
      <c r="S7954" t="b">
        <f t="shared" si="999"/>
        <v>0</v>
      </c>
    </row>
    <row r="7955" spans="1:19">
      <c r="A7955" t="s">
        <v>663</v>
      </c>
      <c r="B7955" s="1">
        <v>43205.058622685188</v>
      </c>
      <c r="C7955" s="5">
        <f t="shared" si="992"/>
        <v>7.1</v>
      </c>
      <c r="D7955" s="5">
        <f t="shared" si="993"/>
        <v>0</v>
      </c>
      <c r="E7955">
        <v>2171</v>
      </c>
      <c r="F7955" t="s">
        <v>782</v>
      </c>
      <c r="G7955" t="str">
        <f t="shared" si="994"/>
        <v>관악구</v>
      </c>
      <c r="H7955">
        <f t="shared" si="995"/>
        <v>37.481547999999997</v>
      </c>
      <c r="I7955">
        <f t="shared" si="996"/>
        <v>126.952003</v>
      </c>
      <c r="J7955">
        <v>9</v>
      </c>
      <c r="K7955" s="1">
        <v>43205.071388888886</v>
      </c>
      <c r="L7955">
        <v>2139</v>
      </c>
      <c r="M7955" t="s">
        <v>819</v>
      </c>
      <c r="N7955">
        <v>1</v>
      </c>
      <c r="O7955">
        <v>17</v>
      </c>
      <c r="P7955">
        <v>65280</v>
      </c>
      <c r="Q7955">
        <f t="shared" si="997"/>
        <v>1</v>
      </c>
      <c r="R7955" t="b">
        <f t="shared" si="998"/>
        <v>1</v>
      </c>
      <c r="S7955" t="b">
        <f t="shared" si="999"/>
        <v>0</v>
      </c>
    </row>
    <row r="7956" spans="1:19">
      <c r="A7956" t="s">
        <v>4692</v>
      </c>
      <c r="B7956" s="1">
        <v>43216.70207175926</v>
      </c>
      <c r="C7956" s="5">
        <f t="shared" si="992"/>
        <v>21.7</v>
      </c>
      <c r="D7956" s="5">
        <f t="shared" si="993"/>
        <v>0</v>
      </c>
      <c r="E7956">
        <v>2314</v>
      </c>
      <c r="F7956" t="s">
        <v>3602</v>
      </c>
      <c r="G7956" t="str">
        <f t="shared" si="994"/>
        <v>강남구</v>
      </c>
      <c r="H7956">
        <f t="shared" si="995"/>
        <v>37.521275000000003</v>
      </c>
      <c r="I7956">
        <f t="shared" si="996"/>
        <v>127.061035</v>
      </c>
      <c r="J7956">
        <v>3</v>
      </c>
      <c r="K7956" s="1">
        <v>43216.732627314814</v>
      </c>
      <c r="L7956">
        <v>2273</v>
      </c>
      <c r="M7956" t="s">
        <v>361</v>
      </c>
      <c r="N7956">
        <v>1</v>
      </c>
      <c r="O7956">
        <v>43</v>
      </c>
      <c r="P7956">
        <v>8820</v>
      </c>
      <c r="Q7956">
        <f t="shared" si="997"/>
        <v>16</v>
      </c>
      <c r="R7956" t="b">
        <f t="shared" si="998"/>
        <v>0</v>
      </c>
      <c r="S7956" t="b">
        <f t="shared" si="999"/>
        <v>0</v>
      </c>
    </row>
    <row r="7957" spans="1:19">
      <c r="A7957" t="s">
        <v>3726</v>
      </c>
      <c r="B7957" s="1">
        <v>43216.654803240737</v>
      </c>
      <c r="C7957" s="5">
        <f t="shared" si="992"/>
        <v>21.9</v>
      </c>
      <c r="D7957" s="5">
        <f t="shared" si="993"/>
        <v>0</v>
      </c>
      <c r="E7957">
        <v>1673</v>
      </c>
      <c r="F7957" t="s">
        <v>316</v>
      </c>
      <c r="G7957" t="str">
        <f t="shared" si="994"/>
        <v>노원구</v>
      </c>
      <c r="H7957">
        <f t="shared" si="995"/>
        <v>37.653976</v>
      </c>
      <c r="I7957">
        <f t="shared" si="996"/>
        <v>127.060974</v>
      </c>
      <c r="J7957">
        <v>2</v>
      </c>
      <c r="K7957" s="1">
        <v>43216.667685185188</v>
      </c>
      <c r="L7957">
        <v>1623</v>
      </c>
      <c r="M7957" t="s">
        <v>2617</v>
      </c>
      <c r="N7957">
        <v>14</v>
      </c>
      <c r="O7957">
        <v>17</v>
      </c>
      <c r="P7957">
        <v>1980</v>
      </c>
      <c r="Q7957">
        <f t="shared" si="997"/>
        <v>15</v>
      </c>
      <c r="R7957" t="b">
        <f t="shared" si="998"/>
        <v>0</v>
      </c>
      <c r="S7957" t="b">
        <f t="shared" si="999"/>
        <v>0</v>
      </c>
    </row>
    <row r="7958" spans="1:19">
      <c r="A7958" t="s">
        <v>6788</v>
      </c>
      <c r="B7958" s="1">
        <v>43192.313692129632</v>
      </c>
      <c r="C7958" s="5">
        <f t="shared" si="992"/>
        <v>15.1</v>
      </c>
      <c r="D7958" s="5">
        <f t="shared" si="993"/>
        <v>0</v>
      </c>
      <c r="E7958">
        <v>222</v>
      </c>
      <c r="F7958" t="s">
        <v>298</v>
      </c>
      <c r="G7958" t="str">
        <f t="shared" si="994"/>
        <v>영등포구</v>
      </c>
      <c r="H7958">
        <f t="shared" si="995"/>
        <v>37.520271000000001</v>
      </c>
      <c r="I7958">
        <f t="shared" si="996"/>
        <v>126.93888099999999</v>
      </c>
      <c r="J7958">
        <v>12</v>
      </c>
      <c r="K7958" s="1">
        <v>43192.31821759259</v>
      </c>
      <c r="L7958">
        <v>217</v>
      </c>
      <c r="M7958" t="s">
        <v>1009</v>
      </c>
      <c r="N7958">
        <v>1</v>
      </c>
      <c r="O7958">
        <v>6</v>
      </c>
      <c r="P7958">
        <v>1020</v>
      </c>
      <c r="Q7958">
        <f t="shared" si="997"/>
        <v>7</v>
      </c>
      <c r="R7958" t="b">
        <f t="shared" si="998"/>
        <v>0</v>
      </c>
      <c r="S7958" t="b">
        <f t="shared" si="999"/>
        <v>0</v>
      </c>
    </row>
    <row r="7959" spans="1:19">
      <c r="A7959" t="s">
        <v>1763</v>
      </c>
      <c r="B7959" s="1">
        <v>43210.740046296298</v>
      </c>
      <c r="C7959" s="5">
        <f t="shared" si="992"/>
        <v>25.6</v>
      </c>
      <c r="D7959" s="5">
        <f t="shared" si="993"/>
        <v>0</v>
      </c>
      <c r="E7959">
        <v>1834</v>
      </c>
      <c r="F7959" t="s">
        <v>3195</v>
      </c>
      <c r="G7959" t="str">
        <f t="shared" si="994"/>
        <v>금천구</v>
      </c>
      <c r="H7959">
        <f t="shared" si="995"/>
        <v>37.479084</v>
      </c>
      <c r="I7959">
        <f t="shared" si="996"/>
        <v>126.87904399999999</v>
      </c>
      <c r="J7959">
        <v>2</v>
      </c>
      <c r="K7959" s="1">
        <v>43210.761759259258</v>
      </c>
      <c r="L7959">
        <v>278</v>
      </c>
      <c r="M7959" t="s">
        <v>175</v>
      </c>
      <c r="N7959">
        <v>8</v>
      </c>
      <c r="O7959">
        <v>30</v>
      </c>
      <c r="P7959">
        <v>6640</v>
      </c>
      <c r="Q7959">
        <f t="shared" si="997"/>
        <v>17</v>
      </c>
      <c r="R7959" t="b">
        <f t="shared" si="998"/>
        <v>0</v>
      </c>
      <c r="S7959" t="b">
        <f t="shared" si="999"/>
        <v>0</v>
      </c>
    </row>
    <row r="7960" spans="1:19">
      <c r="A7960" t="s">
        <v>6789</v>
      </c>
      <c r="B7960" s="1">
        <v>43217.956655092596</v>
      </c>
      <c r="C7960" s="5">
        <f t="shared" si="992"/>
        <v>14.7</v>
      </c>
      <c r="D7960" s="5">
        <f t="shared" si="993"/>
        <v>0</v>
      </c>
      <c r="E7960">
        <v>162</v>
      </c>
      <c r="F7960" t="s">
        <v>491</v>
      </c>
      <c r="G7960" t="str">
        <f t="shared" si="994"/>
        <v>서대문구</v>
      </c>
      <c r="H7960">
        <f t="shared" si="995"/>
        <v>37.565269000000001</v>
      </c>
      <c r="I7960">
        <f t="shared" si="996"/>
        <v>126.946243</v>
      </c>
      <c r="J7960">
        <v>5</v>
      </c>
      <c r="K7960" s="1">
        <v>43217.961516203701</v>
      </c>
      <c r="L7960">
        <v>132</v>
      </c>
      <c r="M7960" t="s">
        <v>374</v>
      </c>
      <c r="N7960">
        <v>15</v>
      </c>
      <c r="O7960">
        <v>6</v>
      </c>
      <c r="P7960">
        <v>640</v>
      </c>
      <c r="Q7960">
        <f t="shared" si="997"/>
        <v>22</v>
      </c>
      <c r="R7960" t="b">
        <f t="shared" si="998"/>
        <v>0</v>
      </c>
      <c r="S7960" t="b">
        <f t="shared" si="999"/>
        <v>0</v>
      </c>
    </row>
    <row r="7961" spans="1:19">
      <c r="A7961" t="s">
        <v>6790</v>
      </c>
      <c r="B7961" s="1">
        <v>43199.935324074075</v>
      </c>
      <c r="C7961" s="5">
        <f t="shared" si="992"/>
        <v>9.6</v>
      </c>
      <c r="D7961" s="5">
        <f t="shared" si="993"/>
        <v>0</v>
      </c>
      <c r="E7961">
        <v>129</v>
      </c>
      <c r="F7961" t="s">
        <v>408</v>
      </c>
      <c r="G7961" t="str">
        <f t="shared" si="994"/>
        <v>마포구</v>
      </c>
      <c r="H7961">
        <f t="shared" si="995"/>
        <v>37.555053999999998</v>
      </c>
      <c r="I7961">
        <f t="shared" si="996"/>
        <v>126.937569</v>
      </c>
      <c r="J7961">
        <v>8</v>
      </c>
      <c r="K7961" s="1">
        <v>43199.941608796296</v>
      </c>
      <c r="L7961">
        <v>114</v>
      </c>
      <c r="M7961" t="s">
        <v>58</v>
      </c>
      <c r="N7961">
        <v>4</v>
      </c>
      <c r="O7961">
        <v>8</v>
      </c>
      <c r="P7961">
        <v>1490</v>
      </c>
      <c r="Q7961">
        <f t="shared" si="997"/>
        <v>22</v>
      </c>
      <c r="R7961" t="b">
        <f t="shared" si="998"/>
        <v>0</v>
      </c>
      <c r="S7961" t="b">
        <f t="shared" si="999"/>
        <v>0</v>
      </c>
    </row>
    <row r="7962" spans="1:19">
      <c r="A7962" t="s">
        <v>6791</v>
      </c>
      <c r="B7962" s="1">
        <v>43218.592476851853</v>
      </c>
      <c r="C7962" s="5">
        <f t="shared" si="992"/>
        <v>21.3</v>
      </c>
      <c r="D7962" s="5">
        <f t="shared" si="993"/>
        <v>0</v>
      </c>
      <c r="E7962">
        <v>2242</v>
      </c>
      <c r="F7962" t="s">
        <v>642</v>
      </c>
      <c r="G7962" t="str">
        <f t="shared" si="994"/>
        <v>서초구</v>
      </c>
      <c r="H7962">
        <f t="shared" si="995"/>
        <v>37.483989999999999</v>
      </c>
      <c r="I7962">
        <f t="shared" si="996"/>
        <v>127.03418000000001</v>
      </c>
      <c r="J7962">
        <v>20</v>
      </c>
      <c r="K7962" s="1">
        <v>43218.6012962963</v>
      </c>
      <c r="L7962">
        <v>2231</v>
      </c>
      <c r="M7962" t="s">
        <v>1173</v>
      </c>
      <c r="N7962">
        <v>14</v>
      </c>
      <c r="O7962">
        <v>12</v>
      </c>
      <c r="P7962">
        <v>1930</v>
      </c>
      <c r="Q7962">
        <f t="shared" si="997"/>
        <v>14</v>
      </c>
      <c r="R7962" t="b">
        <f t="shared" si="998"/>
        <v>1</v>
      </c>
      <c r="S7962" t="b">
        <f t="shared" si="999"/>
        <v>0</v>
      </c>
    </row>
    <row r="7963" spans="1:19">
      <c r="A7963" t="s">
        <v>6792</v>
      </c>
      <c r="B7963" s="1">
        <v>43203.630567129629</v>
      </c>
      <c r="C7963" s="5">
        <f t="shared" si="992"/>
        <v>18.600000000000001</v>
      </c>
      <c r="D7963" s="5">
        <f t="shared" si="993"/>
        <v>0</v>
      </c>
      <c r="E7963">
        <v>505</v>
      </c>
      <c r="F7963" t="s">
        <v>20</v>
      </c>
      <c r="G7963" t="str">
        <f t="shared" si="994"/>
        <v>광진구</v>
      </c>
      <c r="H7963">
        <f t="shared" si="995"/>
        <v>37.537010000000002</v>
      </c>
      <c r="I7963">
        <f t="shared" si="996"/>
        <v>127.082245</v>
      </c>
      <c r="J7963">
        <v>9</v>
      </c>
      <c r="K7963" s="1">
        <v>43203.637824074074</v>
      </c>
      <c r="L7963">
        <v>555</v>
      </c>
      <c r="M7963" t="s">
        <v>1204</v>
      </c>
      <c r="N7963">
        <v>3</v>
      </c>
      <c r="O7963">
        <v>9</v>
      </c>
      <c r="P7963">
        <v>1410</v>
      </c>
      <c r="Q7963">
        <f t="shared" si="997"/>
        <v>15</v>
      </c>
      <c r="R7963" t="b">
        <f t="shared" si="998"/>
        <v>0</v>
      </c>
      <c r="S7963" t="b">
        <f t="shared" si="999"/>
        <v>0</v>
      </c>
    </row>
    <row r="7964" spans="1:19">
      <c r="A7964" t="s">
        <v>6793</v>
      </c>
      <c r="B7964" s="1">
        <v>43202.445381944446</v>
      </c>
      <c r="C7964" s="5">
        <f t="shared" si="992"/>
        <v>13.8</v>
      </c>
      <c r="D7964" s="5">
        <f t="shared" si="993"/>
        <v>0</v>
      </c>
      <c r="E7964">
        <v>345</v>
      </c>
      <c r="F7964" t="s">
        <v>1642</v>
      </c>
      <c r="G7964" t="str">
        <f t="shared" si="994"/>
        <v>종로구</v>
      </c>
      <c r="H7964">
        <f t="shared" si="995"/>
        <v>37.573307</v>
      </c>
      <c r="I7964">
        <f t="shared" si="996"/>
        <v>127.00071</v>
      </c>
      <c r="J7964">
        <v>13</v>
      </c>
      <c r="K7964" s="1">
        <v>43202.448009259257</v>
      </c>
      <c r="L7964">
        <v>338</v>
      </c>
      <c r="M7964" t="s">
        <v>606</v>
      </c>
      <c r="N7964">
        <v>9</v>
      </c>
      <c r="O7964">
        <v>3</v>
      </c>
      <c r="P7964">
        <v>600</v>
      </c>
      <c r="Q7964">
        <f t="shared" si="997"/>
        <v>10</v>
      </c>
      <c r="R7964" t="b">
        <f t="shared" si="998"/>
        <v>0</v>
      </c>
      <c r="S7964" t="b">
        <f t="shared" si="999"/>
        <v>0</v>
      </c>
    </row>
    <row r="7965" spans="1:19">
      <c r="A7965" t="s">
        <v>6794</v>
      </c>
      <c r="B7965" s="1">
        <v>43198.620717592596</v>
      </c>
      <c r="C7965" s="5">
        <f t="shared" si="992"/>
        <v>7.9</v>
      </c>
      <c r="D7965" s="5">
        <f t="shared" si="993"/>
        <v>0</v>
      </c>
      <c r="E7965">
        <v>307</v>
      </c>
      <c r="F7965" t="s">
        <v>1421</v>
      </c>
      <c r="G7965" t="str">
        <f t="shared" si="994"/>
        <v>종로구</v>
      </c>
      <c r="H7965">
        <f t="shared" si="995"/>
        <v>37.57</v>
      </c>
      <c r="I7965">
        <f t="shared" si="996"/>
        <v>126.97110000000001</v>
      </c>
      <c r="J7965">
        <v>2</v>
      </c>
      <c r="K7965" s="1">
        <v>43198.625671296293</v>
      </c>
      <c r="L7965">
        <v>301</v>
      </c>
      <c r="M7965" t="s">
        <v>793</v>
      </c>
      <c r="N7965">
        <v>13</v>
      </c>
      <c r="O7965">
        <v>6</v>
      </c>
      <c r="P7965">
        <v>1010</v>
      </c>
      <c r="Q7965">
        <f t="shared" si="997"/>
        <v>14</v>
      </c>
      <c r="R7965" t="b">
        <f t="shared" si="998"/>
        <v>1</v>
      </c>
      <c r="S7965" t="b">
        <f t="shared" si="999"/>
        <v>0</v>
      </c>
    </row>
    <row r="7966" spans="1:19">
      <c r="A7966" t="s">
        <v>5443</v>
      </c>
      <c r="B7966" s="1">
        <v>43207.320810185185</v>
      </c>
      <c r="C7966" s="5">
        <f t="shared" si="992"/>
        <v>6.9</v>
      </c>
      <c r="D7966" s="5">
        <f t="shared" si="993"/>
        <v>0</v>
      </c>
      <c r="E7966">
        <v>166</v>
      </c>
      <c r="F7966" t="s">
        <v>458</v>
      </c>
      <c r="G7966" t="str">
        <f t="shared" si="994"/>
        <v>서대문구</v>
      </c>
      <c r="H7966">
        <f t="shared" si="995"/>
        <v>37.573276999999997</v>
      </c>
      <c r="I7966">
        <f t="shared" si="996"/>
        <v>126.919678</v>
      </c>
      <c r="J7966">
        <v>18</v>
      </c>
      <c r="K7966" s="1">
        <v>43207.33021990741</v>
      </c>
      <c r="L7966">
        <v>113</v>
      </c>
      <c r="M7966" t="s">
        <v>519</v>
      </c>
      <c r="N7966">
        <v>21</v>
      </c>
      <c r="O7966">
        <v>13</v>
      </c>
      <c r="P7966">
        <v>2610</v>
      </c>
      <c r="Q7966">
        <f t="shared" si="997"/>
        <v>7</v>
      </c>
      <c r="R7966" t="b">
        <f t="shared" si="998"/>
        <v>0</v>
      </c>
      <c r="S7966" t="b">
        <f t="shared" si="999"/>
        <v>0</v>
      </c>
    </row>
    <row r="7967" spans="1:19">
      <c r="A7967" t="s">
        <v>4673</v>
      </c>
      <c r="B7967" s="1">
        <v>43219.578113425923</v>
      </c>
      <c r="C7967" s="5">
        <f t="shared" si="992"/>
        <v>21.9</v>
      </c>
      <c r="D7967" s="5">
        <f t="shared" si="993"/>
        <v>0</v>
      </c>
      <c r="E7967">
        <v>1214</v>
      </c>
      <c r="F7967" t="s">
        <v>2184</v>
      </c>
      <c r="G7967" t="str">
        <f t="shared" si="994"/>
        <v>송파구</v>
      </c>
      <c r="H7967">
        <f t="shared" si="995"/>
        <v>37.502594000000002</v>
      </c>
      <c r="I7967">
        <f t="shared" si="996"/>
        <v>127.127647</v>
      </c>
      <c r="J7967">
        <v>4</v>
      </c>
      <c r="K7967" s="1">
        <v>43219.584907407407</v>
      </c>
      <c r="L7967">
        <v>1230</v>
      </c>
      <c r="M7967" t="s">
        <v>421</v>
      </c>
      <c r="N7967">
        <v>4</v>
      </c>
      <c r="O7967">
        <v>9</v>
      </c>
      <c r="P7967">
        <v>1220</v>
      </c>
      <c r="Q7967">
        <f t="shared" si="997"/>
        <v>13</v>
      </c>
      <c r="R7967" t="b">
        <f t="shared" si="998"/>
        <v>1</v>
      </c>
      <c r="S7967" t="b">
        <f t="shared" si="999"/>
        <v>0</v>
      </c>
    </row>
    <row r="7968" spans="1:19">
      <c r="A7968" t="s">
        <v>1032</v>
      </c>
      <c r="B7968" s="1">
        <v>43198.241226851853</v>
      </c>
      <c r="C7968" s="5">
        <f t="shared" si="992"/>
        <v>1.3</v>
      </c>
      <c r="D7968" s="5">
        <f t="shared" si="993"/>
        <v>0</v>
      </c>
      <c r="E7968">
        <v>2221</v>
      </c>
      <c r="F7968" t="s">
        <v>3041</v>
      </c>
      <c r="G7968" t="str">
        <f t="shared" si="994"/>
        <v>서초구</v>
      </c>
      <c r="H7968">
        <f t="shared" si="995"/>
        <v>37.485610999999999</v>
      </c>
      <c r="I7968">
        <f t="shared" si="996"/>
        <v>126.994682</v>
      </c>
      <c r="J7968">
        <v>2</v>
      </c>
      <c r="K7968" s="1">
        <v>43198.250185185185</v>
      </c>
      <c r="L7968">
        <v>2215</v>
      </c>
      <c r="M7968" t="s">
        <v>1048</v>
      </c>
      <c r="N7968">
        <v>4</v>
      </c>
      <c r="O7968">
        <v>12</v>
      </c>
      <c r="P7968">
        <v>3100</v>
      </c>
      <c r="Q7968">
        <f t="shared" si="997"/>
        <v>5</v>
      </c>
      <c r="R7968" t="b">
        <f t="shared" si="998"/>
        <v>1</v>
      </c>
      <c r="S7968" t="b">
        <f t="shared" si="999"/>
        <v>0</v>
      </c>
    </row>
    <row r="7969" spans="1:19">
      <c r="A7969" t="s">
        <v>6795</v>
      </c>
      <c r="B7969" s="1">
        <v>43220.601990740739</v>
      </c>
      <c r="C7969" s="5">
        <f t="shared" si="992"/>
        <v>24</v>
      </c>
      <c r="D7969" s="5">
        <f t="shared" si="993"/>
        <v>0</v>
      </c>
      <c r="E7969">
        <v>1405</v>
      </c>
      <c r="F7969" t="s">
        <v>810</v>
      </c>
      <c r="G7969" t="str">
        <f t="shared" si="994"/>
        <v>중랑구</v>
      </c>
      <c r="H7969">
        <f t="shared" si="995"/>
        <v>37.599097999999998</v>
      </c>
      <c r="I7969">
        <f t="shared" si="996"/>
        <v>127.092949</v>
      </c>
      <c r="J7969">
        <v>4</v>
      </c>
      <c r="K7969" s="1">
        <v>43220.61210648148</v>
      </c>
      <c r="L7969">
        <v>1643</v>
      </c>
      <c r="M7969" t="s">
        <v>723</v>
      </c>
      <c r="N7969">
        <v>2</v>
      </c>
      <c r="O7969">
        <v>14</v>
      </c>
      <c r="P7969">
        <v>3920</v>
      </c>
      <c r="Q7969">
        <f t="shared" si="997"/>
        <v>14</v>
      </c>
      <c r="R7969" t="b">
        <f t="shared" si="998"/>
        <v>0</v>
      </c>
      <c r="S7969" t="b">
        <f t="shared" si="999"/>
        <v>0</v>
      </c>
    </row>
    <row r="7970" spans="1:19">
      <c r="A7970" t="s">
        <v>840</v>
      </c>
      <c r="B7970" s="1">
        <v>43199.600138888891</v>
      </c>
      <c r="C7970" s="5">
        <f t="shared" si="992"/>
        <v>13.9</v>
      </c>
      <c r="D7970" s="5">
        <f t="shared" si="993"/>
        <v>0</v>
      </c>
      <c r="E7970">
        <v>120</v>
      </c>
      <c r="F7970" t="s">
        <v>13</v>
      </c>
      <c r="G7970" t="str">
        <f t="shared" si="994"/>
        <v>마포구</v>
      </c>
      <c r="H7970">
        <f t="shared" si="995"/>
        <v>37.545242000000002</v>
      </c>
      <c r="I7970">
        <f t="shared" si="996"/>
        <v>126.934113</v>
      </c>
      <c r="J7970">
        <v>1</v>
      </c>
      <c r="K7970" s="1">
        <v>43199.626759259256</v>
      </c>
      <c r="L7970">
        <v>185</v>
      </c>
      <c r="M7970" t="s">
        <v>935</v>
      </c>
      <c r="N7970">
        <v>14</v>
      </c>
      <c r="O7970">
        <v>36</v>
      </c>
      <c r="P7970">
        <v>2810</v>
      </c>
      <c r="Q7970">
        <f t="shared" si="997"/>
        <v>14</v>
      </c>
      <c r="R7970" t="b">
        <f t="shared" si="998"/>
        <v>0</v>
      </c>
      <c r="S7970" t="b">
        <f t="shared" si="999"/>
        <v>0</v>
      </c>
    </row>
    <row r="7971" spans="1:19">
      <c r="A7971" t="s">
        <v>6796</v>
      </c>
      <c r="B7971" s="1">
        <v>43193.718460648146</v>
      </c>
      <c r="C7971" s="5">
        <f t="shared" si="992"/>
        <v>19.7</v>
      </c>
      <c r="D7971" s="5">
        <f t="shared" si="993"/>
        <v>0</v>
      </c>
      <c r="E7971">
        <v>1625</v>
      </c>
      <c r="F7971" t="s">
        <v>509</v>
      </c>
      <c r="G7971" t="str">
        <f t="shared" si="994"/>
        <v>노원구</v>
      </c>
      <c r="H7971">
        <f t="shared" si="995"/>
        <v>37.659999999999997</v>
      </c>
      <c r="I7971">
        <f t="shared" si="996"/>
        <v>127.072968</v>
      </c>
      <c r="J7971">
        <v>12</v>
      </c>
      <c r="K7971" s="1">
        <v>43193.729664351849</v>
      </c>
      <c r="L7971">
        <v>1619</v>
      </c>
      <c r="M7971" t="s">
        <v>1236</v>
      </c>
      <c r="N7971">
        <v>6</v>
      </c>
      <c r="O7971">
        <v>15</v>
      </c>
      <c r="P7971">
        <v>2310</v>
      </c>
      <c r="Q7971">
        <f t="shared" si="997"/>
        <v>17</v>
      </c>
      <c r="R7971" t="b">
        <f t="shared" si="998"/>
        <v>0</v>
      </c>
      <c r="S7971" t="b">
        <f t="shared" si="999"/>
        <v>0</v>
      </c>
    </row>
    <row r="7972" spans="1:19">
      <c r="A7972" t="s">
        <v>5658</v>
      </c>
      <c r="B7972" s="1">
        <v>43218.621527777781</v>
      </c>
      <c r="C7972" s="5">
        <f t="shared" si="992"/>
        <v>21.3</v>
      </c>
      <c r="D7972" s="5">
        <f t="shared" si="993"/>
        <v>0</v>
      </c>
      <c r="E7972">
        <v>568</v>
      </c>
      <c r="F7972" t="s">
        <v>720</v>
      </c>
      <c r="G7972" t="str">
        <f t="shared" si="994"/>
        <v>성동구</v>
      </c>
      <c r="H7972">
        <f t="shared" si="995"/>
        <v>37.571102000000003</v>
      </c>
      <c r="I7972">
        <f t="shared" si="996"/>
        <v>127.02356</v>
      </c>
      <c r="J7972">
        <v>4</v>
      </c>
      <c r="K7972" s="1">
        <v>43218.706643518519</v>
      </c>
      <c r="L7972">
        <v>1222</v>
      </c>
      <c r="M7972" t="s">
        <v>736</v>
      </c>
      <c r="N7972">
        <v>6</v>
      </c>
      <c r="O7972">
        <v>115</v>
      </c>
      <c r="P7972">
        <v>14360</v>
      </c>
      <c r="Q7972">
        <f t="shared" si="997"/>
        <v>14</v>
      </c>
      <c r="R7972" t="b">
        <f t="shared" si="998"/>
        <v>1</v>
      </c>
      <c r="S7972" t="b">
        <f t="shared" si="999"/>
        <v>0</v>
      </c>
    </row>
    <row r="7973" spans="1:19">
      <c r="A7973" t="s">
        <v>6797</v>
      </c>
      <c r="B7973" s="1">
        <v>43202.830868055556</v>
      </c>
      <c r="C7973" s="5">
        <f t="shared" si="992"/>
        <v>15.9</v>
      </c>
      <c r="D7973" s="5">
        <f t="shared" si="993"/>
        <v>0</v>
      </c>
      <c r="E7973">
        <v>502</v>
      </c>
      <c r="F7973" t="s">
        <v>124</v>
      </c>
      <c r="G7973" t="str">
        <f t="shared" si="994"/>
        <v>광진구</v>
      </c>
      <c r="H7973">
        <f t="shared" si="995"/>
        <v>37.531860000000002</v>
      </c>
      <c r="I7973">
        <f t="shared" si="996"/>
        <v>127.06719200000001</v>
      </c>
      <c r="J7973">
        <v>13</v>
      </c>
      <c r="K7973" s="1">
        <v>43202.83697916667</v>
      </c>
      <c r="L7973">
        <v>593</v>
      </c>
      <c r="M7973" t="s">
        <v>1634</v>
      </c>
      <c r="N7973">
        <v>5</v>
      </c>
      <c r="O7973">
        <v>8</v>
      </c>
      <c r="P7973">
        <v>1100</v>
      </c>
      <c r="Q7973">
        <f t="shared" si="997"/>
        <v>19</v>
      </c>
      <c r="R7973" t="b">
        <f t="shared" si="998"/>
        <v>0</v>
      </c>
      <c r="S7973" t="b">
        <f t="shared" si="999"/>
        <v>0</v>
      </c>
    </row>
    <row r="7974" spans="1:19">
      <c r="A7974" t="s">
        <v>5216</v>
      </c>
      <c r="B7974" s="1">
        <v>43200.364004629628</v>
      </c>
      <c r="C7974" s="5">
        <f t="shared" si="992"/>
        <v>9.6</v>
      </c>
      <c r="D7974" s="5">
        <f t="shared" si="993"/>
        <v>0</v>
      </c>
      <c r="E7974">
        <v>571</v>
      </c>
      <c r="F7974" t="s">
        <v>957</v>
      </c>
      <c r="G7974" t="str">
        <f t="shared" si="994"/>
        <v>광진구</v>
      </c>
      <c r="H7974">
        <f t="shared" si="995"/>
        <v>37.548496</v>
      </c>
      <c r="I7974">
        <f t="shared" si="996"/>
        <v>127.07476</v>
      </c>
      <c r="J7974">
        <v>7</v>
      </c>
      <c r="K7974" s="1">
        <v>43200.369872685187</v>
      </c>
      <c r="L7974">
        <v>514</v>
      </c>
      <c r="M7974" t="s">
        <v>24</v>
      </c>
      <c r="N7974">
        <v>3</v>
      </c>
      <c r="O7974">
        <v>8</v>
      </c>
      <c r="P7974">
        <v>1600</v>
      </c>
      <c r="Q7974">
        <f t="shared" si="997"/>
        <v>8</v>
      </c>
      <c r="R7974" t="b">
        <f t="shared" si="998"/>
        <v>0</v>
      </c>
      <c r="S7974" t="b">
        <f t="shared" si="999"/>
        <v>0</v>
      </c>
    </row>
    <row r="7975" spans="1:19">
      <c r="A7975" t="s">
        <v>2111</v>
      </c>
      <c r="B7975" s="1">
        <v>43215.088101851848</v>
      </c>
      <c r="C7975" s="5">
        <f t="shared" si="992"/>
        <v>7.7</v>
      </c>
      <c r="D7975" s="5">
        <f t="shared" si="993"/>
        <v>0</v>
      </c>
      <c r="E7975">
        <v>2224</v>
      </c>
      <c r="F7975" t="s">
        <v>1840</v>
      </c>
      <c r="G7975" t="e">
        <f t="shared" si="994"/>
        <v>#N/A</v>
      </c>
      <c r="H7975" t="e">
        <f t="shared" si="995"/>
        <v>#N/A</v>
      </c>
      <c r="I7975" t="e">
        <f t="shared" si="996"/>
        <v>#N/A</v>
      </c>
      <c r="J7975">
        <v>7</v>
      </c>
      <c r="K7975" s="1">
        <v>43215.097361111111</v>
      </c>
      <c r="L7975">
        <v>2265</v>
      </c>
      <c r="M7975" t="s">
        <v>1192</v>
      </c>
      <c r="N7975">
        <v>10</v>
      </c>
      <c r="O7975">
        <v>12</v>
      </c>
      <c r="P7975">
        <v>1540</v>
      </c>
      <c r="Q7975">
        <f t="shared" si="997"/>
        <v>2</v>
      </c>
      <c r="R7975" t="b">
        <f t="shared" si="998"/>
        <v>0</v>
      </c>
      <c r="S7975" t="b">
        <f t="shared" si="999"/>
        <v>0</v>
      </c>
    </row>
    <row r="7976" spans="1:19">
      <c r="A7976" t="s">
        <v>6798</v>
      </c>
      <c r="B7976" s="1">
        <v>43214.868055555555</v>
      </c>
      <c r="C7976" s="5">
        <f t="shared" si="992"/>
        <v>12.6</v>
      </c>
      <c r="D7976" s="5">
        <f t="shared" si="993"/>
        <v>0</v>
      </c>
      <c r="E7976">
        <v>1113</v>
      </c>
      <c r="F7976" t="s">
        <v>1093</v>
      </c>
      <c r="G7976" t="str">
        <f t="shared" si="994"/>
        <v>강서구</v>
      </c>
      <c r="H7976">
        <f t="shared" si="995"/>
        <v>37.573093</v>
      </c>
      <c r="I7976">
        <f t="shared" si="996"/>
        <v>126.82289900000001</v>
      </c>
      <c r="J7976">
        <v>4</v>
      </c>
      <c r="K7976" s="1">
        <v>43214.878819444442</v>
      </c>
      <c r="L7976">
        <v>1152</v>
      </c>
      <c r="M7976" t="s">
        <v>2461</v>
      </c>
      <c r="N7976">
        <v>3</v>
      </c>
      <c r="O7976">
        <v>15</v>
      </c>
      <c r="P7976">
        <v>2200</v>
      </c>
      <c r="Q7976">
        <f t="shared" si="997"/>
        <v>20</v>
      </c>
      <c r="R7976" t="b">
        <f t="shared" si="998"/>
        <v>0</v>
      </c>
      <c r="S7976" t="b">
        <f t="shared" si="999"/>
        <v>0</v>
      </c>
    </row>
    <row r="7977" spans="1:19">
      <c r="A7977" t="s">
        <v>1101</v>
      </c>
      <c r="B7977" s="1">
        <v>43206.648831018516</v>
      </c>
      <c r="C7977" s="5">
        <f t="shared" si="992"/>
        <v>18.399999999999999</v>
      </c>
      <c r="D7977" s="5">
        <f t="shared" si="993"/>
        <v>0</v>
      </c>
      <c r="E7977">
        <v>153</v>
      </c>
      <c r="F7977" t="s">
        <v>605</v>
      </c>
      <c r="G7977" t="str">
        <f t="shared" si="994"/>
        <v>마포구</v>
      </c>
      <c r="H7977">
        <f t="shared" si="995"/>
        <v>37.564697000000002</v>
      </c>
      <c r="I7977">
        <f t="shared" si="996"/>
        <v>126.91261299999999</v>
      </c>
      <c r="J7977">
        <v>1</v>
      </c>
      <c r="K7977" s="1">
        <v>43206.653900462959</v>
      </c>
      <c r="L7977">
        <v>113</v>
      </c>
      <c r="M7977" t="s">
        <v>519</v>
      </c>
      <c r="N7977">
        <v>21</v>
      </c>
      <c r="O7977">
        <v>6</v>
      </c>
      <c r="P7977">
        <v>1730</v>
      </c>
      <c r="Q7977">
        <f t="shared" si="997"/>
        <v>15</v>
      </c>
      <c r="R7977" t="b">
        <f t="shared" si="998"/>
        <v>0</v>
      </c>
      <c r="S7977" t="b">
        <f t="shared" si="999"/>
        <v>0</v>
      </c>
    </row>
    <row r="7978" spans="1:19">
      <c r="A7978" t="s">
        <v>6799</v>
      </c>
      <c r="B7978" s="1">
        <v>43203.861828703702</v>
      </c>
      <c r="C7978" s="5">
        <f t="shared" si="992"/>
        <v>16.2</v>
      </c>
      <c r="D7978" s="5">
        <f t="shared" si="993"/>
        <v>0</v>
      </c>
      <c r="E7978">
        <v>1673</v>
      </c>
      <c r="F7978" t="s">
        <v>316</v>
      </c>
      <c r="G7978" t="str">
        <f t="shared" si="994"/>
        <v>노원구</v>
      </c>
      <c r="H7978">
        <f t="shared" si="995"/>
        <v>37.653976</v>
      </c>
      <c r="I7978">
        <f t="shared" si="996"/>
        <v>127.060974</v>
      </c>
      <c r="J7978">
        <v>10</v>
      </c>
      <c r="K7978" s="1">
        <v>43203.894606481481</v>
      </c>
      <c r="L7978">
        <v>1703</v>
      </c>
      <c r="M7978" t="s">
        <v>1424</v>
      </c>
      <c r="N7978">
        <v>14</v>
      </c>
      <c r="O7978">
        <v>45</v>
      </c>
      <c r="P7978">
        <v>5520</v>
      </c>
      <c r="Q7978">
        <f t="shared" si="997"/>
        <v>20</v>
      </c>
      <c r="R7978" t="b">
        <f t="shared" si="998"/>
        <v>0</v>
      </c>
      <c r="S7978" t="b">
        <f t="shared" si="999"/>
        <v>0</v>
      </c>
    </row>
    <row r="7979" spans="1:19">
      <c r="A7979" t="s">
        <v>4801</v>
      </c>
      <c r="B7979" s="1">
        <v>43215.485115740739</v>
      </c>
      <c r="C7979" s="5">
        <f t="shared" si="992"/>
        <v>17.5</v>
      </c>
      <c r="D7979" s="5">
        <f t="shared" si="993"/>
        <v>0</v>
      </c>
      <c r="E7979">
        <v>1610</v>
      </c>
      <c r="F7979" t="s">
        <v>914</v>
      </c>
      <c r="G7979" t="str">
        <f t="shared" si="994"/>
        <v>노원구</v>
      </c>
      <c r="H7979">
        <f t="shared" si="995"/>
        <v>37.620368999999997</v>
      </c>
      <c r="I7979">
        <f t="shared" si="996"/>
        <v>127.083641</v>
      </c>
      <c r="J7979">
        <v>1</v>
      </c>
      <c r="K7979" s="1">
        <v>43215.489502314813</v>
      </c>
      <c r="L7979">
        <v>1642</v>
      </c>
      <c r="M7979" t="s">
        <v>1360</v>
      </c>
      <c r="N7979">
        <v>1</v>
      </c>
      <c r="O7979">
        <v>6</v>
      </c>
      <c r="P7979">
        <v>910</v>
      </c>
      <c r="Q7979">
        <f t="shared" si="997"/>
        <v>11</v>
      </c>
      <c r="R7979" t="b">
        <f t="shared" si="998"/>
        <v>0</v>
      </c>
      <c r="S7979" t="b">
        <f t="shared" si="999"/>
        <v>0</v>
      </c>
    </row>
    <row r="7980" spans="1:19">
      <c r="A7980" t="s">
        <v>6800</v>
      </c>
      <c r="B7980" s="1">
        <v>43210.901689814818</v>
      </c>
      <c r="C7980" s="5">
        <f t="shared" si="992"/>
        <v>19.2</v>
      </c>
      <c r="D7980" s="5">
        <f t="shared" si="993"/>
        <v>0</v>
      </c>
      <c r="E7980">
        <v>1904</v>
      </c>
      <c r="F7980" t="s">
        <v>434</v>
      </c>
      <c r="G7980" t="str">
        <f t="shared" si="994"/>
        <v>구로구</v>
      </c>
      <c r="H7980">
        <f t="shared" si="995"/>
        <v>37.514240000000001</v>
      </c>
      <c r="I7980">
        <f t="shared" si="996"/>
        <v>126.882874</v>
      </c>
      <c r="J7980">
        <v>1</v>
      </c>
      <c r="K7980" s="1">
        <v>43210.920624999999</v>
      </c>
      <c r="L7980">
        <v>1911</v>
      </c>
      <c r="M7980" t="s">
        <v>16</v>
      </c>
      <c r="N7980">
        <v>1</v>
      </c>
      <c r="O7980">
        <v>25</v>
      </c>
      <c r="P7980">
        <v>4120</v>
      </c>
      <c r="Q7980">
        <f t="shared" si="997"/>
        <v>21</v>
      </c>
      <c r="R7980" t="b">
        <f t="shared" si="998"/>
        <v>0</v>
      </c>
      <c r="S7980" t="b">
        <f t="shared" si="999"/>
        <v>0</v>
      </c>
    </row>
    <row r="7981" spans="1:19">
      <c r="A7981" t="s">
        <v>6801</v>
      </c>
      <c r="B7981" s="1">
        <v>43219.988263888888</v>
      </c>
      <c r="C7981" s="5">
        <f t="shared" si="992"/>
        <v>15.2</v>
      </c>
      <c r="D7981" s="5">
        <f t="shared" si="993"/>
        <v>0</v>
      </c>
      <c r="E7981">
        <v>2026</v>
      </c>
      <c r="F7981" t="s">
        <v>1809</v>
      </c>
      <c r="G7981" t="str">
        <f t="shared" si="994"/>
        <v>동작구</v>
      </c>
      <c r="H7981">
        <f t="shared" si="995"/>
        <v>37.509056000000001</v>
      </c>
      <c r="I7981">
        <f t="shared" si="996"/>
        <v>126.963249</v>
      </c>
      <c r="J7981">
        <v>7</v>
      </c>
      <c r="K7981" s="1">
        <v>43220.000821759262</v>
      </c>
      <c r="L7981">
        <v>2054</v>
      </c>
      <c r="M7981" t="s">
        <v>179</v>
      </c>
      <c r="N7981">
        <v>7</v>
      </c>
      <c r="O7981">
        <v>16</v>
      </c>
      <c r="P7981">
        <v>1950</v>
      </c>
      <c r="Q7981">
        <f t="shared" si="997"/>
        <v>23</v>
      </c>
      <c r="R7981" t="b">
        <f t="shared" si="998"/>
        <v>1</v>
      </c>
      <c r="S7981" t="b">
        <f t="shared" si="999"/>
        <v>0</v>
      </c>
    </row>
    <row r="7982" spans="1:19">
      <c r="A7982" t="s">
        <v>2115</v>
      </c>
      <c r="B7982" s="1">
        <v>43192.799039351848</v>
      </c>
      <c r="C7982" s="5">
        <f t="shared" si="992"/>
        <v>19.100000000000001</v>
      </c>
      <c r="D7982" s="5">
        <f t="shared" si="993"/>
        <v>0</v>
      </c>
      <c r="E7982">
        <v>140</v>
      </c>
      <c r="F7982" t="s">
        <v>490</v>
      </c>
      <c r="G7982" t="str">
        <f t="shared" si="994"/>
        <v>서대문구</v>
      </c>
      <c r="H7982">
        <f t="shared" si="995"/>
        <v>37.560009000000001</v>
      </c>
      <c r="I7982">
        <f t="shared" si="996"/>
        <v>126.940735</v>
      </c>
      <c r="J7982">
        <v>6</v>
      </c>
      <c r="K7982" s="1">
        <v>43192.803240740737</v>
      </c>
      <c r="L7982">
        <v>128</v>
      </c>
      <c r="M7982" t="s">
        <v>859</v>
      </c>
      <c r="N7982">
        <v>10</v>
      </c>
      <c r="O7982">
        <v>5</v>
      </c>
      <c r="P7982">
        <v>780</v>
      </c>
      <c r="Q7982">
        <f t="shared" si="997"/>
        <v>19</v>
      </c>
      <c r="R7982" t="b">
        <f t="shared" si="998"/>
        <v>0</v>
      </c>
      <c r="S7982" t="b">
        <f t="shared" si="999"/>
        <v>0</v>
      </c>
    </row>
    <row r="7983" spans="1:19">
      <c r="A7983" t="s">
        <v>6802</v>
      </c>
      <c r="B7983" s="1">
        <v>43218.549131944441</v>
      </c>
      <c r="C7983" s="5">
        <f t="shared" si="992"/>
        <v>21.2</v>
      </c>
      <c r="D7983" s="5">
        <f t="shared" si="993"/>
        <v>0</v>
      </c>
      <c r="E7983">
        <v>1203</v>
      </c>
      <c r="F7983" t="s">
        <v>727</v>
      </c>
      <c r="G7983" t="str">
        <f t="shared" si="994"/>
        <v>송파구</v>
      </c>
      <c r="H7983">
        <f t="shared" si="995"/>
        <v>37.493729000000002</v>
      </c>
      <c r="I7983">
        <f t="shared" si="996"/>
        <v>127.120621</v>
      </c>
      <c r="J7983">
        <v>3</v>
      </c>
      <c r="K7983" s="1">
        <v>43218.564976851849</v>
      </c>
      <c r="L7983">
        <v>1207</v>
      </c>
      <c r="M7983" t="s">
        <v>1369</v>
      </c>
      <c r="N7983">
        <v>3</v>
      </c>
      <c r="O7983">
        <v>22</v>
      </c>
      <c r="P7983">
        <v>4460</v>
      </c>
      <c r="Q7983">
        <f t="shared" si="997"/>
        <v>13</v>
      </c>
      <c r="R7983" t="b">
        <f t="shared" si="998"/>
        <v>1</v>
      </c>
      <c r="S7983" t="b">
        <f t="shared" si="999"/>
        <v>0</v>
      </c>
    </row>
    <row r="7984" spans="1:19">
      <c r="A7984" t="s">
        <v>6803</v>
      </c>
      <c r="B7984" s="1">
        <v>43206.381493055553</v>
      </c>
      <c r="C7984" s="5">
        <f t="shared" si="992"/>
        <v>10.1</v>
      </c>
      <c r="D7984" s="5">
        <f t="shared" si="993"/>
        <v>0</v>
      </c>
      <c r="E7984">
        <v>612</v>
      </c>
      <c r="F7984" t="s">
        <v>513</v>
      </c>
      <c r="G7984" t="str">
        <f t="shared" si="994"/>
        <v>동대문구</v>
      </c>
      <c r="H7984">
        <f t="shared" si="995"/>
        <v>37.573666000000003</v>
      </c>
      <c r="I7984">
        <f t="shared" si="996"/>
        <v>127.030815</v>
      </c>
      <c r="J7984">
        <v>9</v>
      </c>
      <c r="K7984" s="1">
        <v>43206.386724537035</v>
      </c>
      <c r="L7984">
        <v>1308</v>
      </c>
      <c r="M7984" t="s">
        <v>514</v>
      </c>
      <c r="N7984">
        <v>2</v>
      </c>
      <c r="O7984">
        <v>7</v>
      </c>
      <c r="P7984">
        <v>1130</v>
      </c>
      <c r="Q7984">
        <f t="shared" si="997"/>
        <v>9</v>
      </c>
      <c r="R7984" t="b">
        <f t="shared" si="998"/>
        <v>0</v>
      </c>
      <c r="S7984" t="b">
        <f t="shared" si="999"/>
        <v>0</v>
      </c>
    </row>
    <row r="7985" spans="1:19">
      <c r="A7985" t="s">
        <v>6804</v>
      </c>
      <c r="B7985" s="1">
        <v>43219.642685185187</v>
      </c>
      <c r="C7985" s="5">
        <f t="shared" si="992"/>
        <v>22.8</v>
      </c>
      <c r="D7985" s="5">
        <f t="shared" si="993"/>
        <v>0</v>
      </c>
      <c r="E7985">
        <v>723</v>
      </c>
      <c r="F7985" t="s">
        <v>711</v>
      </c>
      <c r="G7985" t="str">
        <f t="shared" si="994"/>
        <v>양천구</v>
      </c>
      <c r="H7985">
        <f t="shared" si="995"/>
        <v>37.529162999999997</v>
      </c>
      <c r="I7985">
        <f t="shared" si="996"/>
        <v>126.872749</v>
      </c>
      <c r="J7985">
        <v>13</v>
      </c>
      <c r="K7985" s="1">
        <v>43219.647766203707</v>
      </c>
      <c r="L7985">
        <v>701</v>
      </c>
      <c r="M7985" t="s">
        <v>1107</v>
      </c>
      <c r="N7985">
        <v>7</v>
      </c>
      <c r="O7985">
        <v>6</v>
      </c>
      <c r="P7985">
        <v>1040</v>
      </c>
      <c r="Q7985">
        <f t="shared" si="997"/>
        <v>15</v>
      </c>
      <c r="R7985" t="b">
        <f t="shared" si="998"/>
        <v>1</v>
      </c>
      <c r="S7985" t="b">
        <f t="shared" si="999"/>
        <v>0</v>
      </c>
    </row>
    <row r="7986" spans="1:19">
      <c r="A7986" t="s">
        <v>5674</v>
      </c>
      <c r="B7986" s="1">
        <v>43207.651932870373</v>
      </c>
      <c r="C7986" s="5">
        <f t="shared" si="992"/>
        <v>19.899999999999999</v>
      </c>
      <c r="D7986" s="5">
        <f t="shared" si="993"/>
        <v>0</v>
      </c>
      <c r="E7986">
        <v>578</v>
      </c>
      <c r="F7986" t="s">
        <v>1373</v>
      </c>
      <c r="G7986" t="str">
        <f t="shared" si="994"/>
        <v>성동구</v>
      </c>
      <c r="H7986">
        <f t="shared" si="995"/>
        <v>37.548285999999997</v>
      </c>
      <c r="I7986">
        <f t="shared" si="996"/>
        <v>127.062088</v>
      </c>
      <c r="J7986">
        <v>4</v>
      </c>
      <c r="K7986" s="1">
        <v>43207.691076388888</v>
      </c>
      <c r="L7986">
        <v>516</v>
      </c>
      <c r="M7986" t="s">
        <v>1128</v>
      </c>
      <c r="N7986">
        <v>7</v>
      </c>
      <c r="O7986">
        <v>54</v>
      </c>
      <c r="P7986">
        <v>9700</v>
      </c>
      <c r="Q7986">
        <f t="shared" si="997"/>
        <v>15</v>
      </c>
      <c r="R7986" t="b">
        <f t="shared" si="998"/>
        <v>0</v>
      </c>
      <c r="S7986" t="b">
        <f t="shared" si="999"/>
        <v>0</v>
      </c>
    </row>
    <row r="7987" spans="1:19">
      <c r="A7987" t="s">
        <v>6805</v>
      </c>
      <c r="B7987" s="1">
        <v>43192.705474537041</v>
      </c>
      <c r="C7987" s="5">
        <f t="shared" si="992"/>
        <v>23</v>
      </c>
      <c r="D7987" s="5">
        <f t="shared" si="993"/>
        <v>0</v>
      </c>
      <c r="E7987">
        <v>274</v>
      </c>
      <c r="F7987" t="s">
        <v>652</v>
      </c>
      <c r="G7987" t="str">
        <f t="shared" si="994"/>
        <v>영등포구</v>
      </c>
      <c r="H7987">
        <f t="shared" si="995"/>
        <v>37.516651000000003</v>
      </c>
      <c r="I7987">
        <f t="shared" si="996"/>
        <v>126.90799</v>
      </c>
      <c r="J7987">
        <v>7</v>
      </c>
      <c r="K7987" s="1">
        <v>43192.719664351855</v>
      </c>
      <c r="L7987">
        <v>271</v>
      </c>
      <c r="M7987" t="s">
        <v>2766</v>
      </c>
      <c r="N7987">
        <v>9</v>
      </c>
      <c r="O7987">
        <v>20</v>
      </c>
      <c r="P7987">
        <v>1480</v>
      </c>
      <c r="Q7987">
        <f t="shared" si="997"/>
        <v>16</v>
      </c>
      <c r="R7987" t="b">
        <f t="shared" si="998"/>
        <v>0</v>
      </c>
      <c r="S7987" t="b">
        <f t="shared" si="999"/>
        <v>0</v>
      </c>
    </row>
    <row r="7988" spans="1:19">
      <c r="A7988" t="s">
        <v>6806</v>
      </c>
      <c r="B7988" s="1">
        <v>43208.881562499999</v>
      </c>
      <c r="C7988" s="5">
        <f t="shared" si="992"/>
        <v>12.1</v>
      </c>
      <c r="D7988" s="5">
        <f t="shared" si="993"/>
        <v>0</v>
      </c>
      <c r="E7988">
        <v>2113</v>
      </c>
      <c r="F7988" t="s">
        <v>2211</v>
      </c>
      <c r="G7988" t="str">
        <f t="shared" si="994"/>
        <v>관악구</v>
      </c>
      <c r="H7988">
        <f t="shared" si="995"/>
        <v>37.484661000000003</v>
      </c>
      <c r="I7988">
        <f t="shared" si="996"/>
        <v>126.90389999999999</v>
      </c>
      <c r="J7988">
        <v>2</v>
      </c>
      <c r="K7988" s="1">
        <v>43208.894189814811</v>
      </c>
      <c r="L7988">
        <v>2107</v>
      </c>
      <c r="M7988" t="s">
        <v>176</v>
      </c>
      <c r="N7988">
        <v>3</v>
      </c>
      <c r="O7988">
        <v>17</v>
      </c>
      <c r="P7988">
        <v>4240</v>
      </c>
      <c r="Q7988">
        <f t="shared" si="997"/>
        <v>21</v>
      </c>
      <c r="R7988" t="b">
        <f t="shared" si="998"/>
        <v>0</v>
      </c>
      <c r="S7988" t="b">
        <f t="shared" si="999"/>
        <v>0</v>
      </c>
    </row>
    <row r="7989" spans="1:19">
      <c r="A7989" t="s">
        <v>4551</v>
      </c>
      <c r="B7989" s="1">
        <v>43193.816678240742</v>
      </c>
      <c r="C7989" s="5">
        <f t="shared" si="992"/>
        <v>18</v>
      </c>
      <c r="D7989" s="5">
        <f t="shared" si="993"/>
        <v>0</v>
      </c>
      <c r="E7989">
        <v>542</v>
      </c>
      <c r="F7989" t="s">
        <v>800</v>
      </c>
      <c r="G7989" t="str">
        <f t="shared" si="994"/>
        <v>광진구</v>
      </c>
      <c r="H7989">
        <f t="shared" si="995"/>
        <v>37.535465000000002</v>
      </c>
      <c r="I7989">
        <f t="shared" si="996"/>
        <v>127.094482</v>
      </c>
      <c r="J7989">
        <v>19</v>
      </c>
      <c r="K7989" s="1">
        <v>43193.820949074077</v>
      </c>
      <c r="L7989">
        <v>551</v>
      </c>
      <c r="M7989" t="s">
        <v>1001</v>
      </c>
      <c r="N7989">
        <v>1</v>
      </c>
      <c r="O7989">
        <v>5</v>
      </c>
      <c r="P7989">
        <v>600</v>
      </c>
      <c r="Q7989">
        <f t="shared" si="997"/>
        <v>19</v>
      </c>
      <c r="R7989" t="b">
        <f t="shared" si="998"/>
        <v>0</v>
      </c>
      <c r="S7989" t="b">
        <f t="shared" si="999"/>
        <v>0</v>
      </c>
    </row>
    <row r="7990" spans="1:19">
      <c r="A7990" t="s">
        <v>3443</v>
      </c>
      <c r="B7990" s="1">
        <v>43205.442013888889</v>
      </c>
      <c r="C7990" s="5">
        <f t="shared" si="992"/>
        <v>10.3</v>
      </c>
      <c r="D7990" s="5">
        <f t="shared" si="993"/>
        <v>0</v>
      </c>
      <c r="E7990">
        <v>1342</v>
      </c>
      <c r="F7990" t="s">
        <v>2160</v>
      </c>
      <c r="G7990" t="str">
        <f t="shared" si="994"/>
        <v>성북구</v>
      </c>
      <c r="H7990">
        <f t="shared" si="995"/>
        <v>37.592616999999997</v>
      </c>
      <c r="I7990">
        <f t="shared" si="996"/>
        <v>126.99793200000001</v>
      </c>
      <c r="J7990">
        <v>15</v>
      </c>
      <c r="K7990" s="1">
        <v>43205.450949074075</v>
      </c>
      <c r="L7990">
        <v>389</v>
      </c>
      <c r="M7990" t="s">
        <v>499</v>
      </c>
      <c r="N7990">
        <v>1</v>
      </c>
      <c r="O7990">
        <v>12</v>
      </c>
      <c r="P7990">
        <v>2900</v>
      </c>
      <c r="Q7990">
        <f t="shared" si="997"/>
        <v>10</v>
      </c>
      <c r="R7990" t="b">
        <f t="shared" si="998"/>
        <v>1</v>
      </c>
      <c r="S7990" t="b">
        <f t="shared" si="999"/>
        <v>0</v>
      </c>
    </row>
    <row r="7991" spans="1:19">
      <c r="A7991" t="s">
        <v>6341</v>
      </c>
      <c r="B7991" s="1">
        <v>43218.728032407409</v>
      </c>
      <c r="C7991" s="5">
        <f t="shared" si="992"/>
        <v>20.100000000000001</v>
      </c>
      <c r="D7991" s="5">
        <f t="shared" si="993"/>
        <v>0</v>
      </c>
      <c r="E7991">
        <v>2219</v>
      </c>
      <c r="F7991" t="s">
        <v>242</v>
      </c>
      <c r="G7991" t="str">
        <f t="shared" si="994"/>
        <v>서초구</v>
      </c>
      <c r="H7991">
        <f t="shared" si="995"/>
        <v>37.506199000000002</v>
      </c>
      <c r="I7991">
        <f t="shared" si="996"/>
        <v>127.003944</v>
      </c>
      <c r="J7991">
        <v>12</v>
      </c>
      <c r="K7991" s="1">
        <v>43218.775821759256</v>
      </c>
      <c r="L7991">
        <v>2277</v>
      </c>
      <c r="M7991" t="s">
        <v>2368</v>
      </c>
      <c r="N7991">
        <v>6</v>
      </c>
      <c r="O7991">
        <v>65</v>
      </c>
      <c r="P7991">
        <v>5880</v>
      </c>
      <c r="Q7991">
        <f t="shared" si="997"/>
        <v>17</v>
      </c>
      <c r="R7991" t="b">
        <f t="shared" si="998"/>
        <v>1</v>
      </c>
      <c r="S7991" t="b">
        <f t="shared" si="999"/>
        <v>0</v>
      </c>
    </row>
    <row r="7992" spans="1:19">
      <c r="A7992" t="s">
        <v>6807</v>
      </c>
      <c r="B7992" s="1">
        <v>43202.7421875</v>
      </c>
      <c r="C7992" s="5">
        <f t="shared" si="992"/>
        <v>18.600000000000001</v>
      </c>
      <c r="D7992" s="5">
        <f t="shared" si="993"/>
        <v>0</v>
      </c>
      <c r="E7992">
        <v>152</v>
      </c>
      <c r="F7992" t="s">
        <v>198</v>
      </c>
      <c r="G7992" t="str">
        <f t="shared" si="994"/>
        <v>마포구</v>
      </c>
      <c r="H7992">
        <f t="shared" si="995"/>
        <v>37.556609999999999</v>
      </c>
      <c r="I7992">
        <f t="shared" si="996"/>
        <v>126.89801799999999</v>
      </c>
      <c r="J7992">
        <v>16</v>
      </c>
      <c r="K7992" s="1">
        <v>43202.764641203707</v>
      </c>
      <c r="L7992">
        <v>152</v>
      </c>
      <c r="M7992" t="s">
        <v>198</v>
      </c>
      <c r="N7992">
        <v>17</v>
      </c>
      <c r="O7992">
        <v>32</v>
      </c>
      <c r="P7992">
        <v>2040</v>
      </c>
      <c r="Q7992">
        <f t="shared" si="997"/>
        <v>17</v>
      </c>
      <c r="R7992" t="b">
        <f t="shared" si="998"/>
        <v>0</v>
      </c>
      <c r="S7992" t="b">
        <f t="shared" si="999"/>
        <v>0</v>
      </c>
    </row>
    <row r="7993" spans="1:19">
      <c r="A7993" t="s">
        <v>5650</v>
      </c>
      <c r="B7993" s="1">
        <v>43207.342037037037</v>
      </c>
      <c r="C7993" s="5">
        <f t="shared" si="992"/>
        <v>8.6999999999999993</v>
      </c>
      <c r="D7993" s="5">
        <f t="shared" si="993"/>
        <v>0</v>
      </c>
      <c r="E7993">
        <v>2321</v>
      </c>
      <c r="F7993" t="s">
        <v>1211</v>
      </c>
      <c r="G7993" t="str">
        <f t="shared" si="994"/>
        <v>강남구</v>
      </c>
      <c r="H7993">
        <f t="shared" si="995"/>
        <v>37.496116999999998</v>
      </c>
      <c r="I7993">
        <f t="shared" si="996"/>
        <v>127.06944300000001</v>
      </c>
      <c r="J7993">
        <v>1</v>
      </c>
      <c r="K7993" s="1">
        <v>43207.357037037036</v>
      </c>
      <c r="L7993">
        <v>2312</v>
      </c>
      <c r="M7993" t="s">
        <v>4078</v>
      </c>
      <c r="N7993">
        <v>3</v>
      </c>
      <c r="O7993">
        <v>21</v>
      </c>
      <c r="P7993">
        <v>4510</v>
      </c>
      <c r="Q7993">
        <f t="shared" si="997"/>
        <v>8</v>
      </c>
      <c r="R7993" t="b">
        <f t="shared" si="998"/>
        <v>0</v>
      </c>
      <c r="S7993" t="b">
        <f t="shared" si="999"/>
        <v>0</v>
      </c>
    </row>
    <row r="7994" spans="1:19">
      <c r="A7994" t="s">
        <v>6808</v>
      </c>
      <c r="B7994" s="1">
        <v>43192.405648148146</v>
      </c>
      <c r="C7994" s="5">
        <f t="shared" si="992"/>
        <v>16.600000000000001</v>
      </c>
      <c r="D7994" s="5">
        <f t="shared" si="993"/>
        <v>0</v>
      </c>
      <c r="E7994">
        <v>1610</v>
      </c>
      <c r="F7994" t="s">
        <v>914</v>
      </c>
      <c r="G7994" t="str">
        <f t="shared" si="994"/>
        <v>노원구</v>
      </c>
      <c r="H7994">
        <f t="shared" si="995"/>
        <v>37.620368999999997</v>
      </c>
      <c r="I7994">
        <f t="shared" si="996"/>
        <v>127.083641</v>
      </c>
      <c r="J7994">
        <v>8</v>
      </c>
      <c r="K7994" s="1">
        <v>43192.415393518517</v>
      </c>
      <c r="L7994">
        <v>1646</v>
      </c>
      <c r="M7994" t="s">
        <v>4560</v>
      </c>
      <c r="N7994">
        <v>20</v>
      </c>
      <c r="O7994">
        <v>13</v>
      </c>
      <c r="P7994">
        <v>3220</v>
      </c>
      <c r="Q7994">
        <f t="shared" si="997"/>
        <v>9</v>
      </c>
      <c r="R7994" t="b">
        <f t="shared" si="998"/>
        <v>0</v>
      </c>
      <c r="S7994" t="b">
        <f t="shared" si="999"/>
        <v>0</v>
      </c>
    </row>
    <row r="7995" spans="1:19">
      <c r="A7995" t="s">
        <v>6809</v>
      </c>
      <c r="B7995" s="1">
        <v>43220.819537037038</v>
      </c>
      <c r="C7995" s="5">
        <f t="shared" si="992"/>
        <v>21.2</v>
      </c>
      <c r="D7995" s="5">
        <f t="shared" si="993"/>
        <v>0</v>
      </c>
      <c r="E7995">
        <v>1241</v>
      </c>
      <c r="F7995" t="s">
        <v>3901</v>
      </c>
      <c r="G7995" t="str">
        <f t="shared" si="994"/>
        <v>송파구</v>
      </c>
      <c r="H7995">
        <f t="shared" si="995"/>
        <v>37.481239000000002</v>
      </c>
      <c r="I7995">
        <f t="shared" si="996"/>
        <v>127.11979700000001</v>
      </c>
      <c r="J7995">
        <v>7</v>
      </c>
      <c r="K7995" s="1">
        <v>43220.844270833331</v>
      </c>
      <c r="L7995">
        <v>1244</v>
      </c>
      <c r="M7995" t="s">
        <v>1717</v>
      </c>
      <c r="N7995">
        <v>5</v>
      </c>
      <c r="O7995">
        <v>35</v>
      </c>
      <c r="P7995">
        <v>5340</v>
      </c>
      <c r="Q7995">
        <f t="shared" si="997"/>
        <v>19</v>
      </c>
      <c r="R7995" t="b">
        <f t="shared" si="998"/>
        <v>0</v>
      </c>
      <c r="S7995" t="b">
        <f t="shared" si="999"/>
        <v>0</v>
      </c>
    </row>
    <row r="7996" spans="1:19">
      <c r="A7996" t="s">
        <v>6314</v>
      </c>
      <c r="B7996" s="1">
        <v>43205.599629629629</v>
      </c>
      <c r="C7996" s="5">
        <f t="shared" si="992"/>
        <v>13.7</v>
      </c>
      <c r="D7996" s="5">
        <f t="shared" si="993"/>
        <v>0</v>
      </c>
      <c r="E7996">
        <v>268</v>
      </c>
      <c r="F7996" t="s">
        <v>381</v>
      </c>
      <c r="G7996" t="str">
        <f t="shared" si="994"/>
        <v>영등포구</v>
      </c>
      <c r="H7996">
        <f t="shared" si="995"/>
        <v>37.534717999999998</v>
      </c>
      <c r="I7996">
        <f t="shared" si="996"/>
        <v>126.900002</v>
      </c>
      <c r="J7996">
        <v>6</v>
      </c>
      <c r="K7996" s="1">
        <v>43205.633460648147</v>
      </c>
      <c r="L7996">
        <v>104</v>
      </c>
      <c r="M7996" t="s">
        <v>841</v>
      </c>
      <c r="N7996">
        <v>10</v>
      </c>
      <c r="O7996">
        <v>44</v>
      </c>
      <c r="P7996">
        <v>3300</v>
      </c>
      <c r="Q7996">
        <f t="shared" si="997"/>
        <v>14</v>
      </c>
      <c r="R7996" t="b">
        <f t="shared" si="998"/>
        <v>1</v>
      </c>
      <c r="S7996" t="b">
        <f t="shared" si="999"/>
        <v>0</v>
      </c>
    </row>
    <row r="7997" spans="1:19">
      <c r="A7997" t="s">
        <v>6810</v>
      </c>
      <c r="B7997" s="1">
        <v>43207.910833333335</v>
      </c>
      <c r="C7997" s="5">
        <f t="shared" si="992"/>
        <v>11.7</v>
      </c>
      <c r="D7997" s="5">
        <f t="shared" si="993"/>
        <v>0</v>
      </c>
      <c r="E7997">
        <v>2264</v>
      </c>
      <c r="F7997" t="s">
        <v>1191</v>
      </c>
      <c r="G7997" t="str">
        <f t="shared" si="994"/>
        <v>서초구</v>
      </c>
      <c r="H7997">
        <f t="shared" si="995"/>
        <v>37.488556000000003</v>
      </c>
      <c r="I7997">
        <f t="shared" si="996"/>
        <v>126.982574</v>
      </c>
      <c r="J7997">
        <v>7</v>
      </c>
      <c r="K7997" s="1">
        <v>43207.974479166667</v>
      </c>
      <c r="L7997">
        <v>2230</v>
      </c>
      <c r="M7997" t="s">
        <v>622</v>
      </c>
      <c r="N7997">
        <v>3</v>
      </c>
      <c r="O7997">
        <v>88</v>
      </c>
      <c r="P7997">
        <v>14290</v>
      </c>
      <c r="Q7997">
        <f t="shared" si="997"/>
        <v>21</v>
      </c>
      <c r="R7997" t="b">
        <f t="shared" si="998"/>
        <v>0</v>
      </c>
      <c r="S7997" t="b">
        <f t="shared" si="999"/>
        <v>0</v>
      </c>
    </row>
    <row r="7998" spans="1:19">
      <c r="A7998" t="s">
        <v>6811</v>
      </c>
      <c r="B7998" s="1">
        <v>43203.636412037034</v>
      </c>
      <c r="C7998" s="5">
        <f t="shared" si="992"/>
        <v>18.600000000000001</v>
      </c>
      <c r="D7998" s="5">
        <f t="shared" si="993"/>
        <v>0</v>
      </c>
      <c r="E7998">
        <v>1707</v>
      </c>
      <c r="F7998" t="s">
        <v>1414</v>
      </c>
      <c r="G7998" t="str">
        <f t="shared" si="994"/>
        <v>도봉구</v>
      </c>
      <c r="H7998">
        <f t="shared" si="995"/>
        <v>37.654460999999998</v>
      </c>
      <c r="I7998">
        <f t="shared" si="996"/>
        <v>127.03851299999999</v>
      </c>
      <c r="J7998">
        <v>1</v>
      </c>
      <c r="K7998" s="1">
        <v>43203.641157407408</v>
      </c>
      <c r="L7998">
        <v>1709</v>
      </c>
      <c r="M7998" t="s">
        <v>1005</v>
      </c>
      <c r="N7998">
        <v>11</v>
      </c>
      <c r="O7998">
        <v>6</v>
      </c>
      <c r="P7998">
        <v>600</v>
      </c>
      <c r="Q7998">
        <f t="shared" si="997"/>
        <v>15</v>
      </c>
      <c r="R7998" t="b">
        <f t="shared" si="998"/>
        <v>0</v>
      </c>
      <c r="S7998" t="b">
        <f t="shared" si="999"/>
        <v>0</v>
      </c>
    </row>
    <row r="7999" spans="1:19">
      <c r="A7999" t="s">
        <v>6812</v>
      </c>
      <c r="B7999" s="1">
        <v>43207.572870370372</v>
      </c>
      <c r="C7999" s="5">
        <f t="shared" si="992"/>
        <v>19.100000000000001</v>
      </c>
      <c r="D7999" s="5">
        <f t="shared" si="993"/>
        <v>0</v>
      </c>
      <c r="E7999">
        <v>1535</v>
      </c>
      <c r="F7999" t="s">
        <v>977</v>
      </c>
      <c r="G7999" t="str">
        <f t="shared" si="994"/>
        <v>강북구</v>
      </c>
      <c r="H7999">
        <f t="shared" si="995"/>
        <v>37.636291999999997</v>
      </c>
      <c r="I7999">
        <f t="shared" si="996"/>
        <v>127.023376</v>
      </c>
      <c r="J7999">
        <v>9</v>
      </c>
      <c r="K7999" s="1">
        <v>43207.598657407405</v>
      </c>
      <c r="L7999">
        <v>1534</v>
      </c>
      <c r="M7999" t="s">
        <v>475</v>
      </c>
      <c r="N7999">
        <v>20</v>
      </c>
      <c r="O7999">
        <v>36</v>
      </c>
      <c r="P7999">
        <v>4710</v>
      </c>
      <c r="Q7999">
        <f t="shared" si="997"/>
        <v>13</v>
      </c>
      <c r="R7999" t="b">
        <f t="shared" si="998"/>
        <v>0</v>
      </c>
      <c r="S7999" t="b">
        <f t="shared" si="999"/>
        <v>0</v>
      </c>
    </row>
    <row r="8000" spans="1:19">
      <c r="A8000" t="s">
        <v>6813</v>
      </c>
      <c r="B8000" s="1">
        <v>43219.570208333331</v>
      </c>
      <c r="C8000" s="5">
        <f t="shared" si="992"/>
        <v>21.9</v>
      </c>
      <c r="D8000" s="5">
        <f t="shared" si="993"/>
        <v>0</v>
      </c>
      <c r="E8000">
        <v>359</v>
      </c>
      <c r="F8000" t="s">
        <v>863</v>
      </c>
      <c r="G8000" t="str">
        <f t="shared" si="994"/>
        <v>종로구</v>
      </c>
      <c r="H8000">
        <f t="shared" si="995"/>
        <v>37.576061000000003</v>
      </c>
      <c r="I8000">
        <f t="shared" si="996"/>
        <v>126.997681</v>
      </c>
      <c r="J8000">
        <v>4</v>
      </c>
      <c r="K8000" s="1">
        <v>43219.576921296299</v>
      </c>
      <c r="L8000">
        <v>326</v>
      </c>
      <c r="M8000" t="s">
        <v>702</v>
      </c>
      <c r="N8000">
        <v>15</v>
      </c>
      <c r="O8000">
        <v>9</v>
      </c>
      <c r="P8000">
        <v>1010</v>
      </c>
      <c r="Q8000">
        <f t="shared" si="997"/>
        <v>13</v>
      </c>
      <c r="R8000" t="b">
        <f t="shared" si="998"/>
        <v>1</v>
      </c>
      <c r="S8000" t="b">
        <f t="shared" si="999"/>
        <v>0</v>
      </c>
    </row>
    <row r="8001" spans="1:19">
      <c r="A8001" t="s">
        <v>5740</v>
      </c>
      <c r="B8001" s="1">
        <v>43195.041064814817</v>
      </c>
      <c r="C8001" s="5">
        <f t="shared" si="992"/>
        <v>9.5</v>
      </c>
      <c r="D8001" s="5">
        <f t="shared" si="993"/>
        <v>0</v>
      </c>
      <c r="E8001">
        <v>114</v>
      </c>
      <c r="F8001" t="s">
        <v>58</v>
      </c>
      <c r="G8001" t="str">
        <f t="shared" si="994"/>
        <v>마포구</v>
      </c>
      <c r="H8001">
        <f t="shared" si="995"/>
        <v>37.55706</v>
      </c>
      <c r="I8001">
        <f t="shared" si="996"/>
        <v>126.924423</v>
      </c>
      <c r="J8001">
        <v>9</v>
      </c>
      <c r="K8001" s="1">
        <v>43195.048750000002</v>
      </c>
      <c r="L8001">
        <v>153</v>
      </c>
      <c r="M8001" t="s">
        <v>605</v>
      </c>
      <c r="N8001">
        <v>9</v>
      </c>
      <c r="O8001">
        <v>10</v>
      </c>
      <c r="P8001">
        <v>1710</v>
      </c>
      <c r="Q8001">
        <f t="shared" si="997"/>
        <v>0</v>
      </c>
      <c r="R8001" t="b">
        <f t="shared" si="998"/>
        <v>0</v>
      </c>
      <c r="S8001" t="b">
        <f t="shared" si="999"/>
        <v>0</v>
      </c>
    </row>
    <row r="8002" spans="1:19">
      <c r="A8002" t="s">
        <v>6814</v>
      </c>
      <c r="B8002" s="1">
        <v>43205.46601851852</v>
      </c>
      <c r="C8002" s="5">
        <f t="shared" ref="C8002:C8065" si="1000">VLOOKUP(B8002,기상정보,2,TRUE)</f>
        <v>11.8</v>
      </c>
      <c r="D8002" s="5">
        <f t="shared" ref="D8002:D8065" si="1001">VLOOKUP(B8002,기상정보,3,TRUE)</f>
        <v>0</v>
      </c>
      <c r="E8002">
        <v>1215</v>
      </c>
      <c r="F8002" t="s">
        <v>651</v>
      </c>
      <c r="G8002" t="str">
        <f t="shared" ref="G8002:G8065" si="1002">VLOOKUP(E8002,대여소,3,FALSE)</f>
        <v>송파구</v>
      </c>
      <c r="H8002">
        <f t="shared" ref="H8002:H8065" si="1003">VLOOKUP(E8002,대여소,5,FALSE)</f>
        <v>37.516570999999999</v>
      </c>
      <c r="I8002">
        <f t="shared" ref="I8002:I8065" si="1004">VLOOKUP(E8002,대여소,6,FALSE)</f>
        <v>127.13153800000001</v>
      </c>
      <c r="J8002">
        <v>10</v>
      </c>
      <c r="K8002" s="1">
        <v>43205.484386574077</v>
      </c>
      <c r="L8002">
        <v>1009</v>
      </c>
      <c r="M8002" t="s">
        <v>581</v>
      </c>
      <c r="N8002">
        <v>9</v>
      </c>
      <c r="O8002">
        <v>25</v>
      </c>
      <c r="P8002">
        <v>3520</v>
      </c>
      <c r="Q8002">
        <f t="shared" si="997"/>
        <v>11</v>
      </c>
      <c r="R8002" t="b">
        <f t="shared" si="998"/>
        <v>1</v>
      </c>
      <c r="S8002" t="b">
        <f t="shared" si="999"/>
        <v>0</v>
      </c>
    </row>
    <row r="8003" spans="1:19">
      <c r="A8003" t="s">
        <v>5530</v>
      </c>
      <c r="B8003" s="1">
        <v>43193.838842592595</v>
      </c>
      <c r="C8003" s="5">
        <f t="shared" si="1000"/>
        <v>17.3</v>
      </c>
      <c r="D8003" s="5">
        <f t="shared" si="1001"/>
        <v>0</v>
      </c>
      <c r="E8003">
        <v>501</v>
      </c>
      <c r="F8003" t="s">
        <v>143</v>
      </c>
      <c r="G8003" t="str">
        <f t="shared" si="1002"/>
        <v>광진구</v>
      </c>
      <c r="H8003">
        <f t="shared" si="1003"/>
        <v>37.537308000000003</v>
      </c>
      <c r="I8003">
        <f t="shared" si="1004"/>
        <v>127.070351</v>
      </c>
      <c r="J8003">
        <v>8</v>
      </c>
      <c r="K8003" s="1">
        <v>43193.876331018517</v>
      </c>
      <c r="L8003">
        <v>511</v>
      </c>
      <c r="M8003" t="s">
        <v>933</v>
      </c>
      <c r="N8003">
        <v>9</v>
      </c>
      <c r="O8003">
        <v>50</v>
      </c>
      <c r="P8003">
        <v>6960</v>
      </c>
      <c r="Q8003">
        <f t="shared" ref="Q8003:Q8066" si="1005">HOUR(B8003)</f>
        <v>20</v>
      </c>
      <c r="R8003" t="b">
        <f t="shared" ref="R8003:R8066" si="1006">WEEKDAY(B8003,3)&gt;=5</f>
        <v>0</v>
      </c>
      <c r="S8003" t="b">
        <f t="shared" ref="S8003:S8066" si="1007">D8003&gt;=1</f>
        <v>0</v>
      </c>
    </row>
    <row r="8004" spans="1:19">
      <c r="A8004" t="s">
        <v>2796</v>
      </c>
      <c r="B8004" s="1">
        <v>43210.779780092591</v>
      </c>
      <c r="C8004" s="5">
        <f t="shared" si="1000"/>
        <v>24.7</v>
      </c>
      <c r="D8004" s="5">
        <f t="shared" si="1001"/>
        <v>0</v>
      </c>
      <c r="E8004">
        <v>209</v>
      </c>
      <c r="F8004" t="s">
        <v>193</v>
      </c>
      <c r="G8004" t="str">
        <f t="shared" si="1002"/>
        <v>영등포구</v>
      </c>
      <c r="H8004">
        <f t="shared" si="1003"/>
        <v>37.524611999999998</v>
      </c>
      <c r="I8004">
        <f t="shared" si="1004"/>
        <v>126.927834</v>
      </c>
      <c r="J8004">
        <v>7</v>
      </c>
      <c r="K8004" s="1">
        <v>43210.786909722221</v>
      </c>
      <c r="L8004">
        <v>249</v>
      </c>
      <c r="M8004" t="s">
        <v>630</v>
      </c>
      <c r="N8004">
        <v>1</v>
      </c>
      <c r="O8004">
        <v>9</v>
      </c>
      <c r="P8004">
        <v>1060</v>
      </c>
      <c r="Q8004">
        <f t="shared" si="1005"/>
        <v>18</v>
      </c>
      <c r="R8004" t="b">
        <f t="shared" si="1006"/>
        <v>0</v>
      </c>
      <c r="S8004" t="b">
        <f t="shared" si="1007"/>
        <v>0</v>
      </c>
    </row>
    <row r="8005" spans="1:19">
      <c r="A8005" t="s">
        <v>6815</v>
      </c>
      <c r="B8005" s="1">
        <v>43191.613657407404</v>
      </c>
      <c r="C8005" s="5">
        <f t="shared" si="1000"/>
        <v>17.5</v>
      </c>
      <c r="D8005" s="5">
        <f t="shared" si="1001"/>
        <v>0</v>
      </c>
      <c r="E8005">
        <v>3519</v>
      </c>
      <c r="F8005" t="s">
        <v>778</v>
      </c>
      <c r="G8005" t="str">
        <f t="shared" si="1002"/>
        <v>성동구</v>
      </c>
      <c r="H8005">
        <f t="shared" si="1003"/>
        <v>37.562607</v>
      </c>
      <c r="I8005">
        <f t="shared" si="1004"/>
        <v>127.05130800000001</v>
      </c>
      <c r="J8005">
        <v>1</v>
      </c>
      <c r="K8005" s="1">
        <v>43191.644537037035</v>
      </c>
      <c r="L8005">
        <v>510</v>
      </c>
      <c r="M8005" t="s">
        <v>1520</v>
      </c>
      <c r="N8005">
        <v>6</v>
      </c>
      <c r="O8005">
        <v>44</v>
      </c>
      <c r="P8005">
        <v>7140</v>
      </c>
      <c r="Q8005">
        <f t="shared" si="1005"/>
        <v>14</v>
      </c>
      <c r="R8005" t="b">
        <f t="shared" si="1006"/>
        <v>1</v>
      </c>
      <c r="S8005" t="b">
        <f t="shared" si="1007"/>
        <v>0</v>
      </c>
    </row>
    <row r="8006" spans="1:19">
      <c r="A8006" t="s">
        <v>2740</v>
      </c>
      <c r="B8006" s="1">
        <v>43199.788888888892</v>
      </c>
      <c r="C8006" s="5">
        <f t="shared" si="1000"/>
        <v>14.8</v>
      </c>
      <c r="D8006" s="5">
        <f t="shared" si="1001"/>
        <v>0</v>
      </c>
      <c r="E8006">
        <v>1640</v>
      </c>
      <c r="F8006" t="s">
        <v>1345</v>
      </c>
      <c r="G8006" t="str">
        <f t="shared" si="1002"/>
        <v>노원구</v>
      </c>
      <c r="H8006">
        <f t="shared" si="1003"/>
        <v>37.623863</v>
      </c>
      <c r="I8006">
        <f t="shared" si="1004"/>
        <v>127.068489</v>
      </c>
      <c r="J8006">
        <v>6</v>
      </c>
      <c r="K8006" s="1">
        <v>43199.808252314811</v>
      </c>
      <c r="L8006">
        <v>1721</v>
      </c>
      <c r="M8006" t="s">
        <v>1648</v>
      </c>
      <c r="N8006">
        <v>8</v>
      </c>
      <c r="O8006">
        <v>27</v>
      </c>
      <c r="P8006">
        <v>4970</v>
      </c>
      <c r="Q8006">
        <f t="shared" si="1005"/>
        <v>18</v>
      </c>
      <c r="R8006" t="b">
        <f t="shared" si="1006"/>
        <v>0</v>
      </c>
      <c r="S8006" t="b">
        <f t="shared" si="1007"/>
        <v>0</v>
      </c>
    </row>
    <row r="8007" spans="1:19">
      <c r="A8007" t="s">
        <v>6674</v>
      </c>
      <c r="B8007" s="1">
        <v>43219.677407407406</v>
      </c>
      <c r="C8007" s="5">
        <f t="shared" si="1000"/>
        <v>22.2</v>
      </c>
      <c r="D8007" s="5">
        <f t="shared" si="1001"/>
        <v>0</v>
      </c>
      <c r="E8007">
        <v>1347</v>
      </c>
      <c r="F8007" t="s">
        <v>127</v>
      </c>
      <c r="G8007" t="str">
        <f t="shared" si="1002"/>
        <v>성북구</v>
      </c>
      <c r="H8007">
        <f t="shared" si="1003"/>
        <v>37.607104999999997</v>
      </c>
      <c r="I8007">
        <f t="shared" si="1004"/>
        <v>127.0215</v>
      </c>
      <c r="J8007">
        <v>1</v>
      </c>
      <c r="K8007" s="1">
        <v>43219.704224537039</v>
      </c>
      <c r="L8007">
        <v>583</v>
      </c>
      <c r="M8007" t="s">
        <v>516</v>
      </c>
      <c r="N8007">
        <v>8</v>
      </c>
      <c r="O8007">
        <v>38</v>
      </c>
      <c r="P8007">
        <v>6170</v>
      </c>
      <c r="Q8007">
        <f t="shared" si="1005"/>
        <v>16</v>
      </c>
      <c r="R8007" t="b">
        <f t="shared" si="1006"/>
        <v>1</v>
      </c>
      <c r="S8007" t="b">
        <f t="shared" si="1007"/>
        <v>0</v>
      </c>
    </row>
    <row r="8008" spans="1:19">
      <c r="A8008" t="s">
        <v>6816</v>
      </c>
      <c r="B8008" s="1">
        <v>43197.749641203707</v>
      </c>
      <c r="C8008" s="5">
        <f t="shared" si="1000"/>
        <v>7.6</v>
      </c>
      <c r="D8008" s="5">
        <f t="shared" si="1001"/>
        <v>0</v>
      </c>
      <c r="E8008">
        <v>152</v>
      </c>
      <c r="F8008" t="s">
        <v>198</v>
      </c>
      <c r="G8008" t="str">
        <f t="shared" si="1002"/>
        <v>마포구</v>
      </c>
      <c r="H8008">
        <f t="shared" si="1003"/>
        <v>37.556609999999999</v>
      </c>
      <c r="I8008">
        <f t="shared" si="1004"/>
        <v>126.89801799999999</v>
      </c>
      <c r="J8008">
        <v>29</v>
      </c>
      <c r="K8008" s="1">
        <v>43197.771666666667</v>
      </c>
      <c r="L8008">
        <v>111</v>
      </c>
      <c r="M8008" t="s">
        <v>690</v>
      </c>
      <c r="N8008">
        <v>1</v>
      </c>
      <c r="O8008">
        <v>31</v>
      </c>
      <c r="P8008">
        <v>4360</v>
      </c>
      <c r="Q8008">
        <f t="shared" si="1005"/>
        <v>17</v>
      </c>
      <c r="R8008" t="b">
        <f t="shared" si="1006"/>
        <v>1</v>
      </c>
      <c r="S8008" t="b">
        <f t="shared" si="1007"/>
        <v>0</v>
      </c>
    </row>
    <row r="8009" spans="1:19">
      <c r="A8009" t="s">
        <v>4303</v>
      </c>
      <c r="B8009" s="1">
        <v>43206.883425925924</v>
      </c>
      <c r="C8009" s="5">
        <f t="shared" si="1000"/>
        <v>11.1</v>
      </c>
      <c r="D8009" s="5">
        <f t="shared" si="1001"/>
        <v>0</v>
      </c>
      <c r="E8009">
        <v>128</v>
      </c>
      <c r="F8009" t="s">
        <v>859</v>
      </c>
      <c r="G8009" t="str">
        <f t="shared" si="1002"/>
        <v>서대문구</v>
      </c>
      <c r="H8009">
        <f t="shared" si="1003"/>
        <v>37.555495999999998</v>
      </c>
      <c r="I8009">
        <f t="shared" si="1004"/>
        <v>126.93634</v>
      </c>
      <c r="J8009">
        <v>20</v>
      </c>
      <c r="K8009" s="1">
        <v>43206.887106481481</v>
      </c>
      <c r="L8009">
        <v>141</v>
      </c>
      <c r="M8009" t="s">
        <v>373</v>
      </c>
      <c r="N8009">
        <v>20</v>
      </c>
      <c r="O8009">
        <v>4</v>
      </c>
      <c r="P8009">
        <v>1120</v>
      </c>
      <c r="Q8009">
        <f t="shared" si="1005"/>
        <v>21</v>
      </c>
      <c r="R8009" t="b">
        <f t="shared" si="1006"/>
        <v>0</v>
      </c>
      <c r="S8009" t="b">
        <f t="shared" si="1007"/>
        <v>0</v>
      </c>
    </row>
    <row r="8010" spans="1:19">
      <c r="A8010" t="s">
        <v>6817</v>
      </c>
      <c r="B8010" s="1">
        <v>43215.670624999999</v>
      </c>
      <c r="C8010" s="5">
        <f t="shared" si="1000"/>
        <v>23.1</v>
      </c>
      <c r="D8010" s="5">
        <f t="shared" si="1001"/>
        <v>0</v>
      </c>
      <c r="E8010">
        <v>207</v>
      </c>
      <c r="F8010" t="s">
        <v>118</v>
      </c>
      <c r="G8010" t="str">
        <f t="shared" si="1002"/>
        <v>영등포구</v>
      </c>
      <c r="H8010">
        <f t="shared" si="1003"/>
        <v>37.526989</v>
      </c>
      <c r="I8010">
        <f t="shared" si="1004"/>
        <v>126.932098</v>
      </c>
      <c r="J8010">
        <v>37</v>
      </c>
      <c r="K8010" s="1">
        <v>43215.724664351852</v>
      </c>
      <c r="L8010">
        <v>206</v>
      </c>
      <c r="M8010" t="s">
        <v>130</v>
      </c>
      <c r="N8010">
        <v>8</v>
      </c>
      <c r="O8010">
        <v>69</v>
      </c>
      <c r="P8010">
        <v>4630</v>
      </c>
      <c r="Q8010">
        <f t="shared" si="1005"/>
        <v>16</v>
      </c>
      <c r="R8010" t="b">
        <f t="shared" si="1006"/>
        <v>0</v>
      </c>
      <c r="S8010" t="b">
        <f t="shared" si="1007"/>
        <v>0</v>
      </c>
    </row>
    <row r="8011" spans="1:19">
      <c r="A8011" t="s">
        <v>705</v>
      </c>
      <c r="B8011" s="1">
        <v>43201.809421296297</v>
      </c>
      <c r="C8011" s="5">
        <f t="shared" si="1000"/>
        <v>13.2</v>
      </c>
      <c r="D8011" s="5">
        <f t="shared" si="1001"/>
        <v>0</v>
      </c>
      <c r="E8011">
        <v>742</v>
      </c>
      <c r="F8011" t="s">
        <v>2554</v>
      </c>
      <c r="G8011" t="str">
        <f t="shared" si="1002"/>
        <v>양천구</v>
      </c>
      <c r="H8011">
        <f t="shared" si="1003"/>
        <v>37.550731999999996</v>
      </c>
      <c r="I8011">
        <f t="shared" si="1004"/>
        <v>126.86457799999999</v>
      </c>
      <c r="J8011">
        <v>3</v>
      </c>
      <c r="K8011" s="1">
        <v>43201.813715277778</v>
      </c>
      <c r="L8011">
        <v>1118</v>
      </c>
      <c r="M8011" t="s">
        <v>1109</v>
      </c>
      <c r="N8011">
        <v>5</v>
      </c>
      <c r="O8011">
        <v>5</v>
      </c>
      <c r="P8011">
        <v>940</v>
      </c>
      <c r="Q8011">
        <f t="shared" si="1005"/>
        <v>19</v>
      </c>
      <c r="R8011" t="b">
        <f t="shared" si="1006"/>
        <v>0</v>
      </c>
      <c r="S8011" t="b">
        <f t="shared" si="1007"/>
        <v>0</v>
      </c>
    </row>
    <row r="8012" spans="1:19">
      <c r="A8012" t="s">
        <v>5873</v>
      </c>
      <c r="B8012" s="1">
        <v>43214.770509259259</v>
      </c>
      <c r="C8012" s="5">
        <f t="shared" si="1000"/>
        <v>14.1</v>
      </c>
      <c r="D8012" s="5">
        <f t="shared" si="1001"/>
        <v>0</v>
      </c>
      <c r="E8012">
        <v>338</v>
      </c>
      <c r="F8012" t="s">
        <v>606</v>
      </c>
      <c r="G8012" t="str">
        <f t="shared" si="1002"/>
        <v>종로구</v>
      </c>
      <c r="H8012">
        <f t="shared" si="1003"/>
        <v>37.570957</v>
      </c>
      <c r="I8012">
        <f t="shared" si="1004"/>
        <v>126.997124</v>
      </c>
      <c r="J8012">
        <v>15</v>
      </c>
      <c r="K8012" s="1">
        <v>43214.775520833333</v>
      </c>
      <c r="L8012">
        <v>328</v>
      </c>
      <c r="M8012" t="s">
        <v>639</v>
      </c>
      <c r="N8012">
        <v>2</v>
      </c>
      <c r="O8012">
        <v>6</v>
      </c>
      <c r="P8012">
        <v>800</v>
      </c>
      <c r="Q8012">
        <f t="shared" si="1005"/>
        <v>18</v>
      </c>
      <c r="R8012" t="b">
        <f t="shared" si="1006"/>
        <v>0</v>
      </c>
      <c r="S8012" t="b">
        <f t="shared" si="1007"/>
        <v>0</v>
      </c>
    </row>
    <row r="8013" spans="1:19">
      <c r="A8013" t="s">
        <v>4838</v>
      </c>
      <c r="B8013" s="1">
        <v>43218.852870370371</v>
      </c>
      <c r="C8013" s="5">
        <f t="shared" si="1000"/>
        <v>15.1</v>
      </c>
      <c r="D8013" s="5">
        <f t="shared" si="1001"/>
        <v>0</v>
      </c>
      <c r="E8013">
        <v>170</v>
      </c>
      <c r="F8013" t="s">
        <v>1230</v>
      </c>
      <c r="G8013" t="str">
        <f t="shared" si="1002"/>
        <v>서대문구</v>
      </c>
      <c r="H8013">
        <f t="shared" si="1003"/>
        <v>37.573112000000002</v>
      </c>
      <c r="I8013">
        <f t="shared" si="1004"/>
        <v>126.92244700000001</v>
      </c>
      <c r="J8013">
        <v>8</v>
      </c>
      <c r="K8013" s="1">
        <v>43218.869675925926</v>
      </c>
      <c r="L8013">
        <v>117</v>
      </c>
      <c r="M8013" t="s">
        <v>541</v>
      </c>
      <c r="N8013">
        <v>15</v>
      </c>
      <c r="O8013">
        <v>23</v>
      </c>
      <c r="P8013">
        <v>3140</v>
      </c>
      <c r="Q8013">
        <f t="shared" si="1005"/>
        <v>20</v>
      </c>
      <c r="R8013" t="b">
        <f t="shared" si="1006"/>
        <v>1</v>
      </c>
      <c r="S8013" t="b">
        <f t="shared" si="1007"/>
        <v>0</v>
      </c>
    </row>
    <row r="8014" spans="1:19">
      <c r="A8014" t="s">
        <v>6818</v>
      </c>
      <c r="B8014" s="1">
        <v>43211.665335648147</v>
      </c>
      <c r="C8014" s="5">
        <f t="shared" si="1000"/>
        <v>25</v>
      </c>
      <c r="D8014" s="5">
        <f t="shared" si="1001"/>
        <v>0</v>
      </c>
      <c r="E8014">
        <v>502</v>
      </c>
      <c r="F8014" t="s">
        <v>124</v>
      </c>
      <c r="G8014" t="str">
        <f t="shared" si="1002"/>
        <v>광진구</v>
      </c>
      <c r="H8014">
        <f t="shared" si="1003"/>
        <v>37.531860000000002</v>
      </c>
      <c r="I8014">
        <f t="shared" si="1004"/>
        <v>127.06719200000001</v>
      </c>
      <c r="J8014">
        <v>11</v>
      </c>
      <c r="K8014" s="1">
        <v>43211.722731481481</v>
      </c>
      <c r="L8014">
        <v>502</v>
      </c>
      <c r="M8014" t="s">
        <v>124</v>
      </c>
      <c r="N8014">
        <v>2</v>
      </c>
      <c r="O8014">
        <v>77</v>
      </c>
      <c r="P8014">
        <v>4320</v>
      </c>
      <c r="Q8014">
        <f t="shared" si="1005"/>
        <v>15</v>
      </c>
      <c r="R8014" t="b">
        <f t="shared" si="1006"/>
        <v>1</v>
      </c>
      <c r="S8014" t="b">
        <f t="shared" si="1007"/>
        <v>0</v>
      </c>
    </row>
    <row r="8015" spans="1:19">
      <c r="A8015" t="s">
        <v>4094</v>
      </c>
      <c r="B8015" s="1">
        <v>43220.65384259259</v>
      </c>
      <c r="C8015" s="5">
        <f t="shared" si="1000"/>
        <v>24.1</v>
      </c>
      <c r="D8015" s="5">
        <f t="shared" si="1001"/>
        <v>0</v>
      </c>
      <c r="E8015">
        <v>382</v>
      </c>
      <c r="F8015" t="s">
        <v>1719</v>
      </c>
      <c r="G8015" t="str">
        <f t="shared" si="1002"/>
        <v>중구</v>
      </c>
      <c r="H8015">
        <f t="shared" si="1003"/>
        <v>37.555199000000002</v>
      </c>
      <c r="I8015">
        <f t="shared" si="1004"/>
        <v>127.010048</v>
      </c>
      <c r="J8015">
        <v>6</v>
      </c>
      <c r="K8015" s="1">
        <v>43220.666087962964</v>
      </c>
      <c r="L8015">
        <v>322</v>
      </c>
      <c r="M8015" t="s">
        <v>647</v>
      </c>
      <c r="N8015">
        <v>1</v>
      </c>
      <c r="O8015">
        <v>17</v>
      </c>
      <c r="P8015">
        <v>3200</v>
      </c>
      <c r="Q8015">
        <f t="shared" si="1005"/>
        <v>15</v>
      </c>
      <c r="R8015" t="b">
        <f t="shared" si="1006"/>
        <v>0</v>
      </c>
      <c r="S8015" t="b">
        <f t="shared" si="1007"/>
        <v>0</v>
      </c>
    </row>
    <row r="8016" spans="1:19">
      <c r="A8016" t="s">
        <v>37</v>
      </c>
      <c r="B8016" s="1">
        <v>43219.660891203705</v>
      </c>
      <c r="C8016" s="5">
        <f t="shared" si="1000"/>
        <v>22.8</v>
      </c>
      <c r="D8016" s="5">
        <f t="shared" si="1001"/>
        <v>0</v>
      </c>
      <c r="E8016">
        <v>148</v>
      </c>
      <c r="F8016" t="s">
        <v>659</v>
      </c>
      <c r="G8016" t="str">
        <f t="shared" si="1002"/>
        <v>마포구</v>
      </c>
      <c r="H8016">
        <f t="shared" si="1003"/>
        <v>37.542346999999999</v>
      </c>
      <c r="I8016">
        <f t="shared" si="1004"/>
        <v>126.94302399999999</v>
      </c>
      <c r="J8016">
        <v>11</v>
      </c>
      <c r="K8016" s="1">
        <v>43219.674050925925</v>
      </c>
      <c r="L8016">
        <v>150</v>
      </c>
      <c r="M8016" t="s">
        <v>57</v>
      </c>
      <c r="N8016">
        <v>1</v>
      </c>
      <c r="O8016">
        <v>18</v>
      </c>
      <c r="P8016">
        <v>2020</v>
      </c>
      <c r="Q8016">
        <f t="shared" si="1005"/>
        <v>15</v>
      </c>
      <c r="R8016" t="b">
        <f t="shared" si="1006"/>
        <v>1</v>
      </c>
      <c r="S8016" t="b">
        <f t="shared" si="1007"/>
        <v>0</v>
      </c>
    </row>
    <row r="8017" spans="1:19">
      <c r="A8017" t="s">
        <v>6819</v>
      </c>
      <c r="B8017" s="1">
        <v>43199.804803240739</v>
      </c>
      <c r="C8017" s="5">
        <f t="shared" si="1000"/>
        <v>13.4</v>
      </c>
      <c r="D8017" s="5">
        <f t="shared" si="1001"/>
        <v>0</v>
      </c>
      <c r="E8017">
        <v>590</v>
      </c>
      <c r="F8017" t="s">
        <v>29</v>
      </c>
      <c r="G8017" t="str">
        <f t="shared" si="1002"/>
        <v>광진구</v>
      </c>
      <c r="H8017">
        <f t="shared" si="1003"/>
        <v>37.53989</v>
      </c>
      <c r="I8017">
        <f t="shared" si="1004"/>
        <v>127.073364</v>
      </c>
      <c r="J8017">
        <v>1</v>
      </c>
      <c r="K8017" s="1">
        <v>43199.81858796296</v>
      </c>
      <c r="L8017">
        <v>501</v>
      </c>
      <c r="M8017" t="s">
        <v>143</v>
      </c>
      <c r="N8017">
        <v>1</v>
      </c>
      <c r="O8017">
        <v>19</v>
      </c>
      <c r="P8017">
        <v>1120</v>
      </c>
      <c r="Q8017">
        <f t="shared" si="1005"/>
        <v>19</v>
      </c>
      <c r="R8017" t="b">
        <f t="shared" si="1006"/>
        <v>0</v>
      </c>
      <c r="S8017" t="b">
        <f t="shared" si="1007"/>
        <v>0</v>
      </c>
    </row>
    <row r="8018" spans="1:19">
      <c r="A8018" t="s">
        <v>6820</v>
      </c>
      <c r="B8018" s="1">
        <v>43219.836585648147</v>
      </c>
      <c r="C8018" s="5">
        <f t="shared" si="1000"/>
        <v>16.899999999999999</v>
      </c>
      <c r="D8018" s="5">
        <f t="shared" si="1001"/>
        <v>0</v>
      </c>
      <c r="E8018">
        <v>1347</v>
      </c>
      <c r="F8018" t="s">
        <v>127</v>
      </c>
      <c r="G8018" t="str">
        <f t="shared" si="1002"/>
        <v>성북구</v>
      </c>
      <c r="H8018">
        <f t="shared" si="1003"/>
        <v>37.607104999999997</v>
      </c>
      <c r="I8018">
        <f t="shared" si="1004"/>
        <v>127.0215</v>
      </c>
      <c r="J8018">
        <v>6</v>
      </c>
      <c r="K8018" s="1">
        <v>43219.861284722225</v>
      </c>
      <c r="L8018">
        <v>1348</v>
      </c>
      <c r="M8018" t="s">
        <v>126</v>
      </c>
      <c r="N8018">
        <v>5</v>
      </c>
      <c r="O8018">
        <v>35</v>
      </c>
      <c r="P8018">
        <v>3210</v>
      </c>
      <c r="Q8018">
        <f t="shared" si="1005"/>
        <v>20</v>
      </c>
      <c r="R8018" t="b">
        <f t="shared" si="1006"/>
        <v>1</v>
      </c>
      <c r="S8018" t="b">
        <f t="shared" si="1007"/>
        <v>0</v>
      </c>
    </row>
    <row r="8019" spans="1:19">
      <c r="A8019" t="s">
        <v>6821</v>
      </c>
      <c r="B8019" s="1">
        <v>43206.91574074074</v>
      </c>
      <c r="C8019" s="5">
        <f t="shared" si="1000"/>
        <v>11.1</v>
      </c>
      <c r="D8019" s="5">
        <f t="shared" si="1001"/>
        <v>0</v>
      </c>
      <c r="E8019">
        <v>586</v>
      </c>
      <c r="F8019" t="s">
        <v>1367</v>
      </c>
      <c r="G8019" t="str">
        <f t="shared" si="1002"/>
        <v>성동구</v>
      </c>
      <c r="H8019">
        <f t="shared" si="1003"/>
        <v>37.565941000000002</v>
      </c>
      <c r="I8019">
        <f t="shared" si="1004"/>
        <v>127.045395</v>
      </c>
      <c r="J8019">
        <v>10</v>
      </c>
      <c r="K8019" s="1">
        <v>43206.919456018521</v>
      </c>
      <c r="L8019">
        <v>642</v>
      </c>
      <c r="M8019" t="s">
        <v>135</v>
      </c>
      <c r="N8019">
        <v>5</v>
      </c>
      <c r="O8019">
        <v>4</v>
      </c>
      <c r="P8019">
        <v>710</v>
      </c>
      <c r="Q8019">
        <f t="shared" si="1005"/>
        <v>21</v>
      </c>
      <c r="R8019" t="b">
        <f t="shared" si="1006"/>
        <v>0</v>
      </c>
      <c r="S8019" t="b">
        <f t="shared" si="1007"/>
        <v>0</v>
      </c>
    </row>
    <row r="8020" spans="1:19">
      <c r="A8020" t="s">
        <v>6822</v>
      </c>
      <c r="B8020" s="1">
        <v>43220.112696759257</v>
      </c>
      <c r="C8020" s="5">
        <f t="shared" si="1000"/>
        <v>14.1</v>
      </c>
      <c r="D8020" s="5">
        <f t="shared" si="1001"/>
        <v>0</v>
      </c>
      <c r="E8020">
        <v>1211</v>
      </c>
      <c r="F8020" t="s">
        <v>618</v>
      </c>
      <c r="G8020" t="str">
        <f t="shared" si="1002"/>
        <v>송파구</v>
      </c>
      <c r="H8020">
        <f t="shared" si="1003"/>
        <v>37.512104000000001</v>
      </c>
      <c r="I8020">
        <f t="shared" si="1004"/>
        <v>127.10778000000001</v>
      </c>
      <c r="J8020">
        <v>3</v>
      </c>
      <c r="K8020" s="1">
        <v>43220.129016203704</v>
      </c>
      <c r="L8020">
        <v>2342</v>
      </c>
      <c r="M8020" t="s">
        <v>343</v>
      </c>
      <c r="N8020">
        <v>1</v>
      </c>
      <c r="O8020">
        <v>22</v>
      </c>
      <c r="P8020">
        <v>4440</v>
      </c>
      <c r="Q8020">
        <f t="shared" si="1005"/>
        <v>2</v>
      </c>
      <c r="R8020" t="b">
        <f t="shared" si="1006"/>
        <v>0</v>
      </c>
      <c r="S8020" t="b">
        <f t="shared" si="1007"/>
        <v>0</v>
      </c>
    </row>
    <row r="8021" spans="1:19">
      <c r="A8021" t="s">
        <v>6823</v>
      </c>
      <c r="B8021" s="1">
        <v>43220.92765046296</v>
      </c>
      <c r="C8021" s="5">
        <f t="shared" si="1000"/>
        <v>18.399999999999999</v>
      </c>
      <c r="D8021" s="5">
        <f t="shared" si="1001"/>
        <v>0</v>
      </c>
      <c r="E8021">
        <v>167</v>
      </c>
      <c r="F8021" t="s">
        <v>1804</v>
      </c>
      <c r="G8021" t="str">
        <f t="shared" si="1002"/>
        <v>서대문구</v>
      </c>
      <c r="H8021">
        <f t="shared" si="1003"/>
        <v>37.579459999999997</v>
      </c>
      <c r="I8021">
        <f t="shared" si="1004"/>
        <v>126.91713</v>
      </c>
      <c r="J8021">
        <v>4</v>
      </c>
      <c r="K8021" s="1">
        <v>43220.932152777779</v>
      </c>
      <c r="L8021">
        <v>177</v>
      </c>
      <c r="M8021" t="s">
        <v>5696</v>
      </c>
      <c r="N8021">
        <v>3</v>
      </c>
      <c r="O8021">
        <v>6</v>
      </c>
      <c r="P8021">
        <v>970</v>
      </c>
      <c r="Q8021">
        <f t="shared" si="1005"/>
        <v>22</v>
      </c>
      <c r="R8021" t="b">
        <f t="shared" si="1006"/>
        <v>0</v>
      </c>
      <c r="S8021" t="b">
        <f t="shared" si="1007"/>
        <v>0</v>
      </c>
    </row>
    <row r="8022" spans="1:19">
      <c r="A8022" t="s">
        <v>6824</v>
      </c>
      <c r="B8022" s="1">
        <v>43199.618252314816</v>
      </c>
      <c r="C8022" s="5">
        <f t="shared" si="1000"/>
        <v>13.9</v>
      </c>
      <c r="D8022" s="5">
        <f t="shared" si="1001"/>
        <v>0</v>
      </c>
      <c r="E8022">
        <v>153</v>
      </c>
      <c r="F8022" t="s">
        <v>605</v>
      </c>
      <c r="G8022" t="str">
        <f t="shared" si="1002"/>
        <v>마포구</v>
      </c>
      <c r="H8022">
        <f t="shared" si="1003"/>
        <v>37.564697000000002</v>
      </c>
      <c r="I8022">
        <f t="shared" si="1004"/>
        <v>126.91261299999999</v>
      </c>
      <c r="J8022">
        <v>4</v>
      </c>
      <c r="K8022" s="1">
        <v>43199.64880787037</v>
      </c>
      <c r="L8022">
        <v>153</v>
      </c>
      <c r="M8022" t="s">
        <v>605</v>
      </c>
      <c r="N8022">
        <v>1</v>
      </c>
      <c r="O8022">
        <v>43</v>
      </c>
      <c r="P8022">
        <v>10180</v>
      </c>
      <c r="Q8022">
        <f t="shared" si="1005"/>
        <v>14</v>
      </c>
      <c r="R8022" t="b">
        <f t="shared" si="1006"/>
        <v>0</v>
      </c>
      <c r="S8022" t="b">
        <f t="shared" si="1007"/>
        <v>0</v>
      </c>
    </row>
    <row r="8023" spans="1:19">
      <c r="A8023" t="s">
        <v>5857</v>
      </c>
      <c r="B8023" s="1">
        <v>43193.372013888889</v>
      </c>
      <c r="C8023" s="5">
        <f t="shared" si="1000"/>
        <v>17.3</v>
      </c>
      <c r="D8023" s="5">
        <f t="shared" si="1001"/>
        <v>0</v>
      </c>
      <c r="E8023">
        <v>327</v>
      </c>
      <c r="F8023" t="s">
        <v>311</v>
      </c>
      <c r="G8023" t="str">
        <f t="shared" si="1002"/>
        <v>종로구</v>
      </c>
      <c r="H8023">
        <f t="shared" si="1003"/>
        <v>37.573357000000001</v>
      </c>
      <c r="I8023">
        <f t="shared" si="1004"/>
        <v>126.987465</v>
      </c>
      <c r="J8023">
        <v>6</v>
      </c>
      <c r="K8023" s="1">
        <v>43193.375451388885</v>
      </c>
      <c r="L8023">
        <v>329</v>
      </c>
      <c r="M8023" t="s">
        <v>1329</v>
      </c>
      <c r="N8023">
        <v>4</v>
      </c>
      <c r="O8023">
        <v>4</v>
      </c>
      <c r="P8023">
        <v>620</v>
      </c>
      <c r="Q8023">
        <f t="shared" si="1005"/>
        <v>8</v>
      </c>
      <c r="R8023" t="b">
        <f t="shared" si="1006"/>
        <v>0</v>
      </c>
      <c r="S8023" t="b">
        <f t="shared" si="1007"/>
        <v>0</v>
      </c>
    </row>
    <row r="8024" spans="1:19">
      <c r="A8024" t="s">
        <v>1271</v>
      </c>
      <c r="B8024" s="1">
        <v>43218.793842592589</v>
      </c>
      <c r="C8024" s="5">
        <f t="shared" si="1000"/>
        <v>16.899999999999999</v>
      </c>
      <c r="D8024" s="5">
        <f t="shared" si="1001"/>
        <v>0</v>
      </c>
      <c r="E8024">
        <v>1220</v>
      </c>
      <c r="F8024" t="s">
        <v>798</v>
      </c>
      <c r="G8024" t="str">
        <f t="shared" si="1002"/>
        <v>송파구</v>
      </c>
      <c r="H8024">
        <f t="shared" si="1003"/>
        <v>37.505692000000003</v>
      </c>
      <c r="I8024">
        <f t="shared" si="1004"/>
        <v>127.08403800000001</v>
      </c>
      <c r="J8024">
        <v>9</v>
      </c>
      <c r="K8024" s="1">
        <v>43218.830497685187</v>
      </c>
      <c r="L8024">
        <v>502</v>
      </c>
      <c r="M8024" t="s">
        <v>124</v>
      </c>
      <c r="N8024">
        <v>2</v>
      </c>
      <c r="O8024">
        <v>51</v>
      </c>
      <c r="P8024">
        <v>7400</v>
      </c>
      <c r="Q8024">
        <f t="shared" si="1005"/>
        <v>19</v>
      </c>
      <c r="R8024" t="b">
        <f t="shared" si="1006"/>
        <v>1</v>
      </c>
      <c r="S8024" t="b">
        <f t="shared" si="1007"/>
        <v>0</v>
      </c>
    </row>
    <row r="8025" spans="1:19">
      <c r="A8025" t="s">
        <v>2792</v>
      </c>
      <c r="B8025" s="1">
        <v>43195.057557870372</v>
      </c>
      <c r="C8025" s="5">
        <f t="shared" si="1000"/>
        <v>9</v>
      </c>
      <c r="D8025" s="5">
        <f t="shared" si="1001"/>
        <v>0</v>
      </c>
      <c r="E8025">
        <v>819</v>
      </c>
      <c r="F8025" t="s">
        <v>1034</v>
      </c>
      <c r="G8025" t="str">
        <f t="shared" si="1002"/>
        <v>용산구</v>
      </c>
      <c r="H8025">
        <f t="shared" si="1003"/>
        <v>37.541652999999997</v>
      </c>
      <c r="I8025">
        <f t="shared" si="1004"/>
        <v>126.970505</v>
      </c>
      <c r="J8025">
        <v>4</v>
      </c>
      <c r="K8025" s="1">
        <v>43195.082152777781</v>
      </c>
      <c r="L8025">
        <v>807</v>
      </c>
      <c r="M8025" t="s">
        <v>589</v>
      </c>
      <c r="N8025">
        <v>5</v>
      </c>
      <c r="O8025">
        <v>35</v>
      </c>
      <c r="P8025">
        <v>2820</v>
      </c>
      <c r="Q8025">
        <f t="shared" si="1005"/>
        <v>1</v>
      </c>
      <c r="R8025" t="b">
        <f t="shared" si="1006"/>
        <v>0</v>
      </c>
      <c r="S8025" t="b">
        <f t="shared" si="1007"/>
        <v>0</v>
      </c>
    </row>
    <row r="8026" spans="1:19">
      <c r="A8026" t="s">
        <v>6825</v>
      </c>
      <c r="B8026" s="1">
        <v>43202.778645833336</v>
      </c>
      <c r="C8026" s="5">
        <f t="shared" si="1000"/>
        <v>17.899999999999999</v>
      </c>
      <c r="D8026" s="5">
        <f t="shared" si="1001"/>
        <v>0</v>
      </c>
      <c r="E8026">
        <v>328</v>
      </c>
      <c r="F8026" t="s">
        <v>639</v>
      </c>
      <c r="G8026" t="str">
        <f t="shared" si="1002"/>
        <v>종로구</v>
      </c>
      <c r="H8026">
        <f t="shared" si="1003"/>
        <v>37.570396000000002</v>
      </c>
      <c r="I8026">
        <f t="shared" si="1004"/>
        <v>126.98819</v>
      </c>
      <c r="J8026">
        <v>4</v>
      </c>
      <c r="K8026" s="1">
        <v>43202.804293981484</v>
      </c>
      <c r="L8026">
        <v>327</v>
      </c>
      <c r="M8026" t="s">
        <v>311</v>
      </c>
      <c r="N8026">
        <v>4</v>
      </c>
      <c r="O8026">
        <v>36</v>
      </c>
      <c r="P8026">
        <v>2280</v>
      </c>
      <c r="Q8026">
        <f t="shared" si="1005"/>
        <v>18</v>
      </c>
      <c r="R8026" t="b">
        <f t="shared" si="1006"/>
        <v>0</v>
      </c>
      <c r="S8026" t="b">
        <f t="shared" si="1007"/>
        <v>0</v>
      </c>
    </row>
    <row r="8027" spans="1:19">
      <c r="A8027" t="s">
        <v>6826</v>
      </c>
      <c r="B8027" s="1">
        <v>43206.915231481478</v>
      </c>
      <c r="C8027" s="5">
        <f t="shared" si="1000"/>
        <v>11.1</v>
      </c>
      <c r="D8027" s="5">
        <f t="shared" si="1001"/>
        <v>0</v>
      </c>
      <c r="E8027">
        <v>253</v>
      </c>
      <c r="F8027" t="s">
        <v>557</v>
      </c>
      <c r="G8027" t="str">
        <f t="shared" si="1002"/>
        <v>영등포구</v>
      </c>
      <c r="H8027">
        <f t="shared" si="1003"/>
        <v>37.500647999999998</v>
      </c>
      <c r="I8027">
        <f t="shared" si="1004"/>
        <v>126.909515</v>
      </c>
      <c r="J8027">
        <v>10</v>
      </c>
      <c r="K8027" s="1">
        <v>43206.923425925925</v>
      </c>
      <c r="L8027">
        <v>256</v>
      </c>
      <c r="M8027" t="s">
        <v>2922</v>
      </c>
      <c r="N8027">
        <v>1</v>
      </c>
      <c r="O8027">
        <v>11</v>
      </c>
      <c r="P8027">
        <v>1750</v>
      </c>
      <c r="Q8027">
        <f t="shared" si="1005"/>
        <v>21</v>
      </c>
      <c r="R8027" t="b">
        <f t="shared" si="1006"/>
        <v>0</v>
      </c>
      <c r="S8027" t="b">
        <f t="shared" si="1007"/>
        <v>0</v>
      </c>
    </row>
    <row r="8028" spans="1:19">
      <c r="A8028" t="s">
        <v>6827</v>
      </c>
      <c r="B8028" s="1">
        <v>43202.519606481481</v>
      </c>
      <c r="C8028" s="5">
        <f t="shared" si="1000"/>
        <v>17.5</v>
      </c>
      <c r="D8028" s="5">
        <f t="shared" si="1001"/>
        <v>0</v>
      </c>
      <c r="E8028">
        <v>605</v>
      </c>
      <c r="F8028" t="s">
        <v>1589</v>
      </c>
      <c r="G8028" t="str">
        <f t="shared" si="1002"/>
        <v>동대문구</v>
      </c>
      <c r="H8028">
        <f t="shared" si="1003"/>
        <v>37.574199999999998</v>
      </c>
      <c r="I8028">
        <f t="shared" si="1004"/>
        <v>127.02649700000001</v>
      </c>
      <c r="J8028">
        <v>5</v>
      </c>
      <c r="K8028" s="1">
        <v>43202.552060185182</v>
      </c>
      <c r="L8028">
        <v>605</v>
      </c>
      <c r="M8028" t="s">
        <v>1589</v>
      </c>
      <c r="N8028">
        <v>1</v>
      </c>
      <c r="O8028">
        <v>46</v>
      </c>
      <c r="P8028">
        <v>1710</v>
      </c>
      <c r="Q8028">
        <f t="shared" si="1005"/>
        <v>12</v>
      </c>
      <c r="R8028" t="b">
        <f t="shared" si="1006"/>
        <v>0</v>
      </c>
      <c r="S8028" t="b">
        <f t="shared" si="1007"/>
        <v>0</v>
      </c>
    </row>
    <row r="8029" spans="1:19">
      <c r="A8029" t="s">
        <v>6828</v>
      </c>
      <c r="B8029" s="1">
        <v>43196.655671296299</v>
      </c>
      <c r="C8029" s="5">
        <f t="shared" si="1000"/>
        <v>6.8</v>
      </c>
      <c r="D8029" s="5">
        <f t="shared" si="1001"/>
        <v>0</v>
      </c>
      <c r="E8029">
        <v>2242</v>
      </c>
      <c r="F8029" t="s">
        <v>642</v>
      </c>
      <c r="G8029" t="str">
        <f t="shared" si="1002"/>
        <v>서초구</v>
      </c>
      <c r="H8029">
        <f t="shared" si="1003"/>
        <v>37.483989999999999</v>
      </c>
      <c r="I8029">
        <f t="shared" si="1004"/>
        <v>127.03418000000001</v>
      </c>
      <c r="J8029">
        <v>20</v>
      </c>
      <c r="K8029" s="1">
        <v>43196.6794212963</v>
      </c>
      <c r="L8029">
        <v>2355</v>
      </c>
      <c r="M8029" t="s">
        <v>1079</v>
      </c>
      <c r="N8029">
        <v>18</v>
      </c>
      <c r="O8029">
        <v>32</v>
      </c>
      <c r="P8029">
        <v>5730</v>
      </c>
      <c r="Q8029">
        <f t="shared" si="1005"/>
        <v>15</v>
      </c>
      <c r="R8029" t="b">
        <f t="shared" si="1006"/>
        <v>0</v>
      </c>
      <c r="S8029" t="b">
        <f t="shared" si="1007"/>
        <v>0</v>
      </c>
    </row>
    <row r="8030" spans="1:19">
      <c r="A8030" t="s">
        <v>6036</v>
      </c>
      <c r="B8030" s="1">
        <v>43206.525960648149</v>
      </c>
      <c r="C8030" s="5">
        <f t="shared" si="1000"/>
        <v>15.5</v>
      </c>
      <c r="D8030" s="5">
        <f t="shared" si="1001"/>
        <v>0</v>
      </c>
      <c r="E8030">
        <v>405</v>
      </c>
      <c r="F8030" t="s">
        <v>2393</v>
      </c>
      <c r="G8030" t="str">
        <f t="shared" si="1002"/>
        <v>마포구</v>
      </c>
      <c r="H8030">
        <f t="shared" si="1003"/>
        <v>37.582656999999998</v>
      </c>
      <c r="I8030">
        <f t="shared" si="1004"/>
        <v>126.88578800000001</v>
      </c>
      <c r="J8030">
        <v>4</v>
      </c>
      <c r="K8030" s="1">
        <v>43206.568402777775</v>
      </c>
      <c r="L8030">
        <v>409</v>
      </c>
      <c r="M8030" t="s">
        <v>36</v>
      </c>
      <c r="N8030">
        <v>24</v>
      </c>
      <c r="O8030">
        <v>60</v>
      </c>
      <c r="P8030">
        <v>6350</v>
      </c>
      <c r="Q8030">
        <f t="shared" si="1005"/>
        <v>12</v>
      </c>
      <c r="R8030" t="b">
        <f t="shared" si="1006"/>
        <v>0</v>
      </c>
      <c r="S8030" t="b">
        <f t="shared" si="1007"/>
        <v>0</v>
      </c>
    </row>
    <row r="8031" spans="1:19">
      <c r="A8031" t="s">
        <v>672</v>
      </c>
      <c r="B8031" s="1">
        <v>43215.734537037039</v>
      </c>
      <c r="C8031" s="5">
        <f t="shared" si="1000"/>
        <v>22.9</v>
      </c>
      <c r="D8031" s="5">
        <f t="shared" si="1001"/>
        <v>0</v>
      </c>
      <c r="E8031">
        <v>1715</v>
      </c>
      <c r="F8031" t="s">
        <v>132</v>
      </c>
      <c r="G8031" t="str">
        <f t="shared" si="1002"/>
        <v>도봉구</v>
      </c>
      <c r="H8031">
        <f t="shared" si="1003"/>
        <v>37.653179000000002</v>
      </c>
      <c r="I8031">
        <f t="shared" si="1004"/>
        <v>127.012787</v>
      </c>
      <c r="J8031">
        <v>18</v>
      </c>
      <c r="K8031" s="1">
        <v>43215.750856481478</v>
      </c>
      <c r="L8031">
        <v>1723</v>
      </c>
      <c r="M8031" t="s">
        <v>626</v>
      </c>
      <c r="N8031">
        <v>6</v>
      </c>
      <c r="O8031">
        <v>21</v>
      </c>
      <c r="P8031">
        <v>3080</v>
      </c>
      <c r="Q8031">
        <f t="shared" si="1005"/>
        <v>17</v>
      </c>
      <c r="R8031" t="b">
        <f t="shared" si="1006"/>
        <v>0</v>
      </c>
      <c r="S8031" t="b">
        <f t="shared" si="1007"/>
        <v>0</v>
      </c>
    </row>
    <row r="8032" spans="1:19">
      <c r="A8032" t="s">
        <v>6829</v>
      </c>
      <c r="B8032" s="1">
        <v>43207.389236111114</v>
      </c>
      <c r="C8032" s="5">
        <f t="shared" si="1000"/>
        <v>12</v>
      </c>
      <c r="D8032" s="5">
        <f t="shared" si="1001"/>
        <v>0</v>
      </c>
      <c r="E8032">
        <v>559</v>
      </c>
      <c r="F8032" t="s">
        <v>502</v>
      </c>
      <c r="G8032" t="str">
        <f t="shared" si="1002"/>
        <v>성동구</v>
      </c>
      <c r="H8032">
        <f t="shared" si="1003"/>
        <v>37.561095999999999</v>
      </c>
      <c r="I8032">
        <f t="shared" si="1004"/>
        <v>127.03679700000001</v>
      </c>
      <c r="J8032">
        <v>8</v>
      </c>
      <c r="K8032" s="1">
        <v>43207.396180555559</v>
      </c>
      <c r="L8032">
        <v>518</v>
      </c>
      <c r="M8032" t="s">
        <v>201</v>
      </c>
      <c r="N8032">
        <v>8</v>
      </c>
      <c r="O8032">
        <v>9</v>
      </c>
      <c r="P8032">
        <v>1400</v>
      </c>
      <c r="Q8032">
        <f t="shared" si="1005"/>
        <v>9</v>
      </c>
      <c r="R8032" t="b">
        <f t="shared" si="1006"/>
        <v>0</v>
      </c>
      <c r="S8032" t="b">
        <f t="shared" si="1007"/>
        <v>0</v>
      </c>
    </row>
    <row r="8033" spans="1:19">
      <c r="A8033" t="s">
        <v>6830</v>
      </c>
      <c r="B8033" s="1">
        <v>43219.795358796298</v>
      </c>
      <c r="C8033" s="5">
        <f t="shared" si="1000"/>
        <v>18.100000000000001</v>
      </c>
      <c r="D8033" s="5">
        <f t="shared" si="1001"/>
        <v>0</v>
      </c>
      <c r="E8033">
        <v>1964</v>
      </c>
      <c r="F8033" t="s">
        <v>2724</v>
      </c>
      <c r="G8033" t="str">
        <f t="shared" si="1002"/>
        <v>구로구</v>
      </c>
      <c r="H8033">
        <f t="shared" si="1003"/>
        <v>37.497889999999998</v>
      </c>
      <c r="I8033">
        <f t="shared" si="1004"/>
        <v>126.864502</v>
      </c>
      <c r="J8033">
        <v>3</v>
      </c>
      <c r="K8033" s="1">
        <v>43219.797175925924</v>
      </c>
      <c r="L8033">
        <v>1965</v>
      </c>
      <c r="M8033" t="s">
        <v>271</v>
      </c>
      <c r="N8033">
        <v>13</v>
      </c>
      <c r="O8033">
        <v>2</v>
      </c>
      <c r="P8033">
        <v>420</v>
      </c>
      <c r="Q8033">
        <f t="shared" si="1005"/>
        <v>19</v>
      </c>
      <c r="R8033" t="b">
        <f t="shared" si="1006"/>
        <v>1</v>
      </c>
      <c r="S8033" t="b">
        <f t="shared" si="1007"/>
        <v>0</v>
      </c>
    </row>
    <row r="8034" spans="1:19">
      <c r="A8034" t="s">
        <v>6831</v>
      </c>
      <c r="B8034" s="1">
        <v>43211.757303240738</v>
      </c>
      <c r="C8034" s="5">
        <f t="shared" si="1000"/>
        <v>22.2</v>
      </c>
      <c r="D8034" s="5">
        <f t="shared" si="1001"/>
        <v>0</v>
      </c>
      <c r="E8034">
        <v>3502</v>
      </c>
      <c r="F8034" t="s">
        <v>2892</v>
      </c>
      <c r="G8034" t="str">
        <f t="shared" si="1002"/>
        <v>광진구</v>
      </c>
      <c r="H8034">
        <f t="shared" si="1003"/>
        <v>37.565658999999997</v>
      </c>
      <c r="I8034">
        <f t="shared" si="1004"/>
        <v>127.08429700000001</v>
      </c>
      <c r="J8034">
        <v>2</v>
      </c>
      <c r="K8034" s="1">
        <v>43211.774884259263</v>
      </c>
      <c r="L8034">
        <v>500</v>
      </c>
      <c r="M8034" t="s">
        <v>438</v>
      </c>
      <c r="N8034">
        <v>9</v>
      </c>
      <c r="O8034">
        <v>24</v>
      </c>
      <c r="P8034">
        <v>2880</v>
      </c>
      <c r="Q8034">
        <f t="shared" si="1005"/>
        <v>18</v>
      </c>
      <c r="R8034" t="b">
        <f t="shared" si="1006"/>
        <v>1</v>
      </c>
      <c r="S8034" t="b">
        <f t="shared" si="1007"/>
        <v>0</v>
      </c>
    </row>
    <row r="8035" spans="1:19">
      <c r="A8035" t="s">
        <v>1745</v>
      </c>
      <c r="B8035" s="1">
        <v>43206.760300925926</v>
      </c>
      <c r="C8035" s="5">
        <f t="shared" si="1000"/>
        <v>17</v>
      </c>
      <c r="D8035" s="5">
        <f t="shared" si="1001"/>
        <v>0</v>
      </c>
      <c r="E8035">
        <v>180</v>
      </c>
      <c r="F8035" t="s">
        <v>2656</v>
      </c>
      <c r="G8035" t="str">
        <f t="shared" si="1002"/>
        <v>서대문구</v>
      </c>
      <c r="H8035">
        <f t="shared" si="1003"/>
        <v>37.559967</v>
      </c>
      <c r="I8035">
        <f t="shared" si="1004"/>
        <v>126.962463</v>
      </c>
      <c r="J8035">
        <v>6</v>
      </c>
      <c r="K8035" s="1">
        <v>43206.789756944447</v>
      </c>
      <c r="L8035">
        <v>703</v>
      </c>
      <c r="M8035" t="s">
        <v>234</v>
      </c>
      <c r="N8035">
        <v>10</v>
      </c>
      <c r="O8035">
        <v>42</v>
      </c>
      <c r="P8035">
        <v>10600</v>
      </c>
      <c r="Q8035">
        <f t="shared" si="1005"/>
        <v>18</v>
      </c>
      <c r="R8035" t="b">
        <f t="shared" si="1006"/>
        <v>0</v>
      </c>
      <c r="S8035" t="b">
        <f t="shared" si="1007"/>
        <v>0</v>
      </c>
    </row>
    <row r="8036" spans="1:19">
      <c r="A8036" t="s">
        <v>6832</v>
      </c>
      <c r="B8036" s="1">
        <v>43199.829814814817</v>
      </c>
      <c r="C8036" s="5">
        <f t="shared" si="1000"/>
        <v>13.4</v>
      </c>
      <c r="D8036" s="5">
        <f t="shared" si="1001"/>
        <v>0</v>
      </c>
      <c r="E8036">
        <v>106</v>
      </c>
      <c r="F8036" t="s">
        <v>12</v>
      </c>
      <c r="G8036" t="str">
        <f t="shared" si="1002"/>
        <v>마포구</v>
      </c>
      <c r="H8036">
        <f t="shared" si="1003"/>
        <v>37.548645</v>
      </c>
      <c r="I8036">
        <f t="shared" si="1004"/>
        <v>126.91282699999999</v>
      </c>
      <c r="J8036">
        <v>2</v>
      </c>
      <c r="K8036" s="1">
        <v>43199.838113425925</v>
      </c>
      <c r="L8036">
        <v>154</v>
      </c>
      <c r="M8036" t="s">
        <v>44</v>
      </c>
      <c r="N8036">
        <v>13</v>
      </c>
      <c r="O8036">
        <v>11</v>
      </c>
      <c r="P8036">
        <v>1900</v>
      </c>
      <c r="Q8036">
        <f t="shared" si="1005"/>
        <v>19</v>
      </c>
      <c r="R8036" t="b">
        <f t="shared" si="1006"/>
        <v>0</v>
      </c>
      <c r="S8036" t="b">
        <f t="shared" si="1007"/>
        <v>0</v>
      </c>
    </row>
    <row r="8037" spans="1:19">
      <c r="A8037" t="s">
        <v>6833</v>
      </c>
      <c r="B8037" s="1">
        <v>43194.771967592591</v>
      </c>
      <c r="C8037" s="5">
        <f t="shared" si="1000"/>
        <v>16</v>
      </c>
      <c r="D8037" s="5">
        <f t="shared" si="1001"/>
        <v>0</v>
      </c>
      <c r="E8037">
        <v>1108</v>
      </c>
      <c r="F8037" t="s">
        <v>3682</v>
      </c>
      <c r="G8037" t="str">
        <f t="shared" si="1002"/>
        <v>강서구</v>
      </c>
      <c r="H8037">
        <f t="shared" si="1003"/>
        <v>37.563560000000003</v>
      </c>
      <c r="I8037">
        <f t="shared" si="1004"/>
        <v>126.81014999999999</v>
      </c>
      <c r="J8037">
        <v>5</v>
      </c>
      <c r="K8037" s="1">
        <v>43194.783807870372</v>
      </c>
      <c r="L8037">
        <v>1124</v>
      </c>
      <c r="M8037" t="s">
        <v>1139</v>
      </c>
      <c r="N8037">
        <v>7</v>
      </c>
      <c r="O8037">
        <v>16</v>
      </c>
      <c r="P8037">
        <v>2960</v>
      </c>
      <c r="Q8037">
        <f t="shared" si="1005"/>
        <v>18</v>
      </c>
      <c r="R8037" t="b">
        <f t="shared" si="1006"/>
        <v>0</v>
      </c>
      <c r="S8037" t="b">
        <f t="shared" si="1007"/>
        <v>0</v>
      </c>
    </row>
    <row r="8038" spans="1:19">
      <c r="A8038" t="s">
        <v>6834</v>
      </c>
      <c r="B8038" s="1">
        <v>43195.430752314816</v>
      </c>
      <c r="C8038" s="5">
        <f t="shared" si="1000"/>
        <v>7.1</v>
      </c>
      <c r="D8038" s="5">
        <f t="shared" si="1001"/>
        <v>0</v>
      </c>
      <c r="E8038">
        <v>907</v>
      </c>
      <c r="F8038" t="s">
        <v>72</v>
      </c>
      <c r="G8038" t="str">
        <f t="shared" si="1002"/>
        <v>은평구</v>
      </c>
      <c r="H8038">
        <f t="shared" si="1003"/>
        <v>37.599491</v>
      </c>
      <c r="I8038">
        <f t="shared" si="1004"/>
        <v>126.91686199999999</v>
      </c>
      <c r="J8038">
        <v>2</v>
      </c>
      <c r="K8038" s="1">
        <v>43195.43787037037</v>
      </c>
      <c r="L8038">
        <v>131</v>
      </c>
      <c r="M8038" t="s">
        <v>2380</v>
      </c>
      <c r="N8038">
        <v>23</v>
      </c>
      <c r="O8038">
        <v>10</v>
      </c>
      <c r="P8038">
        <v>0</v>
      </c>
      <c r="Q8038">
        <f t="shared" si="1005"/>
        <v>10</v>
      </c>
      <c r="R8038" t="b">
        <f t="shared" si="1006"/>
        <v>0</v>
      </c>
      <c r="S8038" t="b">
        <f t="shared" si="1007"/>
        <v>0</v>
      </c>
    </row>
    <row r="8039" spans="1:19">
      <c r="A8039" t="s">
        <v>6823</v>
      </c>
      <c r="B8039" s="1">
        <v>43196.797152777777</v>
      </c>
      <c r="C8039" s="5">
        <f t="shared" si="1000"/>
        <v>4.8</v>
      </c>
      <c r="D8039" s="5">
        <f t="shared" si="1001"/>
        <v>0</v>
      </c>
      <c r="E8039">
        <v>942</v>
      </c>
      <c r="F8039" t="s">
        <v>4474</v>
      </c>
      <c r="G8039" t="str">
        <f t="shared" si="1002"/>
        <v>은평구</v>
      </c>
      <c r="H8039">
        <f t="shared" si="1003"/>
        <v>37.644081</v>
      </c>
      <c r="I8039">
        <f t="shared" si="1004"/>
        <v>126.929283</v>
      </c>
      <c r="J8039">
        <v>3</v>
      </c>
      <c r="K8039" s="1">
        <v>43196.802164351851</v>
      </c>
      <c r="L8039">
        <v>905</v>
      </c>
      <c r="M8039" t="s">
        <v>1901</v>
      </c>
      <c r="N8039">
        <v>1</v>
      </c>
      <c r="O8039">
        <v>7</v>
      </c>
      <c r="P8039">
        <v>1590</v>
      </c>
      <c r="Q8039">
        <f t="shared" si="1005"/>
        <v>19</v>
      </c>
      <c r="R8039" t="b">
        <f t="shared" si="1006"/>
        <v>0</v>
      </c>
      <c r="S8039" t="b">
        <f t="shared" si="1007"/>
        <v>0</v>
      </c>
    </row>
    <row r="8040" spans="1:19">
      <c r="A8040" t="s">
        <v>6069</v>
      </c>
      <c r="B8040" s="1">
        <v>43219.877418981479</v>
      </c>
      <c r="C8040" s="5">
        <f t="shared" si="1000"/>
        <v>16.100000000000001</v>
      </c>
      <c r="D8040" s="5">
        <f t="shared" si="1001"/>
        <v>0</v>
      </c>
      <c r="E8040">
        <v>502</v>
      </c>
      <c r="F8040" t="s">
        <v>124</v>
      </c>
      <c r="G8040" t="str">
        <f t="shared" si="1002"/>
        <v>광진구</v>
      </c>
      <c r="H8040">
        <f t="shared" si="1003"/>
        <v>37.531860000000002</v>
      </c>
      <c r="I8040">
        <f t="shared" si="1004"/>
        <v>127.06719200000001</v>
      </c>
      <c r="J8040">
        <v>1</v>
      </c>
      <c r="K8040" s="1">
        <v>43219.920914351853</v>
      </c>
      <c r="L8040">
        <v>590</v>
      </c>
      <c r="M8040" t="s">
        <v>29</v>
      </c>
      <c r="N8040">
        <v>5</v>
      </c>
      <c r="O8040">
        <v>62</v>
      </c>
      <c r="P8040">
        <v>4420</v>
      </c>
      <c r="Q8040">
        <f t="shared" si="1005"/>
        <v>21</v>
      </c>
      <c r="R8040" t="b">
        <f t="shared" si="1006"/>
        <v>1</v>
      </c>
      <c r="S8040" t="b">
        <f t="shared" si="1007"/>
        <v>0</v>
      </c>
    </row>
    <row r="8041" spans="1:19">
      <c r="A8041" t="s">
        <v>6008</v>
      </c>
      <c r="B8041" s="1">
        <v>43201.850706018522</v>
      </c>
      <c r="C8041" s="5">
        <f t="shared" si="1000"/>
        <v>11.9</v>
      </c>
      <c r="D8041" s="5">
        <f t="shared" si="1001"/>
        <v>0</v>
      </c>
      <c r="E8041">
        <v>2102</v>
      </c>
      <c r="F8041" t="s">
        <v>172</v>
      </c>
      <c r="G8041" t="str">
        <f t="shared" si="1002"/>
        <v>관악구</v>
      </c>
      <c r="H8041">
        <f t="shared" si="1003"/>
        <v>37.484229999999997</v>
      </c>
      <c r="I8041">
        <f t="shared" si="1004"/>
        <v>126.92639200000001</v>
      </c>
      <c r="J8041">
        <v>3</v>
      </c>
      <c r="K8041" s="1">
        <v>43201.873229166667</v>
      </c>
      <c r="L8041">
        <v>2102</v>
      </c>
      <c r="M8041" t="s">
        <v>172</v>
      </c>
      <c r="N8041">
        <v>3</v>
      </c>
      <c r="O8041">
        <v>30</v>
      </c>
      <c r="P8041">
        <v>4710</v>
      </c>
      <c r="Q8041">
        <f t="shared" si="1005"/>
        <v>20</v>
      </c>
      <c r="R8041" t="b">
        <f t="shared" si="1006"/>
        <v>0</v>
      </c>
      <c r="S8041" t="b">
        <f t="shared" si="1007"/>
        <v>0</v>
      </c>
    </row>
    <row r="8042" spans="1:19">
      <c r="A8042" t="s">
        <v>6835</v>
      </c>
      <c r="B8042" s="1">
        <v>43219.874699074076</v>
      </c>
      <c r="C8042" s="5">
        <f t="shared" si="1000"/>
        <v>16.899999999999999</v>
      </c>
      <c r="D8042" s="5">
        <f t="shared" si="1001"/>
        <v>0</v>
      </c>
      <c r="E8042">
        <v>1925</v>
      </c>
      <c r="F8042" t="s">
        <v>345</v>
      </c>
      <c r="G8042" t="str">
        <f t="shared" si="1002"/>
        <v>구로구</v>
      </c>
      <c r="H8042">
        <f t="shared" si="1003"/>
        <v>37.499889000000003</v>
      </c>
      <c r="I8042">
        <f t="shared" si="1004"/>
        <v>126.867699</v>
      </c>
      <c r="J8042">
        <v>16</v>
      </c>
      <c r="K8042" s="1">
        <v>43219.901562500003</v>
      </c>
      <c r="L8042">
        <v>274</v>
      </c>
      <c r="M8042" t="s">
        <v>652</v>
      </c>
      <c r="N8042">
        <v>1</v>
      </c>
      <c r="O8042">
        <v>37</v>
      </c>
      <c r="P8042">
        <v>5000</v>
      </c>
      <c r="Q8042">
        <f t="shared" si="1005"/>
        <v>20</v>
      </c>
      <c r="R8042" t="b">
        <f t="shared" si="1006"/>
        <v>1</v>
      </c>
      <c r="S8042" t="b">
        <f t="shared" si="1007"/>
        <v>0</v>
      </c>
    </row>
    <row r="8043" spans="1:19">
      <c r="A8043" t="s">
        <v>3715</v>
      </c>
      <c r="B8043" s="1">
        <v>43216.653148148151</v>
      </c>
      <c r="C8043" s="5">
        <f t="shared" si="1000"/>
        <v>21.9</v>
      </c>
      <c r="D8043" s="5">
        <f t="shared" si="1001"/>
        <v>0</v>
      </c>
      <c r="E8043">
        <v>630</v>
      </c>
      <c r="F8043" t="s">
        <v>358</v>
      </c>
      <c r="G8043" t="str">
        <f t="shared" si="1002"/>
        <v>동대문구</v>
      </c>
      <c r="H8043">
        <f t="shared" si="1003"/>
        <v>37.574852</v>
      </c>
      <c r="I8043">
        <f t="shared" si="1004"/>
        <v>127.040306</v>
      </c>
      <c r="J8043">
        <v>2</v>
      </c>
      <c r="K8043" s="1">
        <v>43216.665208333332</v>
      </c>
      <c r="L8043">
        <v>646</v>
      </c>
      <c r="M8043" t="s">
        <v>2101</v>
      </c>
      <c r="N8043">
        <v>5</v>
      </c>
      <c r="O8043">
        <v>16</v>
      </c>
      <c r="P8043">
        <v>3010</v>
      </c>
      <c r="Q8043">
        <f t="shared" si="1005"/>
        <v>15</v>
      </c>
      <c r="R8043" t="b">
        <f t="shared" si="1006"/>
        <v>0</v>
      </c>
      <c r="S8043" t="b">
        <f t="shared" si="1007"/>
        <v>0</v>
      </c>
    </row>
    <row r="8044" spans="1:19">
      <c r="A8044" t="s">
        <v>6836</v>
      </c>
      <c r="B8044" s="1">
        <v>43211.625208333331</v>
      </c>
      <c r="C8044" s="5">
        <f t="shared" si="1000"/>
        <v>25</v>
      </c>
      <c r="D8044" s="5">
        <f t="shared" si="1001"/>
        <v>0</v>
      </c>
      <c r="E8044">
        <v>1847</v>
      </c>
      <c r="F8044" t="s">
        <v>3345</v>
      </c>
      <c r="G8044" t="str">
        <f t="shared" si="1002"/>
        <v>금천구</v>
      </c>
      <c r="H8044">
        <f t="shared" si="1003"/>
        <v>37.461033</v>
      </c>
      <c r="I8044">
        <f t="shared" si="1004"/>
        <v>126.8871</v>
      </c>
      <c r="J8044">
        <v>5</v>
      </c>
      <c r="K8044" s="1">
        <v>43211.657789351855</v>
      </c>
      <c r="L8044">
        <v>1847</v>
      </c>
      <c r="M8044" t="s">
        <v>3345</v>
      </c>
      <c r="N8044">
        <v>6</v>
      </c>
      <c r="O8044">
        <v>44</v>
      </c>
      <c r="P8044">
        <v>1690</v>
      </c>
      <c r="Q8044">
        <f t="shared" si="1005"/>
        <v>15</v>
      </c>
      <c r="R8044" t="b">
        <f t="shared" si="1006"/>
        <v>1</v>
      </c>
      <c r="S8044" t="b">
        <f t="shared" si="1007"/>
        <v>0</v>
      </c>
    </row>
    <row r="8045" spans="1:19">
      <c r="A8045" t="s">
        <v>6837</v>
      </c>
      <c r="B8045" s="1">
        <v>43215.89503472222</v>
      </c>
      <c r="C8045" s="5">
        <f t="shared" si="1000"/>
        <v>15.9</v>
      </c>
      <c r="D8045" s="5">
        <f t="shared" si="1001"/>
        <v>0</v>
      </c>
      <c r="E8045">
        <v>338</v>
      </c>
      <c r="F8045" t="s">
        <v>606</v>
      </c>
      <c r="G8045" t="str">
        <f t="shared" si="1002"/>
        <v>종로구</v>
      </c>
      <c r="H8045">
        <f t="shared" si="1003"/>
        <v>37.570957</v>
      </c>
      <c r="I8045">
        <f t="shared" si="1004"/>
        <v>126.997124</v>
      </c>
      <c r="J8045">
        <v>7</v>
      </c>
      <c r="K8045" s="1">
        <v>43215.908449074072</v>
      </c>
      <c r="L8045">
        <v>364</v>
      </c>
      <c r="M8045" t="s">
        <v>595</v>
      </c>
      <c r="N8045">
        <v>3</v>
      </c>
      <c r="O8045">
        <v>18</v>
      </c>
      <c r="P8045">
        <v>2550</v>
      </c>
      <c r="Q8045">
        <f t="shared" si="1005"/>
        <v>21</v>
      </c>
      <c r="R8045" t="b">
        <f t="shared" si="1006"/>
        <v>0</v>
      </c>
      <c r="S8045" t="b">
        <f t="shared" si="1007"/>
        <v>0</v>
      </c>
    </row>
    <row r="8046" spans="1:19">
      <c r="A8046" t="s">
        <v>6119</v>
      </c>
      <c r="B8046" s="1">
        <v>43220.967141203706</v>
      </c>
      <c r="C8046" s="5">
        <f t="shared" si="1000"/>
        <v>17.899999999999999</v>
      </c>
      <c r="D8046" s="5">
        <f t="shared" si="1001"/>
        <v>0</v>
      </c>
      <c r="E8046">
        <v>1620</v>
      </c>
      <c r="F8046" t="s">
        <v>109</v>
      </c>
      <c r="G8046" t="str">
        <f t="shared" si="1002"/>
        <v>노원구</v>
      </c>
      <c r="H8046">
        <f t="shared" si="1003"/>
        <v>37.648209000000001</v>
      </c>
      <c r="I8046">
        <f t="shared" si="1004"/>
        <v>127.070221</v>
      </c>
      <c r="J8046">
        <v>4</v>
      </c>
      <c r="K8046" s="1">
        <v>43221.037164351852</v>
      </c>
      <c r="L8046">
        <v>502</v>
      </c>
      <c r="M8046" t="s">
        <v>124</v>
      </c>
      <c r="N8046">
        <v>8</v>
      </c>
      <c r="O8046">
        <v>97</v>
      </c>
      <c r="P8046">
        <v>19800</v>
      </c>
      <c r="Q8046">
        <f t="shared" si="1005"/>
        <v>23</v>
      </c>
      <c r="R8046" t="b">
        <f t="shared" si="1006"/>
        <v>0</v>
      </c>
      <c r="S8046" t="b">
        <f t="shared" si="1007"/>
        <v>0</v>
      </c>
    </row>
    <row r="8047" spans="1:19">
      <c r="A8047" t="s">
        <v>887</v>
      </c>
      <c r="B8047" s="1">
        <v>43216.722905092596</v>
      </c>
      <c r="C8047" s="5">
        <f t="shared" si="1000"/>
        <v>20.7</v>
      </c>
      <c r="D8047" s="5">
        <f t="shared" si="1001"/>
        <v>0</v>
      </c>
      <c r="E8047">
        <v>602</v>
      </c>
      <c r="F8047" t="s">
        <v>740</v>
      </c>
      <c r="G8047" t="str">
        <f t="shared" si="1002"/>
        <v>동대문구</v>
      </c>
      <c r="H8047">
        <f t="shared" si="1003"/>
        <v>37.572173999999997</v>
      </c>
      <c r="I8047">
        <f t="shared" si="1004"/>
        <v>127.071388</v>
      </c>
      <c r="J8047">
        <v>1</v>
      </c>
      <c r="K8047" s="1">
        <v>43216.731932870367</v>
      </c>
      <c r="L8047">
        <v>581</v>
      </c>
      <c r="M8047" t="s">
        <v>1003</v>
      </c>
      <c r="N8047">
        <v>7</v>
      </c>
      <c r="O8047">
        <v>12</v>
      </c>
      <c r="P8047">
        <v>2490</v>
      </c>
      <c r="Q8047">
        <f t="shared" si="1005"/>
        <v>17</v>
      </c>
      <c r="R8047" t="b">
        <f t="shared" si="1006"/>
        <v>0</v>
      </c>
      <c r="S8047" t="b">
        <f t="shared" si="1007"/>
        <v>0</v>
      </c>
    </row>
    <row r="8048" spans="1:19">
      <c r="A8048" t="s">
        <v>6838</v>
      </c>
      <c r="B8048" s="1">
        <v>43218.540243055555</v>
      </c>
      <c r="C8048" s="5">
        <f t="shared" si="1000"/>
        <v>20.5</v>
      </c>
      <c r="D8048" s="5">
        <f t="shared" si="1001"/>
        <v>0</v>
      </c>
      <c r="E8048">
        <v>1278</v>
      </c>
      <c r="F8048" t="s">
        <v>266</v>
      </c>
      <c r="G8048" t="str">
        <f t="shared" si="1002"/>
        <v>송파구</v>
      </c>
      <c r="H8048">
        <f t="shared" si="1003"/>
        <v>37.515830999999999</v>
      </c>
      <c r="I8048">
        <f t="shared" si="1004"/>
        <v>127.106796</v>
      </c>
      <c r="J8048">
        <v>1</v>
      </c>
      <c r="K8048" s="1">
        <v>43218.560543981483</v>
      </c>
      <c r="L8048">
        <v>1215</v>
      </c>
      <c r="M8048" t="s">
        <v>651</v>
      </c>
      <c r="N8048">
        <v>1</v>
      </c>
      <c r="O8048">
        <v>28</v>
      </c>
      <c r="P8048">
        <v>2380</v>
      </c>
      <c r="Q8048">
        <f t="shared" si="1005"/>
        <v>12</v>
      </c>
      <c r="R8048" t="b">
        <f t="shared" si="1006"/>
        <v>1</v>
      </c>
      <c r="S8048" t="b">
        <f t="shared" si="1007"/>
        <v>0</v>
      </c>
    </row>
    <row r="8049" spans="1:19">
      <c r="A8049" t="s">
        <v>6839</v>
      </c>
      <c r="B8049" s="1">
        <v>43208.764062499999</v>
      </c>
      <c r="C8049" s="5">
        <f t="shared" si="1000"/>
        <v>16.600000000000001</v>
      </c>
      <c r="D8049" s="5">
        <f t="shared" si="1001"/>
        <v>0</v>
      </c>
      <c r="E8049">
        <v>1259</v>
      </c>
      <c r="F8049" t="s">
        <v>636</v>
      </c>
      <c r="G8049" t="str">
        <f t="shared" si="1002"/>
        <v>송파구</v>
      </c>
      <c r="H8049">
        <f t="shared" si="1003"/>
        <v>37.508983999999998</v>
      </c>
      <c r="I8049">
        <f t="shared" si="1004"/>
        <v>127.12659499999999</v>
      </c>
      <c r="J8049">
        <v>5</v>
      </c>
      <c r="K8049" s="1">
        <v>43208.767881944441</v>
      </c>
      <c r="L8049">
        <v>1213</v>
      </c>
      <c r="M8049" t="s">
        <v>1555</v>
      </c>
      <c r="N8049">
        <v>1</v>
      </c>
      <c r="O8049">
        <v>5</v>
      </c>
      <c r="P8049">
        <v>950</v>
      </c>
      <c r="Q8049">
        <f t="shared" si="1005"/>
        <v>18</v>
      </c>
      <c r="R8049" t="b">
        <f t="shared" si="1006"/>
        <v>0</v>
      </c>
      <c r="S8049" t="b">
        <f t="shared" si="1007"/>
        <v>0</v>
      </c>
    </row>
    <row r="8050" spans="1:19">
      <c r="A8050" t="s">
        <v>5705</v>
      </c>
      <c r="B8050" s="1">
        <v>43220.702708333331</v>
      </c>
      <c r="C8050" s="5">
        <f t="shared" si="1000"/>
        <v>24.8</v>
      </c>
      <c r="D8050" s="5">
        <f t="shared" si="1001"/>
        <v>0</v>
      </c>
      <c r="E8050">
        <v>540</v>
      </c>
      <c r="F8050" t="s">
        <v>123</v>
      </c>
      <c r="G8050" t="str">
        <f t="shared" si="1002"/>
        <v>광진구</v>
      </c>
      <c r="H8050">
        <f t="shared" si="1003"/>
        <v>37.55603</v>
      </c>
      <c r="I8050">
        <f t="shared" si="1004"/>
        <v>127.078644</v>
      </c>
      <c r="J8050">
        <v>6</v>
      </c>
      <c r="K8050" s="1">
        <v>43220.72320601852</v>
      </c>
      <c r="L8050">
        <v>1446</v>
      </c>
      <c r="M8050" t="s">
        <v>92</v>
      </c>
      <c r="N8050">
        <v>10</v>
      </c>
      <c r="O8050">
        <v>29</v>
      </c>
      <c r="P8050">
        <v>4970</v>
      </c>
      <c r="Q8050">
        <f t="shared" si="1005"/>
        <v>16</v>
      </c>
      <c r="R8050" t="b">
        <f t="shared" si="1006"/>
        <v>0</v>
      </c>
      <c r="S8050" t="b">
        <f t="shared" si="1007"/>
        <v>0</v>
      </c>
    </row>
    <row r="8051" spans="1:19">
      <c r="A8051" t="s">
        <v>6840</v>
      </c>
      <c r="B8051" s="1">
        <v>43200.70113425926</v>
      </c>
      <c r="C8051" s="5">
        <f t="shared" si="1000"/>
        <v>20.9</v>
      </c>
      <c r="D8051" s="5">
        <f t="shared" si="1001"/>
        <v>0</v>
      </c>
      <c r="E8051">
        <v>2373</v>
      </c>
      <c r="F8051" t="s">
        <v>898</v>
      </c>
      <c r="G8051" t="str">
        <f t="shared" si="1002"/>
        <v>강남구</v>
      </c>
      <c r="H8051">
        <f t="shared" si="1003"/>
        <v>37.489277000000001</v>
      </c>
      <c r="I8051">
        <f t="shared" si="1004"/>
        <v>127.065575</v>
      </c>
      <c r="J8051">
        <v>4</v>
      </c>
      <c r="K8051" s="1">
        <v>43200.733912037038</v>
      </c>
      <c r="L8051">
        <v>2342</v>
      </c>
      <c r="M8051" t="s">
        <v>343</v>
      </c>
      <c r="N8051">
        <v>7</v>
      </c>
      <c r="O8051">
        <v>46</v>
      </c>
      <c r="P8051">
        <v>7590</v>
      </c>
      <c r="Q8051">
        <f t="shared" si="1005"/>
        <v>16</v>
      </c>
      <c r="R8051" t="b">
        <f t="shared" si="1006"/>
        <v>0</v>
      </c>
      <c r="S8051" t="b">
        <f t="shared" si="1007"/>
        <v>0</v>
      </c>
    </row>
    <row r="8052" spans="1:19">
      <c r="A8052" t="s">
        <v>6841</v>
      </c>
      <c r="B8052" s="1">
        <v>43214.788842592592</v>
      </c>
      <c r="C8052" s="5">
        <f t="shared" si="1000"/>
        <v>14.1</v>
      </c>
      <c r="D8052" s="5">
        <f t="shared" si="1001"/>
        <v>0</v>
      </c>
      <c r="E8052">
        <v>225</v>
      </c>
      <c r="F8052" t="s">
        <v>2338</v>
      </c>
      <c r="G8052" t="str">
        <f t="shared" si="1002"/>
        <v>영등포구</v>
      </c>
      <c r="H8052">
        <f t="shared" si="1003"/>
        <v>37.517367999999998</v>
      </c>
      <c r="I8052">
        <f t="shared" si="1004"/>
        <v>126.929253</v>
      </c>
      <c r="J8052">
        <v>22</v>
      </c>
      <c r="K8052" s="1">
        <v>43214.795740740738</v>
      </c>
      <c r="L8052">
        <v>221</v>
      </c>
      <c r="M8052" t="s">
        <v>178</v>
      </c>
      <c r="N8052">
        <v>1</v>
      </c>
      <c r="O8052">
        <v>9</v>
      </c>
      <c r="P8052">
        <v>1070</v>
      </c>
      <c r="Q8052">
        <f t="shared" si="1005"/>
        <v>18</v>
      </c>
      <c r="R8052" t="b">
        <f t="shared" si="1006"/>
        <v>0</v>
      </c>
      <c r="S8052" t="b">
        <f t="shared" si="1007"/>
        <v>0</v>
      </c>
    </row>
    <row r="8053" spans="1:19">
      <c r="A8053" t="s">
        <v>6366</v>
      </c>
      <c r="B8053" s="1">
        <v>43208.753738425927</v>
      </c>
      <c r="C8053" s="5">
        <f t="shared" si="1000"/>
        <v>16.600000000000001</v>
      </c>
      <c r="D8053" s="5">
        <f t="shared" si="1001"/>
        <v>0</v>
      </c>
      <c r="E8053">
        <v>1226</v>
      </c>
      <c r="F8053" t="s">
        <v>600</v>
      </c>
      <c r="G8053" t="str">
        <f t="shared" si="1002"/>
        <v>송파구</v>
      </c>
      <c r="H8053">
        <f t="shared" si="1003"/>
        <v>37.520077000000001</v>
      </c>
      <c r="I8053">
        <f t="shared" si="1004"/>
        <v>127.11236599999999</v>
      </c>
      <c r="J8053">
        <v>1</v>
      </c>
      <c r="K8053" s="1">
        <v>43208.757650462961</v>
      </c>
      <c r="L8053">
        <v>1209</v>
      </c>
      <c r="M8053" t="s">
        <v>268</v>
      </c>
      <c r="N8053">
        <v>11</v>
      </c>
      <c r="O8053">
        <v>5</v>
      </c>
      <c r="P8053">
        <v>850</v>
      </c>
      <c r="Q8053">
        <f t="shared" si="1005"/>
        <v>18</v>
      </c>
      <c r="R8053" t="b">
        <f t="shared" si="1006"/>
        <v>0</v>
      </c>
      <c r="S8053" t="b">
        <f t="shared" si="1007"/>
        <v>0</v>
      </c>
    </row>
    <row r="8054" spans="1:19">
      <c r="A8054" t="s">
        <v>1186</v>
      </c>
      <c r="B8054" s="1">
        <v>43219.881354166668</v>
      </c>
      <c r="C8054" s="5">
        <f t="shared" si="1000"/>
        <v>16.100000000000001</v>
      </c>
      <c r="D8054" s="5">
        <f t="shared" si="1001"/>
        <v>0</v>
      </c>
      <c r="E8054">
        <v>2058</v>
      </c>
      <c r="F8054" t="s">
        <v>631</v>
      </c>
      <c r="G8054" t="str">
        <f t="shared" si="1002"/>
        <v>동작구</v>
      </c>
      <c r="H8054">
        <f t="shared" si="1003"/>
        <v>37.513522999999999</v>
      </c>
      <c r="I8054">
        <f t="shared" si="1004"/>
        <v>126.943527</v>
      </c>
      <c r="J8054">
        <v>2</v>
      </c>
      <c r="K8054" s="1">
        <v>43219.891030092593</v>
      </c>
      <c r="L8054">
        <v>257</v>
      </c>
      <c r="M8054" t="s">
        <v>1942</v>
      </c>
      <c r="N8054">
        <v>8</v>
      </c>
      <c r="O8054">
        <v>13</v>
      </c>
      <c r="P8054">
        <v>2090</v>
      </c>
      <c r="Q8054">
        <f t="shared" si="1005"/>
        <v>21</v>
      </c>
      <c r="R8054" t="b">
        <f t="shared" si="1006"/>
        <v>1</v>
      </c>
      <c r="S8054" t="b">
        <f t="shared" si="1007"/>
        <v>0</v>
      </c>
    </row>
    <row r="8055" spans="1:19">
      <c r="A8055" t="s">
        <v>6643</v>
      </c>
      <c r="B8055" s="1">
        <v>43205.474537037036</v>
      </c>
      <c r="C8055" s="5">
        <f t="shared" si="1000"/>
        <v>11.8</v>
      </c>
      <c r="D8055" s="5">
        <f t="shared" si="1001"/>
        <v>0</v>
      </c>
      <c r="E8055">
        <v>256</v>
      </c>
      <c r="F8055" t="s">
        <v>2922</v>
      </c>
      <c r="G8055" t="str">
        <f t="shared" si="1002"/>
        <v>영등포구</v>
      </c>
      <c r="H8055">
        <f t="shared" si="1003"/>
        <v>37.509475999999999</v>
      </c>
      <c r="I8055">
        <f t="shared" si="1004"/>
        <v>126.8993</v>
      </c>
      <c r="J8055">
        <v>8</v>
      </c>
      <c r="K8055" s="1">
        <v>43205.493425925924</v>
      </c>
      <c r="L8055">
        <v>2012</v>
      </c>
      <c r="M8055" t="s">
        <v>1728</v>
      </c>
      <c r="N8055">
        <v>2</v>
      </c>
      <c r="O8055">
        <v>26</v>
      </c>
      <c r="P8055">
        <v>3250</v>
      </c>
      <c r="Q8055">
        <f t="shared" si="1005"/>
        <v>11</v>
      </c>
      <c r="R8055" t="b">
        <f t="shared" si="1006"/>
        <v>1</v>
      </c>
      <c r="S8055" t="b">
        <f t="shared" si="1007"/>
        <v>0</v>
      </c>
    </row>
    <row r="8056" spans="1:19">
      <c r="A8056" t="s">
        <v>6098</v>
      </c>
      <c r="B8056" s="1">
        <v>43211.391180555554</v>
      </c>
      <c r="C8056" s="5">
        <f t="shared" si="1000"/>
        <v>18.100000000000001</v>
      </c>
      <c r="D8056" s="5">
        <f t="shared" si="1001"/>
        <v>0</v>
      </c>
      <c r="E8056">
        <v>650</v>
      </c>
      <c r="F8056" t="s">
        <v>2743</v>
      </c>
      <c r="G8056" t="str">
        <f t="shared" si="1002"/>
        <v>동대문구</v>
      </c>
      <c r="H8056">
        <f t="shared" si="1003"/>
        <v>37.591534000000003</v>
      </c>
      <c r="I8056">
        <f t="shared" si="1004"/>
        <v>127.067741</v>
      </c>
      <c r="J8056">
        <v>5</v>
      </c>
      <c r="K8056" s="1">
        <v>43211.41133101852</v>
      </c>
      <c r="L8056">
        <v>605</v>
      </c>
      <c r="M8056" t="s">
        <v>1589</v>
      </c>
      <c r="N8056">
        <v>4</v>
      </c>
      <c r="O8056">
        <v>28</v>
      </c>
      <c r="P8056">
        <v>4360</v>
      </c>
      <c r="Q8056">
        <f t="shared" si="1005"/>
        <v>9</v>
      </c>
      <c r="R8056" t="b">
        <f t="shared" si="1006"/>
        <v>1</v>
      </c>
      <c r="S8056" t="b">
        <f t="shared" si="1007"/>
        <v>0</v>
      </c>
    </row>
    <row r="8057" spans="1:19">
      <c r="A8057" t="s">
        <v>6842</v>
      </c>
      <c r="B8057" s="1">
        <v>43191.852905092594</v>
      </c>
      <c r="C8057" s="5">
        <f t="shared" si="1000"/>
        <v>17.100000000000001</v>
      </c>
      <c r="D8057" s="5">
        <f t="shared" si="1001"/>
        <v>0</v>
      </c>
      <c r="E8057">
        <v>1531</v>
      </c>
      <c r="F8057" t="s">
        <v>543</v>
      </c>
      <c r="G8057" t="str">
        <f t="shared" si="1002"/>
        <v>강북구</v>
      </c>
      <c r="H8057">
        <f t="shared" si="1003"/>
        <v>37.613956000000002</v>
      </c>
      <c r="I8057">
        <f t="shared" si="1004"/>
        <v>127.03025100000001</v>
      </c>
      <c r="J8057">
        <v>6</v>
      </c>
      <c r="K8057" s="1">
        <v>43191.859953703701</v>
      </c>
      <c r="L8057">
        <v>1319</v>
      </c>
      <c r="M8057" t="s">
        <v>750</v>
      </c>
      <c r="N8057">
        <v>10</v>
      </c>
      <c r="O8057">
        <v>9</v>
      </c>
      <c r="P8057">
        <v>1360</v>
      </c>
      <c r="Q8057">
        <f t="shared" si="1005"/>
        <v>20</v>
      </c>
      <c r="R8057" t="b">
        <f t="shared" si="1006"/>
        <v>1</v>
      </c>
      <c r="S8057" t="b">
        <f t="shared" si="1007"/>
        <v>0</v>
      </c>
    </row>
    <row r="8058" spans="1:19">
      <c r="A8058" t="s">
        <v>6843</v>
      </c>
      <c r="B8058" s="1">
        <v>43209.095451388886</v>
      </c>
      <c r="C8058" s="5">
        <f t="shared" si="1000"/>
        <v>8.8000000000000007</v>
      </c>
      <c r="D8058" s="5">
        <f t="shared" si="1001"/>
        <v>0</v>
      </c>
      <c r="E8058">
        <v>2357</v>
      </c>
      <c r="F8058" t="s">
        <v>4383</v>
      </c>
      <c r="G8058" t="str">
        <f t="shared" si="1002"/>
        <v>강남구</v>
      </c>
      <c r="H8058">
        <f t="shared" si="1003"/>
        <v>37.501949000000003</v>
      </c>
      <c r="I8058">
        <f t="shared" si="1004"/>
        <v>127.04277</v>
      </c>
      <c r="J8058">
        <v>15</v>
      </c>
      <c r="K8058" s="1">
        <v>43209.129988425928</v>
      </c>
      <c r="L8058">
        <v>1244</v>
      </c>
      <c r="M8058" t="s">
        <v>1717</v>
      </c>
      <c r="N8058">
        <v>5</v>
      </c>
      <c r="O8058">
        <v>49</v>
      </c>
      <c r="P8058">
        <v>10150</v>
      </c>
      <c r="Q8058">
        <f t="shared" si="1005"/>
        <v>2</v>
      </c>
      <c r="R8058" t="b">
        <f t="shared" si="1006"/>
        <v>0</v>
      </c>
      <c r="S8058" t="b">
        <f t="shared" si="1007"/>
        <v>0</v>
      </c>
    </row>
    <row r="8059" spans="1:19">
      <c r="A8059" t="s">
        <v>6844</v>
      </c>
      <c r="B8059" s="1">
        <v>43197.620069444441</v>
      </c>
      <c r="C8059" s="5">
        <f t="shared" si="1000"/>
        <v>8.1</v>
      </c>
      <c r="D8059" s="5">
        <f t="shared" si="1001"/>
        <v>0</v>
      </c>
      <c r="E8059">
        <v>241</v>
      </c>
      <c r="F8059" t="s">
        <v>307</v>
      </c>
      <c r="G8059" t="str">
        <f t="shared" si="1002"/>
        <v>영등포구</v>
      </c>
      <c r="H8059">
        <f t="shared" si="1003"/>
        <v>37.505329000000003</v>
      </c>
      <c r="I8059">
        <f t="shared" si="1004"/>
        <v>126.898483</v>
      </c>
      <c r="J8059">
        <v>5</v>
      </c>
      <c r="K8059" s="1">
        <v>43197.644085648149</v>
      </c>
      <c r="L8059">
        <v>1904</v>
      </c>
      <c r="M8059" t="s">
        <v>434</v>
      </c>
      <c r="N8059">
        <v>5</v>
      </c>
      <c r="O8059">
        <v>34</v>
      </c>
      <c r="P8059">
        <v>3010</v>
      </c>
      <c r="Q8059">
        <f t="shared" si="1005"/>
        <v>14</v>
      </c>
      <c r="R8059" t="b">
        <f t="shared" si="1006"/>
        <v>1</v>
      </c>
      <c r="S8059" t="b">
        <f t="shared" si="1007"/>
        <v>0</v>
      </c>
    </row>
    <row r="8060" spans="1:19">
      <c r="A8060" t="s">
        <v>806</v>
      </c>
      <c r="B8060" s="1">
        <v>43208.429467592592</v>
      </c>
      <c r="C8060" s="5">
        <f t="shared" si="1000"/>
        <v>13.7</v>
      </c>
      <c r="D8060" s="5">
        <f t="shared" si="1001"/>
        <v>0</v>
      </c>
      <c r="E8060">
        <v>1124</v>
      </c>
      <c r="F8060" t="s">
        <v>1139</v>
      </c>
      <c r="G8060" t="str">
        <f t="shared" si="1002"/>
        <v>강서구</v>
      </c>
      <c r="H8060">
        <f t="shared" si="1003"/>
        <v>37.557968000000002</v>
      </c>
      <c r="I8060">
        <f t="shared" si="1004"/>
        <v>126.83828699999999</v>
      </c>
      <c r="J8060">
        <v>8</v>
      </c>
      <c r="K8060" s="1">
        <v>43208.492268518516</v>
      </c>
      <c r="L8060">
        <v>1222</v>
      </c>
      <c r="M8060" t="s">
        <v>736</v>
      </c>
      <c r="N8060">
        <v>5</v>
      </c>
      <c r="O8060">
        <v>90</v>
      </c>
      <c r="P8060">
        <v>30550</v>
      </c>
      <c r="Q8060">
        <f t="shared" si="1005"/>
        <v>10</v>
      </c>
      <c r="R8060" t="b">
        <f t="shared" si="1006"/>
        <v>0</v>
      </c>
      <c r="S8060" t="b">
        <f t="shared" si="1007"/>
        <v>0</v>
      </c>
    </row>
    <row r="8061" spans="1:19">
      <c r="A8061" t="s">
        <v>6845</v>
      </c>
      <c r="B8061" s="1">
        <v>43215.843854166669</v>
      </c>
      <c r="C8061" s="5">
        <f t="shared" si="1000"/>
        <v>16.8</v>
      </c>
      <c r="D8061" s="5">
        <f t="shared" si="1001"/>
        <v>0</v>
      </c>
      <c r="E8061">
        <v>2356</v>
      </c>
      <c r="F8061" t="s">
        <v>2236</v>
      </c>
      <c r="G8061" t="str">
        <f t="shared" si="1002"/>
        <v>강남구</v>
      </c>
      <c r="H8061">
        <f t="shared" si="1003"/>
        <v>37.518070000000002</v>
      </c>
      <c r="I8061">
        <f t="shared" si="1004"/>
        <v>127.047119</v>
      </c>
      <c r="J8061">
        <v>10</v>
      </c>
      <c r="K8061" s="1">
        <v>43215.875300925924</v>
      </c>
      <c r="L8061">
        <v>2356</v>
      </c>
      <c r="M8061" t="s">
        <v>2236</v>
      </c>
      <c r="N8061">
        <v>9</v>
      </c>
      <c r="O8061">
        <v>44</v>
      </c>
      <c r="P8061">
        <v>1350</v>
      </c>
      <c r="Q8061">
        <f t="shared" si="1005"/>
        <v>20</v>
      </c>
      <c r="R8061" t="b">
        <f t="shared" si="1006"/>
        <v>0</v>
      </c>
      <c r="S8061" t="b">
        <f t="shared" si="1007"/>
        <v>0</v>
      </c>
    </row>
    <row r="8062" spans="1:19">
      <c r="A8062" t="s">
        <v>1380</v>
      </c>
      <c r="B8062" s="1">
        <v>43216.916226851848</v>
      </c>
      <c r="C8062" s="5">
        <f t="shared" si="1000"/>
        <v>13.4</v>
      </c>
      <c r="D8062" s="5">
        <f t="shared" si="1001"/>
        <v>0</v>
      </c>
      <c r="E8062">
        <v>1653</v>
      </c>
      <c r="F8062" t="s">
        <v>4349</v>
      </c>
      <c r="G8062" t="str">
        <f t="shared" si="1002"/>
        <v>노원구</v>
      </c>
      <c r="H8062">
        <f t="shared" si="1003"/>
        <v>37.656199999999998</v>
      </c>
      <c r="I8062">
        <f t="shared" si="1004"/>
        <v>127.063622</v>
      </c>
      <c r="J8062">
        <v>2</v>
      </c>
      <c r="K8062" s="1">
        <v>43216.919340277775</v>
      </c>
      <c r="L8062">
        <v>1656</v>
      </c>
      <c r="M8062" t="s">
        <v>2231</v>
      </c>
      <c r="N8062">
        <v>2</v>
      </c>
      <c r="O8062">
        <v>4</v>
      </c>
      <c r="P8062">
        <v>500</v>
      </c>
      <c r="Q8062">
        <f t="shared" si="1005"/>
        <v>21</v>
      </c>
      <c r="R8062" t="b">
        <f t="shared" si="1006"/>
        <v>0</v>
      </c>
      <c r="S8062" t="b">
        <f t="shared" si="1007"/>
        <v>0</v>
      </c>
    </row>
    <row r="8063" spans="1:19">
      <c r="A8063" t="s">
        <v>3575</v>
      </c>
      <c r="B8063" s="1">
        <v>43214.952604166669</v>
      </c>
      <c r="C8063" s="5">
        <f t="shared" si="1000"/>
        <v>10.4</v>
      </c>
      <c r="D8063" s="5">
        <f t="shared" si="1001"/>
        <v>0</v>
      </c>
      <c r="E8063">
        <v>1438</v>
      </c>
      <c r="F8063" t="s">
        <v>1045</v>
      </c>
      <c r="G8063" t="str">
        <f t="shared" si="1002"/>
        <v>중랑구</v>
      </c>
      <c r="H8063">
        <f t="shared" si="1003"/>
        <v>37.616168999999999</v>
      </c>
      <c r="I8063">
        <f t="shared" si="1004"/>
        <v>127.09348300000001</v>
      </c>
      <c r="J8063">
        <v>9</v>
      </c>
      <c r="K8063" s="1">
        <v>43214.962071759262</v>
      </c>
      <c r="L8063">
        <v>1642</v>
      </c>
      <c r="M8063" t="s">
        <v>1360</v>
      </c>
      <c r="N8063">
        <v>5</v>
      </c>
      <c r="O8063">
        <v>13</v>
      </c>
      <c r="P8063">
        <v>1830</v>
      </c>
      <c r="Q8063">
        <f t="shared" si="1005"/>
        <v>22</v>
      </c>
      <c r="R8063" t="b">
        <f t="shared" si="1006"/>
        <v>0</v>
      </c>
      <c r="S8063" t="b">
        <f t="shared" si="1007"/>
        <v>0</v>
      </c>
    </row>
    <row r="8064" spans="1:19">
      <c r="A8064" t="s">
        <v>3717</v>
      </c>
      <c r="B8064" s="1">
        <v>43199.707303240742</v>
      </c>
      <c r="C8064" s="5">
        <f t="shared" si="1000"/>
        <v>15.3</v>
      </c>
      <c r="D8064" s="5">
        <f t="shared" si="1001"/>
        <v>0</v>
      </c>
      <c r="E8064">
        <v>543</v>
      </c>
      <c r="F8064" t="s">
        <v>1052</v>
      </c>
      <c r="G8064" t="str">
        <f t="shared" si="1002"/>
        <v>광진구</v>
      </c>
      <c r="H8064">
        <f t="shared" si="1003"/>
        <v>37.535969000000001</v>
      </c>
      <c r="I8064">
        <f t="shared" si="1004"/>
        <v>127.094673</v>
      </c>
      <c r="J8064">
        <v>8</v>
      </c>
      <c r="K8064" s="1">
        <v>43199.711342592593</v>
      </c>
      <c r="L8064">
        <v>555</v>
      </c>
      <c r="M8064" t="s">
        <v>1204</v>
      </c>
      <c r="N8064">
        <v>4</v>
      </c>
      <c r="O8064">
        <v>5</v>
      </c>
      <c r="P8064">
        <v>330</v>
      </c>
      <c r="Q8064">
        <f t="shared" si="1005"/>
        <v>16</v>
      </c>
      <c r="R8064" t="b">
        <f t="shared" si="1006"/>
        <v>0</v>
      </c>
      <c r="S8064" t="b">
        <f t="shared" si="1007"/>
        <v>0</v>
      </c>
    </row>
    <row r="8065" spans="1:19">
      <c r="A8065" t="s">
        <v>6846</v>
      </c>
      <c r="B8065" s="1">
        <v>43219.749444444446</v>
      </c>
      <c r="C8065" s="5">
        <f t="shared" si="1000"/>
        <v>21.9</v>
      </c>
      <c r="D8065" s="5">
        <f t="shared" si="1001"/>
        <v>0</v>
      </c>
      <c r="E8065">
        <v>602</v>
      </c>
      <c r="F8065" t="s">
        <v>740</v>
      </c>
      <c r="G8065" t="str">
        <f t="shared" si="1002"/>
        <v>동대문구</v>
      </c>
      <c r="H8065">
        <f t="shared" si="1003"/>
        <v>37.572173999999997</v>
      </c>
      <c r="I8065">
        <f t="shared" si="1004"/>
        <v>127.071388</v>
      </c>
      <c r="J8065">
        <v>2</v>
      </c>
      <c r="K8065" s="1">
        <v>43219.785208333335</v>
      </c>
      <c r="L8065">
        <v>559</v>
      </c>
      <c r="M8065" t="s">
        <v>502</v>
      </c>
      <c r="N8065">
        <v>4</v>
      </c>
      <c r="O8065">
        <v>49</v>
      </c>
      <c r="P8065">
        <v>7600</v>
      </c>
      <c r="Q8065">
        <f t="shared" si="1005"/>
        <v>17</v>
      </c>
      <c r="R8065" t="b">
        <f t="shared" si="1006"/>
        <v>1</v>
      </c>
      <c r="S8065" t="b">
        <f t="shared" si="1007"/>
        <v>0</v>
      </c>
    </row>
    <row r="8066" spans="1:19">
      <c r="A8066" t="s">
        <v>6847</v>
      </c>
      <c r="B8066" s="1">
        <v>43210.77511574074</v>
      </c>
      <c r="C8066" s="5">
        <f t="shared" ref="C8066:C8129" si="1008">VLOOKUP(B8066,기상정보,2,TRUE)</f>
        <v>24.7</v>
      </c>
      <c r="D8066" s="5">
        <f t="shared" ref="D8066:D8129" si="1009">VLOOKUP(B8066,기상정보,3,TRUE)</f>
        <v>0</v>
      </c>
      <c r="E8066">
        <v>204</v>
      </c>
      <c r="F8066" t="s">
        <v>1317</v>
      </c>
      <c r="G8066" t="str">
        <f t="shared" ref="G8066:G8129" si="1010">VLOOKUP(E8066,대여소,3,FALSE)</f>
        <v>영등포구</v>
      </c>
      <c r="H8066">
        <f t="shared" ref="H8066:H8129" si="1011">VLOOKUP(E8066,대여소,5,FALSE)</f>
        <v>37.528163999999997</v>
      </c>
      <c r="I8066">
        <f t="shared" ref="I8066:I8129" si="1012">VLOOKUP(E8066,대여소,6,FALSE)</f>
        <v>126.917023</v>
      </c>
      <c r="J8066">
        <v>7</v>
      </c>
      <c r="K8066" s="1">
        <v>43210.823437500003</v>
      </c>
      <c r="L8066">
        <v>1112</v>
      </c>
      <c r="M8066" t="s">
        <v>2106</v>
      </c>
      <c r="N8066">
        <v>4</v>
      </c>
      <c r="O8066">
        <v>69</v>
      </c>
      <c r="P8066">
        <v>13090</v>
      </c>
      <c r="Q8066">
        <f t="shared" si="1005"/>
        <v>18</v>
      </c>
      <c r="R8066" t="b">
        <f t="shared" si="1006"/>
        <v>0</v>
      </c>
      <c r="S8066" t="b">
        <f t="shared" si="1007"/>
        <v>0</v>
      </c>
    </row>
    <row r="8067" spans="1:19">
      <c r="A8067" t="s">
        <v>6848</v>
      </c>
      <c r="B8067" s="1">
        <v>43212.5702662037</v>
      </c>
      <c r="C8067" s="5">
        <f t="shared" si="1008"/>
        <v>20.5</v>
      </c>
      <c r="D8067" s="5">
        <f t="shared" si="1009"/>
        <v>0</v>
      </c>
      <c r="E8067">
        <v>2136</v>
      </c>
      <c r="F8067" t="s">
        <v>1274</v>
      </c>
      <c r="G8067" t="str">
        <f t="shared" si="1010"/>
        <v>관악구</v>
      </c>
      <c r="H8067">
        <f t="shared" si="1011"/>
        <v>37.484577000000002</v>
      </c>
      <c r="I8067">
        <f t="shared" si="1012"/>
        <v>126.92991600000001</v>
      </c>
      <c r="J8067">
        <v>7</v>
      </c>
      <c r="K8067" s="1">
        <v>43212.57880787037</v>
      </c>
      <c r="L8067">
        <v>2139</v>
      </c>
      <c r="M8067" t="s">
        <v>819</v>
      </c>
      <c r="N8067">
        <v>2</v>
      </c>
      <c r="O8067">
        <v>11</v>
      </c>
      <c r="P8067">
        <v>2390</v>
      </c>
      <c r="Q8067">
        <f t="shared" ref="Q8067:Q8130" si="1013">HOUR(B8067)</f>
        <v>13</v>
      </c>
      <c r="R8067" t="b">
        <f t="shared" ref="R8067:R8130" si="1014">WEEKDAY(B8067,3)&gt;=5</f>
        <v>1</v>
      </c>
      <c r="S8067" t="b">
        <f t="shared" ref="S8067:S8130" si="1015">D8067&gt;=1</f>
        <v>0</v>
      </c>
    </row>
    <row r="8068" spans="1:19">
      <c r="A8068" t="s">
        <v>6849</v>
      </c>
      <c r="B8068" s="1">
        <v>43199.838125000002</v>
      </c>
      <c r="C8068" s="5">
        <f t="shared" si="1008"/>
        <v>11.7</v>
      </c>
      <c r="D8068" s="5">
        <f t="shared" si="1009"/>
        <v>0</v>
      </c>
      <c r="E8068">
        <v>245</v>
      </c>
      <c r="F8068" t="s">
        <v>18</v>
      </c>
      <c r="G8068" t="str">
        <f t="shared" si="1010"/>
        <v>영등포구</v>
      </c>
      <c r="H8068">
        <f t="shared" si="1011"/>
        <v>37.528263000000003</v>
      </c>
      <c r="I8068">
        <f t="shared" si="1012"/>
        <v>126.896629</v>
      </c>
      <c r="J8068">
        <v>1</v>
      </c>
      <c r="K8068" s="1">
        <v>43199.874513888892</v>
      </c>
      <c r="L8068">
        <v>1127</v>
      </c>
      <c r="M8068" t="s">
        <v>166</v>
      </c>
      <c r="N8068">
        <v>10</v>
      </c>
      <c r="O8068">
        <v>52</v>
      </c>
      <c r="P8068">
        <v>9690</v>
      </c>
      <c r="Q8068">
        <f t="shared" si="1013"/>
        <v>20</v>
      </c>
      <c r="R8068" t="b">
        <f t="shared" si="1014"/>
        <v>0</v>
      </c>
      <c r="S8068" t="b">
        <f t="shared" si="1015"/>
        <v>0</v>
      </c>
    </row>
    <row r="8069" spans="1:19">
      <c r="A8069" t="s">
        <v>3015</v>
      </c>
      <c r="B8069" s="1">
        <v>43199.360219907408</v>
      </c>
      <c r="C8069" s="5">
        <f t="shared" si="1008"/>
        <v>1</v>
      </c>
      <c r="D8069" s="5">
        <f t="shared" si="1009"/>
        <v>0</v>
      </c>
      <c r="E8069">
        <v>2276</v>
      </c>
      <c r="F8069" t="s">
        <v>3920</v>
      </c>
      <c r="G8069" t="str">
        <f t="shared" si="1010"/>
        <v>서초구</v>
      </c>
      <c r="H8069">
        <f t="shared" si="1011"/>
        <v>37.474387999999998</v>
      </c>
      <c r="I8069">
        <f t="shared" si="1012"/>
        <v>127.03890199999999</v>
      </c>
      <c r="J8069">
        <v>14</v>
      </c>
      <c r="K8069" s="1">
        <v>43199.365555555552</v>
      </c>
      <c r="L8069">
        <v>2251</v>
      </c>
      <c r="M8069" t="s">
        <v>536</v>
      </c>
      <c r="N8069">
        <v>6</v>
      </c>
      <c r="O8069">
        <v>7</v>
      </c>
      <c r="P8069">
        <v>1040</v>
      </c>
      <c r="Q8069">
        <f t="shared" si="1013"/>
        <v>8</v>
      </c>
      <c r="R8069" t="b">
        <f t="shared" si="1014"/>
        <v>0</v>
      </c>
      <c r="S8069" t="b">
        <f t="shared" si="1015"/>
        <v>0</v>
      </c>
    </row>
    <row r="8070" spans="1:19">
      <c r="A8070" t="s">
        <v>3451</v>
      </c>
      <c r="B8070" s="1">
        <v>43192.581076388888</v>
      </c>
      <c r="C8070" s="5">
        <f t="shared" si="1008"/>
        <v>21.9</v>
      </c>
      <c r="D8070" s="5">
        <f t="shared" si="1009"/>
        <v>0</v>
      </c>
      <c r="E8070">
        <v>321</v>
      </c>
      <c r="F8070" t="s">
        <v>762</v>
      </c>
      <c r="G8070" t="str">
        <f t="shared" si="1010"/>
        <v>중구</v>
      </c>
      <c r="H8070">
        <f t="shared" si="1011"/>
        <v>37.565463999999999</v>
      </c>
      <c r="I8070">
        <f t="shared" si="1012"/>
        <v>126.984138</v>
      </c>
      <c r="J8070">
        <v>10</v>
      </c>
      <c r="K8070" s="1">
        <v>43192.585960648146</v>
      </c>
      <c r="L8070">
        <v>385</v>
      </c>
      <c r="M8070" t="s">
        <v>286</v>
      </c>
      <c r="N8070">
        <v>3</v>
      </c>
      <c r="O8070">
        <v>6</v>
      </c>
      <c r="P8070">
        <v>780</v>
      </c>
      <c r="Q8070">
        <f t="shared" si="1013"/>
        <v>13</v>
      </c>
      <c r="R8070" t="b">
        <f t="shared" si="1014"/>
        <v>0</v>
      </c>
      <c r="S8070" t="b">
        <f t="shared" si="1015"/>
        <v>0</v>
      </c>
    </row>
    <row r="8071" spans="1:19">
      <c r="A8071" t="s">
        <v>6850</v>
      </c>
      <c r="B8071" s="1">
        <v>43217.636018518519</v>
      </c>
      <c r="C8071" s="5">
        <f t="shared" si="1008"/>
        <v>22.7</v>
      </c>
      <c r="D8071" s="5">
        <f t="shared" si="1009"/>
        <v>0</v>
      </c>
      <c r="E8071">
        <v>2323</v>
      </c>
      <c r="F8071" t="s">
        <v>1409</v>
      </c>
      <c r="G8071" t="str">
        <f t="shared" si="1010"/>
        <v>강남구</v>
      </c>
      <c r="H8071">
        <f t="shared" si="1011"/>
        <v>37.502212999999998</v>
      </c>
      <c r="I8071">
        <f t="shared" si="1012"/>
        <v>127.067207</v>
      </c>
      <c r="J8071">
        <v>1</v>
      </c>
      <c r="K8071" s="1">
        <v>43217.689618055556</v>
      </c>
      <c r="L8071">
        <v>2302</v>
      </c>
      <c r="M8071" t="s">
        <v>1131</v>
      </c>
      <c r="N8071">
        <v>10</v>
      </c>
      <c r="O8071">
        <v>77</v>
      </c>
      <c r="P8071">
        <v>6090</v>
      </c>
      <c r="Q8071">
        <f t="shared" si="1013"/>
        <v>15</v>
      </c>
      <c r="R8071" t="b">
        <f t="shared" si="1014"/>
        <v>0</v>
      </c>
      <c r="S8071" t="b">
        <f t="shared" si="1015"/>
        <v>0</v>
      </c>
    </row>
    <row r="8072" spans="1:19">
      <c r="A8072" t="s">
        <v>4256</v>
      </c>
      <c r="B8072" s="1">
        <v>43206.857754629629</v>
      </c>
      <c r="C8072" s="5">
        <f t="shared" si="1008"/>
        <v>12.1</v>
      </c>
      <c r="D8072" s="5">
        <f t="shared" si="1009"/>
        <v>0</v>
      </c>
      <c r="E8072">
        <v>825</v>
      </c>
      <c r="F8072" t="s">
        <v>459</v>
      </c>
      <c r="G8072" t="str">
        <f t="shared" si="1010"/>
        <v>용산구</v>
      </c>
      <c r="H8072">
        <f t="shared" si="1011"/>
        <v>37.520336</v>
      </c>
      <c r="I8072">
        <f t="shared" si="1012"/>
        <v>126.994263</v>
      </c>
      <c r="J8072">
        <v>4</v>
      </c>
      <c r="K8072" s="1">
        <v>43206.90152777778</v>
      </c>
      <c r="L8072">
        <v>221</v>
      </c>
      <c r="M8072" t="s">
        <v>178</v>
      </c>
      <c r="N8072">
        <v>1</v>
      </c>
      <c r="O8072">
        <v>57</v>
      </c>
      <c r="P8072">
        <v>7640</v>
      </c>
      <c r="Q8072">
        <f t="shared" si="1013"/>
        <v>20</v>
      </c>
      <c r="R8072" t="b">
        <f t="shared" si="1014"/>
        <v>0</v>
      </c>
      <c r="S8072" t="b">
        <f t="shared" si="1015"/>
        <v>0</v>
      </c>
    </row>
    <row r="8073" spans="1:19">
      <c r="A8073" t="s">
        <v>6851</v>
      </c>
      <c r="B8073" s="1">
        <v>43194.602754629632</v>
      </c>
      <c r="C8073" s="5">
        <f t="shared" si="1008"/>
        <v>17.899999999999999</v>
      </c>
      <c r="D8073" s="5">
        <f t="shared" si="1009"/>
        <v>0</v>
      </c>
      <c r="E8073">
        <v>260</v>
      </c>
      <c r="F8073" t="s">
        <v>1251</v>
      </c>
      <c r="G8073" t="str">
        <f t="shared" si="1010"/>
        <v>영등포구</v>
      </c>
      <c r="H8073">
        <f t="shared" si="1011"/>
        <v>37.533816999999999</v>
      </c>
      <c r="I8073">
        <f t="shared" si="1012"/>
        <v>126.912491</v>
      </c>
      <c r="J8073">
        <v>9</v>
      </c>
      <c r="K8073" s="1">
        <v>43194.647893518515</v>
      </c>
      <c r="L8073">
        <v>260</v>
      </c>
      <c r="M8073" t="s">
        <v>1251</v>
      </c>
      <c r="N8073">
        <v>1</v>
      </c>
      <c r="O8073">
        <v>62</v>
      </c>
      <c r="P8073">
        <v>14100</v>
      </c>
      <c r="Q8073">
        <f t="shared" si="1013"/>
        <v>14</v>
      </c>
      <c r="R8073" t="b">
        <f t="shared" si="1014"/>
        <v>0</v>
      </c>
      <c r="S8073" t="b">
        <f t="shared" si="1015"/>
        <v>0</v>
      </c>
    </row>
    <row r="8074" spans="1:19">
      <c r="A8074" t="s">
        <v>5961</v>
      </c>
      <c r="B8074" s="1">
        <v>43191.620393518519</v>
      </c>
      <c r="C8074" s="5">
        <f t="shared" si="1008"/>
        <v>17.5</v>
      </c>
      <c r="D8074" s="5">
        <f t="shared" si="1009"/>
        <v>0</v>
      </c>
      <c r="E8074">
        <v>1120</v>
      </c>
      <c r="F8074" t="s">
        <v>955</v>
      </c>
      <c r="G8074" t="str">
        <f t="shared" si="1010"/>
        <v>강서구</v>
      </c>
      <c r="H8074">
        <f t="shared" si="1011"/>
        <v>37.565188999999997</v>
      </c>
      <c r="I8074">
        <f t="shared" si="1012"/>
        <v>126.853996</v>
      </c>
      <c r="J8074">
        <v>4</v>
      </c>
      <c r="K8074" s="1">
        <v>43191.634108796294</v>
      </c>
      <c r="L8074">
        <v>1124</v>
      </c>
      <c r="M8074" t="s">
        <v>1139</v>
      </c>
      <c r="N8074">
        <v>9</v>
      </c>
      <c r="O8074">
        <v>18</v>
      </c>
      <c r="P8074">
        <v>2850</v>
      </c>
      <c r="Q8074">
        <f t="shared" si="1013"/>
        <v>14</v>
      </c>
      <c r="R8074" t="b">
        <f t="shared" si="1014"/>
        <v>1</v>
      </c>
      <c r="S8074" t="b">
        <f t="shared" si="1015"/>
        <v>0</v>
      </c>
    </row>
    <row r="8075" spans="1:19">
      <c r="A8075" t="s">
        <v>6852</v>
      </c>
      <c r="B8075" s="1">
        <v>43202.330775462964</v>
      </c>
      <c r="C8075" s="5">
        <f t="shared" si="1008"/>
        <v>7.6</v>
      </c>
      <c r="D8075" s="5">
        <f t="shared" si="1009"/>
        <v>0</v>
      </c>
      <c r="E8075">
        <v>636</v>
      </c>
      <c r="F8075" t="s">
        <v>2755</v>
      </c>
      <c r="G8075" t="str">
        <f t="shared" si="1010"/>
        <v>동대문구</v>
      </c>
      <c r="H8075">
        <f t="shared" si="1011"/>
        <v>37.590899999999998</v>
      </c>
      <c r="I8075">
        <f t="shared" si="1012"/>
        <v>127.042587</v>
      </c>
      <c r="J8075">
        <v>1</v>
      </c>
      <c r="K8075" s="1">
        <v>43202.337777777779</v>
      </c>
      <c r="L8075">
        <v>641</v>
      </c>
      <c r="M8075" t="s">
        <v>900</v>
      </c>
      <c r="N8075">
        <v>1</v>
      </c>
      <c r="O8075">
        <v>9</v>
      </c>
      <c r="P8075">
        <v>2380</v>
      </c>
      <c r="Q8075">
        <f t="shared" si="1013"/>
        <v>7</v>
      </c>
      <c r="R8075" t="b">
        <f t="shared" si="1014"/>
        <v>0</v>
      </c>
      <c r="S8075" t="b">
        <f t="shared" si="1015"/>
        <v>0</v>
      </c>
    </row>
    <row r="8076" spans="1:19">
      <c r="A8076" t="s">
        <v>6155</v>
      </c>
      <c r="B8076" s="1">
        <v>43192.284629629627</v>
      </c>
      <c r="C8076" s="5">
        <f t="shared" si="1008"/>
        <v>14.9</v>
      </c>
      <c r="D8076" s="5">
        <f t="shared" si="1009"/>
        <v>0</v>
      </c>
      <c r="E8076">
        <v>623</v>
      </c>
      <c r="F8076" t="s">
        <v>388</v>
      </c>
      <c r="G8076" t="str">
        <f t="shared" si="1010"/>
        <v>동대문구</v>
      </c>
      <c r="H8076">
        <f t="shared" si="1011"/>
        <v>37.583697999999998</v>
      </c>
      <c r="I8076">
        <f t="shared" si="1012"/>
        <v>127.053856</v>
      </c>
      <c r="J8076">
        <v>17</v>
      </c>
      <c r="K8076" s="1">
        <v>43192.288622685184</v>
      </c>
      <c r="L8076">
        <v>633</v>
      </c>
      <c r="M8076" t="s">
        <v>456</v>
      </c>
      <c r="N8076">
        <v>6</v>
      </c>
      <c r="O8076">
        <v>5</v>
      </c>
      <c r="P8076">
        <v>1290</v>
      </c>
      <c r="Q8076">
        <f t="shared" si="1013"/>
        <v>6</v>
      </c>
      <c r="R8076" t="b">
        <f t="shared" si="1014"/>
        <v>0</v>
      </c>
      <c r="S8076" t="b">
        <f t="shared" si="1015"/>
        <v>0</v>
      </c>
    </row>
    <row r="8077" spans="1:19">
      <c r="A8077" t="s">
        <v>6853</v>
      </c>
      <c r="B8077" s="1">
        <v>43207.633981481478</v>
      </c>
      <c r="C8077" s="5">
        <f t="shared" si="1008"/>
        <v>19.899999999999999</v>
      </c>
      <c r="D8077" s="5">
        <f t="shared" si="1009"/>
        <v>0</v>
      </c>
      <c r="E8077">
        <v>182</v>
      </c>
      <c r="F8077" t="s">
        <v>834</v>
      </c>
      <c r="G8077" t="str">
        <f t="shared" si="1010"/>
        <v>마포구</v>
      </c>
      <c r="H8077">
        <f t="shared" si="1011"/>
        <v>37.551566999999999</v>
      </c>
      <c r="I8077">
        <f t="shared" si="1012"/>
        <v>126.90284699999999</v>
      </c>
      <c r="J8077">
        <v>3</v>
      </c>
      <c r="K8077" s="1">
        <v>43207.665451388886</v>
      </c>
      <c r="L8077">
        <v>123</v>
      </c>
      <c r="M8077" t="s">
        <v>678</v>
      </c>
      <c r="N8077">
        <v>2</v>
      </c>
      <c r="O8077">
        <v>42</v>
      </c>
      <c r="P8077">
        <v>8460</v>
      </c>
      <c r="Q8077">
        <f t="shared" si="1013"/>
        <v>15</v>
      </c>
      <c r="R8077" t="b">
        <f t="shared" si="1014"/>
        <v>0</v>
      </c>
      <c r="S8077" t="b">
        <f t="shared" si="1015"/>
        <v>0</v>
      </c>
    </row>
    <row r="8078" spans="1:19">
      <c r="A8078" t="s">
        <v>6854</v>
      </c>
      <c r="B8078" s="1">
        <v>43191.869745370372</v>
      </c>
      <c r="C8078" s="5">
        <f t="shared" si="1008"/>
        <v>17.100000000000001</v>
      </c>
      <c r="D8078" s="5">
        <f t="shared" si="1009"/>
        <v>0</v>
      </c>
      <c r="E8078">
        <v>108</v>
      </c>
      <c r="F8078" t="s">
        <v>106</v>
      </c>
      <c r="G8078" t="str">
        <f t="shared" si="1010"/>
        <v>마포구</v>
      </c>
      <c r="H8078">
        <f t="shared" si="1011"/>
        <v>37.552745999999999</v>
      </c>
      <c r="I8078">
        <f t="shared" si="1012"/>
        <v>126.918617</v>
      </c>
      <c r="J8078">
        <v>5</v>
      </c>
      <c r="K8078" s="1">
        <v>43191.889247685183</v>
      </c>
      <c r="L8078">
        <v>384</v>
      </c>
      <c r="M8078" t="s">
        <v>1606</v>
      </c>
      <c r="N8078">
        <v>1</v>
      </c>
      <c r="O8078">
        <v>27</v>
      </c>
      <c r="P8078">
        <v>0</v>
      </c>
      <c r="Q8078">
        <f t="shared" si="1013"/>
        <v>20</v>
      </c>
      <c r="R8078" t="b">
        <f t="shared" si="1014"/>
        <v>1</v>
      </c>
      <c r="S8078" t="b">
        <f t="shared" si="1015"/>
        <v>0</v>
      </c>
    </row>
    <row r="8079" spans="1:19">
      <c r="A8079" t="s">
        <v>5658</v>
      </c>
      <c r="B8079" s="1">
        <v>43200.638819444444</v>
      </c>
      <c r="C8079" s="5">
        <f t="shared" si="1008"/>
        <v>21.4</v>
      </c>
      <c r="D8079" s="5">
        <f t="shared" si="1009"/>
        <v>0</v>
      </c>
      <c r="E8079">
        <v>1619</v>
      </c>
      <c r="F8079" t="s">
        <v>1236</v>
      </c>
      <c r="G8079" t="str">
        <f t="shared" si="1010"/>
        <v>노원구</v>
      </c>
      <c r="H8079">
        <f t="shared" si="1011"/>
        <v>37.649020999999998</v>
      </c>
      <c r="I8079">
        <f t="shared" si="1012"/>
        <v>127.076408</v>
      </c>
      <c r="J8079">
        <v>8</v>
      </c>
      <c r="K8079" s="1">
        <v>43200.649571759262</v>
      </c>
      <c r="L8079">
        <v>1637</v>
      </c>
      <c r="M8079" t="s">
        <v>1476</v>
      </c>
      <c r="N8079">
        <v>6</v>
      </c>
      <c r="O8079">
        <v>14</v>
      </c>
      <c r="P8079">
        <v>1930</v>
      </c>
      <c r="Q8079">
        <f t="shared" si="1013"/>
        <v>15</v>
      </c>
      <c r="R8079" t="b">
        <f t="shared" si="1014"/>
        <v>0</v>
      </c>
      <c r="S8079" t="b">
        <f t="shared" si="1015"/>
        <v>0</v>
      </c>
    </row>
    <row r="8080" spans="1:19">
      <c r="A8080" t="s">
        <v>6855</v>
      </c>
      <c r="B8080" s="1">
        <v>43219.652060185188</v>
      </c>
      <c r="C8080" s="5">
        <f t="shared" si="1008"/>
        <v>22.8</v>
      </c>
      <c r="D8080" s="5">
        <f t="shared" si="1009"/>
        <v>0</v>
      </c>
      <c r="E8080">
        <v>2222</v>
      </c>
      <c r="F8080" t="s">
        <v>787</v>
      </c>
      <c r="G8080" t="str">
        <f t="shared" si="1010"/>
        <v>서초구</v>
      </c>
      <c r="H8080">
        <f t="shared" si="1011"/>
        <v>37.478068999999998</v>
      </c>
      <c r="I8080">
        <f t="shared" si="1012"/>
        <v>126.982033</v>
      </c>
      <c r="J8080">
        <v>4</v>
      </c>
      <c r="K8080" s="1">
        <v>43219.660092592596</v>
      </c>
      <c r="L8080">
        <v>2227</v>
      </c>
      <c r="M8080" t="s">
        <v>855</v>
      </c>
      <c r="N8080">
        <v>14</v>
      </c>
      <c r="O8080">
        <v>11</v>
      </c>
      <c r="P8080">
        <v>2290</v>
      </c>
      <c r="Q8080">
        <f t="shared" si="1013"/>
        <v>15</v>
      </c>
      <c r="R8080" t="b">
        <f t="shared" si="1014"/>
        <v>1</v>
      </c>
      <c r="S8080" t="b">
        <f t="shared" si="1015"/>
        <v>0</v>
      </c>
    </row>
    <row r="8081" spans="1:19">
      <c r="A8081" t="s">
        <v>1305</v>
      </c>
      <c r="B8081" s="1">
        <v>43211.537534722222</v>
      </c>
      <c r="C8081" s="5">
        <f t="shared" si="1008"/>
        <v>24.3</v>
      </c>
      <c r="D8081" s="5">
        <f t="shared" si="1009"/>
        <v>0</v>
      </c>
      <c r="E8081">
        <v>1215</v>
      </c>
      <c r="F8081" t="s">
        <v>651</v>
      </c>
      <c r="G8081" t="str">
        <f t="shared" si="1010"/>
        <v>송파구</v>
      </c>
      <c r="H8081">
        <f t="shared" si="1011"/>
        <v>37.516570999999999</v>
      </c>
      <c r="I8081">
        <f t="shared" si="1012"/>
        <v>127.13153800000001</v>
      </c>
      <c r="J8081">
        <v>8</v>
      </c>
      <c r="K8081" s="1">
        <v>43211.555636574078</v>
      </c>
      <c r="L8081">
        <v>1018</v>
      </c>
      <c r="M8081" t="s">
        <v>885</v>
      </c>
      <c r="N8081">
        <v>1</v>
      </c>
      <c r="O8081">
        <v>25</v>
      </c>
      <c r="P8081">
        <v>2240</v>
      </c>
      <c r="Q8081">
        <f t="shared" si="1013"/>
        <v>12</v>
      </c>
      <c r="R8081" t="b">
        <f t="shared" si="1014"/>
        <v>1</v>
      </c>
      <c r="S8081" t="b">
        <f t="shared" si="1015"/>
        <v>0</v>
      </c>
    </row>
    <row r="8082" spans="1:19">
      <c r="A8082" t="s">
        <v>4058</v>
      </c>
      <c r="B8082" s="1">
        <v>43206.807025462964</v>
      </c>
      <c r="C8082" s="5">
        <f t="shared" si="1008"/>
        <v>13.8</v>
      </c>
      <c r="D8082" s="5">
        <f t="shared" si="1009"/>
        <v>0</v>
      </c>
      <c r="E8082">
        <v>264</v>
      </c>
      <c r="F8082" t="s">
        <v>676</v>
      </c>
      <c r="G8082" t="str">
        <f t="shared" si="1010"/>
        <v>영등포구</v>
      </c>
      <c r="H8082">
        <f t="shared" si="1011"/>
        <v>37.521931000000002</v>
      </c>
      <c r="I8082">
        <f t="shared" si="1012"/>
        <v>126.891617</v>
      </c>
      <c r="J8082">
        <v>4</v>
      </c>
      <c r="K8082" s="1">
        <v>43206.811249999999</v>
      </c>
      <c r="L8082">
        <v>232</v>
      </c>
      <c r="M8082" t="s">
        <v>251</v>
      </c>
      <c r="N8082">
        <v>17</v>
      </c>
      <c r="O8082">
        <v>5</v>
      </c>
      <c r="P8082">
        <v>810</v>
      </c>
      <c r="Q8082">
        <f t="shared" si="1013"/>
        <v>19</v>
      </c>
      <c r="R8082" t="b">
        <f t="shared" si="1014"/>
        <v>0</v>
      </c>
      <c r="S8082" t="b">
        <f t="shared" si="1015"/>
        <v>0</v>
      </c>
    </row>
    <row r="8083" spans="1:19">
      <c r="A8083" t="s">
        <v>6856</v>
      </c>
      <c r="B8083" s="1">
        <v>43192.551782407405</v>
      </c>
      <c r="C8083" s="5">
        <f t="shared" si="1008"/>
        <v>21.9</v>
      </c>
      <c r="D8083" s="5">
        <f t="shared" si="1009"/>
        <v>0</v>
      </c>
      <c r="E8083">
        <v>400</v>
      </c>
      <c r="F8083" t="s">
        <v>1530</v>
      </c>
      <c r="G8083" t="str">
        <f t="shared" si="1010"/>
        <v>마포구</v>
      </c>
      <c r="H8083">
        <f t="shared" si="1011"/>
        <v>37.587524000000002</v>
      </c>
      <c r="I8083">
        <f t="shared" si="1012"/>
        <v>126.883003</v>
      </c>
      <c r="J8083">
        <v>1</v>
      </c>
      <c r="K8083" s="1">
        <v>43192.562013888892</v>
      </c>
      <c r="L8083">
        <v>416</v>
      </c>
      <c r="M8083" t="s">
        <v>2805</v>
      </c>
      <c r="N8083">
        <v>12</v>
      </c>
      <c r="O8083">
        <v>14</v>
      </c>
      <c r="P8083">
        <v>2390</v>
      </c>
      <c r="Q8083">
        <f t="shared" si="1013"/>
        <v>13</v>
      </c>
      <c r="R8083" t="b">
        <f t="shared" si="1014"/>
        <v>0</v>
      </c>
      <c r="S8083" t="b">
        <f t="shared" si="1015"/>
        <v>0</v>
      </c>
    </row>
    <row r="8084" spans="1:19">
      <c r="A8084" t="s">
        <v>6372</v>
      </c>
      <c r="B8084" s="1">
        <v>43202.508368055554</v>
      </c>
      <c r="C8084" s="5">
        <f t="shared" si="1008"/>
        <v>17.5</v>
      </c>
      <c r="D8084" s="5">
        <f t="shared" si="1009"/>
        <v>0</v>
      </c>
      <c r="E8084">
        <v>2257</v>
      </c>
      <c r="F8084" t="s">
        <v>4937</v>
      </c>
      <c r="G8084" t="str">
        <f t="shared" si="1010"/>
        <v>서초구</v>
      </c>
      <c r="H8084">
        <f t="shared" si="1011"/>
        <v>37.462688</v>
      </c>
      <c r="I8084">
        <f t="shared" si="1012"/>
        <v>127.04611199999999</v>
      </c>
      <c r="J8084">
        <v>5</v>
      </c>
      <c r="K8084" s="1">
        <v>43202.536817129629</v>
      </c>
      <c r="L8084">
        <v>2256</v>
      </c>
      <c r="M8084" t="s">
        <v>426</v>
      </c>
      <c r="N8084">
        <v>4</v>
      </c>
      <c r="O8084">
        <v>40</v>
      </c>
      <c r="P8084">
        <v>6390</v>
      </c>
      <c r="Q8084">
        <f t="shared" si="1013"/>
        <v>12</v>
      </c>
      <c r="R8084" t="b">
        <f t="shared" si="1014"/>
        <v>0</v>
      </c>
      <c r="S8084" t="b">
        <f t="shared" si="1015"/>
        <v>0</v>
      </c>
    </row>
    <row r="8085" spans="1:19">
      <c r="A8085" t="s">
        <v>6857</v>
      </c>
      <c r="B8085" s="1">
        <v>43194.677939814814</v>
      </c>
      <c r="C8085" s="5">
        <f t="shared" si="1008"/>
        <v>17.899999999999999</v>
      </c>
      <c r="D8085" s="5">
        <f t="shared" si="1009"/>
        <v>0</v>
      </c>
      <c r="E8085">
        <v>216</v>
      </c>
      <c r="F8085" t="s">
        <v>686</v>
      </c>
      <c r="G8085" t="str">
        <f t="shared" si="1010"/>
        <v>영등포구</v>
      </c>
      <c r="H8085">
        <f t="shared" si="1011"/>
        <v>37.523491</v>
      </c>
      <c r="I8085">
        <f t="shared" si="1012"/>
        <v>126.93289900000001</v>
      </c>
      <c r="J8085">
        <v>10</v>
      </c>
      <c r="K8085" s="1">
        <v>43194.684525462966</v>
      </c>
      <c r="L8085">
        <v>214</v>
      </c>
      <c r="M8085" t="s">
        <v>551</v>
      </c>
      <c r="N8085">
        <v>14</v>
      </c>
      <c r="O8085">
        <v>9</v>
      </c>
      <c r="P8085">
        <v>1480</v>
      </c>
      <c r="Q8085">
        <f t="shared" si="1013"/>
        <v>16</v>
      </c>
      <c r="R8085" t="b">
        <f t="shared" si="1014"/>
        <v>0</v>
      </c>
      <c r="S8085" t="b">
        <f t="shared" si="1015"/>
        <v>0</v>
      </c>
    </row>
    <row r="8086" spans="1:19">
      <c r="A8086" t="s">
        <v>5959</v>
      </c>
      <c r="B8086" s="1">
        <v>43219.18990740741</v>
      </c>
      <c r="C8086" s="5">
        <f t="shared" si="1008"/>
        <v>10.3</v>
      </c>
      <c r="D8086" s="5">
        <f t="shared" si="1009"/>
        <v>0</v>
      </c>
      <c r="E8086">
        <v>502</v>
      </c>
      <c r="F8086" t="s">
        <v>124</v>
      </c>
      <c r="G8086" t="str">
        <f t="shared" si="1010"/>
        <v>광진구</v>
      </c>
      <c r="H8086">
        <f t="shared" si="1011"/>
        <v>37.531860000000002</v>
      </c>
      <c r="I8086">
        <f t="shared" si="1012"/>
        <v>127.06719200000001</v>
      </c>
      <c r="J8086">
        <v>11</v>
      </c>
      <c r="K8086" s="1">
        <v>43219.228113425925</v>
      </c>
      <c r="L8086">
        <v>1414</v>
      </c>
      <c r="M8086" t="s">
        <v>195</v>
      </c>
      <c r="N8086">
        <v>1</v>
      </c>
      <c r="O8086">
        <v>52</v>
      </c>
      <c r="P8086">
        <v>6430</v>
      </c>
      <c r="Q8086">
        <f t="shared" si="1013"/>
        <v>4</v>
      </c>
      <c r="R8086" t="b">
        <f t="shared" si="1014"/>
        <v>1</v>
      </c>
      <c r="S8086" t="b">
        <f t="shared" si="1015"/>
        <v>0</v>
      </c>
    </row>
    <row r="8087" spans="1:19">
      <c r="A8087" t="s">
        <v>6858</v>
      </c>
      <c r="B8087" s="1">
        <v>43207.10733796296</v>
      </c>
      <c r="C8087" s="5">
        <f t="shared" si="1008"/>
        <v>8.4</v>
      </c>
      <c r="D8087" s="5">
        <f t="shared" si="1009"/>
        <v>0</v>
      </c>
      <c r="E8087">
        <v>383</v>
      </c>
      <c r="F8087" t="s">
        <v>748</v>
      </c>
      <c r="G8087" t="str">
        <f t="shared" si="1010"/>
        <v>중구</v>
      </c>
      <c r="H8087">
        <f t="shared" si="1011"/>
        <v>37.565849</v>
      </c>
      <c r="I8087">
        <f t="shared" si="1012"/>
        <v>127.016403</v>
      </c>
      <c r="J8087">
        <v>3</v>
      </c>
      <c r="K8087" s="1">
        <v>43207.122418981482</v>
      </c>
      <c r="L8087">
        <v>346</v>
      </c>
      <c r="M8087" t="s">
        <v>2492</v>
      </c>
      <c r="N8087">
        <v>1</v>
      </c>
      <c r="O8087">
        <v>21</v>
      </c>
      <c r="P8087">
        <v>1700</v>
      </c>
      <c r="Q8087">
        <f t="shared" si="1013"/>
        <v>2</v>
      </c>
      <c r="R8087" t="b">
        <f t="shared" si="1014"/>
        <v>0</v>
      </c>
      <c r="S8087" t="b">
        <f t="shared" si="1015"/>
        <v>0</v>
      </c>
    </row>
    <row r="8088" spans="1:19">
      <c r="A8088" t="s">
        <v>6859</v>
      </c>
      <c r="B8088" s="1">
        <v>43215.092581018522</v>
      </c>
      <c r="C8088" s="5">
        <f t="shared" si="1008"/>
        <v>7.7</v>
      </c>
      <c r="D8088" s="5">
        <f t="shared" si="1009"/>
        <v>0</v>
      </c>
      <c r="E8088">
        <v>236</v>
      </c>
      <c r="F8088" t="s">
        <v>1100</v>
      </c>
      <c r="G8088" t="str">
        <f t="shared" si="1010"/>
        <v>영등포구</v>
      </c>
      <c r="H8088">
        <f t="shared" si="1011"/>
        <v>37.516154999999998</v>
      </c>
      <c r="I8088">
        <f t="shared" si="1012"/>
        <v>126.894615</v>
      </c>
      <c r="J8088">
        <v>1</v>
      </c>
      <c r="K8088" s="1">
        <v>43215.105590277781</v>
      </c>
      <c r="L8088">
        <v>257</v>
      </c>
      <c r="M8088" t="s">
        <v>1942</v>
      </c>
      <c r="N8088">
        <v>5</v>
      </c>
      <c r="O8088">
        <v>18</v>
      </c>
      <c r="P8088">
        <v>3060</v>
      </c>
      <c r="Q8088">
        <f t="shared" si="1013"/>
        <v>2</v>
      </c>
      <c r="R8088" t="b">
        <f t="shared" si="1014"/>
        <v>0</v>
      </c>
      <c r="S8088" t="b">
        <f t="shared" si="1015"/>
        <v>0</v>
      </c>
    </row>
    <row r="8089" spans="1:19">
      <c r="A8089" t="s">
        <v>2502</v>
      </c>
      <c r="B8089" s="1">
        <v>43192.964004629626</v>
      </c>
      <c r="C8089" s="5">
        <f t="shared" si="1008"/>
        <v>16.8</v>
      </c>
      <c r="D8089" s="5">
        <f t="shared" si="1009"/>
        <v>0</v>
      </c>
      <c r="E8089">
        <v>2102</v>
      </c>
      <c r="F8089" t="s">
        <v>172</v>
      </c>
      <c r="G8089" t="str">
        <f t="shared" si="1010"/>
        <v>관악구</v>
      </c>
      <c r="H8089">
        <f t="shared" si="1011"/>
        <v>37.484229999999997</v>
      </c>
      <c r="I8089">
        <f t="shared" si="1012"/>
        <v>126.92639200000001</v>
      </c>
      <c r="J8089">
        <v>4</v>
      </c>
      <c r="K8089" s="1">
        <v>43192.990590277775</v>
      </c>
      <c r="L8089">
        <v>2171</v>
      </c>
      <c r="M8089" t="s">
        <v>782</v>
      </c>
      <c r="N8089">
        <v>2</v>
      </c>
      <c r="O8089">
        <v>37</v>
      </c>
      <c r="P8089">
        <v>5670</v>
      </c>
      <c r="Q8089">
        <f t="shared" si="1013"/>
        <v>23</v>
      </c>
      <c r="R8089" t="b">
        <f t="shared" si="1014"/>
        <v>0</v>
      </c>
      <c r="S8089" t="b">
        <f t="shared" si="1015"/>
        <v>0</v>
      </c>
    </row>
    <row r="8090" spans="1:19">
      <c r="A8090" t="s">
        <v>6860</v>
      </c>
      <c r="B8090" s="1">
        <v>43211.027511574073</v>
      </c>
      <c r="C8090" s="5">
        <f t="shared" si="1008"/>
        <v>16.3</v>
      </c>
      <c r="D8090" s="5">
        <f t="shared" si="1009"/>
        <v>0</v>
      </c>
      <c r="E8090">
        <v>1527</v>
      </c>
      <c r="F8090" t="s">
        <v>450</v>
      </c>
      <c r="G8090" t="str">
        <f t="shared" si="1010"/>
        <v>강북구</v>
      </c>
      <c r="H8090">
        <f t="shared" si="1011"/>
        <v>37.627335000000002</v>
      </c>
      <c r="I8090">
        <f t="shared" si="1012"/>
        <v>127.026054</v>
      </c>
      <c r="J8090">
        <v>9</v>
      </c>
      <c r="K8090" s="1">
        <v>43211.093981481485</v>
      </c>
      <c r="L8090">
        <v>1673</v>
      </c>
      <c r="M8090" t="s">
        <v>316</v>
      </c>
      <c r="N8090">
        <v>7</v>
      </c>
      <c r="O8090">
        <v>91</v>
      </c>
      <c r="P8090">
        <v>16940</v>
      </c>
      <c r="Q8090">
        <f t="shared" si="1013"/>
        <v>0</v>
      </c>
      <c r="R8090" t="b">
        <f t="shared" si="1014"/>
        <v>1</v>
      </c>
      <c r="S8090" t="b">
        <f t="shared" si="1015"/>
        <v>0</v>
      </c>
    </row>
    <row r="8091" spans="1:19">
      <c r="A8091" t="s">
        <v>6861</v>
      </c>
      <c r="B8091" s="1">
        <v>43197.680196759262</v>
      </c>
      <c r="C8091" s="5">
        <f t="shared" si="1008"/>
        <v>7.9</v>
      </c>
      <c r="D8091" s="5">
        <f t="shared" si="1009"/>
        <v>0</v>
      </c>
      <c r="E8091">
        <v>1957</v>
      </c>
      <c r="F8091" t="s">
        <v>346</v>
      </c>
      <c r="G8091" t="str">
        <f t="shared" si="1010"/>
        <v>구로구</v>
      </c>
      <c r="H8091">
        <f t="shared" si="1011"/>
        <v>37.493400999999999</v>
      </c>
      <c r="I8091">
        <f t="shared" si="1012"/>
        <v>126.874329</v>
      </c>
      <c r="J8091">
        <v>5</v>
      </c>
      <c r="K8091" s="1">
        <v>43197.72042824074</v>
      </c>
      <c r="L8091">
        <v>1957</v>
      </c>
      <c r="M8091" t="s">
        <v>346</v>
      </c>
      <c r="N8091">
        <v>4</v>
      </c>
      <c r="O8091">
        <v>57</v>
      </c>
      <c r="P8091">
        <v>1410</v>
      </c>
      <c r="Q8091">
        <f t="shared" si="1013"/>
        <v>16</v>
      </c>
      <c r="R8091" t="b">
        <f t="shared" si="1014"/>
        <v>1</v>
      </c>
      <c r="S8091" t="b">
        <f t="shared" si="1015"/>
        <v>0</v>
      </c>
    </row>
    <row r="8092" spans="1:19">
      <c r="A8092" t="s">
        <v>1431</v>
      </c>
      <c r="B8092" s="1">
        <v>43200.629884259259</v>
      </c>
      <c r="C8092" s="5">
        <f t="shared" si="1008"/>
        <v>21.4</v>
      </c>
      <c r="D8092" s="5">
        <f t="shared" si="1009"/>
        <v>0</v>
      </c>
      <c r="E8092">
        <v>1623</v>
      </c>
      <c r="F8092" t="s">
        <v>2617</v>
      </c>
      <c r="G8092" t="str">
        <f t="shared" si="1010"/>
        <v>노원구</v>
      </c>
      <c r="H8092">
        <f t="shared" si="1011"/>
        <v>37.638649000000001</v>
      </c>
      <c r="I8092">
        <f t="shared" si="1012"/>
        <v>127.066292</v>
      </c>
      <c r="J8092">
        <v>5</v>
      </c>
      <c r="K8092" s="1">
        <v>43200.636296296296</v>
      </c>
      <c r="L8092">
        <v>1608</v>
      </c>
      <c r="M8092" t="s">
        <v>1572</v>
      </c>
      <c r="N8092">
        <v>9</v>
      </c>
      <c r="O8092">
        <v>8</v>
      </c>
      <c r="P8092">
        <v>1610</v>
      </c>
      <c r="Q8092">
        <f t="shared" si="1013"/>
        <v>15</v>
      </c>
      <c r="R8092" t="b">
        <f t="shared" si="1014"/>
        <v>0</v>
      </c>
      <c r="S8092" t="b">
        <f t="shared" si="1015"/>
        <v>0</v>
      </c>
    </row>
    <row r="8093" spans="1:19">
      <c r="A8093" t="s">
        <v>6862</v>
      </c>
      <c r="B8093" s="1">
        <v>43209.728437500002</v>
      </c>
      <c r="C8093" s="5">
        <f t="shared" si="1008"/>
        <v>20.100000000000001</v>
      </c>
      <c r="D8093" s="5">
        <f t="shared" si="1009"/>
        <v>0</v>
      </c>
      <c r="E8093">
        <v>2111</v>
      </c>
      <c r="F8093" t="s">
        <v>1061</v>
      </c>
      <c r="G8093" t="str">
        <f t="shared" si="1010"/>
        <v>관악구</v>
      </c>
      <c r="H8093">
        <f t="shared" si="1011"/>
        <v>37.480868999999998</v>
      </c>
      <c r="I8093">
        <f t="shared" si="1012"/>
        <v>126.953316</v>
      </c>
      <c r="J8093">
        <v>5</v>
      </c>
      <c r="K8093" s="1">
        <v>43209.752152777779</v>
      </c>
      <c r="L8093">
        <v>2265</v>
      </c>
      <c r="M8093" t="s">
        <v>1192</v>
      </c>
      <c r="N8093">
        <v>25</v>
      </c>
      <c r="O8093">
        <v>33</v>
      </c>
      <c r="P8093">
        <v>5120</v>
      </c>
      <c r="Q8093">
        <f t="shared" si="1013"/>
        <v>17</v>
      </c>
      <c r="R8093" t="b">
        <f t="shared" si="1014"/>
        <v>0</v>
      </c>
      <c r="S8093" t="b">
        <f t="shared" si="1015"/>
        <v>0</v>
      </c>
    </row>
    <row r="8094" spans="1:19">
      <c r="A8094" t="s">
        <v>1249</v>
      </c>
      <c r="B8094" s="1">
        <v>43207.657939814817</v>
      </c>
      <c r="C8094" s="5">
        <f t="shared" si="1008"/>
        <v>19.899999999999999</v>
      </c>
      <c r="D8094" s="5">
        <f t="shared" si="1009"/>
        <v>0</v>
      </c>
      <c r="E8094">
        <v>1976</v>
      </c>
      <c r="F8094" t="s">
        <v>556</v>
      </c>
      <c r="G8094" t="str">
        <f t="shared" si="1010"/>
        <v>구로구</v>
      </c>
      <c r="H8094">
        <f t="shared" si="1011"/>
        <v>37.485680000000002</v>
      </c>
      <c r="I8094">
        <f t="shared" si="1012"/>
        <v>126.886703</v>
      </c>
      <c r="J8094">
        <v>6</v>
      </c>
      <c r="K8094" s="1">
        <v>43207.668067129627</v>
      </c>
      <c r="L8094">
        <v>1985</v>
      </c>
      <c r="M8094" t="s">
        <v>561</v>
      </c>
      <c r="N8094">
        <v>2</v>
      </c>
      <c r="O8094">
        <v>14</v>
      </c>
      <c r="P8094">
        <v>2180</v>
      </c>
      <c r="Q8094">
        <f t="shared" si="1013"/>
        <v>15</v>
      </c>
      <c r="R8094" t="b">
        <f t="shared" si="1014"/>
        <v>0</v>
      </c>
      <c r="S8094" t="b">
        <f t="shared" si="1015"/>
        <v>0</v>
      </c>
    </row>
    <row r="8095" spans="1:19">
      <c r="A8095" t="s">
        <v>1055</v>
      </c>
      <c r="B8095" s="1">
        <v>43220.007048611114</v>
      </c>
      <c r="C8095" s="5">
        <f t="shared" si="1008"/>
        <v>14.7</v>
      </c>
      <c r="D8095" s="5">
        <f t="shared" si="1009"/>
        <v>0</v>
      </c>
      <c r="E8095">
        <v>592</v>
      </c>
      <c r="F8095" t="s">
        <v>437</v>
      </c>
      <c r="G8095" t="str">
        <f t="shared" si="1010"/>
        <v>광진구</v>
      </c>
      <c r="H8095">
        <f t="shared" si="1011"/>
        <v>37.541912000000004</v>
      </c>
      <c r="I8095">
        <f t="shared" si="1012"/>
        <v>127.077637</v>
      </c>
      <c r="J8095">
        <v>5</v>
      </c>
      <c r="K8095" s="1">
        <v>43220.014490740738</v>
      </c>
      <c r="L8095">
        <v>3501</v>
      </c>
      <c r="M8095" t="s">
        <v>461</v>
      </c>
      <c r="N8095">
        <v>1</v>
      </c>
      <c r="O8095">
        <v>10</v>
      </c>
      <c r="P8095">
        <v>2270</v>
      </c>
      <c r="Q8095">
        <f t="shared" si="1013"/>
        <v>0</v>
      </c>
      <c r="R8095" t="b">
        <f t="shared" si="1014"/>
        <v>0</v>
      </c>
      <c r="S8095" t="b">
        <f t="shared" si="1015"/>
        <v>0</v>
      </c>
    </row>
    <row r="8096" spans="1:19">
      <c r="A8096" t="s">
        <v>2900</v>
      </c>
      <c r="B8096" s="1">
        <v>43207.824062500003</v>
      </c>
      <c r="C8096" s="5">
        <f t="shared" si="1008"/>
        <v>14.5</v>
      </c>
      <c r="D8096" s="5">
        <f t="shared" si="1009"/>
        <v>0</v>
      </c>
      <c r="E8096">
        <v>907</v>
      </c>
      <c r="F8096" t="s">
        <v>72</v>
      </c>
      <c r="G8096" t="str">
        <f t="shared" si="1010"/>
        <v>은평구</v>
      </c>
      <c r="H8096">
        <f t="shared" si="1011"/>
        <v>37.599491</v>
      </c>
      <c r="I8096">
        <f t="shared" si="1012"/>
        <v>126.91686199999999</v>
      </c>
      <c r="J8096">
        <v>4</v>
      </c>
      <c r="K8096" s="1">
        <v>43207.889722222222</v>
      </c>
      <c r="L8096">
        <v>907</v>
      </c>
      <c r="M8096" t="s">
        <v>72</v>
      </c>
      <c r="N8096">
        <v>5</v>
      </c>
      <c r="O8096">
        <v>95</v>
      </c>
      <c r="P8096">
        <v>14190</v>
      </c>
      <c r="Q8096">
        <f t="shared" si="1013"/>
        <v>19</v>
      </c>
      <c r="R8096" t="b">
        <f t="shared" si="1014"/>
        <v>0</v>
      </c>
      <c r="S8096" t="b">
        <f t="shared" si="1015"/>
        <v>0</v>
      </c>
    </row>
    <row r="8097" spans="1:19">
      <c r="A8097" t="s">
        <v>6863</v>
      </c>
      <c r="B8097" s="1">
        <v>43220.908912037034</v>
      </c>
      <c r="C8097" s="5">
        <f t="shared" si="1008"/>
        <v>19.100000000000001</v>
      </c>
      <c r="D8097" s="5">
        <f t="shared" si="1009"/>
        <v>0</v>
      </c>
      <c r="E8097">
        <v>926</v>
      </c>
      <c r="F8097" t="s">
        <v>644</v>
      </c>
      <c r="G8097" t="str">
        <f t="shared" si="1010"/>
        <v>은평구</v>
      </c>
      <c r="H8097">
        <f t="shared" si="1011"/>
        <v>37.611179</v>
      </c>
      <c r="I8097">
        <f t="shared" si="1012"/>
        <v>126.929665</v>
      </c>
      <c r="J8097">
        <v>5</v>
      </c>
      <c r="K8097" s="1">
        <v>43220.942256944443</v>
      </c>
      <c r="L8097">
        <v>916</v>
      </c>
      <c r="M8097" t="s">
        <v>905</v>
      </c>
      <c r="N8097">
        <v>2</v>
      </c>
      <c r="O8097">
        <v>46</v>
      </c>
      <c r="P8097">
        <v>6870</v>
      </c>
      <c r="Q8097">
        <f t="shared" si="1013"/>
        <v>21</v>
      </c>
      <c r="R8097" t="b">
        <f t="shared" si="1014"/>
        <v>0</v>
      </c>
      <c r="S8097" t="b">
        <f t="shared" si="1015"/>
        <v>0</v>
      </c>
    </row>
    <row r="8098" spans="1:19">
      <c r="A8098" t="s">
        <v>2352</v>
      </c>
      <c r="B8098" s="1">
        <v>43192.861087962963</v>
      </c>
      <c r="C8098" s="5">
        <f t="shared" si="1008"/>
        <v>18.2</v>
      </c>
      <c r="D8098" s="5">
        <f t="shared" si="1009"/>
        <v>0</v>
      </c>
      <c r="E8098">
        <v>1262</v>
      </c>
      <c r="F8098" t="s">
        <v>1631</v>
      </c>
      <c r="G8098" t="str">
        <f t="shared" si="1010"/>
        <v>송파구</v>
      </c>
      <c r="H8098">
        <f t="shared" si="1011"/>
        <v>37.505802000000003</v>
      </c>
      <c r="I8098">
        <f t="shared" si="1012"/>
        <v>127.109718</v>
      </c>
      <c r="J8098">
        <v>5</v>
      </c>
      <c r="K8098" s="1">
        <v>43192.885416666664</v>
      </c>
      <c r="L8098">
        <v>1235</v>
      </c>
      <c r="M8098" t="s">
        <v>464</v>
      </c>
      <c r="N8098">
        <v>7</v>
      </c>
      <c r="O8098">
        <v>34</v>
      </c>
      <c r="P8098">
        <v>2570</v>
      </c>
      <c r="Q8098">
        <f t="shared" si="1013"/>
        <v>20</v>
      </c>
      <c r="R8098" t="b">
        <f t="shared" si="1014"/>
        <v>0</v>
      </c>
      <c r="S8098" t="b">
        <f t="shared" si="1015"/>
        <v>0</v>
      </c>
    </row>
    <row r="8099" spans="1:19">
      <c r="A8099" t="s">
        <v>6864</v>
      </c>
      <c r="B8099" s="1">
        <v>43199.701238425929</v>
      </c>
      <c r="C8099" s="5">
        <f t="shared" si="1008"/>
        <v>15.3</v>
      </c>
      <c r="D8099" s="5">
        <f t="shared" si="1009"/>
        <v>0</v>
      </c>
      <c r="E8099">
        <v>305</v>
      </c>
      <c r="F8099" t="s">
        <v>995</v>
      </c>
      <c r="G8099" t="str">
        <f t="shared" si="1010"/>
        <v>종로구</v>
      </c>
      <c r="H8099">
        <f t="shared" si="1011"/>
        <v>37.572581999999997</v>
      </c>
      <c r="I8099">
        <f t="shared" si="1012"/>
        <v>126.97835499999999</v>
      </c>
      <c r="J8099">
        <v>3</v>
      </c>
      <c r="K8099" s="1">
        <v>43199.712800925925</v>
      </c>
      <c r="L8099">
        <v>305</v>
      </c>
      <c r="M8099" t="s">
        <v>995</v>
      </c>
      <c r="N8099">
        <v>3</v>
      </c>
      <c r="O8099">
        <v>16</v>
      </c>
      <c r="P8099">
        <v>1410</v>
      </c>
      <c r="Q8099">
        <f t="shared" si="1013"/>
        <v>16</v>
      </c>
      <c r="R8099" t="b">
        <f t="shared" si="1014"/>
        <v>0</v>
      </c>
      <c r="S8099" t="b">
        <f t="shared" si="1015"/>
        <v>0</v>
      </c>
    </row>
    <row r="8100" spans="1:19">
      <c r="A8100" t="s">
        <v>6865</v>
      </c>
      <c r="B8100" s="1">
        <v>43207.33452546296</v>
      </c>
      <c r="C8100" s="5">
        <f t="shared" si="1008"/>
        <v>8.6999999999999993</v>
      </c>
      <c r="D8100" s="5">
        <f t="shared" si="1009"/>
        <v>0</v>
      </c>
      <c r="E8100">
        <v>358</v>
      </c>
      <c r="F8100" t="s">
        <v>1347</v>
      </c>
      <c r="G8100" t="str">
        <f t="shared" si="1010"/>
        <v>종로구</v>
      </c>
      <c r="H8100">
        <f t="shared" si="1011"/>
        <v>37.582500000000003</v>
      </c>
      <c r="I8100">
        <f t="shared" si="1012"/>
        <v>126.998535</v>
      </c>
      <c r="J8100">
        <v>10</v>
      </c>
      <c r="K8100" s="1">
        <v>43207.348749999997</v>
      </c>
      <c r="L8100">
        <v>308</v>
      </c>
      <c r="M8100" t="s">
        <v>2652</v>
      </c>
      <c r="N8100">
        <v>1</v>
      </c>
      <c r="O8100">
        <v>19</v>
      </c>
      <c r="P8100">
        <v>3680</v>
      </c>
      <c r="Q8100">
        <f t="shared" si="1013"/>
        <v>8</v>
      </c>
      <c r="R8100" t="b">
        <f t="shared" si="1014"/>
        <v>0</v>
      </c>
      <c r="S8100" t="b">
        <f t="shared" si="1015"/>
        <v>0</v>
      </c>
    </row>
    <row r="8101" spans="1:19">
      <c r="A8101" t="s">
        <v>6866</v>
      </c>
      <c r="B8101" s="1">
        <v>43194.53361111111</v>
      </c>
      <c r="C8101" s="5">
        <f t="shared" si="1008"/>
        <v>15.3</v>
      </c>
      <c r="D8101" s="5">
        <f t="shared" si="1009"/>
        <v>0</v>
      </c>
      <c r="E8101">
        <v>573</v>
      </c>
      <c r="F8101" t="s">
        <v>812</v>
      </c>
      <c r="G8101" t="str">
        <f t="shared" si="1010"/>
        <v>광진구</v>
      </c>
      <c r="H8101">
        <f t="shared" si="1011"/>
        <v>37.545231000000001</v>
      </c>
      <c r="I8101">
        <f t="shared" si="1012"/>
        <v>127.084732</v>
      </c>
      <c r="J8101">
        <v>8</v>
      </c>
      <c r="K8101" s="1">
        <v>43194.539155092592</v>
      </c>
      <c r="L8101">
        <v>590</v>
      </c>
      <c r="M8101" t="s">
        <v>29</v>
      </c>
      <c r="N8101">
        <v>9</v>
      </c>
      <c r="O8101">
        <v>7</v>
      </c>
      <c r="P8101">
        <v>1630</v>
      </c>
      <c r="Q8101">
        <f t="shared" si="1013"/>
        <v>12</v>
      </c>
      <c r="R8101" t="b">
        <f t="shared" si="1014"/>
        <v>0</v>
      </c>
      <c r="S8101" t="b">
        <f t="shared" si="1015"/>
        <v>0</v>
      </c>
    </row>
    <row r="8102" spans="1:19">
      <c r="A8102" t="s">
        <v>4250</v>
      </c>
      <c r="B8102" s="1">
        <v>43199.489490740743</v>
      </c>
      <c r="C8102" s="5">
        <f t="shared" si="1008"/>
        <v>7.5</v>
      </c>
      <c r="D8102" s="5">
        <f t="shared" si="1009"/>
        <v>0</v>
      </c>
      <c r="E8102">
        <v>339</v>
      </c>
      <c r="F8102" t="s">
        <v>202</v>
      </c>
      <c r="G8102" t="str">
        <f t="shared" si="1010"/>
        <v>종로구</v>
      </c>
      <c r="H8102">
        <f t="shared" si="1011"/>
        <v>37.571067999999997</v>
      </c>
      <c r="I8102">
        <f t="shared" si="1012"/>
        <v>126.998192</v>
      </c>
      <c r="J8102">
        <v>2</v>
      </c>
      <c r="K8102" s="1">
        <v>43199.493136574078</v>
      </c>
      <c r="L8102">
        <v>335</v>
      </c>
      <c r="M8102" t="s">
        <v>1039</v>
      </c>
      <c r="N8102">
        <v>2</v>
      </c>
      <c r="O8102">
        <v>4</v>
      </c>
      <c r="P8102">
        <v>640</v>
      </c>
      <c r="Q8102">
        <f t="shared" si="1013"/>
        <v>11</v>
      </c>
      <c r="R8102" t="b">
        <f t="shared" si="1014"/>
        <v>0</v>
      </c>
      <c r="S8102" t="b">
        <f t="shared" si="1015"/>
        <v>0</v>
      </c>
    </row>
    <row r="8103" spans="1:19">
      <c r="A8103" t="s">
        <v>4617</v>
      </c>
      <c r="B8103" s="1">
        <v>43215.812581018516</v>
      </c>
      <c r="C8103" s="5">
        <f t="shared" si="1008"/>
        <v>18.2</v>
      </c>
      <c r="D8103" s="5">
        <f t="shared" si="1009"/>
        <v>0</v>
      </c>
      <c r="E8103">
        <v>358</v>
      </c>
      <c r="F8103" t="s">
        <v>1347</v>
      </c>
      <c r="G8103" t="str">
        <f t="shared" si="1010"/>
        <v>종로구</v>
      </c>
      <c r="H8103">
        <f t="shared" si="1011"/>
        <v>37.582500000000003</v>
      </c>
      <c r="I8103">
        <f t="shared" si="1012"/>
        <v>126.998535</v>
      </c>
      <c r="J8103">
        <v>2</v>
      </c>
      <c r="K8103" s="1">
        <v>43215.830300925925</v>
      </c>
      <c r="L8103">
        <v>521</v>
      </c>
      <c r="M8103" t="s">
        <v>350</v>
      </c>
      <c r="N8103">
        <v>8</v>
      </c>
      <c r="O8103">
        <v>23</v>
      </c>
      <c r="P8103">
        <v>4550</v>
      </c>
      <c r="Q8103">
        <f t="shared" si="1013"/>
        <v>19</v>
      </c>
      <c r="R8103" t="b">
        <f t="shared" si="1014"/>
        <v>0</v>
      </c>
      <c r="S8103" t="b">
        <f t="shared" si="1015"/>
        <v>0</v>
      </c>
    </row>
    <row r="8104" spans="1:19">
      <c r="A8104" t="s">
        <v>6867</v>
      </c>
      <c r="B8104" s="1">
        <v>43206.301365740743</v>
      </c>
      <c r="C8104" s="5">
        <f t="shared" si="1008"/>
        <v>5</v>
      </c>
      <c r="D8104" s="5">
        <f t="shared" si="1009"/>
        <v>0</v>
      </c>
      <c r="E8104">
        <v>2233</v>
      </c>
      <c r="F8104" t="s">
        <v>1936</v>
      </c>
      <c r="G8104" t="str">
        <f t="shared" si="1010"/>
        <v>서초구</v>
      </c>
      <c r="H8104">
        <f t="shared" si="1011"/>
        <v>37.491112000000001</v>
      </c>
      <c r="I8104">
        <f t="shared" si="1012"/>
        <v>127.02295700000001</v>
      </c>
      <c r="J8104">
        <v>4</v>
      </c>
      <c r="K8104" s="1">
        <v>43206.308993055558</v>
      </c>
      <c r="L8104">
        <v>2242</v>
      </c>
      <c r="M8104" t="s">
        <v>642</v>
      </c>
      <c r="N8104">
        <v>1</v>
      </c>
      <c r="O8104">
        <v>10</v>
      </c>
      <c r="P8104">
        <v>1730</v>
      </c>
      <c r="Q8104">
        <f t="shared" si="1013"/>
        <v>7</v>
      </c>
      <c r="R8104" t="b">
        <f t="shared" si="1014"/>
        <v>0</v>
      </c>
      <c r="S8104" t="b">
        <f t="shared" si="1015"/>
        <v>0</v>
      </c>
    </row>
    <row r="8105" spans="1:19">
      <c r="A8105" t="s">
        <v>6390</v>
      </c>
      <c r="B8105" s="1">
        <v>43218.940254629626</v>
      </c>
      <c r="C8105" s="5">
        <f t="shared" si="1008"/>
        <v>13</v>
      </c>
      <c r="D8105" s="5">
        <f t="shared" si="1009"/>
        <v>0</v>
      </c>
      <c r="E8105">
        <v>1036</v>
      </c>
      <c r="F8105" t="s">
        <v>2414</v>
      </c>
      <c r="G8105" t="str">
        <f t="shared" si="1010"/>
        <v>강동구</v>
      </c>
      <c r="H8105">
        <f t="shared" si="1011"/>
        <v>37.551997999999998</v>
      </c>
      <c r="I8105">
        <f t="shared" si="1012"/>
        <v>127.15329699999999</v>
      </c>
      <c r="J8105">
        <v>1</v>
      </c>
      <c r="K8105" s="1">
        <v>43218.967372685183</v>
      </c>
      <c r="L8105">
        <v>1029</v>
      </c>
      <c r="M8105" t="s">
        <v>2029</v>
      </c>
      <c r="N8105">
        <v>9</v>
      </c>
      <c r="O8105">
        <v>37</v>
      </c>
      <c r="P8105">
        <v>2170</v>
      </c>
      <c r="Q8105">
        <f t="shared" si="1013"/>
        <v>22</v>
      </c>
      <c r="R8105" t="b">
        <f t="shared" si="1014"/>
        <v>1</v>
      </c>
      <c r="S8105" t="b">
        <f t="shared" si="1015"/>
        <v>0</v>
      </c>
    </row>
    <row r="8106" spans="1:19">
      <c r="A8106" t="s">
        <v>6868</v>
      </c>
      <c r="B8106" s="1">
        <v>43217.328981481478</v>
      </c>
      <c r="C8106" s="5">
        <f t="shared" si="1008"/>
        <v>10.1</v>
      </c>
      <c r="D8106" s="5">
        <f t="shared" si="1009"/>
        <v>0</v>
      </c>
      <c r="E8106">
        <v>390</v>
      </c>
      <c r="F8106" t="s">
        <v>1289</v>
      </c>
      <c r="G8106" t="str">
        <f t="shared" si="1010"/>
        <v>중구</v>
      </c>
      <c r="H8106">
        <f t="shared" si="1011"/>
        <v>37.561390000000003</v>
      </c>
      <c r="I8106">
        <f t="shared" si="1012"/>
        <v>126.99535400000001</v>
      </c>
      <c r="J8106">
        <v>10</v>
      </c>
      <c r="K8106" s="1">
        <v>43217.334456018521</v>
      </c>
      <c r="L8106">
        <v>331</v>
      </c>
      <c r="M8106" t="s">
        <v>1011</v>
      </c>
      <c r="N8106">
        <v>10</v>
      </c>
      <c r="O8106">
        <v>7</v>
      </c>
      <c r="P8106">
        <v>790</v>
      </c>
      <c r="Q8106">
        <f t="shared" si="1013"/>
        <v>7</v>
      </c>
      <c r="R8106" t="b">
        <f t="shared" si="1014"/>
        <v>0</v>
      </c>
      <c r="S8106" t="b">
        <f t="shared" si="1015"/>
        <v>0</v>
      </c>
    </row>
    <row r="8107" spans="1:19">
      <c r="A8107" t="s">
        <v>6869</v>
      </c>
      <c r="B8107" s="1">
        <v>43194.80810185185</v>
      </c>
      <c r="C8107" s="5">
        <f t="shared" si="1008"/>
        <v>14.3</v>
      </c>
      <c r="D8107" s="5">
        <f t="shared" si="1009"/>
        <v>0</v>
      </c>
      <c r="E8107">
        <v>540</v>
      </c>
      <c r="F8107" t="s">
        <v>123</v>
      </c>
      <c r="G8107" t="str">
        <f t="shared" si="1010"/>
        <v>광진구</v>
      </c>
      <c r="H8107">
        <f t="shared" si="1011"/>
        <v>37.55603</v>
      </c>
      <c r="I8107">
        <f t="shared" si="1012"/>
        <v>127.078644</v>
      </c>
      <c r="J8107">
        <v>7</v>
      </c>
      <c r="K8107" s="1">
        <v>43194.826793981483</v>
      </c>
      <c r="L8107">
        <v>1426</v>
      </c>
      <c r="M8107" t="s">
        <v>1876</v>
      </c>
      <c r="N8107">
        <v>2</v>
      </c>
      <c r="O8107">
        <v>26</v>
      </c>
      <c r="P8107">
        <v>2680</v>
      </c>
      <c r="Q8107">
        <f t="shared" si="1013"/>
        <v>19</v>
      </c>
      <c r="R8107" t="b">
        <f t="shared" si="1014"/>
        <v>0</v>
      </c>
      <c r="S8107" t="b">
        <f t="shared" si="1015"/>
        <v>0</v>
      </c>
    </row>
    <row r="8108" spans="1:19">
      <c r="A8108" t="s">
        <v>1013</v>
      </c>
      <c r="B8108" s="1">
        <v>43214.390706018516</v>
      </c>
      <c r="C8108" s="5">
        <f t="shared" si="1008"/>
        <v>12</v>
      </c>
      <c r="D8108" s="5">
        <f t="shared" si="1009"/>
        <v>0</v>
      </c>
      <c r="E8108">
        <v>2242</v>
      </c>
      <c r="F8108" t="s">
        <v>642</v>
      </c>
      <c r="G8108" t="str">
        <f t="shared" si="1010"/>
        <v>서초구</v>
      </c>
      <c r="H8108">
        <f t="shared" si="1011"/>
        <v>37.483989999999999</v>
      </c>
      <c r="I8108">
        <f t="shared" si="1012"/>
        <v>127.03418000000001</v>
      </c>
      <c r="J8108">
        <v>17</v>
      </c>
      <c r="K8108" s="1">
        <v>43214.394594907404</v>
      </c>
      <c r="L8108">
        <v>2327</v>
      </c>
      <c r="M8108" t="s">
        <v>950</v>
      </c>
      <c r="N8108">
        <v>2</v>
      </c>
      <c r="O8108">
        <v>5</v>
      </c>
      <c r="P8108">
        <v>880</v>
      </c>
      <c r="Q8108">
        <f t="shared" si="1013"/>
        <v>9</v>
      </c>
      <c r="R8108" t="b">
        <f t="shared" si="1014"/>
        <v>0</v>
      </c>
      <c r="S8108" t="b">
        <f t="shared" si="1015"/>
        <v>0</v>
      </c>
    </row>
    <row r="8109" spans="1:19">
      <c r="A8109" t="s">
        <v>6870</v>
      </c>
      <c r="B8109" s="1">
        <v>43217.365659722222</v>
      </c>
      <c r="C8109" s="5">
        <f t="shared" si="1008"/>
        <v>11.6</v>
      </c>
      <c r="D8109" s="5">
        <f t="shared" si="1009"/>
        <v>0</v>
      </c>
      <c r="E8109">
        <v>1702</v>
      </c>
      <c r="F8109" t="s">
        <v>3819</v>
      </c>
      <c r="G8109" t="str">
        <f t="shared" si="1010"/>
        <v>도봉구</v>
      </c>
      <c r="H8109">
        <f t="shared" si="1011"/>
        <v>37.646172</v>
      </c>
      <c r="I8109">
        <f t="shared" si="1012"/>
        <v>127.05056</v>
      </c>
      <c r="J8109">
        <v>4</v>
      </c>
      <c r="K8109" s="1">
        <v>43217.377187500002</v>
      </c>
      <c r="L8109">
        <v>1619</v>
      </c>
      <c r="M8109" t="s">
        <v>1236</v>
      </c>
      <c r="N8109">
        <v>3</v>
      </c>
      <c r="O8109">
        <v>16</v>
      </c>
      <c r="P8109">
        <v>3320</v>
      </c>
      <c r="Q8109">
        <f t="shared" si="1013"/>
        <v>8</v>
      </c>
      <c r="R8109" t="b">
        <f t="shared" si="1014"/>
        <v>0</v>
      </c>
      <c r="S8109" t="b">
        <f t="shared" si="1015"/>
        <v>0</v>
      </c>
    </row>
    <row r="8110" spans="1:19">
      <c r="A8110" t="s">
        <v>5759</v>
      </c>
      <c r="B8110" s="1">
        <v>43211.708101851851</v>
      </c>
      <c r="C8110" s="5">
        <f t="shared" si="1008"/>
        <v>24.8</v>
      </c>
      <c r="D8110" s="5">
        <f t="shared" si="1009"/>
        <v>0</v>
      </c>
      <c r="E8110">
        <v>339</v>
      </c>
      <c r="F8110" t="s">
        <v>202</v>
      </c>
      <c r="G8110" t="str">
        <f t="shared" si="1010"/>
        <v>종로구</v>
      </c>
      <c r="H8110">
        <f t="shared" si="1011"/>
        <v>37.571067999999997</v>
      </c>
      <c r="I8110">
        <f t="shared" si="1012"/>
        <v>126.998192</v>
      </c>
      <c r="J8110">
        <v>4</v>
      </c>
      <c r="K8110" s="1">
        <v>43211.713217592594</v>
      </c>
      <c r="L8110">
        <v>356</v>
      </c>
      <c r="M8110" t="s">
        <v>662</v>
      </c>
      <c r="N8110">
        <v>6</v>
      </c>
      <c r="O8110">
        <v>7</v>
      </c>
      <c r="P8110">
        <v>1070</v>
      </c>
      <c r="Q8110">
        <f t="shared" si="1013"/>
        <v>16</v>
      </c>
      <c r="R8110" t="b">
        <f t="shared" si="1014"/>
        <v>1</v>
      </c>
      <c r="S8110" t="b">
        <f t="shared" si="1015"/>
        <v>0</v>
      </c>
    </row>
    <row r="8111" spans="1:19">
      <c r="A8111" t="s">
        <v>2074</v>
      </c>
      <c r="B8111" s="1">
        <v>43217.766979166663</v>
      </c>
      <c r="C8111" s="5">
        <f t="shared" si="1008"/>
        <v>20.3</v>
      </c>
      <c r="D8111" s="5">
        <f t="shared" si="1009"/>
        <v>0</v>
      </c>
      <c r="E8111">
        <v>186</v>
      </c>
      <c r="F8111" t="s">
        <v>55</v>
      </c>
      <c r="G8111" t="str">
        <f t="shared" si="1010"/>
        <v>마포구</v>
      </c>
      <c r="H8111">
        <f t="shared" si="1011"/>
        <v>37.563965000000003</v>
      </c>
      <c r="I8111">
        <f t="shared" si="1012"/>
        <v>126.89820899999999</v>
      </c>
      <c r="J8111">
        <v>35</v>
      </c>
      <c r="K8111" s="1">
        <v>43217.802164351851</v>
      </c>
      <c r="L8111">
        <v>186</v>
      </c>
      <c r="M8111" t="s">
        <v>55</v>
      </c>
      <c r="N8111">
        <v>12</v>
      </c>
      <c r="O8111">
        <v>50</v>
      </c>
      <c r="P8111">
        <v>6580</v>
      </c>
      <c r="Q8111">
        <f t="shared" si="1013"/>
        <v>18</v>
      </c>
      <c r="R8111" t="b">
        <f t="shared" si="1014"/>
        <v>0</v>
      </c>
      <c r="S8111" t="b">
        <f t="shared" si="1015"/>
        <v>0</v>
      </c>
    </row>
    <row r="8112" spans="1:19">
      <c r="A8112" t="s">
        <v>6871</v>
      </c>
      <c r="B8112" s="1">
        <v>43202.376747685186</v>
      </c>
      <c r="C8112" s="5">
        <f t="shared" si="1008"/>
        <v>11.5</v>
      </c>
      <c r="D8112" s="5">
        <f t="shared" si="1009"/>
        <v>0</v>
      </c>
      <c r="E8112">
        <v>259</v>
      </c>
      <c r="F8112" t="s">
        <v>299</v>
      </c>
      <c r="G8112" t="str">
        <f t="shared" si="1010"/>
        <v>영등포구</v>
      </c>
      <c r="H8112">
        <f t="shared" si="1011"/>
        <v>37.513592000000003</v>
      </c>
      <c r="I8112">
        <f t="shared" si="1012"/>
        <v>126.925934</v>
      </c>
      <c r="J8112">
        <v>10</v>
      </c>
      <c r="K8112" s="1">
        <v>43202.388958333337</v>
      </c>
      <c r="L8112">
        <v>201</v>
      </c>
      <c r="M8112" t="s">
        <v>383</v>
      </c>
      <c r="N8112">
        <v>13</v>
      </c>
      <c r="O8112">
        <v>17</v>
      </c>
      <c r="P8112">
        <v>3350</v>
      </c>
      <c r="Q8112">
        <f t="shared" si="1013"/>
        <v>9</v>
      </c>
      <c r="R8112" t="b">
        <f t="shared" si="1014"/>
        <v>0</v>
      </c>
      <c r="S8112" t="b">
        <f t="shared" si="1015"/>
        <v>0</v>
      </c>
    </row>
    <row r="8113" spans="1:19">
      <c r="A8113" t="s">
        <v>4988</v>
      </c>
      <c r="B8113" s="1">
        <v>43200.701666666668</v>
      </c>
      <c r="C8113" s="5">
        <f t="shared" si="1008"/>
        <v>20.9</v>
      </c>
      <c r="D8113" s="5">
        <f t="shared" si="1009"/>
        <v>0</v>
      </c>
      <c r="E8113">
        <v>212</v>
      </c>
      <c r="F8113" t="s">
        <v>2176</v>
      </c>
      <c r="G8113" t="str">
        <f t="shared" si="1010"/>
        <v>영등포구</v>
      </c>
      <c r="H8113">
        <f t="shared" si="1011"/>
        <v>37.521362000000003</v>
      </c>
      <c r="I8113">
        <f t="shared" si="1012"/>
        <v>126.923462</v>
      </c>
      <c r="J8113">
        <v>5</v>
      </c>
      <c r="K8113" s="1">
        <v>43200.724942129629</v>
      </c>
      <c r="L8113">
        <v>271</v>
      </c>
      <c r="M8113" t="s">
        <v>2766</v>
      </c>
      <c r="N8113">
        <v>8</v>
      </c>
      <c r="O8113">
        <v>33</v>
      </c>
      <c r="P8113">
        <v>4410</v>
      </c>
      <c r="Q8113">
        <f t="shared" si="1013"/>
        <v>16</v>
      </c>
      <c r="R8113" t="b">
        <f t="shared" si="1014"/>
        <v>0</v>
      </c>
      <c r="S8113" t="b">
        <f t="shared" si="1015"/>
        <v>0</v>
      </c>
    </row>
    <row r="8114" spans="1:19">
      <c r="A8114" t="s">
        <v>6872</v>
      </c>
      <c r="B8114" s="1">
        <v>43194.805543981478</v>
      </c>
      <c r="C8114" s="5">
        <f t="shared" si="1008"/>
        <v>14.3</v>
      </c>
      <c r="D8114" s="5">
        <f t="shared" si="1009"/>
        <v>0</v>
      </c>
      <c r="E8114">
        <v>1128</v>
      </c>
      <c r="F8114" t="s">
        <v>2585</v>
      </c>
      <c r="G8114" t="str">
        <f t="shared" si="1010"/>
        <v>강서구</v>
      </c>
      <c r="H8114">
        <f t="shared" si="1011"/>
        <v>37.541412350000002</v>
      </c>
      <c r="I8114">
        <f t="shared" si="1012"/>
        <v>126.84022521999999</v>
      </c>
      <c r="J8114">
        <v>4</v>
      </c>
      <c r="K8114" s="1">
        <v>43194.818368055552</v>
      </c>
      <c r="L8114">
        <v>713</v>
      </c>
      <c r="M8114" t="s">
        <v>1744</v>
      </c>
      <c r="N8114">
        <v>2</v>
      </c>
      <c r="O8114">
        <v>18</v>
      </c>
      <c r="P8114">
        <v>2100</v>
      </c>
      <c r="Q8114">
        <f t="shared" si="1013"/>
        <v>19</v>
      </c>
      <c r="R8114" t="b">
        <f t="shared" si="1014"/>
        <v>0</v>
      </c>
      <c r="S8114" t="b">
        <f t="shared" si="1015"/>
        <v>0</v>
      </c>
    </row>
    <row r="8115" spans="1:19">
      <c r="A8115" t="s">
        <v>6873</v>
      </c>
      <c r="B8115" s="1">
        <v>43211.971053240741</v>
      </c>
      <c r="C8115" s="5">
        <f t="shared" si="1008"/>
        <v>16</v>
      </c>
      <c r="D8115" s="5">
        <f t="shared" si="1009"/>
        <v>0</v>
      </c>
      <c r="E8115">
        <v>956</v>
      </c>
      <c r="F8115" t="s">
        <v>369</v>
      </c>
      <c r="G8115" t="str">
        <f t="shared" si="1010"/>
        <v>은평구</v>
      </c>
      <c r="H8115">
        <f t="shared" si="1011"/>
        <v>37.594375999999997</v>
      </c>
      <c r="I8115">
        <f t="shared" si="1012"/>
        <v>126.918159</v>
      </c>
      <c r="J8115">
        <v>3</v>
      </c>
      <c r="K8115" s="1">
        <v>43211.995023148149</v>
      </c>
      <c r="L8115">
        <v>186</v>
      </c>
      <c r="M8115" t="s">
        <v>55</v>
      </c>
      <c r="N8115">
        <v>31</v>
      </c>
      <c r="O8115">
        <v>33</v>
      </c>
      <c r="P8115">
        <v>55880</v>
      </c>
      <c r="Q8115">
        <f t="shared" si="1013"/>
        <v>23</v>
      </c>
      <c r="R8115" t="b">
        <f t="shared" si="1014"/>
        <v>1</v>
      </c>
      <c r="S8115" t="b">
        <f t="shared" si="1015"/>
        <v>0</v>
      </c>
    </row>
    <row r="8116" spans="1:19">
      <c r="A8116" t="s">
        <v>6874</v>
      </c>
      <c r="B8116" s="1">
        <v>43192.874768518515</v>
      </c>
      <c r="C8116" s="5">
        <f t="shared" si="1008"/>
        <v>18.2</v>
      </c>
      <c r="D8116" s="5">
        <f t="shared" si="1009"/>
        <v>0</v>
      </c>
      <c r="E8116">
        <v>157</v>
      </c>
      <c r="F8116" t="s">
        <v>64</v>
      </c>
      <c r="G8116" t="str">
        <f t="shared" si="1010"/>
        <v>마포구</v>
      </c>
      <c r="H8116">
        <f t="shared" si="1011"/>
        <v>37.553001000000002</v>
      </c>
      <c r="I8116">
        <f t="shared" si="1012"/>
        <v>126.956688</v>
      </c>
      <c r="J8116">
        <v>12</v>
      </c>
      <c r="K8116" s="1">
        <v>43192.880960648145</v>
      </c>
      <c r="L8116">
        <v>144</v>
      </c>
      <c r="M8116" t="s">
        <v>270</v>
      </c>
      <c r="N8116">
        <v>9</v>
      </c>
      <c r="O8116">
        <v>8</v>
      </c>
      <c r="P8116">
        <v>1390</v>
      </c>
      <c r="Q8116">
        <f t="shared" si="1013"/>
        <v>20</v>
      </c>
      <c r="R8116" t="b">
        <f t="shared" si="1014"/>
        <v>0</v>
      </c>
      <c r="S8116" t="b">
        <f t="shared" si="1015"/>
        <v>0</v>
      </c>
    </row>
    <row r="8117" spans="1:19">
      <c r="A8117" t="s">
        <v>5111</v>
      </c>
      <c r="B8117" s="1">
        <v>43203.331273148149</v>
      </c>
      <c r="C8117" s="5">
        <f t="shared" si="1008"/>
        <v>8.8000000000000007</v>
      </c>
      <c r="D8117" s="5">
        <f t="shared" si="1009"/>
        <v>0</v>
      </c>
      <c r="E8117">
        <v>1925</v>
      </c>
      <c r="F8117" t="s">
        <v>345</v>
      </c>
      <c r="G8117" t="str">
        <f t="shared" si="1010"/>
        <v>구로구</v>
      </c>
      <c r="H8117">
        <f t="shared" si="1011"/>
        <v>37.499889000000003</v>
      </c>
      <c r="I8117">
        <f t="shared" si="1012"/>
        <v>126.867699</v>
      </c>
      <c r="J8117">
        <v>8</v>
      </c>
      <c r="K8117" s="1">
        <v>43203.343449074076</v>
      </c>
      <c r="L8117">
        <v>1834</v>
      </c>
      <c r="M8117" t="s">
        <v>3195</v>
      </c>
      <c r="N8117">
        <v>3</v>
      </c>
      <c r="O8117">
        <v>16</v>
      </c>
      <c r="P8117">
        <v>3560</v>
      </c>
      <c r="Q8117">
        <f t="shared" si="1013"/>
        <v>7</v>
      </c>
      <c r="R8117" t="b">
        <f t="shared" si="1014"/>
        <v>0</v>
      </c>
      <c r="S8117" t="b">
        <f t="shared" si="1015"/>
        <v>0</v>
      </c>
    </row>
    <row r="8118" spans="1:19">
      <c r="A8118" t="s">
        <v>6875</v>
      </c>
      <c r="B8118" s="1">
        <v>43209.865659722222</v>
      </c>
      <c r="C8118" s="5">
        <f t="shared" si="1008"/>
        <v>15.5</v>
      </c>
      <c r="D8118" s="5">
        <f t="shared" si="1009"/>
        <v>0</v>
      </c>
      <c r="E8118">
        <v>359</v>
      </c>
      <c r="F8118" t="s">
        <v>863</v>
      </c>
      <c r="G8118" t="str">
        <f t="shared" si="1010"/>
        <v>종로구</v>
      </c>
      <c r="H8118">
        <f t="shared" si="1011"/>
        <v>37.576061000000003</v>
      </c>
      <c r="I8118">
        <f t="shared" si="1012"/>
        <v>126.997681</v>
      </c>
      <c r="J8118">
        <v>5</v>
      </c>
      <c r="K8118" s="1">
        <v>43209.869895833333</v>
      </c>
      <c r="L8118">
        <v>358</v>
      </c>
      <c r="M8118" t="s">
        <v>1347</v>
      </c>
      <c r="N8118">
        <v>8</v>
      </c>
      <c r="O8118">
        <v>5</v>
      </c>
      <c r="P8118">
        <v>790</v>
      </c>
      <c r="Q8118">
        <f t="shared" si="1013"/>
        <v>20</v>
      </c>
      <c r="R8118" t="b">
        <f t="shared" si="1014"/>
        <v>0</v>
      </c>
      <c r="S8118" t="b">
        <f t="shared" si="1015"/>
        <v>0</v>
      </c>
    </row>
    <row r="8119" spans="1:19">
      <c r="A8119" t="s">
        <v>4757</v>
      </c>
      <c r="B8119" s="1">
        <v>43215.808541666665</v>
      </c>
      <c r="C8119" s="5">
        <f t="shared" si="1008"/>
        <v>18.2</v>
      </c>
      <c r="D8119" s="5">
        <f t="shared" si="1009"/>
        <v>0</v>
      </c>
      <c r="E8119">
        <v>2268</v>
      </c>
      <c r="F8119" t="s">
        <v>1015</v>
      </c>
      <c r="G8119" t="str">
        <f t="shared" si="1010"/>
        <v>서초구</v>
      </c>
      <c r="H8119">
        <f t="shared" si="1011"/>
        <v>37.502319</v>
      </c>
      <c r="I8119">
        <f t="shared" si="1012"/>
        <v>127.02227000000001</v>
      </c>
      <c r="J8119">
        <v>5</v>
      </c>
      <c r="K8119" s="1">
        <v>43215.813715277778</v>
      </c>
      <c r="L8119">
        <v>2210</v>
      </c>
      <c r="M8119" t="s">
        <v>4802</v>
      </c>
      <c r="N8119">
        <v>1</v>
      </c>
      <c r="O8119">
        <v>6</v>
      </c>
      <c r="P8119">
        <v>780</v>
      </c>
      <c r="Q8119">
        <f t="shared" si="1013"/>
        <v>19</v>
      </c>
      <c r="R8119" t="b">
        <f t="shared" si="1014"/>
        <v>0</v>
      </c>
      <c r="S8119" t="b">
        <f t="shared" si="1015"/>
        <v>0</v>
      </c>
    </row>
    <row r="8120" spans="1:19">
      <c r="A8120" t="s">
        <v>6357</v>
      </c>
      <c r="B8120" s="1">
        <v>43203.913437499999</v>
      </c>
      <c r="C8120" s="5">
        <f t="shared" si="1008"/>
        <v>16.399999999999999</v>
      </c>
      <c r="D8120" s="5">
        <f t="shared" si="1009"/>
        <v>0</v>
      </c>
      <c r="E8120">
        <v>300</v>
      </c>
      <c r="F8120" t="s">
        <v>468</v>
      </c>
      <c r="G8120" t="str">
        <f t="shared" si="1010"/>
        <v>중구</v>
      </c>
      <c r="H8120">
        <f t="shared" si="1011"/>
        <v>37.568049999999999</v>
      </c>
      <c r="I8120">
        <f t="shared" si="1012"/>
        <v>126.96923099999999</v>
      </c>
      <c r="J8120">
        <v>2</v>
      </c>
      <c r="K8120" s="1">
        <v>43203.91920138889</v>
      </c>
      <c r="L8120">
        <v>384</v>
      </c>
      <c r="M8120" t="s">
        <v>1606</v>
      </c>
      <c r="N8120">
        <v>3</v>
      </c>
      <c r="O8120">
        <v>7</v>
      </c>
      <c r="P8120">
        <v>1250</v>
      </c>
      <c r="Q8120">
        <f t="shared" si="1013"/>
        <v>21</v>
      </c>
      <c r="R8120" t="b">
        <f t="shared" si="1014"/>
        <v>0</v>
      </c>
      <c r="S8120" t="b">
        <f t="shared" si="1015"/>
        <v>0</v>
      </c>
    </row>
    <row r="8121" spans="1:19">
      <c r="A8121" t="s">
        <v>2970</v>
      </c>
      <c r="B8121" s="1">
        <v>43207.730127314811</v>
      </c>
      <c r="C8121" s="5">
        <f t="shared" si="1008"/>
        <v>18.3</v>
      </c>
      <c r="D8121" s="5">
        <f t="shared" si="1009"/>
        <v>0</v>
      </c>
      <c r="E8121">
        <v>590</v>
      </c>
      <c r="F8121" t="s">
        <v>29</v>
      </c>
      <c r="G8121" t="str">
        <f t="shared" si="1010"/>
        <v>광진구</v>
      </c>
      <c r="H8121">
        <f t="shared" si="1011"/>
        <v>37.53989</v>
      </c>
      <c r="I8121">
        <f t="shared" si="1012"/>
        <v>127.073364</v>
      </c>
      <c r="J8121">
        <v>4</v>
      </c>
      <c r="K8121" s="1">
        <v>43207.737604166665</v>
      </c>
      <c r="L8121">
        <v>540</v>
      </c>
      <c r="M8121" t="s">
        <v>123</v>
      </c>
      <c r="N8121">
        <v>7</v>
      </c>
      <c r="O8121">
        <v>10</v>
      </c>
      <c r="P8121">
        <v>1900</v>
      </c>
      <c r="Q8121">
        <f t="shared" si="1013"/>
        <v>17</v>
      </c>
      <c r="R8121" t="b">
        <f t="shared" si="1014"/>
        <v>0</v>
      </c>
      <c r="S8121" t="b">
        <f t="shared" si="1015"/>
        <v>0</v>
      </c>
    </row>
    <row r="8122" spans="1:19">
      <c r="A8122" t="s">
        <v>6876</v>
      </c>
      <c r="B8122" s="1">
        <v>43196.728425925925</v>
      </c>
      <c r="C8122" s="5">
        <f t="shared" si="1008"/>
        <v>6.3</v>
      </c>
      <c r="D8122" s="5">
        <f t="shared" si="1009"/>
        <v>0</v>
      </c>
      <c r="E8122">
        <v>1007</v>
      </c>
      <c r="F8122" t="s">
        <v>3352</v>
      </c>
      <c r="G8122" t="str">
        <f t="shared" si="1010"/>
        <v>강동구</v>
      </c>
      <c r="H8122">
        <f t="shared" si="1011"/>
        <v>37.559063000000002</v>
      </c>
      <c r="I8122">
        <f t="shared" si="1012"/>
        <v>127.130646</v>
      </c>
      <c r="J8122">
        <v>1</v>
      </c>
      <c r="K8122" s="1">
        <v>43196.755358796298</v>
      </c>
      <c r="L8122">
        <v>1044</v>
      </c>
      <c r="M8122" t="s">
        <v>999</v>
      </c>
      <c r="N8122">
        <v>9</v>
      </c>
      <c r="O8122">
        <v>38</v>
      </c>
      <c r="P8122">
        <v>5480</v>
      </c>
      <c r="Q8122">
        <f t="shared" si="1013"/>
        <v>17</v>
      </c>
      <c r="R8122" t="b">
        <f t="shared" si="1014"/>
        <v>0</v>
      </c>
      <c r="S8122" t="b">
        <f t="shared" si="1015"/>
        <v>0</v>
      </c>
    </row>
    <row r="8123" spans="1:19">
      <c r="A8123" t="s">
        <v>3839</v>
      </c>
      <c r="B8123" s="1">
        <v>43206.547824074078</v>
      </c>
      <c r="C8123" s="5">
        <f t="shared" si="1008"/>
        <v>16.600000000000001</v>
      </c>
      <c r="D8123" s="5">
        <f t="shared" si="1009"/>
        <v>0</v>
      </c>
      <c r="E8123">
        <v>2314</v>
      </c>
      <c r="F8123" t="s">
        <v>3602</v>
      </c>
      <c r="G8123" t="str">
        <f t="shared" si="1010"/>
        <v>강남구</v>
      </c>
      <c r="H8123">
        <f t="shared" si="1011"/>
        <v>37.521275000000003</v>
      </c>
      <c r="I8123">
        <f t="shared" si="1012"/>
        <v>127.061035</v>
      </c>
      <c r="J8123">
        <v>5</v>
      </c>
      <c r="K8123" s="1">
        <v>43206.594363425924</v>
      </c>
      <c r="L8123">
        <v>2314</v>
      </c>
      <c r="M8123" t="s">
        <v>3602</v>
      </c>
      <c r="N8123">
        <v>5</v>
      </c>
      <c r="O8123">
        <v>66</v>
      </c>
      <c r="P8123">
        <v>6400</v>
      </c>
      <c r="Q8123">
        <f t="shared" si="1013"/>
        <v>13</v>
      </c>
      <c r="R8123" t="b">
        <f t="shared" si="1014"/>
        <v>0</v>
      </c>
      <c r="S8123" t="b">
        <f t="shared" si="1015"/>
        <v>0</v>
      </c>
    </row>
    <row r="8124" spans="1:19">
      <c r="A8124" t="s">
        <v>6153</v>
      </c>
      <c r="B8124" s="1">
        <v>43211.417187500003</v>
      </c>
      <c r="C8124" s="5">
        <f t="shared" si="1008"/>
        <v>20.6</v>
      </c>
      <c r="D8124" s="5">
        <f t="shared" si="1009"/>
        <v>0</v>
      </c>
      <c r="E8124">
        <v>2355</v>
      </c>
      <c r="F8124" t="s">
        <v>1079</v>
      </c>
      <c r="G8124" t="str">
        <f t="shared" si="1010"/>
        <v>강남구</v>
      </c>
      <c r="H8124">
        <f t="shared" si="1011"/>
        <v>37.509121</v>
      </c>
      <c r="I8124">
        <f t="shared" si="1012"/>
        <v>127.062309</v>
      </c>
      <c r="J8124">
        <v>10</v>
      </c>
      <c r="K8124" s="1">
        <v>43211.429467592592</v>
      </c>
      <c r="L8124">
        <v>2380</v>
      </c>
      <c r="M8124" t="s">
        <v>1493</v>
      </c>
      <c r="N8124">
        <v>11</v>
      </c>
      <c r="O8124">
        <v>17</v>
      </c>
      <c r="P8124">
        <v>2550</v>
      </c>
      <c r="Q8124">
        <f t="shared" si="1013"/>
        <v>10</v>
      </c>
      <c r="R8124" t="b">
        <f t="shared" si="1014"/>
        <v>1</v>
      </c>
      <c r="S8124" t="b">
        <f t="shared" si="1015"/>
        <v>0</v>
      </c>
    </row>
    <row r="8125" spans="1:19">
      <c r="A8125" t="s">
        <v>2476</v>
      </c>
      <c r="B8125" s="1">
        <v>43192.105810185189</v>
      </c>
      <c r="C8125" s="5">
        <f t="shared" si="1008"/>
        <v>15.7</v>
      </c>
      <c r="D8125" s="5">
        <f t="shared" si="1009"/>
        <v>0</v>
      </c>
      <c r="E8125">
        <v>1149</v>
      </c>
      <c r="F8125" t="s">
        <v>229</v>
      </c>
      <c r="G8125" t="str">
        <f t="shared" si="1010"/>
        <v>강서구</v>
      </c>
      <c r="H8125">
        <f t="shared" si="1011"/>
        <v>37.567284000000001</v>
      </c>
      <c r="I8125">
        <f t="shared" si="1012"/>
        <v>126.818275</v>
      </c>
      <c r="J8125">
        <v>1</v>
      </c>
      <c r="K8125" s="1">
        <v>43192.111967592595</v>
      </c>
      <c r="L8125">
        <v>1103</v>
      </c>
      <c r="M8125" t="s">
        <v>4750</v>
      </c>
      <c r="N8125">
        <v>9</v>
      </c>
      <c r="O8125">
        <v>8</v>
      </c>
      <c r="P8125">
        <v>1670</v>
      </c>
      <c r="Q8125">
        <f t="shared" si="1013"/>
        <v>2</v>
      </c>
      <c r="R8125" t="b">
        <f t="shared" si="1014"/>
        <v>0</v>
      </c>
      <c r="S8125" t="b">
        <f t="shared" si="1015"/>
        <v>0</v>
      </c>
    </row>
    <row r="8126" spans="1:19">
      <c r="A8126" t="s">
        <v>1575</v>
      </c>
      <c r="B8126" s="1">
        <v>43212.13795138889</v>
      </c>
      <c r="C8126" s="5">
        <f t="shared" si="1008"/>
        <v>15.2</v>
      </c>
      <c r="D8126" s="5">
        <f t="shared" si="1009"/>
        <v>0</v>
      </c>
      <c r="E8126">
        <v>184</v>
      </c>
      <c r="F8126" t="s">
        <v>917</v>
      </c>
      <c r="G8126" t="str">
        <f t="shared" si="1010"/>
        <v>마포구</v>
      </c>
      <c r="H8126">
        <f t="shared" si="1011"/>
        <v>37.558948999999998</v>
      </c>
      <c r="I8126">
        <f t="shared" si="1012"/>
        <v>126.907753</v>
      </c>
      <c r="J8126">
        <v>5</v>
      </c>
      <c r="K8126" s="1">
        <v>43212.543657407405</v>
      </c>
      <c r="L8126">
        <v>184</v>
      </c>
      <c r="M8126" t="s">
        <v>917</v>
      </c>
      <c r="N8126">
        <v>5</v>
      </c>
      <c r="O8126">
        <v>42</v>
      </c>
      <c r="P8126">
        <v>5640</v>
      </c>
      <c r="Q8126">
        <f t="shared" si="1013"/>
        <v>3</v>
      </c>
      <c r="R8126" t="b">
        <f t="shared" si="1014"/>
        <v>1</v>
      </c>
      <c r="S8126" t="b">
        <f t="shared" si="1015"/>
        <v>0</v>
      </c>
    </row>
    <row r="8127" spans="1:19">
      <c r="A8127" t="s">
        <v>6877</v>
      </c>
      <c r="B8127" s="1">
        <v>43219.704340277778</v>
      </c>
      <c r="C8127" s="5">
        <f t="shared" si="1008"/>
        <v>22.2</v>
      </c>
      <c r="D8127" s="5">
        <f t="shared" si="1009"/>
        <v>0</v>
      </c>
      <c r="E8127">
        <v>202</v>
      </c>
      <c r="F8127" t="s">
        <v>653</v>
      </c>
      <c r="G8127" t="str">
        <f t="shared" si="1010"/>
        <v>영등포구</v>
      </c>
      <c r="H8127">
        <f t="shared" si="1011"/>
        <v>37.528815999999999</v>
      </c>
      <c r="I8127">
        <f t="shared" si="1012"/>
        <v>126.92453</v>
      </c>
      <c r="J8127">
        <v>5</v>
      </c>
      <c r="K8127" s="1">
        <v>43219.743622685186</v>
      </c>
      <c r="L8127">
        <v>247</v>
      </c>
      <c r="M8127" t="s">
        <v>239</v>
      </c>
      <c r="N8127">
        <v>2</v>
      </c>
      <c r="O8127">
        <v>56</v>
      </c>
      <c r="P8127">
        <v>9160</v>
      </c>
      <c r="Q8127">
        <f t="shared" si="1013"/>
        <v>16</v>
      </c>
      <c r="R8127" t="b">
        <f t="shared" si="1014"/>
        <v>1</v>
      </c>
      <c r="S8127" t="b">
        <f t="shared" si="1015"/>
        <v>0</v>
      </c>
    </row>
    <row r="8128" spans="1:19">
      <c r="A8128" t="s">
        <v>6231</v>
      </c>
      <c r="B8128" s="1">
        <v>43219.276180555556</v>
      </c>
      <c r="C8128" s="5">
        <f t="shared" si="1008"/>
        <v>9.5</v>
      </c>
      <c r="D8128" s="5">
        <f t="shared" si="1009"/>
        <v>0</v>
      </c>
      <c r="E8128">
        <v>1449</v>
      </c>
      <c r="F8128" t="s">
        <v>196</v>
      </c>
      <c r="G8128" t="str">
        <f t="shared" si="1010"/>
        <v>중랑구</v>
      </c>
      <c r="H8128">
        <f t="shared" si="1011"/>
        <v>37.596558000000002</v>
      </c>
      <c r="I8128">
        <f t="shared" si="1012"/>
        <v>127.085838</v>
      </c>
      <c r="J8128">
        <v>6</v>
      </c>
      <c r="K8128" s="1">
        <v>43219.3</v>
      </c>
      <c r="L8128">
        <v>334</v>
      </c>
      <c r="M8128" t="s">
        <v>378</v>
      </c>
      <c r="N8128">
        <v>6</v>
      </c>
      <c r="O8128">
        <v>33</v>
      </c>
      <c r="P8128">
        <v>9430</v>
      </c>
      <c r="Q8128">
        <f t="shared" si="1013"/>
        <v>6</v>
      </c>
      <c r="R8128" t="b">
        <f t="shared" si="1014"/>
        <v>1</v>
      </c>
      <c r="S8128" t="b">
        <f t="shared" si="1015"/>
        <v>0</v>
      </c>
    </row>
    <row r="8129" spans="1:19">
      <c r="A8129" t="s">
        <v>3125</v>
      </c>
      <c r="B8129" s="1">
        <v>43200.53019675926</v>
      </c>
      <c r="C8129" s="5">
        <f t="shared" si="1008"/>
        <v>20.5</v>
      </c>
      <c r="D8129" s="5">
        <f t="shared" si="1009"/>
        <v>0</v>
      </c>
      <c r="E8129">
        <v>3506</v>
      </c>
      <c r="F8129" t="s">
        <v>892</v>
      </c>
      <c r="G8129" t="str">
        <f t="shared" si="1010"/>
        <v>광진구</v>
      </c>
      <c r="H8129">
        <f t="shared" si="1011"/>
        <v>37.537013999999999</v>
      </c>
      <c r="I8129">
        <f t="shared" si="1012"/>
        <v>127.06109600000001</v>
      </c>
      <c r="J8129">
        <v>9</v>
      </c>
      <c r="K8129" s="1">
        <v>43200.555381944447</v>
      </c>
      <c r="L8129">
        <v>2372</v>
      </c>
      <c r="M8129" t="s">
        <v>790</v>
      </c>
      <c r="N8129">
        <v>9</v>
      </c>
      <c r="O8129">
        <v>34</v>
      </c>
      <c r="P8129">
        <v>7260</v>
      </c>
      <c r="Q8129">
        <f t="shared" si="1013"/>
        <v>12</v>
      </c>
      <c r="R8129" t="b">
        <f t="shared" si="1014"/>
        <v>0</v>
      </c>
      <c r="S8129" t="b">
        <f t="shared" si="1015"/>
        <v>0</v>
      </c>
    </row>
    <row r="8130" spans="1:19">
      <c r="A8130" t="s">
        <v>6878</v>
      </c>
      <c r="B8130" s="1">
        <v>43200.494409722225</v>
      </c>
      <c r="C8130" s="5">
        <f t="shared" ref="C8130:C8193" si="1016">VLOOKUP(B8130,기상정보,2,TRUE)</f>
        <v>18.5</v>
      </c>
      <c r="D8130" s="5">
        <f t="shared" ref="D8130:D8193" si="1017">VLOOKUP(B8130,기상정보,3,TRUE)</f>
        <v>0</v>
      </c>
      <c r="E8130">
        <v>130</v>
      </c>
      <c r="F8130" t="s">
        <v>579</v>
      </c>
      <c r="G8130" t="str">
        <f t="shared" ref="G8130:G8193" si="1018">VLOOKUP(E8130,대여소,3,FALSE)</f>
        <v>마포구</v>
      </c>
      <c r="H8130">
        <f t="shared" ref="H8130:H8193" si="1019">VLOOKUP(E8130,대여소,5,FALSE)</f>
        <v>37.554859</v>
      </c>
      <c r="I8130">
        <f t="shared" ref="I8130:I8193" si="1020">VLOOKUP(E8130,대여소,6,FALSE)</f>
        <v>126.93615699999999</v>
      </c>
      <c r="J8130">
        <v>10</v>
      </c>
      <c r="K8130" s="1">
        <v>43200.505208333336</v>
      </c>
      <c r="L8130">
        <v>115</v>
      </c>
      <c r="M8130" t="s">
        <v>403</v>
      </c>
      <c r="N8130">
        <v>8</v>
      </c>
      <c r="O8130">
        <v>15</v>
      </c>
      <c r="P8130">
        <v>1520</v>
      </c>
      <c r="Q8130">
        <f t="shared" si="1013"/>
        <v>11</v>
      </c>
      <c r="R8130" t="b">
        <f t="shared" si="1014"/>
        <v>0</v>
      </c>
      <c r="S8130" t="b">
        <f t="shared" si="1015"/>
        <v>0</v>
      </c>
    </row>
    <row r="8131" spans="1:19">
      <c r="A8131" t="s">
        <v>6879</v>
      </c>
      <c r="B8131" s="1">
        <v>43200.580497685187</v>
      </c>
      <c r="C8131" s="5">
        <f t="shared" si="1016"/>
        <v>21.9</v>
      </c>
      <c r="D8131" s="5">
        <f t="shared" si="1017"/>
        <v>0</v>
      </c>
      <c r="E8131">
        <v>571</v>
      </c>
      <c r="F8131" t="s">
        <v>957</v>
      </c>
      <c r="G8131" t="str">
        <f t="shared" si="1018"/>
        <v>광진구</v>
      </c>
      <c r="H8131">
        <f t="shared" si="1019"/>
        <v>37.548496</v>
      </c>
      <c r="I8131">
        <f t="shared" si="1020"/>
        <v>127.07476</v>
      </c>
      <c r="J8131">
        <v>15</v>
      </c>
      <c r="K8131" s="1">
        <v>43200.656574074077</v>
      </c>
      <c r="L8131">
        <v>573</v>
      </c>
      <c r="M8131" t="s">
        <v>812</v>
      </c>
      <c r="N8131">
        <v>7</v>
      </c>
      <c r="O8131">
        <v>105</v>
      </c>
      <c r="P8131">
        <v>4680</v>
      </c>
      <c r="Q8131">
        <f t="shared" ref="Q8131:Q8194" si="1021">HOUR(B8131)</f>
        <v>13</v>
      </c>
      <c r="R8131" t="b">
        <f t="shared" ref="R8131:R8194" si="1022">WEEKDAY(B8131,3)&gt;=5</f>
        <v>0</v>
      </c>
      <c r="S8131" t="b">
        <f t="shared" ref="S8131:S8194" si="1023">D8131&gt;=1</f>
        <v>0</v>
      </c>
    </row>
    <row r="8132" spans="1:19">
      <c r="A8132" t="s">
        <v>6880</v>
      </c>
      <c r="B8132" s="1">
        <v>43203.664861111109</v>
      </c>
      <c r="C8132" s="5">
        <f t="shared" si="1016"/>
        <v>18.600000000000001</v>
      </c>
      <c r="D8132" s="5">
        <f t="shared" si="1017"/>
        <v>0</v>
      </c>
      <c r="E8132">
        <v>408</v>
      </c>
      <c r="F8132" t="s">
        <v>1814</v>
      </c>
      <c r="G8132" t="str">
        <f t="shared" si="1018"/>
        <v>마포구</v>
      </c>
      <c r="H8132">
        <f t="shared" si="1019"/>
        <v>37.580810999999997</v>
      </c>
      <c r="I8132">
        <f t="shared" si="1020"/>
        <v>126.88665</v>
      </c>
      <c r="J8132">
        <v>3</v>
      </c>
      <c r="K8132" s="1">
        <v>43203.670810185184</v>
      </c>
      <c r="L8132">
        <v>411</v>
      </c>
      <c r="M8132" t="s">
        <v>220</v>
      </c>
      <c r="N8132">
        <v>3</v>
      </c>
      <c r="O8132">
        <v>8</v>
      </c>
      <c r="P8132">
        <v>590</v>
      </c>
      <c r="Q8132">
        <f t="shared" si="1021"/>
        <v>15</v>
      </c>
      <c r="R8132" t="b">
        <f t="shared" si="1022"/>
        <v>0</v>
      </c>
      <c r="S8132" t="b">
        <f t="shared" si="1023"/>
        <v>0</v>
      </c>
    </row>
    <row r="8133" spans="1:19">
      <c r="A8133" t="s">
        <v>6881</v>
      </c>
      <c r="B8133" s="1">
        <v>43212.676817129628</v>
      </c>
      <c r="C8133" s="5">
        <f t="shared" si="1016"/>
        <v>19.100000000000001</v>
      </c>
      <c r="D8133" s="5">
        <f t="shared" si="1017"/>
        <v>0</v>
      </c>
      <c r="E8133" t="s">
        <v>231</v>
      </c>
      <c r="F8133" t="s">
        <v>231</v>
      </c>
      <c r="G8133" t="e">
        <f t="shared" si="1018"/>
        <v>#N/A</v>
      </c>
      <c r="H8133" t="e">
        <f t="shared" si="1019"/>
        <v>#N/A</v>
      </c>
      <c r="I8133" t="e">
        <f t="shared" si="1020"/>
        <v>#N/A</v>
      </c>
      <c r="J8133">
        <v>5</v>
      </c>
      <c r="K8133" s="1">
        <v>43212.707881944443</v>
      </c>
      <c r="L8133" t="s">
        <v>231</v>
      </c>
      <c r="M8133" t="s">
        <v>231</v>
      </c>
      <c r="N8133">
        <v>5</v>
      </c>
      <c r="O8133">
        <v>42</v>
      </c>
      <c r="P8133">
        <v>50</v>
      </c>
      <c r="Q8133">
        <f t="shared" si="1021"/>
        <v>16</v>
      </c>
      <c r="R8133" t="b">
        <f t="shared" si="1022"/>
        <v>1</v>
      </c>
      <c r="S8133" t="b">
        <f t="shared" si="1023"/>
        <v>0</v>
      </c>
    </row>
    <row r="8134" spans="1:19">
      <c r="A8134" t="s">
        <v>6882</v>
      </c>
      <c r="B8134" s="1">
        <v>43208.723252314812</v>
      </c>
      <c r="C8134" s="5">
        <f t="shared" si="1016"/>
        <v>17.8</v>
      </c>
      <c r="D8134" s="5">
        <f t="shared" si="1017"/>
        <v>0</v>
      </c>
      <c r="E8134">
        <v>509</v>
      </c>
      <c r="F8134" t="s">
        <v>263</v>
      </c>
      <c r="G8134" t="str">
        <f t="shared" si="1018"/>
        <v>성동구</v>
      </c>
      <c r="H8134">
        <f t="shared" si="1019"/>
        <v>37.539653999999999</v>
      </c>
      <c r="I8134">
        <f t="shared" si="1020"/>
        <v>127.052589</v>
      </c>
      <c r="J8134">
        <v>8</v>
      </c>
      <c r="K8134" s="1">
        <v>43208.727812500001</v>
      </c>
      <c r="L8134">
        <v>3506</v>
      </c>
      <c r="M8134" t="s">
        <v>892</v>
      </c>
      <c r="N8134">
        <v>4</v>
      </c>
      <c r="O8134">
        <v>6</v>
      </c>
      <c r="P8134">
        <v>62810</v>
      </c>
      <c r="Q8134">
        <f t="shared" si="1021"/>
        <v>17</v>
      </c>
      <c r="R8134" t="b">
        <f t="shared" si="1022"/>
        <v>0</v>
      </c>
      <c r="S8134" t="b">
        <f t="shared" si="1023"/>
        <v>0</v>
      </c>
    </row>
    <row r="8135" spans="1:19">
      <c r="A8135" t="s">
        <v>3838</v>
      </c>
      <c r="B8135" s="1">
        <v>43203.016956018517</v>
      </c>
      <c r="C8135" s="5">
        <f t="shared" si="1016"/>
        <v>11.4</v>
      </c>
      <c r="D8135" s="5">
        <f t="shared" si="1017"/>
        <v>0</v>
      </c>
      <c r="E8135">
        <v>340</v>
      </c>
      <c r="F8135" t="s">
        <v>836</v>
      </c>
      <c r="G8135" t="str">
        <f t="shared" si="1018"/>
        <v>종로구</v>
      </c>
      <c r="H8135">
        <f t="shared" si="1019"/>
        <v>37.585628999999997</v>
      </c>
      <c r="I8135">
        <f t="shared" si="1020"/>
        <v>127.00067900000001</v>
      </c>
      <c r="J8135">
        <v>7</v>
      </c>
      <c r="K8135" s="1">
        <v>43203.020231481481</v>
      </c>
      <c r="L8135">
        <v>1302</v>
      </c>
      <c r="M8135" t="s">
        <v>3934</v>
      </c>
      <c r="N8135">
        <v>2</v>
      </c>
      <c r="O8135">
        <v>4</v>
      </c>
      <c r="P8135">
        <v>680</v>
      </c>
      <c r="Q8135">
        <f t="shared" si="1021"/>
        <v>0</v>
      </c>
      <c r="R8135" t="b">
        <f t="shared" si="1022"/>
        <v>0</v>
      </c>
      <c r="S8135" t="b">
        <f t="shared" si="1023"/>
        <v>0</v>
      </c>
    </row>
    <row r="8136" spans="1:19">
      <c r="A8136" t="s">
        <v>1092</v>
      </c>
      <c r="B8136" s="1">
        <v>43206.697627314818</v>
      </c>
      <c r="C8136" s="5">
        <f t="shared" si="1016"/>
        <v>18.5</v>
      </c>
      <c r="D8136" s="5">
        <f t="shared" si="1017"/>
        <v>0</v>
      </c>
      <c r="E8136">
        <v>1115</v>
      </c>
      <c r="F8136" t="s">
        <v>444</v>
      </c>
      <c r="G8136" t="str">
        <f t="shared" si="1018"/>
        <v>강서구</v>
      </c>
      <c r="H8136">
        <f t="shared" si="1019"/>
        <v>37.551665999999997</v>
      </c>
      <c r="I8136">
        <f t="shared" si="1020"/>
        <v>126.86409</v>
      </c>
      <c r="J8136">
        <v>5</v>
      </c>
      <c r="K8136" s="1">
        <v>43206.701643518521</v>
      </c>
      <c r="L8136">
        <v>1121</v>
      </c>
      <c r="M8136" t="s">
        <v>2089</v>
      </c>
      <c r="N8136">
        <v>3</v>
      </c>
      <c r="O8136">
        <v>5</v>
      </c>
      <c r="P8136">
        <v>1080</v>
      </c>
      <c r="Q8136">
        <f t="shared" si="1021"/>
        <v>16</v>
      </c>
      <c r="R8136" t="b">
        <f t="shared" si="1022"/>
        <v>0</v>
      </c>
      <c r="S8136" t="b">
        <f t="shared" si="1023"/>
        <v>0</v>
      </c>
    </row>
    <row r="8137" spans="1:19">
      <c r="A8137" t="s">
        <v>2389</v>
      </c>
      <c r="B8137" s="1">
        <v>43206.244930555556</v>
      </c>
      <c r="C8137" s="5">
        <f t="shared" si="1016"/>
        <v>5.3</v>
      </c>
      <c r="D8137" s="5">
        <f t="shared" si="1017"/>
        <v>0</v>
      </c>
      <c r="E8137">
        <v>327</v>
      </c>
      <c r="F8137" t="s">
        <v>311</v>
      </c>
      <c r="G8137" t="str">
        <f t="shared" si="1018"/>
        <v>종로구</v>
      </c>
      <c r="H8137">
        <f t="shared" si="1019"/>
        <v>37.573357000000001</v>
      </c>
      <c r="I8137">
        <f t="shared" si="1020"/>
        <v>126.987465</v>
      </c>
      <c r="J8137">
        <v>10</v>
      </c>
      <c r="K8137" s="1">
        <v>43206.247071759259</v>
      </c>
      <c r="L8137">
        <v>316</v>
      </c>
      <c r="M8137" t="s">
        <v>447</v>
      </c>
      <c r="N8137">
        <v>9</v>
      </c>
      <c r="O8137">
        <v>2</v>
      </c>
      <c r="P8137">
        <v>700</v>
      </c>
      <c r="Q8137">
        <f t="shared" si="1021"/>
        <v>5</v>
      </c>
      <c r="R8137" t="b">
        <f t="shared" si="1022"/>
        <v>0</v>
      </c>
      <c r="S8137" t="b">
        <f t="shared" si="1023"/>
        <v>0</v>
      </c>
    </row>
    <row r="8138" spans="1:19">
      <c r="A8138" t="s">
        <v>6883</v>
      </c>
      <c r="B8138" s="1">
        <v>43201.765092592592</v>
      </c>
      <c r="C8138" s="5">
        <f t="shared" si="1016"/>
        <v>15.2</v>
      </c>
      <c r="D8138" s="5">
        <f t="shared" si="1017"/>
        <v>0</v>
      </c>
      <c r="E8138">
        <v>1010</v>
      </c>
      <c r="F8138" t="s">
        <v>884</v>
      </c>
      <c r="G8138" t="str">
        <f t="shared" si="1018"/>
        <v>강동구</v>
      </c>
      <c r="H8138">
        <f t="shared" si="1019"/>
        <v>37.534481</v>
      </c>
      <c r="I8138">
        <f t="shared" si="1020"/>
        <v>127.138344</v>
      </c>
      <c r="J8138">
        <v>13</v>
      </c>
      <c r="K8138" s="1">
        <v>43201.796481481484</v>
      </c>
      <c r="L8138">
        <v>1021</v>
      </c>
      <c r="M8138" t="s">
        <v>1628</v>
      </c>
      <c r="N8138">
        <v>14</v>
      </c>
      <c r="O8138">
        <v>44</v>
      </c>
      <c r="P8138">
        <v>47050</v>
      </c>
      <c r="Q8138">
        <f t="shared" si="1021"/>
        <v>18</v>
      </c>
      <c r="R8138" t="b">
        <f t="shared" si="1022"/>
        <v>0</v>
      </c>
      <c r="S8138" t="b">
        <f t="shared" si="1023"/>
        <v>0</v>
      </c>
    </row>
    <row r="8139" spans="1:19">
      <c r="A8139" t="s">
        <v>6884</v>
      </c>
      <c r="B8139" s="1">
        <v>43203.45857638889</v>
      </c>
      <c r="C8139" s="5">
        <f t="shared" si="1016"/>
        <v>16.899999999999999</v>
      </c>
      <c r="D8139" s="5">
        <f t="shared" si="1017"/>
        <v>0</v>
      </c>
      <c r="E8139">
        <v>590</v>
      </c>
      <c r="F8139" t="s">
        <v>29</v>
      </c>
      <c r="G8139" t="str">
        <f t="shared" si="1018"/>
        <v>광진구</v>
      </c>
      <c r="H8139">
        <f t="shared" si="1019"/>
        <v>37.53989</v>
      </c>
      <c r="I8139">
        <f t="shared" si="1020"/>
        <v>127.073364</v>
      </c>
      <c r="J8139">
        <v>10</v>
      </c>
      <c r="K8139" s="1">
        <v>43203.462557870371</v>
      </c>
      <c r="L8139">
        <v>592</v>
      </c>
      <c r="M8139" t="s">
        <v>437</v>
      </c>
      <c r="N8139">
        <v>15</v>
      </c>
      <c r="O8139">
        <v>5</v>
      </c>
      <c r="P8139">
        <v>460</v>
      </c>
      <c r="Q8139">
        <f t="shared" si="1021"/>
        <v>11</v>
      </c>
      <c r="R8139" t="b">
        <f t="shared" si="1022"/>
        <v>0</v>
      </c>
      <c r="S8139" t="b">
        <f t="shared" si="1023"/>
        <v>0</v>
      </c>
    </row>
    <row r="8140" spans="1:19">
      <c r="A8140" t="s">
        <v>5208</v>
      </c>
      <c r="B8140" s="1">
        <v>43215.735902777778</v>
      </c>
      <c r="C8140" s="5">
        <f t="shared" si="1016"/>
        <v>22.9</v>
      </c>
      <c r="D8140" s="5">
        <f t="shared" si="1017"/>
        <v>0</v>
      </c>
      <c r="E8140">
        <v>2228</v>
      </c>
      <c r="F8140" t="s">
        <v>2344</v>
      </c>
      <c r="G8140" t="str">
        <f t="shared" si="1018"/>
        <v>서초구</v>
      </c>
      <c r="H8140">
        <f t="shared" si="1019"/>
        <v>37.489586000000003</v>
      </c>
      <c r="I8140">
        <f t="shared" si="1020"/>
        <v>126.98672500000001</v>
      </c>
      <c r="J8140">
        <v>3</v>
      </c>
      <c r="K8140" s="1">
        <v>43215.737824074073</v>
      </c>
      <c r="L8140">
        <v>2230</v>
      </c>
      <c r="M8140" t="s">
        <v>622</v>
      </c>
      <c r="N8140">
        <v>7</v>
      </c>
      <c r="O8140">
        <v>2</v>
      </c>
      <c r="P8140">
        <v>600</v>
      </c>
      <c r="Q8140">
        <f t="shared" si="1021"/>
        <v>17</v>
      </c>
      <c r="R8140" t="b">
        <f t="shared" si="1022"/>
        <v>0</v>
      </c>
      <c r="S8140" t="b">
        <f t="shared" si="1023"/>
        <v>0</v>
      </c>
    </row>
    <row r="8141" spans="1:19">
      <c r="A8141" t="s">
        <v>1101</v>
      </c>
      <c r="B8141" s="1">
        <v>43204.817372685182</v>
      </c>
      <c r="C8141" s="5">
        <f t="shared" si="1016"/>
        <v>9.5</v>
      </c>
      <c r="D8141" s="5">
        <f t="shared" si="1017"/>
        <v>0</v>
      </c>
      <c r="E8141">
        <v>192</v>
      </c>
      <c r="F8141" t="s">
        <v>518</v>
      </c>
      <c r="G8141" t="str">
        <f t="shared" si="1018"/>
        <v>서대문구</v>
      </c>
      <c r="H8141">
        <f t="shared" si="1019"/>
        <v>37.572226999999998</v>
      </c>
      <c r="I8141">
        <f t="shared" si="1020"/>
        <v>126.92306499999999</v>
      </c>
      <c r="J8141">
        <v>10</v>
      </c>
      <c r="K8141" s="1">
        <v>43204.825266203705</v>
      </c>
      <c r="L8141">
        <v>153</v>
      </c>
      <c r="M8141" t="s">
        <v>605</v>
      </c>
      <c r="N8141">
        <v>9</v>
      </c>
      <c r="O8141">
        <v>11</v>
      </c>
      <c r="P8141">
        <v>1740</v>
      </c>
      <c r="Q8141">
        <f t="shared" si="1021"/>
        <v>19</v>
      </c>
      <c r="R8141" t="b">
        <f t="shared" si="1022"/>
        <v>1</v>
      </c>
      <c r="S8141" t="b">
        <f t="shared" si="1023"/>
        <v>0</v>
      </c>
    </row>
    <row r="8142" spans="1:19">
      <c r="A8142" t="s">
        <v>2358</v>
      </c>
      <c r="B8142" s="1">
        <v>43208.079652777778</v>
      </c>
      <c r="C8142" s="5">
        <f t="shared" si="1016"/>
        <v>8.9</v>
      </c>
      <c r="D8142" s="5">
        <f t="shared" si="1017"/>
        <v>0</v>
      </c>
      <c r="E8142">
        <v>1265</v>
      </c>
      <c r="F8142" t="s">
        <v>112</v>
      </c>
      <c r="G8142" t="str">
        <f t="shared" si="1018"/>
        <v>송파구</v>
      </c>
      <c r="H8142">
        <f t="shared" si="1019"/>
        <v>37.485989000000004</v>
      </c>
      <c r="I8142">
        <f t="shared" si="1020"/>
        <v>127.124763</v>
      </c>
      <c r="J8142">
        <v>7</v>
      </c>
      <c r="K8142" s="1">
        <v>43208.093113425923</v>
      </c>
      <c r="L8142">
        <v>1212</v>
      </c>
      <c r="M8142" t="s">
        <v>1287</v>
      </c>
      <c r="N8142">
        <v>7</v>
      </c>
      <c r="O8142">
        <v>18</v>
      </c>
      <c r="P8142">
        <v>2030</v>
      </c>
      <c r="Q8142">
        <f t="shared" si="1021"/>
        <v>1</v>
      </c>
      <c r="R8142" t="b">
        <f t="shared" si="1022"/>
        <v>0</v>
      </c>
      <c r="S8142" t="b">
        <f t="shared" si="1023"/>
        <v>0</v>
      </c>
    </row>
    <row r="8143" spans="1:19">
      <c r="A8143" t="s">
        <v>6885</v>
      </c>
      <c r="B8143" s="1">
        <v>43202.692847222221</v>
      </c>
      <c r="C8143" s="5">
        <f t="shared" si="1016"/>
        <v>18.8</v>
      </c>
      <c r="D8143" s="5">
        <f t="shared" si="1017"/>
        <v>0</v>
      </c>
      <c r="E8143">
        <v>1030</v>
      </c>
      <c r="F8143" t="s">
        <v>2347</v>
      </c>
      <c r="G8143" t="str">
        <f t="shared" si="1018"/>
        <v>강동구</v>
      </c>
      <c r="H8143">
        <f t="shared" si="1019"/>
        <v>37.527061000000003</v>
      </c>
      <c r="I8143">
        <f t="shared" si="1020"/>
        <v>127.12206999999999</v>
      </c>
      <c r="J8143">
        <v>14</v>
      </c>
      <c r="K8143" s="1">
        <v>43202.703518518516</v>
      </c>
      <c r="L8143">
        <v>1209</v>
      </c>
      <c r="M8143" t="s">
        <v>268</v>
      </c>
      <c r="N8143">
        <v>2</v>
      </c>
      <c r="O8143">
        <v>15</v>
      </c>
      <c r="P8143">
        <v>2520</v>
      </c>
      <c r="Q8143">
        <f t="shared" si="1021"/>
        <v>16</v>
      </c>
      <c r="R8143" t="b">
        <f t="shared" si="1022"/>
        <v>0</v>
      </c>
      <c r="S8143" t="b">
        <f t="shared" si="1023"/>
        <v>0</v>
      </c>
    </row>
    <row r="8144" spans="1:19">
      <c r="A8144" t="s">
        <v>6886</v>
      </c>
      <c r="B8144" s="1">
        <v>43217.667256944442</v>
      </c>
      <c r="C8144" s="5">
        <f t="shared" si="1016"/>
        <v>23.2</v>
      </c>
      <c r="D8144" s="5">
        <f t="shared" si="1017"/>
        <v>0</v>
      </c>
      <c r="E8144">
        <v>802</v>
      </c>
      <c r="F8144" t="s">
        <v>1624</v>
      </c>
      <c r="G8144" t="str">
        <f t="shared" si="1018"/>
        <v>용산구</v>
      </c>
      <c r="H8144">
        <f t="shared" si="1019"/>
        <v>37.541153000000001</v>
      </c>
      <c r="I8144">
        <f t="shared" si="1020"/>
        <v>127.002213</v>
      </c>
      <c r="J8144">
        <v>3</v>
      </c>
      <c r="K8144" s="1">
        <v>43217.717187499999</v>
      </c>
      <c r="L8144">
        <v>334</v>
      </c>
      <c r="M8144" t="s">
        <v>378</v>
      </c>
      <c r="N8144">
        <v>9</v>
      </c>
      <c r="O8144">
        <v>71</v>
      </c>
      <c r="P8144">
        <v>7920</v>
      </c>
      <c r="Q8144">
        <f t="shared" si="1021"/>
        <v>16</v>
      </c>
      <c r="R8144" t="b">
        <f t="shared" si="1022"/>
        <v>0</v>
      </c>
      <c r="S8144" t="b">
        <f t="shared" si="1023"/>
        <v>0</v>
      </c>
    </row>
    <row r="8145" spans="1:19">
      <c r="A8145" t="s">
        <v>6072</v>
      </c>
      <c r="B8145" s="1">
        <v>43194.595023148147</v>
      </c>
      <c r="C8145" s="5">
        <f t="shared" si="1016"/>
        <v>17.899999999999999</v>
      </c>
      <c r="D8145" s="5">
        <f t="shared" si="1017"/>
        <v>0</v>
      </c>
      <c r="E8145">
        <v>609</v>
      </c>
      <c r="F8145" t="s">
        <v>494</v>
      </c>
      <c r="G8145" t="str">
        <f t="shared" si="1018"/>
        <v>동대문구</v>
      </c>
      <c r="H8145">
        <f t="shared" si="1019"/>
        <v>37.587791000000003</v>
      </c>
      <c r="I8145">
        <f t="shared" si="1020"/>
        <v>127.037361</v>
      </c>
      <c r="J8145">
        <v>3</v>
      </c>
      <c r="K8145" s="1">
        <v>43194.60796296296</v>
      </c>
      <c r="L8145">
        <v>583</v>
      </c>
      <c r="M8145" t="s">
        <v>516</v>
      </c>
      <c r="N8145">
        <v>6</v>
      </c>
      <c r="O8145">
        <v>17</v>
      </c>
      <c r="P8145">
        <v>3230</v>
      </c>
      <c r="Q8145">
        <f t="shared" si="1021"/>
        <v>14</v>
      </c>
      <c r="R8145" t="b">
        <f t="shared" si="1022"/>
        <v>0</v>
      </c>
      <c r="S8145" t="b">
        <f t="shared" si="1023"/>
        <v>0</v>
      </c>
    </row>
    <row r="8146" spans="1:19">
      <c r="A8146" t="s">
        <v>4169</v>
      </c>
      <c r="B8146" s="1">
        <v>43193.771145833336</v>
      </c>
      <c r="C8146" s="5">
        <f t="shared" si="1016"/>
        <v>18.899999999999999</v>
      </c>
      <c r="D8146" s="5">
        <f t="shared" si="1017"/>
        <v>0</v>
      </c>
      <c r="E8146">
        <v>382</v>
      </c>
      <c r="F8146" t="s">
        <v>1719</v>
      </c>
      <c r="G8146" t="str">
        <f t="shared" si="1018"/>
        <v>중구</v>
      </c>
      <c r="H8146">
        <f t="shared" si="1019"/>
        <v>37.555199000000002</v>
      </c>
      <c r="I8146">
        <f t="shared" si="1020"/>
        <v>127.010048</v>
      </c>
      <c r="J8146">
        <v>2</v>
      </c>
      <c r="K8146" s="1">
        <v>43193.797314814816</v>
      </c>
      <c r="L8146">
        <v>1308</v>
      </c>
      <c r="M8146" t="s">
        <v>514</v>
      </c>
      <c r="N8146">
        <v>2</v>
      </c>
      <c r="O8146">
        <v>32</v>
      </c>
      <c r="P8146">
        <v>4430</v>
      </c>
      <c r="Q8146">
        <f t="shared" si="1021"/>
        <v>18</v>
      </c>
      <c r="R8146" t="b">
        <f t="shared" si="1022"/>
        <v>0</v>
      </c>
      <c r="S8146" t="b">
        <f t="shared" si="1023"/>
        <v>0</v>
      </c>
    </row>
    <row r="8147" spans="1:19">
      <c r="A8147" t="s">
        <v>3742</v>
      </c>
      <c r="B8147" s="1">
        <v>43201.706550925926</v>
      </c>
      <c r="C8147" s="5">
        <f t="shared" si="1016"/>
        <v>16.899999999999999</v>
      </c>
      <c r="D8147" s="5">
        <f t="shared" si="1017"/>
        <v>0</v>
      </c>
      <c r="E8147">
        <v>500</v>
      </c>
      <c r="F8147" t="s">
        <v>438</v>
      </c>
      <c r="G8147" t="str">
        <f t="shared" si="1018"/>
        <v>광진구</v>
      </c>
      <c r="H8147">
        <f t="shared" si="1019"/>
        <v>37.547069999999998</v>
      </c>
      <c r="I8147">
        <f t="shared" si="1020"/>
        <v>127.07427199999999</v>
      </c>
      <c r="J8147">
        <v>8</v>
      </c>
      <c r="K8147" s="1">
        <v>43201.709247685183</v>
      </c>
      <c r="L8147">
        <v>591</v>
      </c>
      <c r="M8147" t="s">
        <v>38</v>
      </c>
      <c r="N8147">
        <v>3</v>
      </c>
      <c r="O8147">
        <v>3</v>
      </c>
      <c r="P8147">
        <v>620</v>
      </c>
      <c r="Q8147">
        <f t="shared" si="1021"/>
        <v>16</v>
      </c>
      <c r="R8147" t="b">
        <f t="shared" si="1022"/>
        <v>0</v>
      </c>
      <c r="S8147" t="b">
        <f t="shared" si="1023"/>
        <v>0</v>
      </c>
    </row>
    <row r="8148" spans="1:19">
      <c r="A8148" t="s">
        <v>6887</v>
      </c>
      <c r="B8148" s="1">
        <v>43203.527060185188</v>
      </c>
      <c r="C8148" s="5">
        <f t="shared" si="1016"/>
        <v>18.2</v>
      </c>
      <c r="D8148" s="5">
        <f t="shared" si="1017"/>
        <v>0</v>
      </c>
      <c r="E8148">
        <v>275</v>
      </c>
      <c r="F8148" t="s">
        <v>252</v>
      </c>
      <c r="G8148" t="str">
        <f t="shared" si="1018"/>
        <v>영등포구</v>
      </c>
      <c r="H8148">
        <f t="shared" si="1019"/>
        <v>37.522815999999999</v>
      </c>
      <c r="I8148">
        <f t="shared" si="1020"/>
        <v>126.885651</v>
      </c>
      <c r="J8148">
        <v>5</v>
      </c>
      <c r="K8148" s="1">
        <v>43203.536932870367</v>
      </c>
      <c r="L8148">
        <v>238</v>
      </c>
      <c r="M8148" t="s">
        <v>87</v>
      </c>
      <c r="N8148">
        <v>6</v>
      </c>
      <c r="O8148">
        <v>13</v>
      </c>
      <c r="P8148">
        <v>2130</v>
      </c>
      <c r="Q8148">
        <f t="shared" si="1021"/>
        <v>12</v>
      </c>
      <c r="R8148" t="b">
        <f t="shared" si="1022"/>
        <v>0</v>
      </c>
      <c r="S8148" t="b">
        <f t="shared" si="1023"/>
        <v>0</v>
      </c>
    </row>
    <row r="8149" spans="1:19">
      <c r="A8149" t="s">
        <v>2808</v>
      </c>
      <c r="B8149" s="1">
        <v>43205.989722222221</v>
      </c>
      <c r="C8149" s="5">
        <f t="shared" si="1016"/>
        <v>8.6</v>
      </c>
      <c r="D8149" s="5">
        <f t="shared" si="1017"/>
        <v>0</v>
      </c>
      <c r="E8149">
        <v>1244</v>
      </c>
      <c r="F8149" t="s">
        <v>1717</v>
      </c>
      <c r="G8149" t="str">
        <f t="shared" si="1018"/>
        <v>송파구</v>
      </c>
      <c r="H8149">
        <f t="shared" si="1019"/>
        <v>37.481537000000003</v>
      </c>
      <c r="I8149">
        <f t="shared" si="1020"/>
        <v>127.122124</v>
      </c>
      <c r="J8149">
        <v>1</v>
      </c>
      <c r="K8149" s="1">
        <v>43206.001134259262</v>
      </c>
      <c r="L8149">
        <v>2387</v>
      </c>
      <c r="M8149" t="s">
        <v>1843</v>
      </c>
      <c r="N8149">
        <v>1</v>
      </c>
      <c r="O8149">
        <v>16</v>
      </c>
      <c r="P8149">
        <v>2880</v>
      </c>
      <c r="Q8149">
        <f t="shared" si="1021"/>
        <v>23</v>
      </c>
      <c r="R8149" t="b">
        <f t="shared" si="1022"/>
        <v>1</v>
      </c>
      <c r="S8149" t="b">
        <f t="shared" si="1023"/>
        <v>0</v>
      </c>
    </row>
    <row r="8150" spans="1:19">
      <c r="A8150" t="s">
        <v>6888</v>
      </c>
      <c r="B8150" s="1">
        <v>43219.642743055556</v>
      </c>
      <c r="C8150" s="5">
        <f t="shared" si="1016"/>
        <v>22.8</v>
      </c>
      <c r="D8150" s="5">
        <f t="shared" si="1017"/>
        <v>0</v>
      </c>
      <c r="E8150">
        <v>501</v>
      </c>
      <c r="F8150" t="s">
        <v>143</v>
      </c>
      <c r="G8150" t="str">
        <f t="shared" si="1018"/>
        <v>광진구</v>
      </c>
      <c r="H8150">
        <f t="shared" si="1019"/>
        <v>37.537308000000003</v>
      </c>
      <c r="I8150">
        <f t="shared" si="1020"/>
        <v>127.070351</v>
      </c>
      <c r="J8150">
        <v>4</v>
      </c>
      <c r="K8150" s="1">
        <v>43219.679675925923</v>
      </c>
      <c r="L8150">
        <v>502</v>
      </c>
      <c r="M8150" t="s">
        <v>124</v>
      </c>
      <c r="N8150">
        <v>12</v>
      </c>
      <c r="O8150">
        <v>49</v>
      </c>
      <c r="P8150">
        <v>3710</v>
      </c>
      <c r="Q8150">
        <f t="shared" si="1021"/>
        <v>15</v>
      </c>
      <c r="R8150" t="b">
        <f t="shared" si="1022"/>
        <v>1</v>
      </c>
      <c r="S8150" t="b">
        <f t="shared" si="1023"/>
        <v>0</v>
      </c>
    </row>
    <row r="8151" spans="1:19">
      <c r="A8151" t="s">
        <v>6042</v>
      </c>
      <c r="B8151" s="1">
        <v>43201.957731481481</v>
      </c>
      <c r="C8151" s="5">
        <f t="shared" si="1016"/>
        <v>10.3</v>
      </c>
      <c r="D8151" s="5">
        <f t="shared" si="1017"/>
        <v>0</v>
      </c>
      <c r="E8151">
        <v>2211</v>
      </c>
      <c r="F8151" t="s">
        <v>2014</v>
      </c>
      <c r="G8151" t="str">
        <f t="shared" si="1018"/>
        <v>서초구</v>
      </c>
      <c r="H8151">
        <f t="shared" si="1019"/>
        <v>37.502636000000003</v>
      </c>
      <c r="I8151">
        <f t="shared" si="1020"/>
        <v>127.012314</v>
      </c>
      <c r="J8151">
        <v>1</v>
      </c>
      <c r="K8151" s="1">
        <v>43201.97074074074</v>
      </c>
      <c r="L8151">
        <v>2327</v>
      </c>
      <c r="M8151" t="s">
        <v>950</v>
      </c>
      <c r="N8151">
        <v>15</v>
      </c>
      <c r="O8151">
        <v>17</v>
      </c>
      <c r="P8151">
        <v>2990</v>
      </c>
      <c r="Q8151">
        <f t="shared" si="1021"/>
        <v>22</v>
      </c>
      <c r="R8151" t="b">
        <f t="shared" si="1022"/>
        <v>0</v>
      </c>
      <c r="S8151" t="b">
        <f t="shared" si="1023"/>
        <v>0</v>
      </c>
    </row>
    <row r="8152" spans="1:19">
      <c r="A8152" t="s">
        <v>6889</v>
      </c>
      <c r="B8152" s="1">
        <v>43208.339513888888</v>
      </c>
      <c r="C8152" s="5">
        <f t="shared" si="1016"/>
        <v>8.3000000000000007</v>
      </c>
      <c r="D8152" s="5">
        <f t="shared" si="1017"/>
        <v>0</v>
      </c>
      <c r="E8152">
        <v>1925</v>
      </c>
      <c r="F8152" t="s">
        <v>345</v>
      </c>
      <c r="G8152" t="str">
        <f t="shared" si="1018"/>
        <v>구로구</v>
      </c>
      <c r="H8152">
        <f t="shared" si="1019"/>
        <v>37.499889000000003</v>
      </c>
      <c r="I8152">
        <f t="shared" si="1020"/>
        <v>126.867699</v>
      </c>
      <c r="J8152">
        <v>9</v>
      </c>
      <c r="K8152" s="1">
        <v>43208.354155092595</v>
      </c>
      <c r="L8152">
        <v>1834</v>
      </c>
      <c r="M8152" t="s">
        <v>3195</v>
      </c>
      <c r="N8152">
        <v>1</v>
      </c>
      <c r="O8152">
        <v>20</v>
      </c>
      <c r="P8152">
        <v>3480</v>
      </c>
      <c r="Q8152">
        <f t="shared" si="1021"/>
        <v>8</v>
      </c>
      <c r="R8152" t="b">
        <f t="shared" si="1022"/>
        <v>0</v>
      </c>
      <c r="S8152" t="b">
        <f t="shared" si="1023"/>
        <v>0</v>
      </c>
    </row>
    <row r="8153" spans="1:19">
      <c r="A8153" t="s">
        <v>6890</v>
      </c>
      <c r="B8153" s="1">
        <v>43200.358726851853</v>
      </c>
      <c r="C8153" s="5">
        <f t="shared" si="1016"/>
        <v>9.6</v>
      </c>
      <c r="D8153" s="5">
        <f t="shared" si="1017"/>
        <v>0</v>
      </c>
      <c r="E8153">
        <v>1011</v>
      </c>
      <c r="F8153" t="s">
        <v>265</v>
      </c>
      <c r="G8153" t="str">
        <f t="shared" si="1018"/>
        <v>강동구</v>
      </c>
      <c r="H8153">
        <f t="shared" si="1019"/>
        <v>37.534770999999999</v>
      </c>
      <c r="I8153">
        <f t="shared" si="1020"/>
        <v>127.135239</v>
      </c>
      <c r="J8153">
        <v>1</v>
      </c>
      <c r="K8153" s="1">
        <v>43200.36614583333</v>
      </c>
      <c r="L8153">
        <v>1013</v>
      </c>
      <c r="M8153" t="s">
        <v>1447</v>
      </c>
      <c r="N8153">
        <v>5</v>
      </c>
      <c r="O8153">
        <v>9</v>
      </c>
      <c r="P8153">
        <v>1970</v>
      </c>
      <c r="Q8153">
        <f t="shared" si="1021"/>
        <v>8</v>
      </c>
      <c r="R8153" t="b">
        <f t="shared" si="1022"/>
        <v>0</v>
      </c>
      <c r="S8153" t="b">
        <f t="shared" si="1023"/>
        <v>0</v>
      </c>
    </row>
    <row r="8154" spans="1:19">
      <c r="A8154" t="s">
        <v>1955</v>
      </c>
      <c r="B8154" s="1">
        <v>43209.72314814815</v>
      </c>
      <c r="C8154" s="5">
        <f t="shared" si="1016"/>
        <v>20.100000000000001</v>
      </c>
      <c r="D8154" s="5">
        <f t="shared" si="1017"/>
        <v>0</v>
      </c>
      <c r="E8154">
        <v>314</v>
      </c>
      <c r="F8154" t="s">
        <v>52</v>
      </c>
      <c r="G8154" t="str">
        <f t="shared" si="1018"/>
        <v>종로구</v>
      </c>
      <c r="H8154">
        <f t="shared" si="1019"/>
        <v>37.579707999999997</v>
      </c>
      <c r="I8154">
        <f t="shared" si="1020"/>
        <v>126.980858</v>
      </c>
      <c r="J8154">
        <v>1</v>
      </c>
      <c r="K8154" s="1">
        <v>43209.727812500001</v>
      </c>
      <c r="L8154">
        <v>302</v>
      </c>
      <c r="M8154" t="s">
        <v>312</v>
      </c>
      <c r="N8154">
        <v>6</v>
      </c>
      <c r="O8154">
        <v>6</v>
      </c>
      <c r="P8154">
        <v>940</v>
      </c>
      <c r="Q8154">
        <f t="shared" si="1021"/>
        <v>17</v>
      </c>
      <c r="R8154" t="b">
        <f t="shared" si="1022"/>
        <v>0</v>
      </c>
      <c r="S8154" t="b">
        <f t="shared" si="1023"/>
        <v>0</v>
      </c>
    </row>
    <row r="8155" spans="1:19">
      <c r="A8155" t="s">
        <v>6891</v>
      </c>
      <c r="B8155" s="1">
        <v>43191.850208333337</v>
      </c>
      <c r="C8155" s="5">
        <f t="shared" si="1016"/>
        <v>17.100000000000001</v>
      </c>
      <c r="D8155" s="5">
        <f t="shared" si="1017"/>
        <v>0</v>
      </c>
      <c r="E8155">
        <v>1018</v>
      </c>
      <c r="F8155" t="s">
        <v>885</v>
      </c>
      <c r="G8155" t="str">
        <f t="shared" si="1018"/>
        <v>강동구</v>
      </c>
      <c r="H8155">
        <f t="shared" si="1019"/>
        <v>37.524681000000001</v>
      </c>
      <c r="I8155">
        <f t="shared" si="1020"/>
        <v>127.135406</v>
      </c>
      <c r="J8155">
        <v>6</v>
      </c>
      <c r="K8155" s="1">
        <v>43191.866782407407</v>
      </c>
      <c r="L8155">
        <v>1210</v>
      </c>
      <c r="M8155" t="s">
        <v>69</v>
      </c>
      <c r="N8155">
        <v>3</v>
      </c>
      <c r="O8155">
        <v>23</v>
      </c>
      <c r="P8155">
        <v>3600</v>
      </c>
      <c r="Q8155">
        <f t="shared" si="1021"/>
        <v>20</v>
      </c>
      <c r="R8155" t="b">
        <f t="shared" si="1022"/>
        <v>1</v>
      </c>
      <c r="S8155" t="b">
        <f t="shared" si="1023"/>
        <v>0</v>
      </c>
    </row>
    <row r="8156" spans="1:19">
      <c r="A8156" t="s">
        <v>5634</v>
      </c>
      <c r="B8156" s="1">
        <v>43203.734375</v>
      </c>
      <c r="C8156" s="5">
        <f t="shared" si="1016"/>
        <v>18.100000000000001</v>
      </c>
      <c r="D8156" s="5">
        <f t="shared" si="1017"/>
        <v>0</v>
      </c>
      <c r="E8156">
        <v>1313</v>
      </c>
      <c r="F8156" t="s">
        <v>3202</v>
      </c>
      <c r="G8156" t="str">
        <f t="shared" si="1018"/>
        <v>성북구</v>
      </c>
      <c r="H8156">
        <f t="shared" si="1019"/>
        <v>37.603245000000001</v>
      </c>
      <c r="I8156">
        <f t="shared" si="1020"/>
        <v>127.014191</v>
      </c>
      <c r="J8156">
        <v>4</v>
      </c>
      <c r="K8156" s="1">
        <v>43203.742604166669</v>
      </c>
      <c r="L8156">
        <v>1337</v>
      </c>
      <c r="M8156" t="s">
        <v>356</v>
      </c>
      <c r="N8156">
        <v>6</v>
      </c>
      <c r="O8156">
        <v>11</v>
      </c>
      <c r="P8156">
        <v>1890</v>
      </c>
      <c r="Q8156">
        <f t="shared" si="1021"/>
        <v>17</v>
      </c>
      <c r="R8156" t="b">
        <f t="shared" si="1022"/>
        <v>0</v>
      </c>
      <c r="S8156" t="b">
        <f t="shared" si="1023"/>
        <v>0</v>
      </c>
    </row>
    <row r="8157" spans="1:19">
      <c r="A8157" t="s">
        <v>6892</v>
      </c>
      <c r="B8157" s="1">
        <v>43211.159814814811</v>
      </c>
      <c r="C8157" s="5">
        <f t="shared" si="1016"/>
        <v>14.2</v>
      </c>
      <c r="D8157" s="5">
        <f t="shared" si="1017"/>
        <v>0</v>
      </c>
      <c r="E8157">
        <v>1623</v>
      </c>
      <c r="F8157" t="s">
        <v>2617</v>
      </c>
      <c r="G8157" t="str">
        <f t="shared" si="1018"/>
        <v>노원구</v>
      </c>
      <c r="H8157">
        <f t="shared" si="1019"/>
        <v>37.638649000000001</v>
      </c>
      <c r="I8157">
        <f t="shared" si="1020"/>
        <v>127.066292</v>
      </c>
      <c r="J8157">
        <v>2</v>
      </c>
      <c r="K8157" s="1">
        <v>43211.169606481482</v>
      </c>
      <c r="L8157">
        <v>1712</v>
      </c>
      <c r="M8157" t="s">
        <v>2538</v>
      </c>
      <c r="N8157">
        <v>5</v>
      </c>
      <c r="O8157">
        <v>13</v>
      </c>
      <c r="P8157">
        <v>2290</v>
      </c>
      <c r="Q8157">
        <f t="shared" si="1021"/>
        <v>3</v>
      </c>
      <c r="R8157" t="b">
        <f t="shared" si="1022"/>
        <v>1</v>
      </c>
      <c r="S8157" t="b">
        <f t="shared" si="1023"/>
        <v>0</v>
      </c>
    </row>
    <row r="8158" spans="1:19">
      <c r="A8158" t="s">
        <v>5688</v>
      </c>
      <c r="B8158" s="1">
        <v>43203.39571759259</v>
      </c>
      <c r="C8158" s="5">
        <f t="shared" si="1016"/>
        <v>13.2</v>
      </c>
      <c r="D8158" s="5">
        <f t="shared" si="1017"/>
        <v>0</v>
      </c>
      <c r="E8158">
        <v>548</v>
      </c>
      <c r="F8158" t="s">
        <v>142</v>
      </c>
      <c r="G8158" t="str">
        <f t="shared" si="1018"/>
        <v>광진구</v>
      </c>
      <c r="H8158">
        <f t="shared" si="1019"/>
        <v>37.529769999999999</v>
      </c>
      <c r="I8158">
        <f t="shared" si="1020"/>
        <v>127.07486</v>
      </c>
      <c r="J8158">
        <v>17</v>
      </c>
      <c r="K8158" s="1">
        <v>43203.399513888886</v>
      </c>
      <c r="L8158">
        <v>503</v>
      </c>
      <c r="M8158" t="s">
        <v>1633</v>
      </c>
      <c r="N8158">
        <v>1</v>
      </c>
      <c r="O8158">
        <v>5</v>
      </c>
      <c r="P8158">
        <v>950</v>
      </c>
      <c r="Q8158">
        <f t="shared" si="1021"/>
        <v>9</v>
      </c>
      <c r="R8158" t="b">
        <f t="shared" si="1022"/>
        <v>0</v>
      </c>
      <c r="S8158" t="b">
        <f t="shared" si="1023"/>
        <v>0</v>
      </c>
    </row>
    <row r="8159" spans="1:19">
      <c r="A8159" t="s">
        <v>6893</v>
      </c>
      <c r="B8159" s="1">
        <v>43217.823541666665</v>
      </c>
      <c r="C8159" s="5">
        <f t="shared" si="1016"/>
        <v>18.7</v>
      </c>
      <c r="D8159" s="5">
        <f t="shared" si="1017"/>
        <v>0</v>
      </c>
      <c r="E8159">
        <v>164</v>
      </c>
      <c r="F8159" t="s">
        <v>2128</v>
      </c>
      <c r="G8159" t="str">
        <f t="shared" si="1018"/>
        <v>서대문구</v>
      </c>
      <c r="H8159">
        <f t="shared" si="1019"/>
        <v>37.574477999999999</v>
      </c>
      <c r="I8159">
        <f t="shared" si="1020"/>
        <v>126.910049</v>
      </c>
      <c r="J8159">
        <v>3</v>
      </c>
      <c r="K8159" s="1">
        <v>43217.827534722222</v>
      </c>
      <c r="L8159">
        <v>194</v>
      </c>
      <c r="M8159" t="s">
        <v>73</v>
      </c>
      <c r="N8159">
        <v>2</v>
      </c>
      <c r="O8159">
        <v>5</v>
      </c>
      <c r="P8159">
        <v>870</v>
      </c>
      <c r="Q8159">
        <f t="shared" si="1021"/>
        <v>19</v>
      </c>
      <c r="R8159" t="b">
        <f t="shared" si="1022"/>
        <v>0</v>
      </c>
      <c r="S8159" t="b">
        <f t="shared" si="1023"/>
        <v>0</v>
      </c>
    </row>
    <row r="8160" spans="1:19">
      <c r="A8160" t="s">
        <v>6109</v>
      </c>
      <c r="B8160" s="1">
        <v>43208.340231481481</v>
      </c>
      <c r="C8160" s="5">
        <f t="shared" si="1016"/>
        <v>8.3000000000000007</v>
      </c>
      <c r="D8160" s="5">
        <f t="shared" si="1017"/>
        <v>0</v>
      </c>
      <c r="E8160">
        <v>355</v>
      </c>
      <c r="F8160" t="s">
        <v>184</v>
      </c>
      <c r="G8160" t="str">
        <f t="shared" si="1018"/>
        <v>종로구</v>
      </c>
      <c r="H8160">
        <f t="shared" si="1019"/>
        <v>37.576507999999997</v>
      </c>
      <c r="I8160">
        <f t="shared" si="1020"/>
        <v>127.00245700000001</v>
      </c>
      <c r="J8160">
        <v>15</v>
      </c>
      <c r="K8160" s="1">
        <v>43208.341736111113</v>
      </c>
      <c r="L8160">
        <v>342</v>
      </c>
      <c r="M8160" t="s">
        <v>205</v>
      </c>
      <c r="N8160">
        <v>8</v>
      </c>
      <c r="O8160">
        <v>2</v>
      </c>
      <c r="P8160">
        <v>350</v>
      </c>
      <c r="Q8160">
        <f t="shared" si="1021"/>
        <v>8</v>
      </c>
      <c r="R8160" t="b">
        <f t="shared" si="1022"/>
        <v>0</v>
      </c>
      <c r="S8160" t="b">
        <f t="shared" si="1023"/>
        <v>0</v>
      </c>
    </row>
    <row r="8161" spans="1:19">
      <c r="A8161" t="s">
        <v>6894</v>
      </c>
      <c r="B8161" s="1">
        <v>43217.755682870367</v>
      </c>
      <c r="C8161" s="5">
        <f t="shared" si="1016"/>
        <v>20.3</v>
      </c>
      <c r="D8161" s="5">
        <f t="shared" si="1017"/>
        <v>0</v>
      </c>
      <c r="E8161">
        <v>1835</v>
      </c>
      <c r="F8161" t="s">
        <v>3918</v>
      </c>
      <c r="G8161" t="str">
        <f t="shared" si="1018"/>
        <v>금천구</v>
      </c>
      <c r="H8161">
        <f t="shared" si="1019"/>
        <v>37.477069999999998</v>
      </c>
      <c r="I8161">
        <f t="shared" si="1020"/>
        <v>126.88442999999999</v>
      </c>
      <c r="J8161">
        <v>9</v>
      </c>
      <c r="K8161" s="1">
        <v>43217.778645833336</v>
      </c>
      <c r="L8161">
        <v>1847</v>
      </c>
      <c r="M8161" t="s">
        <v>3345</v>
      </c>
      <c r="N8161">
        <v>4</v>
      </c>
      <c r="O8161">
        <v>31</v>
      </c>
      <c r="P8161">
        <v>2690</v>
      </c>
      <c r="Q8161">
        <f t="shared" si="1021"/>
        <v>18</v>
      </c>
      <c r="R8161" t="b">
        <f t="shared" si="1022"/>
        <v>0</v>
      </c>
      <c r="S8161" t="b">
        <f t="shared" si="1023"/>
        <v>0</v>
      </c>
    </row>
    <row r="8162" spans="1:19">
      <c r="A8162" t="s">
        <v>6895</v>
      </c>
      <c r="B8162" s="1">
        <v>43215.625173611108</v>
      </c>
      <c r="C8162" s="5">
        <f t="shared" si="1016"/>
        <v>22.8</v>
      </c>
      <c r="D8162" s="5">
        <f t="shared" si="1017"/>
        <v>0</v>
      </c>
      <c r="E8162">
        <v>201</v>
      </c>
      <c r="F8162" t="s">
        <v>383</v>
      </c>
      <c r="G8162" t="str">
        <f t="shared" si="1018"/>
        <v>영등포구</v>
      </c>
      <c r="H8162">
        <f t="shared" si="1019"/>
        <v>37.531238999999999</v>
      </c>
      <c r="I8162">
        <f t="shared" si="1020"/>
        <v>126.921333</v>
      </c>
      <c r="J8162">
        <v>2</v>
      </c>
      <c r="K8162" s="1">
        <v>43215.635752314818</v>
      </c>
      <c r="L8162">
        <v>247</v>
      </c>
      <c r="M8162" t="s">
        <v>239</v>
      </c>
      <c r="N8162">
        <v>3</v>
      </c>
      <c r="O8162">
        <v>14</v>
      </c>
      <c r="P8162">
        <v>2430</v>
      </c>
      <c r="Q8162">
        <f t="shared" si="1021"/>
        <v>15</v>
      </c>
      <c r="R8162" t="b">
        <f t="shared" si="1022"/>
        <v>0</v>
      </c>
      <c r="S8162" t="b">
        <f t="shared" si="1023"/>
        <v>0</v>
      </c>
    </row>
    <row r="8163" spans="1:19">
      <c r="A8163" t="s">
        <v>1907</v>
      </c>
      <c r="B8163" s="1">
        <v>43216.7502662037</v>
      </c>
      <c r="C8163" s="5">
        <f t="shared" si="1016"/>
        <v>17.399999999999999</v>
      </c>
      <c r="D8163" s="5">
        <f t="shared" si="1017"/>
        <v>0</v>
      </c>
      <c r="E8163">
        <v>1337</v>
      </c>
      <c r="F8163" t="s">
        <v>356</v>
      </c>
      <c r="G8163" t="str">
        <f t="shared" si="1018"/>
        <v>성북구</v>
      </c>
      <c r="H8163">
        <f t="shared" si="1019"/>
        <v>37.590381999999998</v>
      </c>
      <c r="I8163">
        <f t="shared" si="1020"/>
        <v>127.01713599999999</v>
      </c>
      <c r="J8163">
        <v>9</v>
      </c>
      <c r="K8163" s="1">
        <v>43216.754710648151</v>
      </c>
      <c r="L8163">
        <v>1351</v>
      </c>
      <c r="M8163" t="s">
        <v>1308</v>
      </c>
      <c r="N8163">
        <v>2</v>
      </c>
      <c r="O8163">
        <v>6</v>
      </c>
      <c r="P8163">
        <v>1520</v>
      </c>
      <c r="Q8163">
        <f t="shared" si="1021"/>
        <v>18</v>
      </c>
      <c r="R8163" t="b">
        <f t="shared" si="1022"/>
        <v>0</v>
      </c>
      <c r="S8163" t="b">
        <f t="shared" si="1023"/>
        <v>0</v>
      </c>
    </row>
    <row r="8164" spans="1:19">
      <c r="A8164" t="s">
        <v>5352</v>
      </c>
      <c r="B8164" s="1">
        <v>43215.802407407406</v>
      </c>
      <c r="C8164" s="5">
        <f t="shared" si="1016"/>
        <v>18.2</v>
      </c>
      <c r="D8164" s="5">
        <f t="shared" si="1017"/>
        <v>0</v>
      </c>
      <c r="E8164">
        <v>312</v>
      </c>
      <c r="F8164" t="s">
        <v>259</v>
      </c>
      <c r="G8164" t="str">
        <f t="shared" si="1018"/>
        <v>중구</v>
      </c>
      <c r="H8164">
        <f t="shared" si="1019"/>
        <v>37.564673999999997</v>
      </c>
      <c r="I8164">
        <f t="shared" si="1020"/>
        <v>126.976738</v>
      </c>
      <c r="J8164">
        <v>5</v>
      </c>
      <c r="K8164" s="1">
        <v>43215.809849537036</v>
      </c>
      <c r="L8164">
        <v>820</v>
      </c>
      <c r="M8164" t="s">
        <v>907</v>
      </c>
      <c r="N8164">
        <v>7</v>
      </c>
      <c r="O8164">
        <v>10</v>
      </c>
      <c r="P8164">
        <v>2080</v>
      </c>
      <c r="Q8164">
        <f t="shared" si="1021"/>
        <v>19</v>
      </c>
      <c r="R8164" t="b">
        <f t="shared" si="1022"/>
        <v>0</v>
      </c>
      <c r="S8164" t="b">
        <f t="shared" si="1023"/>
        <v>0</v>
      </c>
    </row>
    <row r="8165" spans="1:19">
      <c r="A8165" t="s">
        <v>4551</v>
      </c>
      <c r="B8165" s="1">
        <v>43200.302233796298</v>
      </c>
      <c r="C8165" s="5">
        <f t="shared" si="1016"/>
        <v>7.2</v>
      </c>
      <c r="D8165" s="5">
        <f t="shared" si="1017"/>
        <v>0</v>
      </c>
      <c r="E8165">
        <v>504</v>
      </c>
      <c r="F8165" t="s">
        <v>121</v>
      </c>
      <c r="G8165" t="str">
        <f t="shared" si="1018"/>
        <v>광진구</v>
      </c>
      <c r="H8165">
        <f t="shared" si="1019"/>
        <v>37.532969999999999</v>
      </c>
      <c r="I8165">
        <f t="shared" si="1020"/>
        <v>127.075935</v>
      </c>
      <c r="J8165">
        <v>1</v>
      </c>
      <c r="K8165" s="1">
        <v>43200.3128125</v>
      </c>
      <c r="L8165">
        <v>582</v>
      </c>
      <c r="M8165" t="s">
        <v>559</v>
      </c>
      <c r="N8165">
        <v>4</v>
      </c>
      <c r="O8165">
        <v>14</v>
      </c>
      <c r="P8165">
        <v>3060</v>
      </c>
      <c r="Q8165">
        <f t="shared" si="1021"/>
        <v>7</v>
      </c>
      <c r="R8165" t="b">
        <f t="shared" si="1022"/>
        <v>0</v>
      </c>
      <c r="S8165" t="b">
        <f t="shared" si="1023"/>
        <v>0</v>
      </c>
    </row>
    <row r="8166" spans="1:19">
      <c r="A8166" t="s">
        <v>4959</v>
      </c>
      <c r="B8166" s="1">
        <v>43207.552187499998</v>
      </c>
      <c r="C8166" s="5">
        <f t="shared" si="1016"/>
        <v>19.100000000000001</v>
      </c>
      <c r="D8166" s="5">
        <f t="shared" si="1017"/>
        <v>0</v>
      </c>
      <c r="E8166">
        <v>816</v>
      </c>
      <c r="F8166" t="s">
        <v>1121</v>
      </c>
      <c r="G8166" t="str">
        <f t="shared" si="1018"/>
        <v>용산구</v>
      </c>
      <c r="H8166">
        <f t="shared" si="1019"/>
        <v>37.530147999999997</v>
      </c>
      <c r="I8166">
        <f t="shared" si="1020"/>
        <v>126.96848300000001</v>
      </c>
      <c r="J8166">
        <v>9</v>
      </c>
      <c r="K8166" s="1">
        <v>43207.576041666667</v>
      </c>
      <c r="L8166">
        <v>2002</v>
      </c>
      <c r="M8166" t="s">
        <v>1363</v>
      </c>
      <c r="N8166">
        <v>2</v>
      </c>
      <c r="O8166">
        <v>33</v>
      </c>
      <c r="P8166">
        <v>3600</v>
      </c>
      <c r="Q8166">
        <f t="shared" si="1021"/>
        <v>13</v>
      </c>
      <c r="R8166" t="b">
        <f t="shared" si="1022"/>
        <v>0</v>
      </c>
      <c r="S8166" t="b">
        <f t="shared" si="1023"/>
        <v>0</v>
      </c>
    </row>
    <row r="8167" spans="1:19">
      <c r="A8167" t="s">
        <v>6896</v>
      </c>
      <c r="B8167" s="1">
        <v>43219.634004629632</v>
      </c>
      <c r="C8167" s="5">
        <f t="shared" si="1016"/>
        <v>22.8</v>
      </c>
      <c r="D8167" s="5">
        <f t="shared" si="1017"/>
        <v>0</v>
      </c>
      <c r="E8167">
        <v>220</v>
      </c>
      <c r="F8167" t="s">
        <v>1394</v>
      </c>
      <c r="G8167" t="str">
        <f t="shared" si="1018"/>
        <v>영등포구</v>
      </c>
      <c r="H8167">
        <f t="shared" si="1019"/>
        <v>37.519362999999998</v>
      </c>
      <c r="I8167">
        <f t="shared" si="1020"/>
        <v>126.92604799999999</v>
      </c>
      <c r="J8167">
        <v>18</v>
      </c>
      <c r="K8167" s="1">
        <v>43219.656331018516</v>
      </c>
      <c r="L8167">
        <v>815</v>
      </c>
      <c r="M8167" t="s">
        <v>1135</v>
      </c>
      <c r="N8167">
        <v>12</v>
      </c>
      <c r="O8167">
        <v>31</v>
      </c>
      <c r="P8167">
        <v>5920</v>
      </c>
      <c r="Q8167">
        <f t="shared" si="1021"/>
        <v>15</v>
      </c>
      <c r="R8167" t="b">
        <f t="shared" si="1022"/>
        <v>1</v>
      </c>
      <c r="S8167" t="b">
        <f t="shared" si="1023"/>
        <v>0</v>
      </c>
    </row>
    <row r="8168" spans="1:19">
      <c r="A8168" t="s">
        <v>6782</v>
      </c>
      <c r="B8168" s="1">
        <v>43209.394247685188</v>
      </c>
      <c r="C8168" s="5">
        <f t="shared" si="1016"/>
        <v>12.4</v>
      </c>
      <c r="D8168" s="5">
        <f t="shared" si="1017"/>
        <v>0</v>
      </c>
      <c r="E8168">
        <v>215</v>
      </c>
      <c r="F8168" t="s">
        <v>2046</v>
      </c>
      <c r="G8168" t="str">
        <f t="shared" si="1018"/>
        <v>영등포구</v>
      </c>
      <c r="H8168">
        <f t="shared" si="1019"/>
        <v>37.524836999999998</v>
      </c>
      <c r="I8168">
        <f t="shared" si="1020"/>
        <v>126.934906</v>
      </c>
      <c r="J8168">
        <v>8</v>
      </c>
      <c r="K8168" s="1">
        <v>43209.43712962963</v>
      </c>
      <c r="L8168">
        <v>223</v>
      </c>
      <c r="M8168" t="s">
        <v>33</v>
      </c>
      <c r="N8168">
        <v>20</v>
      </c>
      <c r="O8168">
        <v>11</v>
      </c>
      <c r="P8168">
        <v>1450</v>
      </c>
      <c r="Q8168">
        <f t="shared" si="1021"/>
        <v>9</v>
      </c>
      <c r="R8168" t="b">
        <f t="shared" si="1022"/>
        <v>0</v>
      </c>
      <c r="S8168" t="b">
        <f t="shared" si="1023"/>
        <v>0</v>
      </c>
    </row>
    <row r="8169" spans="1:19">
      <c r="A8169" t="s">
        <v>5570</v>
      </c>
      <c r="B8169" s="1">
        <v>43192.87</v>
      </c>
      <c r="C8169" s="5">
        <f t="shared" si="1016"/>
        <v>18.2</v>
      </c>
      <c r="D8169" s="5">
        <f t="shared" si="1017"/>
        <v>0</v>
      </c>
      <c r="E8169">
        <v>571</v>
      </c>
      <c r="F8169" t="s">
        <v>957</v>
      </c>
      <c r="G8169" t="str">
        <f t="shared" si="1018"/>
        <v>광진구</v>
      </c>
      <c r="H8169">
        <f t="shared" si="1019"/>
        <v>37.548496</v>
      </c>
      <c r="I8169">
        <f t="shared" si="1020"/>
        <v>127.07476</v>
      </c>
      <c r="J8169">
        <v>7</v>
      </c>
      <c r="K8169" s="1">
        <v>43192.938391203701</v>
      </c>
      <c r="L8169">
        <v>1214</v>
      </c>
      <c r="M8169" t="s">
        <v>2184</v>
      </c>
      <c r="N8169">
        <v>3</v>
      </c>
      <c r="O8169">
        <v>93</v>
      </c>
      <c r="P8169">
        <v>10580</v>
      </c>
      <c r="Q8169">
        <f t="shared" si="1021"/>
        <v>20</v>
      </c>
      <c r="R8169" t="b">
        <f t="shared" si="1022"/>
        <v>0</v>
      </c>
      <c r="S8169" t="b">
        <f t="shared" si="1023"/>
        <v>0</v>
      </c>
    </row>
    <row r="8170" spans="1:19">
      <c r="A8170" t="s">
        <v>6535</v>
      </c>
      <c r="B8170" s="1">
        <v>43220.661168981482</v>
      </c>
      <c r="C8170" s="5">
        <f t="shared" si="1016"/>
        <v>24.1</v>
      </c>
      <c r="D8170" s="5">
        <f t="shared" si="1017"/>
        <v>0</v>
      </c>
      <c r="E8170">
        <v>578</v>
      </c>
      <c r="F8170" t="s">
        <v>1373</v>
      </c>
      <c r="G8170" t="str">
        <f t="shared" si="1018"/>
        <v>성동구</v>
      </c>
      <c r="H8170">
        <f t="shared" si="1019"/>
        <v>37.548285999999997</v>
      </c>
      <c r="I8170">
        <f t="shared" si="1020"/>
        <v>127.062088</v>
      </c>
      <c r="J8170">
        <v>8</v>
      </c>
      <c r="K8170" s="1">
        <v>43220.676307870373</v>
      </c>
      <c r="L8170">
        <v>537</v>
      </c>
      <c r="M8170" t="s">
        <v>213</v>
      </c>
      <c r="N8170">
        <v>8</v>
      </c>
      <c r="O8170">
        <v>21</v>
      </c>
      <c r="P8170">
        <v>3060</v>
      </c>
      <c r="Q8170">
        <f t="shared" si="1021"/>
        <v>15</v>
      </c>
      <c r="R8170" t="b">
        <f t="shared" si="1022"/>
        <v>0</v>
      </c>
      <c r="S8170" t="b">
        <f t="shared" si="1023"/>
        <v>0</v>
      </c>
    </row>
    <row r="8171" spans="1:19">
      <c r="A8171" t="s">
        <v>6897</v>
      </c>
      <c r="B8171" s="1">
        <v>43192.359178240738</v>
      </c>
      <c r="C8171" s="5">
        <f t="shared" si="1016"/>
        <v>15.7</v>
      </c>
      <c r="D8171" s="5">
        <f t="shared" si="1017"/>
        <v>0</v>
      </c>
      <c r="E8171">
        <v>265</v>
      </c>
      <c r="F8171" t="s">
        <v>1711</v>
      </c>
      <c r="G8171" t="str">
        <f t="shared" si="1018"/>
        <v>영등포구</v>
      </c>
      <c r="H8171">
        <f t="shared" si="1019"/>
        <v>37.521132999999999</v>
      </c>
      <c r="I8171">
        <f t="shared" si="1020"/>
        <v>126.89653800000001</v>
      </c>
      <c r="J8171">
        <v>15</v>
      </c>
      <c r="K8171" s="1">
        <v>43192.372361111113</v>
      </c>
      <c r="L8171">
        <v>206</v>
      </c>
      <c r="M8171" t="s">
        <v>130</v>
      </c>
      <c r="N8171">
        <v>12</v>
      </c>
      <c r="O8171">
        <v>18</v>
      </c>
      <c r="P8171">
        <v>2920</v>
      </c>
      <c r="Q8171">
        <f t="shared" si="1021"/>
        <v>8</v>
      </c>
      <c r="R8171" t="b">
        <f t="shared" si="1022"/>
        <v>0</v>
      </c>
      <c r="S8171" t="b">
        <f t="shared" si="1023"/>
        <v>0</v>
      </c>
    </row>
    <row r="8172" spans="1:19">
      <c r="A8172" t="s">
        <v>2883</v>
      </c>
      <c r="B8172" s="1">
        <v>43204.694189814814</v>
      </c>
      <c r="C8172" s="5">
        <f t="shared" si="1016"/>
        <v>8.9</v>
      </c>
      <c r="D8172" s="5">
        <f t="shared" si="1017"/>
        <v>0</v>
      </c>
      <c r="E8172">
        <v>516</v>
      </c>
      <c r="F8172" t="s">
        <v>1128</v>
      </c>
      <c r="G8172" t="str">
        <f t="shared" si="1018"/>
        <v>광진구</v>
      </c>
      <c r="H8172">
        <f t="shared" si="1019"/>
        <v>37.548405000000002</v>
      </c>
      <c r="I8172">
        <f t="shared" si="1020"/>
        <v>127.069366</v>
      </c>
      <c r="J8172">
        <v>6</v>
      </c>
      <c r="K8172" s="1">
        <v>43204.743310185186</v>
      </c>
      <c r="L8172">
        <v>605</v>
      </c>
      <c r="M8172" t="s">
        <v>1589</v>
      </c>
      <c r="N8172">
        <v>6</v>
      </c>
      <c r="O8172">
        <v>61</v>
      </c>
      <c r="P8172">
        <v>65830</v>
      </c>
      <c r="Q8172">
        <f t="shared" si="1021"/>
        <v>16</v>
      </c>
      <c r="R8172" t="b">
        <f t="shared" si="1022"/>
        <v>1</v>
      </c>
      <c r="S8172" t="b">
        <f t="shared" si="1023"/>
        <v>0</v>
      </c>
    </row>
    <row r="8173" spans="1:19">
      <c r="A8173" t="s">
        <v>5731</v>
      </c>
      <c r="B8173" s="1">
        <v>43199.953009259261</v>
      </c>
      <c r="C8173" s="5">
        <f t="shared" si="1016"/>
        <v>9.6</v>
      </c>
      <c r="D8173" s="5">
        <f t="shared" si="1017"/>
        <v>0</v>
      </c>
      <c r="E8173">
        <v>583</v>
      </c>
      <c r="F8173" t="s">
        <v>516</v>
      </c>
      <c r="G8173" t="str">
        <f t="shared" si="1018"/>
        <v>성동구</v>
      </c>
      <c r="H8173">
        <f t="shared" si="1019"/>
        <v>37.567970000000003</v>
      </c>
      <c r="I8173">
        <f t="shared" si="1020"/>
        <v>127.04689</v>
      </c>
      <c r="J8173">
        <v>4</v>
      </c>
      <c r="K8173" s="1">
        <v>43199.975925925923</v>
      </c>
      <c r="L8173">
        <v>1318</v>
      </c>
      <c r="M8173" t="s">
        <v>704</v>
      </c>
      <c r="N8173">
        <v>3</v>
      </c>
      <c r="O8173">
        <v>32</v>
      </c>
      <c r="P8173">
        <v>6450</v>
      </c>
      <c r="Q8173">
        <f t="shared" si="1021"/>
        <v>22</v>
      </c>
      <c r="R8173" t="b">
        <f t="shared" si="1022"/>
        <v>0</v>
      </c>
      <c r="S8173" t="b">
        <f t="shared" si="1023"/>
        <v>0</v>
      </c>
    </row>
    <row r="8174" spans="1:19">
      <c r="A8174" t="s">
        <v>4511</v>
      </c>
      <c r="B8174" s="1">
        <v>43220.067361111112</v>
      </c>
      <c r="C8174" s="5">
        <f t="shared" si="1016"/>
        <v>14.4</v>
      </c>
      <c r="D8174" s="5">
        <f t="shared" si="1017"/>
        <v>0</v>
      </c>
      <c r="E8174">
        <v>1820</v>
      </c>
      <c r="F8174" t="s">
        <v>3181</v>
      </c>
      <c r="G8174" t="str">
        <f t="shared" si="1018"/>
        <v>금천구</v>
      </c>
      <c r="H8174">
        <f t="shared" si="1019"/>
        <v>37.443339999999999</v>
      </c>
      <c r="I8174">
        <f t="shared" si="1020"/>
        <v>126.903358</v>
      </c>
      <c r="J8174">
        <v>3</v>
      </c>
      <c r="K8174" s="1">
        <v>43220.097395833334</v>
      </c>
      <c r="L8174">
        <v>1907</v>
      </c>
      <c r="M8174" t="s">
        <v>5832</v>
      </c>
      <c r="N8174">
        <v>12</v>
      </c>
      <c r="O8174">
        <v>40</v>
      </c>
      <c r="P8174">
        <v>6910</v>
      </c>
      <c r="Q8174">
        <f t="shared" si="1021"/>
        <v>1</v>
      </c>
      <c r="R8174" t="b">
        <f t="shared" si="1022"/>
        <v>0</v>
      </c>
      <c r="S8174" t="b">
        <f t="shared" si="1023"/>
        <v>0</v>
      </c>
    </row>
    <row r="8175" spans="1:19">
      <c r="A8175" t="s">
        <v>6898</v>
      </c>
      <c r="B8175" s="1">
        <v>43208.372164351851</v>
      </c>
      <c r="C8175" s="5">
        <f t="shared" si="1016"/>
        <v>8.3000000000000007</v>
      </c>
      <c r="D8175" s="5">
        <f t="shared" si="1017"/>
        <v>0</v>
      </c>
      <c r="E8175">
        <v>1528</v>
      </c>
      <c r="F8175" t="s">
        <v>1666</v>
      </c>
      <c r="G8175" t="str">
        <f t="shared" si="1018"/>
        <v>강북구</v>
      </c>
      <c r="H8175">
        <f t="shared" si="1019"/>
        <v>37.615036000000003</v>
      </c>
      <c r="I8175">
        <f t="shared" si="1020"/>
        <v>127.02069899999999</v>
      </c>
      <c r="J8175">
        <v>8</v>
      </c>
      <c r="K8175" s="1">
        <v>43208.386643518519</v>
      </c>
      <c r="L8175">
        <v>1302</v>
      </c>
      <c r="M8175" t="s">
        <v>3934</v>
      </c>
      <c r="N8175">
        <v>1</v>
      </c>
      <c r="O8175">
        <v>20</v>
      </c>
      <c r="P8175">
        <v>4300</v>
      </c>
      <c r="Q8175">
        <f t="shared" si="1021"/>
        <v>8</v>
      </c>
      <c r="R8175" t="b">
        <f t="shared" si="1022"/>
        <v>0</v>
      </c>
      <c r="S8175" t="b">
        <f t="shared" si="1023"/>
        <v>0</v>
      </c>
    </row>
    <row r="8176" spans="1:19">
      <c r="A8176" t="s">
        <v>3064</v>
      </c>
      <c r="B8176" s="1">
        <v>43203.779803240737</v>
      </c>
      <c r="C8176" s="5">
        <f t="shared" si="1016"/>
        <v>17.5</v>
      </c>
      <c r="D8176" s="5">
        <f t="shared" si="1017"/>
        <v>0</v>
      </c>
      <c r="E8176">
        <v>320</v>
      </c>
      <c r="F8176" t="s">
        <v>1687</v>
      </c>
      <c r="G8176" t="str">
        <f t="shared" si="1018"/>
        <v>중구</v>
      </c>
      <c r="H8176">
        <f t="shared" si="1019"/>
        <v>37.566223000000001</v>
      </c>
      <c r="I8176">
        <f t="shared" si="1020"/>
        <v>126.98358899999999</v>
      </c>
      <c r="J8176">
        <v>4</v>
      </c>
      <c r="K8176" s="1">
        <v>43203.808993055558</v>
      </c>
      <c r="L8176">
        <v>354</v>
      </c>
      <c r="M8176" t="s">
        <v>335</v>
      </c>
      <c r="N8176">
        <v>5</v>
      </c>
      <c r="O8176">
        <v>41</v>
      </c>
      <c r="P8176">
        <v>3470</v>
      </c>
      <c r="Q8176">
        <f t="shared" si="1021"/>
        <v>18</v>
      </c>
      <c r="R8176" t="b">
        <f t="shared" si="1022"/>
        <v>0</v>
      </c>
      <c r="S8176" t="b">
        <f t="shared" si="1023"/>
        <v>0</v>
      </c>
    </row>
    <row r="8177" spans="1:19">
      <c r="A8177" t="s">
        <v>6899</v>
      </c>
      <c r="B8177" s="1">
        <v>43214.810567129629</v>
      </c>
      <c r="C8177" s="5">
        <f t="shared" si="1016"/>
        <v>13.3</v>
      </c>
      <c r="D8177" s="5">
        <f t="shared" si="1017"/>
        <v>0</v>
      </c>
      <c r="E8177">
        <v>1231</v>
      </c>
      <c r="F8177" t="s">
        <v>496</v>
      </c>
      <c r="G8177" t="str">
        <f t="shared" si="1018"/>
        <v>송파구</v>
      </c>
      <c r="H8177">
        <f t="shared" si="1019"/>
        <v>37.514088000000001</v>
      </c>
      <c r="I8177">
        <f t="shared" si="1020"/>
        <v>127.09903</v>
      </c>
      <c r="J8177">
        <v>8</v>
      </c>
      <c r="K8177" s="1">
        <v>43214.818287037036</v>
      </c>
      <c r="L8177">
        <v>1224</v>
      </c>
      <c r="M8177" t="s">
        <v>737</v>
      </c>
      <c r="N8177">
        <v>6</v>
      </c>
      <c r="O8177">
        <v>10</v>
      </c>
      <c r="P8177">
        <v>2070</v>
      </c>
      <c r="Q8177">
        <f t="shared" si="1021"/>
        <v>19</v>
      </c>
      <c r="R8177" t="b">
        <f t="shared" si="1022"/>
        <v>0</v>
      </c>
      <c r="S8177" t="b">
        <f t="shared" si="1023"/>
        <v>0</v>
      </c>
    </row>
    <row r="8178" spans="1:19">
      <c r="A8178" t="s">
        <v>6900</v>
      </c>
      <c r="B8178" s="1">
        <v>43210.528923611113</v>
      </c>
      <c r="C8178" s="5">
        <f t="shared" si="1016"/>
        <v>22.5</v>
      </c>
      <c r="D8178" s="5">
        <f t="shared" si="1017"/>
        <v>0</v>
      </c>
      <c r="E8178">
        <v>2201</v>
      </c>
      <c r="F8178" t="s">
        <v>825</v>
      </c>
      <c r="G8178" t="str">
        <f t="shared" si="1018"/>
        <v>서초구</v>
      </c>
      <c r="H8178">
        <f t="shared" si="1019"/>
        <v>37.453280999999997</v>
      </c>
      <c r="I8178">
        <f t="shared" si="1020"/>
        <v>127.051483</v>
      </c>
      <c r="J8178">
        <v>2</v>
      </c>
      <c r="K8178" s="1">
        <v>43210.539918981478</v>
      </c>
      <c r="L8178">
        <v>2257</v>
      </c>
      <c r="M8178" t="s">
        <v>4937</v>
      </c>
      <c r="N8178">
        <v>5</v>
      </c>
      <c r="O8178">
        <v>15</v>
      </c>
      <c r="P8178">
        <v>1350</v>
      </c>
      <c r="Q8178">
        <f t="shared" si="1021"/>
        <v>12</v>
      </c>
      <c r="R8178" t="b">
        <f t="shared" si="1022"/>
        <v>0</v>
      </c>
      <c r="S8178" t="b">
        <f t="shared" si="1023"/>
        <v>0</v>
      </c>
    </row>
    <row r="8179" spans="1:19">
      <c r="A8179" t="s">
        <v>6901</v>
      </c>
      <c r="B8179" s="1">
        <v>43215.923668981479</v>
      </c>
      <c r="C8179" s="5">
        <f t="shared" si="1016"/>
        <v>15.2</v>
      </c>
      <c r="D8179" s="5">
        <f t="shared" si="1017"/>
        <v>0</v>
      </c>
      <c r="E8179">
        <v>188</v>
      </c>
      <c r="F8179" t="s">
        <v>1800</v>
      </c>
      <c r="G8179" t="str">
        <f t="shared" si="1018"/>
        <v>서대문구</v>
      </c>
      <c r="H8179">
        <f t="shared" si="1019"/>
        <v>37.586387999999999</v>
      </c>
      <c r="I8179">
        <f t="shared" si="1020"/>
        <v>126.93512699999999</v>
      </c>
      <c r="J8179">
        <v>3</v>
      </c>
      <c r="K8179" s="1">
        <v>43215.932638888888</v>
      </c>
      <c r="L8179">
        <v>176</v>
      </c>
      <c r="M8179" t="s">
        <v>923</v>
      </c>
      <c r="N8179">
        <v>9</v>
      </c>
      <c r="O8179">
        <v>12</v>
      </c>
      <c r="P8179">
        <v>2180</v>
      </c>
      <c r="Q8179">
        <f t="shared" si="1021"/>
        <v>22</v>
      </c>
      <c r="R8179" t="b">
        <f t="shared" si="1022"/>
        <v>0</v>
      </c>
      <c r="S8179" t="b">
        <f t="shared" si="1023"/>
        <v>0</v>
      </c>
    </row>
    <row r="8180" spans="1:19">
      <c r="A8180" t="s">
        <v>6902</v>
      </c>
      <c r="B8180" s="1">
        <v>43207.505925925929</v>
      </c>
      <c r="C8180" s="5">
        <f t="shared" si="1016"/>
        <v>18</v>
      </c>
      <c r="D8180" s="5">
        <f t="shared" si="1017"/>
        <v>0</v>
      </c>
      <c r="E8180">
        <v>378</v>
      </c>
      <c r="F8180" t="s">
        <v>1739</v>
      </c>
      <c r="G8180" t="str">
        <f t="shared" si="1018"/>
        <v>중구</v>
      </c>
      <c r="H8180">
        <f t="shared" si="1019"/>
        <v>37.569805000000002</v>
      </c>
      <c r="I8180">
        <f t="shared" si="1020"/>
        <v>127.016953</v>
      </c>
      <c r="J8180">
        <v>5</v>
      </c>
      <c r="K8180" s="1">
        <v>43207.555902777778</v>
      </c>
      <c r="L8180">
        <v>362</v>
      </c>
      <c r="M8180" t="s">
        <v>2039</v>
      </c>
      <c r="N8180">
        <v>7</v>
      </c>
      <c r="O8180">
        <v>71</v>
      </c>
      <c r="P8180">
        <v>1990</v>
      </c>
      <c r="Q8180">
        <f t="shared" si="1021"/>
        <v>12</v>
      </c>
      <c r="R8180" t="b">
        <f t="shared" si="1022"/>
        <v>0</v>
      </c>
      <c r="S8180" t="b">
        <f t="shared" si="1023"/>
        <v>0</v>
      </c>
    </row>
    <row r="8181" spans="1:19">
      <c r="A8181" t="s">
        <v>960</v>
      </c>
      <c r="B8181" s="1">
        <v>43216.752523148149</v>
      </c>
      <c r="C8181" s="5">
        <f t="shared" si="1016"/>
        <v>17.399999999999999</v>
      </c>
      <c r="D8181" s="5">
        <f t="shared" si="1017"/>
        <v>0</v>
      </c>
      <c r="E8181">
        <v>204</v>
      </c>
      <c r="F8181" t="s">
        <v>1317</v>
      </c>
      <c r="G8181" t="str">
        <f t="shared" si="1018"/>
        <v>영등포구</v>
      </c>
      <c r="H8181">
        <f t="shared" si="1019"/>
        <v>37.528163999999997</v>
      </c>
      <c r="I8181">
        <f t="shared" si="1020"/>
        <v>126.917023</v>
      </c>
      <c r="J8181">
        <v>8</v>
      </c>
      <c r="K8181" s="1">
        <v>43216.764293981483</v>
      </c>
      <c r="L8181">
        <v>146</v>
      </c>
      <c r="M8181" t="s">
        <v>63</v>
      </c>
      <c r="N8181">
        <v>12</v>
      </c>
      <c r="O8181">
        <v>16</v>
      </c>
      <c r="P8181">
        <v>3570</v>
      </c>
      <c r="Q8181">
        <f t="shared" si="1021"/>
        <v>18</v>
      </c>
      <c r="R8181" t="b">
        <f t="shared" si="1022"/>
        <v>0</v>
      </c>
      <c r="S8181" t="b">
        <f t="shared" si="1023"/>
        <v>0</v>
      </c>
    </row>
    <row r="8182" spans="1:19">
      <c r="A8182" t="s">
        <v>6389</v>
      </c>
      <c r="B8182" s="1">
        <v>43208.710717592592</v>
      </c>
      <c r="C8182" s="5">
        <f t="shared" si="1016"/>
        <v>17.8</v>
      </c>
      <c r="D8182" s="5">
        <f t="shared" si="1017"/>
        <v>0</v>
      </c>
      <c r="E8182">
        <v>1130</v>
      </c>
      <c r="F8182" t="s">
        <v>2918</v>
      </c>
      <c r="G8182" t="str">
        <f t="shared" si="1018"/>
        <v>강서구</v>
      </c>
      <c r="H8182">
        <f t="shared" si="1019"/>
        <v>37.542751000000003</v>
      </c>
      <c r="I8182">
        <f t="shared" si="1020"/>
        <v>126.84262099999999</v>
      </c>
      <c r="J8182">
        <v>1</v>
      </c>
      <c r="K8182" s="1">
        <v>43208.719027777777</v>
      </c>
      <c r="L8182">
        <v>1118</v>
      </c>
      <c r="M8182" t="s">
        <v>1109</v>
      </c>
      <c r="N8182">
        <v>6</v>
      </c>
      <c r="O8182">
        <v>11</v>
      </c>
      <c r="P8182">
        <v>2920</v>
      </c>
      <c r="Q8182">
        <f t="shared" si="1021"/>
        <v>17</v>
      </c>
      <c r="R8182" t="b">
        <f t="shared" si="1022"/>
        <v>0</v>
      </c>
      <c r="S8182" t="b">
        <f t="shared" si="1023"/>
        <v>0</v>
      </c>
    </row>
    <row r="8183" spans="1:19">
      <c r="A8183" t="s">
        <v>6903</v>
      </c>
      <c r="B8183" s="1">
        <v>43206.897187499999</v>
      </c>
      <c r="C8183" s="5">
        <f t="shared" si="1016"/>
        <v>11.1</v>
      </c>
      <c r="D8183" s="5">
        <f t="shared" si="1017"/>
        <v>0</v>
      </c>
      <c r="E8183">
        <v>500</v>
      </c>
      <c r="F8183" t="s">
        <v>438</v>
      </c>
      <c r="G8183" t="str">
        <f t="shared" si="1018"/>
        <v>광진구</v>
      </c>
      <c r="H8183">
        <f t="shared" si="1019"/>
        <v>37.547069999999998</v>
      </c>
      <c r="I8183">
        <f t="shared" si="1020"/>
        <v>127.07427199999999</v>
      </c>
      <c r="J8183">
        <v>10</v>
      </c>
      <c r="K8183" s="1">
        <v>43206.922349537039</v>
      </c>
      <c r="L8183">
        <v>634</v>
      </c>
      <c r="M8183" t="s">
        <v>321</v>
      </c>
      <c r="N8183">
        <v>2</v>
      </c>
      <c r="O8183">
        <v>33</v>
      </c>
      <c r="P8183">
        <v>6890</v>
      </c>
      <c r="Q8183">
        <f t="shared" si="1021"/>
        <v>21</v>
      </c>
      <c r="R8183" t="b">
        <f t="shared" si="1022"/>
        <v>0</v>
      </c>
      <c r="S8183" t="b">
        <f t="shared" si="1023"/>
        <v>0</v>
      </c>
    </row>
    <row r="8184" spans="1:19">
      <c r="A8184" t="s">
        <v>2144</v>
      </c>
      <c r="B8184" s="1">
        <v>43218.749097222222</v>
      </c>
      <c r="C8184" s="5">
        <f t="shared" si="1016"/>
        <v>20.100000000000001</v>
      </c>
      <c r="D8184" s="5">
        <f t="shared" si="1017"/>
        <v>0</v>
      </c>
      <c r="E8184">
        <v>170</v>
      </c>
      <c r="F8184" t="s">
        <v>1230</v>
      </c>
      <c r="G8184" t="str">
        <f t="shared" si="1018"/>
        <v>서대문구</v>
      </c>
      <c r="H8184">
        <f t="shared" si="1019"/>
        <v>37.573112000000002</v>
      </c>
      <c r="I8184">
        <f t="shared" si="1020"/>
        <v>126.92244700000001</v>
      </c>
      <c r="J8184">
        <v>2</v>
      </c>
      <c r="K8184" s="1">
        <v>43218.787048611113</v>
      </c>
      <c r="L8184">
        <v>152</v>
      </c>
      <c r="M8184" t="s">
        <v>198</v>
      </c>
      <c r="N8184">
        <v>3</v>
      </c>
      <c r="O8184">
        <v>54</v>
      </c>
      <c r="P8184">
        <v>12790</v>
      </c>
      <c r="Q8184">
        <f t="shared" si="1021"/>
        <v>17</v>
      </c>
      <c r="R8184" t="b">
        <f t="shared" si="1022"/>
        <v>1</v>
      </c>
      <c r="S8184" t="b">
        <f t="shared" si="1023"/>
        <v>0</v>
      </c>
    </row>
    <row r="8185" spans="1:19">
      <c r="A8185" t="s">
        <v>3421</v>
      </c>
      <c r="B8185" s="1">
        <v>43219.77847222222</v>
      </c>
      <c r="C8185" s="5">
        <f t="shared" si="1016"/>
        <v>20.100000000000001</v>
      </c>
      <c r="D8185" s="5">
        <f t="shared" si="1017"/>
        <v>0</v>
      </c>
      <c r="E8185">
        <v>1906</v>
      </c>
      <c r="F8185" t="s">
        <v>435</v>
      </c>
      <c r="G8185" t="str">
        <f t="shared" si="1018"/>
        <v>구로구</v>
      </c>
      <c r="H8185">
        <f t="shared" si="1019"/>
        <v>37.509720000000002</v>
      </c>
      <c r="I8185">
        <f t="shared" si="1020"/>
        <v>126.89009900000001</v>
      </c>
      <c r="J8185">
        <v>18</v>
      </c>
      <c r="K8185" s="1">
        <v>43219.793043981481</v>
      </c>
      <c r="L8185">
        <v>244</v>
      </c>
      <c r="M8185" t="s">
        <v>86</v>
      </c>
      <c r="N8185">
        <v>13</v>
      </c>
      <c r="O8185">
        <v>20</v>
      </c>
      <c r="P8185">
        <v>3070</v>
      </c>
      <c r="Q8185">
        <f t="shared" si="1021"/>
        <v>18</v>
      </c>
      <c r="R8185" t="b">
        <f t="shared" si="1022"/>
        <v>1</v>
      </c>
      <c r="S8185" t="b">
        <f t="shared" si="1023"/>
        <v>0</v>
      </c>
    </row>
    <row r="8186" spans="1:19">
      <c r="A8186" t="s">
        <v>3154</v>
      </c>
      <c r="B8186" s="1">
        <v>43201.599432870367</v>
      </c>
      <c r="C8186" s="5">
        <f t="shared" si="1016"/>
        <v>16.399999999999999</v>
      </c>
      <c r="D8186" s="5">
        <f t="shared" si="1017"/>
        <v>0</v>
      </c>
      <c r="E8186">
        <v>1656</v>
      </c>
      <c r="F8186" t="s">
        <v>2231</v>
      </c>
      <c r="G8186" t="str">
        <f t="shared" si="1018"/>
        <v>노원구</v>
      </c>
      <c r="H8186">
        <f t="shared" si="1019"/>
        <v>37.654998999999997</v>
      </c>
      <c r="I8186">
        <f t="shared" si="1020"/>
        <v>127.067436</v>
      </c>
      <c r="J8186">
        <v>4</v>
      </c>
      <c r="K8186" s="1">
        <v>43201.614583333336</v>
      </c>
      <c r="L8186">
        <v>1616</v>
      </c>
      <c r="M8186" t="s">
        <v>168</v>
      </c>
      <c r="N8186">
        <v>5</v>
      </c>
      <c r="O8186">
        <v>21</v>
      </c>
      <c r="P8186">
        <v>3070</v>
      </c>
      <c r="Q8186">
        <f t="shared" si="1021"/>
        <v>14</v>
      </c>
      <c r="R8186" t="b">
        <f t="shared" si="1022"/>
        <v>0</v>
      </c>
      <c r="S8186" t="b">
        <f t="shared" si="1023"/>
        <v>0</v>
      </c>
    </row>
    <row r="8187" spans="1:19">
      <c r="A8187" t="s">
        <v>6904</v>
      </c>
      <c r="B8187" s="1">
        <v>43193.823391203703</v>
      </c>
      <c r="C8187" s="5">
        <f t="shared" si="1016"/>
        <v>18</v>
      </c>
      <c r="D8187" s="5">
        <f t="shared" si="1017"/>
        <v>0</v>
      </c>
      <c r="E8187">
        <v>1337</v>
      </c>
      <c r="F8187" t="s">
        <v>356</v>
      </c>
      <c r="G8187" t="str">
        <f t="shared" si="1018"/>
        <v>성북구</v>
      </c>
      <c r="H8187">
        <f t="shared" si="1019"/>
        <v>37.590381999999998</v>
      </c>
      <c r="I8187">
        <f t="shared" si="1020"/>
        <v>127.01713599999999</v>
      </c>
      <c r="J8187">
        <v>9</v>
      </c>
      <c r="K8187" s="1">
        <v>43193.84752314815</v>
      </c>
      <c r="L8187">
        <v>1337</v>
      </c>
      <c r="M8187" t="s">
        <v>356</v>
      </c>
      <c r="N8187">
        <v>8</v>
      </c>
      <c r="O8187">
        <v>33</v>
      </c>
      <c r="P8187">
        <v>5240</v>
      </c>
      <c r="Q8187">
        <f t="shared" si="1021"/>
        <v>19</v>
      </c>
      <c r="R8187" t="b">
        <f t="shared" si="1022"/>
        <v>0</v>
      </c>
      <c r="S8187" t="b">
        <f t="shared" si="1023"/>
        <v>0</v>
      </c>
    </row>
    <row r="8188" spans="1:19">
      <c r="A8188" t="s">
        <v>6905</v>
      </c>
      <c r="B8188" s="1">
        <v>43192.293333333335</v>
      </c>
      <c r="C8188" s="5">
        <f t="shared" si="1016"/>
        <v>15.1</v>
      </c>
      <c r="D8188" s="5">
        <f t="shared" si="1017"/>
        <v>0</v>
      </c>
      <c r="E8188">
        <v>530</v>
      </c>
      <c r="F8188" t="s">
        <v>721</v>
      </c>
      <c r="G8188" t="str">
        <f t="shared" si="1018"/>
        <v>성동구</v>
      </c>
      <c r="H8188">
        <f t="shared" si="1019"/>
        <v>37.568747999999999</v>
      </c>
      <c r="I8188">
        <f t="shared" si="1020"/>
        <v>127.03040300000001</v>
      </c>
      <c r="J8188">
        <v>5</v>
      </c>
      <c r="K8188" s="1">
        <v>43192.301354166666</v>
      </c>
      <c r="L8188">
        <v>346</v>
      </c>
      <c r="M8188" t="s">
        <v>2492</v>
      </c>
      <c r="N8188">
        <v>7</v>
      </c>
      <c r="O8188">
        <v>11</v>
      </c>
      <c r="P8188">
        <v>2380</v>
      </c>
      <c r="Q8188">
        <f t="shared" si="1021"/>
        <v>7</v>
      </c>
      <c r="R8188" t="b">
        <f t="shared" si="1022"/>
        <v>0</v>
      </c>
      <c r="S8188" t="b">
        <f t="shared" si="1023"/>
        <v>0</v>
      </c>
    </row>
    <row r="8189" spans="1:19">
      <c r="A8189" t="s">
        <v>5074</v>
      </c>
      <c r="B8189" s="1">
        <v>43196.725914351853</v>
      </c>
      <c r="C8189" s="5">
        <f t="shared" si="1016"/>
        <v>6.3</v>
      </c>
      <c r="D8189" s="5">
        <f t="shared" si="1017"/>
        <v>0</v>
      </c>
      <c r="E8189">
        <v>103</v>
      </c>
      <c r="F8189" t="s">
        <v>182</v>
      </c>
      <c r="G8189" t="str">
        <f t="shared" si="1018"/>
        <v>마포구</v>
      </c>
      <c r="H8189">
        <f t="shared" si="1019"/>
        <v>37.554951000000003</v>
      </c>
      <c r="I8189">
        <f t="shared" si="1020"/>
        <v>126.91083500000001</v>
      </c>
      <c r="J8189">
        <v>12</v>
      </c>
      <c r="K8189" s="1">
        <v>43196.734201388892</v>
      </c>
      <c r="L8189">
        <v>154</v>
      </c>
      <c r="M8189" t="s">
        <v>44</v>
      </c>
      <c r="N8189">
        <v>11</v>
      </c>
      <c r="O8189">
        <v>11</v>
      </c>
      <c r="P8189">
        <v>1780</v>
      </c>
      <c r="Q8189">
        <f t="shared" si="1021"/>
        <v>17</v>
      </c>
      <c r="R8189" t="b">
        <f t="shared" si="1022"/>
        <v>0</v>
      </c>
      <c r="S8189" t="b">
        <f t="shared" si="1023"/>
        <v>0</v>
      </c>
    </row>
    <row r="8190" spans="1:19">
      <c r="A8190" t="s">
        <v>2994</v>
      </c>
      <c r="B8190" s="1">
        <v>43206.839537037034</v>
      </c>
      <c r="C8190" s="5">
        <f t="shared" si="1016"/>
        <v>12.1</v>
      </c>
      <c r="D8190" s="5">
        <f t="shared" si="1017"/>
        <v>0</v>
      </c>
      <c r="E8190">
        <v>342</v>
      </c>
      <c r="F8190" t="s">
        <v>205</v>
      </c>
      <c r="G8190" t="str">
        <f t="shared" si="1018"/>
        <v>종로구</v>
      </c>
      <c r="H8190">
        <f t="shared" si="1019"/>
        <v>37.579783999999997</v>
      </c>
      <c r="I8190">
        <f t="shared" si="1020"/>
        <v>127.002533</v>
      </c>
      <c r="J8190">
        <v>7</v>
      </c>
      <c r="K8190" s="1">
        <v>43206.842581018522</v>
      </c>
      <c r="L8190">
        <v>344</v>
      </c>
      <c r="M8190" t="s">
        <v>524</v>
      </c>
      <c r="N8190">
        <v>2</v>
      </c>
      <c r="O8190">
        <v>4</v>
      </c>
      <c r="P8190">
        <v>960</v>
      </c>
      <c r="Q8190">
        <f t="shared" si="1021"/>
        <v>20</v>
      </c>
      <c r="R8190" t="b">
        <f t="shared" si="1022"/>
        <v>0</v>
      </c>
      <c r="S8190" t="b">
        <f t="shared" si="1023"/>
        <v>0</v>
      </c>
    </row>
    <row r="8191" spans="1:19">
      <c r="A8191" t="s">
        <v>3702</v>
      </c>
      <c r="B8191" s="1">
        <v>43202.977581018517</v>
      </c>
      <c r="C8191" s="5">
        <f t="shared" si="1016"/>
        <v>12.6</v>
      </c>
      <c r="D8191" s="5">
        <f t="shared" si="1017"/>
        <v>0</v>
      </c>
      <c r="E8191">
        <v>374</v>
      </c>
      <c r="F8191" t="s">
        <v>2063</v>
      </c>
      <c r="G8191" t="str">
        <f t="shared" si="1018"/>
        <v>중구</v>
      </c>
      <c r="H8191">
        <f t="shared" si="1019"/>
        <v>37.560473999999999</v>
      </c>
      <c r="I8191">
        <f t="shared" si="1020"/>
        <v>127.014076</v>
      </c>
      <c r="J8191">
        <v>4</v>
      </c>
      <c r="K8191" s="1">
        <v>43202.980682870373</v>
      </c>
      <c r="L8191">
        <v>383</v>
      </c>
      <c r="M8191" t="s">
        <v>748</v>
      </c>
      <c r="N8191">
        <v>1</v>
      </c>
      <c r="O8191">
        <v>4</v>
      </c>
      <c r="P8191">
        <v>910</v>
      </c>
      <c r="Q8191">
        <f t="shared" si="1021"/>
        <v>23</v>
      </c>
      <c r="R8191" t="b">
        <f t="shared" si="1022"/>
        <v>0</v>
      </c>
      <c r="S8191" t="b">
        <f t="shared" si="1023"/>
        <v>0</v>
      </c>
    </row>
    <row r="8192" spans="1:19">
      <c r="A8192" t="s">
        <v>6906</v>
      </c>
      <c r="B8192" s="1">
        <v>43193.8827662037</v>
      </c>
      <c r="C8192" s="5">
        <f t="shared" si="1016"/>
        <v>17</v>
      </c>
      <c r="D8192" s="5">
        <f t="shared" si="1017"/>
        <v>0</v>
      </c>
      <c r="E8192">
        <v>347</v>
      </c>
      <c r="F8192" t="s">
        <v>159</v>
      </c>
      <c r="G8192" t="str">
        <f t="shared" si="1018"/>
        <v>중구</v>
      </c>
      <c r="H8192">
        <f t="shared" si="1019"/>
        <v>37.565331</v>
      </c>
      <c r="I8192">
        <f t="shared" si="1020"/>
        <v>127.00784299999999</v>
      </c>
      <c r="J8192">
        <v>8</v>
      </c>
      <c r="K8192" s="1">
        <v>43193.88616898148</v>
      </c>
      <c r="L8192">
        <v>378</v>
      </c>
      <c r="M8192" t="s">
        <v>1739</v>
      </c>
      <c r="N8192">
        <v>10</v>
      </c>
      <c r="O8192">
        <v>4</v>
      </c>
      <c r="P8192">
        <v>900</v>
      </c>
      <c r="Q8192">
        <f t="shared" si="1021"/>
        <v>21</v>
      </c>
      <c r="R8192" t="b">
        <f t="shared" si="1022"/>
        <v>0</v>
      </c>
      <c r="S8192" t="b">
        <f t="shared" si="1023"/>
        <v>0</v>
      </c>
    </row>
    <row r="8193" spans="1:19">
      <c r="A8193" t="s">
        <v>2241</v>
      </c>
      <c r="B8193" s="1">
        <v>43215.566018518519</v>
      </c>
      <c r="C8193" s="5">
        <f t="shared" si="1016"/>
        <v>20.8</v>
      </c>
      <c r="D8193" s="5">
        <f t="shared" si="1017"/>
        <v>0</v>
      </c>
      <c r="E8193">
        <v>115</v>
      </c>
      <c r="F8193" t="s">
        <v>403</v>
      </c>
      <c r="G8193" t="str">
        <f t="shared" si="1018"/>
        <v>서대문구</v>
      </c>
      <c r="H8193">
        <f t="shared" si="1019"/>
        <v>37.558933000000003</v>
      </c>
      <c r="I8193">
        <f t="shared" si="1020"/>
        <v>126.927116</v>
      </c>
      <c r="J8193">
        <v>13</v>
      </c>
      <c r="K8193" s="1">
        <v>43215.574560185189</v>
      </c>
      <c r="L8193">
        <v>129</v>
      </c>
      <c r="M8193" t="s">
        <v>408</v>
      </c>
      <c r="N8193">
        <v>2</v>
      </c>
      <c r="O8193">
        <v>12</v>
      </c>
      <c r="P8193">
        <v>1520</v>
      </c>
      <c r="Q8193">
        <f t="shared" si="1021"/>
        <v>13</v>
      </c>
      <c r="R8193" t="b">
        <f t="shared" si="1022"/>
        <v>0</v>
      </c>
      <c r="S8193" t="b">
        <f t="shared" si="1023"/>
        <v>0</v>
      </c>
    </row>
    <row r="8194" spans="1:19">
      <c r="A8194" t="s">
        <v>6907</v>
      </c>
      <c r="B8194" s="1">
        <v>43214.021157407406</v>
      </c>
      <c r="C8194" s="5">
        <f t="shared" ref="C8194:C8257" si="1024">VLOOKUP(B8194,기상정보,2,TRUE)</f>
        <v>9.8000000000000007</v>
      </c>
      <c r="D8194" s="5">
        <f t="shared" ref="D8194:D8257" si="1025">VLOOKUP(B8194,기상정보,3,TRUE)</f>
        <v>0</v>
      </c>
      <c r="E8194">
        <v>113</v>
      </c>
      <c r="F8194" t="s">
        <v>519</v>
      </c>
      <c r="G8194" t="str">
        <f t="shared" ref="G8194:G8257" si="1026">VLOOKUP(E8194,대여소,3,FALSE)</f>
        <v>마포구</v>
      </c>
      <c r="H8194">
        <f t="shared" ref="H8194:H8257" si="1027">VLOOKUP(E8194,대여소,5,FALSE)</f>
        <v>37.557499</v>
      </c>
      <c r="I8194">
        <f t="shared" ref="I8194:I8257" si="1028">VLOOKUP(E8194,대여소,6,FALSE)</f>
        <v>126.923805</v>
      </c>
      <c r="J8194">
        <v>25</v>
      </c>
      <c r="K8194" s="1">
        <v>43214.03601851852</v>
      </c>
      <c r="L8194">
        <v>195</v>
      </c>
      <c r="M8194" t="s">
        <v>1834</v>
      </c>
      <c r="N8194">
        <v>4</v>
      </c>
      <c r="O8194">
        <v>20</v>
      </c>
      <c r="P8194">
        <v>1520</v>
      </c>
      <c r="Q8194">
        <f t="shared" si="1021"/>
        <v>0</v>
      </c>
      <c r="R8194" t="b">
        <f t="shared" si="1022"/>
        <v>0</v>
      </c>
      <c r="S8194" t="b">
        <f t="shared" si="1023"/>
        <v>0</v>
      </c>
    </row>
    <row r="8195" spans="1:19">
      <c r="A8195" t="s">
        <v>2381</v>
      </c>
      <c r="B8195" s="1">
        <v>43205.605902777781</v>
      </c>
      <c r="C8195" s="5">
        <f t="shared" si="1024"/>
        <v>13.7</v>
      </c>
      <c r="D8195" s="5">
        <f t="shared" si="1025"/>
        <v>0</v>
      </c>
      <c r="E8195">
        <v>2315</v>
      </c>
      <c r="F8195" t="s">
        <v>919</v>
      </c>
      <c r="G8195" t="str">
        <f t="shared" si="1026"/>
        <v>강남구</v>
      </c>
      <c r="H8195">
        <f t="shared" si="1027"/>
        <v>37.514248000000002</v>
      </c>
      <c r="I8195">
        <f t="shared" si="1028"/>
        <v>127.06111900000001</v>
      </c>
      <c r="J8195">
        <v>1</v>
      </c>
      <c r="K8195" s="1">
        <v>43205.628946759258</v>
      </c>
      <c r="L8195">
        <v>2326</v>
      </c>
      <c r="M8195" t="s">
        <v>2279</v>
      </c>
      <c r="N8195">
        <v>10</v>
      </c>
      <c r="O8195">
        <v>23</v>
      </c>
      <c r="P8195">
        <v>1620</v>
      </c>
      <c r="Q8195">
        <f t="shared" ref="Q8195:Q8258" si="1029">HOUR(B8195)</f>
        <v>14</v>
      </c>
      <c r="R8195" t="b">
        <f t="shared" ref="R8195:R8258" si="1030">WEEKDAY(B8195,3)&gt;=5</f>
        <v>1</v>
      </c>
      <c r="S8195" t="b">
        <f t="shared" ref="S8195:S8258" si="1031">D8195&gt;=1</f>
        <v>0</v>
      </c>
    </row>
    <row r="8196" spans="1:19">
      <c r="A8196" t="s">
        <v>6908</v>
      </c>
      <c r="B8196" s="1">
        <v>43219.507060185184</v>
      </c>
      <c r="C8196" s="5">
        <f t="shared" si="1024"/>
        <v>20.5</v>
      </c>
      <c r="D8196" s="5">
        <f t="shared" si="1025"/>
        <v>0</v>
      </c>
      <c r="E8196">
        <v>153</v>
      </c>
      <c r="F8196" t="s">
        <v>605</v>
      </c>
      <c r="G8196" t="str">
        <f t="shared" si="1026"/>
        <v>마포구</v>
      </c>
      <c r="H8196">
        <f t="shared" si="1027"/>
        <v>37.564697000000002</v>
      </c>
      <c r="I8196">
        <f t="shared" si="1028"/>
        <v>126.91261299999999</v>
      </c>
      <c r="J8196">
        <v>1</v>
      </c>
      <c r="K8196" s="1">
        <v>43219.518819444442</v>
      </c>
      <c r="L8196">
        <v>178</v>
      </c>
      <c r="M8196" t="s">
        <v>3206</v>
      </c>
      <c r="N8196">
        <v>1</v>
      </c>
      <c r="O8196">
        <v>16</v>
      </c>
      <c r="P8196">
        <v>3740</v>
      </c>
      <c r="Q8196">
        <f t="shared" si="1029"/>
        <v>12</v>
      </c>
      <c r="R8196" t="b">
        <f t="shared" si="1030"/>
        <v>1</v>
      </c>
      <c r="S8196" t="b">
        <f t="shared" si="1031"/>
        <v>0</v>
      </c>
    </row>
    <row r="8197" spans="1:19">
      <c r="A8197" t="s">
        <v>1517</v>
      </c>
      <c r="B8197" s="1">
        <v>43220.510277777779</v>
      </c>
      <c r="C8197" s="5">
        <f t="shared" si="1024"/>
        <v>22.2</v>
      </c>
      <c r="D8197" s="5">
        <f t="shared" si="1025"/>
        <v>0</v>
      </c>
      <c r="E8197">
        <v>362</v>
      </c>
      <c r="F8197" t="s">
        <v>2039</v>
      </c>
      <c r="G8197" t="str">
        <f t="shared" si="1026"/>
        <v>종로구</v>
      </c>
      <c r="H8197">
        <f t="shared" si="1027"/>
        <v>37.572223999999999</v>
      </c>
      <c r="I8197">
        <f t="shared" si="1028"/>
        <v>127.022705</v>
      </c>
      <c r="J8197">
        <v>4</v>
      </c>
      <c r="K8197" s="1">
        <v>43220.531585648147</v>
      </c>
      <c r="L8197">
        <v>362</v>
      </c>
      <c r="M8197" t="s">
        <v>2039</v>
      </c>
      <c r="N8197">
        <v>4</v>
      </c>
      <c r="O8197">
        <v>28</v>
      </c>
      <c r="P8197">
        <v>4560</v>
      </c>
      <c r="Q8197">
        <f t="shared" si="1029"/>
        <v>12</v>
      </c>
      <c r="R8197" t="b">
        <f t="shared" si="1030"/>
        <v>0</v>
      </c>
      <c r="S8197" t="b">
        <f t="shared" si="1031"/>
        <v>0</v>
      </c>
    </row>
    <row r="8198" spans="1:19">
      <c r="A8198" t="s">
        <v>3543</v>
      </c>
      <c r="B8198" s="1">
        <v>43217.831493055557</v>
      </c>
      <c r="C8198" s="5">
        <f t="shared" si="1024"/>
        <v>18.7</v>
      </c>
      <c r="D8198" s="5">
        <f t="shared" si="1025"/>
        <v>0</v>
      </c>
      <c r="E8198">
        <v>245</v>
      </c>
      <c r="F8198" t="s">
        <v>18</v>
      </c>
      <c r="G8198" t="str">
        <f t="shared" si="1026"/>
        <v>영등포구</v>
      </c>
      <c r="H8198">
        <f t="shared" si="1027"/>
        <v>37.528263000000003</v>
      </c>
      <c r="I8198">
        <f t="shared" si="1028"/>
        <v>126.896629</v>
      </c>
      <c r="J8198">
        <v>7</v>
      </c>
      <c r="K8198" s="1">
        <v>43217.842094907406</v>
      </c>
      <c r="L8198">
        <v>112</v>
      </c>
      <c r="M8198" t="s">
        <v>857</v>
      </c>
      <c r="N8198">
        <v>10</v>
      </c>
      <c r="O8198">
        <v>14</v>
      </c>
      <c r="P8198">
        <v>4040</v>
      </c>
      <c r="Q8198">
        <f t="shared" si="1029"/>
        <v>19</v>
      </c>
      <c r="R8198" t="b">
        <f t="shared" si="1030"/>
        <v>0</v>
      </c>
      <c r="S8198" t="b">
        <f t="shared" si="1031"/>
        <v>0</v>
      </c>
    </row>
    <row r="8199" spans="1:19">
      <c r="A8199" t="s">
        <v>2625</v>
      </c>
      <c r="B8199" s="1">
        <v>43210.752835648149</v>
      </c>
      <c r="C8199" s="5">
        <f t="shared" si="1024"/>
        <v>24.7</v>
      </c>
      <c r="D8199" s="5">
        <f t="shared" si="1025"/>
        <v>0</v>
      </c>
      <c r="E8199">
        <v>502</v>
      </c>
      <c r="F8199" t="s">
        <v>124</v>
      </c>
      <c r="G8199" t="str">
        <f t="shared" si="1026"/>
        <v>광진구</v>
      </c>
      <c r="H8199">
        <f t="shared" si="1027"/>
        <v>37.531860000000002</v>
      </c>
      <c r="I8199">
        <f t="shared" si="1028"/>
        <v>127.06719200000001</v>
      </c>
      <c r="J8199">
        <v>13</v>
      </c>
      <c r="K8199" s="1">
        <v>43210.759675925925</v>
      </c>
      <c r="L8199">
        <v>502</v>
      </c>
      <c r="M8199" t="s">
        <v>124</v>
      </c>
      <c r="N8199">
        <v>12</v>
      </c>
      <c r="O8199">
        <v>9</v>
      </c>
      <c r="P8199">
        <v>10</v>
      </c>
      <c r="Q8199">
        <f t="shared" si="1029"/>
        <v>18</v>
      </c>
      <c r="R8199" t="b">
        <f t="shared" si="1030"/>
        <v>0</v>
      </c>
      <c r="S8199" t="b">
        <f t="shared" si="1031"/>
        <v>0</v>
      </c>
    </row>
    <row r="8200" spans="1:19">
      <c r="A8200" t="s">
        <v>6909</v>
      </c>
      <c r="B8200" s="1">
        <v>43192.152395833335</v>
      </c>
      <c r="C8200" s="5">
        <f t="shared" si="1024"/>
        <v>15.6</v>
      </c>
      <c r="D8200" s="5">
        <f t="shared" si="1025"/>
        <v>0</v>
      </c>
      <c r="E8200">
        <v>525</v>
      </c>
      <c r="F8200" t="s">
        <v>274</v>
      </c>
      <c r="G8200" t="str">
        <f t="shared" si="1026"/>
        <v>성동구</v>
      </c>
      <c r="H8200">
        <f t="shared" si="1027"/>
        <v>37.558052000000004</v>
      </c>
      <c r="I8200">
        <f t="shared" si="1028"/>
        <v>127.040352</v>
      </c>
      <c r="J8200">
        <v>4</v>
      </c>
      <c r="K8200" s="1">
        <v>43192.162476851852</v>
      </c>
      <c r="L8200">
        <v>510</v>
      </c>
      <c r="M8200" t="s">
        <v>1520</v>
      </c>
      <c r="N8200">
        <v>4</v>
      </c>
      <c r="O8200">
        <v>14</v>
      </c>
      <c r="P8200">
        <v>2180</v>
      </c>
      <c r="Q8200">
        <f t="shared" si="1029"/>
        <v>3</v>
      </c>
      <c r="R8200" t="b">
        <f t="shared" si="1030"/>
        <v>0</v>
      </c>
      <c r="S8200" t="b">
        <f t="shared" si="1031"/>
        <v>0</v>
      </c>
    </row>
    <row r="8201" spans="1:19">
      <c r="A8201" t="s">
        <v>6910</v>
      </c>
      <c r="B8201" s="1">
        <v>43207.140949074077</v>
      </c>
      <c r="C8201" s="5">
        <f t="shared" si="1024"/>
        <v>7.8</v>
      </c>
      <c r="D8201" s="5">
        <f t="shared" si="1025"/>
        <v>0</v>
      </c>
      <c r="E8201">
        <v>134</v>
      </c>
      <c r="F8201" t="s">
        <v>105</v>
      </c>
      <c r="G8201" t="str">
        <f t="shared" si="1026"/>
        <v>서대문구</v>
      </c>
      <c r="H8201">
        <f t="shared" si="1027"/>
        <v>37.557892000000002</v>
      </c>
      <c r="I8201">
        <f t="shared" si="1028"/>
        <v>126.93808</v>
      </c>
      <c r="J8201">
        <v>1</v>
      </c>
      <c r="K8201" s="1">
        <v>43207.149155092593</v>
      </c>
      <c r="L8201">
        <v>160</v>
      </c>
      <c r="M8201" t="s">
        <v>1949</v>
      </c>
      <c r="N8201">
        <v>1</v>
      </c>
      <c r="O8201">
        <v>11</v>
      </c>
      <c r="P8201">
        <v>2430</v>
      </c>
      <c r="Q8201">
        <f t="shared" si="1029"/>
        <v>3</v>
      </c>
      <c r="R8201" t="b">
        <f t="shared" si="1030"/>
        <v>0</v>
      </c>
      <c r="S8201" t="b">
        <f t="shared" si="1031"/>
        <v>0</v>
      </c>
    </row>
    <row r="8202" spans="1:19">
      <c r="A8202" t="s">
        <v>6911</v>
      </c>
      <c r="B8202" s="1">
        <v>43215.861331018517</v>
      </c>
      <c r="C8202" s="5">
        <f t="shared" si="1024"/>
        <v>16.8</v>
      </c>
      <c r="D8202" s="5">
        <f t="shared" si="1025"/>
        <v>0</v>
      </c>
      <c r="E8202">
        <v>935</v>
      </c>
      <c r="F8202" t="s">
        <v>1896</v>
      </c>
      <c r="G8202" t="str">
        <f t="shared" si="1026"/>
        <v>은평구</v>
      </c>
      <c r="H8202">
        <f t="shared" si="1027"/>
        <v>37.605201999999998</v>
      </c>
      <c r="I8202">
        <f t="shared" si="1028"/>
        <v>126.922112</v>
      </c>
      <c r="J8202">
        <v>3</v>
      </c>
      <c r="K8202" s="1">
        <v>43215.864189814813</v>
      </c>
      <c r="L8202">
        <v>930</v>
      </c>
      <c r="M8202" t="s">
        <v>5149</v>
      </c>
      <c r="N8202">
        <v>6</v>
      </c>
      <c r="O8202">
        <v>3</v>
      </c>
      <c r="P8202">
        <v>490</v>
      </c>
      <c r="Q8202">
        <f t="shared" si="1029"/>
        <v>20</v>
      </c>
      <c r="R8202" t="b">
        <f t="shared" si="1030"/>
        <v>0</v>
      </c>
      <c r="S8202" t="b">
        <f t="shared" si="1031"/>
        <v>0</v>
      </c>
    </row>
    <row r="8203" spans="1:19">
      <c r="A8203" t="s">
        <v>6912</v>
      </c>
      <c r="B8203" s="1">
        <v>43215.664733796293</v>
      </c>
      <c r="C8203" s="5">
        <f t="shared" si="1024"/>
        <v>22.8</v>
      </c>
      <c r="D8203" s="5">
        <f t="shared" si="1025"/>
        <v>0</v>
      </c>
      <c r="E8203">
        <v>512</v>
      </c>
      <c r="F8203" t="s">
        <v>839</v>
      </c>
      <c r="G8203" t="str">
        <f t="shared" si="1026"/>
        <v>성동구</v>
      </c>
      <c r="H8203">
        <f t="shared" si="1027"/>
        <v>37.548560999999999</v>
      </c>
      <c r="I8203">
        <f t="shared" si="1028"/>
        <v>127.045006</v>
      </c>
      <c r="J8203">
        <v>3</v>
      </c>
      <c r="K8203" s="1">
        <v>43215.676840277774</v>
      </c>
      <c r="L8203">
        <v>561</v>
      </c>
      <c r="M8203" t="s">
        <v>170</v>
      </c>
      <c r="N8203">
        <v>3</v>
      </c>
      <c r="O8203">
        <v>17</v>
      </c>
      <c r="P8203">
        <v>2160</v>
      </c>
      <c r="Q8203">
        <f t="shared" si="1029"/>
        <v>15</v>
      </c>
      <c r="R8203" t="b">
        <f t="shared" si="1030"/>
        <v>0</v>
      </c>
      <c r="S8203" t="b">
        <f t="shared" si="1031"/>
        <v>0</v>
      </c>
    </row>
    <row r="8204" spans="1:19">
      <c r="A8204" t="s">
        <v>6913</v>
      </c>
      <c r="B8204" s="1">
        <v>43220.957384259258</v>
      </c>
      <c r="C8204" s="5">
        <f t="shared" si="1024"/>
        <v>18.399999999999999</v>
      </c>
      <c r="D8204" s="5">
        <f t="shared" si="1025"/>
        <v>0</v>
      </c>
      <c r="E8204">
        <v>1231</v>
      </c>
      <c r="F8204" t="s">
        <v>496</v>
      </c>
      <c r="G8204" t="str">
        <f t="shared" si="1026"/>
        <v>송파구</v>
      </c>
      <c r="H8204">
        <f t="shared" si="1027"/>
        <v>37.514088000000001</v>
      </c>
      <c r="I8204">
        <f t="shared" si="1028"/>
        <v>127.09903</v>
      </c>
      <c r="J8204">
        <v>8</v>
      </c>
      <c r="K8204" s="1">
        <v>43220.979583333334</v>
      </c>
      <c r="L8204">
        <v>1251</v>
      </c>
      <c r="M8204" t="s">
        <v>236</v>
      </c>
      <c r="N8204">
        <v>8</v>
      </c>
      <c r="O8204">
        <v>29</v>
      </c>
      <c r="P8204">
        <v>2150</v>
      </c>
      <c r="Q8204">
        <f t="shared" si="1029"/>
        <v>22</v>
      </c>
      <c r="R8204" t="b">
        <f t="shared" si="1030"/>
        <v>0</v>
      </c>
      <c r="S8204" t="b">
        <f t="shared" si="1031"/>
        <v>0</v>
      </c>
    </row>
    <row r="8205" spans="1:19">
      <c r="A8205" t="s">
        <v>4420</v>
      </c>
      <c r="B8205" s="1">
        <v>43216.502824074072</v>
      </c>
      <c r="C8205" s="5">
        <f t="shared" si="1024"/>
        <v>19.600000000000001</v>
      </c>
      <c r="D8205" s="5">
        <f t="shared" si="1025"/>
        <v>0</v>
      </c>
      <c r="E8205">
        <v>353</v>
      </c>
      <c r="F8205" t="s">
        <v>1213</v>
      </c>
      <c r="G8205" t="str">
        <f t="shared" si="1026"/>
        <v>종로구</v>
      </c>
      <c r="H8205">
        <f t="shared" si="1027"/>
        <v>37.579388000000002</v>
      </c>
      <c r="I8205">
        <f t="shared" si="1028"/>
        <v>126.98494700000001</v>
      </c>
      <c r="J8205">
        <v>4</v>
      </c>
      <c r="K8205" s="1">
        <v>43216.510706018518</v>
      </c>
      <c r="L8205">
        <v>334</v>
      </c>
      <c r="M8205" t="s">
        <v>378</v>
      </c>
      <c r="N8205">
        <v>7</v>
      </c>
      <c r="O8205">
        <v>11</v>
      </c>
      <c r="P8205">
        <v>1510</v>
      </c>
      <c r="Q8205">
        <f t="shared" si="1029"/>
        <v>12</v>
      </c>
      <c r="R8205" t="b">
        <f t="shared" si="1030"/>
        <v>0</v>
      </c>
      <c r="S8205" t="b">
        <f t="shared" si="1031"/>
        <v>0</v>
      </c>
    </row>
    <row r="8206" spans="1:19">
      <c r="A8206" t="s">
        <v>6914</v>
      </c>
      <c r="B8206" s="1">
        <v>43215.652974537035</v>
      </c>
      <c r="C8206" s="5">
        <f t="shared" si="1024"/>
        <v>22.8</v>
      </c>
      <c r="D8206" s="5">
        <f t="shared" si="1025"/>
        <v>0</v>
      </c>
      <c r="E8206">
        <v>502</v>
      </c>
      <c r="F8206" t="s">
        <v>124</v>
      </c>
      <c r="G8206" t="str">
        <f t="shared" si="1026"/>
        <v>광진구</v>
      </c>
      <c r="H8206">
        <f t="shared" si="1027"/>
        <v>37.531860000000002</v>
      </c>
      <c r="I8206">
        <f t="shared" si="1028"/>
        <v>127.06719200000001</v>
      </c>
      <c r="J8206">
        <v>15</v>
      </c>
      <c r="K8206" s="1">
        <v>43215.689166666663</v>
      </c>
      <c r="L8206">
        <v>501</v>
      </c>
      <c r="M8206" t="s">
        <v>143</v>
      </c>
      <c r="N8206">
        <v>12</v>
      </c>
      <c r="O8206">
        <v>49</v>
      </c>
      <c r="P8206">
        <v>10050</v>
      </c>
      <c r="Q8206">
        <f t="shared" si="1029"/>
        <v>15</v>
      </c>
      <c r="R8206" t="b">
        <f t="shared" si="1030"/>
        <v>0</v>
      </c>
      <c r="S8206" t="b">
        <f t="shared" si="1031"/>
        <v>0</v>
      </c>
    </row>
    <row r="8207" spans="1:19">
      <c r="A8207" t="s">
        <v>6867</v>
      </c>
      <c r="B8207" s="1">
        <v>43216.801932870374</v>
      </c>
      <c r="C8207" s="5">
        <f t="shared" si="1024"/>
        <v>15.2</v>
      </c>
      <c r="D8207" s="5">
        <f t="shared" si="1025"/>
        <v>0</v>
      </c>
      <c r="E8207">
        <v>2328</v>
      </c>
      <c r="F8207" t="s">
        <v>1172</v>
      </c>
      <c r="G8207" t="str">
        <f t="shared" si="1026"/>
        <v>강남구</v>
      </c>
      <c r="H8207">
        <f t="shared" si="1027"/>
        <v>37.503585999999999</v>
      </c>
      <c r="I8207">
        <f t="shared" si="1028"/>
        <v>127.042641</v>
      </c>
      <c r="J8207">
        <v>6</v>
      </c>
      <c r="K8207" s="1">
        <v>43216.811388888891</v>
      </c>
      <c r="L8207">
        <v>2244</v>
      </c>
      <c r="M8207" t="s">
        <v>342</v>
      </c>
      <c r="N8207">
        <v>20</v>
      </c>
      <c r="O8207">
        <v>12</v>
      </c>
      <c r="P8207">
        <v>2820</v>
      </c>
      <c r="Q8207">
        <f t="shared" si="1029"/>
        <v>19</v>
      </c>
      <c r="R8207" t="b">
        <f t="shared" si="1030"/>
        <v>0</v>
      </c>
      <c r="S8207" t="b">
        <f t="shared" si="1031"/>
        <v>0</v>
      </c>
    </row>
    <row r="8208" spans="1:19">
      <c r="A8208" t="s">
        <v>6883</v>
      </c>
      <c r="B8208" s="1">
        <v>43195.043668981481</v>
      </c>
      <c r="C8208" s="5">
        <f t="shared" si="1024"/>
        <v>9</v>
      </c>
      <c r="D8208" s="5">
        <f t="shared" si="1025"/>
        <v>0</v>
      </c>
      <c r="E8208">
        <v>1231</v>
      </c>
      <c r="F8208" t="s">
        <v>496</v>
      </c>
      <c r="G8208" t="str">
        <f t="shared" si="1026"/>
        <v>송파구</v>
      </c>
      <c r="H8208">
        <f t="shared" si="1027"/>
        <v>37.514088000000001</v>
      </c>
      <c r="I8208">
        <f t="shared" si="1028"/>
        <v>127.09903</v>
      </c>
      <c r="J8208">
        <v>6</v>
      </c>
      <c r="K8208" s="1">
        <v>43195.070972222224</v>
      </c>
      <c r="L8208">
        <v>2329</v>
      </c>
      <c r="M8208" t="s">
        <v>4225</v>
      </c>
      <c r="N8208">
        <v>1</v>
      </c>
      <c r="O8208">
        <v>38</v>
      </c>
      <c r="P8208">
        <v>5690</v>
      </c>
      <c r="Q8208">
        <f t="shared" si="1029"/>
        <v>1</v>
      </c>
      <c r="R8208" t="b">
        <f t="shared" si="1030"/>
        <v>0</v>
      </c>
      <c r="S8208" t="b">
        <f t="shared" si="1031"/>
        <v>0</v>
      </c>
    </row>
    <row r="8209" spans="1:19">
      <c r="A8209" t="s">
        <v>6915</v>
      </c>
      <c r="B8209" s="1">
        <v>43218.891817129632</v>
      </c>
      <c r="C8209" s="5">
        <f t="shared" si="1024"/>
        <v>13.9</v>
      </c>
      <c r="D8209" s="5">
        <f t="shared" si="1025"/>
        <v>0</v>
      </c>
      <c r="E8209">
        <v>1247</v>
      </c>
      <c r="F8209" t="s">
        <v>928</v>
      </c>
      <c r="G8209" t="str">
        <f t="shared" si="1026"/>
        <v>송파구</v>
      </c>
      <c r="H8209">
        <f t="shared" si="1027"/>
        <v>37.478821000000003</v>
      </c>
      <c r="I8209">
        <f t="shared" si="1028"/>
        <v>127.12351200000001</v>
      </c>
      <c r="J8209">
        <v>2</v>
      </c>
      <c r="K8209" s="1">
        <v>43218.944166666668</v>
      </c>
      <c r="L8209">
        <v>1247</v>
      </c>
      <c r="M8209" t="s">
        <v>928</v>
      </c>
      <c r="N8209">
        <v>2</v>
      </c>
      <c r="O8209">
        <v>70</v>
      </c>
      <c r="P8209">
        <v>3670</v>
      </c>
      <c r="Q8209">
        <f t="shared" si="1029"/>
        <v>21</v>
      </c>
      <c r="R8209" t="b">
        <f t="shared" si="1030"/>
        <v>1</v>
      </c>
      <c r="S8209" t="b">
        <f t="shared" si="1031"/>
        <v>0</v>
      </c>
    </row>
    <row r="8210" spans="1:19">
      <c r="A8210" t="s">
        <v>5362</v>
      </c>
      <c r="B8210" s="1">
        <v>43214.911631944444</v>
      </c>
      <c r="C8210" s="5">
        <f t="shared" si="1024"/>
        <v>11.5</v>
      </c>
      <c r="D8210" s="5">
        <f t="shared" si="1025"/>
        <v>0</v>
      </c>
      <c r="E8210">
        <v>2058</v>
      </c>
      <c r="F8210" t="s">
        <v>631</v>
      </c>
      <c r="G8210" t="str">
        <f t="shared" si="1026"/>
        <v>동작구</v>
      </c>
      <c r="H8210">
        <f t="shared" si="1027"/>
        <v>37.513522999999999</v>
      </c>
      <c r="I8210">
        <f t="shared" si="1028"/>
        <v>126.943527</v>
      </c>
      <c r="J8210">
        <v>6</v>
      </c>
      <c r="K8210" s="1">
        <v>43214.937384259261</v>
      </c>
      <c r="L8210">
        <v>111</v>
      </c>
      <c r="M8210" t="s">
        <v>690</v>
      </c>
      <c r="N8210">
        <v>10</v>
      </c>
      <c r="O8210">
        <v>37</v>
      </c>
      <c r="P8210">
        <v>7500</v>
      </c>
      <c r="Q8210">
        <f t="shared" si="1029"/>
        <v>21</v>
      </c>
      <c r="R8210" t="b">
        <f t="shared" si="1030"/>
        <v>0</v>
      </c>
      <c r="S8210" t="b">
        <f t="shared" si="1031"/>
        <v>0</v>
      </c>
    </row>
    <row r="8211" spans="1:19">
      <c r="A8211" t="s">
        <v>6733</v>
      </c>
      <c r="B8211" s="1">
        <v>43212.08761574074</v>
      </c>
      <c r="C8211" s="5">
        <f t="shared" si="1024"/>
        <v>15.4</v>
      </c>
      <c r="D8211" s="5">
        <f t="shared" si="1025"/>
        <v>0</v>
      </c>
      <c r="E8211">
        <v>925</v>
      </c>
      <c r="F8211" t="s">
        <v>860</v>
      </c>
      <c r="G8211" t="str">
        <f t="shared" si="1026"/>
        <v>은평구</v>
      </c>
      <c r="H8211">
        <f t="shared" si="1027"/>
        <v>37.609566000000001</v>
      </c>
      <c r="I8211">
        <f t="shared" si="1028"/>
        <v>126.930977</v>
      </c>
      <c r="J8211">
        <v>3</v>
      </c>
      <c r="K8211" s="1">
        <v>43212.1012962963</v>
      </c>
      <c r="L8211">
        <v>923</v>
      </c>
      <c r="M8211" t="s">
        <v>1484</v>
      </c>
      <c r="N8211">
        <v>7</v>
      </c>
      <c r="O8211">
        <v>19</v>
      </c>
      <c r="P8211">
        <v>2080</v>
      </c>
      <c r="Q8211">
        <f t="shared" si="1029"/>
        <v>2</v>
      </c>
      <c r="R8211" t="b">
        <f t="shared" si="1030"/>
        <v>1</v>
      </c>
      <c r="S8211" t="b">
        <f t="shared" si="1031"/>
        <v>0</v>
      </c>
    </row>
    <row r="8212" spans="1:19">
      <c r="A8212" t="s">
        <v>6916</v>
      </c>
      <c r="B8212" s="1">
        <v>43220.38071759259</v>
      </c>
      <c r="C8212" s="5">
        <f t="shared" si="1024"/>
        <v>17.5</v>
      </c>
      <c r="D8212" s="5">
        <f t="shared" si="1025"/>
        <v>0</v>
      </c>
      <c r="E8212">
        <v>1845</v>
      </c>
      <c r="F8212" t="s">
        <v>4164</v>
      </c>
      <c r="G8212" t="str">
        <f t="shared" si="1026"/>
        <v>금천구</v>
      </c>
      <c r="H8212">
        <f t="shared" si="1027"/>
        <v>37.460289000000003</v>
      </c>
      <c r="I8212">
        <f t="shared" si="1028"/>
        <v>126.892189</v>
      </c>
      <c r="J8212">
        <v>8</v>
      </c>
      <c r="K8212" s="1">
        <v>43220.390659722223</v>
      </c>
      <c r="L8212">
        <v>1962</v>
      </c>
      <c r="M8212" t="s">
        <v>1158</v>
      </c>
      <c r="N8212">
        <v>2</v>
      </c>
      <c r="O8212">
        <v>12</v>
      </c>
      <c r="P8212">
        <v>2580</v>
      </c>
      <c r="Q8212">
        <f t="shared" si="1029"/>
        <v>9</v>
      </c>
      <c r="R8212" t="b">
        <f t="shared" si="1030"/>
        <v>0</v>
      </c>
      <c r="S8212" t="b">
        <f t="shared" si="1031"/>
        <v>0</v>
      </c>
    </row>
    <row r="8213" spans="1:19">
      <c r="A8213" t="s">
        <v>6917</v>
      </c>
      <c r="B8213" s="1">
        <v>43214.547476851854</v>
      </c>
      <c r="C8213" s="5">
        <f t="shared" si="1024"/>
        <v>15.9</v>
      </c>
      <c r="D8213" s="5">
        <f t="shared" si="1025"/>
        <v>0</v>
      </c>
      <c r="E8213">
        <v>143</v>
      </c>
      <c r="F8213" t="s">
        <v>833</v>
      </c>
      <c r="G8213" t="str">
        <f t="shared" si="1026"/>
        <v>마포구</v>
      </c>
      <c r="H8213">
        <f t="shared" si="1027"/>
        <v>37.544578999999999</v>
      </c>
      <c r="I8213">
        <f t="shared" si="1028"/>
        <v>126.95021800000001</v>
      </c>
      <c r="J8213">
        <v>5</v>
      </c>
      <c r="K8213" s="1">
        <v>43214.57640046296</v>
      </c>
      <c r="L8213">
        <v>808</v>
      </c>
      <c r="M8213" t="s">
        <v>243</v>
      </c>
      <c r="N8213">
        <v>1</v>
      </c>
      <c r="O8213">
        <v>38</v>
      </c>
      <c r="P8213">
        <v>5320</v>
      </c>
      <c r="Q8213">
        <f t="shared" si="1029"/>
        <v>13</v>
      </c>
      <c r="R8213" t="b">
        <f t="shared" si="1030"/>
        <v>0</v>
      </c>
      <c r="S8213" t="b">
        <f t="shared" si="1031"/>
        <v>0</v>
      </c>
    </row>
    <row r="8214" spans="1:19">
      <c r="A8214" t="s">
        <v>6918</v>
      </c>
      <c r="B8214" s="1">
        <v>43211.858958333331</v>
      </c>
      <c r="C8214" s="5">
        <f t="shared" si="1024"/>
        <v>19.100000000000001</v>
      </c>
      <c r="D8214" s="5">
        <f t="shared" si="1025"/>
        <v>0</v>
      </c>
      <c r="E8214">
        <v>1121</v>
      </c>
      <c r="F8214" t="s">
        <v>2089</v>
      </c>
      <c r="G8214" t="str">
        <f t="shared" si="1026"/>
        <v>강서구</v>
      </c>
      <c r="H8214">
        <f t="shared" si="1027"/>
        <v>37.559479000000003</v>
      </c>
      <c r="I8214">
        <f t="shared" si="1028"/>
        <v>126.86438</v>
      </c>
      <c r="J8214">
        <v>12</v>
      </c>
      <c r="K8214" s="1">
        <v>43211.887638888889</v>
      </c>
      <c r="L8214">
        <v>1121</v>
      </c>
      <c r="M8214" t="s">
        <v>2089</v>
      </c>
      <c r="N8214">
        <v>11</v>
      </c>
      <c r="O8214">
        <v>41</v>
      </c>
      <c r="P8214">
        <v>5340</v>
      </c>
      <c r="Q8214">
        <f t="shared" si="1029"/>
        <v>20</v>
      </c>
      <c r="R8214" t="b">
        <f t="shared" si="1030"/>
        <v>1</v>
      </c>
      <c r="S8214" t="b">
        <f t="shared" si="1031"/>
        <v>0</v>
      </c>
    </row>
    <row r="8215" spans="1:19">
      <c r="A8215" t="s">
        <v>6919</v>
      </c>
      <c r="B8215" s="1">
        <v>43200.669872685183</v>
      </c>
      <c r="C8215" s="5">
        <f t="shared" si="1024"/>
        <v>20.9</v>
      </c>
      <c r="D8215" s="5">
        <f t="shared" si="1025"/>
        <v>0</v>
      </c>
      <c r="E8215">
        <v>421</v>
      </c>
      <c r="F8215" t="s">
        <v>329</v>
      </c>
      <c r="G8215" t="str">
        <f t="shared" si="1026"/>
        <v>마포구</v>
      </c>
      <c r="H8215">
        <f t="shared" si="1027"/>
        <v>37.565902999999999</v>
      </c>
      <c r="I8215">
        <f t="shared" si="1028"/>
        <v>126.901184</v>
      </c>
      <c r="J8215">
        <v>4</v>
      </c>
      <c r="K8215" s="1">
        <v>43200.686921296299</v>
      </c>
      <c r="L8215">
        <v>402</v>
      </c>
      <c r="M8215" t="s">
        <v>35</v>
      </c>
      <c r="N8215">
        <v>1</v>
      </c>
      <c r="O8215">
        <v>24</v>
      </c>
      <c r="P8215">
        <v>4020</v>
      </c>
      <c r="Q8215">
        <f t="shared" si="1029"/>
        <v>16</v>
      </c>
      <c r="R8215" t="b">
        <f t="shared" si="1030"/>
        <v>0</v>
      </c>
      <c r="S8215" t="b">
        <f t="shared" si="1031"/>
        <v>0</v>
      </c>
    </row>
    <row r="8216" spans="1:19">
      <c r="A8216" t="s">
        <v>5281</v>
      </c>
      <c r="B8216" s="1">
        <v>43192.798761574071</v>
      </c>
      <c r="C8216" s="5">
        <f t="shared" si="1024"/>
        <v>19.100000000000001</v>
      </c>
      <c r="D8216" s="5">
        <f t="shared" si="1025"/>
        <v>0</v>
      </c>
      <c r="E8216">
        <v>260</v>
      </c>
      <c r="F8216" t="s">
        <v>1251</v>
      </c>
      <c r="G8216" t="str">
        <f t="shared" si="1026"/>
        <v>영등포구</v>
      </c>
      <c r="H8216">
        <f t="shared" si="1027"/>
        <v>37.533816999999999</v>
      </c>
      <c r="I8216">
        <f t="shared" si="1028"/>
        <v>126.912491</v>
      </c>
      <c r="J8216">
        <v>6</v>
      </c>
      <c r="K8216" s="1">
        <v>43192.814652777779</v>
      </c>
      <c r="L8216">
        <v>1122</v>
      </c>
      <c r="M8216" t="s">
        <v>1072</v>
      </c>
      <c r="N8216">
        <v>1</v>
      </c>
      <c r="O8216">
        <v>21</v>
      </c>
      <c r="P8216">
        <v>5370</v>
      </c>
      <c r="Q8216">
        <f t="shared" si="1029"/>
        <v>19</v>
      </c>
      <c r="R8216" t="b">
        <f t="shared" si="1030"/>
        <v>0</v>
      </c>
      <c r="S8216" t="b">
        <f t="shared" si="1031"/>
        <v>0</v>
      </c>
    </row>
    <row r="8217" spans="1:19">
      <c r="A8217" t="s">
        <v>6683</v>
      </c>
      <c r="B8217" s="1">
        <v>43216.799201388887</v>
      </c>
      <c r="C8217" s="5">
        <f t="shared" si="1024"/>
        <v>15.2</v>
      </c>
      <c r="D8217" s="5">
        <f t="shared" si="1025"/>
        <v>0</v>
      </c>
      <c r="E8217">
        <v>601</v>
      </c>
      <c r="F8217" t="s">
        <v>1708</v>
      </c>
      <c r="G8217" t="str">
        <f t="shared" si="1026"/>
        <v>동대문구</v>
      </c>
      <c r="H8217">
        <f t="shared" si="1027"/>
        <v>37.575946999999999</v>
      </c>
      <c r="I8217">
        <f t="shared" si="1028"/>
        <v>127.037361</v>
      </c>
      <c r="J8217">
        <v>2</v>
      </c>
      <c r="K8217" s="1">
        <v>43216.823425925926</v>
      </c>
      <c r="L8217">
        <v>538</v>
      </c>
      <c r="M8217" t="s">
        <v>1207</v>
      </c>
      <c r="N8217">
        <v>15</v>
      </c>
      <c r="O8217">
        <v>33</v>
      </c>
      <c r="P8217">
        <v>1470</v>
      </c>
      <c r="Q8217">
        <f t="shared" si="1029"/>
        <v>19</v>
      </c>
      <c r="R8217" t="b">
        <f t="shared" si="1030"/>
        <v>0</v>
      </c>
      <c r="S8217" t="b">
        <f t="shared" si="1031"/>
        <v>0</v>
      </c>
    </row>
    <row r="8218" spans="1:19">
      <c r="A8218" t="s">
        <v>2322</v>
      </c>
      <c r="B8218" s="1">
        <v>43206.341863425929</v>
      </c>
      <c r="C8218" s="5">
        <f t="shared" si="1024"/>
        <v>6.9</v>
      </c>
      <c r="D8218" s="5">
        <f t="shared" si="1025"/>
        <v>0</v>
      </c>
      <c r="E8218">
        <v>3501</v>
      </c>
      <c r="F8218" t="s">
        <v>461</v>
      </c>
      <c r="G8218" t="str">
        <f t="shared" si="1026"/>
        <v>광진구</v>
      </c>
      <c r="H8218">
        <f t="shared" si="1027"/>
        <v>37.539501000000001</v>
      </c>
      <c r="I8218">
        <f t="shared" si="1028"/>
        <v>127.083</v>
      </c>
      <c r="J8218">
        <v>8</v>
      </c>
      <c r="K8218" s="1">
        <v>43206.360439814816</v>
      </c>
      <c r="L8218">
        <v>512</v>
      </c>
      <c r="M8218" t="s">
        <v>839</v>
      </c>
      <c r="N8218">
        <v>4</v>
      </c>
      <c r="O8218">
        <v>26</v>
      </c>
      <c r="P8218">
        <v>4130</v>
      </c>
      <c r="Q8218">
        <f t="shared" si="1029"/>
        <v>8</v>
      </c>
      <c r="R8218" t="b">
        <f t="shared" si="1030"/>
        <v>0</v>
      </c>
      <c r="S8218" t="b">
        <f t="shared" si="1031"/>
        <v>0</v>
      </c>
    </row>
    <row r="8219" spans="1:19">
      <c r="A8219" t="s">
        <v>6920</v>
      </c>
      <c r="B8219" s="1">
        <v>43201.758611111109</v>
      </c>
      <c r="C8219" s="5">
        <f t="shared" si="1024"/>
        <v>15.2</v>
      </c>
      <c r="D8219" s="5">
        <f t="shared" si="1025"/>
        <v>0</v>
      </c>
      <c r="E8219">
        <v>2013</v>
      </c>
      <c r="F8219" t="s">
        <v>1188</v>
      </c>
      <c r="G8219" t="str">
        <f t="shared" si="1026"/>
        <v>동작구</v>
      </c>
      <c r="H8219">
        <f t="shared" si="1027"/>
        <v>37.505851999999997</v>
      </c>
      <c r="I8219">
        <f t="shared" si="1028"/>
        <v>126.939362</v>
      </c>
      <c r="J8219">
        <v>10</v>
      </c>
      <c r="K8219" s="1">
        <v>43201.77853009259</v>
      </c>
      <c r="L8219">
        <v>2107</v>
      </c>
      <c r="M8219" t="s">
        <v>176</v>
      </c>
      <c r="N8219">
        <v>6</v>
      </c>
      <c r="O8219">
        <v>28</v>
      </c>
      <c r="P8219">
        <v>6500</v>
      </c>
      <c r="Q8219">
        <f t="shared" si="1029"/>
        <v>18</v>
      </c>
      <c r="R8219" t="b">
        <f t="shared" si="1030"/>
        <v>0</v>
      </c>
      <c r="S8219" t="b">
        <f t="shared" si="1031"/>
        <v>0</v>
      </c>
    </row>
    <row r="8220" spans="1:19">
      <c r="A8220" t="s">
        <v>6151</v>
      </c>
      <c r="B8220" s="1">
        <v>43207.317499999997</v>
      </c>
      <c r="C8220" s="5">
        <f t="shared" si="1024"/>
        <v>6.9</v>
      </c>
      <c r="D8220" s="5">
        <f t="shared" si="1025"/>
        <v>0</v>
      </c>
      <c r="E8220">
        <v>540</v>
      </c>
      <c r="F8220" t="s">
        <v>123</v>
      </c>
      <c r="G8220" t="str">
        <f t="shared" si="1026"/>
        <v>광진구</v>
      </c>
      <c r="H8220">
        <f t="shared" si="1027"/>
        <v>37.55603</v>
      </c>
      <c r="I8220">
        <f t="shared" si="1028"/>
        <v>127.078644</v>
      </c>
      <c r="J8220">
        <v>6</v>
      </c>
      <c r="K8220" s="1">
        <v>43207.325879629629</v>
      </c>
      <c r="L8220">
        <v>578</v>
      </c>
      <c r="M8220" t="s">
        <v>1373</v>
      </c>
      <c r="N8220">
        <v>7</v>
      </c>
      <c r="O8220">
        <v>11</v>
      </c>
      <c r="P8220">
        <v>2440</v>
      </c>
      <c r="Q8220">
        <f t="shared" si="1029"/>
        <v>7</v>
      </c>
      <c r="R8220" t="b">
        <f t="shared" si="1030"/>
        <v>0</v>
      </c>
      <c r="S8220" t="b">
        <f t="shared" si="1031"/>
        <v>0</v>
      </c>
    </row>
    <row r="8221" spans="1:19">
      <c r="A8221" t="s">
        <v>6921</v>
      </c>
      <c r="B8221" s="1">
        <v>43192.754687499997</v>
      </c>
      <c r="C8221" s="5">
        <f t="shared" si="1024"/>
        <v>20.7</v>
      </c>
      <c r="D8221" s="5">
        <f t="shared" si="1025"/>
        <v>0</v>
      </c>
      <c r="E8221">
        <v>311</v>
      </c>
      <c r="F8221" t="s">
        <v>51</v>
      </c>
      <c r="G8221" t="str">
        <f t="shared" si="1026"/>
        <v>중구</v>
      </c>
      <c r="H8221">
        <f t="shared" si="1027"/>
        <v>37.566611999999999</v>
      </c>
      <c r="I8221">
        <f t="shared" si="1028"/>
        <v>126.97747</v>
      </c>
      <c r="J8221">
        <v>3</v>
      </c>
      <c r="K8221" s="1">
        <v>43192.766724537039</v>
      </c>
      <c r="L8221">
        <v>819</v>
      </c>
      <c r="M8221" t="s">
        <v>1034</v>
      </c>
      <c r="N8221">
        <v>9</v>
      </c>
      <c r="O8221">
        <v>16</v>
      </c>
      <c r="P8221">
        <v>3260</v>
      </c>
      <c r="Q8221">
        <f t="shared" si="1029"/>
        <v>18</v>
      </c>
      <c r="R8221" t="b">
        <f t="shared" si="1030"/>
        <v>0</v>
      </c>
      <c r="S8221" t="b">
        <f t="shared" si="1031"/>
        <v>0</v>
      </c>
    </row>
    <row r="8222" spans="1:19">
      <c r="A8222" t="s">
        <v>6922</v>
      </c>
      <c r="B8222" s="1">
        <v>43218.528553240743</v>
      </c>
      <c r="C8222" s="5">
        <f t="shared" si="1024"/>
        <v>20.5</v>
      </c>
      <c r="D8222" s="5">
        <f t="shared" si="1025"/>
        <v>0</v>
      </c>
      <c r="E8222">
        <v>2136</v>
      </c>
      <c r="F8222" t="s">
        <v>1274</v>
      </c>
      <c r="G8222" t="str">
        <f t="shared" si="1026"/>
        <v>관악구</v>
      </c>
      <c r="H8222">
        <f t="shared" si="1027"/>
        <v>37.484577000000002</v>
      </c>
      <c r="I8222">
        <f t="shared" si="1028"/>
        <v>126.92991600000001</v>
      </c>
      <c r="J8222">
        <v>8</v>
      </c>
      <c r="K8222" s="1">
        <v>43218.581574074073</v>
      </c>
      <c r="L8222">
        <v>2108</v>
      </c>
      <c r="M8222" t="s">
        <v>137</v>
      </c>
      <c r="N8222">
        <v>8</v>
      </c>
      <c r="O8222">
        <v>77</v>
      </c>
      <c r="P8222">
        <v>6790</v>
      </c>
      <c r="Q8222">
        <f t="shared" si="1029"/>
        <v>12</v>
      </c>
      <c r="R8222" t="b">
        <f t="shared" si="1030"/>
        <v>1</v>
      </c>
      <c r="S8222" t="b">
        <f t="shared" si="1031"/>
        <v>0</v>
      </c>
    </row>
    <row r="8223" spans="1:19">
      <c r="A8223" t="s">
        <v>6923</v>
      </c>
      <c r="B8223" s="1">
        <v>43215.840162037035</v>
      </c>
      <c r="C8223" s="5">
        <f t="shared" si="1024"/>
        <v>16.8</v>
      </c>
      <c r="D8223" s="5">
        <f t="shared" si="1025"/>
        <v>0</v>
      </c>
      <c r="E8223">
        <v>195</v>
      </c>
      <c r="F8223" t="s">
        <v>1834</v>
      </c>
      <c r="G8223" t="str">
        <f t="shared" si="1026"/>
        <v>서대문구</v>
      </c>
      <c r="H8223">
        <f t="shared" si="1027"/>
        <v>37.567656999999997</v>
      </c>
      <c r="I8223">
        <f t="shared" si="1028"/>
        <v>126.91780900000001</v>
      </c>
      <c r="J8223">
        <v>1</v>
      </c>
      <c r="K8223" s="1">
        <v>43215.913645833331</v>
      </c>
      <c r="L8223">
        <v>195</v>
      </c>
      <c r="M8223" t="s">
        <v>1834</v>
      </c>
      <c r="N8223">
        <v>1</v>
      </c>
      <c r="O8223">
        <v>103</v>
      </c>
      <c r="P8223">
        <v>21040</v>
      </c>
      <c r="Q8223">
        <f t="shared" si="1029"/>
        <v>20</v>
      </c>
      <c r="R8223" t="b">
        <f t="shared" si="1030"/>
        <v>0</v>
      </c>
      <c r="S8223" t="b">
        <f t="shared" si="1031"/>
        <v>0</v>
      </c>
    </row>
    <row r="8224" spans="1:19">
      <c r="A8224" t="s">
        <v>6924</v>
      </c>
      <c r="B8224" s="1">
        <v>43211.767546296294</v>
      </c>
      <c r="C8224" s="5">
        <f t="shared" si="1024"/>
        <v>22.2</v>
      </c>
      <c r="D8224" s="5">
        <f t="shared" si="1025"/>
        <v>0</v>
      </c>
      <c r="E8224">
        <v>159</v>
      </c>
      <c r="F8224" t="s">
        <v>2717</v>
      </c>
      <c r="G8224" t="str">
        <f t="shared" si="1026"/>
        <v>서대문구</v>
      </c>
      <c r="H8224">
        <f t="shared" si="1027"/>
        <v>37.556953</v>
      </c>
      <c r="I8224">
        <f t="shared" si="1028"/>
        <v>126.946342</v>
      </c>
      <c r="J8224">
        <v>5</v>
      </c>
      <c r="K8224" s="1">
        <v>43211.783773148149</v>
      </c>
      <c r="L8224">
        <v>115</v>
      </c>
      <c r="M8224" t="s">
        <v>403</v>
      </c>
      <c r="N8224">
        <v>10</v>
      </c>
      <c r="O8224">
        <v>21</v>
      </c>
      <c r="P8224">
        <v>1960</v>
      </c>
      <c r="Q8224">
        <f t="shared" si="1029"/>
        <v>18</v>
      </c>
      <c r="R8224" t="b">
        <f t="shared" si="1030"/>
        <v>1</v>
      </c>
      <c r="S8224" t="b">
        <f t="shared" si="1031"/>
        <v>0</v>
      </c>
    </row>
    <row r="8225" spans="1:19">
      <c r="A8225" t="s">
        <v>2056</v>
      </c>
      <c r="B8225" s="1">
        <v>43216.742928240739</v>
      </c>
      <c r="C8225" s="5">
        <f t="shared" si="1024"/>
        <v>20.7</v>
      </c>
      <c r="D8225" s="5">
        <f t="shared" si="1025"/>
        <v>0</v>
      </c>
      <c r="E8225">
        <v>1963</v>
      </c>
      <c r="F8225" t="s">
        <v>6682</v>
      </c>
      <c r="G8225" t="e">
        <f t="shared" si="1026"/>
        <v>#N/A</v>
      </c>
      <c r="H8225" t="e">
        <f t="shared" si="1027"/>
        <v>#N/A</v>
      </c>
      <c r="I8225" t="e">
        <f t="shared" si="1028"/>
        <v>#N/A</v>
      </c>
      <c r="J8225">
        <v>9</v>
      </c>
      <c r="K8225" s="1">
        <v>43216.783807870372</v>
      </c>
      <c r="L8225">
        <v>2111</v>
      </c>
      <c r="M8225" t="s">
        <v>1061</v>
      </c>
      <c r="N8225">
        <v>6</v>
      </c>
      <c r="O8225">
        <v>58</v>
      </c>
      <c r="P8225">
        <v>6810</v>
      </c>
      <c r="Q8225">
        <f t="shared" si="1029"/>
        <v>17</v>
      </c>
      <c r="R8225" t="b">
        <f t="shared" si="1030"/>
        <v>0</v>
      </c>
      <c r="S8225" t="b">
        <f t="shared" si="1031"/>
        <v>0</v>
      </c>
    </row>
    <row r="8226" spans="1:19">
      <c r="A8226" t="s">
        <v>6925</v>
      </c>
      <c r="B8226" s="1">
        <v>43219.683449074073</v>
      </c>
      <c r="C8226" s="5">
        <f t="shared" si="1024"/>
        <v>22.2</v>
      </c>
      <c r="D8226" s="5">
        <f t="shared" si="1025"/>
        <v>0</v>
      </c>
      <c r="E8226">
        <v>1214</v>
      </c>
      <c r="F8226" t="s">
        <v>2184</v>
      </c>
      <c r="G8226" t="str">
        <f t="shared" si="1026"/>
        <v>송파구</v>
      </c>
      <c r="H8226">
        <f t="shared" si="1027"/>
        <v>37.502594000000002</v>
      </c>
      <c r="I8226">
        <f t="shared" si="1028"/>
        <v>127.127647</v>
      </c>
      <c r="J8226">
        <v>3</v>
      </c>
      <c r="K8226" s="1">
        <v>43219.70752314815</v>
      </c>
      <c r="L8226">
        <v>1030</v>
      </c>
      <c r="M8226" t="s">
        <v>2347</v>
      </c>
      <c r="N8226">
        <v>7</v>
      </c>
      <c r="O8226">
        <v>34</v>
      </c>
      <c r="P8226">
        <v>3980</v>
      </c>
      <c r="Q8226">
        <f t="shared" si="1029"/>
        <v>16</v>
      </c>
      <c r="R8226" t="b">
        <f t="shared" si="1030"/>
        <v>1</v>
      </c>
      <c r="S8226" t="b">
        <f t="shared" si="1031"/>
        <v>0</v>
      </c>
    </row>
    <row r="8227" spans="1:19">
      <c r="A8227" t="s">
        <v>4693</v>
      </c>
      <c r="B8227" s="1">
        <v>43203.842187499999</v>
      </c>
      <c r="C8227" s="5">
        <f t="shared" si="1024"/>
        <v>16.2</v>
      </c>
      <c r="D8227" s="5">
        <f t="shared" si="1025"/>
        <v>0</v>
      </c>
      <c r="E8227">
        <v>339</v>
      </c>
      <c r="F8227" t="s">
        <v>202</v>
      </c>
      <c r="G8227" t="str">
        <f t="shared" si="1026"/>
        <v>종로구</v>
      </c>
      <c r="H8227">
        <f t="shared" si="1027"/>
        <v>37.571067999999997</v>
      </c>
      <c r="I8227">
        <f t="shared" si="1028"/>
        <v>126.998192</v>
      </c>
      <c r="J8227">
        <v>4</v>
      </c>
      <c r="K8227" s="1">
        <v>43203.847893518519</v>
      </c>
      <c r="L8227">
        <v>355</v>
      </c>
      <c r="M8227" t="s">
        <v>184</v>
      </c>
      <c r="N8227">
        <v>3</v>
      </c>
      <c r="O8227">
        <v>7</v>
      </c>
      <c r="P8227">
        <v>1000</v>
      </c>
      <c r="Q8227">
        <f t="shared" si="1029"/>
        <v>20</v>
      </c>
      <c r="R8227" t="b">
        <f t="shared" si="1030"/>
        <v>0</v>
      </c>
      <c r="S8227" t="b">
        <f t="shared" si="1031"/>
        <v>0</v>
      </c>
    </row>
    <row r="8228" spans="1:19">
      <c r="A8228" t="s">
        <v>6926</v>
      </c>
      <c r="B8228" s="1">
        <v>43215.751909722225</v>
      </c>
      <c r="C8228" s="5">
        <f t="shared" si="1024"/>
        <v>21.2</v>
      </c>
      <c r="D8228" s="5">
        <f t="shared" si="1025"/>
        <v>0</v>
      </c>
      <c r="E8228">
        <v>408</v>
      </c>
      <c r="F8228" t="s">
        <v>1814</v>
      </c>
      <c r="G8228" t="str">
        <f t="shared" si="1026"/>
        <v>마포구</v>
      </c>
      <c r="H8228">
        <f t="shared" si="1027"/>
        <v>37.580810999999997</v>
      </c>
      <c r="I8228">
        <f t="shared" si="1028"/>
        <v>126.88665</v>
      </c>
      <c r="J8228">
        <v>14</v>
      </c>
      <c r="K8228" s="1">
        <v>43215.791030092594</v>
      </c>
      <c r="L8228">
        <v>1933</v>
      </c>
      <c r="M8228" t="s">
        <v>152</v>
      </c>
      <c r="N8228">
        <v>9</v>
      </c>
      <c r="O8228">
        <v>54</v>
      </c>
      <c r="P8228">
        <v>12730</v>
      </c>
      <c r="Q8228">
        <f t="shared" si="1029"/>
        <v>18</v>
      </c>
      <c r="R8228" t="b">
        <f t="shared" si="1030"/>
        <v>0</v>
      </c>
      <c r="S8228" t="b">
        <f t="shared" si="1031"/>
        <v>0</v>
      </c>
    </row>
    <row r="8229" spans="1:19">
      <c r="A8229" t="s">
        <v>6927</v>
      </c>
      <c r="B8229" s="1">
        <v>43215.972395833334</v>
      </c>
      <c r="C8229" s="5">
        <f t="shared" si="1024"/>
        <v>14</v>
      </c>
      <c r="D8229" s="5">
        <f t="shared" si="1025"/>
        <v>0</v>
      </c>
      <c r="E8229">
        <v>266</v>
      </c>
      <c r="F8229" t="s">
        <v>145</v>
      </c>
      <c r="G8229" t="str">
        <f t="shared" si="1026"/>
        <v>영등포구</v>
      </c>
      <c r="H8229">
        <f t="shared" si="1027"/>
        <v>37.520294</v>
      </c>
      <c r="I8229">
        <f t="shared" si="1028"/>
        <v>126.90119199999999</v>
      </c>
      <c r="J8229">
        <v>1</v>
      </c>
      <c r="K8229" s="1">
        <v>43215.979942129627</v>
      </c>
      <c r="L8229">
        <v>230</v>
      </c>
      <c r="M8229" t="s">
        <v>248</v>
      </c>
      <c r="N8229">
        <v>6</v>
      </c>
      <c r="O8229">
        <v>10</v>
      </c>
      <c r="P8229">
        <v>1000</v>
      </c>
      <c r="Q8229">
        <f t="shared" si="1029"/>
        <v>23</v>
      </c>
      <c r="R8229" t="b">
        <f t="shared" si="1030"/>
        <v>0</v>
      </c>
      <c r="S8229" t="b">
        <f t="shared" si="1031"/>
        <v>0</v>
      </c>
    </row>
    <row r="8230" spans="1:19">
      <c r="A8230" t="s">
        <v>3528</v>
      </c>
      <c r="B8230" s="1">
        <v>43202.323796296296</v>
      </c>
      <c r="C8230" s="5">
        <f t="shared" si="1024"/>
        <v>7.6</v>
      </c>
      <c r="D8230" s="5">
        <f t="shared" si="1025"/>
        <v>0</v>
      </c>
      <c r="E8230">
        <v>372</v>
      </c>
      <c r="F8230" t="s">
        <v>2422</v>
      </c>
      <c r="G8230" t="str">
        <f t="shared" si="1026"/>
        <v>중구</v>
      </c>
      <c r="H8230">
        <f t="shared" si="1027"/>
        <v>37.554295000000003</v>
      </c>
      <c r="I8230">
        <f t="shared" si="1028"/>
        <v>127.0112</v>
      </c>
      <c r="J8230">
        <v>3</v>
      </c>
      <c r="K8230" s="1">
        <v>43202.332754629628</v>
      </c>
      <c r="L8230">
        <v>521</v>
      </c>
      <c r="M8230" t="s">
        <v>350</v>
      </c>
      <c r="N8230">
        <v>1</v>
      </c>
      <c r="O8230">
        <v>12</v>
      </c>
      <c r="P8230">
        <v>3410</v>
      </c>
      <c r="Q8230">
        <f t="shared" si="1029"/>
        <v>7</v>
      </c>
      <c r="R8230" t="b">
        <f t="shared" si="1030"/>
        <v>0</v>
      </c>
      <c r="S8230" t="b">
        <f t="shared" si="1031"/>
        <v>0</v>
      </c>
    </row>
    <row r="8231" spans="1:19">
      <c r="A8231" t="s">
        <v>6721</v>
      </c>
      <c r="B8231" s="1">
        <v>43201.89329861111</v>
      </c>
      <c r="C8231" s="5">
        <f t="shared" si="1024"/>
        <v>11</v>
      </c>
      <c r="D8231" s="5">
        <f t="shared" si="1025"/>
        <v>0</v>
      </c>
      <c r="E8231">
        <v>2157</v>
      </c>
      <c r="F8231" t="s">
        <v>1600</v>
      </c>
      <c r="G8231" t="str">
        <f t="shared" si="1026"/>
        <v>관악구</v>
      </c>
      <c r="H8231">
        <f t="shared" si="1027"/>
        <v>37.4818</v>
      </c>
      <c r="I8231">
        <f t="shared" si="1028"/>
        <v>126.915237</v>
      </c>
      <c r="J8231">
        <v>7</v>
      </c>
      <c r="K8231" s="1">
        <v>43201.936435185184</v>
      </c>
      <c r="L8231">
        <v>207</v>
      </c>
      <c r="M8231" t="s">
        <v>118</v>
      </c>
      <c r="N8231">
        <v>37</v>
      </c>
      <c r="O8231">
        <v>58</v>
      </c>
      <c r="P8231">
        <v>7070</v>
      </c>
      <c r="Q8231">
        <f t="shared" si="1029"/>
        <v>21</v>
      </c>
      <c r="R8231" t="b">
        <f t="shared" si="1030"/>
        <v>0</v>
      </c>
      <c r="S8231" t="b">
        <f t="shared" si="1031"/>
        <v>0</v>
      </c>
    </row>
    <row r="8232" spans="1:19">
      <c r="A8232" t="s">
        <v>6928</v>
      </c>
      <c r="B8232" s="1">
        <v>43220.484606481485</v>
      </c>
      <c r="C8232" s="5">
        <f t="shared" si="1024"/>
        <v>20.3</v>
      </c>
      <c r="D8232" s="5">
        <f t="shared" si="1025"/>
        <v>0</v>
      </c>
      <c r="E8232">
        <v>634</v>
      </c>
      <c r="F8232" t="s">
        <v>321</v>
      </c>
      <c r="G8232" t="str">
        <f t="shared" si="1026"/>
        <v>동대문구</v>
      </c>
      <c r="H8232">
        <f t="shared" si="1027"/>
        <v>37.596020000000003</v>
      </c>
      <c r="I8232">
        <f t="shared" si="1028"/>
        <v>127.05983000000001</v>
      </c>
      <c r="J8232">
        <v>10</v>
      </c>
      <c r="K8232" s="1">
        <v>43220.519560185188</v>
      </c>
      <c r="L8232">
        <v>565</v>
      </c>
      <c r="M8232" t="s">
        <v>318</v>
      </c>
      <c r="N8232">
        <v>8</v>
      </c>
      <c r="O8232">
        <v>49</v>
      </c>
      <c r="P8232">
        <v>12290</v>
      </c>
      <c r="Q8232">
        <f t="shared" si="1029"/>
        <v>11</v>
      </c>
      <c r="R8232" t="b">
        <f t="shared" si="1030"/>
        <v>0</v>
      </c>
      <c r="S8232" t="b">
        <f t="shared" si="1031"/>
        <v>0</v>
      </c>
    </row>
    <row r="8233" spans="1:19">
      <c r="A8233" t="s">
        <v>6929</v>
      </c>
      <c r="B8233" s="1">
        <v>43194.514965277776</v>
      </c>
      <c r="C8233" s="5">
        <f t="shared" si="1024"/>
        <v>15.3</v>
      </c>
      <c r="D8233" s="5">
        <f t="shared" si="1025"/>
        <v>0</v>
      </c>
      <c r="E8233">
        <v>830</v>
      </c>
      <c r="F8233" t="s">
        <v>4046</v>
      </c>
      <c r="G8233" t="str">
        <f t="shared" si="1026"/>
        <v>용산구</v>
      </c>
      <c r="H8233">
        <f t="shared" si="1027"/>
        <v>37.534424000000001</v>
      </c>
      <c r="I8233">
        <f t="shared" si="1028"/>
        <v>126.94857</v>
      </c>
      <c r="J8233">
        <v>4</v>
      </c>
      <c r="K8233" s="1">
        <v>43194.526134259257</v>
      </c>
      <c r="L8233">
        <v>126</v>
      </c>
      <c r="M8233" t="s">
        <v>326</v>
      </c>
      <c r="N8233">
        <v>12</v>
      </c>
      <c r="O8233">
        <v>15</v>
      </c>
      <c r="P8233">
        <v>3120</v>
      </c>
      <c r="Q8233">
        <f t="shared" si="1029"/>
        <v>12</v>
      </c>
      <c r="R8233" t="b">
        <f t="shared" si="1030"/>
        <v>0</v>
      </c>
      <c r="S8233" t="b">
        <f t="shared" si="1031"/>
        <v>0</v>
      </c>
    </row>
    <row r="8234" spans="1:19">
      <c r="A8234" t="s">
        <v>6930</v>
      </c>
      <c r="B8234" s="1">
        <v>43191.866550925923</v>
      </c>
      <c r="C8234" s="5">
        <f t="shared" si="1024"/>
        <v>17.100000000000001</v>
      </c>
      <c r="D8234" s="5">
        <f t="shared" si="1025"/>
        <v>0</v>
      </c>
      <c r="E8234">
        <v>212</v>
      </c>
      <c r="F8234" t="s">
        <v>2176</v>
      </c>
      <c r="G8234" t="str">
        <f t="shared" si="1026"/>
        <v>영등포구</v>
      </c>
      <c r="H8234">
        <f t="shared" si="1027"/>
        <v>37.521362000000003</v>
      </c>
      <c r="I8234">
        <f t="shared" si="1028"/>
        <v>126.923462</v>
      </c>
      <c r="J8234">
        <v>5</v>
      </c>
      <c r="K8234" s="1">
        <v>43191.897858796299</v>
      </c>
      <c r="L8234">
        <v>800</v>
      </c>
      <c r="M8234" t="s">
        <v>1294</v>
      </c>
      <c r="N8234">
        <v>11</v>
      </c>
      <c r="O8234">
        <v>45</v>
      </c>
      <c r="P8234">
        <v>5250</v>
      </c>
      <c r="Q8234">
        <f t="shared" si="1029"/>
        <v>20</v>
      </c>
      <c r="R8234" t="b">
        <f t="shared" si="1030"/>
        <v>1</v>
      </c>
      <c r="S8234" t="b">
        <f t="shared" si="1031"/>
        <v>0</v>
      </c>
    </row>
    <row r="8235" spans="1:19">
      <c r="A8235" t="s">
        <v>3932</v>
      </c>
      <c r="B8235" s="1">
        <v>43215.109594907408</v>
      </c>
      <c r="C8235" s="5">
        <f t="shared" si="1024"/>
        <v>7.7</v>
      </c>
      <c r="D8235" s="5">
        <f t="shared" si="1025"/>
        <v>0</v>
      </c>
      <c r="E8235">
        <v>1503</v>
      </c>
      <c r="F8235" t="s">
        <v>1006</v>
      </c>
      <c r="G8235" t="str">
        <f t="shared" si="1026"/>
        <v>강북구</v>
      </c>
      <c r="H8235">
        <f t="shared" si="1027"/>
        <v>37.639277999999997</v>
      </c>
      <c r="I8235">
        <f t="shared" si="1028"/>
        <v>127.02675600000001</v>
      </c>
      <c r="J8235">
        <v>5</v>
      </c>
      <c r="K8235" s="1">
        <v>43215.112141203703</v>
      </c>
      <c r="L8235">
        <v>1530</v>
      </c>
      <c r="M8235" t="s">
        <v>1940</v>
      </c>
      <c r="N8235">
        <v>9</v>
      </c>
      <c r="O8235">
        <v>3</v>
      </c>
      <c r="P8235">
        <v>700</v>
      </c>
      <c r="Q8235">
        <f t="shared" si="1029"/>
        <v>2</v>
      </c>
      <c r="R8235" t="b">
        <f t="shared" si="1030"/>
        <v>0</v>
      </c>
      <c r="S8235" t="b">
        <f t="shared" si="1031"/>
        <v>0</v>
      </c>
    </row>
    <row r="8236" spans="1:19">
      <c r="A8236" t="s">
        <v>1285</v>
      </c>
      <c r="B8236" s="1">
        <v>43194.36619212963</v>
      </c>
      <c r="C8236" s="5">
        <f t="shared" si="1024"/>
        <v>10.3</v>
      </c>
      <c r="D8236" s="5">
        <f t="shared" si="1025"/>
        <v>0</v>
      </c>
      <c r="E8236">
        <v>303</v>
      </c>
      <c r="F8236" t="s">
        <v>1161</v>
      </c>
      <c r="G8236" t="str">
        <f t="shared" si="1026"/>
        <v>종로구</v>
      </c>
      <c r="H8236">
        <f t="shared" si="1027"/>
        <v>37.571770000000001</v>
      </c>
      <c r="I8236">
        <f t="shared" si="1028"/>
        <v>126.97466300000001</v>
      </c>
      <c r="J8236">
        <v>6</v>
      </c>
      <c r="K8236" s="1">
        <v>43194.378831018519</v>
      </c>
      <c r="L8236">
        <v>342</v>
      </c>
      <c r="M8236" t="s">
        <v>205</v>
      </c>
      <c r="N8236">
        <v>10</v>
      </c>
      <c r="O8236">
        <v>17</v>
      </c>
      <c r="P8236">
        <v>3590</v>
      </c>
      <c r="Q8236">
        <f t="shared" si="1029"/>
        <v>8</v>
      </c>
      <c r="R8236" t="b">
        <f t="shared" si="1030"/>
        <v>0</v>
      </c>
      <c r="S8236" t="b">
        <f t="shared" si="1031"/>
        <v>0</v>
      </c>
    </row>
    <row r="8237" spans="1:19">
      <c r="A8237" t="s">
        <v>5166</v>
      </c>
      <c r="B8237" s="1">
        <v>43201.97446759259</v>
      </c>
      <c r="C8237" s="5">
        <f t="shared" si="1024"/>
        <v>9.6999999999999993</v>
      </c>
      <c r="D8237" s="5">
        <f t="shared" si="1025"/>
        <v>0</v>
      </c>
      <c r="E8237">
        <v>416</v>
      </c>
      <c r="F8237" t="s">
        <v>2805</v>
      </c>
      <c r="G8237" t="str">
        <f t="shared" si="1026"/>
        <v>마포구</v>
      </c>
      <c r="H8237">
        <f t="shared" si="1027"/>
        <v>37.575665000000001</v>
      </c>
      <c r="I8237">
        <f t="shared" si="1028"/>
        <v>126.894447</v>
      </c>
      <c r="J8237">
        <v>12</v>
      </c>
      <c r="K8237" s="1">
        <v>43201.984236111108</v>
      </c>
      <c r="L8237">
        <v>915</v>
      </c>
      <c r="M8237" t="s">
        <v>903</v>
      </c>
      <c r="N8237">
        <v>1</v>
      </c>
      <c r="O8237">
        <v>13</v>
      </c>
      <c r="P8237">
        <v>2250</v>
      </c>
      <c r="Q8237">
        <f t="shared" si="1029"/>
        <v>23</v>
      </c>
      <c r="R8237" t="b">
        <f t="shared" si="1030"/>
        <v>0</v>
      </c>
      <c r="S8237" t="b">
        <f t="shared" si="1031"/>
        <v>0</v>
      </c>
    </row>
    <row r="8238" spans="1:19">
      <c r="A8238" t="s">
        <v>492</v>
      </c>
      <c r="B8238" s="1">
        <v>43194.734467592592</v>
      </c>
      <c r="C8238" s="5">
        <f t="shared" si="1024"/>
        <v>17.2</v>
      </c>
      <c r="D8238" s="5">
        <f t="shared" si="1025"/>
        <v>0</v>
      </c>
      <c r="E8238">
        <v>539</v>
      </c>
      <c r="F8238" t="s">
        <v>1282</v>
      </c>
      <c r="G8238" t="str">
        <f t="shared" si="1026"/>
        <v>광진구</v>
      </c>
      <c r="H8238">
        <f t="shared" si="1027"/>
        <v>37.559795000000001</v>
      </c>
      <c r="I8238">
        <f t="shared" si="1028"/>
        <v>127.074203</v>
      </c>
      <c r="J8238">
        <v>4</v>
      </c>
      <c r="K8238" s="1">
        <v>43194.739120370374</v>
      </c>
      <c r="L8238">
        <v>540</v>
      </c>
      <c r="M8238" t="s">
        <v>123</v>
      </c>
      <c r="N8238">
        <v>4</v>
      </c>
      <c r="O8238">
        <v>6</v>
      </c>
      <c r="P8238">
        <v>740</v>
      </c>
      <c r="Q8238">
        <f t="shared" si="1029"/>
        <v>17</v>
      </c>
      <c r="R8238" t="b">
        <f t="shared" si="1030"/>
        <v>0</v>
      </c>
      <c r="S8238" t="b">
        <f t="shared" si="1031"/>
        <v>0</v>
      </c>
    </row>
    <row r="8239" spans="1:19">
      <c r="A8239" t="s">
        <v>6931</v>
      </c>
      <c r="B8239" s="1">
        <v>43211.769305555557</v>
      </c>
      <c r="C8239" s="5">
        <f t="shared" si="1024"/>
        <v>22.2</v>
      </c>
      <c r="D8239" s="5">
        <f t="shared" si="1025"/>
        <v>0</v>
      </c>
      <c r="E8239">
        <v>331</v>
      </c>
      <c r="F8239" t="s">
        <v>1011</v>
      </c>
      <c r="G8239" t="str">
        <f t="shared" si="1026"/>
        <v>중구</v>
      </c>
      <c r="H8239">
        <f t="shared" si="1027"/>
        <v>37.566383360000003</v>
      </c>
      <c r="I8239">
        <f t="shared" si="1028"/>
        <v>126.98720551</v>
      </c>
      <c r="J8239">
        <v>7</v>
      </c>
      <c r="K8239" s="1">
        <v>43211.775393518517</v>
      </c>
      <c r="L8239">
        <v>318</v>
      </c>
      <c r="M8239" t="s">
        <v>467</v>
      </c>
      <c r="N8239">
        <v>10</v>
      </c>
      <c r="O8239">
        <v>8</v>
      </c>
      <c r="P8239">
        <v>700</v>
      </c>
      <c r="Q8239">
        <f t="shared" si="1029"/>
        <v>18</v>
      </c>
      <c r="R8239" t="b">
        <f t="shared" si="1030"/>
        <v>1</v>
      </c>
      <c r="S8239" t="b">
        <f t="shared" si="1031"/>
        <v>0</v>
      </c>
    </row>
    <row r="8240" spans="1:19">
      <c r="A8240" t="s">
        <v>6932</v>
      </c>
      <c r="B8240" s="1">
        <v>43214.769791666666</v>
      </c>
      <c r="C8240" s="5">
        <f t="shared" si="1024"/>
        <v>14.1</v>
      </c>
      <c r="D8240" s="5">
        <f t="shared" si="1025"/>
        <v>0</v>
      </c>
      <c r="E8240">
        <v>2252</v>
      </c>
      <c r="F8240" t="s">
        <v>535</v>
      </c>
      <c r="G8240" t="str">
        <f t="shared" si="1026"/>
        <v>서초구</v>
      </c>
      <c r="H8240">
        <f t="shared" si="1027"/>
        <v>37.463321999999998</v>
      </c>
      <c r="I8240">
        <f t="shared" si="1028"/>
        <v>127.036041</v>
      </c>
      <c r="J8240">
        <v>5</v>
      </c>
      <c r="K8240" s="1">
        <v>43214.774965277778</v>
      </c>
      <c r="L8240">
        <v>2247</v>
      </c>
      <c r="M8240" t="s">
        <v>425</v>
      </c>
      <c r="N8240">
        <v>1</v>
      </c>
      <c r="O8240">
        <v>7</v>
      </c>
      <c r="P8240">
        <v>1500</v>
      </c>
      <c r="Q8240">
        <f t="shared" si="1029"/>
        <v>18</v>
      </c>
      <c r="R8240" t="b">
        <f t="shared" si="1030"/>
        <v>0</v>
      </c>
      <c r="S8240" t="b">
        <f t="shared" si="1031"/>
        <v>0</v>
      </c>
    </row>
    <row r="8241" spans="1:19">
      <c r="A8241" t="s">
        <v>6933</v>
      </c>
      <c r="B8241" s="1">
        <v>43210.449467592596</v>
      </c>
      <c r="C8241" s="5">
        <f t="shared" si="1024"/>
        <v>18.2</v>
      </c>
      <c r="D8241" s="5">
        <f t="shared" si="1025"/>
        <v>0</v>
      </c>
      <c r="E8241">
        <v>1846</v>
      </c>
      <c r="F8241" t="s">
        <v>4163</v>
      </c>
      <c r="G8241" t="str">
        <f t="shared" si="1026"/>
        <v>금천구</v>
      </c>
      <c r="H8241">
        <f t="shared" si="1027"/>
        <v>37.460171000000003</v>
      </c>
      <c r="I8241">
        <f t="shared" si="1028"/>
        <v>126.89604199999999</v>
      </c>
      <c r="J8241">
        <v>10</v>
      </c>
      <c r="K8241" s="1">
        <v>43210.501458333332</v>
      </c>
      <c r="L8241">
        <v>1825</v>
      </c>
      <c r="M8241" t="s">
        <v>1987</v>
      </c>
      <c r="N8241">
        <v>9</v>
      </c>
      <c r="O8241">
        <v>74</v>
      </c>
      <c r="P8241">
        <v>3650</v>
      </c>
      <c r="Q8241">
        <f t="shared" si="1029"/>
        <v>10</v>
      </c>
      <c r="R8241" t="b">
        <f t="shared" si="1030"/>
        <v>0</v>
      </c>
      <c r="S8241" t="b">
        <f t="shared" si="1031"/>
        <v>0</v>
      </c>
    </row>
    <row r="8242" spans="1:19">
      <c r="A8242" t="s">
        <v>3198</v>
      </c>
      <c r="B8242" s="1">
        <v>43211.755856481483</v>
      </c>
      <c r="C8242" s="5">
        <f t="shared" si="1024"/>
        <v>22.2</v>
      </c>
      <c r="D8242" s="5">
        <f t="shared" si="1025"/>
        <v>0</v>
      </c>
      <c r="E8242">
        <v>144</v>
      </c>
      <c r="F8242" t="s">
        <v>270</v>
      </c>
      <c r="G8242" t="str">
        <f t="shared" si="1026"/>
        <v>마포구</v>
      </c>
      <c r="H8242">
        <f t="shared" si="1027"/>
        <v>37.543579000000001</v>
      </c>
      <c r="I8242">
        <f t="shared" si="1028"/>
        <v>126.951324</v>
      </c>
      <c r="J8242">
        <v>5</v>
      </c>
      <c r="K8242" s="1">
        <v>43211.780694444446</v>
      </c>
      <c r="L8242">
        <v>232</v>
      </c>
      <c r="M8242" t="s">
        <v>251</v>
      </c>
      <c r="N8242">
        <v>12</v>
      </c>
      <c r="O8242">
        <v>35</v>
      </c>
      <c r="P8242">
        <v>7660</v>
      </c>
      <c r="Q8242">
        <f t="shared" si="1029"/>
        <v>18</v>
      </c>
      <c r="R8242" t="b">
        <f t="shared" si="1030"/>
        <v>1</v>
      </c>
      <c r="S8242" t="b">
        <f t="shared" si="1031"/>
        <v>0</v>
      </c>
    </row>
    <row r="8243" spans="1:19">
      <c r="A8243" t="s">
        <v>6934</v>
      </c>
      <c r="B8243" s="1">
        <v>43211.57744212963</v>
      </c>
      <c r="C8243" s="5">
        <f t="shared" si="1024"/>
        <v>24.6</v>
      </c>
      <c r="D8243" s="5">
        <f t="shared" si="1025"/>
        <v>0</v>
      </c>
      <c r="E8243">
        <v>222</v>
      </c>
      <c r="F8243" t="s">
        <v>298</v>
      </c>
      <c r="G8243" t="str">
        <f t="shared" si="1026"/>
        <v>영등포구</v>
      </c>
      <c r="H8243">
        <f t="shared" si="1027"/>
        <v>37.520271000000001</v>
      </c>
      <c r="I8243">
        <f t="shared" si="1028"/>
        <v>126.93888099999999</v>
      </c>
      <c r="J8243">
        <v>2</v>
      </c>
      <c r="K8243" s="1">
        <v>43211.582789351851</v>
      </c>
      <c r="L8243">
        <v>215</v>
      </c>
      <c r="M8243" t="s">
        <v>2046</v>
      </c>
      <c r="N8243">
        <v>2</v>
      </c>
      <c r="O8243">
        <v>7</v>
      </c>
      <c r="P8243">
        <v>880</v>
      </c>
      <c r="Q8243">
        <f t="shared" si="1029"/>
        <v>13</v>
      </c>
      <c r="R8243" t="b">
        <f t="shared" si="1030"/>
        <v>1</v>
      </c>
      <c r="S8243" t="b">
        <f t="shared" si="1031"/>
        <v>0</v>
      </c>
    </row>
    <row r="8244" spans="1:19">
      <c r="A8244" t="s">
        <v>5757</v>
      </c>
      <c r="B8244" s="1">
        <v>43215.784247685187</v>
      </c>
      <c r="C8244" s="5">
        <f t="shared" si="1024"/>
        <v>21.2</v>
      </c>
      <c r="D8244" s="5">
        <f t="shared" si="1025"/>
        <v>0</v>
      </c>
      <c r="E8244">
        <v>2359</v>
      </c>
      <c r="F8244" t="s">
        <v>3097</v>
      </c>
      <c r="G8244" t="str">
        <f t="shared" si="1026"/>
        <v>강남구</v>
      </c>
      <c r="H8244">
        <f t="shared" si="1027"/>
        <v>37.475605000000002</v>
      </c>
      <c r="I8244">
        <f t="shared" si="1028"/>
        <v>127.050377</v>
      </c>
      <c r="J8244">
        <v>2</v>
      </c>
      <c r="K8244" s="1">
        <v>43215.792604166665</v>
      </c>
      <c r="L8244">
        <v>2244</v>
      </c>
      <c r="M8244" t="s">
        <v>342</v>
      </c>
      <c r="N8244">
        <v>8</v>
      </c>
      <c r="O8244">
        <v>11</v>
      </c>
      <c r="P8244">
        <v>1680</v>
      </c>
      <c r="Q8244">
        <f t="shared" si="1029"/>
        <v>18</v>
      </c>
      <c r="R8244" t="b">
        <f t="shared" si="1030"/>
        <v>0</v>
      </c>
      <c r="S8244" t="b">
        <f t="shared" si="1031"/>
        <v>0</v>
      </c>
    </row>
    <row r="8245" spans="1:19">
      <c r="A8245" t="s">
        <v>5947</v>
      </c>
      <c r="B8245" s="1">
        <v>43216.929965277777</v>
      </c>
      <c r="C8245" s="5">
        <f t="shared" si="1024"/>
        <v>12.7</v>
      </c>
      <c r="D8245" s="5">
        <f t="shared" si="1025"/>
        <v>0</v>
      </c>
      <c r="E8245">
        <v>1936</v>
      </c>
      <c r="F8245" t="s">
        <v>4020</v>
      </c>
      <c r="G8245" t="str">
        <f t="shared" si="1026"/>
        <v>구로구</v>
      </c>
      <c r="H8245">
        <f t="shared" si="1027"/>
        <v>37.494281999999998</v>
      </c>
      <c r="I8245">
        <f t="shared" si="1028"/>
        <v>126.85921500000001</v>
      </c>
      <c r="J8245">
        <v>8</v>
      </c>
      <c r="K8245" s="1">
        <v>43216.942141203705</v>
      </c>
      <c r="L8245">
        <v>1981</v>
      </c>
      <c r="M8245" t="s">
        <v>6205</v>
      </c>
      <c r="N8245">
        <v>5</v>
      </c>
      <c r="O8245">
        <v>16</v>
      </c>
      <c r="P8245">
        <v>3580</v>
      </c>
      <c r="Q8245">
        <f t="shared" si="1029"/>
        <v>22</v>
      </c>
      <c r="R8245" t="b">
        <f t="shared" si="1030"/>
        <v>0</v>
      </c>
      <c r="S8245" t="b">
        <f t="shared" si="1031"/>
        <v>0</v>
      </c>
    </row>
    <row r="8246" spans="1:19">
      <c r="A8246" t="s">
        <v>6935</v>
      </c>
      <c r="B8246" s="1">
        <v>43220.471296296295</v>
      </c>
      <c r="C8246" s="5">
        <f t="shared" si="1024"/>
        <v>20.3</v>
      </c>
      <c r="D8246" s="5">
        <f t="shared" si="1025"/>
        <v>0</v>
      </c>
      <c r="E8246">
        <v>201</v>
      </c>
      <c r="F8246" t="s">
        <v>383</v>
      </c>
      <c r="G8246" t="str">
        <f t="shared" si="1026"/>
        <v>영등포구</v>
      </c>
      <c r="H8246">
        <f t="shared" si="1027"/>
        <v>37.531238999999999</v>
      </c>
      <c r="I8246">
        <f t="shared" si="1028"/>
        <v>126.921333</v>
      </c>
      <c r="J8246">
        <v>1</v>
      </c>
      <c r="K8246" s="1">
        <v>43220.478171296294</v>
      </c>
      <c r="L8246">
        <v>270</v>
      </c>
      <c r="M8246" t="s">
        <v>3662</v>
      </c>
      <c r="N8246">
        <v>4</v>
      </c>
      <c r="O8246">
        <v>9</v>
      </c>
      <c r="P8246">
        <v>1380</v>
      </c>
      <c r="Q8246">
        <f t="shared" si="1029"/>
        <v>11</v>
      </c>
      <c r="R8246" t="b">
        <f t="shared" si="1030"/>
        <v>0</v>
      </c>
      <c r="S8246" t="b">
        <f t="shared" si="1031"/>
        <v>0</v>
      </c>
    </row>
    <row r="8247" spans="1:19">
      <c r="A8247" t="s">
        <v>6936</v>
      </c>
      <c r="B8247" s="1">
        <v>43196.746122685188</v>
      </c>
      <c r="C8247" s="5">
        <f t="shared" si="1024"/>
        <v>6.3</v>
      </c>
      <c r="D8247" s="5">
        <f t="shared" si="1025"/>
        <v>0</v>
      </c>
      <c r="E8247">
        <v>2355</v>
      </c>
      <c r="F8247" t="s">
        <v>1079</v>
      </c>
      <c r="G8247" t="str">
        <f t="shared" si="1026"/>
        <v>강남구</v>
      </c>
      <c r="H8247">
        <f t="shared" si="1027"/>
        <v>37.509121</v>
      </c>
      <c r="I8247">
        <f t="shared" si="1028"/>
        <v>127.062309</v>
      </c>
      <c r="J8247">
        <v>6</v>
      </c>
      <c r="K8247" s="1">
        <v>43196.780138888891</v>
      </c>
      <c r="L8247">
        <v>583</v>
      </c>
      <c r="M8247" t="s">
        <v>516</v>
      </c>
      <c r="N8247">
        <v>5</v>
      </c>
      <c r="O8247">
        <v>44</v>
      </c>
      <c r="P8247">
        <v>9600</v>
      </c>
      <c r="Q8247">
        <f t="shared" si="1029"/>
        <v>17</v>
      </c>
      <c r="R8247" t="b">
        <f t="shared" si="1030"/>
        <v>0</v>
      </c>
      <c r="S8247" t="b">
        <f t="shared" si="1031"/>
        <v>0</v>
      </c>
    </row>
    <row r="8248" spans="1:19">
      <c r="A8248" t="s">
        <v>6937</v>
      </c>
      <c r="B8248" s="1">
        <v>43206.175810185188</v>
      </c>
      <c r="C8248" s="5">
        <f t="shared" si="1024"/>
        <v>5.9</v>
      </c>
      <c r="D8248" s="5">
        <f t="shared" si="1025"/>
        <v>0</v>
      </c>
      <c r="E8248">
        <v>1201</v>
      </c>
      <c r="F8248" t="s">
        <v>664</v>
      </c>
      <c r="G8248" t="str">
        <f t="shared" si="1026"/>
        <v>송파구</v>
      </c>
      <c r="H8248">
        <f t="shared" si="1027"/>
        <v>37.493178999999998</v>
      </c>
      <c r="I8248">
        <f t="shared" si="1028"/>
        <v>127.11854599999999</v>
      </c>
      <c r="J8248">
        <v>10</v>
      </c>
      <c r="K8248" s="1">
        <v>43206.182974537034</v>
      </c>
      <c r="L8248">
        <v>1245</v>
      </c>
      <c r="M8248" t="s">
        <v>1870</v>
      </c>
      <c r="N8248">
        <v>1</v>
      </c>
      <c r="O8248">
        <v>10</v>
      </c>
      <c r="P8248">
        <v>1780</v>
      </c>
      <c r="Q8248">
        <f t="shared" si="1029"/>
        <v>4</v>
      </c>
      <c r="R8248" t="b">
        <f t="shared" si="1030"/>
        <v>0</v>
      </c>
      <c r="S8248" t="b">
        <f t="shared" si="1031"/>
        <v>0</v>
      </c>
    </row>
    <row r="8249" spans="1:19">
      <c r="A8249" t="s">
        <v>5787</v>
      </c>
      <c r="B8249" s="1">
        <v>43202.944386574076</v>
      </c>
      <c r="C8249" s="5">
        <f t="shared" si="1024"/>
        <v>13.5</v>
      </c>
      <c r="D8249" s="5">
        <f t="shared" si="1025"/>
        <v>0</v>
      </c>
      <c r="E8249">
        <v>614</v>
      </c>
      <c r="F8249" t="s">
        <v>359</v>
      </c>
      <c r="G8249" t="str">
        <f t="shared" si="1026"/>
        <v>동대문구</v>
      </c>
      <c r="H8249">
        <f t="shared" si="1027"/>
        <v>37.577686</v>
      </c>
      <c r="I8249">
        <f t="shared" si="1028"/>
        <v>127.031013</v>
      </c>
      <c r="J8249">
        <v>20</v>
      </c>
      <c r="K8249" s="1">
        <v>43202.94972222222</v>
      </c>
      <c r="L8249">
        <v>530</v>
      </c>
      <c r="M8249" t="s">
        <v>721</v>
      </c>
      <c r="N8249">
        <v>1</v>
      </c>
      <c r="O8249">
        <v>7</v>
      </c>
      <c r="P8249">
        <v>920</v>
      </c>
      <c r="Q8249">
        <f t="shared" si="1029"/>
        <v>22</v>
      </c>
      <c r="R8249" t="b">
        <f t="shared" si="1030"/>
        <v>0</v>
      </c>
      <c r="S8249" t="b">
        <f t="shared" si="1031"/>
        <v>0</v>
      </c>
    </row>
    <row r="8250" spans="1:19">
      <c r="A8250" t="s">
        <v>6938</v>
      </c>
      <c r="B8250" s="1">
        <v>43217.717245370368</v>
      </c>
      <c r="C8250" s="5">
        <f t="shared" si="1024"/>
        <v>21.8</v>
      </c>
      <c r="D8250" s="5">
        <f t="shared" si="1025"/>
        <v>0</v>
      </c>
      <c r="E8250">
        <v>708</v>
      </c>
      <c r="F8250" t="s">
        <v>712</v>
      </c>
      <c r="G8250" t="str">
        <f t="shared" si="1026"/>
        <v>양천구</v>
      </c>
      <c r="H8250">
        <f t="shared" si="1027"/>
        <v>37.518970000000003</v>
      </c>
      <c r="I8250">
        <f t="shared" si="1028"/>
        <v>126.86996499999999</v>
      </c>
      <c r="J8250">
        <v>9</v>
      </c>
      <c r="K8250" s="1">
        <v>43217.723668981482</v>
      </c>
      <c r="L8250">
        <v>704</v>
      </c>
      <c r="M8250" t="s">
        <v>2066</v>
      </c>
      <c r="N8250">
        <v>8</v>
      </c>
      <c r="O8250">
        <v>8</v>
      </c>
      <c r="P8250">
        <v>920</v>
      </c>
      <c r="Q8250">
        <f t="shared" si="1029"/>
        <v>17</v>
      </c>
      <c r="R8250" t="b">
        <f t="shared" si="1030"/>
        <v>0</v>
      </c>
      <c r="S8250" t="b">
        <f t="shared" si="1031"/>
        <v>0</v>
      </c>
    </row>
    <row r="8251" spans="1:19">
      <c r="A8251" t="s">
        <v>3113</v>
      </c>
      <c r="B8251" s="1">
        <v>43206.93246527778</v>
      </c>
      <c r="C8251" s="5">
        <f t="shared" si="1024"/>
        <v>10.8</v>
      </c>
      <c r="D8251" s="5">
        <f t="shared" si="1025"/>
        <v>0</v>
      </c>
      <c r="E8251">
        <v>1925</v>
      </c>
      <c r="F8251" t="s">
        <v>345</v>
      </c>
      <c r="G8251" t="str">
        <f t="shared" si="1026"/>
        <v>구로구</v>
      </c>
      <c r="H8251">
        <f t="shared" si="1027"/>
        <v>37.499889000000003</v>
      </c>
      <c r="I8251">
        <f t="shared" si="1028"/>
        <v>126.867699</v>
      </c>
      <c r="J8251">
        <v>8</v>
      </c>
      <c r="K8251" s="1">
        <v>43206.944363425922</v>
      </c>
      <c r="L8251">
        <v>1973</v>
      </c>
      <c r="M8251" t="s">
        <v>1528</v>
      </c>
      <c r="N8251">
        <v>6</v>
      </c>
      <c r="O8251">
        <v>16</v>
      </c>
      <c r="P8251">
        <v>4010</v>
      </c>
      <c r="Q8251">
        <f t="shared" si="1029"/>
        <v>22</v>
      </c>
      <c r="R8251" t="b">
        <f t="shared" si="1030"/>
        <v>0</v>
      </c>
      <c r="S8251" t="b">
        <f t="shared" si="1031"/>
        <v>0</v>
      </c>
    </row>
    <row r="8252" spans="1:19">
      <c r="A8252" t="s">
        <v>6722</v>
      </c>
      <c r="B8252" s="1">
        <v>43207.857789351852</v>
      </c>
      <c r="C8252" s="5">
        <f t="shared" si="1024"/>
        <v>12.5</v>
      </c>
      <c r="D8252" s="5">
        <f t="shared" si="1025"/>
        <v>0</v>
      </c>
      <c r="E8252">
        <v>502</v>
      </c>
      <c r="F8252" t="s">
        <v>124</v>
      </c>
      <c r="G8252" t="str">
        <f t="shared" si="1026"/>
        <v>광진구</v>
      </c>
      <c r="H8252">
        <f t="shared" si="1027"/>
        <v>37.531860000000002</v>
      </c>
      <c r="I8252">
        <f t="shared" si="1028"/>
        <v>127.06719200000001</v>
      </c>
      <c r="J8252">
        <v>4</v>
      </c>
      <c r="K8252" s="1">
        <v>43207.892407407409</v>
      </c>
      <c r="L8252">
        <v>502</v>
      </c>
      <c r="M8252" t="s">
        <v>124</v>
      </c>
      <c r="N8252">
        <v>5</v>
      </c>
      <c r="O8252">
        <v>49</v>
      </c>
      <c r="P8252">
        <v>3980</v>
      </c>
      <c r="Q8252">
        <f t="shared" si="1029"/>
        <v>20</v>
      </c>
      <c r="R8252" t="b">
        <f t="shared" si="1030"/>
        <v>0</v>
      </c>
      <c r="S8252" t="b">
        <f t="shared" si="1031"/>
        <v>0</v>
      </c>
    </row>
    <row r="8253" spans="1:19">
      <c r="A8253" t="s">
        <v>6939</v>
      </c>
      <c r="B8253" s="1">
        <v>43202.759444444448</v>
      </c>
      <c r="C8253" s="5">
        <f t="shared" si="1024"/>
        <v>17.899999999999999</v>
      </c>
      <c r="D8253" s="5">
        <f t="shared" si="1025"/>
        <v>0</v>
      </c>
      <c r="E8253">
        <v>1121</v>
      </c>
      <c r="F8253" t="s">
        <v>2089</v>
      </c>
      <c r="G8253" t="str">
        <f t="shared" si="1026"/>
        <v>강서구</v>
      </c>
      <c r="H8253">
        <f t="shared" si="1027"/>
        <v>37.559479000000003</v>
      </c>
      <c r="I8253">
        <f t="shared" si="1028"/>
        <v>126.86438</v>
      </c>
      <c r="J8253">
        <v>13</v>
      </c>
      <c r="K8253" s="1">
        <v>43202.779490740744</v>
      </c>
      <c r="L8253">
        <v>268</v>
      </c>
      <c r="M8253" t="s">
        <v>381</v>
      </c>
      <c r="N8253">
        <v>2</v>
      </c>
      <c r="O8253">
        <v>28</v>
      </c>
      <c r="P8253">
        <v>5070</v>
      </c>
      <c r="Q8253">
        <f t="shared" si="1029"/>
        <v>18</v>
      </c>
      <c r="R8253" t="b">
        <f t="shared" si="1030"/>
        <v>0</v>
      </c>
      <c r="S8253" t="b">
        <f t="shared" si="1031"/>
        <v>0</v>
      </c>
    </row>
    <row r="8254" spans="1:19">
      <c r="A8254" t="s">
        <v>6940</v>
      </c>
      <c r="B8254" s="1">
        <v>43214.997893518521</v>
      </c>
      <c r="C8254" s="5">
        <f t="shared" si="1024"/>
        <v>9.6</v>
      </c>
      <c r="D8254" s="5">
        <f t="shared" si="1025"/>
        <v>0</v>
      </c>
      <c r="E8254">
        <v>2139</v>
      </c>
      <c r="F8254" t="s">
        <v>819</v>
      </c>
      <c r="G8254" t="str">
        <f t="shared" si="1026"/>
        <v>관악구</v>
      </c>
      <c r="H8254">
        <f t="shared" si="1027"/>
        <v>37.471164999999999</v>
      </c>
      <c r="I8254">
        <f t="shared" si="1028"/>
        <v>126.93701900000001</v>
      </c>
      <c r="J8254">
        <v>1</v>
      </c>
      <c r="K8254" s="1">
        <v>43215.018506944441</v>
      </c>
      <c r="L8254">
        <v>279</v>
      </c>
      <c r="M8254" t="s">
        <v>80</v>
      </c>
      <c r="N8254">
        <v>9</v>
      </c>
      <c r="O8254">
        <v>27</v>
      </c>
      <c r="P8254">
        <v>5950</v>
      </c>
      <c r="Q8254">
        <f t="shared" si="1029"/>
        <v>23</v>
      </c>
      <c r="R8254" t="b">
        <f t="shared" si="1030"/>
        <v>0</v>
      </c>
      <c r="S8254" t="b">
        <f t="shared" si="1031"/>
        <v>0</v>
      </c>
    </row>
    <row r="8255" spans="1:19">
      <c r="A8255" t="s">
        <v>6884</v>
      </c>
      <c r="B8255" s="1">
        <v>43207.593101851853</v>
      </c>
      <c r="C8255" s="5">
        <f t="shared" si="1024"/>
        <v>19.8</v>
      </c>
      <c r="D8255" s="5">
        <f t="shared" si="1025"/>
        <v>0</v>
      </c>
      <c r="E8255">
        <v>623</v>
      </c>
      <c r="F8255" t="s">
        <v>388</v>
      </c>
      <c r="G8255" t="str">
        <f t="shared" si="1026"/>
        <v>동대문구</v>
      </c>
      <c r="H8255">
        <f t="shared" si="1027"/>
        <v>37.583697999999998</v>
      </c>
      <c r="I8255">
        <f t="shared" si="1028"/>
        <v>127.053856</v>
      </c>
      <c r="J8255">
        <v>3</v>
      </c>
      <c r="K8255" s="1">
        <v>43207.620787037034</v>
      </c>
      <c r="L8255">
        <v>579</v>
      </c>
      <c r="M8255" t="s">
        <v>1725</v>
      </c>
      <c r="N8255">
        <v>1</v>
      </c>
      <c r="O8255">
        <v>39</v>
      </c>
      <c r="P8255">
        <v>3300</v>
      </c>
      <c r="Q8255">
        <f t="shared" si="1029"/>
        <v>14</v>
      </c>
      <c r="R8255" t="b">
        <f t="shared" si="1030"/>
        <v>0</v>
      </c>
      <c r="S8255" t="b">
        <f t="shared" si="1031"/>
        <v>0</v>
      </c>
    </row>
    <row r="8256" spans="1:19">
      <c r="A8256" t="s">
        <v>6037</v>
      </c>
      <c r="B8256" s="1">
        <v>43217.791631944441</v>
      </c>
      <c r="C8256" s="5">
        <f t="shared" si="1024"/>
        <v>20.3</v>
      </c>
      <c r="D8256" s="5">
        <f t="shared" si="1025"/>
        <v>0</v>
      </c>
      <c r="E8256">
        <v>2211</v>
      </c>
      <c r="F8256" t="s">
        <v>2014</v>
      </c>
      <c r="G8256" t="str">
        <f t="shared" si="1026"/>
        <v>서초구</v>
      </c>
      <c r="H8256">
        <f t="shared" si="1027"/>
        <v>37.502636000000003</v>
      </c>
      <c r="I8256">
        <f t="shared" si="1028"/>
        <v>127.012314</v>
      </c>
      <c r="J8256">
        <v>1</v>
      </c>
      <c r="K8256" s="1">
        <v>43217.797719907408</v>
      </c>
      <c r="L8256">
        <v>2219</v>
      </c>
      <c r="M8256" t="s">
        <v>242</v>
      </c>
      <c r="N8256">
        <v>14</v>
      </c>
      <c r="O8256">
        <v>8</v>
      </c>
      <c r="P8256">
        <v>960</v>
      </c>
      <c r="Q8256">
        <f t="shared" si="1029"/>
        <v>18</v>
      </c>
      <c r="R8256" t="b">
        <f t="shared" si="1030"/>
        <v>0</v>
      </c>
      <c r="S8256" t="b">
        <f t="shared" si="1031"/>
        <v>0</v>
      </c>
    </row>
    <row r="8257" spans="1:19">
      <c r="A8257" t="s">
        <v>2108</v>
      </c>
      <c r="B8257" s="1">
        <v>43210.498148148145</v>
      </c>
      <c r="C8257" s="5">
        <f t="shared" si="1024"/>
        <v>20.6</v>
      </c>
      <c r="D8257" s="5">
        <f t="shared" si="1025"/>
        <v>0</v>
      </c>
      <c r="E8257">
        <v>320</v>
      </c>
      <c r="F8257" t="s">
        <v>1687</v>
      </c>
      <c r="G8257" t="str">
        <f t="shared" si="1026"/>
        <v>중구</v>
      </c>
      <c r="H8257">
        <f t="shared" si="1027"/>
        <v>37.566223000000001</v>
      </c>
      <c r="I8257">
        <f t="shared" si="1028"/>
        <v>126.98358899999999</v>
      </c>
      <c r="J8257">
        <v>11</v>
      </c>
      <c r="K8257" s="1">
        <v>43210.503344907411</v>
      </c>
      <c r="L8257">
        <v>335</v>
      </c>
      <c r="M8257" t="s">
        <v>1039</v>
      </c>
      <c r="N8257">
        <v>1</v>
      </c>
      <c r="O8257">
        <v>7</v>
      </c>
      <c r="P8257">
        <v>1300</v>
      </c>
      <c r="Q8257">
        <f t="shared" si="1029"/>
        <v>11</v>
      </c>
      <c r="R8257" t="b">
        <f t="shared" si="1030"/>
        <v>0</v>
      </c>
      <c r="S8257" t="b">
        <f t="shared" si="1031"/>
        <v>0</v>
      </c>
    </row>
    <row r="8258" spans="1:19">
      <c r="A8258" t="s">
        <v>3742</v>
      </c>
      <c r="B8258" s="1">
        <v>43192.681608796294</v>
      </c>
      <c r="C8258" s="5">
        <f t="shared" ref="C8258:C8321" si="1032">VLOOKUP(B8258,기상정보,2,TRUE)</f>
        <v>23</v>
      </c>
      <c r="D8258" s="5">
        <f t="shared" ref="D8258:D8321" si="1033">VLOOKUP(B8258,기상정보,3,TRUE)</f>
        <v>0</v>
      </c>
      <c r="E8258">
        <v>207</v>
      </c>
      <c r="F8258" t="s">
        <v>118</v>
      </c>
      <c r="G8258" t="str">
        <f t="shared" ref="G8258:G8321" si="1034">VLOOKUP(E8258,대여소,3,FALSE)</f>
        <v>영등포구</v>
      </c>
      <c r="H8258">
        <f t="shared" ref="H8258:H8321" si="1035">VLOOKUP(E8258,대여소,5,FALSE)</f>
        <v>37.526989</v>
      </c>
      <c r="I8258">
        <f t="shared" ref="I8258:I8321" si="1036">VLOOKUP(E8258,대여소,6,FALSE)</f>
        <v>126.932098</v>
      </c>
      <c r="J8258">
        <v>11</v>
      </c>
      <c r="K8258" s="1">
        <v>43192.737650462965</v>
      </c>
      <c r="L8258">
        <v>207</v>
      </c>
      <c r="M8258" t="s">
        <v>118</v>
      </c>
      <c r="N8258">
        <v>8</v>
      </c>
      <c r="O8258">
        <v>78</v>
      </c>
      <c r="P8258">
        <v>12230</v>
      </c>
      <c r="Q8258">
        <f t="shared" si="1029"/>
        <v>16</v>
      </c>
      <c r="R8258" t="b">
        <f t="shared" si="1030"/>
        <v>0</v>
      </c>
      <c r="S8258" t="b">
        <f t="shared" si="1031"/>
        <v>0</v>
      </c>
    </row>
    <row r="8259" spans="1:19">
      <c r="A8259" t="s">
        <v>460</v>
      </c>
      <c r="B8259" s="1">
        <v>43202.812326388892</v>
      </c>
      <c r="C8259" s="5">
        <f t="shared" si="1032"/>
        <v>15.9</v>
      </c>
      <c r="D8259" s="5">
        <f t="shared" si="1033"/>
        <v>0</v>
      </c>
      <c r="E8259">
        <v>590</v>
      </c>
      <c r="F8259" t="s">
        <v>29</v>
      </c>
      <c r="G8259" t="str">
        <f t="shared" si="1034"/>
        <v>광진구</v>
      </c>
      <c r="H8259">
        <f t="shared" si="1035"/>
        <v>37.53989</v>
      </c>
      <c r="I8259">
        <f t="shared" si="1036"/>
        <v>127.073364</v>
      </c>
      <c r="J8259">
        <v>6</v>
      </c>
      <c r="K8259" s="1">
        <v>43202.815092592595</v>
      </c>
      <c r="L8259">
        <v>591</v>
      </c>
      <c r="M8259" t="s">
        <v>38</v>
      </c>
      <c r="N8259">
        <v>5</v>
      </c>
      <c r="O8259">
        <v>3</v>
      </c>
      <c r="P8259">
        <v>550</v>
      </c>
      <c r="Q8259">
        <f t="shared" ref="Q8259:Q8322" si="1037">HOUR(B8259)</f>
        <v>19</v>
      </c>
      <c r="R8259" t="b">
        <f t="shared" ref="R8259:R8322" si="1038">WEEKDAY(B8259,3)&gt;=5</f>
        <v>0</v>
      </c>
      <c r="S8259" t="b">
        <f t="shared" ref="S8259:S8322" si="1039">D8259&gt;=1</f>
        <v>0</v>
      </c>
    </row>
    <row r="8260" spans="1:19">
      <c r="A8260" t="s">
        <v>6941</v>
      </c>
      <c r="B8260" s="1">
        <v>43207.683506944442</v>
      </c>
      <c r="C8260" s="5">
        <f t="shared" si="1032"/>
        <v>19.5</v>
      </c>
      <c r="D8260" s="5">
        <f t="shared" si="1033"/>
        <v>0</v>
      </c>
      <c r="E8260">
        <v>2309</v>
      </c>
      <c r="F8260" t="s">
        <v>3649</v>
      </c>
      <c r="G8260" t="str">
        <f t="shared" si="1034"/>
        <v>강남구</v>
      </c>
      <c r="H8260">
        <f t="shared" si="1035"/>
        <v>37.518901999999997</v>
      </c>
      <c r="I8260">
        <f t="shared" si="1036"/>
        <v>127.049385</v>
      </c>
      <c r="J8260">
        <v>2</v>
      </c>
      <c r="K8260" s="1">
        <v>43207.704386574071</v>
      </c>
      <c r="L8260">
        <v>2318</v>
      </c>
      <c r="M8260" t="s">
        <v>1436</v>
      </c>
      <c r="N8260">
        <v>1</v>
      </c>
      <c r="O8260">
        <v>28</v>
      </c>
      <c r="P8260">
        <v>52000</v>
      </c>
      <c r="Q8260">
        <f t="shared" si="1037"/>
        <v>16</v>
      </c>
      <c r="R8260" t="b">
        <f t="shared" si="1038"/>
        <v>0</v>
      </c>
      <c r="S8260" t="b">
        <f t="shared" si="1039"/>
        <v>0</v>
      </c>
    </row>
    <row r="8261" spans="1:19">
      <c r="A8261" t="s">
        <v>2720</v>
      </c>
      <c r="B8261" s="1">
        <v>43209.892453703702</v>
      </c>
      <c r="C8261" s="5">
        <f t="shared" si="1032"/>
        <v>14.2</v>
      </c>
      <c r="D8261" s="5">
        <f t="shared" si="1033"/>
        <v>0</v>
      </c>
      <c r="E8261">
        <v>1203</v>
      </c>
      <c r="F8261" t="s">
        <v>727</v>
      </c>
      <c r="G8261" t="str">
        <f t="shared" si="1034"/>
        <v>송파구</v>
      </c>
      <c r="H8261">
        <f t="shared" si="1035"/>
        <v>37.493729000000002</v>
      </c>
      <c r="I8261">
        <f t="shared" si="1036"/>
        <v>127.120621</v>
      </c>
      <c r="J8261">
        <v>1</v>
      </c>
      <c r="K8261" s="1">
        <v>43209.899525462963</v>
      </c>
      <c r="L8261">
        <v>1244</v>
      </c>
      <c r="M8261" t="s">
        <v>1717</v>
      </c>
      <c r="N8261">
        <v>5</v>
      </c>
      <c r="O8261">
        <v>9</v>
      </c>
      <c r="P8261">
        <v>1790</v>
      </c>
      <c r="Q8261">
        <f t="shared" si="1037"/>
        <v>21</v>
      </c>
      <c r="R8261" t="b">
        <f t="shared" si="1038"/>
        <v>0</v>
      </c>
      <c r="S8261" t="b">
        <f t="shared" si="1039"/>
        <v>0</v>
      </c>
    </row>
    <row r="8262" spans="1:19">
      <c r="A8262" t="s">
        <v>6942</v>
      </c>
      <c r="B8262" s="1">
        <v>43208.966782407406</v>
      </c>
      <c r="C8262" s="5">
        <f t="shared" si="1032"/>
        <v>10.7</v>
      </c>
      <c r="D8262" s="5">
        <f t="shared" si="1033"/>
        <v>0</v>
      </c>
      <c r="E8262">
        <v>2054</v>
      </c>
      <c r="F8262" t="s">
        <v>179</v>
      </c>
      <c r="G8262" t="str">
        <f t="shared" si="1034"/>
        <v>동작구</v>
      </c>
      <c r="H8262">
        <f t="shared" si="1035"/>
        <v>37.510548</v>
      </c>
      <c r="I8262">
        <f t="shared" si="1036"/>
        <v>126.944847</v>
      </c>
      <c r="J8262">
        <v>3</v>
      </c>
      <c r="K8262" s="1">
        <v>43208.974733796298</v>
      </c>
      <c r="L8262">
        <v>2013</v>
      </c>
      <c r="M8262" t="s">
        <v>1188</v>
      </c>
      <c r="N8262">
        <v>29</v>
      </c>
      <c r="O8262">
        <v>11</v>
      </c>
      <c r="P8262">
        <v>1220</v>
      </c>
      <c r="Q8262">
        <f t="shared" si="1037"/>
        <v>23</v>
      </c>
      <c r="R8262" t="b">
        <f t="shared" si="1038"/>
        <v>0</v>
      </c>
      <c r="S8262" t="b">
        <f t="shared" si="1039"/>
        <v>0</v>
      </c>
    </row>
    <row r="8263" spans="1:19">
      <c r="A8263" t="s">
        <v>1548</v>
      </c>
      <c r="B8263" s="1">
        <v>43194.399548611109</v>
      </c>
      <c r="C8263" s="5">
        <f t="shared" si="1032"/>
        <v>10.4</v>
      </c>
      <c r="D8263" s="5">
        <f t="shared" si="1033"/>
        <v>0</v>
      </c>
      <c r="E8263">
        <v>2321</v>
      </c>
      <c r="F8263" t="s">
        <v>1211</v>
      </c>
      <c r="G8263" t="str">
        <f t="shared" si="1034"/>
        <v>강남구</v>
      </c>
      <c r="H8263">
        <f t="shared" si="1035"/>
        <v>37.496116999999998</v>
      </c>
      <c r="I8263">
        <f t="shared" si="1036"/>
        <v>127.06944300000001</v>
      </c>
      <c r="J8263">
        <v>1</v>
      </c>
      <c r="K8263" s="1">
        <v>43194.402025462965</v>
      </c>
      <c r="L8263">
        <v>2372</v>
      </c>
      <c r="M8263" t="s">
        <v>790</v>
      </c>
      <c r="N8263">
        <v>3</v>
      </c>
      <c r="O8263">
        <v>2</v>
      </c>
      <c r="P8263">
        <v>600</v>
      </c>
      <c r="Q8263">
        <f t="shared" si="1037"/>
        <v>9</v>
      </c>
      <c r="R8263" t="b">
        <f t="shared" si="1038"/>
        <v>0</v>
      </c>
      <c r="S8263" t="b">
        <f t="shared" si="1039"/>
        <v>0</v>
      </c>
    </row>
    <row r="8264" spans="1:19">
      <c r="A8264" t="s">
        <v>5916</v>
      </c>
      <c r="B8264" s="1">
        <v>43210.843506944446</v>
      </c>
      <c r="C8264" s="5">
        <f t="shared" si="1032"/>
        <v>21.1</v>
      </c>
      <c r="D8264" s="5">
        <f t="shared" si="1033"/>
        <v>0</v>
      </c>
      <c r="E8264">
        <v>1231</v>
      </c>
      <c r="F8264" t="s">
        <v>496</v>
      </c>
      <c r="G8264" t="str">
        <f t="shared" si="1034"/>
        <v>송파구</v>
      </c>
      <c r="H8264">
        <f t="shared" si="1035"/>
        <v>37.514088000000001</v>
      </c>
      <c r="I8264">
        <f t="shared" si="1036"/>
        <v>127.09903</v>
      </c>
      <c r="J8264">
        <v>2</v>
      </c>
      <c r="K8264" s="1">
        <v>43210.852476851855</v>
      </c>
      <c r="L8264">
        <v>1221</v>
      </c>
      <c r="M8264" t="s">
        <v>612</v>
      </c>
      <c r="N8264">
        <v>3</v>
      </c>
      <c r="O8264">
        <v>11</v>
      </c>
      <c r="P8264">
        <v>66420</v>
      </c>
      <c r="Q8264">
        <f t="shared" si="1037"/>
        <v>20</v>
      </c>
      <c r="R8264" t="b">
        <f t="shared" si="1038"/>
        <v>0</v>
      </c>
      <c r="S8264" t="b">
        <f t="shared" si="1039"/>
        <v>0</v>
      </c>
    </row>
    <row r="8265" spans="1:19">
      <c r="A8265" t="s">
        <v>5697</v>
      </c>
      <c r="B8265" s="1">
        <v>43218.433275462965</v>
      </c>
      <c r="C8265" s="5">
        <f t="shared" si="1032"/>
        <v>17.399999999999999</v>
      </c>
      <c r="D8265" s="5">
        <f t="shared" si="1033"/>
        <v>0</v>
      </c>
      <c r="E8265">
        <v>1215</v>
      </c>
      <c r="F8265" t="s">
        <v>651</v>
      </c>
      <c r="G8265" t="str">
        <f t="shared" si="1034"/>
        <v>송파구</v>
      </c>
      <c r="H8265">
        <f t="shared" si="1035"/>
        <v>37.516570999999999</v>
      </c>
      <c r="I8265">
        <f t="shared" si="1036"/>
        <v>127.13153800000001</v>
      </c>
      <c r="J8265">
        <v>9</v>
      </c>
      <c r="K8265" s="1">
        <v>43218.451574074075</v>
      </c>
      <c r="L8265">
        <v>1262</v>
      </c>
      <c r="M8265" t="s">
        <v>1631</v>
      </c>
      <c r="N8265">
        <v>7</v>
      </c>
      <c r="O8265">
        <v>26</v>
      </c>
      <c r="P8265">
        <v>3460</v>
      </c>
      <c r="Q8265">
        <f t="shared" si="1037"/>
        <v>10</v>
      </c>
      <c r="R8265" t="b">
        <f t="shared" si="1038"/>
        <v>1</v>
      </c>
      <c r="S8265" t="b">
        <f t="shared" si="1039"/>
        <v>0</v>
      </c>
    </row>
    <row r="8266" spans="1:19">
      <c r="A8266" t="s">
        <v>6795</v>
      </c>
      <c r="B8266" s="1">
        <v>43197.992222222223</v>
      </c>
      <c r="C8266" s="5">
        <f t="shared" si="1032"/>
        <v>3.1</v>
      </c>
      <c r="D8266" s="5">
        <f t="shared" si="1033"/>
        <v>0</v>
      </c>
      <c r="E8266">
        <v>1455</v>
      </c>
      <c r="F8266" t="s">
        <v>470</v>
      </c>
      <c r="G8266" t="str">
        <f t="shared" si="1034"/>
        <v>중랑구</v>
      </c>
      <c r="H8266">
        <f t="shared" si="1035"/>
        <v>37.596328999999997</v>
      </c>
      <c r="I8266">
        <f t="shared" si="1036"/>
        <v>127.085899</v>
      </c>
      <c r="J8266">
        <v>3</v>
      </c>
      <c r="K8266" s="1">
        <v>43198.000324074077</v>
      </c>
      <c r="L8266">
        <v>1402</v>
      </c>
      <c r="M8266" t="s">
        <v>870</v>
      </c>
      <c r="N8266">
        <v>2</v>
      </c>
      <c r="O8266">
        <v>11</v>
      </c>
      <c r="P8266">
        <v>1620</v>
      </c>
      <c r="Q8266">
        <f t="shared" si="1037"/>
        <v>23</v>
      </c>
      <c r="R8266" t="b">
        <f t="shared" si="1038"/>
        <v>1</v>
      </c>
      <c r="S8266" t="b">
        <f t="shared" si="1039"/>
        <v>0</v>
      </c>
    </row>
    <row r="8267" spans="1:19">
      <c r="A8267" t="s">
        <v>1164</v>
      </c>
      <c r="B8267" s="1">
        <v>43215.371087962965</v>
      </c>
      <c r="C8267" s="5">
        <f t="shared" si="1032"/>
        <v>8.8000000000000007</v>
      </c>
      <c r="D8267" s="5">
        <f t="shared" si="1033"/>
        <v>0</v>
      </c>
      <c r="E8267">
        <v>2141</v>
      </c>
      <c r="F8267" t="s">
        <v>173</v>
      </c>
      <c r="G8267" t="str">
        <f t="shared" si="1034"/>
        <v>관악구</v>
      </c>
      <c r="H8267">
        <f t="shared" si="1035"/>
        <v>37.472293999999998</v>
      </c>
      <c r="I8267">
        <f t="shared" si="1036"/>
        <v>126.93341100000001</v>
      </c>
      <c r="J8267">
        <v>4</v>
      </c>
      <c r="K8267" s="1">
        <v>43215.377222222225</v>
      </c>
      <c r="L8267">
        <v>2135</v>
      </c>
      <c r="M8267" t="s">
        <v>255</v>
      </c>
      <c r="N8267">
        <v>4</v>
      </c>
      <c r="O8267">
        <v>8</v>
      </c>
      <c r="P8267">
        <v>2690</v>
      </c>
      <c r="Q8267">
        <f t="shared" si="1037"/>
        <v>8</v>
      </c>
      <c r="R8267" t="b">
        <f t="shared" si="1038"/>
        <v>0</v>
      </c>
      <c r="S8267" t="b">
        <f t="shared" si="1039"/>
        <v>0</v>
      </c>
    </row>
    <row r="8268" spans="1:19">
      <c r="A8268" t="s">
        <v>6513</v>
      </c>
      <c r="B8268" s="1">
        <v>43211.967719907407</v>
      </c>
      <c r="C8268" s="5">
        <f t="shared" si="1032"/>
        <v>16</v>
      </c>
      <c r="D8268" s="5">
        <f t="shared" si="1033"/>
        <v>0</v>
      </c>
      <c r="E8268">
        <v>2110</v>
      </c>
      <c r="F8268" t="s">
        <v>3318</v>
      </c>
      <c r="G8268" t="str">
        <f t="shared" si="1034"/>
        <v>관악구</v>
      </c>
      <c r="H8268">
        <f t="shared" si="1035"/>
        <v>37.483192000000003</v>
      </c>
      <c r="I8268">
        <f t="shared" si="1036"/>
        <v>126.90203099999999</v>
      </c>
      <c r="J8268">
        <v>5</v>
      </c>
      <c r="K8268" s="1">
        <v>43211.982361111113</v>
      </c>
      <c r="L8268">
        <v>2173</v>
      </c>
      <c r="M8268" t="s">
        <v>602</v>
      </c>
      <c r="N8268">
        <v>7</v>
      </c>
      <c r="O8268">
        <v>20</v>
      </c>
      <c r="P8268">
        <v>3170</v>
      </c>
      <c r="Q8268">
        <f t="shared" si="1037"/>
        <v>23</v>
      </c>
      <c r="R8268" t="b">
        <f t="shared" si="1038"/>
        <v>1</v>
      </c>
      <c r="S8268" t="b">
        <f t="shared" si="1039"/>
        <v>0</v>
      </c>
    </row>
    <row r="8269" spans="1:19">
      <c r="A8269" t="s">
        <v>6336</v>
      </c>
      <c r="B8269" s="1">
        <v>43216.356458333335</v>
      </c>
      <c r="C8269" s="5">
        <f t="shared" si="1032"/>
        <v>11.7</v>
      </c>
      <c r="D8269" s="5">
        <f t="shared" si="1033"/>
        <v>0</v>
      </c>
      <c r="E8269">
        <v>956</v>
      </c>
      <c r="F8269" t="s">
        <v>369</v>
      </c>
      <c r="G8269" t="str">
        <f t="shared" si="1034"/>
        <v>은평구</v>
      </c>
      <c r="H8269">
        <f t="shared" si="1035"/>
        <v>37.594375999999997</v>
      </c>
      <c r="I8269">
        <f t="shared" si="1036"/>
        <v>126.918159</v>
      </c>
      <c r="J8269">
        <v>9</v>
      </c>
      <c r="K8269" s="1">
        <v>43216.369988425926</v>
      </c>
      <c r="L8269">
        <v>195</v>
      </c>
      <c r="M8269" t="s">
        <v>1834</v>
      </c>
      <c r="N8269">
        <v>7</v>
      </c>
      <c r="O8269">
        <v>19</v>
      </c>
      <c r="P8269">
        <v>3910</v>
      </c>
      <c r="Q8269">
        <f t="shared" si="1037"/>
        <v>8</v>
      </c>
      <c r="R8269" t="b">
        <f t="shared" si="1038"/>
        <v>0</v>
      </c>
      <c r="S8269" t="b">
        <f t="shared" si="1039"/>
        <v>0</v>
      </c>
    </row>
    <row r="8270" spans="1:19">
      <c r="A8270" t="s">
        <v>6943</v>
      </c>
      <c r="B8270" s="1">
        <v>43203.818020833336</v>
      </c>
      <c r="C8270" s="5">
        <f t="shared" si="1032"/>
        <v>16.899999999999999</v>
      </c>
      <c r="D8270" s="5">
        <f t="shared" si="1033"/>
        <v>0</v>
      </c>
      <c r="E8270">
        <v>213</v>
      </c>
      <c r="F8270" t="s">
        <v>282</v>
      </c>
      <c r="G8270" t="str">
        <f t="shared" si="1034"/>
        <v>영등포구</v>
      </c>
      <c r="H8270">
        <f t="shared" si="1035"/>
        <v>37.521908000000003</v>
      </c>
      <c r="I8270">
        <f t="shared" si="1036"/>
        <v>126.918953</v>
      </c>
      <c r="J8270">
        <v>10</v>
      </c>
      <c r="K8270" s="1">
        <v>43203.82534722222</v>
      </c>
      <c r="L8270">
        <v>258</v>
      </c>
      <c r="M8270" t="s">
        <v>1781</v>
      </c>
      <c r="N8270">
        <v>2</v>
      </c>
      <c r="O8270">
        <v>10</v>
      </c>
      <c r="P8270">
        <v>910</v>
      </c>
      <c r="Q8270">
        <f t="shared" si="1037"/>
        <v>19</v>
      </c>
      <c r="R8270" t="b">
        <f t="shared" si="1038"/>
        <v>0</v>
      </c>
      <c r="S8270" t="b">
        <f t="shared" si="1039"/>
        <v>0</v>
      </c>
    </row>
    <row r="8271" spans="1:19">
      <c r="A8271" t="s">
        <v>2493</v>
      </c>
      <c r="B8271" s="1">
        <v>43193.779641203706</v>
      </c>
      <c r="C8271" s="5">
        <f t="shared" si="1032"/>
        <v>18.899999999999999</v>
      </c>
      <c r="D8271" s="5">
        <f t="shared" si="1033"/>
        <v>0</v>
      </c>
      <c r="E8271">
        <v>248</v>
      </c>
      <c r="F8271" t="s">
        <v>1335</v>
      </c>
      <c r="G8271" t="str">
        <f t="shared" si="1034"/>
        <v>영등포구</v>
      </c>
      <c r="H8271">
        <f t="shared" si="1035"/>
        <v>37.531055000000002</v>
      </c>
      <c r="I8271">
        <f t="shared" si="1036"/>
        <v>126.92421</v>
      </c>
      <c r="J8271">
        <v>6</v>
      </c>
      <c r="K8271" s="1">
        <v>43193.793067129627</v>
      </c>
      <c r="L8271">
        <v>247</v>
      </c>
      <c r="M8271" t="s">
        <v>239</v>
      </c>
      <c r="N8271">
        <v>5</v>
      </c>
      <c r="O8271">
        <v>15</v>
      </c>
      <c r="P8271">
        <v>67810</v>
      </c>
      <c r="Q8271">
        <f t="shared" si="1037"/>
        <v>18</v>
      </c>
      <c r="R8271" t="b">
        <f t="shared" si="1038"/>
        <v>0</v>
      </c>
      <c r="S8271" t="b">
        <f t="shared" si="1039"/>
        <v>0</v>
      </c>
    </row>
    <row r="8272" spans="1:19">
      <c r="A8272" t="s">
        <v>2042</v>
      </c>
      <c r="B8272" s="1">
        <v>43191.925081018519</v>
      </c>
      <c r="C8272" s="5">
        <f t="shared" si="1032"/>
        <v>16.7</v>
      </c>
      <c r="D8272" s="5">
        <f t="shared" si="1033"/>
        <v>0</v>
      </c>
      <c r="E8272">
        <v>151</v>
      </c>
      <c r="F8272" t="s">
        <v>1082</v>
      </c>
      <c r="G8272" t="str">
        <f t="shared" si="1034"/>
        <v>마포구</v>
      </c>
      <c r="H8272">
        <f t="shared" si="1035"/>
        <v>37.555686999999999</v>
      </c>
      <c r="I8272">
        <f t="shared" si="1036"/>
        <v>126.905548</v>
      </c>
      <c r="J8272">
        <v>10</v>
      </c>
      <c r="K8272" s="1">
        <v>43191.960324074076</v>
      </c>
      <c r="L8272">
        <v>113</v>
      </c>
      <c r="M8272" t="s">
        <v>519</v>
      </c>
      <c r="N8272">
        <v>21</v>
      </c>
      <c r="O8272">
        <v>50</v>
      </c>
      <c r="P8272">
        <v>3990</v>
      </c>
      <c r="Q8272">
        <f t="shared" si="1037"/>
        <v>22</v>
      </c>
      <c r="R8272" t="b">
        <f t="shared" si="1038"/>
        <v>1</v>
      </c>
      <c r="S8272" t="b">
        <f t="shared" si="1039"/>
        <v>0</v>
      </c>
    </row>
    <row r="8273" spans="1:19">
      <c r="A8273" t="s">
        <v>6008</v>
      </c>
      <c r="B8273" s="1">
        <v>43217.644131944442</v>
      </c>
      <c r="C8273" s="5">
        <f t="shared" si="1032"/>
        <v>22.7</v>
      </c>
      <c r="D8273" s="5">
        <f t="shared" si="1033"/>
        <v>0</v>
      </c>
      <c r="E8273">
        <v>320</v>
      </c>
      <c r="F8273" t="s">
        <v>1687</v>
      </c>
      <c r="G8273" t="str">
        <f t="shared" si="1034"/>
        <v>중구</v>
      </c>
      <c r="H8273">
        <f t="shared" si="1035"/>
        <v>37.566223000000001</v>
      </c>
      <c r="I8273">
        <f t="shared" si="1036"/>
        <v>126.98358899999999</v>
      </c>
      <c r="J8273">
        <v>5</v>
      </c>
      <c r="K8273" s="1">
        <v>43217.662997685184</v>
      </c>
      <c r="L8273">
        <v>1306</v>
      </c>
      <c r="M8273" t="s">
        <v>823</v>
      </c>
      <c r="N8273">
        <v>5</v>
      </c>
      <c r="O8273">
        <v>25</v>
      </c>
      <c r="P8273">
        <v>4230</v>
      </c>
      <c r="Q8273">
        <f t="shared" si="1037"/>
        <v>15</v>
      </c>
      <c r="R8273" t="b">
        <f t="shared" si="1038"/>
        <v>0</v>
      </c>
      <c r="S8273" t="b">
        <f t="shared" si="1039"/>
        <v>0</v>
      </c>
    </row>
    <row r="8274" spans="1:19">
      <c r="A8274" t="s">
        <v>5642</v>
      </c>
      <c r="B8274" s="1">
        <v>43207.889305555553</v>
      </c>
      <c r="C8274" s="5">
        <f t="shared" si="1032"/>
        <v>11.7</v>
      </c>
      <c r="D8274" s="5">
        <f t="shared" si="1033"/>
        <v>0</v>
      </c>
      <c r="E8274">
        <v>1222</v>
      </c>
      <c r="F8274" t="s">
        <v>736</v>
      </c>
      <c r="G8274" t="str">
        <f t="shared" si="1034"/>
        <v>송파구</v>
      </c>
      <c r="H8274">
        <f t="shared" si="1035"/>
        <v>37.511982000000003</v>
      </c>
      <c r="I8274">
        <f t="shared" si="1036"/>
        <v>127.085052</v>
      </c>
      <c r="J8274">
        <v>2</v>
      </c>
      <c r="K8274" s="1">
        <v>43207.920659722222</v>
      </c>
      <c r="L8274">
        <v>2307</v>
      </c>
      <c r="M8274" t="s">
        <v>2071</v>
      </c>
      <c r="N8274">
        <v>4</v>
      </c>
      <c r="O8274">
        <v>44</v>
      </c>
      <c r="P8274">
        <v>7660</v>
      </c>
      <c r="Q8274">
        <f t="shared" si="1037"/>
        <v>21</v>
      </c>
      <c r="R8274" t="b">
        <f t="shared" si="1038"/>
        <v>0</v>
      </c>
      <c r="S8274" t="b">
        <f t="shared" si="1039"/>
        <v>0</v>
      </c>
    </row>
    <row r="8275" spans="1:19">
      <c r="A8275" t="s">
        <v>6944</v>
      </c>
      <c r="B8275" s="1">
        <v>43191.676423611112</v>
      </c>
      <c r="C8275" s="5">
        <f t="shared" si="1032"/>
        <v>18.2</v>
      </c>
      <c r="D8275" s="5">
        <f t="shared" si="1033"/>
        <v>0</v>
      </c>
      <c r="E8275">
        <v>248</v>
      </c>
      <c r="F8275" t="s">
        <v>1335</v>
      </c>
      <c r="G8275" t="str">
        <f t="shared" si="1034"/>
        <v>영등포구</v>
      </c>
      <c r="H8275">
        <f t="shared" si="1035"/>
        <v>37.531055000000002</v>
      </c>
      <c r="I8275">
        <f t="shared" si="1036"/>
        <v>126.92421</v>
      </c>
      <c r="J8275">
        <v>2</v>
      </c>
      <c r="K8275" s="1">
        <v>43191.688101851854</v>
      </c>
      <c r="L8275">
        <v>248</v>
      </c>
      <c r="M8275" t="s">
        <v>1335</v>
      </c>
      <c r="N8275">
        <v>5</v>
      </c>
      <c r="O8275">
        <v>16</v>
      </c>
      <c r="P8275">
        <v>700</v>
      </c>
      <c r="Q8275">
        <f t="shared" si="1037"/>
        <v>16</v>
      </c>
      <c r="R8275" t="b">
        <f t="shared" si="1038"/>
        <v>1</v>
      </c>
      <c r="S8275" t="b">
        <f t="shared" si="1039"/>
        <v>0</v>
      </c>
    </row>
    <row r="8276" spans="1:19">
      <c r="A8276" t="s">
        <v>6568</v>
      </c>
      <c r="B8276" s="1">
        <v>43197.467870370368</v>
      </c>
      <c r="C8276" s="5">
        <f t="shared" si="1032"/>
        <v>4.7</v>
      </c>
      <c r="D8276" s="5">
        <f t="shared" si="1033"/>
        <v>0</v>
      </c>
      <c r="E8276">
        <v>1438</v>
      </c>
      <c r="F8276" t="s">
        <v>1045</v>
      </c>
      <c r="G8276" t="str">
        <f t="shared" si="1034"/>
        <v>중랑구</v>
      </c>
      <c r="H8276">
        <f t="shared" si="1035"/>
        <v>37.616168999999999</v>
      </c>
      <c r="I8276">
        <f t="shared" si="1036"/>
        <v>127.09348300000001</v>
      </c>
      <c r="J8276">
        <v>1</v>
      </c>
      <c r="K8276" s="1">
        <v>43197.499259259261</v>
      </c>
      <c r="L8276">
        <v>1421</v>
      </c>
      <c r="M8276" t="s">
        <v>1185</v>
      </c>
      <c r="N8276">
        <v>19</v>
      </c>
      <c r="O8276">
        <v>44</v>
      </c>
      <c r="P8276">
        <v>1300</v>
      </c>
      <c r="Q8276">
        <f t="shared" si="1037"/>
        <v>11</v>
      </c>
      <c r="R8276" t="b">
        <f t="shared" si="1038"/>
        <v>1</v>
      </c>
      <c r="S8276" t="b">
        <f t="shared" si="1039"/>
        <v>0</v>
      </c>
    </row>
    <row r="8277" spans="1:19">
      <c r="A8277" t="s">
        <v>6945</v>
      </c>
      <c r="B8277" s="1">
        <v>43208.735625000001</v>
      </c>
      <c r="C8277" s="5">
        <f t="shared" si="1032"/>
        <v>17.8</v>
      </c>
      <c r="D8277" s="5">
        <f t="shared" si="1033"/>
        <v>0</v>
      </c>
      <c r="E8277">
        <v>932</v>
      </c>
      <c r="F8277" t="s">
        <v>354</v>
      </c>
      <c r="G8277" t="str">
        <f t="shared" si="1034"/>
        <v>은평구</v>
      </c>
      <c r="H8277">
        <f t="shared" si="1035"/>
        <v>37.610004000000004</v>
      </c>
      <c r="I8277">
        <f t="shared" si="1036"/>
        <v>126.916397</v>
      </c>
      <c r="J8277">
        <v>6</v>
      </c>
      <c r="K8277" s="1">
        <v>43208.788842592592</v>
      </c>
      <c r="L8277">
        <v>106</v>
      </c>
      <c r="M8277" t="s">
        <v>12</v>
      </c>
      <c r="N8277">
        <v>10</v>
      </c>
      <c r="O8277">
        <v>67</v>
      </c>
      <c r="P8277">
        <v>9950</v>
      </c>
      <c r="Q8277">
        <f t="shared" si="1037"/>
        <v>17</v>
      </c>
      <c r="R8277" t="b">
        <f t="shared" si="1038"/>
        <v>0</v>
      </c>
      <c r="S8277" t="b">
        <f t="shared" si="1039"/>
        <v>0</v>
      </c>
    </row>
    <row r="8278" spans="1:19">
      <c r="A8278" t="s">
        <v>6946</v>
      </c>
      <c r="B8278" s="1">
        <v>43217.994108796294</v>
      </c>
      <c r="C8278" s="5">
        <f t="shared" si="1032"/>
        <v>14</v>
      </c>
      <c r="D8278" s="5">
        <f t="shared" si="1033"/>
        <v>0</v>
      </c>
      <c r="E8278">
        <v>540</v>
      </c>
      <c r="F8278" t="s">
        <v>123</v>
      </c>
      <c r="G8278" t="str">
        <f t="shared" si="1034"/>
        <v>광진구</v>
      </c>
      <c r="H8278">
        <f t="shared" si="1035"/>
        <v>37.55603</v>
      </c>
      <c r="I8278">
        <f t="shared" si="1036"/>
        <v>127.078644</v>
      </c>
      <c r="J8278">
        <v>5</v>
      </c>
      <c r="K8278" s="1">
        <v>43218.019317129627</v>
      </c>
      <c r="L8278">
        <v>3519</v>
      </c>
      <c r="M8278" t="s">
        <v>778</v>
      </c>
      <c r="N8278">
        <v>3</v>
      </c>
      <c r="O8278">
        <v>35</v>
      </c>
      <c r="P8278">
        <v>4850</v>
      </c>
      <c r="Q8278">
        <f t="shared" si="1037"/>
        <v>23</v>
      </c>
      <c r="R8278" t="b">
        <f t="shared" si="1038"/>
        <v>0</v>
      </c>
      <c r="S8278" t="b">
        <f t="shared" si="1039"/>
        <v>0</v>
      </c>
    </row>
    <row r="8279" spans="1:19">
      <c r="A8279" t="s">
        <v>6947</v>
      </c>
      <c r="B8279" s="1">
        <v>43217.364548611113</v>
      </c>
      <c r="C8279" s="5">
        <f t="shared" si="1032"/>
        <v>11.6</v>
      </c>
      <c r="D8279" s="5">
        <f t="shared" si="1033"/>
        <v>0</v>
      </c>
      <c r="E8279">
        <v>175</v>
      </c>
      <c r="F8279" t="s">
        <v>1031</v>
      </c>
      <c r="G8279" t="str">
        <f t="shared" si="1034"/>
        <v>서대문구</v>
      </c>
      <c r="H8279">
        <f t="shared" si="1035"/>
        <v>37.578071999999999</v>
      </c>
      <c r="I8279">
        <f t="shared" si="1036"/>
        <v>126.930817</v>
      </c>
      <c r="J8279">
        <v>10</v>
      </c>
      <c r="K8279" s="1">
        <v>43217.39565972222</v>
      </c>
      <c r="L8279">
        <v>213</v>
      </c>
      <c r="M8279" t="s">
        <v>282</v>
      </c>
      <c r="N8279">
        <v>12</v>
      </c>
      <c r="O8279">
        <v>42</v>
      </c>
      <c r="P8279">
        <v>12020</v>
      </c>
      <c r="Q8279">
        <f t="shared" si="1037"/>
        <v>8</v>
      </c>
      <c r="R8279" t="b">
        <f t="shared" si="1038"/>
        <v>0</v>
      </c>
      <c r="S8279" t="b">
        <f t="shared" si="1039"/>
        <v>0</v>
      </c>
    </row>
    <row r="8280" spans="1:19">
      <c r="A8280" t="s">
        <v>3457</v>
      </c>
      <c r="B8280" s="1">
        <v>43196.402789351851</v>
      </c>
      <c r="C8280" s="5">
        <f t="shared" si="1032"/>
        <v>6.9</v>
      </c>
      <c r="D8280" s="5">
        <f t="shared" si="1033"/>
        <v>0</v>
      </c>
      <c r="E8280">
        <v>1501</v>
      </c>
      <c r="F8280" t="s">
        <v>305</v>
      </c>
      <c r="G8280" t="str">
        <f t="shared" si="1034"/>
        <v>강북구</v>
      </c>
      <c r="H8280">
        <f t="shared" si="1035"/>
        <v>37.626080000000002</v>
      </c>
      <c r="I8280">
        <f t="shared" si="1036"/>
        <v>127.026482</v>
      </c>
      <c r="J8280">
        <v>5</v>
      </c>
      <c r="K8280" s="1">
        <v>43196.411851851852</v>
      </c>
      <c r="L8280">
        <v>1526</v>
      </c>
      <c r="M8280" t="s">
        <v>1658</v>
      </c>
      <c r="N8280">
        <v>3</v>
      </c>
      <c r="O8280">
        <v>12</v>
      </c>
      <c r="P8280">
        <v>2320</v>
      </c>
      <c r="Q8280">
        <f t="shared" si="1037"/>
        <v>9</v>
      </c>
      <c r="R8280" t="b">
        <f t="shared" si="1038"/>
        <v>0</v>
      </c>
      <c r="S8280" t="b">
        <f t="shared" si="1039"/>
        <v>0</v>
      </c>
    </row>
    <row r="8281" spans="1:19">
      <c r="A8281" t="s">
        <v>2884</v>
      </c>
      <c r="B8281" s="1">
        <v>43214.907488425924</v>
      </c>
      <c r="C8281" s="5">
        <f t="shared" si="1032"/>
        <v>11.5</v>
      </c>
      <c r="D8281" s="5">
        <f t="shared" si="1033"/>
        <v>0</v>
      </c>
      <c r="E8281">
        <v>1306</v>
      </c>
      <c r="F8281" t="s">
        <v>823</v>
      </c>
      <c r="G8281" t="str">
        <f t="shared" si="1034"/>
        <v>성북구</v>
      </c>
      <c r="H8281">
        <f t="shared" si="1035"/>
        <v>37.588448</v>
      </c>
      <c r="I8281">
        <f t="shared" si="1036"/>
        <v>127.00670599999999</v>
      </c>
      <c r="J8281">
        <v>2</v>
      </c>
      <c r="K8281" s="1">
        <v>43214.916770833333</v>
      </c>
      <c r="L8281">
        <v>1351</v>
      </c>
      <c r="M8281" t="s">
        <v>1308</v>
      </c>
      <c r="N8281">
        <v>5</v>
      </c>
      <c r="O8281">
        <v>13</v>
      </c>
      <c r="P8281">
        <v>2250</v>
      </c>
      <c r="Q8281">
        <f t="shared" si="1037"/>
        <v>21</v>
      </c>
      <c r="R8281" t="b">
        <f t="shared" si="1038"/>
        <v>0</v>
      </c>
      <c r="S8281" t="b">
        <f t="shared" si="1039"/>
        <v>0</v>
      </c>
    </row>
    <row r="8282" spans="1:19">
      <c r="A8282" t="s">
        <v>2570</v>
      </c>
      <c r="B8282" s="1">
        <v>43218.594560185185</v>
      </c>
      <c r="C8282" s="5">
        <f t="shared" si="1032"/>
        <v>21.3</v>
      </c>
      <c r="D8282" s="5">
        <f t="shared" si="1033"/>
        <v>0</v>
      </c>
      <c r="E8282">
        <v>1105</v>
      </c>
      <c r="F8282" t="s">
        <v>5295</v>
      </c>
      <c r="G8282" t="str">
        <f t="shared" si="1034"/>
        <v>강서구</v>
      </c>
      <c r="H8282">
        <f t="shared" si="1035"/>
        <v>37.581623</v>
      </c>
      <c r="I8282">
        <f t="shared" si="1036"/>
        <v>126.812653</v>
      </c>
      <c r="J8282">
        <v>10</v>
      </c>
      <c r="K8282" s="1">
        <v>43218.617199074077</v>
      </c>
      <c r="L8282">
        <v>1105</v>
      </c>
      <c r="M8282" t="s">
        <v>5295</v>
      </c>
      <c r="N8282">
        <v>10</v>
      </c>
      <c r="O8282">
        <v>30</v>
      </c>
      <c r="P8282">
        <v>3780</v>
      </c>
      <c r="Q8282">
        <f t="shared" si="1037"/>
        <v>14</v>
      </c>
      <c r="R8282" t="b">
        <f t="shared" si="1038"/>
        <v>1</v>
      </c>
      <c r="S8282" t="b">
        <f t="shared" si="1039"/>
        <v>0</v>
      </c>
    </row>
    <row r="8283" spans="1:19">
      <c r="A8283" t="s">
        <v>6948</v>
      </c>
      <c r="B8283" s="1">
        <v>43210.684756944444</v>
      </c>
      <c r="C8283" s="5">
        <f t="shared" si="1032"/>
        <v>25.7</v>
      </c>
      <c r="D8283" s="5">
        <f t="shared" si="1033"/>
        <v>0</v>
      </c>
      <c r="E8283">
        <v>616</v>
      </c>
      <c r="F8283" t="s">
        <v>190</v>
      </c>
      <c r="G8283" t="str">
        <f t="shared" si="1034"/>
        <v>동대문구</v>
      </c>
      <c r="H8283">
        <f t="shared" si="1035"/>
        <v>37.582560999999998</v>
      </c>
      <c r="I8283">
        <f t="shared" si="1036"/>
        <v>127.054367</v>
      </c>
      <c r="J8283">
        <v>3</v>
      </c>
      <c r="K8283" s="1">
        <v>43210.699016203704</v>
      </c>
      <c r="L8283">
        <v>537</v>
      </c>
      <c r="M8283" t="s">
        <v>213</v>
      </c>
      <c r="N8283">
        <v>1</v>
      </c>
      <c r="O8283">
        <v>20</v>
      </c>
      <c r="P8283">
        <v>3050</v>
      </c>
      <c r="Q8283">
        <f t="shared" si="1037"/>
        <v>16</v>
      </c>
      <c r="R8283" t="b">
        <f t="shared" si="1038"/>
        <v>0</v>
      </c>
      <c r="S8283" t="b">
        <f t="shared" si="1039"/>
        <v>0</v>
      </c>
    </row>
    <row r="8284" spans="1:19">
      <c r="A8284" t="s">
        <v>6949</v>
      </c>
      <c r="B8284" s="1">
        <v>43220.677673611113</v>
      </c>
      <c r="C8284" s="5">
        <f t="shared" si="1032"/>
        <v>24.8</v>
      </c>
      <c r="D8284" s="5">
        <f t="shared" si="1033"/>
        <v>0</v>
      </c>
      <c r="E8284">
        <v>808</v>
      </c>
      <c r="F8284" t="s">
        <v>243</v>
      </c>
      <c r="G8284" t="str">
        <f t="shared" si="1034"/>
        <v>용산구</v>
      </c>
      <c r="H8284">
        <f t="shared" si="1035"/>
        <v>37.520504000000003</v>
      </c>
      <c r="I8284">
        <f t="shared" si="1036"/>
        <v>126.989738</v>
      </c>
      <c r="J8284">
        <v>1</v>
      </c>
      <c r="K8284" s="1">
        <v>43220.786932870367</v>
      </c>
      <c r="L8284">
        <v>1231</v>
      </c>
      <c r="M8284" t="s">
        <v>496</v>
      </c>
      <c r="N8284">
        <v>8</v>
      </c>
      <c r="O8284">
        <v>156</v>
      </c>
      <c r="P8284">
        <v>19800</v>
      </c>
      <c r="Q8284">
        <f t="shared" si="1037"/>
        <v>16</v>
      </c>
      <c r="R8284" t="b">
        <f t="shared" si="1038"/>
        <v>0</v>
      </c>
      <c r="S8284" t="b">
        <f t="shared" si="1039"/>
        <v>0</v>
      </c>
    </row>
    <row r="8285" spans="1:19">
      <c r="A8285" t="s">
        <v>6950</v>
      </c>
      <c r="B8285" s="1">
        <v>43211.934618055559</v>
      </c>
      <c r="C8285" s="5">
        <f t="shared" si="1032"/>
        <v>16.7</v>
      </c>
      <c r="D8285" s="5">
        <f t="shared" si="1033"/>
        <v>0</v>
      </c>
      <c r="E8285">
        <v>252</v>
      </c>
      <c r="F8285" t="s">
        <v>547</v>
      </c>
      <c r="G8285" t="str">
        <f t="shared" si="1034"/>
        <v>영등포구</v>
      </c>
      <c r="H8285">
        <f t="shared" si="1035"/>
        <v>37.499977000000001</v>
      </c>
      <c r="I8285">
        <f t="shared" si="1036"/>
        <v>126.920036</v>
      </c>
      <c r="J8285">
        <v>4</v>
      </c>
      <c r="K8285" s="1">
        <v>43211.938761574071</v>
      </c>
      <c r="L8285">
        <v>237</v>
      </c>
      <c r="M8285" t="s">
        <v>776</v>
      </c>
      <c r="N8285">
        <v>4</v>
      </c>
      <c r="O8285">
        <v>5</v>
      </c>
      <c r="P8285">
        <v>680</v>
      </c>
      <c r="Q8285">
        <f t="shared" si="1037"/>
        <v>22</v>
      </c>
      <c r="R8285" t="b">
        <f t="shared" si="1038"/>
        <v>1</v>
      </c>
      <c r="S8285" t="b">
        <f t="shared" si="1039"/>
        <v>0</v>
      </c>
    </row>
    <row r="8286" spans="1:19">
      <c r="A8286" t="s">
        <v>5230</v>
      </c>
      <c r="B8286" s="1">
        <v>43214.9378125</v>
      </c>
      <c r="C8286" s="5">
        <f t="shared" si="1032"/>
        <v>10.4</v>
      </c>
      <c r="D8286" s="5">
        <f t="shared" si="1033"/>
        <v>0</v>
      </c>
      <c r="E8286">
        <v>324</v>
      </c>
      <c r="F8286" t="s">
        <v>1122</v>
      </c>
      <c r="G8286" t="str">
        <f t="shared" si="1034"/>
        <v>중구</v>
      </c>
      <c r="H8286">
        <f t="shared" si="1035"/>
        <v>37.561340000000001</v>
      </c>
      <c r="I8286">
        <f t="shared" si="1036"/>
        <v>126.9804</v>
      </c>
      <c r="J8286">
        <v>4</v>
      </c>
      <c r="K8286" s="1">
        <v>43214.941504629627</v>
      </c>
      <c r="L8286">
        <v>312</v>
      </c>
      <c r="M8286" t="s">
        <v>259</v>
      </c>
      <c r="N8286">
        <v>4</v>
      </c>
      <c r="O8286">
        <v>5</v>
      </c>
      <c r="P8286">
        <v>390</v>
      </c>
      <c r="Q8286">
        <f t="shared" si="1037"/>
        <v>22</v>
      </c>
      <c r="R8286" t="b">
        <f t="shared" si="1038"/>
        <v>0</v>
      </c>
      <c r="S8286" t="b">
        <f t="shared" si="1039"/>
        <v>0</v>
      </c>
    </row>
    <row r="8287" spans="1:19">
      <c r="A8287" t="s">
        <v>4557</v>
      </c>
      <c r="B8287" s="1">
        <v>43199.920659722222</v>
      </c>
      <c r="C8287" s="5">
        <f t="shared" si="1032"/>
        <v>9.6</v>
      </c>
      <c r="D8287" s="5">
        <f t="shared" si="1033"/>
        <v>0</v>
      </c>
      <c r="E8287">
        <v>3506</v>
      </c>
      <c r="F8287" t="s">
        <v>892</v>
      </c>
      <c r="G8287" t="str">
        <f t="shared" si="1034"/>
        <v>광진구</v>
      </c>
      <c r="H8287">
        <f t="shared" si="1035"/>
        <v>37.537013999999999</v>
      </c>
      <c r="I8287">
        <f t="shared" si="1036"/>
        <v>127.06109600000001</v>
      </c>
      <c r="J8287">
        <v>9</v>
      </c>
      <c r="K8287" s="1">
        <v>43199.936921296299</v>
      </c>
      <c r="L8287">
        <v>562</v>
      </c>
      <c r="M8287" t="s">
        <v>1056</v>
      </c>
      <c r="N8287">
        <v>8</v>
      </c>
      <c r="O8287">
        <v>21</v>
      </c>
      <c r="P8287">
        <v>3520</v>
      </c>
      <c r="Q8287">
        <f t="shared" si="1037"/>
        <v>22</v>
      </c>
      <c r="R8287" t="b">
        <f t="shared" si="1038"/>
        <v>0</v>
      </c>
      <c r="S8287" t="b">
        <f t="shared" si="1039"/>
        <v>0</v>
      </c>
    </row>
    <row r="8288" spans="1:19">
      <c r="A8288" t="s">
        <v>6951</v>
      </c>
      <c r="B8288" s="1">
        <v>43219.480231481481</v>
      </c>
      <c r="C8288" s="5">
        <f t="shared" si="1032"/>
        <v>19.600000000000001</v>
      </c>
      <c r="D8288" s="5">
        <f t="shared" si="1033"/>
        <v>0</v>
      </c>
      <c r="E8288">
        <v>1152</v>
      </c>
      <c r="F8288" t="s">
        <v>2461</v>
      </c>
      <c r="G8288" t="str">
        <f t="shared" si="1034"/>
        <v>강서구</v>
      </c>
      <c r="H8288">
        <f t="shared" si="1035"/>
        <v>37.558666000000002</v>
      </c>
      <c r="I8288">
        <f t="shared" si="1036"/>
        <v>126.82661400000001</v>
      </c>
      <c r="J8288">
        <v>6</v>
      </c>
      <c r="K8288" s="1">
        <v>43219.482719907406</v>
      </c>
      <c r="L8288">
        <v>1167</v>
      </c>
      <c r="M8288" t="s">
        <v>66</v>
      </c>
      <c r="N8288">
        <v>1</v>
      </c>
      <c r="O8288">
        <v>3</v>
      </c>
      <c r="P8288">
        <v>610</v>
      </c>
      <c r="Q8288">
        <f t="shared" si="1037"/>
        <v>11</v>
      </c>
      <c r="R8288" t="b">
        <f t="shared" si="1038"/>
        <v>1</v>
      </c>
      <c r="S8288" t="b">
        <f t="shared" si="1039"/>
        <v>0</v>
      </c>
    </row>
    <row r="8289" spans="1:19">
      <c r="A8289" t="s">
        <v>5495</v>
      </c>
      <c r="B8289" s="1">
        <v>43214.778368055559</v>
      </c>
      <c r="C8289" s="5">
        <f t="shared" si="1032"/>
        <v>14.1</v>
      </c>
      <c r="D8289" s="5">
        <f t="shared" si="1033"/>
        <v>0</v>
      </c>
      <c r="E8289">
        <v>220</v>
      </c>
      <c r="F8289" t="s">
        <v>1394</v>
      </c>
      <c r="G8289" t="str">
        <f t="shared" si="1034"/>
        <v>영등포구</v>
      </c>
      <c r="H8289">
        <f t="shared" si="1035"/>
        <v>37.519362999999998</v>
      </c>
      <c r="I8289">
        <f t="shared" si="1036"/>
        <v>126.92604799999999</v>
      </c>
      <c r="J8289">
        <v>21</v>
      </c>
      <c r="K8289" s="1">
        <v>43214.814699074072</v>
      </c>
      <c r="L8289">
        <v>706</v>
      </c>
      <c r="M8289" t="s">
        <v>4808</v>
      </c>
      <c r="N8289">
        <v>1</v>
      </c>
      <c r="O8289">
        <v>51</v>
      </c>
      <c r="P8289">
        <v>8900</v>
      </c>
      <c r="Q8289">
        <f t="shared" si="1037"/>
        <v>18</v>
      </c>
      <c r="R8289" t="b">
        <f t="shared" si="1038"/>
        <v>0</v>
      </c>
      <c r="S8289" t="b">
        <f t="shared" si="1039"/>
        <v>0</v>
      </c>
    </row>
    <row r="8290" spans="1:19">
      <c r="A8290" t="s">
        <v>6764</v>
      </c>
      <c r="B8290" s="1">
        <v>43211.795347222222</v>
      </c>
      <c r="C8290" s="5">
        <f t="shared" si="1032"/>
        <v>20.7</v>
      </c>
      <c r="D8290" s="5">
        <f t="shared" si="1033"/>
        <v>0</v>
      </c>
      <c r="E8290">
        <v>1117</v>
      </c>
      <c r="F8290" t="s">
        <v>752</v>
      </c>
      <c r="G8290" t="str">
        <f t="shared" si="1034"/>
        <v>강서구</v>
      </c>
      <c r="H8290">
        <f t="shared" si="1035"/>
        <v>37.558197</v>
      </c>
      <c r="I8290">
        <f t="shared" si="1036"/>
        <v>126.844261</v>
      </c>
      <c r="J8290">
        <v>5</v>
      </c>
      <c r="K8290" s="1">
        <v>43211.82335648148</v>
      </c>
      <c r="L8290">
        <v>231</v>
      </c>
      <c r="M8290" t="s">
        <v>249</v>
      </c>
      <c r="N8290">
        <v>6</v>
      </c>
      <c r="O8290">
        <v>40</v>
      </c>
      <c r="P8290">
        <v>9970</v>
      </c>
      <c r="Q8290">
        <f t="shared" si="1037"/>
        <v>19</v>
      </c>
      <c r="R8290" t="b">
        <f t="shared" si="1038"/>
        <v>1</v>
      </c>
      <c r="S8290" t="b">
        <f t="shared" si="1039"/>
        <v>0</v>
      </c>
    </row>
    <row r="8291" spans="1:19">
      <c r="A8291" t="s">
        <v>3384</v>
      </c>
      <c r="B8291" s="1">
        <v>43203.109293981484</v>
      </c>
      <c r="C8291" s="5">
        <f t="shared" si="1032"/>
        <v>9.6999999999999993</v>
      </c>
      <c r="D8291" s="5">
        <f t="shared" si="1033"/>
        <v>0</v>
      </c>
      <c r="E8291">
        <v>2327</v>
      </c>
      <c r="F8291" t="s">
        <v>950</v>
      </c>
      <c r="G8291" t="str">
        <f t="shared" si="1034"/>
        <v>강남구</v>
      </c>
      <c r="H8291">
        <f t="shared" si="1035"/>
        <v>37.490551000000004</v>
      </c>
      <c r="I8291">
        <f t="shared" si="1036"/>
        <v>127.031464</v>
      </c>
      <c r="J8291">
        <v>15</v>
      </c>
      <c r="K8291" s="1">
        <v>43203.126851851855</v>
      </c>
      <c r="L8291">
        <v>1222</v>
      </c>
      <c r="M8291" t="s">
        <v>736</v>
      </c>
      <c r="N8291">
        <v>9</v>
      </c>
      <c r="O8291">
        <v>24</v>
      </c>
      <c r="P8291">
        <v>5720</v>
      </c>
      <c r="Q8291">
        <f t="shared" si="1037"/>
        <v>2</v>
      </c>
      <c r="R8291" t="b">
        <f t="shared" si="1038"/>
        <v>0</v>
      </c>
      <c r="S8291" t="b">
        <f t="shared" si="1039"/>
        <v>0</v>
      </c>
    </row>
    <row r="8292" spans="1:19">
      <c r="A8292" t="s">
        <v>2507</v>
      </c>
      <c r="B8292" s="1">
        <v>43208.441990740743</v>
      </c>
      <c r="C8292" s="5">
        <f t="shared" si="1032"/>
        <v>13.7</v>
      </c>
      <c r="D8292" s="5">
        <f t="shared" si="1033"/>
        <v>0</v>
      </c>
      <c r="E8292">
        <v>3517</v>
      </c>
      <c r="F8292" t="s">
        <v>1875</v>
      </c>
      <c r="G8292" t="str">
        <f t="shared" si="1034"/>
        <v>광진구</v>
      </c>
      <c r="H8292">
        <f t="shared" si="1035"/>
        <v>37.562527000000003</v>
      </c>
      <c r="I8292">
        <f t="shared" si="1036"/>
        <v>127.082275</v>
      </c>
      <c r="J8292">
        <v>1</v>
      </c>
      <c r="K8292" s="1">
        <v>43208.458298611113</v>
      </c>
      <c r="L8292">
        <v>502</v>
      </c>
      <c r="M8292" t="s">
        <v>124</v>
      </c>
      <c r="N8292">
        <v>15</v>
      </c>
      <c r="O8292">
        <v>23</v>
      </c>
      <c r="P8292">
        <v>4390</v>
      </c>
      <c r="Q8292">
        <f t="shared" si="1037"/>
        <v>10</v>
      </c>
      <c r="R8292" t="b">
        <f t="shared" si="1038"/>
        <v>0</v>
      </c>
      <c r="S8292" t="b">
        <f t="shared" si="1039"/>
        <v>0</v>
      </c>
    </row>
    <row r="8293" spans="1:19">
      <c r="A8293" t="s">
        <v>6952</v>
      </c>
      <c r="B8293" s="1">
        <v>43197.847048611111</v>
      </c>
      <c r="C8293" s="5">
        <f t="shared" si="1032"/>
        <v>4.2</v>
      </c>
      <c r="D8293" s="5">
        <f t="shared" si="1033"/>
        <v>0</v>
      </c>
      <c r="E8293">
        <v>408</v>
      </c>
      <c r="F8293" t="s">
        <v>1814</v>
      </c>
      <c r="G8293" t="str">
        <f t="shared" si="1034"/>
        <v>마포구</v>
      </c>
      <c r="H8293">
        <f t="shared" si="1035"/>
        <v>37.580810999999997</v>
      </c>
      <c r="I8293">
        <f t="shared" si="1036"/>
        <v>126.88665</v>
      </c>
      <c r="J8293">
        <v>16</v>
      </c>
      <c r="K8293" s="1">
        <v>43197.851423611108</v>
      </c>
      <c r="L8293">
        <v>415</v>
      </c>
      <c r="M8293" t="s">
        <v>1255</v>
      </c>
      <c r="N8293">
        <v>2</v>
      </c>
      <c r="O8293">
        <v>5</v>
      </c>
      <c r="P8293">
        <v>1480</v>
      </c>
      <c r="Q8293">
        <f t="shared" si="1037"/>
        <v>20</v>
      </c>
      <c r="R8293" t="b">
        <f t="shared" si="1038"/>
        <v>1</v>
      </c>
      <c r="S8293" t="b">
        <f t="shared" si="1039"/>
        <v>0</v>
      </c>
    </row>
    <row r="8294" spans="1:19">
      <c r="A8294" t="s">
        <v>6435</v>
      </c>
      <c r="B8294" s="1">
        <v>43215.912233796298</v>
      </c>
      <c r="C8294" s="5">
        <f t="shared" si="1032"/>
        <v>15.9</v>
      </c>
      <c r="D8294" s="5">
        <f t="shared" si="1033"/>
        <v>0</v>
      </c>
      <c r="E8294">
        <v>1623</v>
      </c>
      <c r="F8294" t="s">
        <v>2617</v>
      </c>
      <c r="G8294" t="str">
        <f t="shared" si="1034"/>
        <v>노원구</v>
      </c>
      <c r="H8294">
        <f t="shared" si="1035"/>
        <v>37.638649000000001</v>
      </c>
      <c r="I8294">
        <f t="shared" si="1036"/>
        <v>127.066292</v>
      </c>
      <c r="J8294">
        <v>13</v>
      </c>
      <c r="K8294" s="1">
        <v>43215.920381944445</v>
      </c>
      <c r="L8294">
        <v>1620</v>
      </c>
      <c r="M8294" t="s">
        <v>109</v>
      </c>
      <c r="N8294">
        <v>3</v>
      </c>
      <c r="O8294">
        <v>11</v>
      </c>
      <c r="P8294">
        <v>1570</v>
      </c>
      <c r="Q8294">
        <f t="shared" si="1037"/>
        <v>21</v>
      </c>
      <c r="R8294" t="b">
        <f t="shared" si="1038"/>
        <v>0</v>
      </c>
      <c r="S8294" t="b">
        <f t="shared" si="1039"/>
        <v>0</v>
      </c>
    </row>
    <row r="8295" spans="1:19">
      <c r="A8295" t="s">
        <v>6953</v>
      </c>
      <c r="B8295" s="1">
        <v>43205.947002314817</v>
      </c>
      <c r="C8295" s="5">
        <f t="shared" si="1032"/>
        <v>9</v>
      </c>
      <c r="D8295" s="5">
        <f t="shared" si="1033"/>
        <v>0</v>
      </c>
      <c r="E8295">
        <v>240</v>
      </c>
      <c r="F8295" t="s">
        <v>667</v>
      </c>
      <c r="G8295" t="str">
        <f t="shared" si="1034"/>
        <v>영등포구</v>
      </c>
      <c r="H8295">
        <f t="shared" si="1035"/>
        <v>37.518737999999999</v>
      </c>
      <c r="I8295">
        <f t="shared" si="1036"/>
        <v>126.89557600000001</v>
      </c>
      <c r="J8295">
        <v>8</v>
      </c>
      <c r="K8295" s="1">
        <v>43205.961400462962</v>
      </c>
      <c r="L8295">
        <v>1946</v>
      </c>
      <c r="M8295" t="s">
        <v>3130</v>
      </c>
      <c r="N8295">
        <v>5</v>
      </c>
      <c r="O8295">
        <v>20</v>
      </c>
      <c r="P8295">
        <v>3030</v>
      </c>
      <c r="Q8295">
        <f t="shared" si="1037"/>
        <v>22</v>
      </c>
      <c r="R8295" t="b">
        <f t="shared" si="1038"/>
        <v>1</v>
      </c>
      <c r="S8295" t="b">
        <f t="shared" si="1039"/>
        <v>0</v>
      </c>
    </row>
    <row r="8296" spans="1:19">
      <c r="A8296" t="s">
        <v>6888</v>
      </c>
      <c r="B8296" s="1">
        <v>43217.357905092591</v>
      </c>
      <c r="C8296" s="5">
        <f t="shared" si="1032"/>
        <v>11.6</v>
      </c>
      <c r="D8296" s="5">
        <f t="shared" si="1033"/>
        <v>0</v>
      </c>
      <c r="E8296">
        <v>1028</v>
      </c>
      <c r="F8296" t="s">
        <v>1923</v>
      </c>
      <c r="G8296" t="str">
        <f t="shared" si="1034"/>
        <v>강동구</v>
      </c>
      <c r="H8296">
        <f t="shared" si="1035"/>
        <v>37.533099999999997</v>
      </c>
      <c r="I8296">
        <f t="shared" si="1036"/>
        <v>127.12278000000001</v>
      </c>
      <c r="J8296">
        <v>6</v>
      </c>
      <c r="K8296" s="1">
        <v>43217.414004629631</v>
      </c>
      <c r="L8296">
        <v>320</v>
      </c>
      <c r="M8296" t="s">
        <v>1687</v>
      </c>
      <c r="N8296">
        <v>14</v>
      </c>
      <c r="O8296">
        <v>75</v>
      </c>
      <c r="P8296">
        <v>20160</v>
      </c>
      <c r="Q8296">
        <f t="shared" si="1037"/>
        <v>8</v>
      </c>
      <c r="R8296" t="b">
        <f t="shared" si="1038"/>
        <v>0</v>
      </c>
      <c r="S8296" t="b">
        <f t="shared" si="1039"/>
        <v>0</v>
      </c>
    </row>
    <row r="8297" spans="1:19">
      <c r="A8297" t="s">
        <v>2465</v>
      </c>
      <c r="B8297" s="1">
        <v>43220.941458333335</v>
      </c>
      <c r="C8297" s="5">
        <f t="shared" si="1032"/>
        <v>18.399999999999999</v>
      </c>
      <c r="D8297" s="5">
        <f t="shared" si="1033"/>
        <v>0</v>
      </c>
      <c r="E8297">
        <v>165</v>
      </c>
      <c r="F8297" t="s">
        <v>549</v>
      </c>
      <c r="G8297" t="str">
        <f t="shared" si="1034"/>
        <v>서대문구</v>
      </c>
      <c r="H8297">
        <f t="shared" si="1035"/>
        <v>37.575138000000003</v>
      </c>
      <c r="I8297">
        <f t="shared" si="1036"/>
        <v>126.91394</v>
      </c>
      <c r="J8297">
        <v>2</v>
      </c>
      <c r="K8297" s="1">
        <v>43220.952141203707</v>
      </c>
      <c r="L8297">
        <v>155</v>
      </c>
      <c r="M8297" t="s">
        <v>876</v>
      </c>
      <c r="N8297">
        <v>11</v>
      </c>
      <c r="O8297">
        <v>15</v>
      </c>
      <c r="P8297">
        <v>1200</v>
      </c>
      <c r="Q8297">
        <f t="shared" si="1037"/>
        <v>22</v>
      </c>
      <c r="R8297" t="b">
        <f t="shared" si="1038"/>
        <v>0</v>
      </c>
      <c r="S8297" t="b">
        <f t="shared" si="1039"/>
        <v>0</v>
      </c>
    </row>
    <row r="8298" spans="1:19">
      <c r="A8298" t="s">
        <v>2688</v>
      </c>
      <c r="B8298" s="1">
        <v>43192.835543981484</v>
      </c>
      <c r="C8298" s="5">
        <f t="shared" si="1032"/>
        <v>18.2</v>
      </c>
      <c r="D8298" s="5">
        <f t="shared" si="1033"/>
        <v>0</v>
      </c>
      <c r="E8298">
        <v>583</v>
      </c>
      <c r="F8298" t="s">
        <v>516</v>
      </c>
      <c r="G8298" t="str">
        <f t="shared" si="1034"/>
        <v>성동구</v>
      </c>
      <c r="H8298">
        <f t="shared" si="1035"/>
        <v>37.567970000000003</v>
      </c>
      <c r="I8298">
        <f t="shared" si="1036"/>
        <v>127.04689</v>
      </c>
      <c r="J8298">
        <v>4</v>
      </c>
      <c r="K8298" s="1">
        <v>43192.865543981483</v>
      </c>
      <c r="L8298">
        <v>583</v>
      </c>
      <c r="M8298" t="s">
        <v>516</v>
      </c>
      <c r="N8298">
        <v>3</v>
      </c>
      <c r="O8298">
        <v>42</v>
      </c>
      <c r="P8298">
        <v>2000</v>
      </c>
      <c r="Q8298">
        <f t="shared" si="1037"/>
        <v>20</v>
      </c>
      <c r="R8298" t="b">
        <f t="shared" si="1038"/>
        <v>0</v>
      </c>
      <c r="S8298" t="b">
        <f t="shared" si="1039"/>
        <v>0</v>
      </c>
    </row>
    <row r="8299" spans="1:19">
      <c r="A8299" t="s">
        <v>4314</v>
      </c>
      <c r="B8299" s="1">
        <v>43217.526608796295</v>
      </c>
      <c r="C8299" s="5">
        <f t="shared" si="1032"/>
        <v>19.5</v>
      </c>
      <c r="D8299" s="5">
        <f t="shared" si="1033"/>
        <v>0</v>
      </c>
      <c r="E8299">
        <v>446</v>
      </c>
      <c r="F8299" t="s">
        <v>260</v>
      </c>
      <c r="G8299" t="str">
        <f t="shared" si="1034"/>
        <v>종로구</v>
      </c>
      <c r="H8299">
        <f t="shared" si="1035"/>
        <v>37.600127999999998</v>
      </c>
      <c r="I8299">
        <f t="shared" si="1036"/>
        <v>126.957832</v>
      </c>
      <c r="J8299">
        <v>2</v>
      </c>
      <c r="K8299" s="1">
        <v>43217.549675925926</v>
      </c>
      <c r="L8299">
        <v>114</v>
      </c>
      <c r="M8299" t="s">
        <v>58</v>
      </c>
      <c r="N8299">
        <v>8</v>
      </c>
      <c r="O8299">
        <v>31</v>
      </c>
      <c r="P8299">
        <v>6130</v>
      </c>
      <c r="Q8299">
        <f t="shared" si="1037"/>
        <v>12</v>
      </c>
      <c r="R8299" t="b">
        <f t="shared" si="1038"/>
        <v>0</v>
      </c>
      <c r="S8299" t="b">
        <f t="shared" si="1039"/>
        <v>0</v>
      </c>
    </row>
    <row r="8300" spans="1:19">
      <c r="A8300" t="s">
        <v>5361</v>
      </c>
      <c r="B8300" s="1">
        <v>43217.707569444443</v>
      </c>
      <c r="C8300" s="5">
        <f t="shared" si="1032"/>
        <v>23.2</v>
      </c>
      <c r="D8300" s="5">
        <f t="shared" si="1033"/>
        <v>0</v>
      </c>
      <c r="E8300">
        <v>1906</v>
      </c>
      <c r="F8300" t="s">
        <v>435</v>
      </c>
      <c r="G8300" t="str">
        <f t="shared" si="1034"/>
        <v>구로구</v>
      </c>
      <c r="H8300">
        <f t="shared" si="1035"/>
        <v>37.509720000000002</v>
      </c>
      <c r="I8300">
        <f t="shared" si="1036"/>
        <v>126.89009900000001</v>
      </c>
      <c r="J8300">
        <v>9</v>
      </c>
      <c r="K8300" s="1">
        <v>43217.717881944445</v>
      </c>
      <c r="L8300">
        <v>1906</v>
      </c>
      <c r="M8300" t="s">
        <v>435</v>
      </c>
      <c r="N8300">
        <v>1</v>
      </c>
      <c r="O8300">
        <v>14</v>
      </c>
      <c r="P8300">
        <v>1900</v>
      </c>
      <c r="Q8300">
        <f t="shared" si="1037"/>
        <v>16</v>
      </c>
      <c r="R8300" t="b">
        <f t="shared" si="1038"/>
        <v>0</v>
      </c>
      <c r="S8300" t="b">
        <f t="shared" si="1039"/>
        <v>0</v>
      </c>
    </row>
    <row r="8301" spans="1:19">
      <c r="A8301" t="s">
        <v>3349</v>
      </c>
      <c r="B8301" s="1">
        <v>43207.744629629633</v>
      </c>
      <c r="C8301" s="5">
        <f t="shared" si="1032"/>
        <v>18.3</v>
      </c>
      <c r="D8301" s="5">
        <f t="shared" si="1033"/>
        <v>0</v>
      </c>
      <c r="E8301">
        <v>210</v>
      </c>
      <c r="F8301" t="s">
        <v>565</v>
      </c>
      <c r="G8301" t="str">
        <f t="shared" si="1034"/>
        <v>영등포구</v>
      </c>
      <c r="H8301">
        <f t="shared" si="1035"/>
        <v>37.526066</v>
      </c>
      <c r="I8301">
        <f t="shared" si="1036"/>
        <v>126.92553700000001</v>
      </c>
      <c r="J8301">
        <v>1</v>
      </c>
      <c r="K8301" s="1">
        <v>43207.78224537037</v>
      </c>
      <c r="L8301">
        <v>704</v>
      </c>
      <c r="M8301" t="s">
        <v>2066</v>
      </c>
      <c r="N8301">
        <v>15</v>
      </c>
      <c r="O8301">
        <v>51</v>
      </c>
      <c r="P8301">
        <v>7420</v>
      </c>
      <c r="Q8301">
        <f t="shared" si="1037"/>
        <v>17</v>
      </c>
      <c r="R8301" t="b">
        <f t="shared" si="1038"/>
        <v>0</v>
      </c>
      <c r="S8301" t="b">
        <f t="shared" si="1039"/>
        <v>0</v>
      </c>
    </row>
    <row r="8302" spans="1:19">
      <c r="A8302" t="s">
        <v>3797</v>
      </c>
      <c r="B8302" s="1">
        <v>43202.778437499997</v>
      </c>
      <c r="C8302" s="5">
        <f t="shared" si="1032"/>
        <v>17.899999999999999</v>
      </c>
      <c r="D8302" s="5">
        <f t="shared" si="1033"/>
        <v>0</v>
      </c>
      <c r="E8302">
        <v>209</v>
      </c>
      <c r="F8302" t="s">
        <v>193</v>
      </c>
      <c r="G8302" t="str">
        <f t="shared" si="1034"/>
        <v>영등포구</v>
      </c>
      <c r="H8302">
        <f t="shared" si="1035"/>
        <v>37.524611999999998</v>
      </c>
      <c r="I8302">
        <f t="shared" si="1036"/>
        <v>126.927834</v>
      </c>
      <c r="J8302">
        <v>10</v>
      </c>
      <c r="K8302" s="1">
        <v>43202.806203703702</v>
      </c>
      <c r="L8302">
        <v>2220</v>
      </c>
      <c r="M8302" t="s">
        <v>32</v>
      </c>
      <c r="N8302">
        <v>6</v>
      </c>
      <c r="O8302">
        <v>39</v>
      </c>
      <c r="P8302">
        <v>6250</v>
      </c>
      <c r="Q8302">
        <f t="shared" si="1037"/>
        <v>18</v>
      </c>
      <c r="R8302" t="b">
        <f t="shared" si="1038"/>
        <v>0</v>
      </c>
      <c r="S8302" t="b">
        <f t="shared" si="1039"/>
        <v>0</v>
      </c>
    </row>
    <row r="8303" spans="1:19">
      <c r="A8303" t="s">
        <v>1267</v>
      </c>
      <c r="B8303" s="1">
        <v>43200.650208333333</v>
      </c>
      <c r="C8303" s="5">
        <f t="shared" si="1032"/>
        <v>21.4</v>
      </c>
      <c r="D8303" s="5">
        <f t="shared" si="1033"/>
        <v>0</v>
      </c>
      <c r="E8303">
        <v>240</v>
      </c>
      <c r="F8303" t="s">
        <v>667</v>
      </c>
      <c r="G8303" t="str">
        <f t="shared" si="1034"/>
        <v>영등포구</v>
      </c>
      <c r="H8303">
        <f t="shared" si="1035"/>
        <v>37.518737999999999</v>
      </c>
      <c r="I8303">
        <f t="shared" si="1036"/>
        <v>126.89557600000001</v>
      </c>
      <c r="J8303">
        <v>8</v>
      </c>
      <c r="K8303" s="1">
        <v>43200.656817129631</v>
      </c>
      <c r="L8303">
        <v>243</v>
      </c>
      <c r="M8303" t="s">
        <v>210</v>
      </c>
      <c r="N8303">
        <v>7</v>
      </c>
      <c r="O8303">
        <v>9</v>
      </c>
      <c r="P8303">
        <v>1370</v>
      </c>
      <c r="Q8303">
        <f t="shared" si="1037"/>
        <v>15</v>
      </c>
      <c r="R8303" t="b">
        <f t="shared" si="1038"/>
        <v>0</v>
      </c>
      <c r="S8303" t="b">
        <f t="shared" si="1039"/>
        <v>0</v>
      </c>
    </row>
    <row r="8304" spans="1:19">
      <c r="A8304" t="s">
        <v>1788</v>
      </c>
      <c r="B8304" s="1">
        <v>43202.936006944445</v>
      </c>
      <c r="C8304" s="5">
        <f t="shared" si="1032"/>
        <v>13.5</v>
      </c>
      <c r="D8304" s="5">
        <f t="shared" si="1033"/>
        <v>0</v>
      </c>
      <c r="E8304">
        <v>207</v>
      </c>
      <c r="F8304" t="s">
        <v>118</v>
      </c>
      <c r="G8304" t="str">
        <f t="shared" si="1034"/>
        <v>영등포구</v>
      </c>
      <c r="H8304">
        <f t="shared" si="1035"/>
        <v>37.526989</v>
      </c>
      <c r="I8304">
        <f t="shared" si="1036"/>
        <v>126.932098</v>
      </c>
      <c r="J8304">
        <v>11</v>
      </c>
      <c r="K8304" s="1">
        <v>43202.95449074074</v>
      </c>
      <c r="L8304">
        <v>247</v>
      </c>
      <c r="M8304" t="s">
        <v>239</v>
      </c>
      <c r="N8304">
        <v>11</v>
      </c>
      <c r="O8304">
        <v>23</v>
      </c>
      <c r="P8304">
        <v>3230</v>
      </c>
      <c r="Q8304">
        <f t="shared" si="1037"/>
        <v>22</v>
      </c>
      <c r="R8304" t="b">
        <f t="shared" si="1038"/>
        <v>0</v>
      </c>
      <c r="S8304" t="b">
        <f t="shared" si="1039"/>
        <v>0</v>
      </c>
    </row>
    <row r="8305" spans="1:19">
      <c r="A8305" t="s">
        <v>1957</v>
      </c>
      <c r="B8305" s="1">
        <v>43206.785497685189</v>
      </c>
      <c r="C8305" s="5">
        <f t="shared" si="1032"/>
        <v>17</v>
      </c>
      <c r="D8305" s="5">
        <f t="shared" si="1033"/>
        <v>0</v>
      </c>
      <c r="E8305">
        <v>159</v>
      </c>
      <c r="F8305" t="s">
        <v>2717</v>
      </c>
      <c r="G8305" t="str">
        <f t="shared" si="1034"/>
        <v>서대문구</v>
      </c>
      <c r="H8305">
        <f t="shared" si="1035"/>
        <v>37.556953</v>
      </c>
      <c r="I8305">
        <f t="shared" si="1036"/>
        <v>126.946342</v>
      </c>
      <c r="J8305">
        <v>2</v>
      </c>
      <c r="K8305" s="1">
        <v>43206.791030092594</v>
      </c>
      <c r="L8305">
        <v>142</v>
      </c>
      <c r="M8305" t="s">
        <v>1219</v>
      </c>
      <c r="N8305">
        <v>4</v>
      </c>
      <c r="O8305">
        <v>7</v>
      </c>
      <c r="P8305">
        <v>930</v>
      </c>
      <c r="Q8305">
        <f t="shared" si="1037"/>
        <v>18</v>
      </c>
      <c r="R8305" t="b">
        <f t="shared" si="1038"/>
        <v>0</v>
      </c>
      <c r="S8305" t="b">
        <f t="shared" si="1039"/>
        <v>0</v>
      </c>
    </row>
    <row r="8306" spans="1:19">
      <c r="A8306" t="s">
        <v>1008</v>
      </c>
      <c r="B8306" s="1">
        <v>43215.754699074074</v>
      </c>
      <c r="C8306" s="5">
        <f t="shared" si="1032"/>
        <v>21.2</v>
      </c>
      <c r="D8306" s="5">
        <f t="shared" si="1033"/>
        <v>0</v>
      </c>
      <c r="E8306">
        <v>907</v>
      </c>
      <c r="F8306" t="s">
        <v>72</v>
      </c>
      <c r="G8306" t="str">
        <f t="shared" si="1034"/>
        <v>은평구</v>
      </c>
      <c r="H8306">
        <f t="shared" si="1035"/>
        <v>37.599491</v>
      </c>
      <c r="I8306">
        <f t="shared" si="1036"/>
        <v>126.91686199999999</v>
      </c>
      <c r="J8306">
        <v>3</v>
      </c>
      <c r="K8306" s="1">
        <v>43215.761874999997</v>
      </c>
      <c r="L8306">
        <v>914</v>
      </c>
      <c r="M8306" t="s">
        <v>353</v>
      </c>
      <c r="N8306">
        <v>17</v>
      </c>
      <c r="O8306">
        <v>9</v>
      </c>
      <c r="P8306">
        <v>1170</v>
      </c>
      <c r="Q8306">
        <f t="shared" si="1037"/>
        <v>18</v>
      </c>
      <c r="R8306" t="b">
        <f t="shared" si="1038"/>
        <v>0</v>
      </c>
      <c r="S8306" t="b">
        <f t="shared" si="1039"/>
        <v>0</v>
      </c>
    </row>
    <row r="8307" spans="1:19">
      <c r="A8307" t="s">
        <v>6729</v>
      </c>
      <c r="B8307" s="1">
        <v>43220.548842592594</v>
      </c>
      <c r="C8307" s="5">
        <f t="shared" si="1032"/>
        <v>23.3</v>
      </c>
      <c r="D8307" s="5">
        <f t="shared" si="1033"/>
        <v>0</v>
      </c>
      <c r="E8307">
        <v>590</v>
      </c>
      <c r="F8307" t="s">
        <v>29</v>
      </c>
      <c r="G8307" t="str">
        <f t="shared" si="1034"/>
        <v>광진구</v>
      </c>
      <c r="H8307">
        <f t="shared" si="1035"/>
        <v>37.53989</v>
      </c>
      <c r="I8307">
        <f t="shared" si="1036"/>
        <v>127.073364</v>
      </c>
      <c r="J8307">
        <v>1</v>
      </c>
      <c r="K8307" s="1">
        <v>43220.619351851848</v>
      </c>
      <c r="L8307">
        <v>592</v>
      </c>
      <c r="M8307" t="s">
        <v>437</v>
      </c>
      <c r="N8307">
        <v>11</v>
      </c>
      <c r="O8307">
        <v>100</v>
      </c>
      <c r="P8307">
        <v>1180</v>
      </c>
      <c r="Q8307">
        <f t="shared" si="1037"/>
        <v>13</v>
      </c>
      <c r="R8307" t="b">
        <f t="shared" si="1038"/>
        <v>0</v>
      </c>
      <c r="S8307" t="b">
        <f t="shared" si="1039"/>
        <v>0</v>
      </c>
    </row>
    <row r="8308" spans="1:19">
      <c r="A8308" t="s">
        <v>5881</v>
      </c>
      <c r="B8308" s="1">
        <v>43220.73673611111</v>
      </c>
      <c r="C8308" s="5">
        <f t="shared" si="1032"/>
        <v>24</v>
      </c>
      <c r="D8308" s="5">
        <f t="shared" si="1033"/>
        <v>0</v>
      </c>
      <c r="E8308">
        <v>446</v>
      </c>
      <c r="F8308" t="s">
        <v>260</v>
      </c>
      <c r="G8308" t="str">
        <f t="shared" si="1034"/>
        <v>종로구</v>
      </c>
      <c r="H8308">
        <f t="shared" si="1035"/>
        <v>37.600127999999998</v>
      </c>
      <c r="I8308">
        <f t="shared" si="1036"/>
        <v>126.957832</v>
      </c>
      <c r="J8308">
        <v>1</v>
      </c>
      <c r="K8308" s="1">
        <v>43220.748113425929</v>
      </c>
      <c r="L8308">
        <v>117</v>
      </c>
      <c r="M8308" t="s">
        <v>541</v>
      </c>
      <c r="N8308">
        <v>15</v>
      </c>
      <c r="O8308">
        <v>16</v>
      </c>
      <c r="P8308">
        <v>2860</v>
      </c>
      <c r="Q8308">
        <f t="shared" si="1037"/>
        <v>17</v>
      </c>
      <c r="R8308" t="b">
        <f t="shared" si="1038"/>
        <v>0</v>
      </c>
      <c r="S8308" t="b">
        <f t="shared" si="1039"/>
        <v>0</v>
      </c>
    </row>
    <row r="8309" spans="1:19">
      <c r="A8309" t="s">
        <v>6954</v>
      </c>
      <c r="B8309" s="1">
        <v>43203.771192129629</v>
      </c>
      <c r="C8309" s="5">
        <f t="shared" si="1032"/>
        <v>17.5</v>
      </c>
      <c r="D8309" s="5">
        <f t="shared" si="1033"/>
        <v>0</v>
      </c>
      <c r="E8309">
        <v>1529</v>
      </c>
      <c r="F8309" t="s">
        <v>304</v>
      </c>
      <c r="G8309" t="str">
        <f t="shared" si="1034"/>
        <v>강북구</v>
      </c>
      <c r="H8309">
        <f t="shared" si="1035"/>
        <v>37.630180000000003</v>
      </c>
      <c r="I8309">
        <f t="shared" si="1036"/>
        <v>127.02491000000001</v>
      </c>
      <c r="J8309">
        <v>10</v>
      </c>
      <c r="K8309" s="1">
        <v>43203.795069444444</v>
      </c>
      <c r="L8309">
        <v>1636</v>
      </c>
      <c r="M8309" t="s">
        <v>731</v>
      </c>
      <c r="N8309">
        <v>6</v>
      </c>
      <c r="O8309">
        <v>34</v>
      </c>
      <c r="P8309">
        <v>6300</v>
      </c>
      <c r="Q8309">
        <f t="shared" si="1037"/>
        <v>18</v>
      </c>
      <c r="R8309" t="b">
        <f t="shared" si="1038"/>
        <v>0</v>
      </c>
      <c r="S8309" t="b">
        <f t="shared" si="1039"/>
        <v>0</v>
      </c>
    </row>
    <row r="8310" spans="1:19">
      <c r="A8310" t="s">
        <v>6955</v>
      </c>
      <c r="B8310" s="1">
        <v>43207.331655092596</v>
      </c>
      <c r="C8310" s="5">
        <f t="shared" si="1032"/>
        <v>6.9</v>
      </c>
      <c r="D8310" s="5">
        <f t="shared" si="1033"/>
        <v>0</v>
      </c>
      <c r="E8310">
        <v>519</v>
      </c>
      <c r="F8310" t="s">
        <v>872</v>
      </c>
      <c r="G8310" t="str">
        <f t="shared" si="1034"/>
        <v>성동구</v>
      </c>
      <c r="H8310">
        <f t="shared" si="1035"/>
        <v>37.566994000000001</v>
      </c>
      <c r="I8310">
        <f t="shared" si="1036"/>
        <v>127.029915</v>
      </c>
      <c r="J8310">
        <v>14</v>
      </c>
      <c r="K8310" s="1">
        <v>43207.337581018517</v>
      </c>
      <c r="L8310">
        <v>605</v>
      </c>
      <c r="M8310" t="s">
        <v>1589</v>
      </c>
      <c r="N8310">
        <v>2</v>
      </c>
      <c r="O8310">
        <v>8</v>
      </c>
      <c r="P8310">
        <v>1190</v>
      </c>
      <c r="Q8310">
        <f t="shared" si="1037"/>
        <v>7</v>
      </c>
      <c r="R8310" t="b">
        <f t="shared" si="1038"/>
        <v>0</v>
      </c>
      <c r="S8310" t="b">
        <f t="shared" si="1039"/>
        <v>0</v>
      </c>
    </row>
    <row r="8311" spans="1:19">
      <c r="A8311" t="s">
        <v>6956</v>
      </c>
      <c r="B8311" s="1">
        <v>43199.795972222222</v>
      </c>
      <c r="C8311" s="5">
        <f t="shared" si="1032"/>
        <v>13.4</v>
      </c>
      <c r="D8311" s="5">
        <f t="shared" si="1033"/>
        <v>0</v>
      </c>
      <c r="E8311">
        <v>818</v>
      </c>
      <c r="F8311" t="s">
        <v>148</v>
      </c>
      <c r="G8311" t="str">
        <f t="shared" si="1034"/>
        <v>용산구</v>
      </c>
      <c r="H8311">
        <f t="shared" si="1035"/>
        <v>37.544894999999997</v>
      </c>
      <c r="I8311">
        <f t="shared" si="1036"/>
        <v>126.96938299999999</v>
      </c>
      <c r="J8311">
        <v>6</v>
      </c>
      <c r="K8311" s="1">
        <v>43199.79996527778</v>
      </c>
      <c r="L8311">
        <v>820</v>
      </c>
      <c r="M8311" t="s">
        <v>907</v>
      </c>
      <c r="N8311">
        <v>2</v>
      </c>
      <c r="O8311">
        <v>5</v>
      </c>
      <c r="P8311">
        <v>790</v>
      </c>
      <c r="Q8311">
        <f t="shared" si="1037"/>
        <v>19</v>
      </c>
      <c r="R8311" t="b">
        <f t="shared" si="1038"/>
        <v>0</v>
      </c>
      <c r="S8311" t="b">
        <f t="shared" si="1039"/>
        <v>0</v>
      </c>
    </row>
    <row r="8312" spans="1:19">
      <c r="A8312" t="s">
        <v>6957</v>
      </c>
      <c r="B8312" s="1">
        <v>43192.869375000002</v>
      </c>
      <c r="C8312" s="5">
        <f t="shared" si="1032"/>
        <v>18.2</v>
      </c>
      <c r="D8312" s="5">
        <f t="shared" si="1033"/>
        <v>0</v>
      </c>
      <c r="E8312">
        <v>230</v>
      </c>
      <c r="F8312" t="s">
        <v>248</v>
      </c>
      <c r="G8312" t="str">
        <f t="shared" si="1034"/>
        <v>영등포구</v>
      </c>
      <c r="H8312">
        <f t="shared" si="1035"/>
        <v>37.524635000000004</v>
      </c>
      <c r="I8312">
        <f t="shared" si="1036"/>
        <v>126.89621699999999</v>
      </c>
      <c r="J8312">
        <v>4</v>
      </c>
      <c r="K8312" s="1">
        <v>43192.874745370369</v>
      </c>
      <c r="L8312">
        <v>240</v>
      </c>
      <c r="M8312" t="s">
        <v>667</v>
      </c>
      <c r="N8312">
        <v>1</v>
      </c>
      <c r="O8312">
        <v>7</v>
      </c>
      <c r="P8312">
        <v>1230</v>
      </c>
      <c r="Q8312">
        <f t="shared" si="1037"/>
        <v>20</v>
      </c>
      <c r="R8312" t="b">
        <f t="shared" si="1038"/>
        <v>0</v>
      </c>
      <c r="S8312" t="b">
        <f t="shared" si="1039"/>
        <v>0</v>
      </c>
    </row>
    <row r="8313" spans="1:19">
      <c r="A8313" t="s">
        <v>6958</v>
      </c>
      <c r="B8313" s="1">
        <v>43194.647210648145</v>
      </c>
      <c r="C8313" s="5">
        <f t="shared" si="1032"/>
        <v>17.899999999999999</v>
      </c>
      <c r="D8313" s="5">
        <f t="shared" si="1033"/>
        <v>0</v>
      </c>
      <c r="E8313">
        <v>214</v>
      </c>
      <c r="F8313" t="s">
        <v>551</v>
      </c>
      <c r="G8313" t="str">
        <f t="shared" si="1034"/>
        <v>영등포구</v>
      </c>
      <c r="H8313">
        <f t="shared" si="1035"/>
        <v>37.523021999999997</v>
      </c>
      <c r="I8313">
        <f t="shared" si="1036"/>
        <v>126.92083700000001</v>
      </c>
      <c r="J8313">
        <v>11</v>
      </c>
      <c r="K8313" s="1">
        <v>43194.686493055553</v>
      </c>
      <c r="L8313">
        <v>201</v>
      </c>
      <c r="M8313" t="s">
        <v>383</v>
      </c>
      <c r="N8313">
        <v>9</v>
      </c>
      <c r="O8313">
        <v>56</v>
      </c>
      <c r="P8313">
        <v>3400</v>
      </c>
      <c r="Q8313">
        <f t="shared" si="1037"/>
        <v>15</v>
      </c>
      <c r="R8313" t="b">
        <f t="shared" si="1038"/>
        <v>0</v>
      </c>
      <c r="S8313" t="b">
        <f t="shared" si="1039"/>
        <v>0</v>
      </c>
    </row>
    <row r="8314" spans="1:19">
      <c r="A8314" t="s">
        <v>6959</v>
      </c>
      <c r="B8314" s="1">
        <v>43205.533148148148</v>
      </c>
      <c r="C8314" s="5">
        <f t="shared" si="1032"/>
        <v>12.5</v>
      </c>
      <c r="D8314" s="5">
        <f t="shared" si="1033"/>
        <v>0</v>
      </c>
      <c r="E8314">
        <v>1231</v>
      </c>
      <c r="F8314" t="s">
        <v>496</v>
      </c>
      <c r="G8314" t="str">
        <f t="shared" si="1034"/>
        <v>송파구</v>
      </c>
      <c r="H8314">
        <f t="shared" si="1035"/>
        <v>37.514088000000001</v>
      </c>
      <c r="I8314">
        <f t="shared" si="1036"/>
        <v>127.09903</v>
      </c>
      <c r="J8314">
        <v>9</v>
      </c>
      <c r="K8314" s="1">
        <v>43205.564201388886</v>
      </c>
      <c r="L8314">
        <v>1235</v>
      </c>
      <c r="M8314" t="s">
        <v>464</v>
      </c>
      <c r="N8314">
        <v>1</v>
      </c>
      <c r="O8314">
        <v>44</v>
      </c>
      <c r="P8314">
        <v>2600</v>
      </c>
      <c r="Q8314">
        <f t="shared" si="1037"/>
        <v>12</v>
      </c>
      <c r="R8314" t="b">
        <f t="shared" si="1038"/>
        <v>1</v>
      </c>
      <c r="S8314" t="b">
        <f t="shared" si="1039"/>
        <v>0</v>
      </c>
    </row>
    <row r="8315" spans="1:19">
      <c r="A8315" t="s">
        <v>6960</v>
      </c>
      <c r="B8315" s="1">
        <v>43199.35229166667</v>
      </c>
      <c r="C8315" s="5">
        <f t="shared" si="1032"/>
        <v>1</v>
      </c>
      <c r="D8315" s="5">
        <f t="shared" si="1033"/>
        <v>0</v>
      </c>
      <c r="E8315">
        <v>2255</v>
      </c>
      <c r="F8315" t="s">
        <v>531</v>
      </c>
      <c r="G8315" t="str">
        <f t="shared" si="1034"/>
        <v>서초구</v>
      </c>
      <c r="H8315">
        <f t="shared" si="1035"/>
        <v>37.470440000000004</v>
      </c>
      <c r="I8315">
        <f t="shared" si="1036"/>
        <v>127.03885699999999</v>
      </c>
      <c r="J8315">
        <v>6</v>
      </c>
      <c r="K8315" s="1">
        <v>43199.356585648151</v>
      </c>
      <c r="L8315">
        <v>2252</v>
      </c>
      <c r="M8315" t="s">
        <v>535</v>
      </c>
      <c r="N8315">
        <v>18</v>
      </c>
      <c r="O8315">
        <v>5</v>
      </c>
      <c r="P8315">
        <v>1100</v>
      </c>
      <c r="Q8315">
        <f t="shared" si="1037"/>
        <v>8</v>
      </c>
      <c r="R8315" t="b">
        <f t="shared" si="1038"/>
        <v>0</v>
      </c>
      <c r="S8315" t="b">
        <f t="shared" si="1039"/>
        <v>0</v>
      </c>
    </row>
    <row r="8316" spans="1:19">
      <c r="A8316" t="s">
        <v>6961</v>
      </c>
      <c r="B8316" s="1">
        <v>43220.352569444447</v>
      </c>
      <c r="C8316" s="5">
        <f t="shared" si="1032"/>
        <v>15.8</v>
      </c>
      <c r="D8316" s="5">
        <f t="shared" si="1033"/>
        <v>0</v>
      </c>
      <c r="E8316">
        <v>278</v>
      </c>
      <c r="F8316" t="s">
        <v>175</v>
      </c>
      <c r="G8316" t="str">
        <f t="shared" si="1034"/>
        <v>영등포구</v>
      </c>
      <c r="H8316">
        <f t="shared" si="1035"/>
        <v>37.507930999999999</v>
      </c>
      <c r="I8316">
        <f t="shared" si="1036"/>
        <v>126.895233</v>
      </c>
      <c r="J8316">
        <v>4</v>
      </c>
      <c r="K8316" s="1">
        <v>43220.379560185182</v>
      </c>
      <c r="L8316">
        <v>1809</v>
      </c>
      <c r="M8316" t="s">
        <v>2660</v>
      </c>
      <c r="N8316">
        <v>7</v>
      </c>
      <c r="O8316">
        <v>38</v>
      </c>
      <c r="P8316">
        <v>6430</v>
      </c>
      <c r="Q8316">
        <f t="shared" si="1037"/>
        <v>8</v>
      </c>
      <c r="R8316" t="b">
        <f t="shared" si="1038"/>
        <v>0</v>
      </c>
      <c r="S8316" t="b">
        <f t="shared" si="1039"/>
        <v>0</v>
      </c>
    </row>
    <row r="8317" spans="1:19">
      <c r="A8317" t="s">
        <v>5040</v>
      </c>
      <c r="B8317" s="1">
        <v>43214.764537037037</v>
      </c>
      <c r="C8317" s="5">
        <f t="shared" si="1032"/>
        <v>14.1</v>
      </c>
      <c r="D8317" s="5">
        <f t="shared" si="1033"/>
        <v>0</v>
      </c>
      <c r="E8317">
        <v>227</v>
      </c>
      <c r="F8317" t="s">
        <v>2529</v>
      </c>
      <c r="G8317" t="str">
        <f t="shared" si="1034"/>
        <v>영등포구</v>
      </c>
      <c r="H8317">
        <f t="shared" si="1035"/>
        <v>37.544665999999999</v>
      </c>
      <c r="I8317">
        <f t="shared" si="1036"/>
        <v>126.88835899999999</v>
      </c>
      <c r="J8317">
        <v>7</v>
      </c>
      <c r="K8317" s="1">
        <v>43214.802627314813</v>
      </c>
      <c r="L8317">
        <v>263</v>
      </c>
      <c r="M8317" t="s">
        <v>129</v>
      </c>
      <c r="N8317">
        <v>9</v>
      </c>
      <c r="O8317">
        <v>52</v>
      </c>
      <c r="P8317">
        <v>32300</v>
      </c>
      <c r="Q8317">
        <f t="shared" si="1037"/>
        <v>18</v>
      </c>
      <c r="R8317" t="b">
        <f t="shared" si="1038"/>
        <v>0</v>
      </c>
      <c r="S8317" t="b">
        <f t="shared" si="1039"/>
        <v>0</v>
      </c>
    </row>
    <row r="8318" spans="1:19">
      <c r="A8318" t="s">
        <v>6962</v>
      </c>
      <c r="B8318" s="1">
        <v>43220.648645833331</v>
      </c>
      <c r="C8318" s="5">
        <f t="shared" si="1032"/>
        <v>24.1</v>
      </c>
      <c r="D8318" s="5">
        <f t="shared" si="1033"/>
        <v>0</v>
      </c>
      <c r="E8318">
        <v>2219</v>
      </c>
      <c r="F8318" t="s">
        <v>242</v>
      </c>
      <c r="G8318" t="str">
        <f t="shared" si="1034"/>
        <v>서초구</v>
      </c>
      <c r="H8318">
        <f t="shared" si="1035"/>
        <v>37.506199000000002</v>
      </c>
      <c r="I8318">
        <f t="shared" si="1036"/>
        <v>127.003944</v>
      </c>
      <c r="J8318">
        <v>19</v>
      </c>
      <c r="K8318" s="1">
        <v>43220.650231481479</v>
      </c>
      <c r="L8318">
        <v>2219</v>
      </c>
      <c r="M8318" t="s">
        <v>242</v>
      </c>
      <c r="N8318">
        <v>8</v>
      </c>
      <c r="O8318">
        <v>2</v>
      </c>
      <c r="P8318">
        <v>10</v>
      </c>
      <c r="Q8318">
        <f t="shared" si="1037"/>
        <v>15</v>
      </c>
      <c r="R8318" t="b">
        <f t="shared" si="1038"/>
        <v>0</v>
      </c>
      <c r="S8318" t="b">
        <f t="shared" si="1039"/>
        <v>0</v>
      </c>
    </row>
    <row r="8319" spans="1:19">
      <c r="A8319" t="s">
        <v>6963</v>
      </c>
      <c r="B8319" s="1">
        <v>43193.522523148145</v>
      </c>
      <c r="C8319" s="5">
        <f t="shared" si="1032"/>
        <v>19.600000000000001</v>
      </c>
      <c r="D8319" s="5">
        <f t="shared" si="1033"/>
        <v>0</v>
      </c>
      <c r="E8319">
        <v>548</v>
      </c>
      <c r="F8319" t="s">
        <v>142</v>
      </c>
      <c r="G8319" t="str">
        <f t="shared" si="1034"/>
        <v>광진구</v>
      </c>
      <c r="H8319">
        <f t="shared" si="1035"/>
        <v>37.529769999999999</v>
      </c>
      <c r="I8319">
        <f t="shared" si="1036"/>
        <v>127.07486</v>
      </c>
      <c r="J8319">
        <v>9</v>
      </c>
      <c r="K8319" s="1">
        <v>43193.553344907406</v>
      </c>
      <c r="L8319">
        <v>548</v>
      </c>
      <c r="M8319" t="s">
        <v>142</v>
      </c>
      <c r="N8319">
        <v>3</v>
      </c>
      <c r="O8319">
        <v>41</v>
      </c>
      <c r="P8319">
        <v>5300</v>
      </c>
      <c r="Q8319">
        <f t="shared" si="1037"/>
        <v>12</v>
      </c>
      <c r="R8319" t="b">
        <f t="shared" si="1038"/>
        <v>0</v>
      </c>
      <c r="S8319" t="b">
        <f t="shared" si="1039"/>
        <v>0</v>
      </c>
    </row>
    <row r="8320" spans="1:19">
      <c r="A8320" t="s">
        <v>6964</v>
      </c>
      <c r="B8320" s="1">
        <v>43217.944525462961</v>
      </c>
      <c r="C8320" s="5">
        <f t="shared" si="1032"/>
        <v>14.7</v>
      </c>
      <c r="D8320" s="5">
        <f t="shared" si="1033"/>
        <v>0</v>
      </c>
      <c r="E8320">
        <v>704</v>
      </c>
      <c r="F8320" t="s">
        <v>2066</v>
      </c>
      <c r="G8320" t="str">
        <f t="shared" si="1034"/>
        <v>양천구</v>
      </c>
      <c r="H8320">
        <f t="shared" si="1035"/>
        <v>37.523254000000001</v>
      </c>
      <c r="I8320">
        <f t="shared" si="1036"/>
        <v>126.864906</v>
      </c>
      <c r="J8320">
        <v>5</v>
      </c>
      <c r="K8320" s="1">
        <v>43217.951898148145</v>
      </c>
      <c r="L8320">
        <v>707</v>
      </c>
      <c r="M8320" t="s">
        <v>6965</v>
      </c>
      <c r="N8320">
        <v>4</v>
      </c>
      <c r="O8320">
        <v>9</v>
      </c>
      <c r="P8320">
        <v>55690</v>
      </c>
      <c r="Q8320">
        <f t="shared" si="1037"/>
        <v>22</v>
      </c>
      <c r="R8320" t="b">
        <f t="shared" si="1038"/>
        <v>0</v>
      </c>
      <c r="S8320" t="b">
        <f t="shared" si="1039"/>
        <v>0</v>
      </c>
    </row>
    <row r="8321" spans="1:19">
      <c r="A8321" t="s">
        <v>5738</v>
      </c>
      <c r="B8321" s="1">
        <v>43197.437025462961</v>
      </c>
      <c r="C8321" s="5">
        <f t="shared" si="1032"/>
        <v>4.3</v>
      </c>
      <c r="D8321" s="5">
        <f t="shared" si="1033"/>
        <v>0</v>
      </c>
      <c r="E8321">
        <v>243</v>
      </c>
      <c r="F8321" t="s">
        <v>210</v>
      </c>
      <c r="G8321" t="str">
        <f t="shared" si="1034"/>
        <v>영등포구</v>
      </c>
      <c r="H8321">
        <f t="shared" si="1035"/>
        <v>37.527084000000002</v>
      </c>
      <c r="I8321">
        <f t="shared" si="1036"/>
        <v>126.89138</v>
      </c>
      <c r="J8321">
        <v>14</v>
      </c>
      <c r="K8321" s="1">
        <v>43197.445567129631</v>
      </c>
      <c r="L8321">
        <v>247</v>
      </c>
      <c r="M8321" t="s">
        <v>239</v>
      </c>
      <c r="N8321">
        <v>1</v>
      </c>
      <c r="O8321">
        <v>11</v>
      </c>
      <c r="P8321">
        <v>1580</v>
      </c>
      <c r="Q8321">
        <f t="shared" si="1037"/>
        <v>10</v>
      </c>
      <c r="R8321" t="b">
        <f t="shared" si="1038"/>
        <v>1</v>
      </c>
      <c r="S8321" t="b">
        <f t="shared" si="1039"/>
        <v>0</v>
      </c>
    </row>
    <row r="8322" spans="1:19">
      <c r="A8322" t="s">
        <v>4027</v>
      </c>
      <c r="B8322" s="1">
        <v>43207.937002314815</v>
      </c>
      <c r="C8322" s="5">
        <f t="shared" ref="C8322:C8385" si="1040">VLOOKUP(B8322,기상정보,2,TRUE)</f>
        <v>11</v>
      </c>
      <c r="D8322" s="5">
        <f t="shared" ref="D8322:D8385" si="1041">VLOOKUP(B8322,기상정보,3,TRUE)</f>
        <v>0</v>
      </c>
      <c r="E8322">
        <v>185</v>
      </c>
      <c r="F8322" t="s">
        <v>935</v>
      </c>
      <c r="G8322" t="str">
        <f t="shared" ref="G8322:G8385" si="1042">VLOOKUP(E8322,대여소,3,FALSE)</f>
        <v>마포구</v>
      </c>
      <c r="H8322">
        <f t="shared" ref="H8322:H8385" si="1043">VLOOKUP(E8322,대여소,5,FALSE)</f>
        <v>37.542544999999997</v>
      </c>
      <c r="I8322">
        <f t="shared" ref="I8322:I8385" si="1044">VLOOKUP(E8322,대여소,6,FALSE)</f>
        <v>126.934296</v>
      </c>
      <c r="J8322">
        <v>1</v>
      </c>
      <c r="K8322" s="1">
        <v>43207.969606481478</v>
      </c>
      <c r="L8322">
        <v>185</v>
      </c>
      <c r="M8322" t="s">
        <v>935</v>
      </c>
      <c r="N8322">
        <v>14</v>
      </c>
      <c r="O8322">
        <v>43</v>
      </c>
      <c r="P8322">
        <v>7020</v>
      </c>
      <c r="Q8322">
        <f t="shared" si="1037"/>
        <v>22</v>
      </c>
      <c r="R8322" t="b">
        <f t="shared" si="1038"/>
        <v>0</v>
      </c>
      <c r="S8322" t="b">
        <f t="shared" si="1039"/>
        <v>0</v>
      </c>
    </row>
    <row r="8323" spans="1:19">
      <c r="A8323" t="s">
        <v>2161</v>
      </c>
      <c r="B8323" s="1">
        <v>43217.409594907411</v>
      </c>
      <c r="C8323" s="5">
        <f t="shared" si="1040"/>
        <v>13.2</v>
      </c>
      <c r="D8323" s="5">
        <f t="shared" si="1041"/>
        <v>0</v>
      </c>
      <c r="E8323">
        <v>154</v>
      </c>
      <c r="F8323" t="s">
        <v>44</v>
      </c>
      <c r="G8323" t="str">
        <f t="shared" si="1042"/>
        <v>마포구</v>
      </c>
      <c r="H8323">
        <f t="shared" si="1043"/>
        <v>37.560909000000002</v>
      </c>
      <c r="I8323">
        <f t="shared" si="1044"/>
        <v>126.905495</v>
      </c>
      <c r="J8323">
        <v>12</v>
      </c>
      <c r="K8323" s="1">
        <v>43217.413252314815</v>
      </c>
      <c r="L8323">
        <v>152</v>
      </c>
      <c r="M8323" t="s">
        <v>198</v>
      </c>
      <c r="N8323">
        <v>12</v>
      </c>
      <c r="O8323">
        <v>5</v>
      </c>
      <c r="P8323">
        <v>940</v>
      </c>
      <c r="Q8323">
        <f t="shared" ref="Q8323:Q8386" si="1045">HOUR(B8323)</f>
        <v>9</v>
      </c>
      <c r="R8323" t="b">
        <f t="shared" ref="R8323:R8386" si="1046">WEEKDAY(B8323,3)&gt;=5</f>
        <v>0</v>
      </c>
      <c r="S8323" t="b">
        <f t="shared" ref="S8323:S8386" si="1047">D8323&gt;=1</f>
        <v>0</v>
      </c>
    </row>
    <row r="8324" spans="1:19">
      <c r="A8324" t="s">
        <v>6966</v>
      </c>
      <c r="B8324" s="1">
        <v>43207.94263888889</v>
      </c>
      <c r="C8324" s="5">
        <f t="shared" si="1040"/>
        <v>11</v>
      </c>
      <c r="D8324" s="5">
        <f t="shared" si="1041"/>
        <v>0</v>
      </c>
      <c r="E8324">
        <v>922</v>
      </c>
      <c r="F8324" t="s">
        <v>4633</v>
      </c>
      <c r="G8324" t="str">
        <f t="shared" si="1042"/>
        <v>은평구</v>
      </c>
      <c r="H8324">
        <f t="shared" si="1043"/>
        <v>37.617801999999998</v>
      </c>
      <c r="I8324">
        <f t="shared" si="1044"/>
        <v>126.921967</v>
      </c>
      <c r="J8324">
        <v>8</v>
      </c>
      <c r="K8324" s="1">
        <v>43207.986250000002</v>
      </c>
      <c r="L8324">
        <v>948</v>
      </c>
      <c r="M8324" t="s">
        <v>2786</v>
      </c>
      <c r="N8324">
        <v>1</v>
      </c>
      <c r="O8324">
        <v>62</v>
      </c>
      <c r="P8324">
        <v>8050</v>
      </c>
      <c r="Q8324">
        <f t="shared" si="1045"/>
        <v>22</v>
      </c>
      <c r="R8324" t="b">
        <f t="shared" si="1046"/>
        <v>0</v>
      </c>
      <c r="S8324" t="b">
        <f t="shared" si="1047"/>
        <v>0</v>
      </c>
    </row>
    <row r="8325" spans="1:19">
      <c r="A8325" t="s">
        <v>6967</v>
      </c>
      <c r="B8325" s="1">
        <v>43201.751759259256</v>
      </c>
      <c r="C8325" s="5">
        <f t="shared" si="1040"/>
        <v>15.2</v>
      </c>
      <c r="D8325" s="5">
        <f t="shared" si="1041"/>
        <v>0</v>
      </c>
      <c r="E8325">
        <v>2219</v>
      </c>
      <c r="F8325" t="s">
        <v>242</v>
      </c>
      <c r="G8325" t="str">
        <f t="shared" si="1042"/>
        <v>서초구</v>
      </c>
      <c r="H8325">
        <f t="shared" si="1043"/>
        <v>37.506199000000002</v>
      </c>
      <c r="I8325">
        <f t="shared" si="1044"/>
        <v>127.003944</v>
      </c>
      <c r="J8325">
        <v>1</v>
      </c>
      <c r="K8325" s="1">
        <v>43201.776076388887</v>
      </c>
      <c r="L8325">
        <v>2003</v>
      </c>
      <c r="M8325" t="s">
        <v>1293</v>
      </c>
      <c r="N8325">
        <v>5</v>
      </c>
      <c r="O8325">
        <v>32</v>
      </c>
      <c r="P8325">
        <v>6060</v>
      </c>
      <c r="Q8325">
        <f t="shared" si="1045"/>
        <v>18</v>
      </c>
      <c r="R8325" t="b">
        <f t="shared" si="1046"/>
        <v>0</v>
      </c>
      <c r="S8325" t="b">
        <f t="shared" si="1047"/>
        <v>0</v>
      </c>
    </row>
    <row r="8326" spans="1:19">
      <c r="A8326" t="s">
        <v>6968</v>
      </c>
      <c r="B8326" s="1">
        <v>43193.807060185187</v>
      </c>
      <c r="C8326" s="5">
        <f t="shared" si="1040"/>
        <v>18</v>
      </c>
      <c r="D8326" s="5">
        <f t="shared" si="1041"/>
        <v>0</v>
      </c>
      <c r="E8326">
        <v>1440</v>
      </c>
      <c r="F8326" t="s">
        <v>944</v>
      </c>
      <c r="G8326" t="str">
        <f t="shared" si="1042"/>
        <v>중랑구</v>
      </c>
      <c r="H8326">
        <f t="shared" si="1043"/>
        <v>37.586371999999997</v>
      </c>
      <c r="I8326">
        <f t="shared" si="1044"/>
        <v>127.08007000000001</v>
      </c>
      <c r="J8326">
        <v>2</v>
      </c>
      <c r="K8326" s="1">
        <v>43193.819224537037</v>
      </c>
      <c r="L8326">
        <v>553</v>
      </c>
      <c r="M8326" t="s">
        <v>1501</v>
      </c>
      <c r="N8326">
        <v>3</v>
      </c>
      <c r="O8326">
        <v>16</v>
      </c>
      <c r="P8326">
        <v>2750</v>
      </c>
      <c r="Q8326">
        <f t="shared" si="1045"/>
        <v>19</v>
      </c>
      <c r="R8326" t="b">
        <f t="shared" si="1046"/>
        <v>0</v>
      </c>
      <c r="S8326" t="b">
        <f t="shared" si="1047"/>
        <v>0</v>
      </c>
    </row>
    <row r="8327" spans="1:19">
      <c r="A8327" t="s">
        <v>6969</v>
      </c>
      <c r="B8327" s="1">
        <v>43201.942662037036</v>
      </c>
      <c r="C8327" s="5">
        <f t="shared" si="1040"/>
        <v>10.3</v>
      </c>
      <c r="D8327" s="5">
        <f t="shared" si="1041"/>
        <v>0</v>
      </c>
      <c r="E8327">
        <v>1010</v>
      </c>
      <c r="F8327" t="s">
        <v>884</v>
      </c>
      <c r="G8327" t="str">
        <f t="shared" si="1042"/>
        <v>강동구</v>
      </c>
      <c r="H8327">
        <f t="shared" si="1043"/>
        <v>37.534481</v>
      </c>
      <c r="I8327">
        <f t="shared" si="1044"/>
        <v>127.138344</v>
      </c>
      <c r="J8327">
        <v>3</v>
      </c>
      <c r="K8327" s="1">
        <v>43201.957511574074</v>
      </c>
      <c r="L8327">
        <v>1008</v>
      </c>
      <c r="M8327" t="s">
        <v>208</v>
      </c>
      <c r="N8327">
        <v>9</v>
      </c>
      <c r="O8327">
        <v>20</v>
      </c>
      <c r="P8327">
        <v>2260</v>
      </c>
      <c r="Q8327">
        <f t="shared" si="1045"/>
        <v>22</v>
      </c>
      <c r="R8327" t="b">
        <f t="shared" si="1046"/>
        <v>0</v>
      </c>
      <c r="S8327" t="b">
        <f t="shared" si="1047"/>
        <v>0</v>
      </c>
    </row>
    <row r="8328" spans="1:19">
      <c r="A8328" t="s">
        <v>3936</v>
      </c>
      <c r="B8328" s="1">
        <v>43202.854826388888</v>
      </c>
      <c r="C8328" s="5">
        <f t="shared" si="1040"/>
        <v>14.2</v>
      </c>
      <c r="D8328" s="5">
        <f t="shared" si="1041"/>
        <v>0</v>
      </c>
      <c r="E8328">
        <v>602</v>
      </c>
      <c r="F8328" t="s">
        <v>740</v>
      </c>
      <c r="G8328" t="str">
        <f t="shared" si="1042"/>
        <v>동대문구</v>
      </c>
      <c r="H8328">
        <f t="shared" si="1043"/>
        <v>37.572173999999997</v>
      </c>
      <c r="I8328">
        <f t="shared" si="1044"/>
        <v>127.071388</v>
      </c>
      <c r="J8328">
        <v>4</v>
      </c>
      <c r="K8328" s="1">
        <v>43202.889664351853</v>
      </c>
      <c r="L8328">
        <v>1332</v>
      </c>
      <c r="M8328" t="s">
        <v>1867</v>
      </c>
      <c r="N8328">
        <v>4</v>
      </c>
      <c r="O8328">
        <v>49</v>
      </c>
      <c r="P8328">
        <v>5790</v>
      </c>
      <c r="Q8328">
        <f t="shared" si="1045"/>
        <v>20</v>
      </c>
      <c r="R8328" t="b">
        <f t="shared" si="1046"/>
        <v>0</v>
      </c>
      <c r="S8328" t="b">
        <f t="shared" si="1047"/>
        <v>0</v>
      </c>
    </row>
    <row r="8329" spans="1:19">
      <c r="A8329" t="s">
        <v>6970</v>
      </c>
      <c r="B8329" s="1">
        <v>43196.600983796299</v>
      </c>
      <c r="C8329" s="5">
        <f t="shared" si="1040"/>
        <v>7.4</v>
      </c>
      <c r="D8329" s="5">
        <f t="shared" si="1041"/>
        <v>0</v>
      </c>
      <c r="E8329">
        <v>201</v>
      </c>
      <c r="F8329" t="s">
        <v>383</v>
      </c>
      <c r="G8329" t="str">
        <f t="shared" si="1042"/>
        <v>영등포구</v>
      </c>
      <c r="H8329">
        <f t="shared" si="1043"/>
        <v>37.531238999999999</v>
      </c>
      <c r="I8329">
        <f t="shared" si="1044"/>
        <v>126.921333</v>
      </c>
      <c r="J8329">
        <v>14</v>
      </c>
      <c r="K8329" s="1">
        <v>43196.613645833335</v>
      </c>
      <c r="L8329">
        <v>210</v>
      </c>
      <c r="M8329" t="s">
        <v>565</v>
      </c>
      <c r="N8329">
        <v>11</v>
      </c>
      <c r="O8329">
        <v>16</v>
      </c>
      <c r="P8329">
        <v>1640</v>
      </c>
      <c r="Q8329">
        <f t="shared" si="1045"/>
        <v>14</v>
      </c>
      <c r="R8329" t="b">
        <f t="shared" si="1046"/>
        <v>0</v>
      </c>
      <c r="S8329" t="b">
        <f t="shared" si="1047"/>
        <v>0</v>
      </c>
    </row>
    <row r="8330" spans="1:19">
      <c r="A8330" t="s">
        <v>6971</v>
      </c>
      <c r="B8330" s="1">
        <v>43200.050613425927</v>
      </c>
      <c r="C8330" s="5">
        <f t="shared" si="1040"/>
        <v>9</v>
      </c>
      <c r="D8330" s="5">
        <f t="shared" si="1041"/>
        <v>0</v>
      </c>
      <c r="E8330">
        <v>1260</v>
      </c>
      <c r="F8330" t="s">
        <v>2025</v>
      </c>
      <c r="G8330" t="str">
        <f t="shared" si="1042"/>
        <v>송파구</v>
      </c>
      <c r="H8330">
        <f t="shared" si="1043"/>
        <v>37.506301999999998</v>
      </c>
      <c r="I8330">
        <f t="shared" si="1044"/>
        <v>127.121399</v>
      </c>
      <c r="J8330">
        <v>3</v>
      </c>
      <c r="K8330" s="1">
        <v>43200.05641203704</v>
      </c>
      <c r="L8330">
        <v>1271</v>
      </c>
      <c r="M8330" t="s">
        <v>726</v>
      </c>
      <c r="N8330">
        <v>12</v>
      </c>
      <c r="O8330">
        <v>7</v>
      </c>
      <c r="P8330">
        <v>1250</v>
      </c>
      <c r="Q8330">
        <f t="shared" si="1045"/>
        <v>1</v>
      </c>
      <c r="R8330" t="b">
        <f t="shared" si="1046"/>
        <v>0</v>
      </c>
      <c r="S8330" t="b">
        <f t="shared" si="1047"/>
        <v>0</v>
      </c>
    </row>
    <row r="8331" spans="1:19">
      <c r="A8331" t="s">
        <v>3840</v>
      </c>
      <c r="B8331" s="1">
        <v>43193.755254629628</v>
      </c>
      <c r="C8331" s="5">
        <f t="shared" si="1040"/>
        <v>18.899999999999999</v>
      </c>
      <c r="D8331" s="5">
        <f t="shared" si="1041"/>
        <v>0</v>
      </c>
      <c r="E8331">
        <v>1503</v>
      </c>
      <c r="F8331" t="s">
        <v>1006</v>
      </c>
      <c r="G8331" t="str">
        <f t="shared" si="1042"/>
        <v>강북구</v>
      </c>
      <c r="H8331">
        <f t="shared" si="1043"/>
        <v>37.639277999999997</v>
      </c>
      <c r="I8331">
        <f t="shared" si="1044"/>
        <v>127.02675600000001</v>
      </c>
      <c r="J8331">
        <v>5</v>
      </c>
      <c r="K8331" s="1">
        <v>43193.769328703704</v>
      </c>
      <c r="L8331">
        <v>1706</v>
      </c>
      <c r="M8331" t="s">
        <v>61</v>
      </c>
      <c r="N8331">
        <v>10</v>
      </c>
      <c r="O8331">
        <v>19</v>
      </c>
      <c r="P8331">
        <v>3530</v>
      </c>
      <c r="Q8331">
        <f t="shared" si="1045"/>
        <v>18</v>
      </c>
      <c r="R8331" t="b">
        <f t="shared" si="1046"/>
        <v>0</v>
      </c>
      <c r="S8331" t="b">
        <f t="shared" si="1047"/>
        <v>0</v>
      </c>
    </row>
    <row r="8332" spans="1:19">
      <c r="A8332" t="s">
        <v>2350</v>
      </c>
      <c r="B8332" s="1">
        <v>43218.297326388885</v>
      </c>
      <c r="C8332" s="5">
        <f t="shared" si="1040"/>
        <v>10.8</v>
      </c>
      <c r="D8332" s="5">
        <f t="shared" si="1041"/>
        <v>0</v>
      </c>
      <c r="E8332">
        <v>247</v>
      </c>
      <c r="F8332" t="s">
        <v>239</v>
      </c>
      <c r="G8332" t="str">
        <f t="shared" si="1042"/>
        <v>영등포구</v>
      </c>
      <c r="H8332">
        <f t="shared" si="1043"/>
        <v>37.533687999999998</v>
      </c>
      <c r="I8332">
        <f t="shared" si="1044"/>
        <v>126.902107</v>
      </c>
      <c r="J8332">
        <v>3</v>
      </c>
      <c r="K8332" s="1">
        <v>43218.307638888888</v>
      </c>
      <c r="L8332">
        <v>204</v>
      </c>
      <c r="M8332" t="s">
        <v>1317</v>
      </c>
      <c r="N8332">
        <v>3</v>
      </c>
      <c r="O8332">
        <v>14</v>
      </c>
      <c r="P8332">
        <v>2420</v>
      </c>
      <c r="Q8332">
        <f t="shared" si="1045"/>
        <v>7</v>
      </c>
      <c r="R8332" t="b">
        <f t="shared" si="1046"/>
        <v>1</v>
      </c>
      <c r="S8332" t="b">
        <f t="shared" si="1047"/>
        <v>0</v>
      </c>
    </row>
    <row r="8333" spans="1:19">
      <c r="A8333" t="s">
        <v>4050</v>
      </c>
      <c r="B8333" s="1">
        <v>43209.961145833331</v>
      </c>
      <c r="C8333" s="5">
        <f t="shared" si="1040"/>
        <v>12.9</v>
      </c>
      <c r="D8333" s="5">
        <f t="shared" si="1041"/>
        <v>0</v>
      </c>
      <c r="E8333">
        <v>2372</v>
      </c>
      <c r="F8333" t="s">
        <v>790</v>
      </c>
      <c r="G8333" t="str">
        <f t="shared" si="1042"/>
        <v>강남구</v>
      </c>
      <c r="H8333">
        <f t="shared" si="1043"/>
        <v>37.494498999999998</v>
      </c>
      <c r="I8333">
        <f t="shared" si="1044"/>
        <v>127.06379699999999</v>
      </c>
      <c r="J8333">
        <v>7</v>
      </c>
      <c r="K8333" s="1">
        <v>43209.971747685187</v>
      </c>
      <c r="L8333">
        <v>2342</v>
      </c>
      <c r="M8333" t="s">
        <v>343</v>
      </c>
      <c r="N8333">
        <v>8</v>
      </c>
      <c r="O8333">
        <v>15</v>
      </c>
      <c r="P8333">
        <v>1970</v>
      </c>
      <c r="Q8333">
        <f t="shared" si="1045"/>
        <v>23</v>
      </c>
      <c r="R8333" t="b">
        <f t="shared" si="1046"/>
        <v>0</v>
      </c>
      <c r="S8333" t="b">
        <f t="shared" si="1047"/>
        <v>0</v>
      </c>
    </row>
    <row r="8334" spans="1:19">
      <c r="A8334" t="s">
        <v>4409</v>
      </c>
      <c r="B8334" s="1">
        <v>43218.076319444444</v>
      </c>
      <c r="C8334" s="5">
        <f t="shared" si="1040"/>
        <v>12.7</v>
      </c>
      <c r="D8334" s="5">
        <f t="shared" si="1041"/>
        <v>0</v>
      </c>
      <c r="E8334">
        <v>2279</v>
      </c>
      <c r="F8334" t="s">
        <v>410</v>
      </c>
      <c r="G8334" t="str">
        <f t="shared" si="1042"/>
        <v>서초구</v>
      </c>
      <c r="H8334">
        <f t="shared" si="1043"/>
        <v>37.493617999999998</v>
      </c>
      <c r="I8334">
        <f t="shared" si="1044"/>
        <v>127.014183</v>
      </c>
      <c r="J8334">
        <v>1</v>
      </c>
      <c r="K8334" s="1">
        <v>43218.113483796296</v>
      </c>
      <c r="L8334">
        <v>2222</v>
      </c>
      <c r="M8334" t="s">
        <v>787</v>
      </c>
      <c r="N8334">
        <v>3</v>
      </c>
      <c r="O8334">
        <v>53</v>
      </c>
      <c r="P8334">
        <v>5120</v>
      </c>
      <c r="Q8334">
        <f t="shared" si="1045"/>
        <v>1</v>
      </c>
      <c r="R8334" t="b">
        <f t="shared" si="1046"/>
        <v>1</v>
      </c>
      <c r="S8334" t="b">
        <f t="shared" si="1047"/>
        <v>0</v>
      </c>
    </row>
    <row r="8335" spans="1:19">
      <c r="A8335" t="s">
        <v>6755</v>
      </c>
      <c r="B8335" s="1">
        <v>43211.625520833331</v>
      </c>
      <c r="C8335" s="5">
        <f t="shared" si="1040"/>
        <v>25</v>
      </c>
      <c r="D8335" s="5">
        <f t="shared" si="1041"/>
        <v>0</v>
      </c>
      <c r="E8335">
        <v>817</v>
      </c>
      <c r="F8335" t="s">
        <v>2114</v>
      </c>
      <c r="G8335" t="str">
        <f t="shared" si="1042"/>
        <v>용산구</v>
      </c>
      <c r="H8335">
        <f t="shared" si="1043"/>
        <v>37.533450999999999</v>
      </c>
      <c r="I8335">
        <f t="shared" si="1044"/>
        <v>126.971733</v>
      </c>
      <c r="J8335">
        <v>7</v>
      </c>
      <c r="K8335" s="1">
        <v>43211.635914351849</v>
      </c>
      <c r="L8335">
        <v>811</v>
      </c>
      <c r="M8335" t="s">
        <v>505</v>
      </c>
      <c r="N8335">
        <v>10</v>
      </c>
      <c r="O8335">
        <v>14</v>
      </c>
      <c r="P8335">
        <v>1750</v>
      </c>
      <c r="Q8335">
        <f t="shared" si="1045"/>
        <v>15</v>
      </c>
      <c r="R8335" t="b">
        <f t="shared" si="1046"/>
        <v>1</v>
      </c>
      <c r="S8335" t="b">
        <f t="shared" si="1047"/>
        <v>0</v>
      </c>
    </row>
    <row r="8336" spans="1:19">
      <c r="A8336" t="s">
        <v>2122</v>
      </c>
      <c r="B8336" s="1">
        <v>43206.341932870368</v>
      </c>
      <c r="C8336" s="5">
        <f t="shared" si="1040"/>
        <v>6.9</v>
      </c>
      <c r="D8336" s="5">
        <f t="shared" si="1041"/>
        <v>0</v>
      </c>
      <c r="E8336">
        <v>1205</v>
      </c>
      <c r="F8336" t="s">
        <v>237</v>
      </c>
      <c r="G8336" t="str">
        <f t="shared" si="1042"/>
        <v>송파구</v>
      </c>
      <c r="H8336">
        <f t="shared" si="1043"/>
        <v>37.510429000000002</v>
      </c>
      <c r="I8336">
        <f t="shared" si="1044"/>
        <v>127.07137299999999</v>
      </c>
      <c r="J8336">
        <v>3</v>
      </c>
      <c r="K8336" s="1">
        <v>43206.366736111115</v>
      </c>
      <c r="L8336">
        <v>1242</v>
      </c>
      <c r="M8336" t="s">
        <v>1887</v>
      </c>
      <c r="N8336">
        <v>1</v>
      </c>
      <c r="O8336">
        <v>32</v>
      </c>
      <c r="P8336">
        <v>7430</v>
      </c>
      <c r="Q8336">
        <f t="shared" si="1045"/>
        <v>8</v>
      </c>
      <c r="R8336" t="b">
        <f t="shared" si="1046"/>
        <v>0</v>
      </c>
      <c r="S8336" t="b">
        <f t="shared" si="1047"/>
        <v>0</v>
      </c>
    </row>
    <row r="8337" spans="1:19">
      <c r="A8337" t="s">
        <v>5155</v>
      </c>
      <c r="B8337" s="1">
        <v>43199.606863425928</v>
      </c>
      <c r="C8337" s="5">
        <f t="shared" si="1040"/>
        <v>13.9</v>
      </c>
      <c r="D8337" s="5">
        <f t="shared" si="1041"/>
        <v>0</v>
      </c>
      <c r="E8337">
        <v>415</v>
      </c>
      <c r="F8337" t="s">
        <v>1255</v>
      </c>
      <c r="G8337" t="str">
        <f t="shared" si="1042"/>
        <v>마포구</v>
      </c>
      <c r="H8337">
        <f t="shared" si="1043"/>
        <v>37.577469000000001</v>
      </c>
      <c r="I8337">
        <f t="shared" si="1044"/>
        <v>126.897362</v>
      </c>
      <c r="J8337">
        <v>9</v>
      </c>
      <c r="K8337" s="1">
        <v>43199.608946759261</v>
      </c>
      <c r="L8337">
        <v>414</v>
      </c>
      <c r="M8337" t="s">
        <v>2479</v>
      </c>
      <c r="N8337">
        <v>6</v>
      </c>
      <c r="O8337">
        <v>2</v>
      </c>
      <c r="P8337">
        <v>420</v>
      </c>
      <c r="Q8337">
        <f t="shared" si="1045"/>
        <v>14</v>
      </c>
      <c r="R8337" t="b">
        <f t="shared" si="1046"/>
        <v>0</v>
      </c>
      <c r="S8337" t="b">
        <f t="shared" si="1047"/>
        <v>0</v>
      </c>
    </row>
    <row r="8338" spans="1:19">
      <c r="A8338" t="s">
        <v>363</v>
      </c>
      <c r="B8338" s="1">
        <v>43197.519016203703</v>
      </c>
      <c r="C8338" s="5">
        <f t="shared" si="1040"/>
        <v>6</v>
      </c>
      <c r="D8338" s="5">
        <f t="shared" si="1041"/>
        <v>0</v>
      </c>
      <c r="E8338">
        <v>125</v>
      </c>
      <c r="F8338" t="s">
        <v>754</v>
      </c>
      <c r="G8338" t="str">
        <f t="shared" si="1042"/>
        <v>마포구</v>
      </c>
      <c r="H8338">
        <f t="shared" si="1043"/>
        <v>37.549484</v>
      </c>
      <c r="I8338">
        <f t="shared" si="1044"/>
        <v>126.93895000000001</v>
      </c>
      <c r="J8338">
        <v>6</v>
      </c>
      <c r="K8338" s="1">
        <v>43197.521724537037</v>
      </c>
      <c r="L8338">
        <v>129</v>
      </c>
      <c r="M8338" t="s">
        <v>408</v>
      </c>
      <c r="N8338">
        <v>11</v>
      </c>
      <c r="O8338">
        <v>3</v>
      </c>
      <c r="P8338">
        <v>660</v>
      </c>
      <c r="Q8338">
        <f t="shared" si="1045"/>
        <v>12</v>
      </c>
      <c r="R8338" t="b">
        <f t="shared" si="1046"/>
        <v>1</v>
      </c>
      <c r="S8338" t="b">
        <f t="shared" si="1047"/>
        <v>0</v>
      </c>
    </row>
    <row r="8339" spans="1:19">
      <c r="A8339" t="s">
        <v>6972</v>
      </c>
      <c r="B8339" s="1">
        <v>43192.418043981481</v>
      </c>
      <c r="C8339" s="5">
        <f t="shared" si="1040"/>
        <v>17.5</v>
      </c>
      <c r="D8339" s="5">
        <f t="shared" si="1041"/>
        <v>0</v>
      </c>
      <c r="E8339">
        <v>116</v>
      </c>
      <c r="F8339" t="s">
        <v>1027</v>
      </c>
      <c r="G8339" t="str">
        <f t="shared" si="1042"/>
        <v>서대문구</v>
      </c>
      <c r="H8339">
        <f t="shared" si="1043"/>
        <v>37.564540999999998</v>
      </c>
      <c r="I8339">
        <f t="shared" si="1044"/>
        <v>126.927071</v>
      </c>
      <c r="J8339">
        <v>2</v>
      </c>
      <c r="K8339" s="1">
        <v>43192.427835648145</v>
      </c>
      <c r="L8339">
        <v>124</v>
      </c>
      <c r="M8339" t="s">
        <v>217</v>
      </c>
      <c r="N8339">
        <v>4</v>
      </c>
      <c r="O8339">
        <v>13</v>
      </c>
      <c r="P8339">
        <v>2490</v>
      </c>
      <c r="Q8339">
        <f t="shared" si="1045"/>
        <v>10</v>
      </c>
      <c r="R8339" t="b">
        <f t="shared" si="1046"/>
        <v>0</v>
      </c>
      <c r="S8339" t="b">
        <f t="shared" si="1047"/>
        <v>0</v>
      </c>
    </row>
    <row r="8340" spans="1:19">
      <c r="A8340" t="s">
        <v>6973</v>
      </c>
      <c r="B8340" s="1">
        <v>43208.011145833334</v>
      </c>
      <c r="C8340" s="5">
        <f t="shared" si="1040"/>
        <v>9.6</v>
      </c>
      <c r="D8340" s="5">
        <f t="shared" si="1041"/>
        <v>0</v>
      </c>
      <c r="E8340">
        <v>2135</v>
      </c>
      <c r="F8340" t="s">
        <v>255</v>
      </c>
      <c r="G8340" t="str">
        <f t="shared" si="1042"/>
        <v>관악구</v>
      </c>
      <c r="H8340">
        <f t="shared" si="1043"/>
        <v>37.484408999999999</v>
      </c>
      <c r="I8340">
        <f t="shared" si="1044"/>
        <v>126.928909</v>
      </c>
      <c r="J8340">
        <v>7</v>
      </c>
      <c r="K8340" s="1">
        <v>43208.03019675926</v>
      </c>
      <c r="L8340">
        <v>2148</v>
      </c>
      <c r="M8340" t="s">
        <v>1117</v>
      </c>
      <c r="N8340">
        <v>6</v>
      </c>
      <c r="O8340">
        <v>27</v>
      </c>
      <c r="P8340">
        <v>3520</v>
      </c>
      <c r="Q8340">
        <f t="shared" si="1045"/>
        <v>0</v>
      </c>
      <c r="R8340" t="b">
        <f t="shared" si="1046"/>
        <v>0</v>
      </c>
      <c r="S8340" t="b">
        <f t="shared" si="1047"/>
        <v>0</v>
      </c>
    </row>
    <row r="8341" spans="1:19">
      <c r="A8341" t="s">
        <v>6974</v>
      </c>
      <c r="B8341" s="1">
        <v>43205.369479166664</v>
      </c>
      <c r="C8341" s="5">
        <f t="shared" si="1040"/>
        <v>7</v>
      </c>
      <c r="D8341" s="5">
        <f t="shared" si="1041"/>
        <v>0</v>
      </c>
      <c r="E8341">
        <v>118</v>
      </c>
      <c r="F8341" t="s">
        <v>1325</v>
      </c>
      <c r="G8341" t="str">
        <f t="shared" si="1042"/>
        <v>마포구</v>
      </c>
      <c r="H8341">
        <f t="shared" si="1043"/>
        <v>37.547733000000001</v>
      </c>
      <c r="I8341">
        <f t="shared" si="1044"/>
        <v>126.931763</v>
      </c>
      <c r="J8341">
        <v>3</v>
      </c>
      <c r="K8341" s="1">
        <v>43205.38386574074</v>
      </c>
      <c r="L8341">
        <v>152</v>
      </c>
      <c r="M8341" t="s">
        <v>198</v>
      </c>
      <c r="N8341">
        <v>29</v>
      </c>
      <c r="O8341">
        <v>20</v>
      </c>
      <c r="P8341">
        <v>4710</v>
      </c>
      <c r="Q8341">
        <f t="shared" si="1045"/>
        <v>8</v>
      </c>
      <c r="R8341" t="b">
        <f t="shared" si="1046"/>
        <v>1</v>
      </c>
      <c r="S8341" t="b">
        <f t="shared" si="1047"/>
        <v>0</v>
      </c>
    </row>
    <row r="8342" spans="1:19">
      <c r="A8342" t="s">
        <v>6865</v>
      </c>
      <c r="B8342" s="1">
        <v>43195.009143518517</v>
      </c>
      <c r="C8342" s="5">
        <f t="shared" si="1040"/>
        <v>9.5</v>
      </c>
      <c r="D8342" s="5">
        <f t="shared" si="1041"/>
        <v>0</v>
      </c>
      <c r="E8342">
        <v>2033</v>
      </c>
      <c r="F8342" t="s">
        <v>997</v>
      </c>
      <c r="G8342" t="str">
        <f t="shared" si="1042"/>
        <v>동작구</v>
      </c>
      <c r="H8342">
        <f t="shared" si="1043"/>
        <v>37.481490999999998</v>
      </c>
      <c r="I8342">
        <f t="shared" si="1044"/>
        <v>126.981583</v>
      </c>
      <c r="J8342">
        <v>6</v>
      </c>
      <c r="K8342" s="1">
        <v>43195.015729166669</v>
      </c>
      <c r="L8342">
        <v>2028</v>
      </c>
      <c r="M8342" t="s">
        <v>1912</v>
      </c>
      <c r="N8342">
        <v>4</v>
      </c>
      <c r="O8342">
        <v>9</v>
      </c>
      <c r="P8342">
        <v>1290</v>
      </c>
      <c r="Q8342">
        <f t="shared" si="1045"/>
        <v>0</v>
      </c>
      <c r="R8342" t="b">
        <f t="shared" si="1046"/>
        <v>0</v>
      </c>
      <c r="S8342" t="b">
        <f t="shared" si="1047"/>
        <v>0</v>
      </c>
    </row>
    <row r="8343" spans="1:19">
      <c r="A8343" t="s">
        <v>3024</v>
      </c>
      <c r="B8343" s="1">
        <v>43216.941921296297</v>
      </c>
      <c r="C8343" s="5">
        <f t="shared" si="1040"/>
        <v>12.7</v>
      </c>
      <c r="D8343" s="5">
        <f t="shared" si="1041"/>
        <v>0</v>
      </c>
      <c r="E8343">
        <v>209</v>
      </c>
      <c r="F8343" t="s">
        <v>193</v>
      </c>
      <c r="G8343" t="str">
        <f t="shared" si="1042"/>
        <v>영등포구</v>
      </c>
      <c r="H8343">
        <f t="shared" si="1043"/>
        <v>37.524611999999998</v>
      </c>
      <c r="I8343">
        <f t="shared" si="1044"/>
        <v>126.927834</v>
      </c>
      <c r="J8343">
        <v>10</v>
      </c>
      <c r="K8343" s="1">
        <v>43216.949328703704</v>
      </c>
      <c r="L8343">
        <v>147</v>
      </c>
      <c r="M8343" t="s">
        <v>484</v>
      </c>
      <c r="N8343">
        <v>2</v>
      </c>
      <c r="O8343">
        <v>10</v>
      </c>
      <c r="P8343">
        <v>2590</v>
      </c>
      <c r="Q8343">
        <f t="shared" si="1045"/>
        <v>22</v>
      </c>
      <c r="R8343" t="b">
        <f t="shared" si="1046"/>
        <v>0</v>
      </c>
      <c r="S8343" t="b">
        <f t="shared" si="1047"/>
        <v>0</v>
      </c>
    </row>
    <row r="8344" spans="1:19">
      <c r="A8344" t="s">
        <v>4661</v>
      </c>
      <c r="B8344" s="1">
        <v>43196.400104166663</v>
      </c>
      <c r="C8344" s="5">
        <f t="shared" si="1040"/>
        <v>6.9</v>
      </c>
      <c r="D8344" s="5">
        <f t="shared" si="1041"/>
        <v>0</v>
      </c>
      <c r="E8344">
        <v>2258</v>
      </c>
      <c r="F8344" t="s">
        <v>2810</v>
      </c>
      <c r="G8344" t="str">
        <f t="shared" si="1042"/>
        <v>서초구</v>
      </c>
      <c r="H8344">
        <f t="shared" si="1043"/>
        <v>37.471539</v>
      </c>
      <c r="I8344">
        <f t="shared" si="1044"/>
        <v>127.050591</v>
      </c>
      <c r="J8344">
        <v>20</v>
      </c>
      <c r="K8344" s="1">
        <v>43196.404374999998</v>
      </c>
      <c r="L8344">
        <v>2273</v>
      </c>
      <c r="M8344" t="s">
        <v>361</v>
      </c>
      <c r="N8344">
        <v>4</v>
      </c>
      <c r="O8344">
        <v>5</v>
      </c>
      <c r="P8344">
        <v>1970</v>
      </c>
      <c r="Q8344">
        <f t="shared" si="1045"/>
        <v>9</v>
      </c>
      <c r="R8344" t="b">
        <f t="shared" si="1046"/>
        <v>0</v>
      </c>
      <c r="S8344" t="b">
        <f t="shared" si="1047"/>
        <v>0</v>
      </c>
    </row>
    <row r="8345" spans="1:19">
      <c r="A8345" t="s">
        <v>6231</v>
      </c>
      <c r="B8345" s="1">
        <v>43219.736585648148</v>
      </c>
      <c r="C8345" s="5">
        <f t="shared" si="1040"/>
        <v>21.9</v>
      </c>
      <c r="D8345" s="5">
        <f t="shared" si="1041"/>
        <v>0</v>
      </c>
      <c r="E8345">
        <v>312</v>
      </c>
      <c r="F8345" t="s">
        <v>259</v>
      </c>
      <c r="G8345" t="str">
        <f t="shared" si="1042"/>
        <v>중구</v>
      </c>
      <c r="H8345">
        <f t="shared" si="1043"/>
        <v>37.564673999999997</v>
      </c>
      <c r="I8345">
        <f t="shared" si="1044"/>
        <v>126.976738</v>
      </c>
      <c r="J8345">
        <v>4</v>
      </c>
      <c r="K8345" s="1">
        <v>43219.81658564815</v>
      </c>
      <c r="L8345">
        <v>312</v>
      </c>
      <c r="M8345" t="s">
        <v>259</v>
      </c>
      <c r="N8345">
        <v>5</v>
      </c>
      <c r="O8345">
        <v>110</v>
      </c>
      <c r="P8345">
        <v>8580</v>
      </c>
      <c r="Q8345">
        <f t="shared" si="1045"/>
        <v>17</v>
      </c>
      <c r="R8345" t="b">
        <f t="shared" si="1046"/>
        <v>1</v>
      </c>
      <c r="S8345" t="b">
        <f t="shared" si="1047"/>
        <v>0</v>
      </c>
    </row>
    <row r="8346" spans="1:19">
      <c r="A8346" t="s">
        <v>5222</v>
      </c>
      <c r="B8346" s="1">
        <v>43217.690995370373</v>
      </c>
      <c r="C8346" s="5">
        <f t="shared" si="1040"/>
        <v>23.2</v>
      </c>
      <c r="D8346" s="5">
        <f t="shared" si="1041"/>
        <v>0</v>
      </c>
      <c r="E8346">
        <v>310</v>
      </c>
      <c r="F8346" t="s">
        <v>1228</v>
      </c>
      <c r="G8346" t="str">
        <f t="shared" si="1042"/>
        <v>중구</v>
      </c>
      <c r="H8346">
        <f t="shared" si="1043"/>
        <v>37.568877999999998</v>
      </c>
      <c r="I8346">
        <f t="shared" si="1044"/>
        <v>126.97747</v>
      </c>
      <c r="J8346">
        <v>5</v>
      </c>
      <c r="K8346" s="1">
        <v>43217.695127314815</v>
      </c>
      <c r="L8346">
        <v>312</v>
      </c>
      <c r="M8346" t="s">
        <v>259</v>
      </c>
      <c r="N8346">
        <v>3</v>
      </c>
      <c r="O8346">
        <v>5</v>
      </c>
      <c r="P8346">
        <v>550</v>
      </c>
      <c r="Q8346">
        <f t="shared" si="1045"/>
        <v>16</v>
      </c>
      <c r="R8346" t="b">
        <f t="shared" si="1046"/>
        <v>0</v>
      </c>
      <c r="S8346" t="b">
        <f t="shared" si="1047"/>
        <v>0</v>
      </c>
    </row>
    <row r="8347" spans="1:19">
      <c r="A8347" t="s">
        <v>634</v>
      </c>
      <c r="B8347" s="1">
        <v>43210.747210648151</v>
      </c>
      <c r="C8347" s="5">
        <f t="shared" si="1040"/>
        <v>25.6</v>
      </c>
      <c r="D8347" s="5">
        <f t="shared" si="1041"/>
        <v>0</v>
      </c>
      <c r="E8347">
        <v>222</v>
      </c>
      <c r="F8347" t="s">
        <v>298</v>
      </c>
      <c r="G8347" t="str">
        <f t="shared" si="1042"/>
        <v>영등포구</v>
      </c>
      <c r="H8347">
        <f t="shared" si="1043"/>
        <v>37.520271000000001</v>
      </c>
      <c r="I8347">
        <f t="shared" si="1044"/>
        <v>126.93888099999999</v>
      </c>
      <c r="J8347">
        <v>8</v>
      </c>
      <c r="K8347" s="1">
        <v>43210.782905092594</v>
      </c>
      <c r="L8347">
        <v>249</v>
      </c>
      <c r="M8347" t="s">
        <v>630</v>
      </c>
      <c r="N8347">
        <v>7</v>
      </c>
      <c r="O8347">
        <v>51</v>
      </c>
      <c r="P8347">
        <v>5500</v>
      </c>
      <c r="Q8347">
        <f t="shared" si="1045"/>
        <v>17</v>
      </c>
      <c r="R8347" t="b">
        <f t="shared" si="1046"/>
        <v>0</v>
      </c>
      <c r="S8347" t="b">
        <f t="shared" si="1047"/>
        <v>0</v>
      </c>
    </row>
    <row r="8348" spans="1:19">
      <c r="A8348" t="s">
        <v>6613</v>
      </c>
      <c r="B8348" s="1">
        <v>43218.820150462961</v>
      </c>
      <c r="C8348" s="5">
        <f t="shared" si="1040"/>
        <v>16.899999999999999</v>
      </c>
      <c r="D8348" s="5">
        <f t="shared" si="1041"/>
        <v>0</v>
      </c>
      <c r="E8348">
        <v>1336</v>
      </c>
      <c r="F8348" t="s">
        <v>2534</v>
      </c>
      <c r="G8348" t="str">
        <f t="shared" si="1042"/>
        <v>성북구</v>
      </c>
      <c r="H8348">
        <f t="shared" si="1043"/>
        <v>37.591251</v>
      </c>
      <c r="I8348">
        <f t="shared" si="1044"/>
        <v>127.014008</v>
      </c>
      <c r="J8348">
        <v>7</v>
      </c>
      <c r="K8348" s="1">
        <v>43218.850370370368</v>
      </c>
      <c r="L8348">
        <v>1343</v>
      </c>
      <c r="M8348" t="s">
        <v>406</v>
      </c>
      <c r="N8348">
        <v>2</v>
      </c>
      <c r="O8348">
        <v>43</v>
      </c>
      <c r="P8348">
        <v>6620</v>
      </c>
      <c r="Q8348">
        <f t="shared" si="1045"/>
        <v>19</v>
      </c>
      <c r="R8348" t="b">
        <f t="shared" si="1046"/>
        <v>1</v>
      </c>
      <c r="S8348" t="b">
        <f t="shared" si="1047"/>
        <v>0</v>
      </c>
    </row>
    <row r="8349" spans="1:19">
      <c r="A8349" t="s">
        <v>6975</v>
      </c>
      <c r="B8349" s="1">
        <v>43216.733483796299</v>
      </c>
      <c r="C8349" s="5">
        <f t="shared" si="1040"/>
        <v>20.7</v>
      </c>
      <c r="D8349" s="5">
        <f t="shared" si="1041"/>
        <v>0</v>
      </c>
      <c r="E8349">
        <v>214</v>
      </c>
      <c r="F8349" t="s">
        <v>551</v>
      </c>
      <c r="G8349" t="str">
        <f t="shared" si="1042"/>
        <v>영등포구</v>
      </c>
      <c r="H8349">
        <f t="shared" si="1043"/>
        <v>37.523021999999997</v>
      </c>
      <c r="I8349">
        <f t="shared" si="1044"/>
        <v>126.92083700000001</v>
      </c>
      <c r="J8349">
        <v>5</v>
      </c>
      <c r="K8349" s="1">
        <v>43216.738981481481</v>
      </c>
      <c r="L8349">
        <v>274</v>
      </c>
      <c r="M8349" t="s">
        <v>652</v>
      </c>
      <c r="N8349">
        <v>2</v>
      </c>
      <c r="O8349">
        <v>7</v>
      </c>
      <c r="P8349">
        <v>1420</v>
      </c>
      <c r="Q8349">
        <f t="shared" si="1045"/>
        <v>17</v>
      </c>
      <c r="R8349" t="b">
        <f t="shared" si="1046"/>
        <v>0</v>
      </c>
      <c r="S8349" t="b">
        <f t="shared" si="1047"/>
        <v>0</v>
      </c>
    </row>
    <row r="8350" spans="1:19">
      <c r="A8350" t="s">
        <v>6976</v>
      </c>
      <c r="B8350" s="1">
        <v>43214.987013888887</v>
      </c>
      <c r="C8350" s="5">
        <f t="shared" si="1040"/>
        <v>9.6</v>
      </c>
      <c r="D8350" s="5">
        <f t="shared" si="1041"/>
        <v>0</v>
      </c>
      <c r="E8350">
        <v>334</v>
      </c>
      <c r="F8350" t="s">
        <v>378</v>
      </c>
      <c r="G8350" t="str">
        <f t="shared" si="1042"/>
        <v>종로구</v>
      </c>
      <c r="H8350">
        <f t="shared" si="1043"/>
        <v>37.570599000000001</v>
      </c>
      <c r="I8350">
        <f t="shared" si="1044"/>
        <v>126.99179100000001</v>
      </c>
      <c r="J8350">
        <v>10</v>
      </c>
      <c r="K8350" s="1">
        <v>43214.989618055559</v>
      </c>
      <c r="L8350">
        <v>339</v>
      </c>
      <c r="M8350" t="s">
        <v>202</v>
      </c>
      <c r="N8350">
        <v>1</v>
      </c>
      <c r="O8350">
        <v>3</v>
      </c>
      <c r="P8350">
        <v>580</v>
      </c>
      <c r="Q8350">
        <f t="shared" si="1045"/>
        <v>23</v>
      </c>
      <c r="R8350" t="b">
        <f t="shared" si="1046"/>
        <v>0</v>
      </c>
      <c r="S8350" t="b">
        <f t="shared" si="1047"/>
        <v>0</v>
      </c>
    </row>
    <row r="8351" spans="1:19">
      <c r="A8351" t="s">
        <v>6977</v>
      </c>
      <c r="B8351" s="1">
        <v>43220.343275462961</v>
      </c>
      <c r="C8351" s="5">
        <f t="shared" si="1040"/>
        <v>15.8</v>
      </c>
      <c r="D8351" s="5">
        <f t="shared" si="1041"/>
        <v>0</v>
      </c>
      <c r="E8351">
        <v>112</v>
      </c>
      <c r="F8351" t="s">
        <v>857</v>
      </c>
      <c r="G8351" t="str">
        <f t="shared" si="1042"/>
        <v>마포구</v>
      </c>
      <c r="H8351">
        <f t="shared" si="1043"/>
        <v>37.549202000000001</v>
      </c>
      <c r="I8351">
        <f t="shared" si="1044"/>
        <v>126.923203</v>
      </c>
      <c r="J8351">
        <v>2</v>
      </c>
      <c r="K8351" s="1">
        <v>43220.350243055553</v>
      </c>
      <c r="L8351">
        <v>184</v>
      </c>
      <c r="M8351" t="s">
        <v>917</v>
      </c>
      <c r="N8351">
        <v>9</v>
      </c>
      <c r="O8351">
        <v>9</v>
      </c>
      <c r="P8351">
        <v>2300</v>
      </c>
      <c r="Q8351">
        <f t="shared" si="1045"/>
        <v>8</v>
      </c>
      <c r="R8351" t="b">
        <f t="shared" si="1046"/>
        <v>0</v>
      </c>
      <c r="S8351" t="b">
        <f t="shared" si="1047"/>
        <v>0</v>
      </c>
    </row>
    <row r="8352" spans="1:19">
      <c r="A8352" t="s">
        <v>6978</v>
      </c>
      <c r="B8352" s="1">
        <v>43210.867245370369</v>
      </c>
      <c r="C8352" s="5">
        <f t="shared" si="1040"/>
        <v>21.1</v>
      </c>
      <c r="D8352" s="5">
        <f t="shared" si="1041"/>
        <v>0</v>
      </c>
      <c r="E8352">
        <v>2105</v>
      </c>
      <c r="F8352" t="s">
        <v>254</v>
      </c>
      <c r="G8352" t="str">
        <f t="shared" si="1042"/>
        <v>관악구</v>
      </c>
      <c r="H8352">
        <f t="shared" si="1043"/>
        <v>37.480251000000003</v>
      </c>
      <c r="I8352">
        <f t="shared" si="1044"/>
        <v>126.914604</v>
      </c>
      <c r="J8352">
        <v>4</v>
      </c>
      <c r="K8352" s="1">
        <v>43210.878321759257</v>
      </c>
      <c r="L8352">
        <v>2106</v>
      </c>
      <c r="M8352" t="s">
        <v>1599</v>
      </c>
      <c r="N8352">
        <v>7</v>
      </c>
      <c r="O8352">
        <v>15</v>
      </c>
      <c r="P8352">
        <v>1290</v>
      </c>
      <c r="Q8352">
        <f t="shared" si="1045"/>
        <v>20</v>
      </c>
      <c r="R8352" t="b">
        <f t="shared" si="1046"/>
        <v>0</v>
      </c>
      <c r="S8352" t="b">
        <f t="shared" si="1047"/>
        <v>0</v>
      </c>
    </row>
    <row r="8353" spans="1:19">
      <c r="A8353" t="s">
        <v>6979</v>
      </c>
      <c r="B8353" s="1">
        <v>43199.765104166669</v>
      </c>
      <c r="C8353" s="5">
        <f t="shared" si="1040"/>
        <v>14.8</v>
      </c>
      <c r="D8353" s="5">
        <f t="shared" si="1041"/>
        <v>0</v>
      </c>
      <c r="E8353">
        <v>565</v>
      </c>
      <c r="F8353" t="s">
        <v>318</v>
      </c>
      <c r="G8353" t="str">
        <f t="shared" si="1042"/>
        <v>성동구</v>
      </c>
      <c r="H8353">
        <f t="shared" si="1043"/>
        <v>37.541362999999997</v>
      </c>
      <c r="I8353">
        <f t="shared" si="1044"/>
        <v>127.017662</v>
      </c>
      <c r="J8353">
        <v>19</v>
      </c>
      <c r="K8353" s="1">
        <v>43199.795520833337</v>
      </c>
      <c r="L8353">
        <v>2050</v>
      </c>
      <c r="M8353" t="s">
        <v>1243</v>
      </c>
      <c r="N8353">
        <v>3</v>
      </c>
      <c r="O8353">
        <v>42</v>
      </c>
      <c r="P8353">
        <v>9700</v>
      </c>
      <c r="Q8353">
        <f t="shared" si="1045"/>
        <v>18</v>
      </c>
      <c r="R8353" t="b">
        <f t="shared" si="1046"/>
        <v>0</v>
      </c>
      <c r="S8353" t="b">
        <f t="shared" si="1047"/>
        <v>0</v>
      </c>
    </row>
    <row r="8354" spans="1:19">
      <c r="A8354" t="s">
        <v>6603</v>
      </c>
      <c r="B8354" s="1">
        <v>43220.824328703704</v>
      </c>
      <c r="C8354" s="5">
        <f t="shared" si="1040"/>
        <v>21.2</v>
      </c>
      <c r="D8354" s="5">
        <f t="shared" si="1041"/>
        <v>0</v>
      </c>
      <c r="E8354">
        <v>533</v>
      </c>
      <c r="F8354" t="s">
        <v>1392</v>
      </c>
      <c r="G8354" t="str">
        <f t="shared" si="1042"/>
        <v>성동구</v>
      </c>
      <c r="H8354">
        <f t="shared" si="1043"/>
        <v>37.548149000000002</v>
      </c>
      <c r="I8354">
        <f t="shared" si="1044"/>
        <v>127.02108800000001</v>
      </c>
      <c r="J8354">
        <v>1</v>
      </c>
      <c r="K8354" s="1">
        <v>43220.863356481481</v>
      </c>
      <c r="L8354">
        <v>533</v>
      </c>
      <c r="M8354" t="s">
        <v>1392</v>
      </c>
      <c r="N8354">
        <v>1</v>
      </c>
      <c r="O8354">
        <v>55</v>
      </c>
      <c r="P8354">
        <v>9420</v>
      </c>
      <c r="Q8354">
        <f t="shared" si="1045"/>
        <v>19</v>
      </c>
      <c r="R8354" t="b">
        <f t="shared" si="1046"/>
        <v>0</v>
      </c>
      <c r="S8354" t="b">
        <f t="shared" si="1047"/>
        <v>0</v>
      </c>
    </row>
    <row r="8355" spans="1:19">
      <c r="A8355" t="s">
        <v>5495</v>
      </c>
      <c r="B8355" s="1">
        <v>43211.479826388888</v>
      </c>
      <c r="C8355" s="5">
        <f t="shared" si="1040"/>
        <v>23.1</v>
      </c>
      <c r="D8355" s="5">
        <f t="shared" si="1041"/>
        <v>0</v>
      </c>
      <c r="E8355">
        <v>2007</v>
      </c>
      <c r="F8355" t="s">
        <v>2337</v>
      </c>
      <c r="G8355" t="str">
        <f t="shared" si="1042"/>
        <v>동작구</v>
      </c>
      <c r="H8355">
        <f t="shared" si="1043"/>
        <v>37.512939000000003</v>
      </c>
      <c r="I8355">
        <f t="shared" si="1044"/>
        <v>126.934242</v>
      </c>
      <c r="J8355">
        <v>10</v>
      </c>
      <c r="K8355" s="1">
        <v>43211.48337962963</v>
      </c>
      <c r="L8355">
        <v>2007</v>
      </c>
      <c r="M8355" t="s">
        <v>2337</v>
      </c>
      <c r="N8355">
        <v>11</v>
      </c>
      <c r="O8355">
        <v>4</v>
      </c>
      <c r="P8355">
        <v>0</v>
      </c>
      <c r="Q8355">
        <f t="shared" si="1045"/>
        <v>11</v>
      </c>
      <c r="R8355" t="b">
        <f t="shared" si="1046"/>
        <v>1</v>
      </c>
      <c r="S8355" t="b">
        <f t="shared" si="1047"/>
        <v>0</v>
      </c>
    </row>
    <row r="8356" spans="1:19">
      <c r="A8356" t="s">
        <v>6980</v>
      </c>
      <c r="B8356" s="1">
        <v>43197.376793981479</v>
      </c>
      <c r="C8356" s="5">
        <f t="shared" si="1040"/>
        <v>3.4</v>
      </c>
      <c r="D8356" s="5">
        <f t="shared" si="1041"/>
        <v>0</v>
      </c>
      <c r="E8356">
        <v>1321</v>
      </c>
      <c r="F8356" t="s">
        <v>366</v>
      </c>
      <c r="G8356" t="str">
        <f t="shared" si="1042"/>
        <v>성북구</v>
      </c>
      <c r="H8356">
        <f t="shared" si="1043"/>
        <v>37.593288000000001</v>
      </c>
      <c r="I8356">
        <f t="shared" si="1044"/>
        <v>127.03666699999999</v>
      </c>
      <c r="J8356">
        <v>7</v>
      </c>
      <c r="K8356" s="1">
        <v>43197.392546296294</v>
      </c>
      <c r="L8356">
        <v>1338</v>
      </c>
      <c r="M8356" t="s">
        <v>319</v>
      </c>
      <c r="N8356">
        <v>4</v>
      </c>
      <c r="O8356">
        <v>21</v>
      </c>
      <c r="P8356">
        <v>2710</v>
      </c>
      <c r="Q8356">
        <f t="shared" si="1045"/>
        <v>9</v>
      </c>
      <c r="R8356" t="b">
        <f t="shared" si="1046"/>
        <v>1</v>
      </c>
      <c r="S8356" t="b">
        <f t="shared" si="1047"/>
        <v>0</v>
      </c>
    </row>
    <row r="8357" spans="1:19">
      <c r="A8357" t="s">
        <v>6981</v>
      </c>
      <c r="B8357" s="1">
        <v>43194.872800925928</v>
      </c>
      <c r="C8357" s="5">
        <f t="shared" si="1040"/>
        <v>12.8</v>
      </c>
      <c r="D8357" s="5">
        <f t="shared" si="1041"/>
        <v>0</v>
      </c>
      <c r="E8357">
        <v>1619</v>
      </c>
      <c r="F8357" t="s">
        <v>1236</v>
      </c>
      <c r="G8357" t="str">
        <f t="shared" si="1042"/>
        <v>노원구</v>
      </c>
      <c r="H8357">
        <f t="shared" si="1043"/>
        <v>37.649020999999998</v>
      </c>
      <c r="I8357">
        <f t="shared" si="1044"/>
        <v>127.076408</v>
      </c>
      <c r="J8357">
        <v>4</v>
      </c>
      <c r="K8357" s="1">
        <v>43194.892233796294</v>
      </c>
      <c r="L8357">
        <v>1637</v>
      </c>
      <c r="M8357" t="s">
        <v>1476</v>
      </c>
      <c r="N8357">
        <v>13</v>
      </c>
      <c r="O8357">
        <v>27</v>
      </c>
      <c r="P8357">
        <v>3430</v>
      </c>
      <c r="Q8357">
        <f t="shared" si="1045"/>
        <v>20</v>
      </c>
      <c r="R8357" t="b">
        <f t="shared" si="1046"/>
        <v>0</v>
      </c>
      <c r="S8357" t="b">
        <f t="shared" si="1047"/>
        <v>0</v>
      </c>
    </row>
    <row r="8358" spans="1:19">
      <c r="A8358" t="s">
        <v>1554</v>
      </c>
      <c r="B8358" s="1">
        <v>43208.642800925925</v>
      </c>
      <c r="C8358" s="5">
        <f t="shared" si="1040"/>
        <v>19</v>
      </c>
      <c r="D8358" s="5">
        <f t="shared" si="1041"/>
        <v>0</v>
      </c>
      <c r="E8358">
        <v>305</v>
      </c>
      <c r="F8358" t="s">
        <v>995</v>
      </c>
      <c r="G8358" t="str">
        <f t="shared" si="1042"/>
        <v>종로구</v>
      </c>
      <c r="H8358">
        <f t="shared" si="1043"/>
        <v>37.572581999999997</v>
      </c>
      <c r="I8358">
        <f t="shared" si="1044"/>
        <v>126.97835499999999</v>
      </c>
      <c r="J8358">
        <v>4</v>
      </c>
      <c r="K8358" s="1">
        <v>43208.650370370371</v>
      </c>
      <c r="L8358">
        <v>450</v>
      </c>
      <c r="M8358" t="s">
        <v>1155</v>
      </c>
      <c r="N8358">
        <v>2</v>
      </c>
      <c r="O8358">
        <v>10</v>
      </c>
      <c r="P8358">
        <v>1620</v>
      </c>
      <c r="Q8358">
        <f t="shared" si="1045"/>
        <v>15</v>
      </c>
      <c r="R8358" t="b">
        <f t="shared" si="1046"/>
        <v>0</v>
      </c>
      <c r="S8358" t="b">
        <f t="shared" si="1047"/>
        <v>0</v>
      </c>
    </row>
    <row r="8359" spans="1:19">
      <c r="A8359" t="s">
        <v>6564</v>
      </c>
      <c r="B8359" s="1">
        <v>43215.515439814815</v>
      </c>
      <c r="C8359" s="5">
        <f t="shared" si="1040"/>
        <v>19.399999999999999</v>
      </c>
      <c r="D8359" s="5">
        <f t="shared" si="1041"/>
        <v>0</v>
      </c>
      <c r="E8359">
        <v>266</v>
      </c>
      <c r="F8359" t="s">
        <v>145</v>
      </c>
      <c r="G8359" t="str">
        <f t="shared" si="1042"/>
        <v>영등포구</v>
      </c>
      <c r="H8359">
        <f t="shared" si="1043"/>
        <v>37.520294</v>
      </c>
      <c r="I8359">
        <f t="shared" si="1044"/>
        <v>126.90119199999999</v>
      </c>
      <c r="J8359">
        <v>2</v>
      </c>
      <c r="K8359" s="1">
        <v>43215.548310185186</v>
      </c>
      <c r="L8359">
        <v>1141</v>
      </c>
      <c r="M8359" t="s">
        <v>2104</v>
      </c>
      <c r="N8359">
        <v>2</v>
      </c>
      <c r="O8359">
        <v>46</v>
      </c>
      <c r="P8359">
        <v>7860</v>
      </c>
      <c r="Q8359">
        <f t="shared" si="1045"/>
        <v>12</v>
      </c>
      <c r="R8359" t="b">
        <f t="shared" si="1046"/>
        <v>0</v>
      </c>
      <c r="S8359" t="b">
        <f t="shared" si="1047"/>
        <v>0</v>
      </c>
    </row>
    <row r="8360" spans="1:19">
      <c r="A8360" t="s">
        <v>5265</v>
      </c>
      <c r="B8360" s="1">
        <v>43193.320891203701</v>
      </c>
      <c r="C8360" s="5">
        <f t="shared" si="1040"/>
        <v>16.8</v>
      </c>
      <c r="D8360" s="5">
        <f t="shared" si="1041"/>
        <v>0</v>
      </c>
      <c r="E8360">
        <v>1441</v>
      </c>
      <c r="F8360" t="s">
        <v>1044</v>
      </c>
      <c r="G8360" t="str">
        <f t="shared" si="1042"/>
        <v>중랑구</v>
      </c>
      <c r="H8360">
        <f t="shared" si="1043"/>
        <v>37.616711000000002</v>
      </c>
      <c r="I8360">
        <f t="shared" si="1044"/>
        <v>127.110733</v>
      </c>
      <c r="J8360">
        <v>11</v>
      </c>
      <c r="K8360" s="1">
        <v>43193.327013888891</v>
      </c>
      <c r="L8360">
        <v>1438</v>
      </c>
      <c r="M8360" t="s">
        <v>1045</v>
      </c>
      <c r="N8360">
        <v>7</v>
      </c>
      <c r="O8360">
        <v>8</v>
      </c>
      <c r="P8360">
        <v>1930</v>
      </c>
      <c r="Q8360">
        <f t="shared" si="1045"/>
        <v>7</v>
      </c>
      <c r="R8360" t="b">
        <f t="shared" si="1046"/>
        <v>0</v>
      </c>
      <c r="S8360" t="b">
        <f t="shared" si="1047"/>
        <v>0</v>
      </c>
    </row>
    <row r="8361" spans="1:19">
      <c r="A8361" t="s">
        <v>5895</v>
      </c>
      <c r="B8361" s="1">
        <v>43191.056018518517</v>
      </c>
      <c r="C8361" s="5">
        <f t="shared" si="1040"/>
        <v>11.7</v>
      </c>
      <c r="D8361" s="5">
        <f t="shared" si="1041"/>
        <v>0</v>
      </c>
      <c r="E8361">
        <v>134</v>
      </c>
      <c r="F8361" t="s">
        <v>105</v>
      </c>
      <c r="G8361" t="str">
        <f t="shared" si="1042"/>
        <v>서대문구</v>
      </c>
      <c r="H8361">
        <f t="shared" si="1043"/>
        <v>37.557892000000002</v>
      </c>
      <c r="I8361">
        <f t="shared" si="1044"/>
        <v>126.93808</v>
      </c>
      <c r="J8361">
        <v>6</v>
      </c>
      <c r="K8361" s="1">
        <v>43191.073379629626</v>
      </c>
      <c r="L8361">
        <v>134</v>
      </c>
      <c r="M8361" t="s">
        <v>105</v>
      </c>
      <c r="N8361">
        <v>4</v>
      </c>
      <c r="O8361">
        <v>23</v>
      </c>
      <c r="P8361">
        <v>1380</v>
      </c>
      <c r="Q8361">
        <f t="shared" si="1045"/>
        <v>1</v>
      </c>
      <c r="R8361" t="b">
        <f t="shared" si="1046"/>
        <v>1</v>
      </c>
      <c r="S8361" t="b">
        <f t="shared" si="1047"/>
        <v>0</v>
      </c>
    </row>
    <row r="8362" spans="1:19">
      <c r="A8362" t="s">
        <v>6982</v>
      </c>
      <c r="B8362" s="1">
        <v>43220.790532407409</v>
      </c>
      <c r="C8362" s="5">
        <f t="shared" si="1040"/>
        <v>23</v>
      </c>
      <c r="D8362" s="5">
        <f t="shared" si="1041"/>
        <v>0</v>
      </c>
      <c r="E8362">
        <v>1206</v>
      </c>
      <c r="F8362" t="s">
        <v>70</v>
      </c>
      <c r="G8362" t="str">
        <f t="shared" si="1042"/>
        <v>송파구</v>
      </c>
      <c r="H8362">
        <f t="shared" si="1043"/>
        <v>37.511279999999999</v>
      </c>
      <c r="I8362">
        <f t="shared" si="1044"/>
        <v>127.078239</v>
      </c>
      <c r="J8362">
        <v>3</v>
      </c>
      <c r="K8362" s="1">
        <v>43220.795428240737</v>
      </c>
      <c r="L8362">
        <v>1221</v>
      </c>
      <c r="M8362" t="s">
        <v>612</v>
      </c>
      <c r="N8362">
        <v>4</v>
      </c>
      <c r="O8362">
        <v>6</v>
      </c>
      <c r="P8362">
        <v>1370</v>
      </c>
      <c r="Q8362">
        <f t="shared" si="1045"/>
        <v>18</v>
      </c>
      <c r="R8362" t="b">
        <f t="shared" si="1046"/>
        <v>0</v>
      </c>
      <c r="S8362" t="b">
        <f t="shared" si="1047"/>
        <v>0</v>
      </c>
    </row>
    <row r="8363" spans="1:19">
      <c r="A8363" t="s">
        <v>5378</v>
      </c>
      <c r="B8363" s="1">
        <v>43192.813078703701</v>
      </c>
      <c r="C8363" s="5">
        <f t="shared" si="1040"/>
        <v>19.100000000000001</v>
      </c>
      <c r="D8363" s="5">
        <f t="shared" si="1041"/>
        <v>0</v>
      </c>
      <c r="E8363">
        <v>708</v>
      </c>
      <c r="F8363" t="s">
        <v>712</v>
      </c>
      <c r="G8363" t="str">
        <f t="shared" si="1042"/>
        <v>양천구</v>
      </c>
      <c r="H8363">
        <f t="shared" si="1043"/>
        <v>37.518970000000003</v>
      </c>
      <c r="I8363">
        <f t="shared" si="1044"/>
        <v>126.86996499999999</v>
      </c>
      <c r="J8363">
        <v>14</v>
      </c>
      <c r="K8363" s="1">
        <v>43192.839988425927</v>
      </c>
      <c r="L8363">
        <v>734</v>
      </c>
      <c r="M8363" t="s">
        <v>76</v>
      </c>
      <c r="N8363">
        <v>4</v>
      </c>
      <c r="O8363">
        <v>38</v>
      </c>
      <c r="P8363">
        <v>1390</v>
      </c>
      <c r="Q8363">
        <f t="shared" si="1045"/>
        <v>19</v>
      </c>
      <c r="R8363" t="b">
        <f t="shared" si="1046"/>
        <v>0</v>
      </c>
      <c r="S8363" t="b">
        <f t="shared" si="1047"/>
        <v>0</v>
      </c>
    </row>
    <row r="8364" spans="1:19">
      <c r="A8364" t="s">
        <v>6644</v>
      </c>
      <c r="B8364" s="1">
        <v>43205.189502314817</v>
      </c>
      <c r="C8364" s="5">
        <f t="shared" si="1040"/>
        <v>6</v>
      </c>
      <c r="D8364" s="5">
        <f t="shared" si="1041"/>
        <v>0</v>
      </c>
      <c r="E8364">
        <v>582</v>
      </c>
      <c r="F8364" t="s">
        <v>559</v>
      </c>
      <c r="G8364" t="str">
        <f t="shared" si="1042"/>
        <v>성동구</v>
      </c>
      <c r="H8364">
        <f t="shared" si="1043"/>
        <v>37.543179000000002</v>
      </c>
      <c r="I8364">
        <f t="shared" si="1044"/>
        <v>127.04908</v>
      </c>
      <c r="J8364">
        <v>1</v>
      </c>
      <c r="K8364" s="1">
        <v>43205.210914351854</v>
      </c>
      <c r="L8364">
        <v>514</v>
      </c>
      <c r="M8364" t="s">
        <v>24</v>
      </c>
      <c r="N8364">
        <v>4</v>
      </c>
      <c r="O8364">
        <v>30</v>
      </c>
      <c r="P8364">
        <v>1940</v>
      </c>
      <c r="Q8364">
        <f t="shared" si="1045"/>
        <v>4</v>
      </c>
      <c r="R8364" t="b">
        <f t="shared" si="1046"/>
        <v>1</v>
      </c>
      <c r="S8364" t="b">
        <f t="shared" si="1047"/>
        <v>0</v>
      </c>
    </row>
    <row r="8365" spans="1:19">
      <c r="A8365" t="s">
        <v>6983</v>
      </c>
      <c r="B8365" s="1">
        <v>43209.718043981484</v>
      </c>
      <c r="C8365" s="5">
        <f t="shared" si="1040"/>
        <v>20.100000000000001</v>
      </c>
      <c r="D8365" s="5">
        <f t="shared" si="1041"/>
        <v>0</v>
      </c>
      <c r="E8365">
        <v>837</v>
      </c>
      <c r="F8365" t="s">
        <v>1623</v>
      </c>
      <c r="G8365" t="str">
        <f t="shared" si="1042"/>
        <v>용산구</v>
      </c>
      <c r="H8365">
        <f t="shared" si="1043"/>
        <v>37.529060000000001</v>
      </c>
      <c r="I8365">
        <f t="shared" si="1044"/>
        <v>127.00672900000001</v>
      </c>
      <c r="J8365">
        <v>1</v>
      </c>
      <c r="K8365" s="1">
        <v>43209.753067129626</v>
      </c>
      <c r="L8365">
        <v>825</v>
      </c>
      <c r="M8365" t="s">
        <v>459</v>
      </c>
      <c r="N8365">
        <v>8</v>
      </c>
      <c r="O8365">
        <v>49</v>
      </c>
      <c r="P8365">
        <v>12730</v>
      </c>
      <c r="Q8365">
        <f t="shared" si="1045"/>
        <v>17</v>
      </c>
      <c r="R8365" t="b">
        <f t="shared" si="1046"/>
        <v>0</v>
      </c>
      <c r="S8365" t="b">
        <f t="shared" si="1047"/>
        <v>0</v>
      </c>
    </row>
    <row r="8366" spans="1:19">
      <c r="A8366" t="s">
        <v>6984</v>
      </c>
      <c r="B8366" s="1">
        <v>43200.127534722225</v>
      </c>
      <c r="C8366" s="5">
        <f t="shared" si="1040"/>
        <v>8.1</v>
      </c>
      <c r="D8366" s="5">
        <f t="shared" si="1041"/>
        <v>0</v>
      </c>
      <c r="E8366">
        <v>2250</v>
      </c>
      <c r="F8366" t="s">
        <v>2124</v>
      </c>
      <c r="G8366" t="str">
        <f t="shared" si="1042"/>
        <v>서초구</v>
      </c>
      <c r="H8366">
        <f t="shared" si="1043"/>
        <v>37.455798999999999</v>
      </c>
      <c r="I8366">
        <f t="shared" si="1044"/>
        <v>127.016289</v>
      </c>
      <c r="J8366">
        <v>1</v>
      </c>
      <c r="K8366" s="1">
        <v>43200.132847222223</v>
      </c>
      <c r="L8366">
        <v>2248</v>
      </c>
      <c r="M8366" t="s">
        <v>4857</v>
      </c>
      <c r="N8366">
        <v>6</v>
      </c>
      <c r="O8366">
        <v>7</v>
      </c>
      <c r="P8366">
        <v>1050</v>
      </c>
      <c r="Q8366">
        <f t="shared" si="1045"/>
        <v>3</v>
      </c>
      <c r="R8366" t="b">
        <f t="shared" si="1046"/>
        <v>0</v>
      </c>
      <c r="S8366" t="b">
        <f t="shared" si="1047"/>
        <v>0</v>
      </c>
    </row>
    <row r="8367" spans="1:19">
      <c r="A8367" t="s">
        <v>6985</v>
      </c>
      <c r="B8367" s="1">
        <v>43203.85696759259</v>
      </c>
      <c r="C8367" s="5">
        <f t="shared" si="1040"/>
        <v>16.2</v>
      </c>
      <c r="D8367" s="5">
        <f t="shared" si="1041"/>
        <v>0</v>
      </c>
      <c r="E8367">
        <v>1964</v>
      </c>
      <c r="F8367" t="s">
        <v>2724</v>
      </c>
      <c r="G8367" t="str">
        <f t="shared" si="1042"/>
        <v>구로구</v>
      </c>
      <c r="H8367">
        <f t="shared" si="1043"/>
        <v>37.497889999999998</v>
      </c>
      <c r="I8367">
        <f t="shared" si="1044"/>
        <v>126.864502</v>
      </c>
      <c r="J8367">
        <v>1</v>
      </c>
      <c r="K8367" s="1">
        <v>43203.867650462962</v>
      </c>
      <c r="L8367">
        <v>1957</v>
      </c>
      <c r="M8367" t="s">
        <v>346</v>
      </c>
      <c r="N8367">
        <v>1</v>
      </c>
      <c r="O8367">
        <v>15</v>
      </c>
      <c r="P8367">
        <v>1960</v>
      </c>
      <c r="Q8367">
        <f t="shared" si="1045"/>
        <v>20</v>
      </c>
      <c r="R8367" t="b">
        <f t="shared" si="1046"/>
        <v>0</v>
      </c>
      <c r="S8367" t="b">
        <f t="shared" si="1047"/>
        <v>0</v>
      </c>
    </row>
    <row r="8368" spans="1:19">
      <c r="A8368" t="s">
        <v>6986</v>
      </c>
      <c r="B8368" s="1">
        <v>43220.284317129626</v>
      </c>
      <c r="C8368" s="5">
        <f t="shared" si="1040"/>
        <v>14.9</v>
      </c>
      <c r="D8368" s="5">
        <f t="shared" si="1041"/>
        <v>0</v>
      </c>
      <c r="E8368">
        <v>1908</v>
      </c>
      <c r="F8368" t="s">
        <v>2497</v>
      </c>
      <c r="G8368" t="str">
        <f t="shared" si="1042"/>
        <v>구로구</v>
      </c>
      <c r="H8368">
        <f t="shared" si="1043"/>
        <v>37.495285000000003</v>
      </c>
      <c r="I8368">
        <f t="shared" si="1044"/>
        <v>126.872162</v>
      </c>
      <c r="J8368">
        <v>8</v>
      </c>
      <c r="K8368" s="1">
        <v>43220.293055555558</v>
      </c>
      <c r="L8368">
        <v>1906</v>
      </c>
      <c r="M8368" t="s">
        <v>435</v>
      </c>
      <c r="N8368">
        <v>14</v>
      </c>
      <c r="O8368">
        <v>11</v>
      </c>
      <c r="P8368">
        <v>1930</v>
      </c>
      <c r="Q8368">
        <f t="shared" si="1045"/>
        <v>6</v>
      </c>
      <c r="R8368" t="b">
        <f t="shared" si="1046"/>
        <v>0</v>
      </c>
      <c r="S8368" t="b">
        <f t="shared" si="1047"/>
        <v>0</v>
      </c>
    </row>
    <row r="8369" spans="1:19">
      <c r="A8369" t="s">
        <v>1559</v>
      </c>
      <c r="B8369" s="1">
        <v>43191.904791666668</v>
      </c>
      <c r="C8369" s="5">
        <f t="shared" si="1040"/>
        <v>16.899999999999999</v>
      </c>
      <c r="D8369" s="5">
        <f t="shared" si="1041"/>
        <v>0</v>
      </c>
      <c r="E8369">
        <v>113</v>
      </c>
      <c r="F8369" t="s">
        <v>519</v>
      </c>
      <c r="G8369" t="str">
        <f t="shared" si="1042"/>
        <v>마포구</v>
      </c>
      <c r="H8369">
        <f t="shared" si="1043"/>
        <v>37.557499</v>
      </c>
      <c r="I8369">
        <f t="shared" si="1044"/>
        <v>126.923805</v>
      </c>
      <c r="J8369">
        <v>2</v>
      </c>
      <c r="K8369" s="1">
        <v>43191.943831018521</v>
      </c>
      <c r="L8369">
        <v>128</v>
      </c>
      <c r="M8369" t="s">
        <v>859</v>
      </c>
      <c r="N8369">
        <v>17</v>
      </c>
      <c r="O8369">
        <v>51</v>
      </c>
      <c r="P8369">
        <v>4490</v>
      </c>
      <c r="Q8369">
        <f t="shared" si="1045"/>
        <v>21</v>
      </c>
      <c r="R8369" t="b">
        <f t="shared" si="1046"/>
        <v>1</v>
      </c>
      <c r="S8369" t="b">
        <f t="shared" si="1047"/>
        <v>0</v>
      </c>
    </row>
    <row r="8370" spans="1:19">
      <c r="A8370" t="s">
        <v>6987</v>
      </c>
      <c r="B8370" s="1">
        <v>43193.905300925922</v>
      </c>
      <c r="C8370" s="5">
        <f t="shared" si="1040"/>
        <v>17</v>
      </c>
      <c r="D8370" s="5">
        <f t="shared" si="1041"/>
        <v>0</v>
      </c>
      <c r="E8370">
        <v>247</v>
      </c>
      <c r="F8370" t="s">
        <v>239</v>
      </c>
      <c r="G8370" t="str">
        <f t="shared" si="1042"/>
        <v>영등포구</v>
      </c>
      <c r="H8370">
        <f t="shared" si="1043"/>
        <v>37.533687999999998</v>
      </c>
      <c r="I8370">
        <f t="shared" si="1044"/>
        <v>126.902107</v>
      </c>
      <c r="J8370">
        <v>2</v>
      </c>
      <c r="K8370" s="1">
        <v>43193.942835648151</v>
      </c>
      <c r="L8370">
        <v>247</v>
      </c>
      <c r="M8370" t="s">
        <v>239</v>
      </c>
      <c r="N8370">
        <v>2</v>
      </c>
      <c r="O8370">
        <v>53</v>
      </c>
      <c r="P8370">
        <v>8950</v>
      </c>
      <c r="Q8370">
        <f t="shared" si="1045"/>
        <v>21</v>
      </c>
      <c r="R8370" t="b">
        <f t="shared" si="1046"/>
        <v>0</v>
      </c>
      <c r="S8370" t="b">
        <f t="shared" si="1047"/>
        <v>0</v>
      </c>
    </row>
    <row r="8371" spans="1:19">
      <c r="A8371" t="s">
        <v>6988</v>
      </c>
      <c r="B8371" s="1">
        <v>43194.764085648145</v>
      </c>
      <c r="C8371" s="5">
        <f t="shared" si="1040"/>
        <v>16</v>
      </c>
      <c r="D8371" s="5">
        <f t="shared" si="1041"/>
        <v>0</v>
      </c>
      <c r="E8371">
        <v>504</v>
      </c>
      <c r="F8371" t="s">
        <v>121</v>
      </c>
      <c r="G8371" t="str">
        <f t="shared" si="1042"/>
        <v>광진구</v>
      </c>
      <c r="H8371">
        <f t="shared" si="1043"/>
        <v>37.532969999999999</v>
      </c>
      <c r="I8371">
        <f t="shared" si="1044"/>
        <v>127.075935</v>
      </c>
      <c r="J8371">
        <v>1</v>
      </c>
      <c r="K8371" s="1">
        <v>43194.810567129629</v>
      </c>
      <c r="L8371">
        <v>504</v>
      </c>
      <c r="M8371" t="s">
        <v>121</v>
      </c>
      <c r="N8371">
        <v>3</v>
      </c>
      <c r="O8371">
        <v>59</v>
      </c>
      <c r="P8371">
        <v>2220</v>
      </c>
      <c r="Q8371">
        <f t="shared" si="1045"/>
        <v>18</v>
      </c>
      <c r="R8371" t="b">
        <f t="shared" si="1046"/>
        <v>0</v>
      </c>
      <c r="S8371" t="b">
        <f t="shared" si="1047"/>
        <v>0</v>
      </c>
    </row>
    <row r="8372" spans="1:19">
      <c r="A8372" t="s">
        <v>6989</v>
      </c>
      <c r="B8372" s="1">
        <v>43214.815740740742</v>
      </c>
      <c r="C8372" s="5">
        <f t="shared" si="1040"/>
        <v>13.3</v>
      </c>
      <c r="D8372" s="5">
        <f t="shared" si="1041"/>
        <v>0</v>
      </c>
      <c r="E8372">
        <v>1436</v>
      </c>
      <c r="F8372" t="s">
        <v>1784</v>
      </c>
      <c r="G8372" t="str">
        <f t="shared" si="1042"/>
        <v>중랑구</v>
      </c>
      <c r="H8372">
        <f t="shared" si="1043"/>
        <v>37.605880999999997</v>
      </c>
      <c r="I8372">
        <f t="shared" si="1044"/>
        <v>127.100632</v>
      </c>
      <c r="J8372">
        <v>14</v>
      </c>
      <c r="K8372" s="1">
        <v>43214.829930555556</v>
      </c>
      <c r="L8372">
        <v>1418</v>
      </c>
      <c r="M8372" t="s">
        <v>3012</v>
      </c>
      <c r="N8372">
        <v>12</v>
      </c>
      <c r="O8372">
        <v>20</v>
      </c>
      <c r="P8372">
        <v>2000</v>
      </c>
      <c r="Q8372">
        <f t="shared" si="1045"/>
        <v>19</v>
      </c>
      <c r="R8372" t="b">
        <f t="shared" si="1046"/>
        <v>0</v>
      </c>
      <c r="S8372" t="b">
        <f t="shared" si="1047"/>
        <v>0</v>
      </c>
    </row>
    <row r="8373" spans="1:19">
      <c r="A8373" t="s">
        <v>6990</v>
      </c>
      <c r="B8373" s="1">
        <v>43206.384050925924</v>
      </c>
      <c r="C8373" s="5">
        <f t="shared" si="1040"/>
        <v>10.1</v>
      </c>
      <c r="D8373" s="5">
        <f t="shared" si="1041"/>
        <v>0</v>
      </c>
      <c r="E8373">
        <v>623</v>
      </c>
      <c r="F8373" t="s">
        <v>388</v>
      </c>
      <c r="G8373" t="str">
        <f t="shared" si="1042"/>
        <v>동대문구</v>
      </c>
      <c r="H8373">
        <f t="shared" si="1043"/>
        <v>37.583697999999998</v>
      </c>
      <c r="I8373">
        <f t="shared" si="1044"/>
        <v>127.053856</v>
      </c>
      <c r="J8373">
        <v>11</v>
      </c>
      <c r="K8373" s="1">
        <v>43206.385891203703</v>
      </c>
      <c r="L8373">
        <v>638</v>
      </c>
      <c r="M8373" t="s">
        <v>972</v>
      </c>
      <c r="N8373">
        <v>15</v>
      </c>
      <c r="O8373">
        <v>2</v>
      </c>
      <c r="P8373">
        <v>540</v>
      </c>
      <c r="Q8373">
        <f t="shared" si="1045"/>
        <v>9</v>
      </c>
      <c r="R8373" t="b">
        <f t="shared" si="1046"/>
        <v>0</v>
      </c>
      <c r="S8373" t="b">
        <f t="shared" si="1047"/>
        <v>0</v>
      </c>
    </row>
    <row r="8374" spans="1:19">
      <c r="A8374" t="s">
        <v>6991</v>
      </c>
      <c r="B8374" s="1">
        <v>43219.57439814815</v>
      </c>
      <c r="C8374" s="5">
        <f t="shared" si="1040"/>
        <v>21.9</v>
      </c>
      <c r="D8374" s="5">
        <f t="shared" si="1041"/>
        <v>0</v>
      </c>
      <c r="E8374">
        <v>102</v>
      </c>
      <c r="F8374" t="s">
        <v>181</v>
      </c>
      <c r="G8374" t="str">
        <f t="shared" si="1042"/>
        <v>마포구</v>
      </c>
      <c r="H8374">
        <f t="shared" si="1043"/>
        <v>37.555649000000003</v>
      </c>
      <c r="I8374">
        <f t="shared" si="1044"/>
        <v>126.910629</v>
      </c>
      <c r="J8374">
        <v>5</v>
      </c>
      <c r="K8374" s="1">
        <v>43219.616689814815</v>
      </c>
      <c r="L8374">
        <v>207</v>
      </c>
      <c r="M8374" t="s">
        <v>118</v>
      </c>
      <c r="N8374">
        <v>24</v>
      </c>
      <c r="O8374">
        <v>60</v>
      </c>
      <c r="P8374">
        <v>9890</v>
      </c>
      <c r="Q8374">
        <f t="shared" si="1045"/>
        <v>13</v>
      </c>
      <c r="R8374" t="b">
        <f t="shared" si="1046"/>
        <v>1</v>
      </c>
      <c r="S8374" t="b">
        <f t="shared" si="1047"/>
        <v>0</v>
      </c>
    </row>
    <row r="8375" spans="1:19">
      <c r="A8375" t="s">
        <v>6992</v>
      </c>
      <c r="B8375" s="1">
        <v>43217.916261574072</v>
      </c>
      <c r="C8375" s="5">
        <f t="shared" si="1040"/>
        <v>15.7</v>
      </c>
      <c r="D8375" s="5">
        <f t="shared" si="1041"/>
        <v>0</v>
      </c>
      <c r="E8375">
        <v>268</v>
      </c>
      <c r="F8375" t="s">
        <v>381</v>
      </c>
      <c r="G8375" t="str">
        <f t="shared" si="1042"/>
        <v>영등포구</v>
      </c>
      <c r="H8375">
        <f t="shared" si="1043"/>
        <v>37.534717999999998</v>
      </c>
      <c r="I8375">
        <f t="shared" si="1044"/>
        <v>126.900002</v>
      </c>
      <c r="J8375">
        <v>2</v>
      </c>
      <c r="K8375" s="1">
        <v>43217.957280092596</v>
      </c>
      <c r="L8375">
        <v>2002</v>
      </c>
      <c r="M8375" t="s">
        <v>1363</v>
      </c>
      <c r="N8375">
        <v>10</v>
      </c>
      <c r="O8375">
        <v>55</v>
      </c>
      <c r="P8375">
        <v>6870</v>
      </c>
      <c r="Q8375">
        <f t="shared" si="1045"/>
        <v>21</v>
      </c>
      <c r="R8375" t="b">
        <f t="shared" si="1046"/>
        <v>0</v>
      </c>
      <c r="S8375" t="b">
        <f t="shared" si="1047"/>
        <v>0</v>
      </c>
    </row>
    <row r="8376" spans="1:19">
      <c r="A8376" t="s">
        <v>6993</v>
      </c>
      <c r="B8376" s="1">
        <v>43202.692372685182</v>
      </c>
      <c r="C8376" s="5">
        <f t="shared" si="1040"/>
        <v>18.8</v>
      </c>
      <c r="D8376" s="5">
        <f t="shared" si="1041"/>
        <v>0</v>
      </c>
      <c r="E8376">
        <v>1914</v>
      </c>
      <c r="F8376" t="s">
        <v>2049</v>
      </c>
      <c r="G8376" t="str">
        <f t="shared" si="1042"/>
        <v>구로구</v>
      </c>
      <c r="H8376">
        <f t="shared" si="1043"/>
        <v>37.494591</v>
      </c>
      <c r="I8376">
        <f t="shared" si="1044"/>
        <v>126.89392100000001</v>
      </c>
      <c r="J8376">
        <v>2</v>
      </c>
      <c r="K8376" s="1">
        <v>43202.714444444442</v>
      </c>
      <c r="L8376">
        <v>704</v>
      </c>
      <c r="M8376" t="s">
        <v>2066</v>
      </c>
      <c r="N8376">
        <v>10</v>
      </c>
      <c r="O8376">
        <v>31</v>
      </c>
      <c r="P8376">
        <v>6100</v>
      </c>
      <c r="Q8376">
        <f t="shared" si="1045"/>
        <v>16</v>
      </c>
      <c r="R8376" t="b">
        <f t="shared" si="1046"/>
        <v>0</v>
      </c>
      <c r="S8376" t="b">
        <f t="shared" si="1047"/>
        <v>0</v>
      </c>
    </row>
    <row r="8377" spans="1:19">
      <c r="A8377" t="s">
        <v>781</v>
      </c>
      <c r="B8377" s="1">
        <v>43199.359016203707</v>
      </c>
      <c r="C8377" s="5">
        <f t="shared" si="1040"/>
        <v>1</v>
      </c>
      <c r="D8377" s="5">
        <f t="shared" si="1041"/>
        <v>0</v>
      </c>
      <c r="E8377">
        <v>521</v>
      </c>
      <c r="F8377" t="s">
        <v>350</v>
      </c>
      <c r="G8377" t="str">
        <f t="shared" si="1042"/>
        <v>성동구</v>
      </c>
      <c r="H8377">
        <f t="shared" si="1043"/>
        <v>37.561447000000001</v>
      </c>
      <c r="I8377">
        <f t="shared" si="1044"/>
        <v>127.03492</v>
      </c>
      <c r="J8377">
        <v>2</v>
      </c>
      <c r="K8377" s="1">
        <v>43199.363182870373</v>
      </c>
      <c r="L8377">
        <v>525</v>
      </c>
      <c r="M8377" t="s">
        <v>274</v>
      </c>
      <c r="N8377">
        <v>9</v>
      </c>
      <c r="O8377">
        <v>5</v>
      </c>
      <c r="P8377">
        <v>760</v>
      </c>
      <c r="Q8377">
        <f t="shared" si="1045"/>
        <v>8</v>
      </c>
      <c r="R8377" t="b">
        <f t="shared" si="1046"/>
        <v>0</v>
      </c>
      <c r="S8377" t="b">
        <f t="shared" si="1047"/>
        <v>0</v>
      </c>
    </row>
    <row r="8378" spans="1:19">
      <c r="A8378" t="s">
        <v>6994</v>
      </c>
      <c r="B8378" s="1">
        <v>43216.503113425926</v>
      </c>
      <c r="C8378" s="5">
        <f t="shared" si="1040"/>
        <v>19.600000000000001</v>
      </c>
      <c r="D8378" s="5">
        <f t="shared" si="1041"/>
        <v>0</v>
      </c>
      <c r="E8378">
        <v>828</v>
      </c>
      <c r="F8378" t="s">
        <v>3427</v>
      </c>
      <c r="G8378" t="str">
        <f t="shared" si="1042"/>
        <v>용산구</v>
      </c>
      <c r="H8378">
        <f t="shared" si="1043"/>
        <v>37.544079000000004</v>
      </c>
      <c r="I8378">
        <f t="shared" si="1044"/>
        <v>126.97199999999999</v>
      </c>
      <c r="J8378">
        <v>7</v>
      </c>
      <c r="K8378" s="1">
        <v>43216.540729166663</v>
      </c>
      <c r="L8378">
        <v>828</v>
      </c>
      <c r="M8378" t="s">
        <v>3427</v>
      </c>
      <c r="N8378">
        <v>7</v>
      </c>
      <c r="O8378">
        <v>50</v>
      </c>
      <c r="P8378">
        <v>3010</v>
      </c>
      <c r="Q8378">
        <f t="shared" si="1045"/>
        <v>12</v>
      </c>
      <c r="R8378" t="b">
        <f t="shared" si="1046"/>
        <v>0</v>
      </c>
      <c r="S8378" t="b">
        <f t="shared" si="1047"/>
        <v>0</v>
      </c>
    </row>
    <row r="8379" spans="1:19">
      <c r="A8379" t="s">
        <v>5903</v>
      </c>
      <c r="B8379" s="1">
        <v>43214.114212962966</v>
      </c>
      <c r="C8379" s="5">
        <f t="shared" si="1040"/>
        <v>10.1</v>
      </c>
      <c r="D8379" s="5">
        <f t="shared" si="1041"/>
        <v>0.1</v>
      </c>
      <c r="E8379">
        <v>2107</v>
      </c>
      <c r="F8379" t="s">
        <v>176</v>
      </c>
      <c r="G8379" t="str">
        <f t="shared" si="1042"/>
        <v>관악구</v>
      </c>
      <c r="H8379">
        <f t="shared" si="1043"/>
        <v>37.475470999999999</v>
      </c>
      <c r="I8379">
        <f t="shared" si="1044"/>
        <v>126.936455</v>
      </c>
      <c r="J8379">
        <v>13</v>
      </c>
      <c r="K8379" s="1">
        <v>43214.116585648146</v>
      </c>
      <c r="L8379">
        <v>2139</v>
      </c>
      <c r="M8379" t="s">
        <v>819</v>
      </c>
      <c r="N8379">
        <v>2</v>
      </c>
      <c r="O8379">
        <v>2</v>
      </c>
      <c r="P8379">
        <v>620</v>
      </c>
      <c r="Q8379">
        <f t="shared" si="1045"/>
        <v>2</v>
      </c>
      <c r="R8379" t="b">
        <f t="shared" si="1046"/>
        <v>0</v>
      </c>
      <c r="S8379" t="b">
        <f t="shared" si="1047"/>
        <v>0</v>
      </c>
    </row>
    <row r="8380" spans="1:19">
      <c r="A8380" t="s">
        <v>3044</v>
      </c>
      <c r="B8380" s="1">
        <v>43192.367245370369</v>
      </c>
      <c r="C8380" s="5">
        <f t="shared" si="1040"/>
        <v>15.7</v>
      </c>
      <c r="D8380" s="5">
        <f t="shared" si="1041"/>
        <v>0</v>
      </c>
      <c r="E8380">
        <v>3508</v>
      </c>
      <c r="F8380" t="s">
        <v>1341</v>
      </c>
      <c r="G8380" t="str">
        <f t="shared" si="1042"/>
        <v>광진구</v>
      </c>
      <c r="H8380">
        <f t="shared" si="1043"/>
        <v>37.548222000000003</v>
      </c>
      <c r="I8380">
        <f t="shared" si="1044"/>
        <v>127.067879</v>
      </c>
      <c r="J8380">
        <v>2</v>
      </c>
      <c r="K8380" s="1">
        <v>43192.372245370374</v>
      </c>
      <c r="L8380">
        <v>508</v>
      </c>
      <c r="M8380" t="s">
        <v>773</v>
      </c>
      <c r="N8380">
        <v>5</v>
      </c>
      <c r="O8380">
        <v>6</v>
      </c>
      <c r="P8380">
        <v>1300</v>
      </c>
      <c r="Q8380">
        <f t="shared" si="1045"/>
        <v>8</v>
      </c>
      <c r="R8380" t="b">
        <f t="shared" si="1046"/>
        <v>0</v>
      </c>
      <c r="S8380" t="b">
        <f t="shared" si="1047"/>
        <v>0</v>
      </c>
    </row>
    <row r="8381" spans="1:19">
      <c r="A8381" t="s">
        <v>3931</v>
      </c>
      <c r="B8381" s="1">
        <v>43201.783576388887</v>
      </c>
      <c r="C8381" s="5">
        <f t="shared" si="1040"/>
        <v>15.2</v>
      </c>
      <c r="D8381" s="5">
        <f t="shared" si="1041"/>
        <v>0</v>
      </c>
      <c r="E8381">
        <v>335</v>
      </c>
      <c r="F8381" t="s">
        <v>1039</v>
      </c>
      <c r="G8381" t="str">
        <f t="shared" si="1042"/>
        <v>종로구</v>
      </c>
      <c r="H8381">
        <f t="shared" si="1043"/>
        <v>37.570197999999998</v>
      </c>
      <c r="I8381">
        <f t="shared" si="1044"/>
        <v>126.991257</v>
      </c>
      <c r="J8381">
        <v>4</v>
      </c>
      <c r="K8381" s="1">
        <v>43201.80537037037</v>
      </c>
      <c r="L8381">
        <v>306</v>
      </c>
      <c r="M8381" t="s">
        <v>588</v>
      </c>
      <c r="N8381">
        <v>1</v>
      </c>
      <c r="O8381">
        <v>31</v>
      </c>
      <c r="P8381">
        <v>2160</v>
      </c>
      <c r="Q8381">
        <f t="shared" si="1045"/>
        <v>18</v>
      </c>
      <c r="R8381" t="b">
        <f t="shared" si="1046"/>
        <v>0</v>
      </c>
      <c r="S8381" t="b">
        <f t="shared" si="1047"/>
        <v>0</v>
      </c>
    </row>
    <row r="8382" spans="1:19">
      <c r="A8382" t="s">
        <v>1736</v>
      </c>
      <c r="B8382" s="1">
        <v>43207.414236111108</v>
      </c>
      <c r="C8382" s="5">
        <f t="shared" si="1040"/>
        <v>12</v>
      </c>
      <c r="D8382" s="5">
        <f t="shared" si="1041"/>
        <v>0</v>
      </c>
      <c r="E8382">
        <v>1336</v>
      </c>
      <c r="F8382" t="s">
        <v>2534</v>
      </c>
      <c r="G8382" t="str">
        <f t="shared" si="1042"/>
        <v>성북구</v>
      </c>
      <c r="H8382">
        <f t="shared" si="1043"/>
        <v>37.591251</v>
      </c>
      <c r="I8382">
        <f t="shared" si="1044"/>
        <v>127.014008</v>
      </c>
      <c r="J8382">
        <v>11</v>
      </c>
      <c r="K8382" s="1">
        <v>43207.423958333333</v>
      </c>
      <c r="L8382">
        <v>358</v>
      </c>
      <c r="M8382" t="s">
        <v>1347</v>
      </c>
      <c r="N8382">
        <v>5</v>
      </c>
      <c r="O8382">
        <v>13</v>
      </c>
      <c r="P8382">
        <v>1930</v>
      </c>
      <c r="Q8382">
        <f t="shared" si="1045"/>
        <v>9</v>
      </c>
      <c r="R8382" t="b">
        <f t="shared" si="1046"/>
        <v>0</v>
      </c>
      <c r="S8382" t="b">
        <f t="shared" si="1047"/>
        <v>0</v>
      </c>
    </row>
    <row r="8383" spans="1:19">
      <c r="A8383" t="s">
        <v>6995</v>
      </c>
      <c r="B8383" s="1">
        <v>43192.711840277778</v>
      </c>
      <c r="C8383" s="5">
        <f t="shared" si="1040"/>
        <v>22</v>
      </c>
      <c r="D8383" s="5">
        <f t="shared" si="1041"/>
        <v>0</v>
      </c>
      <c r="E8383">
        <v>1011</v>
      </c>
      <c r="F8383" t="s">
        <v>265</v>
      </c>
      <c r="G8383" t="str">
        <f t="shared" si="1042"/>
        <v>강동구</v>
      </c>
      <c r="H8383">
        <f t="shared" si="1043"/>
        <v>37.534770999999999</v>
      </c>
      <c r="I8383">
        <f t="shared" si="1044"/>
        <v>127.135239</v>
      </c>
      <c r="J8383">
        <v>18</v>
      </c>
      <c r="K8383" s="1">
        <v>43192.749768518515</v>
      </c>
      <c r="L8383">
        <v>1011</v>
      </c>
      <c r="M8383" t="s">
        <v>265</v>
      </c>
      <c r="N8383">
        <v>13</v>
      </c>
      <c r="O8383">
        <v>54</v>
      </c>
      <c r="P8383">
        <v>940</v>
      </c>
      <c r="Q8383">
        <f t="shared" si="1045"/>
        <v>17</v>
      </c>
      <c r="R8383" t="b">
        <f t="shared" si="1046"/>
        <v>0</v>
      </c>
      <c r="S8383" t="b">
        <f t="shared" si="1047"/>
        <v>0</v>
      </c>
    </row>
    <row r="8384" spans="1:19">
      <c r="A8384" t="s">
        <v>6996</v>
      </c>
      <c r="B8384" s="1">
        <v>43202.421296296299</v>
      </c>
      <c r="C8384" s="5">
        <f t="shared" si="1040"/>
        <v>13.8</v>
      </c>
      <c r="D8384" s="5">
        <f t="shared" si="1041"/>
        <v>0</v>
      </c>
      <c r="E8384">
        <v>2157</v>
      </c>
      <c r="F8384" t="s">
        <v>1600</v>
      </c>
      <c r="G8384" t="str">
        <f t="shared" si="1042"/>
        <v>관악구</v>
      </c>
      <c r="H8384">
        <f t="shared" si="1043"/>
        <v>37.4818</v>
      </c>
      <c r="I8384">
        <f t="shared" si="1044"/>
        <v>126.915237</v>
      </c>
      <c r="J8384">
        <v>4</v>
      </c>
      <c r="K8384" s="1">
        <v>43202.425509259258</v>
      </c>
      <c r="L8384">
        <v>1843</v>
      </c>
      <c r="M8384" t="s">
        <v>1419</v>
      </c>
      <c r="N8384">
        <v>1</v>
      </c>
      <c r="O8384">
        <v>5</v>
      </c>
      <c r="P8384">
        <v>950</v>
      </c>
      <c r="Q8384">
        <f t="shared" si="1045"/>
        <v>10</v>
      </c>
      <c r="R8384" t="b">
        <f t="shared" si="1046"/>
        <v>0</v>
      </c>
      <c r="S8384" t="b">
        <f t="shared" si="1047"/>
        <v>0</v>
      </c>
    </row>
    <row r="8385" spans="1:19">
      <c r="A8385" t="s">
        <v>5419</v>
      </c>
      <c r="B8385" s="1">
        <v>43206.572731481479</v>
      </c>
      <c r="C8385" s="5">
        <f t="shared" si="1040"/>
        <v>16.600000000000001</v>
      </c>
      <c r="D8385" s="5">
        <f t="shared" si="1041"/>
        <v>0</v>
      </c>
      <c r="E8385">
        <v>382</v>
      </c>
      <c r="F8385" t="s">
        <v>1719</v>
      </c>
      <c r="G8385" t="str">
        <f t="shared" si="1042"/>
        <v>중구</v>
      </c>
      <c r="H8385">
        <f t="shared" si="1043"/>
        <v>37.555199000000002</v>
      </c>
      <c r="I8385">
        <f t="shared" si="1044"/>
        <v>127.010048</v>
      </c>
      <c r="J8385">
        <v>3</v>
      </c>
      <c r="K8385" s="1">
        <v>43206.60324074074</v>
      </c>
      <c r="L8385">
        <v>568</v>
      </c>
      <c r="M8385" t="s">
        <v>720</v>
      </c>
      <c r="N8385">
        <v>4</v>
      </c>
      <c r="O8385">
        <v>43</v>
      </c>
      <c r="P8385">
        <v>2940</v>
      </c>
      <c r="Q8385">
        <f t="shared" si="1045"/>
        <v>13</v>
      </c>
      <c r="R8385" t="b">
        <f t="shared" si="1046"/>
        <v>0</v>
      </c>
      <c r="S8385" t="b">
        <f t="shared" si="1047"/>
        <v>0</v>
      </c>
    </row>
    <row r="8386" spans="1:19">
      <c r="A8386" t="s">
        <v>3972</v>
      </c>
      <c r="B8386" s="1">
        <v>43212.500659722224</v>
      </c>
      <c r="C8386" s="5">
        <f t="shared" ref="C8386:C8449" si="1048">VLOOKUP(B8386,기상정보,2,TRUE)</f>
        <v>18.899999999999999</v>
      </c>
      <c r="D8386" s="5">
        <f t="shared" ref="D8386:D8449" si="1049">VLOOKUP(B8386,기상정보,3,TRUE)</f>
        <v>0</v>
      </c>
      <c r="E8386">
        <v>179</v>
      </c>
      <c r="F8386" t="s">
        <v>1315</v>
      </c>
      <c r="G8386" t="str">
        <f t="shared" ref="G8386:G8449" si="1050">VLOOKUP(E8386,대여소,3,FALSE)</f>
        <v>서대문구</v>
      </c>
      <c r="H8386">
        <f t="shared" ref="H8386:H8449" si="1051">VLOOKUP(E8386,대여소,5,FALSE)</f>
        <v>37.569122</v>
      </c>
      <c r="I8386">
        <f t="shared" ref="I8386:I8449" si="1052">VLOOKUP(E8386,대여소,6,FALSE)</f>
        <v>126.914795</v>
      </c>
      <c r="J8386">
        <v>3</v>
      </c>
      <c r="K8386" s="1">
        <v>43212.513703703706</v>
      </c>
      <c r="L8386">
        <v>126</v>
      </c>
      <c r="M8386" t="s">
        <v>326</v>
      </c>
      <c r="N8386">
        <v>13</v>
      </c>
      <c r="O8386">
        <v>18</v>
      </c>
      <c r="P8386">
        <v>3420</v>
      </c>
      <c r="Q8386">
        <f t="shared" si="1045"/>
        <v>12</v>
      </c>
      <c r="R8386" t="b">
        <f t="shared" si="1046"/>
        <v>1</v>
      </c>
      <c r="S8386" t="b">
        <f t="shared" si="1047"/>
        <v>0</v>
      </c>
    </row>
    <row r="8387" spans="1:19">
      <c r="A8387" t="s">
        <v>6997</v>
      </c>
      <c r="B8387" s="1">
        <v>43220.079571759263</v>
      </c>
      <c r="C8387" s="5">
        <f t="shared" si="1048"/>
        <v>14.4</v>
      </c>
      <c r="D8387" s="5">
        <f t="shared" si="1049"/>
        <v>0</v>
      </c>
      <c r="E8387">
        <v>132</v>
      </c>
      <c r="F8387" t="s">
        <v>374</v>
      </c>
      <c r="G8387" t="str">
        <f t="shared" si="1050"/>
        <v>서대문구</v>
      </c>
      <c r="H8387">
        <f t="shared" si="1051"/>
        <v>37.556789000000002</v>
      </c>
      <c r="I8387">
        <f t="shared" si="1052"/>
        <v>126.935883</v>
      </c>
      <c r="J8387">
        <v>1</v>
      </c>
      <c r="K8387" s="1">
        <v>43220.092303240737</v>
      </c>
      <c r="L8387">
        <v>421</v>
      </c>
      <c r="M8387" t="s">
        <v>329</v>
      </c>
      <c r="N8387">
        <v>4</v>
      </c>
      <c r="O8387">
        <v>18</v>
      </c>
      <c r="P8387">
        <v>3680</v>
      </c>
      <c r="Q8387">
        <f t="shared" ref="Q8387:Q8450" si="1053">HOUR(B8387)</f>
        <v>1</v>
      </c>
      <c r="R8387" t="b">
        <f t="shared" ref="R8387:R8450" si="1054">WEEKDAY(B8387,3)&gt;=5</f>
        <v>0</v>
      </c>
      <c r="S8387" t="b">
        <f t="shared" ref="S8387:S8450" si="1055">D8387&gt;=1</f>
        <v>0</v>
      </c>
    </row>
    <row r="8388" spans="1:19">
      <c r="A8388" t="s">
        <v>4972</v>
      </c>
      <c r="B8388" s="1">
        <v>43202.936284722222</v>
      </c>
      <c r="C8388" s="5">
        <f t="shared" si="1048"/>
        <v>13.5</v>
      </c>
      <c r="D8388" s="5">
        <f t="shared" si="1049"/>
        <v>0</v>
      </c>
      <c r="E8388">
        <v>106</v>
      </c>
      <c r="F8388" t="s">
        <v>12</v>
      </c>
      <c r="G8388" t="str">
        <f t="shared" si="1050"/>
        <v>마포구</v>
      </c>
      <c r="H8388">
        <f t="shared" si="1051"/>
        <v>37.548645</v>
      </c>
      <c r="I8388">
        <f t="shared" si="1052"/>
        <v>126.91282699999999</v>
      </c>
      <c r="J8388">
        <v>10</v>
      </c>
      <c r="K8388" s="1">
        <v>43202.949930555558</v>
      </c>
      <c r="L8388">
        <v>146</v>
      </c>
      <c r="M8388" t="s">
        <v>63</v>
      </c>
      <c r="N8388">
        <v>7</v>
      </c>
      <c r="O8388">
        <v>19</v>
      </c>
      <c r="P8388">
        <v>4200</v>
      </c>
      <c r="Q8388">
        <f t="shared" si="1053"/>
        <v>22</v>
      </c>
      <c r="R8388" t="b">
        <f t="shared" si="1054"/>
        <v>0</v>
      </c>
      <c r="S8388" t="b">
        <f t="shared" si="1055"/>
        <v>0</v>
      </c>
    </row>
    <row r="8389" spans="1:19">
      <c r="A8389" t="s">
        <v>5743</v>
      </c>
      <c r="B8389" s="1">
        <v>43207.740416666667</v>
      </c>
      <c r="C8389" s="5">
        <f t="shared" si="1048"/>
        <v>18.3</v>
      </c>
      <c r="D8389" s="5">
        <f t="shared" si="1049"/>
        <v>0</v>
      </c>
      <c r="E8389">
        <v>134</v>
      </c>
      <c r="F8389" t="s">
        <v>105</v>
      </c>
      <c r="G8389" t="str">
        <f t="shared" si="1050"/>
        <v>서대문구</v>
      </c>
      <c r="H8389">
        <f t="shared" si="1051"/>
        <v>37.557892000000002</v>
      </c>
      <c r="I8389">
        <f t="shared" si="1052"/>
        <v>126.93808</v>
      </c>
      <c r="J8389">
        <v>4</v>
      </c>
      <c r="K8389" s="1">
        <v>43207.791435185187</v>
      </c>
      <c r="L8389">
        <v>134</v>
      </c>
      <c r="M8389" t="s">
        <v>105</v>
      </c>
      <c r="N8389">
        <v>3</v>
      </c>
      <c r="O8389">
        <v>70</v>
      </c>
      <c r="P8389">
        <v>0</v>
      </c>
      <c r="Q8389">
        <f t="shared" si="1053"/>
        <v>17</v>
      </c>
      <c r="R8389" t="b">
        <f t="shared" si="1054"/>
        <v>0</v>
      </c>
      <c r="S8389" t="b">
        <f t="shared" si="1055"/>
        <v>0</v>
      </c>
    </row>
    <row r="8390" spans="1:19">
      <c r="A8390" t="s">
        <v>2563</v>
      </c>
      <c r="B8390" s="1">
        <v>43201.362013888887</v>
      </c>
      <c r="C8390" s="5">
        <f t="shared" si="1048"/>
        <v>9.6999999999999993</v>
      </c>
      <c r="D8390" s="5">
        <f t="shared" si="1049"/>
        <v>0</v>
      </c>
      <c r="E8390">
        <v>553</v>
      </c>
      <c r="F8390" t="s">
        <v>1501</v>
      </c>
      <c r="G8390" t="str">
        <f t="shared" si="1050"/>
        <v>광진구</v>
      </c>
      <c r="H8390">
        <f t="shared" si="1051"/>
        <v>37.571255000000001</v>
      </c>
      <c r="I8390">
        <f t="shared" si="1052"/>
        <v>127.079803</v>
      </c>
      <c r="J8390">
        <v>8</v>
      </c>
      <c r="K8390" s="1">
        <v>43201.370717592596</v>
      </c>
      <c r="L8390">
        <v>563</v>
      </c>
      <c r="M8390" t="s">
        <v>772</v>
      </c>
      <c r="N8390">
        <v>2</v>
      </c>
      <c r="O8390">
        <v>12</v>
      </c>
      <c r="P8390">
        <v>3290</v>
      </c>
      <c r="Q8390">
        <f t="shared" si="1053"/>
        <v>8</v>
      </c>
      <c r="R8390" t="b">
        <f t="shared" si="1054"/>
        <v>0</v>
      </c>
      <c r="S8390" t="b">
        <f t="shared" si="1055"/>
        <v>0</v>
      </c>
    </row>
    <row r="8391" spans="1:19">
      <c r="A8391" t="s">
        <v>6998</v>
      </c>
      <c r="B8391" s="1">
        <v>43207.577534722222</v>
      </c>
      <c r="C8391" s="5">
        <f t="shared" si="1048"/>
        <v>19.100000000000001</v>
      </c>
      <c r="D8391" s="5">
        <f t="shared" si="1049"/>
        <v>0</v>
      </c>
      <c r="E8391">
        <v>733</v>
      </c>
      <c r="F8391" t="s">
        <v>2120</v>
      </c>
      <c r="G8391" t="str">
        <f t="shared" si="1050"/>
        <v>양천구</v>
      </c>
      <c r="H8391">
        <f t="shared" si="1051"/>
        <v>37.514099000000002</v>
      </c>
      <c r="I8391">
        <f t="shared" si="1052"/>
        <v>126.831001</v>
      </c>
      <c r="J8391">
        <v>10</v>
      </c>
      <c r="K8391" s="1">
        <v>43207.593229166669</v>
      </c>
      <c r="L8391">
        <v>704</v>
      </c>
      <c r="M8391" t="s">
        <v>2066</v>
      </c>
      <c r="N8391">
        <v>15</v>
      </c>
      <c r="O8391">
        <v>22</v>
      </c>
      <c r="P8391">
        <v>3780</v>
      </c>
      <c r="Q8391">
        <f t="shared" si="1053"/>
        <v>13</v>
      </c>
      <c r="R8391" t="b">
        <f t="shared" si="1054"/>
        <v>0</v>
      </c>
      <c r="S8391" t="b">
        <f t="shared" si="1055"/>
        <v>0</v>
      </c>
    </row>
    <row r="8392" spans="1:19">
      <c r="A8392" t="s">
        <v>6999</v>
      </c>
      <c r="B8392" s="1">
        <v>43214.289120370369</v>
      </c>
      <c r="C8392" s="5">
        <f t="shared" si="1048"/>
        <v>9.6</v>
      </c>
      <c r="D8392" s="5">
        <f t="shared" si="1049"/>
        <v>0</v>
      </c>
      <c r="E8392">
        <v>1113</v>
      </c>
      <c r="F8392" t="s">
        <v>1093</v>
      </c>
      <c r="G8392" t="str">
        <f t="shared" si="1050"/>
        <v>강서구</v>
      </c>
      <c r="H8392">
        <f t="shared" si="1051"/>
        <v>37.573093</v>
      </c>
      <c r="I8392">
        <f t="shared" si="1052"/>
        <v>126.82289900000001</v>
      </c>
      <c r="J8392">
        <v>3</v>
      </c>
      <c r="K8392" s="1">
        <v>43214.30704861111</v>
      </c>
      <c r="L8392">
        <v>1122</v>
      </c>
      <c r="M8392" t="s">
        <v>1072</v>
      </c>
      <c r="N8392">
        <v>9</v>
      </c>
      <c r="O8392">
        <v>24</v>
      </c>
      <c r="P8392">
        <v>6140</v>
      </c>
      <c r="Q8392">
        <f t="shared" si="1053"/>
        <v>6</v>
      </c>
      <c r="R8392" t="b">
        <f t="shared" si="1054"/>
        <v>0</v>
      </c>
      <c r="S8392" t="b">
        <f t="shared" si="1055"/>
        <v>0</v>
      </c>
    </row>
    <row r="8393" spans="1:19">
      <c r="A8393" t="s">
        <v>571</v>
      </c>
      <c r="B8393" s="1">
        <v>43192.928831018522</v>
      </c>
      <c r="C8393" s="5">
        <f t="shared" si="1048"/>
        <v>17.399999999999999</v>
      </c>
      <c r="D8393" s="5">
        <f t="shared" si="1049"/>
        <v>0</v>
      </c>
      <c r="E8393">
        <v>1135</v>
      </c>
      <c r="F8393" t="s">
        <v>895</v>
      </c>
      <c r="G8393" t="str">
        <f t="shared" si="1050"/>
        <v>강서구</v>
      </c>
      <c r="H8393">
        <f t="shared" si="1051"/>
        <v>37.546531999999999</v>
      </c>
      <c r="I8393">
        <f t="shared" si="1052"/>
        <v>126.862549</v>
      </c>
      <c r="J8393">
        <v>3</v>
      </c>
      <c r="K8393" s="1">
        <v>43192.93209490741</v>
      </c>
      <c r="L8393">
        <v>1132</v>
      </c>
      <c r="M8393" t="s">
        <v>2192</v>
      </c>
      <c r="N8393">
        <v>5</v>
      </c>
      <c r="O8393">
        <v>4</v>
      </c>
      <c r="P8393">
        <v>430</v>
      </c>
      <c r="Q8393">
        <f t="shared" si="1053"/>
        <v>22</v>
      </c>
      <c r="R8393" t="b">
        <f t="shared" si="1054"/>
        <v>0</v>
      </c>
      <c r="S8393" t="b">
        <f t="shared" si="1055"/>
        <v>0</v>
      </c>
    </row>
    <row r="8394" spans="1:19">
      <c r="A8394" t="s">
        <v>6390</v>
      </c>
      <c r="B8394" s="1">
        <v>43213.852824074071</v>
      </c>
      <c r="C8394" s="5">
        <f t="shared" si="1048"/>
        <v>9.4</v>
      </c>
      <c r="D8394" s="5">
        <f t="shared" si="1049"/>
        <v>1</v>
      </c>
      <c r="E8394">
        <v>1259</v>
      </c>
      <c r="F8394" t="s">
        <v>636</v>
      </c>
      <c r="G8394" t="str">
        <f t="shared" si="1050"/>
        <v>송파구</v>
      </c>
      <c r="H8394">
        <f t="shared" si="1051"/>
        <v>37.508983999999998</v>
      </c>
      <c r="I8394">
        <f t="shared" si="1052"/>
        <v>127.12659499999999</v>
      </c>
      <c r="J8394">
        <v>2</v>
      </c>
      <c r="K8394" s="1">
        <v>43213.857025462959</v>
      </c>
      <c r="L8394">
        <v>1213</v>
      </c>
      <c r="M8394" t="s">
        <v>1555</v>
      </c>
      <c r="N8394">
        <v>8</v>
      </c>
      <c r="O8394">
        <v>5</v>
      </c>
      <c r="P8394">
        <v>800</v>
      </c>
      <c r="Q8394">
        <f t="shared" si="1053"/>
        <v>20</v>
      </c>
      <c r="R8394" t="b">
        <f t="shared" si="1054"/>
        <v>0</v>
      </c>
      <c r="S8394" t="b">
        <f t="shared" si="1055"/>
        <v>1</v>
      </c>
    </row>
    <row r="8395" spans="1:19">
      <c r="A8395" t="s">
        <v>7000</v>
      </c>
      <c r="B8395" s="1">
        <v>43206.716666666667</v>
      </c>
      <c r="C8395" s="5">
        <f t="shared" si="1048"/>
        <v>18.7</v>
      </c>
      <c r="D8395" s="5">
        <f t="shared" si="1049"/>
        <v>0</v>
      </c>
      <c r="E8395">
        <v>2112</v>
      </c>
      <c r="F8395" t="s">
        <v>766</v>
      </c>
      <c r="G8395" t="str">
        <f t="shared" si="1050"/>
        <v>관악구</v>
      </c>
      <c r="H8395">
        <f t="shared" si="1051"/>
        <v>37.481338999999998</v>
      </c>
      <c r="I8395">
        <f t="shared" si="1052"/>
        <v>126.95064499999999</v>
      </c>
      <c r="J8395">
        <v>11</v>
      </c>
      <c r="K8395" s="1">
        <v>43206.730370370373</v>
      </c>
      <c r="L8395">
        <v>2102</v>
      </c>
      <c r="M8395" t="s">
        <v>172</v>
      </c>
      <c r="N8395">
        <v>8</v>
      </c>
      <c r="O8395">
        <v>19</v>
      </c>
      <c r="P8395">
        <v>2290</v>
      </c>
      <c r="Q8395">
        <f t="shared" si="1053"/>
        <v>17</v>
      </c>
      <c r="R8395" t="b">
        <f t="shared" si="1054"/>
        <v>0</v>
      </c>
      <c r="S8395" t="b">
        <f t="shared" si="1055"/>
        <v>0</v>
      </c>
    </row>
    <row r="8396" spans="1:19">
      <c r="A8396" t="s">
        <v>7001</v>
      </c>
      <c r="B8396" s="1">
        <v>43200.344687500001</v>
      </c>
      <c r="C8396" s="5">
        <f t="shared" si="1048"/>
        <v>9.6</v>
      </c>
      <c r="D8396" s="5">
        <f t="shared" si="1049"/>
        <v>0</v>
      </c>
      <c r="E8396">
        <v>825</v>
      </c>
      <c r="F8396" t="s">
        <v>459</v>
      </c>
      <c r="G8396" t="str">
        <f t="shared" si="1050"/>
        <v>용산구</v>
      </c>
      <c r="H8396">
        <f t="shared" si="1051"/>
        <v>37.520336</v>
      </c>
      <c r="I8396">
        <f t="shared" si="1052"/>
        <v>126.994263</v>
      </c>
      <c r="J8396">
        <v>12</v>
      </c>
      <c r="K8396" s="1">
        <v>43200.365682870368</v>
      </c>
      <c r="L8396">
        <v>509</v>
      </c>
      <c r="M8396" t="s">
        <v>263</v>
      </c>
      <c r="N8396">
        <v>7</v>
      </c>
      <c r="O8396">
        <v>29</v>
      </c>
      <c r="P8396">
        <v>9120</v>
      </c>
      <c r="Q8396">
        <f t="shared" si="1053"/>
        <v>8</v>
      </c>
      <c r="R8396" t="b">
        <f t="shared" si="1054"/>
        <v>0</v>
      </c>
      <c r="S8396" t="b">
        <f t="shared" si="1055"/>
        <v>0</v>
      </c>
    </row>
    <row r="8397" spans="1:19">
      <c r="A8397" t="s">
        <v>3625</v>
      </c>
      <c r="B8397" s="1">
        <v>43197.718182870369</v>
      </c>
      <c r="C8397" s="5">
        <f t="shared" si="1048"/>
        <v>7.6</v>
      </c>
      <c r="D8397" s="5">
        <f t="shared" si="1049"/>
        <v>0</v>
      </c>
      <c r="E8397">
        <v>1269</v>
      </c>
      <c r="F8397" t="s">
        <v>1831</v>
      </c>
      <c r="G8397" t="str">
        <f t="shared" si="1050"/>
        <v>송파구</v>
      </c>
      <c r="H8397">
        <f t="shared" si="1051"/>
        <v>37.511944</v>
      </c>
      <c r="I8397">
        <f t="shared" si="1052"/>
        <v>127.091217</v>
      </c>
      <c r="J8397">
        <v>6</v>
      </c>
      <c r="K8397" s="1">
        <v>43197.725266203706</v>
      </c>
      <c r="L8397">
        <v>1222</v>
      </c>
      <c r="M8397" t="s">
        <v>736</v>
      </c>
      <c r="N8397">
        <v>5</v>
      </c>
      <c r="O8397">
        <v>9</v>
      </c>
      <c r="P8397">
        <v>680</v>
      </c>
      <c r="Q8397">
        <f t="shared" si="1053"/>
        <v>17</v>
      </c>
      <c r="R8397" t="b">
        <f t="shared" si="1054"/>
        <v>1</v>
      </c>
      <c r="S8397" t="b">
        <f t="shared" si="1055"/>
        <v>0</v>
      </c>
    </row>
    <row r="8398" spans="1:19">
      <c r="A8398" t="s">
        <v>7002</v>
      </c>
      <c r="B8398" s="1">
        <v>43217.687037037038</v>
      </c>
      <c r="C8398" s="5">
        <f t="shared" si="1048"/>
        <v>23.2</v>
      </c>
      <c r="D8398" s="5">
        <f t="shared" si="1049"/>
        <v>0</v>
      </c>
      <c r="E8398">
        <v>634</v>
      </c>
      <c r="F8398" t="s">
        <v>321</v>
      </c>
      <c r="G8398" t="str">
        <f t="shared" si="1050"/>
        <v>동대문구</v>
      </c>
      <c r="H8398">
        <f t="shared" si="1051"/>
        <v>37.596020000000003</v>
      </c>
      <c r="I8398">
        <f t="shared" si="1052"/>
        <v>127.05983000000001</v>
      </c>
      <c r="J8398">
        <v>11</v>
      </c>
      <c r="K8398" s="1">
        <v>43217.698877314811</v>
      </c>
      <c r="L8398">
        <v>1449</v>
      </c>
      <c r="M8398" t="s">
        <v>196</v>
      </c>
      <c r="N8398">
        <v>5</v>
      </c>
      <c r="O8398">
        <v>16</v>
      </c>
      <c r="P8398">
        <v>2310</v>
      </c>
      <c r="Q8398">
        <f t="shared" si="1053"/>
        <v>16</v>
      </c>
      <c r="R8398" t="b">
        <f t="shared" si="1054"/>
        <v>0</v>
      </c>
      <c r="S8398" t="b">
        <f t="shared" si="1055"/>
        <v>0</v>
      </c>
    </row>
    <row r="8399" spans="1:19">
      <c r="A8399" t="s">
        <v>462</v>
      </c>
      <c r="B8399" s="1">
        <v>43198.949363425927</v>
      </c>
      <c r="C8399" s="5">
        <f t="shared" si="1048"/>
        <v>2.7</v>
      </c>
      <c r="D8399" s="5">
        <f t="shared" si="1049"/>
        <v>0</v>
      </c>
      <c r="E8399">
        <v>516</v>
      </c>
      <c r="F8399" t="s">
        <v>1128</v>
      </c>
      <c r="G8399" t="str">
        <f t="shared" si="1050"/>
        <v>광진구</v>
      </c>
      <c r="H8399">
        <f t="shared" si="1051"/>
        <v>37.548405000000002</v>
      </c>
      <c r="I8399">
        <f t="shared" si="1052"/>
        <v>127.069366</v>
      </c>
      <c r="J8399">
        <v>9</v>
      </c>
      <c r="K8399" s="1">
        <v>43198.951863425929</v>
      </c>
      <c r="L8399">
        <v>3509</v>
      </c>
      <c r="M8399" t="s">
        <v>39</v>
      </c>
      <c r="N8399">
        <v>10</v>
      </c>
      <c r="O8399">
        <v>3</v>
      </c>
      <c r="P8399">
        <v>790</v>
      </c>
      <c r="Q8399">
        <f t="shared" si="1053"/>
        <v>22</v>
      </c>
      <c r="R8399" t="b">
        <f t="shared" si="1054"/>
        <v>1</v>
      </c>
      <c r="S8399" t="b">
        <f t="shared" si="1055"/>
        <v>0</v>
      </c>
    </row>
    <row r="8400" spans="1:19">
      <c r="A8400" t="s">
        <v>4353</v>
      </c>
      <c r="B8400" s="1">
        <v>43192.7340625</v>
      </c>
      <c r="C8400" s="5">
        <f t="shared" si="1048"/>
        <v>22</v>
      </c>
      <c r="D8400" s="5">
        <f t="shared" si="1049"/>
        <v>0</v>
      </c>
      <c r="E8400">
        <v>248</v>
      </c>
      <c r="F8400" t="s">
        <v>1335</v>
      </c>
      <c r="G8400" t="str">
        <f t="shared" si="1050"/>
        <v>영등포구</v>
      </c>
      <c r="H8400">
        <f t="shared" si="1051"/>
        <v>37.531055000000002</v>
      </c>
      <c r="I8400">
        <f t="shared" si="1052"/>
        <v>126.92421</v>
      </c>
      <c r="J8400">
        <v>9</v>
      </c>
      <c r="K8400" s="1">
        <v>43192.742129629631</v>
      </c>
      <c r="L8400">
        <v>146</v>
      </c>
      <c r="M8400" t="s">
        <v>63</v>
      </c>
      <c r="N8400">
        <v>8</v>
      </c>
      <c r="O8400">
        <v>11</v>
      </c>
      <c r="P8400">
        <v>2500</v>
      </c>
      <c r="Q8400">
        <f t="shared" si="1053"/>
        <v>17</v>
      </c>
      <c r="R8400" t="b">
        <f t="shared" si="1054"/>
        <v>0</v>
      </c>
      <c r="S8400" t="b">
        <f t="shared" si="1055"/>
        <v>0</v>
      </c>
    </row>
    <row r="8401" spans="1:19">
      <c r="A8401" t="s">
        <v>7003</v>
      </c>
      <c r="B8401" s="1">
        <v>43214.791377314818</v>
      </c>
      <c r="C8401" s="5">
        <f t="shared" si="1048"/>
        <v>14.1</v>
      </c>
      <c r="D8401" s="5">
        <f t="shared" si="1049"/>
        <v>0</v>
      </c>
      <c r="E8401">
        <v>212</v>
      </c>
      <c r="F8401" t="s">
        <v>2176</v>
      </c>
      <c r="G8401" t="str">
        <f t="shared" si="1050"/>
        <v>영등포구</v>
      </c>
      <c r="H8401">
        <f t="shared" si="1051"/>
        <v>37.521362000000003</v>
      </c>
      <c r="I8401">
        <f t="shared" si="1052"/>
        <v>126.923462</v>
      </c>
      <c r="J8401">
        <v>7</v>
      </c>
      <c r="K8401" s="1">
        <v>43214.804745370369</v>
      </c>
      <c r="L8401">
        <v>239</v>
      </c>
      <c r="M8401" t="s">
        <v>679</v>
      </c>
      <c r="N8401">
        <v>2</v>
      </c>
      <c r="O8401">
        <v>18</v>
      </c>
      <c r="P8401">
        <v>2500</v>
      </c>
      <c r="Q8401">
        <f t="shared" si="1053"/>
        <v>18</v>
      </c>
      <c r="R8401" t="b">
        <f t="shared" si="1054"/>
        <v>0</v>
      </c>
      <c r="S8401" t="b">
        <f t="shared" si="1055"/>
        <v>0</v>
      </c>
    </row>
    <row r="8402" spans="1:19">
      <c r="A8402" t="s">
        <v>5553</v>
      </c>
      <c r="B8402" s="1">
        <v>43208.65216435185</v>
      </c>
      <c r="C8402" s="5">
        <f t="shared" si="1048"/>
        <v>19</v>
      </c>
      <c r="D8402" s="5">
        <f t="shared" si="1049"/>
        <v>0</v>
      </c>
      <c r="E8402">
        <v>584</v>
      </c>
      <c r="F8402" t="s">
        <v>273</v>
      </c>
      <c r="G8402" t="str">
        <f t="shared" si="1050"/>
        <v>광진구</v>
      </c>
      <c r="H8402">
        <f t="shared" si="1051"/>
        <v>37.547829</v>
      </c>
      <c r="I8402">
        <f t="shared" si="1052"/>
        <v>127.072632</v>
      </c>
      <c r="J8402">
        <v>16</v>
      </c>
      <c r="K8402" s="1">
        <v>43208.663900462961</v>
      </c>
      <c r="L8402">
        <v>508</v>
      </c>
      <c r="M8402" t="s">
        <v>773</v>
      </c>
      <c r="N8402">
        <v>7</v>
      </c>
      <c r="O8402">
        <v>16</v>
      </c>
      <c r="P8402">
        <v>2000</v>
      </c>
      <c r="Q8402">
        <f t="shared" si="1053"/>
        <v>15</v>
      </c>
      <c r="R8402" t="b">
        <f t="shared" si="1054"/>
        <v>0</v>
      </c>
      <c r="S8402" t="b">
        <f t="shared" si="1055"/>
        <v>0</v>
      </c>
    </row>
    <row r="8403" spans="1:19">
      <c r="A8403" t="s">
        <v>1246</v>
      </c>
      <c r="B8403" s="1">
        <v>43197.417337962965</v>
      </c>
      <c r="C8403" s="5">
        <f t="shared" si="1048"/>
        <v>4.3</v>
      </c>
      <c r="D8403" s="5">
        <f t="shared" si="1049"/>
        <v>0</v>
      </c>
      <c r="E8403">
        <v>507</v>
      </c>
      <c r="F8403" t="s">
        <v>392</v>
      </c>
      <c r="G8403" t="str">
        <f t="shared" si="1050"/>
        <v>성동구</v>
      </c>
      <c r="H8403">
        <f t="shared" si="1051"/>
        <v>37.548203000000001</v>
      </c>
      <c r="I8403">
        <f t="shared" si="1052"/>
        <v>127.057114</v>
      </c>
      <c r="J8403">
        <v>5</v>
      </c>
      <c r="K8403" s="1">
        <v>43197.423784722225</v>
      </c>
      <c r="L8403">
        <v>507</v>
      </c>
      <c r="M8403" t="s">
        <v>392</v>
      </c>
      <c r="N8403">
        <v>5</v>
      </c>
      <c r="O8403">
        <v>8</v>
      </c>
      <c r="P8403">
        <v>1020</v>
      </c>
      <c r="Q8403">
        <f t="shared" si="1053"/>
        <v>10</v>
      </c>
      <c r="R8403" t="b">
        <f t="shared" si="1054"/>
        <v>1</v>
      </c>
      <c r="S8403" t="b">
        <f t="shared" si="1055"/>
        <v>0</v>
      </c>
    </row>
    <row r="8404" spans="1:19">
      <c r="A8404" t="s">
        <v>7004</v>
      </c>
      <c r="B8404" s="1">
        <v>43215.364907407406</v>
      </c>
      <c r="C8404" s="5">
        <f t="shared" si="1048"/>
        <v>8.8000000000000007</v>
      </c>
      <c r="D8404" s="5">
        <f t="shared" si="1049"/>
        <v>0</v>
      </c>
      <c r="E8404">
        <v>421</v>
      </c>
      <c r="F8404" t="s">
        <v>329</v>
      </c>
      <c r="G8404" t="str">
        <f t="shared" si="1050"/>
        <v>마포구</v>
      </c>
      <c r="H8404">
        <f t="shared" si="1051"/>
        <v>37.565902999999999</v>
      </c>
      <c r="I8404">
        <f t="shared" si="1052"/>
        <v>126.901184</v>
      </c>
      <c r="J8404">
        <v>3</v>
      </c>
      <c r="K8404" s="1">
        <v>43215.385740740741</v>
      </c>
      <c r="L8404">
        <v>409</v>
      </c>
      <c r="M8404" t="s">
        <v>36</v>
      </c>
      <c r="N8404">
        <v>11</v>
      </c>
      <c r="O8404">
        <v>30</v>
      </c>
      <c r="P8404">
        <v>2040</v>
      </c>
      <c r="Q8404">
        <f t="shared" si="1053"/>
        <v>8</v>
      </c>
      <c r="R8404" t="b">
        <f t="shared" si="1054"/>
        <v>0</v>
      </c>
      <c r="S8404" t="b">
        <f t="shared" si="1055"/>
        <v>0</v>
      </c>
    </row>
    <row r="8405" spans="1:19">
      <c r="A8405" t="s">
        <v>3254</v>
      </c>
      <c r="B8405" s="1">
        <v>43216.071585648147</v>
      </c>
      <c r="C8405" s="5">
        <f t="shared" si="1048"/>
        <v>12.4</v>
      </c>
      <c r="D8405" s="5">
        <f t="shared" si="1049"/>
        <v>0</v>
      </c>
      <c r="E8405">
        <v>356</v>
      </c>
      <c r="F8405" t="s">
        <v>662</v>
      </c>
      <c r="G8405" t="str">
        <f t="shared" si="1050"/>
        <v>종로구</v>
      </c>
      <c r="H8405">
        <f t="shared" si="1051"/>
        <v>37.577145000000002</v>
      </c>
      <c r="I8405">
        <f t="shared" si="1052"/>
        <v>127.00206</v>
      </c>
      <c r="J8405">
        <v>14</v>
      </c>
      <c r="K8405" s="1">
        <v>43216.080717592595</v>
      </c>
      <c r="L8405">
        <v>327</v>
      </c>
      <c r="M8405" t="s">
        <v>311</v>
      </c>
      <c r="N8405">
        <v>4</v>
      </c>
      <c r="O8405">
        <v>12</v>
      </c>
      <c r="P8405">
        <v>1860</v>
      </c>
      <c r="Q8405">
        <f t="shared" si="1053"/>
        <v>1</v>
      </c>
      <c r="R8405" t="b">
        <f t="shared" si="1054"/>
        <v>0</v>
      </c>
      <c r="S8405" t="b">
        <f t="shared" si="1055"/>
        <v>0</v>
      </c>
    </row>
    <row r="8406" spans="1:19">
      <c r="A8406" t="s">
        <v>7005</v>
      </c>
      <c r="B8406" s="1">
        <v>43216.554918981485</v>
      </c>
      <c r="C8406" s="5">
        <f t="shared" si="1048"/>
        <v>20.6</v>
      </c>
      <c r="D8406" s="5">
        <f t="shared" si="1049"/>
        <v>0</v>
      </c>
      <c r="E8406">
        <v>371</v>
      </c>
      <c r="F8406" t="s">
        <v>120</v>
      </c>
      <c r="G8406" t="str">
        <f t="shared" si="1050"/>
        <v>중구</v>
      </c>
      <c r="H8406">
        <f t="shared" si="1051"/>
        <v>37.558872000000001</v>
      </c>
      <c r="I8406">
        <f t="shared" si="1052"/>
        <v>127.005539</v>
      </c>
      <c r="J8406">
        <v>5</v>
      </c>
      <c r="K8406" s="1">
        <v>43216.568310185183</v>
      </c>
      <c r="L8406">
        <v>3514</v>
      </c>
      <c r="M8406" t="s">
        <v>708</v>
      </c>
      <c r="N8406">
        <v>6</v>
      </c>
      <c r="O8406">
        <v>18</v>
      </c>
      <c r="P8406">
        <v>60670</v>
      </c>
      <c r="Q8406">
        <f t="shared" si="1053"/>
        <v>13</v>
      </c>
      <c r="R8406" t="b">
        <f t="shared" si="1054"/>
        <v>0</v>
      </c>
      <c r="S8406" t="b">
        <f t="shared" si="1055"/>
        <v>0</v>
      </c>
    </row>
    <row r="8407" spans="1:19">
      <c r="A8407" t="s">
        <v>7006</v>
      </c>
      <c r="B8407" s="1">
        <v>43220.758414351854</v>
      </c>
      <c r="C8407" s="5">
        <f t="shared" si="1048"/>
        <v>23</v>
      </c>
      <c r="D8407" s="5">
        <f t="shared" si="1049"/>
        <v>0</v>
      </c>
      <c r="E8407">
        <v>2377</v>
      </c>
      <c r="F8407" t="s">
        <v>574</v>
      </c>
      <c r="G8407" t="str">
        <f t="shared" si="1050"/>
        <v>강남구</v>
      </c>
      <c r="H8407">
        <f t="shared" si="1051"/>
        <v>37.486834999999999</v>
      </c>
      <c r="I8407">
        <f t="shared" si="1052"/>
        <v>127.10275300000001</v>
      </c>
      <c r="J8407">
        <v>8</v>
      </c>
      <c r="K8407" s="1">
        <v>43220.773009259261</v>
      </c>
      <c r="L8407">
        <v>1221</v>
      </c>
      <c r="M8407" t="s">
        <v>612</v>
      </c>
      <c r="N8407">
        <v>2</v>
      </c>
      <c r="O8407">
        <v>20</v>
      </c>
      <c r="P8407">
        <v>3180</v>
      </c>
      <c r="Q8407">
        <f t="shared" si="1053"/>
        <v>18</v>
      </c>
      <c r="R8407" t="b">
        <f t="shared" si="1054"/>
        <v>0</v>
      </c>
      <c r="S8407" t="b">
        <f t="shared" si="1055"/>
        <v>0</v>
      </c>
    </row>
    <row r="8408" spans="1:19">
      <c r="A8408" t="s">
        <v>7007</v>
      </c>
      <c r="B8408" s="1">
        <v>43201.726076388892</v>
      </c>
      <c r="C8408" s="5">
        <f t="shared" si="1048"/>
        <v>16.2</v>
      </c>
      <c r="D8408" s="5">
        <f t="shared" si="1049"/>
        <v>0</v>
      </c>
      <c r="E8408">
        <v>592</v>
      </c>
      <c r="F8408" t="s">
        <v>437</v>
      </c>
      <c r="G8408" t="str">
        <f t="shared" si="1050"/>
        <v>광진구</v>
      </c>
      <c r="H8408">
        <f t="shared" si="1051"/>
        <v>37.541912000000004</v>
      </c>
      <c r="I8408">
        <f t="shared" si="1052"/>
        <v>127.077637</v>
      </c>
      <c r="J8408">
        <v>9</v>
      </c>
      <c r="K8408" s="1">
        <v>43201.737858796296</v>
      </c>
      <c r="L8408">
        <v>3506</v>
      </c>
      <c r="M8408" t="s">
        <v>892</v>
      </c>
      <c r="N8408">
        <v>4</v>
      </c>
      <c r="O8408">
        <v>16</v>
      </c>
      <c r="P8408">
        <v>2190</v>
      </c>
      <c r="Q8408">
        <f t="shared" si="1053"/>
        <v>17</v>
      </c>
      <c r="R8408" t="b">
        <f t="shared" si="1054"/>
        <v>0</v>
      </c>
      <c r="S8408" t="b">
        <f t="shared" si="1055"/>
        <v>0</v>
      </c>
    </row>
    <row r="8409" spans="1:19">
      <c r="A8409" t="s">
        <v>6639</v>
      </c>
      <c r="B8409" s="1">
        <v>43192.727106481485</v>
      </c>
      <c r="C8409" s="5">
        <f t="shared" si="1048"/>
        <v>22</v>
      </c>
      <c r="D8409" s="5">
        <f t="shared" si="1049"/>
        <v>0</v>
      </c>
      <c r="E8409">
        <v>1410</v>
      </c>
      <c r="F8409" t="s">
        <v>5637</v>
      </c>
      <c r="G8409" t="str">
        <f t="shared" si="1050"/>
        <v>중랑구</v>
      </c>
      <c r="H8409">
        <f t="shared" si="1051"/>
        <v>37.577781999999999</v>
      </c>
      <c r="I8409">
        <f t="shared" si="1052"/>
        <v>127.090187</v>
      </c>
      <c r="J8409">
        <v>5</v>
      </c>
      <c r="K8409" s="1">
        <v>43192.730694444443</v>
      </c>
      <c r="L8409">
        <v>1425</v>
      </c>
      <c r="M8409" t="s">
        <v>1397</v>
      </c>
      <c r="N8409">
        <v>10</v>
      </c>
      <c r="O8409">
        <v>4</v>
      </c>
      <c r="P8409">
        <v>1300</v>
      </c>
      <c r="Q8409">
        <f t="shared" si="1053"/>
        <v>17</v>
      </c>
      <c r="R8409" t="b">
        <f t="shared" si="1054"/>
        <v>0</v>
      </c>
      <c r="S8409" t="b">
        <f t="shared" si="1055"/>
        <v>0</v>
      </c>
    </row>
    <row r="8410" spans="1:19">
      <c r="A8410" t="s">
        <v>2636</v>
      </c>
      <c r="B8410" s="1">
        <v>43204.063113425924</v>
      </c>
      <c r="C8410" s="5">
        <f t="shared" si="1048"/>
        <v>14.1</v>
      </c>
      <c r="D8410" s="5">
        <f t="shared" si="1049"/>
        <v>0</v>
      </c>
      <c r="E8410">
        <v>417</v>
      </c>
      <c r="F8410" t="s">
        <v>1028</v>
      </c>
      <c r="G8410" t="str">
        <f t="shared" si="1050"/>
        <v>마포구</v>
      </c>
      <c r="H8410">
        <f t="shared" si="1051"/>
        <v>37.575068999999999</v>
      </c>
      <c r="I8410">
        <f t="shared" si="1052"/>
        <v>126.899918</v>
      </c>
      <c r="J8410">
        <v>11</v>
      </c>
      <c r="K8410" s="1">
        <v>43204.090879629628</v>
      </c>
      <c r="L8410">
        <v>110</v>
      </c>
      <c r="M8410" t="s">
        <v>3052</v>
      </c>
      <c r="N8410">
        <v>14</v>
      </c>
      <c r="O8410">
        <v>38</v>
      </c>
      <c r="P8410">
        <v>5980</v>
      </c>
      <c r="Q8410">
        <f t="shared" si="1053"/>
        <v>1</v>
      </c>
      <c r="R8410" t="b">
        <f t="shared" si="1054"/>
        <v>1</v>
      </c>
      <c r="S8410" t="b">
        <f t="shared" si="1055"/>
        <v>0</v>
      </c>
    </row>
    <row r="8411" spans="1:19">
      <c r="A8411" t="s">
        <v>1818</v>
      </c>
      <c r="B8411" s="1">
        <v>43206.760138888887</v>
      </c>
      <c r="C8411" s="5">
        <f t="shared" si="1048"/>
        <v>17</v>
      </c>
      <c r="D8411" s="5">
        <f t="shared" si="1049"/>
        <v>0</v>
      </c>
      <c r="E8411">
        <v>563</v>
      </c>
      <c r="F8411" t="s">
        <v>772</v>
      </c>
      <c r="G8411" t="str">
        <f t="shared" si="1050"/>
        <v>성동구</v>
      </c>
      <c r="H8411">
        <f t="shared" si="1051"/>
        <v>37.547913000000001</v>
      </c>
      <c r="I8411">
        <f t="shared" si="1052"/>
        <v>127.062752</v>
      </c>
      <c r="J8411">
        <v>6</v>
      </c>
      <c r="K8411" s="1">
        <v>43206.765208333331</v>
      </c>
      <c r="L8411">
        <v>584</v>
      </c>
      <c r="M8411" t="s">
        <v>273</v>
      </c>
      <c r="N8411">
        <v>5</v>
      </c>
      <c r="O8411">
        <v>6</v>
      </c>
      <c r="P8411">
        <v>1120</v>
      </c>
      <c r="Q8411">
        <f t="shared" si="1053"/>
        <v>18</v>
      </c>
      <c r="R8411" t="b">
        <f t="shared" si="1054"/>
        <v>0</v>
      </c>
      <c r="S8411" t="b">
        <f t="shared" si="1055"/>
        <v>0</v>
      </c>
    </row>
    <row r="8412" spans="1:19">
      <c r="A8412" t="s">
        <v>2934</v>
      </c>
      <c r="B8412" s="1">
        <v>43218.78197916667</v>
      </c>
      <c r="C8412" s="5">
        <f t="shared" si="1048"/>
        <v>18.899999999999999</v>
      </c>
      <c r="D8412" s="5">
        <f t="shared" si="1049"/>
        <v>0</v>
      </c>
      <c r="E8412">
        <v>207</v>
      </c>
      <c r="F8412" t="s">
        <v>118</v>
      </c>
      <c r="G8412" t="str">
        <f t="shared" si="1050"/>
        <v>영등포구</v>
      </c>
      <c r="H8412">
        <f t="shared" si="1051"/>
        <v>37.526989</v>
      </c>
      <c r="I8412">
        <f t="shared" si="1052"/>
        <v>126.932098</v>
      </c>
      <c r="J8412">
        <v>37</v>
      </c>
      <c r="K8412" s="1">
        <v>43218.819861111115</v>
      </c>
      <c r="L8412">
        <v>207</v>
      </c>
      <c r="M8412" t="s">
        <v>118</v>
      </c>
      <c r="N8412">
        <v>14</v>
      </c>
      <c r="O8412">
        <v>53</v>
      </c>
      <c r="P8412">
        <v>2720</v>
      </c>
      <c r="Q8412">
        <f t="shared" si="1053"/>
        <v>18</v>
      </c>
      <c r="R8412" t="b">
        <f t="shared" si="1054"/>
        <v>1</v>
      </c>
      <c r="S8412" t="b">
        <f t="shared" si="1055"/>
        <v>0</v>
      </c>
    </row>
    <row r="8413" spans="1:19">
      <c r="A8413" t="s">
        <v>7008</v>
      </c>
      <c r="B8413" s="1">
        <v>43196.85229166667</v>
      </c>
      <c r="C8413" s="5">
        <f t="shared" si="1048"/>
        <v>4.3</v>
      </c>
      <c r="D8413" s="5">
        <f t="shared" si="1049"/>
        <v>0</v>
      </c>
      <c r="E8413">
        <v>1338</v>
      </c>
      <c r="F8413" t="s">
        <v>319</v>
      </c>
      <c r="G8413" t="str">
        <f t="shared" si="1050"/>
        <v>성북구</v>
      </c>
      <c r="H8413">
        <f t="shared" si="1051"/>
        <v>37.586899000000003</v>
      </c>
      <c r="I8413">
        <f t="shared" si="1052"/>
        <v>127.020752</v>
      </c>
      <c r="J8413">
        <v>1</v>
      </c>
      <c r="K8413" s="1">
        <v>43196.868576388886</v>
      </c>
      <c r="L8413">
        <v>1337</v>
      </c>
      <c r="M8413" t="s">
        <v>356</v>
      </c>
      <c r="N8413">
        <v>6</v>
      </c>
      <c r="O8413">
        <v>20</v>
      </c>
      <c r="P8413">
        <v>1910</v>
      </c>
      <c r="Q8413">
        <f t="shared" si="1053"/>
        <v>20</v>
      </c>
      <c r="R8413" t="b">
        <f t="shared" si="1054"/>
        <v>0</v>
      </c>
      <c r="S8413" t="b">
        <f t="shared" si="1055"/>
        <v>0</v>
      </c>
    </row>
    <row r="8414" spans="1:19">
      <c r="A8414" t="s">
        <v>3784</v>
      </c>
      <c r="B8414" s="1">
        <v>43220.136666666665</v>
      </c>
      <c r="C8414" s="5">
        <f t="shared" si="1048"/>
        <v>14.3</v>
      </c>
      <c r="D8414" s="5">
        <f t="shared" si="1049"/>
        <v>0</v>
      </c>
      <c r="E8414">
        <v>503</v>
      </c>
      <c r="F8414" t="s">
        <v>1633</v>
      </c>
      <c r="G8414" t="str">
        <f t="shared" si="1050"/>
        <v>광진구</v>
      </c>
      <c r="H8414">
        <f t="shared" si="1051"/>
        <v>37.536667000000001</v>
      </c>
      <c r="I8414">
        <f t="shared" si="1052"/>
        <v>127.073593</v>
      </c>
      <c r="J8414">
        <v>6</v>
      </c>
      <c r="K8414" s="1">
        <v>43220.150023148148</v>
      </c>
      <c r="L8414">
        <v>1209</v>
      </c>
      <c r="M8414" t="s">
        <v>268</v>
      </c>
      <c r="N8414">
        <v>9</v>
      </c>
      <c r="O8414">
        <v>18</v>
      </c>
      <c r="P8414">
        <v>4750</v>
      </c>
      <c r="Q8414">
        <f t="shared" si="1053"/>
        <v>3</v>
      </c>
      <c r="R8414" t="b">
        <f t="shared" si="1054"/>
        <v>0</v>
      </c>
      <c r="S8414" t="b">
        <f t="shared" si="1055"/>
        <v>0</v>
      </c>
    </row>
    <row r="8415" spans="1:19">
      <c r="A8415" t="s">
        <v>7009</v>
      </c>
      <c r="B8415" s="1">
        <v>43195.534826388888</v>
      </c>
      <c r="C8415" s="5">
        <f t="shared" si="1048"/>
        <v>7.3</v>
      </c>
      <c r="D8415" s="5">
        <f t="shared" si="1049"/>
        <v>0.5</v>
      </c>
      <c r="E8415">
        <v>421</v>
      </c>
      <c r="F8415" t="s">
        <v>329</v>
      </c>
      <c r="G8415" t="str">
        <f t="shared" si="1050"/>
        <v>마포구</v>
      </c>
      <c r="H8415">
        <f t="shared" si="1051"/>
        <v>37.565902999999999</v>
      </c>
      <c r="I8415">
        <f t="shared" si="1052"/>
        <v>126.901184</v>
      </c>
      <c r="J8415">
        <v>7</v>
      </c>
      <c r="K8415" s="1">
        <v>43195.541655092595</v>
      </c>
      <c r="L8415">
        <v>152</v>
      </c>
      <c r="M8415" t="s">
        <v>198</v>
      </c>
      <c r="N8415">
        <v>5</v>
      </c>
      <c r="O8415">
        <v>9</v>
      </c>
      <c r="P8415">
        <v>1810</v>
      </c>
      <c r="Q8415">
        <f t="shared" si="1053"/>
        <v>12</v>
      </c>
      <c r="R8415" t="b">
        <f t="shared" si="1054"/>
        <v>0</v>
      </c>
      <c r="S8415" t="b">
        <f t="shared" si="1055"/>
        <v>0</v>
      </c>
    </row>
    <row r="8416" spans="1:19">
      <c r="A8416" t="s">
        <v>6893</v>
      </c>
      <c r="B8416" s="1">
        <v>43201.908194444448</v>
      </c>
      <c r="C8416" s="5">
        <f t="shared" si="1048"/>
        <v>11</v>
      </c>
      <c r="D8416" s="5">
        <f t="shared" si="1049"/>
        <v>0</v>
      </c>
      <c r="E8416">
        <v>2361</v>
      </c>
      <c r="F8416" t="s">
        <v>394</v>
      </c>
      <c r="G8416" t="str">
        <f t="shared" si="1050"/>
        <v>강남구</v>
      </c>
      <c r="H8416">
        <f t="shared" si="1051"/>
        <v>37.526843999999997</v>
      </c>
      <c r="I8416">
        <f t="shared" si="1052"/>
        <v>127.02825900000001</v>
      </c>
      <c r="J8416">
        <v>7</v>
      </c>
      <c r="K8416" s="1">
        <v>43201.917268518519</v>
      </c>
      <c r="L8416">
        <v>2308</v>
      </c>
      <c r="M8416" t="s">
        <v>2256</v>
      </c>
      <c r="N8416">
        <v>11</v>
      </c>
      <c r="O8416">
        <v>12</v>
      </c>
      <c r="P8416">
        <v>1140</v>
      </c>
      <c r="Q8416">
        <f t="shared" si="1053"/>
        <v>21</v>
      </c>
      <c r="R8416" t="b">
        <f t="shared" si="1054"/>
        <v>0</v>
      </c>
      <c r="S8416" t="b">
        <f t="shared" si="1055"/>
        <v>0</v>
      </c>
    </row>
    <row r="8417" spans="1:19">
      <c r="A8417" t="s">
        <v>6857</v>
      </c>
      <c r="B8417" s="1">
        <v>43199.490636574075</v>
      </c>
      <c r="C8417" s="5">
        <f t="shared" si="1048"/>
        <v>7.5</v>
      </c>
      <c r="D8417" s="5">
        <f t="shared" si="1049"/>
        <v>0</v>
      </c>
      <c r="E8417">
        <v>378</v>
      </c>
      <c r="F8417" t="s">
        <v>1739</v>
      </c>
      <c r="G8417" t="str">
        <f t="shared" si="1050"/>
        <v>중구</v>
      </c>
      <c r="H8417">
        <f t="shared" si="1051"/>
        <v>37.569805000000002</v>
      </c>
      <c r="I8417">
        <f t="shared" si="1052"/>
        <v>127.016953</v>
      </c>
      <c r="J8417">
        <v>9</v>
      </c>
      <c r="K8417" s="1">
        <v>43199.547731481478</v>
      </c>
      <c r="L8417">
        <v>346</v>
      </c>
      <c r="M8417" t="s">
        <v>2492</v>
      </c>
      <c r="N8417">
        <v>7</v>
      </c>
      <c r="O8417">
        <v>81</v>
      </c>
      <c r="P8417">
        <v>900</v>
      </c>
      <c r="Q8417">
        <f t="shared" si="1053"/>
        <v>11</v>
      </c>
      <c r="R8417" t="b">
        <f t="shared" si="1054"/>
        <v>0</v>
      </c>
      <c r="S8417" t="b">
        <f t="shared" si="1055"/>
        <v>0</v>
      </c>
    </row>
    <row r="8418" spans="1:19">
      <c r="A8418" t="s">
        <v>7010</v>
      </c>
      <c r="B8418" s="1">
        <v>43207.601180555554</v>
      </c>
      <c r="C8418" s="5">
        <f t="shared" si="1048"/>
        <v>19.8</v>
      </c>
      <c r="D8418" s="5">
        <f t="shared" si="1049"/>
        <v>0</v>
      </c>
      <c r="E8418">
        <v>1215</v>
      </c>
      <c r="F8418" t="s">
        <v>651</v>
      </c>
      <c r="G8418" t="str">
        <f t="shared" si="1050"/>
        <v>송파구</v>
      </c>
      <c r="H8418">
        <f t="shared" si="1051"/>
        <v>37.516570999999999</v>
      </c>
      <c r="I8418">
        <f t="shared" si="1052"/>
        <v>127.13153800000001</v>
      </c>
      <c r="J8418">
        <v>12</v>
      </c>
      <c r="K8418" s="1">
        <v>43207.613819444443</v>
      </c>
      <c r="L8418">
        <v>1018</v>
      </c>
      <c r="M8418" t="s">
        <v>885</v>
      </c>
      <c r="N8418">
        <v>1</v>
      </c>
      <c r="O8418">
        <v>16</v>
      </c>
      <c r="P8418">
        <v>2890</v>
      </c>
      <c r="Q8418">
        <f t="shared" si="1053"/>
        <v>14</v>
      </c>
      <c r="R8418" t="b">
        <f t="shared" si="1054"/>
        <v>0</v>
      </c>
      <c r="S8418" t="b">
        <f t="shared" si="1055"/>
        <v>0</v>
      </c>
    </row>
    <row r="8419" spans="1:19">
      <c r="A8419" t="s">
        <v>7011</v>
      </c>
      <c r="B8419" s="1">
        <v>43199.245555555557</v>
      </c>
      <c r="C8419" s="5">
        <f t="shared" si="1048"/>
        <v>0.7</v>
      </c>
      <c r="D8419" s="5">
        <f t="shared" si="1049"/>
        <v>0</v>
      </c>
      <c r="E8419">
        <v>588</v>
      </c>
      <c r="F8419" t="s">
        <v>95</v>
      </c>
      <c r="G8419" t="str">
        <f t="shared" si="1050"/>
        <v>광진구</v>
      </c>
      <c r="H8419">
        <f t="shared" si="1051"/>
        <v>37.532688139999998</v>
      </c>
      <c r="I8419">
        <f t="shared" si="1052"/>
        <v>127.06749725</v>
      </c>
      <c r="J8419">
        <v>6</v>
      </c>
      <c r="K8419" s="1">
        <v>43199.255127314813</v>
      </c>
      <c r="L8419">
        <v>567</v>
      </c>
      <c r="M8419" t="s">
        <v>23</v>
      </c>
      <c r="N8419">
        <v>15</v>
      </c>
      <c r="O8419">
        <v>13</v>
      </c>
      <c r="P8419">
        <v>2300</v>
      </c>
      <c r="Q8419">
        <f t="shared" si="1053"/>
        <v>5</v>
      </c>
      <c r="R8419" t="b">
        <f t="shared" si="1054"/>
        <v>0</v>
      </c>
      <c r="S8419" t="b">
        <f t="shared" si="1055"/>
        <v>0</v>
      </c>
    </row>
    <row r="8420" spans="1:19">
      <c r="A8420" t="s">
        <v>7012</v>
      </c>
      <c r="B8420" s="1">
        <v>43210.536203703705</v>
      </c>
      <c r="C8420" s="5">
        <f t="shared" si="1048"/>
        <v>22.5</v>
      </c>
      <c r="D8420" s="5">
        <f t="shared" si="1049"/>
        <v>0</v>
      </c>
      <c r="E8420">
        <v>113</v>
      </c>
      <c r="F8420" t="s">
        <v>519</v>
      </c>
      <c r="G8420" t="str">
        <f t="shared" si="1050"/>
        <v>마포구</v>
      </c>
      <c r="H8420">
        <f t="shared" si="1051"/>
        <v>37.557499</v>
      </c>
      <c r="I8420">
        <f t="shared" si="1052"/>
        <v>126.923805</v>
      </c>
      <c r="J8420">
        <v>9</v>
      </c>
      <c r="K8420" s="1">
        <v>43210.541956018518</v>
      </c>
      <c r="L8420">
        <v>183</v>
      </c>
      <c r="M8420" t="s">
        <v>26</v>
      </c>
      <c r="N8420">
        <v>15</v>
      </c>
      <c r="O8420">
        <v>8</v>
      </c>
      <c r="P8420">
        <v>1040</v>
      </c>
      <c r="Q8420">
        <f t="shared" si="1053"/>
        <v>12</v>
      </c>
      <c r="R8420" t="b">
        <f t="shared" si="1054"/>
        <v>0</v>
      </c>
      <c r="S8420" t="b">
        <f t="shared" si="1055"/>
        <v>0</v>
      </c>
    </row>
    <row r="8421" spans="1:19">
      <c r="A8421" t="s">
        <v>7013</v>
      </c>
      <c r="B8421" s="1">
        <v>43212.067372685182</v>
      </c>
      <c r="C8421" s="5">
        <f t="shared" si="1048"/>
        <v>15.9</v>
      </c>
      <c r="D8421" s="5">
        <f t="shared" si="1049"/>
        <v>0</v>
      </c>
      <c r="E8421">
        <v>198</v>
      </c>
      <c r="F8421" t="s">
        <v>2175</v>
      </c>
      <c r="G8421" t="str">
        <f t="shared" si="1050"/>
        <v>서대문구</v>
      </c>
      <c r="H8421">
        <f t="shared" si="1051"/>
        <v>37.562137999999997</v>
      </c>
      <c r="I8421">
        <f t="shared" si="1052"/>
        <v>126.963776</v>
      </c>
      <c r="J8421">
        <v>10</v>
      </c>
      <c r="K8421" s="1">
        <v>43212.084641203706</v>
      </c>
      <c r="L8421">
        <v>421</v>
      </c>
      <c r="M8421" t="s">
        <v>329</v>
      </c>
      <c r="N8421">
        <v>5</v>
      </c>
      <c r="O8421">
        <v>23</v>
      </c>
      <c r="P8421">
        <v>6510</v>
      </c>
      <c r="Q8421">
        <f t="shared" si="1053"/>
        <v>1</v>
      </c>
      <c r="R8421" t="b">
        <f t="shared" si="1054"/>
        <v>1</v>
      </c>
      <c r="S8421" t="b">
        <f t="shared" si="1055"/>
        <v>0</v>
      </c>
    </row>
    <row r="8422" spans="1:19">
      <c r="A8422" t="s">
        <v>7014</v>
      </c>
      <c r="B8422" s="1">
        <v>43217.562395833331</v>
      </c>
      <c r="C8422" s="5">
        <f t="shared" si="1048"/>
        <v>21</v>
      </c>
      <c r="D8422" s="5">
        <f t="shared" si="1049"/>
        <v>0</v>
      </c>
      <c r="E8422">
        <v>1360</v>
      </c>
      <c r="F8422" t="s">
        <v>2912</v>
      </c>
      <c r="G8422" t="str">
        <f t="shared" si="1050"/>
        <v>성북구</v>
      </c>
      <c r="H8422">
        <f t="shared" si="1051"/>
        <v>37.603096000000001</v>
      </c>
      <c r="I8422">
        <f t="shared" si="1052"/>
        <v>127.013504</v>
      </c>
      <c r="J8422">
        <v>2</v>
      </c>
      <c r="K8422" s="1">
        <v>43217.581064814818</v>
      </c>
      <c r="L8422">
        <v>1360</v>
      </c>
      <c r="M8422" t="s">
        <v>2912</v>
      </c>
      <c r="N8422">
        <v>1</v>
      </c>
      <c r="O8422">
        <v>25</v>
      </c>
      <c r="P8422">
        <v>3230</v>
      </c>
      <c r="Q8422">
        <f t="shared" si="1053"/>
        <v>13</v>
      </c>
      <c r="R8422" t="b">
        <f t="shared" si="1054"/>
        <v>0</v>
      </c>
      <c r="S8422" t="b">
        <f t="shared" si="1055"/>
        <v>0</v>
      </c>
    </row>
    <row r="8423" spans="1:19">
      <c r="A8423" t="s">
        <v>6961</v>
      </c>
      <c r="B8423" s="1">
        <v>43219.710393518515</v>
      </c>
      <c r="C8423" s="5">
        <f t="shared" si="1048"/>
        <v>21.9</v>
      </c>
      <c r="D8423" s="5">
        <f t="shared" si="1049"/>
        <v>0</v>
      </c>
      <c r="E8423">
        <v>146</v>
      </c>
      <c r="F8423" t="s">
        <v>63</v>
      </c>
      <c r="G8423" t="str">
        <f t="shared" si="1050"/>
        <v>마포구</v>
      </c>
      <c r="H8423">
        <f t="shared" si="1051"/>
        <v>37.539935999999997</v>
      </c>
      <c r="I8423">
        <f t="shared" si="1052"/>
        <v>126.945824</v>
      </c>
      <c r="J8423">
        <v>3</v>
      </c>
      <c r="K8423" s="1">
        <v>43219.742604166669</v>
      </c>
      <c r="L8423">
        <v>252</v>
      </c>
      <c r="M8423" t="s">
        <v>547</v>
      </c>
      <c r="N8423">
        <v>10</v>
      </c>
      <c r="O8423">
        <v>45</v>
      </c>
      <c r="P8423">
        <v>6290</v>
      </c>
      <c r="Q8423">
        <f t="shared" si="1053"/>
        <v>17</v>
      </c>
      <c r="R8423" t="b">
        <f t="shared" si="1054"/>
        <v>1</v>
      </c>
      <c r="S8423" t="b">
        <f t="shared" si="1055"/>
        <v>0</v>
      </c>
    </row>
    <row r="8424" spans="1:19">
      <c r="A8424" t="s">
        <v>5444</v>
      </c>
      <c r="B8424" s="1">
        <v>43194.346620370372</v>
      </c>
      <c r="C8424" s="5">
        <f t="shared" si="1048"/>
        <v>10.3</v>
      </c>
      <c r="D8424" s="5">
        <f t="shared" si="1049"/>
        <v>0</v>
      </c>
      <c r="E8424">
        <v>258</v>
      </c>
      <c r="F8424" t="s">
        <v>1781</v>
      </c>
      <c r="G8424" t="str">
        <f t="shared" si="1050"/>
        <v>영등포구</v>
      </c>
      <c r="H8424">
        <f t="shared" si="1051"/>
        <v>37.517693000000001</v>
      </c>
      <c r="I8424">
        <f t="shared" si="1052"/>
        <v>126.914299</v>
      </c>
      <c r="J8424">
        <v>3</v>
      </c>
      <c r="K8424" s="1">
        <v>43194.354733796295</v>
      </c>
      <c r="L8424">
        <v>210</v>
      </c>
      <c r="M8424" t="s">
        <v>565</v>
      </c>
      <c r="N8424">
        <v>11</v>
      </c>
      <c r="O8424">
        <v>11</v>
      </c>
      <c r="P8424">
        <v>1600</v>
      </c>
      <c r="Q8424">
        <f t="shared" si="1053"/>
        <v>8</v>
      </c>
      <c r="R8424" t="b">
        <f t="shared" si="1054"/>
        <v>0</v>
      </c>
      <c r="S8424" t="b">
        <f t="shared" si="1055"/>
        <v>0</v>
      </c>
    </row>
    <row r="8425" spans="1:19">
      <c r="A8425" t="s">
        <v>2672</v>
      </c>
      <c r="B8425" s="1">
        <v>43216.521493055552</v>
      </c>
      <c r="C8425" s="5">
        <f t="shared" si="1048"/>
        <v>19.600000000000001</v>
      </c>
      <c r="D8425" s="5">
        <f t="shared" si="1049"/>
        <v>0</v>
      </c>
      <c r="E8425">
        <v>185</v>
      </c>
      <c r="F8425" t="s">
        <v>935</v>
      </c>
      <c r="G8425" t="str">
        <f t="shared" si="1050"/>
        <v>마포구</v>
      </c>
      <c r="H8425">
        <f t="shared" si="1051"/>
        <v>37.542544999999997</v>
      </c>
      <c r="I8425">
        <f t="shared" si="1052"/>
        <v>126.934296</v>
      </c>
      <c r="J8425">
        <v>1</v>
      </c>
      <c r="K8425" s="1">
        <v>43216.526469907411</v>
      </c>
      <c r="L8425">
        <v>146</v>
      </c>
      <c r="M8425" t="s">
        <v>63</v>
      </c>
      <c r="N8425">
        <v>1</v>
      </c>
      <c r="O8425">
        <v>6</v>
      </c>
      <c r="P8425">
        <v>1100</v>
      </c>
      <c r="Q8425">
        <f t="shared" si="1053"/>
        <v>12</v>
      </c>
      <c r="R8425" t="b">
        <f t="shared" si="1054"/>
        <v>0</v>
      </c>
      <c r="S8425" t="b">
        <f t="shared" si="1055"/>
        <v>0</v>
      </c>
    </row>
    <row r="8426" spans="1:19">
      <c r="A8426" t="s">
        <v>7015</v>
      </c>
      <c r="B8426" s="1">
        <v>43192.839467592596</v>
      </c>
      <c r="C8426" s="5">
        <f t="shared" si="1048"/>
        <v>18.2</v>
      </c>
      <c r="D8426" s="5">
        <f t="shared" si="1049"/>
        <v>0</v>
      </c>
      <c r="E8426">
        <v>1256</v>
      </c>
      <c r="F8426" t="s">
        <v>3448</v>
      </c>
      <c r="G8426" t="str">
        <f t="shared" si="1050"/>
        <v>송파구</v>
      </c>
      <c r="H8426">
        <f t="shared" si="1051"/>
        <v>37.491130830000003</v>
      </c>
      <c r="I8426">
        <f t="shared" si="1052"/>
        <v>127.12580871999999</v>
      </c>
      <c r="J8426">
        <v>6</v>
      </c>
      <c r="K8426" s="1">
        <v>43192.85019675926</v>
      </c>
      <c r="L8426">
        <v>1212</v>
      </c>
      <c r="M8426" t="s">
        <v>1287</v>
      </c>
      <c r="N8426">
        <v>3</v>
      </c>
      <c r="O8426">
        <v>15</v>
      </c>
      <c r="P8426">
        <v>2140</v>
      </c>
      <c r="Q8426">
        <f t="shared" si="1053"/>
        <v>20</v>
      </c>
      <c r="R8426" t="b">
        <f t="shared" si="1054"/>
        <v>0</v>
      </c>
      <c r="S8426" t="b">
        <f t="shared" si="1055"/>
        <v>0</v>
      </c>
    </row>
    <row r="8427" spans="1:19">
      <c r="A8427" t="s">
        <v>7016</v>
      </c>
      <c r="B8427" s="1">
        <v>43206.457997685182</v>
      </c>
      <c r="C8427" s="5">
        <f t="shared" si="1048"/>
        <v>12.4</v>
      </c>
      <c r="D8427" s="5">
        <f t="shared" si="1049"/>
        <v>0</v>
      </c>
      <c r="E8427">
        <v>141</v>
      </c>
      <c r="F8427" t="s">
        <v>373</v>
      </c>
      <c r="G8427" t="str">
        <f t="shared" si="1050"/>
        <v>서대문구</v>
      </c>
      <c r="H8427">
        <f t="shared" si="1051"/>
        <v>37.562381999999999</v>
      </c>
      <c r="I8427">
        <f t="shared" si="1052"/>
        <v>126.932648</v>
      </c>
      <c r="J8427">
        <v>1</v>
      </c>
      <c r="K8427" s="1">
        <v>43206.537129629629</v>
      </c>
      <c r="L8427">
        <v>141</v>
      </c>
      <c r="M8427" t="s">
        <v>373</v>
      </c>
      <c r="N8427">
        <v>18</v>
      </c>
      <c r="O8427">
        <v>113</v>
      </c>
      <c r="P8427">
        <v>580</v>
      </c>
      <c r="Q8427">
        <f t="shared" si="1053"/>
        <v>10</v>
      </c>
      <c r="R8427" t="b">
        <f t="shared" si="1054"/>
        <v>0</v>
      </c>
      <c r="S8427" t="b">
        <f t="shared" si="1055"/>
        <v>0</v>
      </c>
    </row>
    <row r="8428" spans="1:19">
      <c r="A8428" t="s">
        <v>349</v>
      </c>
      <c r="B8428" s="1">
        <v>43216.758055555554</v>
      </c>
      <c r="C8428" s="5">
        <f t="shared" si="1048"/>
        <v>17.399999999999999</v>
      </c>
      <c r="D8428" s="5">
        <f t="shared" si="1049"/>
        <v>0</v>
      </c>
      <c r="E8428">
        <v>3515</v>
      </c>
      <c r="F8428" t="s">
        <v>1407</v>
      </c>
      <c r="G8428" t="str">
        <f t="shared" si="1050"/>
        <v>성동구</v>
      </c>
      <c r="H8428">
        <f t="shared" si="1051"/>
        <v>37.542816000000002</v>
      </c>
      <c r="I8428">
        <f t="shared" si="1052"/>
        <v>127.042084</v>
      </c>
      <c r="J8428">
        <v>7</v>
      </c>
      <c r="K8428" s="1">
        <v>43216.798425925925</v>
      </c>
      <c r="L8428">
        <v>510</v>
      </c>
      <c r="M8428" t="s">
        <v>1520</v>
      </c>
      <c r="N8428">
        <v>2</v>
      </c>
      <c r="O8428">
        <v>56</v>
      </c>
      <c r="P8428">
        <v>3000</v>
      </c>
      <c r="Q8428">
        <f t="shared" si="1053"/>
        <v>18</v>
      </c>
      <c r="R8428" t="b">
        <f t="shared" si="1054"/>
        <v>0</v>
      </c>
      <c r="S8428" t="b">
        <f t="shared" si="1055"/>
        <v>0</v>
      </c>
    </row>
    <row r="8429" spans="1:19">
      <c r="A8429" t="s">
        <v>7017</v>
      </c>
      <c r="B8429" s="1">
        <v>43216.792129629626</v>
      </c>
      <c r="C8429" s="5">
        <f t="shared" si="1048"/>
        <v>15.2</v>
      </c>
      <c r="D8429" s="5">
        <f t="shared" si="1049"/>
        <v>0</v>
      </c>
      <c r="E8429">
        <v>305</v>
      </c>
      <c r="F8429" t="s">
        <v>995</v>
      </c>
      <c r="G8429" t="str">
        <f t="shared" si="1050"/>
        <v>종로구</v>
      </c>
      <c r="H8429">
        <f t="shared" si="1051"/>
        <v>37.572581999999997</v>
      </c>
      <c r="I8429">
        <f t="shared" si="1052"/>
        <v>126.97835499999999</v>
      </c>
      <c r="J8429">
        <v>6</v>
      </c>
      <c r="K8429" s="1">
        <v>43216.802430555559</v>
      </c>
      <c r="L8429">
        <v>348</v>
      </c>
      <c r="M8429" t="s">
        <v>1322</v>
      </c>
      <c r="N8429">
        <v>10</v>
      </c>
      <c r="O8429">
        <v>14</v>
      </c>
      <c r="P8429">
        <v>2120</v>
      </c>
      <c r="Q8429">
        <f t="shared" si="1053"/>
        <v>19</v>
      </c>
      <c r="R8429" t="b">
        <f t="shared" si="1054"/>
        <v>0</v>
      </c>
      <c r="S8429" t="b">
        <f t="shared" si="1055"/>
        <v>0</v>
      </c>
    </row>
    <row r="8430" spans="1:19">
      <c r="A8430" t="s">
        <v>2958</v>
      </c>
      <c r="B8430" s="1">
        <v>43218.78087962963</v>
      </c>
      <c r="C8430" s="5">
        <f t="shared" si="1048"/>
        <v>18.899999999999999</v>
      </c>
      <c r="D8430" s="5">
        <f t="shared" si="1049"/>
        <v>0</v>
      </c>
      <c r="E8430">
        <v>1051</v>
      </c>
      <c r="F8430" t="s">
        <v>1454</v>
      </c>
      <c r="G8430" t="str">
        <f t="shared" si="1050"/>
        <v>강동구</v>
      </c>
      <c r="H8430">
        <f t="shared" si="1051"/>
        <v>37.554828999999998</v>
      </c>
      <c r="I8430">
        <f t="shared" si="1052"/>
        <v>127.137321</v>
      </c>
      <c r="J8430">
        <v>5</v>
      </c>
      <c r="K8430" s="1">
        <v>43218.789699074077</v>
      </c>
      <c r="L8430">
        <v>1035</v>
      </c>
      <c r="M8430" t="s">
        <v>418</v>
      </c>
      <c r="N8430">
        <v>2</v>
      </c>
      <c r="O8430">
        <v>12</v>
      </c>
      <c r="P8430">
        <v>1720</v>
      </c>
      <c r="Q8430">
        <f t="shared" si="1053"/>
        <v>18</v>
      </c>
      <c r="R8430" t="b">
        <f t="shared" si="1054"/>
        <v>1</v>
      </c>
      <c r="S8430" t="b">
        <f t="shared" si="1055"/>
        <v>0</v>
      </c>
    </row>
    <row r="8431" spans="1:19">
      <c r="A8431" t="s">
        <v>2293</v>
      </c>
      <c r="B8431" s="1">
        <v>43201.66878472222</v>
      </c>
      <c r="C8431" s="5">
        <f t="shared" si="1048"/>
        <v>16.899999999999999</v>
      </c>
      <c r="D8431" s="5">
        <f t="shared" si="1049"/>
        <v>0</v>
      </c>
      <c r="E8431">
        <v>907</v>
      </c>
      <c r="F8431" t="s">
        <v>72</v>
      </c>
      <c r="G8431" t="str">
        <f t="shared" si="1050"/>
        <v>은평구</v>
      </c>
      <c r="H8431">
        <f t="shared" si="1051"/>
        <v>37.599491</v>
      </c>
      <c r="I8431">
        <f t="shared" si="1052"/>
        <v>126.91686199999999</v>
      </c>
      <c r="J8431">
        <v>3</v>
      </c>
      <c r="K8431" s="1">
        <v>43201.676018518519</v>
      </c>
      <c r="L8431">
        <v>901</v>
      </c>
      <c r="M8431" t="s">
        <v>3036</v>
      </c>
      <c r="N8431">
        <v>3</v>
      </c>
      <c r="O8431">
        <v>10</v>
      </c>
      <c r="P8431">
        <v>1020</v>
      </c>
      <c r="Q8431">
        <f t="shared" si="1053"/>
        <v>16</v>
      </c>
      <c r="R8431" t="b">
        <f t="shared" si="1054"/>
        <v>0</v>
      </c>
      <c r="S8431" t="b">
        <f t="shared" si="1055"/>
        <v>0</v>
      </c>
    </row>
    <row r="8432" spans="1:19">
      <c r="A8432" t="s">
        <v>6304</v>
      </c>
      <c r="B8432" s="1">
        <v>43218.720266203702</v>
      </c>
      <c r="C8432" s="5">
        <f t="shared" si="1048"/>
        <v>20.100000000000001</v>
      </c>
      <c r="D8432" s="5">
        <f t="shared" si="1049"/>
        <v>0</v>
      </c>
      <c r="E8432">
        <v>2262</v>
      </c>
      <c r="F8432" t="s">
        <v>348</v>
      </c>
      <c r="G8432" t="str">
        <f t="shared" si="1050"/>
        <v>서초구</v>
      </c>
      <c r="H8432">
        <f t="shared" si="1051"/>
        <v>37.516598000000002</v>
      </c>
      <c r="I8432">
        <f t="shared" si="1052"/>
        <v>127.00959</v>
      </c>
      <c r="J8432">
        <v>10</v>
      </c>
      <c r="K8432" s="1">
        <v>43218.773865740739</v>
      </c>
      <c r="L8432">
        <v>2262</v>
      </c>
      <c r="M8432" t="s">
        <v>348</v>
      </c>
      <c r="N8432">
        <v>20</v>
      </c>
      <c r="O8432">
        <v>77</v>
      </c>
      <c r="P8432">
        <v>13710</v>
      </c>
      <c r="Q8432">
        <f t="shared" si="1053"/>
        <v>17</v>
      </c>
      <c r="R8432" t="b">
        <f t="shared" si="1054"/>
        <v>1</v>
      </c>
      <c r="S8432" t="b">
        <f t="shared" si="1055"/>
        <v>0</v>
      </c>
    </row>
    <row r="8433" spans="1:19">
      <c r="A8433" t="s">
        <v>1453</v>
      </c>
      <c r="B8433" s="1">
        <v>43201.716469907406</v>
      </c>
      <c r="C8433" s="5">
        <f t="shared" si="1048"/>
        <v>16.2</v>
      </c>
      <c r="D8433" s="5">
        <f t="shared" si="1049"/>
        <v>0</v>
      </c>
      <c r="E8433">
        <v>557</v>
      </c>
      <c r="F8433" t="s">
        <v>214</v>
      </c>
      <c r="G8433" t="str">
        <f t="shared" si="1050"/>
        <v>성동구</v>
      </c>
      <c r="H8433">
        <f t="shared" si="1051"/>
        <v>37.567641999999999</v>
      </c>
      <c r="I8433">
        <f t="shared" si="1052"/>
        <v>127.025696</v>
      </c>
      <c r="J8433">
        <v>3</v>
      </c>
      <c r="K8433" s="1">
        <v>43201.728043981479</v>
      </c>
      <c r="L8433">
        <v>601</v>
      </c>
      <c r="M8433" t="s">
        <v>1708</v>
      </c>
      <c r="N8433">
        <v>2</v>
      </c>
      <c r="O8433">
        <v>16</v>
      </c>
      <c r="P8433">
        <v>2380</v>
      </c>
      <c r="Q8433">
        <f t="shared" si="1053"/>
        <v>17</v>
      </c>
      <c r="R8433" t="b">
        <f t="shared" si="1054"/>
        <v>0</v>
      </c>
      <c r="S8433" t="b">
        <f t="shared" si="1055"/>
        <v>0</v>
      </c>
    </row>
    <row r="8434" spans="1:19">
      <c r="A8434" t="s">
        <v>4159</v>
      </c>
      <c r="B8434" s="1">
        <v>43219.837719907409</v>
      </c>
      <c r="C8434" s="5">
        <f t="shared" si="1048"/>
        <v>16.899999999999999</v>
      </c>
      <c r="D8434" s="5">
        <f t="shared" si="1049"/>
        <v>0</v>
      </c>
      <c r="E8434">
        <v>2025</v>
      </c>
      <c r="F8434" t="s">
        <v>851</v>
      </c>
      <c r="G8434" t="str">
        <f t="shared" si="1050"/>
        <v>동작구</v>
      </c>
      <c r="H8434">
        <f t="shared" si="1051"/>
        <v>37.50938</v>
      </c>
      <c r="I8434">
        <f t="shared" si="1052"/>
        <v>126.963615</v>
      </c>
      <c r="J8434">
        <v>3</v>
      </c>
      <c r="K8434" s="1">
        <v>43219.88244212963</v>
      </c>
      <c r="L8434">
        <v>2025</v>
      </c>
      <c r="M8434" t="s">
        <v>851</v>
      </c>
      <c r="N8434">
        <v>2</v>
      </c>
      <c r="O8434">
        <v>64</v>
      </c>
      <c r="P8434">
        <v>12160</v>
      </c>
      <c r="Q8434">
        <f t="shared" si="1053"/>
        <v>20</v>
      </c>
      <c r="R8434" t="b">
        <f t="shared" si="1054"/>
        <v>1</v>
      </c>
      <c r="S8434" t="b">
        <f t="shared" si="1055"/>
        <v>0</v>
      </c>
    </row>
    <row r="8435" spans="1:19">
      <c r="A8435" t="s">
        <v>3944</v>
      </c>
      <c r="B8435" s="1">
        <v>43194.578668981485</v>
      </c>
      <c r="C8435" s="5">
        <f t="shared" si="1048"/>
        <v>16.7</v>
      </c>
      <c r="D8435" s="5">
        <f t="shared" si="1049"/>
        <v>0</v>
      </c>
      <c r="E8435">
        <v>2112</v>
      </c>
      <c r="F8435" t="s">
        <v>766</v>
      </c>
      <c r="G8435" t="str">
        <f t="shared" si="1050"/>
        <v>관악구</v>
      </c>
      <c r="H8435">
        <f t="shared" si="1051"/>
        <v>37.481338999999998</v>
      </c>
      <c r="I8435">
        <f t="shared" si="1052"/>
        <v>126.95064499999999</v>
      </c>
      <c r="J8435">
        <v>6</v>
      </c>
      <c r="K8435" s="1">
        <v>43194.622939814813</v>
      </c>
      <c r="L8435">
        <v>2116</v>
      </c>
      <c r="M8435" t="s">
        <v>1613</v>
      </c>
      <c r="N8435">
        <v>1</v>
      </c>
      <c r="O8435">
        <v>63</v>
      </c>
      <c r="P8435">
        <v>3410</v>
      </c>
      <c r="Q8435">
        <f t="shared" si="1053"/>
        <v>13</v>
      </c>
      <c r="R8435" t="b">
        <f t="shared" si="1054"/>
        <v>0</v>
      </c>
      <c r="S8435" t="b">
        <f t="shared" si="1055"/>
        <v>0</v>
      </c>
    </row>
    <row r="8436" spans="1:19">
      <c r="A8436" t="s">
        <v>7018</v>
      </c>
      <c r="B8436" s="1">
        <v>43218.88890046296</v>
      </c>
      <c r="C8436" s="5">
        <f t="shared" si="1048"/>
        <v>13.9</v>
      </c>
      <c r="D8436" s="5">
        <f t="shared" si="1049"/>
        <v>0</v>
      </c>
      <c r="E8436">
        <v>811</v>
      </c>
      <c r="F8436" t="s">
        <v>505</v>
      </c>
      <c r="G8436" t="str">
        <f t="shared" si="1050"/>
        <v>용산구</v>
      </c>
      <c r="H8436">
        <f t="shared" si="1051"/>
        <v>37.535080000000001</v>
      </c>
      <c r="I8436">
        <f t="shared" si="1052"/>
        <v>126.985382</v>
      </c>
      <c r="J8436">
        <v>20</v>
      </c>
      <c r="K8436" s="1">
        <v>43218.899861111109</v>
      </c>
      <c r="L8436">
        <v>379</v>
      </c>
      <c r="M8436" t="s">
        <v>2593</v>
      </c>
      <c r="N8436">
        <v>5</v>
      </c>
      <c r="O8436">
        <v>15</v>
      </c>
      <c r="P8436">
        <v>3600</v>
      </c>
      <c r="Q8436">
        <f t="shared" si="1053"/>
        <v>21</v>
      </c>
      <c r="R8436" t="b">
        <f t="shared" si="1054"/>
        <v>1</v>
      </c>
      <c r="S8436" t="b">
        <f t="shared" si="1055"/>
        <v>0</v>
      </c>
    </row>
    <row r="8437" spans="1:19">
      <c r="A8437" t="s">
        <v>3903</v>
      </c>
      <c r="B8437" s="1">
        <v>43200.357719907406</v>
      </c>
      <c r="C8437" s="5">
        <f t="shared" si="1048"/>
        <v>9.6</v>
      </c>
      <c r="D8437" s="5">
        <f t="shared" si="1049"/>
        <v>0</v>
      </c>
      <c r="E8437">
        <v>162</v>
      </c>
      <c r="F8437" t="s">
        <v>491</v>
      </c>
      <c r="G8437" t="str">
        <f t="shared" si="1050"/>
        <v>서대문구</v>
      </c>
      <c r="H8437">
        <f t="shared" si="1051"/>
        <v>37.565269000000001</v>
      </c>
      <c r="I8437">
        <f t="shared" si="1052"/>
        <v>126.946243</v>
      </c>
      <c r="J8437">
        <v>12</v>
      </c>
      <c r="K8437" s="1">
        <v>43200.36204861111</v>
      </c>
      <c r="L8437">
        <v>128</v>
      </c>
      <c r="M8437" t="s">
        <v>859</v>
      </c>
      <c r="N8437">
        <v>5</v>
      </c>
      <c r="O8437">
        <v>6</v>
      </c>
      <c r="P8437">
        <v>1500</v>
      </c>
      <c r="Q8437">
        <f t="shared" si="1053"/>
        <v>8</v>
      </c>
      <c r="R8437" t="b">
        <f t="shared" si="1054"/>
        <v>0</v>
      </c>
      <c r="S8437" t="b">
        <f t="shared" si="1055"/>
        <v>0</v>
      </c>
    </row>
    <row r="8438" spans="1:19">
      <c r="A8438" t="s">
        <v>7019</v>
      </c>
      <c r="B8438" s="1">
        <v>43205.998935185184</v>
      </c>
      <c r="C8438" s="5">
        <f t="shared" si="1048"/>
        <v>8.6</v>
      </c>
      <c r="D8438" s="5">
        <f t="shared" si="1049"/>
        <v>0</v>
      </c>
      <c r="E8438">
        <v>1230</v>
      </c>
      <c r="F8438" t="s">
        <v>421</v>
      </c>
      <c r="G8438" t="str">
        <f t="shared" si="1050"/>
        <v>송파구</v>
      </c>
      <c r="H8438">
        <f t="shared" si="1051"/>
        <v>37.495669999999997</v>
      </c>
      <c r="I8438">
        <f t="shared" si="1052"/>
        <v>127.13059199999999</v>
      </c>
      <c r="J8438">
        <v>8</v>
      </c>
      <c r="K8438" s="1">
        <v>43206.007743055554</v>
      </c>
      <c r="L8438">
        <v>1204</v>
      </c>
      <c r="M8438" t="s">
        <v>1979</v>
      </c>
      <c r="N8438">
        <v>7</v>
      </c>
      <c r="O8438">
        <v>11</v>
      </c>
      <c r="P8438">
        <v>1800</v>
      </c>
      <c r="Q8438">
        <f t="shared" si="1053"/>
        <v>23</v>
      </c>
      <c r="R8438" t="b">
        <f t="shared" si="1054"/>
        <v>1</v>
      </c>
      <c r="S8438" t="b">
        <f t="shared" si="1055"/>
        <v>0</v>
      </c>
    </row>
    <row r="8439" spans="1:19">
      <c r="A8439" t="s">
        <v>5175</v>
      </c>
      <c r="B8439" s="1">
        <v>43215.554039351853</v>
      </c>
      <c r="C8439" s="5">
        <f t="shared" si="1048"/>
        <v>20.8</v>
      </c>
      <c r="D8439" s="5">
        <f t="shared" si="1049"/>
        <v>0</v>
      </c>
      <c r="E8439">
        <v>201</v>
      </c>
      <c r="F8439" t="s">
        <v>383</v>
      </c>
      <c r="G8439" t="str">
        <f t="shared" si="1050"/>
        <v>영등포구</v>
      </c>
      <c r="H8439">
        <f t="shared" si="1051"/>
        <v>37.531238999999999</v>
      </c>
      <c r="I8439">
        <f t="shared" si="1052"/>
        <v>126.921333</v>
      </c>
      <c r="J8439">
        <v>15</v>
      </c>
      <c r="K8439" s="1">
        <v>43215.595266203702</v>
      </c>
      <c r="L8439">
        <v>1925</v>
      </c>
      <c r="M8439" t="s">
        <v>345</v>
      </c>
      <c r="N8439">
        <v>2</v>
      </c>
      <c r="O8439">
        <v>58</v>
      </c>
      <c r="P8439">
        <v>12010</v>
      </c>
      <c r="Q8439">
        <f t="shared" si="1053"/>
        <v>13</v>
      </c>
      <c r="R8439" t="b">
        <f t="shared" si="1054"/>
        <v>0</v>
      </c>
      <c r="S8439" t="b">
        <f t="shared" si="1055"/>
        <v>0</v>
      </c>
    </row>
    <row r="8440" spans="1:19">
      <c r="A8440" t="s">
        <v>6778</v>
      </c>
      <c r="B8440" s="1">
        <v>43192.698425925926</v>
      </c>
      <c r="C8440" s="5">
        <f t="shared" si="1048"/>
        <v>23</v>
      </c>
      <c r="D8440" s="5">
        <f t="shared" si="1049"/>
        <v>0</v>
      </c>
      <c r="E8440">
        <v>2308</v>
      </c>
      <c r="F8440" t="s">
        <v>2256</v>
      </c>
      <c r="G8440" t="str">
        <f t="shared" si="1050"/>
        <v>강남구</v>
      </c>
      <c r="H8440">
        <f t="shared" si="1051"/>
        <v>37.529300999999997</v>
      </c>
      <c r="I8440">
        <f t="shared" si="1052"/>
        <v>127.035599</v>
      </c>
      <c r="J8440">
        <v>14</v>
      </c>
      <c r="K8440" s="1">
        <v>43192.738333333335</v>
      </c>
      <c r="L8440">
        <v>813</v>
      </c>
      <c r="M8440" t="s">
        <v>1471</v>
      </c>
      <c r="N8440">
        <v>19</v>
      </c>
      <c r="O8440">
        <v>57</v>
      </c>
      <c r="P8440">
        <v>10900</v>
      </c>
      <c r="Q8440">
        <f t="shared" si="1053"/>
        <v>16</v>
      </c>
      <c r="R8440" t="b">
        <f t="shared" si="1054"/>
        <v>0</v>
      </c>
      <c r="S8440" t="b">
        <f t="shared" si="1055"/>
        <v>0</v>
      </c>
    </row>
    <row r="8441" spans="1:19">
      <c r="A8441" t="s">
        <v>7020</v>
      </c>
      <c r="B8441" s="1">
        <v>43199.679722222223</v>
      </c>
      <c r="C8441" s="5">
        <f t="shared" si="1048"/>
        <v>15.3</v>
      </c>
      <c r="D8441" s="5">
        <f t="shared" si="1049"/>
        <v>0</v>
      </c>
      <c r="E8441">
        <v>2213</v>
      </c>
      <c r="F8441" t="s">
        <v>987</v>
      </c>
      <c r="G8441" t="str">
        <f t="shared" si="1050"/>
        <v>서초구</v>
      </c>
      <c r="H8441">
        <f t="shared" si="1051"/>
        <v>37.502231999999999</v>
      </c>
      <c r="I8441">
        <f t="shared" si="1052"/>
        <v>127.002258</v>
      </c>
      <c r="J8441">
        <v>17</v>
      </c>
      <c r="K8441" s="1">
        <v>43199.717916666668</v>
      </c>
      <c r="L8441">
        <v>2213</v>
      </c>
      <c r="M8441" t="s">
        <v>987</v>
      </c>
      <c r="N8441">
        <v>17</v>
      </c>
      <c r="O8441">
        <v>50</v>
      </c>
      <c r="P8441">
        <v>6920</v>
      </c>
      <c r="Q8441">
        <f t="shared" si="1053"/>
        <v>16</v>
      </c>
      <c r="R8441" t="b">
        <f t="shared" si="1054"/>
        <v>0</v>
      </c>
      <c r="S8441" t="b">
        <f t="shared" si="1055"/>
        <v>0</v>
      </c>
    </row>
    <row r="8442" spans="1:19">
      <c r="A8442" t="s">
        <v>7021</v>
      </c>
      <c r="B8442" s="1">
        <v>43197.841099537036</v>
      </c>
      <c r="C8442" s="5">
        <f t="shared" si="1048"/>
        <v>4.2</v>
      </c>
      <c r="D8442" s="5">
        <f t="shared" si="1049"/>
        <v>0</v>
      </c>
      <c r="E8442">
        <v>1681</v>
      </c>
      <c r="F8442" t="s">
        <v>2602</v>
      </c>
      <c r="G8442" t="str">
        <f t="shared" si="1050"/>
        <v>노원구</v>
      </c>
      <c r="H8442">
        <f t="shared" si="1051"/>
        <v>37.645802000000003</v>
      </c>
      <c r="I8442">
        <f t="shared" si="1052"/>
        <v>127.08226000000001</v>
      </c>
      <c r="J8442">
        <v>9</v>
      </c>
      <c r="K8442" s="1">
        <v>43197.876608796294</v>
      </c>
      <c r="L8442">
        <v>1611</v>
      </c>
      <c r="M8442" t="s">
        <v>508</v>
      </c>
      <c r="N8442">
        <v>10</v>
      </c>
      <c r="O8442">
        <v>50</v>
      </c>
      <c r="P8442">
        <v>6670</v>
      </c>
      <c r="Q8442">
        <f t="shared" si="1053"/>
        <v>20</v>
      </c>
      <c r="R8442" t="b">
        <f t="shared" si="1054"/>
        <v>1</v>
      </c>
      <c r="S8442" t="b">
        <f t="shared" si="1055"/>
        <v>0</v>
      </c>
    </row>
    <row r="8443" spans="1:19">
      <c r="A8443" t="s">
        <v>7022</v>
      </c>
      <c r="B8443" s="1">
        <v>43209.785891203705</v>
      </c>
      <c r="C8443" s="5">
        <f t="shared" si="1048"/>
        <v>19.100000000000001</v>
      </c>
      <c r="D8443" s="5">
        <f t="shared" si="1049"/>
        <v>0</v>
      </c>
      <c r="E8443">
        <v>2032</v>
      </c>
      <c r="F8443" t="s">
        <v>1944</v>
      </c>
      <c r="G8443" t="str">
        <f t="shared" si="1050"/>
        <v>동작구</v>
      </c>
      <c r="H8443">
        <f t="shared" si="1051"/>
        <v>37.485508000000003</v>
      </c>
      <c r="I8443">
        <f t="shared" si="1052"/>
        <v>126.981621</v>
      </c>
      <c r="J8443">
        <v>8</v>
      </c>
      <c r="K8443" s="1">
        <v>43209.834490740737</v>
      </c>
      <c r="L8443">
        <v>144</v>
      </c>
      <c r="M8443" t="s">
        <v>270</v>
      </c>
      <c r="N8443">
        <v>4</v>
      </c>
      <c r="O8443">
        <v>68</v>
      </c>
      <c r="P8443">
        <v>13120</v>
      </c>
      <c r="Q8443">
        <f t="shared" si="1053"/>
        <v>18</v>
      </c>
      <c r="R8443" t="b">
        <f t="shared" si="1054"/>
        <v>0</v>
      </c>
      <c r="S8443" t="b">
        <f t="shared" si="1055"/>
        <v>0</v>
      </c>
    </row>
    <row r="8444" spans="1:19">
      <c r="A8444" t="s">
        <v>3744</v>
      </c>
      <c r="B8444" s="1">
        <v>43218.727118055554</v>
      </c>
      <c r="C8444" s="5">
        <f t="shared" si="1048"/>
        <v>20.100000000000001</v>
      </c>
      <c r="D8444" s="5">
        <f t="shared" si="1049"/>
        <v>0</v>
      </c>
      <c r="E8444">
        <v>128</v>
      </c>
      <c r="F8444" t="s">
        <v>859</v>
      </c>
      <c r="G8444" t="str">
        <f t="shared" si="1050"/>
        <v>서대문구</v>
      </c>
      <c r="H8444">
        <f t="shared" si="1051"/>
        <v>37.555495999999998</v>
      </c>
      <c r="I8444">
        <f t="shared" si="1052"/>
        <v>126.93634</v>
      </c>
      <c r="J8444">
        <v>10</v>
      </c>
      <c r="K8444" s="1">
        <v>43218.805162037039</v>
      </c>
      <c r="L8444">
        <v>201</v>
      </c>
      <c r="M8444" t="s">
        <v>383</v>
      </c>
      <c r="N8444">
        <v>14</v>
      </c>
      <c r="O8444">
        <v>111</v>
      </c>
      <c r="P8444">
        <v>7160</v>
      </c>
      <c r="Q8444">
        <f t="shared" si="1053"/>
        <v>17</v>
      </c>
      <c r="R8444" t="b">
        <f t="shared" si="1054"/>
        <v>1</v>
      </c>
      <c r="S8444" t="b">
        <f t="shared" si="1055"/>
        <v>0</v>
      </c>
    </row>
    <row r="8445" spans="1:19">
      <c r="A8445" t="s">
        <v>4406</v>
      </c>
      <c r="B8445" s="1">
        <v>43194.70548611111</v>
      </c>
      <c r="C8445" s="5">
        <f t="shared" si="1048"/>
        <v>17.899999999999999</v>
      </c>
      <c r="D8445" s="5">
        <f t="shared" si="1049"/>
        <v>0</v>
      </c>
      <c r="E8445">
        <v>1035</v>
      </c>
      <c r="F8445" t="s">
        <v>418</v>
      </c>
      <c r="G8445" t="str">
        <f t="shared" si="1050"/>
        <v>강동구</v>
      </c>
      <c r="H8445">
        <f t="shared" si="1051"/>
        <v>37.555016000000002</v>
      </c>
      <c r="I8445">
        <f t="shared" si="1052"/>
        <v>127.15527299999999</v>
      </c>
      <c r="J8445">
        <v>1</v>
      </c>
      <c r="K8445" s="1">
        <v>43194.727060185185</v>
      </c>
      <c r="L8445">
        <v>1031</v>
      </c>
      <c r="M8445" t="s">
        <v>1063</v>
      </c>
      <c r="N8445">
        <v>9</v>
      </c>
      <c r="O8445">
        <v>30</v>
      </c>
      <c r="P8445">
        <v>2800</v>
      </c>
      <c r="Q8445">
        <f t="shared" si="1053"/>
        <v>16</v>
      </c>
      <c r="R8445" t="b">
        <f t="shared" si="1054"/>
        <v>0</v>
      </c>
      <c r="S8445" t="b">
        <f t="shared" si="1055"/>
        <v>0</v>
      </c>
    </row>
    <row r="8446" spans="1:19">
      <c r="A8446" t="s">
        <v>7023</v>
      </c>
      <c r="B8446" s="1">
        <v>43192.44153935185</v>
      </c>
      <c r="C8446" s="5">
        <f t="shared" si="1048"/>
        <v>17.5</v>
      </c>
      <c r="D8446" s="5">
        <f t="shared" si="1049"/>
        <v>0</v>
      </c>
      <c r="E8446">
        <v>634</v>
      </c>
      <c r="F8446" t="s">
        <v>321</v>
      </c>
      <c r="G8446" t="str">
        <f t="shared" si="1050"/>
        <v>동대문구</v>
      </c>
      <c r="H8446">
        <f t="shared" si="1051"/>
        <v>37.596020000000003</v>
      </c>
      <c r="I8446">
        <f t="shared" si="1052"/>
        <v>127.05983000000001</v>
      </c>
      <c r="J8446">
        <v>8</v>
      </c>
      <c r="K8446" s="1">
        <v>43192.451516203706</v>
      </c>
      <c r="L8446">
        <v>1403</v>
      </c>
      <c r="M8446" t="s">
        <v>592</v>
      </c>
      <c r="N8446">
        <v>3</v>
      </c>
      <c r="O8446">
        <v>13</v>
      </c>
      <c r="P8446">
        <v>1980</v>
      </c>
      <c r="Q8446">
        <f t="shared" si="1053"/>
        <v>10</v>
      </c>
      <c r="R8446" t="b">
        <f t="shared" si="1054"/>
        <v>0</v>
      </c>
      <c r="S8446" t="b">
        <f t="shared" si="1055"/>
        <v>0</v>
      </c>
    </row>
    <row r="8447" spans="1:19">
      <c r="A8447" t="s">
        <v>1632</v>
      </c>
      <c r="B8447" s="1">
        <v>43191.822268518517</v>
      </c>
      <c r="C8447" s="5">
        <f t="shared" si="1048"/>
        <v>17.399999999999999</v>
      </c>
      <c r="D8447" s="5">
        <f t="shared" si="1049"/>
        <v>0</v>
      </c>
      <c r="E8447">
        <v>907</v>
      </c>
      <c r="F8447" t="s">
        <v>72</v>
      </c>
      <c r="G8447" t="str">
        <f t="shared" si="1050"/>
        <v>은평구</v>
      </c>
      <c r="H8447">
        <f t="shared" si="1051"/>
        <v>37.599491</v>
      </c>
      <c r="I8447">
        <f t="shared" si="1052"/>
        <v>126.91686199999999</v>
      </c>
      <c r="J8447">
        <v>2</v>
      </c>
      <c r="K8447" s="1">
        <v>43191.834768518522</v>
      </c>
      <c r="L8447">
        <v>178</v>
      </c>
      <c r="M8447" t="s">
        <v>3206</v>
      </c>
      <c r="N8447">
        <v>9</v>
      </c>
      <c r="O8447">
        <v>17</v>
      </c>
      <c r="P8447">
        <v>2310</v>
      </c>
      <c r="Q8447">
        <f t="shared" si="1053"/>
        <v>19</v>
      </c>
      <c r="R8447" t="b">
        <f t="shared" si="1054"/>
        <v>1</v>
      </c>
      <c r="S8447" t="b">
        <f t="shared" si="1055"/>
        <v>0</v>
      </c>
    </row>
    <row r="8448" spans="1:19">
      <c r="A8448" t="s">
        <v>6868</v>
      </c>
      <c r="B8448" s="1">
        <v>43193.830266203702</v>
      </c>
      <c r="C8448" s="5">
        <f t="shared" si="1048"/>
        <v>18</v>
      </c>
      <c r="D8448" s="5">
        <f t="shared" si="1049"/>
        <v>0</v>
      </c>
      <c r="E8448">
        <v>385</v>
      </c>
      <c r="F8448" t="s">
        <v>286</v>
      </c>
      <c r="G8448" t="str">
        <f t="shared" si="1050"/>
        <v>종로구</v>
      </c>
      <c r="H8448">
        <f t="shared" si="1051"/>
        <v>37.569836000000002</v>
      </c>
      <c r="I8448">
        <f t="shared" si="1052"/>
        <v>126.982658</v>
      </c>
      <c r="J8448">
        <v>10</v>
      </c>
      <c r="K8448" s="1">
        <v>43193.852696759262</v>
      </c>
      <c r="L8448">
        <v>326</v>
      </c>
      <c r="M8448" t="s">
        <v>702</v>
      </c>
      <c r="N8448">
        <v>1</v>
      </c>
      <c r="O8448">
        <v>30</v>
      </c>
      <c r="P8448">
        <v>3120</v>
      </c>
      <c r="Q8448">
        <f t="shared" si="1053"/>
        <v>19</v>
      </c>
      <c r="R8448" t="b">
        <f t="shared" si="1054"/>
        <v>0</v>
      </c>
      <c r="S8448" t="b">
        <f t="shared" si="1055"/>
        <v>0</v>
      </c>
    </row>
    <row r="8449" spans="1:19">
      <c r="A8449" t="s">
        <v>2345</v>
      </c>
      <c r="B8449" s="1">
        <v>43192.747569444444</v>
      </c>
      <c r="C8449" s="5">
        <f t="shared" si="1048"/>
        <v>22</v>
      </c>
      <c r="D8449" s="5">
        <f t="shared" si="1049"/>
        <v>0</v>
      </c>
      <c r="E8449">
        <v>529</v>
      </c>
      <c r="F8449" t="s">
        <v>232</v>
      </c>
      <c r="G8449" t="str">
        <f t="shared" si="1050"/>
        <v>성동구</v>
      </c>
      <c r="H8449">
        <f t="shared" si="1051"/>
        <v>37.561371000000001</v>
      </c>
      <c r="I8449">
        <f t="shared" si="1052"/>
        <v>127.06366</v>
      </c>
      <c r="J8449">
        <v>9</v>
      </c>
      <c r="K8449" s="1">
        <v>43192.751620370371</v>
      </c>
      <c r="L8449">
        <v>581</v>
      </c>
      <c r="M8449" t="s">
        <v>1003</v>
      </c>
      <c r="N8449">
        <v>13</v>
      </c>
      <c r="O8449">
        <v>5</v>
      </c>
      <c r="P8449">
        <v>1070</v>
      </c>
      <c r="Q8449">
        <f t="shared" si="1053"/>
        <v>17</v>
      </c>
      <c r="R8449" t="b">
        <f t="shared" si="1054"/>
        <v>0</v>
      </c>
      <c r="S8449" t="b">
        <f t="shared" si="1055"/>
        <v>0</v>
      </c>
    </row>
    <row r="8450" spans="1:19">
      <c r="A8450" t="s">
        <v>7024</v>
      </c>
      <c r="B8450" s="1">
        <v>43219.941817129627</v>
      </c>
      <c r="C8450" s="5">
        <f t="shared" ref="C8450:C8513" si="1056">VLOOKUP(B8450,기상정보,2,TRUE)</f>
        <v>15.6</v>
      </c>
      <c r="D8450" s="5">
        <f t="shared" ref="D8450:D8513" si="1057">VLOOKUP(B8450,기상정보,3,TRUE)</f>
        <v>0</v>
      </c>
      <c r="E8450">
        <v>217</v>
      </c>
      <c r="F8450" t="s">
        <v>1009</v>
      </c>
      <c r="G8450" t="str">
        <f t="shared" ref="G8450:G8513" si="1058">VLOOKUP(E8450,대여소,3,FALSE)</f>
        <v>영등포구</v>
      </c>
      <c r="H8450">
        <f t="shared" ref="H8450:H8513" si="1059">VLOOKUP(E8450,대여소,5,FALSE)</f>
        <v>37.522078999999998</v>
      </c>
      <c r="I8450">
        <f t="shared" ref="I8450:I8513" si="1060">VLOOKUP(E8450,대여소,6,FALSE)</f>
        <v>126.930367</v>
      </c>
      <c r="J8450">
        <v>8</v>
      </c>
      <c r="K8450" s="1">
        <v>43219.945162037038</v>
      </c>
      <c r="L8450">
        <v>218</v>
      </c>
      <c r="M8450" t="s">
        <v>1221</v>
      </c>
      <c r="N8450">
        <v>20</v>
      </c>
      <c r="O8450">
        <v>4</v>
      </c>
      <c r="P8450">
        <v>190</v>
      </c>
      <c r="Q8450">
        <f t="shared" si="1053"/>
        <v>22</v>
      </c>
      <c r="R8450" t="b">
        <f t="shared" si="1054"/>
        <v>1</v>
      </c>
      <c r="S8450" t="b">
        <f t="shared" si="1055"/>
        <v>0</v>
      </c>
    </row>
    <row r="8451" spans="1:19">
      <c r="A8451" t="s">
        <v>7025</v>
      </c>
      <c r="B8451" s="1">
        <v>43194.631979166668</v>
      </c>
      <c r="C8451" s="5">
        <f t="shared" si="1056"/>
        <v>17.899999999999999</v>
      </c>
      <c r="D8451" s="5">
        <f t="shared" si="1057"/>
        <v>0</v>
      </c>
      <c r="E8451">
        <v>1215</v>
      </c>
      <c r="F8451" t="s">
        <v>651</v>
      </c>
      <c r="G8451" t="str">
        <f t="shared" si="1058"/>
        <v>송파구</v>
      </c>
      <c r="H8451">
        <f t="shared" si="1059"/>
        <v>37.516570999999999</v>
      </c>
      <c r="I8451">
        <f t="shared" si="1060"/>
        <v>127.13153800000001</v>
      </c>
      <c r="J8451">
        <v>14</v>
      </c>
      <c r="K8451" s="1">
        <v>43194.666863425926</v>
      </c>
      <c r="L8451">
        <v>1022</v>
      </c>
      <c r="M8451" t="s">
        <v>78</v>
      </c>
      <c r="N8451">
        <v>9</v>
      </c>
      <c r="O8451">
        <v>49</v>
      </c>
      <c r="P8451">
        <v>6000</v>
      </c>
      <c r="Q8451">
        <f t="shared" ref="Q8451:Q8514" si="1061">HOUR(B8451)</f>
        <v>15</v>
      </c>
      <c r="R8451" t="b">
        <f t="shared" ref="R8451:R8514" si="1062">WEEKDAY(B8451,3)&gt;=5</f>
        <v>0</v>
      </c>
      <c r="S8451" t="b">
        <f t="shared" ref="S8451:S8514" si="1063">D8451&gt;=1</f>
        <v>0</v>
      </c>
    </row>
    <row r="8452" spans="1:19">
      <c r="A8452" t="s">
        <v>7026</v>
      </c>
      <c r="B8452" s="1">
        <v>43215.786990740744</v>
      </c>
      <c r="C8452" s="5">
        <f t="shared" si="1056"/>
        <v>21.2</v>
      </c>
      <c r="D8452" s="5">
        <f t="shared" si="1057"/>
        <v>0</v>
      </c>
      <c r="E8452">
        <v>347</v>
      </c>
      <c r="F8452" t="s">
        <v>159</v>
      </c>
      <c r="G8452" t="str">
        <f t="shared" si="1058"/>
        <v>중구</v>
      </c>
      <c r="H8452">
        <f t="shared" si="1059"/>
        <v>37.565331</v>
      </c>
      <c r="I8452">
        <f t="shared" si="1060"/>
        <v>127.00784299999999</v>
      </c>
      <c r="J8452">
        <v>12</v>
      </c>
      <c r="K8452" s="1">
        <v>43215.803715277776</v>
      </c>
      <c r="L8452">
        <v>345</v>
      </c>
      <c r="M8452" t="s">
        <v>1642</v>
      </c>
      <c r="N8452">
        <v>8</v>
      </c>
      <c r="O8452">
        <v>22</v>
      </c>
      <c r="P8452">
        <v>1600</v>
      </c>
      <c r="Q8452">
        <f t="shared" si="1061"/>
        <v>18</v>
      </c>
      <c r="R8452" t="b">
        <f t="shared" si="1062"/>
        <v>0</v>
      </c>
      <c r="S8452" t="b">
        <f t="shared" si="1063"/>
        <v>0</v>
      </c>
    </row>
    <row r="8453" spans="1:19">
      <c r="A8453" t="s">
        <v>7027</v>
      </c>
      <c r="B8453" s="1">
        <v>43208.680162037039</v>
      </c>
      <c r="C8453" s="5">
        <f t="shared" si="1056"/>
        <v>18.5</v>
      </c>
      <c r="D8453" s="5">
        <f t="shared" si="1057"/>
        <v>0</v>
      </c>
      <c r="E8453">
        <v>1447</v>
      </c>
      <c r="F8453" t="s">
        <v>1025</v>
      </c>
      <c r="G8453" t="str">
        <f t="shared" si="1058"/>
        <v>중랑구</v>
      </c>
      <c r="H8453">
        <f t="shared" si="1059"/>
        <v>37.588901999999997</v>
      </c>
      <c r="I8453">
        <f t="shared" si="1060"/>
        <v>127.08728000000001</v>
      </c>
      <c r="J8453">
        <v>6</v>
      </c>
      <c r="K8453" s="1">
        <v>43208.68378472222</v>
      </c>
      <c r="L8453">
        <v>1457</v>
      </c>
      <c r="M8453" t="s">
        <v>3842</v>
      </c>
      <c r="N8453">
        <v>10</v>
      </c>
      <c r="O8453">
        <v>4</v>
      </c>
      <c r="P8453">
        <v>630</v>
      </c>
      <c r="Q8453">
        <f t="shared" si="1061"/>
        <v>16</v>
      </c>
      <c r="R8453" t="b">
        <f t="shared" si="1062"/>
        <v>0</v>
      </c>
      <c r="S8453" t="b">
        <f t="shared" si="1063"/>
        <v>0</v>
      </c>
    </row>
    <row r="8454" spans="1:19">
      <c r="A8454" t="s">
        <v>6598</v>
      </c>
      <c r="B8454" s="1">
        <v>43207.754652777781</v>
      </c>
      <c r="C8454" s="5">
        <f t="shared" si="1056"/>
        <v>17.100000000000001</v>
      </c>
      <c r="D8454" s="5">
        <f t="shared" si="1057"/>
        <v>0</v>
      </c>
      <c r="E8454">
        <v>540</v>
      </c>
      <c r="F8454" t="s">
        <v>123</v>
      </c>
      <c r="G8454" t="str">
        <f t="shared" si="1058"/>
        <v>광진구</v>
      </c>
      <c r="H8454">
        <f t="shared" si="1059"/>
        <v>37.55603</v>
      </c>
      <c r="I8454">
        <f t="shared" si="1060"/>
        <v>127.078644</v>
      </c>
      <c r="J8454">
        <v>8</v>
      </c>
      <c r="K8454" s="1">
        <v>43207.758460648147</v>
      </c>
      <c r="L8454">
        <v>3509</v>
      </c>
      <c r="M8454" t="s">
        <v>39</v>
      </c>
      <c r="N8454">
        <v>8</v>
      </c>
      <c r="O8454">
        <v>3</v>
      </c>
      <c r="P8454">
        <v>770</v>
      </c>
      <c r="Q8454">
        <f t="shared" si="1061"/>
        <v>18</v>
      </c>
      <c r="R8454" t="b">
        <f t="shared" si="1062"/>
        <v>0</v>
      </c>
      <c r="S8454" t="b">
        <f t="shared" si="1063"/>
        <v>0</v>
      </c>
    </row>
    <row r="8455" spans="1:19">
      <c r="A8455" t="s">
        <v>7028</v>
      </c>
      <c r="B8455" s="1">
        <v>43217.922650462962</v>
      </c>
      <c r="C8455" s="5">
        <f t="shared" si="1056"/>
        <v>14.7</v>
      </c>
      <c r="D8455" s="5">
        <f t="shared" si="1057"/>
        <v>0</v>
      </c>
      <c r="E8455">
        <v>2139</v>
      </c>
      <c r="F8455" t="s">
        <v>819</v>
      </c>
      <c r="G8455" t="str">
        <f t="shared" si="1058"/>
        <v>관악구</v>
      </c>
      <c r="H8455">
        <f t="shared" si="1059"/>
        <v>37.471164999999999</v>
      </c>
      <c r="I8455">
        <f t="shared" si="1060"/>
        <v>126.93701900000001</v>
      </c>
      <c r="J8455">
        <v>6</v>
      </c>
      <c r="K8455" s="1">
        <v>43217.929351851853</v>
      </c>
      <c r="L8455">
        <v>2140</v>
      </c>
      <c r="M8455" t="s">
        <v>1319</v>
      </c>
      <c r="N8455">
        <v>2</v>
      </c>
      <c r="O8455">
        <v>9</v>
      </c>
      <c r="P8455">
        <v>1470</v>
      </c>
      <c r="Q8455">
        <f t="shared" si="1061"/>
        <v>22</v>
      </c>
      <c r="R8455" t="b">
        <f t="shared" si="1062"/>
        <v>0</v>
      </c>
      <c r="S8455" t="b">
        <f t="shared" si="1063"/>
        <v>0</v>
      </c>
    </row>
    <row r="8456" spans="1:19">
      <c r="A8456" t="s">
        <v>7029</v>
      </c>
      <c r="B8456" s="1">
        <v>43201.812094907407</v>
      </c>
      <c r="C8456" s="5">
        <f t="shared" si="1056"/>
        <v>13.2</v>
      </c>
      <c r="D8456" s="5">
        <f t="shared" si="1057"/>
        <v>0</v>
      </c>
      <c r="E8456">
        <v>2340</v>
      </c>
      <c r="F8456" t="s">
        <v>362</v>
      </c>
      <c r="G8456" t="str">
        <f t="shared" si="1058"/>
        <v>강남구</v>
      </c>
      <c r="H8456">
        <f t="shared" si="1059"/>
        <v>37.477508999999998</v>
      </c>
      <c r="I8456">
        <f t="shared" si="1060"/>
        <v>127.045174</v>
      </c>
      <c r="J8456">
        <v>11</v>
      </c>
      <c r="K8456" s="1">
        <v>43201.825659722221</v>
      </c>
      <c r="L8456">
        <v>2360</v>
      </c>
      <c r="M8456" t="s">
        <v>332</v>
      </c>
      <c r="N8456">
        <v>5</v>
      </c>
      <c r="O8456">
        <v>19</v>
      </c>
      <c r="P8456">
        <v>1900</v>
      </c>
      <c r="Q8456">
        <f t="shared" si="1061"/>
        <v>19</v>
      </c>
      <c r="R8456" t="b">
        <f t="shared" si="1062"/>
        <v>0</v>
      </c>
      <c r="S8456" t="b">
        <f t="shared" si="1063"/>
        <v>0</v>
      </c>
    </row>
    <row r="8457" spans="1:19">
      <c r="A8457" t="s">
        <v>1066</v>
      </c>
      <c r="B8457" s="1">
        <v>43216.93072916667</v>
      </c>
      <c r="C8457" s="5">
        <f t="shared" si="1056"/>
        <v>12.7</v>
      </c>
      <c r="D8457" s="5">
        <f t="shared" si="1057"/>
        <v>0</v>
      </c>
      <c r="E8457">
        <v>150</v>
      </c>
      <c r="F8457" t="s">
        <v>57</v>
      </c>
      <c r="G8457" t="str">
        <f t="shared" si="1058"/>
        <v>마포구</v>
      </c>
      <c r="H8457">
        <f t="shared" si="1059"/>
        <v>37.552956000000002</v>
      </c>
      <c r="I8457">
        <f t="shared" si="1060"/>
        <v>126.934341</v>
      </c>
      <c r="J8457">
        <v>9</v>
      </c>
      <c r="K8457" s="1">
        <v>43216.947465277779</v>
      </c>
      <c r="L8457">
        <v>800</v>
      </c>
      <c r="M8457" t="s">
        <v>1294</v>
      </c>
      <c r="N8457">
        <v>6</v>
      </c>
      <c r="O8457">
        <v>23</v>
      </c>
      <c r="P8457">
        <v>4210</v>
      </c>
      <c r="Q8457">
        <f t="shared" si="1061"/>
        <v>22</v>
      </c>
      <c r="R8457" t="b">
        <f t="shared" si="1062"/>
        <v>0</v>
      </c>
      <c r="S8457" t="b">
        <f t="shared" si="1063"/>
        <v>0</v>
      </c>
    </row>
    <row r="8458" spans="1:19">
      <c r="A8458" t="s">
        <v>7030</v>
      </c>
      <c r="B8458" s="1">
        <v>43214.638645833336</v>
      </c>
      <c r="C8458" s="5">
        <f t="shared" si="1056"/>
        <v>16.100000000000001</v>
      </c>
      <c r="D8458" s="5">
        <f t="shared" si="1057"/>
        <v>0</v>
      </c>
      <c r="E8458">
        <v>1712</v>
      </c>
      <c r="F8458" t="s">
        <v>2538</v>
      </c>
      <c r="G8458" t="str">
        <f t="shared" si="1058"/>
        <v>도봉구</v>
      </c>
      <c r="H8458">
        <f t="shared" si="1059"/>
        <v>37.654049000000001</v>
      </c>
      <c r="I8458">
        <f t="shared" si="1060"/>
        <v>127.050201</v>
      </c>
      <c r="J8458">
        <v>3</v>
      </c>
      <c r="K8458" s="1">
        <v>43214.652511574073</v>
      </c>
      <c r="L8458">
        <v>1709</v>
      </c>
      <c r="M8458" t="s">
        <v>1005</v>
      </c>
      <c r="N8458">
        <v>11</v>
      </c>
      <c r="O8458">
        <v>18</v>
      </c>
      <c r="P8458">
        <v>49680</v>
      </c>
      <c r="Q8458">
        <f t="shared" si="1061"/>
        <v>15</v>
      </c>
      <c r="R8458" t="b">
        <f t="shared" si="1062"/>
        <v>0</v>
      </c>
      <c r="S8458" t="b">
        <f t="shared" si="1063"/>
        <v>0</v>
      </c>
    </row>
    <row r="8459" spans="1:19">
      <c r="A8459" t="s">
        <v>6006</v>
      </c>
      <c r="B8459" s="1">
        <v>43206.843900462962</v>
      </c>
      <c r="C8459" s="5">
        <f t="shared" si="1056"/>
        <v>12.1</v>
      </c>
      <c r="D8459" s="5">
        <f t="shared" si="1057"/>
        <v>0</v>
      </c>
      <c r="E8459">
        <v>3508</v>
      </c>
      <c r="F8459" t="s">
        <v>1341</v>
      </c>
      <c r="G8459" t="str">
        <f t="shared" si="1058"/>
        <v>광진구</v>
      </c>
      <c r="H8459">
        <f t="shared" si="1059"/>
        <v>37.548222000000003</v>
      </c>
      <c r="I8459">
        <f t="shared" si="1060"/>
        <v>127.067879</v>
      </c>
      <c r="J8459">
        <v>10</v>
      </c>
      <c r="K8459" s="1">
        <v>43206.860532407409</v>
      </c>
      <c r="L8459">
        <v>546</v>
      </c>
      <c r="M8459" t="s">
        <v>21</v>
      </c>
      <c r="N8459">
        <v>1</v>
      </c>
      <c r="O8459">
        <v>23</v>
      </c>
      <c r="P8459">
        <v>3250</v>
      </c>
      <c r="Q8459">
        <f t="shared" si="1061"/>
        <v>20</v>
      </c>
      <c r="R8459" t="b">
        <f t="shared" si="1062"/>
        <v>0</v>
      </c>
      <c r="S8459" t="b">
        <f t="shared" si="1063"/>
        <v>0</v>
      </c>
    </row>
    <row r="8460" spans="1:19">
      <c r="A8460" t="s">
        <v>2931</v>
      </c>
      <c r="B8460" s="1">
        <v>43206.643842592595</v>
      </c>
      <c r="C8460" s="5">
        <f t="shared" si="1056"/>
        <v>18.399999999999999</v>
      </c>
      <c r="D8460" s="5">
        <f t="shared" si="1057"/>
        <v>0</v>
      </c>
      <c r="E8460">
        <v>815</v>
      </c>
      <c r="F8460" t="s">
        <v>1135</v>
      </c>
      <c r="G8460" t="str">
        <f t="shared" si="1058"/>
        <v>용산구</v>
      </c>
      <c r="H8460">
        <f t="shared" si="1059"/>
        <v>37.518509000000002</v>
      </c>
      <c r="I8460">
        <f t="shared" si="1060"/>
        <v>126.978798</v>
      </c>
      <c r="J8460">
        <v>6</v>
      </c>
      <c r="K8460" s="1">
        <v>43206.70517361111</v>
      </c>
      <c r="L8460">
        <v>144</v>
      </c>
      <c r="M8460" t="s">
        <v>270</v>
      </c>
      <c r="N8460">
        <v>4</v>
      </c>
      <c r="O8460">
        <v>87</v>
      </c>
      <c r="P8460">
        <v>10100</v>
      </c>
      <c r="Q8460">
        <f t="shared" si="1061"/>
        <v>15</v>
      </c>
      <c r="R8460" t="b">
        <f t="shared" si="1062"/>
        <v>0</v>
      </c>
      <c r="S8460" t="b">
        <f t="shared" si="1063"/>
        <v>0</v>
      </c>
    </row>
    <row r="8461" spans="1:19">
      <c r="A8461" t="s">
        <v>7031</v>
      </c>
      <c r="B8461" s="1">
        <v>43218.755300925928</v>
      </c>
      <c r="C8461" s="5">
        <f t="shared" si="1056"/>
        <v>18.899999999999999</v>
      </c>
      <c r="D8461" s="5">
        <f t="shared" si="1057"/>
        <v>0</v>
      </c>
      <c r="E8461">
        <v>574</v>
      </c>
      <c r="F8461" t="s">
        <v>395</v>
      </c>
      <c r="G8461" t="str">
        <f t="shared" si="1058"/>
        <v>광진구</v>
      </c>
      <c r="H8461">
        <f t="shared" si="1059"/>
        <v>37.551848999999997</v>
      </c>
      <c r="I8461">
        <f t="shared" si="1060"/>
        <v>127.088982</v>
      </c>
      <c r="J8461">
        <v>10</v>
      </c>
      <c r="K8461" s="1">
        <v>43218.768101851849</v>
      </c>
      <c r="L8461">
        <v>3517</v>
      </c>
      <c r="M8461" t="s">
        <v>1875</v>
      </c>
      <c r="N8461">
        <v>7</v>
      </c>
      <c r="O8461">
        <v>18</v>
      </c>
      <c r="P8461">
        <v>3390</v>
      </c>
      <c r="Q8461">
        <f t="shared" si="1061"/>
        <v>18</v>
      </c>
      <c r="R8461" t="b">
        <f t="shared" si="1062"/>
        <v>1</v>
      </c>
      <c r="S8461" t="b">
        <f t="shared" si="1063"/>
        <v>0</v>
      </c>
    </row>
    <row r="8462" spans="1:19">
      <c r="A8462" t="s">
        <v>4922</v>
      </c>
      <c r="B8462" s="1">
        <v>43194.586597222224</v>
      </c>
      <c r="C8462" s="5">
        <f t="shared" si="1056"/>
        <v>17.899999999999999</v>
      </c>
      <c r="D8462" s="5">
        <f t="shared" si="1057"/>
        <v>0</v>
      </c>
      <c r="E8462">
        <v>525</v>
      </c>
      <c r="F8462" t="s">
        <v>274</v>
      </c>
      <c r="G8462" t="str">
        <f t="shared" si="1058"/>
        <v>성동구</v>
      </c>
      <c r="H8462">
        <f t="shared" si="1059"/>
        <v>37.558052000000004</v>
      </c>
      <c r="I8462">
        <f t="shared" si="1060"/>
        <v>127.040352</v>
      </c>
      <c r="J8462">
        <v>16</v>
      </c>
      <c r="K8462" s="1">
        <v>43194.637638888889</v>
      </c>
      <c r="L8462">
        <v>2002</v>
      </c>
      <c r="M8462" t="s">
        <v>1363</v>
      </c>
      <c r="N8462">
        <v>10</v>
      </c>
      <c r="O8462">
        <v>73</v>
      </c>
      <c r="P8462">
        <v>15040</v>
      </c>
      <c r="Q8462">
        <f t="shared" si="1061"/>
        <v>14</v>
      </c>
      <c r="R8462" t="b">
        <f t="shared" si="1062"/>
        <v>0</v>
      </c>
      <c r="S8462" t="b">
        <f t="shared" si="1063"/>
        <v>0</v>
      </c>
    </row>
    <row r="8463" spans="1:19">
      <c r="A8463" t="s">
        <v>4581</v>
      </c>
      <c r="B8463" s="1">
        <v>43209.089375000003</v>
      </c>
      <c r="C8463" s="5">
        <f t="shared" si="1056"/>
        <v>8.8000000000000007</v>
      </c>
      <c r="D8463" s="5">
        <f t="shared" si="1057"/>
        <v>0</v>
      </c>
      <c r="E8463">
        <v>334</v>
      </c>
      <c r="F8463" t="s">
        <v>378</v>
      </c>
      <c r="G8463" t="str">
        <f t="shared" si="1058"/>
        <v>종로구</v>
      </c>
      <c r="H8463">
        <f t="shared" si="1059"/>
        <v>37.570599000000001</v>
      </c>
      <c r="I8463">
        <f t="shared" si="1060"/>
        <v>126.99179100000001</v>
      </c>
      <c r="J8463">
        <v>3</v>
      </c>
      <c r="K8463" s="1">
        <v>43209.093680555554</v>
      </c>
      <c r="L8463">
        <v>359</v>
      </c>
      <c r="M8463" t="s">
        <v>863</v>
      </c>
      <c r="N8463">
        <v>2</v>
      </c>
      <c r="O8463">
        <v>5</v>
      </c>
      <c r="P8463">
        <v>1150</v>
      </c>
      <c r="Q8463">
        <f t="shared" si="1061"/>
        <v>2</v>
      </c>
      <c r="R8463" t="b">
        <f t="shared" si="1062"/>
        <v>0</v>
      </c>
      <c r="S8463" t="b">
        <f t="shared" si="1063"/>
        <v>0</v>
      </c>
    </row>
    <row r="8464" spans="1:19">
      <c r="A8464" t="s">
        <v>886</v>
      </c>
      <c r="B8464" s="1">
        <v>43202.475138888891</v>
      </c>
      <c r="C8464" s="5">
        <f t="shared" si="1056"/>
        <v>16.2</v>
      </c>
      <c r="D8464" s="5">
        <f t="shared" si="1057"/>
        <v>0</v>
      </c>
      <c r="E8464">
        <v>703</v>
      </c>
      <c r="F8464" t="s">
        <v>234</v>
      </c>
      <c r="G8464" t="str">
        <f t="shared" si="1058"/>
        <v>양천구</v>
      </c>
      <c r="H8464">
        <f t="shared" si="1059"/>
        <v>37.524062999999998</v>
      </c>
      <c r="I8464">
        <f t="shared" si="1060"/>
        <v>126.87558</v>
      </c>
      <c r="J8464">
        <v>9</v>
      </c>
      <c r="K8464" s="1">
        <v>43202.5002662037</v>
      </c>
      <c r="L8464">
        <v>1804</v>
      </c>
      <c r="M8464" t="s">
        <v>211</v>
      </c>
      <c r="N8464">
        <v>5</v>
      </c>
      <c r="O8464">
        <v>34</v>
      </c>
      <c r="P8464">
        <v>7700</v>
      </c>
      <c r="Q8464">
        <f t="shared" si="1061"/>
        <v>11</v>
      </c>
      <c r="R8464" t="b">
        <f t="shared" si="1062"/>
        <v>0</v>
      </c>
      <c r="S8464" t="b">
        <f t="shared" si="1063"/>
        <v>0</v>
      </c>
    </row>
    <row r="8465" spans="1:19">
      <c r="A8465" t="s">
        <v>4198</v>
      </c>
      <c r="B8465" s="1">
        <v>43191.700682870367</v>
      </c>
      <c r="C8465" s="5">
        <f t="shared" si="1056"/>
        <v>18.2</v>
      </c>
      <c r="D8465" s="5">
        <f t="shared" si="1057"/>
        <v>0</v>
      </c>
      <c r="E8465">
        <v>1812</v>
      </c>
      <c r="F8465" t="s">
        <v>4676</v>
      </c>
      <c r="G8465" t="str">
        <f t="shared" si="1058"/>
        <v>금천구</v>
      </c>
      <c r="H8465">
        <f t="shared" si="1059"/>
        <v>37.479030999999999</v>
      </c>
      <c r="I8465">
        <f t="shared" si="1060"/>
        <v>126.887299</v>
      </c>
      <c r="J8465">
        <v>5</v>
      </c>
      <c r="K8465" s="1">
        <v>43191.706747685188</v>
      </c>
      <c r="L8465">
        <v>1962</v>
      </c>
      <c r="M8465" t="s">
        <v>1158</v>
      </c>
      <c r="N8465">
        <v>10</v>
      </c>
      <c r="O8465">
        <v>8</v>
      </c>
      <c r="P8465">
        <v>920</v>
      </c>
      <c r="Q8465">
        <f t="shared" si="1061"/>
        <v>16</v>
      </c>
      <c r="R8465" t="b">
        <f t="shared" si="1062"/>
        <v>1</v>
      </c>
      <c r="S8465" t="b">
        <f t="shared" si="1063"/>
        <v>0</v>
      </c>
    </row>
    <row r="8466" spans="1:19">
      <c r="A8466" t="s">
        <v>7032</v>
      </c>
      <c r="B8466" s="1">
        <v>43201.856608796297</v>
      </c>
      <c r="C8466" s="5">
        <f t="shared" si="1056"/>
        <v>11.9</v>
      </c>
      <c r="D8466" s="5">
        <f t="shared" si="1057"/>
        <v>0</v>
      </c>
      <c r="E8466">
        <v>361</v>
      </c>
      <c r="F8466" t="s">
        <v>334</v>
      </c>
      <c r="G8466" t="str">
        <f t="shared" si="1058"/>
        <v>종로구</v>
      </c>
      <c r="H8466">
        <f t="shared" si="1059"/>
        <v>37.573242</v>
      </c>
      <c r="I8466">
        <f t="shared" si="1060"/>
        <v>127.015907</v>
      </c>
      <c r="J8466">
        <v>10</v>
      </c>
      <c r="K8466" s="1">
        <v>43201.859270833331</v>
      </c>
      <c r="L8466">
        <v>378</v>
      </c>
      <c r="M8466" t="s">
        <v>1739</v>
      </c>
      <c r="N8466">
        <v>8</v>
      </c>
      <c r="O8466">
        <v>3</v>
      </c>
      <c r="P8466">
        <v>440</v>
      </c>
      <c r="Q8466">
        <f t="shared" si="1061"/>
        <v>20</v>
      </c>
      <c r="R8466" t="b">
        <f t="shared" si="1062"/>
        <v>0</v>
      </c>
      <c r="S8466" t="b">
        <f t="shared" si="1063"/>
        <v>0</v>
      </c>
    </row>
    <row r="8467" spans="1:19">
      <c r="A8467" t="s">
        <v>7033</v>
      </c>
      <c r="B8467" s="1">
        <v>43211.924409722225</v>
      </c>
      <c r="C8467" s="5">
        <f t="shared" si="1056"/>
        <v>16.7</v>
      </c>
      <c r="D8467" s="5">
        <f t="shared" si="1057"/>
        <v>0</v>
      </c>
      <c r="E8467">
        <v>1533</v>
      </c>
      <c r="F8467" t="s">
        <v>1076</v>
      </c>
      <c r="G8467" t="str">
        <f t="shared" si="1058"/>
        <v>강북구</v>
      </c>
      <c r="H8467">
        <f t="shared" si="1059"/>
        <v>37.629916999999999</v>
      </c>
      <c r="I8467">
        <f t="shared" si="1060"/>
        <v>127.040916</v>
      </c>
      <c r="J8467">
        <v>1</v>
      </c>
      <c r="K8467" s="1">
        <v>43211.92690972222</v>
      </c>
      <c r="L8467">
        <v>1511</v>
      </c>
      <c r="M8467" t="s">
        <v>2485</v>
      </c>
      <c r="N8467">
        <v>7</v>
      </c>
      <c r="O8467">
        <v>3</v>
      </c>
      <c r="P8467">
        <v>500</v>
      </c>
      <c r="Q8467">
        <f t="shared" si="1061"/>
        <v>22</v>
      </c>
      <c r="R8467" t="b">
        <f t="shared" si="1062"/>
        <v>1</v>
      </c>
      <c r="S8467" t="b">
        <f t="shared" si="1063"/>
        <v>0</v>
      </c>
    </row>
    <row r="8468" spans="1:19">
      <c r="A8468" t="s">
        <v>7034</v>
      </c>
      <c r="B8468" s="1">
        <v>43200.750069444446</v>
      </c>
      <c r="C8468" s="5">
        <f t="shared" si="1056"/>
        <v>19.7</v>
      </c>
      <c r="D8468" s="5">
        <f t="shared" si="1057"/>
        <v>0</v>
      </c>
      <c r="E8468">
        <v>128</v>
      </c>
      <c r="F8468" t="s">
        <v>859</v>
      </c>
      <c r="G8468" t="str">
        <f t="shared" si="1058"/>
        <v>서대문구</v>
      </c>
      <c r="H8468">
        <f t="shared" si="1059"/>
        <v>37.555495999999998</v>
      </c>
      <c r="I8468">
        <f t="shared" si="1060"/>
        <v>126.93634</v>
      </c>
      <c r="J8468">
        <v>10</v>
      </c>
      <c r="K8468" s="1">
        <v>43200.77820601852</v>
      </c>
      <c r="L8468">
        <v>418</v>
      </c>
      <c r="M8468" t="s">
        <v>424</v>
      </c>
      <c r="N8468">
        <v>5</v>
      </c>
      <c r="O8468">
        <v>40</v>
      </c>
      <c r="P8468">
        <v>5230</v>
      </c>
      <c r="Q8468">
        <f t="shared" si="1061"/>
        <v>18</v>
      </c>
      <c r="R8468" t="b">
        <f t="shared" si="1062"/>
        <v>0</v>
      </c>
      <c r="S8468" t="b">
        <f t="shared" si="1063"/>
        <v>0</v>
      </c>
    </row>
    <row r="8469" spans="1:19">
      <c r="A8469" t="s">
        <v>6780</v>
      </c>
      <c r="B8469" s="1">
        <v>43209.963923611111</v>
      </c>
      <c r="C8469" s="5">
        <f t="shared" si="1056"/>
        <v>12.9</v>
      </c>
      <c r="D8469" s="5">
        <f t="shared" si="1057"/>
        <v>0</v>
      </c>
      <c r="E8469">
        <v>1414</v>
      </c>
      <c r="F8469" t="s">
        <v>195</v>
      </c>
      <c r="G8469" t="str">
        <f t="shared" si="1058"/>
        <v>중랑구</v>
      </c>
      <c r="H8469">
        <f t="shared" si="1059"/>
        <v>37.581645999999999</v>
      </c>
      <c r="I8469">
        <f t="shared" si="1060"/>
        <v>127.088432</v>
      </c>
      <c r="J8469">
        <v>5</v>
      </c>
      <c r="K8469" s="1">
        <v>43209.973900462966</v>
      </c>
      <c r="L8469">
        <v>1456</v>
      </c>
      <c r="M8469" t="s">
        <v>3314</v>
      </c>
      <c r="N8469">
        <v>9</v>
      </c>
      <c r="O8469">
        <v>13</v>
      </c>
      <c r="P8469">
        <v>2280</v>
      </c>
      <c r="Q8469">
        <f t="shared" si="1061"/>
        <v>23</v>
      </c>
      <c r="R8469" t="b">
        <f t="shared" si="1062"/>
        <v>0</v>
      </c>
      <c r="S8469" t="b">
        <f t="shared" si="1063"/>
        <v>0</v>
      </c>
    </row>
    <row r="8470" spans="1:19">
      <c r="A8470" t="s">
        <v>3145</v>
      </c>
      <c r="B8470" s="1">
        <v>43210.980370370373</v>
      </c>
      <c r="C8470" s="5">
        <f t="shared" si="1056"/>
        <v>17.3</v>
      </c>
      <c r="D8470" s="5">
        <f t="shared" si="1057"/>
        <v>0</v>
      </c>
      <c r="E8470">
        <v>590</v>
      </c>
      <c r="F8470" t="s">
        <v>29</v>
      </c>
      <c r="G8470" t="str">
        <f t="shared" si="1058"/>
        <v>광진구</v>
      </c>
      <c r="H8470">
        <f t="shared" si="1059"/>
        <v>37.53989</v>
      </c>
      <c r="I8470">
        <f t="shared" si="1060"/>
        <v>127.073364</v>
      </c>
      <c r="J8470">
        <v>1</v>
      </c>
      <c r="K8470" s="1">
        <v>43210.998182870368</v>
      </c>
      <c r="L8470">
        <v>626</v>
      </c>
      <c r="M8470" t="s">
        <v>351</v>
      </c>
      <c r="N8470">
        <v>3</v>
      </c>
      <c r="O8470">
        <v>24</v>
      </c>
      <c r="P8470">
        <v>2880</v>
      </c>
      <c r="Q8470">
        <f t="shared" si="1061"/>
        <v>23</v>
      </c>
      <c r="R8470" t="b">
        <f t="shared" si="1062"/>
        <v>0</v>
      </c>
      <c r="S8470" t="b">
        <f t="shared" si="1063"/>
        <v>0</v>
      </c>
    </row>
    <row r="8471" spans="1:19">
      <c r="A8471" t="s">
        <v>3741</v>
      </c>
      <c r="B8471" s="1">
        <v>43219.579756944448</v>
      </c>
      <c r="C8471" s="5">
        <f t="shared" si="1056"/>
        <v>21.9</v>
      </c>
      <c r="D8471" s="5">
        <f t="shared" si="1057"/>
        <v>0</v>
      </c>
      <c r="E8471">
        <v>908</v>
      </c>
      <c r="F8471" t="s">
        <v>1483</v>
      </c>
      <c r="G8471" t="str">
        <f t="shared" si="1058"/>
        <v>은평구</v>
      </c>
      <c r="H8471">
        <f t="shared" si="1059"/>
        <v>37.613185880000003</v>
      </c>
      <c r="I8471">
        <f t="shared" si="1060"/>
        <v>126.91735077</v>
      </c>
      <c r="J8471">
        <v>3</v>
      </c>
      <c r="K8471" s="1">
        <v>43219.594050925924</v>
      </c>
      <c r="L8471">
        <v>907</v>
      </c>
      <c r="M8471" t="s">
        <v>72</v>
      </c>
      <c r="N8471">
        <v>5</v>
      </c>
      <c r="O8471">
        <v>20</v>
      </c>
      <c r="P8471">
        <v>2030</v>
      </c>
      <c r="Q8471">
        <f t="shared" si="1061"/>
        <v>13</v>
      </c>
      <c r="R8471" t="b">
        <f t="shared" si="1062"/>
        <v>1</v>
      </c>
      <c r="S8471" t="b">
        <f t="shared" si="1063"/>
        <v>0</v>
      </c>
    </row>
    <row r="8472" spans="1:19">
      <c r="A8472" t="s">
        <v>5299</v>
      </c>
      <c r="B8472" s="1">
        <v>43210.046412037038</v>
      </c>
      <c r="C8472" s="5">
        <f t="shared" si="1056"/>
        <v>11.8</v>
      </c>
      <c r="D8472" s="5">
        <f t="shared" si="1057"/>
        <v>0</v>
      </c>
      <c r="E8472">
        <v>202</v>
      </c>
      <c r="F8472" t="s">
        <v>653</v>
      </c>
      <c r="G8472" t="str">
        <f t="shared" si="1058"/>
        <v>영등포구</v>
      </c>
      <c r="H8472">
        <f t="shared" si="1059"/>
        <v>37.528815999999999</v>
      </c>
      <c r="I8472">
        <f t="shared" si="1060"/>
        <v>126.92453</v>
      </c>
      <c r="J8472">
        <v>6</v>
      </c>
      <c r="K8472" s="1">
        <v>43210.068206018521</v>
      </c>
      <c r="L8472">
        <v>152</v>
      </c>
      <c r="M8472" t="s">
        <v>198</v>
      </c>
      <c r="N8472">
        <v>1</v>
      </c>
      <c r="O8472">
        <v>31</v>
      </c>
      <c r="P8472">
        <v>142550</v>
      </c>
      <c r="Q8472">
        <f t="shared" si="1061"/>
        <v>1</v>
      </c>
      <c r="R8472" t="b">
        <f t="shared" si="1062"/>
        <v>0</v>
      </c>
      <c r="S8472" t="b">
        <f t="shared" si="1063"/>
        <v>0</v>
      </c>
    </row>
    <row r="8473" spans="1:19">
      <c r="A8473" t="s">
        <v>372</v>
      </c>
      <c r="B8473" s="1">
        <v>43219.68550925926</v>
      </c>
      <c r="C8473" s="5">
        <f t="shared" si="1056"/>
        <v>22.2</v>
      </c>
      <c r="D8473" s="5">
        <f t="shared" si="1057"/>
        <v>0</v>
      </c>
      <c r="E8473">
        <v>1214</v>
      </c>
      <c r="F8473" t="s">
        <v>2184</v>
      </c>
      <c r="G8473" t="str">
        <f t="shared" si="1058"/>
        <v>송파구</v>
      </c>
      <c r="H8473">
        <f t="shared" si="1059"/>
        <v>37.502594000000002</v>
      </c>
      <c r="I8473">
        <f t="shared" si="1060"/>
        <v>127.127647</v>
      </c>
      <c r="J8473">
        <v>4</v>
      </c>
      <c r="K8473" s="1">
        <v>43219.742152777777</v>
      </c>
      <c r="L8473">
        <v>1215</v>
      </c>
      <c r="M8473" t="s">
        <v>651</v>
      </c>
      <c r="N8473">
        <v>1</v>
      </c>
      <c r="O8473">
        <v>77</v>
      </c>
      <c r="P8473">
        <v>2150</v>
      </c>
      <c r="Q8473">
        <f t="shared" si="1061"/>
        <v>16</v>
      </c>
      <c r="R8473" t="b">
        <f t="shared" si="1062"/>
        <v>1</v>
      </c>
      <c r="S8473" t="b">
        <f t="shared" si="1063"/>
        <v>0</v>
      </c>
    </row>
    <row r="8474" spans="1:19">
      <c r="A8474" t="s">
        <v>1759</v>
      </c>
      <c r="B8474" s="1">
        <v>43207.614722222221</v>
      </c>
      <c r="C8474" s="5">
        <f t="shared" si="1056"/>
        <v>19.8</v>
      </c>
      <c r="D8474" s="5">
        <f t="shared" si="1057"/>
        <v>0</v>
      </c>
      <c r="E8474">
        <v>522</v>
      </c>
      <c r="F8474" t="s">
        <v>4684</v>
      </c>
      <c r="G8474" t="str">
        <f t="shared" si="1058"/>
        <v>성동구</v>
      </c>
      <c r="H8474">
        <f t="shared" si="1059"/>
        <v>37.548641000000003</v>
      </c>
      <c r="I8474">
        <f t="shared" si="1060"/>
        <v>127.016426</v>
      </c>
      <c r="J8474">
        <v>5</v>
      </c>
      <c r="K8474" s="1">
        <v>43207.622476851851</v>
      </c>
      <c r="L8474">
        <v>374</v>
      </c>
      <c r="M8474" t="s">
        <v>2063</v>
      </c>
      <c r="N8474">
        <v>2</v>
      </c>
      <c r="O8474">
        <v>10</v>
      </c>
      <c r="P8474">
        <v>1640</v>
      </c>
      <c r="Q8474">
        <f t="shared" si="1061"/>
        <v>14</v>
      </c>
      <c r="R8474" t="b">
        <f t="shared" si="1062"/>
        <v>0</v>
      </c>
      <c r="S8474" t="b">
        <f t="shared" si="1063"/>
        <v>0</v>
      </c>
    </row>
    <row r="8475" spans="1:19">
      <c r="A8475" t="s">
        <v>5750</v>
      </c>
      <c r="B8475" s="1">
        <v>43216.760810185187</v>
      </c>
      <c r="C8475" s="5">
        <f t="shared" si="1056"/>
        <v>17.399999999999999</v>
      </c>
      <c r="D8475" s="5">
        <f t="shared" si="1057"/>
        <v>0</v>
      </c>
      <c r="E8475">
        <v>175</v>
      </c>
      <c r="F8475" t="s">
        <v>1031</v>
      </c>
      <c r="G8475" t="str">
        <f t="shared" si="1058"/>
        <v>서대문구</v>
      </c>
      <c r="H8475">
        <f t="shared" si="1059"/>
        <v>37.578071999999999</v>
      </c>
      <c r="I8475">
        <f t="shared" si="1060"/>
        <v>126.930817</v>
      </c>
      <c r="J8475">
        <v>1</v>
      </c>
      <c r="K8475" s="1">
        <v>43216.788518518515</v>
      </c>
      <c r="L8475">
        <v>119</v>
      </c>
      <c r="M8475" t="s">
        <v>429</v>
      </c>
      <c r="N8475">
        <v>7</v>
      </c>
      <c r="O8475">
        <v>35</v>
      </c>
      <c r="P8475">
        <v>8330</v>
      </c>
      <c r="Q8475">
        <f t="shared" si="1061"/>
        <v>18</v>
      </c>
      <c r="R8475" t="b">
        <f t="shared" si="1062"/>
        <v>0</v>
      </c>
      <c r="S8475" t="b">
        <f t="shared" si="1063"/>
        <v>0</v>
      </c>
    </row>
    <row r="8476" spans="1:19">
      <c r="A8476" t="s">
        <v>2916</v>
      </c>
      <c r="B8476" s="1">
        <v>43215.630509259259</v>
      </c>
      <c r="C8476" s="5">
        <f t="shared" si="1056"/>
        <v>22.8</v>
      </c>
      <c r="D8476" s="5">
        <f t="shared" si="1057"/>
        <v>0</v>
      </c>
      <c r="E8476">
        <v>1267</v>
      </c>
      <c r="F8476" t="s">
        <v>650</v>
      </c>
      <c r="G8476" t="str">
        <f t="shared" si="1058"/>
        <v>송파구</v>
      </c>
      <c r="H8476">
        <f t="shared" si="1059"/>
        <v>37.514240000000001</v>
      </c>
      <c r="I8476">
        <f t="shared" si="1060"/>
        <v>127.12307</v>
      </c>
      <c r="J8476">
        <v>11</v>
      </c>
      <c r="K8476" s="1">
        <v>43215.706319444442</v>
      </c>
      <c r="L8476">
        <v>1210</v>
      </c>
      <c r="M8476" t="s">
        <v>69</v>
      </c>
      <c r="N8476">
        <v>10</v>
      </c>
      <c r="O8476">
        <v>109</v>
      </c>
      <c r="P8476">
        <v>7340</v>
      </c>
      <c r="Q8476">
        <f t="shared" si="1061"/>
        <v>15</v>
      </c>
      <c r="R8476" t="b">
        <f t="shared" si="1062"/>
        <v>0</v>
      </c>
      <c r="S8476" t="b">
        <f t="shared" si="1063"/>
        <v>0</v>
      </c>
    </row>
    <row r="8477" spans="1:19">
      <c r="A8477" t="s">
        <v>7035</v>
      </c>
      <c r="B8477" s="1">
        <v>43214.607939814814</v>
      </c>
      <c r="C8477" s="5">
        <f t="shared" si="1056"/>
        <v>16</v>
      </c>
      <c r="D8477" s="5">
        <f t="shared" si="1057"/>
        <v>0</v>
      </c>
      <c r="E8477">
        <v>1210</v>
      </c>
      <c r="F8477" t="s">
        <v>69</v>
      </c>
      <c r="G8477" t="str">
        <f t="shared" si="1058"/>
        <v>송파구</v>
      </c>
      <c r="H8477">
        <f t="shared" si="1059"/>
        <v>37.513126</v>
      </c>
      <c r="I8477">
        <f t="shared" si="1060"/>
        <v>127.10096</v>
      </c>
      <c r="J8477">
        <v>13</v>
      </c>
      <c r="K8477" s="1">
        <v>43214.625277777777</v>
      </c>
      <c r="L8477">
        <v>1213</v>
      </c>
      <c r="M8477" t="s">
        <v>1555</v>
      </c>
      <c r="N8477">
        <v>6</v>
      </c>
      <c r="O8477">
        <v>24</v>
      </c>
      <c r="P8477">
        <v>3590</v>
      </c>
      <c r="Q8477">
        <f t="shared" si="1061"/>
        <v>14</v>
      </c>
      <c r="R8477" t="b">
        <f t="shared" si="1062"/>
        <v>0</v>
      </c>
      <c r="S8477" t="b">
        <f t="shared" si="1063"/>
        <v>0</v>
      </c>
    </row>
    <row r="8478" spans="1:19">
      <c r="A8478" t="s">
        <v>2570</v>
      </c>
      <c r="B8478" s="1">
        <v>43206.419722222221</v>
      </c>
      <c r="C8478" s="5">
        <f t="shared" si="1056"/>
        <v>12.4</v>
      </c>
      <c r="D8478" s="5">
        <f t="shared" si="1057"/>
        <v>0</v>
      </c>
      <c r="E8478">
        <v>927</v>
      </c>
      <c r="F8478" t="s">
        <v>4746</v>
      </c>
      <c r="G8478" t="str">
        <f t="shared" si="1058"/>
        <v>은평구</v>
      </c>
      <c r="H8478">
        <f t="shared" si="1059"/>
        <v>37.617854999999999</v>
      </c>
      <c r="I8478">
        <f t="shared" si="1060"/>
        <v>126.922523</v>
      </c>
      <c r="J8478">
        <v>10</v>
      </c>
      <c r="K8478" s="1">
        <v>43206.439756944441</v>
      </c>
      <c r="L8478">
        <v>941</v>
      </c>
      <c r="M8478" t="s">
        <v>2291</v>
      </c>
      <c r="N8478">
        <v>2</v>
      </c>
      <c r="O8478">
        <v>27</v>
      </c>
      <c r="P8478">
        <v>3930</v>
      </c>
      <c r="Q8478">
        <f t="shared" si="1061"/>
        <v>10</v>
      </c>
      <c r="R8478" t="b">
        <f t="shared" si="1062"/>
        <v>0</v>
      </c>
      <c r="S8478" t="b">
        <f t="shared" si="1063"/>
        <v>0</v>
      </c>
    </row>
    <row r="8479" spans="1:19">
      <c r="A8479" t="s">
        <v>7036</v>
      </c>
      <c r="B8479" s="1">
        <v>43215.468032407407</v>
      </c>
      <c r="C8479" s="5">
        <f t="shared" si="1056"/>
        <v>17.5</v>
      </c>
      <c r="D8479" s="5">
        <f t="shared" si="1057"/>
        <v>0</v>
      </c>
      <c r="E8479">
        <v>371</v>
      </c>
      <c r="F8479" t="s">
        <v>120</v>
      </c>
      <c r="G8479" t="str">
        <f t="shared" si="1058"/>
        <v>중구</v>
      </c>
      <c r="H8479">
        <f t="shared" si="1059"/>
        <v>37.558872000000001</v>
      </c>
      <c r="I8479">
        <f t="shared" si="1060"/>
        <v>127.005539</v>
      </c>
      <c r="J8479">
        <v>2</v>
      </c>
      <c r="K8479" s="1">
        <v>43215.479305555556</v>
      </c>
      <c r="L8479">
        <v>371</v>
      </c>
      <c r="M8479" t="s">
        <v>120</v>
      </c>
      <c r="N8479">
        <v>2</v>
      </c>
      <c r="O8479">
        <v>15</v>
      </c>
      <c r="P8479">
        <v>2480</v>
      </c>
      <c r="Q8479">
        <f t="shared" si="1061"/>
        <v>11</v>
      </c>
      <c r="R8479" t="b">
        <f t="shared" si="1062"/>
        <v>0</v>
      </c>
      <c r="S8479" t="b">
        <f t="shared" si="1063"/>
        <v>0</v>
      </c>
    </row>
    <row r="8480" spans="1:19">
      <c r="A8480" t="s">
        <v>5756</v>
      </c>
      <c r="B8480" s="1">
        <v>43197.712037037039</v>
      </c>
      <c r="C8480" s="5">
        <f t="shared" si="1056"/>
        <v>7.6</v>
      </c>
      <c r="D8480" s="5">
        <f t="shared" si="1057"/>
        <v>0</v>
      </c>
      <c r="E8480">
        <v>621</v>
      </c>
      <c r="F8480" t="s">
        <v>2011</v>
      </c>
      <c r="G8480" t="str">
        <f t="shared" si="1058"/>
        <v>동대문구</v>
      </c>
      <c r="H8480">
        <f t="shared" si="1059"/>
        <v>37.574717999999997</v>
      </c>
      <c r="I8480">
        <f t="shared" si="1060"/>
        <v>127.053391</v>
      </c>
      <c r="J8480">
        <v>15</v>
      </c>
      <c r="K8480" s="1">
        <v>43197.772430555553</v>
      </c>
      <c r="L8480">
        <v>1425</v>
      </c>
      <c r="M8480" t="s">
        <v>1397</v>
      </c>
      <c r="N8480">
        <v>2</v>
      </c>
      <c r="O8480">
        <v>86</v>
      </c>
      <c r="P8480">
        <v>6170</v>
      </c>
      <c r="Q8480">
        <f t="shared" si="1061"/>
        <v>17</v>
      </c>
      <c r="R8480" t="b">
        <f t="shared" si="1062"/>
        <v>1</v>
      </c>
      <c r="S8480" t="b">
        <f t="shared" si="1063"/>
        <v>0</v>
      </c>
    </row>
    <row r="8481" spans="1:19">
      <c r="A8481" t="s">
        <v>7037</v>
      </c>
      <c r="B8481" s="1">
        <v>43191.693819444445</v>
      </c>
      <c r="C8481" s="5">
        <f t="shared" si="1056"/>
        <v>18.2</v>
      </c>
      <c r="D8481" s="5">
        <f t="shared" si="1057"/>
        <v>0</v>
      </c>
      <c r="E8481">
        <v>220</v>
      </c>
      <c r="F8481" t="s">
        <v>1394</v>
      </c>
      <c r="G8481" t="str">
        <f t="shared" si="1058"/>
        <v>영등포구</v>
      </c>
      <c r="H8481">
        <f t="shared" si="1059"/>
        <v>37.519362999999998</v>
      </c>
      <c r="I8481">
        <f t="shared" si="1060"/>
        <v>126.92604799999999</v>
      </c>
      <c r="J8481">
        <v>16</v>
      </c>
      <c r="K8481" s="1">
        <v>43191.697268518517</v>
      </c>
      <c r="L8481">
        <v>215</v>
      </c>
      <c r="M8481" t="s">
        <v>2046</v>
      </c>
      <c r="N8481">
        <v>8</v>
      </c>
      <c r="O8481">
        <v>4</v>
      </c>
      <c r="P8481">
        <v>1080</v>
      </c>
      <c r="Q8481">
        <f t="shared" si="1061"/>
        <v>16</v>
      </c>
      <c r="R8481" t="b">
        <f t="shared" si="1062"/>
        <v>1</v>
      </c>
      <c r="S8481" t="b">
        <f t="shared" si="1063"/>
        <v>0</v>
      </c>
    </row>
    <row r="8482" spans="1:19">
      <c r="A8482" t="s">
        <v>684</v>
      </c>
      <c r="B8482" s="1">
        <v>43219.674317129633</v>
      </c>
      <c r="C8482" s="5">
        <f t="shared" si="1056"/>
        <v>22.2</v>
      </c>
      <c r="D8482" s="5">
        <f t="shared" si="1057"/>
        <v>0</v>
      </c>
      <c r="E8482">
        <v>806</v>
      </c>
      <c r="F8482" t="s">
        <v>522</v>
      </c>
      <c r="G8482" t="str">
        <f t="shared" si="1058"/>
        <v>용산구</v>
      </c>
      <c r="H8482">
        <f t="shared" si="1059"/>
        <v>37.533065999999998</v>
      </c>
      <c r="I8482">
        <f t="shared" si="1060"/>
        <v>126.96073199999999</v>
      </c>
      <c r="J8482">
        <v>13</v>
      </c>
      <c r="K8482" s="1">
        <v>43219.732835648145</v>
      </c>
      <c r="L8482">
        <v>199</v>
      </c>
      <c r="M8482" t="s">
        <v>2335</v>
      </c>
      <c r="N8482">
        <v>6</v>
      </c>
      <c r="O8482">
        <v>84</v>
      </c>
      <c r="P8482">
        <v>12800</v>
      </c>
      <c r="Q8482">
        <f t="shared" si="1061"/>
        <v>16</v>
      </c>
      <c r="R8482" t="b">
        <f t="shared" si="1062"/>
        <v>1</v>
      </c>
      <c r="S8482" t="b">
        <f t="shared" si="1063"/>
        <v>0</v>
      </c>
    </row>
    <row r="8483" spans="1:19">
      <c r="A8483" t="s">
        <v>7038</v>
      </c>
      <c r="B8483" s="1">
        <v>43198.664733796293</v>
      </c>
      <c r="C8483" s="5">
        <f t="shared" si="1056"/>
        <v>7.3</v>
      </c>
      <c r="D8483" s="5">
        <f t="shared" si="1057"/>
        <v>0</v>
      </c>
      <c r="E8483">
        <v>106</v>
      </c>
      <c r="F8483" t="s">
        <v>12</v>
      </c>
      <c r="G8483" t="str">
        <f t="shared" si="1058"/>
        <v>마포구</v>
      </c>
      <c r="H8483">
        <f t="shared" si="1059"/>
        <v>37.548645</v>
      </c>
      <c r="I8483">
        <f t="shared" si="1060"/>
        <v>126.91282699999999</v>
      </c>
      <c r="J8483">
        <v>5</v>
      </c>
      <c r="K8483" s="1">
        <v>43198.678981481484</v>
      </c>
      <c r="L8483">
        <v>123</v>
      </c>
      <c r="M8483" t="s">
        <v>678</v>
      </c>
      <c r="N8483">
        <v>1</v>
      </c>
      <c r="O8483">
        <v>20</v>
      </c>
      <c r="P8483">
        <v>2320</v>
      </c>
      <c r="Q8483">
        <f t="shared" si="1061"/>
        <v>15</v>
      </c>
      <c r="R8483" t="b">
        <f t="shared" si="1062"/>
        <v>1</v>
      </c>
      <c r="S8483" t="b">
        <f t="shared" si="1063"/>
        <v>0</v>
      </c>
    </row>
    <row r="8484" spans="1:19">
      <c r="A8484" t="s">
        <v>1362</v>
      </c>
      <c r="B8484" s="1">
        <v>43194.476087962961</v>
      </c>
      <c r="C8484" s="5">
        <f t="shared" si="1056"/>
        <v>12.8</v>
      </c>
      <c r="D8484" s="5">
        <f t="shared" si="1057"/>
        <v>0</v>
      </c>
      <c r="E8484">
        <v>1348</v>
      </c>
      <c r="F8484" t="s">
        <v>126</v>
      </c>
      <c r="G8484" t="str">
        <f t="shared" si="1058"/>
        <v>성북구</v>
      </c>
      <c r="H8484">
        <f t="shared" si="1059"/>
        <v>37.604751999999998</v>
      </c>
      <c r="I8484">
        <f t="shared" si="1060"/>
        <v>127.022758</v>
      </c>
      <c r="J8484">
        <v>12</v>
      </c>
      <c r="K8484" s="1">
        <v>43194.502916666665</v>
      </c>
      <c r="L8484">
        <v>1348</v>
      </c>
      <c r="M8484" t="s">
        <v>126</v>
      </c>
      <c r="N8484">
        <v>8</v>
      </c>
      <c r="O8484">
        <v>38</v>
      </c>
      <c r="P8484">
        <v>1320</v>
      </c>
      <c r="Q8484">
        <f t="shared" si="1061"/>
        <v>11</v>
      </c>
      <c r="R8484" t="b">
        <f t="shared" si="1062"/>
        <v>0</v>
      </c>
      <c r="S8484" t="b">
        <f t="shared" si="1063"/>
        <v>0</v>
      </c>
    </row>
    <row r="8485" spans="1:19">
      <c r="A8485" t="s">
        <v>7039</v>
      </c>
      <c r="B8485" s="1">
        <v>43220.789189814815</v>
      </c>
      <c r="C8485" s="5">
        <f t="shared" si="1056"/>
        <v>23</v>
      </c>
      <c r="D8485" s="5">
        <f t="shared" si="1057"/>
        <v>0</v>
      </c>
      <c r="E8485">
        <v>559</v>
      </c>
      <c r="F8485" t="s">
        <v>502</v>
      </c>
      <c r="G8485" t="str">
        <f t="shared" si="1058"/>
        <v>성동구</v>
      </c>
      <c r="H8485">
        <f t="shared" si="1059"/>
        <v>37.561095999999999</v>
      </c>
      <c r="I8485">
        <f t="shared" si="1060"/>
        <v>127.03679700000001</v>
      </c>
      <c r="J8485">
        <v>4</v>
      </c>
      <c r="K8485" s="1">
        <v>43220.79824074074</v>
      </c>
      <c r="L8485">
        <v>631</v>
      </c>
      <c r="M8485" t="s">
        <v>90</v>
      </c>
      <c r="N8485">
        <v>4</v>
      </c>
      <c r="O8485">
        <v>12</v>
      </c>
      <c r="P8485">
        <v>2100</v>
      </c>
      <c r="Q8485">
        <f t="shared" si="1061"/>
        <v>18</v>
      </c>
      <c r="R8485" t="b">
        <f t="shared" si="1062"/>
        <v>0</v>
      </c>
      <c r="S8485" t="b">
        <f t="shared" si="1063"/>
        <v>0</v>
      </c>
    </row>
    <row r="8486" spans="1:19">
      <c r="A8486" t="s">
        <v>7040</v>
      </c>
      <c r="B8486" s="1">
        <v>43210.676851851851</v>
      </c>
      <c r="C8486" s="5">
        <f t="shared" si="1056"/>
        <v>25.7</v>
      </c>
      <c r="D8486" s="5">
        <f t="shared" si="1057"/>
        <v>0</v>
      </c>
      <c r="E8486">
        <v>1105</v>
      </c>
      <c r="F8486" t="s">
        <v>5295</v>
      </c>
      <c r="G8486" t="str">
        <f t="shared" si="1058"/>
        <v>강서구</v>
      </c>
      <c r="H8486">
        <f t="shared" si="1059"/>
        <v>37.581623</v>
      </c>
      <c r="I8486">
        <f t="shared" si="1060"/>
        <v>126.812653</v>
      </c>
      <c r="J8486">
        <v>8</v>
      </c>
      <c r="K8486" s="1">
        <v>43210.712905092594</v>
      </c>
      <c r="L8486">
        <v>1105</v>
      </c>
      <c r="M8486" t="s">
        <v>5295</v>
      </c>
      <c r="N8486">
        <v>8</v>
      </c>
      <c r="O8486">
        <v>51</v>
      </c>
      <c r="P8486">
        <v>3590</v>
      </c>
      <c r="Q8486">
        <f t="shared" si="1061"/>
        <v>16</v>
      </c>
      <c r="R8486" t="b">
        <f t="shared" si="1062"/>
        <v>0</v>
      </c>
      <c r="S8486" t="b">
        <f t="shared" si="1063"/>
        <v>0</v>
      </c>
    </row>
    <row r="8487" spans="1:19">
      <c r="A8487" t="s">
        <v>3657</v>
      </c>
      <c r="B8487" s="1">
        <v>43207.253032407411</v>
      </c>
      <c r="C8487" s="5">
        <f t="shared" si="1056"/>
        <v>6.9</v>
      </c>
      <c r="D8487" s="5">
        <f t="shared" si="1057"/>
        <v>0</v>
      </c>
      <c r="E8487">
        <v>914</v>
      </c>
      <c r="F8487" t="s">
        <v>353</v>
      </c>
      <c r="G8487" t="str">
        <f t="shared" si="1058"/>
        <v>은평구</v>
      </c>
      <c r="H8487">
        <f t="shared" si="1059"/>
        <v>37.590797420000001</v>
      </c>
      <c r="I8487">
        <f t="shared" si="1060"/>
        <v>126.91365051</v>
      </c>
      <c r="J8487">
        <v>17</v>
      </c>
      <c r="K8487" s="1">
        <v>43207.30636574074</v>
      </c>
      <c r="L8487">
        <v>912</v>
      </c>
      <c r="M8487" t="s">
        <v>199</v>
      </c>
      <c r="N8487">
        <v>5</v>
      </c>
      <c r="O8487">
        <v>70</v>
      </c>
      <c r="P8487">
        <v>10290</v>
      </c>
      <c r="Q8487">
        <f t="shared" si="1061"/>
        <v>6</v>
      </c>
      <c r="R8487" t="b">
        <f t="shared" si="1062"/>
        <v>0</v>
      </c>
      <c r="S8487" t="b">
        <f t="shared" si="1063"/>
        <v>0</v>
      </c>
    </row>
    <row r="8488" spans="1:19">
      <c r="A8488" t="s">
        <v>7041</v>
      </c>
      <c r="B8488" s="1">
        <v>43211.772187499999</v>
      </c>
      <c r="C8488" s="5">
        <f t="shared" si="1056"/>
        <v>22.2</v>
      </c>
      <c r="D8488" s="5">
        <f t="shared" si="1057"/>
        <v>0</v>
      </c>
      <c r="E8488">
        <v>379</v>
      </c>
      <c r="F8488" t="s">
        <v>2593</v>
      </c>
      <c r="G8488" t="str">
        <f t="shared" si="1058"/>
        <v>중구</v>
      </c>
      <c r="H8488">
        <f t="shared" si="1059"/>
        <v>37.555999999999997</v>
      </c>
      <c r="I8488">
        <f t="shared" si="1060"/>
        <v>126.973358</v>
      </c>
      <c r="J8488">
        <v>3</v>
      </c>
      <c r="K8488" s="1">
        <v>43211.79283564815</v>
      </c>
      <c r="L8488">
        <v>336</v>
      </c>
      <c r="M8488" t="s">
        <v>906</v>
      </c>
      <c r="N8488">
        <v>7</v>
      </c>
      <c r="O8488">
        <v>28</v>
      </c>
      <c r="P8488">
        <v>1430</v>
      </c>
      <c r="Q8488">
        <f t="shared" si="1061"/>
        <v>18</v>
      </c>
      <c r="R8488" t="b">
        <f t="shared" si="1062"/>
        <v>1</v>
      </c>
      <c r="S8488" t="b">
        <f t="shared" si="1063"/>
        <v>0</v>
      </c>
    </row>
    <row r="8489" spans="1:19">
      <c r="A8489" t="s">
        <v>7042</v>
      </c>
      <c r="B8489" s="1">
        <v>43209.554444444446</v>
      </c>
      <c r="C8489" s="5">
        <f t="shared" si="1056"/>
        <v>19.2</v>
      </c>
      <c r="D8489" s="5">
        <f t="shared" si="1057"/>
        <v>0</v>
      </c>
      <c r="E8489">
        <v>1448</v>
      </c>
      <c r="F8489" t="s">
        <v>293</v>
      </c>
      <c r="G8489" t="str">
        <f t="shared" si="1058"/>
        <v>중랑구</v>
      </c>
      <c r="H8489">
        <f t="shared" si="1059"/>
        <v>37.597321000000001</v>
      </c>
      <c r="I8489">
        <f t="shared" si="1060"/>
        <v>127.089798</v>
      </c>
      <c r="J8489">
        <v>15</v>
      </c>
      <c r="K8489" s="1">
        <v>43209.629270833335</v>
      </c>
      <c r="L8489">
        <v>1402</v>
      </c>
      <c r="M8489" t="s">
        <v>870</v>
      </c>
      <c r="N8489">
        <v>2</v>
      </c>
      <c r="O8489">
        <v>103</v>
      </c>
      <c r="P8489">
        <v>2570</v>
      </c>
      <c r="Q8489">
        <f t="shared" si="1061"/>
        <v>13</v>
      </c>
      <c r="R8489" t="b">
        <f t="shared" si="1062"/>
        <v>0</v>
      </c>
      <c r="S8489" t="b">
        <f t="shared" si="1063"/>
        <v>0</v>
      </c>
    </row>
    <row r="8490" spans="1:19">
      <c r="A8490" t="s">
        <v>7043</v>
      </c>
      <c r="B8490" s="1">
        <v>43220.828599537039</v>
      </c>
      <c r="C8490" s="5">
        <f t="shared" si="1056"/>
        <v>21.2</v>
      </c>
      <c r="D8490" s="5">
        <f t="shared" si="1057"/>
        <v>0</v>
      </c>
      <c r="E8490">
        <v>549</v>
      </c>
      <c r="F8490" t="s">
        <v>974</v>
      </c>
      <c r="G8490" t="str">
        <f t="shared" si="1058"/>
        <v>광진구</v>
      </c>
      <c r="H8490">
        <f t="shared" si="1059"/>
        <v>37.551223999999998</v>
      </c>
      <c r="I8490">
        <f t="shared" si="1060"/>
        <v>127.08970600000001</v>
      </c>
      <c r="J8490">
        <v>7</v>
      </c>
      <c r="K8490" s="1">
        <v>43220.843634259261</v>
      </c>
      <c r="L8490">
        <v>546</v>
      </c>
      <c r="M8490" t="s">
        <v>21</v>
      </c>
      <c r="N8490">
        <v>4</v>
      </c>
      <c r="O8490">
        <v>21</v>
      </c>
      <c r="P8490">
        <v>2560</v>
      </c>
      <c r="Q8490">
        <f t="shared" si="1061"/>
        <v>19</v>
      </c>
      <c r="R8490" t="b">
        <f t="shared" si="1062"/>
        <v>0</v>
      </c>
      <c r="S8490" t="b">
        <f t="shared" si="1063"/>
        <v>0</v>
      </c>
    </row>
    <row r="8491" spans="1:19">
      <c r="A8491" t="s">
        <v>3888</v>
      </c>
      <c r="B8491" s="1">
        <v>43210.916724537034</v>
      </c>
      <c r="C8491" s="5">
        <f t="shared" si="1056"/>
        <v>18.2</v>
      </c>
      <c r="D8491" s="5">
        <f t="shared" si="1057"/>
        <v>0</v>
      </c>
      <c r="E8491">
        <v>579</v>
      </c>
      <c r="F8491" t="s">
        <v>1725</v>
      </c>
      <c r="G8491" t="str">
        <f t="shared" si="1058"/>
        <v>성동구</v>
      </c>
      <c r="H8491">
        <f t="shared" si="1059"/>
        <v>37.565204999999999</v>
      </c>
      <c r="I8491">
        <f t="shared" si="1060"/>
        <v>127.041847</v>
      </c>
      <c r="J8491">
        <v>1</v>
      </c>
      <c r="K8491" s="1">
        <v>43210.921666666669</v>
      </c>
      <c r="L8491">
        <v>642</v>
      </c>
      <c r="M8491" t="s">
        <v>135</v>
      </c>
      <c r="N8491">
        <v>6</v>
      </c>
      <c r="O8491">
        <v>6</v>
      </c>
      <c r="P8491">
        <v>390</v>
      </c>
      <c r="Q8491">
        <f t="shared" si="1061"/>
        <v>22</v>
      </c>
      <c r="R8491" t="b">
        <f t="shared" si="1062"/>
        <v>0</v>
      </c>
      <c r="S8491" t="b">
        <f t="shared" si="1063"/>
        <v>0</v>
      </c>
    </row>
    <row r="8492" spans="1:19">
      <c r="A8492" t="s">
        <v>7044</v>
      </c>
      <c r="B8492" s="1">
        <v>43215.811562499999</v>
      </c>
      <c r="C8492" s="5">
        <f t="shared" si="1056"/>
        <v>18.2</v>
      </c>
      <c r="D8492" s="5">
        <f t="shared" si="1057"/>
        <v>0</v>
      </c>
      <c r="E8492">
        <v>1930</v>
      </c>
      <c r="F8492" t="s">
        <v>3584</v>
      </c>
      <c r="G8492" t="str">
        <f t="shared" si="1058"/>
        <v>구로구</v>
      </c>
      <c r="H8492">
        <f t="shared" si="1059"/>
        <v>37.497684</v>
      </c>
      <c r="I8492">
        <f t="shared" si="1060"/>
        <v>126.853729</v>
      </c>
      <c r="J8492">
        <v>5</v>
      </c>
      <c r="K8492" s="1">
        <v>43215.823101851849</v>
      </c>
      <c r="L8492">
        <v>710</v>
      </c>
      <c r="M8492" t="s">
        <v>1872</v>
      </c>
      <c r="N8492">
        <v>6</v>
      </c>
      <c r="O8492">
        <v>15</v>
      </c>
      <c r="P8492">
        <v>2210</v>
      </c>
      <c r="Q8492">
        <f t="shared" si="1061"/>
        <v>19</v>
      </c>
      <c r="R8492" t="b">
        <f t="shared" si="1062"/>
        <v>0</v>
      </c>
      <c r="S8492" t="b">
        <f t="shared" si="1063"/>
        <v>0</v>
      </c>
    </row>
    <row r="8493" spans="1:19">
      <c r="A8493" t="s">
        <v>5661</v>
      </c>
      <c r="B8493" s="1">
        <v>43199.821597222224</v>
      </c>
      <c r="C8493" s="5">
        <f t="shared" si="1056"/>
        <v>13.4</v>
      </c>
      <c r="D8493" s="5">
        <f t="shared" si="1057"/>
        <v>0</v>
      </c>
      <c r="E8493">
        <v>342</v>
      </c>
      <c r="F8493" t="s">
        <v>205</v>
      </c>
      <c r="G8493" t="str">
        <f t="shared" si="1058"/>
        <v>종로구</v>
      </c>
      <c r="H8493">
        <f t="shared" si="1059"/>
        <v>37.579783999999997</v>
      </c>
      <c r="I8493">
        <f t="shared" si="1060"/>
        <v>127.002533</v>
      </c>
      <c r="J8493">
        <v>1</v>
      </c>
      <c r="K8493" s="1">
        <v>43199.82775462963</v>
      </c>
      <c r="L8493">
        <v>386</v>
      </c>
      <c r="M8493" t="s">
        <v>1084</v>
      </c>
      <c r="N8493">
        <v>2</v>
      </c>
      <c r="O8493">
        <v>8</v>
      </c>
      <c r="P8493">
        <v>1330</v>
      </c>
      <c r="Q8493">
        <f t="shared" si="1061"/>
        <v>19</v>
      </c>
      <c r="R8493" t="b">
        <f t="shared" si="1062"/>
        <v>0</v>
      </c>
      <c r="S8493" t="b">
        <f t="shared" si="1063"/>
        <v>0</v>
      </c>
    </row>
    <row r="8494" spans="1:19">
      <c r="A8494" t="s">
        <v>7045</v>
      </c>
      <c r="B8494" s="1">
        <v>43219.58488425926</v>
      </c>
      <c r="C8494" s="5">
        <f t="shared" si="1056"/>
        <v>21.6</v>
      </c>
      <c r="D8494" s="5">
        <f t="shared" si="1057"/>
        <v>0</v>
      </c>
      <c r="E8494">
        <v>2102</v>
      </c>
      <c r="F8494" t="s">
        <v>172</v>
      </c>
      <c r="G8494" t="str">
        <f t="shared" si="1058"/>
        <v>관악구</v>
      </c>
      <c r="H8494">
        <f t="shared" si="1059"/>
        <v>37.484229999999997</v>
      </c>
      <c r="I8494">
        <f t="shared" si="1060"/>
        <v>126.92639200000001</v>
      </c>
      <c r="J8494">
        <v>13</v>
      </c>
      <c r="K8494" s="1">
        <v>43219.609861111108</v>
      </c>
      <c r="L8494">
        <v>1955</v>
      </c>
      <c r="M8494" t="s">
        <v>115</v>
      </c>
      <c r="N8494">
        <v>8</v>
      </c>
      <c r="O8494">
        <v>35</v>
      </c>
      <c r="P8494">
        <v>3210</v>
      </c>
      <c r="Q8494">
        <f t="shared" si="1061"/>
        <v>14</v>
      </c>
      <c r="R8494" t="b">
        <f t="shared" si="1062"/>
        <v>1</v>
      </c>
      <c r="S8494" t="b">
        <f t="shared" si="1063"/>
        <v>0</v>
      </c>
    </row>
    <row r="8495" spans="1:19">
      <c r="A8495" t="s">
        <v>7046</v>
      </c>
      <c r="B8495" s="1">
        <v>43204.885717592595</v>
      </c>
      <c r="C8495" s="5">
        <f t="shared" si="1056"/>
        <v>9.1</v>
      </c>
      <c r="D8495" s="5">
        <f t="shared" si="1057"/>
        <v>0</v>
      </c>
      <c r="E8495">
        <v>1925</v>
      </c>
      <c r="F8495" t="s">
        <v>345</v>
      </c>
      <c r="G8495" t="str">
        <f t="shared" si="1058"/>
        <v>구로구</v>
      </c>
      <c r="H8495">
        <f t="shared" si="1059"/>
        <v>37.499889000000003</v>
      </c>
      <c r="I8495">
        <f t="shared" si="1060"/>
        <v>126.867699</v>
      </c>
      <c r="J8495">
        <v>11</v>
      </c>
      <c r="K8495" s="1">
        <v>43204.914826388886</v>
      </c>
      <c r="L8495">
        <v>1925</v>
      </c>
      <c r="M8495" t="s">
        <v>345</v>
      </c>
      <c r="N8495">
        <v>14</v>
      </c>
      <c r="O8495">
        <v>41</v>
      </c>
      <c r="P8495">
        <v>5920</v>
      </c>
      <c r="Q8495">
        <f t="shared" si="1061"/>
        <v>21</v>
      </c>
      <c r="R8495" t="b">
        <f t="shared" si="1062"/>
        <v>1</v>
      </c>
      <c r="S8495" t="b">
        <f t="shared" si="1063"/>
        <v>0</v>
      </c>
    </row>
    <row r="8496" spans="1:19">
      <c r="A8496" t="s">
        <v>7047</v>
      </c>
      <c r="B8496" s="1">
        <v>43206.865925925929</v>
      </c>
      <c r="C8496" s="5">
        <f t="shared" si="1056"/>
        <v>12.1</v>
      </c>
      <c r="D8496" s="5">
        <f t="shared" si="1057"/>
        <v>0</v>
      </c>
      <c r="E8496">
        <v>2243</v>
      </c>
      <c r="F8496" t="s">
        <v>441</v>
      </c>
      <c r="G8496" t="str">
        <f t="shared" si="1058"/>
        <v>서초구</v>
      </c>
      <c r="H8496">
        <f t="shared" si="1059"/>
        <v>37.481490999999998</v>
      </c>
      <c r="I8496">
        <f t="shared" si="1060"/>
        <v>127.036728</v>
      </c>
      <c r="J8496">
        <v>7</v>
      </c>
      <c r="K8496" s="1">
        <v>43206.879502314812</v>
      </c>
      <c r="L8496">
        <v>2245</v>
      </c>
      <c r="M8496" t="s">
        <v>2501</v>
      </c>
      <c r="N8496">
        <v>12</v>
      </c>
      <c r="O8496">
        <v>18</v>
      </c>
      <c r="P8496">
        <v>3530</v>
      </c>
      <c r="Q8496">
        <f t="shared" si="1061"/>
        <v>20</v>
      </c>
      <c r="R8496" t="b">
        <f t="shared" si="1062"/>
        <v>0</v>
      </c>
      <c r="S8496" t="b">
        <f t="shared" si="1063"/>
        <v>0</v>
      </c>
    </row>
    <row r="8497" spans="1:19">
      <c r="A8497" t="s">
        <v>7048</v>
      </c>
      <c r="B8497" s="1">
        <v>43217.79247685185</v>
      </c>
      <c r="C8497" s="5">
        <f t="shared" si="1056"/>
        <v>18.7</v>
      </c>
      <c r="D8497" s="5">
        <f t="shared" si="1057"/>
        <v>0</v>
      </c>
      <c r="E8497">
        <v>145</v>
      </c>
      <c r="F8497" t="s">
        <v>1938</v>
      </c>
      <c r="G8497" t="str">
        <f t="shared" si="1058"/>
        <v>마포구</v>
      </c>
      <c r="H8497">
        <f t="shared" si="1059"/>
        <v>37.544249999999998</v>
      </c>
      <c r="I8497">
        <f t="shared" si="1060"/>
        <v>126.95163700000001</v>
      </c>
      <c r="J8497">
        <v>9</v>
      </c>
      <c r="K8497" s="1">
        <v>43217.805925925924</v>
      </c>
      <c r="L8497">
        <v>142</v>
      </c>
      <c r="M8497" t="s">
        <v>1219</v>
      </c>
      <c r="N8497">
        <v>8</v>
      </c>
      <c r="O8497">
        <v>19</v>
      </c>
      <c r="P8497">
        <v>1750</v>
      </c>
      <c r="Q8497">
        <f t="shared" si="1061"/>
        <v>19</v>
      </c>
      <c r="R8497" t="b">
        <f t="shared" si="1062"/>
        <v>0</v>
      </c>
      <c r="S8497" t="b">
        <f t="shared" si="1063"/>
        <v>0</v>
      </c>
    </row>
    <row r="8498" spans="1:19">
      <c r="A8498" t="s">
        <v>5292</v>
      </c>
      <c r="B8498" s="1">
        <v>43212.06322916667</v>
      </c>
      <c r="C8498" s="5">
        <f t="shared" si="1056"/>
        <v>15.9</v>
      </c>
      <c r="D8498" s="5">
        <f t="shared" si="1057"/>
        <v>0</v>
      </c>
      <c r="E8498">
        <v>1503</v>
      </c>
      <c r="F8498" t="s">
        <v>1006</v>
      </c>
      <c r="G8498" t="str">
        <f t="shared" si="1058"/>
        <v>강북구</v>
      </c>
      <c r="H8498">
        <f t="shared" si="1059"/>
        <v>37.639277999999997</v>
      </c>
      <c r="I8498">
        <f t="shared" si="1060"/>
        <v>127.02675600000001</v>
      </c>
      <c r="J8498">
        <v>4</v>
      </c>
      <c r="K8498" s="1">
        <v>43212.083032407405</v>
      </c>
      <c r="L8498">
        <v>1313</v>
      </c>
      <c r="M8498" t="s">
        <v>3202</v>
      </c>
      <c r="N8498">
        <v>1</v>
      </c>
      <c r="O8498">
        <v>28</v>
      </c>
      <c r="P8498">
        <v>5750</v>
      </c>
      <c r="Q8498">
        <f t="shared" si="1061"/>
        <v>1</v>
      </c>
      <c r="R8498" t="b">
        <f t="shared" si="1062"/>
        <v>1</v>
      </c>
      <c r="S8498" t="b">
        <f t="shared" si="1063"/>
        <v>0</v>
      </c>
    </row>
    <row r="8499" spans="1:19">
      <c r="A8499" t="s">
        <v>5899</v>
      </c>
      <c r="B8499" s="1">
        <v>43194.616585648146</v>
      </c>
      <c r="C8499" s="5">
        <f t="shared" si="1056"/>
        <v>17.899999999999999</v>
      </c>
      <c r="D8499" s="5">
        <f t="shared" si="1057"/>
        <v>0</v>
      </c>
      <c r="E8499">
        <v>1937</v>
      </c>
      <c r="F8499" t="s">
        <v>3169</v>
      </c>
      <c r="G8499" t="str">
        <f t="shared" si="1058"/>
        <v>구로구</v>
      </c>
      <c r="H8499">
        <f t="shared" si="1059"/>
        <v>37.486060999999999</v>
      </c>
      <c r="I8499">
        <f t="shared" si="1060"/>
        <v>126.852013</v>
      </c>
      <c r="J8499">
        <v>3</v>
      </c>
      <c r="K8499" s="1">
        <v>43194.652060185188</v>
      </c>
      <c r="L8499">
        <v>1937</v>
      </c>
      <c r="M8499" t="s">
        <v>3169</v>
      </c>
      <c r="N8499">
        <v>7</v>
      </c>
      <c r="O8499">
        <v>50</v>
      </c>
      <c r="P8499">
        <v>8020</v>
      </c>
      <c r="Q8499">
        <f t="shared" si="1061"/>
        <v>14</v>
      </c>
      <c r="R8499" t="b">
        <f t="shared" si="1062"/>
        <v>0</v>
      </c>
      <c r="S8499" t="b">
        <f t="shared" si="1063"/>
        <v>0</v>
      </c>
    </row>
    <row r="8500" spans="1:19">
      <c r="A8500" t="s">
        <v>1616</v>
      </c>
      <c r="B8500" s="1">
        <v>43211.91883101852</v>
      </c>
      <c r="C8500" s="5">
        <f t="shared" si="1056"/>
        <v>16.7</v>
      </c>
      <c r="D8500" s="5">
        <f t="shared" si="1057"/>
        <v>0</v>
      </c>
      <c r="E8500">
        <v>590</v>
      </c>
      <c r="F8500" t="s">
        <v>29</v>
      </c>
      <c r="G8500" t="str">
        <f t="shared" si="1058"/>
        <v>광진구</v>
      </c>
      <c r="H8500">
        <f t="shared" si="1059"/>
        <v>37.53989</v>
      </c>
      <c r="I8500">
        <f t="shared" si="1060"/>
        <v>127.073364</v>
      </c>
      <c r="J8500">
        <v>9</v>
      </c>
      <c r="K8500" s="1">
        <v>43211.934618055559</v>
      </c>
      <c r="L8500">
        <v>575</v>
      </c>
      <c r="M8500" t="s">
        <v>2558</v>
      </c>
      <c r="N8500">
        <v>10</v>
      </c>
      <c r="O8500">
        <v>22</v>
      </c>
      <c r="P8500">
        <v>3620</v>
      </c>
      <c r="Q8500">
        <f t="shared" si="1061"/>
        <v>22</v>
      </c>
      <c r="R8500" t="b">
        <f t="shared" si="1062"/>
        <v>1</v>
      </c>
      <c r="S8500" t="b">
        <f t="shared" si="1063"/>
        <v>0</v>
      </c>
    </row>
    <row r="8501" spans="1:19">
      <c r="A8501" t="s">
        <v>7049</v>
      </c>
      <c r="B8501" s="1">
        <v>43211.838414351849</v>
      </c>
      <c r="C8501" s="5">
        <f t="shared" si="1056"/>
        <v>19.100000000000001</v>
      </c>
      <c r="D8501" s="5">
        <f t="shared" si="1057"/>
        <v>0</v>
      </c>
      <c r="E8501">
        <v>2265</v>
      </c>
      <c r="F8501" t="s">
        <v>1192</v>
      </c>
      <c r="G8501" t="str">
        <f t="shared" si="1058"/>
        <v>서초구</v>
      </c>
      <c r="H8501">
        <f t="shared" si="1059"/>
        <v>37.494106000000002</v>
      </c>
      <c r="I8501">
        <f t="shared" si="1060"/>
        <v>126.98299400000001</v>
      </c>
      <c r="J8501">
        <v>6</v>
      </c>
      <c r="K8501" s="1">
        <v>43211.864918981482</v>
      </c>
      <c r="L8501">
        <v>272</v>
      </c>
      <c r="M8501" t="s">
        <v>364</v>
      </c>
      <c r="N8501">
        <v>16</v>
      </c>
      <c r="O8501">
        <v>37</v>
      </c>
      <c r="P8501">
        <v>10790</v>
      </c>
      <c r="Q8501">
        <f t="shared" si="1061"/>
        <v>20</v>
      </c>
      <c r="R8501" t="b">
        <f t="shared" si="1062"/>
        <v>1</v>
      </c>
      <c r="S8501" t="b">
        <f t="shared" si="1063"/>
        <v>0</v>
      </c>
    </row>
    <row r="8502" spans="1:19">
      <c r="A8502" t="s">
        <v>7050</v>
      </c>
      <c r="B8502" s="1">
        <v>43204.81391203704</v>
      </c>
      <c r="C8502" s="5">
        <f t="shared" si="1056"/>
        <v>9.5</v>
      </c>
      <c r="D8502" s="5">
        <f t="shared" si="1057"/>
        <v>0</v>
      </c>
      <c r="E8502">
        <v>2340</v>
      </c>
      <c r="F8502" t="s">
        <v>362</v>
      </c>
      <c r="G8502" t="str">
        <f t="shared" si="1058"/>
        <v>강남구</v>
      </c>
      <c r="H8502">
        <f t="shared" si="1059"/>
        <v>37.477508999999998</v>
      </c>
      <c r="I8502">
        <f t="shared" si="1060"/>
        <v>127.045174</v>
      </c>
      <c r="J8502">
        <v>7</v>
      </c>
      <c r="K8502" s="1">
        <v>43204.891388888886</v>
      </c>
      <c r="L8502">
        <v>825</v>
      </c>
      <c r="M8502" t="s">
        <v>459</v>
      </c>
      <c r="N8502">
        <v>11</v>
      </c>
      <c r="O8502">
        <v>111</v>
      </c>
      <c r="P8502">
        <v>18190</v>
      </c>
      <c r="Q8502">
        <f t="shared" si="1061"/>
        <v>19</v>
      </c>
      <c r="R8502" t="b">
        <f t="shared" si="1062"/>
        <v>1</v>
      </c>
      <c r="S8502" t="b">
        <f t="shared" si="1063"/>
        <v>0</v>
      </c>
    </row>
    <row r="8503" spans="1:19">
      <c r="A8503" t="s">
        <v>3069</v>
      </c>
      <c r="B8503" s="1">
        <v>43192.933715277781</v>
      </c>
      <c r="C8503" s="5">
        <f t="shared" si="1056"/>
        <v>17.399999999999999</v>
      </c>
      <c r="D8503" s="5">
        <f t="shared" si="1057"/>
        <v>0</v>
      </c>
      <c r="E8503">
        <v>2301</v>
      </c>
      <c r="F8503" t="s">
        <v>371</v>
      </c>
      <c r="G8503" t="str">
        <f t="shared" si="1058"/>
        <v>강남구</v>
      </c>
      <c r="H8503">
        <f t="shared" si="1059"/>
        <v>37.524070999999999</v>
      </c>
      <c r="I8503">
        <f t="shared" si="1060"/>
        <v>127.02179</v>
      </c>
      <c r="J8503">
        <v>3</v>
      </c>
      <c r="K8503" s="1">
        <v>43192.96297453704</v>
      </c>
      <c r="L8503">
        <v>2362</v>
      </c>
      <c r="M8503" t="s">
        <v>2262</v>
      </c>
      <c r="N8503">
        <v>1</v>
      </c>
      <c r="O8503">
        <v>39</v>
      </c>
      <c r="P8503">
        <v>4640</v>
      </c>
      <c r="Q8503">
        <f t="shared" si="1061"/>
        <v>22</v>
      </c>
      <c r="R8503" t="b">
        <f t="shared" si="1062"/>
        <v>0</v>
      </c>
      <c r="S8503" t="b">
        <f t="shared" si="1063"/>
        <v>0</v>
      </c>
    </row>
    <row r="8504" spans="1:19">
      <c r="A8504" t="s">
        <v>7051</v>
      </c>
      <c r="B8504" s="1">
        <v>43211.415381944447</v>
      </c>
      <c r="C8504" s="5">
        <f t="shared" si="1056"/>
        <v>18.100000000000001</v>
      </c>
      <c r="D8504" s="5">
        <f t="shared" si="1057"/>
        <v>0</v>
      </c>
      <c r="E8504">
        <v>2012</v>
      </c>
      <c r="F8504" t="s">
        <v>1728</v>
      </c>
      <c r="G8504" t="str">
        <f t="shared" si="1058"/>
        <v>동작구</v>
      </c>
      <c r="H8504">
        <f t="shared" si="1059"/>
        <v>37.488360999999998</v>
      </c>
      <c r="I8504">
        <f t="shared" si="1060"/>
        <v>126.906227</v>
      </c>
      <c r="J8504">
        <v>10</v>
      </c>
      <c r="K8504" s="1">
        <v>43211.422175925924</v>
      </c>
      <c r="L8504">
        <v>2103</v>
      </c>
      <c r="M8504" t="s">
        <v>114</v>
      </c>
      <c r="N8504">
        <v>2</v>
      </c>
      <c r="O8504">
        <v>9</v>
      </c>
      <c r="P8504">
        <v>1610</v>
      </c>
      <c r="Q8504">
        <f t="shared" si="1061"/>
        <v>9</v>
      </c>
      <c r="R8504" t="b">
        <f t="shared" si="1062"/>
        <v>1</v>
      </c>
      <c r="S8504" t="b">
        <f t="shared" si="1063"/>
        <v>0</v>
      </c>
    </row>
    <row r="8505" spans="1:19">
      <c r="A8505" t="s">
        <v>1473</v>
      </c>
      <c r="B8505" s="1">
        <v>43211.3437962963</v>
      </c>
      <c r="C8505" s="5">
        <f t="shared" si="1056"/>
        <v>14.6</v>
      </c>
      <c r="D8505" s="5">
        <f t="shared" si="1057"/>
        <v>0</v>
      </c>
      <c r="E8505">
        <v>2377</v>
      </c>
      <c r="F8505" t="s">
        <v>574</v>
      </c>
      <c r="G8505" t="str">
        <f t="shared" si="1058"/>
        <v>강남구</v>
      </c>
      <c r="H8505">
        <f t="shared" si="1059"/>
        <v>37.486834999999999</v>
      </c>
      <c r="I8505">
        <f t="shared" si="1060"/>
        <v>127.10275300000001</v>
      </c>
      <c r="J8505">
        <v>2</v>
      </c>
      <c r="K8505" s="1">
        <v>43211.349085648151</v>
      </c>
      <c r="L8505">
        <v>2351</v>
      </c>
      <c r="M8505" t="s">
        <v>2273</v>
      </c>
      <c r="N8505">
        <v>3</v>
      </c>
      <c r="O8505">
        <v>7</v>
      </c>
      <c r="P8505">
        <v>1510</v>
      </c>
      <c r="Q8505">
        <f t="shared" si="1061"/>
        <v>8</v>
      </c>
      <c r="R8505" t="b">
        <f t="shared" si="1062"/>
        <v>1</v>
      </c>
      <c r="S8505" t="b">
        <f t="shared" si="1063"/>
        <v>0</v>
      </c>
    </row>
    <row r="8506" spans="1:19">
      <c r="A8506" t="s">
        <v>3746</v>
      </c>
      <c r="B8506" s="1">
        <v>43217.01353009259</v>
      </c>
      <c r="C8506" s="5">
        <f t="shared" si="1056"/>
        <v>11.8</v>
      </c>
      <c r="D8506" s="5">
        <f t="shared" si="1057"/>
        <v>0</v>
      </c>
      <c r="E8506">
        <v>590</v>
      </c>
      <c r="F8506" t="s">
        <v>29</v>
      </c>
      <c r="G8506" t="str">
        <f t="shared" si="1058"/>
        <v>광진구</v>
      </c>
      <c r="H8506">
        <f t="shared" si="1059"/>
        <v>37.53989</v>
      </c>
      <c r="I8506">
        <f t="shared" si="1060"/>
        <v>127.073364</v>
      </c>
      <c r="J8506">
        <v>2</v>
      </c>
      <c r="K8506" s="1">
        <v>43217.019606481481</v>
      </c>
      <c r="L8506">
        <v>573</v>
      </c>
      <c r="M8506" t="s">
        <v>812</v>
      </c>
      <c r="N8506">
        <v>7</v>
      </c>
      <c r="O8506">
        <v>8</v>
      </c>
      <c r="P8506">
        <v>1750</v>
      </c>
      <c r="Q8506">
        <f t="shared" si="1061"/>
        <v>0</v>
      </c>
      <c r="R8506" t="b">
        <f t="shared" si="1062"/>
        <v>0</v>
      </c>
      <c r="S8506" t="b">
        <f t="shared" si="1063"/>
        <v>0</v>
      </c>
    </row>
    <row r="8507" spans="1:19">
      <c r="A8507" t="s">
        <v>7052</v>
      </c>
      <c r="B8507" s="1">
        <v>43219.513425925928</v>
      </c>
      <c r="C8507" s="5">
        <f t="shared" si="1056"/>
        <v>20.5</v>
      </c>
      <c r="D8507" s="5">
        <f t="shared" si="1057"/>
        <v>0</v>
      </c>
      <c r="E8507">
        <v>2229</v>
      </c>
      <c r="F8507" t="s">
        <v>1474</v>
      </c>
      <c r="G8507" t="str">
        <f t="shared" si="1058"/>
        <v>서초구</v>
      </c>
      <c r="H8507">
        <f t="shared" si="1059"/>
        <v>37.487011000000003</v>
      </c>
      <c r="I8507">
        <f t="shared" si="1060"/>
        <v>126.984962</v>
      </c>
      <c r="J8507">
        <v>2</v>
      </c>
      <c r="K8507" s="1">
        <v>43219.52380787037</v>
      </c>
      <c r="L8507">
        <v>2034</v>
      </c>
      <c r="M8507" t="s">
        <v>280</v>
      </c>
      <c r="N8507">
        <v>2</v>
      </c>
      <c r="O8507">
        <v>14</v>
      </c>
      <c r="P8507">
        <v>2140</v>
      </c>
      <c r="Q8507">
        <f t="shared" si="1061"/>
        <v>12</v>
      </c>
      <c r="R8507" t="b">
        <f t="shared" si="1062"/>
        <v>1</v>
      </c>
      <c r="S8507" t="b">
        <f t="shared" si="1063"/>
        <v>0</v>
      </c>
    </row>
    <row r="8508" spans="1:19">
      <c r="A8508" t="s">
        <v>7053</v>
      </c>
      <c r="B8508" s="1">
        <v>43220.74150462963</v>
      </c>
      <c r="C8508" s="5">
        <f t="shared" si="1056"/>
        <v>24</v>
      </c>
      <c r="D8508" s="5">
        <f t="shared" si="1057"/>
        <v>0</v>
      </c>
      <c r="E8508">
        <v>502</v>
      </c>
      <c r="F8508" t="s">
        <v>124</v>
      </c>
      <c r="G8508" t="str">
        <f t="shared" si="1058"/>
        <v>광진구</v>
      </c>
      <c r="H8508">
        <f t="shared" si="1059"/>
        <v>37.531860000000002</v>
      </c>
      <c r="I8508">
        <f t="shared" si="1060"/>
        <v>127.06719200000001</v>
      </c>
      <c r="J8508">
        <v>5</v>
      </c>
      <c r="K8508" s="1">
        <v>43220.785381944443</v>
      </c>
      <c r="L8508">
        <v>502</v>
      </c>
      <c r="M8508" t="s">
        <v>124</v>
      </c>
      <c r="N8508">
        <v>7</v>
      </c>
      <c r="O8508">
        <v>62</v>
      </c>
      <c r="P8508">
        <v>2330</v>
      </c>
      <c r="Q8508">
        <f t="shared" si="1061"/>
        <v>17</v>
      </c>
      <c r="R8508" t="b">
        <f t="shared" si="1062"/>
        <v>0</v>
      </c>
      <c r="S8508" t="b">
        <f t="shared" si="1063"/>
        <v>0</v>
      </c>
    </row>
    <row r="8509" spans="1:19">
      <c r="A8509" t="s">
        <v>6350</v>
      </c>
      <c r="B8509" s="1">
        <v>43203.185104166667</v>
      </c>
      <c r="C8509" s="5">
        <f t="shared" si="1056"/>
        <v>9.6999999999999993</v>
      </c>
      <c r="D8509" s="5">
        <f t="shared" si="1057"/>
        <v>0</v>
      </c>
      <c r="E8509">
        <v>192</v>
      </c>
      <c r="F8509" t="s">
        <v>518</v>
      </c>
      <c r="G8509" t="str">
        <f t="shared" si="1058"/>
        <v>서대문구</v>
      </c>
      <c r="H8509">
        <f t="shared" si="1059"/>
        <v>37.572226999999998</v>
      </c>
      <c r="I8509">
        <f t="shared" si="1060"/>
        <v>126.92306499999999</v>
      </c>
      <c r="J8509">
        <v>2</v>
      </c>
      <c r="K8509" s="1">
        <v>43203.189733796295</v>
      </c>
      <c r="L8509">
        <v>176</v>
      </c>
      <c r="M8509" t="s">
        <v>923</v>
      </c>
      <c r="N8509">
        <v>3</v>
      </c>
      <c r="O8509">
        <v>6</v>
      </c>
      <c r="P8509">
        <v>1010</v>
      </c>
      <c r="Q8509">
        <f t="shared" si="1061"/>
        <v>4</v>
      </c>
      <c r="R8509" t="b">
        <f t="shared" si="1062"/>
        <v>0</v>
      </c>
      <c r="S8509" t="b">
        <f t="shared" si="1063"/>
        <v>0</v>
      </c>
    </row>
    <row r="8510" spans="1:19">
      <c r="A8510" t="s">
        <v>3045</v>
      </c>
      <c r="B8510" s="1">
        <v>43219.653101851851</v>
      </c>
      <c r="C8510" s="5">
        <f t="shared" si="1056"/>
        <v>22.8</v>
      </c>
      <c r="D8510" s="5">
        <f t="shared" si="1057"/>
        <v>0</v>
      </c>
      <c r="E8510">
        <v>415</v>
      </c>
      <c r="F8510" t="s">
        <v>1255</v>
      </c>
      <c r="G8510" t="str">
        <f t="shared" si="1058"/>
        <v>마포구</v>
      </c>
      <c r="H8510">
        <f t="shared" si="1059"/>
        <v>37.577469000000001</v>
      </c>
      <c r="I8510">
        <f t="shared" si="1060"/>
        <v>126.897362</v>
      </c>
      <c r="J8510">
        <v>9</v>
      </c>
      <c r="K8510" s="1">
        <v>43219.675810185188</v>
      </c>
      <c r="L8510">
        <v>906</v>
      </c>
      <c r="M8510" t="s">
        <v>27</v>
      </c>
      <c r="N8510">
        <v>2</v>
      </c>
      <c r="O8510">
        <v>32</v>
      </c>
      <c r="P8510">
        <v>5930</v>
      </c>
      <c r="Q8510">
        <f t="shared" si="1061"/>
        <v>15</v>
      </c>
      <c r="R8510" t="b">
        <f t="shared" si="1062"/>
        <v>1</v>
      </c>
      <c r="S8510" t="b">
        <f t="shared" si="1063"/>
        <v>0</v>
      </c>
    </row>
    <row r="8511" spans="1:19">
      <c r="A8511" t="s">
        <v>6955</v>
      </c>
      <c r="B8511" s="1">
        <v>43209.818090277775</v>
      </c>
      <c r="C8511" s="5">
        <f t="shared" si="1056"/>
        <v>17.399999999999999</v>
      </c>
      <c r="D8511" s="5">
        <f t="shared" si="1057"/>
        <v>0</v>
      </c>
      <c r="E8511">
        <v>623</v>
      </c>
      <c r="F8511" t="s">
        <v>388</v>
      </c>
      <c r="G8511" t="str">
        <f t="shared" si="1058"/>
        <v>동대문구</v>
      </c>
      <c r="H8511">
        <f t="shared" si="1059"/>
        <v>37.583697999999998</v>
      </c>
      <c r="I8511">
        <f t="shared" si="1060"/>
        <v>127.053856</v>
      </c>
      <c r="J8511">
        <v>19</v>
      </c>
      <c r="K8511" s="1">
        <v>43209.862303240741</v>
      </c>
      <c r="L8511">
        <v>622</v>
      </c>
      <c r="M8511" t="s">
        <v>84</v>
      </c>
      <c r="N8511">
        <v>13</v>
      </c>
      <c r="O8511">
        <v>59</v>
      </c>
      <c r="P8511">
        <v>2940</v>
      </c>
      <c r="Q8511">
        <f t="shared" si="1061"/>
        <v>19</v>
      </c>
      <c r="R8511" t="b">
        <f t="shared" si="1062"/>
        <v>0</v>
      </c>
      <c r="S8511" t="b">
        <f t="shared" si="1063"/>
        <v>0</v>
      </c>
    </row>
    <row r="8512" spans="1:19">
      <c r="A8512" t="s">
        <v>550</v>
      </c>
      <c r="B8512" s="1">
        <v>43193.480775462966</v>
      </c>
      <c r="C8512" s="5">
        <f t="shared" si="1056"/>
        <v>19</v>
      </c>
      <c r="D8512" s="5">
        <f t="shared" si="1057"/>
        <v>0</v>
      </c>
      <c r="E8512">
        <v>2219</v>
      </c>
      <c r="F8512" t="s">
        <v>242</v>
      </c>
      <c r="G8512" t="str">
        <f t="shared" si="1058"/>
        <v>서초구</v>
      </c>
      <c r="H8512">
        <f t="shared" si="1059"/>
        <v>37.506199000000002</v>
      </c>
      <c r="I8512">
        <f t="shared" si="1060"/>
        <v>127.003944</v>
      </c>
      <c r="J8512">
        <v>20</v>
      </c>
      <c r="K8512" s="1">
        <v>43193.506562499999</v>
      </c>
      <c r="L8512">
        <v>222</v>
      </c>
      <c r="M8512" t="s">
        <v>298</v>
      </c>
      <c r="N8512">
        <v>11</v>
      </c>
      <c r="O8512">
        <v>36</v>
      </c>
      <c r="P8512">
        <v>7340</v>
      </c>
      <c r="Q8512">
        <f t="shared" si="1061"/>
        <v>11</v>
      </c>
      <c r="R8512" t="b">
        <f t="shared" si="1062"/>
        <v>0</v>
      </c>
      <c r="S8512" t="b">
        <f t="shared" si="1063"/>
        <v>0</v>
      </c>
    </row>
    <row r="8513" spans="1:19">
      <c r="A8513" t="s">
        <v>3250</v>
      </c>
      <c r="B8513" s="1">
        <v>43199.785636574074</v>
      </c>
      <c r="C8513" s="5">
        <f t="shared" si="1056"/>
        <v>14.8</v>
      </c>
      <c r="D8513" s="5">
        <f t="shared" si="1057"/>
        <v>0</v>
      </c>
      <c r="E8513">
        <v>2025</v>
      </c>
      <c r="F8513" t="s">
        <v>851</v>
      </c>
      <c r="G8513" t="str">
        <f t="shared" si="1058"/>
        <v>동작구</v>
      </c>
      <c r="H8513">
        <f t="shared" si="1059"/>
        <v>37.50938</v>
      </c>
      <c r="I8513">
        <f t="shared" si="1060"/>
        <v>126.963615</v>
      </c>
      <c r="J8513">
        <v>14</v>
      </c>
      <c r="K8513" s="1">
        <v>43199.820104166669</v>
      </c>
      <c r="L8513">
        <v>2025</v>
      </c>
      <c r="M8513" t="s">
        <v>851</v>
      </c>
      <c r="N8513">
        <v>5</v>
      </c>
      <c r="O8513">
        <v>47</v>
      </c>
      <c r="P8513">
        <v>58590</v>
      </c>
      <c r="Q8513">
        <f t="shared" si="1061"/>
        <v>18</v>
      </c>
      <c r="R8513" t="b">
        <f t="shared" si="1062"/>
        <v>0</v>
      </c>
      <c r="S8513" t="b">
        <f t="shared" si="1063"/>
        <v>0</v>
      </c>
    </row>
    <row r="8514" spans="1:19">
      <c r="A8514" t="s">
        <v>5373</v>
      </c>
      <c r="B8514" s="1">
        <v>43207.818402777775</v>
      </c>
      <c r="C8514" s="5">
        <f t="shared" ref="C8514:C8577" si="1064">VLOOKUP(B8514,기상정보,2,TRUE)</f>
        <v>14.5</v>
      </c>
      <c r="D8514" s="5">
        <f t="shared" ref="D8514:D8577" si="1065">VLOOKUP(B8514,기상정보,3,TRUE)</f>
        <v>0</v>
      </c>
      <c r="E8514">
        <v>196</v>
      </c>
      <c r="F8514" t="s">
        <v>2635</v>
      </c>
      <c r="G8514" t="str">
        <f t="shared" ref="G8514:G8577" si="1066">VLOOKUP(E8514,대여소,3,FALSE)</f>
        <v>서대문구</v>
      </c>
      <c r="H8514">
        <f t="shared" ref="H8514:H8577" si="1067">VLOOKUP(E8514,대여소,5,FALSE)</f>
        <v>37.566119999999998</v>
      </c>
      <c r="I8514">
        <f t="shared" ref="I8514:I8577" si="1068">VLOOKUP(E8514,대여소,6,FALSE)</f>
        <v>126.92589599999999</v>
      </c>
      <c r="J8514">
        <v>10</v>
      </c>
      <c r="K8514" s="1">
        <v>43207.822025462963</v>
      </c>
      <c r="L8514">
        <v>155</v>
      </c>
      <c r="M8514" t="s">
        <v>876</v>
      </c>
      <c r="N8514">
        <v>15</v>
      </c>
      <c r="O8514">
        <v>4</v>
      </c>
      <c r="P8514">
        <v>910</v>
      </c>
      <c r="Q8514">
        <f t="shared" si="1061"/>
        <v>19</v>
      </c>
      <c r="R8514" t="b">
        <f t="shared" si="1062"/>
        <v>0</v>
      </c>
      <c r="S8514" t="b">
        <f t="shared" si="1063"/>
        <v>0</v>
      </c>
    </row>
    <row r="8515" spans="1:19">
      <c r="A8515" t="s">
        <v>3845</v>
      </c>
      <c r="B8515" s="1">
        <v>43216.866608796299</v>
      </c>
      <c r="C8515" s="5">
        <f t="shared" si="1064"/>
        <v>14.4</v>
      </c>
      <c r="D8515" s="5">
        <f t="shared" si="1065"/>
        <v>0</v>
      </c>
      <c r="E8515">
        <v>1619</v>
      </c>
      <c r="F8515" t="s">
        <v>1236</v>
      </c>
      <c r="G8515" t="str">
        <f t="shared" si="1066"/>
        <v>노원구</v>
      </c>
      <c r="H8515">
        <f t="shared" si="1067"/>
        <v>37.649020999999998</v>
      </c>
      <c r="I8515">
        <f t="shared" si="1068"/>
        <v>127.076408</v>
      </c>
      <c r="J8515">
        <v>5</v>
      </c>
      <c r="K8515" s="1">
        <v>43216.89634259259</v>
      </c>
      <c r="L8515">
        <v>1637</v>
      </c>
      <c r="M8515" t="s">
        <v>1476</v>
      </c>
      <c r="N8515">
        <v>3</v>
      </c>
      <c r="O8515">
        <v>40</v>
      </c>
      <c r="P8515">
        <v>4150</v>
      </c>
      <c r="Q8515">
        <f t="shared" ref="Q8515:Q8578" si="1069">HOUR(B8515)</f>
        <v>20</v>
      </c>
      <c r="R8515" t="b">
        <f t="shared" ref="R8515:R8578" si="1070">WEEKDAY(B8515,3)&gt;=5</f>
        <v>0</v>
      </c>
      <c r="S8515" t="b">
        <f t="shared" ref="S8515:S8578" si="1071">D8515&gt;=1</f>
        <v>0</v>
      </c>
    </row>
    <row r="8516" spans="1:19">
      <c r="A8516" t="s">
        <v>4847</v>
      </c>
      <c r="B8516" s="1">
        <v>43220.992025462961</v>
      </c>
      <c r="C8516" s="5">
        <f t="shared" si="1064"/>
        <v>17.899999999999999</v>
      </c>
      <c r="D8516" s="5">
        <f t="shared" si="1065"/>
        <v>0</v>
      </c>
      <c r="E8516">
        <v>589</v>
      </c>
      <c r="F8516" t="s">
        <v>975</v>
      </c>
      <c r="G8516" t="str">
        <f t="shared" si="1066"/>
        <v>성동구</v>
      </c>
      <c r="H8516">
        <f t="shared" si="1067"/>
        <v>37.544159000000001</v>
      </c>
      <c r="I8516">
        <f t="shared" si="1068"/>
        <v>127.056656</v>
      </c>
      <c r="J8516">
        <v>6</v>
      </c>
      <c r="K8516" s="1">
        <v>43221.051574074074</v>
      </c>
      <c r="L8516">
        <v>230</v>
      </c>
      <c r="M8516" t="s">
        <v>248</v>
      </c>
      <c r="N8516">
        <v>1</v>
      </c>
      <c r="O8516">
        <v>85</v>
      </c>
      <c r="P8516">
        <v>22640</v>
      </c>
      <c r="Q8516">
        <f t="shared" si="1069"/>
        <v>23</v>
      </c>
      <c r="R8516" t="b">
        <f t="shared" si="1070"/>
        <v>0</v>
      </c>
      <c r="S8516" t="b">
        <f t="shared" si="1071"/>
        <v>0</v>
      </c>
    </row>
    <row r="8517" spans="1:19">
      <c r="A8517" t="s">
        <v>5802</v>
      </c>
      <c r="B8517" s="1">
        <v>43199.591168981482</v>
      </c>
      <c r="C8517" s="5">
        <f t="shared" si="1064"/>
        <v>13.9</v>
      </c>
      <c r="D8517" s="5">
        <f t="shared" si="1065"/>
        <v>0</v>
      </c>
      <c r="E8517">
        <v>587</v>
      </c>
      <c r="F8517" t="s">
        <v>2205</v>
      </c>
      <c r="G8517" t="str">
        <f t="shared" si="1066"/>
        <v>성동구</v>
      </c>
      <c r="H8517">
        <f t="shared" si="1067"/>
        <v>37.545417999999998</v>
      </c>
      <c r="I8517">
        <f t="shared" si="1068"/>
        <v>127.052643</v>
      </c>
      <c r="J8517">
        <v>8</v>
      </c>
      <c r="K8517" s="1">
        <v>43199.597222222219</v>
      </c>
      <c r="L8517">
        <v>560</v>
      </c>
      <c r="M8517" t="s">
        <v>1674</v>
      </c>
      <c r="N8517">
        <v>5</v>
      </c>
      <c r="O8517">
        <v>8</v>
      </c>
      <c r="P8517">
        <v>2140</v>
      </c>
      <c r="Q8517">
        <f t="shared" si="1069"/>
        <v>14</v>
      </c>
      <c r="R8517" t="b">
        <f t="shared" si="1070"/>
        <v>0</v>
      </c>
      <c r="S8517" t="b">
        <f t="shared" si="1071"/>
        <v>0</v>
      </c>
    </row>
    <row r="8518" spans="1:19">
      <c r="A8518" t="s">
        <v>7054</v>
      </c>
      <c r="B8518" s="1">
        <v>43191.603912037041</v>
      </c>
      <c r="C8518" s="5">
        <f t="shared" si="1064"/>
        <v>17.5</v>
      </c>
      <c r="D8518" s="5">
        <f t="shared" si="1065"/>
        <v>0</v>
      </c>
      <c r="E8518">
        <v>202</v>
      </c>
      <c r="F8518" t="s">
        <v>653</v>
      </c>
      <c r="G8518" t="str">
        <f t="shared" si="1066"/>
        <v>영등포구</v>
      </c>
      <c r="H8518">
        <f t="shared" si="1067"/>
        <v>37.528815999999999</v>
      </c>
      <c r="I8518">
        <f t="shared" si="1068"/>
        <v>126.92453</v>
      </c>
      <c r="J8518">
        <v>3</v>
      </c>
      <c r="K8518" s="1">
        <v>43191.642627314817</v>
      </c>
      <c r="L8518">
        <v>202</v>
      </c>
      <c r="M8518" t="s">
        <v>653</v>
      </c>
      <c r="N8518">
        <v>5</v>
      </c>
      <c r="O8518">
        <v>53</v>
      </c>
      <c r="P8518">
        <v>4570</v>
      </c>
      <c r="Q8518">
        <f t="shared" si="1069"/>
        <v>14</v>
      </c>
      <c r="R8518" t="b">
        <f t="shared" si="1070"/>
        <v>1</v>
      </c>
      <c r="S8518" t="b">
        <f t="shared" si="1071"/>
        <v>0</v>
      </c>
    </row>
    <row r="8519" spans="1:19">
      <c r="A8519" t="s">
        <v>7055</v>
      </c>
      <c r="B8519" s="1">
        <v>43197.402928240743</v>
      </c>
      <c r="C8519" s="5">
        <f t="shared" si="1064"/>
        <v>3.4</v>
      </c>
      <c r="D8519" s="5">
        <f t="shared" si="1065"/>
        <v>0</v>
      </c>
      <c r="E8519">
        <v>600</v>
      </c>
      <c r="F8519" t="s">
        <v>134</v>
      </c>
      <c r="G8519" t="str">
        <f t="shared" si="1066"/>
        <v>동대문구</v>
      </c>
      <c r="H8519">
        <f t="shared" si="1067"/>
        <v>37.589911999999998</v>
      </c>
      <c r="I8519">
        <f t="shared" si="1068"/>
        <v>127.06868</v>
      </c>
      <c r="J8519">
        <v>10</v>
      </c>
      <c r="K8519" s="1">
        <v>43197.417754629627</v>
      </c>
      <c r="L8519">
        <v>602</v>
      </c>
      <c r="M8519" t="s">
        <v>740</v>
      </c>
      <c r="N8519">
        <v>4</v>
      </c>
      <c r="O8519">
        <v>21</v>
      </c>
      <c r="P8519">
        <v>2840</v>
      </c>
      <c r="Q8519">
        <f t="shared" si="1069"/>
        <v>9</v>
      </c>
      <c r="R8519" t="b">
        <f t="shared" si="1070"/>
        <v>1</v>
      </c>
      <c r="S8519" t="b">
        <f t="shared" si="1071"/>
        <v>0</v>
      </c>
    </row>
    <row r="8520" spans="1:19">
      <c r="A8520" t="s">
        <v>4049</v>
      </c>
      <c r="B8520" s="1">
        <v>43201.357488425929</v>
      </c>
      <c r="C8520" s="5">
        <f t="shared" si="1064"/>
        <v>9.6999999999999993</v>
      </c>
      <c r="D8520" s="5">
        <f t="shared" si="1065"/>
        <v>0</v>
      </c>
      <c r="E8520">
        <v>546</v>
      </c>
      <c r="F8520" t="s">
        <v>21</v>
      </c>
      <c r="G8520" t="str">
        <f t="shared" si="1066"/>
        <v>광진구</v>
      </c>
      <c r="H8520">
        <f t="shared" si="1067"/>
        <v>37.532477999999998</v>
      </c>
      <c r="I8520">
        <f t="shared" si="1068"/>
        <v>127.08509100000001</v>
      </c>
      <c r="J8520">
        <v>4</v>
      </c>
      <c r="K8520" s="1">
        <v>43201.368819444448</v>
      </c>
      <c r="L8520">
        <v>589</v>
      </c>
      <c r="M8520" t="s">
        <v>975</v>
      </c>
      <c r="N8520">
        <v>5</v>
      </c>
      <c r="O8520">
        <v>15</v>
      </c>
      <c r="P8520">
        <v>3590</v>
      </c>
      <c r="Q8520">
        <f t="shared" si="1069"/>
        <v>8</v>
      </c>
      <c r="R8520" t="b">
        <f t="shared" si="1070"/>
        <v>0</v>
      </c>
      <c r="S8520" t="b">
        <f t="shared" si="1071"/>
        <v>0</v>
      </c>
    </row>
    <row r="8521" spans="1:19">
      <c r="A8521" t="s">
        <v>1657</v>
      </c>
      <c r="B8521" s="1">
        <v>43203.093356481484</v>
      </c>
      <c r="C8521" s="5">
        <f t="shared" si="1064"/>
        <v>9.6999999999999993</v>
      </c>
      <c r="D8521" s="5">
        <f t="shared" si="1065"/>
        <v>0</v>
      </c>
      <c r="E8521">
        <v>341</v>
      </c>
      <c r="F8521" t="s">
        <v>640</v>
      </c>
      <c r="G8521" t="str">
        <f t="shared" si="1066"/>
        <v>종로구</v>
      </c>
      <c r="H8521">
        <f t="shared" si="1067"/>
        <v>37.581569999999999</v>
      </c>
      <c r="I8521">
        <f t="shared" si="1068"/>
        <v>127.001785</v>
      </c>
      <c r="J8521">
        <v>9</v>
      </c>
      <c r="K8521" s="1">
        <v>43203.113553240742</v>
      </c>
      <c r="L8521">
        <v>3514</v>
      </c>
      <c r="M8521" t="s">
        <v>708</v>
      </c>
      <c r="N8521">
        <v>10</v>
      </c>
      <c r="O8521">
        <v>28</v>
      </c>
      <c r="P8521">
        <v>3710</v>
      </c>
      <c r="Q8521">
        <f t="shared" si="1069"/>
        <v>2</v>
      </c>
      <c r="R8521" t="b">
        <f t="shared" si="1070"/>
        <v>0</v>
      </c>
      <c r="S8521" t="b">
        <f t="shared" si="1071"/>
        <v>0</v>
      </c>
    </row>
    <row r="8522" spans="1:19">
      <c r="A8522" t="s">
        <v>7056</v>
      </c>
      <c r="B8522" s="1">
        <v>43219.019375000003</v>
      </c>
      <c r="C8522" s="5">
        <f t="shared" si="1064"/>
        <v>11.7</v>
      </c>
      <c r="D8522" s="5">
        <f t="shared" si="1065"/>
        <v>0</v>
      </c>
      <c r="E8522">
        <v>361</v>
      </c>
      <c r="F8522" t="s">
        <v>334</v>
      </c>
      <c r="G8522" t="str">
        <f t="shared" si="1066"/>
        <v>종로구</v>
      </c>
      <c r="H8522">
        <f t="shared" si="1067"/>
        <v>37.573242</v>
      </c>
      <c r="I8522">
        <f t="shared" si="1068"/>
        <v>127.015907</v>
      </c>
      <c r="J8522">
        <v>1</v>
      </c>
      <c r="K8522" s="1">
        <v>43219.054340277777</v>
      </c>
      <c r="L8522">
        <v>3509</v>
      </c>
      <c r="M8522" t="s">
        <v>39</v>
      </c>
      <c r="N8522">
        <v>11</v>
      </c>
      <c r="O8522">
        <v>50</v>
      </c>
      <c r="P8522">
        <v>10040</v>
      </c>
      <c r="Q8522">
        <f t="shared" si="1069"/>
        <v>0</v>
      </c>
      <c r="R8522" t="b">
        <f t="shared" si="1070"/>
        <v>1</v>
      </c>
      <c r="S8522" t="b">
        <f t="shared" si="1071"/>
        <v>0</v>
      </c>
    </row>
    <row r="8523" spans="1:19">
      <c r="A8523" t="s">
        <v>7057</v>
      </c>
      <c r="B8523" s="1">
        <v>43210.713020833333</v>
      </c>
      <c r="C8523" s="5">
        <f t="shared" si="1064"/>
        <v>25.6</v>
      </c>
      <c r="D8523" s="5">
        <f t="shared" si="1065"/>
        <v>0</v>
      </c>
      <c r="E8523">
        <v>1231</v>
      </c>
      <c r="F8523" t="s">
        <v>496</v>
      </c>
      <c r="G8523" t="str">
        <f t="shared" si="1066"/>
        <v>송파구</v>
      </c>
      <c r="H8523">
        <f t="shared" si="1067"/>
        <v>37.514088000000001</v>
      </c>
      <c r="I8523">
        <f t="shared" si="1068"/>
        <v>127.09903</v>
      </c>
      <c r="J8523">
        <v>1</v>
      </c>
      <c r="K8523" s="1">
        <v>43210.715104166666</v>
      </c>
      <c r="L8523">
        <v>1231</v>
      </c>
      <c r="M8523" t="s">
        <v>496</v>
      </c>
      <c r="N8523">
        <v>5</v>
      </c>
      <c r="O8523">
        <v>2</v>
      </c>
      <c r="P8523">
        <v>80</v>
      </c>
      <c r="Q8523">
        <f t="shared" si="1069"/>
        <v>17</v>
      </c>
      <c r="R8523" t="b">
        <f t="shared" si="1070"/>
        <v>0</v>
      </c>
      <c r="S8523" t="b">
        <f t="shared" si="1071"/>
        <v>0</v>
      </c>
    </row>
    <row r="8524" spans="1:19">
      <c r="A8524" t="s">
        <v>6218</v>
      </c>
      <c r="B8524" s="1">
        <v>43198.532777777778</v>
      </c>
      <c r="C8524" s="5">
        <f t="shared" si="1064"/>
        <v>6.9</v>
      </c>
      <c r="D8524" s="5">
        <f t="shared" si="1065"/>
        <v>0</v>
      </c>
      <c r="E8524">
        <v>584</v>
      </c>
      <c r="F8524" t="s">
        <v>273</v>
      </c>
      <c r="G8524" t="str">
        <f t="shared" si="1066"/>
        <v>광진구</v>
      </c>
      <c r="H8524">
        <f t="shared" si="1067"/>
        <v>37.547829</v>
      </c>
      <c r="I8524">
        <f t="shared" si="1068"/>
        <v>127.072632</v>
      </c>
      <c r="J8524">
        <v>14</v>
      </c>
      <c r="K8524" s="1">
        <v>43198.566979166666</v>
      </c>
      <c r="L8524">
        <v>540</v>
      </c>
      <c r="M8524" t="s">
        <v>123</v>
      </c>
      <c r="N8524">
        <v>4</v>
      </c>
      <c r="O8524">
        <v>48</v>
      </c>
      <c r="P8524">
        <v>2590</v>
      </c>
      <c r="Q8524">
        <f t="shared" si="1069"/>
        <v>12</v>
      </c>
      <c r="R8524" t="b">
        <f t="shared" si="1070"/>
        <v>1</v>
      </c>
      <c r="S8524" t="b">
        <f t="shared" si="1071"/>
        <v>0</v>
      </c>
    </row>
    <row r="8525" spans="1:19">
      <c r="A8525" t="s">
        <v>50</v>
      </c>
      <c r="B8525" s="1">
        <v>43196.509398148148</v>
      </c>
      <c r="C8525" s="5">
        <f t="shared" si="1064"/>
        <v>6.7</v>
      </c>
      <c r="D8525" s="5">
        <f t="shared" si="1065"/>
        <v>0</v>
      </c>
      <c r="E8525">
        <v>332</v>
      </c>
      <c r="F8525" t="s">
        <v>448</v>
      </c>
      <c r="G8525" t="str">
        <f t="shared" si="1066"/>
        <v>중구</v>
      </c>
      <c r="H8525">
        <f t="shared" si="1067"/>
        <v>37.565989999999999</v>
      </c>
      <c r="I8525">
        <f t="shared" si="1068"/>
        <v>126.987793</v>
      </c>
      <c r="J8525">
        <v>5</v>
      </c>
      <c r="K8525" s="1">
        <v>43196.553854166668</v>
      </c>
      <c r="L8525">
        <v>331</v>
      </c>
      <c r="M8525" t="s">
        <v>1011</v>
      </c>
      <c r="N8525">
        <v>8</v>
      </c>
      <c r="O8525">
        <v>64</v>
      </c>
      <c r="P8525">
        <v>2310</v>
      </c>
      <c r="Q8525">
        <f t="shared" si="1069"/>
        <v>12</v>
      </c>
      <c r="R8525" t="b">
        <f t="shared" si="1070"/>
        <v>0</v>
      </c>
      <c r="S8525" t="b">
        <f t="shared" si="1071"/>
        <v>0</v>
      </c>
    </row>
    <row r="8526" spans="1:19">
      <c r="A8526" t="s">
        <v>2516</v>
      </c>
      <c r="B8526" s="1">
        <v>43209.809502314813</v>
      </c>
      <c r="C8526" s="5">
        <f t="shared" si="1064"/>
        <v>17.399999999999999</v>
      </c>
      <c r="D8526" s="5">
        <f t="shared" si="1065"/>
        <v>0</v>
      </c>
      <c r="E8526">
        <v>913</v>
      </c>
      <c r="F8526" t="s">
        <v>645</v>
      </c>
      <c r="G8526" t="str">
        <f t="shared" si="1066"/>
        <v>은평구</v>
      </c>
      <c r="H8526">
        <f t="shared" si="1067"/>
        <v>37.600700000000003</v>
      </c>
      <c r="I8526">
        <f t="shared" si="1068"/>
        <v>126.92012800000001</v>
      </c>
      <c r="J8526">
        <v>13</v>
      </c>
      <c r="K8526" s="1">
        <v>43209.820590277777</v>
      </c>
      <c r="L8526">
        <v>943</v>
      </c>
      <c r="M8526" t="s">
        <v>401</v>
      </c>
      <c r="N8526">
        <v>8</v>
      </c>
      <c r="O8526">
        <v>14</v>
      </c>
      <c r="P8526">
        <v>1290</v>
      </c>
      <c r="Q8526">
        <f t="shared" si="1069"/>
        <v>19</v>
      </c>
      <c r="R8526" t="b">
        <f t="shared" si="1070"/>
        <v>0</v>
      </c>
      <c r="S8526" t="b">
        <f t="shared" si="1071"/>
        <v>0</v>
      </c>
    </row>
    <row r="8527" spans="1:19">
      <c r="A8527" t="s">
        <v>1277</v>
      </c>
      <c r="B8527" s="1">
        <v>43203.796770833331</v>
      </c>
      <c r="C8527" s="5">
        <f t="shared" si="1064"/>
        <v>16.899999999999999</v>
      </c>
      <c r="D8527" s="5">
        <f t="shared" si="1065"/>
        <v>0</v>
      </c>
      <c r="E8527">
        <v>130</v>
      </c>
      <c r="F8527" t="s">
        <v>579</v>
      </c>
      <c r="G8527" t="str">
        <f t="shared" si="1066"/>
        <v>마포구</v>
      </c>
      <c r="H8527">
        <f t="shared" si="1067"/>
        <v>37.554859</v>
      </c>
      <c r="I8527">
        <f t="shared" si="1068"/>
        <v>126.93615699999999</v>
      </c>
      <c r="J8527">
        <v>1</v>
      </c>
      <c r="K8527" s="1">
        <v>43203.798564814817</v>
      </c>
      <c r="L8527">
        <v>150</v>
      </c>
      <c r="M8527" t="s">
        <v>57</v>
      </c>
      <c r="N8527">
        <v>9</v>
      </c>
      <c r="O8527">
        <v>2</v>
      </c>
      <c r="P8527">
        <v>340</v>
      </c>
      <c r="Q8527">
        <f t="shared" si="1069"/>
        <v>19</v>
      </c>
      <c r="R8527" t="b">
        <f t="shared" si="1070"/>
        <v>0</v>
      </c>
      <c r="S8527" t="b">
        <f t="shared" si="1071"/>
        <v>0</v>
      </c>
    </row>
    <row r="8528" spans="1:19">
      <c r="A8528" t="s">
        <v>6240</v>
      </c>
      <c r="B8528" s="1">
        <v>43218.340428240743</v>
      </c>
      <c r="C8528" s="5">
        <f t="shared" si="1064"/>
        <v>12.7</v>
      </c>
      <c r="D8528" s="5">
        <f t="shared" si="1065"/>
        <v>0</v>
      </c>
      <c r="E8528">
        <v>1975</v>
      </c>
      <c r="F8528" t="s">
        <v>188</v>
      </c>
      <c r="G8528" t="str">
        <f t="shared" si="1066"/>
        <v>구로구</v>
      </c>
      <c r="H8528">
        <f t="shared" si="1067"/>
        <v>37.492579999999997</v>
      </c>
      <c r="I8528">
        <f t="shared" si="1068"/>
        <v>126.89473700000001</v>
      </c>
      <c r="J8528">
        <v>5</v>
      </c>
      <c r="K8528" s="1">
        <v>43218.368009259262</v>
      </c>
      <c r="L8528">
        <v>1912</v>
      </c>
      <c r="M8528" t="s">
        <v>610</v>
      </c>
      <c r="N8528">
        <v>1</v>
      </c>
      <c r="O8528">
        <v>39</v>
      </c>
      <c r="P8528">
        <v>930</v>
      </c>
      <c r="Q8528">
        <f t="shared" si="1069"/>
        <v>8</v>
      </c>
      <c r="R8528" t="b">
        <f t="shared" si="1070"/>
        <v>1</v>
      </c>
      <c r="S8528" t="b">
        <f t="shared" si="1071"/>
        <v>0</v>
      </c>
    </row>
    <row r="8529" spans="1:19">
      <c r="A8529" t="s">
        <v>7058</v>
      </c>
      <c r="B8529" s="1">
        <v>43219.827939814815</v>
      </c>
      <c r="C8529" s="5">
        <f t="shared" si="1064"/>
        <v>18.100000000000001</v>
      </c>
      <c r="D8529" s="5">
        <f t="shared" si="1065"/>
        <v>0</v>
      </c>
      <c r="E8529">
        <v>1336</v>
      </c>
      <c r="F8529" t="s">
        <v>2534</v>
      </c>
      <c r="G8529" t="str">
        <f t="shared" si="1066"/>
        <v>성북구</v>
      </c>
      <c r="H8529">
        <f t="shared" si="1067"/>
        <v>37.591251</v>
      </c>
      <c r="I8529">
        <f t="shared" si="1068"/>
        <v>127.014008</v>
      </c>
      <c r="J8529">
        <v>15</v>
      </c>
      <c r="K8529" s="1">
        <v>43219.839918981481</v>
      </c>
      <c r="L8529">
        <v>557</v>
      </c>
      <c r="M8529" t="s">
        <v>214</v>
      </c>
      <c r="N8529">
        <v>2</v>
      </c>
      <c r="O8529">
        <v>16</v>
      </c>
      <c r="P8529">
        <v>3440</v>
      </c>
      <c r="Q8529">
        <f t="shared" si="1069"/>
        <v>19</v>
      </c>
      <c r="R8529" t="b">
        <f t="shared" si="1070"/>
        <v>1</v>
      </c>
      <c r="S8529" t="b">
        <f t="shared" si="1071"/>
        <v>0</v>
      </c>
    </row>
    <row r="8530" spans="1:19">
      <c r="A8530" t="s">
        <v>5836</v>
      </c>
      <c r="B8530" s="1">
        <v>43207.428541666668</v>
      </c>
      <c r="C8530" s="5">
        <f t="shared" si="1064"/>
        <v>14.7</v>
      </c>
      <c r="D8530" s="5">
        <f t="shared" si="1065"/>
        <v>0</v>
      </c>
      <c r="E8530">
        <v>1338</v>
      </c>
      <c r="F8530" t="s">
        <v>319</v>
      </c>
      <c r="G8530" t="str">
        <f t="shared" si="1066"/>
        <v>성북구</v>
      </c>
      <c r="H8530">
        <f t="shared" si="1067"/>
        <v>37.586899000000003</v>
      </c>
      <c r="I8530">
        <f t="shared" si="1068"/>
        <v>127.020752</v>
      </c>
      <c r="J8530">
        <v>13</v>
      </c>
      <c r="K8530" s="1">
        <v>43207.445231481484</v>
      </c>
      <c r="L8530">
        <v>356</v>
      </c>
      <c r="M8530" t="s">
        <v>662</v>
      </c>
      <c r="N8530">
        <v>14</v>
      </c>
      <c r="O8530">
        <v>23</v>
      </c>
      <c r="P8530">
        <v>3420</v>
      </c>
      <c r="Q8530">
        <f t="shared" si="1069"/>
        <v>10</v>
      </c>
      <c r="R8530" t="b">
        <f t="shared" si="1070"/>
        <v>0</v>
      </c>
      <c r="S8530" t="b">
        <f t="shared" si="1071"/>
        <v>0</v>
      </c>
    </row>
    <row r="8531" spans="1:19">
      <c r="A8531" t="s">
        <v>4472</v>
      </c>
      <c r="B8531" s="1">
        <v>43203.433749999997</v>
      </c>
      <c r="C8531" s="5">
        <f t="shared" si="1064"/>
        <v>15.7</v>
      </c>
      <c r="D8531" s="5">
        <f t="shared" si="1065"/>
        <v>0</v>
      </c>
      <c r="E8531">
        <v>2009</v>
      </c>
      <c r="F8531" t="s">
        <v>2597</v>
      </c>
      <c r="G8531" t="str">
        <f t="shared" si="1066"/>
        <v>동작구</v>
      </c>
      <c r="H8531">
        <f t="shared" si="1067"/>
        <v>37.500076</v>
      </c>
      <c r="I8531">
        <f t="shared" si="1068"/>
        <v>126.921082</v>
      </c>
      <c r="J8531">
        <v>9</v>
      </c>
      <c r="K8531" s="1">
        <v>43203.451539351852</v>
      </c>
      <c r="L8531">
        <v>201</v>
      </c>
      <c r="M8531" t="s">
        <v>383</v>
      </c>
      <c r="N8531">
        <v>2</v>
      </c>
      <c r="O8531">
        <v>25</v>
      </c>
      <c r="P8531">
        <v>4130</v>
      </c>
      <c r="Q8531">
        <f t="shared" si="1069"/>
        <v>10</v>
      </c>
      <c r="R8531" t="b">
        <f t="shared" si="1070"/>
        <v>0</v>
      </c>
      <c r="S8531" t="b">
        <f t="shared" si="1071"/>
        <v>0</v>
      </c>
    </row>
    <row r="8532" spans="1:19">
      <c r="A8532" t="s">
        <v>3160</v>
      </c>
      <c r="B8532" s="1">
        <v>43193.034131944441</v>
      </c>
      <c r="C8532" s="5">
        <f t="shared" si="1064"/>
        <v>16.8</v>
      </c>
      <c r="D8532" s="5">
        <f t="shared" si="1065"/>
        <v>0</v>
      </c>
      <c r="E8532">
        <v>553</v>
      </c>
      <c r="F8532" t="s">
        <v>1501</v>
      </c>
      <c r="G8532" t="str">
        <f t="shared" si="1066"/>
        <v>광진구</v>
      </c>
      <c r="H8532">
        <f t="shared" si="1067"/>
        <v>37.571255000000001</v>
      </c>
      <c r="I8532">
        <f t="shared" si="1068"/>
        <v>127.079803</v>
      </c>
      <c r="J8532">
        <v>1</v>
      </c>
      <c r="K8532" s="1">
        <v>43193.072581018518</v>
      </c>
      <c r="L8532">
        <v>553</v>
      </c>
      <c r="M8532" t="s">
        <v>1501</v>
      </c>
      <c r="N8532">
        <v>2</v>
      </c>
      <c r="O8532">
        <v>55</v>
      </c>
      <c r="P8532">
        <v>9280</v>
      </c>
      <c r="Q8532">
        <f t="shared" si="1069"/>
        <v>0</v>
      </c>
      <c r="R8532" t="b">
        <f t="shared" si="1070"/>
        <v>0</v>
      </c>
      <c r="S8532" t="b">
        <f t="shared" si="1071"/>
        <v>0</v>
      </c>
    </row>
    <row r="8533" spans="1:19">
      <c r="A8533" t="s">
        <v>7059</v>
      </c>
      <c r="B8533" s="1">
        <v>43192.817407407405</v>
      </c>
      <c r="C8533" s="5">
        <f t="shared" si="1064"/>
        <v>19.100000000000001</v>
      </c>
      <c r="D8533" s="5">
        <f t="shared" si="1065"/>
        <v>0</v>
      </c>
      <c r="E8533">
        <v>205</v>
      </c>
      <c r="F8533" t="s">
        <v>314</v>
      </c>
      <c r="G8533" t="str">
        <f t="shared" si="1066"/>
        <v>영등포구</v>
      </c>
      <c r="H8533">
        <f t="shared" si="1067"/>
        <v>37.526263999999998</v>
      </c>
      <c r="I8533">
        <f t="shared" si="1068"/>
        <v>126.920509</v>
      </c>
      <c r="J8533">
        <v>16</v>
      </c>
      <c r="K8533" s="1">
        <v>43192.853449074071</v>
      </c>
      <c r="L8533">
        <v>205</v>
      </c>
      <c r="M8533" t="s">
        <v>314</v>
      </c>
      <c r="N8533">
        <v>12</v>
      </c>
      <c r="O8533">
        <v>51</v>
      </c>
      <c r="P8533">
        <v>8960</v>
      </c>
      <c r="Q8533">
        <f t="shared" si="1069"/>
        <v>19</v>
      </c>
      <c r="R8533" t="b">
        <f t="shared" si="1070"/>
        <v>0</v>
      </c>
      <c r="S8533" t="b">
        <f t="shared" si="1071"/>
        <v>0</v>
      </c>
    </row>
    <row r="8534" spans="1:19">
      <c r="A8534" t="s">
        <v>4578</v>
      </c>
      <c r="B8534" s="1">
        <v>43218.69159722222</v>
      </c>
      <c r="C8534" s="5">
        <f t="shared" si="1064"/>
        <v>20.399999999999999</v>
      </c>
      <c r="D8534" s="5">
        <f t="shared" si="1065"/>
        <v>0</v>
      </c>
      <c r="E8534">
        <v>249</v>
      </c>
      <c r="F8534" t="s">
        <v>630</v>
      </c>
      <c r="G8534" t="str">
        <f t="shared" si="1066"/>
        <v>영등포구</v>
      </c>
      <c r="H8534">
        <f t="shared" si="1067"/>
        <v>37.524120000000003</v>
      </c>
      <c r="I8534">
        <f t="shared" si="1068"/>
        <v>126.93654600000001</v>
      </c>
      <c r="J8534">
        <v>4</v>
      </c>
      <c r="K8534" s="1">
        <v>43218.771134259259</v>
      </c>
      <c r="L8534">
        <v>249</v>
      </c>
      <c r="M8534" t="s">
        <v>630</v>
      </c>
      <c r="N8534">
        <v>8</v>
      </c>
      <c r="O8534">
        <v>114</v>
      </c>
      <c r="P8534">
        <v>28910</v>
      </c>
      <c r="Q8534">
        <f t="shared" si="1069"/>
        <v>16</v>
      </c>
      <c r="R8534" t="b">
        <f t="shared" si="1070"/>
        <v>1</v>
      </c>
      <c r="S8534" t="b">
        <f t="shared" si="1071"/>
        <v>0</v>
      </c>
    </row>
    <row r="8535" spans="1:19">
      <c r="A8535" t="s">
        <v>4405</v>
      </c>
      <c r="B8535" s="1">
        <v>43209.881840277776</v>
      </c>
      <c r="C8535" s="5">
        <f t="shared" si="1064"/>
        <v>14.2</v>
      </c>
      <c r="D8535" s="5">
        <f t="shared" si="1065"/>
        <v>0</v>
      </c>
      <c r="E8535">
        <v>207</v>
      </c>
      <c r="F8535" t="s">
        <v>118</v>
      </c>
      <c r="G8535" t="str">
        <f t="shared" si="1066"/>
        <v>영등포구</v>
      </c>
      <c r="H8535">
        <f t="shared" si="1067"/>
        <v>37.526989</v>
      </c>
      <c r="I8535">
        <f t="shared" si="1068"/>
        <v>126.932098</v>
      </c>
      <c r="J8535">
        <v>28</v>
      </c>
      <c r="K8535" s="1">
        <v>43209.902222222219</v>
      </c>
      <c r="L8535">
        <v>125</v>
      </c>
      <c r="M8535" t="s">
        <v>754</v>
      </c>
      <c r="N8535">
        <v>6</v>
      </c>
      <c r="O8535">
        <v>27</v>
      </c>
      <c r="P8535">
        <v>4290</v>
      </c>
      <c r="Q8535">
        <f t="shared" si="1069"/>
        <v>21</v>
      </c>
      <c r="R8535" t="b">
        <f t="shared" si="1070"/>
        <v>0</v>
      </c>
      <c r="S8535" t="b">
        <f t="shared" si="1071"/>
        <v>0</v>
      </c>
    </row>
    <row r="8536" spans="1:19">
      <c r="A8536" t="s">
        <v>7060</v>
      </c>
      <c r="B8536" s="1">
        <v>43193.617384259262</v>
      </c>
      <c r="C8536" s="5">
        <f t="shared" si="1064"/>
        <v>21</v>
      </c>
      <c r="D8536" s="5">
        <f t="shared" si="1065"/>
        <v>0</v>
      </c>
      <c r="E8536">
        <v>121</v>
      </c>
      <c r="F8536" t="s">
        <v>671</v>
      </c>
      <c r="G8536" t="str">
        <f t="shared" si="1066"/>
        <v>마포구</v>
      </c>
      <c r="H8536">
        <f t="shared" si="1067"/>
        <v>37.549767000000003</v>
      </c>
      <c r="I8536">
        <f t="shared" si="1068"/>
        <v>126.93317399999999</v>
      </c>
      <c r="J8536">
        <v>7</v>
      </c>
      <c r="K8536" s="1">
        <v>43193.621562499997</v>
      </c>
      <c r="L8536">
        <v>129</v>
      </c>
      <c r="M8536" t="s">
        <v>408</v>
      </c>
      <c r="N8536">
        <v>1</v>
      </c>
      <c r="O8536">
        <v>5</v>
      </c>
      <c r="P8536">
        <v>770</v>
      </c>
      <c r="Q8536">
        <f t="shared" si="1069"/>
        <v>14</v>
      </c>
      <c r="R8536" t="b">
        <f t="shared" si="1070"/>
        <v>0</v>
      </c>
      <c r="S8536" t="b">
        <f t="shared" si="1071"/>
        <v>0</v>
      </c>
    </row>
    <row r="8537" spans="1:19">
      <c r="A8537" t="s">
        <v>6246</v>
      </c>
      <c r="B8537" s="1">
        <v>43220.447256944448</v>
      </c>
      <c r="C8537" s="5">
        <f t="shared" si="1064"/>
        <v>19.5</v>
      </c>
      <c r="D8537" s="5">
        <f t="shared" si="1065"/>
        <v>0</v>
      </c>
      <c r="E8537">
        <v>573</v>
      </c>
      <c r="F8537" t="s">
        <v>812</v>
      </c>
      <c r="G8537" t="str">
        <f t="shared" si="1066"/>
        <v>광진구</v>
      </c>
      <c r="H8537">
        <f t="shared" si="1067"/>
        <v>37.545231000000001</v>
      </c>
      <c r="I8537">
        <f t="shared" si="1068"/>
        <v>127.084732</v>
      </c>
      <c r="J8537">
        <v>1</v>
      </c>
      <c r="K8537" s="1">
        <v>43220.454826388886</v>
      </c>
      <c r="L8537">
        <v>590</v>
      </c>
      <c r="M8537" t="s">
        <v>29</v>
      </c>
      <c r="N8537">
        <v>1</v>
      </c>
      <c r="O8537">
        <v>10</v>
      </c>
      <c r="P8537">
        <v>1450</v>
      </c>
      <c r="Q8537">
        <f t="shared" si="1069"/>
        <v>10</v>
      </c>
      <c r="R8537" t="b">
        <f t="shared" si="1070"/>
        <v>0</v>
      </c>
      <c r="S8537" t="b">
        <f t="shared" si="1071"/>
        <v>0</v>
      </c>
    </row>
    <row r="8538" spans="1:19">
      <c r="A8538" t="s">
        <v>2050</v>
      </c>
      <c r="B8538" s="1">
        <v>43201.334120370368</v>
      </c>
      <c r="C8538" s="5">
        <f t="shared" si="1064"/>
        <v>9.6999999999999993</v>
      </c>
      <c r="D8538" s="5">
        <f t="shared" si="1065"/>
        <v>0</v>
      </c>
      <c r="E8538">
        <v>1253</v>
      </c>
      <c r="F8538" t="s">
        <v>1946</v>
      </c>
      <c r="G8538" t="str">
        <f t="shared" si="1066"/>
        <v>송파구</v>
      </c>
      <c r="H8538">
        <f t="shared" si="1067"/>
        <v>37.501652</v>
      </c>
      <c r="I8538">
        <f t="shared" si="1068"/>
        <v>127.128181</v>
      </c>
      <c r="J8538">
        <v>1</v>
      </c>
      <c r="K8538" s="1">
        <v>43201.343877314815</v>
      </c>
      <c r="L8538">
        <v>1211</v>
      </c>
      <c r="M8538" t="s">
        <v>618</v>
      </c>
      <c r="N8538">
        <v>1</v>
      </c>
      <c r="O8538">
        <v>13</v>
      </c>
      <c r="P8538">
        <v>2420</v>
      </c>
      <c r="Q8538">
        <f t="shared" si="1069"/>
        <v>8</v>
      </c>
      <c r="R8538" t="b">
        <f t="shared" si="1070"/>
        <v>0</v>
      </c>
      <c r="S8538" t="b">
        <f t="shared" si="1071"/>
        <v>0</v>
      </c>
    </row>
    <row r="8539" spans="1:19">
      <c r="A8539" t="s">
        <v>473</v>
      </c>
      <c r="B8539" s="1">
        <v>43192.33797453704</v>
      </c>
      <c r="C8539" s="5">
        <f t="shared" si="1064"/>
        <v>15.7</v>
      </c>
      <c r="D8539" s="5">
        <f t="shared" si="1065"/>
        <v>0</v>
      </c>
      <c r="E8539">
        <v>1220</v>
      </c>
      <c r="F8539" t="s">
        <v>798</v>
      </c>
      <c r="G8539" t="str">
        <f t="shared" si="1066"/>
        <v>송파구</v>
      </c>
      <c r="H8539">
        <f t="shared" si="1067"/>
        <v>37.505692000000003</v>
      </c>
      <c r="I8539">
        <f t="shared" si="1068"/>
        <v>127.08403800000001</v>
      </c>
      <c r="J8539">
        <v>4</v>
      </c>
      <c r="K8539" s="1">
        <v>43192.342430555553</v>
      </c>
      <c r="L8539">
        <v>1205</v>
      </c>
      <c r="M8539" t="s">
        <v>237</v>
      </c>
      <c r="N8539">
        <v>11</v>
      </c>
      <c r="O8539">
        <v>6</v>
      </c>
      <c r="P8539">
        <v>1560</v>
      </c>
      <c r="Q8539">
        <f t="shared" si="1069"/>
        <v>8</v>
      </c>
      <c r="R8539" t="b">
        <f t="shared" si="1070"/>
        <v>0</v>
      </c>
      <c r="S8539" t="b">
        <f t="shared" si="1071"/>
        <v>0</v>
      </c>
    </row>
    <row r="8540" spans="1:19">
      <c r="A8540" t="s">
        <v>7061</v>
      </c>
      <c r="B8540" s="1">
        <v>43211.636400462965</v>
      </c>
      <c r="C8540" s="5">
        <f t="shared" si="1064"/>
        <v>25</v>
      </c>
      <c r="D8540" s="5">
        <f t="shared" si="1065"/>
        <v>0</v>
      </c>
      <c r="E8540">
        <v>320</v>
      </c>
      <c r="F8540" t="s">
        <v>1687</v>
      </c>
      <c r="G8540" t="str">
        <f t="shared" si="1066"/>
        <v>중구</v>
      </c>
      <c r="H8540">
        <f t="shared" si="1067"/>
        <v>37.566223000000001</v>
      </c>
      <c r="I8540">
        <f t="shared" si="1068"/>
        <v>126.98358899999999</v>
      </c>
      <c r="J8540">
        <v>7</v>
      </c>
      <c r="K8540" s="1">
        <v>43211.639976851853</v>
      </c>
      <c r="L8540">
        <v>316</v>
      </c>
      <c r="M8540" t="s">
        <v>447</v>
      </c>
      <c r="N8540">
        <v>5</v>
      </c>
      <c r="O8540">
        <v>4</v>
      </c>
      <c r="P8540">
        <v>840</v>
      </c>
      <c r="Q8540">
        <f t="shared" si="1069"/>
        <v>15</v>
      </c>
      <c r="R8540" t="b">
        <f t="shared" si="1070"/>
        <v>1</v>
      </c>
      <c r="S8540" t="b">
        <f t="shared" si="1071"/>
        <v>0</v>
      </c>
    </row>
    <row r="8541" spans="1:19">
      <c r="A8541" t="s">
        <v>7062</v>
      </c>
      <c r="B8541" s="1">
        <v>43211.7575</v>
      </c>
      <c r="C8541" s="5">
        <f t="shared" si="1064"/>
        <v>22.2</v>
      </c>
      <c r="D8541" s="5">
        <f t="shared" si="1065"/>
        <v>0</v>
      </c>
      <c r="E8541">
        <v>1407</v>
      </c>
      <c r="F8541" t="s">
        <v>4024</v>
      </c>
      <c r="G8541" t="str">
        <f t="shared" si="1066"/>
        <v>중랑구</v>
      </c>
      <c r="H8541">
        <f t="shared" si="1067"/>
        <v>37.611511</v>
      </c>
      <c r="I8541">
        <f t="shared" si="1068"/>
        <v>127.077888</v>
      </c>
      <c r="J8541">
        <v>10</v>
      </c>
      <c r="K8541" s="1">
        <v>43211.76803240741</v>
      </c>
      <c r="L8541">
        <v>1403</v>
      </c>
      <c r="M8541" t="s">
        <v>592</v>
      </c>
      <c r="N8541">
        <v>7</v>
      </c>
      <c r="O8541">
        <v>14</v>
      </c>
      <c r="P8541">
        <v>2340</v>
      </c>
      <c r="Q8541">
        <f t="shared" si="1069"/>
        <v>18</v>
      </c>
      <c r="R8541" t="b">
        <f t="shared" si="1070"/>
        <v>1</v>
      </c>
      <c r="S8541" t="b">
        <f t="shared" si="1071"/>
        <v>0</v>
      </c>
    </row>
    <row r="8542" spans="1:19">
      <c r="A8542" t="s">
        <v>5831</v>
      </c>
      <c r="B8542" s="1">
        <v>43220.351493055554</v>
      </c>
      <c r="C8542" s="5">
        <f t="shared" si="1064"/>
        <v>15.8</v>
      </c>
      <c r="D8542" s="5">
        <f t="shared" si="1065"/>
        <v>0</v>
      </c>
      <c r="E8542">
        <v>178</v>
      </c>
      <c r="F8542" t="s">
        <v>3206</v>
      </c>
      <c r="G8542" t="str">
        <f t="shared" si="1066"/>
        <v>서대문구</v>
      </c>
      <c r="H8542">
        <f t="shared" si="1067"/>
        <v>37.579875999999999</v>
      </c>
      <c r="I8542">
        <f t="shared" si="1068"/>
        <v>126.90634900000001</v>
      </c>
      <c r="J8542">
        <v>4</v>
      </c>
      <c r="K8542" s="1">
        <v>43220.354988425926</v>
      </c>
      <c r="L8542">
        <v>415</v>
      </c>
      <c r="M8542" t="s">
        <v>1255</v>
      </c>
      <c r="N8542">
        <v>10</v>
      </c>
      <c r="O8542">
        <v>4</v>
      </c>
      <c r="P8542">
        <v>1280</v>
      </c>
      <c r="Q8542">
        <f t="shared" si="1069"/>
        <v>8</v>
      </c>
      <c r="R8542" t="b">
        <f t="shared" si="1070"/>
        <v>0</v>
      </c>
      <c r="S8542" t="b">
        <f t="shared" si="1071"/>
        <v>0</v>
      </c>
    </row>
    <row r="8543" spans="1:19">
      <c r="A8543" t="s">
        <v>4483</v>
      </c>
      <c r="B8543" s="1">
        <v>43220.44085648148</v>
      </c>
      <c r="C8543" s="5">
        <f t="shared" si="1064"/>
        <v>19.5</v>
      </c>
      <c r="D8543" s="5">
        <f t="shared" si="1065"/>
        <v>0</v>
      </c>
      <c r="E8543">
        <v>1011</v>
      </c>
      <c r="F8543" t="s">
        <v>265</v>
      </c>
      <c r="G8543" t="str">
        <f t="shared" si="1066"/>
        <v>강동구</v>
      </c>
      <c r="H8543">
        <f t="shared" si="1067"/>
        <v>37.534770999999999</v>
      </c>
      <c r="I8543">
        <f t="shared" si="1068"/>
        <v>127.135239</v>
      </c>
      <c r="J8543">
        <v>10</v>
      </c>
      <c r="K8543" s="1">
        <v>43220.513368055559</v>
      </c>
      <c r="L8543">
        <v>1011</v>
      </c>
      <c r="M8543" t="s">
        <v>265</v>
      </c>
      <c r="N8543">
        <v>10</v>
      </c>
      <c r="O8543">
        <v>104</v>
      </c>
      <c r="P8543">
        <v>4020</v>
      </c>
      <c r="Q8543">
        <f t="shared" si="1069"/>
        <v>10</v>
      </c>
      <c r="R8543" t="b">
        <f t="shared" si="1070"/>
        <v>0</v>
      </c>
      <c r="S8543" t="b">
        <f t="shared" si="1071"/>
        <v>0</v>
      </c>
    </row>
    <row r="8544" spans="1:19">
      <c r="A8544" t="s">
        <v>2167</v>
      </c>
      <c r="B8544" s="1">
        <v>43203.562650462962</v>
      </c>
      <c r="C8544" s="5">
        <f t="shared" si="1064"/>
        <v>19</v>
      </c>
      <c r="D8544" s="5">
        <f t="shared" si="1065"/>
        <v>0</v>
      </c>
      <c r="E8544">
        <v>726</v>
      </c>
      <c r="F8544" t="s">
        <v>3757</v>
      </c>
      <c r="G8544" t="str">
        <f t="shared" si="1066"/>
        <v>양천구</v>
      </c>
      <c r="H8544">
        <f t="shared" si="1067"/>
        <v>37.534388999999997</v>
      </c>
      <c r="I8544">
        <f t="shared" si="1068"/>
        <v>126.869598</v>
      </c>
      <c r="J8544">
        <v>3</v>
      </c>
      <c r="K8544" s="1">
        <v>43203.609212962961</v>
      </c>
      <c r="L8544">
        <v>207</v>
      </c>
      <c r="M8544" t="s">
        <v>118</v>
      </c>
      <c r="N8544">
        <v>27</v>
      </c>
      <c r="O8544">
        <v>66</v>
      </c>
      <c r="P8544">
        <v>10330</v>
      </c>
      <c r="Q8544">
        <f t="shared" si="1069"/>
        <v>13</v>
      </c>
      <c r="R8544" t="b">
        <f t="shared" si="1070"/>
        <v>0</v>
      </c>
      <c r="S8544" t="b">
        <f t="shared" si="1071"/>
        <v>0</v>
      </c>
    </row>
    <row r="8545" spans="1:19">
      <c r="A8545" t="s">
        <v>5577</v>
      </c>
      <c r="B8545" s="1">
        <v>43194.744166666664</v>
      </c>
      <c r="C8545" s="5">
        <f t="shared" si="1064"/>
        <v>17.2</v>
      </c>
      <c r="D8545" s="5">
        <f t="shared" si="1065"/>
        <v>0</v>
      </c>
      <c r="E8545">
        <v>803</v>
      </c>
      <c r="F8545" t="s">
        <v>4512</v>
      </c>
      <c r="G8545" t="str">
        <f t="shared" si="1066"/>
        <v>용산구</v>
      </c>
      <c r="H8545">
        <f t="shared" si="1067"/>
        <v>37.538139000000001</v>
      </c>
      <c r="I8545">
        <f t="shared" si="1068"/>
        <v>127.004097</v>
      </c>
      <c r="J8545">
        <v>2</v>
      </c>
      <c r="K8545" s="1">
        <v>43194.791435185187</v>
      </c>
      <c r="L8545">
        <v>1407</v>
      </c>
      <c r="M8545" t="s">
        <v>4024</v>
      </c>
      <c r="N8545">
        <v>5</v>
      </c>
      <c r="O8545">
        <v>67</v>
      </c>
      <c r="P8545">
        <v>16550</v>
      </c>
      <c r="Q8545">
        <f t="shared" si="1069"/>
        <v>17</v>
      </c>
      <c r="R8545" t="b">
        <f t="shared" si="1070"/>
        <v>0</v>
      </c>
      <c r="S8545" t="b">
        <f t="shared" si="1071"/>
        <v>0</v>
      </c>
    </row>
    <row r="8546" spans="1:19">
      <c r="A8546" t="s">
        <v>5337</v>
      </c>
      <c r="B8546" s="1">
        <v>43192.350925925923</v>
      </c>
      <c r="C8546" s="5">
        <f t="shared" si="1064"/>
        <v>15.7</v>
      </c>
      <c r="D8546" s="5">
        <f t="shared" si="1065"/>
        <v>0</v>
      </c>
      <c r="E8546">
        <v>500</v>
      </c>
      <c r="F8546" t="s">
        <v>438</v>
      </c>
      <c r="G8546" t="str">
        <f t="shared" si="1066"/>
        <v>광진구</v>
      </c>
      <c r="H8546">
        <f t="shared" si="1067"/>
        <v>37.547069999999998</v>
      </c>
      <c r="I8546">
        <f t="shared" si="1068"/>
        <v>127.07427199999999</v>
      </c>
      <c r="J8546">
        <v>9</v>
      </c>
      <c r="K8546" s="1">
        <v>43192.359236111108</v>
      </c>
      <c r="L8546">
        <v>546</v>
      </c>
      <c r="M8546" t="s">
        <v>21</v>
      </c>
      <c r="N8546">
        <v>6</v>
      </c>
      <c r="O8546">
        <v>10</v>
      </c>
      <c r="P8546">
        <v>2490</v>
      </c>
      <c r="Q8546">
        <f t="shared" si="1069"/>
        <v>8</v>
      </c>
      <c r="R8546" t="b">
        <f t="shared" si="1070"/>
        <v>0</v>
      </c>
      <c r="S8546" t="b">
        <f t="shared" si="1071"/>
        <v>0</v>
      </c>
    </row>
    <row r="8547" spans="1:19">
      <c r="A8547" t="s">
        <v>2409</v>
      </c>
      <c r="B8547" s="1">
        <v>43200.51021990741</v>
      </c>
      <c r="C8547" s="5">
        <f t="shared" si="1064"/>
        <v>20.5</v>
      </c>
      <c r="D8547" s="5">
        <f t="shared" si="1065"/>
        <v>0</v>
      </c>
      <c r="E8547">
        <v>1212</v>
      </c>
      <c r="F8547" t="s">
        <v>1287</v>
      </c>
      <c r="G8547" t="str">
        <f t="shared" si="1066"/>
        <v>송파구</v>
      </c>
      <c r="H8547">
        <f t="shared" si="1067"/>
        <v>37.499412999999997</v>
      </c>
      <c r="I8547">
        <f t="shared" si="1068"/>
        <v>127.112869</v>
      </c>
      <c r="J8547">
        <v>1</v>
      </c>
      <c r="K8547" s="1">
        <v>43200.536168981482</v>
      </c>
      <c r="L8547">
        <v>2315</v>
      </c>
      <c r="M8547" t="s">
        <v>919</v>
      </c>
      <c r="N8547">
        <v>7</v>
      </c>
      <c r="O8547">
        <v>36</v>
      </c>
      <c r="P8547">
        <v>6300</v>
      </c>
      <c r="Q8547">
        <f t="shared" si="1069"/>
        <v>12</v>
      </c>
      <c r="R8547" t="b">
        <f t="shared" si="1070"/>
        <v>0</v>
      </c>
      <c r="S8547" t="b">
        <f t="shared" si="1071"/>
        <v>0</v>
      </c>
    </row>
    <row r="8548" spans="1:19">
      <c r="A8548" t="s">
        <v>7063</v>
      </c>
      <c r="B8548" s="1">
        <v>43220.899085648147</v>
      </c>
      <c r="C8548" s="5">
        <f t="shared" si="1064"/>
        <v>19.100000000000001</v>
      </c>
      <c r="D8548" s="5">
        <f t="shared" si="1065"/>
        <v>0</v>
      </c>
      <c r="E8548">
        <v>1928</v>
      </c>
      <c r="F8548" t="s">
        <v>1640</v>
      </c>
      <c r="G8548" t="str">
        <f t="shared" si="1066"/>
        <v>구로구</v>
      </c>
      <c r="H8548">
        <f t="shared" si="1067"/>
        <v>37.499470000000002</v>
      </c>
      <c r="I8548">
        <f t="shared" si="1068"/>
        <v>126.86840100000001</v>
      </c>
      <c r="J8548">
        <v>1</v>
      </c>
      <c r="K8548" s="1">
        <v>43220.968217592592</v>
      </c>
      <c r="L8548">
        <v>1925</v>
      </c>
      <c r="M8548" t="s">
        <v>345</v>
      </c>
      <c r="N8548">
        <v>1</v>
      </c>
      <c r="O8548">
        <v>96</v>
      </c>
      <c r="P8548">
        <v>19470</v>
      </c>
      <c r="Q8548">
        <f t="shared" si="1069"/>
        <v>21</v>
      </c>
      <c r="R8548" t="b">
        <f t="shared" si="1070"/>
        <v>0</v>
      </c>
      <c r="S8548" t="b">
        <f t="shared" si="1071"/>
        <v>0</v>
      </c>
    </row>
    <row r="8549" spans="1:19">
      <c r="A8549" t="s">
        <v>7064</v>
      </c>
      <c r="B8549" s="1">
        <v>43194.713530092595</v>
      </c>
      <c r="C8549" s="5">
        <f t="shared" si="1064"/>
        <v>17.2</v>
      </c>
      <c r="D8549" s="5">
        <f t="shared" si="1065"/>
        <v>0</v>
      </c>
      <c r="E8549">
        <v>825</v>
      </c>
      <c r="F8549" t="s">
        <v>459</v>
      </c>
      <c r="G8549" t="str">
        <f t="shared" si="1066"/>
        <v>용산구</v>
      </c>
      <c r="H8549">
        <f t="shared" si="1067"/>
        <v>37.520336</v>
      </c>
      <c r="I8549">
        <f t="shared" si="1068"/>
        <v>126.994263</v>
      </c>
      <c r="J8549">
        <v>5</v>
      </c>
      <c r="K8549" s="1">
        <v>43194.729699074072</v>
      </c>
      <c r="L8549">
        <v>524</v>
      </c>
      <c r="M8549" t="s">
        <v>2189</v>
      </c>
      <c r="N8549">
        <v>5</v>
      </c>
      <c r="O8549">
        <v>22</v>
      </c>
      <c r="P8549">
        <v>4470</v>
      </c>
      <c r="Q8549">
        <f t="shared" si="1069"/>
        <v>17</v>
      </c>
      <c r="R8549" t="b">
        <f t="shared" si="1070"/>
        <v>0</v>
      </c>
      <c r="S8549" t="b">
        <f t="shared" si="1071"/>
        <v>0</v>
      </c>
    </row>
    <row r="8550" spans="1:19">
      <c r="A8550" t="s">
        <v>4936</v>
      </c>
      <c r="B8550" s="1">
        <v>43209.695798611108</v>
      </c>
      <c r="C8550" s="5">
        <f t="shared" si="1064"/>
        <v>19.8</v>
      </c>
      <c r="D8550" s="5">
        <f t="shared" si="1065"/>
        <v>0</v>
      </c>
      <c r="E8550">
        <v>262</v>
      </c>
      <c r="F8550" t="s">
        <v>567</v>
      </c>
      <c r="G8550" t="str">
        <f t="shared" si="1066"/>
        <v>영등포구</v>
      </c>
      <c r="H8550">
        <f t="shared" si="1067"/>
        <v>37.519928</v>
      </c>
      <c r="I8550">
        <f t="shared" si="1068"/>
        <v>126.889183</v>
      </c>
      <c r="J8550">
        <v>12</v>
      </c>
      <c r="K8550" s="1">
        <v>43209.69872685185</v>
      </c>
      <c r="L8550">
        <v>240</v>
      </c>
      <c r="M8550" t="s">
        <v>667</v>
      </c>
      <c r="N8550">
        <v>9</v>
      </c>
      <c r="O8550">
        <v>3</v>
      </c>
      <c r="P8550">
        <v>700</v>
      </c>
      <c r="Q8550">
        <f t="shared" si="1069"/>
        <v>16</v>
      </c>
      <c r="R8550" t="b">
        <f t="shared" si="1070"/>
        <v>0</v>
      </c>
      <c r="S8550" t="b">
        <f t="shared" si="1071"/>
        <v>0</v>
      </c>
    </row>
    <row r="8551" spans="1:19">
      <c r="A8551" t="s">
        <v>6738</v>
      </c>
      <c r="B8551" s="1">
        <v>43216.787442129629</v>
      </c>
      <c r="C8551" s="5">
        <f t="shared" si="1064"/>
        <v>17.399999999999999</v>
      </c>
      <c r="D8551" s="5">
        <f t="shared" si="1065"/>
        <v>0</v>
      </c>
      <c r="E8551">
        <v>204</v>
      </c>
      <c r="F8551" t="s">
        <v>1317</v>
      </c>
      <c r="G8551" t="str">
        <f t="shared" si="1066"/>
        <v>영등포구</v>
      </c>
      <c r="H8551">
        <f t="shared" si="1067"/>
        <v>37.528163999999997</v>
      </c>
      <c r="I8551">
        <f t="shared" si="1068"/>
        <v>126.917023</v>
      </c>
      <c r="J8551">
        <v>7</v>
      </c>
      <c r="K8551" s="1">
        <v>43216.804259259261</v>
      </c>
      <c r="L8551">
        <v>109</v>
      </c>
      <c r="M8551" t="s">
        <v>696</v>
      </c>
      <c r="N8551">
        <v>4</v>
      </c>
      <c r="O8551">
        <v>23</v>
      </c>
      <c r="P8551">
        <v>4820</v>
      </c>
      <c r="Q8551">
        <f t="shared" si="1069"/>
        <v>18</v>
      </c>
      <c r="R8551" t="b">
        <f t="shared" si="1070"/>
        <v>0</v>
      </c>
      <c r="S8551" t="b">
        <f t="shared" si="1071"/>
        <v>0</v>
      </c>
    </row>
    <row r="8552" spans="1:19">
      <c r="A8552" t="s">
        <v>4154</v>
      </c>
      <c r="B8552" s="1">
        <v>43219.747557870367</v>
      </c>
      <c r="C8552" s="5">
        <f t="shared" si="1064"/>
        <v>21.9</v>
      </c>
      <c r="D8552" s="5">
        <f t="shared" si="1065"/>
        <v>0</v>
      </c>
      <c r="E8552">
        <v>153</v>
      </c>
      <c r="F8552" t="s">
        <v>605</v>
      </c>
      <c r="G8552" t="str">
        <f t="shared" si="1066"/>
        <v>마포구</v>
      </c>
      <c r="H8552">
        <f t="shared" si="1067"/>
        <v>37.564697000000002</v>
      </c>
      <c r="I8552">
        <f t="shared" si="1068"/>
        <v>126.91261299999999</v>
      </c>
      <c r="J8552">
        <v>5</v>
      </c>
      <c r="K8552" s="1">
        <v>43219.757905092592</v>
      </c>
      <c r="L8552">
        <v>152</v>
      </c>
      <c r="M8552" t="s">
        <v>198</v>
      </c>
      <c r="N8552">
        <v>18</v>
      </c>
      <c r="O8552">
        <v>14</v>
      </c>
      <c r="P8552">
        <v>2650</v>
      </c>
      <c r="Q8552">
        <f t="shared" si="1069"/>
        <v>17</v>
      </c>
      <c r="R8552" t="b">
        <f t="shared" si="1070"/>
        <v>1</v>
      </c>
      <c r="S8552" t="b">
        <f t="shared" si="1071"/>
        <v>0</v>
      </c>
    </row>
    <row r="8553" spans="1:19">
      <c r="A8553" t="s">
        <v>463</v>
      </c>
      <c r="B8553" s="1">
        <v>43195.584363425929</v>
      </c>
      <c r="C8553" s="5">
        <f t="shared" si="1064"/>
        <v>8</v>
      </c>
      <c r="D8553" s="5">
        <f t="shared" si="1065"/>
        <v>0</v>
      </c>
      <c r="E8553">
        <v>1209</v>
      </c>
      <c r="F8553" t="s">
        <v>268</v>
      </c>
      <c r="G8553" t="str">
        <f t="shared" si="1066"/>
        <v>송파구</v>
      </c>
      <c r="H8553">
        <f t="shared" si="1067"/>
        <v>37.520451000000001</v>
      </c>
      <c r="I8553">
        <f t="shared" si="1068"/>
        <v>127.104202</v>
      </c>
      <c r="J8553">
        <v>18</v>
      </c>
      <c r="K8553" s="1">
        <v>43195.617939814816</v>
      </c>
      <c r="L8553">
        <v>1209</v>
      </c>
      <c r="M8553" t="s">
        <v>268</v>
      </c>
      <c r="N8553">
        <v>5</v>
      </c>
      <c r="O8553">
        <v>46</v>
      </c>
      <c r="P8553">
        <v>3210</v>
      </c>
      <c r="Q8553">
        <f t="shared" si="1069"/>
        <v>14</v>
      </c>
      <c r="R8553" t="b">
        <f t="shared" si="1070"/>
        <v>0</v>
      </c>
      <c r="S8553" t="b">
        <f t="shared" si="1071"/>
        <v>0</v>
      </c>
    </row>
    <row r="8554" spans="1:19">
      <c r="A8554" t="s">
        <v>7065</v>
      </c>
      <c r="B8554" s="1">
        <v>43217.955717592595</v>
      </c>
      <c r="C8554" s="5">
        <f t="shared" si="1064"/>
        <v>14.7</v>
      </c>
      <c r="D8554" s="5">
        <f t="shared" si="1065"/>
        <v>0</v>
      </c>
      <c r="E8554">
        <v>706</v>
      </c>
      <c r="F8554" t="s">
        <v>4808</v>
      </c>
      <c r="G8554" t="str">
        <f t="shared" si="1066"/>
        <v>양천구</v>
      </c>
      <c r="H8554">
        <f t="shared" si="1067"/>
        <v>37.521881</v>
      </c>
      <c r="I8554">
        <f t="shared" si="1068"/>
        <v>126.851753</v>
      </c>
      <c r="J8554">
        <v>13</v>
      </c>
      <c r="K8554" s="1">
        <v>43217.963645833333</v>
      </c>
      <c r="L8554">
        <v>736</v>
      </c>
      <c r="M8554" t="s">
        <v>1754</v>
      </c>
      <c r="N8554">
        <v>2</v>
      </c>
      <c r="O8554">
        <v>10</v>
      </c>
      <c r="P8554">
        <v>1690</v>
      </c>
      <c r="Q8554">
        <f t="shared" si="1069"/>
        <v>22</v>
      </c>
      <c r="R8554" t="b">
        <f t="shared" si="1070"/>
        <v>0</v>
      </c>
      <c r="S8554" t="b">
        <f t="shared" si="1071"/>
        <v>0</v>
      </c>
    </row>
    <row r="8555" spans="1:19">
      <c r="A8555" t="s">
        <v>2251</v>
      </c>
      <c r="B8555" s="1">
        <v>43193.750219907408</v>
      </c>
      <c r="C8555" s="5">
        <f t="shared" si="1064"/>
        <v>18.899999999999999</v>
      </c>
      <c r="D8555" s="5">
        <f t="shared" si="1065"/>
        <v>0</v>
      </c>
      <c r="E8555">
        <v>201</v>
      </c>
      <c r="F8555" t="s">
        <v>383</v>
      </c>
      <c r="G8555" t="str">
        <f t="shared" si="1066"/>
        <v>영등포구</v>
      </c>
      <c r="H8555">
        <f t="shared" si="1067"/>
        <v>37.531238999999999</v>
      </c>
      <c r="I8555">
        <f t="shared" si="1068"/>
        <v>126.921333</v>
      </c>
      <c r="J8555">
        <v>14</v>
      </c>
      <c r="K8555" s="1">
        <v>43193.777812499997</v>
      </c>
      <c r="L8555">
        <v>2016</v>
      </c>
      <c r="M8555" t="s">
        <v>765</v>
      </c>
      <c r="N8555">
        <v>6</v>
      </c>
      <c r="O8555">
        <v>39</v>
      </c>
      <c r="P8555">
        <v>4890</v>
      </c>
      <c r="Q8555">
        <f t="shared" si="1069"/>
        <v>18</v>
      </c>
      <c r="R8555" t="b">
        <f t="shared" si="1070"/>
        <v>0</v>
      </c>
      <c r="S8555" t="b">
        <f t="shared" si="1071"/>
        <v>0</v>
      </c>
    </row>
    <row r="8556" spans="1:19">
      <c r="A8556" t="s">
        <v>7066</v>
      </c>
      <c r="B8556" s="1">
        <v>43199.331770833334</v>
      </c>
      <c r="C8556" s="5">
        <f t="shared" si="1064"/>
        <v>0.6</v>
      </c>
      <c r="D8556" s="5">
        <f t="shared" si="1065"/>
        <v>0</v>
      </c>
      <c r="E8556">
        <v>548</v>
      </c>
      <c r="F8556" t="s">
        <v>142</v>
      </c>
      <c r="G8556" t="str">
        <f t="shared" si="1066"/>
        <v>광진구</v>
      </c>
      <c r="H8556">
        <f t="shared" si="1067"/>
        <v>37.529769999999999</v>
      </c>
      <c r="I8556">
        <f t="shared" si="1068"/>
        <v>127.07486</v>
      </c>
      <c r="J8556">
        <v>2</v>
      </c>
      <c r="K8556" s="1">
        <v>43199.333668981482</v>
      </c>
      <c r="L8556">
        <v>502</v>
      </c>
      <c r="M8556" t="s">
        <v>124</v>
      </c>
      <c r="N8556">
        <v>11</v>
      </c>
      <c r="O8556">
        <v>2</v>
      </c>
      <c r="P8556">
        <v>750</v>
      </c>
      <c r="Q8556">
        <f t="shared" si="1069"/>
        <v>7</v>
      </c>
      <c r="R8556" t="b">
        <f t="shared" si="1070"/>
        <v>0</v>
      </c>
      <c r="S8556" t="b">
        <f t="shared" si="1071"/>
        <v>0</v>
      </c>
    </row>
    <row r="8557" spans="1:19">
      <c r="A8557" t="s">
        <v>7067</v>
      </c>
      <c r="B8557" s="1">
        <v>43213.97283564815</v>
      </c>
      <c r="C8557" s="5">
        <f t="shared" si="1064"/>
        <v>9.8000000000000007</v>
      </c>
      <c r="D8557" s="5">
        <f t="shared" si="1065"/>
        <v>0</v>
      </c>
      <c r="E8557">
        <v>1655</v>
      </c>
      <c r="F8557" t="s">
        <v>846</v>
      </c>
      <c r="G8557" t="str">
        <f t="shared" si="1066"/>
        <v>노원구</v>
      </c>
      <c r="H8557">
        <f t="shared" si="1067"/>
        <v>37.631110999999997</v>
      </c>
      <c r="I8557">
        <f t="shared" si="1068"/>
        <v>127.07016</v>
      </c>
      <c r="J8557">
        <v>10</v>
      </c>
      <c r="K8557" s="1">
        <v>43213.975208333337</v>
      </c>
      <c r="L8557">
        <v>1608</v>
      </c>
      <c r="M8557" t="s">
        <v>1572</v>
      </c>
      <c r="N8557">
        <v>9</v>
      </c>
      <c r="O8557">
        <v>3</v>
      </c>
      <c r="P8557">
        <v>620</v>
      </c>
      <c r="Q8557">
        <f t="shared" si="1069"/>
        <v>23</v>
      </c>
      <c r="R8557" t="b">
        <f t="shared" si="1070"/>
        <v>0</v>
      </c>
      <c r="S8557" t="b">
        <f t="shared" si="1071"/>
        <v>0</v>
      </c>
    </row>
    <row r="8558" spans="1:19">
      <c r="A8558" t="s">
        <v>7068</v>
      </c>
      <c r="B8558" s="1">
        <v>43217.352870370371</v>
      </c>
      <c r="C8558" s="5">
        <f t="shared" si="1064"/>
        <v>11.6</v>
      </c>
      <c r="D8558" s="5">
        <f t="shared" si="1065"/>
        <v>0</v>
      </c>
      <c r="E8558">
        <v>302</v>
      </c>
      <c r="F8558" t="s">
        <v>312</v>
      </c>
      <c r="G8558" t="str">
        <f t="shared" si="1066"/>
        <v>종로구</v>
      </c>
      <c r="H8558">
        <f t="shared" si="1067"/>
        <v>37.575946999999999</v>
      </c>
      <c r="I8558">
        <f t="shared" si="1068"/>
        <v>126.97405999999999</v>
      </c>
      <c r="J8558">
        <v>8</v>
      </c>
      <c r="K8558" s="1">
        <v>43217.355081018519</v>
      </c>
      <c r="L8558">
        <v>369</v>
      </c>
      <c r="M8558" t="s">
        <v>302</v>
      </c>
      <c r="N8558">
        <v>1</v>
      </c>
      <c r="O8558">
        <v>2</v>
      </c>
      <c r="P8558">
        <v>550</v>
      </c>
      <c r="Q8558">
        <f t="shared" si="1069"/>
        <v>8</v>
      </c>
      <c r="R8558" t="b">
        <f t="shared" si="1070"/>
        <v>0</v>
      </c>
      <c r="S8558" t="b">
        <f t="shared" si="1071"/>
        <v>0</v>
      </c>
    </row>
    <row r="8559" spans="1:19">
      <c r="A8559" t="s">
        <v>5456</v>
      </c>
      <c r="B8559" s="1">
        <v>43207.944675925923</v>
      </c>
      <c r="C8559" s="5">
        <f t="shared" si="1064"/>
        <v>11</v>
      </c>
      <c r="D8559" s="5">
        <f t="shared" si="1065"/>
        <v>0</v>
      </c>
      <c r="E8559">
        <v>922</v>
      </c>
      <c r="F8559" t="s">
        <v>4633</v>
      </c>
      <c r="G8559" t="str">
        <f t="shared" si="1066"/>
        <v>은평구</v>
      </c>
      <c r="H8559">
        <f t="shared" si="1067"/>
        <v>37.617801999999998</v>
      </c>
      <c r="I8559">
        <f t="shared" si="1068"/>
        <v>126.921967</v>
      </c>
      <c r="J8559">
        <v>5</v>
      </c>
      <c r="K8559" s="1">
        <v>43207.984768518516</v>
      </c>
      <c r="L8559">
        <v>948</v>
      </c>
      <c r="M8559" t="s">
        <v>2786</v>
      </c>
      <c r="N8559">
        <v>2</v>
      </c>
      <c r="O8559">
        <v>57</v>
      </c>
      <c r="P8559">
        <v>8040</v>
      </c>
      <c r="Q8559">
        <f t="shared" si="1069"/>
        <v>22</v>
      </c>
      <c r="R8559" t="b">
        <f t="shared" si="1070"/>
        <v>0</v>
      </c>
      <c r="S8559" t="b">
        <f t="shared" si="1071"/>
        <v>0</v>
      </c>
    </row>
    <row r="8560" spans="1:19">
      <c r="A8560" t="s">
        <v>5102</v>
      </c>
      <c r="B8560" s="1">
        <v>43210.752638888887</v>
      </c>
      <c r="C8560" s="5">
        <f t="shared" si="1064"/>
        <v>24.7</v>
      </c>
      <c r="D8560" s="5">
        <f t="shared" si="1065"/>
        <v>0</v>
      </c>
      <c r="E8560">
        <v>353</v>
      </c>
      <c r="F8560" t="s">
        <v>1213</v>
      </c>
      <c r="G8560" t="str">
        <f t="shared" si="1066"/>
        <v>종로구</v>
      </c>
      <c r="H8560">
        <f t="shared" si="1067"/>
        <v>37.579388000000002</v>
      </c>
      <c r="I8560">
        <f t="shared" si="1068"/>
        <v>126.98494700000001</v>
      </c>
      <c r="J8560">
        <v>7</v>
      </c>
      <c r="K8560" s="1">
        <v>43210.776631944442</v>
      </c>
      <c r="L8560">
        <v>314</v>
      </c>
      <c r="M8560" t="s">
        <v>52</v>
      </c>
      <c r="N8560">
        <v>5</v>
      </c>
      <c r="O8560">
        <v>33</v>
      </c>
      <c r="P8560">
        <v>1270</v>
      </c>
      <c r="Q8560">
        <f t="shared" si="1069"/>
        <v>18</v>
      </c>
      <c r="R8560" t="b">
        <f t="shared" si="1070"/>
        <v>0</v>
      </c>
      <c r="S8560" t="b">
        <f t="shared" si="1071"/>
        <v>0</v>
      </c>
    </row>
    <row r="8561" spans="1:19">
      <c r="A8561" t="s">
        <v>7069</v>
      </c>
      <c r="B8561" s="1">
        <v>43207.720300925925</v>
      </c>
      <c r="C8561" s="5">
        <f t="shared" si="1064"/>
        <v>18.3</v>
      </c>
      <c r="D8561" s="5">
        <f t="shared" si="1065"/>
        <v>0</v>
      </c>
      <c r="E8561">
        <v>305</v>
      </c>
      <c r="F8561" t="s">
        <v>995</v>
      </c>
      <c r="G8561" t="str">
        <f t="shared" si="1066"/>
        <v>종로구</v>
      </c>
      <c r="H8561">
        <f t="shared" si="1067"/>
        <v>37.572581999999997</v>
      </c>
      <c r="I8561">
        <f t="shared" si="1068"/>
        <v>126.97835499999999</v>
      </c>
      <c r="J8561">
        <v>5</v>
      </c>
      <c r="K8561" s="1">
        <v>43207.737696759257</v>
      </c>
      <c r="L8561">
        <v>305</v>
      </c>
      <c r="M8561" t="s">
        <v>995</v>
      </c>
      <c r="N8561">
        <v>4</v>
      </c>
      <c r="O8561">
        <v>24</v>
      </c>
      <c r="P8561">
        <v>1430</v>
      </c>
      <c r="Q8561">
        <f t="shared" si="1069"/>
        <v>17</v>
      </c>
      <c r="R8561" t="b">
        <f t="shared" si="1070"/>
        <v>0</v>
      </c>
      <c r="S8561" t="b">
        <f t="shared" si="1071"/>
        <v>0</v>
      </c>
    </row>
    <row r="8562" spans="1:19">
      <c r="A8562" t="s">
        <v>3337</v>
      </c>
      <c r="B8562" s="1">
        <v>43196.840717592589</v>
      </c>
      <c r="C8562" s="5">
        <f t="shared" si="1064"/>
        <v>4.3</v>
      </c>
      <c r="D8562" s="5">
        <f t="shared" si="1065"/>
        <v>0</v>
      </c>
      <c r="E8562">
        <v>238</v>
      </c>
      <c r="F8562" t="s">
        <v>87</v>
      </c>
      <c r="G8562" t="str">
        <f t="shared" si="1066"/>
        <v>영등포구</v>
      </c>
      <c r="H8562">
        <f t="shared" si="1067"/>
        <v>37.526386000000002</v>
      </c>
      <c r="I8562">
        <f t="shared" si="1068"/>
        <v>126.902756</v>
      </c>
      <c r="J8562">
        <v>6</v>
      </c>
      <c r="K8562" s="1">
        <v>43196.848136574074</v>
      </c>
      <c r="L8562">
        <v>267</v>
      </c>
      <c r="M8562" t="s">
        <v>2158</v>
      </c>
      <c r="N8562">
        <v>2</v>
      </c>
      <c r="O8562">
        <v>9</v>
      </c>
      <c r="P8562">
        <v>1650</v>
      </c>
      <c r="Q8562">
        <f t="shared" si="1069"/>
        <v>20</v>
      </c>
      <c r="R8562" t="b">
        <f t="shared" si="1070"/>
        <v>0</v>
      </c>
      <c r="S8562" t="b">
        <f t="shared" si="1071"/>
        <v>0</v>
      </c>
    </row>
    <row r="8563" spans="1:19">
      <c r="A8563" t="s">
        <v>6562</v>
      </c>
      <c r="B8563" s="1">
        <v>43208.281689814816</v>
      </c>
      <c r="C8563" s="5">
        <f t="shared" si="1064"/>
        <v>6.2</v>
      </c>
      <c r="D8563" s="5">
        <f t="shared" si="1065"/>
        <v>0</v>
      </c>
      <c r="E8563">
        <v>630</v>
      </c>
      <c r="F8563" t="s">
        <v>358</v>
      </c>
      <c r="G8563" t="str">
        <f t="shared" si="1066"/>
        <v>동대문구</v>
      </c>
      <c r="H8563">
        <f t="shared" si="1067"/>
        <v>37.574852</v>
      </c>
      <c r="I8563">
        <f t="shared" si="1068"/>
        <v>127.040306</v>
      </c>
      <c r="J8563">
        <v>9</v>
      </c>
      <c r="K8563" s="1">
        <v>43208.283715277779</v>
      </c>
      <c r="L8563">
        <v>624</v>
      </c>
      <c r="M8563" t="s">
        <v>389</v>
      </c>
      <c r="N8563">
        <v>3</v>
      </c>
      <c r="O8563">
        <v>2</v>
      </c>
      <c r="P8563">
        <v>650</v>
      </c>
      <c r="Q8563">
        <f t="shared" si="1069"/>
        <v>6</v>
      </c>
      <c r="R8563" t="b">
        <f t="shared" si="1070"/>
        <v>0</v>
      </c>
      <c r="S8563" t="b">
        <f t="shared" si="1071"/>
        <v>0</v>
      </c>
    </row>
    <row r="8564" spans="1:19">
      <c r="A8564" t="s">
        <v>4186</v>
      </c>
      <c r="B8564" s="1">
        <v>43208.115590277775</v>
      </c>
      <c r="C8564" s="5">
        <f t="shared" si="1064"/>
        <v>8.6999999999999993</v>
      </c>
      <c r="D8564" s="5">
        <f t="shared" si="1065"/>
        <v>0</v>
      </c>
      <c r="E8564">
        <v>2312</v>
      </c>
      <c r="F8564" t="s">
        <v>4078</v>
      </c>
      <c r="G8564" t="str">
        <f t="shared" si="1066"/>
        <v>강남구</v>
      </c>
      <c r="H8564">
        <f t="shared" si="1067"/>
        <v>37.520580000000002</v>
      </c>
      <c r="I8564">
        <f t="shared" si="1068"/>
        <v>127.05632799999999</v>
      </c>
      <c r="J8564">
        <v>3</v>
      </c>
      <c r="K8564" s="1">
        <v>43208.12636574074</v>
      </c>
      <c r="L8564">
        <v>1249</v>
      </c>
      <c r="M8564" t="s">
        <v>161</v>
      </c>
      <c r="N8564">
        <v>10</v>
      </c>
      <c r="O8564">
        <v>15</v>
      </c>
      <c r="P8564">
        <v>3700</v>
      </c>
      <c r="Q8564">
        <f t="shared" si="1069"/>
        <v>2</v>
      </c>
      <c r="R8564" t="b">
        <f t="shared" si="1070"/>
        <v>0</v>
      </c>
      <c r="S8564" t="b">
        <f t="shared" si="1071"/>
        <v>0</v>
      </c>
    </row>
    <row r="8565" spans="1:19">
      <c r="A8565" t="s">
        <v>3331</v>
      </c>
      <c r="B8565" s="1">
        <v>43216.793923611112</v>
      </c>
      <c r="C8565" s="5">
        <f t="shared" si="1064"/>
        <v>15.2</v>
      </c>
      <c r="D8565" s="5">
        <f t="shared" si="1065"/>
        <v>0</v>
      </c>
      <c r="E8565">
        <v>610</v>
      </c>
      <c r="F8565" t="s">
        <v>83</v>
      </c>
      <c r="G8565" t="str">
        <f t="shared" si="1066"/>
        <v>동대문구</v>
      </c>
      <c r="H8565">
        <f t="shared" si="1067"/>
        <v>37.573086000000004</v>
      </c>
      <c r="I8565">
        <f t="shared" si="1068"/>
        <v>127.052162</v>
      </c>
      <c r="J8565">
        <v>10</v>
      </c>
      <c r="K8565" s="1">
        <v>43216.825937499998</v>
      </c>
      <c r="L8565">
        <v>1337</v>
      </c>
      <c r="M8565" t="s">
        <v>356</v>
      </c>
      <c r="N8565">
        <v>10</v>
      </c>
      <c r="O8565">
        <v>45</v>
      </c>
      <c r="P8565">
        <v>6610</v>
      </c>
      <c r="Q8565">
        <f t="shared" si="1069"/>
        <v>19</v>
      </c>
      <c r="R8565" t="b">
        <f t="shared" si="1070"/>
        <v>0</v>
      </c>
      <c r="S8565" t="b">
        <f t="shared" si="1071"/>
        <v>0</v>
      </c>
    </row>
    <row r="8566" spans="1:19">
      <c r="A8566" t="s">
        <v>7070</v>
      </c>
      <c r="B8566" s="1">
        <v>43207.889317129629</v>
      </c>
      <c r="C8566" s="5">
        <f t="shared" si="1064"/>
        <v>11.7</v>
      </c>
      <c r="D8566" s="5">
        <f t="shared" si="1065"/>
        <v>0</v>
      </c>
      <c r="E8566">
        <v>700</v>
      </c>
      <c r="F8566" t="s">
        <v>240</v>
      </c>
      <c r="G8566" t="str">
        <f t="shared" si="1066"/>
        <v>양천구</v>
      </c>
      <c r="H8566">
        <f t="shared" si="1067"/>
        <v>37.546847999999997</v>
      </c>
      <c r="I8566">
        <f t="shared" si="1068"/>
        <v>126.872772</v>
      </c>
      <c r="J8566">
        <v>5</v>
      </c>
      <c r="K8566" s="1">
        <v>43207.895150462966</v>
      </c>
      <c r="L8566">
        <v>735</v>
      </c>
      <c r="M8566" t="s">
        <v>1087</v>
      </c>
      <c r="N8566">
        <v>1</v>
      </c>
      <c r="O8566">
        <v>8</v>
      </c>
      <c r="P8566">
        <v>1580</v>
      </c>
      <c r="Q8566">
        <f t="shared" si="1069"/>
        <v>21</v>
      </c>
      <c r="R8566" t="b">
        <f t="shared" si="1070"/>
        <v>0</v>
      </c>
      <c r="S8566" t="b">
        <f t="shared" si="1071"/>
        <v>0</v>
      </c>
    </row>
    <row r="8567" spans="1:19">
      <c r="A8567" t="s">
        <v>3231</v>
      </c>
      <c r="B8567" s="1">
        <v>43207.251180555555</v>
      </c>
      <c r="C8567" s="5">
        <f t="shared" si="1064"/>
        <v>6.9</v>
      </c>
      <c r="D8567" s="5">
        <f t="shared" si="1065"/>
        <v>0</v>
      </c>
      <c r="E8567">
        <v>314</v>
      </c>
      <c r="F8567" t="s">
        <v>52</v>
      </c>
      <c r="G8567" t="str">
        <f t="shared" si="1066"/>
        <v>종로구</v>
      </c>
      <c r="H8567">
        <f t="shared" si="1067"/>
        <v>37.579707999999997</v>
      </c>
      <c r="I8567">
        <f t="shared" si="1068"/>
        <v>126.980858</v>
      </c>
      <c r="J8567">
        <v>10</v>
      </c>
      <c r="K8567" s="1">
        <v>43207.263425925928</v>
      </c>
      <c r="L8567">
        <v>377</v>
      </c>
      <c r="M8567" t="s">
        <v>480</v>
      </c>
      <c r="N8567">
        <v>6</v>
      </c>
      <c r="O8567">
        <v>17</v>
      </c>
      <c r="P8567">
        <v>3230</v>
      </c>
      <c r="Q8567">
        <f t="shared" si="1069"/>
        <v>6</v>
      </c>
      <c r="R8567" t="b">
        <f t="shared" si="1070"/>
        <v>0</v>
      </c>
      <c r="S8567" t="b">
        <f t="shared" si="1071"/>
        <v>0</v>
      </c>
    </row>
    <row r="8568" spans="1:19">
      <c r="A8568" t="s">
        <v>1973</v>
      </c>
      <c r="B8568" s="1">
        <v>43217.994189814817</v>
      </c>
      <c r="C8568" s="5">
        <f t="shared" si="1064"/>
        <v>14</v>
      </c>
      <c r="D8568" s="5">
        <f t="shared" si="1065"/>
        <v>0</v>
      </c>
      <c r="E8568">
        <v>1218</v>
      </c>
      <c r="F8568" t="s">
        <v>1922</v>
      </c>
      <c r="G8568" t="str">
        <f t="shared" si="1066"/>
        <v>송파구</v>
      </c>
      <c r="H8568">
        <f t="shared" si="1067"/>
        <v>37.508968000000003</v>
      </c>
      <c r="I8568">
        <f t="shared" si="1068"/>
        <v>127.125839</v>
      </c>
      <c r="J8568">
        <v>7</v>
      </c>
      <c r="K8568" s="1">
        <v>43218.010578703703</v>
      </c>
      <c r="L8568">
        <v>1259</v>
      </c>
      <c r="M8568" t="s">
        <v>636</v>
      </c>
      <c r="N8568">
        <v>14</v>
      </c>
      <c r="O8568">
        <v>22</v>
      </c>
      <c r="P8568">
        <v>33390</v>
      </c>
      <c r="Q8568">
        <f t="shared" si="1069"/>
        <v>23</v>
      </c>
      <c r="R8568" t="b">
        <f t="shared" si="1070"/>
        <v>0</v>
      </c>
      <c r="S8568" t="b">
        <f t="shared" si="1071"/>
        <v>0</v>
      </c>
    </row>
    <row r="8569" spans="1:19">
      <c r="A8569" t="s">
        <v>7071</v>
      </c>
      <c r="B8569" s="1">
        <v>43216.955752314818</v>
      </c>
      <c r="C8569" s="5">
        <f t="shared" si="1064"/>
        <v>12.7</v>
      </c>
      <c r="D8569" s="5">
        <f t="shared" si="1065"/>
        <v>0</v>
      </c>
      <c r="E8569">
        <v>651</v>
      </c>
      <c r="F8569" t="s">
        <v>191</v>
      </c>
      <c r="G8569" t="str">
        <f t="shared" si="1066"/>
        <v>동대문구</v>
      </c>
      <c r="H8569">
        <f t="shared" si="1067"/>
        <v>37.582748000000002</v>
      </c>
      <c r="I8569">
        <f t="shared" si="1068"/>
        <v>127.04827899999999</v>
      </c>
      <c r="J8569">
        <v>1</v>
      </c>
      <c r="K8569" s="1">
        <v>43216.966099537036</v>
      </c>
      <c r="L8569">
        <v>583</v>
      </c>
      <c r="M8569" t="s">
        <v>516</v>
      </c>
      <c r="N8569">
        <v>1</v>
      </c>
      <c r="O8569">
        <v>14</v>
      </c>
      <c r="P8569">
        <v>2820</v>
      </c>
      <c r="Q8569">
        <f t="shared" si="1069"/>
        <v>22</v>
      </c>
      <c r="R8569" t="b">
        <f t="shared" si="1070"/>
        <v>0</v>
      </c>
      <c r="S8569" t="b">
        <f t="shared" si="1071"/>
        <v>0</v>
      </c>
    </row>
    <row r="8570" spans="1:19">
      <c r="A8570" t="s">
        <v>5452</v>
      </c>
      <c r="B8570" s="1">
        <v>43218.72351851852</v>
      </c>
      <c r="C8570" s="5">
        <f t="shared" si="1064"/>
        <v>20.100000000000001</v>
      </c>
      <c r="D8570" s="5">
        <f t="shared" si="1065"/>
        <v>0</v>
      </c>
      <c r="E8570">
        <v>613</v>
      </c>
      <c r="F8570" t="s">
        <v>746</v>
      </c>
      <c r="G8570" t="str">
        <f t="shared" si="1066"/>
        <v>동대문구</v>
      </c>
      <c r="H8570">
        <f t="shared" si="1067"/>
        <v>37.575271999999998</v>
      </c>
      <c r="I8570">
        <f t="shared" si="1068"/>
        <v>127.02346799999999</v>
      </c>
      <c r="J8570">
        <v>3</v>
      </c>
      <c r="K8570" s="1">
        <v>43218.728576388887</v>
      </c>
      <c r="L8570">
        <v>614</v>
      </c>
      <c r="M8570" t="s">
        <v>359</v>
      </c>
      <c r="N8570">
        <v>1</v>
      </c>
      <c r="O8570">
        <v>7</v>
      </c>
      <c r="P8570">
        <v>650</v>
      </c>
      <c r="Q8570">
        <f t="shared" si="1069"/>
        <v>17</v>
      </c>
      <c r="R8570" t="b">
        <f t="shared" si="1070"/>
        <v>1</v>
      </c>
      <c r="S8570" t="b">
        <f t="shared" si="1071"/>
        <v>0</v>
      </c>
    </row>
    <row r="8571" spans="1:19">
      <c r="A8571" t="s">
        <v>7072</v>
      </c>
      <c r="B8571" s="1">
        <v>43194.624803240738</v>
      </c>
      <c r="C8571" s="5">
        <f t="shared" si="1064"/>
        <v>17.899999999999999</v>
      </c>
      <c r="D8571" s="5">
        <f t="shared" si="1065"/>
        <v>0</v>
      </c>
      <c r="E8571">
        <v>501</v>
      </c>
      <c r="F8571" t="s">
        <v>143</v>
      </c>
      <c r="G8571" t="str">
        <f t="shared" si="1066"/>
        <v>광진구</v>
      </c>
      <c r="H8571">
        <f t="shared" si="1067"/>
        <v>37.537308000000003</v>
      </c>
      <c r="I8571">
        <f t="shared" si="1068"/>
        <v>127.070351</v>
      </c>
      <c r="J8571">
        <v>13</v>
      </c>
      <c r="K8571" s="1">
        <v>43194.693460648145</v>
      </c>
      <c r="L8571">
        <v>502</v>
      </c>
      <c r="M8571" t="s">
        <v>124</v>
      </c>
      <c r="N8571">
        <v>5</v>
      </c>
      <c r="O8571">
        <v>98</v>
      </c>
      <c r="P8571">
        <v>10620</v>
      </c>
      <c r="Q8571">
        <f t="shared" si="1069"/>
        <v>14</v>
      </c>
      <c r="R8571" t="b">
        <f t="shared" si="1070"/>
        <v>0</v>
      </c>
      <c r="S8571" t="b">
        <f t="shared" si="1071"/>
        <v>0</v>
      </c>
    </row>
    <row r="8572" spans="1:19">
      <c r="A8572" t="s">
        <v>6943</v>
      </c>
      <c r="B8572" s="1">
        <v>43200.667534722219</v>
      </c>
      <c r="C8572" s="5">
        <f t="shared" si="1064"/>
        <v>20.9</v>
      </c>
      <c r="D8572" s="5">
        <f t="shared" si="1065"/>
        <v>0</v>
      </c>
      <c r="E8572">
        <v>334</v>
      </c>
      <c r="F8572" t="s">
        <v>378</v>
      </c>
      <c r="G8572" t="str">
        <f t="shared" si="1066"/>
        <v>종로구</v>
      </c>
      <c r="H8572">
        <f t="shared" si="1067"/>
        <v>37.570599000000001</v>
      </c>
      <c r="I8572">
        <f t="shared" si="1068"/>
        <v>126.99179100000001</v>
      </c>
      <c r="J8572">
        <v>2</v>
      </c>
      <c r="K8572" s="1">
        <v>43200.750219907408</v>
      </c>
      <c r="L8572">
        <v>327</v>
      </c>
      <c r="M8572" t="s">
        <v>311</v>
      </c>
      <c r="N8572">
        <v>3</v>
      </c>
      <c r="O8572">
        <v>111</v>
      </c>
      <c r="P8572">
        <v>5770</v>
      </c>
      <c r="Q8572">
        <f t="shared" si="1069"/>
        <v>16</v>
      </c>
      <c r="R8572" t="b">
        <f t="shared" si="1070"/>
        <v>0</v>
      </c>
      <c r="S8572" t="b">
        <f t="shared" si="1071"/>
        <v>0</v>
      </c>
    </row>
    <row r="8573" spans="1:19">
      <c r="A8573" t="s">
        <v>7073</v>
      </c>
      <c r="B8573" s="1">
        <v>43200.401631944442</v>
      </c>
      <c r="C8573" s="5">
        <f t="shared" si="1064"/>
        <v>11.9</v>
      </c>
      <c r="D8573" s="5">
        <f t="shared" si="1065"/>
        <v>0</v>
      </c>
      <c r="E8573">
        <v>933</v>
      </c>
      <c r="F8573" t="s">
        <v>2018</v>
      </c>
      <c r="G8573" t="str">
        <f t="shared" si="1066"/>
        <v>은평구</v>
      </c>
      <c r="H8573">
        <f t="shared" si="1067"/>
        <v>37.612484000000002</v>
      </c>
      <c r="I8573">
        <f t="shared" si="1068"/>
        <v>126.914879</v>
      </c>
      <c r="J8573">
        <v>7</v>
      </c>
      <c r="K8573" s="1">
        <v>43200.437488425923</v>
      </c>
      <c r="L8573">
        <v>154</v>
      </c>
      <c r="M8573" t="s">
        <v>44</v>
      </c>
      <c r="N8573">
        <v>9</v>
      </c>
      <c r="O8573">
        <v>48</v>
      </c>
      <c r="P8573">
        <v>6960</v>
      </c>
      <c r="Q8573">
        <f t="shared" si="1069"/>
        <v>9</v>
      </c>
      <c r="R8573" t="b">
        <f t="shared" si="1070"/>
        <v>0</v>
      </c>
      <c r="S8573" t="b">
        <f t="shared" si="1071"/>
        <v>0</v>
      </c>
    </row>
    <row r="8574" spans="1:19">
      <c r="A8574" t="s">
        <v>5364</v>
      </c>
      <c r="B8574" s="1">
        <v>43208.685520833336</v>
      </c>
      <c r="C8574" s="5">
        <f t="shared" si="1064"/>
        <v>18.5</v>
      </c>
      <c r="D8574" s="5">
        <f t="shared" si="1065"/>
        <v>0</v>
      </c>
      <c r="E8574">
        <v>1425</v>
      </c>
      <c r="F8574" t="s">
        <v>1397</v>
      </c>
      <c r="G8574" t="str">
        <f t="shared" si="1066"/>
        <v>중랑구</v>
      </c>
      <c r="H8574">
        <f t="shared" si="1067"/>
        <v>37.58746</v>
      </c>
      <c r="I8574">
        <f t="shared" si="1068"/>
        <v>127.09596999999999</v>
      </c>
      <c r="J8574">
        <v>9</v>
      </c>
      <c r="K8574" s="1">
        <v>43208.69158564815</v>
      </c>
      <c r="L8574">
        <v>1414</v>
      </c>
      <c r="M8574" t="s">
        <v>195</v>
      </c>
      <c r="N8574">
        <v>8</v>
      </c>
      <c r="O8574">
        <v>8</v>
      </c>
      <c r="P8574">
        <v>1580</v>
      </c>
      <c r="Q8574">
        <f t="shared" si="1069"/>
        <v>16</v>
      </c>
      <c r="R8574" t="b">
        <f t="shared" si="1070"/>
        <v>0</v>
      </c>
      <c r="S8574" t="b">
        <f t="shared" si="1071"/>
        <v>0</v>
      </c>
    </row>
    <row r="8575" spans="1:19">
      <c r="A8575" t="s">
        <v>4108</v>
      </c>
      <c r="B8575" s="1">
        <v>43220.875960648147</v>
      </c>
      <c r="C8575" s="5">
        <f t="shared" si="1064"/>
        <v>19.100000000000001</v>
      </c>
      <c r="D8575" s="5">
        <f t="shared" si="1065"/>
        <v>0</v>
      </c>
      <c r="E8575">
        <v>1036</v>
      </c>
      <c r="F8575" t="s">
        <v>2414</v>
      </c>
      <c r="G8575" t="str">
        <f t="shared" si="1066"/>
        <v>강동구</v>
      </c>
      <c r="H8575">
        <f t="shared" si="1067"/>
        <v>37.551997999999998</v>
      </c>
      <c r="I8575">
        <f t="shared" si="1068"/>
        <v>127.15329699999999</v>
      </c>
      <c r="J8575">
        <v>2</v>
      </c>
      <c r="K8575" s="1">
        <v>43220.882708333331</v>
      </c>
      <c r="L8575">
        <v>1026</v>
      </c>
      <c r="M8575" t="s">
        <v>3582</v>
      </c>
      <c r="N8575">
        <v>9</v>
      </c>
      <c r="O8575">
        <v>9</v>
      </c>
      <c r="P8575">
        <v>970</v>
      </c>
      <c r="Q8575">
        <f t="shared" si="1069"/>
        <v>21</v>
      </c>
      <c r="R8575" t="b">
        <f t="shared" si="1070"/>
        <v>0</v>
      </c>
      <c r="S8575" t="b">
        <f t="shared" si="1071"/>
        <v>0</v>
      </c>
    </row>
    <row r="8576" spans="1:19">
      <c r="A8576" t="s">
        <v>6115</v>
      </c>
      <c r="B8576" s="1">
        <v>43194.751666666663</v>
      </c>
      <c r="C8576" s="5">
        <f t="shared" si="1064"/>
        <v>16</v>
      </c>
      <c r="D8576" s="5">
        <f t="shared" si="1065"/>
        <v>0</v>
      </c>
      <c r="E8576">
        <v>107</v>
      </c>
      <c r="F8576" t="s">
        <v>1278</v>
      </c>
      <c r="G8576" t="str">
        <f t="shared" si="1066"/>
        <v>마포구</v>
      </c>
      <c r="H8576">
        <f t="shared" si="1067"/>
        <v>37.557510000000001</v>
      </c>
      <c r="I8576">
        <f t="shared" si="1068"/>
        <v>126.918503</v>
      </c>
      <c r="J8576">
        <v>1</v>
      </c>
      <c r="K8576" s="1">
        <v>43194.75986111111</v>
      </c>
      <c r="L8576">
        <v>132</v>
      </c>
      <c r="M8576" t="s">
        <v>374</v>
      </c>
      <c r="N8576">
        <v>2</v>
      </c>
      <c r="O8576">
        <v>11</v>
      </c>
      <c r="P8576">
        <v>2130</v>
      </c>
      <c r="Q8576">
        <f t="shared" si="1069"/>
        <v>18</v>
      </c>
      <c r="R8576" t="b">
        <f t="shared" si="1070"/>
        <v>0</v>
      </c>
      <c r="S8576" t="b">
        <f t="shared" si="1071"/>
        <v>0</v>
      </c>
    </row>
    <row r="8577" spans="1:19">
      <c r="A8577" t="s">
        <v>6906</v>
      </c>
      <c r="B8577" s="1">
        <v>43217.65247685185</v>
      </c>
      <c r="C8577" s="5">
        <f t="shared" si="1064"/>
        <v>22.7</v>
      </c>
      <c r="D8577" s="5">
        <f t="shared" si="1065"/>
        <v>0</v>
      </c>
      <c r="E8577">
        <v>248</v>
      </c>
      <c r="F8577" t="s">
        <v>1335</v>
      </c>
      <c r="G8577" t="str">
        <f t="shared" si="1066"/>
        <v>영등포구</v>
      </c>
      <c r="H8577">
        <f t="shared" si="1067"/>
        <v>37.531055000000002</v>
      </c>
      <c r="I8577">
        <f t="shared" si="1068"/>
        <v>126.92421</v>
      </c>
      <c r="J8577">
        <v>9</v>
      </c>
      <c r="K8577" s="1">
        <v>43217.657569444447</v>
      </c>
      <c r="L8577">
        <v>248</v>
      </c>
      <c r="M8577" t="s">
        <v>1335</v>
      </c>
      <c r="N8577">
        <v>8</v>
      </c>
      <c r="O8577">
        <v>7</v>
      </c>
      <c r="P8577">
        <v>970</v>
      </c>
      <c r="Q8577">
        <f t="shared" si="1069"/>
        <v>15</v>
      </c>
      <c r="R8577" t="b">
        <f t="shared" si="1070"/>
        <v>0</v>
      </c>
      <c r="S8577" t="b">
        <f t="shared" si="1071"/>
        <v>0</v>
      </c>
    </row>
    <row r="8578" spans="1:19">
      <c r="A8578" t="s">
        <v>4722</v>
      </c>
      <c r="B8578" s="1">
        <v>43216.647314814814</v>
      </c>
      <c r="C8578" s="5">
        <f t="shared" ref="C8578:C8641" si="1072">VLOOKUP(B8578,기상정보,2,TRUE)</f>
        <v>21.9</v>
      </c>
      <c r="D8578" s="5">
        <f t="shared" ref="D8578:D8641" si="1073">VLOOKUP(B8578,기상정보,3,TRUE)</f>
        <v>0</v>
      </c>
      <c r="E8578">
        <v>218</v>
      </c>
      <c r="F8578" t="s">
        <v>1221</v>
      </c>
      <c r="G8578" t="str">
        <f t="shared" ref="G8578:G8641" si="1074">VLOOKUP(E8578,대여소,3,FALSE)</f>
        <v>영등포구</v>
      </c>
      <c r="H8578">
        <f t="shared" ref="H8578:H8641" si="1075">VLOOKUP(E8578,대여소,5,FALSE)</f>
        <v>37.523277</v>
      </c>
      <c r="I8578">
        <f t="shared" ref="I8578:I8641" si="1076">VLOOKUP(E8578,대여소,6,FALSE)</f>
        <v>126.929237</v>
      </c>
      <c r="J8578">
        <v>8</v>
      </c>
      <c r="K8578" s="1">
        <v>43216.657766203702</v>
      </c>
      <c r="L8578">
        <v>216</v>
      </c>
      <c r="M8578" t="s">
        <v>686</v>
      </c>
      <c r="N8578">
        <v>10</v>
      </c>
      <c r="O8578">
        <v>14</v>
      </c>
      <c r="P8578">
        <v>1310</v>
      </c>
      <c r="Q8578">
        <f t="shared" si="1069"/>
        <v>15</v>
      </c>
      <c r="R8578" t="b">
        <f t="shared" si="1070"/>
        <v>0</v>
      </c>
      <c r="S8578" t="b">
        <f t="shared" si="1071"/>
        <v>0</v>
      </c>
    </row>
    <row r="8579" spans="1:19">
      <c r="A8579" t="s">
        <v>6350</v>
      </c>
      <c r="B8579" s="1">
        <v>43193.35527777778</v>
      </c>
      <c r="C8579" s="5">
        <f t="shared" si="1072"/>
        <v>17.3</v>
      </c>
      <c r="D8579" s="5">
        <f t="shared" si="1073"/>
        <v>0</v>
      </c>
      <c r="E8579">
        <v>706</v>
      </c>
      <c r="F8579" t="s">
        <v>4808</v>
      </c>
      <c r="G8579" t="str">
        <f t="shared" si="1074"/>
        <v>양천구</v>
      </c>
      <c r="H8579">
        <f t="shared" si="1075"/>
        <v>37.521881</v>
      </c>
      <c r="I8579">
        <f t="shared" si="1076"/>
        <v>126.851753</v>
      </c>
      <c r="J8579">
        <v>11</v>
      </c>
      <c r="K8579" s="1">
        <v>43193.363032407404</v>
      </c>
      <c r="L8579">
        <v>703</v>
      </c>
      <c r="M8579" t="s">
        <v>234</v>
      </c>
      <c r="N8579">
        <v>8</v>
      </c>
      <c r="O8579">
        <v>10</v>
      </c>
      <c r="P8579">
        <v>2360</v>
      </c>
      <c r="Q8579">
        <f t="shared" ref="Q8579:Q8642" si="1077">HOUR(B8579)</f>
        <v>8</v>
      </c>
      <c r="R8579" t="b">
        <f t="shared" ref="R8579:R8642" si="1078">WEEKDAY(B8579,3)&gt;=5</f>
        <v>0</v>
      </c>
      <c r="S8579" t="b">
        <f t="shared" ref="S8579:S8642" si="1079">D8579&gt;=1</f>
        <v>0</v>
      </c>
    </row>
    <row r="8580" spans="1:19">
      <c r="A8580" t="s">
        <v>2532</v>
      </c>
      <c r="B8580" s="1">
        <v>43214.757175925923</v>
      </c>
      <c r="C8580" s="5">
        <f t="shared" si="1072"/>
        <v>14.1</v>
      </c>
      <c r="D8580" s="5">
        <f t="shared" si="1073"/>
        <v>0</v>
      </c>
      <c r="E8580">
        <v>2336</v>
      </c>
      <c r="F8580" t="s">
        <v>2137</v>
      </c>
      <c r="G8580" t="str">
        <f t="shared" si="1074"/>
        <v>강남구</v>
      </c>
      <c r="H8580">
        <f t="shared" si="1075"/>
        <v>37.494236000000001</v>
      </c>
      <c r="I8580">
        <f t="shared" si="1076"/>
        <v>127.047462</v>
      </c>
      <c r="J8580">
        <v>3</v>
      </c>
      <c r="K8580" s="1">
        <v>43214.7812037037</v>
      </c>
      <c r="L8580">
        <v>3501</v>
      </c>
      <c r="M8580" t="s">
        <v>461</v>
      </c>
      <c r="N8580">
        <v>9</v>
      </c>
      <c r="O8580">
        <v>31</v>
      </c>
      <c r="P8580">
        <v>8910</v>
      </c>
      <c r="Q8580">
        <f t="shared" si="1077"/>
        <v>18</v>
      </c>
      <c r="R8580" t="b">
        <f t="shared" si="1078"/>
        <v>0</v>
      </c>
      <c r="S8580" t="b">
        <f t="shared" si="1079"/>
        <v>0</v>
      </c>
    </row>
    <row r="8581" spans="1:19">
      <c r="A8581" t="s">
        <v>7074</v>
      </c>
      <c r="B8581" s="1">
        <v>43209.708379629628</v>
      </c>
      <c r="C8581" s="5">
        <f t="shared" si="1072"/>
        <v>20.100000000000001</v>
      </c>
      <c r="D8581" s="5">
        <f t="shared" si="1073"/>
        <v>0</v>
      </c>
      <c r="E8581">
        <v>151</v>
      </c>
      <c r="F8581" t="s">
        <v>1082</v>
      </c>
      <c r="G8581" t="str">
        <f t="shared" si="1074"/>
        <v>마포구</v>
      </c>
      <c r="H8581">
        <f t="shared" si="1075"/>
        <v>37.555686999999999</v>
      </c>
      <c r="I8581">
        <f t="shared" si="1076"/>
        <v>126.905548</v>
      </c>
      <c r="J8581">
        <v>3</v>
      </c>
      <c r="K8581" s="1">
        <v>43209.719201388885</v>
      </c>
      <c r="L8581">
        <v>420</v>
      </c>
      <c r="M8581" t="s">
        <v>620</v>
      </c>
      <c r="N8581">
        <v>40</v>
      </c>
      <c r="O8581">
        <v>15</v>
      </c>
      <c r="P8581">
        <v>2180</v>
      </c>
      <c r="Q8581">
        <f t="shared" si="1077"/>
        <v>17</v>
      </c>
      <c r="R8581" t="b">
        <f t="shared" si="1078"/>
        <v>0</v>
      </c>
      <c r="S8581" t="b">
        <f t="shared" si="1079"/>
        <v>0</v>
      </c>
    </row>
    <row r="8582" spans="1:19">
      <c r="A8582" t="s">
        <v>7075</v>
      </c>
      <c r="B8582" s="1">
        <v>43209.644525462965</v>
      </c>
      <c r="C8582" s="5">
        <f t="shared" si="1072"/>
        <v>20.2</v>
      </c>
      <c r="D8582" s="5">
        <f t="shared" si="1073"/>
        <v>0</v>
      </c>
      <c r="E8582">
        <v>1319</v>
      </c>
      <c r="F8582" t="s">
        <v>750</v>
      </c>
      <c r="G8582" t="str">
        <f t="shared" si="1074"/>
        <v>성북구</v>
      </c>
      <c r="H8582">
        <f t="shared" si="1075"/>
        <v>37.603043</v>
      </c>
      <c r="I8582">
        <f t="shared" si="1076"/>
        <v>127.033272</v>
      </c>
      <c r="J8582">
        <v>10</v>
      </c>
      <c r="K8582" s="1">
        <v>43209.707268518519</v>
      </c>
      <c r="L8582">
        <v>1319</v>
      </c>
      <c r="M8582" t="s">
        <v>750</v>
      </c>
      <c r="N8582">
        <v>8</v>
      </c>
      <c r="O8582">
        <v>89</v>
      </c>
      <c r="P8582">
        <v>19850</v>
      </c>
      <c r="Q8582">
        <f t="shared" si="1077"/>
        <v>15</v>
      </c>
      <c r="R8582" t="b">
        <f t="shared" si="1078"/>
        <v>0</v>
      </c>
      <c r="S8582" t="b">
        <f t="shared" si="1079"/>
        <v>0</v>
      </c>
    </row>
    <row r="8583" spans="1:19">
      <c r="A8583" t="s">
        <v>3752</v>
      </c>
      <c r="B8583" s="1">
        <v>43220.819247685184</v>
      </c>
      <c r="C8583" s="5">
        <f t="shared" si="1072"/>
        <v>21.2</v>
      </c>
      <c r="D8583" s="5">
        <f t="shared" si="1073"/>
        <v>0</v>
      </c>
      <c r="E8583">
        <v>416</v>
      </c>
      <c r="F8583" t="s">
        <v>2805</v>
      </c>
      <c r="G8583" t="str">
        <f t="shared" si="1074"/>
        <v>마포구</v>
      </c>
      <c r="H8583">
        <f t="shared" si="1075"/>
        <v>37.575665000000001</v>
      </c>
      <c r="I8583">
        <f t="shared" si="1076"/>
        <v>126.894447</v>
      </c>
      <c r="J8583">
        <v>12</v>
      </c>
      <c r="K8583" s="1">
        <v>43220.846122685187</v>
      </c>
      <c r="L8583">
        <v>117</v>
      </c>
      <c r="M8583" t="s">
        <v>541</v>
      </c>
      <c r="N8583">
        <v>17</v>
      </c>
      <c r="O8583">
        <v>38</v>
      </c>
      <c r="P8583">
        <v>8120</v>
      </c>
      <c r="Q8583">
        <f t="shared" si="1077"/>
        <v>19</v>
      </c>
      <c r="R8583" t="b">
        <f t="shared" si="1078"/>
        <v>0</v>
      </c>
      <c r="S8583" t="b">
        <f t="shared" si="1079"/>
        <v>0</v>
      </c>
    </row>
    <row r="8584" spans="1:19">
      <c r="A8584" t="s">
        <v>4899</v>
      </c>
      <c r="B8584" s="1">
        <v>43199.757615740738</v>
      </c>
      <c r="C8584" s="5">
        <f t="shared" si="1072"/>
        <v>14.8</v>
      </c>
      <c r="D8584" s="5">
        <f t="shared" si="1073"/>
        <v>0</v>
      </c>
      <c r="E8584">
        <v>1011</v>
      </c>
      <c r="F8584" t="s">
        <v>265</v>
      </c>
      <c r="G8584" t="str">
        <f t="shared" si="1074"/>
        <v>강동구</v>
      </c>
      <c r="H8584">
        <f t="shared" si="1075"/>
        <v>37.534770999999999</v>
      </c>
      <c r="I8584">
        <f t="shared" si="1076"/>
        <v>127.135239</v>
      </c>
      <c r="J8584">
        <v>18</v>
      </c>
      <c r="K8584" s="1">
        <v>43199.790243055555</v>
      </c>
      <c r="L8584">
        <v>501</v>
      </c>
      <c r="M8584" t="s">
        <v>143</v>
      </c>
      <c r="N8584">
        <v>14</v>
      </c>
      <c r="O8584">
        <v>46</v>
      </c>
      <c r="P8584">
        <v>9560</v>
      </c>
      <c r="Q8584">
        <f t="shared" si="1077"/>
        <v>18</v>
      </c>
      <c r="R8584" t="b">
        <f t="shared" si="1078"/>
        <v>0</v>
      </c>
      <c r="S8584" t="b">
        <f t="shared" si="1079"/>
        <v>0</v>
      </c>
    </row>
    <row r="8585" spans="1:19">
      <c r="A8585" t="s">
        <v>3177</v>
      </c>
      <c r="B8585" s="1">
        <v>43199.976990740739</v>
      </c>
      <c r="C8585" s="5">
        <f t="shared" si="1072"/>
        <v>9.6</v>
      </c>
      <c r="D8585" s="5">
        <f t="shared" si="1073"/>
        <v>0</v>
      </c>
      <c r="E8585">
        <v>202</v>
      </c>
      <c r="F8585" t="s">
        <v>653</v>
      </c>
      <c r="G8585" t="str">
        <f t="shared" si="1074"/>
        <v>영등포구</v>
      </c>
      <c r="H8585">
        <f t="shared" si="1075"/>
        <v>37.528815999999999</v>
      </c>
      <c r="I8585">
        <f t="shared" si="1076"/>
        <v>126.92453</v>
      </c>
      <c r="J8585">
        <v>1</v>
      </c>
      <c r="K8585" s="1">
        <v>43199.990046296298</v>
      </c>
      <c r="L8585">
        <v>245</v>
      </c>
      <c r="M8585" t="s">
        <v>18</v>
      </c>
      <c r="N8585">
        <v>1</v>
      </c>
      <c r="O8585">
        <v>18</v>
      </c>
      <c r="P8585">
        <v>3120</v>
      </c>
      <c r="Q8585">
        <f t="shared" si="1077"/>
        <v>23</v>
      </c>
      <c r="R8585" t="b">
        <f t="shared" si="1078"/>
        <v>0</v>
      </c>
      <c r="S8585" t="b">
        <f t="shared" si="1079"/>
        <v>0</v>
      </c>
    </row>
    <row r="8586" spans="1:19">
      <c r="A8586" t="s">
        <v>1007</v>
      </c>
      <c r="B8586" s="1">
        <v>43194.788576388892</v>
      </c>
      <c r="C8586" s="5">
        <f t="shared" si="1072"/>
        <v>16</v>
      </c>
      <c r="D8586" s="5">
        <f t="shared" si="1073"/>
        <v>0</v>
      </c>
      <c r="E8586">
        <v>3508</v>
      </c>
      <c r="F8586" t="s">
        <v>1341</v>
      </c>
      <c r="G8586" t="str">
        <f t="shared" si="1074"/>
        <v>광진구</v>
      </c>
      <c r="H8586">
        <f t="shared" si="1075"/>
        <v>37.548222000000003</v>
      </c>
      <c r="I8586">
        <f t="shared" si="1076"/>
        <v>127.067879</v>
      </c>
      <c r="J8586">
        <v>5</v>
      </c>
      <c r="K8586" s="1">
        <v>43194.792384259257</v>
      </c>
      <c r="L8586">
        <v>500</v>
      </c>
      <c r="M8586" t="s">
        <v>438</v>
      </c>
      <c r="N8586">
        <v>7</v>
      </c>
      <c r="O8586">
        <v>5</v>
      </c>
      <c r="P8586">
        <v>660</v>
      </c>
      <c r="Q8586">
        <f t="shared" si="1077"/>
        <v>18</v>
      </c>
      <c r="R8586" t="b">
        <f t="shared" si="1078"/>
        <v>0</v>
      </c>
      <c r="S8586" t="b">
        <f t="shared" si="1079"/>
        <v>0</v>
      </c>
    </row>
    <row r="8587" spans="1:19">
      <c r="A8587" t="s">
        <v>5711</v>
      </c>
      <c r="B8587" s="1">
        <v>43219.812789351854</v>
      </c>
      <c r="C8587" s="5">
        <f t="shared" si="1072"/>
        <v>18.100000000000001</v>
      </c>
      <c r="D8587" s="5">
        <f t="shared" si="1073"/>
        <v>0</v>
      </c>
      <c r="E8587">
        <v>1709</v>
      </c>
      <c r="F8587" t="s">
        <v>1005</v>
      </c>
      <c r="G8587" t="str">
        <f t="shared" si="1074"/>
        <v>도봉구</v>
      </c>
      <c r="H8587">
        <f t="shared" si="1075"/>
        <v>37.650126999999998</v>
      </c>
      <c r="I8587">
        <f t="shared" si="1076"/>
        <v>127.035347</v>
      </c>
      <c r="J8587">
        <v>14</v>
      </c>
      <c r="K8587" s="1">
        <v>43219.845775462964</v>
      </c>
      <c r="L8587">
        <v>1709</v>
      </c>
      <c r="M8587" t="s">
        <v>1005</v>
      </c>
      <c r="N8587">
        <v>15</v>
      </c>
      <c r="O8587">
        <v>47</v>
      </c>
      <c r="P8587">
        <v>2670</v>
      </c>
      <c r="Q8587">
        <f t="shared" si="1077"/>
        <v>19</v>
      </c>
      <c r="R8587" t="b">
        <f t="shared" si="1078"/>
        <v>1</v>
      </c>
      <c r="S8587" t="b">
        <f t="shared" si="1079"/>
        <v>0</v>
      </c>
    </row>
    <row r="8588" spans="1:19">
      <c r="A8588" t="s">
        <v>6241</v>
      </c>
      <c r="B8588" s="1">
        <v>43194.668946759259</v>
      </c>
      <c r="C8588" s="5">
        <f t="shared" si="1072"/>
        <v>17.899999999999999</v>
      </c>
      <c r="D8588" s="5">
        <f t="shared" si="1073"/>
        <v>0</v>
      </c>
      <c r="E8588">
        <v>351</v>
      </c>
      <c r="F8588" t="s">
        <v>3300</v>
      </c>
      <c r="G8588" t="str">
        <f t="shared" si="1074"/>
        <v>종로구</v>
      </c>
      <c r="H8588">
        <f t="shared" si="1075"/>
        <v>37.585079</v>
      </c>
      <c r="I8588">
        <f t="shared" si="1076"/>
        <v>126.970619</v>
      </c>
      <c r="J8588">
        <v>2</v>
      </c>
      <c r="K8588" s="1">
        <v>43194.702013888891</v>
      </c>
      <c r="L8588">
        <v>311</v>
      </c>
      <c r="M8588" t="s">
        <v>51</v>
      </c>
      <c r="N8588">
        <v>32</v>
      </c>
      <c r="O8588">
        <v>47</v>
      </c>
      <c r="P8588">
        <v>4800</v>
      </c>
      <c r="Q8588">
        <f t="shared" si="1077"/>
        <v>16</v>
      </c>
      <c r="R8588" t="b">
        <f t="shared" si="1078"/>
        <v>0</v>
      </c>
      <c r="S8588" t="b">
        <f t="shared" si="1079"/>
        <v>0</v>
      </c>
    </row>
    <row r="8589" spans="1:19">
      <c r="A8589" t="s">
        <v>7076</v>
      </c>
      <c r="B8589" s="1">
        <v>43219.592604166668</v>
      </c>
      <c r="C8589" s="5">
        <f t="shared" si="1072"/>
        <v>21.6</v>
      </c>
      <c r="D8589" s="5">
        <f t="shared" si="1073"/>
        <v>0</v>
      </c>
      <c r="E8589">
        <v>747</v>
      </c>
      <c r="F8589" t="s">
        <v>2163</v>
      </c>
      <c r="G8589" t="str">
        <f t="shared" si="1074"/>
        <v>양천구</v>
      </c>
      <c r="H8589">
        <f t="shared" si="1075"/>
        <v>37.534579999999998</v>
      </c>
      <c r="I8589">
        <f t="shared" si="1076"/>
        <v>126.875648</v>
      </c>
      <c r="J8589">
        <v>5</v>
      </c>
      <c r="K8589" s="1">
        <v>43219.622997685183</v>
      </c>
      <c r="L8589">
        <v>737</v>
      </c>
      <c r="M8589" t="s">
        <v>3442</v>
      </c>
      <c r="N8589">
        <v>2</v>
      </c>
      <c r="O8589">
        <v>41</v>
      </c>
      <c r="P8589">
        <v>6170</v>
      </c>
      <c r="Q8589">
        <f t="shared" si="1077"/>
        <v>14</v>
      </c>
      <c r="R8589" t="b">
        <f t="shared" si="1078"/>
        <v>1</v>
      </c>
      <c r="S8589" t="b">
        <f t="shared" si="1079"/>
        <v>0</v>
      </c>
    </row>
    <row r="8590" spans="1:19">
      <c r="A8590" t="s">
        <v>6655</v>
      </c>
      <c r="B8590" s="1">
        <v>43191.814733796295</v>
      </c>
      <c r="C8590" s="5">
        <f t="shared" si="1072"/>
        <v>17.399999999999999</v>
      </c>
      <c r="D8590" s="5">
        <f t="shared" si="1073"/>
        <v>0</v>
      </c>
      <c r="E8590">
        <v>2002</v>
      </c>
      <c r="F8590" t="s">
        <v>1363</v>
      </c>
      <c r="G8590" t="str">
        <f t="shared" si="1074"/>
        <v>동작구</v>
      </c>
      <c r="H8590">
        <f t="shared" si="1075"/>
        <v>37.512844000000001</v>
      </c>
      <c r="I8590">
        <f t="shared" si="1076"/>
        <v>126.95246899999999</v>
      </c>
      <c r="J8590">
        <v>6</v>
      </c>
      <c r="K8590" s="1">
        <v>43191.874537037038</v>
      </c>
      <c r="L8590">
        <v>2002</v>
      </c>
      <c r="M8590" t="s">
        <v>1363</v>
      </c>
      <c r="N8590">
        <v>1</v>
      </c>
      <c r="O8590">
        <v>85</v>
      </c>
      <c r="P8590">
        <v>11460</v>
      </c>
      <c r="Q8590">
        <f t="shared" si="1077"/>
        <v>19</v>
      </c>
      <c r="R8590" t="b">
        <f t="shared" si="1078"/>
        <v>1</v>
      </c>
      <c r="S8590" t="b">
        <f t="shared" si="1079"/>
        <v>0</v>
      </c>
    </row>
    <row r="8591" spans="1:19">
      <c r="A8591" t="s">
        <v>7077</v>
      </c>
      <c r="B8591" s="1">
        <v>43204.879467592589</v>
      </c>
      <c r="C8591" s="5">
        <f t="shared" si="1072"/>
        <v>9.1</v>
      </c>
      <c r="D8591" s="5">
        <f t="shared" si="1073"/>
        <v>0</v>
      </c>
      <c r="E8591">
        <v>1029</v>
      </c>
      <c r="F8591" t="s">
        <v>2029</v>
      </c>
      <c r="G8591" t="str">
        <f t="shared" si="1074"/>
        <v>강동구</v>
      </c>
      <c r="H8591">
        <f t="shared" si="1075"/>
        <v>37.536541</v>
      </c>
      <c r="I8591">
        <f t="shared" si="1076"/>
        <v>127.12539700000001</v>
      </c>
      <c r="J8591">
        <v>3</v>
      </c>
      <c r="K8591" s="1">
        <v>43204.895196759258</v>
      </c>
      <c r="L8591">
        <v>1044</v>
      </c>
      <c r="M8591" t="s">
        <v>999</v>
      </c>
      <c r="N8591">
        <v>7</v>
      </c>
      <c r="O8591">
        <v>22</v>
      </c>
      <c r="P8591">
        <v>2720</v>
      </c>
      <c r="Q8591">
        <f t="shared" si="1077"/>
        <v>21</v>
      </c>
      <c r="R8591" t="b">
        <f t="shared" si="1078"/>
        <v>1</v>
      </c>
      <c r="S8591" t="b">
        <f t="shared" si="1079"/>
        <v>0</v>
      </c>
    </row>
    <row r="8592" spans="1:19">
      <c r="A8592" t="s">
        <v>5798</v>
      </c>
      <c r="B8592" s="1">
        <v>43214.794849537036</v>
      </c>
      <c r="C8592" s="5">
        <f t="shared" si="1072"/>
        <v>13.3</v>
      </c>
      <c r="D8592" s="5">
        <f t="shared" si="1073"/>
        <v>0</v>
      </c>
      <c r="E8592">
        <v>363</v>
      </c>
      <c r="F8592" t="s">
        <v>827</v>
      </c>
      <c r="G8592" t="str">
        <f t="shared" si="1074"/>
        <v>종로구</v>
      </c>
      <c r="H8592">
        <f t="shared" si="1075"/>
        <v>37.575760000000002</v>
      </c>
      <c r="I8592">
        <f t="shared" si="1076"/>
        <v>127.022835</v>
      </c>
      <c r="J8592">
        <v>8</v>
      </c>
      <c r="K8592" s="1">
        <v>43214.805127314816</v>
      </c>
      <c r="L8592">
        <v>1338</v>
      </c>
      <c r="M8592" t="s">
        <v>319</v>
      </c>
      <c r="N8592">
        <v>11</v>
      </c>
      <c r="O8592">
        <v>14</v>
      </c>
      <c r="P8592">
        <v>1830</v>
      </c>
      <c r="Q8592">
        <f t="shared" si="1077"/>
        <v>19</v>
      </c>
      <c r="R8592" t="b">
        <f t="shared" si="1078"/>
        <v>0</v>
      </c>
      <c r="S8592" t="b">
        <f t="shared" si="1079"/>
        <v>0</v>
      </c>
    </row>
    <row r="8593" spans="1:19">
      <c r="A8593" t="s">
        <v>7078</v>
      </c>
      <c r="B8593" s="1">
        <v>43191.008391203701</v>
      </c>
      <c r="C8593" s="5">
        <f t="shared" si="1072"/>
        <v>12.1</v>
      </c>
      <c r="D8593" s="5">
        <f t="shared" si="1073"/>
        <v>0</v>
      </c>
      <c r="E8593">
        <v>124</v>
      </c>
      <c r="F8593" t="s">
        <v>217</v>
      </c>
      <c r="G8593" t="str">
        <f t="shared" si="1074"/>
        <v>마포구</v>
      </c>
      <c r="H8593">
        <f t="shared" si="1075"/>
        <v>37.551139999999997</v>
      </c>
      <c r="I8593">
        <f t="shared" si="1076"/>
        <v>126.936989</v>
      </c>
      <c r="J8593">
        <v>20</v>
      </c>
      <c r="K8593" s="1">
        <v>43191.014537037037</v>
      </c>
      <c r="L8593">
        <v>146</v>
      </c>
      <c r="M8593" t="s">
        <v>63</v>
      </c>
      <c r="N8593">
        <v>2</v>
      </c>
      <c r="O8593">
        <v>8</v>
      </c>
      <c r="P8593">
        <v>2220</v>
      </c>
      <c r="Q8593">
        <f t="shared" si="1077"/>
        <v>0</v>
      </c>
      <c r="R8593" t="b">
        <f t="shared" si="1078"/>
        <v>1</v>
      </c>
      <c r="S8593" t="b">
        <f t="shared" si="1079"/>
        <v>0</v>
      </c>
    </row>
    <row r="8594" spans="1:19">
      <c r="A8594" t="s">
        <v>7079</v>
      </c>
      <c r="B8594" s="1">
        <v>43206.234386574077</v>
      </c>
      <c r="C8594" s="5">
        <f t="shared" si="1072"/>
        <v>5.3</v>
      </c>
      <c r="D8594" s="5">
        <f t="shared" si="1073"/>
        <v>0</v>
      </c>
      <c r="E8594">
        <v>257</v>
      </c>
      <c r="F8594" t="s">
        <v>1942</v>
      </c>
      <c r="G8594" t="str">
        <f t="shared" si="1074"/>
        <v>영등포구</v>
      </c>
      <c r="H8594">
        <f t="shared" si="1075"/>
        <v>37.513843999999999</v>
      </c>
      <c r="I8594">
        <f t="shared" si="1076"/>
        <v>126.91935700000001</v>
      </c>
      <c r="J8594">
        <v>8</v>
      </c>
      <c r="K8594" s="1">
        <v>43206.244201388887</v>
      </c>
      <c r="L8594">
        <v>202</v>
      </c>
      <c r="M8594" t="s">
        <v>653</v>
      </c>
      <c r="N8594">
        <v>15</v>
      </c>
      <c r="O8594">
        <v>13</v>
      </c>
      <c r="P8594">
        <v>2760</v>
      </c>
      <c r="Q8594">
        <f t="shared" si="1077"/>
        <v>5</v>
      </c>
      <c r="R8594" t="b">
        <f t="shared" si="1078"/>
        <v>0</v>
      </c>
      <c r="S8594" t="b">
        <f t="shared" si="1079"/>
        <v>0</v>
      </c>
    </row>
    <row r="8595" spans="1:19">
      <c r="A8595" t="s">
        <v>7080</v>
      </c>
      <c r="B8595" s="1">
        <v>43210.858958333331</v>
      </c>
      <c r="C8595" s="5">
        <f t="shared" si="1072"/>
        <v>21.1</v>
      </c>
      <c r="D8595" s="5">
        <f t="shared" si="1073"/>
        <v>0</v>
      </c>
      <c r="E8595">
        <v>568</v>
      </c>
      <c r="F8595" t="s">
        <v>720</v>
      </c>
      <c r="G8595" t="str">
        <f t="shared" si="1074"/>
        <v>성동구</v>
      </c>
      <c r="H8595">
        <f t="shared" si="1075"/>
        <v>37.571102000000003</v>
      </c>
      <c r="I8595">
        <f t="shared" si="1076"/>
        <v>127.02356</v>
      </c>
      <c r="J8595">
        <v>5</v>
      </c>
      <c r="K8595" s="1">
        <v>43210.863541666666</v>
      </c>
      <c r="L8595">
        <v>383</v>
      </c>
      <c r="M8595" t="s">
        <v>748</v>
      </c>
      <c r="N8595">
        <v>3</v>
      </c>
      <c r="O8595">
        <v>6</v>
      </c>
      <c r="P8595">
        <v>1260</v>
      </c>
      <c r="Q8595">
        <f t="shared" si="1077"/>
        <v>20</v>
      </c>
      <c r="R8595" t="b">
        <f t="shared" si="1078"/>
        <v>0</v>
      </c>
      <c r="S8595" t="b">
        <f t="shared" si="1079"/>
        <v>0</v>
      </c>
    </row>
    <row r="8596" spans="1:19">
      <c r="A8596" t="s">
        <v>1164</v>
      </c>
      <c r="B8596" s="1">
        <v>43219.739317129628</v>
      </c>
      <c r="C8596" s="5">
        <f t="shared" si="1072"/>
        <v>21.9</v>
      </c>
      <c r="D8596" s="5">
        <f t="shared" si="1073"/>
        <v>0</v>
      </c>
      <c r="E8596">
        <v>207</v>
      </c>
      <c r="F8596" t="s">
        <v>118</v>
      </c>
      <c r="G8596" t="str">
        <f t="shared" si="1074"/>
        <v>영등포구</v>
      </c>
      <c r="H8596">
        <f t="shared" si="1075"/>
        <v>37.526989</v>
      </c>
      <c r="I8596">
        <f t="shared" si="1076"/>
        <v>126.932098</v>
      </c>
      <c r="J8596">
        <v>40</v>
      </c>
      <c r="K8596" s="1">
        <v>43219.789675925924</v>
      </c>
      <c r="L8596">
        <v>207</v>
      </c>
      <c r="M8596" t="s">
        <v>118</v>
      </c>
      <c r="N8596">
        <v>12</v>
      </c>
      <c r="O8596">
        <v>68</v>
      </c>
      <c r="P8596">
        <v>6570</v>
      </c>
      <c r="Q8596">
        <f t="shared" si="1077"/>
        <v>17</v>
      </c>
      <c r="R8596" t="b">
        <f t="shared" si="1078"/>
        <v>1</v>
      </c>
      <c r="S8596" t="b">
        <f t="shared" si="1079"/>
        <v>0</v>
      </c>
    </row>
    <row r="8597" spans="1:19">
      <c r="A8597" t="s">
        <v>7081</v>
      </c>
      <c r="B8597" s="1">
        <v>43196.358483796299</v>
      </c>
      <c r="C8597" s="5">
        <f t="shared" si="1072"/>
        <v>5.9</v>
      </c>
      <c r="D8597" s="5">
        <f t="shared" si="1073"/>
        <v>0</v>
      </c>
      <c r="E8597">
        <v>1233</v>
      </c>
      <c r="F8597" t="s">
        <v>1171</v>
      </c>
      <c r="G8597" t="str">
        <f t="shared" si="1074"/>
        <v>송파구</v>
      </c>
      <c r="H8597">
        <f t="shared" si="1075"/>
        <v>37.510508999999999</v>
      </c>
      <c r="I8597">
        <f t="shared" si="1076"/>
        <v>127.093369</v>
      </c>
      <c r="J8597">
        <v>5</v>
      </c>
      <c r="K8597" s="1">
        <v>43196.372754629629</v>
      </c>
      <c r="L8597">
        <v>1211</v>
      </c>
      <c r="M8597" t="s">
        <v>618</v>
      </c>
      <c r="N8597">
        <v>4</v>
      </c>
      <c r="O8597">
        <v>20</v>
      </c>
      <c r="P8597">
        <v>3240</v>
      </c>
      <c r="Q8597">
        <f t="shared" si="1077"/>
        <v>8</v>
      </c>
      <c r="R8597" t="b">
        <f t="shared" si="1078"/>
        <v>0</v>
      </c>
      <c r="S8597" t="b">
        <f t="shared" si="1079"/>
        <v>0</v>
      </c>
    </row>
    <row r="8598" spans="1:19">
      <c r="A8598" t="s">
        <v>7082</v>
      </c>
      <c r="B8598" s="1">
        <v>43202.869629629633</v>
      </c>
      <c r="C8598" s="5">
        <f t="shared" si="1072"/>
        <v>14.2</v>
      </c>
      <c r="D8598" s="5">
        <f t="shared" si="1073"/>
        <v>0</v>
      </c>
      <c r="E8598">
        <v>2025</v>
      </c>
      <c r="F8598" t="s">
        <v>851</v>
      </c>
      <c r="G8598" t="str">
        <f t="shared" si="1074"/>
        <v>동작구</v>
      </c>
      <c r="H8598">
        <f t="shared" si="1075"/>
        <v>37.50938</v>
      </c>
      <c r="I8598">
        <f t="shared" si="1076"/>
        <v>126.963615</v>
      </c>
      <c r="J8598">
        <v>5</v>
      </c>
      <c r="K8598" s="1">
        <v>43202.911296296297</v>
      </c>
      <c r="L8598">
        <v>2025</v>
      </c>
      <c r="M8598" t="s">
        <v>851</v>
      </c>
      <c r="N8598">
        <v>12</v>
      </c>
      <c r="O8598">
        <v>59</v>
      </c>
      <c r="P8598">
        <v>6250</v>
      </c>
      <c r="Q8598">
        <f t="shared" si="1077"/>
        <v>20</v>
      </c>
      <c r="R8598" t="b">
        <f t="shared" si="1078"/>
        <v>0</v>
      </c>
      <c r="S8598" t="b">
        <f t="shared" si="1079"/>
        <v>0</v>
      </c>
    </row>
    <row r="8599" spans="1:19">
      <c r="A8599" t="s">
        <v>3060</v>
      </c>
      <c r="B8599" s="1">
        <v>43208.619502314818</v>
      </c>
      <c r="C8599" s="5">
        <f t="shared" si="1072"/>
        <v>18.899999999999999</v>
      </c>
      <c r="D8599" s="5">
        <f t="shared" si="1073"/>
        <v>0</v>
      </c>
      <c r="E8599">
        <v>260</v>
      </c>
      <c r="F8599" t="s">
        <v>1251</v>
      </c>
      <c r="G8599" t="str">
        <f t="shared" si="1074"/>
        <v>영등포구</v>
      </c>
      <c r="H8599">
        <f t="shared" si="1075"/>
        <v>37.533816999999999</v>
      </c>
      <c r="I8599">
        <f t="shared" si="1076"/>
        <v>126.912491</v>
      </c>
      <c r="J8599">
        <v>5</v>
      </c>
      <c r="K8599" s="1">
        <v>43208.640162037038</v>
      </c>
      <c r="L8599">
        <v>836</v>
      </c>
      <c r="M8599" t="s">
        <v>296</v>
      </c>
      <c r="N8599">
        <v>12</v>
      </c>
      <c r="O8599">
        <v>29</v>
      </c>
      <c r="P8599">
        <v>5460</v>
      </c>
      <c r="Q8599">
        <f t="shared" si="1077"/>
        <v>14</v>
      </c>
      <c r="R8599" t="b">
        <f t="shared" si="1078"/>
        <v>0</v>
      </c>
      <c r="S8599" t="b">
        <f t="shared" si="1079"/>
        <v>0</v>
      </c>
    </row>
    <row r="8600" spans="1:19">
      <c r="A8600" t="s">
        <v>3215</v>
      </c>
      <c r="B8600" s="1">
        <v>43201.627268518518</v>
      </c>
      <c r="C8600" s="5">
        <f t="shared" si="1072"/>
        <v>17</v>
      </c>
      <c r="D8600" s="5">
        <f t="shared" si="1073"/>
        <v>0</v>
      </c>
      <c r="E8600">
        <v>1955</v>
      </c>
      <c r="F8600" t="s">
        <v>115</v>
      </c>
      <c r="G8600" t="str">
        <f t="shared" si="1074"/>
        <v>구로구</v>
      </c>
      <c r="H8600">
        <f t="shared" si="1075"/>
        <v>37.482883000000001</v>
      </c>
      <c r="I8600">
        <f t="shared" si="1076"/>
        <v>126.901039</v>
      </c>
      <c r="J8600">
        <v>7</v>
      </c>
      <c r="K8600" s="1">
        <v>43201.701018518521</v>
      </c>
      <c r="L8600">
        <v>1955</v>
      </c>
      <c r="M8600" t="s">
        <v>115</v>
      </c>
      <c r="N8600">
        <v>7</v>
      </c>
      <c r="O8600">
        <v>105</v>
      </c>
      <c r="P8600">
        <v>7780</v>
      </c>
      <c r="Q8600">
        <f t="shared" si="1077"/>
        <v>15</v>
      </c>
      <c r="R8600" t="b">
        <f t="shared" si="1078"/>
        <v>0</v>
      </c>
      <c r="S8600" t="b">
        <f t="shared" si="1079"/>
        <v>0</v>
      </c>
    </row>
    <row r="8601" spans="1:19">
      <c r="A8601" t="s">
        <v>2021</v>
      </c>
      <c r="B8601" s="1">
        <v>43203.83935185185</v>
      </c>
      <c r="C8601" s="5">
        <f t="shared" si="1072"/>
        <v>16.2</v>
      </c>
      <c r="D8601" s="5">
        <f t="shared" si="1073"/>
        <v>0</v>
      </c>
      <c r="E8601">
        <v>1673</v>
      </c>
      <c r="F8601" t="s">
        <v>316</v>
      </c>
      <c r="G8601" t="str">
        <f t="shared" si="1074"/>
        <v>노원구</v>
      </c>
      <c r="H8601">
        <f t="shared" si="1075"/>
        <v>37.653976</v>
      </c>
      <c r="I8601">
        <f t="shared" si="1076"/>
        <v>127.060974</v>
      </c>
      <c r="J8601">
        <v>7</v>
      </c>
      <c r="K8601" s="1">
        <v>43203.872928240744</v>
      </c>
      <c r="L8601">
        <v>1669</v>
      </c>
      <c r="M8601" t="s">
        <v>911</v>
      </c>
      <c r="N8601">
        <v>1</v>
      </c>
      <c r="O8601">
        <v>45</v>
      </c>
      <c r="P8601">
        <v>2840</v>
      </c>
      <c r="Q8601">
        <f t="shared" si="1077"/>
        <v>20</v>
      </c>
      <c r="R8601" t="b">
        <f t="shared" si="1078"/>
        <v>0</v>
      </c>
      <c r="S8601" t="b">
        <f t="shared" si="1079"/>
        <v>0</v>
      </c>
    </row>
    <row r="8602" spans="1:19">
      <c r="A8602" t="s">
        <v>1902</v>
      </c>
      <c r="B8602" s="1">
        <v>43217.406157407408</v>
      </c>
      <c r="C8602" s="5">
        <f t="shared" si="1072"/>
        <v>13.2</v>
      </c>
      <c r="D8602" s="5">
        <f t="shared" si="1073"/>
        <v>0</v>
      </c>
      <c r="E8602">
        <v>952</v>
      </c>
      <c r="F8602" t="s">
        <v>1904</v>
      </c>
      <c r="G8602" t="str">
        <f t="shared" si="1074"/>
        <v>은평구</v>
      </c>
      <c r="H8602">
        <f t="shared" si="1075"/>
        <v>37.62265</v>
      </c>
      <c r="I8602">
        <f t="shared" si="1076"/>
        <v>126.925247</v>
      </c>
      <c r="J8602">
        <v>6</v>
      </c>
      <c r="K8602" s="1">
        <v>43217.458252314813</v>
      </c>
      <c r="L8602">
        <v>952</v>
      </c>
      <c r="M8602" t="s">
        <v>1904</v>
      </c>
      <c r="N8602">
        <v>6</v>
      </c>
      <c r="O8602">
        <v>70</v>
      </c>
      <c r="P8602">
        <v>4930</v>
      </c>
      <c r="Q8602">
        <f t="shared" si="1077"/>
        <v>9</v>
      </c>
      <c r="R8602" t="b">
        <f t="shared" si="1078"/>
        <v>0</v>
      </c>
      <c r="S8602" t="b">
        <f t="shared" si="1079"/>
        <v>0</v>
      </c>
    </row>
    <row r="8603" spans="1:19">
      <c r="A8603" t="s">
        <v>7083</v>
      </c>
      <c r="B8603" s="1">
        <v>43191.78800925926</v>
      </c>
      <c r="C8603" s="5">
        <f t="shared" si="1072"/>
        <v>17.7</v>
      </c>
      <c r="D8603" s="5">
        <f t="shared" si="1073"/>
        <v>0</v>
      </c>
      <c r="E8603">
        <v>1120</v>
      </c>
      <c r="F8603" t="s">
        <v>955</v>
      </c>
      <c r="G8603" t="str">
        <f t="shared" si="1074"/>
        <v>강서구</v>
      </c>
      <c r="H8603">
        <f t="shared" si="1075"/>
        <v>37.565188999999997</v>
      </c>
      <c r="I8603">
        <f t="shared" si="1076"/>
        <v>126.853996</v>
      </c>
      <c r="J8603">
        <v>2</v>
      </c>
      <c r="K8603" s="1">
        <v>43191.820474537039</v>
      </c>
      <c r="L8603">
        <v>1120</v>
      </c>
      <c r="M8603" t="s">
        <v>955</v>
      </c>
      <c r="N8603">
        <v>8</v>
      </c>
      <c r="O8603">
        <v>46</v>
      </c>
      <c r="P8603">
        <v>3210</v>
      </c>
      <c r="Q8603">
        <f t="shared" si="1077"/>
        <v>18</v>
      </c>
      <c r="R8603" t="b">
        <f t="shared" si="1078"/>
        <v>1</v>
      </c>
      <c r="S8603" t="b">
        <f t="shared" si="1079"/>
        <v>0</v>
      </c>
    </row>
    <row r="8604" spans="1:19">
      <c r="A8604" t="s">
        <v>1914</v>
      </c>
      <c r="B8604" s="1">
        <v>43219.739421296297</v>
      </c>
      <c r="C8604" s="5">
        <f t="shared" si="1072"/>
        <v>21.9</v>
      </c>
      <c r="D8604" s="5">
        <f t="shared" si="1073"/>
        <v>0</v>
      </c>
      <c r="E8604">
        <v>105</v>
      </c>
      <c r="F8604" t="s">
        <v>695</v>
      </c>
      <c r="G8604" t="str">
        <f t="shared" si="1074"/>
        <v>마포구</v>
      </c>
      <c r="H8604">
        <f t="shared" si="1075"/>
        <v>37.550007000000001</v>
      </c>
      <c r="I8604">
        <f t="shared" si="1076"/>
        <v>126.91482499999999</v>
      </c>
      <c r="J8604">
        <v>1</v>
      </c>
      <c r="K8604" s="1">
        <v>43219.756527777776</v>
      </c>
      <c r="L8604">
        <v>267</v>
      </c>
      <c r="M8604" t="s">
        <v>2158</v>
      </c>
      <c r="N8604">
        <v>7</v>
      </c>
      <c r="O8604">
        <v>23</v>
      </c>
      <c r="P8604">
        <v>0</v>
      </c>
      <c r="Q8604">
        <f t="shared" si="1077"/>
        <v>17</v>
      </c>
      <c r="R8604" t="b">
        <f t="shared" si="1078"/>
        <v>1</v>
      </c>
      <c r="S8604" t="b">
        <f t="shared" si="1079"/>
        <v>0</v>
      </c>
    </row>
    <row r="8605" spans="1:19">
      <c r="A8605" t="s">
        <v>7084</v>
      </c>
      <c r="B8605" s="1">
        <v>43207.77884259259</v>
      </c>
      <c r="C8605" s="5">
        <f t="shared" si="1072"/>
        <v>17.100000000000001</v>
      </c>
      <c r="D8605" s="5">
        <f t="shared" si="1073"/>
        <v>0</v>
      </c>
      <c r="E8605">
        <v>565</v>
      </c>
      <c r="F8605" t="s">
        <v>318</v>
      </c>
      <c r="G8605" t="str">
        <f t="shared" si="1074"/>
        <v>성동구</v>
      </c>
      <c r="H8605">
        <f t="shared" si="1075"/>
        <v>37.541362999999997</v>
      </c>
      <c r="I8605">
        <f t="shared" si="1076"/>
        <v>127.017662</v>
      </c>
      <c r="J8605">
        <v>11</v>
      </c>
      <c r="K8605" s="1">
        <v>43207.824513888889</v>
      </c>
      <c r="L8605">
        <v>146</v>
      </c>
      <c r="M8605" t="s">
        <v>63</v>
      </c>
      <c r="N8605">
        <v>8</v>
      </c>
      <c r="O8605">
        <v>62</v>
      </c>
      <c r="P8605">
        <v>11180</v>
      </c>
      <c r="Q8605">
        <f t="shared" si="1077"/>
        <v>18</v>
      </c>
      <c r="R8605" t="b">
        <f t="shared" si="1078"/>
        <v>0</v>
      </c>
      <c r="S8605" t="b">
        <f t="shared" si="1079"/>
        <v>0</v>
      </c>
    </row>
    <row r="8606" spans="1:19">
      <c r="A8606" t="s">
        <v>3616</v>
      </c>
      <c r="B8606" s="1">
        <v>43215.674641203703</v>
      </c>
      <c r="C8606" s="5">
        <f t="shared" si="1072"/>
        <v>23.1</v>
      </c>
      <c r="D8606" s="5">
        <f t="shared" si="1073"/>
        <v>0</v>
      </c>
      <c r="E8606">
        <v>565</v>
      </c>
      <c r="F8606" t="s">
        <v>318</v>
      </c>
      <c r="G8606" t="str">
        <f t="shared" si="1074"/>
        <v>성동구</v>
      </c>
      <c r="H8606">
        <f t="shared" si="1075"/>
        <v>37.541362999999997</v>
      </c>
      <c r="I8606">
        <f t="shared" si="1076"/>
        <v>127.017662</v>
      </c>
      <c r="J8606">
        <v>15</v>
      </c>
      <c r="K8606" s="1">
        <v>43215.709270833337</v>
      </c>
      <c r="L8606">
        <v>832</v>
      </c>
      <c r="M8606" t="s">
        <v>1713</v>
      </c>
      <c r="N8606">
        <v>15</v>
      </c>
      <c r="O8606">
        <v>47</v>
      </c>
      <c r="P8606">
        <v>3140</v>
      </c>
      <c r="Q8606">
        <f t="shared" si="1077"/>
        <v>16</v>
      </c>
      <c r="R8606" t="b">
        <f t="shared" si="1078"/>
        <v>0</v>
      </c>
      <c r="S8606" t="b">
        <f t="shared" si="1079"/>
        <v>0</v>
      </c>
    </row>
    <row r="8607" spans="1:19">
      <c r="A8607" t="s">
        <v>2040</v>
      </c>
      <c r="B8607" s="1">
        <v>43196.434791666667</v>
      </c>
      <c r="C8607" s="5">
        <f t="shared" si="1072"/>
        <v>8</v>
      </c>
      <c r="D8607" s="5">
        <f t="shared" si="1073"/>
        <v>0</v>
      </c>
      <c r="E8607">
        <v>1842</v>
      </c>
      <c r="F8607" t="s">
        <v>4789</v>
      </c>
      <c r="G8607" t="str">
        <f t="shared" si="1074"/>
        <v>금천구</v>
      </c>
      <c r="H8607">
        <f t="shared" si="1075"/>
        <v>37.462573999999996</v>
      </c>
      <c r="I8607">
        <f t="shared" si="1076"/>
        <v>126.90685999999999</v>
      </c>
      <c r="J8607">
        <v>1</v>
      </c>
      <c r="K8607" s="1">
        <v>43196.441608796296</v>
      </c>
      <c r="L8607">
        <v>1829</v>
      </c>
      <c r="M8607" t="s">
        <v>3180</v>
      </c>
      <c r="N8607">
        <v>6</v>
      </c>
      <c r="O8607">
        <v>9</v>
      </c>
      <c r="P8607">
        <v>1220</v>
      </c>
      <c r="Q8607">
        <f t="shared" si="1077"/>
        <v>10</v>
      </c>
      <c r="R8607" t="b">
        <f t="shared" si="1078"/>
        <v>0</v>
      </c>
      <c r="S8607" t="b">
        <f t="shared" si="1079"/>
        <v>0</v>
      </c>
    </row>
    <row r="8608" spans="1:19">
      <c r="A8608" t="s">
        <v>6862</v>
      </c>
      <c r="B8608" s="1">
        <v>43218.137453703705</v>
      </c>
      <c r="C8608" s="5">
        <f t="shared" si="1072"/>
        <v>11.6</v>
      </c>
      <c r="D8608" s="5">
        <f t="shared" si="1073"/>
        <v>0</v>
      </c>
      <c r="E8608">
        <v>263</v>
      </c>
      <c r="F8608" t="s">
        <v>129</v>
      </c>
      <c r="G8608" t="str">
        <f t="shared" si="1074"/>
        <v>영등포구</v>
      </c>
      <c r="H8608">
        <f t="shared" si="1075"/>
        <v>37.517150999999998</v>
      </c>
      <c r="I8608">
        <f t="shared" si="1076"/>
        <v>126.888626</v>
      </c>
      <c r="J8608">
        <v>2</v>
      </c>
      <c r="K8608" s="1">
        <v>43218.18513888889</v>
      </c>
      <c r="L8608">
        <v>245</v>
      </c>
      <c r="M8608" t="s">
        <v>18</v>
      </c>
      <c r="N8608">
        <v>10</v>
      </c>
      <c r="O8608">
        <v>68</v>
      </c>
      <c r="P8608">
        <v>2870</v>
      </c>
      <c r="Q8608">
        <f t="shared" si="1077"/>
        <v>3</v>
      </c>
      <c r="R8608" t="b">
        <f t="shared" si="1078"/>
        <v>1</v>
      </c>
      <c r="S8608" t="b">
        <f t="shared" si="1079"/>
        <v>0</v>
      </c>
    </row>
    <row r="8609" spans="1:19">
      <c r="A8609" t="s">
        <v>4459</v>
      </c>
      <c r="B8609" s="1">
        <v>43219.49359953704</v>
      </c>
      <c r="C8609" s="5">
        <f t="shared" si="1072"/>
        <v>19.600000000000001</v>
      </c>
      <c r="D8609" s="5">
        <f t="shared" si="1073"/>
        <v>0</v>
      </c>
      <c r="E8609">
        <v>1713</v>
      </c>
      <c r="F8609" t="s">
        <v>724</v>
      </c>
      <c r="G8609" t="str">
        <f t="shared" si="1074"/>
        <v>도봉구</v>
      </c>
      <c r="H8609">
        <f t="shared" si="1075"/>
        <v>37.647266000000002</v>
      </c>
      <c r="I8609">
        <f t="shared" si="1076"/>
        <v>127.025879</v>
      </c>
      <c r="J8609">
        <v>5</v>
      </c>
      <c r="K8609" s="1">
        <v>43219.502245370371</v>
      </c>
      <c r="L8609">
        <v>1538</v>
      </c>
      <c r="M8609" t="s">
        <v>60</v>
      </c>
      <c r="N8609">
        <v>2</v>
      </c>
      <c r="O8609">
        <v>12</v>
      </c>
      <c r="P8609">
        <v>2130</v>
      </c>
      <c r="Q8609">
        <f t="shared" si="1077"/>
        <v>11</v>
      </c>
      <c r="R8609" t="b">
        <f t="shared" si="1078"/>
        <v>1</v>
      </c>
      <c r="S8609" t="b">
        <f t="shared" si="1079"/>
        <v>0</v>
      </c>
    </row>
    <row r="8610" spans="1:19">
      <c r="A8610" t="s">
        <v>7085</v>
      </c>
      <c r="B8610" s="1">
        <v>43208.81287037037</v>
      </c>
      <c r="C8610" s="5">
        <f t="shared" si="1072"/>
        <v>14.7</v>
      </c>
      <c r="D8610" s="5">
        <f t="shared" si="1073"/>
        <v>0</v>
      </c>
      <c r="E8610">
        <v>125</v>
      </c>
      <c r="F8610" t="s">
        <v>754</v>
      </c>
      <c r="G8610" t="str">
        <f t="shared" si="1074"/>
        <v>마포구</v>
      </c>
      <c r="H8610">
        <f t="shared" si="1075"/>
        <v>37.549484</v>
      </c>
      <c r="I8610">
        <f t="shared" si="1076"/>
        <v>126.93895000000001</v>
      </c>
      <c r="J8610">
        <v>9</v>
      </c>
      <c r="K8610" s="1">
        <v>43208.813425925924</v>
      </c>
      <c r="L8610">
        <v>125</v>
      </c>
      <c r="M8610" t="s">
        <v>754</v>
      </c>
      <c r="N8610">
        <v>9</v>
      </c>
      <c r="O8610">
        <v>75</v>
      </c>
      <c r="P8610">
        <v>2430</v>
      </c>
      <c r="Q8610">
        <f t="shared" si="1077"/>
        <v>19</v>
      </c>
      <c r="R8610" t="b">
        <f t="shared" si="1078"/>
        <v>0</v>
      </c>
      <c r="S8610" t="b">
        <f t="shared" si="1079"/>
        <v>0</v>
      </c>
    </row>
    <row r="8611" spans="1:19">
      <c r="A8611" t="s">
        <v>4303</v>
      </c>
      <c r="B8611" s="1">
        <v>43199.918773148151</v>
      </c>
      <c r="C8611" s="5">
        <f t="shared" si="1072"/>
        <v>9.6</v>
      </c>
      <c r="D8611" s="5">
        <f t="shared" si="1073"/>
        <v>0</v>
      </c>
      <c r="E8611">
        <v>306</v>
      </c>
      <c r="F8611" t="s">
        <v>588</v>
      </c>
      <c r="G8611" t="str">
        <f t="shared" si="1074"/>
        <v>종로구</v>
      </c>
      <c r="H8611">
        <f t="shared" si="1075"/>
        <v>37.570808</v>
      </c>
      <c r="I8611">
        <f t="shared" si="1076"/>
        <v>126.976433</v>
      </c>
      <c r="J8611">
        <v>9</v>
      </c>
      <c r="K8611" s="1">
        <v>43199.922372685185</v>
      </c>
      <c r="L8611">
        <v>370</v>
      </c>
      <c r="M8611" t="s">
        <v>780</v>
      </c>
      <c r="N8611">
        <v>3</v>
      </c>
      <c r="O8611">
        <v>4</v>
      </c>
      <c r="P8611">
        <v>1030</v>
      </c>
      <c r="Q8611">
        <f t="shared" si="1077"/>
        <v>22</v>
      </c>
      <c r="R8611" t="b">
        <f t="shared" si="1078"/>
        <v>0</v>
      </c>
      <c r="S8611" t="b">
        <f t="shared" si="1079"/>
        <v>0</v>
      </c>
    </row>
    <row r="8612" spans="1:19">
      <c r="A8612" t="s">
        <v>7086</v>
      </c>
      <c r="B8612" s="1">
        <v>43215.653622685182</v>
      </c>
      <c r="C8612" s="5">
        <f t="shared" si="1072"/>
        <v>22.8</v>
      </c>
      <c r="D8612" s="5">
        <f t="shared" si="1073"/>
        <v>0</v>
      </c>
      <c r="E8612">
        <v>2308</v>
      </c>
      <c r="F8612" t="s">
        <v>2256</v>
      </c>
      <c r="G8612" t="str">
        <f t="shared" si="1074"/>
        <v>강남구</v>
      </c>
      <c r="H8612">
        <f t="shared" si="1075"/>
        <v>37.529300999999997</v>
      </c>
      <c r="I8612">
        <f t="shared" si="1076"/>
        <v>127.035599</v>
      </c>
      <c r="J8612">
        <v>10</v>
      </c>
      <c r="K8612" s="1">
        <v>43215.658229166664</v>
      </c>
      <c r="L8612">
        <v>2306</v>
      </c>
      <c r="M8612" t="s">
        <v>1661</v>
      </c>
      <c r="N8612">
        <v>1</v>
      </c>
      <c r="O8612">
        <v>6</v>
      </c>
      <c r="P8612">
        <v>830</v>
      </c>
      <c r="Q8612">
        <f t="shared" si="1077"/>
        <v>15</v>
      </c>
      <c r="R8612" t="b">
        <f t="shared" si="1078"/>
        <v>0</v>
      </c>
      <c r="S8612" t="b">
        <f t="shared" si="1079"/>
        <v>0</v>
      </c>
    </row>
    <row r="8613" spans="1:19">
      <c r="A8613" t="s">
        <v>7087</v>
      </c>
      <c r="B8613" s="1">
        <v>43211.86891203704</v>
      </c>
      <c r="C8613" s="5">
        <f t="shared" si="1072"/>
        <v>19.100000000000001</v>
      </c>
      <c r="D8613" s="5">
        <f t="shared" si="1073"/>
        <v>0</v>
      </c>
      <c r="E8613">
        <v>383</v>
      </c>
      <c r="F8613" t="s">
        <v>748</v>
      </c>
      <c r="G8613" t="str">
        <f t="shared" si="1074"/>
        <v>중구</v>
      </c>
      <c r="H8613">
        <f t="shared" si="1075"/>
        <v>37.565849</v>
      </c>
      <c r="I8613">
        <f t="shared" si="1076"/>
        <v>127.016403</v>
      </c>
      <c r="J8613">
        <v>13</v>
      </c>
      <c r="K8613" s="1">
        <v>43211.878067129626</v>
      </c>
      <c r="L8613">
        <v>372</v>
      </c>
      <c r="M8613" t="s">
        <v>2422</v>
      </c>
      <c r="N8613">
        <v>10</v>
      </c>
      <c r="O8613">
        <v>12</v>
      </c>
      <c r="P8613">
        <v>1440</v>
      </c>
      <c r="Q8613">
        <f t="shared" si="1077"/>
        <v>20</v>
      </c>
      <c r="R8613" t="b">
        <f t="shared" si="1078"/>
        <v>1</v>
      </c>
      <c r="S8613" t="b">
        <f t="shared" si="1079"/>
        <v>0</v>
      </c>
    </row>
    <row r="8614" spans="1:19">
      <c r="A8614" t="s">
        <v>7088</v>
      </c>
      <c r="B8614" s="1">
        <v>43197.393055555556</v>
      </c>
      <c r="C8614" s="5">
        <f t="shared" si="1072"/>
        <v>3.4</v>
      </c>
      <c r="D8614" s="5">
        <f t="shared" si="1073"/>
        <v>0</v>
      </c>
      <c r="E8614">
        <v>1438</v>
      </c>
      <c r="F8614" t="s">
        <v>1045</v>
      </c>
      <c r="G8614" t="str">
        <f t="shared" si="1074"/>
        <v>중랑구</v>
      </c>
      <c r="H8614">
        <f t="shared" si="1075"/>
        <v>37.616168999999999</v>
      </c>
      <c r="I8614">
        <f t="shared" si="1076"/>
        <v>127.09348300000001</v>
      </c>
      <c r="J8614">
        <v>14</v>
      </c>
      <c r="K8614" s="1">
        <v>43197.422048611108</v>
      </c>
      <c r="L8614">
        <v>1308</v>
      </c>
      <c r="M8614" t="s">
        <v>514</v>
      </c>
      <c r="N8614">
        <v>6</v>
      </c>
      <c r="O8614">
        <v>40</v>
      </c>
      <c r="P8614">
        <v>9720</v>
      </c>
      <c r="Q8614">
        <f t="shared" si="1077"/>
        <v>9</v>
      </c>
      <c r="R8614" t="b">
        <f t="shared" si="1078"/>
        <v>1</v>
      </c>
      <c r="S8614" t="b">
        <f t="shared" si="1079"/>
        <v>0</v>
      </c>
    </row>
    <row r="8615" spans="1:19">
      <c r="A8615" t="s">
        <v>3495</v>
      </c>
      <c r="B8615" s="1">
        <v>43219.881030092591</v>
      </c>
      <c r="C8615" s="5">
        <f t="shared" si="1072"/>
        <v>16.100000000000001</v>
      </c>
      <c r="D8615" s="5">
        <f t="shared" si="1073"/>
        <v>0</v>
      </c>
      <c r="E8615">
        <v>1906</v>
      </c>
      <c r="F8615" t="s">
        <v>435</v>
      </c>
      <c r="G8615" t="str">
        <f t="shared" si="1074"/>
        <v>구로구</v>
      </c>
      <c r="H8615">
        <f t="shared" si="1075"/>
        <v>37.509720000000002</v>
      </c>
      <c r="I8615">
        <f t="shared" si="1076"/>
        <v>126.89009900000001</v>
      </c>
      <c r="J8615">
        <v>16</v>
      </c>
      <c r="K8615" s="1">
        <v>43219.907488425924</v>
      </c>
      <c r="L8615">
        <v>2109</v>
      </c>
      <c r="M8615" t="s">
        <v>941</v>
      </c>
      <c r="N8615">
        <v>14</v>
      </c>
      <c r="O8615">
        <v>37</v>
      </c>
      <c r="P8615">
        <v>7200</v>
      </c>
      <c r="Q8615">
        <f t="shared" si="1077"/>
        <v>21</v>
      </c>
      <c r="R8615" t="b">
        <f t="shared" si="1078"/>
        <v>1</v>
      </c>
      <c r="S8615" t="b">
        <f t="shared" si="1079"/>
        <v>0</v>
      </c>
    </row>
    <row r="8616" spans="1:19">
      <c r="A8616" t="s">
        <v>5750</v>
      </c>
      <c r="B8616" s="1">
        <v>43201.79791666667</v>
      </c>
      <c r="C8616" s="5">
        <f t="shared" si="1072"/>
        <v>13.2</v>
      </c>
      <c r="D8616" s="5">
        <f t="shared" si="1073"/>
        <v>0</v>
      </c>
      <c r="E8616">
        <v>1401</v>
      </c>
      <c r="F8616" t="s">
        <v>970</v>
      </c>
      <c r="G8616" t="str">
        <f t="shared" si="1074"/>
        <v>중랑구</v>
      </c>
      <c r="H8616">
        <f t="shared" si="1075"/>
        <v>37.614738000000003</v>
      </c>
      <c r="I8616">
        <f t="shared" si="1076"/>
        <v>127.076363</v>
      </c>
      <c r="J8616">
        <v>2</v>
      </c>
      <c r="K8616" s="1">
        <v>43201.817731481482</v>
      </c>
      <c r="L8616">
        <v>1720</v>
      </c>
      <c r="M8616" t="s">
        <v>2036</v>
      </c>
      <c r="N8616">
        <v>19</v>
      </c>
      <c r="O8616">
        <v>25</v>
      </c>
      <c r="P8616">
        <v>6970</v>
      </c>
      <c r="Q8616">
        <f t="shared" si="1077"/>
        <v>19</v>
      </c>
      <c r="R8616" t="b">
        <f t="shared" si="1078"/>
        <v>0</v>
      </c>
      <c r="S8616" t="b">
        <f t="shared" si="1079"/>
        <v>0</v>
      </c>
    </row>
    <row r="8617" spans="1:19">
      <c r="A8617" t="s">
        <v>7089</v>
      </c>
      <c r="B8617" s="1">
        <v>43194.297743055555</v>
      </c>
      <c r="C8617" s="5">
        <f t="shared" si="1072"/>
        <v>10.3</v>
      </c>
      <c r="D8617" s="5">
        <f t="shared" si="1073"/>
        <v>0</v>
      </c>
      <c r="E8617">
        <v>417</v>
      </c>
      <c r="F8617" t="s">
        <v>1028</v>
      </c>
      <c r="G8617" t="str">
        <f t="shared" si="1074"/>
        <v>마포구</v>
      </c>
      <c r="H8617">
        <f t="shared" si="1075"/>
        <v>37.575068999999999</v>
      </c>
      <c r="I8617">
        <f t="shared" si="1076"/>
        <v>126.899918</v>
      </c>
      <c r="J8617">
        <v>7</v>
      </c>
      <c r="K8617" s="1">
        <v>43194.321504629632</v>
      </c>
      <c r="L8617">
        <v>217</v>
      </c>
      <c r="M8617" t="s">
        <v>1009</v>
      </c>
      <c r="N8617">
        <v>3</v>
      </c>
      <c r="O8617">
        <v>33</v>
      </c>
      <c r="P8617">
        <v>11020</v>
      </c>
      <c r="Q8617">
        <f t="shared" si="1077"/>
        <v>7</v>
      </c>
      <c r="R8617" t="b">
        <f t="shared" si="1078"/>
        <v>0</v>
      </c>
      <c r="S8617" t="b">
        <f t="shared" si="1079"/>
        <v>0</v>
      </c>
    </row>
    <row r="8618" spans="1:19">
      <c r="A8618" t="s">
        <v>4621</v>
      </c>
      <c r="B8618" s="1">
        <v>43203.546701388892</v>
      </c>
      <c r="C8618" s="5">
        <f t="shared" si="1072"/>
        <v>19</v>
      </c>
      <c r="D8618" s="5">
        <f t="shared" si="1073"/>
        <v>0</v>
      </c>
      <c r="E8618">
        <v>911</v>
      </c>
      <c r="F8618" t="s">
        <v>3276</v>
      </c>
      <c r="G8618" t="str">
        <f t="shared" si="1074"/>
        <v>은평구</v>
      </c>
      <c r="H8618">
        <f t="shared" si="1075"/>
        <v>37.605583000000003</v>
      </c>
      <c r="I8618">
        <f t="shared" si="1076"/>
        <v>126.922935</v>
      </c>
      <c r="J8618">
        <v>2</v>
      </c>
      <c r="K8618" s="1">
        <v>43203.549293981479</v>
      </c>
      <c r="L8618">
        <v>939</v>
      </c>
      <c r="M8618" t="s">
        <v>2644</v>
      </c>
      <c r="N8618">
        <v>4</v>
      </c>
      <c r="O8618">
        <v>3</v>
      </c>
      <c r="P8618">
        <v>650</v>
      </c>
      <c r="Q8618">
        <f t="shared" si="1077"/>
        <v>13</v>
      </c>
      <c r="R8618" t="b">
        <f t="shared" si="1078"/>
        <v>0</v>
      </c>
      <c r="S8618" t="b">
        <f t="shared" si="1079"/>
        <v>0</v>
      </c>
    </row>
    <row r="8619" spans="1:19">
      <c r="A8619" t="s">
        <v>7090</v>
      </c>
      <c r="B8619" s="1">
        <v>43192.783680555556</v>
      </c>
      <c r="C8619" s="5">
        <f t="shared" si="1072"/>
        <v>20.7</v>
      </c>
      <c r="D8619" s="5">
        <f t="shared" si="1073"/>
        <v>0</v>
      </c>
      <c r="E8619">
        <v>584</v>
      </c>
      <c r="F8619" t="s">
        <v>273</v>
      </c>
      <c r="G8619" t="str">
        <f t="shared" si="1074"/>
        <v>광진구</v>
      </c>
      <c r="H8619">
        <f t="shared" si="1075"/>
        <v>37.547829</v>
      </c>
      <c r="I8619">
        <f t="shared" si="1076"/>
        <v>127.072632</v>
      </c>
      <c r="J8619">
        <v>5</v>
      </c>
      <c r="K8619" s="1">
        <v>43192.786481481482</v>
      </c>
      <c r="L8619">
        <v>516</v>
      </c>
      <c r="M8619" t="s">
        <v>1128</v>
      </c>
      <c r="N8619">
        <v>10</v>
      </c>
      <c r="O8619">
        <v>3</v>
      </c>
      <c r="P8619">
        <v>350</v>
      </c>
      <c r="Q8619">
        <f t="shared" si="1077"/>
        <v>18</v>
      </c>
      <c r="R8619" t="b">
        <f t="shared" si="1078"/>
        <v>0</v>
      </c>
      <c r="S8619" t="b">
        <f t="shared" si="1079"/>
        <v>0</v>
      </c>
    </row>
    <row r="8620" spans="1:19">
      <c r="A8620" t="s">
        <v>5587</v>
      </c>
      <c r="B8620" s="1">
        <v>43201.917291666665</v>
      </c>
      <c r="C8620" s="5">
        <f t="shared" si="1072"/>
        <v>10.3</v>
      </c>
      <c r="D8620" s="5">
        <f t="shared" si="1073"/>
        <v>0</v>
      </c>
      <c r="E8620">
        <v>329</v>
      </c>
      <c r="F8620" t="s">
        <v>1329</v>
      </c>
      <c r="G8620" t="str">
        <f t="shared" si="1074"/>
        <v>종로구</v>
      </c>
      <c r="H8620">
        <f t="shared" si="1075"/>
        <v>37.568344000000003</v>
      </c>
      <c r="I8620">
        <f t="shared" si="1076"/>
        <v>126.987892</v>
      </c>
      <c r="J8620">
        <v>5</v>
      </c>
      <c r="K8620" s="1">
        <v>43201.964201388888</v>
      </c>
      <c r="L8620">
        <v>328</v>
      </c>
      <c r="M8620" t="s">
        <v>639</v>
      </c>
      <c r="N8620">
        <v>4</v>
      </c>
      <c r="O8620">
        <v>67</v>
      </c>
      <c r="P8620">
        <v>8870</v>
      </c>
      <c r="Q8620">
        <f t="shared" si="1077"/>
        <v>22</v>
      </c>
      <c r="R8620" t="b">
        <f t="shared" si="1078"/>
        <v>0</v>
      </c>
      <c r="S8620" t="b">
        <f t="shared" si="1079"/>
        <v>0</v>
      </c>
    </row>
    <row r="8621" spans="1:19">
      <c r="A8621" t="s">
        <v>7091</v>
      </c>
      <c r="B8621" s="1">
        <v>43203.444236111114</v>
      </c>
      <c r="C8621" s="5">
        <f t="shared" si="1072"/>
        <v>15.7</v>
      </c>
      <c r="D8621" s="5">
        <f t="shared" si="1073"/>
        <v>0</v>
      </c>
      <c r="E8621">
        <v>577</v>
      </c>
      <c r="F8621" t="s">
        <v>47</v>
      </c>
      <c r="G8621" t="str">
        <f t="shared" si="1074"/>
        <v>광진구</v>
      </c>
      <c r="H8621">
        <f t="shared" si="1075"/>
        <v>37.546546999999997</v>
      </c>
      <c r="I8621">
        <f t="shared" si="1076"/>
        <v>127.106133</v>
      </c>
      <c r="J8621">
        <v>5</v>
      </c>
      <c r="K8621" s="1">
        <v>43203.491412037038</v>
      </c>
      <c r="L8621">
        <v>577</v>
      </c>
      <c r="M8621" t="s">
        <v>47</v>
      </c>
      <c r="N8621">
        <v>3</v>
      </c>
      <c r="O8621">
        <v>59</v>
      </c>
      <c r="P8621">
        <v>12060</v>
      </c>
      <c r="Q8621">
        <f t="shared" si="1077"/>
        <v>10</v>
      </c>
      <c r="R8621" t="b">
        <f t="shared" si="1078"/>
        <v>0</v>
      </c>
      <c r="S8621" t="b">
        <f t="shared" si="1079"/>
        <v>0</v>
      </c>
    </row>
    <row r="8622" spans="1:19">
      <c r="A8622" t="s">
        <v>7092</v>
      </c>
      <c r="B8622" s="1">
        <v>43204.962384259263</v>
      </c>
      <c r="C8622" s="5">
        <f t="shared" si="1072"/>
        <v>8.4</v>
      </c>
      <c r="D8622" s="5">
        <f t="shared" si="1073"/>
        <v>0</v>
      </c>
      <c r="E8622">
        <v>382</v>
      </c>
      <c r="F8622" t="s">
        <v>1719</v>
      </c>
      <c r="G8622" t="str">
        <f t="shared" si="1074"/>
        <v>중구</v>
      </c>
      <c r="H8622">
        <f t="shared" si="1075"/>
        <v>37.555199000000002</v>
      </c>
      <c r="I8622">
        <f t="shared" si="1076"/>
        <v>127.010048</v>
      </c>
      <c r="J8622">
        <v>5</v>
      </c>
      <c r="K8622" s="1">
        <v>43204.965983796297</v>
      </c>
      <c r="L8622">
        <v>371</v>
      </c>
      <c r="M8622" t="s">
        <v>120</v>
      </c>
      <c r="N8622">
        <v>6</v>
      </c>
      <c r="O8622">
        <v>4</v>
      </c>
      <c r="P8622">
        <v>620</v>
      </c>
      <c r="Q8622">
        <f t="shared" si="1077"/>
        <v>23</v>
      </c>
      <c r="R8622" t="b">
        <f t="shared" si="1078"/>
        <v>1</v>
      </c>
      <c r="S8622" t="b">
        <f t="shared" si="1079"/>
        <v>0</v>
      </c>
    </row>
    <row r="8623" spans="1:19">
      <c r="A8623" t="s">
        <v>1398</v>
      </c>
      <c r="B8623" s="1">
        <v>43208.694374999999</v>
      </c>
      <c r="C8623" s="5">
        <f t="shared" si="1072"/>
        <v>18.5</v>
      </c>
      <c r="D8623" s="5">
        <f t="shared" si="1073"/>
        <v>0</v>
      </c>
      <c r="E8623">
        <v>1671</v>
      </c>
      <c r="F8623" t="s">
        <v>4201</v>
      </c>
      <c r="G8623" t="str">
        <f t="shared" si="1074"/>
        <v>노원구</v>
      </c>
      <c r="H8623">
        <f t="shared" si="1075"/>
        <v>37.629348999999998</v>
      </c>
      <c r="I8623">
        <f t="shared" si="1076"/>
        <v>127.05482499999999</v>
      </c>
      <c r="J8623">
        <v>2</v>
      </c>
      <c r="K8623" s="1">
        <v>43208.711817129632</v>
      </c>
      <c r="L8623">
        <v>1514</v>
      </c>
      <c r="M8623" t="s">
        <v>3554</v>
      </c>
      <c r="N8623">
        <v>4</v>
      </c>
      <c r="O8623">
        <v>24</v>
      </c>
      <c r="P8623">
        <v>3360</v>
      </c>
      <c r="Q8623">
        <f t="shared" si="1077"/>
        <v>16</v>
      </c>
      <c r="R8623" t="b">
        <f t="shared" si="1078"/>
        <v>0</v>
      </c>
      <c r="S8623" t="b">
        <f t="shared" si="1079"/>
        <v>0</v>
      </c>
    </row>
    <row r="8624" spans="1:19">
      <c r="A8624" t="s">
        <v>1885</v>
      </c>
      <c r="B8624" s="1">
        <v>43191.727534722224</v>
      </c>
      <c r="C8624" s="5">
        <f t="shared" si="1072"/>
        <v>18</v>
      </c>
      <c r="D8624" s="5">
        <f t="shared" si="1073"/>
        <v>0</v>
      </c>
      <c r="E8624">
        <v>573</v>
      </c>
      <c r="F8624" t="s">
        <v>812</v>
      </c>
      <c r="G8624" t="str">
        <f t="shared" si="1074"/>
        <v>광진구</v>
      </c>
      <c r="H8624">
        <f t="shared" si="1075"/>
        <v>37.545231000000001</v>
      </c>
      <c r="I8624">
        <f t="shared" si="1076"/>
        <v>127.084732</v>
      </c>
      <c r="J8624">
        <v>7</v>
      </c>
      <c r="K8624" s="1">
        <v>43191.733784722222</v>
      </c>
      <c r="L8624">
        <v>549</v>
      </c>
      <c r="M8624" t="s">
        <v>974</v>
      </c>
      <c r="N8624">
        <v>6</v>
      </c>
      <c r="O8624">
        <v>8</v>
      </c>
      <c r="P8624">
        <v>940</v>
      </c>
      <c r="Q8624">
        <f t="shared" si="1077"/>
        <v>17</v>
      </c>
      <c r="R8624" t="b">
        <f t="shared" si="1078"/>
        <v>1</v>
      </c>
      <c r="S8624" t="b">
        <f t="shared" si="1079"/>
        <v>0</v>
      </c>
    </row>
    <row r="8625" spans="1:19">
      <c r="A8625" t="s">
        <v>4473</v>
      </c>
      <c r="B8625" s="1">
        <v>43201.647164351853</v>
      </c>
      <c r="C8625" s="5">
        <f t="shared" si="1072"/>
        <v>17</v>
      </c>
      <c r="D8625" s="5">
        <f t="shared" si="1073"/>
        <v>0</v>
      </c>
      <c r="E8625">
        <v>2026</v>
      </c>
      <c r="F8625" t="s">
        <v>1809</v>
      </c>
      <c r="G8625" t="str">
        <f t="shared" si="1074"/>
        <v>동작구</v>
      </c>
      <c r="H8625">
        <f t="shared" si="1075"/>
        <v>37.509056000000001</v>
      </c>
      <c r="I8625">
        <f t="shared" si="1076"/>
        <v>126.963249</v>
      </c>
      <c r="J8625">
        <v>8</v>
      </c>
      <c r="K8625" s="1">
        <v>43201.724780092591</v>
      </c>
      <c r="L8625">
        <v>207</v>
      </c>
      <c r="M8625" t="s">
        <v>118</v>
      </c>
      <c r="N8625">
        <v>12</v>
      </c>
      <c r="O8625">
        <v>109</v>
      </c>
      <c r="P8625">
        <v>8950</v>
      </c>
      <c r="Q8625">
        <f t="shared" si="1077"/>
        <v>15</v>
      </c>
      <c r="R8625" t="b">
        <f t="shared" si="1078"/>
        <v>0</v>
      </c>
      <c r="S8625" t="b">
        <f t="shared" si="1079"/>
        <v>0</v>
      </c>
    </row>
    <row r="8626" spans="1:19">
      <c r="A8626" t="s">
        <v>7093</v>
      </c>
      <c r="B8626" s="1">
        <v>43220.812430555554</v>
      </c>
      <c r="C8626" s="5">
        <f t="shared" si="1072"/>
        <v>21.2</v>
      </c>
      <c r="D8626" s="5">
        <f t="shared" si="1073"/>
        <v>0</v>
      </c>
      <c r="E8626">
        <v>725</v>
      </c>
      <c r="F8626" t="s">
        <v>1982</v>
      </c>
      <c r="G8626" t="str">
        <f t="shared" si="1074"/>
        <v>양천구</v>
      </c>
      <c r="H8626">
        <f t="shared" si="1075"/>
        <v>37.524334000000003</v>
      </c>
      <c r="I8626">
        <f t="shared" si="1076"/>
        <v>126.850548</v>
      </c>
      <c r="J8626">
        <v>4</v>
      </c>
      <c r="K8626" s="1">
        <v>43220.81894675926</v>
      </c>
      <c r="L8626">
        <v>736</v>
      </c>
      <c r="M8626" t="s">
        <v>1754</v>
      </c>
      <c r="N8626">
        <v>3</v>
      </c>
      <c r="O8626">
        <v>9</v>
      </c>
      <c r="P8626">
        <v>1360</v>
      </c>
      <c r="Q8626">
        <f t="shared" si="1077"/>
        <v>19</v>
      </c>
      <c r="R8626" t="b">
        <f t="shared" si="1078"/>
        <v>0</v>
      </c>
      <c r="S8626" t="b">
        <f t="shared" si="1079"/>
        <v>0</v>
      </c>
    </row>
    <row r="8627" spans="1:19">
      <c r="A8627" t="s">
        <v>4355</v>
      </c>
      <c r="B8627" s="1">
        <v>43209.930868055555</v>
      </c>
      <c r="C8627" s="5">
        <f t="shared" si="1072"/>
        <v>13.4</v>
      </c>
      <c r="D8627" s="5">
        <f t="shared" si="1073"/>
        <v>0</v>
      </c>
      <c r="E8627">
        <v>573</v>
      </c>
      <c r="F8627" t="s">
        <v>812</v>
      </c>
      <c r="G8627" t="str">
        <f t="shared" si="1074"/>
        <v>광진구</v>
      </c>
      <c r="H8627">
        <f t="shared" si="1075"/>
        <v>37.545231000000001</v>
      </c>
      <c r="I8627">
        <f t="shared" si="1076"/>
        <v>127.084732</v>
      </c>
      <c r="J8627">
        <v>9</v>
      </c>
      <c r="K8627" s="1">
        <v>43209.939756944441</v>
      </c>
      <c r="L8627">
        <v>540</v>
      </c>
      <c r="M8627" t="s">
        <v>123</v>
      </c>
      <c r="N8627">
        <v>7</v>
      </c>
      <c r="O8627">
        <v>12</v>
      </c>
      <c r="P8627">
        <v>2310</v>
      </c>
      <c r="Q8627">
        <f t="shared" si="1077"/>
        <v>22</v>
      </c>
      <c r="R8627" t="b">
        <f t="shared" si="1078"/>
        <v>0</v>
      </c>
      <c r="S8627" t="b">
        <f t="shared" si="1079"/>
        <v>0</v>
      </c>
    </row>
    <row r="8628" spans="1:19">
      <c r="A8628" t="s">
        <v>2123</v>
      </c>
      <c r="B8628" s="1">
        <v>43193.644004629627</v>
      </c>
      <c r="C8628" s="5">
        <f t="shared" si="1072"/>
        <v>19.899999999999999</v>
      </c>
      <c r="D8628" s="5">
        <f t="shared" si="1073"/>
        <v>0</v>
      </c>
      <c r="E8628">
        <v>2307</v>
      </c>
      <c r="F8628" t="s">
        <v>2071</v>
      </c>
      <c r="G8628" t="str">
        <f t="shared" si="1074"/>
        <v>강남구</v>
      </c>
      <c r="H8628">
        <f t="shared" si="1075"/>
        <v>37.528613999999997</v>
      </c>
      <c r="I8628">
        <f t="shared" si="1076"/>
        <v>127.03855900000001</v>
      </c>
      <c r="J8628">
        <v>3</v>
      </c>
      <c r="K8628" s="1">
        <v>43193.654606481483</v>
      </c>
      <c r="L8628">
        <v>2307</v>
      </c>
      <c r="M8628" t="s">
        <v>2071</v>
      </c>
      <c r="N8628">
        <v>3</v>
      </c>
      <c r="O8628">
        <v>14</v>
      </c>
      <c r="P8628">
        <v>1300</v>
      </c>
      <c r="Q8628">
        <f t="shared" si="1077"/>
        <v>15</v>
      </c>
      <c r="R8628" t="b">
        <f t="shared" si="1078"/>
        <v>0</v>
      </c>
      <c r="S8628" t="b">
        <f t="shared" si="1079"/>
        <v>0</v>
      </c>
    </row>
    <row r="8629" spans="1:19">
      <c r="A8629" t="s">
        <v>5854</v>
      </c>
      <c r="B8629" s="1">
        <v>43199.392465277779</v>
      </c>
      <c r="C8629" s="5">
        <f t="shared" si="1072"/>
        <v>2.6</v>
      </c>
      <c r="D8629" s="5">
        <f t="shared" si="1073"/>
        <v>0</v>
      </c>
      <c r="E8629">
        <v>231</v>
      </c>
      <c r="F8629" t="s">
        <v>249</v>
      </c>
      <c r="G8629" t="str">
        <f t="shared" si="1074"/>
        <v>영등포구</v>
      </c>
      <c r="H8629">
        <f t="shared" si="1075"/>
        <v>37.524506000000002</v>
      </c>
      <c r="I8629">
        <f t="shared" si="1076"/>
        <v>126.891823</v>
      </c>
      <c r="J8629">
        <v>1</v>
      </c>
      <c r="K8629" s="1">
        <v>43199.394895833335</v>
      </c>
      <c r="L8629">
        <v>264</v>
      </c>
      <c r="M8629" t="s">
        <v>676</v>
      </c>
      <c r="N8629">
        <v>15</v>
      </c>
      <c r="O8629">
        <v>3</v>
      </c>
      <c r="P8629">
        <v>320</v>
      </c>
      <c r="Q8629">
        <f t="shared" si="1077"/>
        <v>9</v>
      </c>
      <c r="R8629" t="b">
        <f t="shared" si="1078"/>
        <v>0</v>
      </c>
      <c r="S8629" t="b">
        <f t="shared" si="1079"/>
        <v>0</v>
      </c>
    </row>
    <row r="8630" spans="1:19">
      <c r="A8630" t="s">
        <v>7094</v>
      </c>
      <c r="B8630" s="1">
        <v>43194.505740740744</v>
      </c>
      <c r="C8630" s="5">
        <f t="shared" si="1072"/>
        <v>15.3</v>
      </c>
      <c r="D8630" s="5">
        <f t="shared" si="1073"/>
        <v>0</v>
      </c>
      <c r="E8630">
        <v>1940</v>
      </c>
      <c r="F8630" t="s">
        <v>153</v>
      </c>
      <c r="G8630" t="e">
        <f t="shared" si="1074"/>
        <v>#N/A</v>
      </c>
      <c r="H8630" t="e">
        <f t="shared" si="1075"/>
        <v>#N/A</v>
      </c>
      <c r="I8630" t="e">
        <f t="shared" si="1076"/>
        <v>#N/A</v>
      </c>
      <c r="J8630">
        <v>6</v>
      </c>
      <c r="K8630" s="1">
        <v>43194.518148148149</v>
      </c>
      <c r="L8630">
        <v>1925</v>
      </c>
      <c r="M8630" t="s">
        <v>345</v>
      </c>
      <c r="N8630">
        <v>8</v>
      </c>
      <c r="O8630">
        <v>17</v>
      </c>
      <c r="P8630">
        <v>2820</v>
      </c>
      <c r="Q8630">
        <f t="shared" si="1077"/>
        <v>12</v>
      </c>
      <c r="R8630" t="b">
        <f t="shared" si="1078"/>
        <v>0</v>
      </c>
      <c r="S8630" t="b">
        <f t="shared" si="1079"/>
        <v>0</v>
      </c>
    </row>
    <row r="8631" spans="1:19">
      <c r="A8631" t="s">
        <v>7095</v>
      </c>
      <c r="B8631" s="1">
        <v>43216.837847222225</v>
      </c>
      <c r="C8631" s="5">
        <f t="shared" si="1072"/>
        <v>14.4</v>
      </c>
      <c r="D8631" s="5">
        <f t="shared" si="1073"/>
        <v>0</v>
      </c>
      <c r="E8631">
        <v>311</v>
      </c>
      <c r="F8631" t="s">
        <v>51</v>
      </c>
      <c r="G8631" t="str">
        <f t="shared" si="1074"/>
        <v>중구</v>
      </c>
      <c r="H8631">
        <f t="shared" si="1075"/>
        <v>37.566611999999999</v>
      </c>
      <c r="I8631">
        <f t="shared" si="1076"/>
        <v>126.97747</v>
      </c>
      <c r="J8631">
        <v>8</v>
      </c>
      <c r="K8631" s="1">
        <v>43216.854224537034</v>
      </c>
      <c r="L8631">
        <v>805</v>
      </c>
      <c r="M8631" t="s">
        <v>660</v>
      </c>
      <c r="N8631">
        <v>5</v>
      </c>
      <c r="O8631">
        <v>23</v>
      </c>
      <c r="P8631">
        <v>4080</v>
      </c>
      <c r="Q8631">
        <f t="shared" si="1077"/>
        <v>20</v>
      </c>
      <c r="R8631" t="b">
        <f t="shared" si="1078"/>
        <v>0</v>
      </c>
      <c r="S8631" t="b">
        <f t="shared" si="1079"/>
        <v>0</v>
      </c>
    </row>
    <row r="8632" spans="1:19">
      <c r="A8632" t="s">
        <v>7096</v>
      </c>
      <c r="B8632" s="1">
        <v>43201.550532407404</v>
      </c>
      <c r="C8632" s="5">
        <f t="shared" si="1072"/>
        <v>15.6</v>
      </c>
      <c r="D8632" s="5">
        <f t="shared" si="1073"/>
        <v>0</v>
      </c>
      <c r="E8632">
        <v>2273</v>
      </c>
      <c r="F8632" t="s">
        <v>361</v>
      </c>
      <c r="G8632" t="str">
        <f t="shared" si="1074"/>
        <v>서초구</v>
      </c>
      <c r="H8632">
        <f t="shared" si="1075"/>
        <v>37.477829</v>
      </c>
      <c r="I8632">
        <f t="shared" si="1076"/>
        <v>127.038269</v>
      </c>
      <c r="J8632">
        <v>10</v>
      </c>
      <c r="K8632" s="1">
        <v>43201.56145833333</v>
      </c>
      <c r="L8632">
        <v>2372</v>
      </c>
      <c r="M8632" t="s">
        <v>790</v>
      </c>
      <c r="N8632">
        <v>4</v>
      </c>
      <c r="O8632">
        <v>15</v>
      </c>
      <c r="P8632">
        <v>3300</v>
      </c>
      <c r="Q8632">
        <f t="shared" si="1077"/>
        <v>13</v>
      </c>
      <c r="R8632" t="b">
        <f t="shared" si="1078"/>
        <v>0</v>
      </c>
      <c r="S8632" t="b">
        <f t="shared" si="1079"/>
        <v>0</v>
      </c>
    </row>
    <row r="8633" spans="1:19">
      <c r="A8633" t="s">
        <v>4079</v>
      </c>
      <c r="B8633" s="1">
        <v>43197.44425925926</v>
      </c>
      <c r="C8633" s="5">
        <f t="shared" si="1072"/>
        <v>4.3</v>
      </c>
      <c r="D8633" s="5">
        <f t="shared" si="1073"/>
        <v>0</v>
      </c>
      <c r="E8633">
        <v>2141</v>
      </c>
      <c r="F8633" t="s">
        <v>173</v>
      </c>
      <c r="G8633" t="str">
        <f t="shared" si="1074"/>
        <v>관악구</v>
      </c>
      <c r="H8633">
        <f t="shared" si="1075"/>
        <v>37.472293999999998</v>
      </c>
      <c r="I8633">
        <f t="shared" si="1076"/>
        <v>126.93341100000001</v>
      </c>
      <c r="J8633">
        <v>12</v>
      </c>
      <c r="K8633" s="1">
        <v>43197.455914351849</v>
      </c>
      <c r="L8633">
        <v>2173</v>
      </c>
      <c r="M8633" t="s">
        <v>602</v>
      </c>
      <c r="N8633">
        <v>5</v>
      </c>
      <c r="O8633">
        <v>16</v>
      </c>
      <c r="P8633">
        <v>3310</v>
      </c>
      <c r="Q8633">
        <f t="shared" si="1077"/>
        <v>10</v>
      </c>
      <c r="R8633" t="b">
        <f t="shared" si="1078"/>
        <v>1</v>
      </c>
      <c r="S8633" t="b">
        <f t="shared" si="1079"/>
        <v>0</v>
      </c>
    </row>
    <row r="8634" spans="1:19">
      <c r="A8634" t="s">
        <v>7097</v>
      </c>
      <c r="B8634" s="1">
        <v>43206.333518518521</v>
      </c>
      <c r="C8634" s="5">
        <f t="shared" si="1072"/>
        <v>6.9</v>
      </c>
      <c r="D8634" s="5">
        <f t="shared" si="1073"/>
        <v>0</v>
      </c>
      <c r="E8634">
        <v>332</v>
      </c>
      <c r="F8634" t="s">
        <v>448</v>
      </c>
      <c r="G8634" t="str">
        <f t="shared" si="1074"/>
        <v>중구</v>
      </c>
      <c r="H8634">
        <f t="shared" si="1075"/>
        <v>37.565989999999999</v>
      </c>
      <c r="I8634">
        <f t="shared" si="1076"/>
        <v>126.987793</v>
      </c>
      <c r="J8634">
        <v>5</v>
      </c>
      <c r="K8634" s="1">
        <v>43206.335787037038</v>
      </c>
      <c r="L8634">
        <v>330</v>
      </c>
      <c r="M8634" t="s">
        <v>947</v>
      </c>
      <c r="N8634">
        <v>5</v>
      </c>
      <c r="O8634">
        <v>2</v>
      </c>
      <c r="P8634">
        <v>500</v>
      </c>
      <c r="Q8634">
        <f t="shared" si="1077"/>
        <v>8</v>
      </c>
      <c r="R8634" t="b">
        <f t="shared" si="1078"/>
        <v>0</v>
      </c>
      <c r="S8634" t="b">
        <f t="shared" si="1079"/>
        <v>0</v>
      </c>
    </row>
    <row r="8635" spans="1:19">
      <c r="A8635" t="s">
        <v>6250</v>
      </c>
      <c r="B8635" s="1">
        <v>43214.51834490741</v>
      </c>
      <c r="C8635" s="5">
        <f t="shared" si="1072"/>
        <v>15.2</v>
      </c>
      <c r="D8635" s="5">
        <f t="shared" si="1073"/>
        <v>0</v>
      </c>
      <c r="E8635">
        <v>388</v>
      </c>
      <c r="F8635" t="s">
        <v>185</v>
      </c>
      <c r="G8635" t="str">
        <f t="shared" si="1074"/>
        <v>종로구</v>
      </c>
      <c r="H8635">
        <f t="shared" si="1075"/>
        <v>37.585735</v>
      </c>
      <c r="I8635">
        <f t="shared" si="1076"/>
        <v>127.00161</v>
      </c>
      <c r="J8635">
        <v>7</v>
      </c>
      <c r="K8635" s="1">
        <v>43214.522372685184</v>
      </c>
      <c r="L8635">
        <v>355</v>
      </c>
      <c r="M8635" t="s">
        <v>184</v>
      </c>
      <c r="N8635">
        <v>1</v>
      </c>
      <c r="O8635">
        <v>5</v>
      </c>
      <c r="P8635">
        <v>1090</v>
      </c>
      <c r="Q8635">
        <f t="shared" si="1077"/>
        <v>12</v>
      </c>
      <c r="R8635" t="b">
        <f t="shared" si="1078"/>
        <v>0</v>
      </c>
      <c r="S8635" t="b">
        <f t="shared" si="1079"/>
        <v>0</v>
      </c>
    </row>
    <row r="8636" spans="1:19">
      <c r="A8636" t="s">
        <v>3006</v>
      </c>
      <c r="B8636" s="1">
        <v>43191.495185185187</v>
      </c>
      <c r="C8636" s="5">
        <f t="shared" si="1072"/>
        <v>16.7</v>
      </c>
      <c r="D8636" s="5">
        <f t="shared" si="1073"/>
        <v>0</v>
      </c>
      <c r="E8636">
        <v>1713</v>
      </c>
      <c r="F8636" t="s">
        <v>724</v>
      </c>
      <c r="G8636" t="str">
        <f t="shared" si="1074"/>
        <v>도봉구</v>
      </c>
      <c r="H8636">
        <f t="shared" si="1075"/>
        <v>37.647266000000002</v>
      </c>
      <c r="I8636">
        <f t="shared" si="1076"/>
        <v>127.025879</v>
      </c>
      <c r="J8636">
        <v>2</v>
      </c>
      <c r="K8636" s="1">
        <v>43191.500219907408</v>
      </c>
      <c r="L8636">
        <v>1503</v>
      </c>
      <c r="M8636" t="s">
        <v>1006</v>
      </c>
      <c r="N8636">
        <v>5</v>
      </c>
      <c r="O8636">
        <v>6</v>
      </c>
      <c r="P8636">
        <v>1250</v>
      </c>
      <c r="Q8636">
        <f t="shared" si="1077"/>
        <v>11</v>
      </c>
      <c r="R8636" t="b">
        <f t="shared" si="1078"/>
        <v>1</v>
      </c>
      <c r="S8636" t="b">
        <f t="shared" si="1079"/>
        <v>0</v>
      </c>
    </row>
    <row r="8637" spans="1:19">
      <c r="A8637" t="s">
        <v>7098</v>
      </c>
      <c r="B8637" s="1">
        <v>43194.768009259256</v>
      </c>
      <c r="C8637" s="5">
        <f t="shared" si="1072"/>
        <v>16</v>
      </c>
      <c r="D8637" s="5">
        <f t="shared" si="1073"/>
        <v>0</v>
      </c>
      <c r="E8637">
        <v>330</v>
      </c>
      <c r="F8637" t="s">
        <v>947</v>
      </c>
      <c r="G8637" t="str">
        <f t="shared" si="1074"/>
        <v>중구</v>
      </c>
      <c r="H8637">
        <f t="shared" si="1075"/>
        <v>37.568165</v>
      </c>
      <c r="I8637">
        <f t="shared" si="1076"/>
        <v>126.984978</v>
      </c>
      <c r="J8637">
        <v>1</v>
      </c>
      <c r="K8637" s="1">
        <v>43194.785682870373</v>
      </c>
      <c r="L8637">
        <v>364</v>
      </c>
      <c r="M8637" t="s">
        <v>595</v>
      </c>
      <c r="N8637">
        <v>5</v>
      </c>
      <c r="O8637">
        <v>25</v>
      </c>
      <c r="P8637">
        <v>4060</v>
      </c>
      <c r="Q8637">
        <f t="shared" si="1077"/>
        <v>18</v>
      </c>
      <c r="R8637" t="b">
        <f t="shared" si="1078"/>
        <v>0</v>
      </c>
      <c r="S8637" t="b">
        <f t="shared" si="1079"/>
        <v>0</v>
      </c>
    </row>
    <row r="8638" spans="1:19">
      <c r="A8638" t="s">
        <v>1688</v>
      </c>
      <c r="B8638" s="1">
        <v>43203.512037037035</v>
      </c>
      <c r="C8638" s="5">
        <f t="shared" si="1072"/>
        <v>18.2</v>
      </c>
      <c r="D8638" s="5">
        <f t="shared" si="1073"/>
        <v>0</v>
      </c>
      <c r="E8638">
        <v>933</v>
      </c>
      <c r="F8638" t="s">
        <v>2018</v>
      </c>
      <c r="G8638" t="str">
        <f t="shared" si="1074"/>
        <v>은평구</v>
      </c>
      <c r="H8638">
        <f t="shared" si="1075"/>
        <v>37.612484000000002</v>
      </c>
      <c r="I8638">
        <f t="shared" si="1076"/>
        <v>126.914879</v>
      </c>
      <c r="J8638">
        <v>2</v>
      </c>
      <c r="K8638" s="1">
        <v>43203.51798611111</v>
      </c>
      <c r="L8638">
        <v>922</v>
      </c>
      <c r="M8638" t="s">
        <v>4633</v>
      </c>
      <c r="N8638">
        <v>1</v>
      </c>
      <c r="O8638">
        <v>8</v>
      </c>
      <c r="P8638">
        <v>1320</v>
      </c>
      <c r="Q8638">
        <f t="shared" si="1077"/>
        <v>12</v>
      </c>
      <c r="R8638" t="b">
        <f t="shared" si="1078"/>
        <v>0</v>
      </c>
      <c r="S8638" t="b">
        <f t="shared" si="1079"/>
        <v>0</v>
      </c>
    </row>
    <row r="8639" spans="1:19">
      <c r="A8639" t="s">
        <v>2032</v>
      </c>
      <c r="B8639" s="1">
        <v>43197.729930555557</v>
      </c>
      <c r="C8639" s="5">
        <f t="shared" si="1072"/>
        <v>7.6</v>
      </c>
      <c r="D8639" s="5">
        <f t="shared" si="1073"/>
        <v>0</v>
      </c>
      <c r="E8639">
        <v>215</v>
      </c>
      <c r="F8639" t="s">
        <v>2046</v>
      </c>
      <c r="G8639" t="str">
        <f t="shared" si="1074"/>
        <v>영등포구</v>
      </c>
      <c r="H8639">
        <f t="shared" si="1075"/>
        <v>37.524836999999998</v>
      </c>
      <c r="I8639">
        <f t="shared" si="1076"/>
        <v>126.934906</v>
      </c>
      <c r="J8639">
        <v>5</v>
      </c>
      <c r="K8639" s="1">
        <v>43197.796574074076</v>
      </c>
      <c r="L8639">
        <v>2213</v>
      </c>
      <c r="M8639" t="s">
        <v>987</v>
      </c>
      <c r="N8639">
        <v>3</v>
      </c>
      <c r="O8639">
        <v>95</v>
      </c>
      <c r="P8639">
        <v>9850</v>
      </c>
      <c r="Q8639">
        <f t="shared" si="1077"/>
        <v>17</v>
      </c>
      <c r="R8639" t="b">
        <f t="shared" si="1078"/>
        <v>1</v>
      </c>
      <c r="S8639" t="b">
        <f t="shared" si="1079"/>
        <v>0</v>
      </c>
    </row>
    <row r="8640" spans="1:19">
      <c r="A8640" t="s">
        <v>7099</v>
      </c>
      <c r="B8640" s="1">
        <v>43220.343206018515</v>
      </c>
      <c r="C8640" s="5">
        <f t="shared" si="1072"/>
        <v>15.8</v>
      </c>
      <c r="D8640" s="5">
        <f t="shared" si="1073"/>
        <v>0</v>
      </c>
      <c r="E8640">
        <v>2349</v>
      </c>
      <c r="F8640" t="s">
        <v>2277</v>
      </c>
      <c r="G8640" t="str">
        <f t="shared" si="1074"/>
        <v>강남구</v>
      </c>
      <c r="H8640">
        <f t="shared" si="1075"/>
        <v>37.501545</v>
      </c>
      <c r="I8640">
        <f t="shared" si="1076"/>
        <v>127.038567</v>
      </c>
      <c r="J8640">
        <v>5</v>
      </c>
      <c r="K8640" s="1">
        <v>43220.348506944443</v>
      </c>
      <c r="L8640">
        <v>2360</v>
      </c>
      <c r="M8640" t="s">
        <v>332</v>
      </c>
      <c r="N8640">
        <v>9</v>
      </c>
      <c r="O8640">
        <v>7</v>
      </c>
      <c r="P8640">
        <v>1240</v>
      </c>
      <c r="Q8640">
        <f t="shared" si="1077"/>
        <v>8</v>
      </c>
      <c r="R8640" t="b">
        <f t="shared" si="1078"/>
        <v>0</v>
      </c>
      <c r="S8640" t="b">
        <f t="shared" si="1079"/>
        <v>0</v>
      </c>
    </row>
    <row r="8641" spans="1:19">
      <c r="A8641" t="s">
        <v>6059</v>
      </c>
      <c r="B8641" s="1">
        <v>43220.991493055553</v>
      </c>
      <c r="C8641" s="5">
        <f t="shared" si="1072"/>
        <v>17.899999999999999</v>
      </c>
      <c r="D8641" s="5">
        <f t="shared" si="1073"/>
        <v>0</v>
      </c>
      <c r="E8641">
        <v>1158</v>
      </c>
      <c r="F8641" t="s">
        <v>2076</v>
      </c>
      <c r="G8641" t="str">
        <f t="shared" si="1074"/>
        <v>강서구</v>
      </c>
      <c r="H8641">
        <f t="shared" si="1075"/>
        <v>37.561034999999997</v>
      </c>
      <c r="I8641">
        <f t="shared" si="1076"/>
        <v>126.85481299999999</v>
      </c>
      <c r="J8641">
        <v>7</v>
      </c>
      <c r="K8641" s="1">
        <v>43220.999641203707</v>
      </c>
      <c r="L8641">
        <v>1118</v>
      </c>
      <c r="M8641" t="s">
        <v>1109</v>
      </c>
      <c r="N8641">
        <v>5</v>
      </c>
      <c r="O8641">
        <v>11</v>
      </c>
      <c r="P8641">
        <v>680</v>
      </c>
      <c r="Q8641">
        <f t="shared" si="1077"/>
        <v>23</v>
      </c>
      <c r="R8641" t="b">
        <f t="shared" si="1078"/>
        <v>0</v>
      </c>
      <c r="S8641" t="b">
        <f t="shared" si="1079"/>
        <v>0</v>
      </c>
    </row>
    <row r="8642" spans="1:19">
      <c r="A8642" t="s">
        <v>2379</v>
      </c>
      <c r="B8642" s="1">
        <v>43210.339525462965</v>
      </c>
      <c r="C8642" s="5">
        <f t="shared" ref="C8642:C8705" si="1080">VLOOKUP(B8642,기상정보,2,TRUE)</f>
        <v>13</v>
      </c>
      <c r="D8642" s="5">
        <f t="shared" ref="D8642:D8705" si="1081">VLOOKUP(B8642,기상정보,3,TRUE)</f>
        <v>0</v>
      </c>
      <c r="E8642">
        <v>251</v>
      </c>
      <c r="F8642" t="s">
        <v>742</v>
      </c>
      <c r="G8642" t="str">
        <f t="shared" ref="G8642:G8705" si="1082">VLOOKUP(E8642,대여소,3,FALSE)</f>
        <v>영등포구</v>
      </c>
      <c r="H8642">
        <f t="shared" ref="H8642:H8705" si="1083">VLOOKUP(E8642,대여소,5,FALSE)</f>
        <v>37.504494000000001</v>
      </c>
      <c r="I8642">
        <f t="shared" ref="I8642:I8705" si="1084">VLOOKUP(E8642,대여소,6,FALSE)</f>
        <v>126.92195100000001</v>
      </c>
      <c r="J8642">
        <v>5</v>
      </c>
      <c r="K8642" s="1">
        <v>43210.352025462962</v>
      </c>
      <c r="L8642">
        <v>210</v>
      </c>
      <c r="M8642" t="s">
        <v>565</v>
      </c>
      <c r="N8642">
        <v>3</v>
      </c>
      <c r="O8642">
        <v>17</v>
      </c>
      <c r="P8642">
        <v>3630</v>
      </c>
      <c r="Q8642">
        <f t="shared" si="1077"/>
        <v>8</v>
      </c>
      <c r="R8642" t="b">
        <f t="shared" si="1078"/>
        <v>0</v>
      </c>
      <c r="S8642" t="b">
        <f t="shared" si="1079"/>
        <v>0</v>
      </c>
    </row>
    <row r="8643" spans="1:19">
      <c r="A8643" t="s">
        <v>4915</v>
      </c>
      <c r="B8643" s="1">
        <v>43218.917268518519</v>
      </c>
      <c r="C8643" s="5">
        <f t="shared" si="1080"/>
        <v>13</v>
      </c>
      <c r="D8643" s="5">
        <f t="shared" si="1081"/>
        <v>0</v>
      </c>
      <c r="E8643">
        <v>2307</v>
      </c>
      <c r="F8643" t="s">
        <v>2071</v>
      </c>
      <c r="G8643" t="str">
        <f t="shared" si="1082"/>
        <v>강남구</v>
      </c>
      <c r="H8643">
        <f t="shared" si="1083"/>
        <v>37.528613999999997</v>
      </c>
      <c r="I8643">
        <f t="shared" si="1084"/>
        <v>127.03855900000001</v>
      </c>
      <c r="J8643">
        <v>7</v>
      </c>
      <c r="K8643" s="1">
        <v>43218.932141203702</v>
      </c>
      <c r="L8643">
        <v>3511</v>
      </c>
      <c r="M8643" t="s">
        <v>376</v>
      </c>
      <c r="N8643">
        <v>5</v>
      </c>
      <c r="O8643">
        <v>21</v>
      </c>
      <c r="P8643">
        <v>3760</v>
      </c>
      <c r="Q8643">
        <f t="shared" ref="Q8643:Q8706" si="1085">HOUR(B8643)</f>
        <v>22</v>
      </c>
      <c r="R8643" t="b">
        <f t="shared" ref="R8643:R8706" si="1086">WEEKDAY(B8643,3)&gt;=5</f>
        <v>1</v>
      </c>
      <c r="S8643" t="b">
        <f t="shared" ref="S8643:S8706" si="1087">D8643&gt;=1</f>
        <v>0</v>
      </c>
    </row>
    <row r="8644" spans="1:19">
      <c r="A8644" t="s">
        <v>6727</v>
      </c>
      <c r="B8644" s="1">
        <v>43218.637962962966</v>
      </c>
      <c r="C8644" s="5">
        <f t="shared" si="1080"/>
        <v>21.1</v>
      </c>
      <c r="D8644" s="5">
        <f t="shared" si="1081"/>
        <v>0</v>
      </c>
      <c r="E8644">
        <v>2170</v>
      </c>
      <c r="F8644" t="s">
        <v>3485</v>
      </c>
      <c r="G8644" t="str">
        <f t="shared" si="1082"/>
        <v>관악구</v>
      </c>
      <c r="H8644">
        <f t="shared" si="1083"/>
        <v>37.481529000000002</v>
      </c>
      <c r="I8644">
        <f t="shared" si="1084"/>
        <v>126.91203299999999</v>
      </c>
      <c r="J8644">
        <v>5</v>
      </c>
      <c r="K8644" s="1">
        <v>43218.645185185182</v>
      </c>
      <c r="L8644">
        <v>1911</v>
      </c>
      <c r="M8644" t="s">
        <v>16</v>
      </c>
      <c r="N8644">
        <v>2</v>
      </c>
      <c r="O8644">
        <v>10</v>
      </c>
      <c r="P8644">
        <v>1420</v>
      </c>
      <c r="Q8644">
        <f t="shared" si="1085"/>
        <v>15</v>
      </c>
      <c r="R8644" t="b">
        <f t="shared" si="1086"/>
        <v>1</v>
      </c>
      <c r="S8644" t="b">
        <f t="shared" si="1087"/>
        <v>0</v>
      </c>
    </row>
    <row r="8645" spans="1:19">
      <c r="A8645" t="s">
        <v>7100</v>
      </c>
      <c r="B8645" s="1">
        <v>43200.827800925923</v>
      </c>
      <c r="C8645" s="5">
        <f t="shared" si="1080"/>
        <v>19.2</v>
      </c>
      <c r="D8645" s="5">
        <f t="shared" si="1081"/>
        <v>0</v>
      </c>
      <c r="E8645">
        <v>627</v>
      </c>
      <c r="F8645" t="s">
        <v>399</v>
      </c>
      <c r="G8645" t="str">
        <f t="shared" si="1082"/>
        <v>동대문구</v>
      </c>
      <c r="H8645">
        <f t="shared" si="1083"/>
        <v>37.578631999999999</v>
      </c>
      <c r="I8645">
        <f t="shared" si="1084"/>
        <v>127.071907</v>
      </c>
      <c r="J8645">
        <v>8</v>
      </c>
      <c r="K8645" s="1">
        <v>43200.831770833334</v>
      </c>
      <c r="L8645">
        <v>602</v>
      </c>
      <c r="M8645" t="s">
        <v>740</v>
      </c>
      <c r="N8645">
        <v>3</v>
      </c>
      <c r="O8645">
        <v>5</v>
      </c>
      <c r="P8645">
        <v>790</v>
      </c>
      <c r="Q8645">
        <f t="shared" si="1085"/>
        <v>19</v>
      </c>
      <c r="R8645" t="b">
        <f t="shared" si="1086"/>
        <v>0</v>
      </c>
      <c r="S8645" t="b">
        <f t="shared" si="1087"/>
        <v>0</v>
      </c>
    </row>
    <row r="8646" spans="1:19">
      <c r="A8646" t="s">
        <v>1604</v>
      </c>
      <c r="B8646" s="1">
        <v>43203.35728009259</v>
      </c>
      <c r="C8646" s="5">
        <f t="shared" si="1080"/>
        <v>10.6</v>
      </c>
      <c r="D8646" s="5">
        <f t="shared" si="1081"/>
        <v>0</v>
      </c>
      <c r="E8646">
        <v>2103</v>
      </c>
      <c r="F8646" t="s">
        <v>114</v>
      </c>
      <c r="G8646" t="str">
        <f t="shared" si="1082"/>
        <v>관악구</v>
      </c>
      <c r="H8646">
        <f t="shared" si="1083"/>
        <v>37.489178000000003</v>
      </c>
      <c r="I8646">
        <f t="shared" si="1084"/>
        <v>126.919273</v>
      </c>
      <c r="J8646">
        <v>7</v>
      </c>
      <c r="K8646" s="1">
        <v>43203.372662037036</v>
      </c>
      <c r="L8646">
        <v>1840</v>
      </c>
      <c r="M8646" t="s">
        <v>4991</v>
      </c>
      <c r="N8646">
        <v>3</v>
      </c>
      <c r="O8646">
        <v>21</v>
      </c>
      <c r="P8646">
        <v>4170</v>
      </c>
      <c r="Q8646">
        <f t="shared" si="1085"/>
        <v>8</v>
      </c>
      <c r="R8646" t="b">
        <f t="shared" si="1086"/>
        <v>0</v>
      </c>
      <c r="S8646" t="b">
        <f t="shared" si="1087"/>
        <v>0</v>
      </c>
    </row>
    <row r="8647" spans="1:19">
      <c r="A8647" t="s">
        <v>7101</v>
      </c>
      <c r="B8647" s="1">
        <v>43218.645567129628</v>
      </c>
      <c r="C8647" s="5">
        <f t="shared" si="1080"/>
        <v>21.1</v>
      </c>
      <c r="D8647" s="5">
        <f t="shared" si="1081"/>
        <v>0</v>
      </c>
      <c r="E8647">
        <v>1354</v>
      </c>
      <c r="F8647" t="s">
        <v>1723</v>
      </c>
      <c r="G8647" t="str">
        <f t="shared" si="1082"/>
        <v>성북구</v>
      </c>
      <c r="H8647">
        <f t="shared" si="1083"/>
        <v>37.590713999999998</v>
      </c>
      <c r="I8647">
        <f t="shared" si="1084"/>
        <v>127.03619399999999</v>
      </c>
      <c r="J8647">
        <v>3</v>
      </c>
      <c r="K8647" s="1">
        <v>43218.655381944445</v>
      </c>
      <c r="L8647">
        <v>1319</v>
      </c>
      <c r="M8647" t="s">
        <v>750</v>
      </c>
      <c r="N8647">
        <v>8</v>
      </c>
      <c r="O8647">
        <v>13</v>
      </c>
      <c r="P8647">
        <v>1590</v>
      </c>
      <c r="Q8647">
        <f t="shared" si="1085"/>
        <v>15</v>
      </c>
      <c r="R8647" t="b">
        <f t="shared" si="1086"/>
        <v>1</v>
      </c>
      <c r="S8647" t="b">
        <f t="shared" si="1087"/>
        <v>0</v>
      </c>
    </row>
    <row r="8648" spans="1:19">
      <c r="A8648" t="s">
        <v>7102</v>
      </c>
      <c r="B8648" s="1">
        <v>43205.412094907406</v>
      </c>
      <c r="C8648" s="5">
        <f t="shared" si="1080"/>
        <v>8.6</v>
      </c>
      <c r="D8648" s="5">
        <f t="shared" si="1081"/>
        <v>0</v>
      </c>
      <c r="E8648">
        <v>2141</v>
      </c>
      <c r="F8648" t="s">
        <v>173</v>
      </c>
      <c r="G8648" t="str">
        <f t="shared" si="1082"/>
        <v>관악구</v>
      </c>
      <c r="H8648">
        <f t="shared" si="1083"/>
        <v>37.472293999999998</v>
      </c>
      <c r="I8648">
        <f t="shared" si="1084"/>
        <v>126.93341100000001</v>
      </c>
      <c r="J8648">
        <v>1</v>
      </c>
      <c r="K8648" s="1">
        <v>43205.437662037039</v>
      </c>
      <c r="L8648">
        <v>1906</v>
      </c>
      <c r="M8648" t="s">
        <v>435</v>
      </c>
      <c r="N8648">
        <v>6</v>
      </c>
      <c r="O8648">
        <v>36</v>
      </c>
      <c r="P8648">
        <v>8290</v>
      </c>
      <c r="Q8648">
        <f t="shared" si="1085"/>
        <v>9</v>
      </c>
      <c r="R8648" t="b">
        <f t="shared" si="1086"/>
        <v>1</v>
      </c>
      <c r="S8648" t="b">
        <f t="shared" si="1087"/>
        <v>0</v>
      </c>
    </row>
    <row r="8649" spans="1:19">
      <c r="A8649" t="s">
        <v>3102</v>
      </c>
      <c r="B8649" s="1">
        <v>43214.986111111109</v>
      </c>
      <c r="C8649" s="5">
        <f t="shared" si="1080"/>
        <v>9.6</v>
      </c>
      <c r="D8649" s="5">
        <f t="shared" si="1081"/>
        <v>0</v>
      </c>
      <c r="E8649">
        <v>902</v>
      </c>
      <c r="F8649" t="s">
        <v>4585</v>
      </c>
      <c r="G8649" t="str">
        <f t="shared" si="1082"/>
        <v>은평구</v>
      </c>
      <c r="H8649">
        <f t="shared" si="1083"/>
        <v>37.643107999999998</v>
      </c>
      <c r="I8649">
        <f t="shared" si="1084"/>
        <v>126.918221</v>
      </c>
      <c r="J8649">
        <v>8</v>
      </c>
      <c r="K8649" s="1">
        <v>43214.991736111115</v>
      </c>
      <c r="L8649">
        <v>905</v>
      </c>
      <c r="M8649" t="s">
        <v>1901</v>
      </c>
      <c r="N8649">
        <v>11</v>
      </c>
      <c r="O8649">
        <v>7</v>
      </c>
      <c r="P8649">
        <v>1180</v>
      </c>
      <c r="Q8649">
        <f t="shared" si="1085"/>
        <v>23</v>
      </c>
      <c r="R8649" t="b">
        <f t="shared" si="1086"/>
        <v>0</v>
      </c>
      <c r="S8649" t="b">
        <f t="shared" si="1087"/>
        <v>0</v>
      </c>
    </row>
    <row r="8650" spans="1:19">
      <c r="A8650" t="s">
        <v>7103</v>
      </c>
      <c r="B8650" s="1">
        <v>43217.754201388889</v>
      </c>
      <c r="C8650" s="5">
        <f t="shared" si="1080"/>
        <v>20.3</v>
      </c>
      <c r="D8650" s="5">
        <f t="shared" si="1081"/>
        <v>0</v>
      </c>
      <c r="E8650">
        <v>412</v>
      </c>
      <c r="F8650" t="s">
        <v>328</v>
      </c>
      <c r="G8650" t="str">
        <f t="shared" si="1082"/>
        <v>마포구</v>
      </c>
      <c r="H8650">
        <f t="shared" si="1083"/>
        <v>37.575802000000003</v>
      </c>
      <c r="I8650">
        <f t="shared" si="1084"/>
        <v>126.890739</v>
      </c>
      <c r="J8650">
        <v>18</v>
      </c>
      <c r="K8650" s="1">
        <v>43217.757534722223</v>
      </c>
      <c r="L8650">
        <v>415</v>
      </c>
      <c r="M8650" t="s">
        <v>1255</v>
      </c>
      <c r="N8650">
        <v>10</v>
      </c>
      <c r="O8650">
        <v>4</v>
      </c>
      <c r="P8650">
        <v>780</v>
      </c>
      <c r="Q8650">
        <f t="shared" si="1085"/>
        <v>18</v>
      </c>
      <c r="R8650" t="b">
        <f t="shared" si="1086"/>
        <v>0</v>
      </c>
      <c r="S8650" t="b">
        <f t="shared" si="1087"/>
        <v>0</v>
      </c>
    </row>
    <row r="8651" spans="1:19">
      <c r="A8651" t="s">
        <v>2621</v>
      </c>
      <c r="B8651" s="1">
        <v>43211.933877314812</v>
      </c>
      <c r="C8651" s="5">
        <f t="shared" si="1080"/>
        <v>16.7</v>
      </c>
      <c r="D8651" s="5">
        <f t="shared" si="1081"/>
        <v>0</v>
      </c>
      <c r="E8651">
        <v>1203</v>
      </c>
      <c r="F8651" t="s">
        <v>727</v>
      </c>
      <c r="G8651" t="str">
        <f t="shared" si="1082"/>
        <v>송파구</v>
      </c>
      <c r="H8651">
        <f t="shared" si="1083"/>
        <v>37.493729000000002</v>
      </c>
      <c r="I8651">
        <f t="shared" si="1084"/>
        <v>127.120621</v>
      </c>
      <c r="J8651">
        <v>18</v>
      </c>
      <c r="K8651" s="1">
        <v>43211.961712962962</v>
      </c>
      <c r="L8651">
        <v>1253</v>
      </c>
      <c r="M8651" t="s">
        <v>1946</v>
      </c>
      <c r="N8651">
        <v>3</v>
      </c>
      <c r="O8651">
        <v>39</v>
      </c>
      <c r="P8651">
        <v>3910</v>
      </c>
      <c r="Q8651">
        <f t="shared" si="1085"/>
        <v>22</v>
      </c>
      <c r="R8651" t="b">
        <f t="shared" si="1086"/>
        <v>1</v>
      </c>
      <c r="S8651" t="b">
        <f t="shared" si="1087"/>
        <v>0</v>
      </c>
    </row>
    <row r="8652" spans="1:19">
      <c r="A8652" t="s">
        <v>7104</v>
      </c>
      <c r="B8652" s="1">
        <v>43211.800567129627</v>
      </c>
      <c r="C8652" s="5">
        <f t="shared" si="1080"/>
        <v>20.7</v>
      </c>
      <c r="D8652" s="5">
        <f t="shared" si="1081"/>
        <v>0</v>
      </c>
      <c r="E8652">
        <v>1122</v>
      </c>
      <c r="F8652" t="s">
        <v>1072</v>
      </c>
      <c r="G8652" t="str">
        <f t="shared" si="1082"/>
        <v>강서구</v>
      </c>
      <c r="H8652">
        <f t="shared" si="1083"/>
        <v>37.561931999999999</v>
      </c>
      <c r="I8652">
        <f t="shared" si="1084"/>
        <v>126.86386899999999</v>
      </c>
      <c r="J8652">
        <v>2</v>
      </c>
      <c r="K8652" s="1">
        <v>43211.817928240744</v>
      </c>
      <c r="L8652">
        <v>742</v>
      </c>
      <c r="M8652" t="s">
        <v>2554</v>
      </c>
      <c r="N8652">
        <v>4</v>
      </c>
      <c r="O8652">
        <v>24</v>
      </c>
      <c r="P8652">
        <v>1640</v>
      </c>
      <c r="Q8652">
        <f t="shared" si="1085"/>
        <v>19</v>
      </c>
      <c r="R8652" t="b">
        <f t="shared" si="1086"/>
        <v>1</v>
      </c>
      <c r="S8652" t="b">
        <f t="shared" si="1087"/>
        <v>0</v>
      </c>
    </row>
    <row r="8653" spans="1:19">
      <c r="A8653" t="s">
        <v>4939</v>
      </c>
      <c r="B8653" s="1">
        <v>43199.865659722222</v>
      </c>
      <c r="C8653" s="5">
        <f t="shared" si="1080"/>
        <v>11.7</v>
      </c>
      <c r="D8653" s="5">
        <f t="shared" si="1081"/>
        <v>0</v>
      </c>
      <c r="E8653">
        <v>550</v>
      </c>
      <c r="F8653" t="s">
        <v>1615</v>
      </c>
      <c r="G8653" t="str">
        <f t="shared" si="1082"/>
        <v>성동구</v>
      </c>
      <c r="H8653">
        <f t="shared" si="1083"/>
        <v>37.571640000000002</v>
      </c>
      <c r="I8653">
        <f t="shared" si="1084"/>
        <v>127.03565999999999</v>
      </c>
      <c r="J8653">
        <v>1</v>
      </c>
      <c r="K8653" s="1">
        <v>43199.871296296296</v>
      </c>
      <c r="L8653">
        <v>519</v>
      </c>
      <c r="M8653" t="s">
        <v>872</v>
      </c>
      <c r="N8653">
        <v>10</v>
      </c>
      <c r="O8653">
        <v>7</v>
      </c>
      <c r="P8653">
        <v>880</v>
      </c>
      <c r="Q8653">
        <f t="shared" si="1085"/>
        <v>20</v>
      </c>
      <c r="R8653" t="b">
        <f t="shared" si="1086"/>
        <v>0</v>
      </c>
      <c r="S8653" t="b">
        <f t="shared" si="1087"/>
        <v>0</v>
      </c>
    </row>
    <row r="8654" spans="1:19">
      <c r="A8654" t="s">
        <v>5012</v>
      </c>
      <c r="B8654" s="1">
        <v>43195.838078703702</v>
      </c>
      <c r="C8654" s="5">
        <f t="shared" si="1080"/>
        <v>7.3</v>
      </c>
      <c r="D8654" s="5">
        <f t="shared" si="1081"/>
        <v>0</v>
      </c>
      <c r="E8654">
        <v>450</v>
      </c>
      <c r="F8654" t="s">
        <v>1155</v>
      </c>
      <c r="G8654" t="str">
        <f t="shared" si="1082"/>
        <v>종로구</v>
      </c>
      <c r="H8654">
        <f t="shared" si="1083"/>
        <v>37.583602999999997</v>
      </c>
      <c r="I8654">
        <f t="shared" si="1084"/>
        <v>126.972549</v>
      </c>
      <c r="J8654">
        <v>8</v>
      </c>
      <c r="K8654" s="1">
        <v>43195.850081018521</v>
      </c>
      <c r="L8654">
        <v>311</v>
      </c>
      <c r="M8654" t="s">
        <v>51</v>
      </c>
      <c r="N8654">
        <v>31</v>
      </c>
      <c r="O8654">
        <v>17</v>
      </c>
      <c r="P8654">
        <v>2250</v>
      </c>
      <c r="Q8654">
        <f t="shared" si="1085"/>
        <v>20</v>
      </c>
      <c r="R8654" t="b">
        <f t="shared" si="1086"/>
        <v>0</v>
      </c>
      <c r="S8654" t="b">
        <f t="shared" si="1087"/>
        <v>0</v>
      </c>
    </row>
    <row r="8655" spans="1:19">
      <c r="A8655" t="s">
        <v>1959</v>
      </c>
      <c r="B8655" s="1">
        <v>43205.879745370374</v>
      </c>
      <c r="C8655" s="5">
        <f t="shared" si="1080"/>
        <v>9.6</v>
      </c>
      <c r="D8655" s="5">
        <f t="shared" si="1081"/>
        <v>0</v>
      </c>
      <c r="E8655">
        <v>747</v>
      </c>
      <c r="F8655" t="s">
        <v>2163</v>
      </c>
      <c r="G8655" t="str">
        <f t="shared" si="1082"/>
        <v>양천구</v>
      </c>
      <c r="H8655">
        <f t="shared" si="1083"/>
        <v>37.534579999999998</v>
      </c>
      <c r="I8655">
        <f t="shared" si="1084"/>
        <v>126.875648</v>
      </c>
      <c r="J8655">
        <v>1</v>
      </c>
      <c r="K8655" s="1">
        <v>43205.881168981483</v>
      </c>
      <c r="L8655">
        <v>747</v>
      </c>
      <c r="M8655" t="s">
        <v>2163</v>
      </c>
      <c r="N8655">
        <v>1</v>
      </c>
      <c r="O8655">
        <v>78</v>
      </c>
      <c r="P8655">
        <v>9710</v>
      </c>
      <c r="Q8655">
        <f t="shared" si="1085"/>
        <v>21</v>
      </c>
      <c r="R8655" t="b">
        <f t="shared" si="1086"/>
        <v>1</v>
      </c>
      <c r="S8655" t="b">
        <f t="shared" si="1087"/>
        <v>0</v>
      </c>
    </row>
    <row r="8656" spans="1:19">
      <c r="A8656" t="s">
        <v>7105</v>
      </c>
      <c r="B8656" s="1">
        <v>43210.732083333336</v>
      </c>
      <c r="C8656" s="5">
        <f t="shared" si="1080"/>
        <v>25.6</v>
      </c>
      <c r="D8656" s="5">
        <f t="shared" si="1081"/>
        <v>0</v>
      </c>
      <c r="E8656">
        <v>450</v>
      </c>
      <c r="F8656" t="s">
        <v>1155</v>
      </c>
      <c r="G8656" t="str">
        <f t="shared" si="1082"/>
        <v>종로구</v>
      </c>
      <c r="H8656">
        <f t="shared" si="1083"/>
        <v>37.583602999999997</v>
      </c>
      <c r="I8656">
        <f t="shared" si="1084"/>
        <v>126.972549</v>
      </c>
      <c r="J8656">
        <v>1</v>
      </c>
      <c r="K8656" s="1">
        <v>43210.746157407404</v>
      </c>
      <c r="L8656">
        <v>385</v>
      </c>
      <c r="M8656" t="s">
        <v>286</v>
      </c>
      <c r="N8656">
        <v>10</v>
      </c>
      <c r="O8656">
        <v>19</v>
      </c>
      <c r="P8656">
        <v>3010</v>
      </c>
      <c r="Q8656">
        <f t="shared" si="1085"/>
        <v>17</v>
      </c>
      <c r="R8656" t="b">
        <f t="shared" si="1086"/>
        <v>0</v>
      </c>
      <c r="S8656" t="b">
        <f t="shared" si="1087"/>
        <v>0</v>
      </c>
    </row>
    <row r="8657" spans="1:19">
      <c r="A8657" t="s">
        <v>7106</v>
      </c>
      <c r="B8657" s="1">
        <v>43215.778761574074</v>
      </c>
      <c r="C8657" s="5">
        <f t="shared" si="1080"/>
        <v>21.2</v>
      </c>
      <c r="D8657" s="5">
        <f t="shared" si="1081"/>
        <v>0</v>
      </c>
      <c r="E8657">
        <v>413</v>
      </c>
      <c r="F8657" t="s">
        <v>219</v>
      </c>
      <c r="G8657" t="str">
        <f t="shared" si="1082"/>
        <v>마포구</v>
      </c>
      <c r="H8657">
        <f t="shared" si="1083"/>
        <v>37.571475999999997</v>
      </c>
      <c r="I8657">
        <f t="shared" si="1084"/>
        <v>126.889687</v>
      </c>
      <c r="J8657">
        <v>8</v>
      </c>
      <c r="K8657" s="1">
        <v>43215.796898148146</v>
      </c>
      <c r="L8657">
        <v>104</v>
      </c>
      <c r="M8657" t="s">
        <v>841</v>
      </c>
      <c r="N8657">
        <v>2</v>
      </c>
      <c r="O8657">
        <v>25</v>
      </c>
      <c r="P8657">
        <v>3820</v>
      </c>
      <c r="Q8657">
        <f t="shared" si="1085"/>
        <v>18</v>
      </c>
      <c r="R8657" t="b">
        <f t="shared" si="1086"/>
        <v>0</v>
      </c>
      <c r="S8657" t="b">
        <f t="shared" si="1087"/>
        <v>0</v>
      </c>
    </row>
    <row r="8658" spans="1:19">
      <c r="A8658" t="s">
        <v>7107</v>
      </c>
      <c r="B8658" s="1">
        <v>43206.477511574078</v>
      </c>
      <c r="C8658" s="5">
        <f t="shared" si="1080"/>
        <v>14.1</v>
      </c>
      <c r="D8658" s="5">
        <f t="shared" si="1081"/>
        <v>0</v>
      </c>
      <c r="E8658">
        <v>510</v>
      </c>
      <c r="F8658" t="s">
        <v>1520</v>
      </c>
      <c r="G8658" t="str">
        <f t="shared" si="1082"/>
        <v>성동구</v>
      </c>
      <c r="H8658">
        <f t="shared" si="1083"/>
        <v>37.541221999999998</v>
      </c>
      <c r="I8658">
        <f t="shared" si="1084"/>
        <v>127.0438</v>
      </c>
      <c r="J8658">
        <v>8</v>
      </c>
      <c r="K8658" s="1">
        <v>43206.530127314814</v>
      </c>
      <c r="L8658">
        <v>502</v>
      </c>
      <c r="M8658" t="s">
        <v>124</v>
      </c>
      <c r="N8658">
        <v>5</v>
      </c>
      <c r="O8658">
        <v>75</v>
      </c>
      <c r="P8658">
        <v>9830</v>
      </c>
      <c r="Q8658">
        <f t="shared" si="1085"/>
        <v>11</v>
      </c>
      <c r="R8658" t="b">
        <f t="shared" si="1086"/>
        <v>0</v>
      </c>
      <c r="S8658" t="b">
        <f t="shared" si="1087"/>
        <v>0</v>
      </c>
    </row>
    <row r="8659" spans="1:19">
      <c r="A8659" t="s">
        <v>7108</v>
      </c>
      <c r="B8659" s="1">
        <v>43201.653912037036</v>
      </c>
      <c r="C8659" s="5">
        <f t="shared" si="1080"/>
        <v>17</v>
      </c>
      <c r="D8659" s="5">
        <f t="shared" si="1081"/>
        <v>0</v>
      </c>
      <c r="E8659">
        <v>1601</v>
      </c>
      <c r="F8659" t="s">
        <v>431</v>
      </c>
      <c r="G8659" t="str">
        <f t="shared" si="1082"/>
        <v>노원구</v>
      </c>
      <c r="H8659">
        <f t="shared" si="1083"/>
        <v>37.615299</v>
      </c>
      <c r="I8659">
        <f t="shared" si="1084"/>
        <v>127.06446800000001</v>
      </c>
      <c r="J8659">
        <v>18</v>
      </c>
      <c r="K8659" s="1">
        <v>43201.686412037037</v>
      </c>
      <c r="L8659">
        <v>1709</v>
      </c>
      <c r="M8659" t="s">
        <v>1005</v>
      </c>
      <c r="N8659">
        <v>11</v>
      </c>
      <c r="O8659">
        <v>47</v>
      </c>
      <c r="P8659">
        <v>5700</v>
      </c>
      <c r="Q8659">
        <f t="shared" si="1085"/>
        <v>15</v>
      </c>
      <c r="R8659" t="b">
        <f t="shared" si="1086"/>
        <v>0</v>
      </c>
      <c r="S8659" t="b">
        <f t="shared" si="1087"/>
        <v>0</v>
      </c>
    </row>
    <row r="8660" spans="1:19">
      <c r="A8660" t="s">
        <v>7109</v>
      </c>
      <c r="B8660" s="1">
        <v>43216.72384259259</v>
      </c>
      <c r="C8660" s="5">
        <f t="shared" si="1080"/>
        <v>20.7</v>
      </c>
      <c r="D8660" s="5">
        <f t="shared" si="1081"/>
        <v>0</v>
      </c>
      <c r="E8660">
        <v>2136</v>
      </c>
      <c r="F8660" t="s">
        <v>1274</v>
      </c>
      <c r="G8660" t="str">
        <f t="shared" si="1082"/>
        <v>관악구</v>
      </c>
      <c r="H8660">
        <f t="shared" si="1083"/>
        <v>37.484577000000002</v>
      </c>
      <c r="I8660">
        <f t="shared" si="1084"/>
        <v>126.92991600000001</v>
      </c>
      <c r="J8660">
        <v>6</v>
      </c>
      <c r="K8660" s="1">
        <v>43216.755509259259</v>
      </c>
      <c r="L8660">
        <v>2271</v>
      </c>
      <c r="M8660" t="s">
        <v>7110</v>
      </c>
      <c r="N8660">
        <v>6</v>
      </c>
      <c r="O8660">
        <v>44</v>
      </c>
      <c r="P8660">
        <v>7350</v>
      </c>
      <c r="Q8660">
        <f t="shared" si="1085"/>
        <v>17</v>
      </c>
      <c r="R8660" t="b">
        <f t="shared" si="1086"/>
        <v>0</v>
      </c>
      <c r="S8660" t="b">
        <f t="shared" si="1087"/>
        <v>0</v>
      </c>
    </row>
    <row r="8661" spans="1:19">
      <c r="A8661" t="s">
        <v>7111</v>
      </c>
      <c r="B8661" s="1">
        <v>43220.671041666668</v>
      </c>
      <c r="C8661" s="5">
        <f t="shared" si="1080"/>
        <v>24.8</v>
      </c>
      <c r="D8661" s="5">
        <f t="shared" si="1081"/>
        <v>0</v>
      </c>
      <c r="E8661">
        <v>2356</v>
      </c>
      <c r="F8661" t="s">
        <v>2236</v>
      </c>
      <c r="G8661" t="str">
        <f t="shared" si="1082"/>
        <v>강남구</v>
      </c>
      <c r="H8661">
        <f t="shared" si="1083"/>
        <v>37.518070000000002</v>
      </c>
      <c r="I8661">
        <f t="shared" si="1084"/>
        <v>127.047119</v>
      </c>
      <c r="J8661">
        <v>8</v>
      </c>
      <c r="K8661" s="1">
        <v>43220.684583333335</v>
      </c>
      <c r="L8661">
        <v>2307</v>
      </c>
      <c r="M8661" t="s">
        <v>2071</v>
      </c>
      <c r="N8661">
        <v>1</v>
      </c>
      <c r="O8661">
        <v>19</v>
      </c>
      <c r="P8661">
        <v>2020</v>
      </c>
      <c r="Q8661">
        <f t="shared" si="1085"/>
        <v>16</v>
      </c>
      <c r="R8661" t="b">
        <f t="shared" si="1086"/>
        <v>0</v>
      </c>
      <c r="S8661" t="b">
        <f t="shared" si="1087"/>
        <v>0</v>
      </c>
    </row>
    <row r="8662" spans="1:19">
      <c r="A8662" t="s">
        <v>3037</v>
      </c>
      <c r="B8662" s="1">
        <v>43207.076550925929</v>
      </c>
      <c r="C8662" s="5">
        <f t="shared" si="1080"/>
        <v>9</v>
      </c>
      <c r="D8662" s="5">
        <f t="shared" si="1081"/>
        <v>0</v>
      </c>
      <c r="E8662">
        <v>237</v>
      </c>
      <c r="F8662" t="s">
        <v>776</v>
      </c>
      <c r="G8662" t="str">
        <f t="shared" si="1082"/>
        <v>동작구</v>
      </c>
      <c r="H8662">
        <f t="shared" si="1083"/>
        <v>37.496513</v>
      </c>
      <c r="I8662">
        <f t="shared" si="1084"/>
        <v>126.91480300000001</v>
      </c>
      <c r="J8662">
        <v>15</v>
      </c>
      <c r="K8662" s="1">
        <v>43207.088946759257</v>
      </c>
      <c r="L8662">
        <v>2008</v>
      </c>
      <c r="M8662" t="s">
        <v>760</v>
      </c>
      <c r="N8662">
        <v>10</v>
      </c>
      <c r="O8662">
        <v>17</v>
      </c>
      <c r="P8662">
        <v>3060</v>
      </c>
      <c r="Q8662">
        <f t="shared" si="1085"/>
        <v>1</v>
      </c>
      <c r="R8662" t="b">
        <f t="shared" si="1086"/>
        <v>0</v>
      </c>
      <c r="S8662" t="b">
        <f t="shared" si="1087"/>
        <v>0</v>
      </c>
    </row>
    <row r="8663" spans="1:19">
      <c r="A8663" t="s">
        <v>2243</v>
      </c>
      <c r="B8663" s="1">
        <v>43209.928067129629</v>
      </c>
      <c r="C8663" s="5">
        <f t="shared" si="1080"/>
        <v>13.4</v>
      </c>
      <c r="D8663" s="5">
        <f t="shared" si="1081"/>
        <v>0</v>
      </c>
      <c r="E8663">
        <v>1210</v>
      </c>
      <c r="F8663" t="s">
        <v>69</v>
      </c>
      <c r="G8663" t="str">
        <f t="shared" si="1082"/>
        <v>송파구</v>
      </c>
      <c r="H8663">
        <f t="shared" si="1083"/>
        <v>37.513126</v>
      </c>
      <c r="I8663">
        <f t="shared" si="1084"/>
        <v>127.10096</v>
      </c>
      <c r="J8663">
        <v>19</v>
      </c>
      <c r="K8663" s="1">
        <v>43209.939699074072</v>
      </c>
      <c r="L8663">
        <v>1215</v>
      </c>
      <c r="M8663" t="s">
        <v>651</v>
      </c>
      <c r="N8663">
        <v>12</v>
      </c>
      <c r="O8663">
        <v>16</v>
      </c>
      <c r="P8663">
        <v>65970</v>
      </c>
      <c r="Q8663">
        <f t="shared" si="1085"/>
        <v>22</v>
      </c>
      <c r="R8663" t="b">
        <f t="shared" si="1086"/>
        <v>0</v>
      </c>
      <c r="S8663" t="b">
        <f t="shared" si="1087"/>
        <v>0</v>
      </c>
    </row>
    <row r="8664" spans="1:19">
      <c r="A8664" t="s">
        <v>4935</v>
      </c>
      <c r="B8664" s="1">
        <v>43220.699756944443</v>
      </c>
      <c r="C8664" s="5">
        <f t="shared" si="1080"/>
        <v>24.8</v>
      </c>
      <c r="D8664" s="5">
        <f t="shared" si="1081"/>
        <v>0</v>
      </c>
      <c r="E8664">
        <v>935</v>
      </c>
      <c r="F8664" t="s">
        <v>1896</v>
      </c>
      <c r="G8664" t="str">
        <f t="shared" si="1082"/>
        <v>은평구</v>
      </c>
      <c r="H8664">
        <f t="shared" si="1083"/>
        <v>37.605201999999998</v>
      </c>
      <c r="I8664">
        <f t="shared" si="1084"/>
        <v>126.922112</v>
      </c>
      <c r="J8664">
        <v>2</v>
      </c>
      <c r="K8664" s="1">
        <v>43220.748136574075</v>
      </c>
      <c r="L8664">
        <v>935</v>
      </c>
      <c r="M8664" t="s">
        <v>1896</v>
      </c>
      <c r="N8664">
        <v>2</v>
      </c>
      <c r="O8664">
        <v>69</v>
      </c>
      <c r="P8664">
        <v>4410</v>
      </c>
      <c r="Q8664">
        <f t="shared" si="1085"/>
        <v>16</v>
      </c>
      <c r="R8664" t="b">
        <f t="shared" si="1086"/>
        <v>0</v>
      </c>
      <c r="S8664" t="b">
        <f t="shared" si="1087"/>
        <v>0</v>
      </c>
    </row>
    <row r="8665" spans="1:19">
      <c r="A8665" t="s">
        <v>5793</v>
      </c>
      <c r="B8665" s="1">
        <v>43208.324050925927</v>
      </c>
      <c r="C8665" s="5">
        <f t="shared" si="1080"/>
        <v>6.4</v>
      </c>
      <c r="D8665" s="5">
        <f t="shared" si="1081"/>
        <v>0</v>
      </c>
      <c r="E8665">
        <v>1531</v>
      </c>
      <c r="F8665" t="s">
        <v>543</v>
      </c>
      <c r="G8665" t="str">
        <f t="shared" si="1082"/>
        <v>강북구</v>
      </c>
      <c r="H8665">
        <f t="shared" si="1083"/>
        <v>37.613956000000002</v>
      </c>
      <c r="I8665">
        <f t="shared" si="1084"/>
        <v>127.03025100000001</v>
      </c>
      <c r="J8665">
        <v>1</v>
      </c>
      <c r="K8665" s="1">
        <v>43208.332615740743</v>
      </c>
      <c r="L8665">
        <v>1542</v>
      </c>
      <c r="M8665" t="s">
        <v>3238</v>
      </c>
      <c r="N8665">
        <v>7</v>
      </c>
      <c r="O8665">
        <v>11</v>
      </c>
      <c r="P8665">
        <v>1520</v>
      </c>
      <c r="Q8665">
        <f t="shared" si="1085"/>
        <v>7</v>
      </c>
      <c r="R8665" t="b">
        <f t="shared" si="1086"/>
        <v>0</v>
      </c>
      <c r="S8665" t="b">
        <f t="shared" si="1087"/>
        <v>0</v>
      </c>
    </row>
    <row r="8666" spans="1:19">
      <c r="A8666" t="s">
        <v>5700</v>
      </c>
      <c r="B8666" s="1">
        <v>43202.893807870372</v>
      </c>
      <c r="C8666" s="5">
        <f t="shared" si="1080"/>
        <v>13.4</v>
      </c>
      <c r="D8666" s="5">
        <f t="shared" si="1081"/>
        <v>0</v>
      </c>
      <c r="E8666">
        <v>159</v>
      </c>
      <c r="F8666" t="s">
        <v>2717</v>
      </c>
      <c r="G8666" t="str">
        <f t="shared" si="1082"/>
        <v>서대문구</v>
      </c>
      <c r="H8666">
        <f t="shared" si="1083"/>
        <v>37.556953</v>
      </c>
      <c r="I8666">
        <f t="shared" si="1084"/>
        <v>126.946342</v>
      </c>
      <c r="J8666">
        <v>7</v>
      </c>
      <c r="K8666" s="1">
        <v>43202.897743055553</v>
      </c>
      <c r="L8666">
        <v>142</v>
      </c>
      <c r="M8666" t="s">
        <v>1219</v>
      </c>
      <c r="N8666">
        <v>6</v>
      </c>
      <c r="O8666">
        <v>5</v>
      </c>
      <c r="P8666">
        <v>910</v>
      </c>
      <c r="Q8666">
        <f t="shared" si="1085"/>
        <v>21</v>
      </c>
      <c r="R8666" t="b">
        <f t="shared" si="1086"/>
        <v>0</v>
      </c>
      <c r="S8666" t="b">
        <f t="shared" si="1087"/>
        <v>0</v>
      </c>
    </row>
    <row r="8667" spans="1:19">
      <c r="A8667" t="s">
        <v>2527</v>
      </c>
      <c r="B8667" s="1">
        <v>43215.282268518517</v>
      </c>
      <c r="C8667" s="5">
        <f t="shared" si="1080"/>
        <v>5.8</v>
      </c>
      <c r="D8667" s="5">
        <f t="shared" si="1081"/>
        <v>0</v>
      </c>
      <c r="E8667">
        <v>262</v>
      </c>
      <c r="F8667" t="s">
        <v>567</v>
      </c>
      <c r="G8667" t="str">
        <f t="shared" si="1082"/>
        <v>영등포구</v>
      </c>
      <c r="H8667">
        <f t="shared" si="1083"/>
        <v>37.519928</v>
      </c>
      <c r="I8667">
        <f t="shared" si="1084"/>
        <v>126.889183</v>
      </c>
      <c r="J8667">
        <v>12</v>
      </c>
      <c r="K8667" s="1">
        <v>43215.292523148149</v>
      </c>
      <c r="L8667">
        <v>1914</v>
      </c>
      <c r="M8667" t="s">
        <v>2049</v>
      </c>
      <c r="N8667">
        <v>10</v>
      </c>
      <c r="O8667">
        <v>14</v>
      </c>
      <c r="P8667">
        <v>3630</v>
      </c>
      <c r="Q8667">
        <f t="shared" si="1085"/>
        <v>6</v>
      </c>
      <c r="R8667" t="b">
        <f t="shared" si="1086"/>
        <v>0</v>
      </c>
      <c r="S8667" t="b">
        <f t="shared" si="1087"/>
        <v>0</v>
      </c>
    </row>
    <row r="8668" spans="1:19">
      <c r="A8668" t="s">
        <v>3573</v>
      </c>
      <c r="B8668" s="1">
        <v>43209.917094907411</v>
      </c>
      <c r="C8668" s="5">
        <f t="shared" si="1080"/>
        <v>13.4</v>
      </c>
      <c r="D8668" s="5">
        <f t="shared" si="1081"/>
        <v>0</v>
      </c>
      <c r="E8668">
        <v>1602</v>
      </c>
      <c r="F8668" t="s">
        <v>980</v>
      </c>
      <c r="G8668" t="str">
        <f t="shared" si="1082"/>
        <v>노원구</v>
      </c>
      <c r="H8668">
        <f t="shared" si="1083"/>
        <v>37.622661999999998</v>
      </c>
      <c r="I8668">
        <f t="shared" si="1084"/>
        <v>127.061897</v>
      </c>
      <c r="J8668">
        <v>10</v>
      </c>
      <c r="K8668" s="1">
        <v>43209.941342592596</v>
      </c>
      <c r="L8668">
        <v>1634</v>
      </c>
      <c r="M8668" t="s">
        <v>1180</v>
      </c>
      <c r="N8668">
        <v>15</v>
      </c>
      <c r="O8668">
        <v>34</v>
      </c>
      <c r="P8668">
        <v>6490</v>
      </c>
      <c r="Q8668">
        <f t="shared" si="1085"/>
        <v>22</v>
      </c>
      <c r="R8668" t="b">
        <f t="shared" si="1086"/>
        <v>0</v>
      </c>
      <c r="S8668" t="b">
        <f t="shared" si="1087"/>
        <v>0</v>
      </c>
    </row>
    <row r="8669" spans="1:19">
      <c r="A8669" t="s">
        <v>7112</v>
      </c>
      <c r="B8669" s="1">
        <v>43217.36347222222</v>
      </c>
      <c r="C8669" s="5">
        <f t="shared" si="1080"/>
        <v>11.6</v>
      </c>
      <c r="D8669" s="5">
        <f t="shared" si="1081"/>
        <v>0</v>
      </c>
      <c r="E8669">
        <v>335</v>
      </c>
      <c r="F8669" t="s">
        <v>1039</v>
      </c>
      <c r="G8669" t="str">
        <f t="shared" si="1082"/>
        <v>종로구</v>
      </c>
      <c r="H8669">
        <f t="shared" si="1083"/>
        <v>37.570197999999998</v>
      </c>
      <c r="I8669">
        <f t="shared" si="1084"/>
        <v>126.991257</v>
      </c>
      <c r="J8669">
        <v>2</v>
      </c>
      <c r="K8669" s="1">
        <v>43217.367129629631</v>
      </c>
      <c r="L8669">
        <v>331</v>
      </c>
      <c r="M8669" t="s">
        <v>1011</v>
      </c>
      <c r="N8669">
        <v>1</v>
      </c>
      <c r="O8669">
        <v>4</v>
      </c>
      <c r="P8669">
        <v>960</v>
      </c>
      <c r="Q8669">
        <f t="shared" si="1085"/>
        <v>8</v>
      </c>
      <c r="R8669" t="b">
        <f t="shared" si="1086"/>
        <v>0</v>
      </c>
      <c r="S8669" t="b">
        <f t="shared" si="1087"/>
        <v>0</v>
      </c>
    </row>
    <row r="8670" spans="1:19">
      <c r="A8670" t="s">
        <v>7113</v>
      </c>
      <c r="B8670" s="1">
        <v>43201.638391203705</v>
      </c>
      <c r="C8670" s="5">
        <f t="shared" si="1080"/>
        <v>17</v>
      </c>
      <c r="D8670" s="5">
        <f t="shared" si="1081"/>
        <v>0</v>
      </c>
      <c r="E8670">
        <v>346</v>
      </c>
      <c r="F8670" t="s">
        <v>2492</v>
      </c>
      <c r="G8670" t="str">
        <f t="shared" si="1082"/>
        <v>중구</v>
      </c>
      <c r="H8670">
        <f t="shared" si="1083"/>
        <v>37.569183000000002</v>
      </c>
      <c r="I8670">
        <f t="shared" si="1084"/>
        <v>127.00988</v>
      </c>
      <c r="J8670">
        <v>10</v>
      </c>
      <c r="K8670" s="1">
        <v>43201.687962962962</v>
      </c>
      <c r="L8670">
        <v>612</v>
      </c>
      <c r="M8670" t="s">
        <v>513</v>
      </c>
      <c r="N8670">
        <v>2</v>
      </c>
      <c r="O8670">
        <v>71</v>
      </c>
      <c r="P8670">
        <v>5720</v>
      </c>
      <c r="Q8670">
        <f t="shared" si="1085"/>
        <v>15</v>
      </c>
      <c r="R8670" t="b">
        <f t="shared" si="1086"/>
        <v>0</v>
      </c>
      <c r="S8670" t="b">
        <f t="shared" si="1087"/>
        <v>0</v>
      </c>
    </row>
    <row r="8671" spans="1:19">
      <c r="A8671" t="s">
        <v>7114</v>
      </c>
      <c r="B8671" s="1">
        <v>43199.798773148148</v>
      </c>
      <c r="C8671" s="5">
        <f t="shared" si="1080"/>
        <v>13.4</v>
      </c>
      <c r="D8671" s="5">
        <f t="shared" si="1081"/>
        <v>0</v>
      </c>
      <c r="E8671">
        <v>254</v>
      </c>
      <c r="F8671" t="s">
        <v>2482</v>
      </c>
      <c r="G8671" t="str">
        <f t="shared" si="1082"/>
        <v>영등포구</v>
      </c>
      <c r="H8671">
        <f t="shared" si="1083"/>
        <v>37.503803249999997</v>
      </c>
      <c r="I8671">
        <f t="shared" si="1084"/>
        <v>126.90341949</v>
      </c>
      <c r="J8671">
        <v>2</v>
      </c>
      <c r="K8671" s="1">
        <v>43199.822048611109</v>
      </c>
      <c r="L8671">
        <v>2105</v>
      </c>
      <c r="M8671" t="s">
        <v>254</v>
      </c>
      <c r="N8671">
        <v>7</v>
      </c>
      <c r="O8671">
        <v>32</v>
      </c>
      <c r="P8671">
        <v>4410</v>
      </c>
      <c r="Q8671">
        <f t="shared" si="1085"/>
        <v>19</v>
      </c>
      <c r="R8671" t="b">
        <f t="shared" si="1086"/>
        <v>0</v>
      </c>
      <c r="S8671" t="b">
        <f t="shared" si="1087"/>
        <v>0</v>
      </c>
    </row>
    <row r="8672" spans="1:19">
      <c r="A8672" t="s">
        <v>1799</v>
      </c>
      <c r="B8672" s="1">
        <v>43218.492094907408</v>
      </c>
      <c r="C8672" s="5">
        <f t="shared" si="1080"/>
        <v>19</v>
      </c>
      <c r="D8672" s="5">
        <f t="shared" si="1081"/>
        <v>0</v>
      </c>
      <c r="E8672">
        <v>169</v>
      </c>
      <c r="F8672" t="s">
        <v>1216</v>
      </c>
      <c r="G8672" t="str">
        <f t="shared" si="1082"/>
        <v>서대문구</v>
      </c>
      <c r="H8672">
        <f t="shared" si="1083"/>
        <v>37.573002000000002</v>
      </c>
      <c r="I8672">
        <f t="shared" si="1084"/>
        <v>126.907799</v>
      </c>
      <c r="J8672">
        <v>7</v>
      </c>
      <c r="K8672" s="1">
        <v>43218.499907407408</v>
      </c>
      <c r="L8672">
        <v>113</v>
      </c>
      <c r="M8672" t="s">
        <v>519</v>
      </c>
      <c r="N8672">
        <v>2</v>
      </c>
      <c r="O8672">
        <v>10</v>
      </c>
      <c r="P8672">
        <v>2340</v>
      </c>
      <c r="Q8672">
        <f t="shared" si="1085"/>
        <v>11</v>
      </c>
      <c r="R8672" t="b">
        <f t="shared" si="1086"/>
        <v>1</v>
      </c>
      <c r="S8672" t="b">
        <f t="shared" si="1087"/>
        <v>0</v>
      </c>
    </row>
    <row r="8673" spans="1:19">
      <c r="A8673" t="s">
        <v>3091</v>
      </c>
      <c r="B8673" s="1">
        <v>43198.985393518517</v>
      </c>
      <c r="C8673" s="5">
        <f t="shared" si="1080"/>
        <v>2.9</v>
      </c>
      <c r="D8673" s="5">
        <f t="shared" si="1081"/>
        <v>0</v>
      </c>
      <c r="E8673">
        <v>247</v>
      </c>
      <c r="F8673" t="s">
        <v>239</v>
      </c>
      <c r="G8673" t="str">
        <f t="shared" si="1082"/>
        <v>영등포구</v>
      </c>
      <c r="H8673">
        <f t="shared" si="1083"/>
        <v>37.533687999999998</v>
      </c>
      <c r="I8673">
        <f t="shared" si="1084"/>
        <v>126.902107</v>
      </c>
      <c r="J8673">
        <v>3</v>
      </c>
      <c r="K8673" s="1">
        <v>43198.988368055558</v>
      </c>
      <c r="L8673">
        <v>244</v>
      </c>
      <c r="M8673" t="s">
        <v>86</v>
      </c>
      <c r="N8673">
        <v>4</v>
      </c>
      <c r="O8673">
        <v>3</v>
      </c>
      <c r="P8673">
        <v>610</v>
      </c>
      <c r="Q8673">
        <f t="shared" si="1085"/>
        <v>23</v>
      </c>
      <c r="R8673" t="b">
        <f t="shared" si="1086"/>
        <v>1</v>
      </c>
      <c r="S8673" t="b">
        <f t="shared" si="1087"/>
        <v>0</v>
      </c>
    </row>
    <row r="8674" spans="1:19">
      <c r="A8674" t="s">
        <v>7115</v>
      </c>
      <c r="B8674" s="1">
        <v>43196.607997685183</v>
      </c>
      <c r="C8674" s="5">
        <f t="shared" si="1080"/>
        <v>7.4</v>
      </c>
      <c r="D8674" s="5">
        <f t="shared" si="1081"/>
        <v>0</v>
      </c>
      <c r="E8674">
        <v>152</v>
      </c>
      <c r="F8674" t="s">
        <v>198</v>
      </c>
      <c r="G8674" t="str">
        <f t="shared" si="1082"/>
        <v>마포구</v>
      </c>
      <c r="H8674">
        <f t="shared" si="1083"/>
        <v>37.556609999999999</v>
      </c>
      <c r="I8674">
        <f t="shared" si="1084"/>
        <v>126.89801799999999</v>
      </c>
      <c r="J8674">
        <v>25</v>
      </c>
      <c r="K8674" s="1">
        <v>43196.634687500002</v>
      </c>
      <c r="L8674">
        <v>106</v>
      </c>
      <c r="M8674" t="s">
        <v>12</v>
      </c>
      <c r="N8674">
        <v>7</v>
      </c>
      <c r="O8674">
        <v>37</v>
      </c>
      <c r="P8674">
        <v>3490</v>
      </c>
      <c r="Q8674">
        <f t="shared" si="1085"/>
        <v>14</v>
      </c>
      <c r="R8674" t="b">
        <f t="shared" si="1086"/>
        <v>0</v>
      </c>
      <c r="S8674" t="b">
        <f t="shared" si="1087"/>
        <v>0</v>
      </c>
    </row>
    <row r="8675" spans="1:19">
      <c r="A8675" t="s">
        <v>7116</v>
      </c>
      <c r="B8675" s="1">
        <v>43205.035902777781</v>
      </c>
      <c r="C8675" s="5">
        <f t="shared" si="1080"/>
        <v>7.8</v>
      </c>
      <c r="D8675" s="5">
        <f t="shared" si="1081"/>
        <v>0</v>
      </c>
      <c r="E8675">
        <v>3508</v>
      </c>
      <c r="F8675" t="s">
        <v>1341</v>
      </c>
      <c r="G8675" t="str">
        <f t="shared" si="1082"/>
        <v>광진구</v>
      </c>
      <c r="H8675">
        <f t="shared" si="1083"/>
        <v>37.548222000000003</v>
      </c>
      <c r="I8675">
        <f t="shared" si="1084"/>
        <v>127.067879</v>
      </c>
      <c r="J8675">
        <v>7</v>
      </c>
      <c r="K8675" s="1">
        <v>43205.04347222222</v>
      </c>
      <c r="L8675">
        <v>585</v>
      </c>
      <c r="M8675" t="s">
        <v>89</v>
      </c>
      <c r="N8675">
        <v>2</v>
      </c>
      <c r="O8675">
        <v>10</v>
      </c>
      <c r="P8675">
        <v>1940</v>
      </c>
      <c r="Q8675">
        <f t="shared" si="1085"/>
        <v>0</v>
      </c>
      <c r="R8675" t="b">
        <f t="shared" si="1086"/>
        <v>1</v>
      </c>
      <c r="S8675" t="b">
        <f t="shared" si="1087"/>
        <v>0</v>
      </c>
    </row>
    <row r="8676" spans="1:19">
      <c r="A8676" t="s">
        <v>2056</v>
      </c>
      <c r="B8676" s="1">
        <v>43199.774456018517</v>
      </c>
      <c r="C8676" s="5">
        <f t="shared" si="1080"/>
        <v>14.8</v>
      </c>
      <c r="D8676" s="5">
        <f t="shared" si="1081"/>
        <v>0</v>
      </c>
      <c r="E8676">
        <v>2174</v>
      </c>
      <c r="F8676" t="s">
        <v>290</v>
      </c>
      <c r="G8676" t="str">
        <f t="shared" si="1082"/>
        <v>관악구</v>
      </c>
      <c r="H8676">
        <f t="shared" si="1083"/>
        <v>37.488563999999997</v>
      </c>
      <c r="I8676">
        <f t="shared" si="1084"/>
        <v>126.928482</v>
      </c>
      <c r="J8676">
        <v>7</v>
      </c>
      <c r="K8676" s="1">
        <v>43199.814201388886</v>
      </c>
      <c r="L8676">
        <v>1960</v>
      </c>
      <c r="M8676" t="s">
        <v>526</v>
      </c>
      <c r="N8676">
        <v>8</v>
      </c>
      <c r="O8676">
        <v>57</v>
      </c>
      <c r="P8676">
        <v>6700</v>
      </c>
      <c r="Q8676">
        <f t="shared" si="1085"/>
        <v>18</v>
      </c>
      <c r="R8676" t="b">
        <f t="shared" si="1086"/>
        <v>0</v>
      </c>
      <c r="S8676" t="b">
        <f t="shared" si="1087"/>
        <v>0</v>
      </c>
    </row>
    <row r="8677" spans="1:19">
      <c r="A8677" t="s">
        <v>2387</v>
      </c>
      <c r="B8677" s="1">
        <v>43219.592141203706</v>
      </c>
      <c r="C8677" s="5">
        <f t="shared" si="1080"/>
        <v>21.6</v>
      </c>
      <c r="D8677" s="5">
        <f t="shared" si="1081"/>
        <v>0</v>
      </c>
      <c r="E8677">
        <v>1601</v>
      </c>
      <c r="F8677" t="s">
        <v>431</v>
      </c>
      <c r="G8677" t="str">
        <f t="shared" si="1082"/>
        <v>노원구</v>
      </c>
      <c r="H8677">
        <f t="shared" si="1083"/>
        <v>37.615299</v>
      </c>
      <c r="I8677">
        <f t="shared" si="1084"/>
        <v>127.06446800000001</v>
      </c>
      <c r="J8677">
        <v>7</v>
      </c>
      <c r="K8677" s="1">
        <v>43219.598530092589</v>
      </c>
      <c r="L8677">
        <v>1333</v>
      </c>
      <c r="M8677" t="s">
        <v>432</v>
      </c>
      <c r="N8677">
        <v>7</v>
      </c>
      <c r="O8677">
        <v>9</v>
      </c>
      <c r="P8677">
        <v>1020</v>
      </c>
      <c r="Q8677">
        <f t="shared" si="1085"/>
        <v>14</v>
      </c>
      <c r="R8677" t="b">
        <f t="shared" si="1086"/>
        <v>1</v>
      </c>
      <c r="S8677" t="b">
        <f t="shared" si="1087"/>
        <v>0</v>
      </c>
    </row>
    <row r="8678" spans="1:19">
      <c r="A8678" t="s">
        <v>7117</v>
      </c>
      <c r="B8678" s="1">
        <v>43217.754224537035</v>
      </c>
      <c r="C8678" s="5">
        <f t="shared" si="1080"/>
        <v>20.3</v>
      </c>
      <c r="D8678" s="5">
        <f t="shared" si="1081"/>
        <v>0</v>
      </c>
      <c r="E8678">
        <v>1657</v>
      </c>
      <c r="F8678" t="s">
        <v>1512</v>
      </c>
      <c r="G8678" t="str">
        <f t="shared" si="1082"/>
        <v>노원구</v>
      </c>
      <c r="H8678">
        <f t="shared" si="1083"/>
        <v>37.654049000000001</v>
      </c>
      <c r="I8678">
        <f t="shared" si="1084"/>
        <v>127.057327</v>
      </c>
      <c r="J8678">
        <v>8</v>
      </c>
      <c r="K8678" s="1">
        <v>43217.769791666666</v>
      </c>
      <c r="L8678">
        <v>1610</v>
      </c>
      <c r="M8678" t="s">
        <v>914</v>
      </c>
      <c r="N8678">
        <v>3</v>
      </c>
      <c r="O8678">
        <v>21</v>
      </c>
      <c r="P8678">
        <v>5430</v>
      </c>
      <c r="Q8678">
        <f t="shared" si="1085"/>
        <v>18</v>
      </c>
      <c r="R8678" t="b">
        <f t="shared" si="1086"/>
        <v>0</v>
      </c>
      <c r="S8678" t="b">
        <f t="shared" si="1087"/>
        <v>0</v>
      </c>
    </row>
    <row r="8679" spans="1:19">
      <c r="A8679" t="s">
        <v>7118</v>
      </c>
      <c r="B8679" s="1">
        <v>43216.055520833332</v>
      </c>
      <c r="C8679" s="5">
        <f t="shared" si="1080"/>
        <v>12.4</v>
      </c>
      <c r="D8679" s="5">
        <f t="shared" si="1081"/>
        <v>0</v>
      </c>
      <c r="E8679">
        <v>1985</v>
      </c>
      <c r="F8679" t="s">
        <v>561</v>
      </c>
      <c r="G8679" t="str">
        <f t="shared" si="1082"/>
        <v>구로구</v>
      </c>
      <c r="H8679">
        <f t="shared" si="1083"/>
        <v>37.498516000000002</v>
      </c>
      <c r="I8679">
        <f t="shared" si="1084"/>
        <v>126.891991</v>
      </c>
      <c r="J8679">
        <v>8</v>
      </c>
      <c r="K8679" s="1">
        <v>43216.061365740738</v>
      </c>
      <c r="L8679">
        <v>1911</v>
      </c>
      <c r="M8679" t="s">
        <v>16</v>
      </c>
      <c r="N8679">
        <v>9</v>
      </c>
      <c r="O8679">
        <v>8</v>
      </c>
      <c r="P8679">
        <v>1690</v>
      </c>
      <c r="Q8679">
        <f t="shared" si="1085"/>
        <v>1</v>
      </c>
      <c r="R8679" t="b">
        <f t="shared" si="1086"/>
        <v>0</v>
      </c>
      <c r="S8679" t="b">
        <f t="shared" si="1087"/>
        <v>0</v>
      </c>
    </row>
    <row r="8680" spans="1:19">
      <c r="A8680" t="s">
        <v>7119</v>
      </c>
      <c r="B8680" s="1">
        <v>43193.928287037037</v>
      </c>
      <c r="C8680" s="5">
        <f t="shared" si="1080"/>
        <v>16</v>
      </c>
      <c r="D8680" s="5">
        <f t="shared" si="1081"/>
        <v>0</v>
      </c>
      <c r="E8680">
        <v>584</v>
      </c>
      <c r="F8680" t="s">
        <v>273</v>
      </c>
      <c r="G8680" t="str">
        <f t="shared" si="1082"/>
        <v>광진구</v>
      </c>
      <c r="H8680">
        <f t="shared" si="1083"/>
        <v>37.547829</v>
      </c>
      <c r="I8680">
        <f t="shared" si="1084"/>
        <v>127.072632</v>
      </c>
      <c r="J8680">
        <v>14</v>
      </c>
      <c r="K8680" s="1">
        <v>43193.935393518521</v>
      </c>
      <c r="L8680">
        <v>507</v>
      </c>
      <c r="M8680" t="s">
        <v>392</v>
      </c>
      <c r="N8680">
        <v>1</v>
      </c>
      <c r="O8680">
        <v>9</v>
      </c>
      <c r="P8680">
        <v>1870</v>
      </c>
      <c r="Q8680">
        <f t="shared" si="1085"/>
        <v>22</v>
      </c>
      <c r="R8680" t="b">
        <f t="shared" si="1086"/>
        <v>0</v>
      </c>
      <c r="S8680" t="b">
        <f t="shared" si="1087"/>
        <v>0</v>
      </c>
    </row>
    <row r="8681" spans="1:19">
      <c r="A8681" t="s">
        <v>5140</v>
      </c>
      <c r="B8681" s="1">
        <v>43217.834108796298</v>
      </c>
      <c r="C8681" s="5">
        <f t="shared" si="1080"/>
        <v>16.899999999999999</v>
      </c>
      <c r="D8681" s="5">
        <f t="shared" si="1081"/>
        <v>0</v>
      </c>
      <c r="E8681">
        <v>2104</v>
      </c>
      <c r="F8681" t="s">
        <v>615</v>
      </c>
      <c r="G8681" t="str">
        <f t="shared" si="1082"/>
        <v>관악구</v>
      </c>
      <c r="H8681">
        <f t="shared" si="1083"/>
        <v>37.476089000000002</v>
      </c>
      <c r="I8681">
        <f t="shared" si="1084"/>
        <v>126.981331</v>
      </c>
      <c r="J8681">
        <v>11</v>
      </c>
      <c r="K8681" s="1">
        <v>43217.85255787037</v>
      </c>
      <c r="L8681">
        <v>2266</v>
      </c>
      <c r="M8681" t="s">
        <v>988</v>
      </c>
      <c r="N8681">
        <v>8</v>
      </c>
      <c r="O8681">
        <v>25</v>
      </c>
      <c r="P8681">
        <v>4130</v>
      </c>
      <c r="Q8681">
        <f t="shared" si="1085"/>
        <v>20</v>
      </c>
      <c r="R8681" t="b">
        <f t="shared" si="1086"/>
        <v>0</v>
      </c>
      <c r="S8681" t="b">
        <f t="shared" si="1087"/>
        <v>0</v>
      </c>
    </row>
    <row r="8682" spans="1:19">
      <c r="A8682" t="s">
        <v>5755</v>
      </c>
      <c r="B8682" s="1">
        <v>43205.542905092596</v>
      </c>
      <c r="C8682" s="5">
        <f t="shared" si="1080"/>
        <v>13.5</v>
      </c>
      <c r="D8682" s="5">
        <f t="shared" si="1081"/>
        <v>0</v>
      </c>
      <c r="E8682">
        <v>3515</v>
      </c>
      <c r="F8682" t="s">
        <v>1407</v>
      </c>
      <c r="G8682" t="str">
        <f t="shared" si="1082"/>
        <v>성동구</v>
      </c>
      <c r="H8682">
        <f t="shared" si="1083"/>
        <v>37.542816000000002</v>
      </c>
      <c r="I8682">
        <f t="shared" si="1084"/>
        <v>127.042084</v>
      </c>
      <c r="J8682">
        <v>2</v>
      </c>
      <c r="K8682" s="1">
        <v>43205.601886574077</v>
      </c>
      <c r="L8682">
        <v>3515</v>
      </c>
      <c r="M8682" t="s">
        <v>1407</v>
      </c>
      <c r="N8682">
        <v>4</v>
      </c>
      <c r="O8682">
        <v>79</v>
      </c>
      <c r="P8682">
        <v>3950</v>
      </c>
      <c r="Q8682">
        <f t="shared" si="1085"/>
        <v>13</v>
      </c>
      <c r="R8682" t="b">
        <f t="shared" si="1086"/>
        <v>1</v>
      </c>
      <c r="S8682" t="b">
        <f t="shared" si="1087"/>
        <v>0</v>
      </c>
    </row>
    <row r="8683" spans="1:19">
      <c r="A8683" t="s">
        <v>1026</v>
      </c>
      <c r="B8683" s="1">
        <v>43211.637939814813</v>
      </c>
      <c r="C8683" s="5">
        <f t="shared" si="1080"/>
        <v>25</v>
      </c>
      <c r="D8683" s="5">
        <f t="shared" si="1081"/>
        <v>0</v>
      </c>
      <c r="E8683">
        <v>238</v>
      </c>
      <c r="F8683" t="s">
        <v>87</v>
      </c>
      <c r="G8683" t="str">
        <f t="shared" si="1082"/>
        <v>영등포구</v>
      </c>
      <c r="H8683">
        <f t="shared" si="1083"/>
        <v>37.526386000000002</v>
      </c>
      <c r="I8683">
        <f t="shared" si="1084"/>
        <v>126.902756</v>
      </c>
      <c r="J8683">
        <v>5</v>
      </c>
      <c r="K8683" s="1">
        <v>43211.684930555559</v>
      </c>
      <c r="L8683">
        <v>207</v>
      </c>
      <c r="M8683" t="s">
        <v>118</v>
      </c>
      <c r="N8683">
        <v>29</v>
      </c>
      <c r="O8683">
        <v>66</v>
      </c>
      <c r="P8683">
        <v>5680</v>
      </c>
      <c r="Q8683">
        <f t="shared" si="1085"/>
        <v>15</v>
      </c>
      <c r="R8683" t="b">
        <f t="shared" si="1086"/>
        <v>1</v>
      </c>
      <c r="S8683" t="b">
        <f t="shared" si="1087"/>
        <v>0</v>
      </c>
    </row>
    <row r="8684" spans="1:19">
      <c r="A8684" t="s">
        <v>1746</v>
      </c>
      <c r="B8684" s="1">
        <v>43193.870138888888</v>
      </c>
      <c r="C8684" s="5">
        <f t="shared" si="1080"/>
        <v>17.3</v>
      </c>
      <c r="D8684" s="5">
        <f t="shared" si="1081"/>
        <v>0</v>
      </c>
      <c r="E8684">
        <v>820</v>
      </c>
      <c r="F8684" t="s">
        <v>907</v>
      </c>
      <c r="G8684" t="str">
        <f t="shared" si="1082"/>
        <v>용산구</v>
      </c>
      <c r="H8684">
        <f t="shared" si="1083"/>
        <v>37.549025999999998</v>
      </c>
      <c r="I8684">
        <f t="shared" si="1084"/>
        <v>126.971947</v>
      </c>
      <c r="J8684">
        <v>9</v>
      </c>
      <c r="K8684" s="1">
        <v>43193.871770833335</v>
      </c>
      <c r="L8684">
        <v>807</v>
      </c>
      <c r="M8684" t="s">
        <v>589</v>
      </c>
      <c r="N8684">
        <v>2</v>
      </c>
      <c r="O8684">
        <v>2</v>
      </c>
      <c r="P8684">
        <v>320</v>
      </c>
      <c r="Q8684">
        <f t="shared" si="1085"/>
        <v>20</v>
      </c>
      <c r="R8684" t="b">
        <f t="shared" si="1086"/>
        <v>0</v>
      </c>
      <c r="S8684" t="b">
        <f t="shared" si="1087"/>
        <v>0</v>
      </c>
    </row>
    <row r="8685" spans="1:19">
      <c r="A8685" t="s">
        <v>7120</v>
      </c>
      <c r="B8685" s="1">
        <v>43217.681539351855</v>
      </c>
      <c r="C8685" s="5">
        <f t="shared" si="1080"/>
        <v>23.2</v>
      </c>
      <c r="D8685" s="5">
        <f t="shared" si="1081"/>
        <v>0</v>
      </c>
      <c r="E8685">
        <v>207</v>
      </c>
      <c r="F8685" t="s">
        <v>118</v>
      </c>
      <c r="G8685" t="str">
        <f t="shared" si="1082"/>
        <v>영등포구</v>
      </c>
      <c r="H8685">
        <f t="shared" si="1083"/>
        <v>37.526989</v>
      </c>
      <c r="I8685">
        <f t="shared" si="1084"/>
        <v>126.932098</v>
      </c>
      <c r="J8685">
        <v>16</v>
      </c>
      <c r="K8685" s="1">
        <v>43217.735266203701</v>
      </c>
      <c r="L8685">
        <v>207</v>
      </c>
      <c r="M8685" t="s">
        <v>118</v>
      </c>
      <c r="N8685">
        <v>16</v>
      </c>
      <c r="O8685">
        <v>73</v>
      </c>
      <c r="P8685">
        <v>7250</v>
      </c>
      <c r="Q8685">
        <f t="shared" si="1085"/>
        <v>16</v>
      </c>
      <c r="R8685" t="b">
        <f t="shared" si="1086"/>
        <v>0</v>
      </c>
      <c r="S8685" t="b">
        <f t="shared" si="1087"/>
        <v>0</v>
      </c>
    </row>
    <row r="8686" spans="1:19">
      <c r="A8686" t="s">
        <v>5485</v>
      </c>
      <c r="B8686" s="1">
        <v>43207.398344907408</v>
      </c>
      <c r="C8686" s="5">
        <f t="shared" si="1080"/>
        <v>12</v>
      </c>
      <c r="D8686" s="5">
        <f t="shared" si="1081"/>
        <v>0</v>
      </c>
      <c r="E8686">
        <v>901</v>
      </c>
      <c r="F8686" t="s">
        <v>3036</v>
      </c>
      <c r="G8686" t="str">
        <f t="shared" si="1082"/>
        <v>은평구</v>
      </c>
      <c r="H8686">
        <f t="shared" si="1083"/>
        <v>37.600974999999998</v>
      </c>
      <c r="I8686">
        <f t="shared" si="1084"/>
        <v>126.926956</v>
      </c>
      <c r="J8686">
        <v>10</v>
      </c>
      <c r="K8686" s="1">
        <v>43207.408333333333</v>
      </c>
      <c r="L8686">
        <v>906</v>
      </c>
      <c r="M8686" t="s">
        <v>27</v>
      </c>
      <c r="N8686">
        <v>2</v>
      </c>
      <c r="O8686">
        <v>14</v>
      </c>
      <c r="P8686">
        <v>2840</v>
      </c>
      <c r="Q8686">
        <f t="shared" si="1085"/>
        <v>9</v>
      </c>
      <c r="R8686" t="b">
        <f t="shared" si="1086"/>
        <v>0</v>
      </c>
      <c r="S8686" t="b">
        <f t="shared" si="1087"/>
        <v>0</v>
      </c>
    </row>
    <row r="8687" spans="1:19">
      <c r="A8687" t="s">
        <v>3331</v>
      </c>
      <c r="B8687" s="1">
        <v>43193.781712962962</v>
      </c>
      <c r="C8687" s="5">
        <f t="shared" si="1080"/>
        <v>18.899999999999999</v>
      </c>
      <c r="D8687" s="5">
        <f t="shared" si="1081"/>
        <v>0</v>
      </c>
      <c r="E8687">
        <v>106</v>
      </c>
      <c r="F8687" t="s">
        <v>12</v>
      </c>
      <c r="G8687" t="str">
        <f t="shared" si="1082"/>
        <v>마포구</v>
      </c>
      <c r="H8687">
        <f t="shared" si="1083"/>
        <v>37.548645</v>
      </c>
      <c r="I8687">
        <f t="shared" si="1084"/>
        <v>126.91282699999999</v>
      </c>
      <c r="J8687">
        <v>4</v>
      </c>
      <c r="K8687" s="1">
        <v>43193.789444444446</v>
      </c>
      <c r="L8687">
        <v>154</v>
      </c>
      <c r="M8687" t="s">
        <v>44</v>
      </c>
      <c r="N8687">
        <v>2</v>
      </c>
      <c r="O8687">
        <v>10</v>
      </c>
      <c r="P8687">
        <v>3110</v>
      </c>
      <c r="Q8687">
        <f t="shared" si="1085"/>
        <v>18</v>
      </c>
      <c r="R8687" t="b">
        <f t="shared" si="1086"/>
        <v>0</v>
      </c>
      <c r="S8687" t="b">
        <f t="shared" si="1087"/>
        <v>0</v>
      </c>
    </row>
    <row r="8688" spans="1:19">
      <c r="A8688" t="s">
        <v>7121</v>
      </c>
      <c r="B8688" s="1">
        <v>43192.300081018519</v>
      </c>
      <c r="C8688" s="5">
        <f t="shared" si="1080"/>
        <v>15.1</v>
      </c>
      <c r="D8688" s="5">
        <f t="shared" si="1081"/>
        <v>0</v>
      </c>
      <c r="E8688">
        <v>115</v>
      </c>
      <c r="F8688" t="s">
        <v>403</v>
      </c>
      <c r="G8688" t="str">
        <f t="shared" si="1082"/>
        <v>서대문구</v>
      </c>
      <c r="H8688">
        <f t="shared" si="1083"/>
        <v>37.558933000000003</v>
      </c>
      <c r="I8688">
        <f t="shared" si="1084"/>
        <v>126.927116</v>
      </c>
      <c r="J8688">
        <v>3</v>
      </c>
      <c r="K8688" s="1">
        <v>43192.318414351852</v>
      </c>
      <c r="L8688">
        <v>205</v>
      </c>
      <c r="M8688" t="s">
        <v>314</v>
      </c>
      <c r="N8688">
        <v>8</v>
      </c>
      <c r="O8688">
        <v>26</v>
      </c>
      <c r="P8688">
        <v>0</v>
      </c>
      <c r="Q8688">
        <f t="shared" si="1085"/>
        <v>7</v>
      </c>
      <c r="R8688" t="b">
        <f t="shared" si="1086"/>
        <v>0</v>
      </c>
      <c r="S8688" t="b">
        <f t="shared" si="1087"/>
        <v>0</v>
      </c>
    </row>
    <row r="8689" spans="1:19">
      <c r="A8689" t="s">
        <v>5268</v>
      </c>
      <c r="B8689" s="1">
        <v>43211.654976851853</v>
      </c>
      <c r="C8689" s="5">
        <f t="shared" si="1080"/>
        <v>25</v>
      </c>
      <c r="D8689" s="5">
        <f t="shared" si="1081"/>
        <v>0</v>
      </c>
      <c r="E8689">
        <v>1961</v>
      </c>
      <c r="F8689" t="s">
        <v>54</v>
      </c>
      <c r="G8689" t="str">
        <f t="shared" si="1082"/>
        <v>구로구</v>
      </c>
      <c r="H8689">
        <f t="shared" si="1083"/>
        <v>37.508194000000003</v>
      </c>
      <c r="I8689">
        <f t="shared" si="1084"/>
        <v>126.89130400000001</v>
      </c>
      <c r="J8689">
        <v>11</v>
      </c>
      <c r="K8689" s="1">
        <v>43211.70952546296</v>
      </c>
      <c r="L8689">
        <v>275</v>
      </c>
      <c r="M8689" t="s">
        <v>252</v>
      </c>
      <c r="N8689">
        <v>1</v>
      </c>
      <c r="O8689">
        <v>75</v>
      </c>
      <c r="P8689">
        <v>7220</v>
      </c>
      <c r="Q8689">
        <f t="shared" si="1085"/>
        <v>15</v>
      </c>
      <c r="R8689" t="b">
        <f t="shared" si="1086"/>
        <v>1</v>
      </c>
      <c r="S8689" t="b">
        <f t="shared" si="1087"/>
        <v>0</v>
      </c>
    </row>
    <row r="8690" spans="1:19">
      <c r="A8690" t="s">
        <v>5881</v>
      </c>
      <c r="B8690" s="1">
        <v>43217.552083333336</v>
      </c>
      <c r="C8690" s="5">
        <f t="shared" si="1080"/>
        <v>21</v>
      </c>
      <c r="D8690" s="5">
        <f t="shared" si="1081"/>
        <v>0</v>
      </c>
      <c r="E8690">
        <v>1514</v>
      </c>
      <c r="F8690" t="s">
        <v>3554</v>
      </c>
      <c r="G8690" t="str">
        <f t="shared" si="1082"/>
        <v>강북구</v>
      </c>
      <c r="H8690">
        <f t="shared" si="1083"/>
        <v>37.638804999999998</v>
      </c>
      <c r="I8690">
        <f t="shared" si="1084"/>
        <v>127.028358</v>
      </c>
      <c r="J8690">
        <v>1</v>
      </c>
      <c r="K8690" s="1">
        <v>43217.563668981478</v>
      </c>
      <c r="L8690">
        <v>1707</v>
      </c>
      <c r="M8690" t="s">
        <v>1414</v>
      </c>
      <c r="N8690">
        <v>7</v>
      </c>
      <c r="O8690">
        <v>16</v>
      </c>
      <c r="P8690">
        <v>2200</v>
      </c>
      <c r="Q8690">
        <f t="shared" si="1085"/>
        <v>13</v>
      </c>
      <c r="R8690" t="b">
        <f t="shared" si="1086"/>
        <v>0</v>
      </c>
      <c r="S8690" t="b">
        <f t="shared" si="1087"/>
        <v>0</v>
      </c>
    </row>
    <row r="8691" spans="1:19">
      <c r="A8691" t="s">
        <v>7122</v>
      </c>
      <c r="B8691" s="1">
        <v>43219.809178240743</v>
      </c>
      <c r="C8691" s="5">
        <f t="shared" si="1080"/>
        <v>18.100000000000001</v>
      </c>
      <c r="D8691" s="5">
        <f t="shared" si="1081"/>
        <v>0</v>
      </c>
      <c r="E8691">
        <v>342</v>
      </c>
      <c r="F8691" t="s">
        <v>205</v>
      </c>
      <c r="G8691" t="str">
        <f t="shared" si="1082"/>
        <v>종로구</v>
      </c>
      <c r="H8691">
        <f t="shared" si="1083"/>
        <v>37.579783999999997</v>
      </c>
      <c r="I8691">
        <f t="shared" si="1084"/>
        <v>127.002533</v>
      </c>
      <c r="J8691">
        <v>6</v>
      </c>
      <c r="K8691" s="1">
        <v>43219.826157407406</v>
      </c>
      <c r="L8691">
        <v>347</v>
      </c>
      <c r="M8691" t="s">
        <v>159</v>
      </c>
      <c r="N8691">
        <v>7</v>
      </c>
      <c r="O8691">
        <v>24</v>
      </c>
      <c r="P8691">
        <v>2190</v>
      </c>
      <c r="Q8691">
        <f t="shared" si="1085"/>
        <v>19</v>
      </c>
      <c r="R8691" t="b">
        <f t="shared" si="1086"/>
        <v>1</v>
      </c>
      <c r="S8691" t="b">
        <f t="shared" si="1087"/>
        <v>0</v>
      </c>
    </row>
    <row r="8692" spans="1:19">
      <c r="A8692" t="s">
        <v>6228</v>
      </c>
      <c r="B8692" s="1">
        <v>43201.857777777775</v>
      </c>
      <c r="C8692" s="5">
        <f t="shared" si="1080"/>
        <v>11.9</v>
      </c>
      <c r="D8692" s="5">
        <f t="shared" si="1081"/>
        <v>0</v>
      </c>
      <c r="E8692">
        <v>1606</v>
      </c>
      <c r="F8692" t="s">
        <v>943</v>
      </c>
      <c r="G8692" t="str">
        <f t="shared" si="1082"/>
        <v>노원구</v>
      </c>
      <c r="H8692">
        <f t="shared" si="1083"/>
        <v>37.619171000000001</v>
      </c>
      <c r="I8692">
        <f t="shared" si="1084"/>
        <v>127.074928</v>
      </c>
      <c r="J8692">
        <v>8</v>
      </c>
      <c r="K8692" s="1">
        <v>43201.881064814814</v>
      </c>
      <c r="L8692">
        <v>1606</v>
      </c>
      <c r="M8692" t="s">
        <v>943</v>
      </c>
      <c r="N8692">
        <v>7</v>
      </c>
      <c r="O8692">
        <v>33</v>
      </c>
      <c r="P8692">
        <v>3330</v>
      </c>
      <c r="Q8692">
        <f t="shared" si="1085"/>
        <v>20</v>
      </c>
      <c r="R8692" t="b">
        <f t="shared" si="1086"/>
        <v>0</v>
      </c>
      <c r="S8692" t="b">
        <f t="shared" si="1087"/>
        <v>0</v>
      </c>
    </row>
    <row r="8693" spans="1:19">
      <c r="A8693" t="s">
        <v>7123</v>
      </c>
      <c r="B8693" s="1">
        <v>43216.528148148151</v>
      </c>
      <c r="C8693" s="5">
        <f t="shared" si="1080"/>
        <v>19.600000000000001</v>
      </c>
      <c r="D8693" s="5">
        <f t="shared" si="1081"/>
        <v>0</v>
      </c>
      <c r="E8693">
        <v>905</v>
      </c>
      <c r="F8693" t="s">
        <v>1901</v>
      </c>
      <c r="G8693" t="str">
        <f t="shared" si="1082"/>
        <v>은평구</v>
      </c>
      <c r="H8693">
        <f t="shared" si="1083"/>
        <v>37.636234000000002</v>
      </c>
      <c r="I8693">
        <f t="shared" si="1084"/>
        <v>126.918999</v>
      </c>
      <c r="J8693">
        <v>7</v>
      </c>
      <c r="K8693" s="1">
        <v>43216.580335648148</v>
      </c>
      <c r="L8693">
        <v>905</v>
      </c>
      <c r="M8693" t="s">
        <v>1901</v>
      </c>
      <c r="N8693">
        <v>7</v>
      </c>
      <c r="O8693">
        <v>72</v>
      </c>
      <c r="P8693">
        <v>6610</v>
      </c>
      <c r="Q8693">
        <f t="shared" si="1085"/>
        <v>12</v>
      </c>
      <c r="R8693" t="b">
        <f t="shared" si="1086"/>
        <v>0</v>
      </c>
      <c r="S8693" t="b">
        <f t="shared" si="1087"/>
        <v>0</v>
      </c>
    </row>
    <row r="8694" spans="1:19">
      <c r="A8694" t="s">
        <v>5787</v>
      </c>
      <c r="B8694" s="1">
        <v>43202.036226851851</v>
      </c>
      <c r="C8694" s="5">
        <f t="shared" si="1080"/>
        <v>9.5</v>
      </c>
      <c r="D8694" s="5">
        <f t="shared" si="1081"/>
        <v>0</v>
      </c>
      <c r="E8694">
        <v>558</v>
      </c>
      <c r="F8694" t="s">
        <v>397</v>
      </c>
      <c r="G8694" t="str">
        <f t="shared" si="1082"/>
        <v>성동구</v>
      </c>
      <c r="H8694">
        <f t="shared" si="1083"/>
        <v>37.564605999999998</v>
      </c>
      <c r="I8694">
        <f t="shared" si="1084"/>
        <v>127.03652200000001</v>
      </c>
      <c r="J8694">
        <v>3</v>
      </c>
      <c r="K8694" s="1">
        <v>43202.044398148151</v>
      </c>
      <c r="L8694">
        <v>633</v>
      </c>
      <c r="M8694" t="s">
        <v>456</v>
      </c>
      <c r="N8694">
        <v>5</v>
      </c>
      <c r="O8694">
        <v>11</v>
      </c>
      <c r="P8694">
        <v>1970</v>
      </c>
      <c r="Q8694">
        <f t="shared" si="1085"/>
        <v>0</v>
      </c>
      <c r="R8694" t="b">
        <f t="shared" si="1086"/>
        <v>0</v>
      </c>
      <c r="S8694" t="b">
        <f t="shared" si="1087"/>
        <v>0</v>
      </c>
    </row>
    <row r="8695" spans="1:19">
      <c r="A8695" t="s">
        <v>1465</v>
      </c>
      <c r="B8695" s="1">
        <v>43216.798275462963</v>
      </c>
      <c r="C8695" s="5">
        <f t="shared" si="1080"/>
        <v>15.2</v>
      </c>
      <c r="D8695" s="5">
        <f t="shared" si="1081"/>
        <v>0</v>
      </c>
      <c r="E8695">
        <v>278</v>
      </c>
      <c r="F8695" t="s">
        <v>175</v>
      </c>
      <c r="G8695" t="str">
        <f t="shared" si="1082"/>
        <v>영등포구</v>
      </c>
      <c r="H8695">
        <f t="shared" si="1083"/>
        <v>37.507930999999999</v>
      </c>
      <c r="I8695">
        <f t="shared" si="1084"/>
        <v>126.895233</v>
      </c>
      <c r="J8695">
        <v>2</v>
      </c>
      <c r="K8695" s="1">
        <v>43216.809212962966</v>
      </c>
      <c r="L8695">
        <v>279</v>
      </c>
      <c r="M8695" t="s">
        <v>80</v>
      </c>
      <c r="N8695">
        <v>5</v>
      </c>
      <c r="O8695">
        <v>15</v>
      </c>
      <c r="P8695">
        <v>1810</v>
      </c>
      <c r="Q8695">
        <f t="shared" si="1085"/>
        <v>19</v>
      </c>
      <c r="R8695" t="b">
        <f t="shared" si="1086"/>
        <v>0</v>
      </c>
      <c r="S8695" t="b">
        <f t="shared" si="1087"/>
        <v>0</v>
      </c>
    </row>
    <row r="8696" spans="1:19">
      <c r="A8696" t="s">
        <v>7124</v>
      </c>
      <c r="B8696" s="1">
        <v>43203.752349537041</v>
      </c>
      <c r="C8696" s="5">
        <f t="shared" si="1080"/>
        <v>17.5</v>
      </c>
      <c r="D8696" s="5">
        <f t="shared" si="1081"/>
        <v>0</v>
      </c>
      <c r="E8696">
        <v>1158</v>
      </c>
      <c r="F8696" t="s">
        <v>2076</v>
      </c>
      <c r="G8696" t="str">
        <f t="shared" si="1082"/>
        <v>강서구</v>
      </c>
      <c r="H8696">
        <f t="shared" si="1083"/>
        <v>37.561034999999997</v>
      </c>
      <c r="I8696">
        <f t="shared" si="1084"/>
        <v>126.85481299999999</v>
      </c>
      <c r="J8696">
        <v>10</v>
      </c>
      <c r="K8696" s="1">
        <v>43203.768657407411</v>
      </c>
      <c r="L8696">
        <v>1127</v>
      </c>
      <c r="M8696" t="s">
        <v>166</v>
      </c>
      <c r="N8696">
        <v>4</v>
      </c>
      <c r="O8696">
        <v>22</v>
      </c>
      <c r="P8696">
        <v>3080</v>
      </c>
      <c r="Q8696">
        <f t="shared" si="1085"/>
        <v>18</v>
      </c>
      <c r="R8696" t="b">
        <f t="shared" si="1086"/>
        <v>0</v>
      </c>
      <c r="S8696" t="b">
        <f t="shared" si="1087"/>
        <v>0</v>
      </c>
    </row>
    <row r="8697" spans="1:19">
      <c r="A8697" t="s">
        <v>7125</v>
      </c>
      <c r="B8697" s="1">
        <v>43219.635810185187</v>
      </c>
      <c r="C8697" s="5">
        <f t="shared" si="1080"/>
        <v>22.8</v>
      </c>
      <c r="D8697" s="5">
        <f t="shared" si="1081"/>
        <v>0</v>
      </c>
      <c r="E8697">
        <v>271</v>
      </c>
      <c r="F8697" t="s">
        <v>2766</v>
      </c>
      <c r="G8697" t="str">
        <f t="shared" si="1082"/>
        <v>영등포구</v>
      </c>
      <c r="H8697">
        <f t="shared" si="1083"/>
        <v>37.518962999999999</v>
      </c>
      <c r="I8697">
        <f t="shared" si="1084"/>
        <v>126.921616</v>
      </c>
      <c r="J8697">
        <v>7</v>
      </c>
      <c r="K8697" s="1">
        <v>43219.683946759258</v>
      </c>
      <c r="L8697">
        <v>221</v>
      </c>
      <c r="M8697" t="s">
        <v>178</v>
      </c>
      <c r="N8697">
        <v>9</v>
      </c>
      <c r="O8697">
        <v>68</v>
      </c>
      <c r="P8697">
        <v>5880</v>
      </c>
      <c r="Q8697">
        <f t="shared" si="1085"/>
        <v>15</v>
      </c>
      <c r="R8697" t="b">
        <f t="shared" si="1086"/>
        <v>1</v>
      </c>
      <c r="S8697" t="b">
        <f t="shared" si="1087"/>
        <v>0</v>
      </c>
    </row>
    <row r="8698" spans="1:19">
      <c r="A8698" t="s">
        <v>7126</v>
      </c>
      <c r="B8698" s="1">
        <v>43207.461944444447</v>
      </c>
      <c r="C8698" s="5">
        <f t="shared" si="1080"/>
        <v>16.899999999999999</v>
      </c>
      <c r="D8698" s="5">
        <f t="shared" si="1081"/>
        <v>0</v>
      </c>
      <c r="E8698">
        <v>124</v>
      </c>
      <c r="F8698" t="s">
        <v>217</v>
      </c>
      <c r="G8698" t="str">
        <f t="shared" si="1082"/>
        <v>마포구</v>
      </c>
      <c r="H8698">
        <f t="shared" si="1083"/>
        <v>37.551139999999997</v>
      </c>
      <c r="I8698">
        <f t="shared" si="1084"/>
        <v>126.936989</v>
      </c>
      <c r="J8698">
        <v>7</v>
      </c>
      <c r="K8698" s="1">
        <v>43207.479502314818</v>
      </c>
      <c r="L8698">
        <v>320</v>
      </c>
      <c r="M8698" t="s">
        <v>1687</v>
      </c>
      <c r="N8698">
        <v>4</v>
      </c>
      <c r="O8698">
        <v>24</v>
      </c>
      <c r="P8698">
        <v>5270</v>
      </c>
      <c r="Q8698">
        <f t="shared" si="1085"/>
        <v>11</v>
      </c>
      <c r="R8698" t="b">
        <f t="shared" si="1086"/>
        <v>0</v>
      </c>
      <c r="S8698" t="b">
        <f t="shared" si="1087"/>
        <v>0</v>
      </c>
    </row>
    <row r="8699" spans="1:19">
      <c r="A8699" t="s">
        <v>5415</v>
      </c>
      <c r="B8699" s="1">
        <v>43194.512048611112</v>
      </c>
      <c r="C8699" s="5">
        <f t="shared" si="1080"/>
        <v>15.3</v>
      </c>
      <c r="D8699" s="5">
        <f t="shared" si="1081"/>
        <v>0</v>
      </c>
      <c r="E8699">
        <v>1617</v>
      </c>
      <c r="F8699" t="s">
        <v>108</v>
      </c>
      <c r="G8699" t="str">
        <f t="shared" si="1082"/>
        <v>노원구</v>
      </c>
      <c r="H8699">
        <f t="shared" si="1083"/>
        <v>37.637149999999998</v>
      </c>
      <c r="I8699">
        <f t="shared" si="1084"/>
        <v>127.063271</v>
      </c>
      <c r="J8699">
        <v>5</v>
      </c>
      <c r="K8699" s="1">
        <v>43194.585775462961</v>
      </c>
      <c r="L8699">
        <v>1617</v>
      </c>
      <c r="M8699" t="s">
        <v>108</v>
      </c>
      <c r="N8699">
        <v>5</v>
      </c>
      <c r="O8699">
        <v>106</v>
      </c>
      <c r="P8699">
        <v>310</v>
      </c>
      <c r="Q8699">
        <f t="shared" si="1085"/>
        <v>12</v>
      </c>
      <c r="R8699" t="b">
        <f t="shared" si="1086"/>
        <v>0</v>
      </c>
      <c r="S8699" t="b">
        <f t="shared" si="1087"/>
        <v>0</v>
      </c>
    </row>
    <row r="8700" spans="1:19">
      <c r="A8700" t="s">
        <v>3139</v>
      </c>
      <c r="B8700" s="1">
        <v>43207.772962962961</v>
      </c>
      <c r="C8700" s="5">
        <f t="shared" si="1080"/>
        <v>17.100000000000001</v>
      </c>
      <c r="D8700" s="5">
        <f t="shared" si="1081"/>
        <v>0</v>
      </c>
      <c r="E8700">
        <v>2244</v>
      </c>
      <c r="F8700" t="s">
        <v>342</v>
      </c>
      <c r="G8700" t="str">
        <f t="shared" si="1082"/>
        <v>서초구</v>
      </c>
      <c r="H8700">
        <f t="shared" si="1083"/>
        <v>37.477851999999999</v>
      </c>
      <c r="I8700">
        <f t="shared" si="1084"/>
        <v>127.03891</v>
      </c>
      <c r="J8700">
        <v>12</v>
      </c>
      <c r="K8700" s="1">
        <v>43207.786666666667</v>
      </c>
      <c r="L8700">
        <v>2327</v>
      </c>
      <c r="M8700" t="s">
        <v>950</v>
      </c>
      <c r="N8700">
        <v>15</v>
      </c>
      <c r="O8700">
        <v>12</v>
      </c>
      <c r="P8700">
        <v>1670</v>
      </c>
      <c r="Q8700">
        <f t="shared" si="1085"/>
        <v>18</v>
      </c>
      <c r="R8700" t="b">
        <f t="shared" si="1086"/>
        <v>0</v>
      </c>
      <c r="S8700" t="b">
        <f t="shared" si="1087"/>
        <v>0</v>
      </c>
    </row>
    <row r="8701" spans="1:19">
      <c r="A8701" t="s">
        <v>6087</v>
      </c>
      <c r="B8701" s="1">
        <v>43204.891250000001</v>
      </c>
      <c r="C8701" s="5">
        <f t="shared" si="1080"/>
        <v>9.1</v>
      </c>
      <c r="D8701" s="5">
        <f t="shared" si="1081"/>
        <v>0</v>
      </c>
      <c r="E8701">
        <v>249</v>
      </c>
      <c r="F8701" t="s">
        <v>630</v>
      </c>
      <c r="G8701" t="str">
        <f t="shared" si="1082"/>
        <v>영등포구</v>
      </c>
      <c r="H8701">
        <f t="shared" si="1083"/>
        <v>37.524120000000003</v>
      </c>
      <c r="I8701">
        <f t="shared" si="1084"/>
        <v>126.93654600000001</v>
      </c>
      <c r="J8701">
        <v>5</v>
      </c>
      <c r="K8701" s="1">
        <v>43204.936747685184</v>
      </c>
      <c r="L8701">
        <v>183</v>
      </c>
      <c r="M8701" t="s">
        <v>26</v>
      </c>
      <c r="N8701">
        <v>11</v>
      </c>
      <c r="O8701">
        <v>61</v>
      </c>
      <c r="P8701">
        <v>10390</v>
      </c>
      <c r="Q8701">
        <f t="shared" si="1085"/>
        <v>21</v>
      </c>
      <c r="R8701" t="b">
        <f t="shared" si="1086"/>
        <v>1</v>
      </c>
      <c r="S8701" t="b">
        <f t="shared" si="1087"/>
        <v>0</v>
      </c>
    </row>
    <row r="8702" spans="1:19">
      <c r="A8702" t="s">
        <v>5155</v>
      </c>
      <c r="B8702" s="1">
        <v>43193.422037037039</v>
      </c>
      <c r="C8702" s="5">
        <f t="shared" si="1080"/>
        <v>18.899999999999999</v>
      </c>
      <c r="D8702" s="5">
        <f t="shared" si="1081"/>
        <v>0</v>
      </c>
      <c r="E8702">
        <v>569</v>
      </c>
      <c r="F8702" t="s">
        <v>529</v>
      </c>
      <c r="G8702" t="str">
        <f t="shared" si="1082"/>
        <v>성동구</v>
      </c>
      <c r="H8702">
        <f t="shared" si="1083"/>
        <v>37.549582999999998</v>
      </c>
      <c r="I8702">
        <f t="shared" si="1084"/>
        <v>127.030243</v>
      </c>
      <c r="J8702">
        <v>2</v>
      </c>
      <c r="K8702" s="1">
        <v>43193.430289351854</v>
      </c>
      <c r="L8702">
        <v>512</v>
      </c>
      <c r="M8702" t="s">
        <v>839</v>
      </c>
      <c r="N8702">
        <v>2</v>
      </c>
      <c r="O8702">
        <v>11</v>
      </c>
      <c r="P8702">
        <v>2110</v>
      </c>
      <c r="Q8702">
        <f t="shared" si="1085"/>
        <v>10</v>
      </c>
      <c r="R8702" t="b">
        <f t="shared" si="1086"/>
        <v>0</v>
      </c>
      <c r="S8702" t="b">
        <f t="shared" si="1087"/>
        <v>0</v>
      </c>
    </row>
    <row r="8703" spans="1:19">
      <c r="A8703" t="s">
        <v>7127</v>
      </c>
      <c r="B8703" s="1">
        <v>43219.721701388888</v>
      </c>
      <c r="C8703" s="5">
        <f t="shared" si="1080"/>
        <v>21.9</v>
      </c>
      <c r="D8703" s="5">
        <f t="shared" si="1081"/>
        <v>0</v>
      </c>
      <c r="E8703">
        <v>624</v>
      </c>
      <c r="F8703" t="s">
        <v>389</v>
      </c>
      <c r="G8703" t="str">
        <f t="shared" si="1082"/>
        <v>동대문구</v>
      </c>
      <c r="H8703">
        <f t="shared" si="1083"/>
        <v>37.574187999999999</v>
      </c>
      <c r="I8703">
        <f t="shared" si="1084"/>
        <v>127.045891</v>
      </c>
      <c r="J8703">
        <v>7</v>
      </c>
      <c r="K8703" s="1">
        <v>43219.738576388889</v>
      </c>
      <c r="L8703">
        <v>624</v>
      </c>
      <c r="M8703" t="s">
        <v>389</v>
      </c>
      <c r="N8703">
        <v>7</v>
      </c>
      <c r="O8703">
        <v>23</v>
      </c>
      <c r="P8703">
        <v>2980</v>
      </c>
      <c r="Q8703">
        <f t="shared" si="1085"/>
        <v>17</v>
      </c>
      <c r="R8703" t="b">
        <f t="shared" si="1086"/>
        <v>1</v>
      </c>
      <c r="S8703" t="b">
        <f t="shared" si="1087"/>
        <v>0</v>
      </c>
    </row>
    <row r="8704" spans="1:19">
      <c r="A8704" t="s">
        <v>7128</v>
      </c>
      <c r="B8704" s="1">
        <v>43218.752488425926</v>
      </c>
      <c r="C8704" s="5">
        <f t="shared" si="1080"/>
        <v>18.899999999999999</v>
      </c>
      <c r="D8704" s="5">
        <f t="shared" si="1081"/>
        <v>0</v>
      </c>
      <c r="E8704">
        <v>165</v>
      </c>
      <c r="F8704" t="s">
        <v>549</v>
      </c>
      <c r="G8704" t="str">
        <f t="shared" si="1082"/>
        <v>서대문구</v>
      </c>
      <c r="H8704">
        <f t="shared" si="1083"/>
        <v>37.575138000000003</v>
      </c>
      <c r="I8704">
        <f t="shared" si="1084"/>
        <v>126.91394</v>
      </c>
      <c r="J8704">
        <v>8</v>
      </c>
      <c r="K8704" s="1">
        <v>43218.763958333337</v>
      </c>
      <c r="L8704">
        <v>165</v>
      </c>
      <c r="M8704" t="s">
        <v>549</v>
      </c>
      <c r="N8704">
        <v>6</v>
      </c>
      <c r="O8704">
        <v>15</v>
      </c>
      <c r="P8704">
        <v>730</v>
      </c>
      <c r="Q8704">
        <f t="shared" si="1085"/>
        <v>18</v>
      </c>
      <c r="R8704" t="b">
        <f t="shared" si="1086"/>
        <v>1</v>
      </c>
      <c r="S8704" t="b">
        <f t="shared" si="1087"/>
        <v>0</v>
      </c>
    </row>
    <row r="8705" spans="1:19">
      <c r="A8705" t="s">
        <v>7129</v>
      </c>
      <c r="B8705" s="1">
        <v>43216.124826388892</v>
      </c>
      <c r="C8705" s="5">
        <f t="shared" si="1080"/>
        <v>11.9</v>
      </c>
      <c r="D8705" s="5">
        <f t="shared" si="1081"/>
        <v>0</v>
      </c>
      <c r="E8705">
        <v>118</v>
      </c>
      <c r="F8705" t="s">
        <v>1325</v>
      </c>
      <c r="G8705" t="str">
        <f t="shared" si="1082"/>
        <v>마포구</v>
      </c>
      <c r="H8705">
        <f t="shared" si="1083"/>
        <v>37.547733000000001</v>
      </c>
      <c r="I8705">
        <f t="shared" si="1084"/>
        <v>126.931763</v>
      </c>
      <c r="J8705">
        <v>10</v>
      </c>
      <c r="K8705" s="1">
        <v>43216.143067129633</v>
      </c>
      <c r="L8705">
        <v>242</v>
      </c>
      <c r="M8705" t="s">
        <v>283</v>
      </c>
      <c r="N8705">
        <v>2</v>
      </c>
      <c r="O8705">
        <v>24</v>
      </c>
      <c r="P8705">
        <v>4820</v>
      </c>
      <c r="Q8705">
        <f t="shared" si="1085"/>
        <v>2</v>
      </c>
      <c r="R8705" t="b">
        <f t="shared" si="1086"/>
        <v>0</v>
      </c>
      <c r="S8705" t="b">
        <f t="shared" si="1087"/>
        <v>0</v>
      </c>
    </row>
    <row r="8706" spans="1:19">
      <c r="A8706" t="s">
        <v>7130</v>
      </c>
      <c r="B8706" s="1">
        <v>43211.083194444444</v>
      </c>
      <c r="C8706" s="5">
        <f t="shared" ref="C8706:C8769" si="1088">VLOOKUP(B8706,기상정보,2,TRUE)</f>
        <v>15.5</v>
      </c>
      <c r="D8706" s="5">
        <f t="shared" ref="D8706:D8769" si="1089">VLOOKUP(B8706,기상정보,3,TRUE)</f>
        <v>0</v>
      </c>
      <c r="E8706">
        <v>816</v>
      </c>
      <c r="F8706" t="s">
        <v>1121</v>
      </c>
      <c r="G8706" t="str">
        <f t="shared" ref="G8706:G8769" si="1090">VLOOKUP(E8706,대여소,3,FALSE)</f>
        <v>용산구</v>
      </c>
      <c r="H8706">
        <f t="shared" ref="H8706:H8769" si="1091">VLOOKUP(E8706,대여소,5,FALSE)</f>
        <v>37.530147999999997</v>
      </c>
      <c r="I8706">
        <f t="shared" ref="I8706:I8769" si="1092">VLOOKUP(E8706,대여소,6,FALSE)</f>
        <v>126.96848300000001</v>
      </c>
      <c r="J8706">
        <v>7</v>
      </c>
      <c r="K8706" s="1">
        <v>43211.099733796298</v>
      </c>
      <c r="L8706">
        <v>2027</v>
      </c>
      <c r="M8706" t="s">
        <v>309</v>
      </c>
      <c r="N8706">
        <v>6</v>
      </c>
      <c r="O8706">
        <v>23</v>
      </c>
      <c r="P8706">
        <v>4140</v>
      </c>
      <c r="Q8706">
        <f t="shared" si="1085"/>
        <v>1</v>
      </c>
      <c r="R8706" t="b">
        <f t="shared" si="1086"/>
        <v>1</v>
      </c>
      <c r="S8706" t="b">
        <f t="shared" si="1087"/>
        <v>0</v>
      </c>
    </row>
    <row r="8707" spans="1:19">
      <c r="A8707" t="s">
        <v>7131</v>
      </c>
      <c r="B8707" s="1">
        <v>43192.985949074071</v>
      </c>
      <c r="C8707" s="5">
        <f t="shared" si="1088"/>
        <v>16.8</v>
      </c>
      <c r="D8707" s="5">
        <f t="shared" si="1089"/>
        <v>0</v>
      </c>
      <c r="E8707">
        <v>906</v>
      </c>
      <c r="F8707" t="s">
        <v>27</v>
      </c>
      <c r="G8707" t="str">
        <f t="shared" si="1090"/>
        <v>은평구</v>
      </c>
      <c r="H8707">
        <f t="shared" si="1091"/>
        <v>37.61721</v>
      </c>
      <c r="I8707">
        <f t="shared" si="1092"/>
        <v>126.919579</v>
      </c>
      <c r="J8707">
        <v>8</v>
      </c>
      <c r="K8707" s="1">
        <v>43192.987696759257</v>
      </c>
      <c r="L8707">
        <v>908</v>
      </c>
      <c r="M8707" t="s">
        <v>1483</v>
      </c>
      <c r="N8707">
        <v>1</v>
      </c>
      <c r="O8707">
        <v>2</v>
      </c>
      <c r="P8707">
        <v>500</v>
      </c>
      <c r="Q8707">
        <f t="shared" ref="Q8707:Q8770" si="1093">HOUR(B8707)</f>
        <v>23</v>
      </c>
      <c r="R8707" t="b">
        <f t="shared" ref="R8707:R8770" si="1094">WEEKDAY(B8707,3)&gt;=5</f>
        <v>0</v>
      </c>
      <c r="S8707" t="b">
        <f t="shared" ref="S8707:S8770" si="1095">D8707&gt;=1</f>
        <v>0</v>
      </c>
    </row>
    <row r="8708" spans="1:19">
      <c r="A8708" t="s">
        <v>1250</v>
      </c>
      <c r="B8708" s="1">
        <v>43192.644861111112</v>
      </c>
      <c r="C8708" s="5">
        <f t="shared" si="1088"/>
        <v>23.7</v>
      </c>
      <c r="D8708" s="5">
        <f t="shared" si="1089"/>
        <v>0</v>
      </c>
      <c r="E8708">
        <v>1975</v>
      </c>
      <c r="F8708" t="s">
        <v>188</v>
      </c>
      <c r="G8708" t="str">
        <f t="shared" si="1090"/>
        <v>구로구</v>
      </c>
      <c r="H8708">
        <f t="shared" si="1091"/>
        <v>37.492579999999997</v>
      </c>
      <c r="I8708">
        <f t="shared" si="1092"/>
        <v>126.89473700000001</v>
      </c>
      <c r="J8708">
        <v>6</v>
      </c>
      <c r="K8708" s="1">
        <v>43192.670868055553</v>
      </c>
      <c r="L8708">
        <v>2141</v>
      </c>
      <c r="M8708" t="s">
        <v>173</v>
      </c>
      <c r="N8708">
        <v>1</v>
      </c>
      <c r="O8708">
        <v>37</v>
      </c>
      <c r="P8708">
        <v>6670</v>
      </c>
      <c r="Q8708">
        <f t="shared" si="1093"/>
        <v>15</v>
      </c>
      <c r="R8708" t="b">
        <f t="shared" si="1094"/>
        <v>0</v>
      </c>
      <c r="S8708" t="b">
        <f t="shared" si="1095"/>
        <v>0</v>
      </c>
    </row>
    <row r="8709" spans="1:19">
      <c r="A8709" t="s">
        <v>7132</v>
      </c>
      <c r="B8709" s="1">
        <v>43217.349768518521</v>
      </c>
      <c r="C8709" s="5">
        <f t="shared" si="1088"/>
        <v>11.6</v>
      </c>
      <c r="D8709" s="5">
        <f t="shared" si="1089"/>
        <v>0</v>
      </c>
      <c r="E8709">
        <v>228</v>
      </c>
      <c r="F8709" t="s">
        <v>830</v>
      </c>
      <c r="G8709" t="str">
        <f t="shared" si="1090"/>
        <v>영등포구</v>
      </c>
      <c r="H8709">
        <f t="shared" si="1091"/>
        <v>37.538460000000001</v>
      </c>
      <c r="I8709">
        <f t="shared" si="1092"/>
        <v>126.894508</v>
      </c>
      <c r="J8709">
        <v>8</v>
      </c>
      <c r="K8709" s="1">
        <v>43217.351284722223</v>
      </c>
      <c r="L8709">
        <v>229</v>
      </c>
      <c r="M8709" t="s">
        <v>952</v>
      </c>
      <c r="N8709">
        <v>6</v>
      </c>
      <c r="O8709">
        <v>2</v>
      </c>
      <c r="P8709">
        <v>220</v>
      </c>
      <c r="Q8709">
        <f t="shared" si="1093"/>
        <v>8</v>
      </c>
      <c r="R8709" t="b">
        <f t="shared" si="1094"/>
        <v>0</v>
      </c>
      <c r="S8709" t="b">
        <f t="shared" si="1095"/>
        <v>0</v>
      </c>
    </row>
    <row r="8710" spans="1:19">
      <c r="A8710" t="s">
        <v>3064</v>
      </c>
      <c r="B8710" s="1">
        <v>43197.699328703704</v>
      </c>
      <c r="C8710" s="5">
        <f t="shared" si="1088"/>
        <v>7.9</v>
      </c>
      <c r="D8710" s="5">
        <f t="shared" si="1089"/>
        <v>0</v>
      </c>
      <c r="E8710">
        <v>204</v>
      </c>
      <c r="F8710" t="s">
        <v>1317</v>
      </c>
      <c r="G8710" t="str">
        <f t="shared" si="1090"/>
        <v>영등포구</v>
      </c>
      <c r="H8710">
        <f t="shared" si="1091"/>
        <v>37.528163999999997</v>
      </c>
      <c r="I8710">
        <f t="shared" si="1092"/>
        <v>126.917023</v>
      </c>
      <c r="J8710">
        <v>3</v>
      </c>
      <c r="K8710" s="1">
        <v>43197.777314814812</v>
      </c>
      <c r="L8710">
        <v>2219</v>
      </c>
      <c r="M8710" t="s">
        <v>242</v>
      </c>
      <c r="N8710">
        <v>16</v>
      </c>
      <c r="O8710">
        <v>112</v>
      </c>
      <c r="P8710">
        <v>12120</v>
      </c>
      <c r="Q8710">
        <f t="shared" si="1093"/>
        <v>16</v>
      </c>
      <c r="R8710" t="b">
        <f t="shared" si="1094"/>
        <v>1</v>
      </c>
      <c r="S8710" t="b">
        <f t="shared" si="1095"/>
        <v>0</v>
      </c>
    </row>
    <row r="8711" spans="1:19">
      <c r="A8711" t="s">
        <v>2402</v>
      </c>
      <c r="B8711" s="1">
        <v>43219.563657407409</v>
      </c>
      <c r="C8711" s="5">
        <f t="shared" si="1088"/>
        <v>21.9</v>
      </c>
      <c r="D8711" s="5">
        <f t="shared" si="1089"/>
        <v>0</v>
      </c>
      <c r="E8711">
        <v>2273</v>
      </c>
      <c r="F8711" t="s">
        <v>361</v>
      </c>
      <c r="G8711" t="str">
        <f t="shared" si="1090"/>
        <v>서초구</v>
      </c>
      <c r="H8711">
        <f t="shared" si="1091"/>
        <v>37.477829</v>
      </c>
      <c r="I8711">
        <f t="shared" si="1092"/>
        <v>127.038269</v>
      </c>
      <c r="J8711">
        <v>4</v>
      </c>
      <c r="K8711" s="1">
        <v>43219.60497685185</v>
      </c>
      <c r="L8711">
        <v>2273</v>
      </c>
      <c r="M8711" t="s">
        <v>361</v>
      </c>
      <c r="N8711">
        <v>6</v>
      </c>
      <c r="O8711">
        <v>57</v>
      </c>
      <c r="P8711">
        <v>3280</v>
      </c>
      <c r="Q8711">
        <f t="shared" si="1093"/>
        <v>13</v>
      </c>
      <c r="R8711" t="b">
        <f t="shared" si="1094"/>
        <v>1</v>
      </c>
      <c r="S8711" t="b">
        <f t="shared" si="1095"/>
        <v>0</v>
      </c>
    </row>
    <row r="8712" spans="1:19">
      <c r="A8712" t="s">
        <v>2110</v>
      </c>
      <c r="B8712" s="1">
        <v>43193.03193287037</v>
      </c>
      <c r="C8712" s="5">
        <f t="shared" si="1088"/>
        <v>16.8</v>
      </c>
      <c r="D8712" s="5">
        <f t="shared" si="1089"/>
        <v>0</v>
      </c>
      <c r="E8712">
        <v>509</v>
      </c>
      <c r="F8712" t="s">
        <v>263</v>
      </c>
      <c r="G8712" t="str">
        <f t="shared" si="1090"/>
        <v>성동구</v>
      </c>
      <c r="H8712">
        <f t="shared" si="1091"/>
        <v>37.539653999999999</v>
      </c>
      <c r="I8712">
        <f t="shared" si="1092"/>
        <v>127.052589</v>
      </c>
      <c r="J8712">
        <v>19</v>
      </c>
      <c r="K8712" s="1">
        <v>43193.081122685187</v>
      </c>
      <c r="L8712">
        <v>509</v>
      </c>
      <c r="M8712" t="s">
        <v>263</v>
      </c>
      <c r="N8712">
        <v>20</v>
      </c>
      <c r="O8712">
        <v>70</v>
      </c>
      <c r="P8712">
        <v>9860</v>
      </c>
      <c r="Q8712">
        <f t="shared" si="1093"/>
        <v>0</v>
      </c>
      <c r="R8712" t="b">
        <f t="shared" si="1094"/>
        <v>0</v>
      </c>
      <c r="S8712" t="b">
        <f t="shared" si="1095"/>
        <v>0</v>
      </c>
    </row>
    <row r="8713" spans="1:19">
      <c r="A8713" t="s">
        <v>2827</v>
      </c>
      <c r="B8713" s="1">
        <v>43216.6565625</v>
      </c>
      <c r="C8713" s="5">
        <f t="shared" si="1088"/>
        <v>21.9</v>
      </c>
      <c r="D8713" s="5">
        <f t="shared" si="1089"/>
        <v>0</v>
      </c>
      <c r="E8713">
        <v>1403</v>
      </c>
      <c r="F8713" t="s">
        <v>592</v>
      </c>
      <c r="G8713" t="str">
        <f t="shared" si="1090"/>
        <v>중랑구</v>
      </c>
      <c r="H8713">
        <f t="shared" si="1091"/>
        <v>37.594250000000002</v>
      </c>
      <c r="I8713">
        <f t="shared" si="1092"/>
        <v>127.076576</v>
      </c>
      <c r="J8713">
        <v>3</v>
      </c>
      <c r="K8713" s="1">
        <v>43216.660636574074</v>
      </c>
      <c r="L8713">
        <v>1429</v>
      </c>
      <c r="M8713" t="s">
        <v>3002</v>
      </c>
      <c r="N8713">
        <v>1</v>
      </c>
      <c r="O8713">
        <v>5</v>
      </c>
      <c r="P8713">
        <v>310</v>
      </c>
      <c r="Q8713">
        <f t="shared" si="1093"/>
        <v>15</v>
      </c>
      <c r="R8713" t="b">
        <f t="shared" si="1094"/>
        <v>0</v>
      </c>
      <c r="S8713" t="b">
        <f t="shared" si="1095"/>
        <v>0</v>
      </c>
    </row>
    <row r="8714" spans="1:19">
      <c r="A8714" t="s">
        <v>355</v>
      </c>
      <c r="B8714" s="1">
        <v>43199.879513888889</v>
      </c>
      <c r="C8714" s="5">
        <f t="shared" si="1088"/>
        <v>10.3</v>
      </c>
      <c r="D8714" s="5">
        <f t="shared" si="1089"/>
        <v>0</v>
      </c>
      <c r="E8714">
        <v>1337</v>
      </c>
      <c r="F8714" t="s">
        <v>356</v>
      </c>
      <c r="G8714" t="str">
        <f t="shared" si="1090"/>
        <v>성북구</v>
      </c>
      <c r="H8714">
        <f t="shared" si="1091"/>
        <v>37.590381999999998</v>
      </c>
      <c r="I8714">
        <f t="shared" si="1092"/>
        <v>127.01713599999999</v>
      </c>
      <c r="J8714">
        <v>5</v>
      </c>
      <c r="K8714" s="1">
        <v>43199.892685185187</v>
      </c>
      <c r="L8714">
        <v>609</v>
      </c>
      <c r="M8714" t="s">
        <v>494</v>
      </c>
      <c r="N8714">
        <v>11</v>
      </c>
      <c r="O8714">
        <v>18</v>
      </c>
      <c r="P8714">
        <v>3200</v>
      </c>
      <c r="Q8714">
        <f t="shared" si="1093"/>
        <v>21</v>
      </c>
      <c r="R8714" t="b">
        <f t="shared" si="1094"/>
        <v>0</v>
      </c>
      <c r="S8714" t="b">
        <f t="shared" si="1095"/>
        <v>0</v>
      </c>
    </row>
    <row r="8715" spans="1:19">
      <c r="A8715" t="s">
        <v>2427</v>
      </c>
      <c r="B8715" s="1">
        <v>43214.759930555556</v>
      </c>
      <c r="C8715" s="5">
        <f t="shared" si="1088"/>
        <v>14.1</v>
      </c>
      <c r="D8715" s="5">
        <f t="shared" si="1089"/>
        <v>0</v>
      </c>
      <c r="E8715">
        <v>2059</v>
      </c>
      <c r="F8715" t="s">
        <v>2224</v>
      </c>
      <c r="G8715" t="str">
        <f t="shared" si="1090"/>
        <v>동작구</v>
      </c>
      <c r="H8715">
        <f t="shared" si="1091"/>
        <v>37.497078000000002</v>
      </c>
      <c r="I8715">
        <f t="shared" si="1092"/>
        <v>126.917793</v>
      </c>
      <c r="J8715">
        <v>2</v>
      </c>
      <c r="K8715" s="1">
        <v>43214.770208333335</v>
      </c>
      <c r="L8715">
        <v>241</v>
      </c>
      <c r="M8715" t="s">
        <v>307</v>
      </c>
      <c r="N8715">
        <v>7</v>
      </c>
      <c r="O8715">
        <v>14</v>
      </c>
      <c r="P8715">
        <v>2190</v>
      </c>
      <c r="Q8715">
        <f t="shared" si="1093"/>
        <v>18</v>
      </c>
      <c r="R8715" t="b">
        <f t="shared" si="1094"/>
        <v>0</v>
      </c>
      <c r="S8715" t="b">
        <f t="shared" si="1095"/>
        <v>0</v>
      </c>
    </row>
    <row r="8716" spans="1:19">
      <c r="A8716" t="s">
        <v>1970</v>
      </c>
      <c r="B8716" s="1">
        <v>43196.784131944441</v>
      </c>
      <c r="C8716" s="5">
        <f t="shared" si="1088"/>
        <v>5.9</v>
      </c>
      <c r="D8716" s="5">
        <f t="shared" si="1089"/>
        <v>0</v>
      </c>
      <c r="E8716">
        <v>2273</v>
      </c>
      <c r="F8716" t="s">
        <v>361</v>
      </c>
      <c r="G8716" t="str">
        <f t="shared" si="1090"/>
        <v>서초구</v>
      </c>
      <c r="H8716">
        <f t="shared" si="1091"/>
        <v>37.477829</v>
      </c>
      <c r="I8716">
        <f t="shared" si="1092"/>
        <v>127.038269</v>
      </c>
      <c r="J8716">
        <v>6</v>
      </c>
      <c r="K8716" s="1">
        <v>43196.795497685183</v>
      </c>
      <c r="L8716">
        <v>2248</v>
      </c>
      <c r="M8716" t="s">
        <v>4857</v>
      </c>
      <c r="N8716">
        <v>1</v>
      </c>
      <c r="O8716">
        <v>15</v>
      </c>
      <c r="P8716">
        <v>3050</v>
      </c>
      <c r="Q8716">
        <f t="shared" si="1093"/>
        <v>18</v>
      </c>
      <c r="R8716" t="b">
        <f t="shared" si="1094"/>
        <v>0</v>
      </c>
      <c r="S8716" t="b">
        <f t="shared" si="1095"/>
        <v>0</v>
      </c>
    </row>
    <row r="8717" spans="1:19">
      <c r="A8717" t="s">
        <v>4740</v>
      </c>
      <c r="B8717" s="1">
        <v>43210.959918981483</v>
      </c>
      <c r="C8717" s="5">
        <f t="shared" si="1088"/>
        <v>17.3</v>
      </c>
      <c r="D8717" s="5">
        <f t="shared" si="1089"/>
        <v>0</v>
      </c>
      <c r="E8717">
        <v>2003</v>
      </c>
      <c r="F8717" t="s">
        <v>1293</v>
      </c>
      <c r="G8717" t="str">
        <f t="shared" si="1090"/>
        <v>동작구</v>
      </c>
      <c r="H8717">
        <f t="shared" si="1091"/>
        <v>37.513359000000001</v>
      </c>
      <c r="I8717">
        <f t="shared" si="1092"/>
        <v>126.948059</v>
      </c>
      <c r="J8717">
        <v>7</v>
      </c>
      <c r="K8717" s="1">
        <v>43210.996689814812</v>
      </c>
      <c r="L8717">
        <v>3509</v>
      </c>
      <c r="M8717" t="s">
        <v>39</v>
      </c>
      <c r="N8717">
        <v>10</v>
      </c>
      <c r="O8717">
        <v>52</v>
      </c>
      <c r="P8717">
        <v>15410</v>
      </c>
      <c r="Q8717">
        <f t="shared" si="1093"/>
        <v>23</v>
      </c>
      <c r="R8717" t="b">
        <f t="shared" si="1094"/>
        <v>0</v>
      </c>
      <c r="S8717" t="b">
        <f t="shared" si="1095"/>
        <v>0</v>
      </c>
    </row>
    <row r="8718" spans="1:19">
      <c r="A8718" t="s">
        <v>5308</v>
      </c>
      <c r="B8718" s="1">
        <v>43216.001817129632</v>
      </c>
      <c r="C8718" s="5">
        <f t="shared" si="1088"/>
        <v>13.1</v>
      </c>
      <c r="D8718" s="5">
        <f t="shared" si="1089"/>
        <v>0</v>
      </c>
      <c r="E8718">
        <v>247</v>
      </c>
      <c r="F8718" t="s">
        <v>239</v>
      </c>
      <c r="G8718" t="str">
        <f t="shared" si="1090"/>
        <v>영등포구</v>
      </c>
      <c r="H8718">
        <f t="shared" si="1091"/>
        <v>37.533687999999998</v>
      </c>
      <c r="I8718">
        <f t="shared" si="1092"/>
        <v>126.902107</v>
      </c>
      <c r="J8718">
        <v>6</v>
      </c>
      <c r="K8718" s="1">
        <v>43216.073229166665</v>
      </c>
      <c r="L8718">
        <v>238</v>
      </c>
      <c r="M8718" t="s">
        <v>87</v>
      </c>
      <c r="N8718">
        <v>9</v>
      </c>
      <c r="O8718">
        <v>102</v>
      </c>
      <c r="P8718">
        <v>4270</v>
      </c>
      <c r="Q8718">
        <f t="shared" si="1093"/>
        <v>0</v>
      </c>
      <c r="R8718" t="b">
        <f t="shared" si="1094"/>
        <v>0</v>
      </c>
      <c r="S8718" t="b">
        <f t="shared" si="1095"/>
        <v>0</v>
      </c>
    </row>
    <row r="8719" spans="1:19">
      <c r="A8719" t="s">
        <v>7133</v>
      </c>
      <c r="B8719" s="1">
        <v>43211.390057870369</v>
      </c>
      <c r="C8719" s="5">
        <f t="shared" si="1088"/>
        <v>18.100000000000001</v>
      </c>
      <c r="D8719" s="5">
        <f t="shared" si="1089"/>
        <v>0</v>
      </c>
      <c r="E8719">
        <v>567</v>
      </c>
      <c r="F8719" t="s">
        <v>23</v>
      </c>
      <c r="G8719" t="str">
        <f t="shared" si="1090"/>
        <v>성동구</v>
      </c>
      <c r="H8719">
        <f t="shared" si="1091"/>
        <v>37.544589999999999</v>
      </c>
      <c r="I8719">
        <f t="shared" si="1092"/>
        <v>127.05708300000001</v>
      </c>
      <c r="J8719">
        <v>8</v>
      </c>
      <c r="K8719" s="1">
        <v>43211.392361111109</v>
      </c>
      <c r="L8719">
        <v>514</v>
      </c>
      <c r="M8719" t="s">
        <v>24</v>
      </c>
      <c r="N8719">
        <v>5</v>
      </c>
      <c r="O8719">
        <v>3</v>
      </c>
      <c r="P8719">
        <v>480</v>
      </c>
      <c r="Q8719">
        <f t="shared" si="1093"/>
        <v>9</v>
      </c>
      <c r="R8719" t="b">
        <f t="shared" si="1094"/>
        <v>1</v>
      </c>
      <c r="S8719" t="b">
        <f t="shared" si="1095"/>
        <v>0</v>
      </c>
    </row>
    <row r="8720" spans="1:19">
      <c r="A8720" t="s">
        <v>2535</v>
      </c>
      <c r="B8720" s="1">
        <v>43212.575150462966</v>
      </c>
      <c r="C8720" s="5">
        <f t="shared" si="1088"/>
        <v>20.5</v>
      </c>
      <c r="D8720" s="5">
        <f t="shared" si="1089"/>
        <v>0</v>
      </c>
      <c r="E8720">
        <v>941</v>
      </c>
      <c r="F8720" t="s">
        <v>2291</v>
      </c>
      <c r="G8720" t="str">
        <f t="shared" si="1090"/>
        <v>은평구</v>
      </c>
      <c r="H8720">
        <f t="shared" si="1091"/>
        <v>37.637259999999998</v>
      </c>
      <c r="I8720">
        <f t="shared" si="1092"/>
        <v>126.933701</v>
      </c>
      <c r="J8720">
        <v>1</v>
      </c>
      <c r="K8720" s="1">
        <v>43212.579305555555</v>
      </c>
      <c r="L8720">
        <v>905</v>
      </c>
      <c r="M8720" t="s">
        <v>1901</v>
      </c>
      <c r="N8720">
        <v>9</v>
      </c>
      <c r="O8720">
        <v>5</v>
      </c>
      <c r="P8720">
        <v>1580</v>
      </c>
      <c r="Q8720">
        <f t="shared" si="1093"/>
        <v>13</v>
      </c>
      <c r="R8720" t="b">
        <f t="shared" si="1094"/>
        <v>1</v>
      </c>
      <c r="S8720" t="b">
        <f t="shared" si="1095"/>
        <v>0</v>
      </c>
    </row>
    <row r="8721" spans="1:19">
      <c r="A8721" t="s">
        <v>7134</v>
      </c>
      <c r="B8721" s="1">
        <v>43215.441631944443</v>
      </c>
      <c r="C8721" s="5">
        <f t="shared" si="1088"/>
        <v>14.8</v>
      </c>
      <c r="D8721" s="5">
        <f t="shared" si="1089"/>
        <v>0</v>
      </c>
      <c r="E8721">
        <v>1249</v>
      </c>
      <c r="F8721" t="s">
        <v>161</v>
      </c>
      <c r="G8721" t="str">
        <f t="shared" si="1090"/>
        <v>송파구</v>
      </c>
      <c r="H8721">
        <f t="shared" si="1091"/>
        <v>37.505462999999999</v>
      </c>
      <c r="I8721">
        <f t="shared" si="1092"/>
        <v>127.077347</v>
      </c>
      <c r="J8721">
        <v>3</v>
      </c>
      <c r="K8721" s="1">
        <v>43215.496249999997</v>
      </c>
      <c r="L8721">
        <v>1249</v>
      </c>
      <c r="M8721" t="s">
        <v>161</v>
      </c>
      <c r="N8721">
        <v>8</v>
      </c>
      <c r="O8721">
        <v>78</v>
      </c>
      <c r="P8721">
        <v>810</v>
      </c>
      <c r="Q8721">
        <f t="shared" si="1093"/>
        <v>10</v>
      </c>
      <c r="R8721" t="b">
        <f t="shared" si="1094"/>
        <v>0</v>
      </c>
      <c r="S8721" t="b">
        <f t="shared" si="1095"/>
        <v>0</v>
      </c>
    </row>
    <row r="8722" spans="1:19">
      <c r="A8722" t="s">
        <v>1300</v>
      </c>
      <c r="B8722" s="1">
        <v>43200.750891203701</v>
      </c>
      <c r="C8722" s="5">
        <f t="shared" si="1088"/>
        <v>19.7</v>
      </c>
      <c r="D8722" s="5">
        <f t="shared" si="1089"/>
        <v>0</v>
      </c>
      <c r="E8722">
        <v>210</v>
      </c>
      <c r="F8722" t="s">
        <v>565</v>
      </c>
      <c r="G8722" t="str">
        <f t="shared" si="1090"/>
        <v>영등포구</v>
      </c>
      <c r="H8722">
        <f t="shared" si="1091"/>
        <v>37.526066</v>
      </c>
      <c r="I8722">
        <f t="shared" si="1092"/>
        <v>126.92553700000001</v>
      </c>
      <c r="J8722">
        <v>9</v>
      </c>
      <c r="K8722" s="1">
        <v>43200.754374999997</v>
      </c>
      <c r="L8722">
        <v>213</v>
      </c>
      <c r="M8722" t="s">
        <v>282</v>
      </c>
      <c r="N8722">
        <v>7</v>
      </c>
      <c r="O8722">
        <v>4</v>
      </c>
      <c r="P8722">
        <v>680</v>
      </c>
      <c r="Q8722">
        <f t="shared" si="1093"/>
        <v>18</v>
      </c>
      <c r="R8722" t="b">
        <f t="shared" si="1094"/>
        <v>0</v>
      </c>
      <c r="S8722" t="b">
        <f t="shared" si="1095"/>
        <v>0</v>
      </c>
    </row>
    <row r="8723" spans="1:19">
      <c r="A8723" t="s">
        <v>2191</v>
      </c>
      <c r="B8723" s="1">
        <v>43192.774363425924</v>
      </c>
      <c r="C8723" s="5">
        <f t="shared" si="1088"/>
        <v>20.7</v>
      </c>
      <c r="D8723" s="5">
        <f t="shared" si="1089"/>
        <v>0</v>
      </c>
      <c r="E8723">
        <v>335</v>
      </c>
      <c r="F8723" t="s">
        <v>1039</v>
      </c>
      <c r="G8723" t="str">
        <f t="shared" si="1090"/>
        <v>종로구</v>
      </c>
      <c r="H8723">
        <f t="shared" si="1091"/>
        <v>37.570197999999998</v>
      </c>
      <c r="I8723">
        <f t="shared" si="1092"/>
        <v>126.991257</v>
      </c>
      <c r="J8723">
        <v>5</v>
      </c>
      <c r="K8723" s="1">
        <v>43192.789872685185</v>
      </c>
      <c r="L8723">
        <v>379</v>
      </c>
      <c r="M8723" t="s">
        <v>2593</v>
      </c>
      <c r="N8723">
        <v>1</v>
      </c>
      <c r="O8723">
        <v>21</v>
      </c>
      <c r="P8723">
        <v>2790</v>
      </c>
      <c r="Q8723">
        <f t="shared" si="1093"/>
        <v>18</v>
      </c>
      <c r="R8723" t="b">
        <f t="shared" si="1094"/>
        <v>0</v>
      </c>
      <c r="S8723" t="b">
        <f t="shared" si="1095"/>
        <v>0</v>
      </c>
    </row>
    <row r="8724" spans="1:19">
      <c r="A8724" t="s">
        <v>7135</v>
      </c>
      <c r="B8724" s="1">
        <v>43215.706608796296</v>
      </c>
      <c r="C8724" s="5">
        <f t="shared" si="1088"/>
        <v>23.1</v>
      </c>
      <c r="D8724" s="5">
        <f t="shared" si="1089"/>
        <v>0</v>
      </c>
      <c r="E8724">
        <v>278</v>
      </c>
      <c r="F8724" t="s">
        <v>175</v>
      </c>
      <c r="G8724" t="str">
        <f t="shared" si="1090"/>
        <v>영등포구</v>
      </c>
      <c r="H8724">
        <f t="shared" si="1091"/>
        <v>37.507930999999999</v>
      </c>
      <c r="I8724">
        <f t="shared" si="1092"/>
        <v>126.895233</v>
      </c>
      <c r="J8724">
        <v>6</v>
      </c>
      <c r="K8724" s="1">
        <v>43215.70952546296</v>
      </c>
      <c r="L8724">
        <v>1961</v>
      </c>
      <c r="M8724" t="s">
        <v>54</v>
      </c>
      <c r="N8724">
        <v>13</v>
      </c>
      <c r="O8724">
        <v>3</v>
      </c>
      <c r="P8724">
        <v>590</v>
      </c>
      <c r="Q8724">
        <f t="shared" si="1093"/>
        <v>16</v>
      </c>
      <c r="R8724" t="b">
        <f t="shared" si="1094"/>
        <v>0</v>
      </c>
      <c r="S8724" t="b">
        <f t="shared" si="1095"/>
        <v>0</v>
      </c>
    </row>
    <row r="8725" spans="1:19">
      <c r="A8725" t="s">
        <v>7136</v>
      </c>
      <c r="B8725" s="1">
        <v>43220.849074074074</v>
      </c>
      <c r="C8725" s="5">
        <f t="shared" si="1088"/>
        <v>20</v>
      </c>
      <c r="D8725" s="5">
        <f t="shared" si="1089"/>
        <v>0</v>
      </c>
      <c r="E8725">
        <v>805</v>
      </c>
      <c r="F8725" t="s">
        <v>660</v>
      </c>
      <c r="G8725" t="str">
        <f t="shared" si="1090"/>
        <v>용산구</v>
      </c>
      <c r="H8725">
        <f t="shared" si="1091"/>
        <v>37.536757999999999</v>
      </c>
      <c r="I8725">
        <f t="shared" si="1092"/>
        <v>126.970001</v>
      </c>
      <c r="J8725">
        <v>4</v>
      </c>
      <c r="K8725" s="1">
        <v>43220.86</v>
      </c>
      <c r="L8725">
        <v>805</v>
      </c>
      <c r="M8725" t="s">
        <v>660</v>
      </c>
      <c r="N8725">
        <v>4</v>
      </c>
      <c r="O8725">
        <v>15</v>
      </c>
      <c r="P8725">
        <v>1330</v>
      </c>
      <c r="Q8725">
        <f t="shared" si="1093"/>
        <v>20</v>
      </c>
      <c r="R8725" t="b">
        <f t="shared" si="1094"/>
        <v>0</v>
      </c>
      <c r="S8725" t="b">
        <f t="shared" si="1095"/>
        <v>0</v>
      </c>
    </row>
    <row r="8726" spans="1:19">
      <c r="A8726" t="s">
        <v>4003</v>
      </c>
      <c r="B8726" s="1">
        <v>43220.50681712963</v>
      </c>
      <c r="C8726" s="5">
        <f t="shared" si="1088"/>
        <v>22.2</v>
      </c>
      <c r="D8726" s="5">
        <f t="shared" si="1089"/>
        <v>0</v>
      </c>
      <c r="E8726">
        <v>546</v>
      </c>
      <c r="F8726" t="s">
        <v>21</v>
      </c>
      <c r="G8726" t="str">
        <f t="shared" si="1090"/>
        <v>광진구</v>
      </c>
      <c r="H8726">
        <f t="shared" si="1091"/>
        <v>37.532477999999998</v>
      </c>
      <c r="I8726">
        <f t="shared" si="1092"/>
        <v>127.08509100000001</v>
      </c>
      <c r="J8726">
        <v>3</v>
      </c>
      <c r="K8726" s="1">
        <v>43220.511886574073</v>
      </c>
      <c r="L8726">
        <v>501</v>
      </c>
      <c r="M8726" t="s">
        <v>143</v>
      </c>
      <c r="N8726">
        <v>13</v>
      </c>
      <c r="O8726">
        <v>7</v>
      </c>
      <c r="P8726">
        <v>1680</v>
      </c>
      <c r="Q8726">
        <f t="shared" si="1093"/>
        <v>12</v>
      </c>
      <c r="R8726" t="b">
        <f t="shared" si="1094"/>
        <v>0</v>
      </c>
      <c r="S8726" t="b">
        <f t="shared" si="1095"/>
        <v>0</v>
      </c>
    </row>
    <row r="8727" spans="1:19">
      <c r="A8727" t="s">
        <v>7137</v>
      </c>
      <c r="B8727" s="1">
        <v>43219.452476851853</v>
      </c>
      <c r="C8727" s="5">
        <f t="shared" si="1088"/>
        <v>17.5</v>
      </c>
      <c r="D8727" s="5">
        <f t="shared" si="1089"/>
        <v>0</v>
      </c>
      <c r="E8727">
        <v>415</v>
      </c>
      <c r="F8727" t="s">
        <v>1255</v>
      </c>
      <c r="G8727" t="str">
        <f t="shared" si="1090"/>
        <v>마포구</v>
      </c>
      <c r="H8727">
        <f t="shared" si="1091"/>
        <v>37.577469000000001</v>
      </c>
      <c r="I8727">
        <f t="shared" si="1092"/>
        <v>126.897362</v>
      </c>
      <c r="J8727">
        <v>4</v>
      </c>
      <c r="K8727" s="1">
        <v>43219.456261574072</v>
      </c>
      <c r="L8727">
        <v>194</v>
      </c>
      <c r="M8727" t="s">
        <v>73</v>
      </c>
      <c r="N8727">
        <v>5</v>
      </c>
      <c r="O8727">
        <v>5</v>
      </c>
      <c r="P8727">
        <v>700</v>
      </c>
      <c r="Q8727">
        <f t="shared" si="1093"/>
        <v>10</v>
      </c>
      <c r="R8727" t="b">
        <f t="shared" si="1094"/>
        <v>1</v>
      </c>
      <c r="S8727" t="b">
        <f t="shared" si="1095"/>
        <v>0</v>
      </c>
    </row>
    <row r="8728" spans="1:19">
      <c r="A8728" t="s">
        <v>6188</v>
      </c>
      <c r="B8728" s="1">
        <v>43215.654895833337</v>
      </c>
      <c r="C8728" s="5">
        <f t="shared" si="1088"/>
        <v>22.8</v>
      </c>
      <c r="D8728" s="5">
        <f t="shared" si="1089"/>
        <v>0</v>
      </c>
      <c r="E8728">
        <v>1217</v>
      </c>
      <c r="F8728" t="s">
        <v>2728</v>
      </c>
      <c r="G8728" t="str">
        <f t="shared" si="1090"/>
        <v>송파구</v>
      </c>
      <c r="H8728">
        <f t="shared" si="1091"/>
        <v>37.479270999999997</v>
      </c>
      <c r="I8728">
        <f t="shared" si="1092"/>
        <v>127.129578</v>
      </c>
      <c r="J8728">
        <v>1</v>
      </c>
      <c r="K8728" s="1">
        <v>43215.665729166663</v>
      </c>
      <c r="L8728">
        <v>1201</v>
      </c>
      <c r="M8728" t="s">
        <v>664</v>
      </c>
      <c r="N8728">
        <v>3</v>
      </c>
      <c r="O8728">
        <v>14</v>
      </c>
      <c r="P8728">
        <v>2190</v>
      </c>
      <c r="Q8728">
        <f t="shared" si="1093"/>
        <v>15</v>
      </c>
      <c r="R8728" t="b">
        <f t="shared" si="1094"/>
        <v>0</v>
      </c>
      <c r="S8728" t="b">
        <f t="shared" si="1095"/>
        <v>0</v>
      </c>
    </row>
    <row r="8729" spans="1:19">
      <c r="A8729" t="s">
        <v>1111</v>
      </c>
      <c r="B8729" s="1">
        <v>43199.878877314812</v>
      </c>
      <c r="C8729" s="5">
        <f t="shared" si="1088"/>
        <v>10.3</v>
      </c>
      <c r="D8729" s="5">
        <f t="shared" si="1089"/>
        <v>0</v>
      </c>
      <c r="E8729">
        <v>1124</v>
      </c>
      <c r="F8729" t="s">
        <v>1139</v>
      </c>
      <c r="G8729" t="str">
        <f t="shared" si="1090"/>
        <v>강서구</v>
      </c>
      <c r="H8729">
        <f t="shared" si="1091"/>
        <v>37.557968000000002</v>
      </c>
      <c r="I8729">
        <f t="shared" si="1092"/>
        <v>126.83828699999999</v>
      </c>
      <c r="J8729">
        <v>1</v>
      </c>
      <c r="K8729" s="1">
        <v>43199.900497685187</v>
      </c>
      <c r="L8729">
        <v>1124</v>
      </c>
      <c r="M8729" t="s">
        <v>1139</v>
      </c>
      <c r="N8729">
        <v>3</v>
      </c>
      <c r="O8729">
        <v>30</v>
      </c>
      <c r="P8729">
        <v>950</v>
      </c>
      <c r="Q8729">
        <f t="shared" si="1093"/>
        <v>21</v>
      </c>
      <c r="R8729" t="b">
        <f t="shared" si="1094"/>
        <v>0</v>
      </c>
      <c r="S8729" t="b">
        <f t="shared" si="1095"/>
        <v>0</v>
      </c>
    </row>
    <row r="8730" spans="1:19">
      <c r="A8730" t="s">
        <v>5006</v>
      </c>
      <c r="B8730" s="1">
        <v>43202.76258101852</v>
      </c>
      <c r="C8730" s="5">
        <f t="shared" si="1088"/>
        <v>17.899999999999999</v>
      </c>
      <c r="D8730" s="5">
        <f t="shared" si="1089"/>
        <v>0</v>
      </c>
      <c r="E8730">
        <v>230</v>
      </c>
      <c r="F8730" t="s">
        <v>248</v>
      </c>
      <c r="G8730" t="str">
        <f t="shared" si="1090"/>
        <v>영등포구</v>
      </c>
      <c r="H8730">
        <f t="shared" si="1091"/>
        <v>37.524635000000004</v>
      </c>
      <c r="I8730">
        <f t="shared" si="1092"/>
        <v>126.89621699999999</v>
      </c>
      <c r="J8730">
        <v>2</v>
      </c>
      <c r="K8730" s="1">
        <v>43202.767685185187</v>
      </c>
      <c r="L8730">
        <v>239</v>
      </c>
      <c r="M8730" t="s">
        <v>679</v>
      </c>
      <c r="N8730">
        <v>3</v>
      </c>
      <c r="O8730">
        <v>6</v>
      </c>
      <c r="P8730">
        <v>930</v>
      </c>
      <c r="Q8730">
        <f t="shared" si="1093"/>
        <v>18</v>
      </c>
      <c r="R8730" t="b">
        <f t="shared" si="1094"/>
        <v>0</v>
      </c>
      <c r="S8730" t="b">
        <f t="shared" si="1095"/>
        <v>0</v>
      </c>
    </row>
    <row r="8731" spans="1:19">
      <c r="A8731" t="s">
        <v>6923</v>
      </c>
      <c r="B8731" s="1">
        <v>43219.66915509259</v>
      </c>
      <c r="C8731" s="5">
        <f t="shared" si="1088"/>
        <v>22.2</v>
      </c>
      <c r="D8731" s="5">
        <f t="shared" si="1089"/>
        <v>0</v>
      </c>
      <c r="E8731">
        <v>104</v>
      </c>
      <c r="F8731" t="s">
        <v>841</v>
      </c>
      <c r="G8731" t="str">
        <f t="shared" si="1090"/>
        <v>마포구</v>
      </c>
      <c r="H8731">
        <f t="shared" si="1091"/>
        <v>37.550629000000001</v>
      </c>
      <c r="I8731">
        <f t="shared" si="1092"/>
        <v>126.914986</v>
      </c>
      <c r="J8731">
        <v>12</v>
      </c>
      <c r="K8731" s="1">
        <v>43219.718576388892</v>
      </c>
      <c r="L8731">
        <v>103</v>
      </c>
      <c r="M8731" t="s">
        <v>182</v>
      </c>
      <c r="N8731">
        <v>8</v>
      </c>
      <c r="O8731">
        <v>69</v>
      </c>
      <c r="P8731">
        <v>4400</v>
      </c>
      <c r="Q8731">
        <f t="shared" si="1093"/>
        <v>16</v>
      </c>
      <c r="R8731" t="b">
        <f t="shared" si="1094"/>
        <v>1</v>
      </c>
      <c r="S8731" t="b">
        <f t="shared" si="1095"/>
        <v>0</v>
      </c>
    </row>
    <row r="8732" spans="1:19">
      <c r="A8732" t="s">
        <v>7138</v>
      </c>
      <c r="B8732" s="1">
        <v>43199.725717592592</v>
      </c>
      <c r="C8732" s="5">
        <f t="shared" si="1088"/>
        <v>15.3</v>
      </c>
      <c r="D8732" s="5">
        <f t="shared" si="1089"/>
        <v>0</v>
      </c>
      <c r="E8732">
        <v>714</v>
      </c>
      <c r="F8732" t="s">
        <v>165</v>
      </c>
      <c r="G8732" t="str">
        <f t="shared" si="1090"/>
        <v>양천구</v>
      </c>
      <c r="H8732">
        <f t="shared" si="1091"/>
        <v>37.532547000000001</v>
      </c>
      <c r="I8732">
        <f t="shared" si="1092"/>
        <v>126.830803</v>
      </c>
      <c r="J8732">
        <v>7</v>
      </c>
      <c r="K8732" s="1">
        <v>43199.730694444443</v>
      </c>
      <c r="L8732">
        <v>736</v>
      </c>
      <c r="M8732" t="s">
        <v>1754</v>
      </c>
      <c r="N8732">
        <v>8</v>
      </c>
      <c r="O8732">
        <v>6</v>
      </c>
      <c r="P8732">
        <v>1250</v>
      </c>
      <c r="Q8732">
        <f t="shared" si="1093"/>
        <v>17</v>
      </c>
      <c r="R8732" t="b">
        <f t="shared" si="1094"/>
        <v>0</v>
      </c>
      <c r="S8732" t="b">
        <f t="shared" si="1095"/>
        <v>0</v>
      </c>
    </row>
    <row r="8733" spans="1:19">
      <c r="A8733" t="s">
        <v>7139</v>
      </c>
      <c r="B8733" s="1">
        <v>43217.720543981479</v>
      </c>
      <c r="C8733" s="5">
        <f t="shared" si="1088"/>
        <v>21.8</v>
      </c>
      <c r="D8733" s="5">
        <f t="shared" si="1089"/>
        <v>0</v>
      </c>
      <c r="E8733">
        <v>1268</v>
      </c>
      <c r="F8733" t="s">
        <v>140</v>
      </c>
      <c r="G8733" t="str">
        <f t="shared" si="1090"/>
        <v>송파구</v>
      </c>
      <c r="H8733">
        <f t="shared" si="1091"/>
        <v>37.517288000000001</v>
      </c>
      <c r="I8733">
        <f t="shared" si="1092"/>
        <v>127.114197</v>
      </c>
      <c r="J8733">
        <v>6</v>
      </c>
      <c r="K8733" s="1">
        <v>43217.748090277775</v>
      </c>
      <c r="L8733">
        <v>1268</v>
      </c>
      <c r="M8733" t="s">
        <v>140</v>
      </c>
      <c r="N8733">
        <v>9</v>
      </c>
      <c r="O8733">
        <v>39</v>
      </c>
      <c r="P8733">
        <v>3440</v>
      </c>
      <c r="Q8733">
        <f t="shared" si="1093"/>
        <v>17</v>
      </c>
      <c r="R8733" t="b">
        <f t="shared" si="1094"/>
        <v>0</v>
      </c>
      <c r="S8733" t="b">
        <f t="shared" si="1095"/>
        <v>0</v>
      </c>
    </row>
    <row r="8734" spans="1:19">
      <c r="A8734" t="s">
        <v>7140</v>
      </c>
      <c r="B8734" s="1">
        <v>43202.291203703702</v>
      </c>
      <c r="C8734" s="5">
        <f t="shared" si="1088"/>
        <v>7.1</v>
      </c>
      <c r="D8734" s="5">
        <f t="shared" si="1089"/>
        <v>0</v>
      </c>
      <c r="E8734">
        <v>354</v>
      </c>
      <c r="F8734" t="s">
        <v>335</v>
      </c>
      <c r="G8734" t="str">
        <f t="shared" si="1090"/>
        <v>종로구</v>
      </c>
      <c r="H8734">
        <f t="shared" si="1091"/>
        <v>37.579155</v>
      </c>
      <c r="I8734">
        <f t="shared" si="1092"/>
        <v>126.98896000000001</v>
      </c>
      <c r="J8734">
        <v>8</v>
      </c>
      <c r="K8734" s="1">
        <v>43202.294444444444</v>
      </c>
      <c r="L8734">
        <v>334</v>
      </c>
      <c r="M8734" t="s">
        <v>378</v>
      </c>
      <c r="N8734">
        <v>1</v>
      </c>
      <c r="O8734">
        <v>4</v>
      </c>
      <c r="P8734">
        <v>910</v>
      </c>
      <c r="Q8734">
        <f t="shared" si="1093"/>
        <v>6</v>
      </c>
      <c r="R8734" t="b">
        <f t="shared" si="1094"/>
        <v>0</v>
      </c>
      <c r="S8734" t="b">
        <f t="shared" si="1095"/>
        <v>0</v>
      </c>
    </row>
    <row r="8735" spans="1:19">
      <c r="A8735" t="s">
        <v>7141</v>
      </c>
      <c r="B8735" s="1">
        <v>43201.931516203702</v>
      </c>
      <c r="C8735" s="5">
        <f t="shared" si="1088"/>
        <v>10.3</v>
      </c>
      <c r="D8735" s="5">
        <f t="shared" si="1089"/>
        <v>0</v>
      </c>
      <c r="E8735">
        <v>3102</v>
      </c>
      <c r="F8735" t="s">
        <v>1041</v>
      </c>
      <c r="G8735" t="str">
        <f t="shared" si="1090"/>
        <v>서대문구</v>
      </c>
      <c r="H8735">
        <f t="shared" si="1091"/>
        <v>37.567965999999998</v>
      </c>
      <c r="I8735">
        <f t="shared" si="1092"/>
        <v>126.931725</v>
      </c>
      <c r="J8735">
        <v>10</v>
      </c>
      <c r="K8735" s="1">
        <v>43201.94703703704</v>
      </c>
      <c r="L8735">
        <v>3102</v>
      </c>
      <c r="M8735" t="s">
        <v>1041</v>
      </c>
      <c r="N8735">
        <v>8</v>
      </c>
      <c r="O8735">
        <v>21</v>
      </c>
      <c r="P8735">
        <v>3870</v>
      </c>
      <c r="Q8735">
        <f t="shared" si="1093"/>
        <v>22</v>
      </c>
      <c r="R8735" t="b">
        <f t="shared" si="1094"/>
        <v>0</v>
      </c>
      <c r="S8735" t="b">
        <f t="shared" si="1095"/>
        <v>0</v>
      </c>
    </row>
    <row r="8736" spans="1:19">
      <c r="A8736" t="s">
        <v>1709</v>
      </c>
      <c r="B8736" s="1">
        <v>43193.961759259262</v>
      </c>
      <c r="C8736" s="5">
        <f t="shared" si="1088"/>
        <v>15</v>
      </c>
      <c r="D8736" s="5">
        <f t="shared" si="1089"/>
        <v>0</v>
      </c>
      <c r="E8736">
        <v>902</v>
      </c>
      <c r="F8736" t="s">
        <v>4585</v>
      </c>
      <c r="G8736" t="str">
        <f t="shared" si="1090"/>
        <v>은평구</v>
      </c>
      <c r="H8736">
        <f t="shared" si="1091"/>
        <v>37.643107999999998</v>
      </c>
      <c r="I8736">
        <f t="shared" si="1092"/>
        <v>126.918221</v>
      </c>
      <c r="J8736">
        <v>8</v>
      </c>
      <c r="K8736" s="1">
        <v>43193.964409722219</v>
      </c>
      <c r="L8736">
        <v>905</v>
      </c>
      <c r="M8736" t="s">
        <v>1901</v>
      </c>
      <c r="N8736">
        <v>1</v>
      </c>
      <c r="O8736">
        <v>3</v>
      </c>
      <c r="P8736">
        <v>840</v>
      </c>
      <c r="Q8736">
        <f t="shared" si="1093"/>
        <v>23</v>
      </c>
      <c r="R8736" t="b">
        <f t="shared" si="1094"/>
        <v>0</v>
      </c>
      <c r="S8736" t="b">
        <f t="shared" si="1095"/>
        <v>0</v>
      </c>
    </row>
    <row r="8737" spans="1:19">
      <c r="A8737" t="s">
        <v>7142</v>
      </c>
      <c r="B8737" s="1">
        <v>43219.648148148146</v>
      </c>
      <c r="C8737" s="5">
        <f t="shared" si="1088"/>
        <v>22.8</v>
      </c>
      <c r="D8737" s="5">
        <f t="shared" si="1089"/>
        <v>0</v>
      </c>
      <c r="E8737">
        <v>162</v>
      </c>
      <c r="F8737" t="s">
        <v>491</v>
      </c>
      <c r="G8737" t="str">
        <f t="shared" si="1090"/>
        <v>서대문구</v>
      </c>
      <c r="H8737">
        <f t="shared" si="1091"/>
        <v>37.565269000000001</v>
      </c>
      <c r="I8737">
        <f t="shared" si="1092"/>
        <v>126.946243</v>
      </c>
      <c r="J8737">
        <v>8</v>
      </c>
      <c r="K8737" s="1">
        <v>43219.664548611108</v>
      </c>
      <c r="L8737">
        <v>164</v>
      </c>
      <c r="M8737" t="s">
        <v>2128</v>
      </c>
      <c r="N8737">
        <v>8</v>
      </c>
      <c r="O8737">
        <v>22</v>
      </c>
      <c r="P8737">
        <v>4260</v>
      </c>
      <c r="Q8737">
        <f t="shared" si="1093"/>
        <v>15</v>
      </c>
      <c r="R8737" t="b">
        <f t="shared" si="1094"/>
        <v>1</v>
      </c>
      <c r="S8737" t="b">
        <f t="shared" si="1095"/>
        <v>0</v>
      </c>
    </row>
    <row r="8738" spans="1:19">
      <c r="A8738" t="s">
        <v>3114</v>
      </c>
      <c r="B8738" s="1">
        <v>43212.047731481478</v>
      </c>
      <c r="C8738" s="5">
        <f t="shared" si="1088"/>
        <v>15.9</v>
      </c>
      <c r="D8738" s="5">
        <f t="shared" si="1089"/>
        <v>0</v>
      </c>
      <c r="E8738">
        <v>3509</v>
      </c>
      <c r="F8738" t="s">
        <v>39</v>
      </c>
      <c r="G8738" t="str">
        <f t="shared" si="1090"/>
        <v>광진구</v>
      </c>
      <c r="H8738">
        <f t="shared" si="1091"/>
        <v>37.553417000000003</v>
      </c>
      <c r="I8738">
        <f t="shared" si="1092"/>
        <v>127.073196</v>
      </c>
      <c r="J8738">
        <v>1</v>
      </c>
      <c r="K8738" s="1">
        <v>43212.051921296297</v>
      </c>
      <c r="L8738">
        <v>3518</v>
      </c>
      <c r="M8738" t="s">
        <v>1231</v>
      </c>
      <c r="N8738">
        <v>1</v>
      </c>
      <c r="O8738">
        <v>5</v>
      </c>
      <c r="P8738">
        <v>1040</v>
      </c>
      <c r="Q8738">
        <f t="shared" si="1093"/>
        <v>1</v>
      </c>
      <c r="R8738" t="b">
        <f t="shared" si="1094"/>
        <v>1</v>
      </c>
      <c r="S8738" t="b">
        <f t="shared" si="1095"/>
        <v>0</v>
      </c>
    </row>
    <row r="8739" spans="1:19">
      <c r="A8739" t="s">
        <v>7143</v>
      </c>
      <c r="B8739" s="1">
        <v>43217.355624999997</v>
      </c>
      <c r="C8739" s="5">
        <f t="shared" si="1088"/>
        <v>11.6</v>
      </c>
      <c r="D8739" s="5">
        <f t="shared" si="1089"/>
        <v>0</v>
      </c>
      <c r="E8739">
        <v>2056</v>
      </c>
      <c r="F8739" t="s">
        <v>1663</v>
      </c>
      <c r="G8739" t="str">
        <f t="shared" si="1090"/>
        <v>동작구</v>
      </c>
      <c r="H8739">
        <f t="shared" si="1091"/>
        <v>37.494498999999998</v>
      </c>
      <c r="I8739">
        <f t="shared" si="1092"/>
        <v>126.916527</v>
      </c>
      <c r="J8739">
        <v>9</v>
      </c>
      <c r="K8739" s="1">
        <v>43217.366446759261</v>
      </c>
      <c r="L8739">
        <v>226</v>
      </c>
      <c r="M8739" t="s">
        <v>584</v>
      </c>
      <c r="N8739">
        <v>18</v>
      </c>
      <c r="O8739">
        <v>15</v>
      </c>
      <c r="P8739">
        <v>3330</v>
      </c>
      <c r="Q8739">
        <f t="shared" si="1093"/>
        <v>8</v>
      </c>
      <c r="R8739" t="b">
        <f t="shared" si="1094"/>
        <v>0</v>
      </c>
      <c r="S8739" t="b">
        <f t="shared" si="1095"/>
        <v>0</v>
      </c>
    </row>
    <row r="8740" spans="1:19">
      <c r="A8740" t="s">
        <v>7144</v>
      </c>
      <c r="B8740" s="1">
        <v>43216.556770833333</v>
      </c>
      <c r="C8740" s="5">
        <f t="shared" si="1088"/>
        <v>20.6</v>
      </c>
      <c r="D8740" s="5">
        <f t="shared" si="1089"/>
        <v>0</v>
      </c>
      <c r="E8740">
        <v>107</v>
      </c>
      <c r="F8740" t="s">
        <v>1278</v>
      </c>
      <c r="G8740" t="str">
        <f t="shared" si="1090"/>
        <v>마포구</v>
      </c>
      <c r="H8740">
        <f t="shared" si="1091"/>
        <v>37.557510000000001</v>
      </c>
      <c r="I8740">
        <f t="shared" si="1092"/>
        <v>126.918503</v>
      </c>
      <c r="J8740">
        <v>2</v>
      </c>
      <c r="K8740" s="1">
        <v>43216.560949074075</v>
      </c>
      <c r="L8740">
        <v>104</v>
      </c>
      <c r="M8740" t="s">
        <v>841</v>
      </c>
      <c r="N8740">
        <v>2</v>
      </c>
      <c r="O8740">
        <v>5</v>
      </c>
      <c r="P8740">
        <v>840</v>
      </c>
      <c r="Q8740">
        <f t="shared" si="1093"/>
        <v>13</v>
      </c>
      <c r="R8740" t="b">
        <f t="shared" si="1094"/>
        <v>0</v>
      </c>
      <c r="S8740" t="b">
        <f t="shared" si="1095"/>
        <v>0</v>
      </c>
    </row>
    <row r="8741" spans="1:19">
      <c r="A8741" t="s">
        <v>849</v>
      </c>
      <c r="B8741" s="1">
        <v>43219.784120370372</v>
      </c>
      <c r="C8741" s="5">
        <f t="shared" si="1088"/>
        <v>20.100000000000001</v>
      </c>
      <c r="D8741" s="5">
        <f t="shared" si="1089"/>
        <v>0</v>
      </c>
      <c r="E8741">
        <v>591</v>
      </c>
      <c r="F8741" t="s">
        <v>38</v>
      </c>
      <c r="G8741" t="str">
        <f t="shared" si="1090"/>
        <v>광진구</v>
      </c>
      <c r="H8741">
        <f t="shared" si="1091"/>
        <v>37.542777999999998</v>
      </c>
      <c r="I8741">
        <f t="shared" si="1092"/>
        <v>127.075371</v>
      </c>
      <c r="J8741">
        <v>3</v>
      </c>
      <c r="K8741" s="1">
        <v>43219.789074074077</v>
      </c>
      <c r="L8741">
        <v>3520</v>
      </c>
      <c r="M8741" t="s">
        <v>2674</v>
      </c>
      <c r="N8741">
        <v>1</v>
      </c>
      <c r="O8741">
        <v>6</v>
      </c>
      <c r="P8741">
        <v>1150</v>
      </c>
      <c r="Q8741">
        <f t="shared" si="1093"/>
        <v>18</v>
      </c>
      <c r="R8741" t="b">
        <f t="shared" si="1094"/>
        <v>1</v>
      </c>
      <c r="S8741" t="b">
        <f t="shared" si="1095"/>
        <v>0</v>
      </c>
    </row>
    <row r="8742" spans="1:19">
      <c r="A8742" t="s">
        <v>5604</v>
      </c>
      <c r="B8742" s="1">
        <v>43217.462546296294</v>
      </c>
      <c r="C8742" s="5">
        <f t="shared" si="1088"/>
        <v>17.7</v>
      </c>
      <c r="D8742" s="5">
        <f t="shared" si="1089"/>
        <v>0</v>
      </c>
      <c r="E8742">
        <v>1308</v>
      </c>
      <c r="F8742" t="s">
        <v>514</v>
      </c>
      <c r="G8742" t="str">
        <f t="shared" si="1090"/>
        <v>성북구</v>
      </c>
      <c r="H8742">
        <f t="shared" si="1091"/>
        <v>37.582591999999998</v>
      </c>
      <c r="I8742">
        <f t="shared" si="1092"/>
        <v>127.028976</v>
      </c>
      <c r="J8742">
        <v>2</v>
      </c>
      <c r="K8742" s="1">
        <v>43217.466168981482</v>
      </c>
      <c r="L8742">
        <v>363</v>
      </c>
      <c r="M8742" t="s">
        <v>827</v>
      </c>
      <c r="N8742">
        <v>4</v>
      </c>
      <c r="O8742">
        <v>4</v>
      </c>
      <c r="P8742">
        <v>830</v>
      </c>
      <c r="Q8742">
        <f t="shared" si="1093"/>
        <v>11</v>
      </c>
      <c r="R8742" t="b">
        <f t="shared" si="1094"/>
        <v>0</v>
      </c>
      <c r="S8742" t="b">
        <f t="shared" si="1095"/>
        <v>0</v>
      </c>
    </row>
    <row r="8743" spans="1:19">
      <c r="A8743" t="s">
        <v>7145</v>
      </c>
      <c r="B8743" s="1">
        <v>43205.355983796297</v>
      </c>
      <c r="C8743" s="5">
        <f t="shared" si="1088"/>
        <v>7</v>
      </c>
      <c r="D8743" s="5">
        <f t="shared" si="1089"/>
        <v>0</v>
      </c>
      <c r="E8743">
        <v>401</v>
      </c>
      <c r="F8743" t="s">
        <v>488</v>
      </c>
      <c r="G8743" t="str">
        <f t="shared" si="1090"/>
        <v>마포구</v>
      </c>
      <c r="H8743">
        <f t="shared" si="1091"/>
        <v>37.586188999999997</v>
      </c>
      <c r="I8743">
        <f t="shared" si="1092"/>
        <v>126.881615</v>
      </c>
      <c r="J8743">
        <v>3</v>
      </c>
      <c r="K8743" s="1">
        <v>43205.394687499997</v>
      </c>
      <c r="L8743">
        <v>186</v>
      </c>
      <c r="M8743" t="s">
        <v>55</v>
      </c>
      <c r="N8743">
        <v>3</v>
      </c>
      <c r="O8743">
        <v>55</v>
      </c>
      <c r="P8743">
        <v>14440</v>
      </c>
      <c r="Q8743">
        <f t="shared" si="1093"/>
        <v>8</v>
      </c>
      <c r="R8743" t="b">
        <f t="shared" si="1094"/>
        <v>1</v>
      </c>
      <c r="S8743" t="b">
        <f t="shared" si="1095"/>
        <v>0</v>
      </c>
    </row>
    <row r="8744" spans="1:19">
      <c r="A8744" t="s">
        <v>310</v>
      </c>
      <c r="B8744" s="1">
        <v>43220.803553240738</v>
      </c>
      <c r="C8744" s="5">
        <f t="shared" si="1088"/>
        <v>21.2</v>
      </c>
      <c r="D8744" s="5">
        <f t="shared" si="1089"/>
        <v>0</v>
      </c>
      <c r="E8744">
        <v>2122</v>
      </c>
      <c r="F8744" t="s">
        <v>1911</v>
      </c>
      <c r="G8744" t="str">
        <f t="shared" si="1090"/>
        <v>관악구</v>
      </c>
      <c r="H8744">
        <f t="shared" si="1091"/>
        <v>37.478057999999997</v>
      </c>
      <c r="I8744">
        <f t="shared" si="1092"/>
        <v>126.96049499999999</v>
      </c>
      <c r="J8744">
        <v>14</v>
      </c>
      <c r="K8744" s="1">
        <v>43220.866539351853</v>
      </c>
      <c r="L8744">
        <v>1955</v>
      </c>
      <c r="M8744" t="s">
        <v>115</v>
      </c>
      <c r="N8744">
        <v>7</v>
      </c>
      <c r="O8744">
        <v>86</v>
      </c>
      <c r="P8744">
        <v>9120</v>
      </c>
      <c r="Q8744">
        <f t="shared" si="1093"/>
        <v>19</v>
      </c>
      <c r="R8744" t="b">
        <f t="shared" si="1094"/>
        <v>0</v>
      </c>
      <c r="S8744" t="b">
        <f t="shared" si="1095"/>
        <v>0</v>
      </c>
    </row>
    <row r="8745" spans="1:19">
      <c r="A8745" t="s">
        <v>2354</v>
      </c>
      <c r="B8745" s="1">
        <v>43216.570162037038</v>
      </c>
      <c r="C8745" s="5">
        <f t="shared" si="1088"/>
        <v>20.6</v>
      </c>
      <c r="D8745" s="5">
        <f t="shared" si="1089"/>
        <v>0</v>
      </c>
      <c r="E8745">
        <v>1158</v>
      </c>
      <c r="F8745" t="s">
        <v>2076</v>
      </c>
      <c r="G8745" t="str">
        <f t="shared" si="1090"/>
        <v>강서구</v>
      </c>
      <c r="H8745">
        <f t="shared" si="1091"/>
        <v>37.561034999999997</v>
      </c>
      <c r="I8745">
        <f t="shared" si="1092"/>
        <v>126.85481299999999</v>
      </c>
      <c r="J8745">
        <v>2</v>
      </c>
      <c r="K8745" s="1">
        <v>43216.576851851853</v>
      </c>
      <c r="L8745">
        <v>1166</v>
      </c>
      <c r="M8745" t="s">
        <v>1159</v>
      </c>
      <c r="N8745">
        <v>1</v>
      </c>
      <c r="O8745">
        <v>9</v>
      </c>
      <c r="P8745">
        <v>1580</v>
      </c>
      <c r="Q8745">
        <f t="shared" si="1093"/>
        <v>13</v>
      </c>
      <c r="R8745" t="b">
        <f t="shared" si="1094"/>
        <v>0</v>
      </c>
      <c r="S8745" t="b">
        <f t="shared" si="1095"/>
        <v>0</v>
      </c>
    </row>
    <row r="8746" spans="1:19">
      <c r="A8746" t="s">
        <v>7146</v>
      </c>
      <c r="B8746" s="1">
        <v>43203.367708333331</v>
      </c>
      <c r="C8746" s="5">
        <f t="shared" si="1088"/>
        <v>10.6</v>
      </c>
      <c r="D8746" s="5">
        <f t="shared" si="1089"/>
        <v>0</v>
      </c>
      <c r="E8746">
        <v>2230</v>
      </c>
      <c r="F8746" t="s">
        <v>622</v>
      </c>
      <c r="G8746" t="str">
        <f t="shared" si="1090"/>
        <v>서초구</v>
      </c>
      <c r="H8746">
        <f t="shared" si="1091"/>
        <v>37.485827999999998</v>
      </c>
      <c r="I8746">
        <f t="shared" si="1092"/>
        <v>126.98262800000001</v>
      </c>
      <c r="J8746">
        <v>15</v>
      </c>
      <c r="K8746" s="1">
        <v>43203.401712962965</v>
      </c>
      <c r="L8746">
        <v>2060</v>
      </c>
      <c r="M8746" t="s">
        <v>4912</v>
      </c>
      <c r="N8746">
        <v>9</v>
      </c>
      <c r="O8746">
        <v>46</v>
      </c>
      <c r="P8746">
        <v>2310</v>
      </c>
      <c r="Q8746">
        <f t="shared" si="1093"/>
        <v>8</v>
      </c>
      <c r="R8746" t="b">
        <f t="shared" si="1094"/>
        <v>0</v>
      </c>
      <c r="S8746" t="b">
        <f t="shared" si="1095"/>
        <v>0</v>
      </c>
    </row>
    <row r="8747" spans="1:19">
      <c r="A8747" t="s">
        <v>7147</v>
      </c>
      <c r="B8747" s="1">
        <v>43212.143611111111</v>
      </c>
      <c r="C8747" s="5">
        <f t="shared" si="1088"/>
        <v>15.2</v>
      </c>
      <c r="D8747" s="5">
        <f t="shared" si="1089"/>
        <v>0</v>
      </c>
      <c r="E8747">
        <v>1403</v>
      </c>
      <c r="F8747" t="s">
        <v>592</v>
      </c>
      <c r="G8747" t="str">
        <f t="shared" si="1090"/>
        <v>중랑구</v>
      </c>
      <c r="H8747">
        <f t="shared" si="1091"/>
        <v>37.594250000000002</v>
      </c>
      <c r="I8747">
        <f t="shared" si="1092"/>
        <v>127.076576</v>
      </c>
      <c r="J8747">
        <v>3</v>
      </c>
      <c r="K8747" s="1">
        <v>43212.14565972222</v>
      </c>
      <c r="L8747">
        <v>1451</v>
      </c>
      <c r="M8747" t="s">
        <v>845</v>
      </c>
      <c r="N8747">
        <v>10</v>
      </c>
      <c r="O8747">
        <v>2</v>
      </c>
      <c r="P8747">
        <v>420</v>
      </c>
      <c r="Q8747">
        <f t="shared" si="1093"/>
        <v>3</v>
      </c>
      <c r="R8747" t="b">
        <f t="shared" si="1094"/>
        <v>1</v>
      </c>
      <c r="S8747" t="b">
        <f t="shared" si="1095"/>
        <v>0</v>
      </c>
    </row>
    <row r="8748" spans="1:19">
      <c r="A8748" t="s">
        <v>7148</v>
      </c>
      <c r="B8748" s="1">
        <v>43196.819039351853</v>
      </c>
      <c r="C8748" s="5">
        <f t="shared" si="1088"/>
        <v>4.8</v>
      </c>
      <c r="D8748" s="5">
        <f t="shared" si="1089"/>
        <v>0</v>
      </c>
      <c r="E8748">
        <v>132</v>
      </c>
      <c r="F8748" t="s">
        <v>374</v>
      </c>
      <c r="G8748" t="str">
        <f t="shared" si="1090"/>
        <v>서대문구</v>
      </c>
      <c r="H8748">
        <f t="shared" si="1091"/>
        <v>37.556789000000002</v>
      </c>
      <c r="I8748">
        <f t="shared" si="1092"/>
        <v>126.935883</v>
      </c>
      <c r="J8748">
        <v>5</v>
      </c>
      <c r="K8748" s="1">
        <v>43196.846759259257</v>
      </c>
      <c r="L8748">
        <v>248</v>
      </c>
      <c r="M8748" t="s">
        <v>1335</v>
      </c>
      <c r="N8748">
        <v>3</v>
      </c>
      <c r="O8748">
        <v>36</v>
      </c>
      <c r="P8748">
        <v>3650</v>
      </c>
      <c r="Q8748">
        <f t="shared" si="1093"/>
        <v>19</v>
      </c>
      <c r="R8748" t="b">
        <f t="shared" si="1094"/>
        <v>0</v>
      </c>
      <c r="S8748" t="b">
        <f t="shared" si="1095"/>
        <v>0</v>
      </c>
    </row>
    <row r="8749" spans="1:19">
      <c r="A8749" t="s">
        <v>1637</v>
      </c>
      <c r="B8749" s="1">
        <v>43203.938356481478</v>
      </c>
      <c r="C8749" s="5">
        <f t="shared" si="1088"/>
        <v>16.3</v>
      </c>
      <c r="D8749" s="5">
        <f t="shared" si="1089"/>
        <v>0</v>
      </c>
      <c r="E8749">
        <v>607</v>
      </c>
      <c r="F8749" t="s">
        <v>1654</v>
      </c>
      <c r="G8749" t="str">
        <f t="shared" si="1090"/>
        <v>동대문구</v>
      </c>
      <c r="H8749">
        <f t="shared" si="1091"/>
        <v>37.602710719999997</v>
      </c>
      <c r="I8749">
        <f t="shared" si="1092"/>
        <v>127.06786346</v>
      </c>
      <c r="J8749">
        <v>2</v>
      </c>
      <c r="K8749" s="1">
        <v>43203.945659722223</v>
      </c>
      <c r="L8749">
        <v>1433</v>
      </c>
      <c r="M8749" t="s">
        <v>1068</v>
      </c>
      <c r="N8749">
        <v>3</v>
      </c>
      <c r="O8749">
        <v>10</v>
      </c>
      <c r="P8749">
        <v>1930</v>
      </c>
      <c r="Q8749">
        <f t="shared" si="1093"/>
        <v>22</v>
      </c>
      <c r="R8749" t="b">
        <f t="shared" si="1094"/>
        <v>0</v>
      </c>
      <c r="S8749" t="b">
        <f t="shared" si="1095"/>
        <v>0</v>
      </c>
    </row>
    <row r="8750" spans="1:19">
      <c r="A8750" t="s">
        <v>2110</v>
      </c>
      <c r="B8750" s="1">
        <v>43191.798206018517</v>
      </c>
      <c r="C8750" s="5">
        <f t="shared" si="1088"/>
        <v>17.399999999999999</v>
      </c>
      <c r="D8750" s="5">
        <f t="shared" si="1089"/>
        <v>0</v>
      </c>
      <c r="E8750">
        <v>590</v>
      </c>
      <c r="F8750" t="s">
        <v>29</v>
      </c>
      <c r="G8750" t="str">
        <f t="shared" si="1090"/>
        <v>광진구</v>
      </c>
      <c r="H8750">
        <f t="shared" si="1091"/>
        <v>37.53989</v>
      </c>
      <c r="I8750">
        <f t="shared" si="1092"/>
        <v>127.073364</v>
      </c>
      <c r="J8750">
        <v>4</v>
      </c>
      <c r="K8750" s="1">
        <v>43191.810231481482</v>
      </c>
      <c r="L8750">
        <v>501</v>
      </c>
      <c r="M8750" t="s">
        <v>143</v>
      </c>
      <c r="N8750">
        <v>1</v>
      </c>
      <c r="O8750">
        <v>17</v>
      </c>
      <c r="P8750">
        <v>990</v>
      </c>
      <c r="Q8750">
        <f t="shared" si="1093"/>
        <v>19</v>
      </c>
      <c r="R8750" t="b">
        <f t="shared" si="1094"/>
        <v>1</v>
      </c>
      <c r="S8750" t="b">
        <f t="shared" si="1095"/>
        <v>0</v>
      </c>
    </row>
    <row r="8751" spans="1:19">
      <c r="A8751" t="s">
        <v>7149</v>
      </c>
      <c r="B8751" s="1">
        <v>43207.399953703702</v>
      </c>
      <c r="C8751" s="5">
        <f t="shared" si="1088"/>
        <v>12</v>
      </c>
      <c r="D8751" s="5">
        <f t="shared" si="1089"/>
        <v>0</v>
      </c>
      <c r="E8751">
        <v>1709</v>
      </c>
      <c r="F8751" t="s">
        <v>1005</v>
      </c>
      <c r="G8751" t="str">
        <f t="shared" si="1090"/>
        <v>도봉구</v>
      </c>
      <c r="H8751">
        <f t="shared" si="1091"/>
        <v>37.650126999999998</v>
      </c>
      <c r="I8751">
        <f t="shared" si="1092"/>
        <v>127.035347</v>
      </c>
      <c r="J8751">
        <v>2</v>
      </c>
      <c r="K8751" s="1">
        <v>43207.408437500002</v>
      </c>
      <c r="L8751">
        <v>1535</v>
      </c>
      <c r="M8751" t="s">
        <v>977</v>
      </c>
      <c r="N8751">
        <v>6</v>
      </c>
      <c r="O8751">
        <v>11</v>
      </c>
      <c r="P8751">
        <v>1890</v>
      </c>
      <c r="Q8751">
        <f t="shared" si="1093"/>
        <v>9</v>
      </c>
      <c r="R8751" t="b">
        <f t="shared" si="1094"/>
        <v>0</v>
      </c>
      <c r="S8751" t="b">
        <f t="shared" si="1095"/>
        <v>0</v>
      </c>
    </row>
    <row r="8752" spans="1:19">
      <c r="A8752" t="s">
        <v>7150</v>
      </c>
      <c r="B8752" s="1">
        <v>43202.812974537039</v>
      </c>
      <c r="C8752" s="5">
        <f t="shared" si="1088"/>
        <v>15.9</v>
      </c>
      <c r="D8752" s="5">
        <f t="shared" si="1089"/>
        <v>0</v>
      </c>
      <c r="E8752">
        <v>2306</v>
      </c>
      <c r="F8752" t="s">
        <v>1661</v>
      </c>
      <c r="G8752" t="str">
        <f t="shared" si="1090"/>
        <v>강남구</v>
      </c>
      <c r="H8752">
        <f t="shared" si="1091"/>
        <v>37.527121999999999</v>
      </c>
      <c r="I8752">
        <f t="shared" si="1092"/>
        <v>127.028717</v>
      </c>
      <c r="J8752">
        <v>1</v>
      </c>
      <c r="K8752" s="1">
        <v>43202.816805555558</v>
      </c>
      <c r="L8752">
        <v>2308</v>
      </c>
      <c r="M8752" t="s">
        <v>2256</v>
      </c>
      <c r="N8752">
        <v>10</v>
      </c>
      <c r="O8752">
        <v>5</v>
      </c>
      <c r="P8752">
        <v>400</v>
      </c>
      <c r="Q8752">
        <f t="shared" si="1093"/>
        <v>19</v>
      </c>
      <c r="R8752" t="b">
        <f t="shared" si="1094"/>
        <v>0</v>
      </c>
      <c r="S8752" t="b">
        <f t="shared" si="1095"/>
        <v>0</v>
      </c>
    </row>
    <row r="8753" spans="1:19">
      <c r="A8753" t="s">
        <v>7151</v>
      </c>
      <c r="B8753" s="1">
        <v>43207.88082175926</v>
      </c>
      <c r="C8753" s="5">
        <f t="shared" si="1088"/>
        <v>11.7</v>
      </c>
      <c r="D8753" s="5">
        <f t="shared" si="1089"/>
        <v>0</v>
      </c>
      <c r="E8753">
        <v>1029</v>
      </c>
      <c r="F8753" t="s">
        <v>2029</v>
      </c>
      <c r="G8753" t="str">
        <f t="shared" si="1090"/>
        <v>강동구</v>
      </c>
      <c r="H8753">
        <f t="shared" si="1091"/>
        <v>37.536541</v>
      </c>
      <c r="I8753">
        <f t="shared" si="1092"/>
        <v>127.12539700000001</v>
      </c>
      <c r="J8753">
        <v>7</v>
      </c>
      <c r="K8753" s="1">
        <v>43207.896874999999</v>
      </c>
      <c r="L8753">
        <v>1014</v>
      </c>
      <c r="M8753" t="s">
        <v>1141</v>
      </c>
      <c r="N8753">
        <v>15</v>
      </c>
      <c r="O8753">
        <v>22</v>
      </c>
      <c r="P8753">
        <v>3160</v>
      </c>
      <c r="Q8753">
        <f t="shared" si="1093"/>
        <v>21</v>
      </c>
      <c r="R8753" t="b">
        <f t="shared" si="1094"/>
        <v>0</v>
      </c>
      <c r="S8753" t="b">
        <f t="shared" si="1095"/>
        <v>0</v>
      </c>
    </row>
    <row r="8754" spans="1:19">
      <c r="A8754" t="s">
        <v>7152</v>
      </c>
      <c r="B8754" s="1">
        <v>43210.94699074074</v>
      </c>
      <c r="C8754" s="5">
        <f t="shared" si="1088"/>
        <v>18.2</v>
      </c>
      <c r="D8754" s="5">
        <f t="shared" si="1089"/>
        <v>0</v>
      </c>
      <c r="E8754">
        <v>340</v>
      </c>
      <c r="F8754" t="s">
        <v>836</v>
      </c>
      <c r="G8754" t="str">
        <f t="shared" si="1090"/>
        <v>종로구</v>
      </c>
      <c r="H8754">
        <f t="shared" si="1091"/>
        <v>37.585628999999997</v>
      </c>
      <c r="I8754">
        <f t="shared" si="1092"/>
        <v>127.00067900000001</v>
      </c>
      <c r="J8754">
        <v>7</v>
      </c>
      <c r="K8754" s="1">
        <v>43210.949849537035</v>
      </c>
      <c r="L8754">
        <v>358</v>
      </c>
      <c r="M8754" t="s">
        <v>1347</v>
      </c>
      <c r="N8754">
        <v>1</v>
      </c>
      <c r="O8754">
        <v>3</v>
      </c>
      <c r="P8754">
        <v>430</v>
      </c>
      <c r="Q8754">
        <f t="shared" si="1093"/>
        <v>22</v>
      </c>
      <c r="R8754" t="b">
        <f t="shared" si="1094"/>
        <v>0</v>
      </c>
      <c r="S8754" t="b">
        <f t="shared" si="1095"/>
        <v>0</v>
      </c>
    </row>
    <row r="8755" spans="1:19">
      <c r="A8755" t="s">
        <v>4210</v>
      </c>
      <c r="B8755" s="1">
        <v>43215.391203703701</v>
      </c>
      <c r="C8755" s="5">
        <f t="shared" si="1088"/>
        <v>11.7</v>
      </c>
      <c r="D8755" s="5">
        <f t="shared" si="1089"/>
        <v>0</v>
      </c>
      <c r="E8755">
        <v>565</v>
      </c>
      <c r="F8755" t="s">
        <v>318</v>
      </c>
      <c r="G8755" t="str">
        <f t="shared" si="1090"/>
        <v>성동구</v>
      </c>
      <c r="H8755">
        <f t="shared" si="1091"/>
        <v>37.541362999999997</v>
      </c>
      <c r="I8755">
        <f t="shared" si="1092"/>
        <v>127.017662</v>
      </c>
      <c r="J8755">
        <v>7</v>
      </c>
      <c r="K8755" s="1">
        <v>43215.411099537036</v>
      </c>
      <c r="L8755">
        <v>582</v>
      </c>
      <c r="M8755" t="s">
        <v>559</v>
      </c>
      <c r="N8755">
        <v>8</v>
      </c>
      <c r="O8755">
        <v>28</v>
      </c>
      <c r="P8755">
        <v>6280</v>
      </c>
      <c r="Q8755">
        <f t="shared" si="1093"/>
        <v>9</v>
      </c>
      <c r="R8755" t="b">
        <f t="shared" si="1094"/>
        <v>0</v>
      </c>
      <c r="S8755" t="b">
        <f t="shared" si="1095"/>
        <v>0</v>
      </c>
    </row>
    <row r="8756" spans="1:19">
      <c r="A8756" t="s">
        <v>7153</v>
      </c>
      <c r="B8756" s="1">
        <v>43211.650543981479</v>
      </c>
      <c r="C8756" s="5">
        <f t="shared" si="1088"/>
        <v>25</v>
      </c>
      <c r="D8756" s="5">
        <f t="shared" si="1089"/>
        <v>0</v>
      </c>
      <c r="E8756">
        <v>247</v>
      </c>
      <c r="F8756" t="s">
        <v>239</v>
      </c>
      <c r="G8756" t="str">
        <f t="shared" si="1090"/>
        <v>영등포구</v>
      </c>
      <c r="H8756">
        <f t="shared" si="1091"/>
        <v>37.533687999999998</v>
      </c>
      <c r="I8756">
        <f t="shared" si="1092"/>
        <v>126.902107</v>
      </c>
      <c r="J8756">
        <v>1</v>
      </c>
      <c r="K8756" s="1">
        <v>43211.693541666667</v>
      </c>
      <c r="L8756">
        <v>207</v>
      </c>
      <c r="M8756" t="s">
        <v>118</v>
      </c>
      <c r="N8756">
        <v>16</v>
      </c>
      <c r="O8756">
        <v>61</v>
      </c>
      <c r="P8756">
        <v>11580</v>
      </c>
      <c r="Q8756">
        <f t="shared" si="1093"/>
        <v>15</v>
      </c>
      <c r="R8756" t="b">
        <f t="shared" si="1094"/>
        <v>1</v>
      </c>
      <c r="S8756" t="b">
        <f t="shared" si="1095"/>
        <v>0</v>
      </c>
    </row>
    <row r="8757" spans="1:19">
      <c r="A8757" t="s">
        <v>3803</v>
      </c>
      <c r="B8757" s="1">
        <v>43210.356168981481</v>
      </c>
      <c r="C8757" s="5">
        <f t="shared" si="1088"/>
        <v>13</v>
      </c>
      <c r="D8757" s="5">
        <f t="shared" si="1089"/>
        <v>0</v>
      </c>
      <c r="E8757">
        <v>2342</v>
      </c>
      <c r="F8757" t="s">
        <v>343</v>
      </c>
      <c r="G8757" t="str">
        <f t="shared" si="1090"/>
        <v>강남구</v>
      </c>
      <c r="H8757">
        <f t="shared" si="1091"/>
        <v>37.494007000000003</v>
      </c>
      <c r="I8757">
        <f t="shared" si="1092"/>
        <v>127.079514</v>
      </c>
      <c r="J8757">
        <v>7</v>
      </c>
      <c r="K8757" s="1">
        <v>43210.3827662037</v>
      </c>
      <c r="L8757">
        <v>2303</v>
      </c>
      <c r="M8757" t="s">
        <v>1679</v>
      </c>
      <c r="N8757">
        <v>7</v>
      </c>
      <c r="O8757">
        <v>36</v>
      </c>
      <c r="P8757">
        <v>10450</v>
      </c>
      <c r="Q8757">
        <f t="shared" si="1093"/>
        <v>8</v>
      </c>
      <c r="R8757" t="b">
        <f t="shared" si="1094"/>
        <v>0</v>
      </c>
      <c r="S8757" t="b">
        <f t="shared" si="1095"/>
        <v>0</v>
      </c>
    </row>
    <row r="8758" spans="1:19">
      <c r="A8758" t="s">
        <v>7154</v>
      </c>
      <c r="B8758" s="1">
        <v>43201.855613425927</v>
      </c>
      <c r="C8758" s="5">
        <f t="shared" si="1088"/>
        <v>11.9</v>
      </c>
      <c r="D8758" s="5">
        <f t="shared" si="1089"/>
        <v>0</v>
      </c>
      <c r="E8758">
        <v>1669</v>
      </c>
      <c r="F8758" t="s">
        <v>911</v>
      </c>
      <c r="G8758" t="str">
        <f t="shared" si="1090"/>
        <v>노원구</v>
      </c>
      <c r="H8758">
        <f t="shared" si="1091"/>
        <v>37.643528000000003</v>
      </c>
      <c r="I8758">
        <f t="shared" si="1092"/>
        <v>127.065224</v>
      </c>
      <c r="J8758">
        <v>4</v>
      </c>
      <c r="K8758" s="1">
        <v>43201.870613425926</v>
      </c>
      <c r="L8758">
        <v>1642</v>
      </c>
      <c r="M8758" t="s">
        <v>1360</v>
      </c>
      <c r="N8758">
        <v>5</v>
      </c>
      <c r="O8758">
        <v>20</v>
      </c>
      <c r="P8758">
        <v>3240</v>
      </c>
      <c r="Q8758">
        <f t="shared" si="1093"/>
        <v>20</v>
      </c>
      <c r="R8758" t="b">
        <f t="shared" si="1094"/>
        <v>0</v>
      </c>
      <c r="S8758" t="b">
        <f t="shared" si="1095"/>
        <v>0</v>
      </c>
    </row>
    <row r="8759" spans="1:19">
      <c r="A8759" t="s">
        <v>7155</v>
      </c>
      <c r="B8759" s="1">
        <v>43219.380243055559</v>
      </c>
      <c r="C8759" s="5">
        <f t="shared" si="1088"/>
        <v>14.9</v>
      </c>
      <c r="D8759" s="5">
        <f t="shared" si="1089"/>
        <v>0</v>
      </c>
      <c r="E8759">
        <v>2165</v>
      </c>
      <c r="F8759" t="s">
        <v>1275</v>
      </c>
      <c r="G8759" t="str">
        <f t="shared" si="1090"/>
        <v>관악구</v>
      </c>
      <c r="H8759">
        <f t="shared" si="1091"/>
        <v>37.476481999999997</v>
      </c>
      <c r="I8759">
        <f t="shared" si="1092"/>
        <v>126.965363</v>
      </c>
      <c r="J8759">
        <v>1</v>
      </c>
      <c r="K8759" s="1">
        <v>43219.38244212963</v>
      </c>
      <c r="L8759">
        <v>2148</v>
      </c>
      <c r="M8759" t="s">
        <v>1117</v>
      </c>
      <c r="N8759">
        <v>2</v>
      </c>
      <c r="O8759">
        <v>3</v>
      </c>
      <c r="P8759">
        <v>220</v>
      </c>
      <c r="Q8759">
        <f t="shared" si="1093"/>
        <v>9</v>
      </c>
      <c r="R8759" t="b">
        <f t="shared" si="1094"/>
        <v>1</v>
      </c>
      <c r="S8759" t="b">
        <f t="shared" si="1095"/>
        <v>0</v>
      </c>
    </row>
    <row r="8760" spans="1:19">
      <c r="A8760" t="s">
        <v>6042</v>
      </c>
      <c r="B8760" s="1">
        <v>43198.362430555557</v>
      </c>
      <c r="C8760" s="5">
        <f t="shared" si="1088"/>
        <v>2.9</v>
      </c>
      <c r="D8760" s="5">
        <f t="shared" si="1089"/>
        <v>0</v>
      </c>
      <c r="E8760">
        <v>2207</v>
      </c>
      <c r="F8760" t="s">
        <v>5171</v>
      </c>
      <c r="G8760" t="str">
        <f t="shared" si="1090"/>
        <v>서초구</v>
      </c>
      <c r="H8760">
        <f t="shared" si="1091"/>
        <v>37.454407000000003</v>
      </c>
      <c r="I8760">
        <f t="shared" si="1092"/>
        <v>127.064926</v>
      </c>
      <c r="J8760">
        <v>7</v>
      </c>
      <c r="K8760" s="1">
        <v>43198.366076388891</v>
      </c>
      <c r="L8760">
        <v>2202</v>
      </c>
      <c r="M8760" t="s">
        <v>824</v>
      </c>
      <c r="N8760">
        <v>16</v>
      </c>
      <c r="O8760">
        <v>5</v>
      </c>
      <c r="P8760">
        <v>1200</v>
      </c>
      <c r="Q8760">
        <f t="shared" si="1093"/>
        <v>8</v>
      </c>
      <c r="R8760" t="b">
        <f t="shared" si="1094"/>
        <v>1</v>
      </c>
      <c r="S8760" t="b">
        <f t="shared" si="1095"/>
        <v>0</v>
      </c>
    </row>
    <row r="8761" spans="1:19">
      <c r="A8761" t="s">
        <v>6658</v>
      </c>
      <c r="B8761" s="1">
        <v>43192.714965277781</v>
      </c>
      <c r="C8761" s="5">
        <f t="shared" si="1088"/>
        <v>22</v>
      </c>
      <c r="D8761" s="5">
        <f t="shared" si="1089"/>
        <v>0</v>
      </c>
      <c r="E8761">
        <v>502</v>
      </c>
      <c r="F8761" t="s">
        <v>124</v>
      </c>
      <c r="G8761" t="str">
        <f t="shared" si="1090"/>
        <v>광진구</v>
      </c>
      <c r="H8761">
        <f t="shared" si="1091"/>
        <v>37.531860000000002</v>
      </c>
      <c r="I8761">
        <f t="shared" si="1092"/>
        <v>127.06719200000001</v>
      </c>
      <c r="J8761">
        <v>4</v>
      </c>
      <c r="K8761" s="1">
        <v>43192.7500462963</v>
      </c>
      <c r="L8761">
        <v>502</v>
      </c>
      <c r="M8761" t="s">
        <v>124</v>
      </c>
      <c r="N8761">
        <v>13</v>
      </c>
      <c r="O8761">
        <v>50</v>
      </c>
      <c r="P8761">
        <v>11330</v>
      </c>
      <c r="Q8761">
        <f t="shared" si="1093"/>
        <v>17</v>
      </c>
      <c r="R8761" t="b">
        <f t="shared" si="1094"/>
        <v>0</v>
      </c>
      <c r="S8761" t="b">
        <f t="shared" si="1095"/>
        <v>0</v>
      </c>
    </row>
    <row r="8762" spans="1:19">
      <c r="A8762" t="s">
        <v>7156</v>
      </c>
      <c r="B8762" s="1">
        <v>43220.702094907407</v>
      </c>
      <c r="C8762" s="5">
        <f t="shared" si="1088"/>
        <v>24.8</v>
      </c>
      <c r="D8762" s="5">
        <f t="shared" si="1089"/>
        <v>0</v>
      </c>
      <c r="E8762">
        <v>501</v>
      </c>
      <c r="F8762" t="s">
        <v>143</v>
      </c>
      <c r="G8762" t="str">
        <f t="shared" si="1090"/>
        <v>광진구</v>
      </c>
      <c r="H8762">
        <f t="shared" si="1091"/>
        <v>37.537308000000003</v>
      </c>
      <c r="I8762">
        <f t="shared" si="1092"/>
        <v>127.070351</v>
      </c>
      <c r="J8762">
        <v>6</v>
      </c>
      <c r="K8762" s="1">
        <v>43220.703912037039</v>
      </c>
      <c r="L8762">
        <v>501</v>
      </c>
      <c r="M8762" t="s">
        <v>143</v>
      </c>
      <c r="N8762">
        <v>9</v>
      </c>
      <c r="O8762">
        <v>2</v>
      </c>
      <c r="P8762">
        <v>110</v>
      </c>
      <c r="Q8762">
        <f t="shared" si="1093"/>
        <v>16</v>
      </c>
      <c r="R8762" t="b">
        <f t="shared" si="1094"/>
        <v>0</v>
      </c>
      <c r="S8762" t="b">
        <f t="shared" si="1095"/>
        <v>0</v>
      </c>
    </row>
    <row r="8763" spans="1:19">
      <c r="A8763" t="s">
        <v>7157</v>
      </c>
      <c r="B8763" s="1">
        <v>43202.548738425925</v>
      </c>
      <c r="C8763" s="5">
        <f t="shared" si="1088"/>
        <v>18.100000000000001</v>
      </c>
      <c r="D8763" s="5">
        <f t="shared" si="1089"/>
        <v>0</v>
      </c>
      <c r="E8763">
        <v>220</v>
      </c>
      <c r="F8763" t="s">
        <v>1394</v>
      </c>
      <c r="G8763" t="str">
        <f t="shared" si="1090"/>
        <v>영등포구</v>
      </c>
      <c r="H8763">
        <f t="shared" si="1091"/>
        <v>37.519362999999998</v>
      </c>
      <c r="I8763">
        <f t="shared" si="1092"/>
        <v>126.92604799999999</v>
      </c>
      <c r="J8763">
        <v>1</v>
      </c>
      <c r="K8763" s="1">
        <v>43202.553680555553</v>
      </c>
      <c r="L8763">
        <v>259</v>
      </c>
      <c r="M8763" t="s">
        <v>299</v>
      </c>
      <c r="N8763">
        <v>16</v>
      </c>
      <c r="O8763">
        <v>6</v>
      </c>
      <c r="P8763">
        <v>860</v>
      </c>
      <c r="Q8763">
        <f t="shared" si="1093"/>
        <v>13</v>
      </c>
      <c r="R8763" t="b">
        <f t="shared" si="1094"/>
        <v>0</v>
      </c>
      <c r="S8763" t="b">
        <f t="shared" si="1095"/>
        <v>0</v>
      </c>
    </row>
    <row r="8764" spans="1:19">
      <c r="A8764" t="s">
        <v>6509</v>
      </c>
      <c r="B8764" s="1">
        <v>43207.877303240741</v>
      </c>
      <c r="C8764" s="5">
        <f t="shared" si="1088"/>
        <v>11.7</v>
      </c>
      <c r="D8764" s="5">
        <f t="shared" si="1089"/>
        <v>0</v>
      </c>
      <c r="E8764">
        <v>2032</v>
      </c>
      <c r="F8764" t="s">
        <v>1944</v>
      </c>
      <c r="G8764" t="str">
        <f t="shared" si="1090"/>
        <v>동작구</v>
      </c>
      <c r="H8764">
        <f t="shared" si="1091"/>
        <v>37.485508000000003</v>
      </c>
      <c r="I8764">
        <f t="shared" si="1092"/>
        <v>126.981621</v>
      </c>
      <c r="J8764">
        <v>4</v>
      </c>
      <c r="K8764" s="1">
        <v>43207.889374999999</v>
      </c>
      <c r="L8764">
        <v>2032</v>
      </c>
      <c r="M8764" t="s">
        <v>1944</v>
      </c>
      <c r="N8764">
        <v>5</v>
      </c>
      <c r="O8764">
        <v>17</v>
      </c>
      <c r="P8764">
        <v>1460</v>
      </c>
      <c r="Q8764">
        <f t="shared" si="1093"/>
        <v>21</v>
      </c>
      <c r="R8764" t="b">
        <f t="shared" si="1094"/>
        <v>0</v>
      </c>
      <c r="S8764" t="b">
        <f t="shared" si="1095"/>
        <v>0</v>
      </c>
    </row>
    <row r="8765" spans="1:19">
      <c r="A8765" t="s">
        <v>4764</v>
      </c>
      <c r="B8765" s="1">
        <v>43201.802731481483</v>
      </c>
      <c r="C8765" s="5">
        <f t="shared" si="1088"/>
        <v>13.2</v>
      </c>
      <c r="D8765" s="5">
        <f t="shared" si="1089"/>
        <v>0</v>
      </c>
      <c r="E8765">
        <v>1321</v>
      </c>
      <c r="F8765" t="s">
        <v>366</v>
      </c>
      <c r="G8765" t="str">
        <f t="shared" si="1090"/>
        <v>성북구</v>
      </c>
      <c r="H8765">
        <f t="shared" si="1091"/>
        <v>37.593288000000001</v>
      </c>
      <c r="I8765">
        <f t="shared" si="1092"/>
        <v>127.03666699999999</v>
      </c>
      <c r="J8765">
        <v>8</v>
      </c>
      <c r="K8765" s="1">
        <v>43201.806909722225</v>
      </c>
      <c r="L8765">
        <v>1320</v>
      </c>
      <c r="M8765" t="s">
        <v>1926</v>
      </c>
      <c r="N8765">
        <v>3</v>
      </c>
      <c r="O8765">
        <v>5</v>
      </c>
      <c r="P8765">
        <v>640</v>
      </c>
      <c r="Q8765">
        <f t="shared" si="1093"/>
        <v>19</v>
      </c>
      <c r="R8765" t="b">
        <f t="shared" si="1094"/>
        <v>0</v>
      </c>
      <c r="S8765" t="b">
        <f t="shared" si="1095"/>
        <v>0</v>
      </c>
    </row>
    <row r="8766" spans="1:19">
      <c r="A8766" t="s">
        <v>7158</v>
      </c>
      <c r="B8766" s="1">
        <v>43217.867361111108</v>
      </c>
      <c r="C8766" s="5">
        <f t="shared" si="1088"/>
        <v>16.899999999999999</v>
      </c>
      <c r="D8766" s="5">
        <f t="shared" si="1089"/>
        <v>0</v>
      </c>
      <c r="E8766">
        <v>1244</v>
      </c>
      <c r="F8766" t="s">
        <v>1717</v>
      </c>
      <c r="G8766" t="str">
        <f t="shared" si="1090"/>
        <v>송파구</v>
      </c>
      <c r="H8766">
        <f t="shared" si="1091"/>
        <v>37.481537000000003</v>
      </c>
      <c r="I8766">
        <f t="shared" si="1092"/>
        <v>127.122124</v>
      </c>
      <c r="J8766">
        <v>5</v>
      </c>
      <c r="K8766" s="1">
        <v>43217.891388888886</v>
      </c>
      <c r="L8766">
        <v>1211</v>
      </c>
      <c r="M8766" t="s">
        <v>618</v>
      </c>
      <c r="N8766">
        <v>7</v>
      </c>
      <c r="O8766">
        <v>33</v>
      </c>
      <c r="P8766">
        <v>4090</v>
      </c>
      <c r="Q8766">
        <f t="shared" si="1093"/>
        <v>20</v>
      </c>
      <c r="R8766" t="b">
        <f t="shared" si="1094"/>
        <v>0</v>
      </c>
      <c r="S8766" t="b">
        <f t="shared" si="1095"/>
        <v>0</v>
      </c>
    </row>
    <row r="8767" spans="1:19">
      <c r="A8767" t="s">
        <v>7159</v>
      </c>
      <c r="B8767" s="1">
        <v>43192.448622685188</v>
      </c>
      <c r="C8767" s="5">
        <f t="shared" si="1088"/>
        <v>17.5</v>
      </c>
      <c r="D8767" s="5">
        <f t="shared" si="1089"/>
        <v>0</v>
      </c>
      <c r="E8767">
        <v>110</v>
      </c>
      <c r="F8767" t="s">
        <v>3052</v>
      </c>
      <c r="G8767" t="str">
        <f t="shared" si="1090"/>
        <v>서대문구</v>
      </c>
      <c r="H8767">
        <f t="shared" si="1091"/>
        <v>37.568199</v>
      </c>
      <c r="I8767">
        <f t="shared" si="1092"/>
        <v>126.91784699999999</v>
      </c>
      <c r="J8767">
        <v>6</v>
      </c>
      <c r="K8767" s="1">
        <v>43192.457812499997</v>
      </c>
      <c r="L8767">
        <v>116</v>
      </c>
      <c r="M8767" t="s">
        <v>1027</v>
      </c>
      <c r="N8767">
        <v>4</v>
      </c>
      <c r="O8767">
        <v>12</v>
      </c>
      <c r="P8767">
        <v>1100</v>
      </c>
      <c r="Q8767">
        <f t="shared" si="1093"/>
        <v>10</v>
      </c>
      <c r="R8767" t="b">
        <f t="shared" si="1094"/>
        <v>0</v>
      </c>
      <c r="S8767" t="b">
        <f t="shared" si="1095"/>
        <v>0</v>
      </c>
    </row>
    <row r="8768" spans="1:19">
      <c r="A8768" t="s">
        <v>1276</v>
      </c>
      <c r="B8768" s="1">
        <v>43216.605219907404</v>
      </c>
      <c r="C8768" s="5">
        <f t="shared" si="1088"/>
        <v>21.6</v>
      </c>
      <c r="D8768" s="5">
        <f t="shared" si="1089"/>
        <v>0</v>
      </c>
      <c r="E8768">
        <v>1210</v>
      </c>
      <c r="F8768" t="s">
        <v>69</v>
      </c>
      <c r="G8768" t="str">
        <f t="shared" si="1090"/>
        <v>송파구</v>
      </c>
      <c r="H8768">
        <f t="shared" si="1091"/>
        <v>37.513126</v>
      </c>
      <c r="I8768">
        <f t="shared" si="1092"/>
        <v>127.10096</v>
      </c>
      <c r="J8768">
        <v>3</v>
      </c>
      <c r="K8768" s="1">
        <v>43216.625636574077</v>
      </c>
      <c r="L8768">
        <v>542</v>
      </c>
      <c r="M8768" t="s">
        <v>800</v>
      </c>
      <c r="N8768">
        <v>14</v>
      </c>
      <c r="O8768">
        <v>27</v>
      </c>
      <c r="P8768">
        <v>3320</v>
      </c>
      <c r="Q8768">
        <f t="shared" si="1093"/>
        <v>14</v>
      </c>
      <c r="R8768" t="b">
        <f t="shared" si="1094"/>
        <v>0</v>
      </c>
      <c r="S8768" t="b">
        <f t="shared" si="1095"/>
        <v>0</v>
      </c>
    </row>
    <row r="8769" spans="1:19">
      <c r="A8769" t="s">
        <v>7160</v>
      </c>
      <c r="B8769" s="1">
        <v>43193.505879629629</v>
      </c>
      <c r="C8769" s="5">
        <f t="shared" si="1088"/>
        <v>19.600000000000001</v>
      </c>
      <c r="D8769" s="5">
        <f t="shared" si="1089"/>
        <v>0</v>
      </c>
      <c r="E8769">
        <v>359</v>
      </c>
      <c r="F8769" t="s">
        <v>863</v>
      </c>
      <c r="G8769" t="str">
        <f t="shared" si="1090"/>
        <v>종로구</v>
      </c>
      <c r="H8769">
        <f t="shared" si="1091"/>
        <v>37.576061000000003</v>
      </c>
      <c r="I8769">
        <f t="shared" si="1092"/>
        <v>126.997681</v>
      </c>
      <c r="J8769">
        <v>8</v>
      </c>
      <c r="K8769" s="1">
        <v>43193.520821759259</v>
      </c>
      <c r="L8769">
        <v>359</v>
      </c>
      <c r="M8769" t="s">
        <v>863</v>
      </c>
      <c r="N8769">
        <v>1</v>
      </c>
      <c r="O8769">
        <v>21</v>
      </c>
      <c r="P8769">
        <v>590</v>
      </c>
      <c r="Q8769">
        <f t="shared" si="1093"/>
        <v>12</v>
      </c>
      <c r="R8769" t="b">
        <f t="shared" si="1094"/>
        <v>0</v>
      </c>
      <c r="S8769" t="b">
        <f t="shared" si="1095"/>
        <v>0</v>
      </c>
    </row>
    <row r="8770" spans="1:19">
      <c r="A8770" t="s">
        <v>7161</v>
      </c>
      <c r="B8770" s="1">
        <v>43214.755740740744</v>
      </c>
      <c r="C8770" s="5">
        <f t="shared" ref="C8770:C8833" si="1096">VLOOKUP(B8770,기상정보,2,TRUE)</f>
        <v>14.1</v>
      </c>
      <c r="D8770" s="5">
        <f t="shared" ref="D8770:D8833" si="1097">VLOOKUP(B8770,기상정보,3,TRUE)</f>
        <v>0</v>
      </c>
      <c r="E8770">
        <v>2297</v>
      </c>
      <c r="F8770" t="s">
        <v>1130</v>
      </c>
      <c r="G8770" t="str">
        <f t="shared" ref="G8770:G8833" si="1098">VLOOKUP(E8770,대여소,3,FALSE)</f>
        <v>서초구</v>
      </c>
      <c r="H8770">
        <f t="shared" ref="H8770:H8833" si="1099">VLOOKUP(E8770,대여소,5,FALSE)</f>
        <v>37.485672000000001</v>
      </c>
      <c r="I8770">
        <f t="shared" ref="I8770:I8833" si="1100">VLOOKUP(E8770,대여소,6,FALSE)</f>
        <v>127.015923</v>
      </c>
      <c r="J8770">
        <v>8</v>
      </c>
      <c r="K8770" s="1">
        <v>43214.761574074073</v>
      </c>
      <c r="L8770">
        <v>2272</v>
      </c>
      <c r="M8770" t="s">
        <v>4644</v>
      </c>
      <c r="N8770">
        <v>8</v>
      </c>
      <c r="O8770">
        <v>7</v>
      </c>
      <c r="P8770">
        <v>880</v>
      </c>
      <c r="Q8770">
        <f t="shared" si="1093"/>
        <v>18</v>
      </c>
      <c r="R8770" t="b">
        <f t="shared" si="1094"/>
        <v>0</v>
      </c>
      <c r="S8770" t="b">
        <f t="shared" si="1095"/>
        <v>0</v>
      </c>
    </row>
    <row r="8771" spans="1:19">
      <c r="A8771" t="s">
        <v>7162</v>
      </c>
      <c r="B8771" s="1">
        <v>43196.663784722223</v>
      </c>
      <c r="C8771" s="5">
        <f t="shared" si="1096"/>
        <v>6.8</v>
      </c>
      <c r="D8771" s="5">
        <f t="shared" si="1097"/>
        <v>0</v>
      </c>
      <c r="E8771">
        <v>556</v>
      </c>
      <c r="F8771" t="s">
        <v>2190</v>
      </c>
      <c r="G8771" t="str">
        <f t="shared" si="1098"/>
        <v>성동구</v>
      </c>
      <c r="H8771">
        <f t="shared" si="1099"/>
        <v>37.542053000000003</v>
      </c>
      <c r="I8771">
        <f t="shared" si="1100"/>
        <v>127.02040100000001</v>
      </c>
      <c r="J8771">
        <v>12</v>
      </c>
      <c r="K8771" s="1">
        <v>43196.682233796295</v>
      </c>
      <c r="L8771">
        <v>565</v>
      </c>
      <c r="M8771" t="s">
        <v>318</v>
      </c>
      <c r="N8771">
        <v>6</v>
      </c>
      <c r="O8771">
        <v>26</v>
      </c>
      <c r="P8771">
        <v>930</v>
      </c>
      <c r="Q8771">
        <f t="shared" ref="Q8771:Q8834" si="1101">HOUR(B8771)</f>
        <v>15</v>
      </c>
      <c r="R8771" t="b">
        <f t="shared" ref="R8771:R8834" si="1102">WEEKDAY(B8771,3)&gt;=5</f>
        <v>0</v>
      </c>
      <c r="S8771" t="b">
        <f t="shared" ref="S8771:S8834" si="1103">D8771&gt;=1</f>
        <v>0</v>
      </c>
    </row>
    <row r="8772" spans="1:19">
      <c r="A8772" t="s">
        <v>7163</v>
      </c>
      <c r="B8772" s="1">
        <v>43199.360081018516</v>
      </c>
      <c r="C8772" s="5">
        <f t="shared" si="1096"/>
        <v>1</v>
      </c>
      <c r="D8772" s="5">
        <f t="shared" si="1097"/>
        <v>0</v>
      </c>
      <c r="E8772">
        <v>2013</v>
      </c>
      <c r="F8772" t="s">
        <v>1188</v>
      </c>
      <c r="G8772" t="str">
        <f t="shared" si="1098"/>
        <v>동작구</v>
      </c>
      <c r="H8772">
        <f t="shared" si="1099"/>
        <v>37.505851999999997</v>
      </c>
      <c r="I8772">
        <f t="shared" si="1100"/>
        <v>126.939362</v>
      </c>
      <c r="J8772">
        <v>19</v>
      </c>
      <c r="K8772" s="1">
        <v>43199.363009259258</v>
      </c>
      <c r="L8772">
        <v>2050</v>
      </c>
      <c r="M8772" t="s">
        <v>1243</v>
      </c>
      <c r="N8772">
        <v>1</v>
      </c>
      <c r="O8772">
        <v>4</v>
      </c>
      <c r="P8772">
        <v>820</v>
      </c>
      <c r="Q8772">
        <f t="shared" si="1101"/>
        <v>8</v>
      </c>
      <c r="R8772" t="b">
        <f t="shared" si="1102"/>
        <v>0</v>
      </c>
      <c r="S8772" t="b">
        <f t="shared" si="1103"/>
        <v>0</v>
      </c>
    </row>
    <row r="8773" spans="1:19">
      <c r="A8773" t="s">
        <v>7164</v>
      </c>
      <c r="B8773" s="1">
        <v>43211.767569444448</v>
      </c>
      <c r="C8773" s="5">
        <f t="shared" si="1096"/>
        <v>22.2</v>
      </c>
      <c r="D8773" s="5">
        <f t="shared" si="1097"/>
        <v>0</v>
      </c>
      <c r="E8773">
        <v>159</v>
      </c>
      <c r="F8773" t="s">
        <v>2717</v>
      </c>
      <c r="G8773" t="str">
        <f t="shared" si="1098"/>
        <v>서대문구</v>
      </c>
      <c r="H8773">
        <f t="shared" si="1099"/>
        <v>37.556953</v>
      </c>
      <c r="I8773">
        <f t="shared" si="1100"/>
        <v>126.946342</v>
      </c>
      <c r="J8773">
        <v>4</v>
      </c>
      <c r="K8773" s="1">
        <v>43211.783842592595</v>
      </c>
      <c r="L8773">
        <v>115</v>
      </c>
      <c r="M8773" t="s">
        <v>403</v>
      </c>
      <c r="N8773">
        <v>1</v>
      </c>
      <c r="O8773">
        <v>23</v>
      </c>
      <c r="P8773">
        <v>1990</v>
      </c>
      <c r="Q8773">
        <f t="shared" si="1101"/>
        <v>18</v>
      </c>
      <c r="R8773" t="b">
        <f t="shared" si="1102"/>
        <v>1</v>
      </c>
      <c r="S8773" t="b">
        <f t="shared" si="1103"/>
        <v>0</v>
      </c>
    </row>
    <row r="8774" spans="1:19">
      <c r="A8774" t="s">
        <v>4418</v>
      </c>
      <c r="B8774" s="1">
        <v>43203.704641203702</v>
      </c>
      <c r="C8774" s="5">
        <f t="shared" si="1096"/>
        <v>18.3</v>
      </c>
      <c r="D8774" s="5">
        <f t="shared" si="1097"/>
        <v>0</v>
      </c>
      <c r="E8774">
        <v>218</v>
      </c>
      <c r="F8774" t="s">
        <v>1221</v>
      </c>
      <c r="G8774" t="str">
        <f t="shared" si="1098"/>
        <v>영등포구</v>
      </c>
      <c r="H8774">
        <f t="shared" si="1099"/>
        <v>37.523277</v>
      </c>
      <c r="I8774">
        <f t="shared" si="1100"/>
        <v>126.929237</v>
      </c>
      <c r="J8774">
        <v>8</v>
      </c>
      <c r="K8774" s="1">
        <v>43203.789317129631</v>
      </c>
      <c r="L8774">
        <v>2235</v>
      </c>
      <c r="M8774" t="s">
        <v>3775</v>
      </c>
      <c r="N8774">
        <v>1</v>
      </c>
      <c r="O8774">
        <v>121</v>
      </c>
      <c r="P8774">
        <v>10820</v>
      </c>
      <c r="Q8774">
        <f t="shared" si="1101"/>
        <v>16</v>
      </c>
      <c r="R8774" t="b">
        <f t="shared" si="1102"/>
        <v>0</v>
      </c>
      <c r="S8774" t="b">
        <f t="shared" si="1103"/>
        <v>0</v>
      </c>
    </row>
    <row r="8775" spans="1:19">
      <c r="A8775" t="s">
        <v>7115</v>
      </c>
      <c r="B8775" s="1">
        <v>43217.86178240741</v>
      </c>
      <c r="C8775" s="5">
        <f t="shared" si="1096"/>
        <v>16.899999999999999</v>
      </c>
      <c r="D8775" s="5">
        <f t="shared" si="1097"/>
        <v>0</v>
      </c>
      <c r="E8775">
        <v>1336</v>
      </c>
      <c r="F8775" t="s">
        <v>2534</v>
      </c>
      <c r="G8775" t="str">
        <f t="shared" si="1098"/>
        <v>성북구</v>
      </c>
      <c r="H8775">
        <f t="shared" si="1099"/>
        <v>37.591251</v>
      </c>
      <c r="I8775">
        <f t="shared" si="1100"/>
        <v>127.014008</v>
      </c>
      <c r="J8775">
        <v>9</v>
      </c>
      <c r="K8775" s="1">
        <v>43217.885995370372</v>
      </c>
      <c r="L8775">
        <v>375</v>
      </c>
      <c r="M8775" t="s">
        <v>709</v>
      </c>
      <c r="N8775">
        <v>5</v>
      </c>
      <c r="O8775">
        <v>34</v>
      </c>
      <c r="P8775">
        <v>4710</v>
      </c>
      <c r="Q8775">
        <f t="shared" si="1101"/>
        <v>20</v>
      </c>
      <c r="R8775" t="b">
        <f t="shared" si="1102"/>
        <v>0</v>
      </c>
      <c r="S8775" t="b">
        <f t="shared" si="1103"/>
        <v>0</v>
      </c>
    </row>
    <row r="8776" spans="1:19">
      <c r="A8776" t="s">
        <v>3473</v>
      </c>
      <c r="B8776" s="1">
        <v>43207.390185185184</v>
      </c>
      <c r="C8776" s="5">
        <f t="shared" si="1096"/>
        <v>12</v>
      </c>
      <c r="D8776" s="5">
        <f t="shared" si="1097"/>
        <v>0</v>
      </c>
      <c r="E8776">
        <v>3516</v>
      </c>
      <c r="F8776" t="s">
        <v>3922</v>
      </c>
      <c r="G8776" t="str">
        <f t="shared" si="1098"/>
        <v>광진구</v>
      </c>
      <c r="H8776">
        <f t="shared" si="1099"/>
        <v>37.543705000000003</v>
      </c>
      <c r="I8776">
        <f t="shared" si="1100"/>
        <v>127.09324599999999</v>
      </c>
      <c r="J8776">
        <v>1</v>
      </c>
      <c r="K8776" s="1">
        <v>43207.396041666667</v>
      </c>
      <c r="L8776">
        <v>549</v>
      </c>
      <c r="M8776" t="s">
        <v>974</v>
      </c>
      <c r="N8776">
        <v>10</v>
      </c>
      <c r="O8776">
        <v>8</v>
      </c>
      <c r="P8776">
        <v>1570</v>
      </c>
      <c r="Q8776">
        <f t="shared" si="1101"/>
        <v>9</v>
      </c>
      <c r="R8776" t="b">
        <f t="shared" si="1102"/>
        <v>0</v>
      </c>
      <c r="S8776" t="b">
        <f t="shared" si="1103"/>
        <v>0</v>
      </c>
    </row>
    <row r="8777" spans="1:19">
      <c r="A8777" t="s">
        <v>783</v>
      </c>
      <c r="B8777" s="1">
        <v>43209.859212962961</v>
      </c>
      <c r="C8777" s="5">
        <f t="shared" si="1096"/>
        <v>15.5</v>
      </c>
      <c r="D8777" s="5">
        <f t="shared" si="1097"/>
        <v>0</v>
      </c>
      <c r="E8777">
        <v>150</v>
      </c>
      <c r="F8777" t="s">
        <v>57</v>
      </c>
      <c r="G8777" t="str">
        <f t="shared" si="1098"/>
        <v>마포구</v>
      </c>
      <c r="H8777">
        <f t="shared" si="1099"/>
        <v>37.552956000000002</v>
      </c>
      <c r="I8777">
        <f t="shared" si="1100"/>
        <v>126.934341</v>
      </c>
      <c r="J8777">
        <v>3</v>
      </c>
      <c r="K8777" s="1">
        <v>43209.863078703704</v>
      </c>
      <c r="L8777">
        <v>120</v>
      </c>
      <c r="M8777" t="s">
        <v>13</v>
      </c>
      <c r="N8777">
        <v>1</v>
      </c>
      <c r="O8777">
        <v>5</v>
      </c>
      <c r="P8777">
        <v>1110</v>
      </c>
      <c r="Q8777">
        <f t="shared" si="1101"/>
        <v>20</v>
      </c>
      <c r="R8777" t="b">
        <f t="shared" si="1102"/>
        <v>0</v>
      </c>
      <c r="S8777" t="b">
        <f t="shared" si="1103"/>
        <v>0</v>
      </c>
    </row>
    <row r="8778" spans="1:19">
      <c r="A8778" t="s">
        <v>5153</v>
      </c>
      <c r="B8778" s="1">
        <v>43194.782013888886</v>
      </c>
      <c r="C8778" s="5">
        <f t="shared" si="1096"/>
        <v>16</v>
      </c>
      <c r="D8778" s="5">
        <f t="shared" si="1097"/>
        <v>0</v>
      </c>
      <c r="E8778">
        <v>421</v>
      </c>
      <c r="F8778" t="s">
        <v>329</v>
      </c>
      <c r="G8778" t="str">
        <f t="shared" si="1098"/>
        <v>마포구</v>
      </c>
      <c r="H8778">
        <f t="shared" si="1099"/>
        <v>37.565902999999999</v>
      </c>
      <c r="I8778">
        <f t="shared" si="1100"/>
        <v>126.901184</v>
      </c>
      <c r="J8778">
        <v>3</v>
      </c>
      <c r="K8778" s="1">
        <v>43194.839432870373</v>
      </c>
      <c r="L8778">
        <v>421</v>
      </c>
      <c r="M8778" t="s">
        <v>329</v>
      </c>
      <c r="N8778">
        <v>2</v>
      </c>
      <c r="O8778">
        <v>82</v>
      </c>
      <c r="P8778">
        <v>0</v>
      </c>
      <c r="Q8778">
        <f t="shared" si="1101"/>
        <v>18</v>
      </c>
      <c r="R8778" t="b">
        <f t="shared" si="1102"/>
        <v>0</v>
      </c>
      <c r="S8778" t="b">
        <f t="shared" si="1103"/>
        <v>0</v>
      </c>
    </row>
    <row r="8779" spans="1:19">
      <c r="A8779" t="s">
        <v>5569</v>
      </c>
      <c r="B8779" s="1">
        <v>43219.220891203702</v>
      </c>
      <c r="C8779" s="5">
        <f t="shared" si="1096"/>
        <v>9.6999999999999993</v>
      </c>
      <c r="D8779" s="5">
        <f t="shared" si="1097"/>
        <v>0</v>
      </c>
      <c r="E8779">
        <v>183</v>
      </c>
      <c r="F8779" t="s">
        <v>26</v>
      </c>
      <c r="G8779" t="str">
        <f t="shared" si="1098"/>
        <v>마포구</v>
      </c>
      <c r="H8779">
        <f t="shared" si="1099"/>
        <v>37.565165999999998</v>
      </c>
      <c r="I8779">
        <f t="shared" si="1100"/>
        <v>126.91939499999999</v>
      </c>
      <c r="J8779">
        <v>14</v>
      </c>
      <c r="K8779" s="1">
        <v>43219.225891203707</v>
      </c>
      <c r="L8779">
        <v>151</v>
      </c>
      <c r="M8779" t="s">
        <v>1082</v>
      </c>
      <c r="N8779">
        <v>5</v>
      </c>
      <c r="O8779">
        <v>6</v>
      </c>
      <c r="P8779">
        <v>2060</v>
      </c>
      <c r="Q8779">
        <f t="shared" si="1101"/>
        <v>5</v>
      </c>
      <c r="R8779" t="b">
        <f t="shared" si="1102"/>
        <v>1</v>
      </c>
      <c r="S8779" t="b">
        <f t="shared" si="1103"/>
        <v>0</v>
      </c>
    </row>
    <row r="8780" spans="1:19">
      <c r="A8780" t="s">
        <v>4251</v>
      </c>
      <c r="B8780" s="1">
        <v>43220.831979166665</v>
      </c>
      <c r="C8780" s="5">
        <f t="shared" si="1096"/>
        <v>21.2</v>
      </c>
      <c r="D8780" s="5">
        <f t="shared" si="1097"/>
        <v>0</v>
      </c>
      <c r="E8780">
        <v>137</v>
      </c>
      <c r="F8780" t="s">
        <v>428</v>
      </c>
      <c r="G8780" t="str">
        <f t="shared" si="1098"/>
        <v>서대문구</v>
      </c>
      <c r="H8780">
        <f t="shared" si="1099"/>
        <v>37.556812000000001</v>
      </c>
      <c r="I8780">
        <f t="shared" si="1100"/>
        <v>126.943184</v>
      </c>
      <c r="J8780">
        <v>1</v>
      </c>
      <c r="K8780" s="1">
        <v>43220.843240740738</v>
      </c>
      <c r="L8780">
        <v>141</v>
      </c>
      <c r="M8780" t="s">
        <v>373</v>
      </c>
      <c r="N8780">
        <v>12</v>
      </c>
      <c r="O8780">
        <v>16</v>
      </c>
      <c r="P8780">
        <v>1500</v>
      </c>
      <c r="Q8780">
        <f t="shared" si="1101"/>
        <v>19</v>
      </c>
      <c r="R8780" t="b">
        <f t="shared" si="1102"/>
        <v>0</v>
      </c>
      <c r="S8780" t="b">
        <f t="shared" si="1103"/>
        <v>0</v>
      </c>
    </row>
    <row r="8781" spans="1:19">
      <c r="A8781" t="s">
        <v>7165</v>
      </c>
      <c r="B8781" s="1">
        <v>43199.444814814815</v>
      </c>
      <c r="C8781" s="5">
        <f t="shared" si="1096"/>
        <v>5.2</v>
      </c>
      <c r="D8781" s="5">
        <f t="shared" si="1097"/>
        <v>0</v>
      </c>
      <c r="E8781">
        <v>609</v>
      </c>
      <c r="F8781" t="s">
        <v>494</v>
      </c>
      <c r="G8781" t="str">
        <f t="shared" si="1098"/>
        <v>동대문구</v>
      </c>
      <c r="H8781">
        <f t="shared" si="1099"/>
        <v>37.587791000000003</v>
      </c>
      <c r="I8781">
        <f t="shared" si="1100"/>
        <v>127.037361</v>
      </c>
      <c r="J8781">
        <v>1</v>
      </c>
      <c r="K8781" s="1">
        <v>43199.456319444442</v>
      </c>
      <c r="L8781">
        <v>557</v>
      </c>
      <c r="M8781" t="s">
        <v>214</v>
      </c>
      <c r="N8781">
        <v>1</v>
      </c>
      <c r="O8781">
        <v>15</v>
      </c>
      <c r="P8781">
        <v>3280</v>
      </c>
      <c r="Q8781">
        <f t="shared" si="1101"/>
        <v>10</v>
      </c>
      <c r="R8781" t="b">
        <f t="shared" si="1102"/>
        <v>0</v>
      </c>
      <c r="S8781" t="b">
        <f t="shared" si="1103"/>
        <v>0</v>
      </c>
    </row>
    <row r="8782" spans="1:19">
      <c r="A8782" t="s">
        <v>1299</v>
      </c>
      <c r="B8782" s="1">
        <v>43211.6871875</v>
      </c>
      <c r="C8782" s="5">
        <f t="shared" si="1096"/>
        <v>24.8</v>
      </c>
      <c r="D8782" s="5">
        <f t="shared" si="1097"/>
        <v>0</v>
      </c>
      <c r="E8782">
        <v>342</v>
      </c>
      <c r="F8782" t="s">
        <v>205</v>
      </c>
      <c r="G8782" t="str">
        <f t="shared" si="1098"/>
        <v>종로구</v>
      </c>
      <c r="H8782">
        <f t="shared" si="1099"/>
        <v>37.579783999999997</v>
      </c>
      <c r="I8782">
        <f t="shared" si="1100"/>
        <v>127.002533</v>
      </c>
      <c r="J8782">
        <v>7</v>
      </c>
      <c r="K8782" s="1">
        <v>43211.708379629628</v>
      </c>
      <c r="L8782">
        <v>339</v>
      </c>
      <c r="M8782" t="s">
        <v>202</v>
      </c>
      <c r="N8782">
        <v>1</v>
      </c>
      <c r="O8782">
        <v>29</v>
      </c>
      <c r="P8782">
        <v>2300</v>
      </c>
      <c r="Q8782">
        <f t="shared" si="1101"/>
        <v>16</v>
      </c>
      <c r="R8782" t="b">
        <f t="shared" si="1102"/>
        <v>1</v>
      </c>
      <c r="S8782" t="b">
        <f t="shared" si="1103"/>
        <v>0</v>
      </c>
    </row>
    <row r="8783" spans="1:19">
      <c r="A8783" t="s">
        <v>7166</v>
      </c>
      <c r="B8783" s="1">
        <v>43191.388831018521</v>
      </c>
      <c r="C8783" s="5">
        <f t="shared" si="1096"/>
        <v>13.5</v>
      </c>
      <c r="D8783" s="5">
        <f t="shared" si="1097"/>
        <v>0</v>
      </c>
      <c r="E8783">
        <v>626</v>
      </c>
      <c r="F8783" t="s">
        <v>351</v>
      </c>
      <c r="G8783" t="str">
        <f t="shared" si="1098"/>
        <v>동대문구</v>
      </c>
      <c r="H8783">
        <f t="shared" si="1099"/>
        <v>37.561152999999997</v>
      </c>
      <c r="I8783">
        <f t="shared" si="1100"/>
        <v>127.07096900000001</v>
      </c>
      <c r="J8783">
        <v>4</v>
      </c>
      <c r="K8783" s="1">
        <v>43191.431134259263</v>
      </c>
      <c r="L8783">
        <v>626</v>
      </c>
      <c r="M8783" t="s">
        <v>351</v>
      </c>
      <c r="N8783">
        <v>6</v>
      </c>
      <c r="O8783">
        <v>60</v>
      </c>
      <c r="P8783">
        <v>5920</v>
      </c>
      <c r="Q8783">
        <f t="shared" si="1101"/>
        <v>9</v>
      </c>
      <c r="R8783" t="b">
        <f t="shared" si="1102"/>
        <v>1</v>
      </c>
      <c r="S8783" t="b">
        <f t="shared" si="1103"/>
        <v>0</v>
      </c>
    </row>
    <row r="8784" spans="1:19">
      <c r="A8784" t="s">
        <v>1343</v>
      </c>
      <c r="B8784" s="1">
        <v>43206.488344907404</v>
      </c>
      <c r="C8784" s="5">
        <f t="shared" si="1096"/>
        <v>14.1</v>
      </c>
      <c r="D8784" s="5">
        <f t="shared" si="1097"/>
        <v>0</v>
      </c>
      <c r="E8784">
        <v>563</v>
      </c>
      <c r="F8784" t="s">
        <v>772</v>
      </c>
      <c r="G8784" t="str">
        <f t="shared" si="1098"/>
        <v>성동구</v>
      </c>
      <c r="H8784">
        <f t="shared" si="1099"/>
        <v>37.547913000000001</v>
      </c>
      <c r="I8784">
        <f t="shared" si="1100"/>
        <v>127.062752</v>
      </c>
      <c r="J8784">
        <v>10</v>
      </c>
      <c r="K8784" s="1">
        <v>43206.492222222223</v>
      </c>
      <c r="L8784">
        <v>3508</v>
      </c>
      <c r="M8784" t="s">
        <v>1341</v>
      </c>
      <c r="N8784">
        <v>1</v>
      </c>
      <c r="O8784">
        <v>5</v>
      </c>
      <c r="P8784">
        <v>490</v>
      </c>
      <c r="Q8784">
        <f t="shared" si="1101"/>
        <v>11</v>
      </c>
      <c r="R8784" t="b">
        <f t="shared" si="1102"/>
        <v>0</v>
      </c>
      <c r="S8784" t="b">
        <f t="shared" si="1103"/>
        <v>0</v>
      </c>
    </row>
    <row r="8785" spans="1:19">
      <c r="A8785" t="s">
        <v>7167</v>
      </c>
      <c r="B8785" s="1">
        <v>43192.781655092593</v>
      </c>
      <c r="C8785" s="5">
        <f t="shared" si="1096"/>
        <v>20.7</v>
      </c>
      <c r="D8785" s="5">
        <f t="shared" si="1097"/>
        <v>0</v>
      </c>
      <c r="E8785">
        <v>2202</v>
      </c>
      <c r="F8785" t="s">
        <v>824</v>
      </c>
      <c r="G8785" t="str">
        <f t="shared" si="1098"/>
        <v>서초구</v>
      </c>
      <c r="H8785">
        <f t="shared" si="1099"/>
        <v>37.448936000000003</v>
      </c>
      <c r="I8785">
        <f t="shared" si="1100"/>
        <v>127.05437499999999</v>
      </c>
      <c r="J8785">
        <v>13</v>
      </c>
      <c r="K8785" s="1">
        <v>43192.786585648151</v>
      </c>
      <c r="L8785">
        <v>2206</v>
      </c>
      <c r="M8785" t="s">
        <v>155</v>
      </c>
      <c r="N8785">
        <v>18</v>
      </c>
      <c r="O8785">
        <v>6</v>
      </c>
      <c r="P8785">
        <v>1200</v>
      </c>
      <c r="Q8785">
        <f t="shared" si="1101"/>
        <v>18</v>
      </c>
      <c r="R8785" t="b">
        <f t="shared" si="1102"/>
        <v>0</v>
      </c>
      <c r="S8785" t="b">
        <f t="shared" si="1103"/>
        <v>0</v>
      </c>
    </row>
    <row r="8786" spans="1:19">
      <c r="A8786" t="s">
        <v>4549</v>
      </c>
      <c r="B8786" s="1">
        <v>43196.518252314818</v>
      </c>
      <c r="C8786" s="5">
        <f t="shared" si="1096"/>
        <v>6.7</v>
      </c>
      <c r="D8786" s="5">
        <f t="shared" si="1097"/>
        <v>0</v>
      </c>
      <c r="E8786">
        <v>1702</v>
      </c>
      <c r="F8786" t="s">
        <v>3819</v>
      </c>
      <c r="G8786" t="str">
        <f t="shared" si="1098"/>
        <v>도봉구</v>
      </c>
      <c r="H8786">
        <f t="shared" si="1099"/>
        <v>37.646172</v>
      </c>
      <c r="I8786">
        <f t="shared" si="1100"/>
        <v>127.05056</v>
      </c>
      <c r="J8786">
        <v>3</v>
      </c>
      <c r="K8786" s="1">
        <v>43196.538715277777</v>
      </c>
      <c r="L8786">
        <v>1333</v>
      </c>
      <c r="M8786" t="s">
        <v>432</v>
      </c>
      <c r="N8786">
        <v>5</v>
      </c>
      <c r="O8786">
        <v>29</v>
      </c>
      <c r="P8786">
        <v>6280</v>
      </c>
      <c r="Q8786">
        <f t="shared" si="1101"/>
        <v>12</v>
      </c>
      <c r="R8786" t="b">
        <f t="shared" si="1102"/>
        <v>0</v>
      </c>
      <c r="S8786" t="b">
        <f t="shared" si="1103"/>
        <v>0</v>
      </c>
    </row>
    <row r="8787" spans="1:19">
      <c r="A8787" t="s">
        <v>7168</v>
      </c>
      <c r="B8787" s="1">
        <v>43217.703194444446</v>
      </c>
      <c r="C8787" s="5">
        <f t="shared" si="1096"/>
        <v>23.2</v>
      </c>
      <c r="D8787" s="5">
        <f t="shared" si="1097"/>
        <v>0</v>
      </c>
      <c r="E8787">
        <v>1403</v>
      </c>
      <c r="F8787" t="s">
        <v>592</v>
      </c>
      <c r="G8787" t="str">
        <f t="shared" si="1098"/>
        <v>중랑구</v>
      </c>
      <c r="H8787">
        <f t="shared" si="1099"/>
        <v>37.594250000000002</v>
      </c>
      <c r="I8787">
        <f t="shared" si="1100"/>
        <v>127.076576</v>
      </c>
      <c r="J8787">
        <v>2</v>
      </c>
      <c r="K8787" s="1">
        <v>43217.710694444446</v>
      </c>
      <c r="L8787">
        <v>634</v>
      </c>
      <c r="M8787" t="s">
        <v>321</v>
      </c>
      <c r="N8787">
        <v>4</v>
      </c>
      <c r="O8787">
        <v>10</v>
      </c>
      <c r="P8787">
        <v>1850</v>
      </c>
      <c r="Q8787">
        <f t="shared" si="1101"/>
        <v>16</v>
      </c>
      <c r="R8787" t="b">
        <f t="shared" si="1102"/>
        <v>0</v>
      </c>
      <c r="S8787" t="b">
        <f t="shared" si="1103"/>
        <v>0</v>
      </c>
    </row>
    <row r="8788" spans="1:19">
      <c r="A8788" t="s">
        <v>4539</v>
      </c>
      <c r="B8788" s="1">
        <v>43220.928391203706</v>
      </c>
      <c r="C8788" s="5">
        <f t="shared" si="1096"/>
        <v>18.399999999999999</v>
      </c>
      <c r="D8788" s="5">
        <f t="shared" si="1097"/>
        <v>0</v>
      </c>
      <c r="E8788">
        <v>1636</v>
      </c>
      <c r="F8788" t="s">
        <v>731</v>
      </c>
      <c r="G8788" t="str">
        <f t="shared" si="1098"/>
        <v>노원구</v>
      </c>
      <c r="H8788">
        <f t="shared" si="1099"/>
        <v>37.649211999999999</v>
      </c>
      <c r="I8788">
        <f t="shared" si="1100"/>
        <v>127.061768</v>
      </c>
      <c r="J8788">
        <v>1</v>
      </c>
      <c r="K8788" s="1">
        <v>43220.944363425922</v>
      </c>
      <c r="L8788">
        <v>1608</v>
      </c>
      <c r="M8788" t="s">
        <v>1572</v>
      </c>
      <c r="N8788">
        <v>5</v>
      </c>
      <c r="O8788">
        <v>22</v>
      </c>
      <c r="P8788">
        <v>2940</v>
      </c>
      <c r="Q8788">
        <f t="shared" si="1101"/>
        <v>22</v>
      </c>
      <c r="R8788" t="b">
        <f t="shared" si="1102"/>
        <v>0</v>
      </c>
      <c r="S8788" t="b">
        <f t="shared" si="1103"/>
        <v>0</v>
      </c>
    </row>
    <row r="8789" spans="1:19">
      <c r="A8789" t="s">
        <v>7169</v>
      </c>
      <c r="B8789" s="1">
        <v>43218.506273148145</v>
      </c>
      <c r="C8789" s="5">
        <f t="shared" si="1096"/>
        <v>20.5</v>
      </c>
      <c r="D8789" s="5">
        <f t="shared" si="1097"/>
        <v>0</v>
      </c>
      <c r="E8789">
        <v>1334</v>
      </c>
      <c r="F8789" t="s">
        <v>3034</v>
      </c>
      <c r="G8789" t="str">
        <f t="shared" si="1098"/>
        <v>성북구</v>
      </c>
      <c r="H8789">
        <f t="shared" si="1099"/>
        <v>37.612999000000002</v>
      </c>
      <c r="I8789">
        <f t="shared" si="1100"/>
        <v>127.06131000000001</v>
      </c>
      <c r="J8789">
        <v>4</v>
      </c>
      <c r="K8789" s="1">
        <v>43218.512187499997</v>
      </c>
      <c r="L8789">
        <v>1327</v>
      </c>
      <c r="M8789" t="s">
        <v>1868</v>
      </c>
      <c r="N8789">
        <v>1</v>
      </c>
      <c r="O8789">
        <v>8</v>
      </c>
      <c r="P8789">
        <v>1240</v>
      </c>
      <c r="Q8789">
        <f t="shared" si="1101"/>
        <v>12</v>
      </c>
      <c r="R8789" t="b">
        <f t="shared" si="1102"/>
        <v>1</v>
      </c>
      <c r="S8789" t="b">
        <f t="shared" si="1103"/>
        <v>0</v>
      </c>
    </row>
    <row r="8790" spans="1:19">
      <c r="A8790" t="s">
        <v>7170</v>
      </c>
      <c r="B8790" s="1">
        <v>43218.958657407406</v>
      </c>
      <c r="C8790" s="5">
        <f t="shared" si="1096"/>
        <v>12.3</v>
      </c>
      <c r="D8790" s="5">
        <f t="shared" si="1097"/>
        <v>0</v>
      </c>
      <c r="E8790">
        <v>735</v>
      </c>
      <c r="F8790" t="s">
        <v>1087</v>
      </c>
      <c r="G8790" t="str">
        <f t="shared" si="1098"/>
        <v>양천구</v>
      </c>
      <c r="H8790">
        <f t="shared" si="1099"/>
        <v>37.536430000000003</v>
      </c>
      <c r="I8790">
        <f t="shared" si="1100"/>
        <v>126.871521</v>
      </c>
      <c r="J8790">
        <v>9</v>
      </c>
      <c r="K8790" s="1">
        <v>43218.998483796298</v>
      </c>
      <c r="L8790">
        <v>735</v>
      </c>
      <c r="M8790" t="s">
        <v>1087</v>
      </c>
      <c r="N8790">
        <v>6</v>
      </c>
      <c r="O8790">
        <v>56</v>
      </c>
      <c r="P8790">
        <v>3620</v>
      </c>
      <c r="Q8790">
        <f t="shared" si="1101"/>
        <v>23</v>
      </c>
      <c r="R8790" t="b">
        <f t="shared" si="1102"/>
        <v>1</v>
      </c>
      <c r="S8790" t="b">
        <f t="shared" si="1103"/>
        <v>0</v>
      </c>
    </row>
    <row r="8791" spans="1:19">
      <c r="A8791" t="s">
        <v>7171</v>
      </c>
      <c r="B8791" s="1">
        <v>43217.062291666669</v>
      </c>
      <c r="C8791" s="5">
        <f t="shared" si="1096"/>
        <v>11.5</v>
      </c>
      <c r="D8791" s="5">
        <f t="shared" si="1097"/>
        <v>0</v>
      </c>
      <c r="E8791">
        <v>1268</v>
      </c>
      <c r="F8791" t="s">
        <v>140</v>
      </c>
      <c r="G8791" t="str">
        <f t="shared" si="1098"/>
        <v>송파구</v>
      </c>
      <c r="H8791">
        <f t="shared" si="1099"/>
        <v>37.517288000000001</v>
      </c>
      <c r="I8791">
        <f t="shared" si="1100"/>
        <v>127.114197</v>
      </c>
      <c r="J8791">
        <v>1</v>
      </c>
      <c r="K8791" s="1">
        <v>43217.132627314815</v>
      </c>
      <c r="L8791">
        <v>1213</v>
      </c>
      <c r="M8791" t="s">
        <v>1555</v>
      </c>
      <c r="N8791">
        <v>2</v>
      </c>
      <c r="O8791">
        <v>100</v>
      </c>
      <c r="P8791">
        <v>2450</v>
      </c>
      <c r="Q8791">
        <f t="shared" si="1101"/>
        <v>1</v>
      </c>
      <c r="R8791" t="b">
        <f t="shared" si="1102"/>
        <v>0</v>
      </c>
      <c r="S8791" t="b">
        <f t="shared" si="1103"/>
        <v>0</v>
      </c>
    </row>
    <row r="8792" spans="1:19">
      <c r="A8792" t="s">
        <v>7172</v>
      </c>
      <c r="B8792" s="1">
        <v>43194.281597222223</v>
      </c>
      <c r="C8792" s="5">
        <f t="shared" si="1096"/>
        <v>11.7</v>
      </c>
      <c r="D8792" s="5">
        <f t="shared" si="1097"/>
        <v>2</v>
      </c>
      <c r="E8792">
        <v>355</v>
      </c>
      <c r="F8792" t="s">
        <v>184</v>
      </c>
      <c r="G8792" t="str">
        <f t="shared" si="1098"/>
        <v>종로구</v>
      </c>
      <c r="H8792">
        <f t="shared" si="1099"/>
        <v>37.576507999999997</v>
      </c>
      <c r="I8792">
        <f t="shared" si="1100"/>
        <v>127.00245700000001</v>
      </c>
      <c r="J8792">
        <v>8</v>
      </c>
      <c r="K8792" s="1">
        <v>43194.289085648146</v>
      </c>
      <c r="L8792">
        <v>328</v>
      </c>
      <c r="M8792" t="s">
        <v>639</v>
      </c>
      <c r="N8792">
        <v>4</v>
      </c>
      <c r="O8792">
        <v>10</v>
      </c>
      <c r="P8792">
        <v>1940</v>
      </c>
      <c r="Q8792">
        <f t="shared" si="1101"/>
        <v>6</v>
      </c>
      <c r="R8792" t="b">
        <f t="shared" si="1102"/>
        <v>0</v>
      </c>
      <c r="S8792" t="b">
        <f t="shared" si="1103"/>
        <v>1</v>
      </c>
    </row>
    <row r="8793" spans="1:19">
      <c r="A8793" t="s">
        <v>7173</v>
      </c>
      <c r="B8793" s="1">
        <v>43193.322615740741</v>
      </c>
      <c r="C8793" s="5">
        <f t="shared" si="1096"/>
        <v>16.8</v>
      </c>
      <c r="D8793" s="5">
        <f t="shared" si="1097"/>
        <v>0</v>
      </c>
      <c r="E8793">
        <v>421</v>
      </c>
      <c r="F8793" t="s">
        <v>329</v>
      </c>
      <c r="G8793" t="str">
        <f t="shared" si="1098"/>
        <v>마포구</v>
      </c>
      <c r="H8793">
        <f t="shared" si="1099"/>
        <v>37.565902999999999</v>
      </c>
      <c r="I8793">
        <f t="shared" si="1100"/>
        <v>126.901184</v>
      </c>
      <c r="J8793">
        <v>1</v>
      </c>
      <c r="K8793" s="1">
        <v>43193.334074074075</v>
      </c>
      <c r="L8793">
        <v>407</v>
      </c>
      <c r="M8793" t="s">
        <v>1115</v>
      </c>
      <c r="N8793">
        <v>8</v>
      </c>
      <c r="O8793">
        <v>16</v>
      </c>
      <c r="P8793">
        <v>3100</v>
      </c>
      <c r="Q8793">
        <f t="shared" si="1101"/>
        <v>7</v>
      </c>
      <c r="R8793" t="b">
        <f t="shared" si="1102"/>
        <v>0</v>
      </c>
      <c r="S8793" t="b">
        <f t="shared" si="1103"/>
        <v>0</v>
      </c>
    </row>
    <row r="8794" spans="1:19">
      <c r="A8794" t="s">
        <v>1477</v>
      </c>
      <c r="B8794" s="1">
        <v>43220.759675925925</v>
      </c>
      <c r="C8794" s="5">
        <f t="shared" si="1096"/>
        <v>23</v>
      </c>
      <c r="D8794" s="5">
        <f t="shared" si="1097"/>
        <v>0</v>
      </c>
      <c r="E8794">
        <v>2040</v>
      </c>
      <c r="F8794" t="s">
        <v>7174</v>
      </c>
      <c r="G8794" t="str">
        <f t="shared" si="1098"/>
        <v>동작구</v>
      </c>
      <c r="H8794">
        <f t="shared" si="1099"/>
        <v>37.506359000000003</v>
      </c>
      <c r="I8794">
        <f t="shared" si="1100"/>
        <v>126.969078</v>
      </c>
      <c r="J8794">
        <v>8</v>
      </c>
      <c r="K8794" s="1">
        <v>43220.817048611112</v>
      </c>
      <c r="L8794">
        <v>2025</v>
      </c>
      <c r="M8794" t="s">
        <v>851</v>
      </c>
      <c r="N8794">
        <v>14</v>
      </c>
      <c r="O8794">
        <v>80</v>
      </c>
      <c r="P8794">
        <v>10370</v>
      </c>
      <c r="Q8794">
        <f t="shared" si="1101"/>
        <v>18</v>
      </c>
      <c r="R8794" t="b">
        <f t="shared" si="1102"/>
        <v>0</v>
      </c>
      <c r="S8794" t="b">
        <f t="shared" si="1103"/>
        <v>0</v>
      </c>
    </row>
    <row r="8795" spans="1:19">
      <c r="A8795" t="s">
        <v>7133</v>
      </c>
      <c r="B8795" s="1">
        <v>43211.827881944446</v>
      </c>
      <c r="C8795" s="5">
        <f t="shared" si="1096"/>
        <v>20.7</v>
      </c>
      <c r="D8795" s="5">
        <f t="shared" si="1097"/>
        <v>0</v>
      </c>
      <c r="E8795">
        <v>2385</v>
      </c>
      <c r="F8795" t="s">
        <v>1209</v>
      </c>
      <c r="G8795" t="str">
        <f t="shared" si="1098"/>
        <v>강남구</v>
      </c>
      <c r="H8795">
        <f t="shared" si="1099"/>
        <v>37.513950000000001</v>
      </c>
      <c r="I8795">
        <f t="shared" si="1100"/>
        <v>127.030151</v>
      </c>
      <c r="J8795">
        <v>7</v>
      </c>
      <c r="K8795" s="1">
        <v>43211.848368055558</v>
      </c>
      <c r="L8795">
        <v>2369</v>
      </c>
      <c r="M8795" t="s">
        <v>1311</v>
      </c>
      <c r="N8795">
        <v>5</v>
      </c>
      <c r="O8795">
        <v>27</v>
      </c>
      <c r="P8795">
        <v>2900</v>
      </c>
      <c r="Q8795">
        <f t="shared" si="1101"/>
        <v>19</v>
      </c>
      <c r="R8795" t="b">
        <f t="shared" si="1102"/>
        <v>1</v>
      </c>
      <c r="S8795" t="b">
        <f t="shared" si="1103"/>
        <v>0</v>
      </c>
    </row>
    <row r="8796" spans="1:19">
      <c r="A8796" t="s">
        <v>1757</v>
      </c>
      <c r="B8796" s="1">
        <v>43200.664571759262</v>
      </c>
      <c r="C8796" s="5">
        <f t="shared" si="1096"/>
        <v>21.4</v>
      </c>
      <c r="D8796" s="5">
        <f t="shared" si="1097"/>
        <v>0</v>
      </c>
      <c r="E8796">
        <v>513</v>
      </c>
      <c r="F8796" t="s">
        <v>1143</v>
      </c>
      <c r="G8796" t="str">
        <f t="shared" si="1098"/>
        <v>성동구</v>
      </c>
      <c r="H8796">
        <f t="shared" si="1099"/>
        <v>37.546306999999999</v>
      </c>
      <c r="I8796">
        <f t="shared" si="1100"/>
        <v>127.04980500000001</v>
      </c>
      <c r="J8796">
        <v>5</v>
      </c>
      <c r="K8796" s="1">
        <v>43200.701168981483</v>
      </c>
      <c r="L8796">
        <v>513</v>
      </c>
      <c r="M8796" t="s">
        <v>1143</v>
      </c>
      <c r="N8796">
        <v>5</v>
      </c>
      <c r="O8796">
        <v>52</v>
      </c>
      <c r="P8796">
        <v>420</v>
      </c>
      <c r="Q8796">
        <f t="shared" si="1101"/>
        <v>15</v>
      </c>
      <c r="R8796" t="b">
        <f t="shared" si="1102"/>
        <v>0</v>
      </c>
      <c r="S8796" t="b">
        <f t="shared" si="1103"/>
        <v>0</v>
      </c>
    </row>
    <row r="8797" spans="1:19">
      <c r="A8797" t="s">
        <v>7175</v>
      </c>
      <c r="B8797" s="1">
        <v>43191.86478009259</v>
      </c>
      <c r="C8797" s="5">
        <f t="shared" si="1096"/>
        <v>17.100000000000001</v>
      </c>
      <c r="D8797" s="5">
        <f t="shared" si="1097"/>
        <v>0</v>
      </c>
      <c r="E8797">
        <v>1656</v>
      </c>
      <c r="F8797" t="s">
        <v>2231</v>
      </c>
      <c r="G8797" t="str">
        <f t="shared" si="1098"/>
        <v>노원구</v>
      </c>
      <c r="H8797">
        <f t="shared" si="1099"/>
        <v>37.654998999999997</v>
      </c>
      <c r="I8797">
        <f t="shared" si="1100"/>
        <v>127.067436</v>
      </c>
      <c r="J8797">
        <v>6</v>
      </c>
      <c r="K8797" s="1">
        <v>43191.940370370372</v>
      </c>
      <c r="L8797">
        <v>1656</v>
      </c>
      <c r="M8797" t="s">
        <v>2231</v>
      </c>
      <c r="N8797">
        <v>3</v>
      </c>
      <c r="O8797">
        <v>104</v>
      </c>
      <c r="P8797">
        <v>16430</v>
      </c>
      <c r="Q8797">
        <f t="shared" si="1101"/>
        <v>20</v>
      </c>
      <c r="R8797" t="b">
        <f t="shared" si="1102"/>
        <v>1</v>
      </c>
      <c r="S8797" t="b">
        <f t="shared" si="1103"/>
        <v>0</v>
      </c>
    </row>
    <row r="8798" spans="1:19">
      <c r="A8798" t="s">
        <v>7176</v>
      </c>
      <c r="B8798" s="1">
        <v>43192.758784722224</v>
      </c>
      <c r="C8798" s="5">
        <f t="shared" si="1096"/>
        <v>20.7</v>
      </c>
      <c r="D8798" s="5">
        <f t="shared" si="1097"/>
        <v>0</v>
      </c>
      <c r="E8798">
        <v>1914</v>
      </c>
      <c r="F8798" t="s">
        <v>2049</v>
      </c>
      <c r="G8798" t="str">
        <f t="shared" si="1098"/>
        <v>구로구</v>
      </c>
      <c r="H8798">
        <f t="shared" si="1099"/>
        <v>37.494591</v>
      </c>
      <c r="I8798">
        <f t="shared" si="1100"/>
        <v>126.89392100000001</v>
      </c>
      <c r="J8798">
        <v>4</v>
      </c>
      <c r="K8798" s="1">
        <v>43192.763449074075</v>
      </c>
      <c r="L8798">
        <v>2113</v>
      </c>
      <c r="M8798" t="s">
        <v>2211</v>
      </c>
      <c r="N8798">
        <v>3</v>
      </c>
      <c r="O8798">
        <v>6</v>
      </c>
      <c r="P8798">
        <v>1490</v>
      </c>
      <c r="Q8798">
        <f t="shared" si="1101"/>
        <v>18</v>
      </c>
      <c r="R8798" t="b">
        <f t="shared" si="1102"/>
        <v>0</v>
      </c>
      <c r="S8798" t="b">
        <f t="shared" si="1103"/>
        <v>0</v>
      </c>
    </row>
    <row r="8799" spans="1:19">
      <c r="A8799" t="s">
        <v>7177</v>
      </c>
      <c r="B8799" s="1">
        <v>43218.649537037039</v>
      </c>
      <c r="C8799" s="5">
        <f t="shared" si="1096"/>
        <v>21.1</v>
      </c>
      <c r="D8799" s="5">
        <f t="shared" si="1097"/>
        <v>0</v>
      </c>
      <c r="E8799">
        <v>1601</v>
      </c>
      <c r="F8799" t="s">
        <v>431</v>
      </c>
      <c r="G8799" t="str">
        <f t="shared" si="1098"/>
        <v>노원구</v>
      </c>
      <c r="H8799">
        <f t="shared" si="1099"/>
        <v>37.615299</v>
      </c>
      <c r="I8799">
        <f t="shared" si="1100"/>
        <v>127.06446800000001</v>
      </c>
      <c r="J8799">
        <v>11</v>
      </c>
      <c r="K8799" s="1">
        <v>43218.676018518519</v>
      </c>
      <c r="L8799">
        <v>1720</v>
      </c>
      <c r="M8799" t="s">
        <v>2036</v>
      </c>
      <c r="N8799">
        <v>3</v>
      </c>
      <c r="O8799">
        <v>37</v>
      </c>
      <c r="P8799">
        <v>8970</v>
      </c>
      <c r="Q8799">
        <f t="shared" si="1101"/>
        <v>15</v>
      </c>
      <c r="R8799" t="b">
        <f t="shared" si="1102"/>
        <v>1</v>
      </c>
      <c r="S8799" t="b">
        <f t="shared" si="1103"/>
        <v>0</v>
      </c>
    </row>
    <row r="8800" spans="1:19">
      <c r="A8800" t="s">
        <v>1453</v>
      </c>
      <c r="B8800" s="1">
        <v>43191.528032407405</v>
      </c>
      <c r="C8800" s="5">
        <f t="shared" si="1096"/>
        <v>18</v>
      </c>
      <c r="D8800" s="5">
        <f t="shared" si="1097"/>
        <v>0</v>
      </c>
      <c r="E8800">
        <v>1534</v>
      </c>
      <c r="F8800" t="s">
        <v>475</v>
      </c>
      <c r="G8800" t="str">
        <f t="shared" si="1098"/>
        <v>강북구</v>
      </c>
      <c r="H8800">
        <f t="shared" si="1099"/>
        <v>37.619636999999997</v>
      </c>
      <c r="I8800">
        <f t="shared" si="1100"/>
        <v>127.044533</v>
      </c>
      <c r="J8800">
        <v>17</v>
      </c>
      <c r="K8800" s="1">
        <v>43191.533819444441</v>
      </c>
      <c r="L8800">
        <v>1603</v>
      </c>
      <c r="M8800" t="s">
        <v>1202</v>
      </c>
      <c r="N8800">
        <v>8</v>
      </c>
      <c r="O8800">
        <v>7</v>
      </c>
      <c r="P8800">
        <v>1080</v>
      </c>
      <c r="Q8800">
        <f t="shared" si="1101"/>
        <v>12</v>
      </c>
      <c r="R8800" t="b">
        <f t="shared" si="1102"/>
        <v>1</v>
      </c>
      <c r="S8800" t="b">
        <f t="shared" si="1103"/>
        <v>0</v>
      </c>
    </row>
    <row r="8801" spans="1:19">
      <c r="A8801" t="s">
        <v>7178</v>
      </c>
      <c r="B8801" s="1">
        <v>43215.7968287037</v>
      </c>
      <c r="C8801" s="5">
        <f t="shared" si="1096"/>
        <v>18.2</v>
      </c>
      <c r="D8801" s="5">
        <f t="shared" si="1097"/>
        <v>0</v>
      </c>
      <c r="E8801">
        <v>1403</v>
      </c>
      <c r="F8801" t="s">
        <v>592</v>
      </c>
      <c r="G8801" t="str">
        <f t="shared" si="1098"/>
        <v>중랑구</v>
      </c>
      <c r="H8801">
        <f t="shared" si="1099"/>
        <v>37.594250000000002</v>
      </c>
      <c r="I8801">
        <f t="shared" si="1100"/>
        <v>127.076576</v>
      </c>
      <c r="J8801">
        <v>6</v>
      </c>
      <c r="K8801" s="1">
        <v>43215.806157407409</v>
      </c>
      <c r="L8801">
        <v>634</v>
      </c>
      <c r="M8801" t="s">
        <v>321</v>
      </c>
      <c r="N8801">
        <v>1</v>
      </c>
      <c r="O8801">
        <v>12</v>
      </c>
      <c r="P8801">
        <v>1930</v>
      </c>
      <c r="Q8801">
        <f t="shared" si="1101"/>
        <v>19</v>
      </c>
      <c r="R8801" t="b">
        <f t="shared" si="1102"/>
        <v>0</v>
      </c>
      <c r="S8801" t="b">
        <f t="shared" si="1103"/>
        <v>0</v>
      </c>
    </row>
    <row r="8802" spans="1:19">
      <c r="A8802" t="s">
        <v>4001</v>
      </c>
      <c r="B8802" s="1">
        <v>43209.770358796297</v>
      </c>
      <c r="C8802" s="5">
        <f t="shared" si="1096"/>
        <v>19.100000000000001</v>
      </c>
      <c r="D8802" s="5">
        <f t="shared" si="1097"/>
        <v>0</v>
      </c>
      <c r="E8802">
        <v>211</v>
      </c>
      <c r="F8802" t="s">
        <v>583</v>
      </c>
      <c r="G8802" t="str">
        <f t="shared" si="1098"/>
        <v>영등포구</v>
      </c>
      <c r="H8802">
        <f t="shared" si="1099"/>
        <v>37.522227999999998</v>
      </c>
      <c r="I8802">
        <f t="shared" si="1100"/>
        <v>126.924637</v>
      </c>
      <c r="J8802">
        <v>2</v>
      </c>
      <c r="K8802" s="1">
        <v>43209.775358796294</v>
      </c>
      <c r="L8802">
        <v>216</v>
      </c>
      <c r="M8802" t="s">
        <v>686</v>
      </c>
      <c r="N8802">
        <v>4</v>
      </c>
      <c r="O8802">
        <v>6</v>
      </c>
      <c r="P8802">
        <v>1000</v>
      </c>
      <c r="Q8802">
        <f t="shared" si="1101"/>
        <v>18</v>
      </c>
      <c r="R8802" t="b">
        <f t="shared" si="1102"/>
        <v>0</v>
      </c>
      <c r="S8802" t="b">
        <f t="shared" si="1103"/>
        <v>0</v>
      </c>
    </row>
    <row r="8803" spans="1:19">
      <c r="A8803" t="s">
        <v>6780</v>
      </c>
      <c r="B8803" s="1">
        <v>43193.839618055557</v>
      </c>
      <c r="C8803" s="5">
        <f t="shared" si="1096"/>
        <v>17.3</v>
      </c>
      <c r="D8803" s="5">
        <f t="shared" si="1097"/>
        <v>0</v>
      </c>
      <c r="E8803">
        <v>126</v>
      </c>
      <c r="F8803" t="s">
        <v>326</v>
      </c>
      <c r="G8803" t="str">
        <f t="shared" si="1098"/>
        <v>마포구</v>
      </c>
      <c r="H8803">
        <f t="shared" si="1099"/>
        <v>37.550410999999997</v>
      </c>
      <c r="I8803">
        <f t="shared" si="1100"/>
        <v>126.943848</v>
      </c>
      <c r="J8803">
        <v>19</v>
      </c>
      <c r="K8803" s="1">
        <v>43193.84578703704</v>
      </c>
      <c r="L8803">
        <v>148</v>
      </c>
      <c r="M8803" t="s">
        <v>659</v>
      </c>
      <c r="N8803">
        <v>7</v>
      </c>
      <c r="O8803">
        <v>8</v>
      </c>
      <c r="P8803">
        <v>1200</v>
      </c>
      <c r="Q8803">
        <f t="shared" si="1101"/>
        <v>20</v>
      </c>
      <c r="R8803" t="b">
        <f t="shared" si="1102"/>
        <v>0</v>
      </c>
      <c r="S8803" t="b">
        <f t="shared" si="1103"/>
        <v>0</v>
      </c>
    </row>
    <row r="8804" spans="1:19">
      <c r="A8804" t="s">
        <v>2848</v>
      </c>
      <c r="B8804" s="1">
        <v>43220.007592592592</v>
      </c>
      <c r="C8804" s="5">
        <f t="shared" si="1096"/>
        <v>14.7</v>
      </c>
      <c r="D8804" s="5">
        <f t="shared" si="1097"/>
        <v>0</v>
      </c>
      <c r="E8804">
        <v>1326</v>
      </c>
      <c r="F8804" t="s">
        <v>97</v>
      </c>
      <c r="G8804" t="str">
        <f t="shared" si="1098"/>
        <v>성북구</v>
      </c>
      <c r="H8804">
        <f t="shared" si="1099"/>
        <v>37.606068</v>
      </c>
      <c r="I8804">
        <f t="shared" si="1100"/>
        <v>127.047318</v>
      </c>
      <c r="J8804">
        <v>10</v>
      </c>
      <c r="K8804" s="1">
        <v>43220.04283564815</v>
      </c>
      <c r="L8804">
        <v>1326</v>
      </c>
      <c r="M8804" t="s">
        <v>97</v>
      </c>
      <c r="N8804">
        <v>8</v>
      </c>
      <c r="O8804">
        <v>47</v>
      </c>
      <c r="P8804">
        <v>6900</v>
      </c>
      <c r="Q8804">
        <f t="shared" si="1101"/>
        <v>0</v>
      </c>
      <c r="R8804" t="b">
        <f t="shared" si="1102"/>
        <v>0</v>
      </c>
      <c r="S8804" t="b">
        <f t="shared" si="1103"/>
        <v>0</v>
      </c>
    </row>
    <row r="8805" spans="1:19">
      <c r="A8805" t="s">
        <v>5551</v>
      </c>
      <c r="B8805" s="1">
        <v>43214.691770833335</v>
      </c>
      <c r="C8805" s="5">
        <f t="shared" si="1096"/>
        <v>15.5</v>
      </c>
      <c r="D8805" s="5">
        <f t="shared" si="1097"/>
        <v>0</v>
      </c>
      <c r="E8805">
        <v>549</v>
      </c>
      <c r="F8805" t="s">
        <v>974</v>
      </c>
      <c r="G8805" t="str">
        <f t="shared" si="1098"/>
        <v>광진구</v>
      </c>
      <c r="H8805">
        <f t="shared" si="1099"/>
        <v>37.551223999999998</v>
      </c>
      <c r="I8805">
        <f t="shared" si="1100"/>
        <v>127.08970600000001</v>
      </c>
      <c r="J8805">
        <v>3</v>
      </c>
      <c r="K8805" s="1">
        <v>43214.69809027778</v>
      </c>
      <c r="L8805">
        <v>505</v>
      </c>
      <c r="M8805" t="s">
        <v>20</v>
      </c>
      <c r="N8805">
        <v>8</v>
      </c>
      <c r="O8805">
        <v>8</v>
      </c>
      <c r="P8805">
        <v>2010</v>
      </c>
      <c r="Q8805">
        <f t="shared" si="1101"/>
        <v>16</v>
      </c>
      <c r="R8805" t="b">
        <f t="shared" si="1102"/>
        <v>0</v>
      </c>
      <c r="S8805" t="b">
        <f t="shared" si="1103"/>
        <v>0</v>
      </c>
    </row>
    <row r="8806" spans="1:19">
      <c r="A8806" t="s">
        <v>3066</v>
      </c>
      <c r="B8806" s="1">
        <v>43201.758842592593</v>
      </c>
      <c r="C8806" s="5">
        <f t="shared" si="1096"/>
        <v>15.2</v>
      </c>
      <c r="D8806" s="5">
        <f t="shared" si="1097"/>
        <v>0</v>
      </c>
      <c r="E8806">
        <v>214</v>
      </c>
      <c r="F8806" t="s">
        <v>551</v>
      </c>
      <c r="G8806" t="str">
        <f t="shared" si="1098"/>
        <v>영등포구</v>
      </c>
      <c r="H8806">
        <f t="shared" si="1099"/>
        <v>37.523021999999997</v>
      </c>
      <c r="I8806">
        <f t="shared" si="1100"/>
        <v>126.92083700000001</v>
      </c>
      <c r="J8806">
        <v>12</v>
      </c>
      <c r="K8806" s="1">
        <v>43201.770104166666</v>
      </c>
      <c r="L8806">
        <v>147</v>
      </c>
      <c r="M8806" t="s">
        <v>484</v>
      </c>
      <c r="N8806">
        <v>4</v>
      </c>
      <c r="O8806">
        <v>15</v>
      </c>
      <c r="P8806">
        <v>3050</v>
      </c>
      <c r="Q8806">
        <f t="shared" si="1101"/>
        <v>18</v>
      </c>
      <c r="R8806" t="b">
        <f t="shared" si="1102"/>
        <v>0</v>
      </c>
      <c r="S8806" t="b">
        <f t="shared" si="1103"/>
        <v>0</v>
      </c>
    </row>
    <row r="8807" spans="1:19">
      <c r="A8807" t="s">
        <v>2756</v>
      </c>
      <c r="B8807" s="1">
        <v>43203.580081018517</v>
      </c>
      <c r="C8807" s="5">
        <f t="shared" si="1096"/>
        <v>19</v>
      </c>
      <c r="D8807" s="5">
        <f t="shared" si="1097"/>
        <v>0</v>
      </c>
      <c r="E8807">
        <v>1663</v>
      </c>
      <c r="F8807" t="s">
        <v>98</v>
      </c>
      <c r="G8807" t="str">
        <f t="shared" si="1098"/>
        <v>노원구</v>
      </c>
      <c r="H8807">
        <f t="shared" si="1099"/>
        <v>37.619380999999997</v>
      </c>
      <c r="I8807">
        <f t="shared" si="1100"/>
        <v>127.05785400000001</v>
      </c>
      <c r="J8807">
        <v>8</v>
      </c>
      <c r="K8807" s="1">
        <v>43203.582916666666</v>
      </c>
      <c r="L8807">
        <v>1601</v>
      </c>
      <c r="M8807" t="s">
        <v>431</v>
      </c>
      <c r="N8807">
        <v>15</v>
      </c>
      <c r="O8807">
        <v>3</v>
      </c>
      <c r="P8807">
        <v>950</v>
      </c>
      <c r="Q8807">
        <f t="shared" si="1101"/>
        <v>13</v>
      </c>
      <c r="R8807" t="b">
        <f t="shared" si="1102"/>
        <v>0</v>
      </c>
      <c r="S8807" t="b">
        <f t="shared" si="1103"/>
        <v>0</v>
      </c>
    </row>
    <row r="8808" spans="1:19">
      <c r="A8808" t="s">
        <v>7179</v>
      </c>
      <c r="B8808" s="1">
        <v>43215.699236111112</v>
      </c>
      <c r="C8808" s="5">
        <f t="shared" si="1096"/>
        <v>23.1</v>
      </c>
      <c r="D8808" s="5">
        <f t="shared" si="1097"/>
        <v>0</v>
      </c>
      <c r="E8808">
        <v>1434</v>
      </c>
      <c r="F8808" t="s">
        <v>3705</v>
      </c>
      <c r="G8808" t="str">
        <f t="shared" si="1098"/>
        <v>중랑구</v>
      </c>
      <c r="H8808">
        <f t="shared" si="1099"/>
        <v>37.579867999999998</v>
      </c>
      <c r="I8808">
        <f t="shared" si="1100"/>
        <v>127.082367</v>
      </c>
      <c r="J8808">
        <v>1</v>
      </c>
      <c r="K8808" s="1">
        <v>43215.720856481479</v>
      </c>
      <c r="L8808">
        <v>1411</v>
      </c>
      <c r="M8808" t="s">
        <v>1468</v>
      </c>
      <c r="N8808">
        <v>7</v>
      </c>
      <c r="O8808">
        <v>30</v>
      </c>
      <c r="P8808">
        <v>2060</v>
      </c>
      <c r="Q8808">
        <f t="shared" si="1101"/>
        <v>16</v>
      </c>
      <c r="R8808" t="b">
        <f t="shared" si="1102"/>
        <v>0</v>
      </c>
      <c r="S8808" t="b">
        <f t="shared" si="1103"/>
        <v>0</v>
      </c>
    </row>
    <row r="8809" spans="1:19">
      <c r="A8809" t="s">
        <v>1427</v>
      </c>
      <c r="B8809" s="1">
        <v>43216.808912037035</v>
      </c>
      <c r="C8809" s="5">
        <f t="shared" si="1096"/>
        <v>15.2</v>
      </c>
      <c r="D8809" s="5">
        <f t="shared" si="1097"/>
        <v>0</v>
      </c>
      <c r="E8809">
        <v>542</v>
      </c>
      <c r="F8809" t="s">
        <v>800</v>
      </c>
      <c r="G8809" t="str">
        <f t="shared" si="1098"/>
        <v>광진구</v>
      </c>
      <c r="H8809">
        <f t="shared" si="1099"/>
        <v>37.535465000000002</v>
      </c>
      <c r="I8809">
        <f t="shared" si="1100"/>
        <v>127.094482</v>
      </c>
      <c r="J8809">
        <v>8</v>
      </c>
      <c r="K8809" s="1">
        <v>43216.888935185183</v>
      </c>
      <c r="L8809">
        <v>542</v>
      </c>
      <c r="M8809" t="s">
        <v>800</v>
      </c>
      <c r="N8809">
        <v>3</v>
      </c>
      <c r="O8809">
        <v>114</v>
      </c>
      <c r="P8809">
        <v>27130</v>
      </c>
      <c r="Q8809">
        <f t="shared" si="1101"/>
        <v>19</v>
      </c>
      <c r="R8809" t="b">
        <f t="shared" si="1102"/>
        <v>0</v>
      </c>
      <c r="S8809" t="b">
        <f t="shared" si="1103"/>
        <v>0</v>
      </c>
    </row>
    <row r="8810" spans="1:19">
      <c r="A8810" t="s">
        <v>4741</v>
      </c>
      <c r="B8810" s="1">
        <v>43209.757685185185</v>
      </c>
      <c r="C8810" s="5">
        <f t="shared" si="1096"/>
        <v>19.100000000000001</v>
      </c>
      <c r="D8810" s="5">
        <f t="shared" si="1097"/>
        <v>0</v>
      </c>
      <c r="E8810">
        <v>217</v>
      </c>
      <c r="F8810" t="s">
        <v>1009</v>
      </c>
      <c r="G8810" t="str">
        <f t="shared" si="1098"/>
        <v>영등포구</v>
      </c>
      <c r="H8810">
        <f t="shared" si="1099"/>
        <v>37.522078999999998</v>
      </c>
      <c r="I8810">
        <f t="shared" si="1100"/>
        <v>126.930367</v>
      </c>
      <c r="J8810">
        <v>5</v>
      </c>
      <c r="K8810" s="1">
        <v>43209.780601851853</v>
      </c>
      <c r="L8810">
        <v>151</v>
      </c>
      <c r="M8810" t="s">
        <v>1082</v>
      </c>
      <c r="N8810">
        <v>7</v>
      </c>
      <c r="O8810">
        <v>30</v>
      </c>
      <c r="P8810">
        <v>7880</v>
      </c>
      <c r="Q8810">
        <f t="shared" si="1101"/>
        <v>18</v>
      </c>
      <c r="R8810" t="b">
        <f t="shared" si="1102"/>
        <v>0</v>
      </c>
      <c r="S8810" t="b">
        <f t="shared" si="1103"/>
        <v>0</v>
      </c>
    </row>
    <row r="8811" spans="1:19">
      <c r="A8811" t="s">
        <v>56</v>
      </c>
      <c r="B8811" s="1">
        <v>43202.784270833334</v>
      </c>
      <c r="C8811" s="5">
        <f t="shared" si="1096"/>
        <v>17.899999999999999</v>
      </c>
      <c r="D8811" s="5">
        <f t="shared" si="1097"/>
        <v>0</v>
      </c>
      <c r="E8811">
        <v>2348</v>
      </c>
      <c r="F8811" t="s">
        <v>878</v>
      </c>
      <c r="G8811" t="str">
        <f t="shared" si="1098"/>
        <v>강남구</v>
      </c>
      <c r="H8811">
        <f t="shared" si="1099"/>
        <v>37.507232999999999</v>
      </c>
      <c r="I8811">
        <f t="shared" si="1100"/>
        <v>127.056854</v>
      </c>
      <c r="J8811">
        <v>6</v>
      </c>
      <c r="K8811" s="1">
        <v>43202.810150462959</v>
      </c>
      <c r="L8811">
        <v>1206</v>
      </c>
      <c r="M8811" t="s">
        <v>70</v>
      </c>
      <c r="N8811">
        <v>2</v>
      </c>
      <c r="O8811">
        <v>35</v>
      </c>
      <c r="P8811">
        <v>2640</v>
      </c>
      <c r="Q8811">
        <f t="shared" si="1101"/>
        <v>18</v>
      </c>
      <c r="R8811" t="b">
        <f t="shared" si="1102"/>
        <v>0</v>
      </c>
      <c r="S8811" t="b">
        <f t="shared" si="1103"/>
        <v>0</v>
      </c>
    </row>
    <row r="8812" spans="1:19">
      <c r="A8812" t="s">
        <v>294</v>
      </c>
      <c r="B8812" s="1">
        <v>43220.90861111111</v>
      </c>
      <c r="C8812" s="5">
        <f t="shared" si="1096"/>
        <v>19.100000000000001</v>
      </c>
      <c r="D8812" s="5">
        <f t="shared" si="1097"/>
        <v>0</v>
      </c>
      <c r="E8812">
        <v>1221</v>
      </c>
      <c r="F8812" t="s">
        <v>612</v>
      </c>
      <c r="G8812" t="str">
        <f t="shared" si="1098"/>
        <v>송파구</v>
      </c>
      <c r="H8812">
        <f t="shared" si="1099"/>
        <v>37.504199999999997</v>
      </c>
      <c r="I8812">
        <f t="shared" si="1100"/>
        <v>127.087532</v>
      </c>
      <c r="J8812">
        <v>10</v>
      </c>
      <c r="K8812" s="1">
        <v>43220.918993055559</v>
      </c>
      <c r="L8812">
        <v>1251</v>
      </c>
      <c r="M8812" t="s">
        <v>236</v>
      </c>
      <c r="N8812">
        <v>8</v>
      </c>
      <c r="O8812">
        <v>14</v>
      </c>
      <c r="P8812">
        <v>2420</v>
      </c>
      <c r="Q8812">
        <f t="shared" si="1101"/>
        <v>21</v>
      </c>
      <c r="R8812" t="b">
        <f t="shared" si="1102"/>
        <v>0</v>
      </c>
      <c r="S8812" t="b">
        <f t="shared" si="1103"/>
        <v>0</v>
      </c>
    </row>
    <row r="8813" spans="1:19">
      <c r="A8813" t="s">
        <v>3808</v>
      </c>
      <c r="B8813" s="1">
        <v>43202.434710648151</v>
      </c>
      <c r="C8813" s="5">
        <f t="shared" si="1096"/>
        <v>13.8</v>
      </c>
      <c r="D8813" s="5">
        <f t="shared" si="1097"/>
        <v>0</v>
      </c>
      <c r="E8813">
        <v>1014</v>
      </c>
      <c r="F8813" t="s">
        <v>1141</v>
      </c>
      <c r="G8813" t="str">
        <f t="shared" si="1098"/>
        <v>강동구</v>
      </c>
      <c r="H8813">
        <f t="shared" si="1099"/>
        <v>37.550800000000002</v>
      </c>
      <c r="I8813">
        <f t="shared" si="1100"/>
        <v>127.142624</v>
      </c>
      <c r="J8813">
        <v>11</v>
      </c>
      <c r="K8813" s="1">
        <v>43202.445231481484</v>
      </c>
      <c r="L8813">
        <v>1019</v>
      </c>
      <c r="M8813" t="s">
        <v>3025</v>
      </c>
      <c r="N8813">
        <v>1</v>
      </c>
      <c r="O8813">
        <v>14</v>
      </c>
      <c r="P8813">
        <v>3520</v>
      </c>
      <c r="Q8813">
        <f t="shared" si="1101"/>
        <v>10</v>
      </c>
      <c r="R8813" t="b">
        <f t="shared" si="1102"/>
        <v>0</v>
      </c>
      <c r="S8813" t="b">
        <f t="shared" si="1103"/>
        <v>0</v>
      </c>
    </row>
    <row r="8814" spans="1:19">
      <c r="A8814" t="s">
        <v>3547</v>
      </c>
      <c r="B8814" s="1">
        <v>43219.808530092596</v>
      </c>
      <c r="C8814" s="5">
        <f t="shared" si="1096"/>
        <v>18.100000000000001</v>
      </c>
      <c r="D8814" s="5">
        <f t="shared" si="1097"/>
        <v>0</v>
      </c>
      <c r="E8814">
        <v>931</v>
      </c>
      <c r="F8814" t="s">
        <v>715</v>
      </c>
      <c r="G8814" t="str">
        <f t="shared" si="1098"/>
        <v>은평구</v>
      </c>
      <c r="H8814">
        <f t="shared" si="1099"/>
        <v>37.604736000000003</v>
      </c>
      <c r="I8814">
        <f t="shared" si="1100"/>
        <v>126.91533699999999</v>
      </c>
      <c r="J8814">
        <v>1</v>
      </c>
      <c r="K8814" s="1">
        <v>43219.881562499999</v>
      </c>
      <c r="L8814">
        <v>932</v>
      </c>
      <c r="M8814" t="s">
        <v>354</v>
      </c>
      <c r="N8814">
        <v>3</v>
      </c>
      <c r="O8814">
        <v>96</v>
      </c>
      <c r="P8814">
        <v>12920</v>
      </c>
      <c r="Q8814">
        <f t="shared" si="1101"/>
        <v>19</v>
      </c>
      <c r="R8814" t="b">
        <f t="shared" si="1102"/>
        <v>1</v>
      </c>
      <c r="S8814" t="b">
        <f t="shared" si="1103"/>
        <v>0</v>
      </c>
    </row>
    <row r="8815" spans="1:19">
      <c r="A8815" t="s">
        <v>7180</v>
      </c>
      <c r="B8815" s="1">
        <v>43194.647951388892</v>
      </c>
      <c r="C8815" s="5">
        <f t="shared" si="1096"/>
        <v>17.899999999999999</v>
      </c>
      <c r="D8815" s="5">
        <f t="shared" si="1097"/>
        <v>0</v>
      </c>
      <c r="E8815">
        <v>502</v>
      </c>
      <c r="F8815" t="s">
        <v>124</v>
      </c>
      <c r="G8815" t="str">
        <f t="shared" si="1098"/>
        <v>광진구</v>
      </c>
      <c r="H8815">
        <f t="shared" si="1099"/>
        <v>37.531860000000002</v>
      </c>
      <c r="I8815">
        <f t="shared" si="1100"/>
        <v>127.06719200000001</v>
      </c>
      <c r="J8815">
        <v>14</v>
      </c>
      <c r="K8815" s="1">
        <v>43194.68372685185</v>
      </c>
      <c r="L8815">
        <v>502</v>
      </c>
      <c r="M8815" t="s">
        <v>124</v>
      </c>
      <c r="N8815">
        <v>11</v>
      </c>
      <c r="O8815">
        <v>50</v>
      </c>
      <c r="P8815">
        <v>4880</v>
      </c>
      <c r="Q8815">
        <f t="shared" si="1101"/>
        <v>15</v>
      </c>
      <c r="R8815" t="b">
        <f t="shared" si="1102"/>
        <v>0</v>
      </c>
      <c r="S8815" t="b">
        <f t="shared" si="1103"/>
        <v>0</v>
      </c>
    </row>
    <row r="8816" spans="1:19">
      <c r="A8816" t="s">
        <v>4526</v>
      </c>
      <c r="B8816" s="1">
        <v>43219.523101851853</v>
      </c>
      <c r="C8816" s="5">
        <f t="shared" si="1096"/>
        <v>20.5</v>
      </c>
      <c r="D8816" s="5">
        <f t="shared" si="1097"/>
        <v>0</v>
      </c>
      <c r="E8816">
        <v>158</v>
      </c>
      <c r="F8816" t="s">
        <v>479</v>
      </c>
      <c r="G8816" t="str">
        <f t="shared" si="1098"/>
        <v>서대문구</v>
      </c>
      <c r="H8816">
        <f t="shared" si="1099"/>
        <v>37.571258999999998</v>
      </c>
      <c r="I8816">
        <f t="shared" si="1100"/>
        <v>126.96048</v>
      </c>
      <c r="J8816">
        <v>2</v>
      </c>
      <c r="K8816" s="1">
        <v>43219.552314814813</v>
      </c>
      <c r="L8816">
        <v>1337</v>
      </c>
      <c r="M8816" t="s">
        <v>356</v>
      </c>
      <c r="N8816">
        <v>1</v>
      </c>
      <c r="O8816">
        <v>41</v>
      </c>
      <c r="P8816">
        <v>6960</v>
      </c>
      <c r="Q8816">
        <f t="shared" si="1101"/>
        <v>12</v>
      </c>
      <c r="R8816" t="b">
        <f t="shared" si="1102"/>
        <v>1</v>
      </c>
      <c r="S8816" t="b">
        <f t="shared" si="1103"/>
        <v>0</v>
      </c>
    </row>
    <row r="8817" spans="1:19">
      <c r="A8817" t="s">
        <v>7181</v>
      </c>
      <c r="B8817" s="1">
        <v>43217.51903935185</v>
      </c>
      <c r="C8817" s="5">
        <f t="shared" si="1096"/>
        <v>19.5</v>
      </c>
      <c r="D8817" s="5">
        <f t="shared" si="1097"/>
        <v>0</v>
      </c>
      <c r="E8817">
        <v>321</v>
      </c>
      <c r="F8817" t="s">
        <v>762</v>
      </c>
      <c r="G8817" t="str">
        <f t="shared" si="1098"/>
        <v>중구</v>
      </c>
      <c r="H8817">
        <f t="shared" si="1099"/>
        <v>37.565463999999999</v>
      </c>
      <c r="I8817">
        <f t="shared" si="1100"/>
        <v>126.984138</v>
      </c>
      <c r="J8817">
        <v>3</v>
      </c>
      <c r="K8817" s="1">
        <v>43217.528587962966</v>
      </c>
      <c r="L8817">
        <v>309</v>
      </c>
      <c r="M8817" t="s">
        <v>498</v>
      </c>
      <c r="N8817">
        <v>8</v>
      </c>
      <c r="O8817">
        <v>13</v>
      </c>
      <c r="P8817">
        <v>1250</v>
      </c>
      <c r="Q8817">
        <f t="shared" si="1101"/>
        <v>12</v>
      </c>
      <c r="R8817" t="b">
        <f t="shared" si="1102"/>
        <v>0</v>
      </c>
      <c r="S8817" t="b">
        <f t="shared" si="1103"/>
        <v>0</v>
      </c>
    </row>
    <row r="8818" spans="1:19">
      <c r="A8818" t="s">
        <v>2949</v>
      </c>
      <c r="B8818" s="1">
        <v>43215.870243055557</v>
      </c>
      <c r="C8818" s="5">
        <f t="shared" si="1096"/>
        <v>16.8</v>
      </c>
      <c r="D8818" s="5">
        <f t="shared" si="1097"/>
        <v>0</v>
      </c>
      <c r="E8818">
        <v>205</v>
      </c>
      <c r="F8818" t="s">
        <v>314</v>
      </c>
      <c r="G8818" t="str">
        <f t="shared" si="1098"/>
        <v>영등포구</v>
      </c>
      <c r="H8818">
        <f t="shared" si="1099"/>
        <v>37.526263999999998</v>
      </c>
      <c r="I8818">
        <f t="shared" si="1100"/>
        <v>126.920509</v>
      </c>
      <c r="J8818">
        <v>1</v>
      </c>
      <c r="K8818" s="1">
        <v>43215.896273148152</v>
      </c>
      <c r="L8818">
        <v>272</v>
      </c>
      <c r="M8818" t="s">
        <v>364</v>
      </c>
      <c r="N8818">
        <v>12</v>
      </c>
      <c r="O8818">
        <v>35</v>
      </c>
      <c r="P8818">
        <v>3760</v>
      </c>
      <c r="Q8818">
        <f t="shared" si="1101"/>
        <v>20</v>
      </c>
      <c r="R8818" t="b">
        <f t="shared" si="1102"/>
        <v>0</v>
      </c>
      <c r="S8818" t="b">
        <f t="shared" si="1103"/>
        <v>0</v>
      </c>
    </row>
    <row r="8819" spans="1:19">
      <c r="A8819" t="s">
        <v>7182</v>
      </c>
      <c r="B8819" s="1">
        <v>43202.33221064815</v>
      </c>
      <c r="C8819" s="5">
        <f t="shared" si="1096"/>
        <v>7.6</v>
      </c>
      <c r="D8819" s="5">
        <f t="shared" si="1097"/>
        <v>0</v>
      </c>
      <c r="E8819">
        <v>2263</v>
      </c>
      <c r="F8819" t="s">
        <v>938</v>
      </c>
      <c r="G8819" t="str">
        <f t="shared" si="1098"/>
        <v>서초구</v>
      </c>
      <c r="H8819">
        <f t="shared" si="1099"/>
        <v>37.471927999999998</v>
      </c>
      <c r="I8819">
        <f t="shared" si="1100"/>
        <v>127.02684000000001</v>
      </c>
      <c r="J8819">
        <v>15</v>
      </c>
      <c r="K8819" s="1">
        <v>43202.366886574076</v>
      </c>
      <c r="L8819">
        <v>1243</v>
      </c>
      <c r="M8819" t="s">
        <v>2678</v>
      </c>
      <c r="N8819">
        <v>16</v>
      </c>
      <c r="O8819">
        <v>47</v>
      </c>
      <c r="P8819">
        <v>10890</v>
      </c>
      <c r="Q8819">
        <f t="shared" si="1101"/>
        <v>7</v>
      </c>
      <c r="R8819" t="b">
        <f t="shared" si="1102"/>
        <v>0</v>
      </c>
      <c r="S8819" t="b">
        <f t="shared" si="1103"/>
        <v>0</v>
      </c>
    </row>
    <row r="8820" spans="1:19">
      <c r="A8820" t="s">
        <v>7183</v>
      </c>
      <c r="B8820" s="1">
        <v>43191.708379629628</v>
      </c>
      <c r="C8820" s="5">
        <f t="shared" si="1096"/>
        <v>18</v>
      </c>
      <c r="D8820" s="5">
        <f t="shared" si="1097"/>
        <v>0</v>
      </c>
      <c r="E8820">
        <v>1958</v>
      </c>
      <c r="F8820" t="s">
        <v>511</v>
      </c>
      <c r="G8820" t="str">
        <f t="shared" si="1098"/>
        <v>구로구</v>
      </c>
      <c r="H8820">
        <f t="shared" si="1099"/>
        <v>37.495781000000001</v>
      </c>
      <c r="I8820">
        <f t="shared" si="1100"/>
        <v>126.89012099999999</v>
      </c>
      <c r="J8820">
        <v>10</v>
      </c>
      <c r="K8820" s="1">
        <v>43191.738194444442</v>
      </c>
      <c r="L8820">
        <v>274</v>
      </c>
      <c r="M8820" t="s">
        <v>652</v>
      </c>
      <c r="N8820">
        <v>1</v>
      </c>
      <c r="O8820">
        <v>42</v>
      </c>
      <c r="P8820">
        <v>4030</v>
      </c>
      <c r="Q8820">
        <f t="shared" si="1101"/>
        <v>17</v>
      </c>
      <c r="R8820" t="b">
        <f t="shared" si="1102"/>
        <v>1</v>
      </c>
      <c r="S8820" t="b">
        <f t="shared" si="1103"/>
        <v>0</v>
      </c>
    </row>
    <row r="8821" spans="1:19">
      <c r="A8821" t="s">
        <v>6062</v>
      </c>
      <c r="B8821" s="1">
        <v>43210.687071759261</v>
      </c>
      <c r="C8821" s="5">
        <f t="shared" si="1096"/>
        <v>25.7</v>
      </c>
      <c r="D8821" s="5">
        <f t="shared" si="1097"/>
        <v>0</v>
      </c>
      <c r="E8821">
        <v>172</v>
      </c>
      <c r="F8821" t="s">
        <v>1438</v>
      </c>
      <c r="G8821" t="str">
        <f t="shared" si="1098"/>
        <v>서대문구</v>
      </c>
      <c r="H8821">
        <f t="shared" si="1099"/>
        <v>37.573253999999999</v>
      </c>
      <c r="I8821">
        <f t="shared" si="1100"/>
        <v>126.935722</v>
      </c>
      <c r="J8821">
        <v>7</v>
      </c>
      <c r="K8821" s="1">
        <v>43210.714756944442</v>
      </c>
      <c r="L8821">
        <v>164</v>
      </c>
      <c r="M8821" t="s">
        <v>2128</v>
      </c>
      <c r="N8821">
        <v>10</v>
      </c>
      <c r="O8821">
        <v>37</v>
      </c>
      <c r="P8821">
        <v>3440</v>
      </c>
      <c r="Q8821">
        <f t="shared" si="1101"/>
        <v>16</v>
      </c>
      <c r="R8821" t="b">
        <f t="shared" si="1102"/>
        <v>0</v>
      </c>
      <c r="S8821" t="b">
        <f t="shared" si="1103"/>
        <v>0</v>
      </c>
    </row>
    <row r="8822" spans="1:19">
      <c r="A8822" t="s">
        <v>7184</v>
      </c>
      <c r="B8822" s="1">
        <v>43219.663854166669</v>
      </c>
      <c r="C8822" s="5">
        <f t="shared" si="1096"/>
        <v>22.8</v>
      </c>
      <c r="D8822" s="5">
        <f t="shared" si="1097"/>
        <v>0</v>
      </c>
      <c r="E8822">
        <v>1259</v>
      </c>
      <c r="F8822" t="s">
        <v>636</v>
      </c>
      <c r="G8822" t="str">
        <f t="shared" si="1098"/>
        <v>송파구</v>
      </c>
      <c r="H8822">
        <f t="shared" si="1099"/>
        <v>37.508983999999998</v>
      </c>
      <c r="I8822">
        <f t="shared" si="1100"/>
        <v>127.12659499999999</v>
      </c>
      <c r="J8822">
        <v>7</v>
      </c>
      <c r="K8822" s="1">
        <v>43219.675451388888</v>
      </c>
      <c r="L8822">
        <v>1215</v>
      </c>
      <c r="M8822" t="s">
        <v>651</v>
      </c>
      <c r="N8822">
        <v>10</v>
      </c>
      <c r="O8822">
        <v>16</v>
      </c>
      <c r="P8822">
        <v>1550</v>
      </c>
      <c r="Q8822">
        <f t="shared" si="1101"/>
        <v>15</v>
      </c>
      <c r="R8822" t="b">
        <f t="shared" si="1102"/>
        <v>1</v>
      </c>
      <c r="S8822" t="b">
        <f t="shared" si="1103"/>
        <v>0</v>
      </c>
    </row>
    <row r="8823" spans="1:19">
      <c r="A8823" t="s">
        <v>7185</v>
      </c>
      <c r="B8823" s="1">
        <v>43196.755891203706</v>
      </c>
      <c r="C8823" s="5">
        <f t="shared" si="1096"/>
        <v>5.9</v>
      </c>
      <c r="D8823" s="5">
        <f t="shared" si="1097"/>
        <v>0</v>
      </c>
      <c r="E8823">
        <v>1214</v>
      </c>
      <c r="F8823" t="s">
        <v>2184</v>
      </c>
      <c r="G8823" t="str">
        <f t="shared" si="1098"/>
        <v>송파구</v>
      </c>
      <c r="H8823">
        <f t="shared" si="1099"/>
        <v>37.502594000000002</v>
      </c>
      <c r="I8823">
        <f t="shared" si="1100"/>
        <v>127.127647</v>
      </c>
      <c r="J8823">
        <v>2</v>
      </c>
      <c r="K8823" s="1">
        <v>43196.764120370368</v>
      </c>
      <c r="L8823">
        <v>1248</v>
      </c>
      <c r="M8823" t="s">
        <v>1146</v>
      </c>
      <c r="N8823">
        <v>20</v>
      </c>
      <c r="O8823">
        <v>11</v>
      </c>
      <c r="P8823">
        <v>1760</v>
      </c>
      <c r="Q8823">
        <f t="shared" si="1101"/>
        <v>18</v>
      </c>
      <c r="R8823" t="b">
        <f t="shared" si="1102"/>
        <v>0</v>
      </c>
      <c r="S8823" t="b">
        <f t="shared" si="1103"/>
        <v>0</v>
      </c>
    </row>
    <row r="8824" spans="1:19">
      <c r="A8824" t="s">
        <v>2002</v>
      </c>
      <c r="B8824" s="1">
        <v>43208.430289351854</v>
      </c>
      <c r="C8824" s="5">
        <f t="shared" si="1096"/>
        <v>13.7</v>
      </c>
      <c r="D8824" s="5">
        <f t="shared" si="1097"/>
        <v>0</v>
      </c>
      <c r="E8824">
        <v>1260</v>
      </c>
      <c r="F8824" t="s">
        <v>2025</v>
      </c>
      <c r="G8824" t="str">
        <f t="shared" si="1098"/>
        <v>송파구</v>
      </c>
      <c r="H8824">
        <f t="shared" si="1099"/>
        <v>37.506301999999998</v>
      </c>
      <c r="I8824">
        <f t="shared" si="1100"/>
        <v>127.121399</v>
      </c>
      <c r="J8824">
        <v>8</v>
      </c>
      <c r="K8824" s="1">
        <v>43208.437465277777</v>
      </c>
      <c r="L8824">
        <v>1271</v>
      </c>
      <c r="M8824" t="s">
        <v>726</v>
      </c>
      <c r="N8824">
        <v>6</v>
      </c>
      <c r="O8824">
        <v>9</v>
      </c>
      <c r="P8824">
        <v>1760</v>
      </c>
      <c r="Q8824">
        <f t="shared" si="1101"/>
        <v>10</v>
      </c>
      <c r="R8824" t="b">
        <f t="shared" si="1102"/>
        <v>0</v>
      </c>
      <c r="S8824" t="b">
        <f t="shared" si="1103"/>
        <v>0</v>
      </c>
    </row>
    <row r="8825" spans="1:19">
      <c r="A8825" t="s">
        <v>7186</v>
      </c>
      <c r="B8825" s="1">
        <v>43219.814803240741</v>
      </c>
      <c r="C8825" s="5">
        <f t="shared" si="1096"/>
        <v>18.100000000000001</v>
      </c>
      <c r="D8825" s="5">
        <f t="shared" si="1097"/>
        <v>0</v>
      </c>
      <c r="E8825">
        <v>372</v>
      </c>
      <c r="F8825" t="s">
        <v>2422</v>
      </c>
      <c r="G8825" t="str">
        <f t="shared" si="1098"/>
        <v>중구</v>
      </c>
      <c r="H8825">
        <f t="shared" si="1099"/>
        <v>37.554295000000003</v>
      </c>
      <c r="I8825">
        <f t="shared" si="1100"/>
        <v>127.0112</v>
      </c>
      <c r="J8825">
        <v>2</v>
      </c>
      <c r="K8825" s="1">
        <v>43219.824918981481</v>
      </c>
      <c r="L8825">
        <v>346</v>
      </c>
      <c r="M8825" t="s">
        <v>2492</v>
      </c>
      <c r="N8825">
        <v>3</v>
      </c>
      <c r="O8825">
        <v>13</v>
      </c>
      <c r="P8825">
        <v>1750</v>
      </c>
      <c r="Q8825">
        <f t="shared" si="1101"/>
        <v>19</v>
      </c>
      <c r="R8825" t="b">
        <f t="shared" si="1102"/>
        <v>1</v>
      </c>
      <c r="S8825" t="b">
        <f t="shared" si="1103"/>
        <v>0</v>
      </c>
    </row>
    <row r="8826" spans="1:19">
      <c r="A8826" t="s">
        <v>2535</v>
      </c>
      <c r="B8826" s="1">
        <v>43198.036215277774</v>
      </c>
      <c r="C8826" s="5">
        <f t="shared" si="1096"/>
        <v>2.9</v>
      </c>
      <c r="D8826" s="5">
        <f t="shared" si="1097"/>
        <v>0</v>
      </c>
      <c r="E8826">
        <v>415</v>
      </c>
      <c r="F8826" t="s">
        <v>1255</v>
      </c>
      <c r="G8826" t="str">
        <f t="shared" si="1098"/>
        <v>마포구</v>
      </c>
      <c r="H8826">
        <f t="shared" si="1099"/>
        <v>37.577469000000001</v>
      </c>
      <c r="I8826">
        <f t="shared" si="1100"/>
        <v>126.897362</v>
      </c>
      <c r="J8826">
        <v>8</v>
      </c>
      <c r="K8826" s="1">
        <v>43198.040543981479</v>
      </c>
      <c r="L8826">
        <v>421</v>
      </c>
      <c r="M8826" t="s">
        <v>329</v>
      </c>
      <c r="N8826">
        <v>8</v>
      </c>
      <c r="O8826">
        <v>5</v>
      </c>
      <c r="P8826">
        <v>1610</v>
      </c>
      <c r="Q8826">
        <f t="shared" si="1101"/>
        <v>0</v>
      </c>
      <c r="R8826" t="b">
        <f t="shared" si="1102"/>
        <v>1</v>
      </c>
      <c r="S8826" t="b">
        <f t="shared" si="1103"/>
        <v>0</v>
      </c>
    </row>
    <row r="8827" spans="1:19">
      <c r="A8827" t="s">
        <v>7187</v>
      </c>
      <c r="B8827" s="1">
        <v>43218.765509259261</v>
      </c>
      <c r="C8827" s="5">
        <f t="shared" si="1096"/>
        <v>18.899999999999999</v>
      </c>
      <c r="D8827" s="5">
        <f t="shared" si="1097"/>
        <v>0</v>
      </c>
      <c r="E8827">
        <v>2231</v>
      </c>
      <c r="F8827" t="s">
        <v>1173</v>
      </c>
      <c r="G8827" t="str">
        <f t="shared" si="1098"/>
        <v>서초구</v>
      </c>
      <c r="H8827">
        <f t="shared" si="1099"/>
        <v>37.496913999999997</v>
      </c>
      <c r="I8827">
        <f t="shared" si="1100"/>
        <v>127.024963</v>
      </c>
      <c r="J8827">
        <v>15</v>
      </c>
      <c r="K8827" s="1">
        <v>43218.779490740744</v>
      </c>
      <c r="L8827">
        <v>2274</v>
      </c>
      <c r="M8827" t="s">
        <v>2331</v>
      </c>
      <c r="N8827">
        <v>3</v>
      </c>
      <c r="O8827">
        <v>18</v>
      </c>
      <c r="P8827">
        <v>2040</v>
      </c>
      <c r="Q8827">
        <f t="shared" si="1101"/>
        <v>18</v>
      </c>
      <c r="R8827" t="b">
        <f t="shared" si="1102"/>
        <v>1</v>
      </c>
      <c r="S8827" t="b">
        <f t="shared" si="1103"/>
        <v>0</v>
      </c>
    </row>
    <row r="8828" spans="1:19">
      <c r="A8828" t="s">
        <v>7188</v>
      </c>
      <c r="B8828" s="1">
        <v>43215.74590277778</v>
      </c>
      <c r="C8828" s="5">
        <f t="shared" si="1096"/>
        <v>22.9</v>
      </c>
      <c r="D8828" s="5">
        <f t="shared" si="1097"/>
        <v>0</v>
      </c>
      <c r="E8828">
        <v>113</v>
      </c>
      <c r="F8828" t="s">
        <v>519</v>
      </c>
      <c r="G8828" t="str">
        <f t="shared" si="1098"/>
        <v>마포구</v>
      </c>
      <c r="H8828">
        <f t="shared" si="1099"/>
        <v>37.557499</v>
      </c>
      <c r="I8828">
        <f t="shared" si="1100"/>
        <v>126.923805</v>
      </c>
      <c r="J8828">
        <v>22</v>
      </c>
      <c r="K8828" s="1">
        <v>43215.757071759261</v>
      </c>
      <c r="L8828">
        <v>166</v>
      </c>
      <c r="M8828" t="s">
        <v>458</v>
      </c>
      <c r="N8828">
        <v>5</v>
      </c>
      <c r="O8828">
        <v>15</v>
      </c>
      <c r="P8828">
        <v>2110</v>
      </c>
      <c r="Q8828">
        <f t="shared" si="1101"/>
        <v>17</v>
      </c>
      <c r="R8828" t="b">
        <f t="shared" si="1102"/>
        <v>0</v>
      </c>
      <c r="S8828" t="b">
        <f t="shared" si="1103"/>
        <v>0</v>
      </c>
    </row>
    <row r="8829" spans="1:19">
      <c r="A8829" t="s">
        <v>6901</v>
      </c>
      <c r="B8829" s="1">
        <v>43220.588680555556</v>
      </c>
      <c r="C8829" s="5">
        <f t="shared" si="1096"/>
        <v>24</v>
      </c>
      <c r="D8829" s="5">
        <f t="shared" si="1097"/>
        <v>0</v>
      </c>
      <c r="E8829">
        <v>1306</v>
      </c>
      <c r="F8829" t="s">
        <v>823</v>
      </c>
      <c r="G8829" t="str">
        <f t="shared" si="1098"/>
        <v>성북구</v>
      </c>
      <c r="H8829">
        <f t="shared" si="1099"/>
        <v>37.588448</v>
      </c>
      <c r="I8829">
        <f t="shared" si="1100"/>
        <v>127.00670599999999</v>
      </c>
      <c r="J8829">
        <v>4</v>
      </c>
      <c r="K8829" s="1">
        <v>43220.595011574071</v>
      </c>
      <c r="L8829">
        <v>1305</v>
      </c>
      <c r="M8829" t="s">
        <v>1125</v>
      </c>
      <c r="N8829">
        <v>5</v>
      </c>
      <c r="O8829">
        <v>9</v>
      </c>
      <c r="P8829">
        <v>970</v>
      </c>
      <c r="Q8829">
        <f t="shared" si="1101"/>
        <v>14</v>
      </c>
      <c r="R8829" t="b">
        <f t="shared" si="1102"/>
        <v>0</v>
      </c>
      <c r="S8829" t="b">
        <f t="shared" si="1103"/>
        <v>0</v>
      </c>
    </row>
    <row r="8830" spans="1:19">
      <c r="A8830" t="s">
        <v>4178</v>
      </c>
      <c r="B8830" s="1">
        <v>43210.102372685185</v>
      </c>
      <c r="C8830" s="5">
        <f t="shared" si="1096"/>
        <v>11.7</v>
      </c>
      <c r="D8830" s="5">
        <f t="shared" si="1097"/>
        <v>0</v>
      </c>
      <c r="E8830">
        <v>1211</v>
      </c>
      <c r="F8830" t="s">
        <v>618</v>
      </c>
      <c r="G8830" t="str">
        <f t="shared" si="1098"/>
        <v>송파구</v>
      </c>
      <c r="H8830">
        <f t="shared" si="1099"/>
        <v>37.512104000000001</v>
      </c>
      <c r="I8830">
        <f t="shared" si="1100"/>
        <v>127.10778000000001</v>
      </c>
      <c r="J8830">
        <v>7</v>
      </c>
      <c r="K8830" s="1">
        <v>43210.119502314818</v>
      </c>
      <c r="L8830">
        <v>1207</v>
      </c>
      <c r="M8830" t="s">
        <v>1369</v>
      </c>
      <c r="N8830">
        <v>6</v>
      </c>
      <c r="O8830">
        <v>24</v>
      </c>
      <c r="P8830">
        <v>5140</v>
      </c>
      <c r="Q8830">
        <f t="shared" si="1101"/>
        <v>2</v>
      </c>
      <c r="R8830" t="b">
        <f t="shared" si="1102"/>
        <v>0</v>
      </c>
      <c r="S8830" t="b">
        <f t="shared" si="1103"/>
        <v>0</v>
      </c>
    </row>
    <row r="8831" spans="1:19">
      <c r="A8831" t="s">
        <v>7189</v>
      </c>
      <c r="B8831" s="1">
        <v>43211.923136574071</v>
      </c>
      <c r="C8831" s="5">
        <f t="shared" si="1096"/>
        <v>16.7</v>
      </c>
      <c r="D8831" s="5">
        <f t="shared" si="1097"/>
        <v>0</v>
      </c>
      <c r="E8831">
        <v>544</v>
      </c>
      <c r="F8831" t="s">
        <v>1240</v>
      </c>
      <c r="G8831" t="str">
        <f t="shared" si="1098"/>
        <v>광진구</v>
      </c>
      <c r="H8831">
        <f t="shared" si="1099"/>
        <v>37.540730000000003</v>
      </c>
      <c r="I8831">
        <f t="shared" si="1100"/>
        <v>127.10290500000001</v>
      </c>
      <c r="J8831">
        <v>20</v>
      </c>
      <c r="K8831" s="1">
        <v>43211.952719907407</v>
      </c>
      <c r="L8831">
        <v>640</v>
      </c>
      <c r="M8831" t="s">
        <v>802</v>
      </c>
      <c r="N8831">
        <v>5</v>
      </c>
      <c r="O8831">
        <v>40</v>
      </c>
      <c r="P8831">
        <v>12050</v>
      </c>
      <c r="Q8831">
        <f t="shared" si="1101"/>
        <v>22</v>
      </c>
      <c r="R8831" t="b">
        <f t="shared" si="1102"/>
        <v>1</v>
      </c>
      <c r="S8831" t="b">
        <f t="shared" si="1103"/>
        <v>0</v>
      </c>
    </row>
    <row r="8832" spans="1:19">
      <c r="A8832" t="s">
        <v>7190</v>
      </c>
      <c r="B8832" s="1">
        <v>43205.986956018518</v>
      </c>
      <c r="C8832" s="5">
        <f t="shared" si="1096"/>
        <v>8.6</v>
      </c>
      <c r="D8832" s="5">
        <f t="shared" si="1097"/>
        <v>0</v>
      </c>
      <c r="E8832">
        <v>719</v>
      </c>
      <c r="F8832" t="s">
        <v>1106</v>
      </c>
      <c r="G8832" t="str">
        <f t="shared" si="1098"/>
        <v>양천구</v>
      </c>
      <c r="H8832">
        <f t="shared" si="1099"/>
        <v>37.530369</v>
      </c>
      <c r="I8832">
        <f t="shared" si="1100"/>
        <v>126.86425800000001</v>
      </c>
      <c r="J8832">
        <v>3</v>
      </c>
      <c r="K8832" s="1">
        <v>43205.989108796297</v>
      </c>
      <c r="L8832">
        <v>702</v>
      </c>
      <c r="M8832" t="s">
        <v>527</v>
      </c>
      <c r="N8832">
        <v>1</v>
      </c>
      <c r="O8832">
        <v>2</v>
      </c>
      <c r="P8832">
        <v>590</v>
      </c>
      <c r="Q8832">
        <f t="shared" si="1101"/>
        <v>23</v>
      </c>
      <c r="R8832" t="b">
        <f t="shared" si="1102"/>
        <v>1</v>
      </c>
      <c r="S8832" t="b">
        <f t="shared" si="1103"/>
        <v>0</v>
      </c>
    </row>
    <row r="8833" spans="1:19">
      <c r="A8833" t="s">
        <v>7191</v>
      </c>
      <c r="B8833" s="1">
        <v>43210.258703703701</v>
      </c>
      <c r="C8833" s="5">
        <f t="shared" si="1096"/>
        <v>11.2</v>
      </c>
      <c r="D8833" s="5">
        <f t="shared" si="1097"/>
        <v>0</v>
      </c>
      <c r="E8833">
        <v>2246</v>
      </c>
      <c r="F8833" t="s">
        <v>440</v>
      </c>
      <c r="G8833" t="str">
        <f t="shared" si="1098"/>
        <v>서초구</v>
      </c>
      <c r="H8833">
        <f t="shared" si="1099"/>
        <v>37.469200000000001</v>
      </c>
      <c r="I8833">
        <f t="shared" si="1100"/>
        <v>127.02900700000001</v>
      </c>
      <c r="J8833">
        <v>1</v>
      </c>
      <c r="K8833" s="1">
        <v>43210.338449074072</v>
      </c>
      <c r="L8833">
        <v>2263</v>
      </c>
      <c r="M8833" t="s">
        <v>938</v>
      </c>
      <c r="N8833">
        <v>15</v>
      </c>
      <c r="O8833">
        <v>114</v>
      </c>
      <c r="P8833">
        <v>6540</v>
      </c>
      <c r="Q8833">
        <f t="shared" si="1101"/>
        <v>6</v>
      </c>
      <c r="R8833" t="b">
        <f t="shared" si="1102"/>
        <v>0</v>
      </c>
      <c r="S8833" t="b">
        <f t="shared" si="1103"/>
        <v>0</v>
      </c>
    </row>
    <row r="8834" spans="1:19">
      <c r="A8834" t="s">
        <v>7192</v>
      </c>
      <c r="B8834" s="1">
        <v>43207.348287037035</v>
      </c>
      <c r="C8834" s="5">
        <f t="shared" ref="C8834:C8897" si="1104">VLOOKUP(B8834,기상정보,2,TRUE)</f>
        <v>8.6999999999999993</v>
      </c>
      <c r="D8834" s="5">
        <f t="shared" ref="D8834:D8897" si="1105">VLOOKUP(B8834,기상정보,3,TRUE)</f>
        <v>0</v>
      </c>
      <c r="E8834">
        <v>1141</v>
      </c>
      <c r="F8834" t="s">
        <v>2104</v>
      </c>
      <c r="G8834" t="str">
        <f t="shared" ref="G8834:G8897" si="1106">VLOOKUP(E8834,대여소,3,FALSE)</f>
        <v>강서구</v>
      </c>
      <c r="H8834">
        <f t="shared" ref="H8834:H8897" si="1107">VLOOKUP(E8834,대여소,5,FALSE)</f>
        <v>37.529060000000001</v>
      </c>
      <c r="I8834">
        <f t="shared" ref="I8834:I8897" si="1108">VLOOKUP(E8834,대여소,6,FALSE)</f>
        <v>126.84848</v>
      </c>
      <c r="J8834">
        <v>8</v>
      </c>
      <c r="K8834" s="1">
        <v>43207.361828703702</v>
      </c>
      <c r="L8834">
        <v>232</v>
      </c>
      <c r="M8834" t="s">
        <v>251</v>
      </c>
      <c r="N8834">
        <v>4</v>
      </c>
      <c r="O8834">
        <v>19</v>
      </c>
      <c r="P8834">
        <v>4270</v>
      </c>
      <c r="Q8834">
        <f t="shared" si="1101"/>
        <v>8</v>
      </c>
      <c r="R8834" t="b">
        <f t="shared" si="1102"/>
        <v>0</v>
      </c>
      <c r="S8834" t="b">
        <f t="shared" si="1103"/>
        <v>0</v>
      </c>
    </row>
    <row r="8835" spans="1:19">
      <c r="A8835" t="s">
        <v>2689</v>
      </c>
      <c r="B8835" s="1">
        <v>43202.572326388887</v>
      </c>
      <c r="C8835" s="5">
        <f t="shared" si="1104"/>
        <v>18.100000000000001</v>
      </c>
      <c r="D8835" s="5">
        <f t="shared" si="1105"/>
        <v>0</v>
      </c>
      <c r="E8835">
        <v>175</v>
      </c>
      <c r="F8835" t="s">
        <v>1031</v>
      </c>
      <c r="G8835" t="str">
        <f t="shared" si="1106"/>
        <v>서대문구</v>
      </c>
      <c r="H8835">
        <f t="shared" si="1107"/>
        <v>37.578071999999999</v>
      </c>
      <c r="I8835">
        <f t="shared" si="1108"/>
        <v>126.930817</v>
      </c>
      <c r="J8835">
        <v>13</v>
      </c>
      <c r="K8835" s="1">
        <v>43202.624386574076</v>
      </c>
      <c r="L8835">
        <v>377</v>
      </c>
      <c r="M8835" t="s">
        <v>480</v>
      </c>
      <c r="N8835">
        <v>7</v>
      </c>
      <c r="O8835">
        <v>74</v>
      </c>
      <c r="P8835">
        <v>7850</v>
      </c>
      <c r="Q8835">
        <f t="shared" ref="Q8835:Q8898" si="1109">HOUR(B8835)</f>
        <v>13</v>
      </c>
      <c r="R8835" t="b">
        <f t="shared" ref="R8835:R8898" si="1110">WEEKDAY(B8835,3)&gt;=5</f>
        <v>0</v>
      </c>
      <c r="S8835" t="b">
        <f t="shared" ref="S8835:S8898" si="1111">D8835&gt;=1</f>
        <v>0</v>
      </c>
    </row>
    <row r="8836" spans="1:19">
      <c r="A8836" t="s">
        <v>7193</v>
      </c>
      <c r="B8836" s="1">
        <v>43210.977453703701</v>
      </c>
      <c r="C8836" s="5">
        <f t="shared" si="1104"/>
        <v>17.3</v>
      </c>
      <c r="D8836" s="5">
        <f t="shared" si="1105"/>
        <v>0</v>
      </c>
      <c r="E8836">
        <v>817</v>
      </c>
      <c r="F8836" t="s">
        <v>2114</v>
      </c>
      <c r="G8836" t="str">
        <f t="shared" si="1106"/>
        <v>용산구</v>
      </c>
      <c r="H8836">
        <f t="shared" si="1107"/>
        <v>37.533450999999999</v>
      </c>
      <c r="I8836">
        <f t="shared" si="1108"/>
        <v>126.971733</v>
      </c>
      <c r="J8836">
        <v>9</v>
      </c>
      <c r="K8836" s="1">
        <v>43210.990532407406</v>
      </c>
      <c r="L8836">
        <v>807</v>
      </c>
      <c r="M8836" t="s">
        <v>589</v>
      </c>
      <c r="N8836">
        <v>4</v>
      </c>
      <c r="O8836">
        <v>18</v>
      </c>
      <c r="P8836">
        <v>2110</v>
      </c>
      <c r="Q8836">
        <f t="shared" si="1109"/>
        <v>23</v>
      </c>
      <c r="R8836" t="b">
        <f t="shared" si="1110"/>
        <v>0</v>
      </c>
      <c r="S8836" t="b">
        <f t="shared" si="1111"/>
        <v>0</v>
      </c>
    </row>
    <row r="8837" spans="1:19">
      <c r="A8837" t="s">
        <v>3184</v>
      </c>
      <c r="B8837" s="1">
        <v>43194.478865740741</v>
      </c>
      <c r="C8837" s="5">
        <f t="shared" si="1104"/>
        <v>12.8</v>
      </c>
      <c r="D8837" s="5">
        <f t="shared" si="1105"/>
        <v>0</v>
      </c>
      <c r="E8837">
        <v>368</v>
      </c>
      <c r="F8837" t="s">
        <v>287</v>
      </c>
      <c r="G8837" t="str">
        <f t="shared" si="1106"/>
        <v>종로구</v>
      </c>
      <c r="H8837">
        <f t="shared" si="1107"/>
        <v>37.569248000000002</v>
      </c>
      <c r="I8837">
        <f t="shared" si="1108"/>
        <v>126.980537</v>
      </c>
      <c r="J8837">
        <v>1</v>
      </c>
      <c r="K8837" s="1">
        <v>43194.487430555557</v>
      </c>
      <c r="L8837">
        <v>384</v>
      </c>
      <c r="M8837" t="s">
        <v>1606</v>
      </c>
      <c r="N8837">
        <v>3</v>
      </c>
      <c r="O8837">
        <v>12</v>
      </c>
      <c r="P8837">
        <v>2060</v>
      </c>
      <c r="Q8837">
        <f t="shared" si="1109"/>
        <v>11</v>
      </c>
      <c r="R8837" t="b">
        <f t="shared" si="1110"/>
        <v>0</v>
      </c>
      <c r="S8837" t="b">
        <f t="shared" si="1111"/>
        <v>0</v>
      </c>
    </row>
    <row r="8838" spans="1:19">
      <c r="A8838" t="s">
        <v>2078</v>
      </c>
      <c r="B8838" s="1">
        <v>43203.758923611109</v>
      </c>
      <c r="C8838" s="5">
        <f t="shared" si="1104"/>
        <v>17.5</v>
      </c>
      <c r="D8838" s="5">
        <f t="shared" si="1105"/>
        <v>0</v>
      </c>
      <c r="E8838">
        <v>638</v>
      </c>
      <c r="F8838" t="s">
        <v>972</v>
      </c>
      <c r="G8838" t="str">
        <f t="shared" si="1106"/>
        <v>동대문구</v>
      </c>
      <c r="H8838">
        <f t="shared" si="1107"/>
        <v>37.583008</v>
      </c>
      <c r="I8838">
        <f t="shared" si="1108"/>
        <v>127.060974</v>
      </c>
      <c r="J8838">
        <v>1</v>
      </c>
      <c r="K8838" s="1">
        <v>43203.764467592591</v>
      </c>
      <c r="L8838">
        <v>638</v>
      </c>
      <c r="M8838" t="s">
        <v>972</v>
      </c>
      <c r="N8838">
        <v>20</v>
      </c>
      <c r="O8838">
        <v>7</v>
      </c>
      <c r="P8838">
        <v>1560</v>
      </c>
      <c r="Q8838">
        <f t="shared" si="1109"/>
        <v>18</v>
      </c>
      <c r="R8838" t="b">
        <f t="shared" si="1110"/>
        <v>0</v>
      </c>
      <c r="S8838" t="b">
        <f t="shared" si="1111"/>
        <v>0</v>
      </c>
    </row>
    <row r="8839" spans="1:19">
      <c r="A8839" t="s">
        <v>1546</v>
      </c>
      <c r="B8839" s="1">
        <v>43214.594074074077</v>
      </c>
      <c r="C8839" s="5">
        <f t="shared" si="1104"/>
        <v>16</v>
      </c>
      <c r="D8839" s="5">
        <f t="shared" si="1105"/>
        <v>0</v>
      </c>
      <c r="E8839">
        <v>1287</v>
      </c>
      <c r="F8839" t="s">
        <v>4758</v>
      </c>
      <c r="G8839" t="str">
        <f t="shared" si="1106"/>
        <v>송파구</v>
      </c>
      <c r="H8839">
        <f t="shared" si="1107"/>
        <v>37.477530999999999</v>
      </c>
      <c r="I8839">
        <f t="shared" si="1108"/>
        <v>127.141518</v>
      </c>
      <c r="J8839">
        <v>4</v>
      </c>
      <c r="K8839" s="1">
        <v>43214.604768518519</v>
      </c>
      <c r="L8839">
        <v>1245</v>
      </c>
      <c r="M8839" t="s">
        <v>1870</v>
      </c>
      <c r="N8839">
        <v>5</v>
      </c>
      <c r="O8839">
        <v>14</v>
      </c>
      <c r="P8839">
        <v>2140</v>
      </c>
      <c r="Q8839">
        <f t="shared" si="1109"/>
        <v>14</v>
      </c>
      <c r="R8839" t="b">
        <f t="shared" si="1110"/>
        <v>0</v>
      </c>
      <c r="S8839" t="b">
        <f t="shared" si="1111"/>
        <v>0</v>
      </c>
    </row>
    <row r="8840" spans="1:19">
      <c r="A8840" t="s">
        <v>7194</v>
      </c>
      <c r="B8840" s="1">
        <v>43206.907129629632</v>
      </c>
      <c r="C8840" s="5">
        <f t="shared" si="1104"/>
        <v>11.1</v>
      </c>
      <c r="D8840" s="5">
        <f t="shared" si="1105"/>
        <v>0</v>
      </c>
      <c r="E8840">
        <v>334</v>
      </c>
      <c r="F8840" t="s">
        <v>378</v>
      </c>
      <c r="G8840" t="str">
        <f t="shared" si="1106"/>
        <v>종로구</v>
      </c>
      <c r="H8840">
        <f t="shared" si="1107"/>
        <v>37.570599000000001</v>
      </c>
      <c r="I8840">
        <f t="shared" si="1108"/>
        <v>126.99179100000001</v>
      </c>
      <c r="J8840">
        <v>4</v>
      </c>
      <c r="K8840" s="1">
        <v>43206.923796296294</v>
      </c>
      <c r="L8840">
        <v>386</v>
      </c>
      <c r="M8840" t="s">
        <v>1084</v>
      </c>
      <c r="N8840">
        <v>9</v>
      </c>
      <c r="O8840">
        <v>23</v>
      </c>
      <c r="P8840">
        <v>3090</v>
      </c>
      <c r="Q8840">
        <f t="shared" si="1109"/>
        <v>21</v>
      </c>
      <c r="R8840" t="b">
        <f t="shared" si="1110"/>
        <v>0</v>
      </c>
      <c r="S8840" t="b">
        <f t="shared" si="1111"/>
        <v>0</v>
      </c>
    </row>
    <row r="8841" spans="1:19">
      <c r="A8841" t="s">
        <v>7195</v>
      </c>
      <c r="B8841" s="1">
        <v>43220.84884259259</v>
      </c>
      <c r="C8841" s="5">
        <f t="shared" si="1104"/>
        <v>20</v>
      </c>
      <c r="D8841" s="5">
        <f t="shared" si="1105"/>
        <v>0</v>
      </c>
      <c r="E8841">
        <v>1610</v>
      </c>
      <c r="F8841" t="s">
        <v>914</v>
      </c>
      <c r="G8841" t="str">
        <f t="shared" si="1106"/>
        <v>노원구</v>
      </c>
      <c r="H8841">
        <f t="shared" si="1107"/>
        <v>37.620368999999997</v>
      </c>
      <c r="I8841">
        <f t="shared" si="1108"/>
        <v>127.083641</v>
      </c>
      <c r="J8841">
        <v>6</v>
      </c>
      <c r="K8841" s="1">
        <v>43220.873749999999</v>
      </c>
      <c r="L8841">
        <v>1646</v>
      </c>
      <c r="M8841" t="s">
        <v>4560</v>
      </c>
      <c r="N8841">
        <v>20</v>
      </c>
      <c r="O8841">
        <v>35</v>
      </c>
      <c r="P8841">
        <v>3860</v>
      </c>
      <c r="Q8841">
        <f t="shared" si="1109"/>
        <v>20</v>
      </c>
      <c r="R8841" t="b">
        <f t="shared" si="1110"/>
        <v>0</v>
      </c>
      <c r="S8841" t="b">
        <f t="shared" si="1111"/>
        <v>0</v>
      </c>
    </row>
    <row r="8842" spans="1:19">
      <c r="A8842" t="s">
        <v>7196</v>
      </c>
      <c r="B8842" s="1">
        <v>43210.502986111111</v>
      </c>
      <c r="C8842" s="5">
        <f t="shared" si="1104"/>
        <v>22.5</v>
      </c>
      <c r="D8842" s="5">
        <f t="shared" si="1105"/>
        <v>0</v>
      </c>
      <c r="E8842">
        <v>408</v>
      </c>
      <c r="F8842" t="s">
        <v>1814</v>
      </c>
      <c r="G8842" t="str">
        <f t="shared" si="1106"/>
        <v>마포구</v>
      </c>
      <c r="H8842">
        <f t="shared" si="1107"/>
        <v>37.580810999999997</v>
      </c>
      <c r="I8842">
        <f t="shared" si="1108"/>
        <v>126.88665</v>
      </c>
      <c r="J8842">
        <v>15</v>
      </c>
      <c r="K8842" s="1">
        <v>43210.521678240744</v>
      </c>
      <c r="L8842">
        <v>410</v>
      </c>
      <c r="M8842" t="s">
        <v>1451</v>
      </c>
      <c r="N8842">
        <v>9</v>
      </c>
      <c r="O8842">
        <v>25</v>
      </c>
      <c r="P8842">
        <v>3020</v>
      </c>
      <c r="Q8842">
        <f t="shared" si="1109"/>
        <v>12</v>
      </c>
      <c r="R8842" t="b">
        <f t="shared" si="1110"/>
        <v>0</v>
      </c>
      <c r="S8842" t="b">
        <f t="shared" si="1111"/>
        <v>0</v>
      </c>
    </row>
    <row r="8843" spans="1:19">
      <c r="A8843" t="s">
        <v>7197</v>
      </c>
      <c r="B8843" s="1">
        <v>43194.960717592592</v>
      </c>
      <c r="C8843" s="5">
        <f t="shared" si="1104"/>
        <v>10.199999999999999</v>
      </c>
      <c r="D8843" s="5">
        <f t="shared" si="1105"/>
        <v>0</v>
      </c>
      <c r="E8843">
        <v>615</v>
      </c>
      <c r="F8843" t="s">
        <v>501</v>
      </c>
      <c r="G8843" t="str">
        <f t="shared" si="1106"/>
        <v>동대문구</v>
      </c>
      <c r="H8843">
        <f t="shared" si="1107"/>
        <v>37.576382000000002</v>
      </c>
      <c r="I8843">
        <f t="shared" si="1108"/>
        <v>127.03511</v>
      </c>
      <c r="J8843">
        <v>4</v>
      </c>
      <c r="K8843" s="1">
        <v>43194.983530092592</v>
      </c>
      <c r="L8843">
        <v>3514</v>
      </c>
      <c r="M8843" t="s">
        <v>708</v>
      </c>
      <c r="N8843">
        <v>6</v>
      </c>
      <c r="O8843">
        <v>32</v>
      </c>
      <c r="P8843">
        <v>2690</v>
      </c>
      <c r="Q8843">
        <f t="shared" si="1109"/>
        <v>23</v>
      </c>
      <c r="R8843" t="b">
        <f t="shared" si="1110"/>
        <v>0</v>
      </c>
      <c r="S8843" t="b">
        <f t="shared" si="1111"/>
        <v>0</v>
      </c>
    </row>
    <row r="8844" spans="1:19">
      <c r="A8844" t="s">
        <v>7198</v>
      </c>
      <c r="B8844" s="1">
        <v>43217.625497685185</v>
      </c>
      <c r="C8844" s="5">
        <f t="shared" si="1104"/>
        <v>22.7</v>
      </c>
      <c r="D8844" s="5">
        <f t="shared" si="1105"/>
        <v>0</v>
      </c>
      <c r="E8844">
        <v>578</v>
      </c>
      <c r="F8844" t="s">
        <v>1373</v>
      </c>
      <c r="G8844" t="str">
        <f t="shared" si="1106"/>
        <v>성동구</v>
      </c>
      <c r="H8844">
        <f t="shared" si="1107"/>
        <v>37.548285999999997</v>
      </c>
      <c r="I8844">
        <f t="shared" si="1108"/>
        <v>127.062088</v>
      </c>
      <c r="J8844">
        <v>7</v>
      </c>
      <c r="K8844" s="1">
        <v>43217.641655092593</v>
      </c>
      <c r="L8844">
        <v>578</v>
      </c>
      <c r="M8844" t="s">
        <v>1373</v>
      </c>
      <c r="N8844">
        <v>8</v>
      </c>
      <c r="O8844">
        <v>22</v>
      </c>
      <c r="P8844">
        <v>1170</v>
      </c>
      <c r="Q8844">
        <f t="shared" si="1109"/>
        <v>15</v>
      </c>
      <c r="R8844" t="b">
        <f t="shared" si="1110"/>
        <v>0</v>
      </c>
      <c r="S8844" t="b">
        <f t="shared" si="1111"/>
        <v>0</v>
      </c>
    </row>
    <row r="8845" spans="1:19">
      <c r="A8845" t="s">
        <v>3927</v>
      </c>
      <c r="B8845" s="1">
        <v>43191.852673611109</v>
      </c>
      <c r="C8845" s="5">
        <f t="shared" si="1104"/>
        <v>17.100000000000001</v>
      </c>
      <c r="D8845" s="5">
        <f t="shared" si="1105"/>
        <v>0</v>
      </c>
      <c r="E8845">
        <v>634</v>
      </c>
      <c r="F8845" t="s">
        <v>321</v>
      </c>
      <c r="G8845" t="str">
        <f t="shared" si="1106"/>
        <v>동대문구</v>
      </c>
      <c r="H8845">
        <f t="shared" si="1107"/>
        <v>37.596020000000003</v>
      </c>
      <c r="I8845">
        <f t="shared" si="1108"/>
        <v>127.05983000000001</v>
      </c>
      <c r="J8845">
        <v>13</v>
      </c>
      <c r="K8845" s="1">
        <v>43191.882164351853</v>
      </c>
      <c r="L8845">
        <v>562</v>
      </c>
      <c r="M8845" t="s">
        <v>1056</v>
      </c>
      <c r="N8845">
        <v>10</v>
      </c>
      <c r="O8845">
        <v>42</v>
      </c>
      <c r="P8845">
        <v>7890</v>
      </c>
      <c r="Q8845">
        <f t="shared" si="1109"/>
        <v>20</v>
      </c>
      <c r="R8845" t="b">
        <f t="shared" si="1110"/>
        <v>1</v>
      </c>
      <c r="S8845" t="b">
        <f t="shared" si="1111"/>
        <v>0</v>
      </c>
    </row>
    <row r="8846" spans="1:19">
      <c r="A8846" t="s">
        <v>3304</v>
      </c>
      <c r="B8846" s="1">
        <v>43208.773576388892</v>
      </c>
      <c r="C8846" s="5">
        <f t="shared" si="1104"/>
        <v>16.600000000000001</v>
      </c>
      <c r="D8846" s="5">
        <f t="shared" si="1105"/>
        <v>0</v>
      </c>
      <c r="E8846">
        <v>1715</v>
      </c>
      <c r="F8846" t="s">
        <v>132</v>
      </c>
      <c r="G8846" t="str">
        <f t="shared" si="1106"/>
        <v>도봉구</v>
      </c>
      <c r="H8846">
        <f t="shared" si="1107"/>
        <v>37.653179000000002</v>
      </c>
      <c r="I8846">
        <f t="shared" si="1108"/>
        <v>127.012787</v>
      </c>
      <c r="J8846">
        <v>11</v>
      </c>
      <c r="K8846" s="1">
        <v>43208.818182870367</v>
      </c>
      <c r="L8846">
        <v>1359</v>
      </c>
      <c r="M8846" t="s">
        <v>5229</v>
      </c>
      <c r="N8846">
        <v>8</v>
      </c>
      <c r="O8846">
        <v>63</v>
      </c>
      <c r="P8846">
        <v>7300</v>
      </c>
      <c r="Q8846">
        <f t="shared" si="1109"/>
        <v>18</v>
      </c>
      <c r="R8846" t="b">
        <f t="shared" si="1110"/>
        <v>0</v>
      </c>
      <c r="S8846" t="b">
        <f t="shared" si="1111"/>
        <v>0</v>
      </c>
    </row>
    <row r="8847" spans="1:19">
      <c r="A8847" t="s">
        <v>7199</v>
      </c>
      <c r="B8847" s="1">
        <v>43204.64329861111</v>
      </c>
      <c r="C8847" s="5">
        <f t="shared" si="1104"/>
        <v>8.6</v>
      </c>
      <c r="D8847" s="5">
        <f t="shared" si="1105"/>
        <v>0</v>
      </c>
      <c r="E8847">
        <v>504</v>
      </c>
      <c r="F8847" t="s">
        <v>121</v>
      </c>
      <c r="G8847" t="str">
        <f t="shared" si="1106"/>
        <v>광진구</v>
      </c>
      <c r="H8847">
        <f t="shared" si="1107"/>
        <v>37.532969999999999</v>
      </c>
      <c r="I8847">
        <f t="shared" si="1108"/>
        <v>127.075935</v>
      </c>
      <c r="J8847">
        <v>2</v>
      </c>
      <c r="K8847" s="1">
        <v>43204.647407407407</v>
      </c>
      <c r="L8847">
        <v>502</v>
      </c>
      <c r="M8847" t="s">
        <v>124</v>
      </c>
      <c r="N8847">
        <v>6</v>
      </c>
      <c r="O8847">
        <v>5</v>
      </c>
      <c r="P8847">
        <v>870</v>
      </c>
      <c r="Q8847">
        <f t="shared" si="1109"/>
        <v>15</v>
      </c>
      <c r="R8847" t="b">
        <f t="shared" si="1110"/>
        <v>1</v>
      </c>
      <c r="S8847" t="b">
        <f t="shared" si="1111"/>
        <v>0</v>
      </c>
    </row>
    <row r="8848" spans="1:19">
      <c r="A8848" t="s">
        <v>6116</v>
      </c>
      <c r="B8848" s="1">
        <v>43194.353333333333</v>
      </c>
      <c r="C8848" s="5">
        <f t="shared" si="1104"/>
        <v>10.3</v>
      </c>
      <c r="D8848" s="5">
        <f t="shared" si="1105"/>
        <v>0</v>
      </c>
      <c r="E8848">
        <v>173</v>
      </c>
      <c r="F8848" t="s">
        <v>655</v>
      </c>
      <c r="G8848" t="str">
        <f t="shared" si="1106"/>
        <v>서대문구</v>
      </c>
      <c r="H8848">
        <f t="shared" si="1107"/>
        <v>37.564776999999999</v>
      </c>
      <c r="I8848">
        <f t="shared" si="1108"/>
        <v>126.966148</v>
      </c>
      <c r="J8848">
        <v>1</v>
      </c>
      <c r="K8848" s="1">
        <v>43194.356921296298</v>
      </c>
      <c r="L8848">
        <v>313</v>
      </c>
      <c r="M8848" t="s">
        <v>1605</v>
      </c>
      <c r="N8848">
        <v>5</v>
      </c>
      <c r="O8848">
        <v>4</v>
      </c>
      <c r="P8848">
        <v>1150</v>
      </c>
      <c r="Q8848">
        <f t="shared" si="1109"/>
        <v>8</v>
      </c>
      <c r="R8848" t="b">
        <f t="shared" si="1110"/>
        <v>0</v>
      </c>
      <c r="S8848" t="b">
        <f t="shared" si="1111"/>
        <v>0</v>
      </c>
    </row>
    <row r="8849" spans="1:19">
      <c r="A8849" t="s">
        <v>7200</v>
      </c>
      <c r="B8849" s="1">
        <v>43217.96570601852</v>
      </c>
      <c r="C8849" s="5">
        <f t="shared" si="1104"/>
        <v>14</v>
      </c>
      <c r="D8849" s="5">
        <f t="shared" si="1105"/>
        <v>0</v>
      </c>
      <c r="E8849">
        <v>341</v>
      </c>
      <c r="F8849" t="s">
        <v>640</v>
      </c>
      <c r="G8849" t="str">
        <f t="shared" si="1106"/>
        <v>종로구</v>
      </c>
      <c r="H8849">
        <f t="shared" si="1107"/>
        <v>37.581569999999999</v>
      </c>
      <c r="I8849">
        <f t="shared" si="1108"/>
        <v>127.001785</v>
      </c>
      <c r="J8849">
        <v>3</v>
      </c>
      <c r="K8849" s="1">
        <v>43217.983958333331</v>
      </c>
      <c r="L8849">
        <v>378</v>
      </c>
      <c r="M8849" t="s">
        <v>1739</v>
      </c>
      <c r="N8849">
        <v>1</v>
      </c>
      <c r="O8849">
        <v>25</v>
      </c>
      <c r="P8849">
        <v>2450</v>
      </c>
      <c r="Q8849">
        <f t="shared" si="1109"/>
        <v>23</v>
      </c>
      <c r="R8849" t="b">
        <f t="shared" si="1110"/>
        <v>0</v>
      </c>
      <c r="S8849" t="b">
        <f t="shared" si="1111"/>
        <v>0</v>
      </c>
    </row>
    <row r="8850" spans="1:19">
      <c r="A8850" t="s">
        <v>7201</v>
      </c>
      <c r="B8850" s="1">
        <v>43199.805289351854</v>
      </c>
      <c r="C8850" s="5">
        <f t="shared" si="1104"/>
        <v>13.4</v>
      </c>
      <c r="D8850" s="5">
        <f t="shared" si="1105"/>
        <v>0</v>
      </c>
      <c r="E8850">
        <v>524</v>
      </c>
      <c r="F8850" t="s">
        <v>2189</v>
      </c>
      <c r="G8850" t="str">
        <f t="shared" si="1106"/>
        <v>성동구</v>
      </c>
      <c r="H8850">
        <f t="shared" si="1107"/>
        <v>37.552199999999999</v>
      </c>
      <c r="I8850">
        <f t="shared" si="1108"/>
        <v>127.02505499999999</v>
      </c>
      <c r="J8850">
        <v>1</v>
      </c>
      <c r="K8850" s="1">
        <v>43199.832800925928</v>
      </c>
      <c r="L8850">
        <v>600</v>
      </c>
      <c r="M8850" t="s">
        <v>134</v>
      </c>
      <c r="N8850">
        <v>5</v>
      </c>
      <c r="O8850">
        <v>38</v>
      </c>
      <c r="P8850">
        <v>11260</v>
      </c>
      <c r="Q8850">
        <f t="shared" si="1109"/>
        <v>19</v>
      </c>
      <c r="R8850" t="b">
        <f t="shared" si="1110"/>
        <v>0</v>
      </c>
      <c r="S8850" t="b">
        <f t="shared" si="1111"/>
        <v>0</v>
      </c>
    </row>
    <row r="8851" spans="1:19">
      <c r="A8851" t="s">
        <v>3961</v>
      </c>
      <c r="B8851" s="1">
        <v>43199.933958333335</v>
      </c>
      <c r="C8851" s="5">
        <f t="shared" si="1104"/>
        <v>9.6</v>
      </c>
      <c r="D8851" s="5">
        <f t="shared" si="1105"/>
        <v>0</v>
      </c>
      <c r="E8851">
        <v>2369</v>
      </c>
      <c r="F8851" t="s">
        <v>1311</v>
      </c>
      <c r="G8851" t="str">
        <f t="shared" si="1106"/>
        <v>강남구</v>
      </c>
      <c r="H8851">
        <f t="shared" si="1107"/>
        <v>37.505428000000002</v>
      </c>
      <c r="I8851">
        <f t="shared" si="1108"/>
        <v>127.05287199999999</v>
      </c>
      <c r="J8851">
        <v>11</v>
      </c>
      <c r="K8851" s="1">
        <v>43199.939942129633</v>
      </c>
      <c r="L8851">
        <v>2348</v>
      </c>
      <c r="M8851" t="s">
        <v>878</v>
      </c>
      <c r="N8851">
        <v>7</v>
      </c>
      <c r="O8851">
        <v>8</v>
      </c>
      <c r="P8851">
        <v>1250</v>
      </c>
      <c r="Q8851">
        <f t="shared" si="1109"/>
        <v>22</v>
      </c>
      <c r="R8851" t="b">
        <f t="shared" si="1110"/>
        <v>0</v>
      </c>
      <c r="S8851" t="b">
        <f t="shared" si="1111"/>
        <v>0</v>
      </c>
    </row>
    <row r="8852" spans="1:19">
      <c r="A8852" t="s">
        <v>6050</v>
      </c>
      <c r="B8852" s="1">
        <v>43220.74726851852</v>
      </c>
      <c r="C8852" s="5">
        <f t="shared" si="1104"/>
        <v>24</v>
      </c>
      <c r="D8852" s="5">
        <f t="shared" si="1105"/>
        <v>0</v>
      </c>
      <c r="E8852">
        <v>916</v>
      </c>
      <c r="F8852" t="s">
        <v>905</v>
      </c>
      <c r="G8852" t="str">
        <f t="shared" si="1106"/>
        <v>은평구</v>
      </c>
      <c r="H8852">
        <f t="shared" si="1107"/>
        <v>37.607849000000002</v>
      </c>
      <c r="I8852">
        <f t="shared" si="1108"/>
        <v>126.92132599999999</v>
      </c>
      <c r="J8852">
        <v>2</v>
      </c>
      <c r="K8852" s="1">
        <v>43220.74927083333</v>
      </c>
      <c r="L8852">
        <v>950</v>
      </c>
      <c r="M8852" t="s">
        <v>1091</v>
      </c>
      <c r="N8852">
        <v>2</v>
      </c>
      <c r="O8852">
        <v>2</v>
      </c>
      <c r="P8852">
        <v>460</v>
      </c>
      <c r="Q8852">
        <f t="shared" si="1109"/>
        <v>17</v>
      </c>
      <c r="R8852" t="b">
        <f t="shared" si="1110"/>
        <v>0</v>
      </c>
      <c r="S8852" t="b">
        <f t="shared" si="1111"/>
        <v>0</v>
      </c>
    </row>
    <row r="8853" spans="1:19">
      <c r="A8853" t="s">
        <v>7202</v>
      </c>
      <c r="B8853" s="1">
        <v>43215.432997685188</v>
      </c>
      <c r="C8853" s="5">
        <f t="shared" si="1104"/>
        <v>14.8</v>
      </c>
      <c r="D8853" s="5">
        <f t="shared" si="1105"/>
        <v>0</v>
      </c>
      <c r="E8853">
        <v>1961</v>
      </c>
      <c r="F8853" t="s">
        <v>54</v>
      </c>
      <c r="G8853" t="str">
        <f t="shared" si="1106"/>
        <v>구로구</v>
      </c>
      <c r="H8853">
        <f t="shared" si="1107"/>
        <v>37.508194000000003</v>
      </c>
      <c r="I8853">
        <f t="shared" si="1108"/>
        <v>126.89130400000001</v>
      </c>
      <c r="J8853">
        <v>3</v>
      </c>
      <c r="K8853" s="1">
        <v>43215.451655092591</v>
      </c>
      <c r="L8853">
        <v>1139</v>
      </c>
      <c r="M8853" t="s">
        <v>2067</v>
      </c>
      <c r="N8853">
        <v>3</v>
      </c>
      <c r="O8853">
        <v>26</v>
      </c>
      <c r="P8853">
        <v>6070</v>
      </c>
      <c r="Q8853">
        <f t="shared" si="1109"/>
        <v>10</v>
      </c>
      <c r="R8853" t="b">
        <f t="shared" si="1110"/>
        <v>0</v>
      </c>
      <c r="S8853" t="b">
        <f t="shared" si="1111"/>
        <v>0</v>
      </c>
    </row>
    <row r="8854" spans="1:19">
      <c r="A8854" t="s">
        <v>964</v>
      </c>
      <c r="B8854" s="1">
        <v>43219.62332175926</v>
      </c>
      <c r="C8854" s="5">
        <f t="shared" si="1104"/>
        <v>21.6</v>
      </c>
      <c r="D8854" s="5">
        <f t="shared" si="1105"/>
        <v>0</v>
      </c>
      <c r="E8854">
        <v>1431</v>
      </c>
      <c r="F8854" t="s">
        <v>809</v>
      </c>
      <c r="G8854" t="str">
        <f t="shared" si="1106"/>
        <v>중랑구</v>
      </c>
      <c r="H8854">
        <f t="shared" si="1107"/>
        <v>37.606498999999999</v>
      </c>
      <c r="I8854">
        <f t="shared" si="1108"/>
        <v>127.095451</v>
      </c>
      <c r="J8854">
        <v>4</v>
      </c>
      <c r="K8854" s="1">
        <v>43219.638437499998</v>
      </c>
      <c r="L8854">
        <v>1403</v>
      </c>
      <c r="M8854" t="s">
        <v>592</v>
      </c>
      <c r="N8854">
        <v>5</v>
      </c>
      <c r="O8854">
        <v>21</v>
      </c>
      <c r="P8854">
        <v>3080</v>
      </c>
      <c r="Q8854">
        <f t="shared" si="1109"/>
        <v>14</v>
      </c>
      <c r="R8854" t="b">
        <f t="shared" si="1110"/>
        <v>1</v>
      </c>
      <c r="S8854" t="b">
        <f t="shared" si="1111"/>
        <v>0</v>
      </c>
    </row>
    <row r="8855" spans="1:19">
      <c r="A8855" t="s">
        <v>3969</v>
      </c>
      <c r="B8855" s="1">
        <v>43194.939004629632</v>
      </c>
      <c r="C8855" s="5">
        <f t="shared" si="1104"/>
        <v>10.9</v>
      </c>
      <c r="D8855" s="5">
        <f t="shared" si="1105"/>
        <v>0</v>
      </c>
      <c r="E8855">
        <v>1336</v>
      </c>
      <c r="F8855" t="s">
        <v>2534</v>
      </c>
      <c r="G8855" t="str">
        <f t="shared" si="1106"/>
        <v>성북구</v>
      </c>
      <c r="H8855">
        <f t="shared" si="1107"/>
        <v>37.591251</v>
      </c>
      <c r="I8855">
        <f t="shared" si="1108"/>
        <v>127.014008</v>
      </c>
      <c r="J8855">
        <v>10</v>
      </c>
      <c r="K8855" s="1">
        <v>43194.96974537037</v>
      </c>
      <c r="L8855">
        <v>1336</v>
      </c>
      <c r="M8855" t="s">
        <v>2534</v>
      </c>
      <c r="N8855">
        <v>6</v>
      </c>
      <c r="O8855">
        <v>43</v>
      </c>
      <c r="P8855">
        <v>4570</v>
      </c>
      <c r="Q8855">
        <f t="shared" si="1109"/>
        <v>22</v>
      </c>
      <c r="R8855" t="b">
        <f t="shared" si="1110"/>
        <v>0</v>
      </c>
      <c r="S8855" t="b">
        <f t="shared" si="1111"/>
        <v>0</v>
      </c>
    </row>
    <row r="8856" spans="1:19">
      <c r="A8856" t="s">
        <v>4109</v>
      </c>
      <c r="B8856" s="1">
        <v>43197.667523148149</v>
      </c>
      <c r="C8856" s="5">
        <f t="shared" si="1104"/>
        <v>7.9</v>
      </c>
      <c r="D8856" s="5">
        <f t="shared" si="1105"/>
        <v>0</v>
      </c>
      <c r="E8856">
        <v>1904</v>
      </c>
      <c r="F8856" t="s">
        <v>434</v>
      </c>
      <c r="G8856" t="str">
        <f t="shared" si="1106"/>
        <v>구로구</v>
      </c>
      <c r="H8856">
        <f t="shared" si="1107"/>
        <v>37.514240000000001</v>
      </c>
      <c r="I8856">
        <f t="shared" si="1108"/>
        <v>126.882874</v>
      </c>
      <c r="J8856">
        <v>3</v>
      </c>
      <c r="K8856" s="1">
        <v>43197.706180555557</v>
      </c>
      <c r="L8856">
        <v>1904</v>
      </c>
      <c r="M8856" t="s">
        <v>434</v>
      </c>
      <c r="N8856">
        <v>3</v>
      </c>
      <c r="O8856">
        <v>55</v>
      </c>
      <c r="P8856">
        <v>5230</v>
      </c>
      <c r="Q8856">
        <f t="shared" si="1109"/>
        <v>16</v>
      </c>
      <c r="R8856" t="b">
        <f t="shared" si="1110"/>
        <v>1</v>
      </c>
      <c r="S8856" t="b">
        <f t="shared" si="1111"/>
        <v>0</v>
      </c>
    </row>
    <row r="8857" spans="1:19">
      <c r="A8857" t="s">
        <v>5603</v>
      </c>
      <c r="B8857" s="1">
        <v>43220.747106481482</v>
      </c>
      <c r="C8857" s="5">
        <f t="shared" si="1104"/>
        <v>24</v>
      </c>
      <c r="D8857" s="5">
        <f t="shared" si="1105"/>
        <v>0</v>
      </c>
      <c r="E8857">
        <v>1210</v>
      </c>
      <c r="F8857" t="s">
        <v>69</v>
      </c>
      <c r="G8857" t="str">
        <f t="shared" si="1106"/>
        <v>송파구</v>
      </c>
      <c r="H8857">
        <f t="shared" si="1107"/>
        <v>37.513126</v>
      </c>
      <c r="I8857">
        <f t="shared" si="1108"/>
        <v>127.10096</v>
      </c>
      <c r="J8857">
        <v>11</v>
      </c>
      <c r="K8857" s="1">
        <v>43220.806967592594</v>
      </c>
      <c r="L8857">
        <v>1268</v>
      </c>
      <c r="M8857" t="s">
        <v>140</v>
      </c>
      <c r="N8857">
        <v>12</v>
      </c>
      <c r="O8857">
        <v>85</v>
      </c>
      <c r="P8857">
        <v>8390</v>
      </c>
      <c r="Q8857">
        <f t="shared" si="1109"/>
        <v>17</v>
      </c>
      <c r="R8857" t="b">
        <f t="shared" si="1110"/>
        <v>0</v>
      </c>
      <c r="S8857" t="b">
        <f t="shared" si="1111"/>
        <v>0</v>
      </c>
    </row>
    <row r="8858" spans="1:19">
      <c r="A8858" t="s">
        <v>297</v>
      </c>
      <c r="B8858" s="1">
        <v>43197.670185185183</v>
      </c>
      <c r="C8858" s="5">
        <f t="shared" si="1104"/>
        <v>7.9</v>
      </c>
      <c r="D8858" s="5">
        <f t="shared" si="1105"/>
        <v>0</v>
      </c>
      <c r="E8858">
        <v>2002</v>
      </c>
      <c r="F8858" t="s">
        <v>1363</v>
      </c>
      <c r="G8858" t="str">
        <f t="shared" si="1106"/>
        <v>동작구</v>
      </c>
      <c r="H8858">
        <f t="shared" si="1107"/>
        <v>37.512844000000001</v>
      </c>
      <c r="I8858">
        <f t="shared" si="1108"/>
        <v>126.95246899999999</v>
      </c>
      <c r="J8858">
        <v>6</v>
      </c>
      <c r="K8858" s="1">
        <v>43197.735543981478</v>
      </c>
      <c r="L8858">
        <v>2002</v>
      </c>
      <c r="M8858" t="s">
        <v>1363</v>
      </c>
      <c r="N8858">
        <v>5</v>
      </c>
      <c r="O8858">
        <v>94</v>
      </c>
      <c r="P8858">
        <v>10050</v>
      </c>
      <c r="Q8858">
        <f t="shared" si="1109"/>
        <v>16</v>
      </c>
      <c r="R8858" t="b">
        <f t="shared" si="1110"/>
        <v>1</v>
      </c>
      <c r="S8858" t="b">
        <f t="shared" si="1111"/>
        <v>0</v>
      </c>
    </row>
    <row r="8859" spans="1:19">
      <c r="A8859" t="s">
        <v>2828</v>
      </c>
      <c r="B8859" s="1">
        <v>43216.764872685184</v>
      </c>
      <c r="C8859" s="5">
        <f t="shared" si="1104"/>
        <v>17.399999999999999</v>
      </c>
      <c r="D8859" s="5">
        <f t="shared" si="1105"/>
        <v>0</v>
      </c>
      <c r="E8859">
        <v>1153</v>
      </c>
      <c r="F8859" t="s">
        <v>226</v>
      </c>
      <c r="G8859" t="str">
        <f t="shared" si="1106"/>
        <v>강서구</v>
      </c>
      <c r="H8859">
        <f t="shared" si="1107"/>
        <v>37.558909999999997</v>
      </c>
      <c r="I8859">
        <f t="shared" si="1108"/>
        <v>126.838097</v>
      </c>
      <c r="J8859">
        <v>6</v>
      </c>
      <c r="K8859" s="1">
        <v>43216.793344907404</v>
      </c>
      <c r="L8859">
        <v>1106</v>
      </c>
      <c r="M8859" t="s">
        <v>225</v>
      </c>
      <c r="N8859">
        <v>3</v>
      </c>
      <c r="O8859">
        <v>39</v>
      </c>
      <c r="P8859">
        <v>3870</v>
      </c>
      <c r="Q8859">
        <f t="shared" si="1109"/>
        <v>18</v>
      </c>
      <c r="R8859" t="b">
        <f t="shared" si="1110"/>
        <v>0</v>
      </c>
      <c r="S8859" t="b">
        <f t="shared" si="1111"/>
        <v>0</v>
      </c>
    </row>
    <row r="8860" spans="1:19">
      <c r="A8860" t="s">
        <v>7203</v>
      </c>
      <c r="B8860" s="1">
        <v>43202.561874999999</v>
      </c>
      <c r="C8860" s="5">
        <f t="shared" si="1104"/>
        <v>18.100000000000001</v>
      </c>
      <c r="D8860" s="5">
        <f t="shared" si="1105"/>
        <v>0</v>
      </c>
      <c r="E8860">
        <v>358</v>
      </c>
      <c r="F8860" t="s">
        <v>1347</v>
      </c>
      <c r="G8860" t="str">
        <f t="shared" si="1106"/>
        <v>종로구</v>
      </c>
      <c r="H8860">
        <f t="shared" si="1107"/>
        <v>37.582500000000003</v>
      </c>
      <c r="I8860">
        <f t="shared" si="1108"/>
        <v>126.998535</v>
      </c>
      <c r="J8860">
        <v>10</v>
      </c>
      <c r="K8860" s="1">
        <v>43202.578969907408</v>
      </c>
      <c r="L8860">
        <v>369</v>
      </c>
      <c r="M8860" t="s">
        <v>302</v>
      </c>
      <c r="N8860">
        <v>4</v>
      </c>
      <c r="O8860">
        <v>24</v>
      </c>
      <c r="P8860">
        <v>3520</v>
      </c>
      <c r="Q8860">
        <f t="shared" si="1109"/>
        <v>13</v>
      </c>
      <c r="R8860" t="b">
        <f t="shared" si="1110"/>
        <v>0</v>
      </c>
      <c r="S8860" t="b">
        <f t="shared" si="1111"/>
        <v>0</v>
      </c>
    </row>
    <row r="8861" spans="1:19">
      <c r="A8861" t="s">
        <v>7204</v>
      </c>
      <c r="B8861" s="1">
        <v>43193.095497685186</v>
      </c>
      <c r="C8861" s="5">
        <f t="shared" si="1104"/>
        <v>17</v>
      </c>
      <c r="D8861" s="5">
        <f t="shared" si="1105"/>
        <v>0</v>
      </c>
      <c r="E8861">
        <v>346</v>
      </c>
      <c r="F8861" t="s">
        <v>2492</v>
      </c>
      <c r="G8861" t="str">
        <f t="shared" si="1106"/>
        <v>중구</v>
      </c>
      <c r="H8861">
        <f t="shared" si="1107"/>
        <v>37.569183000000002</v>
      </c>
      <c r="I8861">
        <f t="shared" si="1108"/>
        <v>127.00988</v>
      </c>
      <c r="J8861">
        <v>4</v>
      </c>
      <c r="K8861" s="1">
        <v>43193.101400462961</v>
      </c>
      <c r="L8861">
        <v>346</v>
      </c>
      <c r="M8861" t="s">
        <v>2492</v>
      </c>
      <c r="N8861">
        <v>1</v>
      </c>
      <c r="O8861">
        <v>8</v>
      </c>
      <c r="P8861">
        <v>1180</v>
      </c>
      <c r="Q8861">
        <f t="shared" si="1109"/>
        <v>2</v>
      </c>
      <c r="R8861" t="b">
        <f t="shared" si="1110"/>
        <v>0</v>
      </c>
      <c r="S8861" t="b">
        <f t="shared" si="1111"/>
        <v>0</v>
      </c>
    </row>
    <row r="8862" spans="1:19">
      <c r="A8862" t="s">
        <v>4499</v>
      </c>
      <c r="B8862" s="1">
        <v>43201.786874999998</v>
      </c>
      <c r="C8862" s="5">
        <f t="shared" si="1104"/>
        <v>15.2</v>
      </c>
      <c r="D8862" s="5">
        <f t="shared" si="1105"/>
        <v>0</v>
      </c>
      <c r="E8862">
        <v>300</v>
      </c>
      <c r="F8862" t="s">
        <v>468</v>
      </c>
      <c r="G8862" t="str">
        <f t="shared" si="1106"/>
        <v>중구</v>
      </c>
      <c r="H8862">
        <f t="shared" si="1107"/>
        <v>37.568049999999999</v>
      </c>
      <c r="I8862">
        <f t="shared" si="1108"/>
        <v>126.96923099999999</v>
      </c>
      <c r="J8862">
        <v>4</v>
      </c>
      <c r="K8862" s="1">
        <v>43201.789490740739</v>
      </c>
      <c r="L8862">
        <v>308</v>
      </c>
      <c r="M8862" t="s">
        <v>2652</v>
      </c>
      <c r="N8862">
        <v>4</v>
      </c>
      <c r="O8862">
        <v>3</v>
      </c>
      <c r="P8862">
        <v>520</v>
      </c>
      <c r="Q8862">
        <f t="shared" si="1109"/>
        <v>18</v>
      </c>
      <c r="R8862" t="b">
        <f t="shared" si="1110"/>
        <v>0</v>
      </c>
      <c r="S8862" t="b">
        <f t="shared" si="1111"/>
        <v>0</v>
      </c>
    </row>
    <row r="8863" spans="1:19">
      <c r="A8863" t="s">
        <v>2030</v>
      </c>
      <c r="B8863" s="1">
        <v>43206.637662037036</v>
      </c>
      <c r="C8863" s="5">
        <f t="shared" si="1104"/>
        <v>18.399999999999999</v>
      </c>
      <c r="D8863" s="5">
        <f t="shared" si="1105"/>
        <v>0</v>
      </c>
      <c r="E8863">
        <v>183</v>
      </c>
      <c r="F8863" t="s">
        <v>26</v>
      </c>
      <c r="G8863" t="str">
        <f t="shared" si="1106"/>
        <v>마포구</v>
      </c>
      <c r="H8863">
        <f t="shared" si="1107"/>
        <v>37.565165999999998</v>
      </c>
      <c r="I8863">
        <f t="shared" si="1108"/>
        <v>126.91939499999999</v>
      </c>
      <c r="J8863">
        <v>7</v>
      </c>
      <c r="K8863" s="1">
        <v>43206.648310185185</v>
      </c>
      <c r="L8863">
        <v>102</v>
      </c>
      <c r="M8863" t="s">
        <v>181</v>
      </c>
      <c r="N8863">
        <v>19</v>
      </c>
      <c r="O8863">
        <v>15</v>
      </c>
      <c r="P8863">
        <v>2850</v>
      </c>
      <c r="Q8863">
        <f t="shared" si="1109"/>
        <v>15</v>
      </c>
      <c r="R8863" t="b">
        <f t="shared" si="1110"/>
        <v>0</v>
      </c>
      <c r="S8863" t="b">
        <f t="shared" si="1111"/>
        <v>0</v>
      </c>
    </row>
    <row r="8864" spans="1:19">
      <c r="A8864" t="s">
        <v>6813</v>
      </c>
      <c r="B8864" s="1">
        <v>43202.926307870373</v>
      </c>
      <c r="C8864" s="5">
        <f t="shared" si="1104"/>
        <v>13.5</v>
      </c>
      <c r="D8864" s="5">
        <f t="shared" si="1105"/>
        <v>0</v>
      </c>
      <c r="E8864">
        <v>2259</v>
      </c>
      <c r="F8864" t="s">
        <v>963</v>
      </c>
      <c r="G8864" t="str">
        <f t="shared" si="1106"/>
        <v>서초구</v>
      </c>
      <c r="H8864">
        <f t="shared" si="1107"/>
        <v>37.512988999999997</v>
      </c>
      <c r="I8864">
        <f t="shared" si="1108"/>
        <v>127.011177</v>
      </c>
      <c r="J8864">
        <v>1</v>
      </c>
      <c r="K8864" s="1">
        <v>43202.928518518522</v>
      </c>
      <c r="L8864">
        <v>2262</v>
      </c>
      <c r="M8864" t="s">
        <v>348</v>
      </c>
      <c r="N8864">
        <v>20</v>
      </c>
      <c r="O8864">
        <v>2</v>
      </c>
      <c r="P8864">
        <v>630</v>
      </c>
      <c r="Q8864">
        <f t="shared" si="1109"/>
        <v>22</v>
      </c>
      <c r="R8864" t="b">
        <f t="shared" si="1110"/>
        <v>0</v>
      </c>
      <c r="S8864" t="b">
        <f t="shared" si="1111"/>
        <v>0</v>
      </c>
    </row>
    <row r="8865" spans="1:19">
      <c r="A8865" t="s">
        <v>7205</v>
      </c>
      <c r="B8865" s="1">
        <v>43217.265335648146</v>
      </c>
      <c r="C8865" s="5">
        <f t="shared" si="1104"/>
        <v>9.9</v>
      </c>
      <c r="D8865" s="5">
        <f t="shared" si="1105"/>
        <v>0</v>
      </c>
      <c r="E8865">
        <v>344</v>
      </c>
      <c r="F8865" t="s">
        <v>524</v>
      </c>
      <c r="G8865" t="str">
        <f t="shared" si="1106"/>
        <v>종로구</v>
      </c>
      <c r="H8865">
        <f t="shared" si="1107"/>
        <v>37.574036</v>
      </c>
      <c r="I8865">
        <f t="shared" si="1108"/>
        <v>127.006721</v>
      </c>
      <c r="J8865">
        <v>1</v>
      </c>
      <c r="K8865" s="1">
        <v>43217.273831018516</v>
      </c>
      <c r="L8865">
        <v>1338</v>
      </c>
      <c r="M8865" t="s">
        <v>319</v>
      </c>
      <c r="N8865">
        <v>2</v>
      </c>
      <c r="O8865">
        <v>11</v>
      </c>
      <c r="P8865">
        <v>2690</v>
      </c>
      <c r="Q8865">
        <f t="shared" si="1109"/>
        <v>6</v>
      </c>
      <c r="R8865" t="b">
        <f t="shared" si="1110"/>
        <v>0</v>
      </c>
      <c r="S8865" t="b">
        <f t="shared" si="1111"/>
        <v>0</v>
      </c>
    </row>
    <row r="8866" spans="1:19">
      <c r="A8866" t="s">
        <v>7206</v>
      </c>
      <c r="B8866" s="1">
        <v>43191.870462962965</v>
      </c>
      <c r="C8866" s="5">
        <f t="shared" si="1104"/>
        <v>17.100000000000001</v>
      </c>
      <c r="D8866" s="5">
        <f t="shared" si="1105"/>
        <v>0</v>
      </c>
      <c r="E8866">
        <v>561</v>
      </c>
      <c r="F8866" t="s">
        <v>170</v>
      </c>
      <c r="G8866" t="str">
        <f t="shared" si="1106"/>
        <v>성동구</v>
      </c>
      <c r="H8866">
        <f t="shared" si="1107"/>
        <v>37.542816000000002</v>
      </c>
      <c r="I8866">
        <f t="shared" si="1108"/>
        <v>127.04467</v>
      </c>
      <c r="J8866">
        <v>5</v>
      </c>
      <c r="K8866" s="1">
        <v>43191.91</v>
      </c>
      <c r="L8866">
        <v>551</v>
      </c>
      <c r="M8866" t="s">
        <v>1001</v>
      </c>
      <c r="N8866">
        <v>1</v>
      </c>
      <c r="O8866">
        <v>57</v>
      </c>
      <c r="P8866">
        <v>7140</v>
      </c>
      <c r="Q8866">
        <f t="shared" si="1109"/>
        <v>20</v>
      </c>
      <c r="R8866" t="b">
        <f t="shared" si="1110"/>
        <v>1</v>
      </c>
      <c r="S8866" t="b">
        <f t="shared" si="1111"/>
        <v>0</v>
      </c>
    </row>
    <row r="8867" spans="1:19">
      <c r="A8867" t="s">
        <v>4637</v>
      </c>
      <c r="B8867" s="1">
        <v>43220.28230324074</v>
      </c>
      <c r="C8867" s="5">
        <f t="shared" si="1104"/>
        <v>14.9</v>
      </c>
      <c r="D8867" s="5">
        <f t="shared" si="1105"/>
        <v>0</v>
      </c>
      <c r="E8867">
        <v>500</v>
      </c>
      <c r="F8867" t="s">
        <v>438</v>
      </c>
      <c r="G8867" t="str">
        <f t="shared" si="1106"/>
        <v>광진구</v>
      </c>
      <c r="H8867">
        <f t="shared" si="1107"/>
        <v>37.547069999999998</v>
      </c>
      <c r="I8867">
        <f t="shared" si="1108"/>
        <v>127.07427199999999</v>
      </c>
      <c r="J8867">
        <v>6</v>
      </c>
      <c r="K8867" s="1">
        <v>43220.283935185187</v>
      </c>
      <c r="L8867">
        <v>592</v>
      </c>
      <c r="M8867" t="s">
        <v>437</v>
      </c>
      <c r="N8867">
        <v>15</v>
      </c>
      <c r="O8867">
        <v>2</v>
      </c>
      <c r="P8867">
        <v>390</v>
      </c>
      <c r="Q8867">
        <f t="shared" si="1109"/>
        <v>6</v>
      </c>
      <c r="R8867" t="b">
        <f t="shared" si="1110"/>
        <v>0</v>
      </c>
      <c r="S8867" t="b">
        <f t="shared" si="1111"/>
        <v>0</v>
      </c>
    </row>
    <row r="8868" spans="1:19">
      <c r="A8868" t="s">
        <v>4828</v>
      </c>
      <c r="B8868" s="1">
        <v>43206.293611111112</v>
      </c>
      <c r="C8868" s="5">
        <f t="shared" si="1104"/>
        <v>5</v>
      </c>
      <c r="D8868" s="5">
        <f t="shared" si="1105"/>
        <v>0</v>
      </c>
      <c r="E8868">
        <v>815</v>
      </c>
      <c r="F8868" t="s">
        <v>1135</v>
      </c>
      <c r="G8868" t="str">
        <f t="shared" si="1106"/>
        <v>용산구</v>
      </c>
      <c r="H8868">
        <f t="shared" si="1107"/>
        <v>37.518509000000002</v>
      </c>
      <c r="I8868">
        <f t="shared" si="1108"/>
        <v>126.978798</v>
      </c>
      <c r="J8868">
        <v>3</v>
      </c>
      <c r="K8868" s="1">
        <v>43206.313993055555</v>
      </c>
      <c r="L8868">
        <v>324</v>
      </c>
      <c r="M8868" t="s">
        <v>1122</v>
      </c>
      <c r="N8868">
        <v>3</v>
      </c>
      <c r="O8868">
        <v>28</v>
      </c>
      <c r="P8868">
        <v>5860</v>
      </c>
      <c r="Q8868">
        <f t="shared" si="1109"/>
        <v>7</v>
      </c>
      <c r="R8868" t="b">
        <f t="shared" si="1110"/>
        <v>0</v>
      </c>
      <c r="S8868" t="b">
        <f t="shared" si="1111"/>
        <v>0</v>
      </c>
    </row>
    <row r="8869" spans="1:19">
      <c r="A8869" t="s">
        <v>5931</v>
      </c>
      <c r="B8869" s="1">
        <v>43210.97384259259</v>
      </c>
      <c r="C8869" s="5">
        <f t="shared" si="1104"/>
        <v>17.3</v>
      </c>
      <c r="D8869" s="5">
        <f t="shared" si="1105"/>
        <v>0</v>
      </c>
      <c r="E8869">
        <v>369</v>
      </c>
      <c r="F8869" t="s">
        <v>302</v>
      </c>
      <c r="G8869" t="str">
        <f t="shared" si="1106"/>
        <v>종로구</v>
      </c>
      <c r="H8869">
        <f t="shared" si="1107"/>
        <v>37.575493000000002</v>
      </c>
      <c r="I8869">
        <f t="shared" si="1108"/>
        <v>126.9785</v>
      </c>
      <c r="J8869">
        <v>20</v>
      </c>
      <c r="K8869" s="1">
        <v>43210.985763888886</v>
      </c>
      <c r="L8869">
        <v>807</v>
      </c>
      <c r="M8869" t="s">
        <v>589</v>
      </c>
      <c r="N8869">
        <v>1</v>
      </c>
      <c r="O8869">
        <v>16</v>
      </c>
      <c r="P8869">
        <v>3260</v>
      </c>
      <c r="Q8869">
        <f t="shared" si="1109"/>
        <v>23</v>
      </c>
      <c r="R8869" t="b">
        <f t="shared" si="1110"/>
        <v>0</v>
      </c>
      <c r="S8869" t="b">
        <f t="shared" si="1111"/>
        <v>0</v>
      </c>
    </row>
    <row r="8870" spans="1:19">
      <c r="A8870" t="s">
        <v>6726</v>
      </c>
      <c r="B8870" s="1">
        <v>43193.044618055559</v>
      </c>
      <c r="C8870" s="5">
        <f t="shared" si="1104"/>
        <v>17.100000000000001</v>
      </c>
      <c r="D8870" s="5">
        <f t="shared" si="1105"/>
        <v>0</v>
      </c>
      <c r="E8870">
        <v>729</v>
      </c>
      <c r="F8870" t="s">
        <v>100</v>
      </c>
      <c r="G8870" t="str">
        <f t="shared" si="1106"/>
        <v>양천구</v>
      </c>
      <c r="H8870">
        <f t="shared" si="1107"/>
        <v>37.510379999999998</v>
      </c>
      <c r="I8870">
        <f t="shared" si="1108"/>
        <v>126.866798</v>
      </c>
      <c r="J8870">
        <v>7</v>
      </c>
      <c r="K8870" s="1">
        <v>43193.057974537034</v>
      </c>
      <c r="L8870">
        <v>1901</v>
      </c>
      <c r="M8870" t="s">
        <v>1104</v>
      </c>
      <c r="N8870">
        <v>7</v>
      </c>
      <c r="O8870">
        <v>19</v>
      </c>
      <c r="P8870">
        <v>1740</v>
      </c>
      <c r="Q8870">
        <f t="shared" si="1109"/>
        <v>1</v>
      </c>
      <c r="R8870" t="b">
        <f t="shared" si="1110"/>
        <v>0</v>
      </c>
      <c r="S8870" t="b">
        <f t="shared" si="1111"/>
        <v>0</v>
      </c>
    </row>
    <row r="8871" spans="1:19">
      <c r="A8871" t="s">
        <v>2914</v>
      </c>
      <c r="B8871" s="1">
        <v>43216.664571759262</v>
      </c>
      <c r="C8871" s="5">
        <f t="shared" si="1104"/>
        <v>21.9</v>
      </c>
      <c r="D8871" s="5">
        <f t="shared" si="1105"/>
        <v>0</v>
      </c>
      <c r="E8871">
        <v>513</v>
      </c>
      <c r="F8871" t="s">
        <v>1143</v>
      </c>
      <c r="G8871" t="str">
        <f t="shared" si="1106"/>
        <v>성동구</v>
      </c>
      <c r="H8871">
        <f t="shared" si="1107"/>
        <v>37.546306999999999</v>
      </c>
      <c r="I8871">
        <f t="shared" si="1108"/>
        <v>127.04980500000001</v>
      </c>
      <c r="J8871">
        <v>8</v>
      </c>
      <c r="K8871" s="1">
        <v>43216.69263888889</v>
      </c>
      <c r="L8871">
        <v>502</v>
      </c>
      <c r="M8871" t="s">
        <v>124</v>
      </c>
      <c r="N8871">
        <v>9</v>
      </c>
      <c r="O8871">
        <v>40</v>
      </c>
      <c r="P8871">
        <v>6060</v>
      </c>
      <c r="Q8871">
        <f t="shared" si="1109"/>
        <v>15</v>
      </c>
      <c r="R8871" t="b">
        <f t="shared" si="1110"/>
        <v>0</v>
      </c>
      <c r="S8871" t="b">
        <f t="shared" si="1111"/>
        <v>0</v>
      </c>
    </row>
    <row r="8872" spans="1:19">
      <c r="A8872" t="s">
        <v>2641</v>
      </c>
      <c r="B8872" s="1">
        <v>43215.004351851851</v>
      </c>
      <c r="C8872" s="5">
        <f t="shared" si="1104"/>
        <v>8.9</v>
      </c>
      <c r="D8872" s="5">
        <f t="shared" si="1105"/>
        <v>0</v>
      </c>
      <c r="E8872">
        <v>1447</v>
      </c>
      <c r="F8872" t="s">
        <v>1025</v>
      </c>
      <c r="G8872" t="str">
        <f t="shared" si="1106"/>
        <v>중랑구</v>
      </c>
      <c r="H8872">
        <f t="shared" si="1107"/>
        <v>37.588901999999997</v>
      </c>
      <c r="I8872">
        <f t="shared" si="1108"/>
        <v>127.08728000000001</v>
      </c>
      <c r="J8872">
        <v>3</v>
      </c>
      <c r="K8872" s="1">
        <v>43215.011886574073</v>
      </c>
      <c r="L8872">
        <v>606</v>
      </c>
      <c r="M8872" t="s">
        <v>3233</v>
      </c>
      <c r="N8872">
        <v>5</v>
      </c>
      <c r="O8872">
        <v>10</v>
      </c>
      <c r="P8872">
        <v>1870</v>
      </c>
      <c r="Q8872">
        <f t="shared" si="1109"/>
        <v>0</v>
      </c>
      <c r="R8872" t="b">
        <f t="shared" si="1110"/>
        <v>0</v>
      </c>
      <c r="S8872" t="b">
        <f t="shared" si="1111"/>
        <v>0</v>
      </c>
    </row>
    <row r="8873" spans="1:19">
      <c r="A8873" t="s">
        <v>3199</v>
      </c>
      <c r="B8873" s="1">
        <v>43218.925578703704</v>
      </c>
      <c r="C8873" s="5">
        <f t="shared" si="1104"/>
        <v>13</v>
      </c>
      <c r="D8873" s="5">
        <f t="shared" si="1105"/>
        <v>0</v>
      </c>
      <c r="E8873">
        <v>2140</v>
      </c>
      <c r="F8873" t="s">
        <v>1319</v>
      </c>
      <c r="G8873" t="str">
        <f t="shared" si="1106"/>
        <v>관악구</v>
      </c>
      <c r="H8873">
        <f t="shared" si="1107"/>
        <v>37.478428000000001</v>
      </c>
      <c r="I8873">
        <f t="shared" si="1108"/>
        <v>126.931862</v>
      </c>
      <c r="J8873">
        <v>1</v>
      </c>
      <c r="K8873" s="1">
        <v>43218.980231481481</v>
      </c>
      <c r="L8873">
        <v>2141</v>
      </c>
      <c r="M8873" t="s">
        <v>173</v>
      </c>
      <c r="N8873">
        <v>10</v>
      </c>
      <c r="O8873">
        <v>78</v>
      </c>
      <c r="P8873">
        <v>6730</v>
      </c>
      <c r="Q8873">
        <f t="shared" si="1109"/>
        <v>22</v>
      </c>
      <c r="R8873" t="b">
        <f t="shared" si="1110"/>
        <v>1</v>
      </c>
      <c r="S8873" t="b">
        <f t="shared" si="1111"/>
        <v>0</v>
      </c>
    </row>
    <row r="8874" spans="1:19">
      <c r="A8874" t="s">
        <v>1442</v>
      </c>
      <c r="B8874" s="1">
        <v>43193.607442129629</v>
      </c>
      <c r="C8874" s="5">
        <f t="shared" si="1104"/>
        <v>21</v>
      </c>
      <c r="D8874" s="5">
        <f t="shared" si="1105"/>
        <v>0</v>
      </c>
      <c r="E8874">
        <v>1533</v>
      </c>
      <c r="F8874" t="s">
        <v>1076</v>
      </c>
      <c r="G8874" t="str">
        <f t="shared" si="1106"/>
        <v>강북구</v>
      </c>
      <c r="H8874">
        <f t="shared" si="1107"/>
        <v>37.629916999999999</v>
      </c>
      <c r="I8874">
        <f t="shared" si="1108"/>
        <v>127.040916</v>
      </c>
      <c r="J8874">
        <v>3</v>
      </c>
      <c r="K8874" s="1">
        <v>43193.648043981484</v>
      </c>
      <c r="L8874">
        <v>583</v>
      </c>
      <c r="M8874" t="s">
        <v>516</v>
      </c>
      <c r="N8874">
        <v>10</v>
      </c>
      <c r="O8874">
        <v>58</v>
      </c>
      <c r="P8874">
        <v>14670</v>
      </c>
      <c r="Q8874">
        <f t="shared" si="1109"/>
        <v>14</v>
      </c>
      <c r="R8874" t="b">
        <f t="shared" si="1110"/>
        <v>0</v>
      </c>
      <c r="S8874" t="b">
        <f t="shared" si="1111"/>
        <v>0</v>
      </c>
    </row>
    <row r="8875" spans="1:19">
      <c r="A8875" t="s">
        <v>387</v>
      </c>
      <c r="B8875" s="1">
        <v>43203.527453703704</v>
      </c>
      <c r="C8875" s="5">
        <f t="shared" si="1104"/>
        <v>18.2</v>
      </c>
      <c r="D8875" s="5">
        <f t="shared" si="1105"/>
        <v>0</v>
      </c>
      <c r="E8875">
        <v>228</v>
      </c>
      <c r="F8875" t="s">
        <v>830</v>
      </c>
      <c r="G8875" t="str">
        <f t="shared" si="1106"/>
        <v>영등포구</v>
      </c>
      <c r="H8875">
        <f t="shared" si="1107"/>
        <v>37.538460000000001</v>
      </c>
      <c r="I8875">
        <f t="shared" si="1108"/>
        <v>126.894508</v>
      </c>
      <c r="J8875">
        <v>2</v>
      </c>
      <c r="K8875" s="1">
        <v>43203.566469907404</v>
      </c>
      <c r="L8875">
        <v>228</v>
      </c>
      <c r="M8875" t="s">
        <v>830</v>
      </c>
      <c r="N8875">
        <v>4</v>
      </c>
      <c r="O8875">
        <v>54</v>
      </c>
      <c r="P8875">
        <v>5890</v>
      </c>
      <c r="Q8875">
        <f t="shared" si="1109"/>
        <v>12</v>
      </c>
      <c r="R8875" t="b">
        <f t="shared" si="1110"/>
        <v>0</v>
      </c>
      <c r="S8875" t="b">
        <f t="shared" si="1111"/>
        <v>0</v>
      </c>
    </row>
    <row r="8876" spans="1:19">
      <c r="A8876" t="s">
        <v>1218</v>
      </c>
      <c r="B8876" s="1">
        <v>43216.73814814815</v>
      </c>
      <c r="C8876" s="5">
        <f t="shared" si="1104"/>
        <v>20.7</v>
      </c>
      <c r="D8876" s="5">
        <f t="shared" si="1105"/>
        <v>0</v>
      </c>
      <c r="E8876">
        <v>345</v>
      </c>
      <c r="F8876" t="s">
        <v>1642</v>
      </c>
      <c r="G8876" t="str">
        <f t="shared" si="1106"/>
        <v>종로구</v>
      </c>
      <c r="H8876">
        <f t="shared" si="1107"/>
        <v>37.573307</v>
      </c>
      <c r="I8876">
        <f t="shared" si="1108"/>
        <v>127.00071</v>
      </c>
      <c r="J8876">
        <v>15</v>
      </c>
      <c r="K8876" s="1">
        <v>43216.745694444442</v>
      </c>
      <c r="L8876">
        <v>390</v>
      </c>
      <c r="M8876" t="s">
        <v>1289</v>
      </c>
      <c r="N8876">
        <v>3</v>
      </c>
      <c r="O8876">
        <v>10</v>
      </c>
      <c r="P8876">
        <v>1960</v>
      </c>
      <c r="Q8876">
        <f t="shared" si="1109"/>
        <v>17</v>
      </c>
      <c r="R8876" t="b">
        <f t="shared" si="1110"/>
        <v>0</v>
      </c>
      <c r="S8876" t="b">
        <f t="shared" si="1111"/>
        <v>0</v>
      </c>
    </row>
    <row r="8877" spans="1:19">
      <c r="A8877" t="s">
        <v>1970</v>
      </c>
      <c r="B8877" s="1">
        <v>43218.653854166667</v>
      </c>
      <c r="C8877" s="5">
        <f t="shared" si="1104"/>
        <v>21.1</v>
      </c>
      <c r="D8877" s="5">
        <f t="shared" si="1105"/>
        <v>0</v>
      </c>
      <c r="E8877">
        <v>589</v>
      </c>
      <c r="F8877" t="s">
        <v>975</v>
      </c>
      <c r="G8877" t="str">
        <f t="shared" si="1106"/>
        <v>성동구</v>
      </c>
      <c r="H8877">
        <f t="shared" si="1107"/>
        <v>37.544159000000001</v>
      </c>
      <c r="I8877">
        <f t="shared" si="1108"/>
        <v>127.056656</v>
      </c>
      <c r="J8877">
        <v>2</v>
      </c>
      <c r="K8877" s="1">
        <v>43218.664236111108</v>
      </c>
      <c r="L8877">
        <v>511</v>
      </c>
      <c r="M8877" t="s">
        <v>933</v>
      </c>
      <c r="N8877">
        <v>3</v>
      </c>
      <c r="O8877">
        <v>14</v>
      </c>
      <c r="P8877">
        <v>1620</v>
      </c>
      <c r="Q8877">
        <f t="shared" si="1109"/>
        <v>15</v>
      </c>
      <c r="R8877" t="b">
        <f t="shared" si="1110"/>
        <v>1</v>
      </c>
      <c r="S8877" t="b">
        <f t="shared" si="1111"/>
        <v>0</v>
      </c>
    </row>
    <row r="8878" spans="1:19">
      <c r="A8878" t="s">
        <v>4294</v>
      </c>
      <c r="B8878" s="1">
        <v>43202.809953703705</v>
      </c>
      <c r="C8878" s="5">
        <f t="shared" si="1104"/>
        <v>15.9</v>
      </c>
      <c r="D8878" s="5">
        <f t="shared" si="1105"/>
        <v>0</v>
      </c>
      <c r="E8878">
        <v>383</v>
      </c>
      <c r="F8878" t="s">
        <v>748</v>
      </c>
      <c r="G8878" t="str">
        <f t="shared" si="1106"/>
        <v>중구</v>
      </c>
      <c r="H8878">
        <f t="shared" si="1107"/>
        <v>37.565849</v>
      </c>
      <c r="I8878">
        <f t="shared" si="1108"/>
        <v>127.016403</v>
      </c>
      <c r="J8878">
        <v>8</v>
      </c>
      <c r="K8878" s="1">
        <v>43202.815625000003</v>
      </c>
      <c r="L8878">
        <v>521</v>
      </c>
      <c r="M8878" t="s">
        <v>350</v>
      </c>
      <c r="N8878">
        <v>3</v>
      </c>
      <c r="O8878">
        <v>7</v>
      </c>
      <c r="P8878">
        <v>1860</v>
      </c>
      <c r="Q8878">
        <f t="shared" si="1109"/>
        <v>19</v>
      </c>
      <c r="R8878" t="b">
        <f t="shared" si="1110"/>
        <v>0</v>
      </c>
      <c r="S8878" t="b">
        <f t="shared" si="1111"/>
        <v>0</v>
      </c>
    </row>
    <row r="8879" spans="1:19">
      <c r="A8879" t="s">
        <v>7207</v>
      </c>
      <c r="B8879" s="1">
        <v>43207.728437500002</v>
      </c>
      <c r="C8879" s="5">
        <f t="shared" si="1104"/>
        <v>18.3</v>
      </c>
      <c r="D8879" s="5">
        <f t="shared" si="1105"/>
        <v>0</v>
      </c>
      <c r="E8879">
        <v>634</v>
      </c>
      <c r="F8879" t="s">
        <v>321</v>
      </c>
      <c r="G8879" t="str">
        <f t="shared" si="1106"/>
        <v>동대문구</v>
      </c>
      <c r="H8879">
        <f t="shared" si="1107"/>
        <v>37.596020000000003</v>
      </c>
      <c r="I8879">
        <f t="shared" si="1108"/>
        <v>127.05983000000001</v>
      </c>
      <c r="J8879">
        <v>4</v>
      </c>
      <c r="K8879" s="1">
        <v>43207.760381944441</v>
      </c>
      <c r="L8879">
        <v>634</v>
      </c>
      <c r="M8879" t="s">
        <v>321</v>
      </c>
      <c r="N8879">
        <v>8</v>
      </c>
      <c r="O8879">
        <v>44</v>
      </c>
      <c r="P8879">
        <v>1060</v>
      </c>
      <c r="Q8879">
        <f t="shared" si="1109"/>
        <v>17</v>
      </c>
      <c r="R8879" t="b">
        <f t="shared" si="1110"/>
        <v>0</v>
      </c>
      <c r="S8879" t="b">
        <f t="shared" si="1111"/>
        <v>0</v>
      </c>
    </row>
    <row r="8880" spans="1:19">
      <c r="A8880" t="s">
        <v>6485</v>
      </c>
      <c r="B8880" s="1">
        <v>43207.992361111108</v>
      </c>
      <c r="C8880" s="5">
        <f t="shared" si="1104"/>
        <v>10.1</v>
      </c>
      <c r="D8880" s="5">
        <f t="shared" si="1105"/>
        <v>0</v>
      </c>
      <c r="E8880">
        <v>639</v>
      </c>
      <c r="F8880" t="s">
        <v>103</v>
      </c>
      <c r="G8880" t="str">
        <f t="shared" si="1106"/>
        <v>동대문구</v>
      </c>
      <c r="H8880">
        <f t="shared" si="1107"/>
        <v>37.585197000000001</v>
      </c>
      <c r="I8880">
        <f t="shared" si="1108"/>
        <v>127.060951</v>
      </c>
      <c r="J8880">
        <v>6</v>
      </c>
      <c r="K8880" s="1">
        <v>43208.005648148152</v>
      </c>
      <c r="L8880">
        <v>622</v>
      </c>
      <c r="M8880" t="s">
        <v>84</v>
      </c>
      <c r="N8880">
        <v>13</v>
      </c>
      <c r="O8880">
        <v>17</v>
      </c>
      <c r="P8880">
        <v>1990</v>
      </c>
      <c r="Q8880">
        <f t="shared" si="1109"/>
        <v>23</v>
      </c>
      <c r="R8880" t="b">
        <f t="shared" si="1110"/>
        <v>0</v>
      </c>
      <c r="S8880" t="b">
        <f t="shared" si="1111"/>
        <v>0</v>
      </c>
    </row>
    <row r="8881" spans="1:19">
      <c r="A8881" t="s">
        <v>1416</v>
      </c>
      <c r="B8881" s="1">
        <v>43191.791273148148</v>
      </c>
      <c r="C8881" s="5">
        <f t="shared" si="1104"/>
        <v>17.7</v>
      </c>
      <c r="D8881" s="5">
        <f t="shared" si="1105"/>
        <v>0</v>
      </c>
      <c r="E8881">
        <v>419</v>
      </c>
      <c r="F8881" t="s">
        <v>45</v>
      </c>
      <c r="G8881" t="str">
        <f t="shared" si="1106"/>
        <v>마포구</v>
      </c>
      <c r="H8881">
        <f t="shared" si="1107"/>
        <v>37.568420000000003</v>
      </c>
      <c r="I8881">
        <f t="shared" si="1108"/>
        <v>126.899429</v>
      </c>
      <c r="J8881">
        <v>11</v>
      </c>
      <c r="K8881" s="1">
        <v>43191.799861111111</v>
      </c>
      <c r="L8881">
        <v>131</v>
      </c>
      <c r="M8881" t="s">
        <v>2380</v>
      </c>
      <c r="N8881">
        <v>22</v>
      </c>
      <c r="O8881">
        <v>11</v>
      </c>
      <c r="P8881">
        <v>2070</v>
      </c>
      <c r="Q8881">
        <f t="shared" si="1109"/>
        <v>18</v>
      </c>
      <c r="R8881" t="b">
        <f t="shared" si="1110"/>
        <v>1</v>
      </c>
      <c r="S8881" t="b">
        <f t="shared" si="1111"/>
        <v>0</v>
      </c>
    </row>
    <row r="8882" spans="1:19">
      <c r="A8882" t="s">
        <v>6084</v>
      </c>
      <c r="B8882" s="1">
        <v>43214.881701388891</v>
      </c>
      <c r="C8882" s="5">
        <f t="shared" si="1104"/>
        <v>11.5</v>
      </c>
      <c r="D8882" s="5">
        <f t="shared" si="1105"/>
        <v>0</v>
      </c>
      <c r="E8882">
        <v>113</v>
      </c>
      <c r="F8882" t="s">
        <v>519</v>
      </c>
      <c r="G8882" t="str">
        <f t="shared" si="1106"/>
        <v>마포구</v>
      </c>
      <c r="H8882">
        <f t="shared" si="1107"/>
        <v>37.557499</v>
      </c>
      <c r="I8882">
        <f t="shared" si="1108"/>
        <v>126.923805</v>
      </c>
      <c r="J8882">
        <v>19</v>
      </c>
      <c r="K8882" s="1">
        <v>43214.885983796295</v>
      </c>
      <c r="L8882">
        <v>116</v>
      </c>
      <c r="M8882" t="s">
        <v>1027</v>
      </c>
      <c r="N8882">
        <v>3</v>
      </c>
      <c r="O8882">
        <v>5</v>
      </c>
      <c r="P8882">
        <v>1040</v>
      </c>
      <c r="Q8882">
        <f t="shared" si="1109"/>
        <v>21</v>
      </c>
      <c r="R8882" t="b">
        <f t="shared" si="1110"/>
        <v>0</v>
      </c>
      <c r="S8882" t="b">
        <f t="shared" si="1111"/>
        <v>0</v>
      </c>
    </row>
    <row r="8883" spans="1:19">
      <c r="A8883" t="s">
        <v>3857</v>
      </c>
      <c r="B8883" s="1">
        <v>43203.827210648145</v>
      </c>
      <c r="C8883" s="5">
        <f t="shared" si="1104"/>
        <v>16.899999999999999</v>
      </c>
      <c r="D8883" s="5">
        <f t="shared" si="1105"/>
        <v>0</v>
      </c>
      <c r="E8883">
        <v>173</v>
      </c>
      <c r="F8883" t="s">
        <v>655</v>
      </c>
      <c r="G8883" t="str">
        <f t="shared" si="1106"/>
        <v>서대문구</v>
      </c>
      <c r="H8883">
        <f t="shared" si="1107"/>
        <v>37.564776999999999</v>
      </c>
      <c r="I8883">
        <f t="shared" si="1108"/>
        <v>126.966148</v>
      </c>
      <c r="J8883">
        <v>4</v>
      </c>
      <c r="K8883" s="1">
        <v>43203.847962962966</v>
      </c>
      <c r="L8883">
        <v>128</v>
      </c>
      <c r="M8883" t="s">
        <v>859</v>
      </c>
      <c r="N8883">
        <v>19</v>
      </c>
      <c r="O8883">
        <v>28</v>
      </c>
      <c r="P8883">
        <v>3310</v>
      </c>
      <c r="Q8883">
        <f t="shared" si="1109"/>
        <v>19</v>
      </c>
      <c r="R8883" t="b">
        <f t="shared" si="1110"/>
        <v>0</v>
      </c>
      <c r="S8883" t="b">
        <f t="shared" si="1111"/>
        <v>0</v>
      </c>
    </row>
    <row r="8884" spans="1:19">
      <c r="A8884" t="s">
        <v>7208</v>
      </c>
      <c r="B8884" s="1">
        <v>43216.790127314816</v>
      </c>
      <c r="C8884" s="5">
        <f t="shared" si="1104"/>
        <v>17.399999999999999</v>
      </c>
      <c r="D8884" s="5">
        <f t="shared" si="1105"/>
        <v>0</v>
      </c>
      <c r="E8884">
        <v>300</v>
      </c>
      <c r="F8884" t="s">
        <v>468</v>
      </c>
      <c r="G8884" t="str">
        <f t="shared" si="1106"/>
        <v>중구</v>
      </c>
      <c r="H8884">
        <f t="shared" si="1107"/>
        <v>37.568049999999999</v>
      </c>
      <c r="I8884">
        <f t="shared" si="1108"/>
        <v>126.96923099999999</v>
      </c>
      <c r="J8884">
        <v>1</v>
      </c>
      <c r="K8884" s="1">
        <v>43216.792199074072</v>
      </c>
      <c r="L8884">
        <v>312</v>
      </c>
      <c r="M8884" t="s">
        <v>259</v>
      </c>
      <c r="N8884">
        <v>3</v>
      </c>
      <c r="O8884">
        <v>2</v>
      </c>
      <c r="P8884">
        <v>880</v>
      </c>
      <c r="Q8884">
        <f t="shared" si="1109"/>
        <v>18</v>
      </c>
      <c r="R8884" t="b">
        <f t="shared" si="1110"/>
        <v>0</v>
      </c>
      <c r="S8884" t="b">
        <f t="shared" si="1111"/>
        <v>0</v>
      </c>
    </row>
    <row r="8885" spans="1:19">
      <c r="A8885" t="s">
        <v>7209</v>
      </c>
      <c r="B8885" s="1">
        <v>43216.763148148151</v>
      </c>
      <c r="C8885" s="5">
        <f t="shared" si="1104"/>
        <v>17.399999999999999</v>
      </c>
      <c r="D8885" s="5">
        <f t="shared" si="1105"/>
        <v>0</v>
      </c>
      <c r="E8885">
        <v>502</v>
      </c>
      <c r="F8885" t="s">
        <v>124</v>
      </c>
      <c r="G8885" t="str">
        <f t="shared" si="1106"/>
        <v>광진구</v>
      </c>
      <c r="H8885">
        <f t="shared" si="1107"/>
        <v>37.531860000000002</v>
      </c>
      <c r="I8885">
        <f t="shared" si="1108"/>
        <v>127.06719200000001</v>
      </c>
      <c r="J8885">
        <v>2</v>
      </c>
      <c r="K8885" s="1">
        <v>43216.796863425923</v>
      </c>
      <c r="L8885">
        <v>502</v>
      </c>
      <c r="M8885" t="s">
        <v>124</v>
      </c>
      <c r="N8885">
        <v>10</v>
      </c>
      <c r="O8885">
        <v>48</v>
      </c>
      <c r="P8885">
        <v>3940</v>
      </c>
      <c r="Q8885">
        <f t="shared" si="1109"/>
        <v>18</v>
      </c>
      <c r="R8885" t="b">
        <f t="shared" si="1110"/>
        <v>0</v>
      </c>
      <c r="S8885" t="b">
        <f t="shared" si="1111"/>
        <v>0</v>
      </c>
    </row>
    <row r="8886" spans="1:19">
      <c r="A8886" t="s">
        <v>1427</v>
      </c>
      <c r="B8886" s="1">
        <v>43211.450277777774</v>
      </c>
      <c r="C8886" s="5">
        <f t="shared" si="1104"/>
        <v>20.6</v>
      </c>
      <c r="D8886" s="5">
        <f t="shared" si="1105"/>
        <v>0</v>
      </c>
      <c r="E8886">
        <v>2328</v>
      </c>
      <c r="F8886" t="s">
        <v>1172</v>
      </c>
      <c r="G8886" t="str">
        <f t="shared" si="1106"/>
        <v>강남구</v>
      </c>
      <c r="H8886">
        <f t="shared" si="1107"/>
        <v>37.503585999999999</v>
      </c>
      <c r="I8886">
        <f t="shared" si="1108"/>
        <v>127.042641</v>
      </c>
      <c r="J8886">
        <v>8</v>
      </c>
      <c r="K8886" s="1">
        <v>43211.464594907404</v>
      </c>
      <c r="L8886">
        <v>2315</v>
      </c>
      <c r="M8886" t="s">
        <v>919</v>
      </c>
      <c r="N8886">
        <v>2</v>
      </c>
      <c r="O8886">
        <v>20</v>
      </c>
      <c r="P8886">
        <v>3050</v>
      </c>
      <c r="Q8886">
        <f t="shared" si="1109"/>
        <v>10</v>
      </c>
      <c r="R8886" t="b">
        <f t="shared" si="1110"/>
        <v>1</v>
      </c>
      <c r="S8886" t="b">
        <f t="shared" si="1111"/>
        <v>0</v>
      </c>
    </row>
    <row r="8887" spans="1:19">
      <c r="A8887" t="s">
        <v>3954</v>
      </c>
      <c r="B8887" s="1">
        <v>43201.192789351851</v>
      </c>
      <c r="C8887" s="5">
        <f t="shared" si="1104"/>
        <v>10.199999999999999</v>
      </c>
      <c r="D8887" s="5">
        <f t="shared" si="1105"/>
        <v>0</v>
      </c>
      <c r="E8887">
        <v>346</v>
      </c>
      <c r="F8887" t="s">
        <v>2492</v>
      </c>
      <c r="G8887" t="str">
        <f t="shared" si="1106"/>
        <v>중구</v>
      </c>
      <c r="H8887">
        <f t="shared" si="1107"/>
        <v>37.569183000000002</v>
      </c>
      <c r="I8887">
        <f t="shared" si="1108"/>
        <v>127.00988</v>
      </c>
      <c r="J8887">
        <v>2</v>
      </c>
      <c r="K8887" s="1">
        <v>43201.198541666665</v>
      </c>
      <c r="L8887">
        <v>362</v>
      </c>
      <c r="M8887" t="s">
        <v>2039</v>
      </c>
      <c r="N8887">
        <v>1</v>
      </c>
      <c r="O8887">
        <v>7</v>
      </c>
      <c r="P8887">
        <v>1470</v>
      </c>
      <c r="Q8887">
        <f t="shared" si="1109"/>
        <v>4</v>
      </c>
      <c r="R8887" t="b">
        <f t="shared" si="1110"/>
        <v>0</v>
      </c>
      <c r="S8887" t="b">
        <f t="shared" si="1111"/>
        <v>0</v>
      </c>
    </row>
    <row r="8888" spans="1:19">
      <c r="A8888" t="s">
        <v>7210</v>
      </c>
      <c r="B8888" s="1">
        <v>43220.847627314812</v>
      </c>
      <c r="C8888" s="5">
        <f t="shared" si="1104"/>
        <v>20</v>
      </c>
      <c r="D8888" s="5">
        <f t="shared" si="1105"/>
        <v>0</v>
      </c>
      <c r="E8888">
        <v>258</v>
      </c>
      <c r="F8888" t="s">
        <v>1781</v>
      </c>
      <c r="G8888" t="str">
        <f t="shared" si="1106"/>
        <v>영등포구</v>
      </c>
      <c r="H8888">
        <f t="shared" si="1107"/>
        <v>37.517693000000001</v>
      </c>
      <c r="I8888">
        <f t="shared" si="1108"/>
        <v>126.914299</v>
      </c>
      <c r="J8888">
        <v>3</v>
      </c>
      <c r="K8888" s="1">
        <v>43220.851030092592</v>
      </c>
      <c r="L8888">
        <v>274</v>
      </c>
      <c r="M8888" t="s">
        <v>652</v>
      </c>
      <c r="N8888">
        <v>2</v>
      </c>
      <c r="O8888">
        <v>4</v>
      </c>
      <c r="P8888">
        <v>670</v>
      </c>
      <c r="Q8888">
        <f t="shared" si="1109"/>
        <v>20</v>
      </c>
      <c r="R8888" t="b">
        <f t="shared" si="1110"/>
        <v>0</v>
      </c>
      <c r="S8888" t="b">
        <f t="shared" si="1111"/>
        <v>0</v>
      </c>
    </row>
    <row r="8889" spans="1:19">
      <c r="A8889" t="s">
        <v>7211</v>
      </c>
      <c r="B8889" s="1">
        <v>43202.969560185185</v>
      </c>
      <c r="C8889" s="5">
        <f t="shared" si="1104"/>
        <v>12.6</v>
      </c>
      <c r="D8889" s="5">
        <f t="shared" si="1105"/>
        <v>0</v>
      </c>
      <c r="E8889">
        <v>1625</v>
      </c>
      <c r="F8889" t="s">
        <v>509</v>
      </c>
      <c r="G8889" t="str">
        <f t="shared" si="1106"/>
        <v>노원구</v>
      </c>
      <c r="H8889">
        <f t="shared" si="1107"/>
        <v>37.659999999999997</v>
      </c>
      <c r="I8889">
        <f t="shared" si="1108"/>
        <v>127.072968</v>
      </c>
      <c r="J8889">
        <v>1</v>
      </c>
      <c r="K8889" s="1">
        <v>43202.991446759261</v>
      </c>
      <c r="L8889">
        <v>1665</v>
      </c>
      <c r="M8889" t="s">
        <v>693</v>
      </c>
      <c r="N8889">
        <v>6</v>
      </c>
      <c r="O8889">
        <v>31</v>
      </c>
      <c r="P8889">
        <v>4070</v>
      </c>
      <c r="Q8889">
        <f t="shared" si="1109"/>
        <v>23</v>
      </c>
      <c r="R8889" t="b">
        <f t="shared" si="1110"/>
        <v>0</v>
      </c>
      <c r="S8889" t="b">
        <f t="shared" si="1111"/>
        <v>0</v>
      </c>
    </row>
    <row r="8890" spans="1:19">
      <c r="A8890" t="s">
        <v>1566</v>
      </c>
      <c r="B8890" s="1">
        <v>43200.824363425927</v>
      </c>
      <c r="C8890" s="5">
        <f t="shared" si="1104"/>
        <v>19.2</v>
      </c>
      <c r="D8890" s="5">
        <f t="shared" si="1105"/>
        <v>0</v>
      </c>
      <c r="E8890">
        <v>1831</v>
      </c>
      <c r="F8890" t="s">
        <v>1567</v>
      </c>
      <c r="G8890" t="str">
        <f t="shared" si="1106"/>
        <v>금천구</v>
      </c>
      <c r="H8890">
        <f t="shared" si="1107"/>
        <v>37.472499999999997</v>
      </c>
      <c r="I8890">
        <f t="shared" si="1108"/>
        <v>126.89795700000001</v>
      </c>
      <c r="J8890">
        <v>3</v>
      </c>
      <c r="K8890" s="1">
        <v>43200.835914351854</v>
      </c>
      <c r="L8890">
        <v>1955</v>
      </c>
      <c r="M8890" t="s">
        <v>115</v>
      </c>
      <c r="N8890">
        <v>5</v>
      </c>
      <c r="O8890">
        <v>15</v>
      </c>
      <c r="P8890">
        <v>2620</v>
      </c>
      <c r="Q8890">
        <f t="shared" si="1109"/>
        <v>19</v>
      </c>
      <c r="R8890" t="b">
        <f t="shared" si="1110"/>
        <v>0</v>
      </c>
      <c r="S8890" t="b">
        <f t="shared" si="1111"/>
        <v>0</v>
      </c>
    </row>
    <row r="8891" spans="1:19">
      <c r="A8891" t="s">
        <v>7212</v>
      </c>
      <c r="B8891" s="1">
        <v>43194.843009259261</v>
      </c>
      <c r="C8891" s="5">
        <f t="shared" si="1104"/>
        <v>12.8</v>
      </c>
      <c r="D8891" s="5">
        <f t="shared" si="1105"/>
        <v>0</v>
      </c>
      <c r="E8891">
        <v>1020</v>
      </c>
      <c r="F8891" t="s">
        <v>617</v>
      </c>
      <c r="G8891" t="str">
        <f t="shared" si="1106"/>
        <v>강동구</v>
      </c>
      <c r="H8891">
        <f t="shared" si="1107"/>
        <v>37.528289999999998</v>
      </c>
      <c r="I8891">
        <f t="shared" si="1108"/>
        <v>127.126801</v>
      </c>
      <c r="J8891">
        <v>7</v>
      </c>
      <c r="K8891" s="1">
        <v>43194.904803240737</v>
      </c>
      <c r="L8891">
        <v>1020</v>
      </c>
      <c r="M8891" t="s">
        <v>617</v>
      </c>
      <c r="N8891">
        <v>7</v>
      </c>
      <c r="O8891">
        <v>85</v>
      </c>
      <c r="P8891">
        <v>15290</v>
      </c>
      <c r="Q8891">
        <f t="shared" si="1109"/>
        <v>20</v>
      </c>
      <c r="R8891" t="b">
        <f t="shared" si="1110"/>
        <v>0</v>
      </c>
      <c r="S8891" t="b">
        <f t="shared" si="1111"/>
        <v>0</v>
      </c>
    </row>
    <row r="8892" spans="1:19">
      <c r="A8892" t="s">
        <v>7213</v>
      </c>
      <c r="B8892" s="1">
        <v>43208.356550925928</v>
      </c>
      <c r="C8892" s="5">
        <f t="shared" si="1104"/>
        <v>8.3000000000000007</v>
      </c>
      <c r="D8892" s="5">
        <f t="shared" si="1105"/>
        <v>0</v>
      </c>
      <c r="E8892">
        <v>235</v>
      </c>
      <c r="F8892" t="s">
        <v>843</v>
      </c>
      <c r="G8892" t="str">
        <f t="shared" si="1106"/>
        <v>영등포구</v>
      </c>
      <c r="H8892">
        <f t="shared" si="1107"/>
        <v>37.504565999999997</v>
      </c>
      <c r="I8892">
        <f t="shared" si="1108"/>
        <v>126.91023300000001</v>
      </c>
      <c r="J8892">
        <v>2</v>
      </c>
      <c r="K8892" s="1">
        <v>43208.371006944442</v>
      </c>
      <c r="L8892">
        <v>203</v>
      </c>
      <c r="M8892" t="s">
        <v>597</v>
      </c>
      <c r="N8892">
        <v>2</v>
      </c>
      <c r="O8892">
        <v>19</v>
      </c>
      <c r="P8892">
        <v>3410</v>
      </c>
      <c r="Q8892">
        <f t="shared" si="1109"/>
        <v>8</v>
      </c>
      <c r="R8892" t="b">
        <f t="shared" si="1110"/>
        <v>0</v>
      </c>
      <c r="S8892" t="b">
        <f t="shared" si="1111"/>
        <v>0</v>
      </c>
    </row>
    <row r="8893" spans="1:19">
      <c r="A8893" t="s">
        <v>7214</v>
      </c>
      <c r="B8893" s="1">
        <v>43210.781956018516</v>
      </c>
      <c r="C8893" s="5">
        <f t="shared" si="1104"/>
        <v>24.7</v>
      </c>
      <c r="D8893" s="5">
        <f t="shared" si="1105"/>
        <v>0</v>
      </c>
      <c r="E8893">
        <v>315</v>
      </c>
      <c r="F8893" t="s">
        <v>2634</v>
      </c>
      <c r="G8893" t="str">
        <f t="shared" si="1106"/>
        <v>종로구</v>
      </c>
      <c r="H8893">
        <f t="shared" si="1107"/>
        <v>37.575969999999998</v>
      </c>
      <c r="I8893">
        <f t="shared" si="1108"/>
        <v>126.983063</v>
      </c>
      <c r="J8893">
        <v>1</v>
      </c>
      <c r="K8893" s="1">
        <v>43210.786516203705</v>
      </c>
      <c r="L8893">
        <v>353</v>
      </c>
      <c r="M8893" t="s">
        <v>1213</v>
      </c>
      <c r="N8893">
        <v>2</v>
      </c>
      <c r="O8893">
        <v>6</v>
      </c>
      <c r="P8893">
        <v>670</v>
      </c>
      <c r="Q8893">
        <f t="shared" si="1109"/>
        <v>18</v>
      </c>
      <c r="R8893" t="b">
        <f t="shared" si="1110"/>
        <v>0</v>
      </c>
      <c r="S8893" t="b">
        <f t="shared" si="1111"/>
        <v>0</v>
      </c>
    </row>
    <row r="8894" spans="1:19">
      <c r="A8894" t="s">
        <v>2649</v>
      </c>
      <c r="B8894" s="1">
        <v>43209.86141203704</v>
      </c>
      <c r="C8894" s="5">
        <f t="shared" si="1104"/>
        <v>15.5</v>
      </c>
      <c r="D8894" s="5">
        <f t="shared" si="1105"/>
        <v>0</v>
      </c>
      <c r="E8894">
        <v>3509</v>
      </c>
      <c r="F8894" t="s">
        <v>39</v>
      </c>
      <c r="G8894" t="str">
        <f t="shared" si="1106"/>
        <v>광진구</v>
      </c>
      <c r="H8894">
        <f t="shared" si="1107"/>
        <v>37.553417000000003</v>
      </c>
      <c r="I8894">
        <f t="shared" si="1108"/>
        <v>127.073196</v>
      </c>
      <c r="J8894">
        <v>7</v>
      </c>
      <c r="K8894" s="1">
        <v>43209.865810185183</v>
      </c>
      <c r="L8894">
        <v>563</v>
      </c>
      <c r="M8894" t="s">
        <v>772</v>
      </c>
      <c r="N8894">
        <v>6</v>
      </c>
      <c r="O8894">
        <v>6</v>
      </c>
      <c r="P8894">
        <v>1400</v>
      </c>
      <c r="Q8894">
        <f t="shared" si="1109"/>
        <v>20</v>
      </c>
      <c r="R8894" t="b">
        <f t="shared" si="1110"/>
        <v>0</v>
      </c>
      <c r="S8894" t="b">
        <f t="shared" si="1111"/>
        <v>0</v>
      </c>
    </row>
    <row r="8895" spans="1:19">
      <c r="A8895" t="s">
        <v>7215</v>
      </c>
      <c r="B8895" s="1">
        <v>43217.978865740741</v>
      </c>
      <c r="C8895" s="5">
        <f t="shared" si="1104"/>
        <v>14</v>
      </c>
      <c r="D8895" s="5">
        <f t="shared" si="1105"/>
        <v>0</v>
      </c>
      <c r="E8895">
        <v>825</v>
      </c>
      <c r="F8895" t="s">
        <v>459</v>
      </c>
      <c r="G8895" t="str">
        <f t="shared" si="1106"/>
        <v>용산구</v>
      </c>
      <c r="H8895">
        <f t="shared" si="1107"/>
        <v>37.520336</v>
      </c>
      <c r="I8895">
        <f t="shared" si="1108"/>
        <v>126.994263</v>
      </c>
      <c r="J8895">
        <v>1</v>
      </c>
      <c r="K8895" s="1">
        <v>43218.015798611108</v>
      </c>
      <c r="L8895">
        <v>825</v>
      </c>
      <c r="M8895" t="s">
        <v>459</v>
      </c>
      <c r="N8895">
        <v>1</v>
      </c>
      <c r="O8895">
        <v>51</v>
      </c>
      <c r="P8895">
        <v>6210</v>
      </c>
      <c r="Q8895">
        <f t="shared" si="1109"/>
        <v>23</v>
      </c>
      <c r="R8895" t="b">
        <f t="shared" si="1110"/>
        <v>0</v>
      </c>
      <c r="S8895" t="b">
        <f t="shared" si="1111"/>
        <v>0</v>
      </c>
    </row>
    <row r="8896" spans="1:19">
      <c r="A8896" t="s">
        <v>7216</v>
      </c>
      <c r="B8896" s="1">
        <v>43201.648043981484</v>
      </c>
      <c r="C8896" s="5">
        <f t="shared" si="1104"/>
        <v>17</v>
      </c>
      <c r="D8896" s="5">
        <f t="shared" si="1105"/>
        <v>0</v>
      </c>
      <c r="E8896">
        <v>1011</v>
      </c>
      <c r="F8896" t="s">
        <v>265</v>
      </c>
      <c r="G8896" t="str">
        <f t="shared" si="1106"/>
        <v>강동구</v>
      </c>
      <c r="H8896">
        <f t="shared" si="1107"/>
        <v>37.534770999999999</v>
      </c>
      <c r="I8896">
        <f t="shared" si="1108"/>
        <v>127.135239</v>
      </c>
      <c r="J8896">
        <v>6</v>
      </c>
      <c r="K8896" s="1">
        <v>43201.671655092592</v>
      </c>
      <c r="L8896">
        <v>1227</v>
      </c>
      <c r="M8896" t="s">
        <v>2973</v>
      </c>
      <c r="N8896">
        <v>5</v>
      </c>
      <c r="O8896">
        <v>33</v>
      </c>
      <c r="P8896">
        <v>6590</v>
      </c>
      <c r="Q8896">
        <f t="shared" si="1109"/>
        <v>15</v>
      </c>
      <c r="R8896" t="b">
        <f t="shared" si="1110"/>
        <v>0</v>
      </c>
      <c r="S8896" t="b">
        <f t="shared" si="1111"/>
        <v>0</v>
      </c>
    </row>
    <row r="8897" spans="1:19">
      <c r="A8897" t="s">
        <v>5382</v>
      </c>
      <c r="B8897" s="1">
        <v>43218.13140046296</v>
      </c>
      <c r="C8897" s="5">
        <f t="shared" si="1104"/>
        <v>11.6</v>
      </c>
      <c r="D8897" s="5">
        <f t="shared" si="1105"/>
        <v>0</v>
      </c>
      <c r="E8897">
        <v>402</v>
      </c>
      <c r="F8897" t="s">
        <v>35</v>
      </c>
      <c r="G8897" t="str">
        <f t="shared" si="1106"/>
        <v>마포구</v>
      </c>
      <c r="H8897">
        <f t="shared" si="1107"/>
        <v>37.582855000000002</v>
      </c>
      <c r="I8897">
        <f t="shared" si="1108"/>
        <v>126.879822</v>
      </c>
      <c r="J8897">
        <v>20</v>
      </c>
      <c r="K8897" s="1">
        <v>43218.150439814817</v>
      </c>
      <c r="L8897">
        <v>411</v>
      </c>
      <c r="M8897" t="s">
        <v>220</v>
      </c>
      <c r="N8897">
        <v>1</v>
      </c>
      <c r="O8897">
        <v>27</v>
      </c>
      <c r="P8897">
        <v>1580</v>
      </c>
      <c r="Q8897">
        <f t="shared" si="1109"/>
        <v>3</v>
      </c>
      <c r="R8897" t="b">
        <f t="shared" si="1110"/>
        <v>1</v>
      </c>
      <c r="S8897" t="b">
        <f t="shared" si="1111"/>
        <v>0</v>
      </c>
    </row>
    <row r="8898" spans="1:19">
      <c r="A8898" t="s">
        <v>7217</v>
      </c>
      <c r="B8898" s="1">
        <v>43217.670034722221</v>
      </c>
      <c r="C8898" s="5">
        <f t="shared" ref="C8898:C8961" si="1112">VLOOKUP(B8898,기상정보,2,TRUE)</f>
        <v>23.2</v>
      </c>
      <c r="D8898" s="5">
        <f t="shared" ref="D8898:D8961" si="1113">VLOOKUP(B8898,기상정보,3,TRUE)</f>
        <v>0</v>
      </c>
      <c r="E8898">
        <v>118</v>
      </c>
      <c r="F8898" t="s">
        <v>1325</v>
      </c>
      <c r="G8898" t="str">
        <f t="shared" ref="G8898:G8961" si="1114">VLOOKUP(E8898,대여소,3,FALSE)</f>
        <v>마포구</v>
      </c>
      <c r="H8898">
        <f t="shared" ref="H8898:H8961" si="1115">VLOOKUP(E8898,대여소,5,FALSE)</f>
        <v>37.547733000000001</v>
      </c>
      <c r="I8898">
        <f t="shared" ref="I8898:I8961" si="1116">VLOOKUP(E8898,대여소,6,FALSE)</f>
        <v>126.931763</v>
      </c>
      <c r="J8898">
        <v>5</v>
      </c>
      <c r="K8898" s="1">
        <v>43217.675636574073</v>
      </c>
      <c r="L8898">
        <v>126</v>
      </c>
      <c r="M8898" t="s">
        <v>326</v>
      </c>
      <c r="N8898">
        <v>6</v>
      </c>
      <c r="O8898">
        <v>7</v>
      </c>
      <c r="P8898">
        <v>19530</v>
      </c>
      <c r="Q8898">
        <f t="shared" si="1109"/>
        <v>16</v>
      </c>
      <c r="R8898" t="b">
        <f t="shared" si="1110"/>
        <v>0</v>
      </c>
      <c r="S8898" t="b">
        <f t="shared" si="1111"/>
        <v>0</v>
      </c>
    </row>
    <row r="8899" spans="1:19">
      <c r="A8899" t="s">
        <v>4402</v>
      </c>
      <c r="B8899" s="1">
        <v>43211.455763888887</v>
      </c>
      <c r="C8899" s="5">
        <f t="shared" si="1112"/>
        <v>20.6</v>
      </c>
      <c r="D8899" s="5">
        <f t="shared" si="1113"/>
        <v>0</v>
      </c>
      <c r="E8899">
        <v>3508</v>
      </c>
      <c r="F8899" t="s">
        <v>1341</v>
      </c>
      <c r="G8899" t="str">
        <f t="shared" si="1114"/>
        <v>광진구</v>
      </c>
      <c r="H8899">
        <f t="shared" si="1115"/>
        <v>37.548222000000003</v>
      </c>
      <c r="I8899">
        <f t="shared" si="1116"/>
        <v>127.067879</v>
      </c>
      <c r="J8899">
        <v>1</v>
      </c>
      <c r="K8899" s="1">
        <v>43211.515416666669</v>
      </c>
      <c r="L8899">
        <v>3508</v>
      </c>
      <c r="M8899" t="s">
        <v>1341</v>
      </c>
      <c r="N8899">
        <v>3</v>
      </c>
      <c r="O8899">
        <v>85</v>
      </c>
      <c r="P8899">
        <v>11450</v>
      </c>
      <c r="Q8899">
        <f t="shared" ref="Q8899:Q8962" si="1117">HOUR(B8899)</f>
        <v>10</v>
      </c>
      <c r="R8899" t="b">
        <f t="shared" ref="R8899:R8962" si="1118">WEEKDAY(B8899,3)&gt;=5</f>
        <v>1</v>
      </c>
      <c r="S8899" t="b">
        <f t="shared" ref="S8899:S8962" si="1119">D8899&gt;=1</f>
        <v>0</v>
      </c>
    </row>
    <row r="8900" spans="1:19">
      <c r="A8900" t="s">
        <v>4735</v>
      </c>
      <c r="B8900" s="1">
        <v>43200.336793981478</v>
      </c>
      <c r="C8900" s="5">
        <f t="shared" si="1112"/>
        <v>9.6</v>
      </c>
      <c r="D8900" s="5">
        <f t="shared" si="1113"/>
        <v>0</v>
      </c>
      <c r="E8900">
        <v>2145</v>
      </c>
      <c r="F8900" t="s">
        <v>138</v>
      </c>
      <c r="G8900" t="str">
        <f t="shared" si="1114"/>
        <v>관악구</v>
      </c>
      <c r="H8900">
        <f t="shared" si="1115"/>
        <v>37.486359</v>
      </c>
      <c r="I8900">
        <f t="shared" si="1116"/>
        <v>126.942924</v>
      </c>
      <c r="J8900">
        <v>1</v>
      </c>
      <c r="K8900" s="1">
        <v>43200.365324074075</v>
      </c>
      <c r="L8900">
        <v>245</v>
      </c>
      <c r="M8900" t="s">
        <v>18</v>
      </c>
      <c r="N8900">
        <v>4</v>
      </c>
      <c r="O8900">
        <v>39</v>
      </c>
      <c r="P8900">
        <v>8970</v>
      </c>
      <c r="Q8900">
        <f t="shared" si="1117"/>
        <v>8</v>
      </c>
      <c r="R8900" t="b">
        <f t="shared" si="1118"/>
        <v>0</v>
      </c>
      <c r="S8900" t="b">
        <f t="shared" si="1119"/>
        <v>0</v>
      </c>
    </row>
    <row r="8901" spans="1:19">
      <c r="A8901" t="s">
        <v>3831</v>
      </c>
      <c r="B8901" s="1">
        <v>43211.979004629633</v>
      </c>
      <c r="C8901" s="5">
        <f t="shared" si="1112"/>
        <v>16</v>
      </c>
      <c r="D8901" s="5">
        <f t="shared" si="1113"/>
        <v>0</v>
      </c>
      <c r="E8901">
        <v>1151</v>
      </c>
      <c r="F8901" t="s">
        <v>7218</v>
      </c>
      <c r="G8901" t="str">
        <f t="shared" si="1114"/>
        <v>강서구</v>
      </c>
      <c r="H8901">
        <f t="shared" si="1115"/>
        <v>37.560234000000001</v>
      </c>
      <c r="I8901">
        <f t="shared" si="1116"/>
        <v>126.823471</v>
      </c>
      <c r="J8901">
        <v>5</v>
      </c>
      <c r="K8901" s="1">
        <v>43211.996435185189</v>
      </c>
      <c r="L8901">
        <v>1125</v>
      </c>
      <c r="M8901" t="s">
        <v>1223</v>
      </c>
      <c r="N8901">
        <v>1</v>
      </c>
      <c r="O8901">
        <v>22</v>
      </c>
      <c r="P8901">
        <v>2000</v>
      </c>
      <c r="Q8901">
        <f t="shared" si="1117"/>
        <v>23</v>
      </c>
      <c r="R8901" t="b">
        <f t="shared" si="1118"/>
        <v>1</v>
      </c>
      <c r="S8901" t="b">
        <f t="shared" si="1119"/>
        <v>0</v>
      </c>
    </row>
    <row r="8902" spans="1:19">
      <c r="A8902" t="s">
        <v>7219</v>
      </c>
      <c r="B8902" s="1">
        <v>43220.039814814816</v>
      </c>
      <c r="C8902" s="5">
        <f t="shared" si="1112"/>
        <v>14.7</v>
      </c>
      <c r="D8902" s="5">
        <f t="shared" si="1113"/>
        <v>0</v>
      </c>
      <c r="E8902">
        <v>816</v>
      </c>
      <c r="F8902" t="s">
        <v>1121</v>
      </c>
      <c r="G8902" t="str">
        <f t="shared" si="1114"/>
        <v>용산구</v>
      </c>
      <c r="H8902">
        <f t="shared" si="1115"/>
        <v>37.530147999999997</v>
      </c>
      <c r="I8902">
        <f t="shared" si="1116"/>
        <v>126.96848300000001</v>
      </c>
      <c r="J8902">
        <v>4</v>
      </c>
      <c r="K8902" s="1">
        <v>43220.073784722219</v>
      </c>
      <c r="L8902">
        <v>565</v>
      </c>
      <c r="M8902" t="s">
        <v>318</v>
      </c>
      <c r="N8902">
        <v>19</v>
      </c>
      <c r="O8902">
        <v>48</v>
      </c>
      <c r="P8902">
        <v>8680</v>
      </c>
      <c r="Q8902">
        <f t="shared" si="1117"/>
        <v>0</v>
      </c>
      <c r="R8902" t="b">
        <f t="shared" si="1118"/>
        <v>0</v>
      </c>
      <c r="S8902" t="b">
        <f t="shared" si="1119"/>
        <v>0</v>
      </c>
    </row>
    <row r="8903" spans="1:19">
      <c r="A8903" t="s">
        <v>7220</v>
      </c>
      <c r="B8903" s="1">
        <v>43192.626516203702</v>
      </c>
      <c r="C8903" s="5">
        <f t="shared" si="1112"/>
        <v>23.7</v>
      </c>
      <c r="D8903" s="5">
        <f t="shared" si="1113"/>
        <v>0</v>
      </c>
      <c r="E8903">
        <v>1206</v>
      </c>
      <c r="F8903" t="s">
        <v>70</v>
      </c>
      <c r="G8903" t="str">
        <f t="shared" si="1114"/>
        <v>송파구</v>
      </c>
      <c r="H8903">
        <f t="shared" si="1115"/>
        <v>37.511279999999999</v>
      </c>
      <c r="I8903">
        <f t="shared" si="1116"/>
        <v>127.078239</v>
      </c>
      <c r="J8903">
        <v>5</v>
      </c>
      <c r="K8903" s="1">
        <v>43192.629733796297</v>
      </c>
      <c r="L8903">
        <v>1249</v>
      </c>
      <c r="M8903" t="s">
        <v>161</v>
      </c>
      <c r="N8903">
        <v>2</v>
      </c>
      <c r="O8903">
        <v>4</v>
      </c>
      <c r="P8903">
        <v>750</v>
      </c>
      <c r="Q8903">
        <f t="shared" si="1117"/>
        <v>15</v>
      </c>
      <c r="R8903" t="b">
        <f t="shared" si="1118"/>
        <v>0</v>
      </c>
      <c r="S8903" t="b">
        <f t="shared" si="1119"/>
        <v>0</v>
      </c>
    </row>
    <row r="8904" spans="1:19">
      <c r="A8904" t="s">
        <v>2988</v>
      </c>
      <c r="B8904" s="1">
        <v>43193.845717592594</v>
      </c>
      <c r="C8904" s="5">
        <f t="shared" si="1112"/>
        <v>17.3</v>
      </c>
      <c r="D8904" s="5">
        <f t="shared" si="1113"/>
        <v>0</v>
      </c>
      <c r="E8904">
        <v>590</v>
      </c>
      <c r="F8904" t="s">
        <v>29</v>
      </c>
      <c r="G8904" t="str">
        <f t="shared" si="1114"/>
        <v>광진구</v>
      </c>
      <c r="H8904">
        <f t="shared" si="1115"/>
        <v>37.53989</v>
      </c>
      <c r="I8904">
        <f t="shared" si="1116"/>
        <v>127.073364</v>
      </c>
      <c r="J8904">
        <v>10</v>
      </c>
      <c r="K8904" s="1">
        <v>43193.847442129627</v>
      </c>
      <c r="L8904">
        <v>590</v>
      </c>
      <c r="M8904" t="s">
        <v>29</v>
      </c>
      <c r="N8904">
        <v>10</v>
      </c>
      <c r="O8904">
        <v>2</v>
      </c>
      <c r="P8904">
        <v>20</v>
      </c>
      <c r="Q8904">
        <f t="shared" si="1117"/>
        <v>20</v>
      </c>
      <c r="R8904" t="b">
        <f t="shared" si="1118"/>
        <v>0</v>
      </c>
      <c r="S8904" t="b">
        <f t="shared" si="1119"/>
        <v>0</v>
      </c>
    </row>
    <row r="8905" spans="1:19">
      <c r="A8905" t="s">
        <v>7221</v>
      </c>
      <c r="B8905" s="1">
        <v>43219.371759259258</v>
      </c>
      <c r="C8905" s="5">
        <f t="shared" si="1112"/>
        <v>12.2</v>
      </c>
      <c r="D8905" s="5">
        <f t="shared" si="1113"/>
        <v>0</v>
      </c>
      <c r="E8905">
        <v>2136</v>
      </c>
      <c r="F8905" t="s">
        <v>1274</v>
      </c>
      <c r="G8905" t="str">
        <f t="shared" si="1114"/>
        <v>관악구</v>
      </c>
      <c r="H8905">
        <f t="shared" si="1115"/>
        <v>37.484577000000002</v>
      </c>
      <c r="I8905">
        <f t="shared" si="1116"/>
        <v>126.92991600000001</v>
      </c>
      <c r="J8905">
        <v>6</v>
      </c>
      <c r="K8905" s="1">
        <v>43219.440578703703</v>
      </c>
      <c r="L8905">
        <v>2136</v>
      </c>
      <c r="M8905" t="s">
        <v>1274</v>
      </c>
      <c r="N8905">
        <v>4</v>
      </c>
      <c r="O8905">
        <v>92</v>
      </c>
      <c r="P8905">
        <v>940</v>
      </c>
      <c r="Q8905">
        <f t="shared" si="1117"/>
        <v>8</v>
      </c>
      <c r="R8905" t="b">
        <f t="shared" si="1118"/>
        <v>1</v>
      </c>
      <c r="S8905" t="b">
        <f t="shared" si="1119"/>
        <v>0</v>
      </c>
    </row>
    <row r="8906" spans="1:19">
      <c r="A8906" t="s">
        <v>2794</v>
      </c>
      <c r="B8906" s="1">
        <v>43219.893634259257</v>
      </c>
      <c r="C8906" s="5">
        <f t="shared" si="1112"/>
        <v>16.100000000000001</v>
      </c>
      <c r="D8906" s="5">
        <f t="shared" si="1113"/>
        <v>0</v>
      </c>
      <c r="E8906">
        <v>1149</v>
      </c>
      <c r="F8906" t="s">
        <v>229</v>
      </c>
      <c r="G8906" t="str">
        <f t="shared" si="1114"/>
        <v>강서구</v>
      </c>
      <c r="H8906">
        <f t="shared" si="1115"/>
        <v>37.567284000000001</v>
      </c>
      <c r="I8906">
        <f t="shared" si="1116"/>
        <v>126.818275</v>
      </c>
      <c r="J8906">
        <v>1</v>
      </c>
      <c r="K8906" s="1">
        <v>43219.902280092596</v>
      </c>
      <c r="L8906">
        <v>1162</v>
      </c>
      <c r="M8906" t="s">
        <v>2983</v>
      </c>
      <c r="N8906">
        <v>7</v>
      </c>
      <c r="O8906">
        <v>11</v>
      </c>
      <c r="P8906">
        <v>54660</v>
      </c>
      <c r="Q8906">
        <f t="shared" si="1117"/>
        <v>21</v>
      </c>
      <c r="R8906" t="b">
        <f t="shared" si="1118"/>
        <v>1</v>
      </c>
      <c r="S8906" t="b">
        <f t="shared" si="1119"/>
        <v>0</v>
      </c>
    </row>
    <row r="8907" spans="1:19">
      <c r="A8907" t="s">
        <v>4816</v>
      </c>
      <c r="B8907" s="1">
        <v>43215.814479166664</v>
      </c>
      <c r="C8907" s="5">
        <f t="shared" si="1112"/>
        <v>18.2</v>
      </c>
      <c r="D8907" s="5">
        <f t="shared" si="1113"/>
        <v>0</v>
      </c>
      <c r="E8907">
        <v>560</v>
      </c>
      <c r="F8907" t="s">
        <v>1674</v>
      </c>
      <c r="G8907" t="str">
        <f t="shared" si="1114"/>
        <v>성동구</v>
      </c>
      <c r="H8907">
        <f t="shared" si="1115"/>
        <v>37.551205000000003</v>
      </c>
      <c r="I8907">
        <f t="shared" si="1116"/>
        <v>127.068932</v>
      </c>
      <c r="J8907">
        <v>2</v>
      </c>
      <c r="K8907" s="1">
        <v>43215.825219907405</v>
      </c>
      <c r="L8907">
        <v>501</v>
      </c>
      <c r="M8907" t="s">
        <v>143</v>
      </c>
      <c r="N8907">
        <v>1</v>
      </c>
      <c r="O8907">
        <v>15</v>
      </c>
      <c r="P8907">
        <v>1820</v>
      </c>
      <c r="Q8907">
        <f t="shared" si="1117"/>
        <v>19</v>
      </c>
      <c r="R8907" t="b">
        <f t="shared" si="1118"/>
        <v>0</v>
      </c>
      <c r="S8907" t="b">
        <f t="shared" si="1119"/>
        <v>0</v>
      </c>
    </row>
    <row r="8908" spans="1:19">
      <c r="A8908" t="s">
        <v>7222</v>
      </c>
      <c r="B8908" s="1">
        <v>43219.760254629633</v>
      </c>
      <c r="C8908" s="5">
        <f t="shared" si="1112"/>
        <v>20.100000000000001</v>
      </c>
      <c r="D8908" s="5">
        <f t="shared" si="1113"/>
        <v>0</v>
      </c>
      <c r="E8908">
        <v>1210</v>
      </c>
      <c r="F8908" t="s">
        <v>69</v>
      </c>
      <c r="G8908" t="str">
        <f t="shared" si="1114"/>
        <v>송파구</v>
      </c>
      <c r="H8908">
        <f t="shared" si="1115"/>
        <v>37.513126</v>
      </c>
      <c r="I8908">
        <f t="shared" si="1116"/>
        <v>127.10096</v>
      </c>
      <c r="J8908">
        <v>29</v>
      </c>
      <c r="K8908" s="1">
        <v>43219.805763888886</v>
      </c>
      <c r="L8908">
        <v>2215</v>
      </c>
      <c r="M8908" t="s">
        <v>1048</v>
      </c>
      <c r="N8908">
        <v>8</v>
      </c>
      <c r="O8908">
        <v>61</v>
      </c>
      <c r="P8908">
        <v>12960</v>
      </c>
      <c r="Q8908">
        <f t="shared" si="1117"/>
        <v>18</v>
      </c>
      <c r="R8908" t="b">
        <f t="shared" si="1118"/>
        <v>1</v>
      </c>
      <c r="S8908" t="b">
        <f t="shared" si="1119"/>
        <v>0</v>
      </c>
    </row>
    <row r="8909" spans="1:19">
      <c r="A8909" t="s">
        <v>7223</v>
      </c>
      <c r="B8909" s="1">
        <v>43201.902141203704</v>
      </c>
      <c r="C8909" s="5">
        <f t="shared" si="1112"/>
        <v>11</v>
      </c>
      <c r="D8909" s="5">
        <f t="shared" si="1113"/>
        <v>0</v>
      </c>
      <c r="E8909">
        <v>641</v>
      </c>
      <c r="F8909" t="s">
        <v>900</v>
      </c>
      <c r="G8909" t="str">
        <f t="shared" si="1114"/>
        <v>동대문구</v>
      </c>
      <c r="H8909">
        <f t="shared" si="1115"/>
        <v>37.573753000000004</v>
      </c>
      <c r="I8909">
        <f t="shared" si="1116"/>
        <v>127.03853599999999</v>
      </c>
      <c r="J8909">
        <v>5</v>
      </c>
      <c r="K8909" s="1">
        <v>43201.916041666664</v>
      </c>
      <c r="L8909">
        <v>536</v>
      </c>
      <c r="M8909" t="s">
        <v>901</v>
      </c>
      <c r="N8909">
        <v>6</v>
      </c>
      <c r="O8909">
        <v>19</v>
      </c>
      <c r="P8909">
        <v>2410</v>
      </c>
      <c r="Q8909">
        <f t="shared" si="1117"/>
        <v>21</v>
      </c>
      <c r="R8909" t="b">
        <f t="shared" si="1118"/>
        <v>0</v>
      </c>
      <c r="S8909" t="b">
        <f t="shared" si="1119"/>
        <v>0</v>
      </c>
    </row>
    <row r="8910" spans="1:19">
      <c r="A8910" t="s">
        <v>2465</v>
      </c>
      <c r="B8910" s="1">
        <v>43217.057627314818</v>
      </c>
      <c r="C8910" s="5">
        <f t="shared" si="1112"/>
        <v>11.5</v>
      </c>
      <c r="D8910" s="5">
        <f t="shared" si="1113"/>
        <v>0</v>
      </c>
      <c r="E8910">
        <v>353</v>
      </c>
      <c r="F8910" t="s">
        <v>1213</v>
      </c>
      <c r="G8910" t="str">
        <f t="shared" si="1114"/>
        <v>종로구</v>
      </c>
      <c r="H8910">
        <f t="shared" si="1115"/>
        <v>37.579388000000002</v>
      </c>
      <c r="I8910">
        <f t="shared" si="1116"/>
        <v>126.98494700000001</v>
      </c>
      <c r="J8910">
        <v>4</v>
      </c>
      <c r="K8910" s="1">
        <v>43217.061585648145</v>
      </c>
      <c r="L8910">
        <v>328</v>
      </c>
      <c r="M8910" t="s">
        <v>639</v>
      </c>
      <c r="N8910">
        <v>9</v>
      </c>
      <c r="O8910">
        <v>5</v>
      </c>
      <c r="P8910">
        <v>1110</v>
      </c>
      <c r="Q8910">
        <f t="shared" si="1117"/>
        <v>1</v>
      </c>
      <c r="R8910" t="b">
        <f t="shared" si="1118"/>
        <v>0</v>
      </c>
      <c r="S8910" t="b">
        <f t="shared" si="1119"/>
        <v>0</v>
      </c>
    </row>
    <row r="8911" spans="1:19">
      <c r="A8911" t="s">
        <v>4106</v>
      </c>
      <c r="B8911" s="1">
        <v>43219.681435185186</v>
      </c>
      <c r="C8911" s="5">
        <f t="shared" si="1112"/>
        <v>22.2</v>
      </c>
      <c r="D8911" s="5">
        <f t="shared" si="1113"/>
        <v>0</v>
      </c>
      <c r="E8911">
        <v>3519</v>
      </c>
      <c r="F8911" t="s">
        <v>778</v>
      </c>
      <c r="G8911" t="str">
        <f t="shared" si="1114"/>
        <v>성동구</v>
      </c>
      <c r="H8911">
        <f t="shared" si="1115"/>
        <v>37.562607</v>
      </c>
      <c r="I8911">
        <f t="shared" si="1116"/>
        <v>127.05130800000001</v>
      </c>
      <c r="J8911">
        <v>4</v>
      </c>
      <c r="K8911" s="1">
        <v>43219.685057870367</v>
      </c>
      <c r="L8911">
        <v>538</v>
      </c>
      <c r="M8911" t="s">
        <v>1207</v>
      </c>
      <c r="N8911">
        <v>2</v>
      </c>
      <c r="O8911">
        <v>4</v>
      </c>
      <c r="P8911">
        <v>750</v>
      </c>
      <c r="Q8911">
        <f t="shared" si="1117"/>
        <v>16</v>
      </c>
      <c r="R8911" t="b">
        <f t="shared" si="1118"/>
        <v>1</v>
      </c>
      <c r="S8911" t="b">
        <f t="shared" si="1119"/>
        <v>0</v>
      </c>
    </row>
    <row r="8912" spans="1:19">
      <c r="A8912" t="s">
        <v>960</v>
      </c>
      <c r="B8912" s="1">
        <v>43194.767361111109</v>
      </c>
      <c r="C8912" s="5">
        <f t="shared" si="1112"/>
        <v>16</v>
      </c>
      <c r="D8912" s="5">
        <f t="shared" si="1113"/>
        <v>0</v>
      </c>
      <c r="E8912">
        <v>215</v>
      </c>
      <c r="F8912" t="s">
        <v>2046</v>
      </c>
      <c r="G8912" t="str">
        <f t="shared" si="1114"/>
        <v>영등포구</v>
      </c>
      <c r="H8912">
        <f t="shared" si="1115"/>
        <v>37.524836999999998</v>
      </c>
      <c r="I8912">
        <f t="shared" si="1116"/>
        <v>126.934906</v>
      </c>
      <c r="J8912">
        <v>9</v>
      </c>
      <c r="K8912" s="1">
        <v>43194.790173611109</v>
      </c>
      <c r="L8912">
        <v>2025</v>
      </c>
      <c r="M8912" t="s">
        <v>851</v>
      </c>
      <c r="N8912">
        <v>12</v>
      </c>
      <c r="O8912">
        <v>32</v>
      </c>
      <c r="P8912">
        <v>3920</v>
      </c>
      <c r="Q8912">
        <f t="shared" si="1117"/>
        <v>18</v>
      </c>
      <c r="R8912" t="b">
        <f t="shared" si="1118"/>
        <v>0</v>
      </c>
      <c r="S8912" t="b">
        <f t="shared" si="1119"/>
        <v>0</v>
      </c>
    </row>
    <row r="8913" spans="1:19">
      <c r="A8913" t="s">
        <v>1853</v>
      </c>
      <c r="B8913" s="1">
        <v>43211.922951388886</v>
      </c>
      <c r="C8913" s="5">
        <f t="shared" si="1112"/>
        <v>16.7</v>
      </c>
      <c r="D8913" s="5">
        <f t="shared" si="1113"/>
        <v>0</v>
      </c>
      <c r="E8913">
        <v>140</v>
      </c>
      <c r="F8913" t="s">
        <v>490</v>
      </c>
      <c r="G8913" t="str">
        <f t="shared" si="1114"/>
        <v>서대문구</v>
      </c>
      <c r="H8913">
        <f t="shared" si="1115"/>
        <v>37.560009000000001</v>
      </c>
      <c r="I8913">
        <f t="shared" si="1116"/>
        <v>126.940735</v>
      </c>
      <c r="J8913">
        <v>8</v>
      </c>
      <c r="K8913" s="1">
        <v>43211.934571759259</v>
      </c>
      <c r="L8913">
        <v>144</v>
      </c>
      <c r="M8913" t="s">
        <v>270</v>
      </c>
      <c r="N8913">
        <v>5</v>
      </c>
      <c r="O8913">
        <v>16</v>
      </c>
      <c r="P8913">
        <v>3290</v>
      </c>
      <c r="Q8913">
        <f t="shared" si="1117"/>
        <v>22</v>
      </c>
      <c r="R8913" t="b">
        <f t="shared" si="1118"/>
        <v>1</v>
      </c>
      <c r="S8913" t="b">
        <f t="shared" si="1119"/>
        <v>0</v>
      </c>
    </row>
    <row r="8914" spans="1:19">
      <c r="A8914" t="s">
        <v>2939</v>
      </c>
      <c r="B8914" s="1">
        <v>43191.831828703704</v>
      </c>
      <c r="C8914" s="5">
        <f t="shared" si="1112"/>
        <v>17.399999999999999</v>
      </c>
      <c r="D8914" s="5">
        <f t="shared" si="1113"/>
        <v>0</v>
      </c>
      <c r="E8914">
        <v>2369</v>
      </c>
      <c r="F8914" t="s">
        <v>1311</v>
      </c>
      <c r="G8914" t="str">
        <f t="shared" si="1114"/>
        <v>강남구</v>
      </c>
      <c r="H8914">
        <f t="shared" si="1115"/>
        <v>37.505428000000002</v>
      </c>
      <c r="I8914">
        <f t="shared" si="1116"/>
        <v>127.05287199999999</v>
      </c>
      <c r="J8914">
        <v>6</v>
      </c>
      <c r="K8914" s="1">
        <v>43191.926550925928</v>
      </c>
      <c r="L8914">
        <v>2369</v>
      </c>
      <c r="M8914" t="s">
        <v>1311</v>
      </c>
      <c r="N8914">
        <v>4</v>
      </c>
      <c r="O8914">
        <v>136</v>
      </c>
      <c r="P8914">
        <v>9780</v>
      </c>
      <c r="Q8914">
        <f t="shared" si="1117"/>
        <v>19</v>
      </c>
      <c r="R8914" t="b">
        <f t="shared" si="1118"/>
        <v>1</v>
      </c>
      <c r="S8914" t="b">
        <f t="shared" si="1119"/>
        <v>0</v>
      </c>
    </row>
    <row r="8915" spans="1:19">
      <c r="A8915" t="s">
        <v>1395</v>
      </c>
      <c r="B8915" s="1">
        <v>43206.876157407409</v>
      </c>
      <c r="C8915" s="5">
        <f t="shared" si="1112"/>
        <v>11.1</v>
      </c>
      <c r="D8915" s="5">
        <f t="shared" si="1113"/>
        <v>0</v>
      </c>
      <c r="E8915">
        <v>2102</v>
      </c>
      <c r="F8915" t="s">
        <v>172</v>
      </c>
      <c r="G8915" t="str">
        <f t="shared" si="1114"/>
        <v>관악구</v>
      </c>
      <c r="H8915">
        <f t="shared" si="1115"/>
        <v>37.484229999999997</v>
      </c>
      <c r="I8915">
        <f t="shared" si="1116"/>
        <v>126.92639200000001</v>
      </c>
      <c r="J8915">
        <v>9</v>
      </c>
      <c r="K8915" s="1">
        <v>43206.905624999999</v>
      </c>
      <c r="L8915">
        <v>2106</v>
      </c>
      <c r="M8915" t="s">
        <v>1599</v>
      </c>
      <c r="N8915">
        <v>1</v>
      </c>
      <c r="O8915">
        <v>41</v>
      </c>
      <c r="P8915">
        <v>5020</v>
      </c>
      <c r="Q8915">
        <f t="shared" si="1117"/>
        <v>21</v>
      </c>
      <c r="R8915" t="b">
        <f t="shared" si="1118"/>
        <v>0</v>
      </c>
      <c r="S8915" t="b">
        <f t="shared" si="1119"/>
        <v>0</v>
      </c>
    </row>
    <row r="8916" spans="1:19">
      <c r="A8916" t="s">
        <v>3914</v>
      </c>
      <c r="B8916" s="1">
        <v>43219.844375000001</v>
      </c>
      <c r="C8916" s="5">
        <f t="shared" si="1112"/>
        <v>16.899999999999999</v>
      </c>
      <c r="D8916" s="5">
        <f t="shared" si="1113"/>
        <v>0</v>
      </c>
      <c r="E8916">
        <v>126</v>
      </c>
      <c r="F8916" t="s">
        <v>326</v>
      </c>
      <c r="G8916" t="str">
        <f t="shared" si="1114"/>
        <v>마포구</v>
      </c>
      <c r="H8916">
        <f t="shared" si="1115"/>
        <v>37.550410999999997</v>
      </c>
      <c r="I8916">
        <f t="shared" si="1116"/>
        <v>126.943848</v>
      </c>
      <c r="J8916">
        <v>3</v>
      </c>
      <c r="K8916" s="1">
        <v>43219.873449074075</v>
      </c>
      <c r="L8916">
        <v>819</v>
      </c>
      <c r="M8916" t="s">
        <v>1034</v>
      </c>
      <c r="N8916">
        <v>11</v>
      </c>
      <c r="O8916">
        <v>41</v>
      </c>
      <c r="P8916">
        <v>3770</v>
      </c>
      <c r="Q8916">
        <f t="shared" si="1117"/>
        <v>20</v>
      </c>
      <c r="R8916" t="b">
        <f t="shared" si="1118"/>
        <v>1</v>
      </c>
      <c r="S8916" t="b">
        <f t="shared" si="1119"/>
        <v>0</v>
      </c>
    </row>
    <row r="8917" spans="1:19">
      <c r="A8917" t="s">
        <v>7224</v>
      </c>
      <c r="B8917" s="1">
        <v>43220.826793981483</v>
      </c>
      <c r="C8917" s="5">
        <f t="shared" si="1112"/>
        <v>21.2</v>
      </c>
      <c r="D8917" s="5">
        <f t="shared" si="1113"/>
        <v>0</v>
      </c>
      <c r="E8917">
        <v>211</v>
      </c>
      <c r="F8917" t="s">
        <v>583</v>
      </c>
      <c r="G8917" t="str">
        <f t="shared" si="1114"/>
        <v>영등포구</v>
      </c>
      <c r="H8917">
        <f t="shared" si="1115"/>
        <v>37.522227999999998</v>
      </c>
      <c r="I8917">
        <f t="shared" si="1116"/>
        <v>126.924637</v>
      </c>
      <c r="J8917">
        <v>5</v>
      </c>
      <c r="K8917" s="1">
        <v>43220.91034722222</v>
      </c>
      <c r="L8917">
        <v>2219</v>
      </c>
      <c r="M8917" t="s">
        <v>242</v>
      </c>
      <c r="N8917">
        <v>4</v>
      </c>
      <c r="O8917">
        <v>113</v>
      </c>
      <c r="P8917">
        <v>26250</v>
      </c>
      <c r="Q8917">
        <f t="shared" si="1117"/>
        <v>19</v>
      </c>
      <c r="R8917" t="b">
        <f t="shared" si="1118"/>
        <v>0</v>
      </c>
      <c r="S8917" t="b">
        <f t="shared" si="1119"/>
        <v>0</v>
      </c>
    </row>
    <row r="8918" spans="1:19">
      <c r="A8918" t="s">
        <v>3486</v>
      </c>
      <c r="B8918" s="1">
        <v>43192.319120370368</v>
      </c>
      <c r="C8918" s="5">
        <f t="shared" si="1112"/>
        <v>15.1</v>
      </c>
      <c r="D8918" s="5">
        <f t="shared" si="1113"/>
        <v>0</v>
      </c>
      <c r="E8918">
        <v>268</v>
      </c>
      <c r="F8918" t="s">
        <v>381</v>
      </c>
      <c r="G8918" t="str">
        <f t="shared" si="1114"/>
        <v>영등포구</v>
      </c>
      <c r="H8918">
        <f t="shared" si="1115"/>
        <v>37.534717999999998</v>
      </c>
      <c r="I8918">
        <f t="shared" si="1116"/>
        <v>126.900002</v>
      </c>
      <c r="J8918">
        <v>3</v>
      </c>
      <c r="K8918" s="1">
        <v>43192.324108796296</v>
      </c>
      <c r="L8918">
        <v>228</v>
      </c>
      <c r="M8918" t="s">
        <v>830</v>
      </c>
      <c r="N8918">
        <v>8</v>
      </c>
      <c r="O8918">
        <v>6</v>
      </c>
      <c r="P8918">
        <v>750</v>
      </c>
      <c r="Q8918">
        <f t="shared" si="1117"/>
        <v>7</v>
      </c>
      <c r="R8918" t="b">
        <f t="shared" si="1118"/>
        <v>0</v>
      </c>
      <c r="S8918" t="b">
        <f t="shared" si="1119"/>
        <v>0</v>
      </c>
    </row>
    <row r="8919" spans="1:19">
      <c r="A8919" t="s">
        <v>5276</v>
      </c>
      <c r="B8919" s="1">
        <v>43191.897766203707</v>
      </c>
      <c r="C8919" s="5">
        <f t="shared" si="1112"/>
        <v>16.899999999999999</v>
      </c>
      <c r="D8919" s="5">
        <f t="shared" si="1113"/>
        <v>0</v>
      </c>
      <c r="E8919">
        <v>267</v>
      </c>
      <c r="F8919" t="s">
        <v>2158</v>
      </c>
      <c r="G8919" t="str">
        <f t="shared" si="1114"/>
        <v>영등포구</v>
      </c>
      <c r="H8919">
        <f t="shared" si="1115"/>
        <v>37.535961</v>
      </c>
      <c r="I8919">
        <f t="shared" si="1116"/>
        <v>126.89830000000001</v>
      </c>
      <c r="J8919">
        <v>1</v>
      </c>
      <c r="K8919" s="1">
        <v>43191.927719907406</v>
      </c>
      <c r="L8919">
        <v>267</v>
      </c>
      <c r="M8919" t="s">
        <v>2158</v>
      </c>
      <c r="N8919">
        <v>6</v>
      </c>
      <c r="O8919">
        <v>42</v>
      </c>
      <c r="P8919">
        <v>7550</v>
      </c>
      <c r="Q8919">
        <f t="shared" si="1117"/>
        <v>21</v>
      </c>
      <c r="R8919" t="b">
        <f t="shared" si="1118"/>
        <v>1</v>
      </c>
      <c r="S8919" t="b">
        <f t="shared" si="1119"/>
        <v>0</v>
      </c>
    </row>
    <row r="8920" spans="1:19">
      <c r="A8920" t="s">
        <v>7225</v>
      </c>
      <c r="B8920" s="1">
        <v>43218.921550925923</v>
      </c>
      <c r="C8920" s="5">
        <f t="shared" si="1112"/>
        <v>13</v>
      </c>
      <c r="D8920" s="5">
        <f t="shared" si="1113"/>
        <v>0</v>
      </c>
      <c r="E8920">
        <v>1530</v>
      </c>
      <c r="F8920" t="s">
        <v>1940</v>
      </c>
      <c r="G8920" t="str">
        <f t="shared" si="1114"/>
        <v>강북구</v>
      </c>
      <c r="H8920">
        <f t="shared" si="1115"/>
        <v>37.643551000000002</v>
      </c>
      <c r="I8920">
        <f t="shared" si="1116"/>
        <v>127.022346</v>
      </c>
      <c r="J8920">
        <v>5</v>
      </c>
      <c r="K8920" s="1">
        <v>43218.946608796294</v>
      </c>
      <c r="L8920">
        <v>1617</v>
      </c>
      <c r="M8920" t="s">
        <v>108</v>
      </c>
      <c r="N8920">
        <v>20</v>
      </c>
      <c r="O8920">
        <v>35</v>
      </c>
      <c r="P8920">
        <v>6410</v>
      </c>
      <c r="Q8920">
        <f t="shared" si="1117"/>
        <v>22</v>
      </c>
      <c r="R8920" t="b">
        <f t="shared" si="1118"/>
        <v>1</v>
      </c>
      <c r="S8920" t="b">
        <f t="shared" si="1119"/>
        <v>0</v>
      </c>
    </row>
    <row r="8921" spans="1:19">
      <c r="A8921" t="s">
        <v>781</v>
      </c>
      <c r="B8921" s="1">
        <v>43211.663622685184</v>
      </c>
      <c r="C8921" s="5">
        <f t="shared" si="1112"/>
        <v>25</v>
      </c>
      <c r="D8921" s="5">
        <f t="shared" si="1113"/>
        <v>0</v>
      </c>
      <c r="E8921">
        <v>1267</v>
      </c>
      <c r="F8921" t="s">
        <v>650</v>
      </c>
      <c r="G8921" t="str">
        <f t="shared" si="1114"/>
        <v>송파구</v>
      </c>
      <c r="H8921">
        <f t="shared" si="1115"/>
        <v>37.514240000000001</v>
      </c>
      <c r="I8921">
        <f t="shared" si="1116"/>
        <v>127.12307</v>
      </c>
      <c r="J8921">
        <v>3</v>
      </c>
      <c r="K8921" s="1">
        <v>43211.743449074071</v>
      </c>
      <c r="L8921">
        <v>1226</v>
      </c>
      <c r="M8921" t="s">
        <v>600</v>
      </c>
      <c r="N8921">
        <v>2</v>
      </c>
      <c r="O8921">
        <v>114</v>
      </c>
      <c r="P8921">
        <v>3740</v>
      </c>
      <c r="Q8921">
        <f t="shared" si="1117"/>
        <v>15</v>
      </c>
      <c r="R8921" t="b">
        <f t="shared" si="1118"/>
        <v>1</v>
      </c>
      <c r="S8921" t="b">
        <f t="shared" si="1119"/>
        <v>0</v>
      </c>
    </row>
    <row r="8922" spans="1:19">
      <c r="A8922" t="s">
        <v>517</v>
      </c>
      <c r="B8922" s="1">
        <v>43193.754745370374</v>
      </c>
      <c r="C8922" s="5">
        <f t="shared" si="1112"/>
        <v>18.899999999999999</v>
      </c>
      <c r="D8922" s="5">
        <f t="shared" si="1113"/>
        <v>0</v>
      </c>
      <c r="E8922">
        <v>1602</v>
      </c>
      <c r="F8922" t="s">
        <v>980</v>
      </c>
      <c r="G8922" t="str">
        <f t="shared" si="1114"/>
        <v>노원구</v>
      </c>
      <c r="H8922">
        <f t="shared" si="1115"/>
        <v>37.622661999999998</v>
      </c>
      <c r="I8922">
        <f t="shared" si="1116"/>
        <v>127.061897</v>
      </c>
      <c r="J8922">
        <v>8</v>
      </c>
      <c r="K8922" s="1">
        <v>43193.774004629631</v>
      </c>
      <c r="L8922">
        <v>1608</v>
      </c>
      <c r="M8922" t="s">
        <v>1572</v>
      </c>
      <c r="N8922">
        <v>4</v>
      </c>
      <c r="O8922">
        <v>28</v>
      </c>
      <c r="P8922">
        <v>1400</v>
      </c>
      <c r="Q8922">
        <f t="shared" si="1117"/>
        <v>18</v>
      </c>
      <c r="R8922" t="b">
        <f t="shared" si="1118"/>
        <v>0</v>
      </c>
      <c r="S8922" t="b">
        <f t="shared" si="1119"/>
        <v>0</v>
      </c>
    </row>
    <row r="8923" spans="1:19">
      <c r="A8923" t="s">
        <v>5739</v>
      </c>
      <c r="B8923" s="1">
        <v>43204.825694444444</v>
      </c>
      <c r="C8923" s="5">
        <f t="shared" si="1112"/>
        <v>9.5</v>
      </c>
      <c r="D8923" s="5">
        <f t="shared" si="1113"/>
        <v>0</v>
      </c>
      <c r="E8923">
        <v>2139</v>
      </c>
      <c r="F8923" t="s">
        <v>819</v>
      </c>
      <c r="G8923" t="str">
        <f t="shared" si="1114"/>
        <v>관악구</v>
      </c>
      <c r="H8923">
        <f t="shared" si="1115"/>
        <v>37.471164999999999</v>
      </c>
      <c r="I8923">
        <f t="shared" si="1116"/>
        <v>126.93701900000001</v>
      </c>
      <c r="J8923">
        <v>3</v>
      </c>
      <c r="K8923" s="1">
        <v>43204.850011574075</v>
      </c>
      <c r="L8923">
        <v>2176</v>
      </c>
      <c r="M8923" t="s">
        <v>15</v>
      </c>
      <c r="N8923">
        <v>4</v>
      </c>
      <c r="O8923">
        <v>34</v>
      </c>
      <c r="P8923">
        <v>5160</v>
      </c>
      <c r="Q8923">
        <f t="shared" si="1117"/>
        <v>19</v>
      </c>
      <c r="R8923" t="b">
        <f t="shared" si="1118"/>
        <v>1</v>
      </c>
      <c r="S8923" t="b">
        <f t="shared" si="1119"/>
        <v>0</v>
      </c>
    </row>
    <row r="8924" spans="1:19">
      <c r="A8924" t="s">
        <v>7226</v>
      </c>
      <c r="B8924" s="1">
        <v>43211.432222222225</v>
      </c>
      <c r="C8924" s="5">
        <f t="shared" si="1112"/>
        <v>20.6</v>
      </c>
      <c r="D8924" s="5">
        <f t="shared" si="1113"/>
        <v>0</v>
      </c>
      <c r="E8924">
        <v>650</v>
      </c>
      <c r="F8924" t="s">
        <v>2743</v>
      </c>
      <c r="G8924" t="str">
        <f t="shared" si="1114"/>
        <v>동대문구</v>
      </c>
      <c r="H8924">
        <f t="shared" si="1115"/>
        <v>37.591534000000003</v>
      </c>
      <c r="I8924">
        <f t="shared" si="1116"/>
        <v>127.067741</v>
      </c>
      <c r="J8924">
        <v>17</v>
      </c>
      <c r="K8924" s="1">
        <v>43211.434224537035</v>
      </c>
      <c r="L8924">
        <v>650</v>
      </c>
      <c r="M8924" t="s">
        <v>2743</v>
      </c>
      <c r="N8924">
        <v>5</v>
      </c>
      <c r="O8924">
        <v>2</v>
      </c>
      <c r="P8924">
        <v>10</v>
      </c>
      <c r="Q8924">
        <f t="shared" si="1117"/>
        <v>10</v>
      </c>
      <c r="R8924" t="b">
        <f t="shared" si="1118"/>
        <v>1</v>
      </c>
      <c r="S8924" t="b">
        <f t="shared" si="1119"/>
        <v>0</v>
      </c>
    </row>
    <row r="8925" spans="1:19">
      <c r="A8925" t="s">
        <v>4694</v>
      </c>
      <c r="B8925" s="1">
        <v>43210.425254629627</v>
      </c>
      <c r="C8925" s="5">
        <f t="shared" si="1112"/>
        <v>18.2</v>
      </c>
      <c r="D8925" s="5">
        <f t="shared" si="1113"/>
        <v>0</v>
      </c>
      <c r="E8925">
        <v>279</v>
      </c>
      <c r="F8925" t="s">
        <v>80</v>
      </c>
      <c r="G8925" t="str">
        <f t="shared" si="1114"/>
        <v>영등포구</v>
      </c>
      <c r="H8925">
        <f t="shared" si="1115"/>
        <v>37.513229000000003</v>
      </c>
      <c r="I8925">
        <f t="shared" si="1116"/>
        <v>126.904465</v>
      </c>
      <c r="J8925">
        <v>14</v>
      </c>
      <c r="K8925" s="1">
        <v>43210.435173611113</v>
      </c>
      <c r="L8925">
        <v>203</v>
      </c>
      <c r="M8925" t="s">
        <v>597</v>
      </c>
      <c r="N8925">
        <v>10</v>
      </c>
      <c r="O8925">
        <v>13</v>
      </c>
      <c r="P8925">
        <v>2650</v>
      </c>
      <c r="Q8925">
        <f t="shared" si="1117"/>
        <v>10</v>
      </c>
      <c r="R8925" t="b">
        <f t="shared" si="1118"/>
        <v>0</v>
      </c>
      <c r="S8925" t="b">
        <f t="shared" si="1119"/>
        <v>0</v>
      </c>
    </row>
    <row r="8926" spans="1:19">
      <c r="A8926" t="s">
        <v>3243</v>
      </c>
      <c r="B8926" s="1">
        <v>43220.715486111112</v>
      </c>
      <c r="C8926" s="5">
        <f t="shared" si="1112"/>
        <v>24</v>
      </c>
      <c r="D8926" s="5">
        <f t="shared" si="1113"/>
        <v>0</v>
      </c>
      <c r="E8926">
        <v>2137</v>
      </c>
      <c r="F8926" t="s">
        <v>3925</v>
      </c>
      <c r="G8926" t="str">
        <f t="shared" si="1114"/>
        <v>관악구</v>
      </c>
      <c r="H8926">
        <f t="shared" si="1115"/>
        <v>37.484901000000001</v>
      </c>
      <c r="I8926">
        <f t="shared" si="1116"/>
        <v>126.936531</v>
      </c>
      <c r="J8926">
        <v>6</v>
      </c>
      <c r="K8926" s="1">
        <v>43220.808506944442</v>
      </c>
      <c r="L8926">
        <v>2102</v>
      </c>
      <c r="M8926" t="s">
        <v>172</v>
      </c>
      <c r="N8926">
        <v>15</v>
      </c>
      <c r="O8926">
        <v>133</v>
      </c>
      <c r="P8926">
        <v>23400</v>
      </c>
      <c r="Q8926">
        <f t="shared" si="1117"/>
        <v>17</v>
      </c>
      <c r="R8926" t="b">
        <f t="shared" si="1118"/>
        <v>0</v>
      </c>
      <c r="S8926" t="b">
        <f t="shared" si="1119"/>
        <v>0</v>
      </c>
    </row>
    <row r="8927" spans="1:19">
      <c r="A8927" t="s">
        <v>6368</v>
      </c>
      <c r="B8927" s="1">
        <v>43202.298622685186</v>
      </c>
      <c r="C8927" s="5">
        <f t="shared" si="1112"/>
        <v>7.6</v>
      </c>
      <c r="D8927" s="5">
        <f t="shared" si="1113"/>
        <v>0</v>
      </c>
      <c r="E8927">
        <v>3508</v>
      </c>
      <c r="F8927" t="s">
        <v>1341</v>
      </c>
      <c r="G8927" t="str">
        <f t="shared" si="1114"/>
        <v>광진구</v>
      </c>
      <c r="H8927">
        <f t="shared" si="1115"/>
        <v>37.548222000000003</v>
      </c>
      <c r="I8927">
        <f t="shared" si="1116"/>
        <v>127.067879</v>
      </c>
      <c r="J8927">
        <v>2</v>
      </c>
      <c r="K8927" s="1">
        <v>43202.303032407406</v>
      </c>
      <c r="L8927">
        <v>567</v>
      </c>
      <c r="M8927" t="s">
        <v>23</v>
      </c>
      <c r="N8927">
        <v>8</v>
      </c>
      <c r="O8927">
        <v>6</v>
      </c>
      <c r="P8927">
        <v>1360</v>
      </c>
      <c r="Q8927">
        <f t="shared" si="1117"/>
        <v>7</v>
      </c>
      <c r="R8927" t="b">
        <f t="shared" si="1118"/>
        <v>0</v>
      </c>
      <c r="S8927" t="b">
        <f t="shared" si="1119"/>
        <v>0</v>
      </c>
    </row>
    <row r="8928" spans="1:19">
      <c r="A8928" t="s">
        <v>5584</v>
      </c>
      <c r="B8928" s="1">
        <v>43218.529618055552</v>
      </c>
      <c r="C8928" s="5">
        <f t="shared" si="1112"/>
        <v>20.5</v>
      </c>
      <c r="D8928" s="5">
        <f t="shared" si="1113"/>
        <v>0</v>
      </c>
      <c r="E8928">
        <v>1334</v>
      </c>
      <c r="F8928" t="s">
        <v>3034</v>
      </c>
      <c r="G8928" t="str">
        <f t="shared" si="1114"/>
        <v>성북구</v>
      </c>
      <c r="H8928">
        <f t="shared" si="1115"/>
        <v>37.612999000000002</v>
      </c>
      <c r="I8928">
        <f t="shared" si="1116"/>
        <v>127.06131000000001</v>
      </c>
      <c r="J8928">
        <v>9</v>
      </c>
      <c r="K8928" s="1">
        <v>43218.555555555555</v>
      </c>
      <c r="L8928">
        <v>1529</v>
      </c>
      <c r="M8928" t="s">
        <v>304</v>
      </c>
      <c r="N8928">
        <v>13</v>
      </c>
      <c r="O8928">
        <v>37</v>
      </c>
      <c r="P8928">
        <v>4900</v>
      </c>
      <c r="Q8928">
        <f t="shared" si="1117"/>
        <v>12</v>
      </c>
      <c r="R8928" t="b">
        <f t="shared" si="1118"/>
        <v>1</v>
      </c>
      <c r="S8928" t="b">
        <f t="shared" si="1119"/>
        <v>0</v>
      </c>
    </row>
    <row r="8929" spans="1:19">
      <c r="A8929" t="s">
        <v>6137</v>
      </c>
      <c r="B8929" s="1">
        <v>43210.730185185188</v>
      </c>
      <c r="C8929" s="5">
        <f t="shared" si="1112"/>
        <v>25.6</v>
      </c>
      <c r="D8929" s="5">
        <f t="shared" si="1113"/>
        <v>0</v>
      </c>
      <c r="E8929">
        <v>1611</v>
      </c>
      <c r="F8929" t="s">
        <v>508</v>
      </c>
      <c r="G8929" t="str">
        <f t="shared" si="1114"/>
        <v>노원구</v>
      </c>
      <c r="H8929">
        <f t="shared" si="1115"/>
        <v>37.629939999999998</v>
      </c>
      <c r="I8929">
        <f t="shared" si="1116"/>
        <v>127.076553</v>
      </c>
      <c r="J8929">
        <v>18</v>
      </c>
      <c r="K8929" s="1">
        <v>43210.733055555553</v>
      </c>
      <c r="L8929">
        <v>1608</v>
      </c>
      <c r="M8929" t="s">
        <v>1572</v>
      </c>
      <c r="N8929">
        <v>2</v>
      </c>
      <c r="O8929">
        <v>2</v>
      </c>
      <c r="P8929">
        <v>770</v>
      </c>
      <c r="Q8929">
        <f t="shared" si="1117"/>
        <v>17</v>
      </c>
      <c r="R8929" t="b">
        <f t="shared" si="1118"/>
        <v>0</v>
      </c>
      <c r="S8929" t="b">
        <f t="shared" si="1119"/>
        <v>0</v>
      </c>
    </row>
    <row r="8930" spans="1:19">
      <c r="A8930" t="s">
        <v>7227</v>
      </c>
      <c r="B8930" s="1">
        <v>43208.294768518521</v>
      </c>
      <c r="C8930" s="5">
        <f t="shared" si="1112"/>
        <v>6.4</v>
      </c>
      <c r="D8930" s="5">
        <f t="shared" si="1113"/>
        <v>0</v>
      </c>
      <c r="E8930">
        <v>1967</v>
      </c>
      <c r="F8930" t="s">
        <v>1983</v>
      </c>
      <c r="G8930" t="str">
        <f t="shared" si="1114"/>
        <v>구로구</v>
      </c>
      <c r="H8930">
        <f t="shared" si="1115"/>
        <v>37.505138000000002</v>
      </c>
      <c r="I8930">
        <f t="shared" si="1116"/>
        <v>126.844337</v>
      </c>
      <c r="J8930">
        <v>1</v>
      </c>
      <c r="K8930" s="1">
        <v>43208.303124999999</v>
      </c>
      <c r="L8930">
        <v>1928</v>
      </c>
      <c r="M8930" t="s">
        <v>1640</v>
      </c>
      <c r="N8930">
        <v>10</v>
      </c>
      <c r="O8930">
        <v>11</v>
      </c>
      <c r="P8930">
        <v>2950</v>
      </c>
      <c r="Q8930">
        <f t="shared" si="1117"/>
        <v>7</v>
      </c>
      <c r="R8930" t="b">
        <f t="shared" si="1118"/>
        <v>0</v>
      </c>
      <c r="S8930" t="b">
        <f t="shared" si="1119"/>
        <v>0</v>
      </c>
    </row>
    <row r="8931" spans="1:19">
      <c r="A8931" t="s">
        <v>2081</v>
      </c>
      <c r="B8931" s="1">
        <v>43219.509548611109</v>
      </c>
      <c r="C8931" s="5">
        <f t="shared" si="1112"/>
        <v>20.5</v>
      </c>
      <c r="D8931" s="5">
        <f t="shared" si="1113"/>
        <v>0</v>
      </c>
      <c r="E8931">
        <v>1253</v>
      </c>
      <c r="F8931" t="s">
        <v>1946</v>
      </c>
      <c r="G8931" t="str">
        <f t="shared" si="1114"/>
        <v>송파구</v>
      </c>
      <c r="H8931">
        <f t="shared" si="1115"/>
        <v>37.501652</v>
      </c>
      <c r="I8931">
        <f t="shared" si="1116"/>
        <v>127.128181</v>
      </c>
      <c r="J8931">
        <v>3</v>
      </c>
      <c r="K8931" s="1">
        <v>43219.547650462962</v>
      </c>
      <c r="L8931">
        <v>1267</v>
      </c>
      <c r="M8931" t="s">
        <v>650</v>
      </c>
      <c r="N8931">
        <v>9</v>
      </c>
      <c r="O8931">
        <v>51</v>
      </c>
      <c r="P8931">
        <v>4420</v>
      </c>
      <c r="Q8931">
        <f t="shared" si="1117"/>
        <v>12</v>
      </c>
      <c r="R8931" t="b">
        <f t="shared" si="1118"/>
        <v>1</v>
      </c>
      <c r="S8931" t="b">
        <f t="shared" si="1119"/>
        <v>0</v>
      </c>
    </row>
    <row r="8932" spans="1:19">
      <c r="A8932" t="s">
        <v>7228</v>
      </c>
      <c r="B8932" s="1">
        <v>43218.476006944446</v>
      </c>
      <c r="C8932" s="5">
        <f t="shared" si="1112"/>
        <v>19</v>
      </c>
      <c r="D8932" s="5">
        <f t="shared" si="1113"/>
        <v>0</v>
      </c>
      <c r="E8932">
        <v>125</v>
      </c>
      <c r="F8932" t="s">
        <v>754</v>
      </c>
      <c r="G8932" t="str">
        <f t="shared" si="1114"/>
        <v>마포구</v>
      </c>
      <c r="H8932">
        <f t="shared" si="1115"/>
        <v>37.549484</v>
      </c>
      <c r="I8932">
        <f t="shared" si="1116"/>
        <v>126.93895000000001</v>
      </c>
      <c r="J8932">
        <v>2</v>
      </c>
      <c r="K8932" s="1">
        <v>43218.485312500001</v>
      </c>
      <c r="L8932">
        <v>119</v>
      </c>
      <c r="M8932" t="s">
        <v>429</v>
      </c>
      <c r="N8932">
        <v>7</v>
      </c>
      <c r="O8932">
        <v>12</v>
      </c>
      <c r="P8932">
        <v>1010</v>
      </c>
      <c r="Q8932">
        <f t="shared" si="1117"/>
        <v>11</v>
      </c>
      <c r="R8932" t="b">
        <f t="shared" si="1118"/>
        <v>1</v>
      </c>
      <c r="S8932" t="b">
        <f t="shared" si="1119"/>
        <v>0</v>
      </c>
    </row>
    <row r="8933" spans="1:19">
      <c r="A8933" t="s">
        <v>7229</v>
      </c>
      <c r="B8933" s="1">
        <v>43215.355520833335</v>
      </c>
      <c r="C8933" s="5">
        <f t="shared" si="1112"/>
        <v>8.8000000000000007</v>
      </c>
      <c r="D8933" s="5">
        <f t="shared" si="1113"/>
        <v>0</v>
      </c>
      <c r="E8933">
        <v>1925</v>
      </c>
      <c r="F8933" t="s">
        <v>345</v>
      </c>
      <c r="G8933" t="str">
        <f t="shared" si="1114"/>
        <v>구로구</v>
      </c>
      <c r="H8933">
        <f t="shared" si="1115"/>
        <v>37.499889000000003</v>
      </c>
      <c r="I8933">
        <f t="shared" si="1116"/>
        <v>126.867699</v>
      </c>
      <c r="J8933">
        <v>12</v>
      </c>
      <c r="K8933" s="1">
        <v>43215.377418981479</v>
      </c>
      <c r="L8933">
        <v>1906</v>
      </c>
      <c r="M8933" t="s">
        <v>435</v>
      </c>
      <c r="N8933">
        <v>20</v>
      </c>
      <c r="O8933">
        <v>31</v>
      </c>
      <c r="P8933">
        <v>4120</v>
      </c>
      <c r="Q8933">
        <f t="shared" si="1117"/>
        <v>8</v>
      </c>
      <c r="R8933" t="b">
        <f t="shared" si="1118"/>
        <v>0</v>
      </c>
      <c r="S8933" t="b">
        <f t="shared" si="1119"/>
        <v>0</v>
      </c>
    </row>
    <row r="8934" spans="1:19">
      <c r="A8934" t="s">
        <v>1721</v>
      </c>
      <c r="B8934" s="1">
        <v>43201.48064814815</v>
      </c>
      <c r="C8934" s="5">
        <f t="shared" si="1112"/>
        <v>14.9</v>
      </c>
      <c r="D8934" s="5">
        <f t="shared" si="1113"/>
        <v>0</v>
      </c>
      <c r="E8934">
        <v>571</v>
      </c>
      <c r="F8934" t="s">
        <v>957</v>
      </c>
      <c r="G8934" t="str">
        <f t="shared" si="1114"/>
        <v>광진구</v>
      </c>
      <c r="H8934">
        <f t="shared" si="1115"/>
        <v>37.548496</v>
      </c>
      <c r="I8934">
        <f t="shared" si="1116"/>
        <v>127.07476</v>
      </c>
      <c r="J8934">
        <v>1</v>
      </c>
      <c r="K8934" s="1">
        <v>43201.483784722222</v>
      </c>
      <c r="L8934">
        <v>540</v>
      </c>
      <c r="M8934" t="s">
        <v>123</v>
      </c>
      <c r="N8934">
        <v>4</v>
      </c>
      <c r="O8934">
        <v>4</v>
      </c>
      <c r="P8934">
        <v>940</v>
      </c>
      <c r="Q8934">
        <f t="shared" si="1117"/>
        <v>11</v>
      </c>
      <c r="R8934" t="b">
        <f t="shared" si="1118"/>
        <v>0</v>
      </c>
      <c r="S8934" t="b">
        <f t="shared" si="1119"/>
        <v>0</v>
      </c>
    </row>
    <row r="8935" spans="1:19">
      <c r="A8935" t="s">
        <v>4990</v>
      </c>
      <c r="B8935" s="1">
        <v>43216.773946759262</v>
      </c>
      <c r="C8935" s="5">
        <f t="shared" si="1112"/>
        <v>17.399999999999999</v>
      </c>
      <c r="D8935" s="5">
        <f t="shared" si="1113"/>
        <v>0</v>
      </c>
      <c r="E8935">
        <v>410</v>
      </c>
      <c r="F8935" t="s">
        <v>1451</v>
      </c>
      <c r="G8935" t="str">
        <f t="shared" si="1114"/>
        <v>마포구</v>
      </c>
      <c r="H8935">
        <f t="shared" si="1115"/>
        <v>37.577495999999996</v>
      </c>
      <c r="I8935">
        <f t="shared" si="1116"/>
        <v>126.887772</v>
      </c>
      <c r="J8935">
        <v>8</v>
      </c>
      <c r="K8935" s="1">
        <v>43216.808217592596</v>
      </c>
      <c r="L8935">
        <v>931</v>
      </c>
      <c r="M8935" t="s">
        <v>715</v>
      </c>
      <c r="N8935">
        <v>9</v>
      </c>
      <c r="O8935">
        <v>48</v>
      </c>
      <c r="P8935">
        <v>6720</v>
      </c>
      <c r="Q8935">
        <f t="shared" si="1117"/>
        <v>18</v>
      </c>
      <c r="R8935" t="b">
        <f t="shared" si="1118"/>
        <v>0</v>
      </c>
      <c r="S8935" t="b">
        <f t="shared" si="1119"/>
        <v>0</v>
      </c>
    </row>
    <row r="8936" spans="1:19">
      <c r="A8936" t="s">
        <v>1883</v>
      </c>
      <c r="B8936" s="1">
        <v>43205.455300925925</v>
      </c>
      <c r="C8936" s="5">
        <f t="shared" si="1112"/>
        <v>10.3</v>
      </c>
      <c r="D8936" s="5">
        <f t="shared" si="1113"/>
        <v>0</v>
      </c>
      <c r="E8936">
        <v>188</v>
      </c>
      <c r="F8936" t="s">
        <v>1800</v>
      </c>
      <c r="G8936" t="str">
        <f t="shared" si="1114"/>
        <v>서대문구</v>
      </c>
      <c r="H8936">
        <f t="shared" si="1115"/>
        <v>37.586387999999999</v>
      </c>
      <c r="I8936">
        <f t="shared" si="1116"/>
        <v>126.93512699999999</v>
      </c>
      <c r="J8936">
        <v>5</v>
      </c>
      <c r="K8936" s="1">
        <v>43205.460497685184</v>
      </c>
      <c r="L8936">
        <v>3101</v>
      </c>
      <c r="M8936" t="s">
        <v>717</v>
      </c>
      <c r="N8936">
        <v>3</v>
      </c>
      <c r="O8936">
        <v>7</v>
      </c>
      <c r="P8936">
        <v>1000</v>
      </c>
      <c r="Q8936">
        <f t="shared" si="1117"/>
        <v>10</v>
      </c>
      <c r="R8936" t="b">
        <f t="shared" si="1118"/>
        <v>1</v>
      </c>
      <c r="S8936" t="b">
        <f t="shared" si="1119"/>
        <v>0</v>
      </c>
    </row>
    <row r="8937" spans="1:19">
      <c r="A8937" t="s">
        <v>7230</v>
      </c>
      <c r="B8937" s="1">
        <v>43197.041863425926</v>
      </c>
      <c r="C8937" s="5">
        <f t="shared" si="1112"/>
        <v>2.6</v>
      </c>
      <c r="D8937" s="5">
        <f t="shared" si="1113"/>
        <v>0</v>
      </c>
      <c r="E8937">
        <v>614</v>
      </c>
      <c r="F8937" t="s">
        <v>359</v>
      </c>
      <c r="G8937" t="str">
        <f t="shared" si="1114"/>
        <v>동대문구</v>
      </c>
      <c r="H8937">
        <f t="shared" si="1115"/>
        <v>37.577686</v>
      </c>
      <c r="I8937">
        <f t="shared" si="1116"/>
        <v>127.031013</v>
      </c>
      <c r="J8937">
        <v>18</v>
      </c>
      <c r="K8937" s="1">
        <v>43197.05201388889</v>
      </c>
      <c r="L8937">
        <v>364</v>
      </c>
      <c r="M8937" t="s">
        <v>595</v>
      </c>
      <c r="N8937">
        <v>3</v>
      </c>
      <c r="O8937">
        <v>13</v>
      </c>
      <c r="P8937">
        <v>2000</v>
      </c>
      <c r="Q8937">
        <f t="shared" si="1117"/>
        <v>1</v>
      </c>
      <c r="R8937" t="b">
        <f t="shared" si="1118"/>
        <v>1</v>
      </c>
      <c r="S8937" t="b">
        <f t="shared" si="1119"/>
        <v>0</v>
      </c>
    </row>
    <row r="8938" spans="1:19">
      <c r="A8938" t="s">
        <v>7231</v>
      </c>
      <c r="B8938" s="1">
        <v>43220.988634259258</v>
      </c>
      <c r="C8938" s="5">
        <f t="shared" si="1112"/>
        <v>17.899999999999999</v>
      </c>
      <c r="D8938" s="5">
        <f t="shared" si="1113"/>
        <v>0</v>
      </c>
      <c r="E8938">
        <v>951</v>
      </c>
      <c r="F8938" t="s">
        <v>5687</v>
      </c>
      <c r="G8938" t="str">
        <f t="shared" si="1114"/>
        <v>은평구</v>
      </c>
      <c r="H8938">
        <f t="shared" si="1115"/>
        <v>37.619304999999997</v>
      </c>
      <c r="I8938">
        <f t="shared" si="1116"/>
        <v>126.920593</v>
      </c>
      <c r="J8938">
        <v>8</v>
      </c>
      <c r="K8938" s="1">
        <v>43220.994837962964</v>
      </c>
      <c r="L8938">
        <v>926</v>
      </c>
      <c r="M8938" t="s">
        <v>644</v>
      </c>
      <c r="N8938">
        <v>8</v>
      </c>
      <c r="O8938">
        <v>8</v>
      </c>
      <c r="P8938">
        <v>1300</v>
      </c>
      <c r="Q8938">
        <f t="shared" si="1117"/>
        <v>23</v>
      </c>
      <c r="R8938" t="b">
        <f t="shared" si="1118"/>
        <v>0</v>
      </c>
      <c r="S8938" t="b">
        <f t="shared" si="1119"/>
        <v>0</v>
      </c>
    </row>
    <row r="8939" spans="1:19">
      <c r="A8939" t="s">
        <v>7232</v>
      </c>
      <c r="B8939" s="1">
        <v>43219.699687499997</v>
      </c>
      <c r="C8939" s="5">
        <f t="shared" si="1112"/>
        <v>22.2</v>
      </c>
      <c r="D8939" s="5">
        <f t="shared" si="1113"/>
        <v>0</v>
      </c>
      <c r="E8939">
        <v>2262</v>
      </c>
      <c r="F8939" t="s">
        <v>348</v>
      </c>
      <c r="G8939" t="str">
        <f t="shared" si="1114"/>
        <v>서초구</v>
      </c>
      <c r="H8939">
        <f t="shared" si="1115"/>
        <v>37.516598000000002</v>
      </c>
      <c r="I8939">
        <f t="shared" si="1116"/>
        <v>127.00959</v>
      </c>
      <c r="J8939">
        <v>8</v>
      </c>
      <c r="K8939" s="1">
        <v>43219.761099537034</v>
      </c>
      <c r="L8939">
        <v>2262</v>
      </c>
      <c r="M8939" t="s">
        <v>348</v>
      </c>
      <c r="N8939">
        <v>6</v>
      </c>
      <c r="O8939">
        <v>85</v>
      </c>
      <c r="P8939">
        <v>9010</v>
      </c>
      <c r="Q8939">
        <f t="shared" si="1117"/>
        <v>16</v>
      </c>
      <c r="R8939" t="b">
        <f t="shared" si="1118"/>
        <v>1</v>
      </c>
      <c r="S8939" t="b">
        <f t="shared" si="1119"/>
        <v>0</v>
      </c>
    </row>
    <row r="8940" spans="1:19">
      <c r="A8940" t="s">
        <v>7233</v>
      </c>
      <c r="B8940" s="1">
        <v>43203.876620370371</v>
      </c>
      <c r="C8940" s="5">
        <f t="shared" si="1112"/>
        <v>16.399999999999999</v>
      </c>
      <c r="D8940" s="5">
        <f t="shared" si="1113"/>
        <v>0</v>
      </c>
      <c r="E8940">
        <v>622</v>
      </c>
      <c r="F8940" t="s">
        <v>84</v>
      </c>
      <c r="G8940" t="str">
        <f t="shared" si="1114"/>
        <v>동대문구</v>
      </c>
      <c r="H8940">
        <f t="shared" si="1115"/>
        <v>37.577793</v>
      </c>
      <c r="I8940">
        <f t="shared" si="1116"/>
        <v>127.05783099999999</v>
      </c>
      <c r="J8940">
        <v>3</v>
      </c>
      <c r="K8940" s="1">
        <v>43203.900914351849</v>
      </c>
      <c r="L8940">
        <v>604</v>
      </c>
      <c r="M8940" t="s">
        <v>673</v>
      </c>
      <c r="N8940">
        <v>3</v>
      </c>
      <c r="O8940">
        <v>32</v>
      </c>
      <c r="P8940">
        <v>5260</v>
      </c>
      <c r="Q8940">
        <f t="shared" si="1117"/>
        <v>21</v>
      </c>
      <c r="R8940" t="b">
        <f t="shared" si="1118"/>
        <v>0</v>
      </c>
      <c r="S8940" t="b">
        <f t="shared" si="1119"/>
        <v>0</v>
      </c>
    </row>
    <row r="8941" spans="1:19">
      <c r="A8941" t="s">
        <v>5813</v>
      </c>
      <c r="B8941" s="1">
        <v>43209.9530787037</v>
      </c>
      <c r="C8941" s="5">
        <f t="shared" si="1112"/>
        <v>13.4</v>
      </c>
      <c r="D8941" s="5">
        <f t="shared" si="1113"/>
        <v>0</v>
      </c>
      <c r="E8941">
        <v>2015</v>
      </c>
      <c r="F8941" t="s">
        <v>1182</v>
      </c>
      <c r="G8941" t="str">
        <f t="shared" si="1114"/>
        <v>동작구</v>
      </c>
      <c r="H8941">
        <f t="shared" si="1115"/>
        <v>37.499854999999997</v>
      </c>
      <c r="I8941">
        <f t="shared" si="1116"/>
        <v>126.929565</v>
      </c>
      <c r="J8941">
        <v>2</v>
      </c>
      <c r="K8941" s="1">
        <v>43209.960833333331</v>
      </c>
      <c r="L8941">
        <v>2173</v>
      </c>
      <c r="M8941" t="s">
        <v>602</v>
      </c>
      <c r="N8941">
        <v>9</v>
      </c>
      <c r="O8941">
        <v>10</v>
      </c>
      <c r="P8941">
        <v>1400</v>
      </c>
      <c r="Q8941">
        <f t="shared" si="1117"/>
        <v>22</v>
      </c>
      <c r="R8941" t="b">
        <f t="shared" si="1118"/>
        <v>0</v>
      </c>
      <c r="S8941" t="b">
        <f t="shared" si="1119"/>
        <v>0</v>
      </c>
    </row>
    <row r="8942" spans="1:19">
      <c r="A8942" t="s">
        <v>4057</v>
      </c>
      <c r="B8942" s="1">
        <v>43208.822650462964</v>
      </c>
      <c r="C8942" s="5">
        <f t="shared" si="1112"/>
        <v>14.7</v>
      </c>
      <c r="D8942" s="5">
        <f t="shared" si="1113"/>
        <v>0</v>
      </c>
      <c r="E8942">
        <v>259</v>
      </c>
      <c r="F8942" t="s">
        <v>299</v>
      </c>
      <c r="G8942" t="str">
        <f t="shared" si="1114"/>
        <v>영등포구</v>
      </c>
      <c r="H8942">
        <f t="shared" si="1115"/>
        <v>37.513592000000003</v>
      </c>
      <c r="I8942">
        <f t="shared" si="1116"/>
        <v>126.925934</v>
      </c>
      <c r="J8942">
        <v>1</v>
      </c>
      <c r="K8942" s="1">
        <v>43208.856249999997</v>
      </c>
      <c r="L8942">
        <v>701</v>
      </c>
      <c r="M8942" t="s">
        <v>1107</v>
      </c>
      <c r="N8942">
        <v>6</v>
      </c>
      <c r="O8942">
        <v>47</v>
      </c>
      <c r="P8942">
        <v>10670</v>
      </c>
      <c r="Q8942">
        <f t="shared" si="1117"/>
        <v>19</v>
      </c>
      <c r="R8942" t="b">
        <f t="shared" si="1118"/>
        <v>0</v>
      </c>
      <c r="S8942" t="b">
        <f t="shared" si="1119"/>
        <v>0</v>
      </c>
    </row>
    <row r="8943" spans="1:19">
      <c r="A8943" t="s">
        <v>7234</v>
      </c>
      <c r="B8943" s="1">
        <v>43201.599652777775</v>
      </c>
      <c r="C8943" s="5">
        <f t="shared" si="1112"/>
        <v>16.399999999999999</v>
      </c>
      <c r="D8943" s="5">
        <f t="shared" si="1113"/>
        <v>0</v>
      </c>
      <c r="E8943">
        <v>1637</v>
      </c>
      <c r="F8943" t="s">
        <v>1476</v>
      </c>
      <c r="G8943" t="str">
        <f t="shared" si="1114"/>
        <v>노원구</v>
      </c>
      <c r="H8943">
        <f t="shared" si="1115"/>
        <v>37.654701000000003</v>
      </c>
      <c r="I8943">
        <f t="shared" si="1116"/>
        <v>127.0634</v>
      </c>
      <c r="J8943">
        <v>14</v>
      </c>
      <c r="K8943" s="1">
        <v>43201.6172337963</v>
      </c>
      <c r="L8943">
        <v>1666</v>
      </c>
      <c r="M8943" t="s">
        <v>3540</v>
      </c>
      <c r="N8943">
        <v>7</v>
      </c>
      <c r="O8943">
        <v>24</v>
      </c>
      <c r="P8943">
        <v>2160</v>
      </c>
      <c r="Q8943">
        <f t="shared" si="1117"/>
        <v>14</v>
      </c>
      <c r="R8943" t="b">
        <f t="shared" si="1118"/>
        <v>0</v>
      </c>
      <c r="S8943" t="b">
        <f t="shared" si="1119"/>
        <v>0</v>
      </c>
    </row>
    <row r="8944" spans="1:19">
      <c r="A8944" t="s">
        <v>5660</v>
      </c>
      <c r="B8944" s="1">
        <v>43220.634363425925</v>
      </c>
      <c r="C8944" s="5">
        <f t="shared" si="1112"/>
        <v>24.1</v>
      </c>
      <c r="D8944" s="5">
        <f t="shared" si="1113"/>
        <v>0</v>
      </c>
      <c r="E8944">
        <v>1679</v>
      </c>
      <c r="F8944" t="s">
        <v>337</v>
      </c>
      <c r="G8944" t="str">
        <f t="shared" si="1114"/>
        <v>노원구</v>
      </c>
      <c r="H8944">
        <f t="shared" si="1115"/>
        <v>37.642829999999996</v>
      </c>
      <c r="I8944">
        <f t="shared" si="1116"/>
        <v>127.106667</v>
      </c>
      <c r="J8944">
        <v>5</v>
      </c>
      <c r="K8944" s="1">
        <v>43220.656307870369</v>
      </c>
      <c r="L8944">
        <v>1610</v>
      </c>
      <c r="M8944" t="s">
        <v>914</v>
      </c>
      <c r="N8944">
        <v>2</v>
      </c>
      <c r="O8944">
        <v>31</v>
      </c>
      <c r="P8944">
        <v>3990</v>
      </c>
      <c r="Q8944">
        <f t="shared" si="1117"/>
        <v>15</v>
      </c>
      <c r="R8944" t="b">
        <f t="shared" si="1118"/>
        <v>0</v>
      </c>
      <c r="S8944" t="b">
        <f t="shared" si="1119"/>
        <v>0</v>
      </c>
    </row>
    <row r="8945" spans="1:19">
      <c r="A8945" t="s">
        <v>7199</v>
      </c>
      <c r="B8945" s="1">
        <v>43217.797465277778</v>
      </c>
      <c r="C8945" s="5">
        <f t="shared" si="1112"/>
        <v>18.7</v>
      </c>
      <c r="D8945" s="5">
        <f t="shared" si="1113"/>
        <v>0</v>
      </c>
      <c r="E8945">
        <v>1001</v>
      </c>
      <c r="F8945" t="s">
        <v>42</v>
      </c>
      <c r="G8945" t="str">
        <f t="shared" si="1114"/>
        <v>강동구</v>
      </c>
      <c r="H8945">
        <f t="shared" si="1115"/>
        <v>37.541804999999997</v>
      </c>
      <c r="I8945">
        <f t="shared" si="1116"/>
        <v>127.124718</v>
      </c>
      <c r="J8945">
        <v>3</v>
      </c>
      <c r="K8945" s="1">
        <v>43217.81177083333</v>
      </c>
      <c r="L8945">
        <v>1001</v>
      </c>
      <c r="M8945" t="s">
        <v>42</v>
      </c>
      <c r="N8945">
        <v>4</v>
      </c>
      <c r="O8945">
        <v>19</v>
      </c>
      <c r="P8945">
        <v>10</v>
      </c>
      <c r="Q8945">
        <f t="shared" si="1117"/>
        <v>19</v>
      </c>
      <c r="R8945" t="b">
        <f t="shared" si="1118"/>
        <v>0</v>
      </c>
      <c r="S8945" t="b">
        <f t="shared" si="1119"/>
        <v>0</v>
      </c>
    </row>
    <row r="8946" spans="1:19">
      <c r="A8946" t="s">
        <v>3852</v>
      </c>
      <c r="B8946" s="1">
        <v>43209.785092592596</v>
      </c>
      <c r="C8946" s="5">
        <f t="shared" si="1112"/>
        <v>19.100000000000001</v>
      </c>
      <c r="D8946" s="5">
        <f t="shared" si="1113"/>
        <v>0</v>
      </c>
      <c r="E8946">
        <v>2225</v>
      </c>
      <c r="F8946" t="s">
        <v>1226</v>
      </c>
      <c r="G8946" t="str">
        <f t="shared" si="1114"/>
        <v>서초구</v>
      </c>
      <c r="H8946">
        <f t="shared" si="1115"/>
        <v>37.473759000000001</v>
      </c>
      <c r="I8946">
        <f t="shared" si="1116"/>
        <v>126.99524700000001</v>
      </c>
      <c r="J8946">
        <v>11</v>
      </c>
      <c r="K8946" s="1">
        <v>43209.794907407406</v>
      </c>
      <c r="L8946">
        <v>2230</v>
      </c>
      <c r="M8946" t="s">
        <v>622</v>
      </c>
      <c r="N8946">
        <v>13</v>
      </c>
      <c r="O8946">
        <v>13</v>
      </c>
      <c r="P8946">
        <v>2660</v>
      </c>
      <c r="Q8946">
        <f t="shared" si="1117"/>
        <v>18</v>
      </c>
      <c r="R8946" t="b">
        <f t="shared" si="1118"/>
        <v>0</v>
      </c>
      <c r="S8946" t="b">
        <f t="shared" si="1119"/>
        <v>0</v>
      </c>
    </row>
    <row r="8947" spans="1:19">
      <c r="A8947" t="s">
        <v>7235</v>
      </c>
      <c r="B8947" s="1">
        <v>43200.321805555555</v>
      </c>
      <c r="C8947" s="5">
        <f t="shared" si="1112"/>
        <v>7.2</v>
      </c>
      <c r="D8947" s="5">
        <f t="shared" si="1113"/>
        <v>0</v>
      </c>
      <c r="E8947">
        <v>1220</v>
      </c>
      <c r="F8947" t="s">
        <v>798</v>
      </c>
      <c r="G8947" t="str">
        <f t="shared" si="1114"/>
        <v>송파구</v>
      </c>
      <c r="H8947">
        <f t="shared" si="1115"/>
        <v>37.505692000000003</v>
      </c>
      <c r="I8947">
        <f t="shared" si="1116"/>
        <v>127.08403800000001</v>
      </c>
      <c r="J8947">
        <v>15</v>
      </c>
      <c r="K8947" s="1">
        <v>43200.325127314813</v>
      </c>
      <c r="L8947">
        <v>1235</v>
      </c>
      <c r="M8947" t="s">
        <v>464</v>
      </c>
      <c r="N8947">
        <v>6</v>
      </c>
      <c r="O8947">
        <v>4</v>
      </c>
      <c r="P8947">
        <v>570</v>
      </c>
      <c r="Q8947">
        <f t="shared" si="1117"/>
        <v>7</v>
      </c>
      <c r="R8947" t="b">
        <f t="shared" si="1118"/>
        <v>0</v>
      </c>
      <c r="S8947" t="b">
        <f t="shared" si="1119"/>
        <v>0</v>
      </c>
    </row>
    <row r="8948" spans="1:19">
      <c r="A8948" t="s">
        <v>7236</v>
      </c>
      <c r="B8948" s="1">
        <v>43201.928113425929</v>
      </c>
      <c r="C8948" s="5">
        <f t="shared" si="1112"/>
        <v>10.3</v>
      </c>
      <c r="D8948" s="5">
        <f t="shared" si="1113"/>
        <v>0</v>
      </c>
      <c r="E8948">
        <v>2269</v>
      </c>
      <c r="F8948" t="s">
        <v>4227</v>
      </c>
      <c r="G8948" t="str">
        <f t="shared" si="1114"/>
        <v>서초구</v>
      </c>
      <c r="H8948">
        <f t="shared" si="1115"/>
        <v>37.510348999999998</v>
      </c>
      <c r="I8948">
        <f t="shared" si="1116"/>
        <v>127.016052</v>
      </c>
      <c r="J8948">
        <v>10</v>
      </c>
      <c r="K8948" s="1">
        <v>43201.934004629627</v>
      </c>
      <c r="L8948">
        <v>2259</v>
      </c>
      <c r="M8948" t="s">
        <v>963</v>
      </c>
      <c r="N8948">
        <v>15</v>
      </c>
      <c r="O8948">
        <v>8</v>
      </c>
      <c r="P8948">
        <v>1100</v>
      </c>
      <c r="Q8948">
        <f t="shared" si="1117"/>
        <v>22</v>
      </c>
      <c r="R8948" t="b">
        <f t="shared" si="1118"/>
        <v>0</v>
      </c>
      <c r="S8948" t="b">
        <f t="shared" si="1119"/>
        <v>0</v>
      </c>
    </row>
    <row r="8949" spans="1:19">
      <c r="A8949" t="s">
        <v>5173</v>
      </c>
      <c r="B8949" s="1">
        <v>43201.566145833334</v>
      </c>
      <c r="C8949" s="5">
        <f t="shared" si="1112"/>
        <v>15.6</v>
      </c>
      <c r="D8949" s="5">
        <f t="shared" si="1113"/>
        <v>0</v>
      </c>
      <c r="E8949">
        <v>546</v>
      </c>
      <c r="F8949" t="s">
        <v>21</v>
      </c>
      <c r="G8949" t="str">
        <f t="shared" si="1114"/>
        <v>광진구</v>
      </c>
      <c r="H8949">
        <f t="shared" si="1115"/>
        <v>37.532477999999998</v>
      </c>
      <c r="I8949">
        <f t="shared" si="1116"/>
        <v>127.08509100000001</v>
      </c>
      <c r="J8949">
        <v>5</v>
      </c>
      <c r="K8949" s="1">
        <v>43201.613634259258</v>
      </c>
      <c r="L8949">
        <v>551</v>
      </c>
      <c r="M8949" t="s">
        <v>1001</v>
      </c>
      <c r="N8949">
        <v>4</v>
      </c>
      <c r="O8949">
        <v>63</v>
      </c>
      <c r="P8949">
        <v>4830</v>
      </c>
      <c r="Q8949">
        <f t="shared" si="1117"/>
        <v>13</v>
      </c>
      <c r="R8949" t="b">
        <f t="shared" si="1118"/>
        <v>0</v>
      </c>
      <c r="S8949" t="b">
        <f t="shared" si="1119"/>
        <v>0</v>
      </c>
    </row>
    <row r="8950" spans="1:19">
      <c r="A8950" t="s">
        <v>7237</v>
      </c>
      <c r="B8950" s="1">
        <v>43217.899386574078</v>
      </c>
      <c r="C8950" s="5">
        <f t="shared" si="1112"/>
        <v>15.7</v>
      </c>
      <c r="D8950" s="5">
        <f t="shared" si="1113"/>
        <v>0</v>
      </c>
      <c r="E8950">
        <v>184</v>
      </c>
      <c r="F8950" t="s">
        <v>917</v>
      </c>
      <c r="G8950" t="str">
        <f t="shared" si="1114"/>
        <v>마포구</v>
      </c>
      <c r="H8950">
        <f t="shared" si="1115"/>
        <v>37.558948999999998</v>
      </c>
      <c r="I8950">
        <f t="shared" si="1116"/>
        <v>126.907753</v>
      </c>
      <c r="J8950">
        <v>5</v>
      </c>
      <c r="K8950" s="1">
        <v>43217.915486111109</v>
      </c>
      <c r="L8950">
        <v>407</v>
      </c>
      <c r="M8950" t="s">
        <v>1115</v>
      </c>
      <c r="N8950">
        <v>1</v>
      </c>
      <c r="O8950">
        <v>21</v>
      </c>
      <c r="P8950">
        <v>3400</v>
      </c>
      <c r="Q8950">
        <f t="shared" si="1117"/>
        <v>21</v>
      </c>
      <c r="R8950" t="b">
        <f t="shared" si="1118"/>
        <v>0</v>
      </c>
      <c r="S8950" t="b">
        <f t="shared" si="1119"/>
        <v>0</v>
      </c>
    </row>
    <row r="8951" spans="1:19">
      <c r="A8951" t="s">
        <v>3970</v>
      </c>
      <c r="B8951" s="1">
        <v>43214.607893518521</v>
      </c>
      <c r="C8951" s="5">
        <f t="shared" si="1112"/>
        <v>16</v>
      </c>
      <c r="D8951" s="5">
        <f t="shared" si="1113"/>
        <v>0</v>
      </c>
      <c r="E8951">
        <v>1831</v>
      </c>
      <c r="F8951" t="s">
        <v>1567</v>
      </c>
      <c r="G8951" t="str">
        <f t="shared" si="1114"/>
        <v>금천구</v>
      </c>
      <c r="H8951">
        <f t="shared" si="1115"/>
        <v>37.472499999999997</v>
      </c>
      <c r="I8951">
        <f t="shared" si="1116"/>
        <v>126.89795700000001</v>
      </c>
      <c r="J8951">
        <v>10</v>
      </c>
      <c r="K8951" s="1">
        <v>43214.668368055558</v>
      </c>
      <c r="L8951">
        <v>146</v>
      </c>
      <c r="M8951" t="s">
        <v>63</v>
      </c>
      <c r="N8951">
        <v>6</v>
      </c>
      <c r="O8951">
        <v>82</v>
      </c>
      <c r="P8951">
        <v>18980</v>
      </c>
      <c r="Q8951">
        <f t="shared" si="1117"/>
        <v>14</v>
      </c>
      <c r="R8951" t="b">
        <f t="shared" si="1118"/>
        <v>0</v>
      </c>
      <c r="S8951" t="b">
        <f t="shared" si="1119"/>
        <v>0</v>
      </c>
    </row>
    <row r="8952" spans="1:19">
      <c r="A8952" t="s">
        <v>3969</v>
      </c>
      <c r="B8952" s="1">
        <v>43194.3044212963</v>
      </c>
      <c r="C8952" s="5">
        <f t="shared" si="1112"/>
        <v>10.3</v>
      </c>
      <c r="D8952" s="5">
        <f t="shared" si="1113"/>
        <v>0</v>
      </c>
      <c r="E8952">
        <v>161</v>
      </c>
      <c r="F8952" t="s">
        <v>2216</v>
      </c>
      <c r="G8952" t="str">
        <f t="shared" si="1114"/>
        <v>서대문구</v>
      </c>
      <c r="H8952">
        <f t="shared" si="1115"/>
        <v>37.582245</v>
      </c>
      <c r="I8952">
        <f t="shared" si="1116"/>
        <v>126.95064499999999</v>
      </c>
      <c r="J8952">
        <v>7</v>
      </c>
      <c r="K8952" s="1">
        <v>43194.335520833331</v>
      </c>
      <c r="L8952">
        <v>362</v>
      </c>
      <c r="M8952" t="s">
        <v>2039</v>
      </c>
      <c r="N8952">
        <v>7</v>
      </c>
      <c r="O8952">
        <v>44</v>
      </c>
      <c r="P8952">
        <v>7850</v>
      </c>
      <c r="Q8952">
        <f t="shared" si="1117"/>
        <v>7</v>
      </c>
      <c r="R8952" t="b">
        <f t="shared" si="1118"/>
        <v>0</v>
      </c>
      <c r="S8952" t="b">
        <f t="shared" si="1119"/>
        <v>0</v>
      </c>
    </row>
    <row r="8953" spans="1:19">
      <c r="A8953" t="s">
        <v>7238</v>
      </c>
      <c r="B8953" s="1">
        <v>43219.670856481483</v>
      </c>
      <c r="C8953" s="5">
        <f t="shared" si="1112"/>
        <v>22.2</v>
      </c>
      <c r="D8953" s="5">
        <f t="shared" si="1113"/>
        <v>0</v>
      </c>
      <c r="E8953">
        <v>583</v>
      </c>
      <c r="F8953" t="s">
        <v>516</v>
      </c>
      <c r="G8953" t="str">
        <f t="shared" si="1114"/>
        <v>성동구</v>
      </c>
      <c r="H8953">
        <f t="shared" si="1115"/>
        <v>37.567970000000003</v>
      </c>
      <c r="I8953">
        <f t="shared" si="1116"/>
        <v>127.04689</v>
      </c>
      <c r="J8953">
        <v>8</v>
      </c>
      <c r="K8953" s="1">
        <v>43219.673379629632</v>
      </c>
      <c r="L8953">
        <v>583</v>
      </c>
      <c r="M8953" t="s">
        <v>516</v>
      </c>
      <c r="N8953">
        <v>4</v>
      </c>
      <c r="O8953">
        <v>3</v>
      </c>
      <c r="P8953">
        <v>0</v>
      </c>
      <c r="Q8953">
        <f t="shared" si="1117"/>
        <v>16</v>
      </c>
      <c r="R8953" t="b">
        <f t="shared" si="1118"/>
        <v>1</v>
      </c>
      <c r="S8953" t="b">
        <f t="shared" si="1119"/>
        <v>0</v>
      </c>
    </row>
    <row r="8954" spans="1:19">
      <c r="A8954" t="s">
        <v>2037</v>
      </c>
      <c r="B8954" s="1">
        <v>43220.796157407407</v>
      </c>
      <c r="C8954" s="5">
        <f t="shared" si="1112"/>
        <v>21.2</v>
      </c>
      <c r="D8954" s="5">
        <f t="shared" si="1113"/>
        <v>0</v>
      </c>
      <c r="E8954">
        <v>1215</v>
      </c>
      <c r="F8954" t="s">
        <v>651</v>
      </c>
      <c r="G8954" t="str">
        <f t="shared" si="1114"/>
        <v>송파구</v>
      </c>
      <c r="H8954">
        <f t="shared" si="1115"/>
        <v>37.516570999999999</v>
      </c>
      <c r="I8954">
        <f t="shared" si="1116"/>
        <v>127.13153800000001</v>
      </c>
      <c r="J8954">
        <v>7</v>
      </c>
      <c r="K8954" s="1">
        <v>43220.869664351849</v>
      </c>
      <c r="L8954">
        <v>1009</v>
      </c>
      <c r="M8954" t="s">
        <v>581</v>
      </c>
      <c r="N8954">
        <v>18</v>
      </c>
      <c r="O8954">
        <v>103</v>
      </c>
      <c r="P8954">
        <v>7820</v>
      </c>
      <c r="Q8954">
        <f t="shared" si="1117"/>
        <v>19</v>
      </c>
      <c r="R8954" t="b">
        <f t="shared" si="1118"/>
        <v>0</v>
      </c>
      <c r="S8954" t="b">
        <f t="shared" si="1119"/>
        <v>0</v>
      </c>
    </row>
    <row r="8955" spans="1:19">
      <c r="A8955" t="s">
        <v>7239</v>
      </c>
      <c r="B8955" s="1">
        <v>43209.977488425924</v>
      </c>
      <c r="C8955" s="5">
        <f t="shared" si="1112"/>
        <v>12.9</v>
      </c>
      <c r="D8955" s="5">
        <f t="shared" si="1113"/>
        <v>0</v>
      </c>
      <c r="E8955">
        <v>1243</v>
      </c>
      <c r="F8955" t="s">
        <v>2678</v>
      </c>
      <c r="G8955" t="str">
        <f t="shared" si="1114"/>
        <v>송파구</v>
      </c>
      <c r="H8955">
        <f t="shared" si="1115"/>
        <v>37.484530999999997</v>
      </c>
      <c r="I8955">
        <f t="shared" si="1116"/>
        <v>127.12016300000001</v>
      </c>
      <c r="J8955">
        <v>18</v>
      </c>
      <c r="K8955" s="1">
        <v>43209.979120370372</v>
      </c>
      <c r="L8955">
        <v>1244</v>
      </c>
      <c r="M8955" t="s">
        <v>1717</v>
      </c>
      <c r="N8955">
        <v>1</v>
      </c>
      <c r="O8955">
        <v>2</v>
      </c>
      <c r="P8955">
        <v>410</v>
      </c>
      <c r="Q8955">
        <f t="shared" si="1117"/>
        <v>23</v>
      </c>
      <c r="R8955" t="b">
        <f t="shared" si="1118"/>
        <v>0</v>
      </c>
      <c r="S8955" t="b">
        <f t="shared" si="1119"/>
        <v>0</v>
      </c>
    </row>
    <row r="8956" spans="1:19">
      <c r="A8956" t="s">
        <v>5474</v>
      </c>
      <c r="B8956" s="1">
        <v>43196.808946759258</v>
      </c>
      <c r="C8956" s="5">
        <f t="shared" si="1112"/>
        <v>4.8</v>
      </c>
      <c r="D8956" s="5">
        <f t="shared" si="1113"/>
        <v>0</v>
      </c>
      <c r="E8956">
        <v>834</v>
      </c>
      <c r="F8956" t="s">
        <v>784</v>
      </c>
      <c r="G8956" t="str">
        <f t="shared" si="1114"/>
        <v>용산구</v>
      </c>
      <c r="H8956">
        <f t="shared" si="1115"/>
        <v>37.539009</v>
      </c>
      <c r="I8956">
        <f t="shared" si="1116"/>
        <v>126.96138000000001</v>
      </c>
      <c r="J8956">
        <v>4</v>
      </c>
      <c r="K8956" s="1">
        <v>43196.818645833337</v>
      </c>
      <c r="L8956">
        <v>820</v>
      </c>
      <c r="M8956" t="s">
        <v>907</v>
      </c>
      <c r="N8956">
        <v>4</v>
      </c>
      <c r="O8956">
        <v>13</v>
      </c>
      <c r="P8956">
        <v>2120</v>
      </c>
      <c r="Q8956">
        <f t="shared" si="1117"/>
        <v>19</v>
      </c>
      <c r="R8956" t="b">
        <f t="shared" si="1118"/>
        <v>0</v>
      </c>
      <c r="S8956" t="b">
        <f t="shared" si="1119"/>
        <v>0</v>
      </c>
    </row>
    <row r="8957" spans="1:19">
      <c r="A8957" t="s">
        <v>7240</v>
      </c>
      <c r="B8957" s="1">
        <v>43196.802048611113</v>
      </c>
      <c r="C8957" s="5">
        <f t="shared" si="1112"/>
        <v>4.8</v>
      </c>
      <c r="D8957" s="5">
        <f t="shared" si="1113"/>
        <v>0</v>
      </c>
      <c r="E8957">
        <v>220</v>
      </c>
      <c r="F8957" t="s">
        <v>1394</v>
      </c>
      <c r="G8957" t="str">
        <f t="shared" si="1114"/>
        <v>영등포구</v>
      </c>
      <c r="H8957">
        <f t="shared" si="1115"/>
        <v>37.519362999999998</v>
      </c>
      <c r="I8957">
        <f t="shared" si="1116"/>
        <v>126.92604799999999</v>
      </c>
      <c r="J8957">
        <v>23</v>
      </c>
      <c r="K8957" s="1">
        <v>43196.807939814818</v>
      </c>
      <c r="L8957">
        <v>259</v>
      </c>
      <c r="M8957" t="s">
        <v>299</v>
      </c>
      <c r="N8957">
        <v>12</v>
      </c>
      <c r="O8957">
        <v>7</v>
      </c>
      <c r="P8957">
        <v>600</v>
      </c>
      <c r="Q8957">
        <f t="shared" si="1117"/>
        <v>19</v>
      </c>
      <c r="R8957" t="b">
        <f t="shared" si="1118"/>
        <v>0</v>
      </c>
      <c r="S8957" t="b">
        <f t="shared" si="1119"/>
        <v>0</v>
      </c>
    </row>
    <row r="8958" spans="1:19">
      <c r="A8958" t="s">
        <v>7241</v>
      </c>
      <c r="B8958" s="1">
        <v>43218.926747685182</v>
      </c>
      <c r="C8958" s="5">
        <f t="shared" si="1112"/>
        <v>13</v>
      </c>
      <c r="D8958" s="5">
        <f t="shared" si="1113"/>
        <v>0</v>
      </c>
      <c r="E8958">
        <v>1326</v>
      </c>
      <c r="F8958" t="s">
        <v>97</v>
      </c>
      <c r="G8958" t="str">
        <f t="shared" si="1114"/>
        <v>성북구</v>
      </c>
      <c r="H8958">
        <f t="shared" si="1115"/>
        <v>37.606068</v>
      </c>
      <c r="I8958">
        <f t="shared" si="1116"/>
        <v>127.047318</v>
      </c>
      <c r="J8958">
        <v>5</v>
      </c>
      <c r="K8958" s="1">
        <v>43218.936782407407</v>
      </c>
      <c r="L8958">
        <v>1531</v>
      </c>
      <c r="M8958" t="s">
        <v>543</v>
      </c>
      <c r="N8958">
        <v>6</v>
      </c>
      <c r="O8958">
        <v>14</v>
      </c>
      <c r="P8958">
        <v>2760</v>
      </c>
      <c r="Q8958">
        <f t="shared" si="1117"/>
        <v>22</v>
      </c>
      <c r="R8958" t="b">
        <f t="shared" si="1118"/>
        <v>1</v>
      </c>
      <c r="S8958" t="b">
        <f t="shared" si="1119"/>
        <v>0</v>
      </c>
    </row>
    <row r="8959" spans="1:19">
      <c r="A8959" t="s">
        <v>3790</v>
      </c>
      <c r="B8959" s="1">
        <v>43219.073854166665</v>
      </c>
      <c r="C8959" s="5">
        <f t="shared" si="1112"/>
        <v>11.2</v>
      </c>
      <c r="D8959" s="5">
        <f t="shared" si="1113"/>
        <v>0</v>
      </c>
      <c r="E8959">
        <v>816</v>
      </c>
      <c r="F8959" t="s">
        <v>1121</v>
      </c>
      <c r="G8959" t="str">
        <f t="shared" si="1114"/>
        <v>용산구</v>
      </c>
      <c r="H8959">
        <f t="shared" si="1115"/>
        <v>37.530147999999997</v>
      </c>
      <c r="I8959">
        <f t="shared" si="1116"/>
        <v>126.96848300000001</v>
      </c>
      <c r="J8959">
        <v>2</v>
      </c>
      <c r="K8959" s="1">
        <v>43219.110694444447</v>
      </c>
      <c r="L8959">
        <v>562</v>
      </c>
      <c r="M8959" t="s">
        <v>1056</v>
      </c>
      <c r="N8959">
        <v>3</v>
      </c>
      <c r="O8959">
        <v>48</v>
      </c>
      <c r="P8959">
        <v>13400</v>
      </c>
      <c r="Q8959">
        <f t="shared" si="1117"/>
        <v>1</v>
      </c>
      <c r="R8959" t="b">
        <f t="shared" si="1118"/>
        <v>1</v>
      </c>
      <c r="S8959" t="b">
        <f t="shared" si="1119"/>
        <v>0</v>
      </c>
    </row>
    <row r="8960" spans="1:19">
      <c r="A8960" t="s">
        <v>3624</v>
      </c>
      <c r="B8960" s="1">
        <v>43216.739849537036</v>
      </c>
      <c r="C8960" s="5">
        <f t="shared" si="1112"/>
        <v>20.7</v>
      </c>
      <c r="D8960" s="5">
        <f t="shared" si="1113"/>
        <v>0</v>
      </c>
      <c r="E8960">
        <v>446</v>
      </c>
      <c r="F8960" t="s">
        <v>260</v>
      </c>
      <c r="G8960" t="str">
        <f t="shared" si="1114"/>
        <v>종로구</v>
      </c>
      <c r="H8960">
        <f t="shared" si="1115"/>
        <v>37.600127999999998</v>
      </c>
      <c r="I8960">
        <f t="shared" si="1116"/>
        <v>126.957832</v>
      </c>
      <c r="J8960">
        <v>1</v>
      </c>
      <c r="K8960" s="1">
        <v>43216.749791666669</v>
      </c>
      <c r="L8960">
        <v>117</v>
      </c>
      <c r="M8960" t="s">
        <v>541</v>
      </c>
      <c r="N8960">
        <v>2</v>
      </c>
      <c r="O8960">
        <v>14</v>
      </c>
      <c r="P8960">
        <v>2970</v>
      </c>
      <c r="Q8960">
        <f t="shared" si="1117"/>
        <v>17</v>
      </c>
      <c r="R8960" t="b">
        <f t="shared" si="1118"/>
        <v>0</v>
      </c>
      <c r="S8960" t="b">
        <f t="shared" si="1119"/>
        <v>0</v>
      </c>
    </row>
    <row r="8961" spans="1:19">
      <c r="A8961" t="s">
        <v>466</v>
      </c>
      <c r="B8961" s="1">
        <v>43201.345347222225</v>
      </c>
      <c r="C8961" s="5">
        <f t="shared" si="1112"/>
        <v>9.6999999999999993</v>
      </c>
      <c r="D8961" s="5">
        <f t="shared" si="1113"/>
        <v>0</v>
      </c>
      <c r="E8961">
        <v>163</v>
      </c>
      <c r="F8961" t="s">
        <v>2303</v>
      </c>
      <c r="G8961" t="str">
        <f t="shared" si="1114"/>
        <v>서대문구</v>
      </c>
      <c r="H8961">
        <f t="shared" si="1115"/>
        <v>37.583697999999998</v>
      </c>
      <c r="I8961">
        <f t="shared" si="1116"/>
        <v>126.924965</v>
      </c>
      <c r="J8961">
        <v>4</v>
      </c>
      <c r="K8961" s="1">
        <v>43201.35465277778</v>
      </c>
      <c r="L8961">
        <v>170</v>
      </c>
      <c r="M8961" t="s">
        <v>1230</v>
      </c>
      <c r="N8961">
        <v>8</v>
      </c>
      <c r="O8961">
        <v>13</v>
      </c>
      <c r="P8961">
        <v>1430</v>
      </c>
      <c r="Q8961">
        <f t="shared" si="1117"/>
        <v>8</v>
      </c>
      <c r="R8961" t="b">
        <f t="shared" si="1118"/>
        <v>0</v>
      </c>
      <c r="S8961" t="b">
        <f t="shared" si="1119"/>
        <v>0</v>
      </c>
    </row>
    <row r="8962" spans="1:19">
      <c r="A8962" t="s">
        <v>7242</v>
      </c>
      <c r="B8962" s="1">
        <v>43192.332256944443</v>
      </c>
      <c r="C8962" s="5">
        <f t="shared" ref="C8962:C9025" si="1120">VLOOKUP(B8962,기상정보,2,TRUE)</f>
        <v>15.1</v>
      </c>
      <c r="D8962" s="5">
        <f t="shared" ref="D8962:D9025" si="1121">VLOOKUP(B8962,기상정보,3,TRUE)</f>
        <v>0</v>
      </c>
      <c r="E8962">
        <v>904</v>
      </c>
      <c r="F8962" t="s">
        <v>3730</v>
      </c>
      <c r="G8962" t="str">
        <f t="shared" ref="G8962:G9025" si="1122">VLOOKUP(E8962,대여소,3,FALSE)</f>
        <v>은평구</v>
      </c>
      <c r="H8962">
        <f t="shared" ref="H8962:H9025" si="1123">VLOOKUP(E8962,대여소,5,FALSE)</f>
        <v>37.648674</v>
      </c>
      <c r="I8962">
        <f t="shared" ref="I8962:I9025" si="1124">VLOOKUP(E8962,대여소,6,FALSE)</f>
        <v>126.930702</v>
      </c>
      <c r="J8962">
        <v>10</v>
      </c>
      <c r="K8962" s="1">
        <v>43192.337638888886</v>
      </c>
      <c r="L8962">
        <v>905</v>
      </c>
      <c r="M8962" t="s">
        <v>1901</v>
      </c>
      <c r="N8962">
        <v>4</v>
      </c>
      <c r="O8962">
        <v>7</v>
      </c>
      <c r="P8962">
        <v>1660</v>
      </c>
      <c r="Q8962">
        <f t="shared" si="1117"/>
        <v>7</v>
      </c>
      <c r="R8962" t="b">
        <f t="shared" si="1118"/>
        <v>0</v>
      </c>
      <c r="S8962" t="b">
        <f t="shared" si="1119"/>
        <v>0</v>
      </c>
    </row>
    <row r="8963" spans="1:19">
      <c r="A8963" t="s">
        <v>1842</v>
      </c>
      <c r="B8963" s="1">
        <v>43217.890567129631</v>
      </c>
      <c r="C8963" s="5">
        <f t="shared" si="1120"/>
        <v>15.7</v>
      </c>
      <c r="D8963" s="5">
        <f t="shared" si="1121"/>
        <v>0</v>
      </c>
      <c r="E8963">
        <v>418</v>
      </c>
      <c r="F8963" t="s">
        <v>424</v>
      </c>
      <c r="G8963" t="str">
        <f t="shared" si="1122"/>
        <v>마포구</v>
      </c>
      <c r="H8963">
        <f t="shared" si="1123"/>
        <v>37.570720999999999</v>
      </c>
      <c r="I8963">
        <f t="shared" si="1124"/>
        <v>126.898979</v>
      </c>
      <c r="J8963">
        <v>4</v>
      </c>
      <c r="K8963" s="1">
        <v>43217.910787037035</v>
      </c>
      <c r="L8963">
        <v>175</v>
      </c>
      <c r="M8963" t="s">
        <v>1031</v>
      </c>
      <c r="N8963">
        <v>13</v>
      </c>
      <c r="O8963">
        <v>28</v>
      </c>
      <c r="P8963">
        <v>4790</v>
      </c>
      <c r="Q8963">
        <f t="shared" ref="Q8963:Q9026" si="1125">HOUR(B8963)</f>
        <v>21</v>
      </c>
      <c r="R8963" t="b">
        <f t="shared" ref="R8963:R9026" si="1126">WEEKDAY(B8963,3)&gt;=5</f>
        <v>0</v>
      </c>
      <c r="S8963" t="b">
        <f t="shared" ref="S8963:S9026" si="1127">D8963&gt;=1</f>
        <v>0</v>
      </c>
    </row>
    <row r="8964" spans="1:19">
      <c r="A8964" t="s">
        <v>5612</v>
      </c>
      <c r="B8964" s="1">
        <v>43211.708472222221</v>
      </c>
      <c r="C8964" s="5">
        <f t="shared" si="1120"/>
        <v>23.2</v>
      </c>
      <c r="D8964" s="5">
        <f t="shared" si="1121"/>
        <v>0</v>
      </c>
      <c r="E8964">
        <v>362</v>
      </c>
      <c r="F8964" t="s">
        <v>2039</v>
      </c>
      <c r="G8964" t="str">
        <f t="shared" si="1122"/>
        <v>종로구</v>
      </c>
      <c r="H8964">
        <f t="shared" si="1123"/>
        <v>37.572223999999999</v>
      </c>
      <c r="I8964">
        <f t="shared" si="1124"/>
        <v>127.022705</v>
      </c>
      <c r="J8964">
        <v>4</v>
      </c>
      <c r="K8964" s="1">
        <v>43211.740856481483</v>
      </c>
      <c r="L8964">
        <v>558</v>
      </c>
      <c r="M8964" t="s">
        <v>397</v>
      </c>
      <c r="N8964">
        <v>5</v>
      </c>
      <c r="O8964">
        <v>46</v>
      </c>
      <c r="P8964">
        <v>6050</v>
      </c>
      <c r="Q8964">
        <f t="shared" si="1125"/>
        <v>17</v>
      </c>
      <c r="R8964" t="b">
        <f t="shared" si="1126"/>
        <v>1</v>
      </c>
      <c r="S8964" t="b">
        <f t="shared" si="1127"/>
        <v>0</v>
      </c>
    </row>
    <row r="8965" spans="1:19">
      <c r="A8965" t="s">
        <v>7243</v>
      </c>
      <c r="B8965" s="1">
        <v>43207.852766203701</v>
      </c>
      <c r="C8965" s="5">
        <f t="shared" si="1120"/>
        <v>12.5</v>
      </c>
      <c r="D8965" s="5">
        <f t="shared" si="1121"/>
        <v>0</v>
      </c>
      <c r="E8965">
        <v>153</v>
      </c>
      <c r="F8965" t="s">
        <v>605</v>
      </c>
      <c r="G8965" t="str">
        <f t="shared" si="1122"/>
        <v>마포구</v>
      </c>
      <c r="H8965">
        <f t="shared" si="1123"/>
        <v>37.564697000000002</v>
      </c>
      <c r="I8965">
        <f t="shared" si="1124"/>
        <v>126.91261299999999</v>
      </c>
      <c r="J8965">
        <v>4</v>
      </c>
      <c r="K8965" s="1">
        <v>43207.862002314818</v>
      </c>
      <c r="L8965">
        <v>107</v>
      </c>
      <c r="M8965" t="s">
        <v>1278</v>
      </c>
      <c r="N8965">
        <v>2</v>
      </c>
      <c r="O8965">
        <v>13</v>
      </c>
      <c r="P8965">
        <v>1040</v>
      </c>
      <c r="Q8965">
        <f t="shared" si="1125"/>
        <v>20</v>
      </c>
      <c r="R8965" t="b">
        <f t="shared" si="1126"/>
        <v>0</v>
      </c>
      <c r="S8965" t="b">
        <f t="shared" si="1127"/>
        <v>0</v>
      </c>
    </row>
    <row r="8966" spans="1:19">
      <c r="A8966" t="s">
        <v>7244</v>
      </c>
      <c r="B8966" s="1">
        <v>43215.00271990741</v>
      </c>
      <c r="C8966" s="5">
        <f t="shared" si="1120"/>
        <v>8.9</v>
      </c>
      <c r="D8966" s="5">
        <f t="shared" si="1121"/>
        <v>0</v>
      </c>
      <c r="E8966">
        <v>2103</v>
      </c>
      <c r="F8966" t="s">
        <v>114</v>
      </c>
      <c r="G8966" t="str">
        <f t="shared" si="1122"/>
        <v>관악구</v>
      </c>
      <c r="H8966">
        <f t="shared" si="1123"/>
        <v>37.489178000000003</v>
      </c>
      <c r="I8966">
        <f t="shared" si="1124"/>
        <v>126.919273</v>
      </c>
      <c r="J8966">
        <v>6</v>
      </c>
      <c r="K8966" s="1">
        <v>43215.014143518521</v>
      </c>
      <c r="L8966">
        <v>2145</v>
      </c>
      <c r="M8966" t="s">
        <v>138</v>
      </c>
      <c r="N8966">
        <v>1</v>
      </c>
      <c r="O8966">
        <v>15</v>
      </c>
      <c r="P8966">
        <v>2120</v>
      </c>
      <c r="Q8966">
        <f t="shared" si="1125"/>
        <v>0</v>
      </c>
      <c r="R8966" t="b">
        <f t="shared" si="1126"/>
        <v>0</v>
      </c>
      <c r="S8966" t="b">
        <f t="shared" si="1127"/>
        <v>0</v>
      </c>
    </row>
    <row r="8967" spans="1:19">
      <c r="A8967" t="s">
        <v>2846</v>
      </c>
      <c r="B8967" s="1">
        <v>43199.382581018515</v>
      </c>
      <c r="C8967" s="5">
        <f t="shared" si="1120"/>
        <v>2.6</v>
      </c>
      <c r="D8967" s="5">
        <f t="shared" si="1121"/>
        <v>0</v>
      </c>
      <c r="E8967">
        <v>1434</v>
      </c>
      <c r="F8967" t="s">
        <v>3705</v>
      </c>
      <c r="G8967" t="str">
        <f t="shared" si="1122"/>
        <v>중랑구</v>
      </c>
      <c r="H8967">
        <f t="shared" si="1123"/>
        <v>37.579867999999998</v>
      </c>
      <c r="I8967">
        <f t="shared" si="1124"/>
        <v>127.082367</v>
      </c>
      <c r="J8967">
        <v>3</v>
      </c>
      <c r="K8967" s="1">
        <v>43199.393437500003</v>
      </c>
      <c r="L8967">
        <v>1404</v>
      </c>
      <c r="M8967" t="s">
        <v>1845</v>
      </c>
      <c r="N8967">
        <v>1</v>
      </c>
      <c r="O8967">
        <v>15</v>
      </c>
      <c r="P8967">
        <v>2060</v>
      </c>
      <c r="Q8967">
        <f t="shared" si="1125"/>
        <v>9</v>
      </c>
      <c r="R8967" t="b">
        <f t="shared" si="1126"/>
        <v>0</v>
      </c>
      <c r="S8967" t="b">
        <f t="shared" si="1127"/>
        <v>0</v>
      </c>
    </row>
    <row r="8968" spans="1:19">
      <c r="A8968" t="s">
        <v>3894</v>
      </c>
      <c r="B8968" s="1">
        <v>43199.572696759256</v>
      </c>
      <c r="C8968" s="5">
        <f t="shared" si="1120"/>
        <v>12.4</v>
      </c>
      <c r="D8968" s="5">
        <f t="shared" si="1121"/>
        <v>0</v>
      </c>
      <c r="E8968">
        <v>1643</v>
      </c>
      <c r="F8968" t="s">
        <v>723</v>
      </c>
      <c r="G8968" t="str">
        <f t="shared" si="1122"/>
        <v>노원구</v>
      </c>
      <c r="H8968">
        <f t="shared" si="1123"/>
        <v>37.617367000000002</v>
      </c>
      <c r="I8968">
        <f t="shared" si="1124"/>
        <v>127.075211</v>
      </c>
      <c r="J8968">
        <v>1</v>
      </c>
      <c r="K8968" s="1">
        <v>43199.639884259261</v>
      </c>
      <c r="L8968">
        <v>565</v>
      </c>
      <c r="M8968" t="s">
        <v>318</v>
      </c>
      <c r="N8968">
        <v>14</v>
      </c>
      <c r="O8968">
        <v>96</v>
      </c>
      <c r="P8968">
        <v>21370</v>
      </c>
      <c r="Q8968">
        <f t="shared" si="1125"/>
        <v>13</v>
      </c>
      <c r="R8968" t="b">
        <f t="shared" si="1126"/>
        <v>0</v>
      </c>
      <c r="S8968" t="b">
        <f t="shared" si="1127"/>
        <v>0</v>
      </c>
    </row>
    <row r="8969" spans="1:19">
      <c r="A8969" t="s">
        <v>7054</v>
      </c>
      <c r="B8969" s="1">
        <v>43202.467013888891</v>
      </c>
      <c r="C8969" s="5">
        <f t="shared" si="1120"/>
        <v>16.2</v>
      </c>
      <c r="D8969" s="5">
        <f t="shared" si="1121"/>
        <v>0</v>
      </c>
      <c r="E8969">
        <v>148</v>
      </c>
      <c r="F8969" t="s">
        <v>659</v>
      </c>
      <c r="G8969" t="str">
        <f t="shared" si="1122"/>
        <v>마포구</v>
      </c>
      <c r="H8969">
        <f t="shared" si="1123"/>
        <v>37.542346999999999</v>
      </c>
      <c r="I8969">
        <f t="shared" si="1124"/>
        <v>126.94302399999999</v>
      </c>
      <c r="J8969">
        <v>3</v>
      </c>
      <c r="K8969" s="1">
        <v>43202.483923611115</v>
      </c>
      <c r="L8969">
        <v>127</v>
      </c>
      <c r="M8969" t="s">
        <v>1516</v>
      </c>
      <c r="N8969">
        <v>15</v>
      </c>
      <c r="O8969">
        <v>23</v>
      </c>
      <c r="P8969">
        <v>2800</v>
      </c>
      <c r="Q8969">
        <f t="shared" si="1125"/>
        <v>11</v>
      </c>
      <c r="R8969" t="b">
        <f t="shared" si="1126"/>
        <v>0</v>
      </c>
      <c r="S8969" t="b">
        <f t="shared" si="1127"/>
        <v>0</v>
      </c>
    </row>
    <row r="8970" spans="1:19">
      <c r="A8970" t="s">
        <v>7245</v>
      </c>
      <c r="B8970" s="1">
        <v>43216.842962962961</v>
      </c>
      <c r="C8970" s="5">
        <f t="shared" si="1120"/>
        <v>14.4</v>
      </c>
      <c r="D8970" s="5">
        <f t="shared" si="1121"/>
        <v>0</v>
      </c>
      <c r="E8970">
        <v>832</v>
      </c>
      <c r="F8970" t="s">
        <v>1713</v>
      </c>
      <c r="G8970" t="str">
        <f t="shared" si="1122"/>
        <v>용산구</v>
      </c>
      <c r="H8970">
        <f t="shared" si="1123"/>
        <v>37.521281999999999</v>
      </c>
      <c r="I8970">
        <f t="shared" si="1124"/>
        <v>126.973465</v>
      </c>
      <c r="J8970">
        <v>14</v>
      </c>
      <c r="K8970" s="1">
        <v>43216.846087962964</v>
      </c>
      <c r="L8970">
        <v>815</v>
      </c>
      <c r="M8970" t="s">
        <v>1135</v>
      </c>
      <c r="N8970">
        <v>13</v>
      </c>
      <c r="O8970">
        <v>4</v>
      </c>
      <c r="P8970">
        <v>710</v>
      </c>
      <c r="Q8970">
        <f t="shared" si="1125"/>
        <v>20</v>
      </c>
      <c r="R8970" t="b">
        <f t="shared" si="1126"/>
        <v>0</v>
      </c>
      <c r="S8970" t="b">
        <f t="shared" si="1127"/>
        <v>0</v>
      </c>
    </row>
    <row r="8971" spans="1:19">
      <c r="A8971" t="s">
        <v>520</v>
      </c>
      <c r="B8971" s="1">
        <v>43214.431307870371</v>
      </c>
      <c r="C8971" s="5">
        <f t="shared" si="1120"/>
        <v>12.9</v>
      </c>
      <c r="D8971" s="5">
        <f t="shared" si="1121"/>
        <v>0</v>
      </c>
      <c r="E8971">
        <v>907</v>
      </c>
      <c r="F8971" t="s">
        <v>72</v>
      </c>
      <c r="G8971" t="str">
        <f t="shared" si="1122"/>
        <v>은평구</v>
      </c>
      <c r="H8971">
        <f t="shared" si="1123"/>
        <v>37.599491</v>
      </c>
      <c r="I8971">
        <f t="shared" si="1124"/>
        <v>126.91686199999999</v>
      </c>
      <c r="J8971">
        <v>4</v>
      </c>
      <c r="K8971" s="1">
        <v>43214.441157407404</v>
      </c>
      <c r="L8971">
        <v>133</v>
      </c>
      <c r="M8971" t="s">
        <v>1217</v>
      </c>
      <c r="N8971">
        <v>14</v>
      </c>
      <c r="O8971">
        <v>14</v>
      </c>
      <c r="P8971">
        <v>2370</v>
      </c>
      <c r="Q8971">
        <f t="shared" si="1125"/>
        <v>10</v>
      </c>
      <c r="R8971" t="b">
        <f t="shared" si="1126"/>
        <v>0</v>
      </c>
      <c r="S8971" t="b">
        <f t="shared" si="1127"/>
        <v>0</v>
      </c>
    </row>
    <row r="8972" spans="1:19">
      <c r="A8972" t="s">
        <v>4108</v>
      </c>
      <c r="B8972" s="1">
        <v>43218.079548611109</v>
      </c>
      <c r="C8972" s="5">
        <f t="shared" si="1120"/>
        <v>12.7</v>
      </c>
      <c r="D8972" s="5">
        <f t="shared" si="1121"/>
        <v>0</v>
      </c>
      <c r="E8972">
        <v>1029</v>
      </c>
      <c r="F8972" t="s">
        <v>2029</v>
      </c>
      <c r="G8972" t="str">
        <f t="shared" si="1122"/>
        <v>강동구</v>
      </c>
      <c r="H8972">
        <f t="shared" si="1123"/>
        <v>37.536541</v>
      </c>
      <c r="I8972">
        <f t="shared" si="1124"/>
        <v>127.12539700000001</v>
      </c>
      <c r="J8972">
        <v>2</v>
      </c>
      <c r="K8972" s="1">
        <v>43218.082025462965</v>
      </c>
      <c r="L8972">
        <v>1013</v>
      </c>
      <c r="M8972" t="s">
        <v>1447</v>
      </c>
      <c r="N8972">
        <v>13</v>
      </c>
      <c r="O8972">
        <v>3</v>
      </c>
      <c r="P8972">
        <v>750</v>
      </c>
      <c r="Q8972">
        <f t="shared" si="1125"/>
        <v>1</v>
      </c>
      <c r="R8972" t="b">
        <f t="shared" si="1126"/>
        <v>1</v>
      </c>
      <c r="S8972" t="b">
        <f t="shared" si="1127"/>
        <v>0</v>
      </c>
    </row>
    <row r="8973" spans="1:19">
      <c r="A8973" t="s">
        <v>7246</v>
      </c>
      <c r="B8973" s="1">
        <v>43218.602858796294</v>
      </c>
      <c r="C8973" s="5">
        <f t="shared" si="1120"/>
        <v>21.3</v>
      </c>
      <c r="D8973" s="5">
        <f t="shared" si="1121"/>
        <v>0</v>
      </c>
      <c r="E8973">
        <v>501</v>
      </c>
      <c r="F8973" t="s">
        <v>143</v>
      </c>
      <c r="G8973" t="str">
        <f t="shared" si="1122"/>
        <v>광진구</v>
      </c>
      <c r="H8973">
        <f t="shared" si="1123"/>
        <v>37.537308000000003</v>
      </c>
      <c r="I8973">
        <f t="shared" si="1124"/>
        <v>127.070351</v>
      </c>
      <c r="J8973">
        <v>2</v>
      </c>
      <c r="K8973" s="1">
        <v>43218.616932870369</v>
      </c>
      <c r="L8973">
        <v>502</v>
      </c>
      <c r="M8973" t="s">
        <v>124</v>
      </c>
      <c r="N8973">
        <v>8</v>
      </c>
      <c r="O8973">
        <v>19</v>
      </c>
      <c r="P8973">
        <v>1660</v>
      </c>
      <c r="Q8973">
        <f t="shared" si="1125"/>
        <v>14</v>
      </c>
      <c r="R8973" t="b">
        <f t="shared" si="1126"/>
        <v>1</v>
      </c>
      <c r="S8973" t="b">
        <f t="shared" si="1127"/>
        <v>0</v>
      </c>
    </row>
    <row r="8974" spans="1:19">
      <c r="A8974" t="s">
        <v>7247</v>
      </c>
      <c r="B8974" s="1">
        <v>43204.020150462966</v>
      </c>
      <c r="C8974" s="5">
        <f t="shared" si="1120"/>
        <v>14.8</v>
      </c>
      <c r="D8974" s="5">
        <f t="shared" si="1121"/>
        <v>0</v>
      </c>
      <c r="E8974">
        <v>818</v>
      </c>
      <c r="F8974" t="s">
        <v>148</v>
      </c>
      <c r="G8974" t="str">
        <f t="shared" si="1122"/>
        <v>용산구</v>
      </c>
      <c r="H8974">
        <f t="shared" si="1123"/>
        <v>37.544894999999997</v>
      </c>
      <c r="I8974">
        <f t="shared" si="1124"/>
        <v>126.96938299999999</v>
      </c>
      <c r="J8974">
        <v>7</v>
      </c>
      <c r="K8974" s="1">
        <v>43204.026400462964</v>
      </c>
      <c r="L8974">
        <v>834</v>
      </c>
      <c r="M8974" t="s">
        <v>784</v>
      </c>
      <c r="N8974">
        <v>1</v>
      </c>
      <c r="O8974">
        <v>8</v>
      </c>
      <c r="P8974">
        <v>1550</v>
      </c>
      <c r="Q8974">
        <f t="shared" si="1125"/>
        <v>0</v>
      </c>
      <c r="R8974" t="b">
        <f t="shared" si="1126"/>
        <v>1</v>
      </c>
      <c r="S8974" t="b">
        <f t="shared" si="1127"/>
        <v>0</v>
      </c>
    </row>
    <row r="8975" spans="1:19">
      <c r="A8975" t="s">
        <v>2123</v>
      </c>
      <c r="B8975" s="1">
        <v>43198.473344907405</v>
      </c>
      <c r="C8975" s="5">
        <f t="shared" si="1120"/>
        <v>6.4</v>
      </c>
      <c r="D8975" s="5">
        <f t="shared" si="1121"/>
        <v>0</v>
      </c>
      <c r="E8975">
        <v>1260</v>
      </c>
      <c r="F8975" t="s">
        <v>2025</v>
      </c>
      <c r="G8975" t="str">
        <f t="shared" si="1122"/>
        <v>송파구</v>
      </c>
      <c r="H8975">
        <f t="shared" si="1123"/>
        <v>37.506301999999998</v>
      </c>
      <c r="I8975">
        <f t="shared" si="1124"/>
        <v>127.121399</v>
      </c>
      <c r="J8975">
        <v>1</v>
      </c>
      <c r="K8975" s="1">
        <v>43198.495821759258</v>
      </c>
      <c r="L8975">
        <v>1210</v>
      </c>
      <c r="M8975" t="s">
        <v>69</v>
      </c>
      <c r="N8975">
        <v>2</v>
      </c>
      <c r="O8975">
        <v>30</v>
      </c>
      <c r="P8975">
        <v>3810</v>
      </c>
      <c r="Q8975">
        <f t="shared" si="1125"/>
        <v>11</v>
      </c>
      <c r="R8975" t="b">
        <f t="shared" si="1126"/>
        <v>1</v>
      </c>
      <c r="S8975" t="b">
        <f t="shared" si="1127"/>
        <v>0</v>
      </c>
    </row>
    <row r="8976" spans="1:19">
      <c r="A8976" t="s">
        <v>7248</v>
      </c>
      <c r="B8976" s="1">
        <v>43197.610949074071</v>
      </c>
      <c r="C8976" s="5">
        <f t="shared" si="1120"/>
        <v>8.1</v>
      </c>
      <c r="D8976" s="5">
        <f t="shared" si="1121"/>
        <v>0</v>
      </c>
      <c r="E8976">
        <v>212</v>
      </c>
      <c r="F8976" t="s">
        <v>2176</v>
      </c>
      <c r="G8976" t="str">
        <f t="shared" si="1122"/>
        <v>영등포구</v>
      </c>
      <c r="H8976">
        <f t="shared" si="1123"/>
        <v>37.521362000000003</v>
      </c>
      <c r="I8976">
        <f t="shared" si="1124"/>
        <v>126.923462</v>
      </c>
      <c r="J8976">
        <v>22</v>
      </c>
      <c r="K8976" s="1">
        <v>43197.706574074073</v>
      </c>
      <c r="L8976">
        <v>211</v>
      </c>
      <c r="M8976" t="s">
        <v>583</v>
      </c>
      <c r="N8976">
        <v>1</v>
      </c>
      <c r="O8976">
        <v>137</v>
      </c>
      <c r="P8976">
        <v>11080</v>
      </c>
      <c r="Q8976">
        <f t="shared" si="1125"/>
        <v>14</v>
      </c>
      <c r="R8976" t="b">
        <f t="shared" si="1126"/>
        <v>1</v>
      </c>
      <c r="S8976" t="b">
        <f t="shared" si="1127"/>
        <v>0</v>
      </c>
    </row>
    <row r="8977" spans="1:19">
      <c r="A8977" t="s">
        <v>7249</v>
      </c>
      <c r="B8977" s="1">
        <v>43216.774421296293</v>
      </c>
      <c r="C8977" s="5">
        <f t="shared" si="1120"/>
        <v>17.399999999999999</v>
      </c>
      <c r="D8977" s="5">
        <f t="shared" si="1121"/>
        <v>0</v>
      </c>
      <c r="E8977">
        <v>2020</v>
      </c>
      <c r="F8977" t="s">
        <v>1557</v>
      </c>
      <c r="G8977" t="str">
        <f t="shared" si="1122"/>
        <v>동작구</v>
      </c>
      <c r="H8977">
        <f t="shared" si="1123"/>
        <v>37.504497999999998</v>
      </c>
      <c r="I8977">
        <f t="shared" si="1124"/>
        <v>126.93898799999999</v>
      </c>
      <c r="J8977">
        <v>6</v>
      </c>
      <c r="K8977" s="1">
        <v>43216.784201388888</v>
      </c>
      <c r="L8977">
        <v>2050</v>
      </c>
      <c r="M8977" t="s">
        <v>1243</v>
      </c>
      <c r="N8977">
        <v>2</v>
      </c>
      <c r="O8977">
        <v>13</v>
      </c>
      <c r="P8977">
        <v>1160</v>
      </c>
      <c r="Q8977">
        <f t="shared" si="1125"/>
        <v>18</v>
      </c>
      <c r="R8977" t="b">
        <f t="shared" si="1126"/>
        <v>0</v>
      </c>
      <c r="S8977" t="b">
        <f t="shared" si="1127"/>
        <v>0</v>
      </c>
    </row>
    <row r="8978" spans="1:19">
      <c r="A8978" t="s">
        <v>7250</v>
      </c>
      <c r="B8978" s="1">
        <v>43220.462129629632</v>
      </c>
      <c r="C8978" s="5">
        <f t="shared" si="1120"/>
        <v>20.3</v>
      </c>
      <c r="D8978" s="5">
        <f t="shared" si="1121"/>
        <v>0</v>
      </c>
      <c r="E8978">
        <v>153</v>
      </c>
      <c r="F8978" t="s">
        <v>605</v>
      </c>
      <c r="G8978" t="str">
        <f t="shared" si="1122"/>
        <v>마포구</v>
      </c>
      <c r="H8978">
        <f t="shared" si="1123"/>
        <v>37.564697000000002</v>
      </c>
      <c r="I8978">
        <f t="shared" si="1124"/>
        <v>126.91261299999999</v>
      </c>
      <c r="J8978">
        <v>7</v>
      </c>
      <c r="K8978" s="1">
        <v>43220.515775462962</v>
      </c>
      <c r="L8978">
        <v>114</v>
      </c>
      <c r="M8978" t="s">
        <v>58</v>
      </c>
      <c r="N8978">
        <v>6</v>
      </c>
      <c r="O8978">
        <v>76</v>
      </c>
      <c r="P8978">
        <v>2210</v>
      </c>
      <c r="Q8978">
        <f t="shared" si="1125"/>
        <v>11</v>
      </c>
      <c r="R8978" t="b">
        <f t="shared" si="1126"/>
        <v>0</v>
      </c>
      <c r="S8978" t="b">
        <f t="shared" si="1127"/>
        <v>0</v>
      </c>
    </row>
    <row r="8979" spans="1:19">
      <c r="A8979" t="s">
        <v>7251</v>
      </c>
      <c r="B8979" s="1">
        <v>43199.534409722219</v>
      </c>
      <c r="C8979" s="5">
        <f t="shared" si="1120"/>
        <v>10.4</v>
      </c>
      <c r="D8979" s="5">
        <f t="shared" si="1121"/>
        <v>0</v>
      </c>
      <c r="E8979">
        <v>321</v>
      </c>
      <c r="F8979" t="s">
        <v>762</v>
      </c>
      <c r="G8979" t="str">
        <f t="shared" si="1122"/>
        <v>중구</v>
      </c>
      <c r="H8979">
        <f t="shared" si="1123"/>
        <v>37.565463999999999</v>
      </c>
      <c r="I8979">
        <f t="shared" si="1124"/>
        <v>126.984138</v>
      </c>
      <c r="J8979">
        <v>8</v>
      </c>
      <c r="K8979" s="1">
        <v>43199.542175925926</v>
      </c>
      <c r="L8979">
        <v>368</v>
      </c>
      <c r="M8979" t="s">
        <v>287</v>
      </c>
      <c r="N8979">
        <v>12</v>
      </c>
      <c r="O8979">
        <v>10</v>
      </c>
      <c r="P8979">
        <v>990</v>
      </c>
      <c r="Q8979">
        <f t="shared" si="1125"/>
        <v>12</v>
      </c>
      <c r="R8979" t="b">
        <f t="shared" si="1126"/>
        <v>0</v>
      </c>
      <c r="S8979" t="b">
        <f t="shared" si="1127"/>
        <v>0</v>
      </c>
    </row>
    <row r="8980" spans="1:19">
      <c r="A8980" t="s">
        <v>1101</v>
      </c>
      <c r="B8980" s="1">
        <v>43198.944606481484</v>
      </c>
      <c r="C8980" s="5">
        <f t="shared" si="1120"/>
        <v>2.7</v>
      </c>
      <c r="D8980" s="5">
        <f t="shared" si="1121"/>
        <v>0</v>
      </c>
      <c r="E8980">
        <v>917</v>
      </c>
      <c r="F8980" t="s">
        <v>734</v>
      </c>
      <c r="G8980" t="str">
        <f t="shared" si="1122"/>
        <v>은평구</v>
      </c>
      <c r="H8980">
        <f t="shared" si="1123"/>
        <v>37.601298999999997</v>
      </c>
      <c r="I8980">
        <f t="shared" si="1124"/>
        <v>126.935349</v>
      </c>
      <c r="J8980">
        <v>7</v>
      </c>
      <c r="K8980" s="1">
        <v>43198.954143518517</v>
      </c>
      <c r="L8980">
        <v>934</v>
      </c>
      <c r="M8980" t="s">
        <v>1090</v>
      </c>
      <c r="N8980">
        <v>11</v>
      </c>
      <c r="O8980">
        <v>13</v>
      </c>
      <c r="P8980">
        <v>2590</v>
      </c>
      <c r="Q8980">
        <f t="shared" si="1125"/>
        <v>22</v>
      </c>
      <c r="R8980" t="b">
        <f t="shared" si="1126"/>
        <v>1</v>
      </c>
      <c r="S8980" t="b">
        <f t="shared" si="1127"/>
        <v>0</v>
      </c>
    </row>
    <row r="8981" spans="1:19">
      <c r="A8981" t="s">
        <v>7252</v>
      </c>
      <c r="B8981" s="1">
        <v>43198.910208333335</v>
      </c>
      <c r="C8981" s="5">
        <f t="shared" si="1120"/>
        <v>2.8</v>
      </c>
      <c r="D8981" s="5">
        <f t="shared" si="1121"/>
        <v>0</v>
      </c>
      <c r="E8981">
        <v>914</v>
      </c>
      <c r="F8981" t="s">
        <v>353</v>
      </c>
      <c r="G8981" t="str">
        <f t="shared" si="1122"/>
        <v>은평구</v>
      </c>
      <c r="H8981">
        <f t="shared" si="1123"/>
        <v>37.590797420000001</v>
      </c>
      <c r="I8981">
        <f t="shared" si="1124"/>
        <v>126.91365051</v>
      </c>
      <c r="J8981">
        <v>4</v>
      </c>
      <c r="K8981" s="1">
        <v>43198.925185185188</v>
      </c>
      <c r="L8981">
        <v>923</v>
      </c>
      <c r="M8981" t="s">
        <v>1484</v>
      </c>
      <c r="N8981">
        <v>9</v>
      </c>
      <c r="O8981">
        <v>21</v>
      </c>
      <c r="P8981">
        <v>3680</v>
      </c>
      <c r="Q8981">
        <f t="shared" si="1125"/>
        <v>21</v>
      </c>
      <c r="R8981" t="b">
        <f t="shared" si="1126"/>
        <v>1</v>
      </c>
      <c r="S8981" t="b">
        <f t="shared" si="1127"/>
        <v>0</v>
      </c>
    </row>
    <row r="8982" spans="1:19">
      <c r="A8982" t="s">
        <v>6891</v>
      </c>
      <c r="B8982" s="1">
        <v>43191.890208333331</v>
      </c>
      <c r="C8982" s="5">
        <f t="shared" si="1120"/>
        <v>16.899999999999999</v>
      </c>
      <c r="D8982" s="5">
        <f t="shared" si="1121"/>
        <v>0</v>
      </c>
      <c r="E8982">
        <v>1210</v>
      </c>
      <c r="F8982" t="s">
        <v>69</v>
      </c>
      <c r="G8982" t="str">
        <f t="shared" si="1122"/>
        <v>송파구</v>
      </c>
      <c r="H8982">
        <f t="shared" si="1123"/>
        <v>37.513126</v>
      </c>
      <c r="I8982">
        <f t="shared" si="1124"/>
        <v>127.10096</v>
      </c>
      <c r="J8982">
        <v>3</v>
      </c>
      <c r="K8982" s="1">
        <v>43191.905509259261</v>
      </c>
      <c r="L8982">
        <v>1020</v>
      </c>
      <c r="M8982" t="s">
        <v>617</v>
      </c>
      <c r="N8982">
        <v>15</v>
      </c>
      <c r="O8982">
        <v>21</v>
      </c>
      <c r="P8982">
        <v>3400</v>
      </c>
      <c r="Q8982">
        <f t="shared" si="1125"/>
        <v>21</v>
      </c>
      <c r="R8982" t="b">
        <f t="shared" si="1126"/>
        <v>1</v>
      </c>
      <c r="S8982" t="b">
        <f t="shared" si="1127"/>
        <v>0</v>
      </c>
    </row>
    <row r="8983" spans="1:19">
      <c r="A8983" t="s">
        <v>206</v>
      </c>
      <c r="B8983" s="1">
        <v>43203.704131944447</v>
      </c>
      <c r="C8983" s="5">
        <f t="shared" si="1120"/>
        <v>18.3</v>
      </c>
      <c r="D8983" s="5">
        <f t="shared" si="1121"/>
        <v>0</v>
      </c>
      <c r="E8983">
        <v>616</v>
      </c>
      <c r="F8983" t="s">
        <v>190</v>
      </c>
      <c r="G8983" t="str">
        <f t="shared" si="1122"/>
        <v>동대문구</v>
      </c>
      <c r="H8983">
        <f t="shared" si="1123"/>
        <v>37.582560999999998</v>
      </c>
      <c r="I8983">
        <f t="shared" si="1124"/>
        <v>127.054367</v>
      </c>
      <c r="J8983">
        <v>8</v>
      </c>
      <c r="K8983" s="1">
        <v>43203.737928240742</v>
      </c>
      <c r="L8983">
        <v>521</v>
      </c>
      <c r="M8983" t="s">
        <v>350</v>
      </c>
      <c r="N8983">
        <v>3</v>
      </c>
      <c r="O8983">
        <v>48</v>
      </c>
      <c r="P8983">
        <v>4270</v>
      </c>
      <c r="Q8983">
        <f t="shared" si="1125"/>
        <v>16</v>
      </c>
      <c r="R8983" t="b">
        <f t="shared" si="1126"/>
        <v>0</v>
      </c>
      <c r="S8983" t="b">
        <f t="shared" si="1127"/>
        <v>0</v>
      </c>
    </row>
    <row r="8984" spans="1:19">
      <c r="A8984" t="s">
        <v>6669</v>
      </c>
      <c r="B8984" s="1">
        <v>43217.997824074075</v>
      </c>
      <c r="C8984" s="5">
        <f t="shared" si="1120"/>
        <v>14</v>
      </c>
      <c r="D8984" s="5">
        <f t="shared" si="1121"/>
        <v>0</v>
      </c>
      <c r="E8984">
        <v>383</v>
      </c>
      <c r="F8984" t="s">
        <v>748</v>
      </c>
      <c r="G8984" t="str">
        <f t="shared" si="1122"/>
        <v>중구</v>
      </c>
      <c r="H8984">
        <f t="shared" si="1123"/>
        <v>37.565849</v>
      </c>
      <c r="I8984">
        <f t="shared" si="1124"/>
        <v>127.016403</v>
      </c>
      <c r="J8984">
        <v>17</v>
      </c>
      <c r="K8984" s="1">
        <v>43218.003171296295</v>
      </c>
      <c r="L8984">
        <v>361</v>
      </c>
      <c r="M8984" t="s">
        <v>334</v>
      </c>
      <c r="N8984">
        <v>3</v>
      </c>
      <c r="O8984">
        <v>7</v>
      </c>
      <c r="P8984">
        <v>1330</v>
      </c>
      <c r="Q8984">
        <f t="shared" si="1125"/>
        <v>23</v>
      </c>
      <c r="R8984" t="b">
        <f t="shared" si="1126"/>
        <v>0</v>
      </c>
      <c r="S8984" t="b">
        <f t="shared" si="1127"/>
        <v>0</v>
      </c>
    </row>
    <row r="8985" spans="1:19">
      <c r="A8985" t="s">
        <v>1636</v>
      </c>
      <c r="B8985" s="1">
        <v>43196.420763888891</v>
      </c>
      <c r="C8985" s="5">
        <f t="shared" si="1120"/>
        <v>8</v>
      </c>
      <c r="D8985" s="5">
        <f t="shared" si="1121"/>
        <v>0</v>
      </c>
      <c r="E8985">
        <v>336</v>
      </c>
      <c r="F8985" t="s">
        <v>906</v>
      </c>
      <c r="G8985" t="str">
        <f t="shared" si="1122"/>
        <v>중구</v>
      </c>
      <c r="H8985">
        <f t="shared" si="1123"/>
        <v>37.562618000000001</v>
      </c>
      <c r="I8985">
        <f t="shared" si="1124"/>
        <v>126.992836</v>
      </c>
      <c r="J8985">
        <v>1</v>
      </c>
      <c r="K8985" s="1">
        <v>43196.43472222222</v>
      </c>
      <c r="L8985">
        <v>346</v>
      </c>
      <c r="M8985" t="s">
        <v>2492</v>
      </c>
      <c r="N8985">
        <v>2</v>
      </c>
      <c r="O8985">
        <v>19</v>
      </c>
      <c r="P8985">
        <v>2410</v>
      </c>
      <c r="Q8985">
        <f t="shared" si="1125"/>
        <v>10</v>
      </c>
      <c r="R8985" t="b">
        <f t="shared" si="1126"/>
        <v>0</v>
      </c>
      <c r="S8985" t="b">
        <f t="shared" si="1127"/>
        <v>0</v>
      </c>
    </row>
    <row r="8986" spans="1:19">
      <c r="A8986" t="s">
        <v>5764</v>
      </c>
      <c r="B8986" s="1">
        <v>43193.891388888886</v>
      </c>
      <c r="C8986" s="5">
        <f t="shared" si="1120"/>
        <v>17</v>
      </c>
      <c r="D8986" s="5">
        <f t="shared" si="1121"/>
        <v>0</v>
      </c>
      <c r="E8986">
        <v>114</v>
      </c>
      <c r="F8986" t="s">
        <v>58</v>
      </c>
      <c r="G8986" t="str">
        <f t="shared" si="1122"/>
        <v>마포구</v>
      </c>
      <c r="H8986">
        <f t="shared" si="1123"/>
        <v>37.55706</v>
      </c>
      <c r="I8986">
        <f t="shared" si="1124"/>
        <v>126.924423</v>
      </c>
      <c r="J8986">
        <v>11</v>
      </c>
      <c r="K8986" s="1">
        <v>43193.893333333333</v>
      </c>
      <c r="L8986">
        <v>115</v>
      </c>
      <c r="M8986" t="s">
        <v>403</v>
      </c>
      <c r="N8986">
        <v>6</v>
      </c>
      <c r="O8986">
        <v>2</v>
      </c>
      <c r="P8986">
        <v>370</v>
      </c>
      <c r="Q8986">
        <f t="shared" si="1125"/>
        <v>21</v>
      </c>
      <c r="R8986" t="b">
        <f t="shared" si="1126"/>
        <v>0</v>
      </c>
      <c r="S8986" t="b">
        <f t="shared" si="1127"/>
        <v>0</v>
      </c>
    </row>
    <row r="8987" spans="1:19">
      <c r="A8987" t="s">
        <v>7253</v>
      </c>
      <c r="B8987" s="1">
        <v>43215.863946759258</v>
      </c>
      <c r="C8987" s="5">
        <f t="shared" si="1120"/>
        <v>16.8</v>
      </c>
      <c r="D8987" s="5">
        <f t="shared" si="1121"/>
        <v>0</v>
      </c>
      <c r="E8987">
        <v>1603</v>
      </c>
      <c r="F8987" t="s">
        <v>1202</v>
      </c>
      <c r="G8987" t="str">
        <f t="shared" si="1122"/>
        <v>노원구</v>
      </c>
      <c r="H8987">
        <f t="shared" si="1123"/>
        <v>37.624859000000001</v>
      </c>
      <c r="I8987">
        <f t="shared" si="1124"/>
        <v>127.05014</v>
      </c>
      <c r="J8987">
        <v>1</v>
      </c>
      <c r="K8987" s="1">
        <v>43215.881064814814</v>
      </c>
      <c r="L8987">
        <v>1503</v>
      </c>
      <c r="M8987" t="s">
        <v>1006</v>
      </c>
      <c r="N8987">
        <v>6</v>
      </c>
      <c r="O8987">
        <v>24</v>
      </c>
      <c r="P8987">
        <v>3630</v>
      </c>
      <c r="Q8987">
        <f t="shared" si="1125"/>
        <v>20</v>
      </c>
      <c r="R8987" t="b">
        <f t="shared" si="1126"/>
        <v>0</v>
      </c>
      <c r="S8987" t="b">
        <f t="shared" si="1127"/>
        <v>0</v>
      </c>
    </row>
    <row r="8988" spans="1:19">
      <c r="A8988" t="s">
        <v>473</v>
      </c>
      <c r="B8988" s="1">
        <v>43220.759363425925</v>
      </c>
      <c r="C8988" s="5">
        <f t="shared" si="1120"/>
        <v>23</v>
      </c>
      <c r="D8988" s="5">
        <f t="shared" si="1121"/>
        <v>0</v>
      </c>
      <c r="E8988">
        <v>1707</v>
      </c>
      <c r="F8988" t="s">
        <v>1414</v>
      </c>
      <c r="G8988" t="str">
        <f t="shared" si="1122"/>
        <v>도봉구</v>
      </c>
      <c r="H8988">
        <f t="shared" si="1123"/>
        <v>37.654460999999998</v>
      </c>
      <c r="I8988">
        <f t="shared" si="1124"/>
        <v>127.03851299999999</v>
      </c>
      <c r="J8988">
        <v>1</v>
      </c>
      <c r="K8988" s="1">
        <v>43220.770219907405</v>
      </c>
      <c r="L8988">
        <v>1707</v>
      </c>
      <c r="M8988" t="s">
        <v>1414</v>
      </c>
      <c r="N8988">
        <v>7</v>
      </c>
      <c r="O8988">
        <v>15</v>
      </c>
      <c r="P8988">
        <v>1400</v>
      </c>
      <c r="Q8988">
        <f t="shared" si="1125"/>
        <v>18</v>
      </c>
      <c r="R8988" t="b">
        <f t="shared" si="1126"/>
        <v>0</v>
      </c>
      <c r="S8988" t="b">
        <f t="shared" si="1127"/>
        <v>0</v>
      </c>
    </row>
    <row r="8989" spans="1:19">
      <c r="A8989" t="s">
        <v>4502</v>
      </c>
      <c r="B8989" s="1">
        <v>43210.783842592595</v>
      </c>
      <c r="C8989" s="5">
        <f t="shared" si="1120"/>
        <v>24.7</v>
      </c>
      <c r="D8989" s="5">
        <f t="shared" si="1121"/>
        <v>0</v>
      </c>
      <c r="E8989">
        <v>1672</v>
      </c>
      <c r="F8989" t="s">
        <v>3383</v>
      </c>
      <c r="G8989" t="str">
        <f t="shared" si="1122"/>
        <v>노원구</v>
      </c>
      <c r="H8989">
        <f t="shared" si="1123"/>
        <v>37.688599000000004</v>
      </c>
      <c r="I8989">
        <f t="shared" si="1124"/>
        <v>127.053406</v>
      </c>
      <c r="J8989">
        <v>14</v>
      </c>
      <c r="K8989" s="1">
        <v>43210.803738425922</v>
      </c>
      <c r="L8989">
        <v>1627</v>
      </c>
      <c r="M8989" t="s">
        <v>3580</v>
      </c>
      <c r="N8989">
        <v>2</v>
      </c>
      <c r="O8989">
        <v>25</v>
      </c>
      <c r="P8989">
        <v>2150</v>
      </c>
      <c r="Q8989">
        <f t="shared" si="1125"/>
        <v>18</v>
      </c>
      <c r="R8989" t="b">
        <f t="shared" si="1126"/>
        <v>0</v>
      </c>
      <c r="S8989" t="b">
        <f t="shared" si="1127"/>
        <v>0</v>
      </c>
    </row>
    <row r="8990" spans="1:19">
      <c r="A8990" t="s">
        <v>1793</v>
      </c>
      <c r="B8990" s="1">
        <v>43200.381377314814</v>
      </c>
      <c r="C8990" s="5">
        <f t="shared" si="1120"/>
        <v>11.9</v>
      </c>
      <c r="D8990" s="5">
        <f t="shared" si="1121"/>
        <v>0</v>
      </c>
      <c r="E8990">
        <v>238</v>
      </c>
      <c r="F8990" t="s">
        <v>87</v>
      </c>
      <c r="G8990" t="str">
        <f t="shared" si="1122"/>
        <v>영등포구</v>
      </c>
      <c r="H8990">
        <f t="shared" si="1123"/>
        <v>37.526386000000002</v>
      </c>
      <c r="I8990">
        <f t="shared" si="1124"/>
        <v>126.902756</v>
      </c>
      <c r="J8990">
        <v>10</v>
      </c>
      <c r="K8990" s="1">
        <v>43200.389282407406</v>
      </c>
      <c r="L8990">
        <v>206</v>
      </c>
      <c r="M8990" t="s">
        <v>130</v>
      </c>
      <c r="N8990">
        <v>17</v>
      </c>
      <c r="O8990">
        <v>10</v>
      </c>
      <c r="P8990">
        <v>1510</v>
      </c>
      <c r="Q8990">
        <f t="shared" si="1125"/>
        <v>9</v>
      </c>
      <c r="R8990" t="b">
        <f t="shared" si="1126"/>
        <v>0</v>
      </c>
      <c r="S8990" t="b">
        <f t="shared" si="1127"/>
        <v>0</v>
      </c>
    </row>
    <row r="8991" spans="1:19">
      <c r="A8991" t="s">
        <v>1229</v>
      </c>
      <c r="B8991" s="1">
        <v>43206.486354166664</v>
      </c>
      <c r="C8991" s="5">
        <f t="shared" si="1120"/>
        <v>14.1</v>
      </c>
      <c r="D8991" s="5">
        <f t="shared" si="1121"/>
        <v>0</v>
      </c>
      <c r="E8991">
        <v>210</v>
      </c>
      <c r="F8991" t="s">
        <v>565</v>
      </c>
      <c r="G8991" t="str">
        <f t="shared" si="1122"/>
        <v>영등포구</v>
      </c>
      <c r="H8991">
        <f t="shared" si="1123"/>
        <v>37.526066</v>
      </c>
      <c r="I8991">
        <f t="shared" si="1124"/>
        <v>126.92553700000001</v>
      </c>
      <c r="J8991">
        <v>11</v>
      </c>
      <c r="K8991" s="1">
        <v>43206.490347222221</v>
      </c>
      <c r="L8991">
        <v>205</v>
      </c>
      <c r="M8991" t="s">
        <v>314</v>
      </c>
      <c r="N8991">
        <v>1</v>
      </c>
      <c r="O8991">
        <v>5</v>
      </c>
      <c r="P8991">
        <v>630</v>
      </c>
      <c r="Q8991">
        <f t="shared" si="1125"/>
        <v>11</v>
      </c>
      <c r="R8991" t="b">
        <f t="shared" si="1126"/>
        <v>0</v>
      </c>
      <c r="S8991" t="b">
        <f t="shared" si="1127"/>
        <v>0</v>
      </c>
    </row>
    <row r="8992" spans="1:19">
      <c r="A8992" t="s">
        <v>7015</v>
      </c>
      <c r="B8992" s="1">
        <v>43207.745300925926</v>
      </c>
      <c r="C8992" s="5">
        <f t="shared" si="1120"/>
        <v>18.3</v>
      </c>
      <c r="D8992" s="5">
        <f t="shared" si="1121"/>
        <v>0</v>
      </c>
      <c r="E8992">
        <v>247</v>
      </c>
      <c r="F8992" t="s">
        <v>239</v>
      </c>
      <c r="G8992" t="str">
        <f t="shared" si="1122"/>
        <v>영등포구</v>
      </c>
      <c r="H8992">
        <f t="shared" si="1123"/>
        <v>37.533687999999998</v>
      </c>
      <c r="I8992">
        <f t="shared" si="1124"/>
        <v>126.902107</v>
      </c>
      <c r="J8992">
        <v>12</v>
      </c>
      <c r="K8992" s="1">
        <v>43207.778564814813</v>
      </c>
      <c r="L8992">
        <v>209</v>
      </c>
      <c r="M8992" t="s">
        <v>193</v>
      </c>
      <c r="N8992">
        <v>2</v>
      </c>
      <c r="O8992">
        <v>47</v>
      </c>
      <c r="P8992">
        <v>7710</v>
      </c>
      <c r="Q8992">
        <f t="shared" si="1125"/>
        <v>17</v>
      </c>
      <c r="R8992" t="b">
        <f t="shared" si="1126"/>
        <v>0</v>
      </c>
      <c r="S8992" t="b">
        <f t="shared" si="1127"/>
        <v>0</v>
      </c>
    </row>
    <row r="8993" spans="1:19">
      <c r="A8993" t="s">
        <v>7254</v>
      </c>
      <c r="B8993" s="1">
        <v>43200.386192129627</v>
      </c>
      <c r="C8993" s="5">
        <f t="shared" si="1120"/>
        <v>11.9</v>
      </c>
      <c r="D8993" s="5">
        <f t="shared" si="1121"/>
        <v>0</v>
      </c>
      <c r="E8993">
        <v>126</v>
      </c>
      <c r="F8993" t="s">
        <v>326</v>
      </c>
      <c r="G8993" t="str">
        <f t="shared" si="1122"/>
        <v>마포구</v>
      </c>
      <c r="H8993">
        <f t="shared" si="1123"/>
        <v>37.550410999999997</v>
      </c>
      <c r="I8993">
        <f t="shared" si="1124"/>
        <v>126.943848</v>
      </c>
      <c r="J8993">
        <v>18</v>
      </c>
      <c r="K8993" s="1">
        <v>43200.401261574072</v>
      </c>
      <c r="L8993">
        <v>384</v>
      </c>
      <c r="M8993" t="s">
        <v>1606</v>
      </c>
      <c r="N8993">
        <v>3</v>
      </c>
      <c r="O8993">
        <v>21</v>
      </c>
      <c r="P8993">
        <v>3350</v>
      </c>
      <c r="Q8993">
        <f t="shared" si="1125"/>
        <v>9</v>
      </c>
      <c r="R8993" t="b">
        <f t="shared" si="1126"/>
        <v>0</v>
      </c>
      <c r="S8993" t="b">
        <f t="shared" si="1127"/>
        <v>0</v>
      </c>
    </row>
    <row r="8994" spans="1:19">
      <c r="A8994" t="s">
        <v>3589</v>
      </c>
      <c r="B8994" s="1">
        <v>43219.862314814818</v>
      </c>
      <c r="C8994" s="5">
        <f t="shared" si="1120"/>
        <v>16.899999999999999</v>
      </c>
      <c r="D8994" s="5">
        <f t="shared" si="1121"/>
        <v>0</v>
      </c>
      <c r="E8994">
        <v>2265</v>
      </c>
      <c r="F8994" t="s">
        <v>1192</v>
      </c>
      <c r="G8994" t="str">
        <f t="shared" si="1122"/>
        <v>서초구</v>
      </c>
      <c r="H8994">
        <f t="shared" si="1123"/>
        <v>37.494106000000002</v>
      </c>
      <c r="I8994">
        <f t="shared" si="1124"/>
        <v>126.98299400000001</v>
      </c>
      <c r="J8994">
        <v>2</v>
      </c>
      <c r="K8994" s="1">
        <v>43219.926400462966</v>
      </c>
      <c r="L8994">
        <v>2215</v>
      </c>
      <c r="M8994" t="s">
        <v>1048</v>
      </c>
      <c r="N8994">
        <v>7</v>
      </c>
      <c r="O8994">
        <v>91</v>
      </c>
      <c r="P8994">
        <v>6910</v>
      </c>
      <c r="Q8994">
        <f t="shared" si="1125"/>
        <v>20</v>
      </c>
      <c r="R8994" t="b">
        <f t="shared" si="1126"/>
        <v>1</v>
      </c>
      <c r="S8994" t="b">
        <f t="shared" si="1127"/>
        <v>0</v>
      </c>
    </row>
    <row r="8995" spans="1:19">
      <c r="A8995" t="s">
        <v>1850</v>
      </c>
      <c r="B8995" s="1">
        <v>43218.509189814817</v>
      </c>
      <c r="C8995" s="5">
        <f t="shared" si="1120"/>
        <v>20.5</v>
      </c>
      <c r="D8995" s="5">
        <f t="shared" si="1121"/>
        <v>0</v>
      </c>
      <c r="E8995">
        <v>1268</v>
      </c>
      <c r="F8995" t="s">
        <v>140</v>
      </c>
      <c r="G8995" t="str">
        <f t="shared" si="1122"/>
        <v>송파구</v>
      </c>
      <c r="H8995">
        <f t="shared" si="1123"/>
        <v>37.517288000000001</v>
      </c>
      <c r="I8995">
        <f t="shared" si="1124"/>
        <v>127.114197</v>
      </c>
      <c r="J8995">
        <v>8</v>
      </c>
      <c r="K8995" s="1">
        <v>43218.516967592594</v>
      </c>
      <c r="L8995">
        <v>1210</v>
      </c>
      <c r="M8995" t="s">
        <v>69</v>
      </c>
      <c r="N8995">
        <v>9</v>
      </c>
      <c r="O8995">
        <v>10</v>
      </c>
      <c r="P8995">
        <v>1440</v>
      </c>
      <c r="Q8995">
        <f t="shared" si="1125"/>
        <v>12</v>
      </c>
      <c r="R8995" t="b">
        <f t="shared" si="1126"/>
        <v>1</v>
      </c>
      <c r="S8995" t="b">
        <f t="shared" si="1127"/>
        <v>0</v>
      </c>
    </row>
    <row r="8996" spans="1:19">
      <c r="A8996" t="s">
        <v>7255</v>
      </c>
      <c r="B8996" s="1">
        <v>43191.980798611112</v>
      </c>
      <c r="C8996" s="5">
        <f t="shared" si="1120"/>
        <v>16.3</v>
      </c>
      <c r="D8996" s="5">
        <f t="shared" si="1121"/>
        <v>0</v>
      </c>
      <c r="E8996">
        <v>551</v>
      </c>
      <c r="F8996" t="s">
        <v>1001</v>
      </c>
      <c r="G8996" t="str">
        <f t="shared" si="1122"/>
        <v>광진구</v>
      </c>
      <c r="H8996">
        <f t="shared" si="1123"/>
        <v>37.540061999999999</v>
      </c>
      <c r="I8996">
        <f t="shared" si="1124"/>
        <v>127.094498</v>
      </c>
      <c r="J8996">
        <v>9</v>
      </c>
      <c r="K8996" s="1">
        <v>43191.987129629626</v>
      </c>
      <c r="L8996">
        <v>590</v>
      </c>
      <c r="M8996" t="s">
        <v>29</v>
      </c>
      <c r="N8996">
        <v>9</v>
      </c>
      <c r="O8996">
        <v>8</v>
      </c>
      <c r="P8996">
        <v>2230</v>
      </c>
      <c r="Q8996">
        <f t="shared" si="1125"/>
        <v>23</v>
      </c>
      <c r="R8996" t="b">
        <f t="shared" si="1126"/>
        <v>1</v>
      </c>
      <c r="S8996" t="b">
        <f t="shared" si="1127"/>
        <v>0</v>
      </c>
    </row>
    <row r="8997" spans="1:19">
      <c r="A8997" t="s">
        <v>6893</v>
      </c>
      <c r="B8997" s="1">
        <v>43202.786261574074</v>
      </c>
      <c r="C8997" s="5">
        <f t="shared" si="1120"/>
        <v>17.899999999999999</v>
      </c>
      <c r="D8997" s="5">
        <f t="shared" si="1121"/>
        <v>0</v>
      </c>
      <c r="E8997">
        <v>1449</v>
      </c>
      <c r="F8997" t="s">
        <v>196</v>
      </c>
      <c r="G8997" t="str">
        <f t="shared" si="1122"/>
        <v>중랑구</v>
      </c>
      <c r="H8997">
        <f t="shared" si="1123"/>
        <v>37.596558000000002</v>
      </c>
      <c r="I8997">
        <f t="shared" si="1124"/>
        <v>127.085838</v>
      </c>
      <c r="J8997">
        <v>1</v>
      </c>
      <c r="K8997" s="1">
        <v>43202.801192129627</v>
      </c>
      <c r="L8997">
        <v>1413</v>
      </c>
      <c r="M8997" t="s">
        <v>2355</v>
      </c>
      <c r="N8997">
        <v>5</v>
      </c>
      <c r="O8997">
        <v>21</v>
      </c>
      <c r="P8997">
        <v>3590</v>
      </c>
      <c r="Q8997">
        <f t="shared" si="1125"/>
        <v>18</v>
      </c>
      <c r="R8997" t="b">
        <f t="shared" si="1126"/>
        <v>0</v>
      </c>
      <c r="S8997" t="b">
        <f t="shared" si="1127"/>
        <v>0</v>
      </c>
    </row>
    <row r="8998" spans="1:19">
      <c r="A8998" t="s">
        <v>7256</v>
      </c>
      <c r="B8998" s="1">
        <v>43203.463518518518</v>
      </c>
      <c r="C8998" s="5">
        <f t="shared" si="1120"/>
        <v>16.899999999999999</v>
      </c>
      <c r="D8998" s="5">
        <f t="shared" si="1121"/>
        <v>0</v>
      </c>
      <c r="E8998">
        <v>1257</v>
      </c>
      <c r="F8998" t="s">
        <v>669</v>
      </c>
      <c r="G8998" t="str">
        <f t="shared" si="1122"/>
        <v>송파구</v>
      </c>
      <c r="H8998">
        <f t="shared" si="1123"/>
        <v>37.492100000000001</v>
      </c>
      <c r="I8998">
        <f t="shared" si="1124"/>
        <v>127.117752</v>
      </c>
      <c r="J8998">
        <v>5</v>
      </c>
      <c r="K8998" s="1">
        <v>43203.477407407408</v>
      </c>
      <c r="L8998">
        <v>1210</v>
      </c>
      <c r="M8998" t="s">
        <v>69</v>
      </c>
      <c r="N8998">
        <v>13</v>
      </c>
      <c r="O8998">
        <v>19</v>
      </c>
      <c r="P8998">
        <v>3140</v>
      </c>
      <c r="Q8998">
        <f t="shared" si="1125"/>
        <v>11</v>
      </c>
      <c r="R8998" t="b">
        <f t="shared" si="1126"/>
        <v>0</v>
      </c>
      <c r="S8998" t="b">
        <f t="shared" si="1127"/>
        <v>0</v>
      </c>
    </row>
    <row r="8999" spans="1:19">
      <c r="A8999" t="s">
        <v>7194</v>
      </c>
      <c r="B8999" s="1">
        <v>43218.672256944446</v>
      </c>
      <c r="C8999" s="5">
        <f t="shared" si="1120"/>
        <v>20.399999999999999</v>
      </c>
      <c r="D8999" s="5">
        <f t="shared" si="1121"/>
        <v>0</v>
      </c>
      <c r="E8999">
        <v>369</v>
      </c>
      <c r="F8999" t="s">
        <v>302</v>
      </c>
      <c r="G8999" t="str">
        <f t="shared" si="1122"/>
        <v>종로구</v>
      </c>
      <c r="H8999">
        <f t="shared" si="1123"/>
        <v>37.575493000000002</v>
      </c>
      <c r="I8999">
        <f t="shared" si="1124"/>
        <v>126.9785</v>
      </c>
      <c r="J8999">
        <v>7</v>
      </c>
      <c r="K8999" s="1">
        <v>43218.698530092595</v>
      </c>
      <c r="L8999">
        <v>142</v>
      </c>
      <c r="M8999" t="s">
        <v>1219</v>
      </c>
      <c r="N8999">
        <v>7</v>
      </c>
      <c r="O8999">
        <v>36</v>
      </c>
      <c r="P8999">
        <v>3250</v>
      </c>
      <c r="Q8999">
        <f t="shared" si="1125"/>
        <v>16</v>
      </c>
      <c r="R8999" t="b">
        <f t="shared" si="1126"/>
        <v>1</v>
      </c>
      <c r="S8999" t="b">
        <f t="shared" si="1127"/>
        <v>0</v>
      </c>
    </row>
    <row r="9000" spans="1:19">
      <c r="A9000" t="s">
        <v>7257</v>
      </c>
      <c r="B9000" s="1">
        <v>43198.62636574074</v>
      </c>
      <c r="C9000" s="5">
        <f t="shared" si="1120"/>
        <v>7.3</v>
      </c>
      <c r="D9000" s="5">
        <f t="shared" si="1121"/>
        <v>0</v>
      </c>
      <c r="E9000">
        <v>1226</v>
      </c>
      <c r="F9000" t="s">
        <v>600</v>
      </c>
      <c r="G9000" t="str">
        <f t="shared" si="1122"/>
        <v>송파구</v>
      </c>
      <c r="H9000">
        <f t="shared" si="1123"/>
        <v>37.520077000000001</v>
      </c>
      <c r="I9000">
        <f t="shared" si="1124"/>
        <v>127.11236599999999</v>
      </c>
      <c r="J9000">
        <v>5</v>
      </c>
      <c r="K9000" s="1">
        <v>43198.633912037039</v>
      </c>
      <c r="L9000">
        <v>1211</v>
      </c>
      <c r="M9000" t="s">
        <v>618</v>
      </c>
      <c r="N9000">
        <v>4</v>
      </c>
      <c r="O9000">
        <v>10</v>
      </c>
      <c r="P9000">
        <v>1720</v>
      </c>
      <c r="Q9000">
        <f t="shared" si="1125"/>
        <v>15</v>
      </c>
      <c r="R9000" t="b">
        <f t="shared" si="1126"/>
        <v>1</v>
      </c>
      <c r="S9000" t="b">
        <f t="shared" si="1127"/>
        <v>0</v>
      </c>
    </row>
    <row r="9001" spans="1:19">
      <c r="A9001" t="s">
        <v>2403</v>
      </c>
      <c r="B9001" s="1">
        <v>43205.591226851851</v>
      </c>
      <c r="C9001" s="5">
        <f t="shared" si="1120"/>
        <v>13.7</v>
      </c>
      <c r="D9001" s="5">
        <f t="shared" si="1121"/>
        <v>0</v>
      </c>
      <c r="E9001">
        <v>1305</v>
      </c>
      <c r="F9001" t="s">
        <v>1125</v>
      </c>
      <c r="G9001" t="str">
        <f t="shared" si="1122"/>
        <v>성북구</v>
      </c>
      <c r="H9001">
        <f t="shared" si="1123"/>
        <v>37.589328999999999</v>
      </c>
      <c r="I9001">
        <f t="shared" si="1124"/>
        <v>127.016434</v>
      </c>
      <c r="J9001">
        <v>5</v>
      </c>
      <c r="K9001" s="1">
        <v>43205.609872685185</v>
      </c>
      <c r="L9001">
        <v>613</v>
      </c>
      <c r="M9001" t="s">
        <v>746</v>
      </c>
      <c r="N9001">
        <v>2</v>
      </c>
      <c r="O9001">
        <v>26</v>
      </c>
      <c r="P9001">
        <v>2960</v>
      </c>
      <c r="Q9001">
        <f t="shared" si="1125"/>
        <v>14</v>
      </c>
      <c r="R9001" t="b">
        <f t="shared" si="1126"/>
        <v>1</v>
      </c>
      <c r="S9001" t="b">
        <f t="shared" si="1127"/>
        <v>0</v>
      </c>
    </row>
    <row r="9002" spans="1:19">
      <c r="A9002" t="s">
        <v>694</v>
      </c>
      <c r="B9002" s="1">
        <v>43207.839629629627</v>
      </c>
      <c r="C9002" s="5">
        <f t="shared" si="1120"/>
        <v>12.5</v>
      </c>
      <c r="D9002" s="5">
        <f t="shared" si="1121"/>
        <v>0</v>
      </c>
      <c r="E9002">
        <v>122</v>
      </c>
      <c r="F9002" t="s">
        <v>1019</v>
      </c>
      <c r="G9002" t="str">
        <f t="shared" si="1122"/>
        <v>마포구</v>
      </c>
      <c r="H9002">
        <f t="shared" si="1123"/>
        <v>37.547249000000001</v>
      </c>
      <c r="I9002">
        <f t="shared" si="1124"/>
        <v>126.93929300000001</v>
      </c>
      <c r="J9002">
        <v>6</v>
      </c>
      <c r="K9002" s="1">
        <v>43207.864652777775</v>
      </c>
      <c r="L9002">
        <v>122</v>
      </c>
      <c r="M9002" t="s">
        <v>1019</v>
      </c>
      <c r="N9002">
        <v>10</v>
      </c>
      <c r="O9002">
        <v>35</v>
      </c>
      <c r="P9002">
        <v>3180</v>
      </c>
      <c r="Q9002">
        <f t="shared" si="1125"/>
        <v>20</v>
      </c>
      <c r="R9002" t="b">
        <f t="shared" si="1126"/>
        <v>0</v>
      </c>
      <c r="S9002" t="b">
        <f t="shared" si="1127"/>
        <v>0</v>
      </c>
    </row>
    <row r="9003" spans="1:19">
      <c r="A9003" t="s">
        <v>7258</v>
      </c>
      <c r="B9003" s="1">
        <v>43213.966874999998</v>
      </c>
      <c r="C9003" s="5">
        <f t="shared" si="1120"/>
        <v>9.8000000000000007</v>
      </c>
      <c r="D9003" s="5">
        <f t="shared" si="1121"/>
        <v>0</v>
      </c>
      <c r="E9003">
        <v>1673</v>
      </c>
      <c r="F9003" t="s">
        <v>316</v>
      </c>
      <c r="G9003" t="str">
        <f t="shared" si="1122"/>
        <v>노원구</v>
      </c>
      <c r="H9003">
        <f t="shared" si="1123"/>
        <v>37.653976</v>
      </c>
      <c r="I9003">
        <f t="shared" si="1124"/>
        <v>127.060974</v>
      </c>
      <c r="J9003">
        <v>5</v>
      </c>
      <c r="K9003" s="1">
        <v>43213.982071759259</v>
      </c>
      <c r="L9003">
        <v>1681</v>
      </c>
      <c r="M9003" t="s">
        <v>2602</v>
      </c>
      <c r="N9003">
        <v>12</v>
      </c>
      <c r="O9003">
        <v>21</v>
      </c>
      <c r="P9003">
        <v>2910</v>
      </c>
      <c r="Q9003">
        <f t="shared" si="1125"/>
        <v>23</v>
      </c>
      <c r="R9003" t="b">
        <f t="shared" si="1126"/>
        <v>0</v>
      </c>
      <c r="S9003" t="b">
        <f t="shared" si="1127"/>
        <v>0</v>
      </c>
    </row>
    <row r="9004" spans="1:19">
      <c r="A9004" t="s">
        <v>7259</v>
      </c>
      <c r="B9004" s="1">
        <v>43220.754027777781</v>
      </c>
      <c r="C9004" s="5">
        <f t="shared" si="1120"/>
        <v>23</v>
      </c>
      <c r="D9004" s="5">
        <f t="shared" si="1121"/>
        <v>0</v>
      </c>
      <c r="E9004">
        <v>2116</v>
      </c>
      <c r="F9004" t="s">
        <v>1613</v>
      </c>
      <c r="G9004" t="str">
        <f t="shared" si="1122"/>
        <v>관악구</v>
      </c>
      <c r="H9004">
        <f t="shared" si="1123"/>
        <v>37.481704999999998</v>
      </c>
      <c r="I9004">
        <f t="shared" si="1124"/>
        <v>126.950829</v>
      </c>
      <c r="J9004">
        <v>1</v>
      </c>
      <c r="K9004" s="1">
        <v>43220.782986111109</v>
      </c>
      <c r="L9004">
        <v>1812</v>
      </c>
      <c r="M9004" t="s">
        <v>4676</v>
      </c>
      <c r="N9004">
        <v>5</v>
      </c>
      <c r="O9004">
        <v>39</v>
      </c>
      <c r="P9004">
        <v>6350</v>
      </c>
      <c r="Q9004">
        <f t="shared" si="1125"/>
        <v>18</v>
      </c>
      <c r="R9004" t="b">
        <f t="shared" si="1126"/>
        <v>0</v>
      </c>
      <c r="S9004" t="b">
        <f t="shared" si="1127"/>
        <v>0</v>
      </c>
    </row>
    <row r="9005" spans="1:19">
      <c r="A9005" t="s">
        <v>7260</v>
      </c>
      <c r="B9005" s="1">
        <v>43212.20648148148</v>
      </c>
      <c r="C9005" s="5">
        <f t="shared" si="1120"/>
        <v>14.9</v>
      </c>
      <c r="D9005" s="5">
        <f t="shared" si="1121"/>
        <v>0</v>
      </c>
      <c r="E9005">
        <v>512</v>
      </c>
      <c r="F9005" t="s">
        <v>839</v>
      </c>
      <c r="G9005" t="str">
        <f t="shared" si="1122"/>
        <v>성동구</v>
      </c>
      <c r="H9005">
        <f t="shared" si="1123"/>
        <v>37.548560999999999</v>
      </c>
      <c r="I9005">
        <f t="shared" si="1124"/>
        <v>127.045006</v>
      </c>
      <c r="J9005">
        <v>2</v>
      </c>
      <c r="K9005" s="1">
        <v>43212.234305555554</v>
      </c>
      <c r="L9005">
        <v>1446</v>
      </c>
      <c r="M9005" t="s">
        <v>92</v>
      </c>
      <c r="N9005">
        <v>3</v>
      </c>
      <c r="O9005">
        <v>39</v>
      </c>
      <c r="P9005">
        <v>6720</v>
      </c>
      <c r="Q9005">
        <f t="shared" si="1125"/>
        <v>4</v>
      </c>
      <c r="R9005" t="b">
        <f t="shared" si="1126"/>
        <v>1</v>
      </c>
      <c r="S9005" t="b">
        <f t="shared" si="1127"/>
        <v>0</v>
      </c>
    </row>
    <row r="9006" spans="1:19">
      <c r="A9006" t="s">
        <v>7261</v>
      </c>
      <c r="B9006" s="1">
        <v>43191.905798611115</v>
      </c>
      <c r="C9006" s="5">
        <f t="shared" si="1120"/>
        <v>16.899999999999999</v>
      </c>
      <c r="D9006" s="5">
        <f t="shared" si="1121"/>
        <v>0</v>
      </c>
      <c r="E9006">
        <v>346</v>
      </c>
      <c r="F9006" t="s">
        <v>2492</v>
      </c>
      <c r="G9006" t="str">
        <f t="shared" si="1122"/>
        <v>중구</v>
      </c>
      <c r="H9006">
        <f t="shared" si="1123"/>
        <v>37.569183000000002</v>
      </c>
      <c r="I9006">
        <f t="shared" si="1124"/>
        <v>127.00988</v>
      </c>
      <c r="J9006">
        <v>4</v>
      </c>
      <c r="K9006" s="1">
        <v>43191.925625000003</v>
      </c>
      <c r="L9006">
        <v>636</v>
      </c>
      <c r="M9006" t="s">
        <v>2755</v>
      </c>
      <c r="N9006">
        <v>6</v>
      </c>
      <c r="O9006">
        <v>28</v>
      </c>
      <c r="P9006">
        <v>5750</v>
      </c>
      <c r="Q9006">
        <f t="shared" si="1125"/>
        <v>21</v>
      </c>
      <c r="R9006" t="b">
        <f t="shared" si="1126"/>
        <v>1</v>
      </c>
      <c r="S9006" t="b">
        <f t="shared" si="1127"/>
        <v>0</v>
      </c>
    </row>
    <row r="9007" spans="1:19">
      <c r="A9007" t="s">
        <v>4362</v>
      </c>
      <c r="B9007" s="1">
        <v>43191.563483796293</v>
      </c>
      <c r="C9007" s="5">
        <f t="shared" si="1120"/>
        <v>17.899999999999999</v>
      </c>
      <c r="D9007" s="5">
        <f t="shared" si="1121"/>
        <v>0</v>
      </c>
      <c r="E9007">
        <v>407</v>
      </c>
      <c r="F9007" t="s">
        <v>1115</v>
      </c>
      <c r="G9007" t="str">
        <f t="shared" si="1122"/>
        <v>마포구</v>
      </c>
      <c r="H9007">
        <f t="shared" si="1123"/>
        <v>37.580630999999997</v>
      </c>
      <c r="I9007">
        <f t="shared" si="1124"/>
        <v>126.883675</v>
      </c>
      <c r="J9007">
        <v>1</v>
      </c>
      <c r="K9007" s="1">
        <v>43191.587789351855</v>
      </c>
      <c r="L9007">
        <v>113</v>
      </c>
      <c r="M9007" t="s">
        <v>519</v>
      </c>
      <c r="N9007">
        <v>14</v>
      </c>
      <c r="O9007">
        <v>34</v>
      </c>
      <c r="P9007">
        <v>5290</v>
      </c>
      <c r="Q9007">
        <f t="shared" si="1125"/>
        <v>13</v>
      </c>
      <c r="R9007" t="b">
        <f t="shared" si="1126"/>
        <v>1</v>
      </c>
      <c r="S9007" t="b">
        <f t="shared" si="1127"/>
        <v>0</v>
      </c>
    </row>
    <row r="9008" spans="1:19">
      <c r="A9008" t="s">
        <v>7262</v>
      </c>
      <c r="B9008" s="1">
        <v>43215.64916666667</v>
      </c>
      <c r="C9008" s="5">
        <f t="shared" si="1120"/>
        <v>22.8</v>
      </c>
      <c r="D9008" s="5">
        <f t="shared" si="1121"/>
        <v>0</v>
      </c>
      <c r="E9008">
        <v>601</v>
      </c>
      <c r="F9008" t="s">
        <v>1708</v>
      </c>
      <c r="G9008" t="str">
        <f t="shared" si="1122"/>
        <v>동대문구</v>
      </c>
      <c r="H9008">
        <f t="shared" si="1123"/>
        <v>37.575946999999999</v>
      </c>
      <c r="I9008">
        <f t="shared" si="1124"/>
        <v>127.037361</v>
      </c>
      <c r="J9008">
        <v>7</v>
      </c>
      <c r="K9008" s="1">
        <v>43215.655578703707</v>
      </c>
      <c r="L9008">
        <v>538</v>
      </c>
      <c r="M9008" t="s">
        <v>1207</v>
      </c>
      <c r="N9008">
        <v>2</v>
      </c>
      <c r="O9008">
        <v>8</v>
      </c>
      <c r="P9008">
        <v>1860</v>
      </c>
      <c r="Q9008">
        <f t="shared" si="1125"/>
        <v>15</v>
      </c>
      <c r="R9008" t="b">
        <f t="shared" si="1126"/>
        <v>0</v>
      </c>
      <c r="S9008" t="b">
        <f t="shared" si="1127"/>
        <v>0</v>
      </c>
    </row>
    <row r="9009" spans="1:19">
      <c r="A9009" t="s">
        <v>517</v>
      </c>
      <c r="B9009" s="1">
        <v>43214.082939814813</v>
      </c>
      <c r="C9009" s="5">
        <f t="shared" si="1120"/>
        <v>10.1</v>
      </c>
      <c r="D9009" s="5">
        <f t="shared" si="1121"/>
        <v>0</v>
      </c>
      <c r="E9009">
        <v>907</v>
      </c>
      <c r="F9009" t="s">
        <v>72</v>
      </c>
      <c r="G9009" t="str">
        <f t="shared" si="1122"/>
        <v>은평구</v>
      </c>
      <c r="H9009">
        <f t="shared" si="1123"/>
        <v>37.599491</v>
      </c>
      <c r="I9009">
        <f t="shared" si="1124"/>
        <v>126.91686199999999</v>
      </c>
      <c r="J9009">
        <v>1</v>
      </c>
      <c r="K9009" s="1">
        <v>43214.107268518521</v>
      </c>
      <c r="L9009">
        <v>152</v>
      </c>
      <c r="M9009" t="s">
        <v>198</v>
      </c>
      <c r="N9009">
        <v>7</v>
      </c>
      <c r="O9009">
        <v>34</v>
      </c>
      <c r="P9009">
        <v>6030</v>
      </c>
      <c r="Q9009">
        <f t="shared" si="1125"/>
        <v>1</v>
      </c>
      <c r="R9009" t="b">
        <f t="shared" si="1126"/>
        <v>0</v>
      </c>
      <c r="S9009" t="b">
        <f t="shared" si="1127"/>
        <v>0</v>
      </c>
    </row>
    <row r="9010" spans="1:19">
      <c r="A9010" t="s">
        <v>3552</v>
      </c>
      <c r="B9010" s="1">
        <v>43215.896331018521</v>
      </c>
      <c r="C9010" s="5">
        <f t="shared" si="1120"/>
        <v>15.9</v>
      </c>
      <c r="D9010" s="5">
        <f t="shared" si="1121"/>
        <v>0</v>
      </c>
      <c r="E9010">
        <v>1211</v>
      </c>
      <c r="F9010" t="s">
        <v>618</v>
      </c>
      <c r="G9010" t="str">
        <f t="shared" si="1122"/>
        <v>송파구</v>
      </c>
      <c r="H9010">
        <f t="shared" si="1123"/>
        <v>37.512104000000001</v>
      </c>
      <c r="I9010">
        <f t="shared" si="1124"/>
        <v>127.10778000000001</v>
      </c>
      <c r="J9010">
        <v>7</v>
      </c>
      <c r="K9010" s="1">
        <v>43215.899178240739</v>
      </c>
      <c r="L9010">
        <v>1210</v>
      </c>
      <c r="M9010" t="s">
        <v>69</v>
      </c>
      <c r="N9010">
        <v>12</v>
      </c>
      <c r="O9010">
        <v>3</v>
      </c>
      <c r="P9010">
        <v>910</v>
      </c>
      <c r="Q9010">
        <f t="shared" si="1125"/>
        <v>21</v>
      </c>
      <c r="R9010" t="b">
        <f t="shared" si="1126"/>
        <v>0</v>
      </c>
      <c r="S9010" t="b">
        <f t="shared" si="1127"/>
        <v>0</v>
      </c>
    </row>
    <row r="9011" spans="1:19">
      <c r="A9011" t="s">
        <v>7263</v>
      </c>
      <c r="B9011" s="1">
        <v>43201.375069444446</v>
      </c>
      <c r="C9011" s="5">
        <f t="shared" si="1120"/>
        <v>11.8</v>
      </c>
      <c r="D9011" s="5">
        <f t="shared" si="1121"/>
        <v>0</v>
      </c>
      <c r="E9011">
        <v>585</v>
      </c>
      <c r="F9011" t="s">
        <v>89</v>
      </c>
      <c r="G9011" t="str">
        <f t="shared" si="1122"/>
        <v>성동구</v>
      </c>
      <c r="H9011">
        <f t="shared" si="1123"/>
        <v>37.536808000000001</v>
      </c>
      <c r="I9011">
        <f t="shared" si="1124"/>
        <v>127.05548899999999</v>
      </c>
      <c r="J9011">
        <v>2</v>
      </c>
      <c r="K9011" s="1">
        <v>43201.380567129629</v>
      </c>
      <c r="L9011">
        <v>2313</v>
      </c>
      <c r="M9011" t="s">
        <v>744</v>
      </c>
      <c r="N9011">
        <v>3</v>
      </c>
      <c r="O9011">
        <v>7</v>
      </c>
      <c r="P9011">
        <v>1880</v>
      </c>
      <c r="Q9011">
        <f t="shared" si="1125"/>
        <v>9</v>
      </c>
      <c r="R9011" t="b">
        <f t="shared" si="1126"/>
        <v>0</v>
      </c>
      <c r="S9011" t="b">
        <f t="shared" si="1127"/>
        <v>0</v>
      </c>
    </row>
    <row r="9012" spans="1:19">
      <c r="A9012" t="s">
        <v>7264</v>
      </c>
      <c r="B9012" s="1">
        <v>43199.406006944446</v>
      </c>
      <c r="C9012" s="5">
        <f t="shared" si="1120"/>
        <v>2.6</v>
      </c>
      <c r="D9012" s="5">
        <f t="shared" si="1121"/>
        <v>0</v>
      </c>
      <c r="E9012">
        <v>1117</v>
      </c>
      <c r="F9012" t="s">
        <v>752</v>
      </c>
      <c r="G9012" t="str">
        <f t="shared" si="1122"/>
        <v>강서구</v>
      </c>
      <c r="H9012">
        <f t="shared" si="1123"/>
        <v>37.558197</v>
      </c>
      <c r="I9012">
        <f t="shared" si="1124"/>
        <v>126.844261</v>
      </c>
      <c r="J9012">
        <v>2</v>
      </c>
      <c r="K9012" s="1">
        <v>43199.420312499999</v>
      </c>
      <c r="L9012">
        <v>1121</v>
      </c>
      <c r="M9012" t="s">
        <v>2089</v>
      </c>
      <c r="N9012">
        <v>5</v>
      </c>
      <c r="O9012">
        <v>20</v>
      </c>
      <c r="P9012">
        <v>0</v>
      </c>
      <c r="Q9012">
        <f t="shared" si="1125"/>
        <v>9</v>
      </c>
      <c r="R9012" t="b">
        <f t="shared" si="1126"/>
        <v>0</v>
      </c>
      <c r="S9012" t="b">
        <f t="shared" si="1127"/>
        <v>0</v>
      </c>
    </row>
    <row r="9013" spans="1:19">
      <c r="A9013" t="s">
        <v>462</v>
      </c>
      <c r="B9013" s="1">
        <v>43206.764409722222</v>
      </c>
      <c r="C9013" s="5">
        <f t="shared" si="1120"/>
        <v>17</v>
      </c>
      <c r="D9013" s="5">
        <f t="shared" si="1121"/>
        <v>0</v>
      </c>
      <c r="E9013">
        <v>591</v>
      </c>
      <c r="F9013" t="s">
        <v>38</v>
      </c>
      <c r="G9013" t="str">
        <f t="shared" si="1122"/>
        <v>광진구</v>
      </c>
      <c r="H9013">
        <f t="shared" si="1123"/>
        <v>37.542777999999998</v>
      </c>
      <c r="I9013">
        <f t="shared" si="1124"/>
        <v>127.075371</v>
      </c>
      <c r="J9013">
        <v>5</v>
      </c>
      <c r="K9013" s="1">
        <v>43206.771331018521</v>
      </c>
      <c r="L9013">
        <v>501</v>
      </c>
      <c r="M9013" t="s">
        <v>143</v>
      </c>
      <c r="N9013">
        <v>2</v>
      </c>
      <c r="O9013">
        <v>9</v>
      </c>
      <c r="P9013">
        <v>1250</v>
      </c>
      <c r="Q9013">
        <f t="shared" si="1125"/>
        <v>18</v>
      </c>
      <c r="R9013" t="b">
        <f t="shared" si="1126"/>
        <v>0</v>
      </c>
      <c r="S9013" t="b">
        <f t="shared" si="1127"/>
        <v>0</v>
      </c>
    </row>
    <row r="9014" spans="1:19">
      <c r="A9014" t="s">
        <v>1977</v>
      </c>
      <c r="B9014" s="1">
        <v>43192.698194444441</v>
      </c>
      <c r="C9014" s="5">
        <f t="shared" si="1120"/>
        <v>23</v>
      </c>
      <c r="D9014" s="5">
        <f t="shared" si="1121"/>
        <v>0</v>
      </c>
      <c r="E9014">
        <v>553</v>
      </c>
      <c r="F9014" t="s">
        <v>1501</v>
      </c>
      <c r="G9014" t="str">
        <f t="shared" si="1122"/>
        <v>광진구</v>
      </c>
      <c r="H9014">
        <f t="shared" si="1123"/>
        <v>37.571255000000001</v>
      </c>
      <c r="I9014">
        <f t="shared" si="1124"/>
        <v>127.079803</v>
      </c>
      <c r="J9014">
        <v>6</v>
      </c>
      <c r="K9014" s="1">
        <v>43192.721898148149</v>
      </c>
      <c r="L9014">
        <v>1446</v>
      </c>
      <c r="M9014" t="s">
        <v>92</v>
      </c>
      <c r="N9014">
        <v>8</v>
      </c>
      <c r="O9014">
        <v>29</v>
      </c>
      <c r="P9014">
        <v>7340</v>
      </c>
      <c r="Q9014">
        <f t="shared" si="1125"/>
        <v>16</v>
      </c>
      <c r="R9014" t="b">
        <f t="shared" si="1126"/>
        <v>0</v>
      </c>
      <c r="S9014" t="b">
        <f t="shared" si="1127"/>
        <v>0</v>
      </c>
    </row>
    <row r="9015" spans="1:19">
      <c r="A9015" t="s">
        <v>3428</v>
      </c>
      <c r="B9015" s="1">
        <v>43216.871886574074</v>
      </c>
      <c r="C9015" s="5">
        <f t="shared" si="1120"/>
        <v>14.4</v>
      </c>
      <c r="D9015" s="5">
        <f t="shared" si="1121"/>
        <v>0</v>
      </c>
      <c r="E9015">
        <v>144</v>
      </c>
      <c r="F9015" t="s">
        <v>270</v>
      </c>
      <c r="G9015" t="str">
        <f t="shared" si="1122"/>
        <v>마포구</v>
      </c>
      <c r="H9015">
        <f t="shared" si="1123"/>
        <v>37.543579000000001</v>
      </c>
      <c r="I9015">
        <f t="shared" si="1124"/>
        <v>126.951324</v>
      </c>
      <c r="J9015">
        <v>10</v>
      </c>
      <c r="K9015" s="1">
        <v>43216.874143518522</v>
      </c>
      <c r="L9015">
        <v>148</v>
      </c>
      <c r="M9015" t="s">
        <v>659</v>
      </c>
      <c r="N9015">
        <v>6</v>
      </c>
      <c r="O9015">
        <v>3</v>
      </c>
      <c r="P9015">
        <v>800</v>
      </c>
      <c r="Q9015">
        <f t="shared" si="1125"/>
        <v>20</v>
      </c>
      <c r="R9015" t="b">
        <f t="shared" si="1126"/>
        <v>0</v>
      </c>
      <c r="S9015" t="b">
        <f t="shared" si="1127"/>
        <v>0</v>
      </c>
    </row>
    <row r="9016" spans="1:19">
      <c r="A9016" t="s">
        <v>5345</v>
      </c>
      <c r="B9016" s="1">
        <v>43206.969525462962</v>
      </c>
      <c r="C9016" s="5">
        <f t="shared" si="1120"/>
        <v>9.6999999999999993</v>
      </c>
      <c r="D9016" s="5">
        <f t="shared" si="1121"/>
        <v>0</v>
      </c>
      <c r="E9016">
        <v>3522</v>
      </c>
      <c r="F9016" t="s">
        <v>921</v>
      </c>
      <c r="G9016" t="e">
        <f t="shared" si="1122"/>
        <v>#N/A</v>
      </c>
      <c r="H9016" t="e">
        <f t="shared" si="1123"/>
        <v>#N/A</v>
      </c>
      <c r="I9016" t="e">
        <f t="shared" si="1124"/>
        <v>#N/A</v>
      </c>
      <c r="J9016">
        <v>8</v>
      </c>
      <c r="K9016" s="1">
        <v>43206.97929398148</v>
      </c>
      <c r="L9016">
        <v>626</v>
      </c>
      <c r="M9016" t="s">
        <v>351</v>
      </c>
      <c r="N9016">
        <v>6</v>
      </c>
      <c r="O9016">
        <v>13</v>
      </c>
      <c r="P9016">
        <v>3940</v>
      </c>
      <c r="Q9016">
        <f t="shared" si="1125"/>
        <v>23</v>
      </c>
      <c r="R9016" t="b">
        <f t="shared" si="1126"/>
        <v>0</v>
      </c>
      <c r="S9016" t="b">
        <f t="shared" si="1127"/>
        <v>0</v>
      </c>
    </row>
    <row r="9017" spans="1:19">
      <c r="A9017" t="s">
        <v>5199</v>
      </c>
      <c r="B9017" s="1">
        <v>43220.590891203705</v>
      </c>
      <c r="C9017" s="5">
        <f t="shared" si="1120"/>
        <v>24</v>
      </c>
      <c r="D9017" s="5">
        <f t="shared" si="1121"/>
        <v>0</v>
      </c>
      <c r="E9017">
        <v>1354</v>
      </c>
      <c r="F9017" t="s">
        <v>1723</v>
      </c>
      <c r="G9017" t="str">
        <f t="shared" si="1122"/>
        <v>성북구</v>
      </c>
      <c r="H9017">
        <f t="shared" si="1123"/>
        <v>37.590713999999998</v>
      </c>
      <c r="I9017">
        <f t="shared" si="1124"/>
        <v>127.03619399999999</v>
      </c>
      <c r="J9017">
        <v>8</v>
      </c>
      <c r="K9017" s="1">
        <v>43220.612743055557</v>
      </c>
      <c r="L9017">
        <v>1322</v>
      </c>
      <c r="M9017" t="s">
        <v>4366</v>
      </c>
      <c r="N9017">
        <v>2</v>
      </c>
      <c r="O9017">
        <v>31</v>
      </c>
      <c r="P9017">
        <v>3150</v>
      </c>
      <c r="Q9017">
        <f t="shared" si="1125"/>
        <v>14</v>
      </c>
      <c r="R9017" t="b">
        <f t="shared" si="1126"/>
        <v>0</v>
      </c>
      <c r="S9017" t="b">
        <f t="shared" si="1127"/>
        <v>0</v>
      </c>
    </row>
    <row r="9018" spans="1:19">
      <c r="A9018" t="s">
        <v>7265</v>
      </c>
      <c r="B9018" s="1">
        <v>43212.495243055557</v>
      </c>
      <c r="C9018" s="5">
        <f t="shared" si="1120"/>
        <v>17.399999999999999</v>
      </c>
      <c r="D9018" s="5">
        <f t="shared" si="1121"/>
        <v>0</v>
      </c>
      <c r="E9018">
        <v>750</v>
      </c>
      <c r="F9018" t="s">
        <v>1706</v>
      </c>
      <c r="G9018" t="str">
        <f t="shared" si="1122"/>
        <v>양천구</v>
      </c>
      <c r="H9018">
        <f t="shared" si="1123"/>
        <v>37.512157000000002</v>
      </c>
      <c r="I9018">
        <f t="shared" si="1124"/>
        <v>126.83562499999999</v>
      </c>
      <c r="J9018">
        <v>4</v>
      </c>
      <c r="K9018" s="1">
        <v>43212.503067129626</v>
      </c>
      <c r="L9018">
        <v>750</v>
      </c>
      <c r="M9018" t="s">
        <v>1706</v>
      </c>
      <c r="N9018">
        <v>1</v>
      </c>
      <c r="O9018">
        <v>10</v>
      </c>
      <c r="P9018">
        <v>1120</v>
      </c>
      <c r="Q9018">
        <f t="shared" si="1125"/>
        <v>11</v>
      </c>
      <c r="R9018" t="b">
        <f t="shared" si="1126"/>
        <v>1</v>
      </c>
      <c r="S9018" t="b">
        <f t="shared" si="1127"/>
        <v>0</v>
      </c>
    </row>
    <row r="9019" spans="1:19">
      <c r="A9019" t="s">
        <v>7266</v>
      </c>
      <c r="B9019" s="1">
        <v>43218.004374999997</v>
      </c>
      <c r="C9019" s="5">
        <f t="shared" si="1120"/>
        <v>13.3</v>
      </c>
      <c r="D9019" s="5">
        <f t="shared" si="1121"/>
        <v>0</v>
      </c>
      <c r="E9019">
        <v>146</v>
      </c>
      <c r="F9019" t="s">
        <v>63</v>
      </c>
      <c r="G9019" t="str">
        <f t="shared" si="1122"/>
        <v>마포구</v>
      </c>
      <c r="H9019">
        <f t="shared" si="1123"/>
        <v>37.539935999999997</v>
      </c>
      <c r="I9019">
        <f t="shared" si="1124"/>
        <v>126.945824</v>
      </c>
      <c r="J9019">
        <v>4</v>
      </c>
      <c r="K9019" s="1">
        <v>43218.015567129631</v>
      </c>
      <c r="L9019">
        <v>109</v>
      </c>
      <c r="M9019" t="s">
        <v>696</v>
      </c>
      <c r="N9019">
        <v>7</v>
      </c>
      <c r="O9019">
        <v>15</v>
      </c>
      <c r="P9019">
        <v>3370</v>
      </c>
      <c r="Q9019">
        <f t="shared" si="1125"/>
        <v>0</v>
      </c>
      <c r="R9019" t="b">
        <f t="shared" si="1126"/>
        <v>1</v>
      </c>
      <c r="S9019" t="b">
        <f t="shared" si="1127"/>
        <v>0</v>
      </c>
    </row>
    <row r="9020" spans="1:19">
      <c r="A9020" t="s">
        <v>3893</v>
      </c>
      <c r="B9020" s="1">
        <v>43217.004710648151</v>
      </c>
      <c r="C9020" s="5">
        <f t="shared" si="1120"/>
        <v>11.8</v>
      </c>
      <c r="D9020" s="5">
        <f t="shared" si="1121"/>
        <v>0</v>
      </c>
      <c r="E9020">
        <v>500</v>
      </c>
      <c r="F9020" t="s">
        <v>438</v>
      </c>
      <c r="G9020" t="str">
        <f t="shared" si="1122"/>
        <v>광진구</v>
      </c>
      <c r="H9020">
        <f t="shared" si="1123"/>
        <v>37.547069999999998</v>
      </c>
      <c r="I9020">
        <f t="shared" si="1124"/>
        <v>127.07427199999999</v>
      </c>
      <c r="J9020">
        <v>1</v>
      </c>
      <c r="K9020" s="1">
        <v>43217.008518518516</v>
      </c>
      <c r="L9020">
        <v>540</v>
      </c>
      <c r="M9020" t="s">
        <v>123</v>
      </c>
      <c r="N9020">
        <v>3</v>
      </c>
      <c r="O9020">
        <v>5</v>
      </c>
      <c r="P9020">
        <v>1140</v>
      </c>
      <c r="Q9020">
        <f t="shared" si="1125"/>
        <v>0</v>
      </c>
      <c r="R9020" t="b">
        <f t="shared" si="1126"/>
        <v>0</v>
      </c>
      <c r="S9020" t="b">
        <f t="shared" si="1127"/>
        <v>0</v>
      </c>
    </row>
    <row r="9021" spans="1:19">
      <c r="A9021" t="s">
        <v>7267</v>
      </c>
      <c r="B9021" s="1">
        <v>43206.72859953704</v>
      </c>
      <c r="C9021" s="5">
        <f t="shared" si="1120"/>
        <v>18.7</v>
      </c>
      <c r="D9021" s="5">
        <f t="shared" si="1121"/>
        <v>0</v>
      </c>
      <c r="E9021">
        <v>1608</v>
      </c>
      <c r="F9021" t="s">
        <v>1572</v>
      </c>
      <c r="G9021" t="str">
        <f t="shared" si="1122"/>
        <v>노원구</v>
      </c>
      <c r="H9021">
        <f t="shared" si="1123"/>
        <v>37.626614000000004</v>
      </c>
      <c r="I9021">
        <f t="shared" si="1124"/>
        <v>127.072754</v>
      </c>
      <c r="J9021">
        <v>7</v>
      </c>
      <c r="K9021" s="1">
        <v>43206.757997685185</v>
      </c>
      <c r="L9021">
        <v>1608</v>
      </c>
      <c r="M9021" t="s">
        <v>1572</v>
      </c>
      <c r="N9021">
        <v>10</v>
      </c>
      <c r="O9021">
        <v>42</v>
      </c>
      <c r="P9021">
        <v>7210</v>
      </c>
      <c r="Q9021">
        <f t="shared" si="1125"/>
        <v>17</v>
      </c>
      <c r="R9021" t="b">
        <f t="shared" si="1126"/>
        <v>0</v>
      </c>
      <c r="S9021" t="b">
        <f t="shared" si="1127"/>
        <v>0</v>
      </c>
    </row>
    <row r="9022" spans="1:19">
      <c r="A9022" t="s">
        <v>6266</v>
      </c>
      <c r="B9022" s="1">
        <v>43219.614074074074</v>
      </c>
      <c r="C9022" s="5">
        <f t="shared" si="1120"/>
        <v>21.6</v>
      </c>
      <c r="D9022" s="5">
        <f t="shared" si="1121"/>
        <v>0</v>
      </c>
      <c r="E9022">
        <v>513</v>
      </c>
      <c r="F9022" t="s">
        <v>1143</v>
      </c>
      <c r="G9022" t="str">
        <f t="shared" si="1122"/>
        <v>성동구</v>
      </c>
      <c r="H9022">
        <f t="shared" si="1123"/>
        <v>37.546306999999999</v>
      </c>
      <c r="I9022">
        <f t="shared" si="1124"/>
        <v>127.04980500000001</v>
      </c>
      <c r="J9022">
        <v>8</v>
      </c>
      <c r="K9022" s="1">
        <v>43219.620439814818</v>
      </c>
      <c r="L9022">
        <v>509</v>
      </c>
      <c r="M9022" t="s">
        <v>263</v>
      </c>
      <c r="N9022">
        <v>19</v>
      </c>
      <c r="O9022">
        <v>9</v>
      </c>
      <c r="P9022">
        <v>1110</v>
      </c>
      <c r="Q9022">
        <f t="shared" si="1125"/>
        <v>14</v>
      </c>
      <c r="R9022" t="b">
        <f t="shared" si="1126"/>
        <v>1</v>
      </c>
      <c r="S9022" t="b">
        <f t="shared" si="1127"/>
        <v>0</v>
      </c>
    </row>
    <row r="9023" spans="1:19">
      <c r="A9023" t="s">
        <v>7268</v>
      </c>
      <c r="B9023" s="1">
        <v>43220.122407407405</v>
      </c>
      <c r="C9023" s="5">
        <f t="shared" si="1120"/>
        <v>14.1</v>
      </c>
      <c r="D9023" s="5">
        <f t="shared" si="1121"/>
        <v>0</v>
      </c>
      <c r="E9023">
        <v>1308</v>
      </c>
      <c r="F9023" t="s">
        <v>514</v>
      </c>
      <c r="G9023" t="str">
        <f t="shared" si="1122"/>
        <v>성북구</v>
      </c>
      <c r="H9023">
        <f t="shared" si="1123"/>
        <v>37.582591999999998</v>
      </c>
      <c r="I9023">
        <f t="shared" si="1124"/>
        <v>127.028976</v>
      </c>
      <c r="J9023">
        <v>8</v>
      </c>
      <c r="K9023" s="1">
        <v>43220.128263888888</v>
      </c>
      <c r="L9023">
        <v>363</v>
      </c>
      <c r="M9023" t="s">
        <v>827</v>
      </c>
      <c r="N9023">
        <v>1</v>
      </c>
      <c r="O9023">
        <v>8</v>
      </c>
      <c r="P9023">
        <v>1100</v>
      </c>
      <c r="Q9023">
        <f t="shared" si="1125"/>
        <v>2</v>
      </c>
      <c r="R9023" t="b">
        <f t="shared" si="1126"/>
        <v>0</v>
      </c>
      <c r="S9023" t="b">
        <f t="shared" si="1127"/>
        <v>0</v>
      </c>
    </row>
    <row r="9024" spans="1:19">
      <c r="A9024" t="s">
        <v>5622</v>
      </c>
      <c r="B9024" s="1">
        <v>43199.692372685182</v>
      </c>
      <c r="C9024" s="5">
        <f t="shared" si="1120"/>
        <v>15.3</v>
      </c>
      <c r="D9024" s="5">
        <f t="shared" si="1121"/>
        <v>0</v>
      </c>
      <c r="E9024">
        <v>820</v>
      </c>
      <c r="F9024" t="s">
        <v>907</v>
      </c>
      <c r="G9024" t="str">
        <f t="shared" si="1122"/>
        <v>용산구</v>
      </c>
      <c r="H9024">
        <f t="shared" si="1123"/>
        <v>37.549025999999998</v>
      </c>
      <c r="I9024">
        <f t="shared" si="1124"/>
        <v>126.971947</v>
      </c>
      <c r="J9024">
        <v>2</v>
      </c>
      <c r="K9024" s="1">
        <v>43199.702662037038</v>
      </c>
      <c r="L9024">
        <v>834</v>
      </c>
      <c r="M9024" t="s">
        <v>784</v>
      </c>
      <c r="N9024">
        <v>13</v>
      </c>
      <c r="O9024">
        <v>14</v>
      </c>
      <c r="P9024">
        <v>2080</v>
      </c>
      <c r="Q9024">
        <f t="shared" si="1125"/>
        <v>16</v>
      </c>
      <c r="R9024" t="b">
        <f t="shared" si="1126"/>
        <v>0</v>
      </c>
      <c r="S9024" t="b">
        <f t="shared" si="1127"/>
        <v>0</v>
      </c>
    </row>
    <row r="9025" spans="1:19">
      <c r="A9025" t="s">
        <v>4940</v>
      </c>
      <c r="B9025" s="1">
        <v>43202.157071759262</v>
      </c>
      <c r="C9025" s="5">
        <f t="shared" si="1120"/>
        <v>7.8</v>
      </c>
      <c r="D9025" s="5">
        <f t="shared" si="1121"/>
        <v>0</v>
      </c>
      <c r="E9025">
        <v>906</v>
      </c>
      <c r="F9025" t="s">
        <v>27</v>
      </c>
      <c r="G9025" t="str">
        <f t="shared" si="1122"/>
        <v>은평구</v>
      </c>
      <c r="H9025">
        <f t="shared" si="1123"/>
        <v>37.61721</v>
      </c>
      <c r="I9025">
        <f t="shared" si="1124"/>
        <v>126.919579</v>
      </c>
      <c r="J9025">
        <v>9</v>
      </c>
      <c r="K9025" s="1">
        <v>43202.180381944447</v>
      </c>
      <c r="L9025">
        <v>933</v>
      </c>
      <c r="M9025" t="s">
        <v>2018</v>
      </c>
      <c r="N9025">
        <v>7</v>
      </c>
      <c r="O9025">
        <v>33</v>
      </c>
      <c r="P9025">
        <v>4590</v>
      </c>
      <c r="Q9025">
        <f t="shared" si="1125"/>
        <v>3</v>
      </c>
      <c r="R9025" t="b">
        <f t="shared" si="1126"/>
        <v>0</v>
      </c>
      <c r="S9025" t="b">
        <f t="shared" si="1127"/>
        <v>0</v>
      </c>
    </row>
    <row r="9026" spans="1:19">
      <c r="A9026" t="s">
        <v>5417</v>
      </c>
      <c r="B9026" s="1">
        <v>43215.00513888889</v>
      </c>
      <c r="C9026" s="5">
        <f t="shared" ref="C9026:C9089" si="1128">VLOOKUP(B9026,기상정보,2,TRUE)</f>
        <v>8.9</v>
      </c>
      <c r="D9026" s="5">
        <f t="shared" ref="D9026:D9089" si="1129">VLOOKUP(B9026,기상정보,3,TRUE)</f>
        <v>0</v>
      </c>
      <c r="E9026">
        <v>257</v>
      </c>
      <c r="F9026" t="s">
        <v>1942</v>
      </c>
      <c r="G9026" t="str">
        <f t="shared" ref="G9026:G9089" si="1130">VLOOKUP(E9026,대여소,3,FALSE)</f>
        <v>영등포구</v>
      </c>
      <c r="H9026">
        <f t="shared" ref="H9026:H9089" si="1131">VLOOKUP(E9026,대여소,5,FALSE)</f>
        <v>37.513843999999999</v>
      </c>
      <c r="I9026">
        <f t="shared" ref="I9026:I9089" si="1132">VLOOKUP(E9026,대여소,6,FALSE)</f>
        <v>126.91935700000001</v>
      </c>
      <c r="J9026">
        <v>7</v>
      </c>
      <c r="K9026" s="1">
        <v>43215.017002314817</v>
      </c>
      <c r="L9026">
        <v>257</v>
      </c>
      <c r="M9026" t="s">
        <v>1942</v>
      </c>
      <c r="N9026">
        <v>7</v>
      </c>
      <c r="O9026">
        <v>16</v>
      </c>
      <c r="P9026">
        <v>1220</v>
      </c>
      <c r="Q9026">
        <f t="shared" si="1125"/>
        <v>0</v>
      </c>
      <c r="R9026" t="b">
        <f t="shared" si="1126"/>
        <v>0</v>
      </c>
      <c r="S9026" t="b">
        <f t="shared" si="1127"/>
        <v>0</v>
      </c>
    </row>
    <row r="9027" spans="1:19">
      <c r="A9027" t="s">
        <v>1459</v>
      </c>
      <c r="B9027" s="1">
        <v>43199.721273148149</v>
      </c>
      <c r="C9027" s="5">
        <f t="shared" si="1128"/>
        <v>15.3</v>
      </c>
      <c r="D9027" s="5">
        <f t="shared" si="1129"/>
        <v>0</v>
      </c>
      <c r="E9027">
        <v>390</v>
      </c>
      <c r="F9027" t="s">
        <v>1289</v>
      </c>
      <c r="G9027" t="str">
        <f t="shared" si="1130"/>
        <v>중구</v>
      </c>
      <c r="H9027">
        <f t="shared" si="1131"/>
        <v>37.561390000000003</v>
      </c>
      <c r="I9027">
        <f t="shared" si="1132"/>
        <v>126.99535400000001</v>
      </c>
      <c r="J9027">
        <v>3</v>
      </c>
      <c r="K9027" s="1">
        <v>43199.749560185184</v>
      </c>
      <c r="L9027">
        <v>625</v>
      </c>
      <c r="M9027" t="s">
        <v>1298</v>
      </c>
      <c r="N9027">
        <v>4</v>
      </c>
      <c r="O9027">
        <v>40</v>
      </c>
      <c r="P9027">
        <v>7490</v>
      </c>
      <c r="Q9027">
        <f t="shared" ref="Q9027:Q9090" si="1133">HOUR(B9027)</f>
        <v>17</v>
      </c>
      <c r="R9027" t="b">
        <f t="shared" ref="R9027:R9090" si="1134">WEEKDAY(B9027,3)&gt;=5</f>
        <v>0</v>
      </c>
      <c r="S9027" t="b">
        <f t="shared" ref="S9027:S9090" si="1135">D9027&gt;=1</f>
        <v>0</v>
      </c>
    </row>
    <row r="9028" spans="1:19">
      <c r="A9028" t="s">
        <v>7269</v>
      </c>
      <c r="B9028" s="1">
        <v>43198.595833333333</v>
      </c>
      <c r="C9028" s="5">
        <f t="shared" si="1128"/>
        <v>7.9</v>
      </c>
      <c r="D9028" s="5">
        <f t="shared" si="1129"/>
        <v>0</v>
      </c>
      <c r="E9028">
        <v>2164</v>
      </c>
      <c r="F9028" t="s">
        <v>289</v>
      </c>
      <c r="G9028" t="str">
        <f t="shared" si="1130"/>
        <v>관악구</v>
      </c>
      <c r="H9028">
        <f t="shared" si="1131"/>
        <v>37.484768000000003</v>
      </c>
      <c r="I9028">
        <f t="shared" si="1132"/>
        <v>126.932877</v>
      </c>
      <c r="J9028">
        <v>1</v>
      </c>
      <c r="K9028" s="1">
        <v>43198.602303240739</v>
      </c>
      <c r="L9028">
        <v>2153</v>
      </c>
      <c r="M9028" t="s">
        <v>2763</v>
      </c>
      <c r="N9028">
        <v>10</v>
      </c>
      <c r="O9028">
        <v>8</v>
      </c>
      <c r="P9028">
        <v>1480</v>
      </c>
      <c r="Q9028">
        <f t="shared" si="1133"/>
        <v>14</v>
      </c>
      <c r="R9028" t="b">
        <f t="shared" si="1134"/>
        <v>1</v>
      </c>
      <c r="S9028" t="b">
        <f t="shared" si="1135"/>
        <v>0</v>
      </c>
    </row>
    <row r="9029" spans="1:19">
      <c r="A9029" t="s">
        <v>5100</v>
      </c>
      <c r="B9029" s="1">
        <v>43207.493483796294</v>
      </c>
      <c r="C9029" s="5">
        <f t="shared" si="1128"/>
        <v>16.899999999999999</v>
      </c>
      <c r="D9029" s="5">
        <f t="shared" si="1129"/>
        <v>0</v>
      </c>
      <c r="E9029">
        <v>834</v>
      </c>
      <c r="F9029" t="s">
        <v>784</v>
      </c>
      <c r="G9029" t="str">
        <f t="shared" si="1130"/>
        <v>용산구</v>
      </c>
      <c r="H9029">
        <f t="shared" si="1131"/>
        <v>37.539009</v>
      </c>
      <c r="I9029">
        <f t="shared" si="1132"/>
        <v>126.96138000000001</v>
      </c>
      <c r="J9029">
        <v>4</v>
      </c>
      <c r="K9029" s="1">
        <v>43207.518518518518</v>
      </c>
      <c r="L9029">
        <v>128</v>
      </c>
      <c r="M9029" t="s">
        <v>859</v>
      </c>
      <c r="N9029">
        <v>18</v>
      </c>
      <c r="O9029">
        <v>35</v>
      </c>
      <c r="P9029">
        <v>3960</v>
      </c>
      <c r="Q9029">
        <f t="shared" si="1133"/>
        <v>11</v>
      </c>
      <c r="R9029" t="b">
        <f t="shared" si="1134"/>
        <v>0</v>
      </c>
      <c r="S9029" t="b">
        <f t="shared" si="1135"/>
        <v>0</v>
      </c>
    </row>
    <row r="9030" spans="1:19">
      <c r="A9030" t="s">
        <v>1782</v>
      </c>
      <c r="B9030" s="1">
        <v>43201.564560185187</v>
      </c>
      <c r="C9030" s="5">
        <f t="shared" si="1128"/>
        <v>15.6</v>
      </c>
      <c r="D9030" s="5">
        <f t="shared" si="1129"/>
        <v>0</v>
      </c>
      <c r="E9030">
        <v>140</v>
      </c>
      <c r="F9030" t="s">
        <v>490</v>
      </c>
      <c r="G9030" t="str">
        <f t="shared" si="1130"/>
        <v>서대문구</v>
      </c>
      <c r="H9030">
        <f t="shared" si="1131"/>
        <v>37.560009000000001</v>
      </c>
      <c r="I9030">
        <f t="shared" si="1132"/>
        <v>126.940735</v>
      </c>
      <c r="J9030">
        <v>12</v>
      </c>
      <c r="K9030" s="1">
        <v>43201.588576388887</v>
      </c>
      <c r="L9030">
        <v>140</v>
      </c>
      <c r="M9030" t="s">
        <v>490</v>
      </c>
      <c r="N9030">
        <v>3</v>
      </c>
      <c r="O9030">
        <v>34</v>
      </c>
      <c r="P9030">
        <v>3640</v>
      </c>
      <c r="Q9030">
        <f t="shared" si="1133"/>
        <v>13</v>
      </c>
      <c r="R9030" t="b">
        <f t="shared" si="1134"/>
        <v>0</v>
      </c>
      <c r="S9030" t="b">
        <f t="shared" si="1135"/>
        <v>0</v>
      </c>
    </row>
    <row r="9031" spans="1:19">
      <c r="A9031" t="s">
        <v>7270</v>
      </c>
      <c r="B9031" s="1">
        <v>43214.731261574074</v>
      </c>
      <c r="C9031" s="5">
        <f t="shared" si="1128"/>
        <v>15.1</v>
      </c>
      <c r="D9031" s="5">
        <f t="shared" si="1129"/>
        <v>0</v>
      </c>
      <c r="E9031">
        <v>1719</v>
      </c>
      <c r="F9031" t="s">
        <v>1425</v>
      </c>
      <c r="G9031" t="str">
        <f t="shared" si="1130"/>
        <v>도봉구</v>
      </c>
      <c r="H9031">
        <f t="shared" si="1131"/>
        <v>37.673282999999998</v>
      </c>
      <c r="I9031">
        <f t="shared" si="1132"/>
        <v>127.04399100000001</v>
      </c>
      <c r="J9031">
        <v>6</v>
      </c>
      <c r="K9031" s="1">
        <v>43214.736979166664</v>
      </c>
      <c r="L9031">
        <v>1706</v>
      </c>
      <c r="M9031" t="s">
        <v>61</v>
      </c>
      <c r="N9031">
        <v>9</v>
      </c>
      <c r="O9031">
        <v>7</v>
      </c>
      <c r="P9031">
        <v>920</v>
      </c>
      <c r="Q9031">
        <f t="shared" si="1133"/>
        <v>17</v>
      </c>
      <c r="R9031" t="b">
        <f t="shared" si="1134"/>
        <v>0</v>
      </c>
      <c r="S9031" t="b">
        <f t="shared" si="1135"/>
        <v>0</v>
      </c>
    </row>
    <row r="9032" spans="1:19">
      <c r="A9032" t="s">
        <v>7271</v>
      </c>
      <c r="B9032" s="1">
        <v>43207.962430555555</v>
      </c>
      <c r="C9032" s="5">
        <f t="shared" si="1128"/>
        <v>10.1</v>
      </c>
      <c r="D9032" s="5">
        <f t="shared" si="1129"/>
        <v>0</v>
      </c>
      <c r="E9032">
        <v>2148</v>
      </c>
      <c r="F9032" t="s">
        <v>1117</v>
      </c>
      <c r="G9032" t="str">
        <f t="shared" si="1130"/>
        <v>관악구</v>
      </c>
      <c r="H9032">
        <f t="shared" si="1131"/>
        <v>37.477027999999997</v>
      </c>
      <c r="I9032">
        <f t="shared" si="1132"/>
        <v>126.96339399999999</v>
      </c>
      <c r="J9032">
        <v>9</v>
      </c>
      <c r="K9032" s="1">
        <v>43207.97383101852</v>
      </c>
      <c r="L9032">
        <v>2033</v>
      </c>
      <c r="M9032" t="s">
        <v>997</v>
      </c>
      <c r="N9032">
        <v>8</v>
      </c>
      <c r="O9032">
        <v>16</v>
      </c>
      <c r="P9032">
        <v>2410</v>
      </c>
      <c r="Q9032">
        <f t="shared" si="1133"/>
        <v>23</v>
      </c>
      <c r="R9032" t="b">
        <f t="shared" si="1134"/>
        <v>0</v>
      </c>
      <c r="S9032" t="b">
        <f t="shared" si="1135"/>
        <v>0</v>
      </c>
    </row>
    <row r="9033" spans="1:19">
      <c r="A9033" t="s">
        <v>3412</v>
      </c>
      <c r="B9033" s="1">
        <v>43215.876203703701</v>
      </c>
      <c r="C9033" s="5">
        <f t="shared" si="1128"/>
        <v>15.9</v>
      </c>
      <c r="D9033" s="5">
        <f t="shared" si="1129"/>
        <v>0</v>
      </c>
      <c r="E9033">
        <v>1333</v>
      </c>
      <c r="F9033" t="s">
        <v>432</v>
      </c>
      <c r="G9033" t="str">
        <f t="shared" si="1130"/>
        <v>성북구</v>
      </c>
      <c r="H9033">
        <f t="shared" si="1131"/>
        <v>37.610523000000001</v>
      </c>
      <c r="I9033">
        <f t="shared" si="1132"/>
        <v>127.059799</v>
      </c>
      <c r="J9033">
        <v>1</v>
      </c>
      <c r="K9033" s="1">
        <v>43215.88385416667</v>
      </c>
      <c r="L9033">
        <v>1643</v>
      </c>
      <c r="M9033" t="s">
        <v>723</v>
      </c>
      <c r="N9033">
        <v>2</v>
      </c>
      <c r="O9033">
        <v>10</v>
      </c>
      <c r="P9033">
        <v>1650</v>
      </c>
      <c r="Q9033">
        <f t="shared" si="1133"/>
        <v>21</v>
      </c>
      <c r="R9033" t="b">
        <f t="shared" si="1134"/>
        <v>0</v>
      </c>
      <c r="S9033" t="b">
        <f t="shared" si="1135"/>
        <v>0</v>
      </c>
    </row>
    <row r="9034" spans="1:19">
      <c r="A9034" t="s">
        <v>6591</v>
      </c>
      <c r="B9034" s="1">
        <v>43214.677974537037</v>
      </c>
      <c r="C9034" s="5">
        <f t="shared" si="1128"/>
        <v>15.5</v>
      </c>
      <c r="D9034" s="5">
        <f t="shared" si="1129"/>
        <v>0</v>
      </c>
      <c r="E9034">
        <v>3501</v>
      </c>
      <c r="F9034" t="s">
        <v>461</v>
      </c>
      <c r="G9034" t="str">
        <f t="shared" si="1130"/>
        <v>광진구</v>
      </c>
      <c r="H9034">
        <f t="shared" si="1131"/>
        <v>37.539501000000001</v>
      </c>
      <c r="I9034">
        <f t="shared" si="1132"/>
        <v>127.083</v>
      </c>
      <c r="J9034">
        <v>5</v>
      </c>
      <c r="K9034" s="1">
        <v>43214.683159722219</v>
      </c>
      <c r="L9034">
        <v>591</v>
      </c>
      <c r="M9034" t="s">
        <v>38</v>
      </c>
      <c r="N9034">
        <v>3</v>
      </c>
      <c r="O9034">
        <v>7</v>
      </c>
      <c r="P9034">
        <v>0</v>
      </c>
      <c r="Q9034">
        <f t="shared" si="1133"/>
        <v>16</v>
      </c>
      <c r="R9034" t="b">
        <f t="shared" si="1134"/>
        <v>0</v>
      </c>
      <c r="S9034" t="b">
        <f t="shared" si="1135"/>
        <v>0</v>
      </c>
    </row>
    <row r="9035" spans="1:19">
      <c r="A9035" t="s">
        <v>3954</v>
      </c>
      <c r="B9035" s="1">
        <v>43210.695254629631</v>
      </c>
      <c r="C9035" s="5">
        <f t="shared" si="1128"/>
        <v>25.7</v>
      </c>
      <c r="D9035" s="5">
        <f t="shared" si="1129"/>
        <v>0</v>
      </c>
      <c r="E9035">
        <v>270</v>
      </c>
      <c r="F9035" t="s">
        <v>3662</v>
      </c>
      <c r="G9035" t="str">
        <f t="shared" si="1130"/>
        <v>영등포구</v>
      </c>
      <c r="H9035">
        <f t="shared" si="1131"/>
        <v>37.522342999999999</v>
      </c>
      <c r="I9035">
        <f t="shared" si="1132"/>
        <v>126.92710099999999</v>
      </c>
      <c r="J9035">
        <v>8</v>
      </c>
      <c r="K9035" s="1">
        <v>43210.71603009259</v>
      </c>
      <c r="L9035">
        <v>270</v>
      </c>
      <c r="M9035" t="s">
        <v>3662</v>
      </c>
      <c r="N9035">
        <v>3</v>
      </c>
      <c r="O9035">
        <v>29</v>
      </c>
      <c r="P9035">
        <v>1010</v>
      </c>
      <c r="Q9035">
        <f t="shared" si="1133"/>
        <v>16</v>
      </c>
      <c r="R9035" t="b">
        <f t="shared" si="1134"/>
        <v>0</v>
      </c>
      <c r="S9035" t="b">
        <f t="shared" si="1135"/>
        <v>0</v>
      </c>
    </row>
    <row r="9036" spans="1:19">
      <c r="A9036" t="s">
        <v>4887</v>
      </c>
      <c r="B9036" s="1">
        <v>43219.118773148148</v>
      </c>
      <c r="C9036" s="5">
        <f t="shared" si="1128"/>
        <v>10.9</v>
      </c>
      <c r="D9036" s="5">
        <f t="shared" si="1129"/>
        <v>0</v>
      </c>
      <c r="E9036">
        <v>502</v>
      </c>
      <c r="F9036" t="s">
        <v>124</v>
      </c>
      <c r="G9036" t="str">
        <f t="shared" si="1130"/>
        <v>광진구</v>
      </c>
      <c r="H9036">
        <f t="shared" si="1131"/>
        <v>37.531860000000002</v>
      </c>
      <c r="I9036">
        <f t="shared" si="1132"/>
        <v>127.06719200000001</v>
      </c>
      <c r="J9036">
        <v>15</v>
      </c>
      <c r="K9036" s="1">
        <v>43219.141226851854</v>
      </c>
      <c r="L9036">
        <v>586</v>
      </c>
      <c r="M9036" t="s">
        <v>1367</v>
      </c>
      <c r="N9036">
        <v>4</v>
      </c>
      <c r="O9036">
        <v>31</v>
      </c>
      <c r="P9036">
        <v>6090</v>
      </c>
      <c r="Q9036">
        <f t="shared" si="1133"/>
        <v>2</v>
      </c>
      <c r="R9036" t="b">
        <f t="shared" si="1134"/>
        <v>1</v>
      </c>
      <c r="S9036" t="b">
        <f t="shared" si="1135"/>
        <v>0</v>
      </c>
    </row>
    <row r="9037" spans="1:19">
      <c r="A9037" t="s">
        <v>3298</v>
      </c>
      <c r="B9037" s="1">
        <v>43219.669305555559</v>
      </c>
      <c r="C9037" s="5">
        <f t="shared" si="1128"/>
        <v>22.2</v>
      </c>
      <c r="D9037" s="5">
        <f t="shared" si="1129"/>
        <v>0</v>
      </c>
      <c r="E9037">
        <v>427</v>
      </c>
      <c r="F9037" t="s">
        <v>163</v>
      </c>
      <c r="G9037" t="str">
        <f t="shared" si="1130"/>
        <v>마포구</v>
      </c>
      <c r="H9037">
        <f t="shared" si="1131"/>
        <v>37.569583999999999</v>
      </c>
      <c r="I9037">
        <f t="shared" si="1132"/>
        <v>126.90381600000001</v>
      </c>
      <c r="J9037">
        <v>10</v>
      </c>
      <c r="K9037" s="1">
        <v>43219.722881944443</v>
      </c>
      <c r="L9037">
        <v>421</v>
      </c>
      <c r="M9037" t="s">
        <v>329</v>
      </c>
      <c r="N9037">
        <v>3</v>
      </c>
      <c r="O9037">
        <v>76</v>
      </c>
      <c r="P9037">
        <v>6840</v>
      </c>
      <c r="Q9037">
        <f t="shared" si="1133"/>
        <v>16</v>
      </c>
      <c r="R9037" t="b">
        <f t="shared" si="1134"/>
        <v>1</v>
      </c>
      <c r="S9037" t="b">
        <f t="shared" si="1135"/>
        <v>0</v>
      </c>
    </row>
    <row r="9038" spans="1:19">
      <c r="A9038" t="s">
        <v>2345</v>
      </c>
      <c r="B9038" s="1">
        <v>43220.930462962962</v>
      </c>
      <c r="C9038" s="5">
        <f t="shared" si="1128"/>
        <v>18.399999999999999</v>
      </c>
      <c r="D9038" s="5">
        <f t="shared" si="1129"/>
        <v>0</v>
      </c>
      <c r="E9038">
        <v>119</v>
      </c>
      <c r="F9038" t="s">
        <v>429</v>
      </c>
      <c r="G9038" t="str">
        <f t="shared" si="1130"/>
        <v>마포구</v>
      </c>
      <c r="H9038">
        <f t="shared" si="1131"/>
        <v>37.545284000000002</v>
      </c>
      <c r="I9038">
        <f t="shared" si="1132"/>
        <v>126.93105300000001</v>
      </c>
      <c r="J9038">
        <v>10</v>
      </c>
      <c r="K9038" s="1">
        <v>43220.982557870368</v>
      </c>
      <c r="L9038">
        <v>121</v>
      </c>
      <c r="M9038" t="s">
        <v>671</v>
      </c>
      <c r="N9038">
        <v>15</v>
      </c>
      <c r="O9038">
        <v>74</v>
      </c>
      <c r="P9038">
        <v>17260</v>
      </c>
      <c r="Q9038">
        <f t="shared" si="1133"/>
        <v>22</v>
      </c>
      <c r="R9038" t="b">
        <f t="shared" si="1134"/>
        <v>0</v>
      </c>
      <c r="S9038" t="b">
        <f t="shared" si="1135"/>
        <v>0</v>
      </c>
    </row>
    <row r="9039" spans="1:19">
      <c r="A9039" t="s">
        <v>1441</v>
      </c>
      <c r="B9039" s="1">
        <v>43199.768657407411</v>
      </c>
      <c r="C9039" s="5">
        <f t="shared" si="1128"/>
        <v>14.8</v>
      </c>
      <c r="D9039" s="5">
        <f t="shared" si="1129"/>
        <v>0</v>
      </c>
      <c r="E9039">
        <v>200</v>
      </c>
      <c r="F9039" t="s">
        <v>568</v>
      </c>
      <c r="G9039" t="str">
        <f t="shared" si="1130"/>
        <v>영등포구</v>
      </c>
      <c r="H9039">
        <f t="shared" si="1131"/>
        <v>37.528728000000001</v>
      </c>
      <c r="I9039">
        <f t="shared" si="1132"/>
        <v>126.914925</v>
      </c>
      <c r="J9039">
        <v>9</v>
      </c>
      <c r="K9039" s="1">
        <v>43199.779942129629</v>
      </c>
      <c r="L9039">
        <v>276</v>
      </c>
      <c r="M9039" t="s">
        <v>554</v>
      </c>
      <c r="N9039">
        <v>7</v>
      </c>
      <c r="O9039">
        <v>15</v>
      </c>
      <c r="P9039">
        <v>1720</v>
      </c>
      <c r="Q9039">
        <f t="shared" si="1133"/>
        <v>18</v>
      </c>
      <c r="R9039" t="b">
        <f t="shared" si="1134"/>
        <v>0</v>
      </c>
      <c r="S9039" t="b">
        <f t="shared" si="1135"/>
        <v>0</v>
      </c>
    </row>
    <row r="9040" spans="1:19">
      <c r="A9040" t="s">
        <v>7272</v>
      </c>
      <c r="B9040" s="1">
        <v>43219.840069444443</v>
      </c>
      <c r="C9040" s="5">
        <f t="shared" si="1128"/>
        <v>16.899999999999999</v>
      </c>
      <c r="D9040" s="5">
        <f t="shared" si="1129"/>
        <v>0</v>
      </c>
      <c r="E9040">
        <v>170</v>
      </c>
      <c r="F9040" t="s">
        <v>1230</v>
      </c>
      <c r="G9040" t="str">
        <f t="shared" si="1130"/>
        <v>서대문구</v>
      </c>
      <c r="H9040">
        <f t="shared" si="1131"/>
        <v>37.573112000000002</v>
      </c>
      <c r="I9040">
        <f t="shared" si="1132"/>
        <v>126.92244700000001</v>
      </c>
      <c r="J9040">
        <v>8</v>
      </c>
      <c r="K9040" s="1">
        <v>43219.847291666665</v>
      </c>
      <c r="L9040">
        <v>164</v>
      </c>
      <c r="M9040" t="s">
        <v>2128</v>
      </c>
      <c r="N9040">
        <v>6</v>
      </c>
      <c r="O9040">
        <v>10</v>
      </c>
      <c r="P9040">
        <v>1360</v>
      </c>
      <c r="Q9040">
        <f t="shared" si="1133"/>
        <v>20</v>
      </c>
      <c r="R9040" t="b">
        <f t="shared" si="1134"/>
        <v>1</v>
      </c>
      <c r="S9040" t="b">
        <f t="shared" si="1135"/>
        <v>0</v>
      </c>
    </row>
    <row r="9041" spans="1:19">
      <c r="A9041" t="s">
        <v>6390</v>
      </c>
      <c r="B9041" s="1">
        <v>43211.063807870371</v>
      </c>
      <c r="C9041" s="5">
        <f t="shared" si="1128"/>
        <v>15.5</v>
      </c>
      <c r="D9041" s="5">
        <f t="shared" si="1129"/>
        <v>0</v>
      </c>
      <c r="E9041">
        <v>1267</v>
      </c>
      <c r="F9041" t="s">
        <v>650</v>
      </c>
      <c r="G9041" t="str">
        <f t="shared" si="1130"/>
        <v>송파구</v>
      </c>
      <c r="H9041">
        <f t="shared" si="1131"/>
        <v>37.514240000000001</v>
      </c>
      <c r="I9041">
        <f t="shared" si="1132"/>
        <v>127.12307</v>
      </c>
      <c r="J9041">
        <v>7</v>
      </c>
      <c r="K9041" s="1">
        <v>43211.081423611111</v>
      </c>
      <c r="L9041">
        <v>1226</v>
      </c>
      <c r="M9041" t="s">
        <v>600</v>
      </c>
      <c r="N9041">
        <v>2</v>
      </c>
      <c r="O9041">
        <v>24</v>
      </c>
      <c r="P9041">
        <v>1740</v>
      </c>
      <c r="Q9041">
        <f t="shared" si="1133"/>
        <v>1</v>
      </c>
      <c r="R9041" t="b">
        <f t="shared" si="1134"/>
        <v>1</v>
      </c>
      <c r="S9041" t="b">
        <f t="shared" si="1135"/>
        <v>0</v>
      </c>
    </row>
    <row r="9042" spans="1:19">
      <c r="A9042" t="s">
        <v>6404</v>
      </c>
      <c r="B9042" s="1">
        <v>43208.491111111114</v>
      </c>
      <c r="C9042" s="5">
        <f t="shared" si="1128"/>
        <v>15.5</v>
      </c>
      <c r="D9042" s="5">
        <f t="shared" si="1129"/>
        <v>0</v>
      </c>
      <c r="E9042">
        <v>2139</v>
      </c>
      <c r="F9042" t="s">
        <v>819</v>
      </c>
      <c r="G9042" t="str">
        <f t="shared" si="1130"/>
        <v>관악구</v>
      </c>
      <c r="H9042">
        <f t="shared" si="1131"/>
        <v>37.471164999999999</v>
      </c>
      <c r="I9042">
        <f t="shared" si="1132"/>
        <v>126.93701900000001</v>
      </c>
      <c r="J9042">
        <v>10</v>
      </c>
      <c r="K9042" s="1">
        <v>43208.50712962963</v>
      </c>
      <c r="L9042">
        <v>2108</v>
      </c>
      <c r="M9042" t="s">
        <v>137</v>
      </c>
      <c r="N9042">
        <v>14</v>
      </c>
      <c r="O9042">
        <v>21</v>
      </c>
      <c r="P9042">
        <v>3440</v>
      </c>
      <c r="Q9042">
        <f t="shared" si="1133"/>
        <v>11</v>
      </c>
      <c r="R9042" t="b">
        <f t="shared" si="1134"/>
        <v>0</v>
      </c>
      <c r="S9042" t="b">
        <f t="shared" si="1135"/>
        <v>0</v>
      </c>
    </row>
    <row r="9043" spans="1:19">
      <c r="A9043" t="s">
        <v>6957</v>
      </c>
      <c r="B9043" s="1">
        <v>43206.704699074071</v>
      </c>
      <c r="C9043" s="5">
        <f t="shared" si="1128"/>
        <v>18.5</v>
      </c>
      <c r="D9043" s="5">
        <f t="shared" si="1129"/>
        <v>0</v>
      </c>
      <c r="E9043">
        <v>1448</v>
      </c>
      <c r="F9043" t="s">
        <v>293</v>
      </c>
      <c r="G9043" t="str">
        <f t="shared" si="1130"/>
        <v>중랑구</v>
      </c>
      <c r="H9043">
        <f t="shared" si="1131"/>
        <v>37.597321000000001</v>
      </c>
      <c r="I9043">
        <f t="shared" si="1132"/>
        <v>127.089798</v>
      </c>
      <c r="J9043">
        <v>12</v>
      </c>
      <c r="K9043" s="1">
        <v>43206.70716435185</v>
      </c>
      <c r="L9043">
        <v>1411</v>
      </c>
      <c r="M9043" t="s">
        <v>1468</v>
      </c>
      <c r="N9043">
        <v>3</v>
      </c>
      <c r="O9043">
        <v>3</v>
      </c>
      <c r="P9043">
        <v>650</v>
      </c>
      <c r="Q9043">
        <f t="shared" si="1133"/>
        <v>16</v>
      </c>
      <c r="R9043" t="b">
        <f t="shared" si="1134"/>
        <v>0</v>
      </c>
      <c r="S9043" t="b">
        <f t="shared" si="1135"/>
        <v>0</v>
      </c>
    </row>
    <row r="9044" spans="1:19">
      <c r="A9044" t="s">
        <v>7273</v>
      </c>
      <c r="B9044" s="1">
        <v>43219.890266203707</v>
      </c>
      <c r="C9044" s="5">
        <f t="shared" si="1128"/>
        <v>16.100000000000001</v>
      </c>
      <c r="D9044" s="5">
        <f t="shared" si="1129"/>
        <v>0</v>
      </c>
      <c r="E9044">
        <v>415</v>
      </c>
      <c r="F9044" t="s">
        <v>1255</v>
      </c>
      <c r="G9044" t="str">
        <f t="shared" si="1130"/>
        <v>마포구</v>
      </c>
      <c r="H9044">
        <f t="shared" si="1131"/>
        <v>37.577469000000001</v>
      </c>
      <c r="I9044">
        <f t="shared" si="1132"/>
        <v>126.897362</v>
      </c>
      <c r="J9044">
        <v>9</v>
      </c>
      <c r="K9044" s="1">
        <v>43219.912905092591</v>
      </c>
      <c r="L9044">
        <v>110</v>
      </c>
      <c r="M9044" t="s">
        <v>3052</v>
      </c>
      <c r="N9044">
        <v>13</v>
      </c>
      <c r="O9044">
        <v>30</v>
      </c>
      <c r="P9044">
        <v>4080</v>
      </c>
      <c r="Q9044">
        <f t="shared" si="1133"/>
        <v>21</v>
      </c>
      <c r="R9044" t="b">
        <f t="shared" si="1134"/>
        <v>1</v>
      </c>
      <c r="S9044" t="b">
        <f t="shared" si="1135"/>
        <v>0</v>
      </c>
    </row>
    <row r="9045" spans="1:19">
      <c r="A9045" t="s">
        <v>4307</v>
      </c>
      <c r="B9045" s="1">
        <v>43197.692407407405</v>
      </c>
      <c r="C9045" s="5">
        <f t="shared" si="1128"/>
        <v>7.9</v>
      </c>
      <c r="D9045" s="5">
        <f t="shared" si="1129"/>
        <v>0</v>
      </c>
      <c r="E9045">
        <v>102</v>
      </c>
      <c r="F9045" t="s">
        <v>181</v>
      </c>
      <c r="G9045" t="str">
        <f t="shared" si="1130"/>
        <v>마포구</v>
      </c>
      <c r="H9045">
        <f t="shared" si="1131"/>
        <v>37.555649000000003</v>
      </c>
      <c r="I9045">
        <f t="shared" si="1132"/>
        <v>126.910629</v>
      </c>
      <c r="J9045">
        <v>14</v>
      </c>
      <c r="K9045" s="1">
        <v>43197.710532407407</v>
      </c>
      <c r="L9045">
        <v>414</v>
      </c>
      <c r="M9045" t="s">
        <v>2479</v>
      </c>
      <c r="N9045">
        <v>6</v>
      </c>
      <c r="O9045">
        <v>24</v>
      </c>
      <c r="P9045">
        <v>4000</v>
      </c>
      <c r="Q9045">
        <f t="shared" si="1133"/>
        <v>16</v>
      </c>
      <c r="R9045" t="b">
        <f t="shared" si="1134"/>
        <v>1</v>
      </c>
      <c r="S9045" t="b">
        <f t="shared" si="1135"/>
        <v>0</v>
      </c>
    </row>
    <row r="9046" spans="1:19">
      <c r="A9046" t="s">
        <v>2807</v>
      </c>
      <c r="B9046" s="1">
        <v>43193.915231481478</v>
      </c>
      <c r="C9046" s="5">
        <f t="shared" si="1128"/>
        <v>17</v>
      </c>
      <c r="D9046" s="5">
        <f t="shared" si="1129"/>
        <v>0</v>
      </c>
      <c r="E9046">
        <v>1637</v>
      </c>
      <c r="F9046" t="s">
        <v>1476</v>
      </c>
      <c r="G9046" t="str">
        <f t="shared" si="1130"/>
        <v>노원구</v>
      </c>
      <c r="H9046">
        <f t="shared" si="1131"/>
        <v>37.654701000000003</v>
      </c>
      <c r="I9046">
        <f t="shared" si="1132"/>
        <v>127.0634</v>
      </c>
      <c r="J9046">
        <v>2</v>
      </c>
      <c r="K9046" s="1">
        <v>43193.947106481479</v>
      </c>
      <c r="L9046">
        <v>1707</v>
      </c>
      <c r="M9046" t="s">
        <v>1414</v>
      </c>
      <c r="N9046">
        <v>3</v>
      </c>
      <c r="O9046">
        <v>45</v>
      </c>
      <c r="P9046">
        <v>4580</v>
      </c>
      <c r="Q9046">
        <f t="shared" si="1133"/>
        <v>21</v>
      </c>
      <c r="R9046" t="b">
        <f t="shared" si="1134"/>
        <v>0</v>
      </c>
      <c r="S9046" t="b">
        <f t="shared" si="1135"/>
        <v>0</v>
      </c>
    </row>
    <row r="9047" spans="1:19">
      <c r="A9047" t="s">
        <v>2212</v>
      </c>
      <c r="B9047" s="1">
        <v>43212.060046296298</v>
      </c>
      <c r="C9047" s="5">
        <f t="shared" si="1128"/>
        <v>15.9</v>
      </c>
      <c r="D9047" s="5">
        <f t="shared" si="1129"/>
        <v>0</v>
      </c>
      <c r="E9047">
        <v>1911</v>
      </c>
      <c r="F9047" t="s">
        <v>16</v>
      </c>
      <c r="G9047" t="str">
        <f t="shared" si="1130"/>
        <v>구로구</v>
      </c>
      <c r="H9047">
        <f t="shared" si="1131"/>
        <v>37.484940000000002</v>
      </c>
      <c r="I9047">
        <f t="shared" si="1132"/>
        <v>126.901321</v>
      </c>
      <c r="J9047">
        <v>3</v>
      </c>
      <c r="K9047" s="1">
        <v>43212.067847222221</v>
      </c>
      <c r="L9047">
        <v>2157</v>
      </c>
      <c r="M9047" t="s">
        <v>1600</v>
      </c>
      <c r="N9047">
        <v>2</v>
      </c>
      <c r="O9047">
        <v>10</v>
      </c>
      <c r="P9047">
        <v>1620</v>
      </c>
      <c r="Q9047">
        <f t="shared" si="1133"/>
        <v>1</v>
      </c>
      <c r="R9047" t="b">
        <f t="shared" si="1134"/>
        <v>1</v>
      </c>
      <c r="S9047" t="b">
        <f t="shared" si="1135"/>
        <v>0</v>
      </c>
    </row>
    <row r="9048" spans="1:19">
      <c r="A9048" t="s">
        <v>5042</v>
      </c>
      <c r="B9048" s="1">
        <v>43195.524907407409</v>
      </c>
      <c r="C9048" s="5">
        <f t="shared" si="1128"/>
        <v>7.3</v>
      </c>
      <c r="D9048" s="5">
        <f t="shared" si="1129"/>
        <v>0.5</v>
      </c>
      <c r="E9048">
        <v>1020</v>
      </c>
      <c r="F9048" t="s">
        <v>617</v>
      </c>
      <c r="G9048" t="str">
        <f t="shared" si="1130"/>
        <v>강동구</v>
      </c>
      <c r="H9048">
        <f t="shared" si="1131"/>
        <v>37.528289999999998</v>
      </c>
      <c r="I9048">
        <f t="shared" si="1132"/>
        <v>127.126801</v>
      </c>
      <c r="J9048">
        <v>14</v>
      </c>
      <c r="K9048" s="1">
        <v>43195.529398148145</v>
      </c>
      <c r="L9048">
        <v>1264</v>
      </c>
      <c r="M9048" t="s">
        <v>49</v>
      </c>
      <c r="N9048">
        <v>8</v>
      </c>
      <c r="O9048">
        <v>6</v>
      </c>
      <c r="P9048">
        <v>1600</v>
      </c>
      <c r="Q9048">
        <f t="shared" si="1133"/>
        <v>12</v>
      </c>
      <c r="R9048" t="b">
        <f t="shared" si="1134"/>
        <v>0</v>
      </c>
      <c r="S9048" t="b">
        <f t="shared" si="1135"/>
        <v>0</v>
      </c>
    </row>
    <row r="9049" spans="1:19">
      <c r="A9049" t="s">
        <v>7274</v>
      </c>
      <c r="B9049" s="1">
        <v>43211.769155092596</v>
      </c>
      <c r="C9049" s="5">
        <f t="shared" si="1128"/>
        <v>22.2</v>
      </c>
      <c r="D9049" s="5">
        <f t="shared" si="1129"/>
        <v>0</v>
      </c>
      <c r="E9049">
        <v>913</v>
      </c>
      <c r="F9049" t="s">
        <v>645</v>
      </c>
      <c r="G9049" t="str">
        <f t="shared" si="1130"/>
        <v>은평구</v>
      </c>
      <c r="H9049">
        <f t="shared" si="1131"/>
        <v>37.600700000000003</v>
      </c>
      <c r="I9049">
        <f t="shared" si="1132"/>
        <v>126.92012800000001</v>
      </c>
      <c r="J9049">
        <v>3</v>
      </c>
      <c r="K9049" s="1">
        <v>43211.781111111108</v>
      </c>
      <c r="L9049">
        <v>933</v>
      </c>
      <c r="M9049" t="s">
        <v>2018</v>
      </c>
      <c r="N9049">
        <v>6</v>
      </c>
      <c r="O9049">
        <v>16</v>
      </c>
      <c r="P9049">
        <v>1610</v>
      </c>
      <c r="Q9049">
        <f t="shared" si="1133"/>
        <v>18</v>
      </c>
      <c r="R9049" t="b">
        <f t="shared" si="1134"/>
        <v>1</v>
      </c>
      <c r="S9049" t="b">
        <f t="shared" si="1135"/>
        <v>0</v>
      </c>
    </row>
    <row r="9050" spans="1:19">
      <c r="A9050" t="s">
        <v>533</v>
      </c>
      <c r="B9050" s="1">
        <v>43217.273252314815</v>
      </c>
      <c r="C9050" s="5">
        <f t="shared" si="1128"/>
        <v>9.9</v>
      </c>
      <c r="D9050" s="5">
        <f t="shared" si="1129"/>
        <v>0</v>
      </c>
      <c r="E9050">
        <v>386</v>
      </c>
      <c r="F9050" t="s">
        <v>1084</v>
      </c>
      <c r="G9050" t="str">
        <f t="shared" si="1130"/>
        <v>종로구</v>
      </c>
      <c r="H9050">
        <f t="shared" si="1131"/>
        <v>37.590232999999998</v>
      </c>
      <c r="I9050">
        <f t="shared" si="1132"/>
        <v>126.99852</v>
      </c>
      <c r="J9050">
        <v>9</v>
      </c>
      <c r="K9050" s="1">
        <v>43217.286817129629</v>
      </c>
      <c r="L9050">
        <v>312</v>
      </c>
      <c r="M9050" t="s">
        <v>259</v>
      </c>
      <c r="N9050">
        <v>7</v>
      </c>
      <c r="O9050">
        <v>18</v>
      </c>
      <c r="P9050">
        <v>4280</v>
      </c>
      <c r="Q9050">
        <f t="shared" si="1133"/>
        <v>6</v>
      </c>
      <c r="R9050" t="b">
        <f t="shared" si="1134"/>
        <v>0</v>
      </c>
      <c r="S9050" t="b">
        <f t="shared" si="1135"/>
        <v>0</v>
      </c>
    </row>
    <row r="9051" spans="1:19">
      <c r="A9051" t="s">
        <v>3067</v>
      </c>
      <c r="B9051" s="1">
        <v>43211.775011574071</v>
      </c>
      <c r="C9051" s="5">
        <f t="shared" si="1128"/>
        <v>22.2</v>
      </c>
      <c r="D9051" s="5">
        <f t="shared" si="1129"/>
        <v>0</v>
      </c>
      <c r="E9051">
        <v>207</v>
      </c>
      <c r="F9051" t="s">
        <v>118</v>
      </c>
      <c r="G9051" t="str">
        <f t="shared" si="1130"/>
        <v>영등포구</v>
      </c>
      <c r="H9051">
        <f t="shared" si="1131"/>
        <v>37.526989</v>
      </c>
      <c r="I9051">
        <f t="shared" si="1132"/>
        <v>126.932098</v>
      </c>
      <c r="J9051">
        <v>13</v>
      </c>
      <c r="K9051" s="1">
        <v>43211.801076388889</v>
      </c>
      <c r="L9051">
        <v>2050</v>
      </c>
      <c r="M9051" t="s">
        <v>1243</v>
      </c>
      <c r="N9051">
        <v>6</v>
      </c>
      <c r="O9051">
        <v>37</v>
      </c>
      <c r="P9051">
        <v>4670</v>
      </c>
      <c r="Q9051">
        <f t="shared" si="1133"/>
        <v>18</v>
      </c>
      <c r="R9051" t="b">
        <f t="shared" si="1134"/>
        <v>1</v>
      </c>
      <c r="S9051" t="b">
        <f t="shared" si="1135"/>
        <v>0</v>
      </c>
    </row>
    <row r="9052" spans="1:19">
      <c r="A9052" t="s">
        <v>1762</v>
      </c>
      <c r="B9052" s="1">
        <v>43220.967430555553</v>
      </c>
      <c r="C9052" s="5">
        <f t="shared" si="1128"/>
        <v>17.899999999999999</v>
      </c>
      <c r="D9052" s="5">
        <f t="shared" si="1129"/>
        <v>0</v>
      </c>
      <c r="E9052">
        <v>817</v>
      </c>
      <c r="F9052" t="s">
        <v>2114</v>
      </c>
      <c r="G9052" t="str">
        <f t="shared" si="1130"/>
        <v>용산구</v>
      </c>
      <c r="H9052">
        <f t="shared" si="1131"/>
        <v>37.533450999999999</v>
      </c>
      <c r="I9052">
        <f t="shared" si="1132"/>
        <v>126.971733</v>
      </c>
      <c r="J9052">
        <v>9</v>
      </c>
      <c r="K9052" s="1">
        <v>43220.97452546296</v>
      </c>
      <c r="L9052">
        <v>829</v>
      </c>
      <c r="M9052" t="s">
        <v>1851</v>
      </c>
      <c r="N9052">
        <v>5</v>
      </c>
      <c r="O9052">
        <v>10</v>
      </c>
      <c r="P9052">
        <v>1670</v>
      </c>
      <c r="Q9052">
        <f t="shared" si="1133"/>
        <v>23</v>
      </c>
      <c r="R9052" t="b">
        <f t="shared" si="1134"/>
        <v>0</v>
      </c>
      <c r="S9052" t="b">
        <f t="shared" si="1135"/>
        <v>0</v>
      </c>
    </row>
    <row r="9053" spans="1:19">
      <c r="A9053" t="s">
        <v>7275</v>
      </c>
      <c r="B9053" s="1">
        <v>43207.557523148149</v>
      </c>
      <c r="C9053" s="5">
        <f t="shared" si="1128"/>
        <v>19.100000000000001</v>
      </c>
      <c r="D9053" s="5">
        <f t="shared" si="1129"/>
        <v>0</v>
      </c>
      <c r="E9053">
        <v>2106</v>
      </c>
      <c r="F9053" t="s">
        <v>1599</v>
      </c>
      <c r="G9053" t="str">
        <f t="shared" si="1130"/>
        <v>관악구</v>
      </c>
      <c r="H9053">
        <f t="shared" si="1131"/>
        <v>37.473728000000001</v>
      </c>
      <c r="I9053">
        <f t="shared" si="1132"/>
        <v>126.918404</v>
      </c>
      <c r="J9053">
        <v>4</v>
      </c>
      <c r="K9053" s="1">
        <v>43207.597881944443</v>
      </c>
      <c r="L9053">
        <v>2144</v>
      </c>
      <c r="M9053" t="s">
        <v>2838</v>
      </c>
      <c r="N9053">
        <v>3</v>
      </c>
      <c r="O9053">
        <v>57</v>
      </c>
      <c r="P9053">
        <v>8080</v>
      </c>
      <c r="Q9053">
        <f t="shared" si="1133"/>
        <v>13</v>
      </c>
      <c r="R9053" t="b">
        <f t="shared" si="1134"/>
        <v>0</v>
      </c>
      <c r="S9053" t="b">
        <f t="shared" si="1135"/>
        <v>0</v>
      </c>
    </row>
    <row r="9054" spans="1:19">
      <c r="A9054" t="s">
        <v>2523</v>
      </c>
      <c r="B9054" s="1">
        <v>43210.712719907409</v>
      </c>
      <c r="C9054" s="5">
        <f t="shared" si="1128"/>
        <v>25.6</v>
      </c>
      <c r="D9054" s="5">
        <f t="shared" si="1129"/>
        <v>0</v>
      </c>
      <c r="E9054">
        <v>105</v>
      </c>
      <c r="F9054" t="s">
        <v>695</v>
      </c>
      <c r="G9054" t="str">
        <f t="shared" si="1130"/>
        <v>마포구</v>
      </c>
      <c r="H9054">
        <f t="shared" si="1131"/>
        <v>37.550007000000001</v>
      </c>
      <c r="I9054">
        <f t="shared" si="1132"/>
        <v>126.91482499999999</v>
      </c>
      <c r="J9054">
        <v>5</v>
      </c>
      <c r="K9054" s="1">
        <v>43210.722546296296</v>
      </c>
      <c r="L9054">
        <v>103</v>
      </c>
      <c r="M9054" t="s">
        <v>182</v>
      </c>
      <c r="N9054">
        <v>3</v>
      </c>
      <c r="O9054">
        <v>13</v>
      </c>
      <c r="P9054">
        <v>1720</v>
      </c>
      <c r="Q9054">
        <f t="shared" si="1133"/>
        <v>17</v>
      </c>
      <c r="R9054" t="b">
        <f t="shared" si="1134"/>
        <v>0</v>
      </c>
      <c r="S9054" t="b">
        <f t="shared" si="1135"/>
        <v>0</v>
      </c>
    </row>
    <row r="9055" spans="1:19">
      <c r="A9055" t="s">
        <v>1639</v>
      </c>
      <c r="B9055" s="1">
        <v>43219.596180555556</v>
      </c>
      <c r="C9055" s="5">
        <f t="shared" si="1128"/>
        <v>21.6</v>
      </c>
      <c r="D9055" s="5">
        <f t="shared" si="1129"/>
        <v>0</v>
      </c>
      <c r="E9055">
        <v>1827</v>
      </c>
      <c r="F9055" t="s">
        <v>223</v>
      </c>
      <c r="G9055" t="str">
        <f t="shared" si="1130"/>
        <v>금천구</v>
      </c>
      <c r="H9055">
        <f t="shared" si="1131"/>
        <v>37.455849000000001</v>
      </c>
      <c r="I9055">
        <f t="shared" si="1132"/>
        <v>126.89314299999999</v>
      </c>
      <c r="J9055">
        <v>16</v>
      </c>
      <c r="K9055" s="1">
        <v>43219.612766203703</v>
      </c>
      <c r="L9055">
        <v>1824</v>
      </c>
      <c r="M9055" t="s">
        <v>909</v>
      </c>
      <c r="N9055">
        <v>3</v>
      </c>
      <c r="O9055">
        <v>21</v>
      </c>
      <c r="P9055">
        <v>2990</v>
      </c>
      <c r="Q9055">
        <f t="shared" si="1133"/>
        <v>14</v>
      </c>
      <c r="R9055" t="b">
        <f t="shared" si="1134"/>
        <v>1</v>
      </c>
      <c r="S9055" t="b">
        <f t="shared" si="1135"/>
        <v>0</v>
      </c>
    </row>
    <row r="9056" spans="1:19">
      <c r="A9056" t="s">
        <v>7276</v>
      </c>
      <c r="B9056" s="1">
        <v>43196.353148148148</v>
      </c>
      <c r="C9056" s="5">
        <f t="shared" si="1128"/>
        <v>5.9</v>
      </c>
      <c r="D9056" s="5">
        <f t="shared" si="1129"/>
        <v>0</v>
      </c>
      <c r="E9056">
        <v>183</v>
      </c>
      <c r="F9056" t="s">
        <v>26</v>
      </c>
      <c r="G9056" t="str">
        <f t="shared" si="1130"/>
        <v>마포구</v>
      </c>
      <c r="H9056">
        <f t="shared" si="1131"/>
        <v>37.565165999999998</v>
      </c>
      <c r="I9056">
        <f t="shared" si="1132"/>
        <v>126.91939499999999</v>
      </c>
      <c r="J9056">
        <v>9</v>
      </c>
      <c r="K9056" s="1">
        <v>43196.365243055552</v>
      </c>
      <c r="L9056">
        <v>172</v>
      </c>
      <c r="M9056" t="s">
        <v>1438</v>
      </c>
      <c r="N9056">
        <v>1</v>
      </c>
      <c r="O9056">
        <v>17</v>
      </c>
      <c r="P9056">
        <v>2540</v>
      </c>
      <c r="Q9056">
        <f t="shared" si="1133"/>
        <v>8</v>
      </c>
      <c r="R9056" t="b">
        <f t="shared" si="1134"/>
        <v>0</v>
      </c>
      <c r="S9056" t="b">
        <f t="shared" si="1135"/>
        <v>0</v>
      </c>
    </row>
    <row r="9057" spans="1:19">
      <c r="A9057" t="s">
        <v>1515</v>
      </c>
      <c r="B9057" s="1">
        <v>43211.850486111114</v>
      </c>
      <c r="C9057" s="5">
        <f t="shared" si="1128"/>
        <v>19.100000000000001</v>
      </c>
      <c r="D9057" s="5">
        <f t="shared" si="1129"/>
        <v>0</v>
      </c>
      <c r="E9057">
        <v>2262</v>
      </c>
      <c r="F9057" t="s">
        <v>348</v>
      </c>
      <c r="G9057" t="str">
        <f t="shared" si="1130"/>
        <v>서초구</v>
      </c>
      <c r="H9057">
        <f t="shared" si="1131"/>
        <v>37.516598000000002</v>
      </c>
      <c r="I9057">
        <f t="shared" si="1132"/>
        <v>127.00959</v>
      </c>
      <c r="J9057">
        <v>2</v>
      </c>
      <c r="K9057" s="1">
        <v>43211.883935185186</v>
      </c>
      <c r="L9057">
        <v>2262</v>
      </c>
      <c r="M9057" t="s">
        <v>348</v>
      </c>
      <c r="N9057">
        <v>1</v>
      </c>
      <c r="O9057">
        <v>45</v>
      </c>
      <c r="P9057">
        <v>11320</v>
      </c>
      <c r="Q9057">
        <f t="shared" si="1133"/>
        <v>20</v>
      </c>
      <c r="R9057" t="b">
        <f t="shared" si="1134"/>
        <v>1</v>
      </c>
      <c r="S9057" t="b">
        <f t="shared" si="1135"/>
        <v>0</v>
      </c>
    </row>
    <row r="9058" spans="1:19">
      <c r="A9058" t="s">
        <v>5910</v>
      </c>
      <c r="B9058" s="1">
        <v>43202.878344907411</v>
      </c>
      <c r="C9058" s="5">
        <f t="shared" si="1128"/>
        <v>13.4</v>
      </c>
      <c r="D9058" s="5">
        <f t="shared" si="1129"/>
        <v>0</v>
      </c>
      <c r="E9058">
        <v>383</v>
      </c>
      <c r="F9058" t="s">
        <v>748</v>
      </c>
      <c r="G9058" t="str">
        <f t="shared" si="1130"/>
        <v>중구</v>
      </c>
      <c r="H9058">
        <f t="shared" si="1131"/>
        <v>37.565849</v>
      </c>
      <c r="I9058">
        <f t="shared" si="1132"/>
        <v>127.016403</v>
      </c>
      <c r="J9058">
        <v>5</v>
      </c>
      <c r="K9058" s="1">
        <v>43202.90253472222</v>
      </c>
      <c r="L9058">
        <v>1342</v>
      </c>
      <c r="M9058" t="s">
        <v>2160</v>
      </c>
      <c r="N9058">
        <v>9</v>
      </c>
      <c r="O9058">
        <v>34</v>
      </c>
      <c r="P9058">
        <v>6640</v>
      </c>
      <c r="Q9058">
        <f t="shared" si="1133"/>
        <v>21</v>
      </c>
      <c r="R9058" t="b">
        <f t="shared" si="1134"/>
        <v>0</v>
      </c>
      <c r="S9058" t="b">
        <f t="shared" si="1135"/>
        <v>0</v>
      </c>
    </row>
    <row r="9059" spans="1:19">
      <c r="A9059" t="s">
        <v>7277</v>
      </c>
      <c r="B9059" s="1">
        <v>43200.492685185185</v>
      </c>
      <c r="C9059" s="5">
        <f t="shared" si="1128"/>
        <v>18.5</v>
      </c>
      <c r="D9059" s="5">
        <f t="shared" si="1129"/>
        <v>0</v>
      </c>
      <c r="E9059">
        <v>151</v>
      </c>
      <c r="F9059" t="s">
        <v>1082</v>
      </c>
      <c r="G9059" t="str">
        <f t="shared" si="1130"/>
        <v>마포구</v>
      </c>
      <c r="H9059">
        <f t="shared" si="1131"/>
        <v>37.555686999999999</v>
      </c>
      <c r="I9059">
        <f t="shared" si="1132"/>
        <v>126.905548</v>
      </c>
      <c r="J9059">
        <v>9</v>
      </c>
      <c r="K9059" s="1">
        <v>43200.527175925927</v>
      </c>
      <c r="L9059">
        <v>113</v>
      </c>
      <c r="M9059" t="s">
        <v>519</v>
      </c>
      <c r="N9059">
        <v>14</v>
      </c>
      <c r="O9059">
        <v>50</v>
      </c>
      <c r="P9059">
        <v>2210</v>
      </c>
      <c r="Q9059">
        <f t="shared" si="1133"/>
        <v>11</v>
      </c>
      <c r="R9059" t="b">
        <f t="shared" si="1134"/>
        <v>0</v>
      </c>
      <c r="S9059" t="b">
        <f t="shared" si="1135"/>
        <v>0</v>
      </c>
    </row>
    <row r="9060" spans="1:19">
      <c r="A9060" t="s">
        <v>7278</v>
      </c>
      <c r="B9060" s="1">
        <v>43194.553379629629</v>
      </c>
      <c r="C9060" s="5">
        <f t="shared" si="1128"/>
        <v>16.7</v>
      </c>
      <c r="D9060" s="5">
        <f t="shared" si="1129"/>
        <v>0</v>
      </c>
      <c r="E9060">
        <v>311</v>
      </c>
      <c r="F9060" t="s">
        <v>51</v>
      </c>
      <c r="G9060" t="str">
        <f t="shared" si="1130"/>
        <v>중구</v>
      </c>
      <c r="H9060">
        <f t="shared" si="1131"/>
        <v>37.566611999999999</v>
      </c>
      <c r="I9060">
        <f t="shared" si="1132"/>
        <v>126.97747</v>
      </c>
      <c r="J9060">
        <v>1</v>
      </c>
      <c r="K9060" s="1">
        <v>43194.562800925924</v>
      </c>
      <c r="L9060">
        <v>338</v>
      </c>
      <c r="M9060" t="s">
        <v>606</v>
      </c>
      <c r="N9060">
        <v>14</v>
      </c>
      <c r="O9060">
        <v>13</v>
      </c>
      <c r="P9060">
        <v>2330</v>
      </c>
      <c r="Q9060">
        <f t="shared" si="1133"/>
        <v>13</v>
      </c>
      <c r="R9060" t="b">
        <f t="shared" si="1134"/>
        <v>0</v>
      </c>
      <c r="S9060" t="b">
        <f t="shared" si="1135"/>
        <v>0</v>
      </c>
    </row>
    <row r="9061" spans="1:19">
      <c r="A9061" t="s">
        <v>2559</v>
      </c>
      <c r="B9061" s="1">
        <v>43218.401805555557</v>
      </c>
      <c r="C9061" s="5">
        <f t="shared" si="1128"/>
        <v>15.1</v>
      </c>
      <c r="D9061" s="5">
        <f t="shared" si="1129"/>
        <v>0</v>
      </c>
      <c r="E9061">
        <v>2065</v>
      </c>
      <c r="F9061" t="s">
        <v>2242</v>
      </c>
      <c r="G9061" t="str">
        <f t="shared" si="1130"/>
        <v>동작구</v>
      </c>
      <c r="H9061">
        <f t="shared" si="1131"/>
        <v>37.511989999999997</v>
      </c>
      <c r="I9061">
        <f t="shared" si="1132"/>
        <v>126.927086</v>
      </c>
      <c r="J9061">
        <v>11</v>
      </c>
      <c r="K9061" s="1">
        <v>43218.413923611108</v>
      </c>
      <c r="L9061">
        <v>2056</v>
      </c>
      <c r="M9061" t="s">
        <v>1663</v>
      </c>
      <c r="N9061">
        <v>1</v>
      </c>
      <c r="O9061">
        <v>16</v>
      </c>
      <c r="P9061">
        <v>2160</v>
      </c>
      <c r="Q9061">
        <f t="shared" si="1133"/>
        <v>9</v>
      </c>
      <c r="R9061" t="b">
        <f t="shared" si="1134"/>
        <v>1</v>
      </c>
      <c r="S9061" t="b">
        <f t="shared" si="1135"/>
        <v>0</v>
      </c>
    </row>
    <row r="9062" spans="1:19">
      <c r="A9062" t="s">
        <v>4825</v>
      </c>
      <c r="B9062" s="1">
        <v>43194.800995370373</v>
      </c>
      <c r="C9062" s="5">
        <f t="shared" si="1128"/>
        <v>14.3</v>
      </c>
      <c r="D9062" s="5">
        <f t="shared" si="1129"/>
        <v>0</v>
      </c>
      <c r="E9062">
        <v>1231</v>
      </c>
      <c r="F9062" t="s">
        <v>496</v>
      </c>
      <c r="G9062" t="str">
        <f t="shared" si="1130"/>
        <v>송파구</v>
      </c>
      <c r="H9062">
        <f t="shared" si="1131"/>
        <v>37.514088000000001</v>
      </c>
      <c r="I9062">
        <f t="shared" si="1132"/>
        <v>127.09903</v>
      </c>
      <c r="J9062">
        <v>5</v>
      </c>
      <c r="K9062" s="1">
        <v>43194.805613425924</v>
      </c>
      <c r="L9062">
        <v>1222</v>
      </c>
      <c r="M9062" t="s">
        <v>736</v>
      </c>
      <c r="N9062">
        <v>1</v>
      </c>
      <c r="O9062">
        <v>6</v>
      </c>
      <c r="P9062">
        <v>1240</v>
      </c>
      <c r="Q9062">
        <f t="shared" si="1133"/>
        <v>19</v>
      </c>
      <c r="R9062" t="b">
        <f t="shared" si="1134"/>
        <v>0</v>
      </c>
      <c r="S9062" t="b">
        <f t="shared" si="1135"/>
        <v>0</v>
      </c>
    </row>
    <row r="9063" spans="1:19">
      <c r="A9063" t="s">
        <v>407</v>
      </c>
      <c r="B9063" s="1">
        <v>43192.779687499999</v>
      </c>
      <c r="C9063" s="5">
        <f t="shared" si="1128"/>
        <v>20.7</v>
      </c>
      <c r="D9063" s="5">
        <f t="shared" si="1129"/>
        <v>0</v>
      </c>
      <c r="E9063">
        <v>2206</v>
      </c>
      <c r="F9063" t="s">
        <v>155</v>
      </c>
      <c r="G9063" t="str">
        <f t="shared" si="1130"/>
        <v>서초구</v>
      </c>
      <c r="H9063">
        <f t="shared" si="1131"/>
        <v>37.454399000000002</v>
      </c>
      <c r="I9063">
        <f t="shared" si="1132"/>
        <v>127.062309</v>
      </c>
      <c r="J9063">
        <v>9</v>
      </c>
      <c r="K9063" s="1">
        <v>43192.809305555558</v>
      </c>
      <c r="L9063">
        <v>2206</v>
      </c>
      <c r="M9063" t="s">
        <v>155</v>
      </c>
      <c r="N9063">
        <v>11</v>
      </c>
      <c r="O9063">
        <v>39</v>
      </c>
      <c r="P9063">
        <v>8260</v>
      </c>
      <c r="Q9063">
        <f t="shared" si="1133"/>
        <v>18</v>
      </c>
      <c r="R9063" t="b">
        <f t="shared" si="1134"/>
        <v>0</v>
      </c>
      <c r="S9063" t="b">
        <f t="shared" si="1135"/>
        <v>0</v>
      </c>
    </row>
    <row r="9064" spans="1:19">
      <c r="A9064" t="s">
        <v>4874</v>
      </c>
      <c r="B9064" s="1">
        <v>43191.16778935185</v>
      </c>
      <c r="C9064" s="5">
        <f t="shared" si="1128"/>
        <v>12.1</v>
      </c>
      <c r="D9064" s="5">
        <f t="shared" si="1129"/>
        <v>0</v>
      </c>
      <c r="E9064">
        <v>234</v>
      </c>
      <c r="F9064" t="s">
        <v>3047</v>
      </c>
      <c r="G9064" t="str">
        <f t="shared" si="1130"/>
        <v>영등포구</v>
      </c>
      <c r="H9064">
        <f t="shared" si="1131"/>
        <v>37.500461999999999</v>
      </c>
      <c r="I9064">
        <f t="shared" si="1132"/>
        <v>126.905846</v>
      </c>
      <c r="J9064">
        <v>1</v>
      </c>
      <c r="K9064" s="1">
        <v>43191.176203703704</v>
      </c>
      <c r="L9064">
        <v>2105</v>
      </c>
      <c r="M9064" t="s">
        <v>254</v>
      </c>
      <c r="N9064">
        <v>7</v>
      </c>
      <c r="O9064">
        <v>11</v>
      </c>
      <c r="P9064">
        <v>3280</v>
      </c>
      <c r="Q9064">
        <f t="shared" si="1133"/>
        <v>4</v>
      </c>
      <c r="R9064" t="b">
        <f t="shared" si="1134"/>
        <v>1</v>
      </c>
      <c r="S9064" t="b">
        <f t="shared" si="1135"/>
        <v>0</v>
      </c>
    </row>
    <row r="9065" spans="1:19">
      <c r="A9065" t="s">
        <v>5077</v>
      </c>
      <c r="B9065" s="1">
        <v>43206.809618055559</v>
      </c>
      <c r="C9065" s="5">
        <f t="shared" si="1128"/>
        <v>13.8</v>
      </c>
      <c r="D9065" s="5">
        <f t="shared" si="1129"/>
        <v>0</v>
      </c>
      <c r="E9065">
        <v>646</v>
      </c>
      <c r="F9065" t="s">
        <v>2101</v>
      </c>
      <c r="G9065" t="str">
        <f t="shared" si="1130"/>
        <v>동대문구</v>
      </c>
      <c r="H9065">
        <f t="shared" si="1131"/>
        <v>37.561866999999999</v>
      </c>
      <c r="I9065">
        <f t="shared" si="1132"/>
        <v>127.06437699999999</v>
      </c>
      <c r="J9065">
        <v>1</v>
      </c>
      <c r="K9065" s="1">
        <v>43206.816307870373</v>
      </c>
      <c r="L9065">
        <v>602</v>
      </c>
      <c r="M9065" t="s">
        <v>740</v>
      </c>
      <c r="N9065">
        <v>10</v>
      </c>
      <c r="O9065">
        <v>9</v>
      </c>
      <c r="P9065">
        <v>1490</v>
      </c>
      <c r="Q9065">
        <f t="shared" si="1133"/>
        <v>19</v>
      </c>
      <c r="R9065" t="b">
        <f t="shared" si="1134"/>
        <v>0</v>
      </c>
      <c r="S9065" t="b">
        <f t="shared" si="1135"/>
        <v>0</v>
      </c>
    </row>
    <row r="9066" spans="1:19">
      <c r="A9066" t="s">
        <v>7279</v>
      </c>
      <c r="B9066" s="1">
        <v>43214.345752314817</v>
      </c>
      <c r="C9066" s="5">
        <f t="shared" si="1128"/>
        <v>10.5</v>
      </c>
      <c r="D9066" s="5">
        <f t="shared" si="1129"/>
        <v>0</v>
      </c>
      <c r="E9066">
        <v>1640</v>
      </c>
      <c r="F9066" t="s">
        <v>1345</v>
      </c>
      <c r="G9066" t="str">
        <f t="shared" si="1130"/>
        <v>노원구</v>
      </c>
      <c r="H9066">
        <f t="shared" si="1131"/>
        <v>37.623863</v>
      </c>
      <c r="I9066">
        <f t="shared" si="1132"/>
        <v>127.068489</v>
      </c>
      <c r="J9066">
        <v>2</v>
      </c>
      <c r="K9066" s="1">
        <v>43214.367118055554</v>
      </c>
      <c r="L9066">
        <v>594</v>
      </c>
      <c r="M9066" t="s">
        <v>1339</v>
      </c>
      <c r="N9066">
        <v>11</v>
      </c>
      <c r="O9066">
        <v>30</v>
      </c>
      <c r="P9066">
        <v>8490</v>
      </c>
      <c r="Q9066">
        <f t="shared" si="1133"/>
        <v>8</v>
      </c>
      <c r="R9066" t="b">
        <f t="shared" si="1134"/>
        <v>0</v>
      </c>
      <c r="S9066" t="b">
        <f t="shared" si="1135"/>
        <v>0</v>
      </c>
    </row>
    <row r="9067" spans="1:19">
      <c r="A9067" t="s">
        <v>2310</v>
      </c>
      <c r="B9067" s="1">
        <v>43199.916608796295</v>
      </c>
      <c r="C9067" s="5">
        <f t="shared" si="1128"/>
        <v>10.3</v>
      </c>
      <c r="D9067" s="5">
        <f t="shared" si="1129"/>
        <v>0</v>
      </c>
      <c r="E9067">
        <v>3514</v>
      </c>
      <c r="F9067" t="s">
        <v>708</v>
      </c>
      <c r="G9067" t="str">
        <f t="shared" si="1130"/>
        <v>성동구</v>
      </c>
      <c r="H9067">
        <f t="shared" si="1131"/>
        <v>37.566260999999997</v>
      </c>
      <c r="I9067">
        <f t="shared" si="1132"/>
        <v>127.023697</v>
      </c>
      <c r="J9067">
        <v>4</v>
      </c>
      <c r="K9067" s="1">
        <v>43199.919745370367</v>
      </c>
      <c r="L9067">
        <v>568</v>
      </c>
      <c r="M9067" t="s">
        <v>720</v>
      </c>
      <c r="N9067">
        <v>1</v>
      </c>
      <c r="O9067">
        <v>4</v>
      </c>
      <c r="P9067">
        <v>550</v>
      </c>
      <c r="Q9067">
        <f t="shared" si="1133"/>
        <v>21</v>
      </c>
      <c r="R9067" t="b">
        <f t="shared" si="1134"/>
        <v>0</v>
      </c>
      <c r="S9067" t="b">
        <f t="shared" si="1135"/>
        <v>0</v>
      </c>
    </row>
    <row r="9068" spans="1:19">
      <c r="A9068" t="s">
        <v>7280</v>
      </c>
      <c r="B9068" s="1">
        <v>43208.813310185185</v>
      </c>
      <c r="C9068" s="5">
        <f t="shared" si="1128"/>
        <v>14.7</v>
      </c>
      <c r="D9068" s="5">
        <f t="shared" si="1129"/>
        <v>0</v>
      </c>
      <c r="E9068">
        <v>622</v>
      </c>
      <c r="F9068" t="s">
        <v>84</v>
      </c>
      <c r="G9068" t="str">
        <f t="shared" si="1130"/>
        <v>동대문구</v>
      </c>
      <c r="H9068">
        <f t="shared" si="1131"/>
        <v>37.577793</v>
      </c>
      <c r="I9068">
        <f t="shared" si="1132"/>
        <v>127.05783099999999</v>
      </c>
      <c r="J9068">
        <v>12</v>
      </c>
      <c r="K9068" s="1">
        <v>43208.813391203701</v>
      </c>
      <c r="L9068">
        <v>622</v>
      </c>
      <c r="M9068" t="s">
        <v>84</v>
      </c>
      <c r="N9068">
        <v>13</v>
      </c>
      <c r="O9068">
        <v>45</v>
      </c>
      <c r="P9068">
        <v>5950</v>
      </c>
      <c r="Q9068">
        <f t="shared" si="1133"/>
        <v>19</v>
      </c>
      <c r="R9068" t="b">
        <f t="shared" si="1134"/>
        <v>0</v>
      </c>
      <c r="S9068" t="b">
        <f t="shared" si="1135"/>
        <v>0</v>
      </c>
    </row>
    <row r="9069" spans="1:19">
      <c r="A9069" t="s">
        <v>5413</v>
      </c>
      <c r="B9069" s="1">
        <v>43216.509270833332</v>
      </c>
      <c r="C9069" s="5">
        <f t="shared" si="1128"/>
        <v>19.600000000000001</v>
      </c>
      <c r="D9069" s="5">
        <f t="shared" si="1129"/>
        <v>0</v>
      </c>
      <c r="E9069">
        <v>148</v>
      </c>
      <c r="F9069" t="s">
        <v>659</v>
      </c>
      <c r="G9069" t="str">
        <f t="shared" si="1130"/>
        <v>마포구</v>
      </c>
      <c r="H9069">
        <f t="shared" si="1131"/>
        <v>37.542346999999999</v>
      </c>
      <c r="I9069">
        <f t="shared" si="1132"/>
        <v>126.94302399999999</v>
      </c>
      <c r="J9069">
        <v>11</v>
      </c>
      <c r="K9069" s="1">
        <v>43216.524664351855</v>
      </c>
      <c r="L9069">
        <v>143</v>
      </c>
      <c r="M9069" t="s">
        <v>833</v>
      </c>
      <c r="N9069">
        <v>8</v>
      </c>
      <c r="O9069">
        <v>20</v>
      </c>
      <c r="P9069">
        <v>0</v>
      </c>
      <c r="Q9069">
        <f t="shared" si="1133"/>
        <v>12</v>
      </c>
      <c r="R9069" t="b">
        <f t="shared" si="1134"/>
        <v>0</v>
      </c>
      <c r="S9069" t="b">
        <f t="shared" si="1135"/>
        <v>0</v>
      </c>
    </row>
    <row r="9070" spans="1:19">
      <c r="A9070" t="s">
        <v>2173</v>
      </c>
      <c r="B9070" s="1">
        <v>43206.790659722225</v>
      </c>
      <c r="C9070" s="5">
        <f t="shared" si="1128"/>
        <v>17</v>
      </c>
      <c r="D9070" s="5">
        <f t="shared" si="1129"/>
        <v>0</v>
      </c>
      <c r="E9070">
        <v>211</v>
      </c>
      <c r="F9070" t="s">
        <v>583</v>
      </c>
      <c r="G9070" t="str">
        <f t="shared" si="1130"/>
        <v>영등포구</v>
      </c>
      <c r="H9070">
        <f t="shared" si="1131"/>
        <v>37.522227999999998</v>
      </c>
      <c r="I9070">
        <f t="shared" si="1132"/>
        <v>126.924637</v>
      </c>
      <c r="J9070">
        <v>11</v>
      </c>
      <c r="K9070" s="1">
        <v>43206.795717592591</v>
      </c>
      <c r="L9070">
        <v>258</v>
      </c>
      <c r="M9070" t="s">
        <v>1781</v>
      </c>
      <c r="N9070">
        <v>9</v>
      </c>
      <c r="O9070">
        <v>6</v>
      </c>
      <c r="P9070">
        <v>1430</v>
      </c>
      <c r="Q9070">
        <f t="shared" si="1133"/>
        <v>18</v>
      </c>
      <c r="R9070" t="b">
        <f t="shared" si="1134"/>
        <v>0</v>
      </c>
      <c r="S9070" t="b">
        <f t="shared" si="1135"/>
        <v>0</v>
      </c>
    </row>
    <row r="9071" spans="1:19">
      <c r="A9071" t="s">
        <v>2836</v>
      </c>
      <c r="B9071" s="1">
        <v>43215.372627314813</v>
      </c>
      <c r="C9071" s="5">
        <f t="shared" si="1128"/>
        <v>8.8000000000000007</v>
      </c>
      <c r="D9071" s="5">
        <f t="shared" si="1129"/>
        <v>0</v>
      </c>
      <c r="E9071">
        <v>907</v>
      </c>
      <c r="F9071" t="s">
        <v>72</v>
      </c>
      <c r="G9071" t="str">
        <f t="shared" si="1130"/>
        <v>은평구</v>
      </c>
      <c r="H9071">
        <f t="shared" si="1131"/>
        <v>37.599491</v>
      </c>
      <c r="I9071">
        <f t="shared" si="1132"/>
        <v>126.91686199999999</v>
      </c>
      <c r="J9071">
        <v>5</v>
      </c>
      <c r="K9071" s="1">
        <v>43215.436192129629</v>
      </c>
      <c r="L9071">
        <v>911</v>
      </c>
      <c r="M9071" t="s">
        <v>3276</v>
      </c>
      <c r="N9071">
        <v>3</v>
      </c>
      <c r="O9071">
        <v>86</v>
      </c>
      <c r="P9071">
        <v>13910</v>
      </c>
      <c r="Q9071">
        <f t="shared" si="1133"/>
        <v>8</v>
      </c>
      <c r="R9071" t="b">
        <f t="shared" si="1134"/>
        <v>0</v>
      </c>
      <c r="S9071" t="b">
        <f t="shared" si="1135"/>
        <v>0</v>
      </c>
    </row>
    <row r="9072" spans="1:19">
      <c r="A9072" t="s">
        <v>7281</v>
      </c>
      <c r="B9072" s="1">
        <v>43194.822418981479</v>
      </c>
      <c r="C9072" s="5">
        <f t="shared" si="1128"/>
        <v>14.3</v>
      </c>
      <c r="D9072" s="5">
        <f t="shared" si="1129"/>
        <v>0</v>
      </c>
      <c r="E9072">
        <v>500</v>
      </c>
      <c r="F9072" t="s">
        <v>438</v>
      </c>
      <c r="G9072" t="str">
        <f t="shared" si="1130"/>
        <v>광진구</v>
      </c>
      <c r="H9072">
        <f t="shared" si="1131"/>
        <v>37.547069999999998</v>
      </c>
      <c r="I9072">
        <f t="shared" si="1132"/>
        <v>127.07427199999999</v>
      </c>
      <c r="J9072">
        <v>8</v>
      </c>
      <c r="K9072" s="1">
        <v>43194.828750000001</v>
      </c>
      <c r="L9072">
        <v>590</v>
      </c>
      <c r="M9072" t="s">
        <v>29</v>
      </c>
      <c r="N9072">
        <v>10</v>
      </c>
      <c r="O9072">
        <v>8</v>
      </c>
      <c r="P9072">
        <v>1220</v>
      </c>
      <c r="Q9072">
        <f t="shared" si="1133"/>
        <v>19</v>
      </c>
      <c r="R9072" t="b">
        <f t="shared" si="1134"/>
        <v>0</v>
      </c>
      <c r="S9072" t="b">
        <f t="shared" si="1135"/>
        <v>0</v>
      </c>
    </row>
    <row r="9073" spans="1:19">
      <c r="A9073" t="s">
        <v>3726</v>
      </c>
      <c r="B9073" s="1">
        <v>43217.732349537036</v>
      </c>
      <c r="C9073" s="5">
        <f t="shared" si="1128"/>
        <v>21.8</v>
      </c>
      <c r="D9073" s="5">
        <f t="shared" si="1129"/>
        <v>0</v>
      </c>
      <c r="E9073">
        <v>1210</v>
      </c>
      <c r="F9073" t="s">
        <v>69</v>
      </c>
      <c r="G9073" t="str">
        <f t="shared" si="1130"/>
        <v>송파구</v>
      </c>
      <c r="H9073">
        <f t="shared" si="1131"/>
        <v>37.513126</v>
      </c>
      <c r="I9073">
        <f t="shared" si="1132"/>
        <v>127.10096</v>
      </c>
      <c r="J9073">
        <v>15</v>
      </c>
      <c r="K9073" s="1">
        <v>43217.743506944447</v>
      </c>
      <c r="L9073">
        <v>1212</v>
      </c>
      <c r="M9073" t="s">
        <v>1287</v>
      </c>
      <c r="N9073">
        <v>2</v>
      </c>
      <c r="O9073">
        <v>15</v>
      </c>
      <c r="P9073">
        <v>1820</v>
      </c>
      <c r="Q9073">
        <f t="shared" si="1133"/>
        <v>17</v>
      </c>
      <c r="R9073" t="b">
        <f t="shared" si="1134"/>
        <v>0</v>
      </c>
      <c r="S9073" t="b">
        <f t="shared" si="1135"/>
        <v>0</v>
      </c>
    </row>
    <row r="9074" spans="1:19">
      <c r="A9074" t="s">
        <v>3038</v>
      </c>
      <c r="B9074" s="1">
        <v>43220.830590277779</v>
      </c>
      <c r="C9074" s="5">
        <f t="shared" si="1128"/>
        <v>21.2</v>
      </c>
      <c r="D9074" s="5">
        <f t="shared" si="1129"/>
        <v>0</v>
      </c>
      <c r="E9074">
        <v>583</v>
      </c>
      <c r="F9074" t="s">
        <v>516</v>
      </c>
      <c r="G9074" t="str">
        <f t="shared" si="1130"/>
        <v>성동구</v>
      </c>
      <c r="H9074">
        <f t="shared" si="1131"/>
        <v>37.567970000000003</v>
      </c>
      <c r="I9074">
        <f t="shared" si="1132"/>
        <v>127.04689</v>
      </c>
      <c r="J9074">
        <v>4</v>
      </c>
      <c r="K9074" s="1">
        <v>43220.863194444442</v>
      </c>
      <c r="L9074">
        <v>1450</v>
      </c>
      <c r="M9074" t="s">
        <v>2719</v>
      </c>
      <c r="N9074">
        <v>4</v>
      </c>
      <c r="O9074">
        <v>45</v>
      </c>
      <c r="P9074">
        <v>11790</v>
      </c>
      <c r="Q9074">
        <f t="shared" si="1133"/>
        <v>19</v>
      </c>
      <c r="R9074" t="b">
        <f t="shared" si="1134"/>
        <v>0</v>
      </c>
      <c r="S9074" t="b">
        <f t="shared" si="1135"/>
        <v>0</v>
      </c>
    </row>
    <row r="9075" spans="1:19">
      <c r="A9075" t="s">
        <v>6374</v>
      </c>
      <c r="B9075" s="1">
        <v>43202.306087962963</v>
      </c>
      <c r="C9075" s="5">
        <f t="shared" si="1128"/>
        <v>7.6</v>
      </c>
      <c r="D9075" s="5">
        <f t="shared" si="1129"/>
        <v>0</v>
      </c>
      <c r="E9075">
        <v>1908</v>
      </c>
      <c r="F9075" t="s">
        <v>2497</v>
      </c>
      <c r="G9075" t="str">
        <f t="shared" si="1130"/>
        <v>구로구</v>
      </c>
      <c r="H9075">
        <f t="shared" si="1131"/>
        <v>37.495285000000003</v>
      </c>
      <c r="I9075">
        <f t="shared" si="1132"/>
        <v>126.872162</v>
      </c>
      <c r="J9075">
        <v>4</v>
      </c>
      <c r="K9075" s="1">
        <v>43202.329224537039</v>
      </c>
      <c r="L9075">
        <v>1141</v>
      </c>
      <c r="M9075" t="s">
        <v>2104</v>
      </c>
      <c r="N9075">
        <v>9</v>
      </c>
      <c r="O9075">
        <v>32</v>
      </c>
      <c r="P9075">
        <v>8330</v>
      </c>
      <c r="Q9075">
        <f t="shared" si="1133"/>
        <v>7</v>
      </c>
      <c r="R9075" t="b">
        <f t="shared" si="1134"/>
        <v>0</v>
      </c>
      <c r="S9075" t="b">
        <f t="shared" si="1135"/>
        <v>0</v>
      </c>
    </row>
    <row r="9076" spans="1:19">
      <c r="A9076" t="s">
        <v>7282</v>
      </c>
      <c r="B9076" s="1">
        <v>43196.526724537034</v>
      </c>
      <c r="C9076" s="5">
        <f t="shared" si="1128"/>
        <v>6.7</v>
      </c>
      <c r="D9076" s="5">
        <f t="shared" si="1129"/>
        <v>0</v>
      </c>
      <c r="E9076">
        <v>1933</v>
      </c>
      <c r="F9076" t="s">
        <v>152</v>
      </c>
      <c r="G9076" t="str">
        <f t="shared" si="1130"/>
        <v>구로구</v>
      </c>
      <c r="H9076">
        <f t="shared" si="1131"/>
        <v>37.501582999999997</v>
      </c>
      <c r="I9076">
        <f t="shared" si="1132"/>
        <v>126.84687</v>
      </c>
      <c r="J9076">
        <v>9</v>
      </c>
      <c r="K9076" s="1">
        <v>43196.55909722222</v>
      </c>
      <c r="L9076">
        <v>2174</v>
      </c>
      <c r="M9076" t="s">
        <v>290</v>
      </c>
      <c r="N9076">
        <v>4</v>
      </c>
      <c r="O9076">
        <v>46</v>
      </c>
      <c r="P9076">
        <v>9990</v>
      </c>
      <c r="Q9076">
        <f t="shared" si="1133"/>
        <v>12</v>
      </c>
      <c r="R9076" t="b">
        <f t="shared" si="1134"/>
        <v>0</v>
      </c>
      <c r="S9076" t="b">
        <f t="shared" si="1135"/>
        <v>0</v>
      </c>
    </row>
    <row r="9077" spans="1:19">
      <c r="A9077" t="s">
        <v>7283</v>
      </c>
      <c r="B9077" s="1">
        <v>43203.350555555553</v>
      </c>
      <c r="C9077" s="5">
        <f t="shared" si="1128"/>
        <v>10.6</v>
      </c>
      <c r="D9077" s="5">
        <f t="shared" si="1129"/>
        <v>0</v>
      </c>
      <c r="E9077">
        <v>2302</v>
      </c>
      <c r="F9077" t="s">
        <v>1131</v>
      </c>
      <c r="G9077" t="str">
        <f t="shared" si="1130"/>
        <v>강남구</v>
      </c>
      <c r="H9077">
        <f t="shared" si="1131"/>
        <v>37.505580999999999</v>
      </c>
      <c r="I9077">
        <f t="shared" si="1132"/>
        <v>127.024277</v>
      </c>
      <c r="J9077">
        <v>1</v>
      </c>
      <c r="K9077" s="1">
        <v>43203.358703703707</v>
      </c>
      <c r="L9077">
        <v>2349</v>
      </c>
      <c r="M9077" t="s">
        <v>2277</v>
      </c>
      <c r="N9077">
        <v>3</v>
      </c>
      <c r="O9077">
        <v>11</v>
      </c>
      <c r="P9077">
        <v>1910</v>
      </c>
      <c r="Q9077">
        <f t="shared" si="1133"/>
        <v>8</v>
      </c>
      <c r="R9077" t="b">
        <f t="shared" si="1134"/>
        <v>0</v>
      </c>
      <c r="S9077" t="b">
        <f t="shared" si="1135"/>
        <v>0</v>
      </c>
    </row>
    <row r="9078" spans="1:19">
      <c r="A9078" t="s">
        <v>5829</v>
      </c>
      <c r="B9078" s="1">
        <v>43210.678842592592</v>
      </c>
      <c r="C9078" s="5">
        <f t="shared" si="1128"/>
        <v>25.7</v>
      </c>
      <c r="D9078" s="5">
        <f t="shared" si="1129"/>
        <v>0</v>
      </c>
      <c r="E9078">
        <v>1911</v>
      </c>
      <c r="F9078" t="s">
        <v>16</v>
      </c>
      <c r="G9078" t="str">
        <f t="shared" si="1130"/>
        <v>구로구</v>
      </c>
      <c r="H9078">
        <f t="shared" si="1131"/>
        <v>37.484940000000002</v>
      </c>
      <c r="I9078">
        <f t="shared" si="1132"/>
        <v>126.901321</v>
      </c>
      <c r="J9078">
        <v>10</v>
      </c>
      <c r="K9078" s="1">
        <v>43210.702337962961</v>
      </c>
      <c r="L9078">
        <v>267</v>
      </c>
      <c r="M9078" t="s">
        <v>2158</v>
      </c>
      <c r="N9078">
        <v>6</v>
      </c>
      <c r="O9078">
        <v>31</v>
      </c>
      <c r="P9078">
        <v>8090</v>
      </c>
      <c r="Q9078">
        <f t="shared" si="1133"/>
        <v>16</v>
      </c>
      <c r="R9078" t="b">
        <f t="shared" si="1134"/>
        <v>0</v>
      </c>
      <c r="S9078" t="b">
        <f t="shared" si="1135"/>
        <v>0</v>
      </c>
    </row>
    <row r="9079" spans="1:19">
      <c r="A9079" t="s">
        <v>5855</v>
      </c>
      <c r="B9079" s="1">
        <v>43193.703275462962</v>
      </c>
      <c r="C9079" s="5">
        <f t="shared" si="1128"/>
        <v>19.7</v>
      </c>
      <c r="D9079" s="5">
        <f t="shared" si="1129"/>
        <v>0</v>
      </c>
      <c r="E9079">
        <v>1146</v>
      </c>
      <c r="F9079" t="s">
        <v>3403</v>
      </c>
      <c r="G9079" t="str">
        <f t="shared" si="1130"/>
        <v>강서구</v>
      </c>
      <c r="H9079">
        <f t="shared" si="1131"/>
        <v>37.530338</v>
      </c>
      <c r="I9079">
        <f t="shared" si="1132"/>
        <v>126.838257</v>
      </c>
      <c r="J9079">
        <v>7</v>
      </c>
      <c r="K9079" s="1">
        <v>43193.71329861111</v>
      </c>
      <c r="L9079">
        <v>1131</v>
      </c>
      <c r="M9079" t="s">
        <v>729</v>
      </c>
      <c r="N9079">
        <v>7</v>
      </c>
      <c r="O9079">
        <v>14</v>
      </c>
      <c r="P9079">
        <v>2810</v>
      </c>
      <c r="Q9079">
        <f t="shared" si="1133"/>
        <v>16</v>
      </c>
      <c r="R9079" t="b">
        <f t="shared" si="1134"/>
        <v>0</v>
      </c>
      <c r="S9079" t="b">
        <f t="shared" si="1135"/>
        <v>0</v>
      </c>
    </row>
    <row r="9080" spans="1:19">
      <c r="A9080" t="s">
        <v>336</v>
      </c>
      <c r="B9080" s="1">
        <v>43216.673946759256</v>
      </c>
      <c r="C9080" s="5">
        <f t="shared" si="1128"/>
        <v>21.7</v>
      </c>
      <c r="D9080" s="5">
        <f t="shared" si="1129"/>
        <v>0</v>
      </c>
      <c r="E9080">
        <v>512</v>
      </c>
      <c r="F9080" t="s">
        <v>839</v>
      </c>
      <c r="G9080" t="str">
        <f t="shared" si="1130"/>
        <v>성동구</v>
      </c>
      <c r="H9080">
        <f t="shared" si="1131"/>
        <v>37.548560999999999</v>
      </c>
      <c r="I9080">
        <f t="shared" si="1132"/>
        <v>127.045006</v>
      </c>
      <c r="J9080">
        <v>8</v>
      </c>
      <c r="K9080" s="1">
        <v>43216.678587962961</v>
      </c>
      <c r="L9080">
        <v>513</v>
      </c>
      <c r="M9080" t="s">
        <v>1143</v>
      </c>
      <c r="N9080">
        <v>3</v>
      </c>
      <c r="O9080">
        <v>6</v>
      </c>
      <c r="P9080">
        <v>540</v>
      </c>
      <c r="Q9080">
        <f t="shared" si="1133"/>
        <v>16</v>
      </c>
      <c r="R9080" t="b">
        <f t="shared" si="1134"/>
        <v>0</v>
      </c>
      <c r="S9080" t="b">
        <f t="shared" si="1135"/>
        <v>0</v>
      </c>
    </row>
    <row r="9081" spans="1:19">
      <c r="A9081" t="s">
        <v>5490</v>
      </c>
      <c r="B9081" s="1">
        <v>43217.776307870372</v>
      </c>
      <c r="C9081" s="5">
        <f t="shared" si="1128"/>
        <v>20.3</v>
      </c>
      <c r="D9081" s="5">
        <f t="shared" si="1129"/>
        <v>0</v>
      </c>
      <c r="E9081">
        <v>1650</v>
      </c>
      <c r="F9081" t="s">
        <v>1261</v>
      </c>
      <c r="G9081" t="str">
        <f t="shared" si="1130"/>
        <v>노원구</v>
      </c>
      <c r="H9081">
        <f t="shared" si="1131"/>
        <v>37.639580000000002</v>
      </c>
      <c r="I9081">
        <f t="shared" si="1132"/>
        <v>127.065102</v>
      </c>
      <c r="J9081">
        <v>3</v>
      </c>
      <c r="K9081" s="1">
        <v>43217.799432870372</v>
      </c>
      <c r="L9081">
        <v>1619</v>
      </c>
      <c r="M9081" t="s">
        <v>1236</v>
      </c>
      <c r="N9081">
        <v>5</v>
      </c>
      <c r="O9081">
        <v>31</v>
      </c>
      <c r="P9081">
        <v>3800</v>
      </c>
      <c r="Q9081">
        <f t="shared" si="1133"/>
        <v>18</v>
      </c>
      <c r="R9081" t="b">
        <f t="shared" si="1134"/>
        <v>0</v>
      </c>
      <c r="S9081" t="b">
        <f t="shared" si="1135"/>
        <v>0</v>
      </c>
    </row>
    <row r="9082" spans="1:19">
      <c r="A9082" t="s">
        <v>2960</v>
      </c>
      <c r="B9082" s="1">
        <v>43218.344548611109</v>
      </c>
      <c r="C9082" s="5">
        <f t="shared" si="1128"/>
        <v>12.7</v>
      </c>
      <c r="D9082" s="5">
        <f t="shared" si="1129"/>
        <v>0</v>
      </c>
      <c r="E9082">
        <v>1222</v>
      </c>
      <c r="F9082" t="s">
        <v>736</v>
      </c>
      <c r="G9082" t="str">
        <f t="shared" si="1130"/>
        <v>송파구</v>
      </c>
      <c r="H9082">
        <f t="shared" si="1131"/>
        <v>37.511982000000003</v>
      </c>
      <c r="I9082">
        <f t="shared" si="1132"/>
        <v>127.085052</v>
      </c>
      <c r="J9082">
        <v>10</v>
      </c>
      <c r="K9082" s="1">
        <v>43218.380752314813</v>
      </c>
      <c r="L9082">
        <v>1211</v>
      </c>
      <c r="M9082" t="s">
        <v>618</v>
      </c>
      <c r="N9082">
        <v>4</v>
      </c>
      <c r="O9082">
        <v>51</v>
      </c>
      <c r="P9082">
        <v>4280</v>
      </c>
      <c r="Q9082">
        <f t="shared" si="1133"/>
        <v>8</v>
      </c>
      <c r="R9082" t="b">
        <f t="shared" si="1134"/>
        <v>1</v>
      </c>
      <c r="S9082" t="b">
        <f t="shared" si="1135"/>
        <v>0</v>
      </c>
    </row>
    <row r="9083" spans="1:19">
      <c r="A9083" t="s">
        <v>7284</v>
      </c>
      <c r="B9083" s="1">
        <v>43206.291087962964</v>
      </c>
      <c r="C9083" s="5">
        <f t="shared" si="1128"/>
        <v>5</v>
      </c>
      <c r="D9083" s="5">
        <f t="shared" si="1129"/>
        <v>0</v>
      </c>
      <c r="E9083">
        <v>706</v>
      </c>
      <c r="F9083" t="s">
        <v>4808</v>
      </c>
      <c r="G9083" t="str">
        <f t="shared" si="1130"/>
        <v>양천구</v>
      </c>
      <c r="H9083">
        <f t="shared" si="1131"/>
        <v>37.521881</v>
      </c>
      <c r="I9083">
        <f t="shared" si="1132"/>
        <v>126.851753</v>
      </c>
      <c r="J9083">
        <v>1</v>
      </c>
      <c r="K9083" s="1">
        <v>43206.298784722225</v>
      </c>
      <c r="L9083">
        <v>1140</v>
      </c>
      <c r="M9083" t="s">
        <v>452</v>
      </c>
      <c r="N9083">
        <v>6</v>
      </c>
      <c r="O9083">
        <v>10</v>
      </c>
      <c r="P9083">
        <v>2330</v>
      </c>
      <c r="Q9083">
        <f t="shared" si="1133"/>
        <v>6</v>
      </c>
      <c r="R9083" t="b">
        <f t="shared" si="1134"/>
        <v>0</v>
      </c>
      <c r="S9083" t="b">
        <f t="shared" si="1135"/>
        <v>0</v>
      </c>
    </row>
    <row r="9084" spans="1:19">
      <c r="A9084" t="s">
        <v>2153</v>
      </c>
      <c r="B9084" s="1">
        <v>43219.451365740744</v>
      </c>
      <c r="C9084" s="5">
        <f t="shared" si="1128"/>
        <v>17.5</v>
      </c>
      <c r="D9084" s="5">
        <f t="shared" si="1129"/>
        <v>0</v>
      </c>
      <c r="E9084">
        <v>511</v>
      </c>
      <c r="F9084" t="s">
        <v>933</v>
      </c>
      <c r="G9084" t="str">
        <f t="shared" si="1130"/>
        <v>성동구</v>
      </c>
      <c r="H9084">
        <f t="shared" si="1131"/>
        <v>37.544581999999998</v>
      </c>
      <c r="I9084">
        <f t="shared" si="1132"/>
        <v>127.04460899999999</v>
      </c>
      <c r="J9084">
        <v>10</v>
      </c>
      <c r="K9084" s="1">
        <v>43219.476388888892</v>
      </c>
      <c r="L9084">
        <v>511</v>
      </c>
      <c r="M9084" t="s">
        <v>933</v>
      </c>
      <c r="N9084">
        <v>10</v>
      </c>
      <c r="O9084">
        <v>34</v>
      </c>
      <c r="P9084">
        <v>590</v>
      </c>
      <c r="Q9084">
        <f t="shared" si="1133"/>
        <v>10</v>
      </c>
      <c r="R9084" t="b">
        <f t="shared" si="1134"/>
        <v>1</v>
      </c>
      <c r="S9084" t="b">
        <f t="shared" si="1135"/>
        <v>0</v>
      </c>
    </row>
    <row r="9085" spans="1:19">
      <c r="A9085" t="s">
        <v>7285</v>
      </c>
      <c r="B9085" s="1">
        <v>43192.343043981484</v>
      </c>
      <c r="C9085" s="5">
        <f t="shared" si="1128"/>
        <v>15.7</v>
      </c>
      <c r="D9085" s="5">
        <f t="shared" si="1129"/>
        <v>0</v>
      </c>
      <c r="E9085">
        <v>1351</v>
      </c>
      <c r="F9085" t="s">
        <v>1308</v>
      </c>
      <c r="G9085" t="str">
        <f t="shared" si="1130"/>
        <v>성북구</v>
      </c>
      <c r="H9085">
        <f t="shared" si="1131"/>
        <v>37.579448999999997</v>
      </c>
      <c r="I9085">
        <f t="shared" si="1132"/>
        <v>127.024193</v>
      </c>
      <c r="J9085">
        <v>5</v>
      </c>
      <c r="K9085" s="1">
        <v>43192.36173611111</v>
      </c>
      <c r="L9085">
        <v>525</v>
      </c>
      <c r="M9085" t="s">
        <v>274</v>
      </c>
      <c r="N9085">
        <v>11</v>
      </c>
      <c r="O9085">
        <v>26</v>
      </c>
      <c r="P9085">
        <v>3630</v>
      </c>
      <c r="Q9085">
        <f t="shared" si="1133"/>
        <v>8</v>
      </c>
      <c r="R9085" t="b">
        <f t="shared" si="1134"/>
        <v>0</v>
      </c>
      <c r="S9085" t="b">
        <f t="shared" si="1135"/>
        <v>0</v>
      </c>
    </row>
    <row r="9086" spans="1:19">
      <c r="A9086" t="s">
        <v>3279</v>
      </c>
      <c r="B9086" s="1">
        <v>43205.721354166664</v>
      </c>
      <c r="C9086" s="5">
        <f t="shared" si="1128"/>
        <v>11.8</v>
      </c>
      <c r="D9086" s="5">
        <f t="shared" si="1129"/>
        <v>0</v>
      </c>
      <c r="E9086">
        <v>130</v>
      </c>
      <c r="F9086" t="s">
        <v>579</v>
      </c>
      <c r="G9086" t="str">
        <f t="shared" si="1130"/>
        <v>마포구</v>
      </c>
      <c r="H9086">
        <f t="shared" si="1131"/>
        <v>37.554859</v>
      </c>
      <c r="I9086">
        <f t="shared" si="1132"/>
        <v>126.93615699999999</v>
      </c>
      <c r="J9086">
        <v>9</v>
      </c>
      <c r="K9086" s="1">
        <v>43205.721574074072</v>
      </c>
      <c r="L9086">
        <v>130</v>
      </c>
      <c r="M9086" t="s">
        <v>579</v>
      </c>
      <c r="N9086">
        <v>9</v>
      </c>
      <c r="O9086">
        <v>46</v>
      </c>
      <c r="P9086">
        <v>2580</v>
      </c>
      <c r="Q9086">
        <f t="shared" si="1133"/>
        <v>17</v>
      </c>
      <c r="R9086" t="b">
        <f t="shared" si="1134"/>
        <v>1</v>
      </c>
      <c r="S9086" t="b">
        <f t="shared" si="1135"/>
        <v>0</v>
      </c>
    </row>
    <row r="9087" spans="1:19">
      <c r="A9087" t="s">
        <v>4052</v>
      </c>
      <c r="B9087" s="1">
        <v>43203.047037037039</v>
      </c>
      <c r="C9087" s="5">
        <f t="shared" si="1128"/>
        <v>10</v>
      </c>
      <c r="D9087" s="5">
        <f t="shared" si="1129"/>
        <v>0</v>
      </c>
      <c r="E9087">
        <v>226</v>
      </c>
      <c r="F9087" t="s">
        <v>584</v>
      </c>
      <c r="G9087" t="str">
        <f t="shared" si="1130"/>
        <v>영등포구</v>
      </c>
      <c r="H9087">
        <f t="shared" si="1131"/>
        <v>37.517764999999997</v>
      </c>
      <c r="I9087">
        <f t="shared" si="1132"/>
        <v>126.92841300000001</v>
      </c>
      <c r="J9087">
        <v>1</v>
      </c>
      <c r="K9087" s="1">
        <v>43203.050752314812</v>
      </c>
      <c r="L9087">
        <v>222</v>
      </c>
      <c r="M9087" t="s">
        <v>298</v>
      </c>
      <c r="N9087">
        <v>4</v>
      </c>
      <c r="O9087">
        <v>4</v>
      </c>
      <c r="P9087">
        <v>1130</v>
      </c>
      <c r="Q9087">
        <f t="shared" si="1133"/>
        <v>1</v>
      </c>
      <c r="R9087" t="b">
        <f t="shared" si="1134"/>
        <v>0</v>
      </c>
      <c r="S9087" t="b">
        <f t="shared" si="1135"/>
        <v>0</v>
      </c>
    </row>
    <row r="9088" spans="1:19">
      <c r="A9088" t="s">
        <v>1314</v>
      </c>
      <c r="B9088" s="1">
        <v>43212.194537037038</v>
      </c>
      <c r="C9088" s="5">
        <f t="shared" si="1128"/>
        <v>14.9</v>
      </c>
      <c r="D9088" s="5">
        <f t="shared" si="1129"/>
        <v>0</v>
      </c>
      <c r="E9088">
        <v>1514</v>
      </c>
      <c r="F9088" t="s">
        <v>3554</v>
      </c>
      <c r="G9088" t="str">
        <f t="shared" si="1130"/>
        <v>강북구</v>
      </c>
      <c r="H9088">
        <f t="shared" si="1131"/>
        <v>37.638804999999998</v>
      </c>
      <c r="I9088">
        <f t="shared" si="1132"/>
        <v>127.028358</v>
      </c>
      <c r="J9088">
        <v>3</v>
      </c>
      <c r="K9088" s="1">
        <v>43212.198842592596</v>
      </c>
      <c r="L9088">
        <v>1509</v>
      </c>
      <c r="M9088" t="s">
        <v>732</v>
      </c>
      <c r="N9088">
        <v>9</v>
      </c>
      <c r="O9088">
        <v>6</v>
      </c>
      <c r="P9088">
        <v>730</v>
      </c>
      <c r="Q9088">
        <f t="shared" si="1133"/>
        <v>4</v>
      </c>
      <c r="R9088" t="b">
        <f t="shared" si="1134"/>
        <v>1</v>
      </c>
      <c r="S9088" t="b">
        <f t="shared" si="1135"/>
        <v>0</v>
      </c>
    </row>
    <row r="9089" spans="1:19">
      <c r="A9089" t="s">
        <v>7286</v>
      </c>
      <c r="B9089" s="1">
        <v>43211.326354166667</v>
      </c>
      <c r="C9089" s="5">
        <f t="shared" si="1128"/>
        <v>12.5</v>
      </c>
      <c r="D9089" s="5">
        <f t="shared" si="1129"/>
        <v>0</v>
      </c>
      <c r="E9089">
        <v>232</v>
      </c>
      <c r="F9089" t="s">
        <v>251</v>
      </c>
      <c r="G9089" t="str">
        <f t="shared" si="1130"/>
        <v>영등포구</v>
      </c>
      <c r="H9089">
        <f t="shared" si="1131"/>
        <v>37.525649999999999</v>
      </c>
      <c r="I9089">
        <f t="shared" si="1132"/>
        <v>126.887817</v>
      </c>
      <c r="J9089">
        <v>2</v>
      </c>
      <c r="K9089" s="1">
        <v>43211.329560185186</v>
      </c>
      <c r="L9089">
        <v>230</v>
      </c>
      <c r="M9089" t="s">
        <v>248</v>
      </c>
      <c r="N9089">
        <v>10</v>
      </c>
      <c r="O9089">
        <v>4</v>
      </c>
      <c r="P9089">
        <v>830</v>
      </c>
      <c r="Q9089">
        <f t="shared" si="1133"/>
        <v>7</v>
      </c>
      <c r="R9089" t="b">
        <f t="shared" si="1134"/>
        <v>1</v>
      </c>
      <c r="S9089" t="b">
        <f t="shared" si="1135"/>
        <v>0</v>
      </c>
    </row>
    <row r="9090" spans="1:19">
      <c r="A9090" t="s">
        <v>6865</v>
      </c>
      <c r="B9090" s="1">
        <v>43194.713483796295</v>
      </c>
      <c r="C9090" s="5">
        <f t="shared" ref="C9090:C9153" si="1136">VLOOKUP(B9090,기상정보,2,TRUE)</f>
        <v>17.2</v>
      </c>
      <c r="D9090" s="5">
        <f t="shared" ref="D9090:D9153" si="1137">VLOOKUP(B9090,기상정보,3,TRUE)</f>
        <v>0</v>
      </c>
      <c r="E9090">
        <v>2139</v>
      </c>
      <c r="F9090" t="s">
        <v>819</v>
      </c>
      <c r="G9090" t="str">
        <f t="shared" ref="G9090:G9153" si="1138">VLOOKUP(E9090,대여소,3,FALSE)</f>
        <v>관악구</v>
      </c>
      <c r="H9090">
        <f t="shared" ref="H9090:H9153" si="1139">VLOOKUP(E9090,대여소,5,FALSE)</f>
        <v>37.471164999999999</v>
      </c>
      <c r="I9090">
        <f t="shared" ref="I9090:I9153" si="1140">VLOOKUP(E9090,대여소,6,FALSE)</f>
        <v>126.93701900000001</v>
      </c>
      <c r="J9090">
        <v>2</v>
      </c>
      <c r="K9090" s="1">
        <v>43194.727210648147</v>
      </c>
      <c r="L9090">
        <v>2140</v>
      </c>
      <c r="M9090" t="s">
        <v>1319</v>
      </c>
      <c r="N9090">
        <v>11</v>
      </c>
      <c r="O9090">
        <v>18</v>
      </c>
      <c r="P9090">
        <v>1480</v>
      </c>
      <c r="Q9090">
        <f t="shared" si="1133"/>
        <v>17</v>
      </c>
      <c r="R9090" t="b">
        <f t="shared" si="1134"/>
        <v>0</v>
      </c>
      <c r="S9090" t="b">
        <f t="shared" si="1135"/>
        <v>0</v>
      </c>
    </row>
    <row r="9091" spans="1:19">
      <c r="A9091" t="s">
        <v>632</v>
      </c>
      <c r="B9091" s="1">
        <v>43215.905671296299</v>
      </c>
      <c r="C9091" s="5">
        <f t="shared" si="1136"/>
        <v>15.9</v>
      </c>
      <c r="D9091" s="5">
        <f t="shared" si="1137"/>
        <v>0</v>
      </c>
      <c r="E9091">
        <v>258</v>
      </c>
      <c r="F9091" t="s">
        <v>1781</v>
      </c>
      <c r="G9091" t="str">
        <f t="shared" si="1138"/>
        <v>영등포구</v>
      </c>
      <c r="H9091">
        <f t="shared" si="1139"/>
        <v>37.517693000000001</v>
      </c>
      <c r="I9091">
        <f t="shared" si="1140"/>
        <v>126.914299</v>
      </c>
      <c r="J9091">
        <v>1</v>
      </c>
      <c r="K9091" s="1">
        <v>43215.910509259258</v>
      </c>
      <c r="L9091">
        <v>279</v>
      </c>
      <c r="M9091" t="s">
        <v>80</v>
      </c>
      <c r="N9091">
        <v>14</v>
      </c>
      <c r="O9091">
        <v>6</v>
      </c>
      <c r="P9091">
        <v>1360</v>
      </c>
      <c r="Q9091">
        <f t="shared" ref="Q9091:Q9154" si="1141">HOUR(B9091)</f>
        <v>21</v>
      </c>
      <c r="R9091" t="b">
        <f t="shared" ref="R9091:R9154" si="1142">WEEKDAY(B9091,3)&gt;=5</f>
        <v>0</v>
      </c>
      <c r="S9091" t="b">
        <f t="shared" ref="S9091:S9154" si="1143">D9091&gt;=1</f>
        <v>0</v>
      </c>
    </row>
    <row r="9092" spans="1:19">
      <c r="A9092" t="s">
        <v>7157</v>
      </c>
      <c r="B9092" s="1">
        <v>43205.400069444448</v>
      </c>
      <c r="C9092" s="5">
        <f t="shared" si="1136"/>
        <v>8.6</v>
      </c>
      <c r="D9092" s="5">
        <f t="shared" si="1137"/>
        <v>0</v>
      </c>
      <c r="E9092">
        <v>1122</v>
      </c>
      <c r="F9092" t="s">
        <v>1072</v>
      </c>
      <c r="G9092" t="str">
        <f t="shared" si="1138"/>
        <v>강서구</v>
      </c>
      <c r="H9092">
        <f t="shared" si="1139"/>
        <v>37.561931999999999</v>
      </c>
      <c r="I9092">
        <f t="shared" si="1140"/>
        <v>126.86386899999999</v>
      </c>
      <c r="J9092">
        <v>2</v>
      </c>
      <c r="K9092" s="1">
        <v>43205.429513888892</v>
      </c>
      <c r="L9092">
        <v>207</v>
      </c>
      <c r="M9092" t="s">
        <v>118</v>
      </c>
      <c r="N9092">
        <v>28</v>
      </c>
      <c r="O9092">
        <v>41</v>
      </c>
      <c r="P9092">
        <v>8620</v>
      </c>
      <c r="Q9092">
        <f t="shared" si="1141"/>
        <v>9</v>
      </c>
      <c r="R9092" t="b">
        <f t="shared" si="1142"/>
        <v>1</v>
      </c>
      <c r="S9092" t="b">
        <f t="shared" si="1143"/>
        <v>0</v>
      </c>
    </row>
    <row r="9093" spans="1:19">
      <c r="A9093" t="s">
        <v>1789</v>
      </c>
      <c r="B9093" s="1">
        <v>43205.728032407409</v>
      </c>
      <c r="C9093" s="5">
        <f t="shared" si="1136"/>
        <v>11.8</v>
      </c>
      <c r="D9093" s="5">
        <f t="shared" si="1137"/>
        <v>0</v>
      </c>
      <c r="E9093">
        <v>1332</v>
      </c>
      <c r="F9093" t="s">
        <v>1867</v>
      </c>
      <c r="G9093" t="str">
        <f t="shared" si="1138"/>
        <v>성북구</v>
      </c>
      <c r="H9093">
        <f t="shared" si="1139"/>
        <v>37.613556000000003</v>
      </c>
      <c r="I9093">
        <f t="shared" si="1140"/>
        <v>127.066093</v>
      </c>
      <c r="J9093">
        <v>6</v>
      </c>
      <c r="K9093" s="1">
        <v>43205.728252314817</v>
      </c>
      <c r="L9093">
        <v>1332</v>
      </c>
      <c r="M9093" t="s">
        <v>1867</v>
      </c>
      <c r="N9093">
        <v>6</v>
      </c>
      <c r="O9093">
        <v>141</v>
      </c>
      <c r="P9093">
        <v>4730</v>
      </c>
      <c r="Q9093">
        <f t="shared" si="1141"/>
        <v>17</v>
      </c>
      <c r="R9093" t="b">
        <f t="shared" si="1142"/>
        <v>1</v>
      </c>
      <c r="S9093" t="b">
        <f t="shared" si="1143"/>
        <v>0</v>
      </c>
    </row>
    <row r="9094" spans="1:19">
      <c r="A9094" t="s">
        <v>3067</v>
      </c>
      <c r="B9094" s="1">
        <v>43217.886689814812</v>
      </c>
      <c r="C9094" s="5">
        <f t="shared" si="1136"/>
        <v>15.7</v>
      </c>
      <c r="D9094" s="5">
        <f t="shared" si="1137"/>
        <v>0</v>
      </c>
      <c r="E9094">
        <v>584</v>
      </c>
      <c r="F9094" t="s">
        <v>273</v>
      </c>
      <c r="G9094" t="str">
        <f t="shared" si="1138"/>
        <v>광진구</v>
      </c>
      <c r="H9094">
        <f t="shared" si="1139"/>
        <v>37.547829</v>
      </c>
      <c r="I9094">
        <f t="shared" si="1140"/>
        <v>127.072632</v>
      </c>
      <c r="J9094">
        <v>8</v>
      </c>
      <c r="K9094" s="1">
        <v>43217.914502314816</v>
      </c>
      <c r="L9094">
        <v>509</v>
      </c>
      <c r="M9094" t="s">
        <v>263</v>
      </c>
      <c r="N9094">
        <v>14</v>
      </c>
      <c r="O9094">
        <v>39</v>
      </c>
      <c r="P9094">
        <v>4540</v>
      </c>
      <c r="Q9094">
        <f t="shared" si="1141"/>
        <v>21</v>
      </c>
      <c r="R9094" t="b">
        <f t="shared" si="1142"/>
        <v>0</v>
      </c>
      <c r="S9094" t="b">
        <f t="shared" si="1143"/>
        <v>0</v>
      </c>
    </row>
    <row r="9095" spans="1:19">
      <c r="A9095" t="s">
        <v>5875</v>
      </c>
      <c r="B9095" s="1">
        <v>43192.152465277781</v>
      </c>
      <c r="C9095" s="5">
        <f t="shared" si="1136"/>
        <v>15.6</v>
      </c>
      <c r="D9095" s="5">
        <f t="shared" si="1137"/>
        <v>0</v>
      </c>
      <c r="E9095">
        <v>2368</v>
      </c>
      <c r="F9095" t="s">
        <v>2954</v>
      </c>
      <c r="G9095" t="str">
        <f t="shared" si="1138"/>
        <v>강남구</v>
      </c>
      <c r="H9095">
        <f t="shared" si="1139"/>
        <v>37.489342000000001</v>
      </c>
      <c r="I9095">
        <f t="shared" si="1140"/>
        <v>127.041298</v>
      </c>
      <c r="J9095">
        <v>6</v>
      </c>
      <c r="K9095" s="1">
        <v>43192.176620370374</v>
      </c>
      <c r="L9095">
        <v>2368</v>
      </c>
      <c r="M9095" t="s">
        <v>2954</v>
      </c>
      <c r="N9095">
        <v>5</v>
      </c>
      <c r="O9095">
        <v>34</v>
      </c>
      <c r="P9095">
        <v>4800</v>
      </c>
      <c r="Q9095">
        <f t="shared" si="1141"/>
        <v>3</v>
      </c>
      <c r="R9095" t="b">
        <f t="shared" si="1142"/>
        <v>0</v>
      </c>
      <c r="S9095" t="b">
        <f t="shared" si="1143"/>
        <v>0</v>
      </c>
    </row>
    <row r="9096" spans="1:19">
      <c r="A9096" t="s">
        <v>7287</v>
      </c>
      <c r="B9096" s="1">
        <v>43202.350925925923</v>
      </c>
      <c r="C9096" s="5">
        <f t="shared" si="1136"/>
        <v>8.9</v>
      </c>
      <c r="D9096" s="5">
        <f t="shared" si="1137"/>
        <v>0</v>
      </c>
      <c r="E9096">
        <v>573</v>
      </c>
      <c r="F9096" t="s">
        <v>812</v>
      </c>
      <c r="G9096" t="str">
        <f t="shared" si="1138"/>
        <v>광진구</v>
      </c>
      <c r="H9096">
        <f t="shared" si="1139"/>
        <v>37.545231000000001</v>
      </c>
      <c r="I9096">
        <f t="shared" si="1140"/>
        <v>127.084732</v>
      </c>
      <c r="J9096">
        <v>9</v>
      </c>
      <c r="K9096" s="1">
        <v>43202.358090277776</v>
      </c>
      <c r="L9096">
        <v>503</v>
      </c>
      <c r="M9096" t="s">
        <v>1633</v>
      </c>
      <c r="N9096">
        <v>15</v>
      </c>
      <c r="O9096">
        <v>9</v>
      </c>
      <c r="P9096">
        <v>2010</v>
      </c>
      <c r="Q9096">
        <f t="shared" si="1141"/>
        <v>8</v>
      </c>
      <c r="R9096" t="b">
        <f t="shared" si="1142"/>
        <v>0</v>
      </c>
      <c r="S9096" t="b">
        <f t="shared" si="1143"/>
        <v>0</v>
      </c>
    </row>
    <row r="9097" spans="1:19">
      <c r="A9097" t="s">
        <v>7288</v>
      </c>
      <c r="B9097" s="1">
        <v>43219.46266203704</v>
      </c>
      <c r="C9097" s="5">
        <f t="shared" si="1136"/>
        <v>19.600000000000001</v>
      </c>
      <c r="D9097" s="5">
        <f t="shared" si="1137"/>
        <v>0</v>
      </c>
      <c r="E9097">
        <v>2314</v>
      </c>
      <c r="F9097" t="s">
        <v>3602</v>
      </c>
      <c r="G9097" t="str">
        <f t="shared" si="1138"/>
        <v>강남구</v>
      </c>
      <c r="H9097">
        <f t="shared" si="1139"/>
        <v>37.521275000000003</v>
      </c>
      <c r="I9097">
        <f t="shared" si="1140"/>
        <v>127.061035</v>
      </c>
      <c r="J9097">
        <v>8</v>
      </c>
      <c r="K9097" s="1">
        <v>43219.47042824074</v>
      </c>
      <c r="L9097">
        <v>2356</v>
      </c>
      <c r="M9097" t="s">
        <v>2236</v>
      </c>
      <c r="N9097">
        <v>6</v>
      </c>
      <c r="O9097">
        <v>10</v>
      </c>
      <c r="P9097">
        <v>1520</v>
      </c>
      <c r="Q9097">
        <f t="shared" si="1141"/>
        <v>11</v>
      </c>
      <c r="R9097" t="b">
        <f t="shared" si="1142"/>
        <v>1</v>
      </c>
      <c r="S9097" t="b">
        <f t="shared" si="1143"/>
        <v>0</v>
      </c>
    </row>
    <row r="9098" spans="1:19">
      <c r="A9098" t="s">
        <v>5202</v>
      </c>
      <c r="B9098" s="1">
        <v>43208.739675925928</v>
      </c>
      <c r="C9098" s="5">
        <f t="shared" si="1136"/>
        <v>17.8</v>
      </c>
      <c r="D9098" s="5">
        <f t="shared" si="1137"/>
        <v>0</v>
      </c>
      <c r="E9098">
        <v>2317</v>
      </c>
      <c r="F9098" t="s">
        <v>1355</v>
      </c>
      <c r="G9098" t="str">
        <f t="shared" si="1138"/>
        <v>강남구</v>
      </c>
      <c r="H9098">
        <f t="shared" si="1139"/>
        <v>37.515887999999997</v>
      </c>
      <c r="I9098">
        <f t="shared" si="1140"/>
        <v>127.06619999999999</v>
      </c>
      <c r="J9098">
        <v>6</v>
      </c>
      <c r="K9098" s="1">
        <v>43208.742361111108</v>
      </c>
      <c r="L9098">
        <v>2316</v>
      </c>
      <c r="M9098" t="s">
        <v>2004</v>
      </c>
      <c r="N9098">
        <v>7</v>
      </c>
      <c r="O9098">
        <v>3</v>
      </c>
      <c r="P9098">
        <v>720</v>
      </c>
      <c r="Q9098">
        <f t="shared" si="1141"/>
        <v>17</v>
      </c>
      <c r="R9098" t="b">
        <f t="shared" si="1142"/>
        <v>0</v>
      </c>
      <c r="S9098" t="b">
        <f t="shared" si="1143"/>
        <v>0</v>
      </c>
    </row>
    <row r="9099" spans="1:19">
      <c r="A9099" t="s">
        <v>7289</v>
      </c>
      <c r="B9099" s="1">
        <v>43219.641828703701</v>
      </c>
      <c r="C9099" s="5">
        <f t="shared" si="1136"/>
        <v>22.8</v>
      </c>
      <c r="D9099" s="5">
        <f t="shared" si="1137"/>
        <v>0</v>
      </c>
      <c r="E9099">
        <v>2342</v>
      </c>
      <c r="F9099" t="s">
        <v>343</v>
      </c>
      <c r="G9099" t="str">
        <f t="shared" si="1138"/>
        <v>강남구</v>
      </c>
      <c r="H9099">
        <f t="shared" si="1139"/>
        <v>37.494007000000003</v>
      </c>
      <c r="I9099">
        <f t="shared" si="1140"/>
        <v>127.079514</v>
      </c>
      <c r="J9099">
        <v>6</v>
      </c>
      <c r="K9099" s="1">
        <v>43219.664930555555</v>
      </c>
      <c r="L9099">
        <v>2358</v>
      </c>
      <c r="M9099" t="s">
        <v>3670</v>
      </c>
      <c r="N9099">
        <v>4</v>
      </c>
      <c r="O9099">
        <v>32</v>
      </c>
      <c r="P9099">
        <v>0</v>
      </c>
      <c r="Q9099">
        <f t="shared" si="1141"/>
        <v>15</v>
      </c>
      <c r="R9099" t="b">
        <f t="shared" si="1142"/>
        <v>1</v>
      </c>
      <c r="S9099" t="b">
        <f t="shared" si="1143"/>
        <v>0</v>
      </c>
    </row>
    <row r="9100" spans="1:19">
      <c r="A9100" t="s">
        <v>2043</v>
      </c>
      <c r="B9100" s="1">
        <v>43201.577951388892</v>
      </c>
      <c r="C9100" s="5">
        <f t="shared" si="1136"/>
        <v>15.6</v>
      </c>
      <c r="D9100" s="5">
        <f t="shared" si="1137"/>
        <v>0</v>
      </c>
      <c r="E9100">
        <v>182</v>
      </c>
      <c r="F9100" t="s">
        <v>834</v>
      </c>
      <c r="G9100" t="str">
        <f t="shared" si="1138"/>
        <v>마포구</v>
      </c>
      <c r="H9100">
        <f t="shared" si="1139"/>
        <v>37.551566999999999</v>
      </c>
      <c r="I9100">
        <f t="shared" si="1140"/>
        <v>126.90284699999999</v>
      </c>
      <c r="J9100">
        <v>1</v>
      </c>
      <c r="K9100" s="1">
        <v>43201.663483796299</v>
      </c>
      <c r="L9100">
        <v>182</v>
      </c>
      <c r="M9100" t="s">
        <v>834</v>
      </c>
      <c r="N9100">
        <v>4</v>
      </c>
      <c r="O9100">
        <v>122</v>
      </c>
      <c r="P9100">
        <v>6450</v>
      </c>
      <c r="Q9100">
        <f t="shared" si="1141"/>
        <v>13</v>
      </c>
      <c r="R9100" t="b">
        <f t="shared" si="1142"/>
        <v>0</v>
      </c>
      <c r="S9100" t="b">
        <f t="shared" si="1143"/>
        <v>0</v>
      </c>
    </row>
    <row r="9101" spans="1:19">
      <c r="A9101" t="s">
        <v>4374</v>
      </c>
      <c r="B9101" s="1">
        <v>43191.971018518518</v>
      </c>
      <c r="C9101" s="5">
        <f t="shared" si="1136"/>
        <v>16.3</v>
      </c>
      <c r="D9101" s="5">
        <f t="shared" si="1137"/>
        <v>0</v>
      </c>
      <c r="E9101">
        <v>3522</v>
      </c>
      <c r="F9101" t="s">
        <v>921</v>
      </c>
      <c r="G9101" t="e">
        <f t="shared" si="1138"/>
        <v>#N/A</v>
      </c>
      <c r="H9101" t="e">
        <f t="shared" si="1139"/>
        <v>#N/A</v>
      </c>
      <c r="I9101" t="e">
        <f t="shared" si="1140"/>
        <v>#N/A</v>
      </c>
      <c r="J9101">
        <v>1</v>
      </c>
      <c r="K9101" s="1">
        <v>43192.026782407411</v>
      </c>
      <c r="L9101">
        <v>3522</v>
      </c>
      <c r="M9101" t="s">
        <v>921</v>
      </c>
      <c r="N9101">
        <v>1</v>
      </c>
      <c r="O9101">
        <v>75</v>
      </c>
      <c r="P9101">
        <v>14710</v>
      </c>
      <c r="Q9101">
        <f t="shared" si="1141"/>
        <v>23</v>
      </c>
      <c r="R9101" t="b">
        <f t="shared" si="1142"/>
        <v>1</v>
      </c>
      <c r="S9101" t="b">
        <f t="shared" si="1143"/>
        <v>0</v>
      </c>
    </row>
    <row r="9102" spans="1:19">
      <c r="A9102" t="s">
        <v>7290</v>
      </c>
      <c r="B9102" s="1">
        <v>43210.850624999999</v>
      </c>
      <c r="C9102" s="5">
        <f t="shared" si="1136"/>
        <v>21.1</v>
      </c>
      <c r="D9102" s="5">
        <f t="shared" si="1137"/>
        <v>0</v>
      </c>
      <c r="E9102">
        <v>1319</v>
      </c>
      <c r="F9102" t="s">
        <v>750</v>
      </c>
      <c r="G9102" t="str">
        <f t="shared" si="1138"/>
        <v>성북구</v>
      </c>
      <c r="H9102">
        <f t="shared" si="1139"/>
        <v>37.603043</v>
      </c>
      <c r="I9102">
        <f t="shared" si="1140"/>
        <v>127.033272</v>
      </c>
      <c r="J9102">
        <v>1</v>
      </c>
      <c r="K9102" s="1">
        <v>43210.856388888889</v>
      </c>
      <c r="L9102">
        <v>1328</v>
      </c>
      <c r="M9102" t="s">
        <v>367</v>
      </c>
      <c r="N9102">
        <v>8</v>
      </c>
      <c r="O9102">
        <v>8</v>
      </c>
      <c r="P9102">
        <v>1140</v>
      </c>
      <c r="Q9102">
        <f t="shared" si="1141"/>
        <v>20</v>
      </c>
      <c r="R9102" t="b">
        <f t="shared" si="1142"/>
        <v>0</v>
      </c>
      <c r="S9102" t="b">
        <f t="shared" si="1143"/>
        <v>0</v>
      </c>
    </row>
    <row r="9103" spans="1:19">
      <c r="A9103" t="s">
        <v>4455</v>
      </c>
      <c r="B9103" s="1">
        <v>43204.933576388888</v>
      </c>
      <c r="C9103" s="5">
        <f t="shared" si="1136"/>
        <v>8.8000000000000007</v>
      </c>
      <c r="D9103" s="5">
        <f t="shared" si="1137"/>
        <v>0</v>
      </c>
      <c r="E9103">
        <v>1221</v>
      </c>
      <c r="F9103" t="s">
        <v>612</v>
      </c>
      <c r="G9103" t="str">
        <f t="shared" si="1138"/>
        <v>송파구</v>
      </c>
      <c r="H9103">
        <f t="shared" si="1139"/>
        <v>37.504199999999997</v>
      </c>
      <c r="I9103">
        <f t="shared" si="1140"/>
        <v>127.087532</v>
      </c>
      <c r="J9103">
        <v>6</v>
      </c>
      <c r="K9103" s="1">
        <v>43204.990543981483</v>
      </c>
      <c r="L9103">
        <v>2219</v>
      </c>
      <c r="M9103" t="s">
        <v>242</v>
      </c>
      <c r="N9103">
        <v>12</v>
      </c>
      <c r="O9103">
        <v>81</v>
      </c>
      <c r="P9103">
        <v>13270</v>
      </c>
      <c r="Q9103">
        <f t="shared" si="1141"/>
        <v>22</v>
      </c>
      <c r="R9103" t="b">
        <f t="shared" si="1142"/>
        <v>1</v>
      </c>
      <c r="S9103" t="b">
        <f t="shared" si="1143"/>
        <v>0</v>
      </c>
    </row>
    <row r="9104" spans="1:19">
      <c r="A9104" t="s">
        <v>3088</v>
      </c>
      <c r="B9104" s="1">
        <v>43203.447939814818</v>
      </c>
      <c r="C9104" s="5">
        <f t="shared" si="1136"/>
        <v>15.7</v>
      </c>
      <c r="D9104" s="5">
        <f t="shared" si="1137"/>
        <v>0</v>
      </c>
      <c r="E9104">
        <v>1321</v>
      </c>
      <c r="F9104" t="s">
        <v>366</v>
      </c>
      <c r="G9104" t="str">
        <f t="shared" si="1138"/>
        <v>성북구</v>
      </c>
      <c r="H9104">
        <f t="shared" si="1139"/>
        <v>37.593288000000001</v>
      </c>
      <c r="I9104">
        <f t="shared" si="1140"/>
        <v>127.03666699999999</v>
      </c>
      <c r="J9104">
        <v>1</v>
      </c>
      <c r="K9104" s="1">
        <v>43203.470011574071</v>
      </c>
      <c r="L9104">
        <v>640</v>
      </c>
      <c r="M9104" t="s">
        <v>802</v>
      </c>
      <c r="N9104">
        <v>5</v>
      </c>
      <c r="O9104">
        <v>31</v>
      </c>
      <c r="P9104">
        <v>1910</v>
      </c>
      <c r="Q9104">
        <f t="shared" si="1141"/>
        <v>10</v>
      </c>
      <c r="R9104" t="b">
        <f t="shared" si="1142"/>
        <v>0</v>
      </c>
      <c r="S9104" t="b">
        <f t="shared" si="1143"/>
        <v>0</v>
      </c>
    </row>
    <row r="9105" spans="1:19">
      <c r="A9105" t="s">
        <v>3750</v>
      </c>
      <c r="B9105" s="1">
        <v>43214.839502314811</v>
      </c>
      <c r="C9105" s="5">
        <f t="shared" si="1136"/>
        <v>12.6</v>
      </c>
      <c r="D9105" s="5">
        <f t="shared" si="1137"/>
        <v>0</v>
      </c>
      <c r="E9105">
        <v>1655</v>
      </c>
      <c r="F9105" t="s">
        <v>846</v>
      </c>
      <c r="G9105" t="str">
        <f t="shared" si="1138"/>
        <v>노원구</v>
      </c>
      <c r="H9105">
        <f t="shared" si="1139"/>
        <v>37.631110999999997</v>
      </c>
      <c r="I9105">
        <f t="shared" si="1140"/>
        <v>127.07016</v>
      </c>
      <c r="J9105">
        <v>2</v>
      </c>
      <c r="K9105" s="1">
        <v>43214.857800925929</v>
      </c>
      <c r="L9105">
        <v>1625</v>
      </c>
      <c r="M9105" t="s">
        <v>509</v>
      </c>
      <c r="N9105">
        <v>17</v>
      </c>
      <c r="O9105">
        <v>26</v>
      </c>
      <c r="P9105">
        <v>4920</v>
      </c>
      <c r="Q9105">
        <f t="shared" si="1141"/>
        <v>20</v>
      </c>
      <c r="R9105" t="b">
        <f t="shared" si="1142"/>
        <v>0</v>
      </c>
      <c r="S9105" t="b">
        <f t="shared" si="1143"/>
        <v>0</v>
      </c>
    </row>
    <row r="9106" spans="1:19">
      <c r="A9106" t="s">
        <v>446</v>
      </c>
      <c r="B9106" s="1">
        <v>43199.368622685186</v>
      </c>
      <c r="C9106" s="5">
        <f t="shared" si="1136"/>
        <v>1</v>
      </c>
      <c r="D9106" s="5">
        <f t="shared" si="1137"/>
        <v>0</v>
      </c>
      <c r="E9106">
        <v>259</v>
      </c>
      <c r="F9106" t="s">
        <v>299</v>
      </c>
      <c r="G9106" t="str">
        <f t="shared" si="1138"/>
        <v>영등포구</v>
      </c>
      <c r="H9106">
        <f t="shared" si="1139"/>
        <v>37.513592000000003</v>
      </c>
      <c r="I9106">
        <f t="shared" si="1140"/>
        <v>126.925934</v>
      </c>
      <c r="J9106">
        <v>6</v>
      </c>
      <c r="K9106" s="1">
        <v>43199.372453703705</v>
      </c>
      <c r="L9106">
        <v>226</v>
      </c>
      <c r="M9106" t="s">
        <v>584</v>
      </c>
      <c r="N9106">
        <v>2</v>
      </c>
      <c r="O9106">
        <v>5</v>
      </c>
      <c r="P9106">
        <v>560</v>
      </c>
      <c r="Q9106">
        <f t="shared" si="1141"/>
        <v>8</v>
      </c>
      <c r="R9106" t="b">
        <f t="shared" si="1142"/>
        <v>0</v>
      </c>
      <c r="S9106" t="b">
        <f t="shared" si="1143"/>
        <v>0</v>
      </c>
    </row>
    <row r="9107" spans="1:19">
      <c r="A9107" t="s">
        <v>6829</v>
      </c>
      <c r="B9107" s="1">
        <v>43193.708356481482</v>
      </c>
      <c r="C9107" s="5">
        <f t="shared" si="1136"/>
        <v>19.7</v>
      </c>
      <c r="D9107" s="5">
        <f t="shared" si="1137"/>
        <v>0</v>
      </c>
      <c r="E9107">
        <v>1328</v>
      </c>
      <c r="F9107" t="s">
        <v>367</v>
      </c>
      <c r="G9107" t="str">
        <f t="shared" si="1138"/>
        <v>성북구</v>
      </c>
      <c r="H9107">
        <f t="shared" si="1139"/>
        <v>37.602626999999998</v>
      </c>
      <c r="I9107">
        <f t="shared" si="1140"/>
        <v>127.041634</v>
      </c>
      <c r="J9107">
        <v>7</v>
      </c>
      <c r="K9107" s="1">
        <v>43193.722280092596</v>
      </c>
      <c r="L9107">
        <v>640</v>
      </c>
      <c r="M9107" t="s">
        <v>802</v>
      </c>
      <c r="N9107">
        <v>1</v>
      </c>
      <c r="O9107">
        <v>19</v>
      </c>
      <c r="P9107">
        <v>2540</v>
      </c>
      <c r="Q9107">
        <f t="shared" si="1141"/>
        <v>17</v>
      </c>
      <c r="R9107" t="b">
        <f t="shared" si="1142"/>
        <v>0</v>
      </c>
      <c r="S9107" t="b">
        <f t="shared" si="1143"/>
        <v>0</v>
      </c>
    </row>
    <row r="9108" spans="1:19">
      <c r="A9108" t="s">
        <v>6450</v>
      </c>
      <c r="B9108" s="1">
        <v>43193.334918981483</v>
      </c>
      <c r="C9108" s="5">
        <f t="shared" si="1136"/>
        <v>17.3</v>
      </c>
      <c r="D9108" s="5">
        <f t="shared" si="1137"/>
        <v>0</v>
      </c>
      <c r="E9108">
        <v>1431</v>
      </c>
      <c r="F9108" t="s">
        <v>809</v>
      </c>
      <c r="G9108" t="str">
        <f t="shared" si="1138"/>
        <v>중랑구</v>
      </c>
      <c r="H9108">
        <f t="shared" si="1139"/>
        <v>37.606498999999999</v>
      </c>
      <c r="I9108">
        <f t="shared" si="1140"/>
        <v>127.095451</v>
      </c>
      <c r="J9108">
        <v>1</v>
      </c>
      <c r="K9108" s="1">
        <v>43193.362673611111</v>
      </c>
      <c r="L9108">
        <v>628</v>
      </c>
      <c r="M9108" t="s">
        <v>3475</v>
      </c>
      <c r="N9108">
        <v>5</v>
      </c>
      <c r="O9108">
        <v>39</v>
      </c>
      <c r="P9108">
        <v>5020</v>
      </c>
      <c r="Q9108">
        <f t="shared" si="1141"/>
        <v>8</v>
      </c>
      <c r="R9108" t="b">
        <f t="shared" si="1142"/>
        <v>0</v>
      </c>
      <c r="S9108" t="b">
        <f t="shared" si="1143"/>
        <v>0</v>
      </c>
    </row>
    <row r="9109" spans="1:19">
      <c r="A9109" t="s">
        <v>3061</v>
      </c>
      <c r="B9109" s="1">
        <v>43194.41306712963</v>
      </c>
      <c r="C9109" s="5">
        <f t="shared" si="1136"/>
        <v>10.4</v>
      </c>
      <c r="D9109" s="5">
        <f t="shared" si="1137"/>
        <v>0</v>
      </c>
      <c r="E9109">
        <v>624</v>
      </c>
      <c r="F9109" t="s">
        <v>389</v>
      </c>
      <c r="G9109" t="str">
        <f t="shared" si="1138"/>
        <v>동대문구</v>
      </c>
      <c r="H9109">
        <f t="shared" si="1139"/>
        <v>37.574187999999999</v>
      </c>
      <c r="I9109">
        <f t="shared" si="1140"/>
        <v>127.045891</v>
      </c>
      <c r="J9109">
        <v>6</v>
      </c>
      <c r="K9109" s="1">
        <v>43194.418124999997</v>
      </c>
      <c r="L9109">
        <v>630</v>
      </c>
      <c r="M9109" t="s">
        <v>358</v>
      </c>
      <c r="N9109">
        <v>6</v>
      </c>
      <c r="O9109">
        <v>6</v>
      </c>
      <c r="P9109">
        <v>1150</v>
      </c>
      <c r="Q9109">
        <f t="shared" si="1141"/>
        <v>9</v>
      </c>
      <c r="R9109" t="b">
        <f t="shared" si="1142"/>
        <v>0</v>
      </c>
      <c r="S9109" t="b">
        <f t="shared" si="1143"/>
        <v>0</v>
      </c>
    </row>
    <row r="9110" spans="1:19">
      <c r="A9110" t="s">
        <v>1803</v>
      </c>
      <c r="B9110" s="1">
        <v>43217.721550925926</v>
      </c>
      <c r="C9110" s="5">
        <f t="shared" si="1136"/>
        <v>21.8</v>
      </c>
      <c r="D9110" s="5">
        <f t="shared" si="1137"/>
        <v>0</v>
      </c>
      <c r="E9110">
        <v>175</v>
      </c>
      <c r="F9110" t="s">
        <v>1031</v>
      </c>
      <c r="G9110" t="str">
        <f t="shared" si="1138"/>
        <v>서대문구</v>
      </c>
      <c r="H9110">
        <f t="shared" si="1139"/>
        <v>37.578071999999999</v>
      </c>
      <c r="I9110">
        <f t="shared" si="1140"/>
        <v>126.930817</v>
      </c>
      <c r="J9110">
        <v>13</v>
      </c>
      <c r="K9110" s="1">
        <v>43217.735613425924</v>
      </c>
      <c r="L9110">
        <v>418</v>
      </c>
      <c r="M9110" t="s">
        <v>424</v>
      </c>
      <c r="N9110">
        <v>3</v>
      </c>
      <c r="O9110">
        <v>19</v>
      </c>
      <c r="P9110">
        <v>4660</v>
      </c>
      <c r="Q9110">
        <f t="shared" si="1141"/>
        <v>17</v>
      </c>
      <c r="R9110" t="b">
        <f t="shared" si="1142"/>
        <v>0</v>
      </c>
      <c r="S9110" t="b">
        <f t="shared" si="1143"/>
        <v>0</v>
      </c>
    </row>
    <row r="9111" spans="1:19">
      <c r="A9111" t="s">
        <v>4843</v>
      </c>
      <c r="B9111" s="1">
        <v>43201.953356481485</v>
      </c>
      <c r="C9111" s="5">
        <f t="shared" si="1136"/>
        <v>10.3</v>
      </c>
      <c r="D9111" s="5">
        <f t="shared" si="1137"/>
        <v>0</v>
      </c>
      <c r="E9111">
        <v>2325</v>
      </c>
      <c r="F9111" t="s">
        <v>791</v>
      </c>
      <c r="G9111" t="str">
        <f t="shared" si="1138"/>
        <v>강남구</v>
      </c>
      <c r="H9111">
        <f t="shared" si="1139"/>
        <v>37.498649999999998</v>
      </c>
      <c r="I9111">
        <f t="shared" si="1140"/>
        <v>127.059319</v>
      </c>
      <c r="J9111">
        <v>3</v>
      </c>
      <c r="K9111" s="1">
        <v>43201.986215277779</v>
      </c>
      <c r="L9111">
        <v>2325</v>
      </c>
      <c r="M9111" t="s">
        <v>791</v>
      </c>
      <c r="N9111">
        <v>8</v>
      </c>
      <c r="O9111">
        <v>46</v>
      </c>
      <c r="P9111">
        <v>10140</v>
      </c>
      <c r="Q9111">
        <f t="shared" si="1141"/>
        <v>22</v>
      </c>
      <c r="R9111" t="b">
        <f t="shared" si="1142"/>
        <v>0</v>
      </c>
      <c r="S9111" t="b">
        <f t="shared" si="1143"/>
        <v>0</v>
      </c>
    </row>
    <row r="9112" spans="1:19">
      <c r="A9112" t="s">
        <v>5524</v>
      </c>
      <c r="B9112" s="1">
        <v>43220.529490740744</v>
      </c>
      <c r="C9112" s="5">
        <f t="shared" si="1136"/>
        <v>22.2</v>
      </c>
      <c r="D9112" s="5">
        <f t="shared" si="1137"/>
        <v>0</v>
      </c>
      <c r="E9112">
        <v>1670</v>
      </c>
      <c r="F9112" t="s">
        <v>4953</v>
      </c>
      <c r="G9112" t="str">
        <f t="shared" si="1138"/>
        <v>노원구</v>
      </c>
      <c r="H9112">
        <f t="shared" si="1139"/>
        <v>37.643410000000003</v>
      </c>
      <c r="I9112">
        <f t="shared" si="1140"/>
        <v>127.071838</v>
      </c>
      <c r="J9112">
        <v>14</v>
      </c>
      <c r="K9112" s="1">
        <v>43220.539618055554</v>
      </c>
      <c r="L9112">
        <v>1608</v>
      </c>
      <c r="M9112" t="s">
        <v>1572</v>
      </c>
      <c r="N9112">
        <v>4</v>
      </c>
      <c r="O9112">
        <v>14</v>
      </c>
      <c r="P9112">
        <v>59180</v>
      </c>
      <c r="Q9112">
        <f t="shared" si="1141"/>
        <v>12</v>
      </c>
      <c r="R9112" t="b">
        <f t="shared" si="1142"/>
        <v>0</v>
      </c>
      <c r="S9112" t="b">
        <f t="shared" si="1143"/>
        <v>0</v>
      </c>
    </row>
    <row r="9113" spans="1:19">
      <c r="A9113" t="s">
        <v>5038</v>
      </c>
      <c r="B9113" s="1">
        <v>43215.335694444446</v>
      </c>
      <c r="C9113" s="5">
        <f t="shared" si="1136"/>
        <v>8.8000000000000007</v>
      </c>
      <c r="D9113" s="5">
        <f t="shared" si="1137"/>
        <v>0</v>
      </c>
      <c r="E9113">
        <v>2340</v>
      </c>
      <c r="F9113" t="s">
        <v>362</v>
      </c>
      <c r="G9113" t="str">
        <f t="shared" si="1138"/>
        <v>강남구</v>
      </c>
      <c r="H9113">
        <f t="shared" si="1139"/>
        <v>37.477508999999998</v>
      </c>
      <c r="I9113">
        <f t="shared" si="1140"/>
        <v>127.045174</v>
      </c>
      <c r="J9113">
        <v>4</v>
      </c>
      <c r="K9113" s="1">
        <v>43215.341423611113</v>
      </c>
      <c r="L9113">
        <v>2241</v>
      </c>
      <c r="M9113" t="s">
        <v>681</v>
      </c>
      <c r="N9113">
        <v>9</v>
      </c>
      <c r="O9113">
        <v>7</v>
      </c>
      <c r="P9113">
        <v>1000</v>
      </c>
      <c r="Q9113">
        <f t="shared" si="1141"/>
        <v>8</v>
      </c>
      <c r="R9113" t="b">
        <f t="shared" si="1142"/>
        <v>0</v>
      </c>
      <c r="S9113" t="b">
        <f t="shared" si="1143"/>
        <v>0</v>
      </c>
    </row>
    <row r="9114" spans="1:19">
      <c r="A9114" t="s">
        <v>6849</v>
      </c>
      <c r="B9114" s="1">
        <v>43193.550011574072</v>
      </c>
      <c r="C9114" s="5">
        <f t="shared" si="1136"/>
        <v>20.100000000000001</v>
      </c>
      <c r="D9114" s="5">
        <f t="shared" si="1137"/>
        <v>0</v>
      </c>
      <c r="E9114">
        <v>2229</v>
      </c>
      <c r="F9114" t="s">
        <v>1474</v>
      </c>
      <c r="G9114" t="str">
        <f t="shared" si="1138"/>
        <v>서초구</v>
      </c>
      <c r="H9114">
        <f t="shared" si="1139"/>
        <v>37.487011000000003</v>
      </c>
      <c r="I9114">
        <f t="shared" si="1140"/>
        <v>126.984962</v>
      </c>
      <c r="J9114">
        <v>5</v>
      </c>
      <c r="K9114" s="1">
        <v>43193.554594907408</v>
      </c>
      <c r="L9114">
        <v>2222</v>
      </c>
      <c r="M9114" t="s">
        <v>787</v>
      </c>
      <c r="N9114">
        <v>1</v>
      </c>
      <c r="O9114">
        <v>6</v>
      </c>
      <c r="P9114">
        <v>1250</v>
      </c>
      <c r="Q9114">
        <f t="shared" si="1141"/>
        <v>13</v>
      </c>
      <c r="R9114" t="b">
        <f t="shared" si="1142"/>
        <v>0</v>
      </c>
      <c r="S9114" t="b">
        <f t="shared" si="1143"/>
        <v>0</v>
      </c>
    </row>
    <row r="9115" spans="1:19">
      <c r="A9115" t="s">
        <v>3664</v>
      </c>
      <c r="B9115" s="1">
        <v>43201.991041666668</v>
      </c>
      <c r="C9115" s="5">
        <f t="shared" si="1136"/>
        <v>9.6999999999999993</v>
      </c>
      <c r="D9115" s="5">
        <f t="shared" si="1137"/>
        <v>0</v>
      </c>
      <c r="E9115">
        <v>1263</v>
      </c>
      <c r="F9115" t="s">
        <v>30</v>
      </c>
      <c r="G9115" t="str">
        <f t="shared" si="1138"/>
        <v>송파구</v>
      </c>
      <c r="H9115">
        <f t="shared" si="1139"/>
        <v>37.480541000000002</v>
      </c>
      <c r="I9115">
        <f t="shared" si="1140"/>
        <v>127.137016</v>
      </c>
      <c r="J9115">
        <v>2</v>
      </c>
      <c r="K9115" s="1">
        <v>43201.995405092595</v>
      </c>
      <c r="L9115">
        <v>1246</v>
      </c>
      <c r="M9115" t="s">
        <v>1547</v>
      </c>
      <c r="N9115">
        <v>1</v>
      </c>
      <c r="O9115">
        <v>5</v>
      </c>
      <c r="P9115">
        <v>1370</v>
      </c>
      <c r="Q9115">
        <f t="shared" si="1141"/>
        <v>23</v>
      </c>
      <c r="R9115" t="b">
        <f t="shared" si="1142"/>
        <v>0</v>
      </c>
      <c r="S9115" t="b">
        <f t="shared" si="1143"/>
        <v>0</v>
      </c>
    </row>
    <row r="9116" spans="1:19">
      <c r="A9116" t="s">
        <v>7291</v>
      </c>
      <c r="B9116" s="1">
        <v>43191.394363425927</v>
      </c>
      <c r="C9116" s="5">
        <f t="shared" si="1136"/>
        <v>13.5</v>
      </c>
      <c r="D9116" s="5">
        <f t="shared" si="1137"/>
        <v>0</v>
      </c>
      <c r="E9116">
        <v>1321</v>
      </c>
      <c r="F9116" t="s">
        <v>366</v>
      </c>
      <c r="G9116" t="str">
        <f t="shared" si="1138"/>
        <v>성북구</v>
      </c>
      <c r="H9116">
        <f t="shared" si="1139"/>
        <v>37.593288000000001</v>
      </c>
      <c r="I9116">
        <f t="shared" si="1140"/>
        <v>127.03666699999999</v>
      </c>
      <c r="J9116">
        <v>8</v>
      </c>
      <c r="K9116" s="1">
        <v>43191.39675925926</v>
      </c>
      <c r="L9116">
        <v>1322</v>
      </c>
      <c r="M9116" t="s">
        <v>4366</v>
      </c>
      <c r="N9116">
        <v>10</v>
      </c>
      <c r="O9116">
        <v>3</v>
      </c>
      <c r="P9116">
        <v>650</v>
      </c>
      <c r="Q9116">
        <f t="shared" si="1141"/>
        <v>9</v>
      </c>
      <c r="R9116" t="b">
        <f t="shared" si="1142"/>
        <v>1</v>
      </c>
      <c r="S9116" t="b">
        <f t="shared" si="1143"/>
        <v>0</v>
      </c>
    </row>
    <row r="9117" spans="1:19">
      <c r="A9117" t="s">
        <v>7292</v>
      </c>
      <c r="B9117" s="1">
        <v>43215.568680555552</v>
      </c>
      <c r="C9117" s="5">
        <f t="shared" si="1136"/>
        <v>20.8</v>
      </c>
      <c r="D9117" s="5">
        <f t="shared" si="1137"/>
        <v>0</v>
      </c>
      <c r="E9117">
        <v>1047</v>
      </c>
      <c r="F9117" t="s">
        <v>2896</v>
      </c>
      <c r="G9117" t="str">
        <f t="shared" si="1138"/>
        <v>강동구</v>
      </c>
      <c r="H9117">
        <f t="shared" si="1139"/>
        <v>37.536380999999999</v>
      </c>
      <c r="I9117">
        <f t="shared" si="1140"/>
        <v>127.137253</v>
      </c>
      <c r="J9117">
        <v>5</v>
      </c>
      <c r="K9117" s="1">
        <v>43215.575289351851</v>
      </c>
      <c r="L9117">
        <v>1009</v>
      </c>
      <c r="M9117" t="s">
        <v>581</v>
      </c>
      <c r="N9117">
        <v>3</v>
      </c>
      <c r="O9117">
        <v>9</v>
      </c>
      <c r="P9117">
        <v>1450</v>
      </c>
      <c r="Q9117">
        <f t="shared" si="1141"/>
        <v>13</v>
      </c>
      <c r="R9117" t="b">
        <f t="shared" si="1142"/>
        <v>0</v>
      </c>
      <c r="S9117" t="b">
        <f t="shared" si="1143"/>
        <v>0</v>
      </c>
    </row>
    <row r="9118" spans="1:19">
      <c r="A9118" t="s">
        <v>7293</v>
      </c>
      <c r="B9118" s="1">
        <v>43191.758368055554</v>
      </c>
      <c r="C9118" s="5">
        <f t="shared" si="1136"/>
        <v>17.7</v>
      </c>
      <c r="D9118" s="5">
        <f t="shared" si="1137"/>
        <v>0</v>
      </c>
      <c r="E9118">
        <v>328</v>
      </c>
      <c r="F9118" t="s">
        <v>639</v>
      </c>
      <c r="G9118" t="str">
        <f t="shared" si="1138"/>
        <v>종로구</v>
      </c>
      <c r="H9118">
        <f t="shared" si="1139"/>
        <v>37.570396000000002</v>
      </c>
      <c r="I9118">
        <f t="shared" si="1140"/>
        <v>126.98819</v>
      </c>
      <c r="J9118">
        <v>3</v>
      </c>
      <c r="K9118" s="1">
        <v>43191.766701388886</v>
      </c>
      <c r="L9118">
        <v>355</v>
      </c>
      <c r="M9118" t="s">
        <v>184</v>
      </c>
      <c r="N9118">
        <v>12</v>
      </c>
      <c r="O9118">
        <v>12</v>
      </c>
      <c r="P9118">
        <v>1690</v>
      </c>
      <c r="Q9118">
        <f t="shared" si="1141"/>
        <v>18</v>
      </c>
      <c r="R9118" t="b">
        <f t="shared" si="1142"/>
        <v>1</v>
      </c>
      <c r="S9118" t="b">
        <f t="shared" si="1143"/>
        <v>0</v>
      </c>
    </row>
    <row r="9119" spans="1:19">
      <c r="A9119" t="s">
        <v>7294</v>
      </c>
      <c r="B9119" s="1">
        <v>43200.327928240738</v>
      </c>
      <c r="C9119" s="5">
        <f t="shared" si="1136"/>
        <v>7.2</v>
      </c>
      <c r="D9119" s="5">
        <f t="shared" si="1137"/>
        <v>0</v>
      </c>
      <c r="E9119">
        <v>617</v>
      </c>
      <c r="F9119" t="s">
        <v>1057</v>
      </c>
      <c r="G9119" t="str">
        <f t="shared" si="1138"/>
        <v>동대문구</v>
      </c>
      <c r="H9119">
        <f t="shared" si="1139"/>
        <v>37.574202999999997</v>
      </c>
      <c r="I9119">
        <f t="shared" si="1140"/>
        <v>127.057693</v>
      </c>
      <c r="J9119">
        <v>3</v>
      </c>
      <c r="K9119" s="1">
        <v>43200.330833333333</v>
      </c>
      <c r="L9119">
        <v>625</v>
      </c>
      <c r="M9119" t="s">
        <v>1298</v>
      </c>
      <c r="N9119">
        <v>1</v>
      </c>
      <c r="O9119">
        <v>3</v>
      </c>
      <c r="P9119">
        <v>700</v>
      </c>
      <c r="Q9119">
        <f t="shared" si="1141"/>
        <v>7</v>
      </c>
      <c r="R9119" t="b">
        <f t="shared" si="1142"/>
        <v>0</v>
      </c>
      <c r="S9119" t="b">
        <f t="shared" si="1143"/>
        <v>0</v>
      </c>
    </row>
    <row r="9120" spans="1:19">
      <c r="A9120" t="s">
        <v>7295</v>
      </c>
      <c r="B9120" s="1">
        <v>43210.66778935185</v>
      </c>
      <c r="C9120" s="5">
        <f t="shared" si="1136"/>
        <v>25.7</v>
      </c>
      <c r="D9120" s="5">
        <f t="shared" si="1137"/>
        <v>0</v>
      </c>
      <c r="E9120">
        <v>346</v>
      </c>
      <c r="F9120" t="s">
        <v>2492</v>
      </c>
      <c r="G9120" t="str">
        <f t="shared" si="1138"/>
        <v>중구</v>
      </c>
      <c r="H9120">
        <f t="shared" si="1139"/>
        <v>37.569183000000002</v>
      </c>
      <c r="I9120">
        <f t="shared" si="1140"/>
        <v>127.00988</v>
      </c>
      <c r="J9120">
        <v>5</v>
      </c>
      <c r="K9120" s="1">
        <v>43210.738055555557</v>
      </c>
      <c r="L9120">
        <v>374</v>
      </c>
      <c r="M9120" t="s">
        <v>2063</v>
      </c>
      <c r="N9120">
        <v>3</v>
      </c>
      <c r="O9120">
        <v>100</v>
      </c>
      <c r="P9120">
        <v>3640</v>
      </c>
      <c r="Q9120">
        <f t="shared" si="1141"/>
        <v>16</v>
      </c>
      <c r="R9120" t="b">
        <f t="shared" si="1142"/>
        <v>0</v>
      </c>
      <c r="S9120" t="b">
        <f t="shared" si="1143"/>
        <v>0</v>
      </c>
    </row>
    <row r="9121" spans="1:19">
      <c r="A9121" t="s">
        <v>3416</v>
      </c>
      <c r="B9121" s="1">
        <v>43216.901817129627</v>
      </c>
      <c r="C9121" s="5">
        <f t="shared" si="1136"/>
        <v>13.4</v>
      </c>
      <c r="D9121" s="5">
        <f t="shared" si="1137"/>
        <v>0</v>
      </c>
      <c r="E9121">
        <v>252</v>
      </c>
      <c r="F9121" t="s">
        <v>547</v>
      </c>
      <c r="G9121" t="str">
        <f t="shared" si="1138"/>
        <v>영등포구</v>
      </c>
      <c r="H9121">
        <f t="shared" si="1139"/>
        <v>37.499977000000001</v>
      </c>
      <c r="I9121">
        <f t="shared" si="1140"/>
        <v>126.920036</v>
      </c>
      <c r="J9121">
        <v>4</v>
      </c>
      <c r="K9121" s="1">
        <v>43216.91207175926</v>
      </c>
      <c r="L9121">
        <v>2173</v>
      </c>
      <c r="M9121" t="s">
        <v>602</v>
      </c>
      <c r="N9121">
        <v>8</v>
      </c>
      <c r="O9121">
        <v>14</v>
      </c>
      <c r="P9121">
        <v>2050</v>
      </c>
      <c r="Q9121">
        <f t="shared" si="1141"/>
        <v>21</v>
      </c>
      <c r="R9121" t="b">
        <f t="shared" si="1142"/>
        <v>0</v>
      </c>
      <c r="S9121" t="b">
        <f t="shared" si="1143"/>
        <v>0</v>
      </c>
    </row>
    <row r="9122" spans="1:19">
      <c r="A9122" t="s">
        <v>7087</v>
      </c>
      <c r="B9122" s="1">
        <v>43220.392187500001</v>
      </c>
      <c r="C9122" s="5">
        <f t="shared" si="1136"/>
        <v>17.5</v>
      </c>
      <c r="D9122" s="5">
        <f t="shared" si="1137"/>
        <v>0</v>
      </c>
      <c r="E9122">
        <v>1050</v>
      </c>
      <c r="F9122" t="s">
        <v>1313</v>
      </c>
      <c r="G9122" t="str">
        <f t="shared" si="1138"/>
        <v>강동구</v>
      </c>
      <c r="H9122">
        <f t="shared" si="1139"/>
        <v>37.526694999999997</v>
      </c>
      <c r="I9122">
        <f t="shared" si="1140"/>
        <v>127.13552900000001</v>
      </c>
      <c r="J9122">
        <v>6</v>
      </c>
      <c r="K9122" s="1">
        <v>43220.395624999997</v>
      </c>
      <c r="L9122">
        <v>1050</v>
      </c>
      <c r="M9122" t="s">
        <v>1313</v>
      </c>
      <c r="N9122">
        <v>6</v>
      </c>
      <c r="O9122">
        <v>4</v>
      </c>
      <c r="P9122">
        <v>700</v>
      </c>
      <c r="Q9122">
        <f t="shared" si="1141"/>
        <v>9</v>
      </c>
      <c r="R9122" t="b">
        <f t="shared" si="1142"/>
        <v>0</v>
      </c>
      <c r="S9122" t="b">
        <f t="shared" si="1143"/>
        <v>0</v>
      </c>
    </row>
    <row r="9123" spans="1:19">
      <c r="A9123" t="s">
        <v>5572</v>
      </c>
      <c r="B9123" s="1">
        <v>43211.850057870368</v>
      </c>
      <c r="C9123" s="5">
        <f t="shared" si="1136"/>
        <v>19.100000000000001</v>
      </c>
      <c r="D9123" s="5">
        <f t="shared" si="1137"/>
        <v>0</v>
      </c>
      <c r="E9123">
        <v>1906</v>
      </c>
      <c r="F9123" t="s">
        <v>435</v>
      </c>
      <c r="G9123" t="str">
        <f t="shared" si="1138"/>
        <v>구로구</v>
      </c>
      <c r="H9123">
        <f t="shared" si="1139"/>
        <v>37.509720000000002</v>
      </c>
      <c r="I9123">
        <f t="shared" si="1140"/>
        <v>126.89009900000001</v>
      </c>
      <c r="J9123">
        <v>7</v>
      </c>
      <c r="K9123" s="1">
        <v>43211.875543981485</v>
      </c>
      <c r="L9123">
        <v>2102</v>
      </c>
      <c r="M9123" t="s">
        <v>172</v>
      </c>
      <c r="N9123">
        <v>16</v>
      </c>
      <c r="O9123">
        <v>36</v>
      </c>
      <c r="P9123">
        <v>6430</v>
      </c>
      <c r="Q9123">
        <f t="shared" si="1141"/>
        <v>20</v>
      </c>
      <c r="R9123" t="b">
        <f t="shared" si="1142"/>
        <v>1</v>
      </c>
      <c r="S9123" t="b">
        <f t="shared" si="1143"/>
        <v>0</v>
      </c>
    </row>
    <row r="9124" spans="1:19">
      <c r="A9124" t="s">
        <v>7296</v>
      </c>
      <c r="B9124" s="1">
        <v>43201.768020833333</v>
      </c>
      <c r="C9124" s="5">
        <f t="shared" si="1136"/>
        <v>15.2</v>
      </c>
      <c r="D9124" s="5">
        <f t="shared" si="1137"/>
        <v>0</v>
      </c>
      <c r="E9124">
        <v>303</v>
      </c>
      <c r="F9124" t="s">
        <v>1161</v>
      </c>
      <c r="G9124" t="str">
        <f t="shared" si="1138"/>
        <v>종로구</v>
      </c>
      <c r="H9124">
        <f t="shared" si="1139"/>
        <v>37.571770000000001</v>
      </c>
      <c r="I9124">
        <f t="shared" si="1140"/>
        <v>126.97466300000001</v>
      </c>
      <c r="J9124">
        <v>6</v>
      </c>
      <c r="K9124" s="1">
        <v>43201.798958333333</v>
      </c>
      <c r="L9124">
        <v>1328</v>
      </c>
      <c r="M9124" t="s">
        <v>367</v>
      </c>
      <c r="N9124">
        <v>4</v>
      </c>
      <c r="O9124">
        <v>44</v>
      </c>
      <c r="P9124">
        <v>9330</v>
      </c>
      <c r="Q9124">
        <f t="shared" si="1141"/>
        <v>18</v>
      </c>
      <c r="R9124" t="b">
        <f t="shared" si="1142"/>
        <v>0</v>
      </c>
      <c r="S9124" t="b">
        <f t="shared" si="1143"/>
        <v>0</v>
      </c>
    </row>
    <row r="9125" spans="1:19">
      <c r="A9125" t="s">
        <v>4635</v>
      </c>
      <c r="B9125" s="1">
        <v>43217.024837962963</v>
      </c>
      <c r="C9125" s="5">
        <f t="shared" si="1136"/>
        <v>11.8</v>
      </c>
      <c r="D9125" s="5">
        <f t="shared" si="1137"/>
        <v>0</v>
      </c>
      <c r="E9125">
        <v>1512</v>
      </c>
      <c r="F9125" t="s">
        <v>486</v>
      </c>
      <c r="G9125" t="str">
        <f t="shared" si="1138"/>
        <v>강북구</v>
      </c>
      <c r="H9125">
        <f t="shared" si="1139"/>
        <v>37.644736999999999</v>
      </c>
      <c r="I9125">
        <f t="shared" si="1140"/>
        <v>127.026566</v>
      </c>
      <c r="J9125">
        <v>16</v>
      </c>
      <c r="K9125" s="1">
        <v>43217.099652777775</v>
      </c>
      <c r="L9125">
        <v>1663</v>
      </c>
      <c r="M9125" t="s">
        <v>98</v>
      </c>
      <c r="N9125">
        <v>16</v>
      </c>
      <c r="O9125">
        <v>101</v>
      </c>
      <c r="P9125">
        <v>6570</v>
      </c>
      <c r="Q9125">
        <f t="shared" si="1141"/>
        <v>0</v>
      </c>
      <c r="R9125" t="b">
        <f t="shared" si="1142"/>
        <v>0</v>
      </c>
      <c r="S9125" t="b">
        <f t="shared" si="1143"/>
        <v>0</v>
      </c>
    </row>
    <row r="9126" spans="1:19">
      <c r="A9126" t="s">
        <v>6517</v>
      </c>
      <c r="B9126" s="1">
        <v>43210.376145833332</v>
      </c>
      <c r="C9126" s="5">
        <f t="shared" si="1136"/>
        <v>15.8</v>
      </c>
      <c r="D9126" s="5">
        <f t="shared" si="1137"/>
        <v>0</v>
      </c>
      <c r="E9126">
        <v>310</v>
      </c>
      <c r="F9126" t="s">
        <v>1228</v>
      </c>
      <c r="G9126" t="str">
        <f t="shared" si="1138"/>
        <v>중구</v>
      </c>
      <c r="H9126">
        <f t="shared" si="1139"/>
        <v>37.568877999999998</v>
      </c>
      <c r="I9126">
        <f t="shared" si="1140"/>
        <v>126.97747</v>
      </c>
      <c r="J9126">
        <v>1</v>
      </c>
      <c r="K9126" s="1">
        <v>43210.380335648151</v>
      </c>
      <c r="L9126">
        <v>308</v>
      </c>
      <c r="M9126" t="s">
        <v>2652</v>
      </c>
      <c r="N9126">
        <v>1</v>
      </c>
      <c r="O9126">
        <v>5</v>
      </c>
      <c r="P9126">
        <v>500</v>
      </c>
      <c r="Q9126">
        <f t="shared" si="1141"/>
        <v>9</v>
      </c>
      <c r="R9126" t="b">
        <f t="shared" si="1142"/>
        <v>0</v>
      </c>
      <c r="S9126" t="b">
        <f t="shared" si="1143"/>
        <v>0</v>
      </c>
    </row>
    <row r="9127" spans="1:19">
      <c r="A9127" t="s">
        <v>2373</v>
      </c>
      <c r="B9127" s="1">
        <v>43203.867048611108</v>
      </c>
      <c r="C9127" s="5">
        <f t="shared" si="1136"/>
        <v>16.2</v>
      </c>
      <c r="D9127" s="5">
        <f t="shared" si="1137"/>
        <v>0</v>
      </c>
      <c r="E9127">
        <v>2226</v>
      </c>
      <c r="F9127" t="s">
        <v>1376</v>
      </c>
      <c r="G9127" t="str">
        <f t="shared" si="1138"/>
        <v>서초구</v>
      </c>
      <c r="H9127">
        <f t="shared" si="1139"/>
        <v>37.475181999999997</v>
      </c>
      <c r="I9127">
        <f t="shared" si="1140"/>
        <v>127.001389</v>
      </c>
      <c r="J9127">
        <v>5</v>
      </c>
      <c r="K9127" s="1">
        <v>43203.872303240743</v>
      </c>
      <c r="L9127">
        <v>2222</v>
      </c>
      <c r="M9127" t="s">
        <v>787</v>
      </c>
      <c r="N9127">
        <v>6</v>
      </c>
      <c r="O9127">
        <v>7</v>
      </c>
      <c r="P9127">
        <v>2020</v>
      </c>
      <c r="Q9127">
        <f t="shared" si="1141"/>
        <v>20</v>
      </c>
      <c r="R9127" t="b">
        <f t="shared" si="1142"/>
        <v>0</v>
      </c>
      <c r="S9127" t="b">
        <f t="shared" si="1143"/>
        <v>0</v>
      </c>
    </row>
    <row r="9128" spans="1:19">
      <c r="A9128" t="s">
        <v>7297</v>
      </c>
      <c r="B9128" s="1">
        <v>43200.400509259256</v>
      </c>
      <c r="C9128" s="5">
        <f t="shared" si="1136"/>
        <v>11.9</v>
      </c>
      <c r="D9128" s="5">
        <f t="shared" si="1137"/>
        <v>0</v>
      </c>
      <c r="E9128">
        <v>637</v>
      </c>
      <c r="F9128" t="s">
        <v>455</v>
      </c>
      <c r="G9128" t="str">
        <f t="shared" si="1138"/>
        <v>동대문구</v>
      </c>
      <c r="H9128">
        <f t="shared" si="1139"/>
        <v>37.591614</v>
      </c>
      <c r="I9128">
        <f t="shared" si="1140"/>
        <v>127.04579200000001</v>
      </c>
      <c r="J9128">
        <v>10</v>
      </c>
      <c r="K9128" s="1">
        <v>43200.414375</v>
      </c>
      <c r="L9128">
        <v>613</v>
      </c>
      <c r="M9128" t="s">
        <v>746</v>
      </c>
      <c r="N9128">
        <v>4</v>
      </c>
      <c r="O9128">
        <v>19</v>
      </c>
      <c r="P9128">
        <v>3350</v>
      </c>
      <c r="Q9128">
        <f t="shared" si="1141"/>
        <v>9</v>
      </c>
      <c r="R9128" t="b">
        <f t="shared" si="1142"/>
        <v>0</v>
      </c>
      <c r="S9128" t="b">
        <f t="shared" si="1143"/>
        <v>0</v>
      </c>
    </row>
    <row r="9129" spans="1:19">
      <c r="A9129" t="s">
        <v>2627</v>
      </c>
      <c r="B9129" s="1">
        <v>43191.728159722225</v>
      </c>
      <c r="C9129" s="5">
        <f t="shared" si="1136"/>
        <v>18</v>
      </c>
      <c r="D9129" s="5">
        <f t="shared" si="1137"/>
        <v>0</v>
      </c>
      <c r="E9129">
        <v>226</v>
      </c>
      <c r="F9129" t="s">
        <v>584</v>
      </c>
      <c r="G9129" t="str">
        <f t="shared" si="1138"/>
        <v>영등포구</v>
      </c>
      <c r="H9129">
        <f t="shared" si="1139"/>
        <v>37.517764999999997</v>
      </c>
      <c r="I9129">
        <f t="shared" si="1140"/>
        <v>126.92841300000001</v>
      </c>
      <c r="J9129">
        <v>19</v>
      </c>
      <c r="K9129" s="1">
        <v>43191.847673611112</v>
      </c>
      <c r="L9129">
        <v>253</v>
      </c>
      <c r="M9129" t="s">
        <v>557</v>
      </c>
      <c r="N9129">
        <v>10</v>
      </c>
      <c r="O9129">
        <v>171</v>
      </c>
      <c r="P9129">
        <v>17270</v>
      </c>
      <c r="Q9129">
        <f t="shared" si="1141"/>
        <v>17</v>
      </c>
      <c r="R9129" t="b">
        <f t="shared" si="1142"/>
        <v>1</v>
      </c>
      <c r="S9129" t="b">
        <f t="shared" si="1143"/>
        <v>0</v>
      </c>
    </row>
    <row r="9130" spans="1:19">
      <c r="A9130" t="s">
        <v>3114</v>
      </c>
      <c r="B9130" s="1">
        <v>43193.347870370373</v>
      </c>
      <c r="C9130" s="5">
        <f t="shared" si="1136"/>
        <v>17.3</v>
      </c>
      <c r="D9130" s="5">
        <f t="shared" si="1137"/>
        <v>0</v>
      </c>
      <c r="E9130">
        <v>734</v>
      </c>
      <c r="F9130" t="s">
        <v>76</v>
      </c>
      <c r="G9130" t="str">
        <f t="shared" si="1138"/>
        <v>양천구</v>
      </c>
      <c r="H9130">
        <f t="shared" si="1139"/>
        <v>37.513950000000001</v>
      </c>
      <c r="I9130">
        <f t="shared" si="1140"/>
        <v>126.856056</v>
      </c>
      <c r="J9130">
        <v>2</v>
      </c>
      <c r="K9130" s="1">
        <v>43193.355763888889</v>
      </c>
      <c r="L9130">
        <v>723</v>
      </c>
      <c r="M9130" t="s">
        <v>711</v>
      </c>
      <c r="N9130">
        <v>6</v>
      </c>
      <c r="O9130">
        <v>10</v>
      </c>
      <c r="P9130">
        <v>2160</v>
      </c>
      <c r="Q9130">
        <f t="shared" si="1141"/>
        <v>8</v>
      </c>
      <c r="R9130" t="b">
        <f t="shared" si="1142"/>
        <v>0</v>
      </c>
      <c r="S9130" t="b">
        <f t="shared" si="1143"/>
        <v>0</v>
      </c>
    </row>
    <row r="9131" spans="1:19">
      <c r="A9131" t="s">
        <v>7298</v>
      </c>
      <c r="B9131" s="1">
        <v>43220.803252314814</v>
      </c>
      <c r="C9131" s="5">
        <f t="shared" si="1136"/>
        <v>21.2</v>
      </c>
      <c r="D9131" s="5">
        <f t="shared" si="1137"/>
        <v>0</v>
      </c>
      <c r="E9131">
        <v>1020</v>
      </c>
      <c r="F9131" t="s">
        <v>617</v>
      </c>
      <c r="G9131" t="str">
        <f t="shared" si="1138"/>
        <v>강동구</v>
      </c>
      <c r="H9131">
        <f t="shared" si="1139"/>
        <v>37.528289999999998</v>
      </c>
      <c r="I9131">
        <f t="shared" si="1140"/>
        <v>127.126801</v>
      </c>
      <c r="J9131">
        <v>9</v>
      </c>
      <c r="K9131" s="1">
        <v>43220.812291666669</v>
      </c>
      <c r="L9131">
        <v>1029</v>
      </c>
      <c r="M9131" t="s">
        <v>2029</v>
      </c>
      <c r="N9131">
        <v>10</v>
      </c>
      <c r="O9131">
        <v>12</v>
      </c>
      <c r="P9131">
        <v>1630</v>
      </c>
      <c r="Q9131">
        <f t="shared" si="1141"/>
        <v>19</v>
      </c>
      <c r="R9131" t="b">
        <f t="shared" si="1142"/>
        <v>0</v>
      </c>
      <c r="S9131" t="b">
        <f t="shared" si="1143"/>
        <v>0</v>
      </c>
    </row>
    <row r="9132" spans="1:19">
      <c r="A9132" t="s">
        <v>1935</v>
      </c>
      <c r="B9132" s="1">
        <v>43191.056122685186</v>
      </c>
      <c r="C9132" s="5">
        <f t="shared" si="1136"/>
        <v>11.7</v>
      </c>
      <c r="D9132" s="5">
        <f t="shared" si="1137"/>
        <v>0</v>
      </c>
      <c r="E9132">
        <v>2009</v>
      </c>
      <c r="F9132" t="s">
        <v>2597</v>
      </c>
      <c r="G9132" t="str">
        <f t="shared" si="1138"/>
        <v>동작구</v>
      </c>
      <c r="H9132">
        <f t="shared" si="1139"/>
        <v>37.500076</v>
      </c>
      <c r="I9132">
        <f t="shared" si="1140"/>
        <v>126.921082</v>
      </c>
      <c r="J9132">
        <v>9</v>
      </c>
      <c r="K9132" s="1">
        <v>43191.058946759258</v>
      </c>
      <c r="L9132">
        <v>2016</v>
      </c>
      <c r="M9132" t="s">
        <v>765</v>
      </c>
      <c r="N9132">
        <v>7</v>
      </c>
      <c r="O9132">
        <v>3</v>
      </c>
      <c r="P9132">
        <v>590</v>
      </c>
      <c r="Q9132">
        <f t="shared" si="1141"/>
        <v>1</v>
      </c>
      <c r="R9132" t="b">
        <f t="shared" si="1142"/>
        <v>1</v>
      </c>
      <c r="S9132" t="b">
        <f t="shared" si="1143"/>
        <v>0</v>
      </c>
    </row>
    <row r="9133" spans="1:19">
      <c r="A9133" t="s">
        <v>4252</v>
      </c>
      <c r="B9133" s="1">
        <v>43202.358587962961</v>
      </c>
      <c r="C9133" s="5">
        <f t="shared" si="1136"/>
        <v>8.9</v>
      </c>
      <c r="D9133" s="5">
        <f t="shared" si="1137"/>
        <v>0</v>
      </c>
      <c r="E9133">
        <v>121</v>
      </c>
      <c r="F9133" t="s">
        <v>671</v>
      </c>
      <c r="G9133" t="str">
        <f t="shared" si="1138"/>
        <v>마포구</v>
      </c>
      <c r="H9133">
        <f t="shared" si="1139"/>
        <v>37.549767000000003</v>
      </c>
      <c r="I9133">
        <f t="shared" si="1140"/>
        <v>126.93317399999999</v>
      </c>
      <c r="J9133">
        <v>12</v>
      </c>
      <c r="K9133" s="1">
        <v>43202.366689814815</v>
      </c>
      <c r="L9133">
        <v>140</v>
      </c>
      <c r="M9133" t="s">
        <v>490</v>
      </c>
      <c r="N9133">
        <v>17</v>
      </c>
      <c r="O9133">
        <v>11</v>
      </c>
      <c r="P9133">
        <v>1110</v>
      </c>
      <c r="Q9133">
        <f t="shared" si="1141"/>
        <v>8</v>
      </c>
      <c r="R9133" t="b">
        <f t="shared" si="1142"/>
        <v>0</v>
      </c>
      <c r="S9133" t="b">
        <f t="shared" si="1143"/>
        <v>0</v>
      </c>
    </row>
    <row r="9134" spans="1:19">
      <c r="A9134" t="s">
        <v>7299</v>
      </c>
      <c r="B9134" s="1">
        <v>43209.895532407405</v>
      </c>
      <c r="C9134" s="5">
        <f t="shared" si="1136"/>
        <v>14.2</v>
      </c>
      <c r="D9134" s="5">
        <f t="shared" si="1137"/>
        <v>0</v>
      </c>
      <c r="E9134">
        <v>1012</v>
      </c>
      <c r="F9134" t="s">
        <v>3140</v>
      </c>
      <c r="G9134" t="str">
        <f t="shared" si="1138"/>
        <v>강동구</v>
      </c>
      <c r="H9134">
        <f t="shared" si="1139"/>
        <v>37.536026</v>
      </c>
      <c r="I9134">
        <f t="shared" si="1140"/>
        <v>127.122726</v>
      </c>
      <c r="J9134">
        <v>13</v>
      </c>
      <c r="K9134" s="1">
        <v>43209.89943287037</v>
      </c>
      <c r="L9134">
        <v>1208</v>
      </c>
      <c r="M9134" t="s">
        <v>881</v>
      </c>
      <c r="N9134">
        <v>2</v>
      </c>
      <c r="O9134">
        <v>5</v>
      </c>
      <c r="P9134">
        <v>800</v>
      </c>
      <c r="Q9134">
        <f t="shared" si="1141"/>
        <v>21</v>
      </c>
      <c r="R9134" t="b">
        <f t="shared" si="1142"/>
        <v>0</v>
      </c>
      <c r="S9134" t="b">
        <f t="shared" si="1143"/>
        <v>0</v>
      </c>
    </row>
    <row r="9135" spans="1:19">
      <c r="A9135" t="s">
        <v>5808</v>
      </c>
      <c r="B9135" s="1">
        <v>43214.903645833336</v>
      </c>
      <c r="C9135" s="5">
        <f t="shared" si="1136"/>
        <v>11.5</v>
      </c>
      <c r="D9135" s="5">
        <f t="shared" si="1137"/>
        <v>0</v>
      </c>
      <c r="E9135">
        <v>1121</v>
      </c>
      <c r="F9135" t="s">
        <v>2089</v>
      </c>
      <c r="G9135" t="str">
        <f t="shared" si="1138"/>
        <v>강서구</v>
      </c>
      <c r="H9135">
        <f t="shared" si="1139"/>
        <v>37.559479000000003</v>
      </c>
      <c r="I9135">
        <f t="shared" si="1140"/>
        <v>126.86438</v>
      </c>
      <c r="J9135">
        <v>9</v>
      </c>
      <c r="K9135" s="1">
        <v>43214.946863425925</v>
      </c>
      <c r="L9135">
        <v>247</v>
      </c>
      <c r="M9135" t="s">
        <v>239</v>
      </c>
      <c r="N9135">
        <v>13</v>
      </c>
      <c r="O9135">
        <v>59</v>
      </c>
      <c r="P9135">
        <v>7040</v>
      </c>
      <c r="Q9135">
        <f t="shared" si="1141"/>
        <v>21</v>
      </c>
      <c r="R9135" t="b">
        <f t="shared" si="1142"/>
        <v>0</v>
      </c>
      <c r="S9135" t="b">
        <f t="shared" si="1143"/>
        <v>0</v>
      </c>
    </row>
    <row r="9136" spans="1:19">
      <c r="A9136" t="s">
        <v>2663</v>
      </c>
      <c r="B9136" s="1">
        <v>43204.773715277777</v>
      </c>
      <c r="C9136" s="5">
        <f t="shared" si="1136"/>
        <v>9.6</v>
      </c>
      <c r="D9136" s="5">
        <f t="shared" si="1137"/>
        <v>0</v>
      </c>
      <c r="E9136">
        <v>1035</v>
      </c>
      <c r="F9136" t="s">
        <v>418</v>
      </c>
      <c r="G9136" t="str">
        <f t="shared" si="1138"/>
        <v>강동구</v>
      </c>
      <c r="H9136">
        <f t="shared" si="1139"/>
        <v>37.555016000000002</v>
      </c>
      <c r="I9136">
        <f t="shared" si="1140"/>
        <v>127.15527299999999</v>
      </c>
      <c r="J9136">
        <v>1</v>
      </c>
      <c r="K9136" s="1">
        <v>43204.792511574073</v>
      </c>
      <c r="L9136">
        <v>1026</v>
      </c>
      <c r="M9136" t="s">
        <v>3582</v>
      </c>
      <c r="N9136">
        <v>6</v>
      </c>
      <c r="O9136">
        <v>26</v>
      </c>
      <c r="P9136">
        <v>980</v>
      </c>
      <c r="Q9136">
        <f t="shared" si="1141"/>
        <v>18</v>
      </c>
      <c r="R9136" t="b">
        <f t="shared" si="1142"/>
        <v>1</v>
      </c>
      <c r="S9136" t="b">
        <f t="shared" si="1143"/>
        <v>0</v>
      </c>
    </row>
    <row r="9137" spans="1:19">
      <c r="A9137" t="s">
        <v>7300</v>
      </c>
      <c r="B9137" s="1">
        <v>43196.505914351852</v>
      </c>
      <c r="C9137" s="5">
        <f t="shared" si="1136"/>
        <v>6.7</v>
      </c>
      <c r="D9137" s="5">
        <f t="shared" si="1137"/>
        <v>0</v>
      </c>
      <c r="E9137">
        <v>736</v>
      </c>
      <c r="F9137" t="s">
        <v>1754</v>
      </c>
      <c r="G9137" t="str">
        <f t="shared" si="1138"/>
        <v>양천구</v>
      </c>
      <c r="H9137">
        <f t="shared" si="1139"/>
        <v>37.522190000000002</v>
      </c>
      <c r="I9137">
        <f t="shared" si="1140"/>
        <v>126.83669999999999</v>
      </c>
      <c r="J9137">
        <v>5</v>
      </c>
      <c r="K9137" s="1">
        <v>43196.514907407407</v>
      </c>
      <c r="L9137">
        <v>713</v>
      </c>
      <c r="M9137" t="s">
        <v>1744</v>
      </c>
      <c r="N9137">
        <v>3</v>
      </c>
      <c r="O9137">
        <v>12</v>
      </c>
      <c r="P9137">
        <v>1420</v>
      </c>
      <c r="Q9137">
        <f t="shared" si="1141"/>
        <v>12</v>
      </c>
      <c r="R9137" t="b">
        <f t="shared" si="1142"/>
        <v>0</v>
      </c>
      <c r="S9137" t="b">
        <f t="shared" si="1143"/>
        <v>0</v>
      </c>
    </row>
    <row r="9138" spans="1:19">
      <c r="A9138" t="s">
        <v>7301</v>
      </c>
      <c r="B9138" s="1">
        <v>43219.72934027778</v>
      </c>
      <c r="C9138" s="5">
        <f t="shared" si="1136"/>
        <v>21.9</v>
      </c>
      <c r="D9138" s="5">
        <f t="shared" si="1137"/>
        <v>0</v>
      </c>
      <c r="E9138">
        <v>1359</v>
      </c>
      <c r="F9138" t="s">
        <v>5229</v>
      </c>
      <c r="G9138" t="str">
        <f t="shared" si="1138"/>
        <v>성북구</v>
      </c>
      <c r="H9138">
        <f t="shared" si="1139"/>
        <v>37.619801000000002</v>
      </c>
      <c r="I9138">
        <f t="shared" si="1140"/>
        <v>127.045097</v>
      </c>
      <c r="J9138">
        <v>5</v>
      </c>
      <c r="K9138" s="1">
        <v>43219.747766203705</v>
      </c>
      <c r="L9138">
        <v>1674</v>
      </c>
      <c r="M9138" t="s">
        <v>1683</v>
      </c>
      <c r="N9138">
        <v>5</v>
      </c>
      <c r="O9138">
        <v>26</v>
      </c>
      <c r="P9138">
        <v>0</v>
      </c>
      <c r="Q9138">
        <f t="shared" si="1141"/>
        <v>17</v>
      </c>
      <c r="R9138" t="b">
        <f t="shared" si="1142"/>
        <v>1</v>
      </c>
      <c r="S9138" t="b">
        <f t="shared" si="1143"/>
        <v>0</v>
      </c>
    </row>
    <row r="9139" spans="1:19">
      <c r="A9139" t="s">
        <v>1302</v>
      </c>
      <c r="B9139" s="1">
        <v>43203.363692129627</v>
      </c>
      <c r="C9139" s="5">
        <f t="shared" si="1136"/>
        <v>10.6</v>
      </c>
      <c r="D9139" s="5">
        <f t="shared" si="1137"/>
        <v>0</v>
      </c>
      <c r="E9139">
        <v>401</v>
      </c>
      <c r="F9139" t="s">
        <v>488</v>
      </c>
      <c r="G9139" t="str">
        <f t="shared" si="1138"/>
        <v>마포구</v>
      </c>
      <c r="H9139">
        <f t="shared" si="1139"/>
        <v>37.586188999999997</v>
      </c>
      <c r="I9139">
        <f t="shared" si="1140"/>
        <v>126.881615</v>
      </c>
      <c r="J9139">
        <v>2</v>
      </c>
      <c r="K9139" s="1">
        <v>43203.369930555556</v>
      </c>
      <c r="L9139">
        <v>412</v>
      </c>
      <c r="M9139" t="s">
        <v>328</v>
      </c>
      <c r="N9139">
        <v>4</v>
      </c>
      <c r="O9139">
        <v>8</v>
      </c>
      <c r="P9139">
        <v>1800</v>
      </c>
      <c r="Q9139">
        <f t="shared" si="1141"/>
        <v>8</v>
      </c>
      <c r="R9139" t="b">
        <f t="shared" si="1142"/>
        <v>0</v>
      </c>
      <c r="S9139" t="b">
        <f t="shared" si="1143"/>
        <v>0</v>
      </c>
    </row>
    <row r="9140" spans="1:19">
      <c r="A9140" t="s">
        <v>377</v>
      </c>
      <c r="B9140" s="1">
        <v>43196.629814814813</v>
      </c>
      <c r="C9140" s="5">
        <f t="shared" si="1136"/>
        <v>6.8</v>
      </c>
      <c r="D9140" s="5">
        <f t="shared" si="1137"/>
        <v>0</v>
      </c>
      <c r="E9140">
        <v>152</v>
      </c>
      <c r="F9140" t="s">
        <v>198</v>
      </c>
      <c r="G9140" t="str">
        <f t="shared" si="1138"/>
        <v>마포구</v>
      </c>
      <c r="H9140">
        <f t="shared" si="1139"/>
        <v>37.556609999999999</v>
      </c>
      <c r="I9140">
        <f t="shared" si="1140"/>
        <v>126.89801799999999</v>
      </c>
      <c r="J9140">
        <v>4</v>
      </c>
      <c r="K9140" s="1">
        <v>43196.647476851853</v>
      </c>
      <c r="L9140">
        <v>108</v>
      </c>
      <c r="M9140" t="s">
        <v>106</v>
      </c>
      <c r="N9140">
        <v>9</v>
      </c>
      <c r="O9140">
        <v>25</v>
      </c>
      <c r="P9140">
        <v>2990</v>
      </c>
      <c r="Q9140">
        <f t="shared" si="1141"/>
        <v>15</v>
      </c>
      <c r="R9140" t="b">
        <f t="shared" si="1142"/>
        <v>0</v>
      </c>
      <c r="S9140" t="b">
        <f t="shared" si="1143"/>
        <v>0</v>
      </c>
    </row>
    <row r="9141" spans="1:19">
      <c r="A9141" t="s">
        <v>7302</v>
      </c>
      <c r="B9141" s="1">
        <v>43192.820393518516</v>
      </c>
      <c r="C9141" s="5">
        <f t="shared" si="1136"/>
        <v>19.100000000000001</v>
      </c>
      <c r="D9141" s="5">
        <f t="shared" si="1137"/>
        <v>0</v>
      </c>
      <c r="E9141">
        <v>324</v>
      </c>
      <c r="F9141" t="s">
        <v>1122</v>
      </c>
      <c r="G9141" t="str">
        <f t="shared" si="1138"/>
        <v>중구</v>
      </c>
      <c r="H9141">
        <f t="shared" si="1139"/>
        <v>37.561340000000001</v>
      </c>
      <c r="I9141">
        <f t="shared" si="1140"/>
        <v>126.9804</v>
      </c>
      <c r="J9141">
        <v>6</v>
      </c>
      <c r="K9141" s="1">
        <v>43192.831423611111</v>
      </c>
      <c r="L9141">
        <v>390</v>
      </c>
      <c r="M9141" t="s">
        <v>1289</v>
      </c>
      <c r="N9141">
        <v>10</v>
      </c>
      <c r="O9141">
        <v>15</v>
      </c>
      <c r="P9141">
        <v>1870</v>
      </c>
      <c r="Q9141">
        <f t="shared" si="1141"/>
        <v>19</v>
      </c>
      <c r="R9141" t="b">
        <f t="shared" si="1142"/>
        <v>0</v>
      </c>
      <c r="S9141" t="b">
        <f t="shared" si="1143"/>
        <v>0</v>
      </c>
    </row>
    <row r="9142" spans="1:19">
      <c r="A9142" t="s">
        <v>7303</v>
      </c>
      <c r="B9142" s="1">
        <v>43192.34447916667</v>
      </c>
      <c r="C9142" s="5">
        <f t="shared" si="1136"/>
        <v>15.7</v>
      </c>
      <c r="D9142" s="5">
        <f t="shared" si="1137"/>
        <v>0</v>
      </c>
      <c r="E9142">
        <v>1606</v>
      </c>
      <c r="F9142" t="s">
        <v>943</v>
      </c>
      <c r="G9142" t="str">
        <f t="shared" si="1138"/>
        <v>노원구</v>
      </c>
      <c r="H9142">
        <f t="shared" si="1139"/>
        <v>37.619171000000001</v>
      </c>
      <c r="I9142">
        <f t="shared" si="1140"/>
        <v>127.074928</v>
      </c>
      <c r="J9142">
        <v>7</v>
      </c>
      <c r="K9142" s="1">
        <v>43192.368518518517</v>
      </c>
      <c r="L9142">
        <v>3509</v>
      </c>
      <c r="M9142" t="s">
        <v>39</v>
      </c>
      <c r="N9142">
        <v>5</v>
      </c>
      <c r="O9142">
        <v>34</v>
      </c>
      <c r="P9142">
        <v>9210</v>
      </c>
      <c r="Q9142">
        <f t="shared" si="1141"/>
        <v>8</v>
      </c>
      <c r="R9142" t="b">
        <f t="shared" si="1142"/>
        <v>0</v>
      </c>
      <c r="S9142" t="b">
        <f t="shared" si="1143"/>
        <v>0</v>
      </c>
    </row>
    <row r="9143" spans="1:19">
      <c r="A9143" t="s">
        <v>1472</v>
      </c>
      <c r="B9143" s="1">
        <v>43214.792037037034</v>
      </c>
      <c r="C9143" s="5">
        <f t="shared" si="1136"/>
        <v>13.3</v>
      </c>
      <c r="D9143" s="5">
        <f t="shared" si="1137"/>
        <v>0</v>
      </c>
      <c r="E9143">
        <v>2113</v>
      </c>
      <c r="F9143" t="s">
        <v>2211</v>
      </c>
      <c r="G9143" t="str">
        <f t="shared" si="1138"/>
        <v>관악구</v>
      </c>
      <c r="H9143">
        <f t="shared" si="1139"/>
        <v>37.484661000000003</v>
      </c>
      <c r="I9143">
        <f t="shared" si="1140"/>
        <v>126.90389999999999</v>
      </c>
      <c r="J9143">
        <v>3</v>
      </c>
      <c r="K9143" s="1">
        <v>43214.816921296297</v>
      </c>
      <c r="L9143">
        <v>2102</v>
      </c>
      <c r="M9143" t="s">
        <v>172</v>
      </c>
      <c r="N9143">
        <v>13</v>
      </c>
      <c r="O9143">
        <v>35</v>
      </c>
      <c r="P9143">
        <v>6690</v>
      </c>
      <c r="Q9143">
        <f t="shared" si="1141"/>
        <v>19</v>
      </c>
      <c r="R9143" t="b">
        <f t="shared" si="1142"/>
        <v>0</v>
      </c>
      <c r="S9143" t="b">
        <f t="shared" si="1143"/>
        <v>0</v>
      </c>
    </row>
    <row r="9144" spans="1:19">
      <c r="A9144" t="s">
        <v>7304</v>
      </c>
      <c r="B9144" s="1">
        <v>43200.398946759262</v>
      </c>
      <c r="C9144" s="5">
        <f t="shared" si="1136"/>
        <v>11.9</v>
      </c>
      <c r="D9144" s="5">
        <f t="shared" si="1137"/>
        <v>0</v>
      </c>
      <c r="E9144">
        <v>500</v>
      </c>
      <c r="F9144" t="s">
        <v>438</v>
      </c>
      <c r="G9144" t="str">
        <f t="shared" si="1138"/>
        <v>광진구</v>
      </c>
      <c r="H9144">
        <f t="shared" si="1139"/>
        <v>37.547069999999998</v>
      </c>
      <c r="I9144">
        <f t="shared" si="1140"/>
        <v>127.07427199999999</v>
      </c>
      <c r="J9144">
        <v>10</v>
      </c>
      <c r="K9144" s="1">
        <v>43200.401018518518</v>
      </c>
      <c r="L9144">
        <v>592</v>
      </c>
      <c r="M9144" t="s">
        <v>437</v>
      </c>
      <c r="N9144">
        <v>3</v>
      </c>
      <c r="O9144">
        <v>2</v>
      </c>
      <c r="P9144">
        <v>710</v>
      </c>
      <c r="Q9144">
        <f t="shared" si="1141"/>
        <v>9</v>
      </c>
      <c r="R9144" t="b">
        <f t="shared" si="1142"/>
        <v>0</v>
      </c>
      <c r="S9144" t="b">
        <f t="shared" si="1143"/>
        <v>0</v>
      </c>
    </row>
    <row r="9145" spans="1:19">
      <c r="A9145" t="s">
        <v>1826</v>
      </c>
      <c r="B9145" s="1">
        <v>43203.495659722219</v>
      </c>
      <c r="C9145" s="5">
        <f t="shared" si="1136"/>
        <v>16.899999999999999</v>
      </c>
      <c r="D9145" s="5">
        <f t="shared" si="1137"/>
        <v>0</v>
      </c>
      <c r="E9145">
        <v>126</v>
      </c>
      <c r="F9145" t="s">
        <v>326</v>
      </c>
      <c r="G9145" t="str">
        <f t="shared" si="1138"/>
        <v>마포구</v>
      </c>
      <c r="H9145">
        <f t="shared" si="1139"/>
        <v>37.550410999999997</v>
      </c>
      <c r="I9145">
        <f t="shared" si="1140"/>
        <v>126.943848</v>
      </c>
      <c r="J9145">
        <v>12</v>
      </c>
      <c r="K9145" s="1">
        <v>43203.515844907408</v>
      </c>
      <c r="L9145">
        <v>205</v>
      </c>
      <c r="M9145" t="s">
        <v>314</v>
      </c>
      <c r="N9145">
        <v>1</v>
      </c>
      <c r="O9145">
        <v>27</v>
      </c>
      <c r="P9145">
        <v>3980</v>
      </c>
      <c r="Q9145">
        <f t="shared" si="1141"/>
        <v>11</v>
      </c>
      <c r="R9145" t="b">
        <f t="shared" si="1142"/>
        <v>0</v>
      </c>
      <c r="S9145" t="b">
        <f t="shared" si="1143"/>
        <v>0</v>
      </c>
    </row>
    <row r="9146" spans="1:19">
      <c r="A9146" t="s">
        <v>7305</v>
      </c>
      <c r="B9146" s="1">
        <v>43215.856574074074</v>
      </c>
      <c r="C9146" s="5">
        <f t="shared" si="1136"/>
        <v>16.8</v>
      </c>
      <c r="D9146" s="5">
        <f t="shared" si="1137"/>
        <v>0</v>
      </c>
      <c r="E9146">
        <v>205</v>
      </c>
      <c r="F9146" t="s">
        <v>314</v>
      </c>
      <c r="G9146" t="str">
        <f t="shared" si="1138"/>
        <v>영등포구</v>
      </c>
      <c r="H9146">
        <f t="shared" si="1139"/>
        <v>37.526263999999998</v>
      </c>
      <c r="I9146">
        <f t="shared" si="1140"/>
        <v>126.920509</v>
      </c>
      <c r="J9146">
        <v>3</v>
      </c>
      <c r="K9146" s="1">
        <v>43215.876539351855</v>
      </c>
      <c r="L9146">
        <v>268</v>
      </c>
      <c r="M9146" t="s">
        <v>381</v>
      </c>
      <c r="N9146">
        <v>2</v>
      </c>
      <c r="O9146">
        <v>27</v>
      </c>
      <c r="P9146">
        <v>3810</v>
      </c>
      <c r="Q9146">
        <f t="shared" si="1141"/>
        <v>20</v>
      </c>
      <c r="R9146" t="b">
        <f t="shared" si="1142"/>
        <v>0</v>
      </c>
      <c r="S9146" t="b">
        <f t="shared" si="1143"/>
        <v>0</v>
      </c>
    </row>
    <row r="9147" spans="1:19">
      <c r="A9147" t="s">
        <v>7306</v>
      </c>
      <c r="B9147" s="1">
        <v>43220.756099537037</v>
      </c>
      <c r="C9147" s="5">
        <f t="shared" si="1136"/>
        <v>23</v>
      </c>
      <c r="D9147" s="5">
        <f t="shared" si="1137"/>
        <v>0</v>
      </c>
      <c r="E9147">
        <v>837</v>
      </c>
      <c r="F9147" t="s">
        <v>1623</v>
      </c>
      <c r="G9147" t="str">
        <f t="shared" si="1138"/>
        <v>용산구</v>
      </c>
      <c r="H9147">
        <f t="shared" si="1139"/>
        <v>37.529060000000001</v>
      </c>
      <c r="I9147">
        <f t="shared" si="1140"/>
        <v>127.00672900000001</v>
      </c>
      <c r="J9147">
        <v>7</v>
      </c>
      <c r="K9147" s="1">
        <v>43220.770833333336</v>
      </c>
      <c r="L9147">
        <v>556</v>
      </c>
      <c r="M9147" t="s">
        <v>2190</v>
      </c>
      <c r="N9147">
        <v>18</v>
      </c>
      <c r="O9147">
        <v>20</v>
      </c>
      <c r="P9147">
        <v>4070</v>
      </c>
      <c r="Q9147">
        <f t="shared" si="1141"/>
        <v>18</v>
      </c>
      <c r="R9147" t="b">
        <f t="shared" si="1142"/>
        <v>0</v>
      </c>
      <c r="S9147" t="b">
        <f t="shared" si="1143"/>
        <v>0</v>
      </c>
    </row>
    <row r="9148" spans="1:19">
      <c r="A9148" t="s">
        <v>7307</v>
      </c>
      <c r="B9148" s="1">
        <v>43194.860671296294</v>
      </c>
      <c r="C9148" s="5">
        <f t="shared" si="1136"/>
        <v>12.8</v>
      </c>
      <c r="D9148" s="5">
        <f t="shared" si="1137"/>
        <v>0</v>
      </c>
      <c r="E9148">
        <v>1408</v>
      </c>
      <c r="F9148" t="s">
        <v>471</v>
      </c>
      <c r="G9148" t="str">
        <f t="shared" si="1138"/>
        <v>중랑구</v>
      </c>
      <c r="H9148">
        <f t="shared" si="1139"/>
        <v>37.610722000000003</v>
      </c>
      <c r="I9148">
        <f t="shared" si="1140"/>
        <v>127.077477</v>
      </c>
      <c r="J9148">
        <v>10</v>
      </c>
      <c r="K9148" s="1">
        <v>43194.86928240741</v>
      </c>
      <c r="L9148">
        <v>1442</v>
      </c>
      <c r="M9148" t="s">
        <v>968</v>
      </c>
      <c r="N9148">
        <v>7</v>
      </c>
      <c r="O9148">
        <v>12</v>
      </c>
      <c r="P9148">
        <v>1470</v>
      </c>
      <c r="Q9148">
        <f t="shared" si="1141"/>
        <v>20</v>
      </c>
      <c r="R9148" t="b">
        <f t="shared" si="1142"/>
        <v>0</v>
      </c>
      <c r="S9148" t="b">
        <f t="shared" si="1143"/>
        <v>0</v>
      </c>
    </row>
    <row r="9149" spans="1:19">
      <c r="A9149" t="s">
        <v>3622</v>
      </c>
      <c r="B9149" s="1">
        <v>43203.810752314814</v>
      </c>
      <c r="C9149" s="5">
        <f t="shared" si="1136"/>
        <v>16.899999999999999</v>
      </c>
      <c r="D9149" s="5">
        <f t="shared" si="1137"/>
        <v>0</v>
      </c>
      <c r="E9149">
        <v>803</v>
      </c>
      <c r="F9149" t="s">
        <v>4512</v>
      </c>
      <c r="G9149" t="str">
        <f t="shared" si="1138"/>
        <v>용산구</v>
      </c>
      <c r="H9149">
        <f t="shared" si="1139"/>
        <v>37.538139000000001</v>
      </c>
      <c r="I9149">
        <f t="shared" si="1140"/>
        <v>127.004097</v>
      </c>
      <c r="J9149">
        <v>1</v>
      </c>
      <c r="K9149" s="1">
        <v>43203.832407407404</v>
      </c>
      <c r="L9149">
        <v>818</v>
      </c>
      <c r="M9149" t="s">
        <v>148</v>
      </c>
      <c r="N9149">
        <v>2</v>
      </c>
      <c r="O9149">
        <v>30</v>
      </c>
      <c r="P9149">
        <v>5100</v>
      </c>
      <c r="Q9149">
        <f t="shared" si="1141"/>
        <v>19</v>
      </c>
      <c r="R9149" t="b">
        <f t="shared" si="1142"/>
        <v>0</v>
      </c>
      <c r="S9149" t="b">
        <f t="shared" si="1143"/>
        <v>0</v>
      </c>
    </row>
    <row r="9150" spans="1:19">
      <c r="A9150" t="s">
        <v>2238</v>
      </c>
      <c r="B9150" s="1">
        <v>43201.8125</v>
      </c>
      <c r="C9150" s="5">
        <f t="shared" si="1136"/>
        <v>13.2</v>
      </c>
      <c r="D9150" s="5">
        <f t="shared" si="1137"/>
        <v>0</v>
      </c>
      <c r="E9150">
        <v>2355</v>
      </c>
      <c r="F9150" t="s">
        <v>1079</v>
      </c>
      <c r="G9150" t="str">
        <f t="shared" si="1138"/>
        <v>강남구</v>
      </c>
      <c r="H9150">
        <f t="shared" si="1139"/>
        <v>37.509121</v>
      </c>
      <c r="I9150">
        <f t="shared" si="1140"/>
        <v>127.062309</v>
      </c>
      <c r="J9150">
        <v>5</v>
      </c>
      <c r="K9150" s="1">
        <v>43201.832280092596</v>
      </c>
      <c r="L9150">
        <v>2353</v>
      </c>
      <c r="M9150" t="s">
        <v>700</v>
      </c>
      <c r="N9150">
        <v>2</v>
      </c>
      <c r="O9150">
        <v>28</v>
      </c>
      <c r="P9150">
        <v>3150</v>
      </c>
      <c r="Q9150">
        <f t="shared" si="1141"/>
        <v>19</v>
      </c>
      <c r="R9150" t="b">
        <f t="shared" si="1142"/>
        <v>0</v>
      </c>
      <c r="S9150" t="b">
        <f t="shared" si="1143"/>
        <v>0</v>
      </c>
    </row>
    <row r="9151" spans="1:19">
      <c r="A9151" t="s">
        <v>7308</v>
      </c>
      <c r="B9151" s="1">
        <v>43199.712650462963</v>
      </c>
      <c r="C9151" s="5">
        <f t="shared" si="1136"/>
        <v>15.3</v>
      </c>
      <c r="D9151" s="5">
        <f t="shared" si="1137"/>
        <v>0</v>
      </c>
      <c r="E9151">
        <v>3501</v>
      </c>
      <c r="F9151" t="s">
        <v>461</v>
      </c>
      <c r="G9151" t="str">
        <f t="shared" si="1138"/>
        <v>광진구</v>
      </c>
      <c r="H9151">
        <f t="shared" si="1139"/>
        <v>37.539501000000001</v>
      </c>
      <c r="I9151">
        <f t="shared" si="1140"/>
        <v>127.083</v>
      </c>
      <c r="J9151">
        <v>8</v>
      </c>
      <c r="K9151" s="1">
        <v>43199.714409722219</v>
      </c>
      <c r="L9151">
        <v>3520</v>
      </c>
      <c r="M9151" t="s">
        <v>2674</v>
      </c>
      <c r="N9151">
        <v>9</v>
      </c>
      <c r="O9151">
        <v>2</v>
      </c>
      <c r="P9151">
        <v>0</v>
      </c>
      <c r="Q9151">
        <f t="shared" si="1141"/>
        <v>17</v>
      </c>
      <c r="R9151" t="b">
        <f t="shared" si="1142"/>
        <v>0</v>
      </c>
      <c r="S9151" t="b">
        <f t="shared" si="1143"/>
        <v>0</v>
      </c>
    </row>
    <row r="9152" spans="1:19">
      <c r="A9152" t="s">
        <v>7309</v>
      </c>
      <c r="B9152" s="1">
        <v>43217.832650462966</v>
      </c>
      <c r="C9152" s="5">
        <f t="shared" si="1136"/>
        <v>18.7</v>
      </c>
      <c r="D9152" s="5">
        <f t="shared" si="1137"/>
        <v>0</v>
      </c>
      <c r="E9152">
        <v>152</v>
      </c>
      <c r="F9152" t="s">
        <v>198</v>
      </c>
      <c r="G9152" t="str">
        <f t="shared" si="1138"/>
        <v>마포구</v>
      </c>
      <c r="H9152">
        <f t="shared" si="1139"/>
        <v>37.556609999999999</v>
      </c>
      <c r="I9152">
        <f t="shared" si="1140"/>
        <v>126.89801799999999</v>
      </c>
      <c r="J9152">
        <v>23</v>
      </c>
      <c r="K9152" s="1">
        <v>43217.875833333332</v>
      </c>
      <c r="L9152">
        <v>186</v>
      </c>
      <c r="M9152" t="s">
        <v>55</v>
      </c>
      <c r="N9152">
        <v>33</v>
      </c>
      <c r="O9152">
        <v>60</v>
      </c>
      <c r="P9152">
        <v>8690</v>
      </c>
      <c r="Q9152">
        <f t="shared" si="1141"/>
        <v>19</v>
      </c>
      <c r="R9152" t="b">
        <f t="shared" si="1142"/>
        <v>0</v>
      </c>
      <c r="S9152" t="b">
        <f t="shared" si="1143"/>
        <v>0</v>
      </c>
    </row>
    <row r="9153" spans="1:19">
      <c r="A9153" t="s">
        <v>3033</v>
      </c>
      <c r="B9153" s="1">
        <v>43211.088958333334</v>
      </c>
      <c r="C9153" s="5">
        <f t="shared" si="1136"/>
        <v>14.7</v>
      </c>
      <c r="D9153" s="5">
        <f t="shared" si="1137"/>
        <v>0</v>
      </c>
      <c r="E9153">
        <v>510</v>
      </c>
      <c r="F9153" t="s">
        <v>1520</v>
      </c>
      <c r="G9153" t="str">
        <f t="shared" si="1138"/>
        <v>성동구</v>
      </c>
      <c r="H9153">
        <f t="shared" si="1139"/>
        <v>37.541221999999998</v>
      </c>
      <c r="I9153">
        <f t="shared" si="1140"/>
        <v>127.0438</v>
      </c>
      <c r="J9153">
        <v>10</v>
      </c>
      <c r="K9153" s="1">
        <v>43211.095810185187</v>
      </c>
      <c r="L9153">
        <v>514</v>
      </c>
      <c r="M9153" t="s">
        <v>24</v>
      </c>
      <c r="N9153">
        <v>7</v>
      </c>
      <c r="O9153">
        <v>9</v>
      </c>
      <c r="P9153">
        <v>2250</v>
      </c>
      <c r="Q9153">
        <f t="shared" si="1141"/>
        <v>2</v>
      </c>
      <c r="R9153" t="b">
        <f t="shared" si="1142"/>
        <v>1</v>
      </c>
      <c r="S9153" t="b">
        <f t="shared" si="1143"/>
        <v>0</v>
      </c>
    </row>
    <row r="9154" spans="1:19">
      <c r="A9154" t="s">
        <v>7310</v>
      </c>
      <c r="B9154" s="1">
        <v>43200.268090277779</v>
      </c>
      <c r="C9154" s="5">
        <f t="shared" ref="C9154:C9217" si="1144">VLOOKUP(B9154,기상정보,2,TRUE)</f>
        <v>6.9</v>
      </c>
      <c r="D9154" s="5">
        <f t="shared" ref="D9154:D9217" si="1145">VLOOKUP(B9154,기상정보,3,TRUE)</f>
        <v>0</v>
      </c>
      <c r="E9154">
        <v>351</v>
      </c>
      <c r="F9154" t="s">
        <v>3300</v>
      </c>
      <c r="G9154" t="str">
        <f t="shared" ref="G9154:G9217" si="1146">VLOOKUP(E9154,대여소,3,FALSE)</f>
        <v>종로구</v>
      </c>
      <c r="H9154">
        <f t="shared" ref="H9154:H9217" si="1147">VLOOKUP(E9154,대여소,5,FALSE)</f>
        <v>37.585079</v>
      </c>
      <c r="I9154">
        <f t="shared" ref="I9154:I9217" si="1148">VLOOKUP(E9154,대여소,6,FALSE)</f>
        <v>126.970619</v>
      </c>
      <c r="J9154">
        <v>1</v>
      </c>
      <c r="K9154" s="1">
        <v>43200.279351851852</v>
      </c>
      <c r="L9154">
        <v>354</v>
      </c>
      <c r="M9154" t="s">
        <v>335</v>
      </c>
      <c r="N9154">
        <v>10</v>
      </c>
      <c r="O9154">
        <v>15</v>
      </c>
      <c r="P9154">
        <v>2920</v>
      </c>
      <c r="Q9154">
        <f t="shared" si="1141"/>
        <v>6</v>
      </c>
      <c r="R9154" t="b">
        <f t="shared" si="1142"/>
        <v>0</v>
      </c>
      <c r="S9154" t="b">
        <f t="shared" si="1143"/>
        <v>0</v>
      </c>
    </row>
    <row r="9155" spans="1:19">
      <c r="A9155" t="s">
        <v>7311</v>
      </c>
      <c r="B9155" s="1">
        <v>43211.627916666665</v>
      </c>
      <c r="C9155" s="5">
        <f t="shared" si="1144"/>
        <v>25</v>
      </c>
      <c r="D9155" s="5">
        <f t="shared" si="1145"/>
        <v>0</v>
      </c>
      <c r="E9155">
        <v>313</v>
      </c>
      <c r="F9155" t="s">
        <v>1605</v>
      </c>
      <c r="G9155" t="str">
        <f t="shared" si="1146"/>
        <v>중구</v>
      </c>
      <c r="H9155">
        <f t="shared" si="1147"/>
        <v>37.556961000000001</v>
      </c>
      <c r="I9155">
        <f t="shared" si="1148"/>
        <v>126.971771</v>
      </c>
      <c r="J9155">
        <v>1</v>
      </c>
      <c r="K9155" s="1">
        <v>43211.643263888887</v>
      </c>
      <c r="L9155">
        <v>324</v>
      </c>
      <c r="M9155" t="s">
        <v>1122</v>
      </c>
      <c r="N9155">
        <v>3</v>
      </c>
      <c r="O9155">
        <v>22</v>
      </c>
      <c r="P9155">
        <v>1560</v>
      </c>
      <c r="Q9155">
        <f t="shared" ref="Q9155:Q9218" si="1149">HOUR(B9155)</f>
        <v>15</v>
      </c>
      <c r="R9155" t="b">
        <f t="shared" ref="R9155:R9218" si="1150">WEEKDAY(B9155,3)&gt;=5</f>
        <v>1</v>
      </c>
      <c r="S9155" t="b">
        <f t="shared" ref="S9155:S9218" si="1151">D9155&gt;=1</f>
        <v>0</v>
      </c>
    </row>
    <row r="9156" spans="1:19">
      <c r="A9156" t="s">
        <v>7312</v>
      </c>
      <c r="B9156" s="1">
        <v>43219.530104166668</v>
      </c>
      <c r="C9156" s="5">
        <f t="shared" si="1144"/>
        <v>20.5</v>
      </c>
      <c r="D9156" s="5">
        <f t="shared" si="1145"/>
        <v>0</v>
      </c>
      <c r="E9156">
        <v>1713</v>
      </c>
      <c r="F9156" t="s">
        <v>724</v>
      </c>
      <c r="G9156" t="str">
        <f t="shared" si="1146"/>
        <v>도봉구</v>
      </c>
      <c r="H9156">
        <f t="shared" si="1147"/>
        <v>37.647266000000002</v>
      </c>
      <c r="I9156">
        <f t="shared" si="1148"/>
        <v>127.025879</v>
      </c>
      <c r="J9156">
        <v>8</v>
      </c>
      <c r="K9156" s="1">
        <v>43219.535115740742</v>
      </c>
      <c r="L9156">
        <v>1520</v>
      </c>
      <c r="M9156" t="s">
        <v>2140</v>
      </c>
      <c r="N9156">
        <v>10</v>
      </c>
      <c r="O9156">
        <v>6</v>
      </c>
      <c r="P9156">
        <v>930</v>
      </c>
      <c r="Q9156">
        <f t="shared" si="1149"/>
        <v>12</v>
      </c>
      <c r="R9156" t="b">
        <f t="shared" si="1150"/>
        <v>1</v>
      </c>
      <c r="S9156" t="b">
        <f t="shared" si="1151"/>
        <v>0</v>
      </c>
    </row>
    <row r="9157" spans="1:19">
      <c r="A9157" t="s">
        <v>1991</v>
      </c>
      <c r="B9157" s="1">
        <v>43218.775358796294</v>
      </c>
      <c r="C9157" s="5">
        <f t="shared" si="1144"/>
        <v>18.899999999999999</v>
      </c>
      <c r="D9157" s="5">
        <f t="shared" si="1145"/>
        <v>0</v>
      </c>
      <c r="E9157">
        <v>1906</v>
      </c>
      <c r="F9157" t="s">
        <v>435</v>
      </c>
      <c r="G9157" t="str">
        <f t="shared" si="1146"/>
        <v>구로구</v>
      </c>
      <c r="H9157">
        <f t="shared" si="1147"/>
        <v>37.509720000000002</v>
      </c>
      <c r="I9157">
        <f t="shared" si="1148"/>
        <v>126.89009900000001</v>
      </c>
      <c r="J9157">
        <v>12</v>
      </c>
      <c r="K9157" s="1">
        <v>43218.777592592596</v>
      </c>
      <c r="L9157">
        <v>1906</v>
      </c>
      <c r="M9157" t="s">
        <v>435</v>
      </c>
      <c r="N9157">
        <v>19</v>
      </c>
      <c r="O9157">
        <v>3</v>
      </c>
      <c r="P9157">
        <v>60</v>
      </c>
      <c r="Q9157">
        <f t="shared" si="1149"/>
        <v>18</v>
      </c>
      <c r="R9157" t="b">
        <f t="shared" si="1150"/>
        <v>1</v>
      </c>
      <c r="S9157" t="b">
        <f t="shared" si="1151"/>
        <v>0</v>
      </c>
    </row>
    <row r="9158" spans="1:19">
      <c r="A9158" t="s">
        <v>7313</v>
      </c>
      <c r="B9158" s="1">
        <v>43212.093414351853</v>
      </c>
      <c r="C9158" s="5">
        <f t="shared" si="1144"/>
        <v>15.4</v>
      </c>
      <c r="D9158" s="5">
        <f t="shared" si="1145"/>
        <v>0</v>
      </c>
      <c r="E9158">
        <v>1716</v>
      </c>
      <c r="F9158" t="s">
        <v>5879</v>
      </c>
      <c r="G9158" t="str">
        <f t="shared" si="1146"/>
        <v>도봉구</v>
      </c>
      <c r="H9158">
        <f t="shared" si="1147"/>
        <v>37.654201999999998</v>
      </c>
      <c r="I9158">
        <f t="shared" si="1148"/>
        <v>127.05072800000001</v>
      </c>
      <c r="J9158">
        <v>7</v>
      </c>
      <c r="K9158" s="1">
        <v>43212.1252662037</v>
      </c>
      <c r="L9158">
        <v>1402</v>
      </c>
      <c r="M9158" t="s">
        <v>870</v>
      </c>
      <c r="N9158">
        <v>2</v>
      </c>
      <c r="O9158">
        <v>45</v>
      </c>
      <c r="P9158">
        <v>10940</v>
      </c>
      <c r="Q9158">
        <f t="shared" si="1149"/>
        <v>2</v>
      </c>
      <c r="R9158" t="b">
        <f t="shared" si="1150"/>
        <v>1</v>
      </c>
      <c r="S9158" t="b">
        <f t="shared" si="1151"/>
        <v>0</v>
      </c>
    </row>
    <row r="9159" spans="1:19">
      <c r="A9159" t="s">
        <v>4936</v>
      </c>
      <c r="B9159" s="1">
        <v>43209.699502314812</v>
      </c>
      <c r="C9159" s="5">
        <f t="shared" si="1144"/>
        <v>19.8</v>
      </c>
      <c r="D9159" s="5">
        <f t="shared" si="1145"/>
        <v>0</v>
      </c>
      <c r="E9159">
        <v>240</v>
      </c>
      <c r="F9159" t="s">
        <v>667</v>
      </c>
      <c r="G9159" t="str">
        <f t="shared" si="1146"/>
        <v>영등포구</v>
      </c>
      <c r="H9159">
        <f t="shared" si="1147"/>
        <v>37.518737999999999</v>
      </c>
      <c r="I9159">
        <f t="shared" si="1148"/>
        <v>126.89557600000001</v>
      </c>
      <c r="J9159">
        <v>9</v>
      </c>
      <c r="K9159" s="1">
        <v>43209.70784722222</v>
      </c>
      <c r="L9159">
        <v>1906</v>
      </c>
      <c r="M9159" t="s">
        <v>435</v>
      </c>
      <c r="N9159">
        <v>12</v>
      </c>
      <c r="O9159">
        <v>11</v>
      </c>
      <c r="P9159">
        <v>1470</v>
      </c>
      <c r="Q9159">
        <f t="shared" si="1149"/>
        <v>16</v>
      </c>
      <c r="R9159" t="b">
        <f t="shared" si="1150"/>
        <v>0</v>
      </c>
      <c r="S9159" t="b">
        <f t="shared" si="1151"/>
        <v>0</v>
      </c>
    </row>
    <row r="9160" spans="1:19">
      <c r="A9160" t="s">
        <v>6738</v>
      </c>
      <c r="B9160" s="1">
        <v>43206.026701388888</v>
      </c>
      <c r="C9160" s="5">
        <f t="shared" si="1144"/>
        <v>8.3000000000000007</v>
      </c>
      <c r="D9160" s="5">
        <f t="shared" si="1145"/>
        <v>0</v>
      </c>
      <c r="E9160">
        <v>1425</v>
      </c>
      <c r="F9160" t="s">
        <v>1397</v>
      </c>
      <c r="G9160" t="str">
        <f t="shared" si="1146"/>
        <v>중랑구</v>
      </c>
      <c r="H9160">
        <f t="shared" si="1147"/>
        <v>37.58746</v>
      </c>
      <c r="I9160">
        <f t="shared" si="1148"/>
        <v>127.09596999999999</v>
      </c>
      <c r="J9160">
        <v>3</v>
      </c>
      <c r="K9160" s="1">
        <v>43206.030972222223</v>
      </c>
      <c r="L9160">
        <v>1412</v>
      </c>
      <c r="M9160" t="s">
        <v>1487</v>
      </c>
      <c r="N9160">
        <v>7</v>
      </c>
      <c r="O9160">
        <v>5</v>
      </c>
      <c r="P9160">
        <v>1290</v>
      </c>
      <c r="Q9160">
        <f t="shared" si="1149"/>
        <v>0</v>
      </c>
      <c r="R9160" t="b">
        <f t="shared" si="1150"/>
        <v>0</v>
      </c>
      <c r="S9160" t="b">
        <f t="shared" si="1151"/>
        <v>0</v>
      </c>
    </row>
    <row r="9161" spans="1:19">
      <c r="A9161" t="s">
        <v>1102</v>
      </c>
      <c r="B9161" s="1">
        <v>43192.646307870367</v>
      </c>
      <c r="C9161" s="5">
        <f t="shared" si="1144"/>
        <v>23.7</v>
      </c>
      <c r="D9161" s="5">
        <f t="shared" si="1145"/>
        <v>0</v>
      </c>
      <c r="E9161">
        <v>614</v>
      </c>
      <c r="F9161" t="s">
        <v>359</v>
      </c>
      <c r="G9161" t="str">
        <f t="shared" si="1146"/>
        <v>동대문구</v>
      </c>
      <c r="H9161">
        <f t="shared" si="1147"/>
        <v>37.577686</v>
      </c>
      <c r="I9161">
        <f t="shared" si="1148"/>
        <v>127.031013</v>
      </c>
      <c r="J9161">
        <v>18</v>
      </c>
      <c r="K9161" s="1">
        <v>43192.653078703705</v>
      </c>
      <c r="L9161">
        <v>568</v>
      </c>
      <c r="M9161" t="s">
        <v>720</v>
      </c>
      <c r="N9161">
        <v>2</v>
      </c>
      <c r="O9161">
        <v>9</v>
      </c>
      <c r="P9161">
        <v>1380</v>
      </c>
      <c r="Q9161">
        <f t="shared" si="1149"/>
        <v>15</v>
      </c>
      <c r="R9161" t="b">
        <f t="shared" si="1150"/>
        <v>0</v>
      </c>
      <c r="S9161" t="b">
        <f t="shared" si="1151"/>
        <v>0</v>
      </c>
    </row>
    <row r="9162" spans="1:19">
      <c r="A9162" t="s">
        <v>7314</v>
      </c>
      <c r="B9162" s="1">
        <v>43211.686273148145</v>
      </c>
      <c r="C9162" s="5">
        <f t="shared" si="1144"/>
        <v>24.8</v>
      </c>
      <c r="D9162" s="5">
        <f t="shared" si="1145"/>
        <v>0</v>
      </c>
      <c r="E9162">
        <v>590</v>
      </c>
      <c r="F9162" t="s">
        <v>29</v>
      </c>
      <c r="G9162" t="str">
        <f t="shared" si="1146"/>
        <v>광진구</v>
      </c>
      <c r="H9162">
        <f t="shared" si="1147"/>
        <v>37.53989</v>
      </c>
      <c r="I9162">
        <f t="shared" si="1148"/>
        <v>127.073364</v>
      </c>
      <c r="J9162">
        <v>2</v>
      </c>
      <c r="K9162" s="1">
        <v>43211.688807870371</v>
      </c>
      <c r="L9162">
        <v>592</v>
      </c>
      <c r="M9162" t="s">
        <v>437</v>
      </c>
      <c r="N9162">
        <v>1</v>
      </c>
      <c r="O9162">
        <v>3</v>
      </c>
      <c r="P9162">
        <v>600</v>
      </c>
      <c r="Q9162">
        <f t="shared" si="1149"/>
        <v>16</v>
      </c>
      <c r="R9162" t="b">
        <f t="shared" si="1150"/>
        <v>1</v>
      </c>
      <c r="S9162" t="b">
        <f t="shared" si="1151"/>
        <v>0</v>
      </c>
    </row>
    <row r="9163" spans="1:19">
      <c r="A9163" t="s">
        <v>2797</v>
      </c>
      <c r="B9163" s="1">
        <v>43192.343229166669</v>
      </c>
      <c r="C9163" s="5">
        <f t="shared" si="1144"/>
        <v>15.7</v>
      </c>
      <c r="D9163" s="5">
        <f t="shared" si="1145"/>
        <v>0</v>
      </c>
      <c r="E9163">
        <v>1526</v>
      </c>
      <c r="F9163" t="s">
        <v>1658</v>
      </c>
      <c r="G9163" t="str">
        <f t="shared" si="1146"/>
        <v>강북구</v>
      </c>
      <c r="H9163">
        <f t="shared" si="1147"/>
        <v>37.641739000000001</v>
      </c>
      <c r="I9163">
        <f t="shared" si="1148"/>
        <v>127.02462800000001</v>
      </c>
      <c r="J9163">
        <v>4</v>
      </c>
      <c r="K9163" s="1">
        <v>43192.346319444441</v>
      </c>
      <c r="L9163">
        <v>1535</v>
      </c>
      <c r="M9163" t="s">
        <v>977</v>
      </c>
      <c r="N9163">
        <v>6</v>
      </c>
      <c r="O9163">
        <v>4</v>
      </c>
      <c r="P9163">
        <v>830</v>
      </c>
      <c r="Q9163">
        <f t="shared" si="1149"/>
        <v>8</v>
      </c>
      <c r="R9163" t="b">
        <f t="shared" si="1150"/>
        <v>0</v>
      </c>
      <c r="S9163" t="b">
        <f t="shared" si="1151"/>
        <v>0</v>
      </c>
    </row>
    <row r="9164" spans="1:19">
      <c r="A9164" t="s">
        <v>6118</v>
      </c>
      <c r="B9164" s="1">
        <v>43220.016550925924</v>
      </c>
      <c r="C9164" s="5">
        <f t="shared" si="1144"/>
        <v>14.7</v>
      </c>
      <c r="D9164" s="5">
        <f t="shared" si="1145"/>
        <v>0</v>
      </c>
      <c r="E9164">
        <v>514</v>
      </c>
      <c r="F9164" t="s">
        <v>24</v>
      </c>
      <c r="G9164" t="str">
        <f t="shared" si="1146"/>
        <v>성동구</v>
      </c>
      <c r="H9164">
        <f t="shared" si="1147"/>
        <v>37.542580000000001</v>
      </c>
      <c r="I9164">
        <f t="shared" si="1148"/>
        <v>127.063309</v>
      </c>
      <c r="J9164">
        <v>7</v>
      </c>
      <c r="K9164" s="1">
        <v>43220.022083333337</v>
      </c>
      <c r="L9164">
        <v>503</v>
      </c>
      <c r="M9164" t="s">
        <v>1633</v>
      </c>
      <c r="N9164">
        <v>10</v>
      </c>
      <c r="O9164">
        <v>7</v>
      </c>
      <c r="P9164">
        <v>1150</v>
      </c>
      <c r="Q9164">
        <f t="shared" si="1149"/>
        <v>0</v>
      </c>
      <c r="R9164" t="b">
        <f t="shared" si="1150"/>
        <v>0</v>
      </c>
      <c r="S9164" t="b">
        <f t="shared" si="1151"/>
        <v>0</v>
      </c>
    </row>
    <row r="9165" spans="1:19">
      <c r="A9165" t="s">
        <v>7315</v>
      </c>
      <c r="B9165" s="1">
        <v>43218.405173611114</v>
      </c>
      <c r="C9165" s="5">
        <f t="shared" si="1144"/>
        <v>15.1</v>
      </c>
      <c r="D9165" s="5">
        <f t="shared" si="1145"/>
        <v>0</v>
      </c>
      <c r="E9165">
        <v>549</v>
      </c>
      <c r="F9165" t="s">
        <v>974</v>
      </c>
      <c r="G9165" t="str">
        <f t="shared" si="1146"/>
        <v>광진구</v>
      </c>
      <c r="H9165">
        <f t="shared" si="1147"/>
        <v>37.551223999999998</v>
      </c>
      <c r="I9165">
        <f t="shared" si="1148"/>
        <v>127.08970600000001</v>
      </c>
      <c r="J9165">
        <v>3</v>
      </c>
      <c r="K9165" s="1">
        <v>43218.412430555552</v>
      </c>
      <c r="L9165">
        <v>3509</v>
      </c>
      <c r="M9165" t="s">
        <v>39</v>
      </c>
      <c r="N9165">
        <v>17</v>
      </c>
      <c r="O9165">
        <v>9</v>
      </c>
      <c r="P9165">
        <v>56550</v>
      </c>
      <c r="Q9165">
        <f t="shared" si="1149"/>
        <v>9</v>
      </c>
      <c r="R9165" t="b">
        <f t="shared" si="1150"/>
        <v>1</v>
      </c>
      <c r="S9165" t="b">
        <f t="shared" si="1151"/>
        <v>0</v>
      </c>
    </row>
    <row r="9166" spans="1:19">
      <c r="A9166" t="s">
        <v>7316</v>
      </c>
      <c r="B9166" s="1">
        <v>43218.777303240742</v>
      </c>
      <c r="C9166" s="5">
        <f t="shared" si="1144"/>
        <v>18.899999999999999</v>
      </c>
      <c r="D9166" s="5">
        <f t="shared" si="1145"/>
        <v>0</v>
      </c>
      <c r="E9166">
        <v>1920</v>
      </c>
      <c r="F9166" t="s">
        <v>1591</v>
      </c>
      <c r="G9166" t="str">
        <f t="shared" si="1146"/>
        <v>구로구</v>
      </c>
      <c r="H9166">
        <f t="shared" si="1147"/>
        <v>37.504379</v>
      </c>
      <c r="I9166">
        <f t="shared" si="1148"/>
        <v>126.88829800000001</v>
      </c>
      <c r="J9166">
        <v>4</v>
      </c>
      <c r="K9166" s="1">
        <v>43218.783506944441</v>
      </c>
      <c r="L9166">
        <v>1906</v>
      </c>
      <c r="M9166" t="s">
        <v>435</v>
      </c>
      <c r="N9166">
        <v>3</v>
      </c>
      <c r="O9166">
        <v>8</v>
      </c>
      <c r="P9166">
        <v>910</v>
      </c>
      <c r="Q9166">
        <f t="shared" si="1149"/>
        <v>18</v>
      </c>
      <c r="R9166" t="b">
        <f t="shared" si="1150"/>
        <v>1</v>
      </c>
      <c r="S9166" t="b">
        <f t="shared" si="1151"/>
        <v>0</v>
      </c>
    </row>
    <row r="9167" spans="1:19">
      <c r="A9167" t="s">
        <v>7084</v>
      </c>
      <c r="B9167" s="1">
        <v>43214.901990740742</v>
      </c>
      <c r="C9167" s="5">
        <f t="shared" si="1144"/>
        <v>11.5</v>
      </c>
      <c r="D9167" s="5">
        <f t="shared" si="1145"/>
        <v>0</v>
      </c>
      <c r="E9167">
        <v>1906</v>
      </c>
      <c r="F9167" t="s">
        <v>435</v>
      </c>
      <c r="G9167" t="str">
        <f t="shared" si="1146"/>
        <v>구로구</v>
      </c>
      <c r="H9167">
        <f t="shared" si="1147"/>
        <v>37.509720000000002</v>
      </c>
      <c r="I9167">
        <f t="shared" si="1148"/>
        <v>126.89009900000001</v>
      </c>
      <c r="J9167">
        <v>17</v>
      </c>
      <c r="K9167" s="1">
        <v>43214.947916666664</v>
      </c>
      <c r="L9167">
        <v>247</v>
      </c>
      <c r="M9167" t="s">
        <v>239</v>
      </c>
      <c r="N9167">
        <v>9</v>
      </c>
      <c r="O9167">
        <v>62</v>
      </c>
      <c r="P9167">
        <v>9810</v>
      </c>
      <c r="Q9167">
        <f t="shared" si="1149"/>
        <v>21</v>
      </c>
      <c r="R9167" t="b">
        <f t="shared" si="1150"/>
        <v>0</v>
      </c>
      <c r="S9167" t="b">
        <f t="shared" si="1151"/>
        <v>0</v>
      </c>
    </row>
    <row r="9168" spans="1:19">
      <c r="A9168" t="s">
        <v>7317</v>
      </c>
      <c r="B9168" s="1">
        <v>43203.969641203701</v>
      </c>
      <c r="C9168" s="5">
        <f t="shared" si="1144"/>
        <v>15.5</v>
      </c>
      <c r="D9168" s="5">
        <f t="shared" si="1145"/>
        <v>0</v>
      </c>
      <c r="E9168">
        <v>2226</v>
      </c>
      <c r="F9168" t="s">
        <v>1376</v>
      </c>
      <c r="G9168" t="str">
        <f t="shared" si="1146"/>
        <v>서초구</v>
      </c>
      <c r="H9168">
        <f t="shared" si="1147"/>
        <v>37.475181999999997</v>
      </c>
      <c r="I9168">
        <f t="shared" si="1148"/>
        <v>127.001389</v>
      </c>
      <c r="J9168">
        <v>3</v>
      </c>
      <c r="K9168" s="1">
        <v>43203.989016203705</v>
      </c>
      <c r="L9168">
        <v>2221</v>
      </c>
      <c r="M9168" t="s">
        <v>3041</v>
      </c>
      <c r="N9168">
        <v>1</v>
      </c>
      <c r="O9168">
        <v>27</v>
      </c>
      <c r="P9168">
        <v>4210</v>
      </c>
      <c r="Q9168">
        <f t="shared" si="1149"/>
        <v>23</v>
      </c>
      <c r="R9168" t="b">
        <f t="shared" si="1150"/>
        <v>0</v>
      </c>
      <c r="S9168" t="b">
        <f t="shared" si="1151"/>
        <v>0</v>
      </c>
    </row>
    <row r="9169" spans="1:19">
      <c r="A9169" t="s">
        <v>7318</v>
      </c>
      <c r="B9169" s="1">
        <v>43205.126956018517</v>
      </c>
      <c r="C9169" s="5">
        <f t="shared" si="1144"/>
        <v>6.4</v>
      </c>
      <c r="D9169" s="5">
        <f t="shared" si="1145"/>
        <v>0</v>
      </c>
      <c r="E9169">
        <v>933</v>
      </c>
      <c r="F9169" t="s">
        <v>2018</v>
      </c>
      <c r="G9169" t="str">
        <f t="shared" si="1146"/>
        <v>은평구</v>
      </c>
      <c r="H9169">
        <f t="shared" si="1147"/>
        <v>37.612484000000002</v>
      </c>
      <c r="I9169">
        <f t="shared" si="1148"/>
        <v>126.914879</v>
      </c>
      <c r="J9169">
        <v>1</v>
      </c>
      <c r="K9169" s="1">
        <v>43205.139814814815</v>
      </c>
      <c r="L9169">
        <v>131</v>
      </c>
      <c r="M9169" t="s">
        <v>2380</v>
      </c>
      <c r="N9169">
        <v>11</v>
      </c>
      <c r="O9169">
        <v>18</v>
      </c>
      <c r="P9169">
        <v>2940</v>
      </c>
      <c r="Q9169">
        <f t="shared" si="1149"/>
        <v>3</v>
      </c>
      <c r="R9169" t="b">
        <f t="shared" si="1150"/>
        <v>1</v>
      </c>
      <c r="S9169" t="b">
        <f t="shared" si="1151"/>
        <v>0</v>
      </c>
    </row>
    <row r="9170" spans="1:19">
      <c r="A9170" t="s">
        <v>7319</v>
      </c>
      <c r="B9170" s="1">
        <v>43220.762766203705</v>
      </c>
      <c r="C9170" s="5">
        <f t="shared" si="1144"/>
        <v>23</v>
      </c>
      <c r="D9170" s="5">
        <f t="shared" si="1145"/>
        <v>0</v>
      </c>
      <c r="E9170">
        <v>747</v>
      </c>
      <c r="F9170" t="s">
        <v>2163</v>
      </c>
      <c r="G9170" t="str">
        <f t="shared" si="1146"/>
        <v>양천구</v>
      </c>
      <c r="H9170">
        <f t="shared" si="1147"/>
        <v>37.534579999999998</v>
      </c>
      <c r="I9170">
        <f t="shared" si="1148"/>
        <v>126.875648</v>
      </c>
      <c r="J9170">
        <v>4</v>
      </c>
      <c r="K9170" s="1">
        <v>43220.776944444442</v>
      </c>
      <c r="L9170">
        <v>742</v>
      </c>
      <c r="M9170" t="s">
        <v>2554</v>
      </c>
      <c r="N9170">
        <v>7</v>
      </c>
      <c r="O9170">
        <v>20</v>
      </c>
      <c r="P9170">
        <v>2100</v>
      </c>
      <c r="Q9170">
        <f t="shared" si="1149"/>
        <v>18</v>
      </c>
      <c r="R9170" t="b">
        <f t="shared" si="1150"/>
        <v>0</v>
      </c>
      <c r="S9170" t="b">
        <f t="shared" si="1151"/>
        <v>0</v>
      </c>
    </row>
    <row r="9171" spans="1:19">
      <c r="A9171" t="s">
        <v>1466</v>
      </c>
      <c r="B9171" s="1">
        <v>43191.532523148147</v>
      </c>
      <c r="C9171" s="5">
        <f t="shared" si="1144"/>
        <v>18</v>
      </c>
      <c r="D9171" s="5">
        <f t="shared" si="1145"/>
        <v>0</v>
      </c>
      <c r="E9171">
        <v>1702</v>
      </c>
      <c r="F9171" t="s">
        <v>3819</v>
      </c>
      <c r="G9171" t="str">
        <f t="shared" si="1146"/>
        <v>도봉구</v>
      </c>
      <c r="H9171">
        <f t="shared" si="1147"/>
        <v>37.646172</v>
      </c>
      <c r="I9171">
        <f t="shared" si="1148"/>
        <v>127.05056</v>
      </c>
      <c r="J9171">
        <v>8</v>
      </c>
      <c r="K9171" s="1">
        <v>43191.548402777778</v>
      </c>
      <c r="L9171">
        <v>1657</v>
      </c>
      <c r="M9171" t="s">
        <v>1512</v>
      </c>
      <c r="N9171">
        <v>7</v>
      </c>
      <c r="O9171">
        <v>21</v>
      </c>
      <c r="P9171">
        <v>1960</v>
      </c>
      <c r="Q9171">
        <f t="shared" si="1149"/>
        <v>12</v>
      </c>
      <c r="R9171" t="b">
        <f t="shared" si="1150"/>
        <v>1</v>
      </c>
      <c r="S9171" t="b">
        <f t="shared" si="1151"/>
        <v>0</v>
      </c>
    </row>
    <row r="9172" spans="1:19">
      <c r="A9172" t="s">
        <v>7320</v>
      </c>
      <c r="B9172" s="1">
        <v>43207.342824074076</v>
      </c>
      <c r="C9172" s="5">
        <f t="shared" si="1144"/>
        <v>8.6999999999999993</v>
      </c>
      <c r="D9172" s="5">
        <f t="shared" si="1145"/>
        <v>0</v>
      </c>
      <c r="E9172">
        <v>1221</v>
      </c>
      <c r="F9172" t="s">
        <v>612</v>
      </c>
      <c r="G9172" t="str">
        <f t="shared" si="1146"/>
        <v>송파구</v>
      </c>
      <c r="H9172">
        <f t="shared" si="1147"/>
        <v>37.504199999999997</v>
      </c>
      <c r="I9172">
        <f t="shared" si="1148"/>
        <v>127.087532</v>
      </c>
      <c r="J9172">
        <v>2</v>
      </c>
      <c r="K9172" s="1">
        <v>43207.350682870368</v>
      </c>
      <c r="L9172">
        <v>2323</v>
      </c>
      <c r="M9172" t="s">
        <v>1409</v>
      </c>
      <c r="N9172">
        <v>9</v>
      </c>
      <c r="O9172">
        <v>10</v>
      </c>
      <c r="P9172">
        <v>2300</v>
      </c>
      <c r="Q9172">
        <f t="shared" si="1149"/>
        <v>8</v>
      </c>
      <c r="R9172" t="b">
        <f t="shared" si="1150"/>
        <v>0</v>
      </c>
      <c r="S9172" t="b">
        <f t="shared" si="1151"/>
        <v>0</v>
      </c>
    </row>
    <row r="9173" spans="1:19">
      <c r="A9173" t="s">
        <v>7321</v>
      </c>
      <c r="B9173" s="1">
        <v>43216.651944444442</v>
      </c>
      <c r="C9173" s="5">
        <f t="shared" si="1144"/>
        <v>21.9</v>
      </c>
      <c r="D9173" s="5">
        <f t="shared" si="1145"/>
        <v>0</v>
      </c>
      <c r="E9173">
        <v>1231</v>
      </c>
      <c r="F9173" t="s">
        <v>496</v>
      </c>
      <c r="G9173" t="str">
        <f t="shared" si="1146"/>
        <v>송파구</v>
      </c>
      <c r="H9173">
        <f t="shared" si="1147"/>
        <v>37.514088000000001</v>
      </c>
      <c r="I9173">
        <f t="shared" si="1148"/>
        <v>127.09903</v>
      </c>
      <c r="J9173">
        <v>5</v>
      </c>
      <c r="K9173" s="1">
        <v>43216.667893518519</v>
      </c>
      <c r="L9173">
        <v>1024</v>
      </c>
      <c r="M9173" t="s">
        <v>1272</v>
      </c>
      <c r="N9173">
        <v>4</v>
      </c>
      <c r="O9173">
        <v>21</v>
      </c>
      <c r="P9173">
        <v>3350</v>
      </c>
      <c r="Q9173">
        <f t="shared" si="1149"/>
        <v>15</v>
      </c>
      <c r="R9173" t="b">
        <f t="shared" si="1150"/>
        <v>0</v>
      </c>
      <c r="S9173" t="b">
        <f t="shared" si="1151"/>
        <v>0</v>
      </c>
    </row>
    <row r="9174" spans="1:19">
      <c r="A9174" t="s">
        <v>7322</v>
      </c>
      <c r="B9174" s="1">
        <v>43201.448344907411</v>
      </c>
      <c r="C9174" s="5">
        <f t="shared" si="1144"/>
        <v>13.3</v>
      </c>
      <c r="D9174" s="5">
        <f t="shared" si="1145"/>
        <v>0</v>
      </c>
      <c r="E9174">
        <v>165</v>
      </c>
      <c r="F9174" t="s">
        <v>549</v>
      </c>
      <c r="G9174" t="str">
        <f t="shared" si="1146"/>
        <v>서대문구</v>
      </c>
      <c r="H9174">
        <f t="shared" si="1147"/>
        <v>37.575138000000003</v>
      </c>
      <c r="I9174">
        <f t="shared" si="1148"/>
        <v>126.91394</v>
      </c>
      <c r="J9174">
        <v>19</v>
      </c>
      <c r="K9174" s="1">
        <v>43201.460879629631</v>
      </c>
      <c r="L9174">
        <v>194</v>
      </c>
      <c r="M9174" t="s">
        <v>73</v>
      </c>
      <c r="N9174">
        <v>3</v>
      </c>
      <c r="O9174">
        <v>17</v>
      </c>
      <c r="P9174">
        <v>27270</v>
      </c>
      <c r="Q9174">
        <f t="shared" si="1149"/>
        <v>10</v>
      </c>
      <c r="R9174" t="b">
        <f t="shared" si="1150"/>
        <v>0</v>
      </c>
      <c r="S9174" t="b">
        <f t="shared" si="1151"/>
        <v>0</v>
      </c>
    </row>
    <row r="9175" spans="1:19">
      <c r="A9175" t="s">
        <v>7323</v>
      </c>
      <c r="B9175" s="1">
        <v>43212.074247685188</v>
      </c>
      <c r="C9175" s="5">
        <f t="shared" si="1144"/>
        <v>15.9</v>
      </c>
      <c r="D9175" s="5">
        <f t="shared" si="1145"/>
        <v>0</v>
      </c>
      <c r="E9175">
        <v>1253</v>
      </c>
      <c r="F9175" t="s">
        <v>1946</v>
      </c>
      <c r="G9175" t="str">
        <f t="shared" si="1146"/>
        <v>송파구</v>
      </c>
      <c r="H9175">
        <f t="shared" si="1147"/>
        <v>37.501652</v>
      </c>
      <c r="I9175">
        <f t="shared" si="1148"/>
        <v>127.128181</v>
      </c>
      <c r="J9175">
        <v>5</v>
      </c>
      <c r="K9175" s="1">
        <v>43212.102141203701</v>
      </c>
      <c r="L9175">
        <v>1206</v>
      </c>
      <c r="M9175" t="s">
        <v>70</v>
      </c>
      <c r="N9175">
        <v>11</v>
      </c>
      <c r="O9175">
        <v>40</v>
      </c>
      <c r="P9175">
        <v>5840</v>
      </c>
      <c r="Q9175">
        <f t="shared" si="1149"/>
        <v>1</v>
      </c>
      <c r="R9175" t="b">
        <f t="shared" si="1150"/>
        <v>1</v>
      </c>
      <c r="S9175" t="b">
        <f t="shared" si="1151"/>
        <v>0</v>
      </c>
    </row>
    <row r="9176" spans="1:19">
      <c r="A9176" t="s">
        <v>5603</v>
      </c>
      <c r="B9176" s="1">
        <v>43216.845601851855</v>
      </c>
      <c r="C9176" s="5">
        <f t="shared" si="1144"/>
        <v>14.4</v>
      </c>
      <c r="D9176" s="5">
        <f t="shared" si="1145"/>
        <v>0</v>
      </c>
      <c r="E9176">
        <v>511</v>
      </c>
      <c r="F9176" t="s">
        <v>933</v>
      </c>
      <c r="G9176" t="str">
        <f t="shared" si="1146"/>
        <v>성동구</v>
      </c>
      <c r="H9176">
        <f t="shared" si="1147"/>
        <v>37.544581999999998</v>
      </c>
      <c r="I9176">
        <f t="shared" si="1148"/>
        <v>127.04460899999999</v>
      </c>
      <c r="J9176">
        <v>6</v>
      </c>
      <c r="K9176" s="1">
        <v>43216.858796296299</v>
      </c>
      <c r="L9176">
        <v>3505</v>
      </c>
      <c r="M9176" t="s">
        <v>2226</v>
      </c>
      <c r="N9176">
        <v>8</v>
      </c>
      <c r="O9176">
        <v>18</v>
      </c>
      <c r="P9176">
        <v>3610</v>
      </c>
      <c r="Q9176">
        <f t="shared" si="1149"/>
        <v>20</v>
      </c>
      <c r="R9176" t="b">
        <f t="shared" si="1150"/>
        <v>0</v>
      </c>
      <c r="S9176" t="b">
        <f t="shared" si="1151"/>
        <v>0</v>
      </c>
    </row>
    <row r="9177" spans="1:19">
      <c r="A9177" t="s">
        <v>4545</v>
      </c>
      <c r="B9177" s="1">
        <v>43220.772118055553</v>
      </c>
      <c r="C9177" s="5">
        <f t="shared" si="1144"/>
        <v>23</v>
      </c>
      <c r="D9177" s="5">
        <f t="shared" si="1145"/>
        <v>0</v>
      </c>
      <c r="E9177">
        <v>2229</v>
      </c>
      <c r="F9177" t="s">
        <v>1474</v>
      </c>
      <c r="G9177" t="str">
        <f t="shared" si="1146"/>
        <v>서초구</v>
      </c>
      <c r="H9177">
        <f t="shared" si="1147"/>
        <v>37.487011000000003</v>
      </c>
      <c r="I9177">
        <f t="shared" si="1148"/>
        <v>126.984962</v>
      </c>
      <c r="J9177">
        <v>7</v>
      </c>
      <c r="K9177" s="1">
        <v>43220.845578703702</v>
      </c>
      <c r="L9177">
        <v>2313</v>
      </c>
      <c r="M9177" t="s">
        <v>744</v>
      </c>
      <c r="N9177">
        <v>9</v>
      </c>
      <c r="O9177">
        <v>105</v>
      </c>
      <c r="P9177">
        <v>11990</v>
      </c>
      <c r="Q9177">
        <f t="shared" si="1149"/>
        <v>18</v>
      </c>
      <c r="R9177" t="b">
        <f t="shared" si="1150"/>
        <v>0</v>
      </c>
      <c r="S9177" t="b">
        <f t="shared" si="1151"/>
        <v>0</v>
      </c>
    </row>
    <row r="9178" spans="1:19">
      <c r="A9178" t="s">
        <v>4853</v>
      </c>
      <c r="B9178" s="1">
        <v>43214.915231481478</v>
      </c>
      <c r="C9178" s="5">
        <f t="shared" si="1144"/>
        <v>11.5</v>
      </c>
      <c r="D9178" s="5">
        <f t="shared" si="1145"/>
        <v>0</v>
      </c>
      <c r="E9178">
        <v>1608</v>
      </c>
      <c r="F9178" t="s">
        <v>1572</v>
      </c>
      <c r="G9178" t="str">
        <f t="shared" si="1146"/>
        <v>노원구</v>
      </c>
      <c r="H9178">
        <f t="shared" si="1147"/>
        <v>37.626614000000004</v>
      </c>
      <c r="I9178">
        <f t="shared" si="1148"/>
        <v>127.072754</v>
      </c>
      <c r="J9178">
        <v>8</v>
      </c>
      <c r="K9178" s="1">
        <v>43214.931944444441</v>
      </c>
      <c r="L9178">
        <v>1605</v>
      </c>
      <c r="M9178" t="s">
        <v>1181</v>
      </c>
      <c r="N9178">
        <v>1</v>
      </c>
      <c r="O9178">
        <v>22</v>
      </c>
      <c r="P9178">
        <v>2050</v>
      </c>
      <c r="Q9178">
        <f t="shared" si="1149"/>
        <v>21</v>
      </c>
      <c r="R9178" t="b">
        <f t="shared" si="1150"/>
        <v>0</v>
      </c>
      <c r="S9178" t="b">
        <f t="shared" si="1151"/>
        <v>0</v>
      </c>
    </row>
    <row r="9179" spans="1:19">
      <c r="A9179" t="s">
        <v>5398</v>
      </c>
      <c r="B9179" s="1">
        <v>43199.326550925929</v>
      </c>
      <c r="C9179" s="5">
        <f t="shared" si="1144"/>
        <v>0.6</v>
      </c>
      <c r="D9179" s="5">
        <f t="shared" si="1145"/>
        <v>0</v>
      </c>
      <c r="E9179">
        <v>450</v>
      </c>
      <c r="F9179" t="s">
        <v>1155</v>
      </c>
      <c r="G9179" t="str">
        <f t="shared" si="1146"/>
        <v>종로구</v>
      </c>
      <c r="H9179">
        <f t="shared" si="1147"/>
        <v>37.583602999999997</v>
      </c>
      <c r="I9179">
        <f t="shared" si="1148"/>
        <v>126.972549</v>
      </c>
      <c r="J9179">
        <v>3</v>
      </c>
      <c r="K9179" s="1">
        <v>43199.328761574077</v>
      </c>
      <c r="L9179">
        <v>302</v>
      </c>
      <c r="M9179" t="s">
        <v>312</v>
      </c>
      <c r="N9179">
        <v>8</v>
      </c>
      <c r="O9179">
        <v>2</v>
      </c>
      <c r="P9179">
        <v>940</v>
      </c>
      <c r="Q9179">
        <f t="shared" si="1149"/>
        <v>7</v>
      </c>
      <c r="R9179" t="b">
        <f t="shared" si="1150"/>
        <v>0</v>
      </c>
      <c r="S9179" t="b">
        <f t="shared" si="1151"/>
        <v>0</v>
      </c>
    </row>
    <row r="9180" spans="1:19">
      <c r="A9180" t="s">
        <v>1858</v>
      </c>
      <c r="B9180" s="1">
        <v>43209.938969907409</v>
      </c>
      <c r="C9180" s="5">
        <f t="shared" si="1144"/>
        <v>13.4</v>
      </c>
      <c r="D9180" s="5">
        <f t="shared" si="1145"/>
        <v>0</v>
      </c>
      <c r="E9180">
        <v>244</v>
      </c>
      <c r="F9180" t="s">
        <v>86</v>
      </c>
      <c r="G9180" t="str">
        <f t="shared" si="1146"/>
        <v>영등포구</v>
      </c>
      <c r="H9180">
        <f t="shared" si="1147"/>
        <v>37.530079000000001</v>
      </c>
      <c r="I9180">
        <f t="shared" si="1148"/>
        <v>126.905708</v>
      </c>
      <c r="J9180">
        <v>7</v>
      </c>
      <c r="K9180" s="1">
        <v>43209.948935185188</v>
      </c>
      <c r="L9180">
        <v>243</v>
      </c>
      <c r="M9180" t="s">
        <v>210</v>
      </c>
      <c r="N9180">
        <v>4</v>
      </c>
      <c r="O9180">
        <v>13</v>
      </c>
      <c r="P9180">
        <v>60440</v>
      </c>
      <c r="Q9180">
        <f t="shared" si="1149"/>
        <v>22</v>
      </c>
      <c r="R9180" t="b">
        <f t="shared" si="1150"/>
        <v>0</v>
      </c>
      <c r="S9180" t="b">
        <f t="shared" si="1151"/>
        <v>0</v>
      </c>
    </row>
    <row r="9181" spans="1:19">
      <c r="A9181" t="s">
        <v>28</v>
      </c>
      <c r="B9181" s="1">
        <v>43203.506319444445</v>
      </c>
      <c r="C9181" s="5">
        <f t="shared" si="1144"/>
        <v>18.2</v>
      </c>
      <c r="D9181" s="5">
        <f t="shared" si="1145"/>
        <v>0</v>
      </c>
      <c r="E9181">
        <v>590</v>
      </c>
      <c r="F9181" t="s">
        <v>29</v>
      </c>
      <c r="G9181" t="str">
        <f t="shared" si="1146"/>
        <v>광진구</v>
      </c>
      <c r="H9181">
        <f t="shared" si="1147"/>
        <v>37.53989</v>
      </c>
      <c r="I9181">
        <f t="shared" si="1148"/>
        <v>127.073364</v>
      </c>
      <c r="J9181">
        <v>2</v>
      </c>
      <c r="K9181" s="1">
        <v>43203.509039351855</v>
      </c>
      <c r="L9181">
        <v>3504</v>
      </c>
      <c r="M9181" t="s">
        <v>1022</v>
      </c>
      <c r="N9181">
        <v>5</v>
      </c>
      <c r="O9181">
        <v>3</v>
      </c>
      <c r="P9181">
        <v>490</v>
      </c>
      <c r="Q9181">
        <f t="shared" si="1149"/>
        <v>12</v>
      </c>
      <c r="R9181" t="b">
        <f t="shared" si="1150"/>
        <v>0</v>
      </c>
      <c r="S9181" t="b">
        <f t="shared" si="1151"/>
        <v>0</v>
      </c>
    </row>
    <row r="9182" spans="1:19">
      <c r="A9182" t="s">
        <v>7324</v>
      </c>
      <c r="B9182" s="1">
        <v>43209.529270833336</v>
      </c>
      <c r="C9182" s="5">
        <f t="shared" si="1144"/>
        <v>17.8</v>
      </c>
      <c r="D9182" s="5">
        <f t="shared" si="1145"/>
        <v>0</v>
      </c>
      <c r="E9182">
        <v>943</v>
      </c>
      <c r="F9182" t="s">
        <v>401</v>
      </c>
      <c r="G9182" t="str">
        <f t="shared" si="1146"/>
        <v>은평구</v>
      </c>
      <c r="H9182">
        <f t="shared" si="1147"/>
        <v>37.602401999999998</v>
      </c>
      <c r="I9182">
        <f t="shared" si="1148"/>
        <v>126.92865</v>
      </c>
      <c r="J9182">
        <v>4</v>
      </c>
      <c r="K9182" s="1">
        <v>43209.536828703705</v>
      </c>
      <c r="L9182">
        <v>907</v>
      </c>
      <c r="M9182" t="s">
        <v>72</v>
      </c>
      <c r="N9182">
        <v>7</v>
      </c>
      <c r="O9182">
        <v>10</v>
      </c>
      <c r="P9182">
        <v>1200</v>
      </c>
      <c r="Q9182">
        <f t="shared" si="1149"/>
        <v>12</v>
      </c>
      <c r="R9182" t="b">
        <f t="shared" si="1150"/>
        <v>0</v>
      </c>
      <c r="S9182" t="b">
        <f t="shared" si="1151"/>
        <v>0</v>
      </c>
    </row>
    <row r="9183" spans="1:19">
      <c r="A9183" t="s">
        <v>5532</v>
      </c>
      <c r="B9183" s="1">
        <v>43210.59814814815</v>
      </c>
      <c r="C9183" s="5">
        <f t="shared" si="1144"/>
        <v>25.9</v>
      </c>
      <c r="D9183" s="5">
        <f t="shared" si="1145"/>
        <v>0</v>
      </c>
      <c r="E9183">
        <v>1601</v>
      </c>
      <c r="F9183" t="s">
        <v>431</v>
      </c>
      <c r="G9183" t="str">
        <f t="shared" si="1146"/>
        <v>노원구</v>
      </c>
      <c r="H9183">
        <f t="shared" si="1147"/>
        <v>37.615299</v>
      </c>
      <c r="I9183">
        <f t="shared" si="1148"/>
        <v>127.06446800000001</v>
      </c>
      <c r="J9183">
        <v>4</v>
      </c>
      <c r="K9183" s="1">
        <v>43210.604398148149</v>
      </c>
      <c r="L9183">
        <v>1663</v>
      </c>
      <c r="M9183" t="s">
        <v>98</v>
      </c>
      <c r="N9183">
        <v>3</v>
      </c>
      <c r="O9183">
        <v>8</v>
      </c>
      <c r="P9183">
        <v>1520</v>
      </c>
      <c r="Q9183">
        <f t="shared" si="1149"/>
        <v>14</v>
      </c>
      <c r="R9183" t="b">
        <f t="shared" si="1150"/>
        <v>0</v>
      </c>
      <c r="S9183" t="b">
        <f t="shared" si="1151"/>
        <v>0</v>
      </c>
    </row>
    <row r="9184" spans="1:19">
      <c r="A9184" t="s">
        <v>7325</v>
      </c>
      <c r="B9184" s="1">
        <v>43215.772662037038</v>
      </c>
      <c r="C9184" s="5">
        <f t="shared" si="1144"/>
        <v>21.2</v>
      </c>
      <c r="D9184" s="5">
        <f t="shared" si="1145"/>
        <v>0</v>
      </c>
      <c r="E9184">
        <v>1233</v>
      </c>
      <c r="F9184" t="s">
        <v>1171</v>
      </c>
      <c r="G9184" t="str">
        <f t="shared" si="1146"/>
        <v>송파구</v>
      </c>
      <c r="H9184">
        <f t="shared" si="1147"/>
        <v>37.510508999999999</v>
      </c>
      <c r="I9184">
        <f t="shared" si="1148"/>
        <v>127.093369</v>
      </c>
      <c r="J9184">
        <v>5</v>
      </c>
      <c r="K9184" s="1">
        <v>43215.798043981478</v>
      </c>
      <c r="L9184">
        <v>1029</v>
      </c>
      <c r="M9184" t="s">
        <v>2029</v>
      </c>
      <c r="N9184">
        <v>1</v>
      </c>
      <c r="O9184">
        <v>34</v>
      </c>
      <c r="P9184">
        <v>4930</v>
      </c>
      <c r="Q9184">
        <f t="shared" si="1149"/>
        <v>18</v>
      </c>
      <c r="R9184" t="b">
        <f t="shared" si="1150"/>
        <v>0</v>
      </c>
      <c r="S9184" t="b">
        <f t="shared" si="1151"/>
        <v>0</v>
      </c>
    </row>
    <row r="9185" spans="1:19">
      <c r="A9185" t="s">
        <v>3453</v>
      </c>
      <c r="B9185" s="1">
        <v>43200.975219907406</v>
      </c>
      <c r="C9185" s="5">
        <f t="shared" si="1144"/>
        <v>15.1</v>
      </c>
      <c r="D9185" s="5">
        <f t="shared" si="1145"/>
        <v>3</v>
      </c>
      <c r="E9185">
        <v>500</v>
      </c>
      <c r="F9185" t="s">
        <v>438</v>
      </c>
      <c r="G9185" t="str">
        <f t="shared" si="1146"/>
        <v>광진구</v>
      </c>
      <c r="H9185">
        <f t="shared" si="1147"/>
        <v>37.547069999999998</v>
      </c>
      <c r="I9185">
        <f t="shared" si="1148"/>
        <v>127.07427199999999</v>
      </c>
      <c r="J9185">
        <v>9</v>
      </c>
      <c r="K9185" s="1">
        <v>43200.979375000003</v>
      </c>
      <c r="L9185">
        <v>540</v>
      </c>
      <c r="M9185" t="s">
        <v>123</v>
      </c>
      <c r="N9185">
        <v>2</v>
      </c>
      <c r="O9185">
        <v>5</v>
      </c>
      <c r="P9185">
        <v>1140</v>
      </c>
      <c r="Q9185">
        <f t="shared" si="1149"/>
        <v>23</v>
      </c>
      <c r="R9185" t="b">
        <f t="shared" si="1150"/>
        <v>0</v>
      </c>
      <c r="S9185" t="b">
        <f t="shared" si="1151"/>
        <v>1</v>
      </c>
    </row>
    <row r="9186" spans="1:19">
      <c r="A9186" t="s">
        <v>7326</v>
      </c>
      <c r="B9186" s="1">
        <v>43205.840960648151</v>
      </c>
      <c r="C9186" s="5">
        <f t="shared" si="1144"/>
        <v>10.3</v>
      </c>
      <c r="D9186" s="5">
        <f t="shared" si="1145"/>
        <v>0</v>
      </c>
      <c r="E9186">
        <v>1127</v>
      </c>
      <c r="F9186" t="s">
        <v>166</v>
      </c>
      <c r="G9186" t="str">
        <f t="shared" si="1146"/>
        <v>강서구</v>
      </c>
      <c r="H9186">
        <f t="shared" si="1147"/>
        <v>37.540981000000002</v>
      </c>
      <c r="I9186">
        <f t="shared" si="1148"/>
        <v>126.83854700000001</v>
      </c>
      <c r="J9186">
        <v>9</v>
      </c>
      <c r="K9186" s="1">
        <v>43205.852280092593</v>
      </c>
      <c r="L9186">
        <v>1117</v>
      </c>
      <c r="M9186" t="s">
        <v>752</v>
      </c>
      <c r="N9186">
        <v>1</v>
      </c>
      <c r="O9186">
        <v>16</v>
      </c>
      <c r="P9186">
        <v>3070</v>
      </c>
      <c r="Q9186">
        <f t="shared" si="1149"/>
        <v>20</v>
      </c>
      <c r="R9186" t="b">
        <f t="shared" si="1150"/>
        <v>1</v>
      </c>
      <c r="S9186" t="b">
        <f t="shared" si="1151"/>
        <v>0</v>
      </c>
    </row>
    <row r="9187" spans="1:19">
      <c r="A9187" t="s">
        <v>6942</v>
      </c>
      <c r="B9187" s="1">
        <v>43205.104525462964</v>
      </c>
      <c r="C9187" s="5">
        <f t="shared" si="1144"/>
        <v>6.7</v>
      </c>
      <c r="D9187" s="5">
        <f t="shared" si="1145"/>
        <v>0</v>
      </c>
      <c r="E9187">
        <v>1422</v>
      </c>
      <c r="F9187" t="s">
        <v>1570</v>
      </c>
      <c r="G9187" t="str">
        <f t="shared" si="1146"/>
        <v>중랑구</v>
      </c>
      <c r="H9187">
        <f t="shared" si="1147"/>
        <v>37.620097999999999</v>
      </c>
      <c r="I9187">
        <f t="shared" si="1148"/>
        <v>127.106461</v>
      </c>
      <c r="J9187">
        <v>9</v>
      </c>
      <c r="K9187" s="1">
        <v>43205.116759259261</v>
      </c>
      <c r="L9187">
        <v>1431</v>
      </c>
      <c r="M9187" t="s">
        <v>809</v>
      </c>
      <c r="N9187">
        <v>5</v>
      </c>
      <c r="O9187">
        <v>17</v>
      </c>
      <c r="P9187">
        <v>2540</v>
      </c>
      <c r="Q9187">
        <f t="shared" si="1149"/>
        <v>2</v>
      </c>
      <c r="R9187" t="b">
        <f t="shared" si="1150"/>
        <v>1</v>
      </c>
      <c r="S9187" t="b">
        <f t="shared" si="1151"/>
        <v>0</v>
      </c>
    </row>
    <row r="9188" spans="1:19">
      <c r="A9188" t="s">
        <v>7253</v>
      </c>
      <c r="B9188" s="1">
        <v>43215.965833333335</v>
      </c>
      <c r="C9188" s="5">
        <f t="shared" si="1144"/>
        <v>14</v>
      </c>
      <c r="D9188" s="5">
        <f t="shared" si="1145"/>
        <v>0</v>
      </c>
      <c r="E9188">
        <v>1503</v>
      </c>
      <c r="F9188" t="s">
        <v>1006</v>
      </c>
      <c r="G9188" t="str">
        <f t="shared" si="1146"/>
        <v>강북구</v>
      </c>
      <c r="H9188">
        <f t="shared" si="1147"/>
        <v>37.639277999999997</v>
      </c>
      <c r="I9188">
        <f t="shared" si="1148"/>
        <v>127.02675600000001</v>
      </c>
      <c r="J9188">
        <v>6</v>
      </c>
      <c r="K9188" s="1">
        <v>43215.976168981484</v>
      </c>
      <c r="L9188">
        <v>1715</v>
      </c>
      <c r="M9188" t="s">
        <v>132</v>
      </c>
      <c r="N9188">
        <v>1</v>
      </c>
      <c r="O9188">
        <v>14</v>
      </c>
      <c r="P9188">
        <v>2220</v>
      </c>
      <c r="Q9188">
        <f t="shared" si="1149"/>
        <v>23</v>
      </c>
      <c r="R9188" t="b">
        <f t="shared" si="1150"/>
        <v>0</v>
      </c>
      <c r="S9188" t="b">
        <f t="shared" si="1151"/>
        <v>0</v>
      </c>
    </row>
    <row r="9189" spans="1:19">
      <c r="A9189" t="s">
        <v>7327</v>
      </c>
      <c r="B9189" s="1">
        <v>43211.577280092592</v>
      </c>
      <c r="C9189" s="5">
        <f t="shared" si="1144"/>
        <v>24.6</v>
      </c>
      <c r="D9189" s="5">
        <f t="shared" si="1145"/>
        <v>0</v>
      </c>
      <c r="E9189">
        <v>113</v>
      </c>
      <c r="F9189" t="s">
        <v>519</v>
      </c>
      <c r="G9189" t="str">
        <f t="shared" si="1146"/>
        <v>마포구</v>
      </c>
      <c r="H9189">
        <f t="shared" si="1147"/>
        <v>37.557499</v>
      </c>
      <c r="I9189">
        <f t="shared" si="1148"/>
        <v>126.923805</v>
      </c>
      <c r="J9189">
        <v>20</v>
      </c>
      <c r="K9189" s="1">
        <v>43211.585844907408</v>
      </c>
      <c r="L9189">
        <v>153</v>
      </c>
      <c r="M9189" t="s">
        <v>605</v>
      </c>
      <c r="N9189">
        <v>3</v>
      </c>
      <c r="O9189">
        <v>11</v>
      </c>
      <c r="P9189">
        <v>1820</v>
      </c>
      <c r="Q9189">
        <f t="shared" si="1149"/>
        <v>13</v>
      </c>
      <c r="R9189" t="b">
        <f t="shared" si="1150"/>
        <v>1</v>
      </c>
      <c r="S9189" t="b">
        <f t="shared" si="1151"/>
        <v>0</v>
      </c>
    </row>
    <row r="9190" spans="1:19">
      <c r="A9190" t="s">
        <v>7328</v>
      </c>
      <c r="B9190" s="1">
        <v>43206.838090277779</v>
      </c>
      <c r="C9190" s="5">
        <f t="shared" si="1144"/>
        <v>12.1</v>
      </c>
      <c r="D9190" s="5">
        <f t="shared" si="1145"/>
        <v>0</v>
      </c>
      <c r="E9190">
        <v>2202</v>
      </c>
      <c r="F9190" t="s">
        <v>824</v>
      </c>
      <c r="G9190" t="str">
        <f t="shared" si="1146"/>
        <v>서초구</v>
      </c>
      <c r="H9190">
        <f t="shared" si="1147"/>
        <v>37.448936000000003</v>
      </c>
      <c r="I9190">
        <f t="shared" si="1148"/>
        <v>127.05437499999999</v>
      </c>
      <c r="J9190">
        <v>17</v>
      </c>
      <c r="K9190" s="1">
        <v>43206.840902777774</v>
      </c>
      <c r="L9190">
        <v>2205</v>
      </c>
      <c r="M9190" t="s">
        <v>156</v>
      </c>
      <c r="N9190">
        <v>7</v>
      </c>
      <c r="O9190">
        <v>3</v>
      </c>
      <c r="P9190">
        <v>840</v>
      </c>
      <c r="Q9190">
        <f t="shared" si="1149"/>
        <v>20</v>
      </c>
      <c r="R9190" t="b">
        <f t="shared" si="1150"/>
        <v>0</v>
      </c>
      <c r="S9190" t="b">
        <f t="shared" si="1151"/>
        <v>0</v>
      </c>
    </row>
    <row r="9191" spans="1:19">
      <c r="A9191" t="s">
        <v>7329</v>
      </c>
      <c r="B9191" s="1">
        <v>43220.443078703705</v>
      </c>
      <c r="C9191" s="5">
        <f t="shared" si="1144"/>
        <v>19.5</v>
      </c>
      <c r="D9191" s="5">
        <f t="shared" si="1145"/>
        <v>0</v>
      </c>
      <c r="E9191">
        <v>245</v>
      </c>
      <c r="F9191" t="s">
        <v>18</v>
      </c>
      <c r="G9191" t="str">
        <f t="shared" si="1146"/>
        <v>영등포구</v>
      </c>
      <c r="H9191">
        <f t="shared" si="1147"/>
        <v>37.528263000000003</v>
      </c>
      <c r="I9191">
        <f t="shared" si="1148"/>
        <v>126.896629</v>
      </c>
      <c r="J9191">
        <v>9</v>
      </c>
      <c r="K9191" s="1">
        <v>43220.446284722224</v>
      </c>
      <c r="L9191">
        <v>247</v>
      </c>
      <c r="M9191" t="s">
        <v>239</v>
      </c>
      <c r="N9191">
        <v>8</v>
      </c>
      <c r="O9191">
        <v>4</v>
      </c>
      <c r="P9191">
        <v>800</v>
      </c>
      <c r="Q9191">
        <f t="shared" si="1149"/>
        <v>10</v>
      </c>
      <c r="R9191" t="b">
        <f t="shared" si="1150"/>
        <v>0</v>
      </c>
      <c r="S9191" t="b">
        <f t="shared" si="1151"/>
        <v>0</v>
      </c>
    </row>
    <row r="9192" spans="1:19">
      <c r="A9192" t="s">
        <v>2227</v>
      </c>
      <c r="B9192" s="1">
        <v>43206.278460648151</v>
      </c>
      <c r="C9192" s="5">
        <f t="shared" si="1144"/>
        <v>5</v>
      </c>
      <c r="D9192" s="5">
        <f t="shared" si="1145"/>
        <v>0</v>
      </c>
      <c r="E9192">
        <v>1323</v>
      </c>
      <c r="F9192" t="s">
        <v>2948</v>
      </c>
      <c r="G9192" t="str">
        <f t="shared" si="1146"/>
        <v>성북구</v>
      </c>
      <c r="H9192">
        <f t="shared" si="1147"/>
        <v>37.600433000000002</v>
      </c>
      <c r="I9192">
        <f t="shared" si="1148"/>
        <v>127.040207</v>
      </c>
      <c r="J9192">
        <v>4</v>
      </c>
      <c r="K9192" s="1">
        <v>43206.316377314812</v>
      </c>
      <c r="L9192">
        <v>1322</v>
      </c>
      <c r="M9192" t="s">
        <v>4366</v>
      </c>
      <c r="N9192">
        <v>3</v>
      </c>
      <c r="O9192">
        <v>54</v>
      </c>
      <c r="P9192">
        <v>9110</v>
      </c>
      <c r="Q9192">
        <f t="shared" si="1149"/>
        <v>6</v>
      </c>
      <c r="R9192" t="b">
        <f t="shared" si="1150"/>
        <v>0</v>
      </c>
      <c r="S9192" t="b">
        <f t="shared" si="1151"/>
        <v>0</v>
      </c>
    </row>
    <row r="9193" spans="1:19">
      <c r="A9193" t="s">
        <v>7330</v>
      </c>
      <c r="B9193" s="1">
        <v>43214.278969907406</v>
      </c>
      <c r="C9193" s="5">
        <f t="shared" si="1144"/>
        <v>9.6</v>
      </c>
      <c r="D9193" s="5">
        <f t="shared" si="1145"/>
        <v>0</v>
      </c>
      <c r="E9193">
        <v>259</v>
      </c>
      <c r="F9193" t="s">
        <v>299</v>
      </c>
      <c r="G9193" t="str">
        <f t="shared" si="1146"/>
        <v>영등포구</v>
      </c>
      <c r="H9193">
        <f t="shared" si="1147"/>
        <v>37.513592000000003</v>
      </c>
      <c r="I9193">
        <f t="shared" si="1148"/>
        <v>126.925934</v>
      </c>
      <c r="J9193">
        <v>16</v>
      </c>
      <c r="K9193" s="1">
        <v>43214.284236111111</v>
      </c>
      <c r="L9193">
        <v>211</v>
      </c>
      <c r="M9193" t="s">
        <v>583</v>
      </c>
      <c r="N9193">
        <v>5</v>
      </c>
      <c r="O9193">
        <v>7</v>
      </c>
      <c r="P9193">
        <v>1560</v>
      </c>
      <c r="Q9193">
        <f t="shared" si="1149"/>
        <v>6</v>
      </c>
      <c r="R9193" t="b">
        <f t="shared" si="1150"/>
        <v>0</v>
      </c>
      <c r="S9193" t="b">
        <f t="shared" si="1151"/>
        <v>0</v>
      </c>
    </row>
    <row r="9194" spans="1:19">
      <c r="A9194" t="s">
        <v>7331</v>
      </c>
      <c r="B9194" s="1">
        <v>43197.749502314815</v>
      </c>
      <c r="C9194" s="5">
        <f t="shared" si="1144"/>
        <v>7.6</v>
      </c>
      <c r="D9194" s="5">
        <f t="shared" si="1145"/>
        <v>0</v>
      </c>
      <c r="E9194">
        <v>937</v>
      </c>
      <c r="F9194" t="s">
        <v>1701</v>
      </c>
      <c r="G9194" t="str">
        <f t="shared" si="1146"/>
        <v>은평구</v>
      </c>
      <c r="H9194">
        <f t="shared" si="1147"/>
        <v>37.645851</v>
      </c>
      <c r="I9194">
        <f t="shared" si="1148"/>
        <v>126.92379800000001</v>
      </c>
      <c r="J9194">
        <v>11</v>
      </c>
      <c r="K9194" s="1">
        <v>43197.768310185187</v>
      </c>
      <c r="L9194">
        <v>904</v>
      </c>
      <c r="M9194" t="s">
        <v>3730</v>
      </c>
      <c r="N9194">
        <v>4</v>
      </c>
      <c r="O9194">
        <v>26</v>
      </c>
      <c r="P9194">
        <v>4260</v>
      </c>
      <c r="Q9194">
        <f t="shared" si="1149"/>
        <v>17</v>
      </c>
      <c r="R9194" t="b">
        <f t="shared" si="1150"/>
        <v>1</v>
      </c>
      <c r="S9194" t="b">
        <f t="shared" si="1151"/>
        <v>0</v>
      </c>
    </row>
    <row r="9195" spans="1:19">
      <c r="A9195" t="s">
        <v>7332</v>
      </c>
      <c r="B9195" s="1">
        <v>43199.069131944445</v>
      </c>
      <c r="C9195" s="5">
        <f t="shared" si="1144"/>
        <v>2.8</v>
      </c>
      <c r="D9195" s="5">
        <f t="shared" si="1145"/>
        <v>0</v>
      </c>
      <c r="E9195">
        <v>2302</v>
      </c>
      <c r="F9195" t="s">
        <v>1131</v>
      </c>
      <c r="G9195" t="str">
        <f t="shared" si="1146"/>
        <v>강남구</v>
      </c>
      <c r="H9195">
        <f t="shared" si="1147"/>
        <v>37.505580999999999</v>
      </c>
      <c r="I9195">
        <f t="shared" si="1148"/>
        <v>127.024277</v>
      </c>
      <c r="J9195">
        <v>7</v>
      </c>
      <c r="K9195" s="1">
        <v>43199.077638888892</v>
      </c>
      <c r="L9195">
        <v>2213</v>
      </c>
      <c r="M9195" t="s">
        <v>987</v>
      </c>
      <c r="N9195">
        <v>12</v>
      </c>
      <c r="O9195">
        <v>11</v>
      </c>
      <c r="P9195">
        <v>2410</v>
      </c>
      <c r="Q9195">
        <f t="shared" si="1149"/>
        <v>1</v>
      </c>
      <c r="R9195" t="b">
        <f t="shared" si="1150"/>
        <v>0</v>
      </c>
      <c r="S9195" t="b">
        <f t="shared" si="1151"/>
        <v>0</v>
      </c>
    </row>
    <row r="9196" spans="1:19">
      <c r="A9196" t="s">
        <v>3902</v>
      </c>
      <c r="B9196" s="1">
        <v>43218.717407407406</v>
      </c>
      <c r="C9196" s="5">
        <f t="shared" si="1144"/>
        <v>20.100000000000001</v>
      </c>
      <c r="D9196" s="5">
        <f t="shared" si="1145"/>
        <v>0</v>
      </c>
      <c r="E9196">
        <v>837</v>
      </c>
      <c r="F9196" t="s">
        <v>1623</v>
      </c>
      <c r="G9196" t="str">
        <f t="shared" si="1146"/>
        <v>용산구</v>
      </c>
      <c r="H9196">
        <f t="shared" si="1147"/>
        <v>37.529060000000001</v>
      </c>
      <c r="I9196">
        <f t="shared" si="1148"/>
        <v>127.00672900000001</v>
      </c>
      <c r="J9196">
        <v>2</v>
      </c>
      <c r="K9196" s="1">
        <v>43218.754444444443</v>
      </c>
      <c r="L9196">
        <v>837</v>
      </c>
      <c r="M9196" t="s">
        <v>1623</v>
      </c>
      <c r="N9196">
        <v>4</v>
      </c>
      <c r="O9196">
        <v>52</v>
      </c>
      <c r="P9196">
        <v>9150</v>
      </c>
      <c r="Q9196">
        <f t="shared" si="1149"/>
        <v>17</v>
      </c>
      <c r="R9196" t="b">
        <f t="shared" si="1150"/>
        <v>1</v>
      </c>
      <c r="S9196" t="b">
        <f t="shared" si="1151"/>
        <v>0</v>
      </c>
    </row>
    <row r="9197" spans="1:19">
      <c r="A9197" t="s">
        <v>7333</v>
      </c>
      <c r="B9197" s="1">
        <v>43220.554814814815</v>
      </c>
      <c r="C9197" s="5">
        <f t="shared" si="1144"/>
        <v>23.3</v>
      </c>
      <c r="D9197" s="5">
        <f t="shared" si="1145"/>
        <v>0</v>
      </c>
      <c r="E9197">
        <v>232</v>
      </c>
      <c r="F9197" t="s">
        <v>251</v>
      </c>
      <c r="G9197" t="str">
        <f t="shared" si="1146"/>
        <v>영등포구</v>
      </c>
      <c r="H9197">
        <f t="shared" si="1147"/>
        <v>37.525649999999999</v>
      </c>
      <c r="I9197">
        <f t="shared" si="1148"/>
        <v>126.887817</v>
      </c>
      <c r="J9197">
        <v>16</v>
      </c>
      <c r="K9197" s="1">
        <v>43220.582997685182</v>
      </c>
      <c r="L9197">
        <v>232</v>
      </c>
      <c r="M9197" t="s">
        <v>251</v>
      </c>
      <c r="N9197">
        <v>20</v>
      </c>
      <c r="O9197">
        <v>40</v>
      </c>
      <c r="P9197">
        <v>3890</v>
      </c>
      <c r="Q9197">
        <f t="shared" si="1149"/>
        <v>13</v>
      </c>
      <c r="R9197" t="b">
        <f t="shared" si="1150"/>
        <v>0</v>
      </c>
      <c r="S9197" t="b">
        <f t="shared" si="1151"/>
        <v>0</v>
      </c>
    </row>
    <row r="9198" spans="1:19">
      <c r="A9198" t="s">
        <v>2666</v>
      </c>
      <c r="B9198" s="1">
        <v>43202.018599537034</v>
      </c>
      <c r="C9198" s="5">
        <f t="shared" si="1144"/>
        <v>9.5</v>
      </c>
      <c r="D9198" s="5">
        <f t="shared" si="1145"/>
        <v>0</v>
      </c>
      <c r="E9198">
        <v>1682</v>
      </c>
      <c r="F9198" t="s">
        <v>586</v>
      </c>
      <c r="G9198" t="str">
        <f t="shared" si="1146"/>
        <v>노원구</v>
      </c>
      <c r="H9198">
        <f t="shared" si="1147"/>
        <v>37.656798999999999</v>
      </c>
      <c r="I9198">
        <f t="shared" si="1148"/>
        <v>127.077606</v>
      </c>
      <c r="J9198">
        <v>13</v>
      </c>
      <c r="K9198" s="1">
        <v>43202.025682870371</v>
      </c>
      <c r="L9198">
        <v>1660</v>
      </c>
      <c r="M9198" t="s">
        <v>3029</v>
      </c>
      <c r="N9198">
        <v>1</v>
      </c>
      <c r="O9198">
        <v>9</v>
      </c>
      <c r="P9198">
        <v>1800</v>
      </c>
      <c r="Q9198">
        <f t="shared" si="1149"/>
        <v>0</v>
      </c>
      <c r="R9198" t="b">
        <f t="shared" si="1150"/>
        <v>0</v>
      </c>
      <c r="S9198" t="b">
        <f t="shared" si="1151"/>
        <v>0</v>
      </c>
    </row>
    <row r="9199" spans="1:19">
      <c r="A9199" t="s">
        <v>7334</v>
      </c>
      <c r="B9199" s="1">
        <v>43218.732465277775</v>
      </c>
      <c r="C9199" s="5">
        <f t="shared" si="1144"/>
        <v>20.100000000000001</v>
      </c>
      <c r="D9199" s="5">
        <f t="shared" si="1145"/>
        <v>0</v>
      </c>
      <c r="E9199">
        <v>1985</v>
      </c>
      <c r="F9199" t="s">
        <v>561</v>
      </c>
      <c r="G9199" t="str">
        <f t="shared" si="1146"/>
        <v>구로구</v>
      </c>
      <c r="H9199">
        <f t="shared" si="1147"/>
        <v>37.498516000000002</v>
      </c>
      <c r="I9199">
        <f t="shared" si="1148"/>
        <v>126.891991</v>
      </c>
      <c r="J9199">
        <v>6</v>
      </c>
      <c r="K9199" s="1">
        <v>43218.756793981483</v>
      </c>
      <c r="L9199">
        <v>1928</v>
      </c>
      <c r="M9199" t="s">
        <v>1640</v>
      </c>
      <c r="N9199">
        <v>3</v>
      </c>
      <c r="O9199">
        <v>34</v>
      </c>
      <c r="P9199">
        <v>6330</v>
      </c>
      <c r="Q9199">
        <f t="shared" si="1149"/>
        <v>17</v>
      </c>
      <c r="R9199" t="b">
        <f t="shared" si="1150"/>
        <v>1</v>
      </c>
      <c r="S9199" t="b">
        <f t="shared" si="1151"/>
        <v>0</v>
      </c>
    </row>
    <row r="9200" spans="1:19">
      <c r="A9200" t="s">
        <v>3695</v>
      </c>
      <c r="B9200" s="1">
        <v>43193.388645833336</v>
      </c>
      <c r="C9200" s="5">
        <f t="shared" si="1144"/>
        <v>18.3</v>
      </c>
      <c r="D9200" s="5">
        <f t="shared" si="1145"/>
        <v>0</v>
      </c>
      <c r="E9200">
        <v>1906</v>
      </c>
      <c r="F9200" t="s">
        <v>435</v>
      </c>
      <c r="G9200" t="str">
        <f t="shared" si="1146"/>
        <v>구로구</v>
      </c>
      <c r="H9200">
        <f t="shared" si="1147"/>
        <v>37.509720000000002</v>
      </c>
      <c r="I9200">
        <f t="shared" si="1148"/>
        <v>126.89009900000001</v>
      </c>
      <c r="J9200">
        <v>9</v>
      </c>
      <c r="K9200" s="1">
        <v>43193.394548611112</v>
      </c>
      <c r="L9200">
        <v>1901</v>
      </c>
      <c r="M9200" t="s">
        <v>1104</v>
      </c>
      <c r="N9200">
        <v>4</v>
      </c>
      <c r="O9200">
        <v>8</v>
      </c>
      <c r="P9200">
        <v>1250</v>
      </c>
      <c r="Q9200">
        <f t="shared" si="1149"/>
        <v>9</v>
      </c>
      <c r="R9200" t="b">
        <f t="shared" si="1150"/>
        <v>0</v>
      </c>
      <c r="S9200" t="b">
        <f t="shared" si="1151"/>
        <v>0</v>
      </c>
    </row>
    <row r="9201" spans="1:19">
      <c r="A9201" t="s">
        <v>3311</v>
      </c>
      <c r="B9201" s="1">
        <v>43202.799629629626</v>
      </c>
      <c r="C9201" s="5">
        <f t="shared" si="1144"/>
        <v>15.9</v>
      </c>
      <c r="D9201" s="5">
        <f t="shared" si="1145"/>
        <v>0</v>
      </c>
      <c r="E9201">
        <v>1669</v>
      </c>
      <c r="F9201" t="s">
        <v>911</v>
      </c>
      <c r="G9201" t="str">
        <f t="shared" si="1146"/>
        <v>노원구</v>
      </c>
      <c r="H9201">
        <f t="shared" si="1147"/>
        <v>37.643528000000003</v>
      </c>
      <c r="I9201">
        <f t="shared" si="1148"/>
        <v>127.065224</v>
      </c>
      <c r="J9201">
        <v>9</v>
      </c>
      <c r="K9201" s="1">
        <v>43202.813634259262</v>
      </c>
      <c r="L9201">
        <v>1625</v>
      </c>
      <c r="M9201" t="s">
        <v>509</v>
      </c>
      <c r="N9201">
        <v>16</v>
      </c>
      <c r="O9201">
        <v>19</v>
      </c>
      <c r="P9201">
        <v>2340</v>
      </c>
      <c r="Q9201">
        <f t="shared" si="1149"/>
        <v>19</v>
      </c>
      <c r="R9201" t="b">
        <f t="shared" si="1150"/>
        <v>0</v>
      </c>
      <c r="S9201" t="b">
        <f t="shared" si="1151"/>
        <v>0</v>
      </c>
    </row>
    <row r="9202" spans="1:19">
      <c r="A9202" t="s">
        <v>7335</v>
      </c>
      <c r="B9202" s="1">
        <v>43193.601620370369</v>
      </c>
      <c r="C9202" s="5">
        <f t="shared" si="1144"/>
        <v>21</v>
      </c>
      <c r="D9202" s="5">
        <f t="shared" si="1145"/>
        <v>0</v>
      </c>
      <c r="E9202">
        <v>1321</v>
      </c>
      <c r="F9202" t="s">
        <v>366</v>
      </c>
      <c r="G9202" t="str">
        <f t="shared" si="1146"/>
        <v>성북구</v>
      </c>
      <c r="H9202">
        <f t="shared" si="1147"/>
        <v>37.593288000000001</v>
      </c>
      <c r="I9202">
        <f t="shared" si="1148"/>
        <v>127.03666699999999</v>
      </c>
      <c r="J9202">
        <v>2</v>
      </c>
      <c r="K9202" s="1">
        <v>43193.646412037036</v>
      </c>
      <c r="L9202">
        <v>326</v>
      </c>
      <c r="M9202" t="s">
        <v>702</v>
      </c>
      <c r="N9202">
        <v>8</v>
      </c>
      <c r="O9202">
        <v>64</v>
      </c>
      <c r="P9202">
        <v>10940</v>
      </c>
      <c r="Q9202">
        <f t="shared" si="1149"/>
        <v>14</v>
      </c>
      <c r="R9202" t="b">
        <f t="shared" si="1150"/>
        <v>0</v>
      </c>
      <c r="S9202" t="b">
        <f t="shared" si="1151"/>
        <v>0</v>
      </c>
    </row>
    <row r="9203" spans="1:19">
      <c r="A9203" t="s">
        <v>7336</v>
      </c>
      <c r="B9203" s="1">
        <v>43215.759120370371</v>
      </c>
      <c r="C9203" s="5">
        <f t="shared" si="1144"/>
        <v>21.2</v>
      </c>
      <c r="D9203" s="5">
        <f t="shared" si="1145"/>
        <v>0</v>
      </c>
      <c r="E9203">
        <v>415</v>
      </c>
      <c r="F9203" t="s">
        <v>1255</v>
      </c>
      <c r="G9203" t="str">
        <f t="shared" si="1146"/>
        <v>마포구</v>
      </c>
      <c r="H9203">
        <f t="shared" si="1147"/>
        <v>37.577469000000001</v>
      </c>
      <c r="I9203">
        <f t="shared" si="1148"/>
        <v>126.897362</v>
      </c>
      <c r="J9203">
        <v>6</v>
      </c>
      <c r="K9203" s="1">
        <v>43215.771990740737</v>
      </c>
      <c r="L9203">
        <v>153</v>
      </c>
      <c r="M9203" t="s">
        <v>605</v>
      </c>
      <c r="N9203">
        <v>5</v>
      </c>
      <c r="O9203">
        <v>17</v>
      </c>
      <c r="P9203">
        <v>2810</v>
      </c>
      <c r="Q9203">
        <f t="shared" si="1149"/>
        <v>18</v>
      </c>
      <c r="R9203" t="b">
        <f t="shared" si="1150"/>
        <v>0</v>
      </c>
      <c r="S9203" t="b">
        <f t="shared" si="1151"/>
        <v>0</v>
      </c>
    </row>
    <row r="9204" spans="1:19">
      <c r="A9204" t="s">
        <v>7337</v>
      </c>
      <c r="B9204" s="1">
        <v>43206.584999999999</v>
      </c>
      <c r="C9204" s="5">
        <f t="shared" si="1144"/>
        <v>18</v>
      </c>
      <c r="D9204" s="5">
        <f t="shared" si="1145"/>
        <v>0</v>
      </c>
      <c r="E9204">
        <v>2220</v>
      </c>
      <c r="F9204" t="s">
        <v>32</v>
      </c>
      <c r="G9204" t="str">
        <f t="shared" si="1146"/>
        <v>서초구</v>
      </c>
      <c r="H9204">
        <f t="shared" si="1147"/>
        <v>37.500613999999999</v>
      </c>
      <c r="I9204">
        <f t="shared" si="1148"/>
        <v>126.98616</v>
      </c>
      <c r="J9204">
        <v>9</v>
      </c>
      <c r="K9204" s="1">
        <v>43206.598414351851</v>
      </c>
      <c r="L9204">
        <v>2219</v>
      </c>
      <c r="M9204" t="s">
        <v>242</v>
      </c>
      <c r="N9204">
        <v>7</v>
      </c>
      <c r="O9204">
        <v>19</v>
      </c>
      <c r="P9204">
        <v>4210</v>
      </c>
      <c r="Q9204">
        <f t="shared" si="1149"/>
        <v>14</v>
      </c>
      <c r="R9204" t="b">
        <f t="shared" si="1150"/>
        <v>0</v>
      </c>
      <c r="S9204" t="b">
        <f t="shared" si="1151"/>
        <v>0</v>
      </c>
    </row>
    <row r="9205" spans="1:19">
      <c r="A9205" t="s">
        <v>7338</v>
      </c>
      <c r="B9205" s="1">
        <v>43208.345601851855</v>
      </c>
      <c r="C9205" s="5">
        <f t="shared" si="1144"/>
        <v>8.3000000000000007</v>
      </c>
      <c r="D9205" s="5">
        <f t="shared" si="1145"/>
        <v>0</v>
      </c>
      <c r="E9205">
        <v>331</v>
      </c>
      <c r="F9205" t="s">
        <v>1011</v>
      </c>
      <c r="G9205" t="str">
        <f t="shared" si="1146"/>
        <v>중구</v>
      </c>
      <c r="H9205">
        <f t="shared" si="1147"/>
        <v>37.566383360000003</v>
      </c>
      <c r="I9205">
        <f t="shared" si="1148"/>
        <v>126.98720551</v>
      </c>
      <c r="J9205">
        <v>8</v>
      </c>
      <c r="K9205" s="1">
        <v>43208.350358796299</v>
      </c>
      <c r="L9205">
        <v>310</v>
      </c>
      <c r="M9205" t="s">
        <v>1228</v>
      </c>
      <c r="N9205">
        <v>5</v>
      </c>
      <c r="O9205">
        <v>6</v>
      </c>
      <c r="P9205">
        <v>870</v>
      </c>
      <c r="Q9205">
        <f t="shared" si="1149"/>
        <v>8</v>
      </c>
      <c r="R9205" t="b">
        <f t="shared" si="1150"/>
        <v>0</v>
      </c>
      <c r="S9205" t="b">
        <f t="shared" si="1151"/>
        <v>0</v>
      </c>
    </row>
    <row r="9206" spans="1:19">
      <c r="A9206" t="s">
        <v>7084</v>
      </c>
      <c r="B9206" s="1">
        <v>43206.788321759261</v>
      </c>
      <c r="C9206" s="5">
        <f t="shared" si="1144"/>
        <v>17</v>
      </c>
      <c r="D9206" s="5">
        <f t="shared" si="1145"/>
        <v>0</v>
      </c>
      <c r="E9206">
        <v>508</v>
      </c>
      <c r="F9206" t="s">
        <v>773</v>
      </c>
      <c r="G9206" t="str">
        <f t="shared" si="1146"/>
        <v>성동구</v>
      </c>
      <c r="H9206">
        <f t="shared" si="1147"/>
        <v>37.545166000000002</v>
      </c>
      <c r="I9206">
        <f t="shared" si="1148"/>
        <v>127.05750999999999</v>
      </c>
      <c r="J9206">
        <v>1</v>
      </c>
      <c r="K9206" s="1">
        <v>43206.806388888886</v>
      </c>
      <c r="L9206">
        <v>565</v>
      </c>
      <c r="M9206" t="s">
        <v>318</v>
      </c>
      <c r="N9206">
        <v>11</v>
      </c>
      <c r="O9206">
        <v>25</v>
      </c>
      <c r="P9206">
        <v>5250</v>
      </c>
      <c r="Q9206">
        <f t="shared" si="1149"/>
        <v>18</v>
      </c>
      <c r="R9206" t="b">
        <f t="shared" si="1150"/>
        <v>0</v>
      </c>
      <c r="S9206" t="b">
        <f t="shared" si="1151"/>
        <v>0</v>
      </c>
    </row>
    <row r="9207" spans="1:19">
      <c r="A9207" t="s">
        <v>5674</v>
      </c>
      <c r="B9207" s="1">
        <v>43211.52002314815</v>
      </c>
      <c r="C9207" s="5">
        <f t="shared" si="1144"/>
        <v>24.3</v>
      </c>
      <c r="D9207" s="5">
        <f t="shared" si="1145"/>
        <v>0</v>
      </c>
      <c r="E9207">
        <v>1457</v>
      </c>
      <c r="F9207" t="s">
        <v>3842</v>
      </c>
      <c r="G9207" t="str">
        <f t="shared" si="1146"/>
        <v>중랑구</v>
      </c>
      <c r="H9207">
        <f t="shared" si="1147"/>
        <v>37.589759999999998</v>
      </c>
      <c r="I9207">
        <f t="shared" si="1148"/>
        <v>127.093239</v>
      </c>
      <c r="J9207">
        <v>8</v>
      </c>
      <c r="K9207" s="1">
        <v>43211.574861111112</v>
      </c>
      <c r="L9207">
        <v>1457</v>
      </c>
      <c r="M9207" t="s">
        <v>3842</v>
      </c>
      <c r="N9207">
        <v>1</v>
      </c>
      <c r="O9207">
        <v>76</v>
      </c>
      <c r="P9207">
        <v>3060</v>
      </c>
      <c r="Q9207">
        <f t="shared" si="1149"/>
        <v>12</v>
      </c>
      <c r="R9207" t="b">
        <f t="shared" si="1150"/>
        <v>1</v>
      </c>
      <c r="S9207" t="b">
        <f t="shared" si="1151"/>
        <v>0</v>
      </c>
    </row>
    <row r="9208" spans="1:19">
      <c r="A9208" t="s">
        <v>6546</v>
      </c>
      <c r="B9208" s="1">
        <v>43216.329317129632</v>
      </c>
      <c r="C9208" s="5">
        <f t="shared" si="1144"/>
        <v>10.7</v>
      </c>
      <c r="D9208" s="5">
        <f t="shared" si="1145"/>
        <v>0</v>
      </c>
      <c r="E9208">
        <v>183</v>
      </c>
      <c r="F9208" t="s">
        <v>26</v>
      </c>
      <c r="G9208" t="str">
        <f t="shared" si="1146"/>
        <v>마포구</v>
      </c>
      <c r="H9208">
        <f t="shared" si="1147"/>
        <v>37.565165999999998</v>
      </c>
      <c r="I9208">
        <f t="shared" si="1148"/>
        <v>126.91939499999999</v>
      </c>
      <c r="J9208">
        <v>6</v>
      </c>
      <c r="K9208" s="1">
        <v>43216.333402777775</v>
      </c>
      <c r="L9208">
        <v>113</v>
      </c>
      <c r="M9208" t="s">
        <v>519</v>
      </c>
      <c r="N9208">
        <v>23</v>
      </c>
      <c r="O9208">
        <v>5</v>
      </c>
      <c r="P9208">
        <v>1020</v>
      </c>
      <c r="Q9208">
        <f t="shared" si="1149"/>
        <v>7</v>
      </c>
      <c r="R9208" t="b">
        <f t="shared" si="1150"/>
        <v>0</v>
      </c>
      <c r="S9208" t="b">
        <f t="shared" si="1151"/>
        <v>0</v>
      </c>
    </row>
    <row r="9209" spans="1:19">
      <c r="A9209" t="s">
        <v>7339</v>
      </c>
      <c r="B9209" s="1">
        <v>43219.810289351852</v>
      </c>
      <c r="C9209" s="5">
        <f t="shared" si="1144"/>
        <v>18.100000000000001</v>
      </c>
      <c r="D9209" s="5">
        <f t="shared" si="1145"/>
        <v>0</v>
      </c>
      <c r="E9209">
        <v>421</v>
      </c>
      <c r="F9209" t="s">
        <v>329</v>
      </c>
      <c r="G9209" t="str">
        <f t="shared" si="1146"/>
        <v>마포구</v>
      </c>
      <c r="H9209">
        <f t="shared" si="1147"/>
        <v>37.565902999999999</v>
      </c>
      <c r="I9209">
        <f t="shared" si="1148"/>
        <v>126.901184</v>
      </c>
      <c r="J9209">
        <v>4</v>
      </c>
      <c r="K9209" s="1">
        <v>43219.812314814815</v>
      </c>
      <c r="L9209">
        <v>419</v>
      </c>
      <c r="M9209" t="s">
        <v>45</v>
      </c>
      <c r="N9209">
        <v>21</v>
      </c>
      <c r="O9209">
        <v>2</v>
      </c>
      <c r="P9209">
        <v>460</v>
      </c>
      <c r="Q9209">
        <f t="shared" si="1149"/>
        <v>19</v>
      </c>
      <c r="R9209" t="b">
        <f t="shared" si="1150"/>
        <v>1</v>
      </c>
      <c r="S9209" t="b">
        <f t="shared" si="1151"/>
        <v>0</v>
      </c>
    </row>
    <row r="9210" spans="1:19">
      <c r="A9210" t="s">
        <v>7340</v>
      </c>
      <c r="B9210" s="1">
        <v>43202.625717592593</v>
      </c>
      <c r="C9210" s="5">
        <f t="shared" si="1144"/>
        <v>19.399999999999999</v>
      </c>
      <c r="D9210" s="5">
        <f t="shared" si="1145"/>
        <v>0</v>
      </c>
      <c r="E9210">
        <v>207</v>
      </c>
      <c r="F9210" t="s">
        <v>118</v>
      </c>
      <c r="G9210" t="str">
        <f t="shared" si="1146"/>
        <v>영등포구</v>
      </c>
      <c r="H9210">
        <f t="shared" si="1147"/>
        <v>37.526989</v>
      </c>
      <c r="I9210">
        <f t="shared" si="1148"/>
        <v>126.932098</v>
      </c>
      <c r="J9210">
        <v>27</v>
      </c>
      <c r="K9210" s="1">
        <v>43202.699305555558</v>
      </c>
      <c r="L9210">
        <v>207</v>
      </c>
      <c r="M9210" t="s">
        <v>118</v>
      </c>
      <c r="N9210">
        <v>26</v>
      </c>
      <c r="O9210">
        <v>105</v>
      </c>
      <c r="P9210">
        <v>4210</v>
      </c>
      <c r="Q9210">
        <f t="shared" si="1149"/>
        <v>15</v>
      </c>
      <c r="R9210" t="b">
        <f t="shared" si="1150"/>
        <v>0</v>
      </c>
      <c r="S9210" t="b">
        <f t="shared" si="1151"/>
        <v>0</v>
      </c>
    </row>
    <row r="9211" spans="1:19">
      <c r="A9211" t="s">
        <v>2583</v>
      </c>
      <c r="B9211" s="1">
        <v>43200.386099537034</v>
      </c>
      <c r="C9211" s="5">
        <f t="shared" si="1144"/>
        <v>11.9</v>
      </c>
      <c r="D9211" s="5">
        <f t="shared" si="1145"/>
        <v>0</v>
      </c>
      <c r="E9211">
        <v>1437</v>
      </c>
      <c r="F9211" t="s">
        <v>3906</v>
      </c>
      <c r="G9211" t="str">
        <f t="shared" si="1146"/>
        <v>중랑구</v>
      </c>
      <c r="H9211">
        <f t="shared" si="1147"/>
        <v>37.583419999999997</v>
      </c>
      <c r="I9211">
        <f t="shared" si="1148"/>
        <v>127.079926</v>
      </c>
      <c r="J9211">
        <v>14</v>
      </c>
      <c r="K9211" s="1">
        <v>43200.416770833333</v>
      </c>
      <c r="L9211">
        <v>346</v>
      </c>
      <c r="M9211" t="s">
        <v>2492</v>
      </c>
      <c r="N9211">
        <v>1</v>
      </c>
      <c r="O9211">
        <v>43</v>
      </c>
      <c r="P9211">
        <v>11240</v>
      </c>
      <c r="Q9211">
        <f t="shared" si="1149"/>
        <v>9</v>
      </c>
      <c r="R9211" t="b">
        <f t="shared" si="1150"/>
        <v>0</v>
      </c>
      <c r="S9211" t="b">
        <f t="shared" si="1151"/>
        <v>0</v>
      </c>
    </row>
    <row r="9212" spans="1:19">
      <c r="A9212" t="s">
        <v>4033</v>
      </c>
      <c r="B9212" s="1">
        <v>43214.55704861111</v>
      </c>
      <c r="C9212" s="5">
        <f t="shared" si="1144"/>
        <v>15.9</v>
      </c>
      <c r="D9212" s="5">
        <f t="shared" si="1145"/>
        <v>0</v>
      </c>
      <c r="E9212">
        <v>144</v>
      </c>
      <c r="F9212" t="s">
        <v>270</v>
      </c>
      <c r="G9212" t="str">
        <f t="shared" si="1146"/>
        <v>마포구</v>
      </c>
      <c r="H9212">
        <f t="shared" si="1147"/>
        <v>37.543579000000001</v>
      </c>
      <c r="I9212">
        <f t="shared" si="1148"/>
        <v>126.951324</v>
      </c>
      <c r="J9212">
        <v>7</v>
      </c>
      <c r="K9212" s="1">
        <v>43214.562777777777</v>
      </c>
      <c r="L9212">
        <v>148</v>
      </c>
      <c r="M9212" t="s">
        <v>659</v>
      </c>
      <c r="N9212">
        <v>4</v>
      </c>
      <c r="O9212">
        <v>7</v>
      </c>
      <c r="P9212">
        <v>1000</v>
      </c>
      <c r="Q9212">
        <f t="shared" si="1149"/>
        <v>13</v>
      </c>
      <c r="R9212" t="b">
        <f t="shared" si="1150"/>
        <v>0</v>
      </c>
      <c r="S9212" t="b">
        <f t="shared" si="1151"/>
        <v>0</v>
      </c>
    </row>
    <row r="9213" spans="1:19">
      <c r="A9213" t="s">
        <v>6519</v>
      </c>
      <c r="B9213" s="1">
        <v>43207.570752314816</v>
      </c>
      <c r="C9213" s="5">
        <f t="shared" si="1144"/>
        <v>19.100000000000001</v>
      </c>
      <c r="D9213" s="5">
        <f t="shared" si="1145"/>
        <v>0</v>
      </c>
      <c r="E9213">
        <v>1428</v>
      </c>
      <c r="F9213" t="s">
        <v>386</v>
      </c>
      <c r="G9213" t="str">
        <f t="shared" si="1146"/>
        <v>중랑구</v>
      </c>
      <c r="H9213">
        <f t="shared" si="1147"/>
        <v>37.616024000000003</v>
      </c>
      <c r="I9213">
        <f t="shared" si="1148"/>
        <v>127.08596799999999</v>
      </c>
      <c r="J9213">
        <v>7</v>
      </c>
      <c r="K9213" s="1">
        <v>43207.622037037036</v>
      </c>
      <c r="L9213">
        <v>1610</v>
      </c>
      <c r="M9213" t="s">
        <v>914</v>
      </c>
      <c r="N9213">
        <v>3</v>
      </c>
      <c r="O9213">
        <v>73</v>
      </c>
      <c r="P9213">
        <v>760</v>
      </c>
      <c r="Q9213">
        <f t="shared" si="1149"/>
        <v>13</v>
      </c>
      <c r="R9213" t="b">
        <f t="shared" si="1150"/>
        <v>0</v>
      </c>
      <c r="S9213" t="b">
        <f t="shared" si="1151"/>
        <v>0</v>
      </c>
    </row>
    <row r="9214" spans="1:19">
      <c r="A9214" t="s">
        <v>7341</v>
      </c>
      <c r="B9214" s="1">
        <v>43220.429918981485</v>
      </c>
      <c r="C9214" s="5">
        <f t="shared" si="1144"/>
        <v>19.5</v>
      </c>
      <c r="D9214" s="5">
        <f t="shared" si="1145"/>
        <v>0</v>
      </c>
      <c r="E9214">
        <v>1218</v>
      </c>
      <c r="F9214" t="s">
        <v>1922</v>
      </c>
      <c r="G9214" t="str">
        <f t="shared" si="1146"/>
        <v>송파구</v>
      </c>
      <c r="H9214">
        <f t="shared" si="1147"/>
        <v>37.508968000000003</v>
      </c>
      <c r="I9214">
        <f t="shared" si="1148"/>
        <v>127.125839</v>
      </c>
      <c r="J9214">
        <v>4</v>
      </c>
      <c r="K9214" s="1">
        <v>43220.435439814813</v>
      </c>
      <c r="L9214">
        <v>1271</v>
      </c>
      <c r="M9214" t="s">
        <v>726</v>
      </c>
      <c r="N9214">
        <v>10</v>
      </c>
      <c r="O9214">
        <v>8</v>
      </c>
      <c r="P9214">
        <v>1730</v>
      </c>
      <c r="Q9214">
        <f t="shared" si="1149"/>
        <v>10</v>
      </c>
      <c r="R9214" t="b">
        <f t="shared" si="1150"/>
        <v>0</v>
      </c>
      <c r="S9214" t="b">
        <f t="shared" si="1151"/>
        <v>0</v>
      </c>
    </row>
    <row r="9215" spans="1:19">
      <c r="A9215" t="s">
        <v>7342</v>
      </c>
      <c r="B9215" s="1">
        <v>43209.583067129628</v>
      </c>
      <c r="C9215" s="5">
        <f t="shared" si="1144"/>
        <v>19.2</v>
      </c>
      <c r="D9215" s="5">
        <f t="shared" si="1145"/>
        <v>0</v>
      </c>
      <c r="E9215">
        <v>2008</v>
      </c>
      <c r="F9215" t="s">
        <v>760</v>
      </c>
      <c r="G9215" t="str">
        <f t="shared" si="1146"/>
        <v>동작구</v>
      </c>
      <c r="H9215">
        <f t="shared" si="1147"/>
        <v>37.509369</v>
      </c>
      <c r="I9215">
        <f t="shared" si="1148"/>
        <v>126.92807000000001</v>
      </c>
      <c r="J9215">
        <v>3</v>
      </c>
      <c r="K9215" s="1">
        <v>43209.588067129633</v>
      </c>
      <c r="L9215">
        <v>2009</v>
      </c>
      <c r="M9215" t="s">
        <v>2597</v>
      </c>
      <c r="N9215">
        <v>7</v>
      </c>
      <c r="O9215">
        <v>6</v>
      </c>
      <c r="P9215">
        <v>1560</v>
      </c>
      <c r="Q9215">
        <f t="shared" si="1149"/>
        <v>13</v>
      </c>
      <c r="R9215" t="b">
        <f t="shared" si="1150"/>
        <v>0</v>
      </c>
      <c r="S9215" t="b">
        <f t="shared" si="1151"/>
        <v>0</v>
      </c>
    </row>
    <row r="9216" spans="1:19">
      <c r="A9216" t="s">
        <v>2392</v>
      </c>
      <c r="B9216" s="1">
        <v>43211.643703703703</v>
      </c>
      <c r="C9216" s="5">
        <f t="shared" si="1144"/>
        <v>25</v>
      </c>
      <c r="D9216" s="5">
        <f t="shared" si="1145"/>
        <v>0</v>
      </c>
      <c r="E9216">
        <v>102</v>
      </c>
      <c r="F9216" t="s">
        <v>181</v>
      </c>
      <c r="G9216" t="str">
        <f t="shared" si="1146"/>
        <v>마포구</v>
      </c>
      <c r="H9216">
        <f t="shared" si="1147"/>
        <v>37.555649000000003</v>
      </c>
      <c r="I9216">
        <f t="shared" si="1148"/>
        <v>126.910629</v>
      </c>
      <c r="J9216">
        <v>17</v>
      </c>
      <c r="K9216" s="1">
        <v>43211.663171296299</v>
      </c>
      <c r="L9216">
        <v>184</v>
      </c>
      <c r="M9216" t="s">
        <v>917</v>
      </c>
      <c r="N9216">
        <v>7</v>
      </c>
      <c r="O9216">
        <v>27</v>
      </c>
      <c r="P9216">
        <v>2260</v>
      </c>
      <c r="Q9216">
        <f t="shared" si="1149"/>
        <v>15</v>
      </c>
      <c r="R9216" t="b">
        <f t="shared" si="1150"/>
        <v>1</v>
      </c>
      <c r="S9216" t="b">
        <f t="shared" si="1151"/>
        <v>0</v>
      </c>
    </row>
    <row r="9217" spans="1:19">
      <c r="A9217" t="s">
        <v>1577</v>
      </c>
      <c r="B9217" s="1">
        <v>43201.556562500002</v>
      </c>
      <c r="C9217" s="5">
        <f t="shared" si="1144"/>
        <v>15.6</v>
      </c>
      <c r="D9217" s="5">
        <f t="shared" si="1145"/>
        <v>0</v>
      </c>
      <c r="E9217">
        <v>1118</v>
      </c>
      <c r="F9217" t="s">
        <v>1109</v>
      </c>
      <c r="G9217" t="str">
        <f t="shared" si="1146"/>
        <v>강서구</v>
      </c>
      <c r="H9217">
        <f t="shared" si="1147"/>
        <v>37.557461000000004</v>
      </c>
      <c r="I9217">
        <f t="shared" si="1148"/>
        <v>126.861458</v>
      </c>
      <c r="J9217">
        <v>10</v>
      </c>
      <c r="K9217" s="1">
        <v>43201.56795138889</v>
      </c>
      <c r="L9217">
        <v>1118</v>
      </c>
      <c r="M9217" t="s">
        <v>1109</v>
      </c>
      <c r="N9217">
        <v>10</v>
      </c>
      <c r="O9217">
        <v>16</v>
      </c>
      <c r="P9217">
        <v>1510</v>
      </c>
      <c r="Q9217">
        <f t="shared" si="1149"/>
        <v>13</v>
      </c>
      <c r="R9217" t="b">
        <f t="shared" si="1150"/>
        <v>0</v>
      </c>
      <c r="S9217" t="b">
        <f t="shared" si="1151"/>
        <v>0</v>
      </c>
    </row>
    <row r="9218" spans="1:19">
      <c r="A9218" t="s">
        <v>7343</v>
      </c>
      <c r="B9218" s="1">
        <v>43199.655474537038</v>
      </c>
      <c r="C9218" s="5">
        <f t="shared" ref="C9218:C9281" si="1152">VLOOKUP(B9218,기상정보,2,TRUE)</f>
        <v>14.2</v>
      </c>
      <c r="D9218" s="5">
        <f t="shared" ref="D9218:D9281" si="1153">VLOOKUP(B9218,기상정보,3,TRUE)</f>
        <v>0</v>
      </c>
      <c r="E9218">
        <v>303</v>
      </c>
      <c r="F9218" t="s">
        <v>1161</v>
      </c>
      <c r="G9218" t="str">
        <f t="shared" ref="G9218:G9281" si="1154">VLOOKUP(E9218,대여소,3,FALSE)</f>
        <v>종로구</v>
      </c>
      <c r="H9218">
        <f t="shared" ref="H9218:H9281" si="1155">VLOOKUP(E9218,대여소,5,FALSE)</f>
        <v>37.571770000000001</v>
      </c>
      <c r="I9218">
        <f t="shared" ref="I9218:I9281" si="1156">VLOOKUP(E9218,대여소,6,FALSE)</f>
        <v>126.97466300000001</v>
      </c>
      <c r="J9218">
        <v>5</v>
      </c>
      <c r="K9218" s="1">
        <v>43199.657650462963</v>
      </c>
      <c r="L9218">
        <v>307</v>
      </c>
      <c r="M9218" t="s">
        <v>1421</v>
      </c>
      <c r="N9218">
        <v>2</v>
      </c>
      <c r="O9218">
        <v>2</v>
      </c>
      <c r="P9218">
        <v>450</v>
      </c>
      <c r="Q9218">
        <f t="shared" si="1149"/>
        <v>15</v>
      </c>
      <c r="R9218" t="b">
        <f t="shared" si="1150"/>
        <v>0</v>
      </c>
      <c r="S9218" t="b">
        <f t="shared" si="1151"/>
        <v>0</v>
      </c>
    </row>
    <row r="9219" spans="1:19">
      <c r="A9219" t="s">
        <v>3268</v>
      </c>
      <c r="B9219" s="1">
        <v>43196.694502314815</v>
      </c>
      <c r="C9219" s="5">
        <f t="shared" si="1152"/>
        <v>6.6</v>
      </c>
      <c r="D9219" s="5">
        <f t="shared" si="1153"/>
        <v>0</v>
      </c>
      <c r="E9219">
        <v>573</v>
      </c>
      <c r="F9219" t="s">
        <v>812</v>
      </c>
      <c r="G9219" t="str">
        <f t="shared" si="1154"/>
        <v>광진구</v>
      </c>
      <c r="H9219">
        <f t="shared" si="1155"/>
        <v>37.545231000000001</v>
      </c>
      <c r="I9219">
        <f t="shared" si="1156"/>
        <v>127.084732</v>
      </c>
      <c r="J9219">
        <v>4</v>
      </c>
      <c r="K9219" s="1">
        <v>43196.699918981481</v>
      </c>
      <c r="L9219">
        <v>571</v>
      </c>
      <c r="M9219" t="s">
        <v>957</v>
      </c>
      <c r="N9219">
        <v>2</v>
      </c>
      <c r="O9219">
        <v>7</v>
      </c>
      <c r="P9219">
        <v>1140</v>
      </c>
      <c r="Q9219">
        <f t="shared" ref="Q9219:Q9282" si="1157">HOUR(B9219)</f>
        <v>16</v>
      </c>
      <c r="R9219" t="b">
        <f t="shared" ref="R9219:R9282" si="1158">WEEKDAY(B9219,3)&gt;=5</f>
        <v>0</v>
      </c>
      <c r="S9219" t="b">
        <f t="shared" ref="S9219:S9282" si="1159">D9219&gt;=1</f>
        <v>0</v>
      </c>
    </row>
    <row r="9220" spans="1:19">
      <c r="A9220" t="s">
        <v>2638</v>
      </c>
      <c r="B9220" s="1">
        <v>43201.753819444442</v>
      </c>
      <c r="C9220" s="5">
        <f t="shared" si="1152"/>
        <v>15.2</v>
      </c>
      <c r="D9220" s="5">
        <f t="shared" si="1153"/>
        <v>0</v>
      </c>
      <c r="E9220">
        <v>1641</v>
      </c>
      <c r="F9220" t="s">
        <v>593</v>
      </c>
      <c r="G9220" t="str">
        <f t="shared" si="1154"/>
        <v>노원구</v>
      </c>
      <c r="H9220">
        <f t="shared" si="1155"/>
        <v>37.621555000000001</v>
      </c>
      <c r="I9220">
        <f t="shared" si="1156"/>
        <v>127.06951100000001</v>
      </c>
      <c r="J9220">
        <v>12</v>
      </c>
      <c r="K9220" s="1">
        <v>43201.769548611112</v>
      </c>
      <c r="L9220">
        <v>1532</v>
      </c>
      <c r="M9220" t="s">
        <v>2100</v>
      </c>
      <c r="N9220">
        <v>10</v>
      </c>
      <c r="O9220">
        <v>22</v>
      </c>
      <c r="P9220">
        <v>3710</v>
      </c>
      <c r="Q9220">
        <f t="shared" si="1157"/>
        <v>18</v>
      </c>
      <c r="R9220" t="b">
        <f t="shared" si="1158"/>
        <v>0</v>
      </c>
      <c r="S9220" t="b">
        <f t="shared" si="1159"/>
        <v>0</v>
      </c>
    </row>
    <row r="9221" spans="1:19">
      <c r="A9221" t="s">
        <v>7344</v>
      </c>
      <c r="B9221" s="1">
        <v>43210.843252314815</v>
      </c>
      <c r="C9221" s="5">
        <f t="shared" si="1152"/>
        <v>21.1</v>
      </c>
      <c r="D9221" s="5">
        <f t="shared" si="1153"/>
        <v>0</v>
      </c>
      <c r="E9221">
        <v>2262</v>
      </c>
      <c r="F9221" t="s">
        <v>348</v>
      </c>
      <c r="G9221" t="str">
        <f t="shared" si="1154"/>
        <v>서초구</v>
      </c>
      <c r="H9221">
        <f t="shared" si="1155"/>
        <v>37.516598000000002</v>
      </c>
      <c r="I9221">
        <f t="shared" si="1156"/>
        <v>127.00959</v>
      </c>
      <c r="J9221">
        <v>20</v>
      </c>
      <c r="K9221" s="1">
        <v>43210.879571759258</v>
      </c>
      <c r="L9221">
        <v>2262</v>
      </c>
      <c r="M9221" t="s">
        <v>348</v>
      </c>
      <c r="N9221">
        <v>1</v>
      </c>
      <c r="O9221">
        <v>51</v>
      </c>
      <c r="P9221">
        <v>11530</v>
      </c>
      <c r="Q9221">
        <f t="shared" si="1157"/>
        <v>20</v>
      </c>
      <c r="R9221" t="b">
        <f t="shared" si="1158"/>
        <v>0</v>
      </c>
      <c r="S9221" t="b">
        <f t="shared" si="1159"/>
        <v>0</v>
      </c>
    </row>
    <row r="9222" spans="1:19">
      <c r="A9222" t="s">
        <v>4683</v>
      </c>
      <c r="B9222" s="1">
        <v>43201.930266203701</v>
      </c>
      <c r="C9222" s="5">
        <f t="shared" si="1152"/>
        <v>10.3</v>
      </c>
      <c r="D9222" s="5">
        <f t="shared" si="1153"/>
        <v>0</v>
      </c>
      <c r="E9222">
        <v>1716</v>
      </c>
      <c r="F9222" t="s">
        <v>5879</v>
      </c>
      <c r="G9222" t="str">
        <f t="shared" si="1154"/>
        <v>도봉구</v>
      </c>
      <c r="H9222">
        <f t="shared" si="1155"/>
        <v>37.654201999999998</v>
      </c>
      <c r="I9222">
        <f t="shared" si="1156"/>
        <v>127.05072800000001</v>
      </c>
      <c r="J9222">
        <v>1</v>
      </c>
      <c r="K9222" s="1">
        <v>43201.950092592589</v>
      </c>
      <c r="L9222">
        <v>1617</v>
      </c>
      <c r="M9222" t="s">
        <v>108</v>
      </c>
      <c r="N9222">
        <v>6</v>
      </c>
      <c r="O9222">
        <v>27</v>
      </c>
      <c r="P9222">
        <v>3130</v>
      </c>
      <c r="Q9222">
        <f t="shared" si="1157"/>
        <v>22</v>
      </c>
      <c r="R9222" t="b">
        <f t="shared" si="1158"/>
        <v>0</v>
      </c>
      <c r="S9222" t="b">
        <f t="shared" si="1159"/>
        <v>0</v>
      </c>
    </row>
    <row r="9223" spans="1:19">
      <c r="A9223" t="s">
        <v>6282</v>
      </c>
      <c r="B9223" s="1">
        <v>43193.748981481483</v>
      </c>
      <c r="C9223" s="5">
        <f t="shared" si="1152"/>
        <v>19.7</v>
      </c>
      <c r="D9223" s="5">
        <f t="shared" si="1153"/>
        <v>0</v>
      </c>
      <c r="E9223">
        <v>105</v>
      </c>
      <c r="F9223" t="s">
        <v>695</v>
      </c>
      <c r="G9223" t="str">
        <f t="shared" si="1154"/>
        <v>마포구</v>
      </c>
      <c r="H9223">
        <f t="shared" si="1155"/>
        <v>37.550007000000001</v>
      </c>
      <c r="I9223">
        <f t="shared" si="1156"/>
        <v>126.91482499999999</v>
      </c>
      <c r="J9223">
        <v>3</v>
      </c>
      <c r="K9223" s="1">
        <v>43193.777696759258</v>
      </c>
      <c r="L9223">
        <v>1960</v>
      </c>
      <c r="M9223" t="s">
        <v>526</v>
      </c>
      <c r="N9223">
        <v>6</v>
      </c>
      <c r="O9223">
        <v>41</v>
      </c>
      <c r="P9223">
        <v>7640</v>
      </c>
      <c r="Q9223">
        <f t="shared" si="1157"/>
        <v>17</v>
      </c>
      <c r="R9223" t="b">
        <f t="shared" si="1158"/>
        <v>0</v>
      </c>
      <c r="S9223" t="b">
        <f t="shared" si="1159"/>
        <v>0</v>
      </c>
    </row>
    <row r="9224" spans="1:19">
      <c r="A9224" t="s">
        <v>7345</v>
      </c>
      <c r="B9224" s="1">
        <v>43219.685567129629</v>
      </c>
      <c r="C9224" s="5">
        <f t="shared" si="1152"/>
        <v>22.2</v>
      </c>
      <c r="D9224" s="5">
        <f t="shared" si="1153"/>
        <v>0</v>
      </c>
      <c r="E9224">
        <v>734</v>
      </c>
      <c r="F9224" t="s">
        <v>76</v>
      </c>
      <c r="G9224" t="str">
        <f t="shared" si="1154"/>
        <v>양천구</v>
      </c>
      <c r="H9224">
        <f t="shared" si="1155"/>
        <v>37.513950000000001</v>
      </c>
      <c r="I9224">
        <f t="shared" si="1156"/>
        <v>126.856056</v>
      </c>
      <c r="J9224">
        <v>1</v>
      </c>
      <c r="K9224" s="1">
        <v>43219.707673611112</v>
      </c>
      <c r="L9224">
        <v>264</v>
      </c>
      <c r="M9224" t="s">
        <v>676</v>
      </c>
      <c r="N9224">
        <v>5</v>
      </c>
      <c r="O9224">
        <v>31</v>
      </c>
      <c r="P9224">
        <v>4180</v>
      </c>
      <c r="Q9224">
        <f t="shared" si="1157"/>
        <v>16</v>
      </c>
      <c r="R9224" t="b">
        <f t="shared" si="1158"/>
        <v>1</v>
      </c>
      <c r="S9224" t="b">
        <f t="shared" si="1159"/>
        <v>0</v>
      </c>
    </row>
    <row r="9225" spans="1:19">
      <c r="A9225" t="s">
        <v>7346</v>
      </c>
      <c r="B9225" s="1">
        <v>43203.906990740739</v>
      </c>
      <c r="C9225" s="5">
        <f t="shared" si="1152"/>
        <v>16.399999999999999</v>
      </c>
      <c r="D9225" s="5">
        <f t="shared" si="1153"/>
        <v>0</v>
      </c>
      <c r="E9225">
        <v>272</v>
      </c>
      <c r="F9225" t="s">
        <v>364</v>
      </c>
      <c r="G9225" t="str">
        <f t="shared" si="1154"/>
        <v>영등포구</v>
      </c>
      <c r="H9225">
        <f t="shared" si="1155"/>
        <v>37.535339</v>
      </c>
      <c r="I9225">
        <f t="shared" si="1156"/>
        <v>126.903679</v>
      </c>
      <c r="J9225">
        <v>6</v>
      </c>
      <c r="K9225" s="1">
        <v>43203.947916666664</v>
      </c>
      <c r="L9225">
        <v>1131</v>
      </c>
      <c r="M9225" t="s">
        <v>729</v>
      </c>
      <c r="N9225">
        <v>1</v>
      </c>
      <c r="O9225">
        <v>57</v>
      </c>
      <c r="P9225">
        <v>28030</v>
      </c>
      <c r="Q9225">
        <f t="shared" si="1157"/>
        <v>21</v>
      </c>
      <c r="R9225" t="b">
        <f t="shared" si="1158"/>
        <v>0</v>
      </c>
      <c r="S9225" t="b">
        <f t="shared" si="1159"/>
        <v>0</v>
      </c>
    </row>
    <row r="9226" spans="1:19">
      <c r="A9226" t="s">
        <v>5641</v>
      </c>
      <c r="B9226" s="1">
        <v>43220.933194444442</v>
      </c>
      <c r="C9226" s="5">
        <f t="shared" si="1152"/>
        <v>18.399999999999999</v>
      </c>
      <c r="D9226" s="5">
        <f t="shared" si="1153"/>
        <v>0</v>
      </c>
      <c r="E9226">
        <v>1213</v>
      </c>
      <c r="F9226" t="s">
        <v>1555</v>
      </c>
      <c r="G9226" t="str">
        <f t="shared" si="1154"/>
        <v>송파구</v>
      </c>
      <c r="H9226">
        <f t="shared" si="1155"/>
        <v>37.507660000000001</v>
      </c>
      <c r="I9226">
        <f t="shared" si="1156"/>
        <v>127.13273599999999</v>
      </c>
      <c r="J9226">
        <v>5</v>
      </c>
      <c r="K9226" s="1">
        <v>43220.952152777776</v>
      </c>
      <c r="L9226">
        <v>1251</v>
      </c>
      <c r="M9226" t="s">
        <v>236</v>
      </c>
      <c r="N9226">
        <v>8</v>
      </c>
      <c r="O9226">
        <v>25</v>
      </c>
      <c r="P9226">
        <v>3430</v>
      </c>
      <c r="Q9226">
        <f t="shared" si="1157"/>
        <v>22</v>
      </c>
      <c r="R9226" t="b">
        <f t="shared" si="1158"/>
        <v>0</v>
      </c>
      <c r="S9226" t="b">
        <f t="shared" si="1159"/>
        <v>0</v>
      </c>
    </row>
    <row r="9227" spans="1:19">
      <c r="A9227" t="s">
        <v>2891</v>
      </c>
      <c r="B9227" s="1">
        <v>43200.830694444441</v>
      </c>
      <c r="C9227" s="5">
        <f t="shared" si="1152"/>
        <v>19.2</v>
      </c>
      <c r="D9227" s="5">
        <f t="shared" si="1153"/>
        <v>0</v>
      </c>
      <c r="E9227">
        <v>111</v>
      </c>
      <c r="F9227" t="s">
        <v>690</v>
      </c>
      <c r="G9227" t="str">
        <f t="shared" si="1154"/>
        <v>마포구</v>
      </c>
      <c r="H9227">
        <f t="shared" si="1155"/>
        <v>37.547871000000001</v>
      </c>
      <c r="I9227">
        <f t="shared" si="1156"/>
        <v>126.923531</v>
      </c>
      <c r="J9227">
        <v>9</v>
      </c>
      <c r="K9227" s="1">
        <v>43200.845520833333</v>
      </c>
      <c r="L9227">
        <v>111</v>
      </c>
      <c r="M9227" t="s">
        <v>690</v>
      </c>
      <c r="N9227">
        <v>9</v>
      </c>
      <c r="O9227">
        <v>21</v>
      </c>
      <c r="P9227">
        <v>2350</v>
      </c>
      <c r="Q9227">
        <f t="shared" si="1157"/>
        <v>19</v>
      </c>
      <c r="R9227" t="b">
        <f t="shared" si="1158"/>
        <v>0</v>
      </c>
      <c r="S9227" t="b">
        <f t="shared" si="1159"/>
        <v>0</v>
      </c>
    </row>
    <row r="9228" spans="1:19">
      <c r="A9228" t="s">
        <v>6618</v>
      </c>
      <c r="B9228" s="1">
        <v>43211.916898148149</v>
      </c>
      <c r="C9228" s="5">
        <f t="shared" si="1152"/>
        <v>16.7</v>
      </c>
      <c r="D9228" s="5">
        <f t="shared" si="1153"/>
        <v>0</v>
      </c>
      <c r="E9228">
        <v>626</v>
      </c>
      <c r="F9228" t="s">
        <v>351</v>
      </c>
      <c r="G9228" t="str">
        <f t="shared" si="1154"/>
        <v>동대문구</v>
      </c>
      <c r="H9228">
        <f t="shared" si="1155"/>
        <v>37.561152999999997</v>
      </c>
      <c r="I9228">
        <f t="shared" si="1156"/>
        <v>127.07096900000001</v>
      </c>
      <c r="J9228">
        <v>10</v>
      </c>
      <c r="K9228" s="1">
        <v>43211.974189814813</v>
      </c>
      <c r="L9228">
        <v>626</v>
      </c>
      <c r="M9228" t="s">
        <v>351</v>
      </c>
      <c r="N9228">
        <v>8</v>
      </c>
      <c r="O9228">
        <v>80</v>
      </c>
      <c r="P9228">
        <v>10280</v>
      </c>
      <c r="Q9228">
        <f t="shared" si="1157"/>
        <v>22</v>
      </c>
      <c r="R9228" t="b">
        <f t="shared" si="1158"/>
        <v>1</v>
      </c>
      <c r="S9228" t="b">
        <f t="shared" si="1159"/>
        <v>0</v>
      </c>
    </row>
    <row r="9229" spans="1:19">
      <c r="A9229" t="s">
        <v>4137</v>
      </c>
      <c r="B9229" s="1">
        <v>43203.715428240743</v>
      </c>
      <c r="C9229" s="5">
        <f t="shared" si="1152"/>
        <v>18.100000000000001</v>
      </c>
      <c r="D9229" s="5">
        <f t="shared" si="1153"/>
        <v>0</v>
      </c>
      <c r="E9229">
        <v>1541</v>
      </c>
      <c r="F9229" t="s">
        <v>2246</v>
      </c>
      <c r="G9229" t="str">
        <f t="shared" si="1154"/>
        <v>강북구</v>
      </c>
      <c r="H9229">
        <f t="shared" si="1155"/>
        <v>37.626530000000002</v>
      </c>
      <c r="I9229">
        <f t="shared" si="1156"/>
        <v>127.01805899999999</v>
      </c>
      <c r="J9229">
        <v>7</v>
      </c>
      <c r="K9229" s="1">
        <v>43203.744849537034</v>
      </c>
      <c r="L9229">
        <v>1504</v>
      </c>
      <c r="M9229" t="s">
        <v>2568</v>
      </c>
      <c r="N9229">
        <v>3</v>
      </c>
      <c r="O9229">
        <v>41</v>
      </c>
      <c r="P9229">
        <v>4300</v>
      </c>
      <c r="Q9229">
        <f t="shared" si="1157"/>
        <v>17</v>
      </c>
      <c r="R9229" t="b">
        <f t="shared" si="1158"/>
        <v>0</v>
      </c>
      <c r="S9229" t="b">
        <f t="shared" si="1159"/>
        <v>0</v>
      </c>
    </row>
    <row r="9230" spans="1:19">
      <c r="A9230" t="s">
        <v>4638</v>
      </c>
      <c r="B9230" s="1">
        <v>43206.878194444442</v>
      </c>
      <c r="C9230" s="5">
        <f t="shared" si="1152"/>
        <v>11.1</v>
      </c>
      <c r="D9230" s="5">
        <f t="shared" si="1153"/>
        <v>0</v>
      </c>
      <c r="E9230">
        <v>1259</v>
      </c>
      <c r="F9230" t="s">
        <v>636</v>
      </c>
      <c r="G9230" t="str">
        <f t="shared" si="1154"/>
        <v>송파구</v>
      </c>
      <c r="H9230">
        <f t="shared" si="1155"/>
        <v>37.508983999999998</v>
      </c>
      <c r="I9230">
        <f t="shared" si="1156"/>
        <v>127.12659499999999</v>
      </c>
      <c r="J9230">
        <v>13</v>
      </c>
      <c r="K9230" s="1">
        <v>43206.891273148147</v>
      </c>
      <c r="L9230">
        <v>1022</v>
      </c>
      <c r="M9230" t="s">
        <v>78</v>
      </c>
      <c r="N9230">
        <v>2</v>
      </c>
      <c r="O9230">
        <v>18</v>
      </c>
      <c r="P9230">
        <v>2930</v>
      </c>
      <c r="Q9230">
        <f t="shared" si="1157"/>
        <v>21</v>
      </c>
      <c r="R9230" t="b">
        <f t="shared" si="1158"/>
        <v>0</v>
      </c>
      <c r="S9230" t="b">
        <f t="shared" si="1159"/>
        <v>0</v>
      </c>
    </row>
    <row r="9231" spans="1:19">
      <c r="A9231" t="s">
        <v>2298</v>
      </c>
      <c r="B9231" s="1">
        <v>43194.341458333336</v>
      </c>
      <c r="C9231" s="5">
        <f t="shared" si="1152"/>
        <v>10.3</v>
      </c>
      <c r="D9231" s="5">
        <f t="shared" si="1153"/>
        <v>0</v>
      </c>
      <c r="E9231">
        <v>176</v>
      </c>
      <c r="F9231" t="s">
        <v>923</v>
      </c>
      <c r="G9231" t="str">
        <f t="shared" si="1154"/>
        <v>서대문구</v>
      </c>
      <c r="H9231">
        <f t="shared" si="1155"/>
        <v>37.581097</v>
      </c>
      <c r="I9231">
        <f t="shared" si="1156"/>
        <v>126.924026</v>
      </c>
      <c r="J9231">
        <v>7</v>
      </c>
      <c r="K9231" s="1">
        <v>43194.351851851854</v>
      </c>
      <c r="L9231">
        <v>113</v>
      </c>
      <c r="M9231" t="s">
        <v>519</v>
      </c>
      <c r="N9231">
        <v>1</v>
      </c>
      <c r="O9231">
        <v>14</v>
      </c>
      <c r="P9231">
        <v>3030</v>
      </c>
      <c r="Q9231">
        <f t="shared" si="1157"/>
        <v>8</v>
      </c>
      <c r="R9231" t="b">
        <f t="shared" si="1158"/>
        <v>0</v>
      </c>
      <c r="S9231" t="b">
        <f t="shared" si="1159"/>
        <v>0</v>
      </c>
    </row>
    <row r="9232" spans="1:19">
      <c r="A9232" t="s">
        <v>7347</v>
      </c>
      <c r="B9232" s="1">
        <v>43211.69085648148</v>
      </c>
      <c r="C9232" s="5">
        <f t="shared" si="1152"/>
        <v>24.8</v>
      </c>
      <c r="D9232" s="5">
        <f t="shared" si="1153"/>
        <v>0</v>
      </c>
      <c r="E9232">
        <v>639</v>
      </c>
      <c r="F9232" t="s">
        <v>103</v>
      </c>
      <c r="G9232" t="str">
        <f t="shared" si="1154"/>
        <v>동대문구</v>
      </c>
      <c r="H9232">
        <f t="shared" si="1155"/>
        <v>37.585197000000001</v>
      </c>
      <c r="I9232">
        <f t="shared" si="1156"/>
        <v>127.060951</v>
      </c>
      <c r="J9232">
        <v>6</v>
      </c>
      <c r="K9232" s="1">
        <v>43211.698692129627</v>
      </c>
      <c r="L9232">
        <v>639</v>
      </c>
      <c r="M9232" t="s">
        <v>103</v>
      </c>
      <c r="N9232">
        <v>6</v>
      </c>
      <c r="O9232">
        <v>10</v>
      </c>
      <c r="P9232">
        <v>2620</v>
      </c>
      <c r="Q9232">
        <f t="shared" si="1157"/>
        <v>16</v>
      </c>
      <c r="R9232" t="b">
        <f t="shared" si="1158"/>
        <v>1</v>
      </c>
      <c r="S9232" t="b">
        <f t="shared" si="1159"/>
        <v>0</v>
      </c>
    </row>
    <row r="9233" spans="1:19">
      <c r="A9233" t="s">
        <v>3618</v>
      </c>
      <c r="B9233" s="1">
        <v>43220.348715277774</v>
      </c>
      <c r="C9233" s="5">
        <f t="shared" si="1152"/>
        <v>15.8</v>
      </c>
      <c r="D9233" s="5">
        <f t="shared" si="1153"/>
        <v>0</v>
      </c>
      <c r="E9233">
        <v>1131</v>
      </c>
      <c r="F9233" t="s">
        <v>729</v>
      </c>
      <c r="G9233" t="str">
        <f t="shared" si="1154"/>
        <v>강서구</v>
      </c>
      <c r="H9233">
        <f t="shared" si="1155"/>
        <v>37.546444000000001</v>
      </c>
      <c r="I9233">
        <f t="shared" si="1156"/>
        <v>126.84545900000001</v>
      </c>
      <c r="J9233">
        <v>3</v>
      </c>
      <c r="K9233" s="1">
        <v>43220.355856481481</v>
      </c>
      <c r="L9233">
        <v>1158</v>
      </c>
      <c r="M9233" t="s">
        <v>2076</v>
      </c>
      <c r="N9233">
        <v>7</v>
      </c>
      <c r="O9233">
        <v>9</v>
      </c>
      <c r="P9233">
        <v>2040</v>
      </c>
      <c r="Q9233">
        <f t="shared" si="1157"/>
        <v>8</v>
      </c>
      <c r="R9233" t="b">
        <f t="shared" si="1158"/>
        <v>0</v>
      </c>
      <c r="S9233" t="b">
        <f t="shared" si="1159"/>
        <v>0</v>
      </c>
    </row>
    <row r="9234" spans="1:19">
      <c r="A9234" t="s">
        <v>2905</v>
      </c>
      <c r="B9234" s="1">
        <v>43217.858761574076</v>
      </c>
      <c r="C9234" s="5">
        <f t="shared" si="1152"/>
        <v>16.899999999999999</v>
      </c>
      <c r="D9234" s="5">
        <f t="shared" si="1153"/>
        <v>0</v>
      </c>
      <c r="E9234">
        <v>501</v>
      </c>
      <c r="F9234" t="s">
        <v>143</v>
      </c>
      <c r="G9234" t="str">
        <f t="shared" si="1154"/>
        <v>광진구</v>
      </c>
      <c r="H9234">
        <f t="shared" si="1155"/>
        <v>37.537308000000003</v>
      </c>
      <c r="I9234">
        <f t="shared" si="1156"/>
        <v>127.070351</v>
      </c>
      <c r="J9234">
        <v>8</v>
      </c>
      <c r="K9234" s="1">
        <v>43217.877881944441</v>
      </c>
      <c r="L9234">
        <v>501</v>
      </c>
      <c r="M9234" t="s">
        <v>143</v>
      </c>
      <c r="N9234">
        <v>8</v>
      </c>
      <c r="O9234">
        <v>26</v>
      </c>
      <c r="P9234">
        <v>0</v>
      </c>
      <c r="Q9234">
        <f t="shared" si="1157"/>
        <v>20</v>
      </c>
      <c r="R9234" t="b">
        <f t="shared" si="1158"/>
        <v>0</v>
      </c>
      <c r="S9234" t="b">
        <f t="shared" si="1159"/>
        <v>0</v>
      </c>
    </row>
    <row r="9235" spans="1:19">
      <c r="A9235" t="s">
        <v>7348</v>
      </c>
      <c r="B9235" s="1">
        <v>43191.385231481479</v>
      </c>
      <c r="C9235" s="5">
        <f t="shared" si="1152"/>
        <v>13.5</v>
      </c>
      <c r="D9235" s="5">
        <f t="shared" si="1153"/>
        <v>0</v>
      </c>
      <c r="E9235">
        <v>636</v>
      </c>
      <c r="F9235" t="s">
        <v>2755</v>
      </c>
      <c r="G9235" t="str">
        <f t="shared" si="1154"/>
        <v>동대문구</v>
      </c>
      <c r="H9235">
        <f t="shared" si="1155"/>
        <v>37.590899999999998</v>
      </c>
      <c r="I9235">
        <f t="shared" si="1156"/>
        <v>127.042587</v>
      </c>
      <c r="J9235">
        <v>2</v>
      </c>
      <c r="K9235" s="1">
        <v>43191.403634259259</v>
      </c>
      <c r="L9235">
        <v>625</v>
      </c>
      <c r="M9235" t="s">
        <v>1298</v>
      </c>
      <c r="N9235">
        <v>8</v>
      </c>
      <c r="O9235">
        <v>26</v>
      </c>
      <c r="P9235">
        <v>3690</v>
      </c>
      <c r="Q9235">
        <f t="shared" si="1157"/>
        <v>9</v>
      </c>
      <c r="R9235" t="b">
        <f t="shared" si="1158"/>
        <v>1</v>
      </c>
      <c r="S9235" t="b">
        <f t="shared" si="1159"/>
        <v>0</v>
      </c>
    </row>
    <row r="9236" spans="1:19">
      <c r="A9236" t="s">
        <v>2155</v>
      </c>
      <c r="B9236" s="1">
        <v>43211.648414351854</v>
      </c>
      <c r="C9236" s="5">
        <f t="shared" si="1152"/>
        <v>25</v>
      </c>
      <c r="D9236" s="5">
        <f t="shared" si="1153"/>
        <v>0</v>
      </c>
      <c r="E9236">
        <v>1227</v>
      </c>
      <c r="F9236" t="s">
        <v>2973</v>
      </c>
      <c r="G9236" t="str">
        <f t="shared" si="1154"/>
        <v>송파구</v>
      </c>
      <c r="H9236">
        <f t="shared" si="1155"/>
        <v>37.493125999999997</v>
      </c>
      <c r="I9236">
        <f t="shared" si="1156"/>
        <v>127.143822</v>
      </c>
      <c r="J9236">
        <v>5</v>
      </c>
      <c r="K9236" s="1">
        <v>43211.656041666669</v>
      </c>
      <c r="L9236">
        <v>1288</v>
      </c>
      <c r="M9236" t="s">
        <v>111</v>
      </c>
      <c r="N9236">
        <v>13</v>
      </c>
      <c r="O9236">
        <v>11</v>
      </c>
      <c r="P9236">
        <v>1690</v>
      </c>
      <c r="Q9236">
        <f t="shared" si="1157"/>
        <v>15</v>
      </c>
      <c r="R9236" t="b">
        <f t="shared" si="1158"/>
        <v>1</v>
      </c>
      <c r="S9236" t="b">
        <f t="shared" si="1159"/>
        <v>0</v>
      </c>
    </row>
    <row r="9237" spans="1:19">
      <c r="A9237" t="s">
        <v>387</v>
      </c>
      <c r="B9237" s="1">
        <v>43219.931921296295</v>
      </c>
      <c r="C9237" s="5">
        <f t="shared" si="1152"/>
        <v>15.6</v>
      </c>
      <c r="D9237" s="5">
        <f t="shared" si="1153"/>
        <v>0</v>
      </c>
      <c r="E9237">
        <v>1961</v>
      </c>
      <c r="F9237" t="s">
        <v>54</v>
      </c>
      <c r="G9237" t="str">
        <f t="shared" si="1154"/>
        <v>구로구</v>
      </c>
      <c r="H9237">
        <f t="shared" si="1155"/>
        <v>37.508194000000003</v>
      </c>
      <c r="I9237">
        <f t="shared" si="1156"/>
        <v>126.89130400000001</v>
      </c>
      <c r="J9237">
        <v>6</v>
      </c>
      <c r="K9237" s="1">
        <v>43219.946111111109</v>
      </c>
      <c r="L9237">
        <v>1911</v>
      </c>
      <c r="M9237" t="s">
        <v>16</v>
      </c>
      <c r="N9237">
        <v>10</v>
      </c>
      <c r="O9237">
        <v>19</v>
      </c>
      <c r="P9237">
        <v>3350</v>
      </c>
      <c r="Q9237">
        <f t="shared" si="1157"/>
        <v>22</v>
      </c>
      <c r="R9237" t="b">
        <f t="shared" si="1158"/>
        <v>1</v>
      </c>
      <c r="S9237" t="b">
        <f t="shared" si="1159"/>
        <v>0</v>
      </c>
    </row>
    <row r="9238" spans="1:19">
      <c r="A9238" t="s">
        <v>6376</v>
      </c>
      <c r="B9238" s="1">
        <v>43215.425856481481</v>
      </c>
      <c r="C9238" s="5">
        <f t="shared" si="1152"/>
        <v>14.8</v>
      </c>
      <c r="D9238" s="5">
        <f t="shared" si="1153"/>
        <v>0</v>
      </c>
      <c r="E9238">
        <v>1320</v>
      </c>
      <c r="F9238" t="s">
        <v>1926</v>
      </c>
      <c r="G9238" t="str">
        <f t="shared" si="1154"/>
        <v>성북구</v>
      </c>
      <c r="H9238">
        <f t="shared" si="1155"/>
        <v>37.599285000000002</v>
      </c>
      <c r="I9238">
        <f t="shared" si="1156"/>
        <v>127.034622</v>
      </c>
      <c r="J9238">
        <v>7</v>
      </c>
      <c r="K9238" s="1">
        <v>43215.429178240738</v>
      </c>
      <c r="L9238">
        <v>1354</v>
      </c>
      <c r="M9238" t="s">
        <v>1723</v>
      </c>
      <c r="N9238">
        <v>2</v>
      </c>
      <c r="O9238">
        <v>4</v>
      </c>
      <c r="P9238">
        <v>940</v>
      </c>
      <c r="Q9238">
        <f t="shared" si="1157"/>
        <v>10</v>
      </c>
      <c r="R9238" t="b">
        <f t="shared" si="1158"/>
        <v>0</v>
      </c>
      <c r="S9238" t="b">
        <f t="shared" si="1159"/>
        <v>0</v>
      </c>
    </row>
    <row r="9239" spans="1:19">
      <c r="A9239" t="s">
        <v>6443</v>
      </c>
      <c r="B9239" s="1">
        <v>43219.843981481485</v>
      </c>
      <c r="C9239" s="5">
        <f t="shared" si="1152"/>
        <v>16.899999999999999</v>
      </c>
      <c r="D9239" s="5">
        <f t="shared" si="1153"/>
        <v>0</v>
      </c>
      <c r="E9239">
        <v>388</v>
      </c>
      <c r="F9239" t="s">
        <v>185</v>
      </c>
      <c r="G9239" t="str">
        <f t="shared" si="1154"/>
        <v>종로구</v>
      </c>
      <c r="H9239">
        <f t="shared" si="1155"/>
        <v>37.585735</v>
      </c>
      <c r="I9239">
        <f t="shared" si="1156"/>
        <v>127.00161</v>
      </c>
      <c r="J9239">
        <v>2</v>
      </c>
      <c r="K9239" s="1">
        <v>43219.855104166665</v>
      </c>
      <c r="L9239">
        <v>1355</v>
      </c>
      <c r="M9239" t="s">
        <v>570</v>
      </c>
      <c r="N9239">
        <v>15</v>
      </c>
      <c r="O9239">
        <v>15</v>
      </c>
      <c r="P9239">
        <v>2050</v>
      </c>
      <c r="Q9239">
        <f t="shared" si="1157"/>
        <v>20</v>
      </c>
      <c r="R9239" t="b">
        <f t="shared" si="1158"/>
        <v>1</v>
      </c>
      <c r="S9239" t="b">
        <f t="shared" si="1159"/>
        <v>0</v>
      </c>
    </row>
    <row r="9240" spans="1:19">
      <c r="A9240" t="s">
        <v>3076</v>
      </c>
      <c r="B9240" s="1">
        <v>43206.525613425925</v>
      </c>
      <c r="C9240" s="5">
        <f t="shared" si="1152"/>
        <v>15.5</v>
      </c>
      <c r="D9240" s="5">
        <f t="shared" si="1153"/>
        <v>0</v>
      </c>
      <c r="E9240">
        <v>419</v>
      </c>
      <c r="F9240" t="s">
        <v>45</v>
      </c>
      <c r="G9240" t="str">
        <f t="shared" si="1154"/>
        <v>마포구</v>
      </c>
      <c r="H9240">
        <f t="shared" si="1155"/>
        <v>37.568420000000003</v>
      </c>
      <c r="I9240">
        <f t="shared" si="1156"/>
        <v>126.899429</v>
      </c>
      <c r="J9240">
        <v>10</v>
      </c>
      <c r="K9240" s="1">
        <v>43206.575381944444</v>
      </c>
      <c r="L9240">
        <v>186</v>
      </c>
      <c r="M9240" t="s">
        <v>55</v>
      </c>
      <c r="N9240">
        <v>37</v>
      </c>
      <c r="O9240">
        <v>67</v>
      </c>
      <c r="P9240">
        <v>1370</v>
      </c>
      <c r="Q9240">
        <f t="shared" si="1157"/>
        <v>12</v>
      </c>
      <c r="R9240" t="b">
        <f t="shared" si="1158"/>
        <v>0</v>
      </c>
      <c r="S9240" t="b">
        <f t="shared" si="1159"/>
        <v>0</v>
      </c>
    </row>
    <row r="9241" spans="1:19">
      <c r="A9241" t="s">
        <v>433</v>
      </c>
      <c r="B9241" s="1">
        <v>43212.444756944446</v>
      </c>
      <c r="C9241" s="5">
        <f t="shared" si="1152"/>
        <v>16.3</v>
      </c>
      <c r="D9241" s="5">
        <f t="shared" si="1153"/>
        <v>0.3</v>
      </c>
      <c r="E9241">
        <v>2247</v>
      </c>
      <c r="F9241" t="s">
        <v>425</v>
      </c>
      <c r="G9241" t="str">
        <f t="shared" si="1154"/>
        <v>서초구</v>
      </c>
      <c r="H9241">
        <f t="shared" si="1155"/>
        <v>37.462639000000003</v>
      </c>
      <c r="I9241">
        <f t="shared" si="1156"/>
        <v>127.026619</v>
      </c>
      <c r="J9241">
        <v>17</v>
      </c>
      <c r="K9241" s="1">
        <v>43212.452696759261</v>
      </c>
      <c r="L9241">
        <v>2255</v>
      </c>
      <c r="M9241" t="s">
        <v>531</v>
      </c>
      <c r="N9241">
        <v>1</v>
      </c>
      <c r="O9241">
        <v>11</v>
      </c>
      <c r="P9241">
        <v>1930</v>
      </c>
      <c r="Q9241">
        <f t="shared" si="1157"/>
        <v>10</v>
      </c>
      <c r="R9241" t="b">
        <f t="shared" si="1158"/>
        <v>1</v>
      </c>
      <c r="S9241" t="b">
        <f t="shared" si="1159"/>
        <v>0</v>
      </c>
    </row>
    <row r="9242" spans="1:19">
      <c r="A9242" t="s">
        <v>7349</v>
      </c>
      <c r="B9242" s="1">
        <v>43203.424768518518</v>
      </c>
      <c r="C9242" s="5">
        <f t="shared" si="1152"/>
        <v>15.7</v>
      </c>
      <c r="D9242" s="5">
        <f t="shared" si="1153"/>
        <v>0</v>
      </c>
      <c r="E9242">
        <v>1955</v>
      </c>
      <c r="F9242" t="s">
        <v>115</v>
      </c>
      <c r="G9242" t="str">
        <f t="shared" si="1154"/>
        <v>구로구</v>
      </c>
      <c r="H9242">
        <f t="shared" si="1155"/>
        <v>37.482883000000001</v>
      </c>
      <c r="I9242">
        <f t="shared" si="1156"/>
        <v>126.901039</v>
      </c>
      <c r="J9242">
        <v>9</v>
      </c>
      <c r="K9242" s="1">
        <v>43203.444652777776</v>
      </c>
      <c r="L9242">
        <v>2139</v>
      </c>
      <c r="M9242" t="s">
        <v>819</v>
      </c>
      <c r="N9242">
        <v>1</v>
      </c>
      <c r="O9242">
        <v>27</v>
      </c>
      <c r="P9242">
        <v>5050</v>
      </c>
      <c r="Q9242">
        <f t="shared" si="1157"/>
        <v>10</v>
      </c>
      <c r="R9242" t="b">
        <f t="shared" si="1158"/>
        <v>0</v>
      </c>
      <c r="S9242" t="b">
        <f t="shared" si="1159"/>
        <v>0</v>
      </c>
    </row>
    <row r="9243" spans="1:19">
      <c r="A9243" t="s">
        <v>7350</v>
      </c>
      <c r="B9243" s="1">
        <v>43209.895277777781</v>
      </c>
      <c r="C9243" s="5">
        <f t="shared" si="1152"/>
        <v>14.2</v>
      </c>
      <c r="D9243" s="5">
        <f t="shared" si="1153"/>
        <v>0</v>
      </c>
      <c r="E9243">
        <v>1222</v>
      </c>
      <c r="F9243" t="s">
        <v>736</v>
      </c>
      <c r="G9243" t="str">
        <f t="shared" si="1154"/>
        <v>송파구</v>
      </c>
      <c r="H9243">
        <f t="shared" si="1155"/>
        <v>37.511982000000003</v>
      </c>
      <c r="I9243">
        <f t="shared" si="1156"/>
        <v>127.085052</v>
      </c>
      <c r="J9243">
        <v>1</v>
      </c>
      <c r="K9243" s="1">
        <v>43209.897800925923</v>
      </c>
      <c r="L9243">
        <v>1235</v>
      </c>
      <c r="M9243" t="s">
        <v>464</v>
      </c>
      <c r="N9243">
        <v>6</v>
      </c>
      <c r="O9243">
        <v>3</v>
      </c>
      <c r="P9243">
        <v>410</v>
      </c>
      <c r="Q9243">
        <f t="shared" si="1157"/>
        <v>21</v>
      </c>
      <c r="R9243" t="b">
        <f t="shared" si="1158"/>
        <v>0</v>
      </c>
      <c r="S9243" t="b">
        <f t="shared" si="1159"/>
        <v>0</v>
      </c>
    </row>
    <row r="9244" spans="1:19">
      <c r="A9244" t="s">
        <v>7351</v>
      </c>
      <c r="B9244" s="1">
        <v>43214.787499999999</v>
      </c>
      <c r="C9244" s="5">
        <f t="shared" si="1152"/>
        <v>14.1</v>
      </c>
      <c r="D9244" s="5">
        <f t="shared" si="1153"/>
        <v>0</v>
      </c>
      <c r="E9244">
        <v>500</v>
      </c>
      <c r="F9244" t="s">
        <v>438</v>
      </c>
      <c r="G9244" t="str">
        <f t="shared" si="1154"/>
        <v>광진구</v>
      </c>
      <c r="H9244">
        <f t="shared" si="1155"/>
        <v>37.547069999999998</v>
      </c>
      <c r="I9244">
        <f t="shared" si="1156"/>
        <v>127.07427199999999</v>
      </c>
      <c r="J9244">
        <v>4</v>
      </c>
      <c r="K9244" s="1">
        <v>43214.806747685187</v>
      </c>
      <c r="L9244">
        <v>3514</v>
      </c>
      <c r="M9244" t="s">
        <v>708</v>
      </c>
      <c r="N9244">
        <v>3</v>
      </c>
      <c r="O9244">
        <v>26</v>
      </c>
      <c r="P9244">
        <v>5030</v>
      </c>
      <c r="Q9244">
        <f t="shared" si="1157"/>
        <v>18</v>
      </c>
      <c r="R9244" t="b">
        <f t="shared" si="1158"/>
        <v>0</v>
      </c>
      <c r="S9244" t="b">
        <f t="shared" si="1159"/>
        <v>0</v>
      </c>
    </row>
    <row r="9245" spans="1:19">
      <c r="A9245" t="s">
        <v>7352</v>
      </c>
      <c r="B9245" s="1">
        <v>43207.426215277781</v>
      </c>
      <c r="C9245" s="5">
        <f t="shared" si="1152"/>
        <v>14.7</v>
      </c>
      <c r="D9245" s="5">
        <f t="shared" si="1153"/>
        <v>0</v>
      </c>
      <c r="E9245">
        <v>1002</v>
      </c>
      <c r="F9245" t="s">
        <v>41</v>
      </c>
      <c r="G9245" t="str">
        <f t="shared" si="1154"/>
        <v>강동구</v>
      </c>
      <c r="H9245">
        <f t="shared" si="1155"/>
        <v>37.545219000000003</v>
      </c>
      <c r="I9245">
        <f t="shared" si="1156"/>
        <v>127.125916</v>
      </c>
      <c r="J9245">
        <v>5</v>
      </c>
      <c r="K9245" s="1">
        <v>43207.429780092592</v>
      </c>
      <c r="L9245">
        <v>1009</v>
      </c>
      <c r="M9245" t="s">
        <v>581</v>
      </c>
      <c r="N9245">
        <v>4</v>
      </c>
      <c r="O9245">
        <v>5</v>
      </c>
      <c r="P9245">
        <v>810</v>
      </c>
      <c r="Q9245">
        <f t="shared" si="1157"/>
        <v>10</v>
      </c>
      <c r="R9245" t="b">
        <f t="shared" si="1158"/>
        <v>0</v>
      </c>
      <c r="S9245" t="b">
        <f t="shared" si="1159"/>
        <v>0</v>
      </c>
    </row>
    <row r="9246" spans="1:19">
      <c r="A9246" t="s">
        <v>3268</v>
      </c>
      <c r="B9246" s="1">
        <v>43196.671712962961</v>
      </c>
      <c r="C9246" s="5">
        <f t="shared" si="1152"/>
        <v>6.6</v>
      </c>
      <c r="D9246" s="5">
        <f t="shared" si="1153"/>
        <v>0</v>
      </c>
      <c r="E9246">
        <v>501</v>
      </c>
      <c r="F9246" t="s">
        <v>143</v>
      </c>
      <c r="G9246" t="str">
        <f t="shared" si="1154"/>
        <v>광진구</v>
      </c>
      <c r="H9246">
        <f t="shared" si="1155"/>
        <v>37.537308000000003</v>
      </c>
      <c r="I9246">
        <f t="shared" si="1156"/>
        <v>127.070351</v>
      </c>
      <c r="J9246">
        <v>10</v>
      </c>
      <c r="K9246" s="1">
        <v>43196.680532407408</v>
      </c>
      <c r="L9246">
        <v>573</v>
      </c>
      <c r="M9246" t="s">
        <v>812</v>
      </c>
      <c r="N9246">
        <v>4</v>
      </c>
      <c r="O9246">
        <v>12</v>
      </c>
      <c r="P9246">
        <v>2340</v>
      </c>
      <c r="Q9246">
        <f t="shared" si="1157"/>
        <v>16</v>
      </c>
      <c r="R9246" t="b">
        <f t="shared" si="1158"/>
        <v>0</v>
      </c>
      <c r="S9246" t="b">
        <f t="shared" si="1159"/>
        <v>0</v>
      </c>
    </row>
    <row r="9247" spans="1:19">
      <c r="A9247" t="s">
        <v>5352</v>
      </c>
      <c r="B9247" s="1">
        <v>43208.424027777779</v>
      </c>
      <c r="C9247" s="5">
        <f t="shared" si="1152"/>
        <v>13.7</v>
      </c>
      <c r="D9247" s="5">
        <f t="shared" si="1153"/>
        <v>0</v>
      </c>
      <c r="E9247">
        <v>388</v>
      </c>
      <c r="F9247" t="s">
        <v>185</v>
      </c>
      <c r="G9247" t="str">
        <f t="shared" si="1154"/>
        <v>종로구</v>
      </c>
      <c r="H9247">
        <f t="shared" si="1155"/>
        <v>37.585735</v>
      </c>
      <c r="I9247">
        <f t="shared" si="1156"/>
        <v>127.00161</v>
      </c>
      <c r="J9247">
        <v>3</v>
      </c>
      <c r="K9247" s="1">
        <v>43208.438819444447</v>
      </c>
      <c r="L9247">
        <v>387</v>
      </c>
      <c r="M9247" t="s">
        <v>204</v>
      </c>
      <c r="N9247">
        <v>6</v>
      </c>
      <c r="O9247">
        <v>19</v>
      </c>
      <c r="P9247">
        <v>3110</v>
      </c>
      <c r="Q9247">
        <f t="shared" si="1157"/>
        <v>10</v>
      </c>
      <c r="R9247" t="b">
        <f t="shared" si="1158"/>
        <v>0</v>
      </c>
      <c r="S9247" t="b">
        <f t="shared" si="1159"/>
        <v>0</v>
      </c>
    </row>
    <row r="9248" spans="1:19">
      <c r="A9248" t="s">
        <v>6657</v>
      </c>
      <c r="B9248" s="1">
        <v>43216.050775462965</v>
      </c>
      <c r="C9248" s="5">
        <f t="shared" si="1152"/>
        <v>12.4</v>
      </c>
      <c r="D9248" s="5">
        <f t="shared" si="1153"/>
        <v>0</v>
      </c>
      <c r="E9248">
        <v>1623</v>
      </c>
      <c r="F9248" t="s">
        <v>2617</v>
      </c>
      <c r="G9248" t="str">
        <f t="shared" si="1154"/>
        <v>노원구</v>
      </c>
      <c r="H9248">
        <f t="shared" si="1155"/>
        <v>37.638649000000001</v>
      </c>
      <c r="I9248">
        <f t="shared" si="1156"/>
        <v>127.066292</v>
      </c>
      <c r="J9248">
        <v>3</v>
      </c>
      <c r="K9248" s="1">
        <v>43216.076863425929</v>
      </c>
      <c r="L9248">
        <v>1323</v>
      </c>
      <c r="M9248" t="s">
        <v>2948</v>
      </c>
      <c r="N9248">
        <v>7</v>
      </c>
      <c r="O9248">
        <v>37</v>
      </c>
      <c r="P9248">
        <v>6800</v>
      </c>
      <c r="Q9248">
        <f t="shared" si="1157"/>
        <v>1</v>
      </c>
      <c r="R9248" t="b">
        <f t="shared" si="1158"/>
        <v>0</v>
      </c>
      <c r="S9248" t="b">
        <f t="shared" si="1159"/>
        <v>0</v>
      </c>
    </row>
    <row r="9249" spans="1:19">
      <c r="A9249" t="s">
        <v>7353</v>
      </c>
      <c r="B9249" s="1">
        <v>43202.813402777778</v>
      </c>
      <c r="C9249" s="5">
        <f t="shared" si="1152"/>
        <v>15.9</v>
      </c>
      <c r="D9249" s="5">
        <f t="shared" si="1153"/>
        <v>0</v>
      </c>
      <c r="E9249">
        <v>211</v>
      </c>
      <c r="F9249" t="s">
        <v>583</v>
      </c>
      <c r="G9249" t="str">
        <f t="shared" si="1154"/>
        <v>영등포구</v>
      </c>
      <c r="H9249">
        <f t="shared" si="1155"/>
        <v>37.522227999999998</v>
      </c>
      <c r="I9249">
        <f t="shared" si="1156"/>
        <v>126.924637</v>
      </c>
      <c r="J9249">
        <v>8</v>
      </c>
      <c r="K9249" s="1">
        <v>43202.895856481482</v>
      </c>
      <c r="L9249">
        <v>207</v>
      </c>
      <c r="M9249" t="s">
        <v>118</v>
      </c>
      <c r="N9249">
        <v>21</v>
      </c>
      <c r="O9249">
        <v>118</v>
      </c>
      <c r="P9249">
        <v>7670</v>
      </c>
      <c r="Q9249">
        <f t="shared" si="1157"/>
        <v>19</v>
      </c>
      <c r="R9249" t="b">
        <f t="shared" si="1158"/>
        <v>0</v>
      </c>
      <c r="S9249" t="b">
        <f t="shared" si="1159"/>
        <v>0</v>
      </c>
    </row>
    <row r="9250" spans="1:19">
      <c r="A9250" t="s">
        <v>7354</v>
      </c>
      <c r="B9250" s="1">
        <v>43201.756319444445</v>
      </c>
      <c r="C9250" s="5">
        <f t="shared" si="1152"/>
        <v>15.2</v>
      </c>
      <c r="D9250" s="5">
        <f t="shared" si="1153"/>
        <v>0</v>
      </c>
      <c r="E9250">
        <v>2306</v>
      </c>
      <c r="F9250" t="s">
        <v>1661</v>
      </c>
      <c r="G9250" t="str">
        <f t="shared" si="1154"/>
        <v>강남구</v>
      </c>
      <c r="H9250">
        <f t="shared" si="1155"/>
        <v>37.527121999999999</v>
      </c>
      <c r="I9250">
        <f t="shared" si="1156"/>
        <v>127.028717</v>
      </c>
      <c r="J9250">
        <v>11</v>
      </c>
      <c r="K9250" s="1">
        <v>43201.790439814817</v>
      </c>
      <c r="L9250">
        <v>1232</v>
      </c>
      <c r="M9250" t="s">
        <v>465</v>
      </c>
      <c r="N9250">
        <v>9</v>
      </c>
      <c r="O9250">
        <v>48</v>
      </c>
      <c r="P9250">
        <v>9140</v>
      </c>
      <c r="Q9250">
        <f t="shared" si="1157"/>
        <v>18</v>
      </c>
      <c r="R9250" t="b">
        <f t="shared" si="1158"/>
        <v>0</v>
      </c>
      <c r="S9250" t="b">
        <f t="shared" si="1159"/>
        <v>0</v>
      </c>
    </row>
    <row r="9251" spans="1:19">
      <c r="A9251" t="s">
        <v>7355</v>
      </c>
      <c r="B9251" s="1">
        <v>43193.958680555559</v>
      </c>
      <c r="C9251" s="5">
        <f t="shared" si="1152"/>
        <v>15</v>
      </c>
      <c r="D9251" s="5">
        <f t="shared" si="1153"/>
        <v>0</v>
      </c>
      <c r="E9251">
        <v>1906</v>
      </c>
      <c r="F9251" t="s">
        <v>435</v>
      </c>
      <c r="G9251" t="str">
        <f t="shared" si="1154"/>
        <v>구로구</v>
      </c>
      <c r="H9251">
        <f t="shared" si="1155"/>
        <v>37.509720000000002</v>
      </c>
      <c r="I9251">
        <f t="shared" si="1156"/>
        <v>126.89009900000001</v>
      </c>
      <c r="J9251">
        <v>15</v>
      </c>
      <c r="K9251" s="1">
        <v>43193.985879629632</v>
      </c>
      <c r="L9251">
        <v>1931</v>
      </c>
      <c r="M9251" t="s">
        <v>222</v>
      </c>
      <c r="N9251">
        <v>5</v>
      </c>
      <c r="O9251">
        <v>38</v>
      </c>
      <c r="P9251">
        <v>3730</v>
      </c>
      <c r="Q9251">
        <f t="shared" si="1157"/>
        <v>23</v>
      </c>
      <c r="R9251" t="b">
        <f t="shared" si="1158"/>
        <v>0</v>
      </c>
      <c r="S9251" t="b">
        <f t="shared" si="1159"/>
        <v>0</v>
      </c>
    </row>
    <row r="9252" spans="1:19">
      <c r="A9252" t="s">
        <v>7356</v>
      </c>
      <c r="B9252" s="1">
        <v>43200.519884259258</v>
      </c>
      <c r="C9252" s="5">
        <f t="shared" si="1152"/>
        <v>20.5</v>
      </c>
      <c r="D9252" s="5">
        <f t="shared" si="1153"/>
        <v>0</v>
      </c>
      <c r="E9252">
        <v>228</v>
      </c>
      <c r="F9252" t="s">
        <v>830</v>
      </c>
      <c r="G9252" t="str">
        <f t="shared" si="1154"/>
        <v>영등포구</v>
      </c>
      <c r="H9252">
        <f t="shared" si="1155"/>
        <v>37.538460000000001</v>
      </c>
      <c r="I9252">
        <f t="shared" si="1156"/>
        <v>126.894508</v>
      </c>
      <c r="J9252">
        <v>6</v>
      </c>
      <c r="K9252" s="1">
        <v>43200.522673611114</v>
      </c>
      <c r="L9252">
        <v>268</v>
      </c>
      <c r="M9252" t="s">
        <v>381</v>
      </c>
      <c r="N9252">
        <v>2</v>
      </c>
      <c r="O9252">
        <v>3</v>
      </c>
      <c r="P9252">
        <v>710</v>
      </c>
      <c r="Q9252">
        <f t="shared" si="1157"/>
        <v>12</v>
      </c>
      <c r="R9252" t="b">
        <f t="shared" si="1158"/>
        <v>0</v>
      </c>
      <c r="S9252" t="b">
        <f t="shared" si="1159"/>
        <v>0</v>
      </c>
    </row>
    <row r="9253" spans="1:19">
      <c r="A9253" t="s">
        <v>7357</v>
      </c>
      <c r="B9253" s="1">
        <v>43203.737222222226</v>
      </c>
      <c r="C9253" s="5">
        <f t="shared" si="1152"/>
        <v>18.100000000000001</v>
      </c>
      <c r="D9253" s="5">
        <f t="shared" si="1153"/>
        <v>0</v>
      </c>
      <c r="E9253">
        <v>2306</v>
      </c>
      <c r="F9253" t="s">
        <v>1661</v>
      </c>
      <c r="G9253" t="str">
        <f t="shared" si="1154"/>
        <v>강남구</v>
      </c>
      <c r="H9253">
        <f t="shared" si="1155"/>
        <v>37.527121999999999</v>
      </c>
      <c r="I9253">
        <f t="shared" si="1156"/>
        <v>127.028717</v>
      </c>
      <c r="J9253">
        <v>4</v>
      </c>
      <c r="K9253" s="1">
        <v>43203.811192129629</v>
      </c>
      <c r="L9253">
        <v>2306</v>
      </c>
      <c r="M9253" t="s">
        <v>1661</v>
      </c>
      <c r="N9253">
        <v>11</v>
      </c>
      <c r="O9253">
        <v>106</v>
      </c>
      <c r="P9253">
        <v>1840</v>
      </c>
      <c r="Q9253">
        <f t="shared" si="1157"/>
        <v>17</v>
      </c>
      <c r="R9253" t="b">
        <f t="shared" si="1158"/>
        <v>0</v>
      </c>
      <c r="S9253" t="b">
        <f t="shared" si="1159"/>
        <v>0</v>
      </c>
    </row>
    <row r="9254" spans="1:19">
      <c r="A9254" t="s">
        <v>1893</v>
      </c>
      <c r="B9254" s="1">
        <v>43203.724490740744</v>
      </c>
      <c r="C9254" s="5">
        <f t="shared" si="1152"/>
        <v>18.100000000000001</v>
      </c>
      <c r="D9254" s="5">
        <f t="shared" si="1153"/>
        <v>0</v>
      </c>
      <c r="E9254">
        <v>124</v>
      </c>
      <c r="F9254" t="s">
        <v>217</v>
      </c>
      <c r="G9254" t="str">
        <f t="shared" si="1154"/>
        <v>마포구</v>
      </c>
      <c r="H9254">
        <f t="shared" si="1155"/>
        <v>37.551139999999997</v>
      </c>
      <c r="I9254">
        <f t="shared" si="1156"/>
        <v>126.936989</v>
      </c>
      <c r="J9254">
        <v>18</v>
      </c>
      <c r="K9254" s="1">
        <v>43203.745266203703</v>
      </c>
      <c r="L9254">
        <v>122</v>
      </c>
      <c r="M9254" t="s">
        <v>1019</v>
      </c>
      <c r="N9254">
        <v>8</v>
      </c>
      <c r="O9254">
        <v>28</v>
      </c>
      <c r="P9254">
        <v>1910</v>
      </c>
      <c r="Q9254">
        <f t="shared" si="1157"/>
        <v>17</v>
      </c>
      <c r="R9254" t="b">
        <f t="shared" si="1158"/>
        <v>0</v>
      </c>
      <c r="S9254" t="b">
        <f t="shared" si="1159"/>
        <v>0</v>
      </c>
    </row>
    <row r="9255" spans="1:19">
      <c r="A9255" t="s">
        <v>409</v>
      </c>
      <c r="B9255" s="1">
        <v>43215.343252314815</v>
      </c>
      <c r="C9255" s="5">
        <f t="shared" si="1152"/>
        <v>8.8000000000000007</v>
      </c>
      <c r="D9255" s="5">
        <f t="shared" si="1153"/>
        <v>0</v>
      </c>
      <c r="E9255">
        <v>2316</v>
      </c>
      <c r="F9255" t="s">
        <v>2004</v>
      </c>
      <c r="G9255" t="str">
        <f t="shared" si="1154"/>
        <v>강남구</v>
      </c>
      <c r="H9255">
        <f t="shared" si="1155"/>
        <v>37.509574890000003</v>
      </c>
      <c r="I9255">
        <f t="shared" si="1156"/>
        <v>127.0634079</v>
      </c>
      <c r="J9255">
        <v>6</v>
      </c>
      <c r="K9255" s="1">
        <v>43215.345810185187</v>
      </c>
      <c r="L9255">
        <v>2315</v>
      </c>
      <c r="M9255" t="s">
        <v>919</v>
      </c>
      <c r="N9255">
        <v>10</v>
      </c>
      <c r="O9255">
        <v>3</v>
      </c>
      <c r="P9255">
        <v>690</v>
      </c>
      <c r="Q9255">
        <f t="shared" si="1157"/>
        <v>8</v>
      </c>
      <c r="R9255" t="b">
        <f t="shared" si="1158"/>
        <v>0</v>
      </c>
      <c r="S9255" t="b">
        <f t="shared" si="1159"/>
        <v>0</v>
      </c>
    </row>
    <row r="9256" spans="1:19">
      <c r="A9256" t="s">
        <v>7205</v>
      </c>
      <c r="B9256" s="1">
        <v>43211.526585648149</v>
      </c>
      <c r="C9256" s="5">
        <f t="shared" si="1152"/>
        <v>24.3</v>
      </c>
      <c r="D9256" s="5">
        <f t="shared" si="1153"/>
        <v>0</v>
      </c>
      <c r="E9256">
        <v>941</v>
      </c>
      <c r="F9256" t="s">
        <v>2291</v>
      </c>
      <c r="G9256" t="str">
        <f t="shared" si="1154"/>
        <v>은평구</v>
      </c>
      <c r="H9256">
        <f t="shared" si="1155"/>
        <v>37.637259999999998</v>
      </c>
      <c r="I9256">
        <f t="shared" si="1156"/>
        <v>126.933701</v>
      </c>
      <c r="J9256">
        <v>7</v>
      </c>
      <c r="K9256" s="1">
        <v>43211.531018518515</v>
      </c>
      <c r="L9256">
        <v>905</v>
      </c>
      <c r="M9256" t="s">
        <v>1901</v>
      </c>
      <c r="N9256">
        <v>9</v>
      </c>
      <c r="O9256">
        <v>6</v>
      </c>
      <c r="P9256">
        <v>1590</v>
      </c>
      <c r="Q9256">
        <f t="shared" si="1157"/>
        <v>12</v>
      </c>
      <c r="R9256" t="b">
        <f t="shared" si="1158"/>
        <v>1</v>
      </c>
      <c r="S9256" t="b">
        <f t="shared" si="1159"/>
        <v>0</v>
      </c>
    </row>
    <row r="9257" spans="1:19">
      <c r="A9257" t="s">
        <v>7358</v>
      </c>
      <c r="B9257" s="1">
        <v>43194.779930555553</v>
      </c>
      <c r="C9257" s="5">
        <f t="shared" si="1152"/>
        <v>16</v>
      </c>
      <c r="D9257" s="5">
        <f t="shared" si="1153"/>
        <v>0</v>
      </c>
      <c r="E9257">
        <v>703</v>
      </c>
      <c r="F9257" t="s">
        <v>234</v>
      </c>
      <c r="G9257" t="str">
        <f t="shared" si="1154"/>
        <v>양천구</v>
      </c>
      <c r="H9257">
        <f t="shared" si="1155"/>
        <v>37.524062999999998</v>
      </c>
      <c r="I9257">
        <f t="shared" si="1156"/>
        <v>126.87558</v>
      </c>
      <c r="J9257">
        <v>11</v>
      </c>
      <c r="K9257" s="1">
        <v>43194.791898148149</v>
      </c>
      <c r="L9257">
        <v>1140</v>
      </c>
      <c r="M9257" t="s">
        <v>452</v>
      </c>
      <c r="N9257">
        <v>15</v>
      </c>
      <c r="O9257">
        <v>16</v>
      </c>
      <c r="P9257">
        <v>2410</v>
      </c>
      <c r="Q9257">
        <f t="shared" si="1157"/>
        <v>18</v>
      </c>
      <c r="R9257" t="b">
        <f t="shared" si="1158"/>
        <v>0</v>
      </c>
      <c r="S9257" t="b">
        <f t="shared" si="1159"/>
        <v>0</v>
      </c>
    </row>
    <row r="9258" spans="1:19">
      <c r="A9258" t="s">
        <v>4508</v>
      </c>
      <c r="B9258" s="1">
        <v>43210.583321759259</v>
      </c>
      <c r="C9258" s="5">
        <f t="shared" si="1152"/>
        <v>24.2</v>
      </c>
      <c r="D9258" s="5">
        <f t="shared" si="1153"/>
        <v>0</v>
      </c>
      <c r="E9258">
        <v>907</v>
      </c>
      <c r="F9258" t="s">
        <v>72</v>
      </c>
      <c r="G9258" t="str">
        <f t="shared" si="1154"/>
        <v>은평구</v>
      </c>
      <c r="H9258">
        <f t="shared" si="1155"/>
        <v>37.599491</v>
      </c>
      <c r="I9258">
        <f t="shared" si="1156"/>
        <v>126.91686199999999</v>
      </c>
      <c r="J9258">
        <v>9</v>
      </c>
      <c r="K9258" s="1">
        <v>43210.626932870371</v>
      </c>
      <c r="L9258">
        <v>419</v>
      </c>
      <c r="M9258" t="s">
        <v>45</v>
      </c>
      <c r="N9258">
        <v>4</v>
      </c>
      <c r="O9258">
        <v>59</v>
      </c>
      <c r="P9258">
        <v>5940</v>
      </c>
      <c r="Q9258">
        <f t="shared" si="1157"/>
        <v>13</v>
      </c>
      <c r="R9258" t="b">
        <f t="shared" si="1158"/>
        <v>0</v>
      </c>
      <c r="S9258" t="b">
        <f t="shared" si="1159"/>
        <v>0</v>
      </c>
    </row>
    <row r="9259" spans="1:19">
      <c r="A9259" t="s">
        <v>6322</v>
      </c>
      <c r="B9259" s="1">
        <v>43192.75854166667</v>
      </c>
      <c r="C9259" s="5">
        <f t="shared" si="1152"/>
        <v>20.7</v>
      </c>
      <c r="D9259" s="5">
        <f t="shared" si="1153"/>
        <v>0</v>
      </c>
      <c r="E9259">
        <v>207</v>
      </c>
      <c r="F9259" t="s">
        <v>118</v>
      </c>
      <c r="G9259" t="str">
        <f t="shared" si="1154"/>
        <v>영등포구</v>
      </c>
      <c r="H9259">
        <f t="shared" si="1155"/>
        <v>37.526989</v>
      </c>
      <c r="I9259">
        <f t="shared" si="1156"/>
        <v>126.932098</v>
      </c>
      <c r="J9259">
        <v>12</v>
      </c>
      <c r="K9259" s="1">
        <v>43192.764120370368</v>
      </c>
      <c r="L9259">
        <v>207</v>
      </c>
      <c r="M9259" t="s">
        <v>118</v>
      </c>
      <c r="N9259">
        <v>13</v>
      </c>
      <c r="O9259">
        <v>7</v>
      </c>
      <c r="P9259">
        <v>0</v>
      </c>
      <c r="Q9259">
        <f t="shared" si="1157"/>
        <v>18</v>
      </c>
      <c r="R9259" t="b">
        <f t="shared" si="1158"/>
        <v>0</v>
      </c>
      <c r="S9259" t="b">
        <f t="shared" si="1159"/>
        <v>0</v>
      </c>
    </row>
    <row r="9260" spans="1:19">
      <c r="A9260" t="s">
        <v>7359</v>
      </c>
      <c r="B9260" s="1">
        <v>43207.429050925923</v>
      </c>
      <c r="C9260" s="5">
        <f t="shared" si="1152"/>
        <v>14.7</v>
      </c>
      <c r="D9260" s="5">
        <f t="shared" si="1153"/>
        <v>0</v>
      </c>
      <c r="E9260">
        <v>402</v>
      </c>
      <c r="F9260" t="s">
        <v>35</v>
      </c>
      <c r="G9260" t="str">
        <f t="shared" si="1154"/>
        <v>마포구</v>
      </c>
      <c r="H9260">
        <f t="shared" si="1155"/>
        <v>37.582855000000002</v>
      </c>
      <c r="I9260">
        <f t="shared" si="1156"/>
        <v>126.879822</v>
      </c>
      <c r="J9260">
        <v>9</v>
      </c>
      <c r="K9260" s="1">
        <v>43207.432928240742</v>
      </c>
      <c r="L9260">
        <v>408</v>
      </c>
      <c r="M9260" t="s">
        <v>1814</v>
      </c>
      <c r="N9260">
        <v>6</v>
      </c>
      <c r="O9260">
        <v>5</v>
      </c>
      <c r="P9260">
        <v>810</v>
      </c>
      <c r="Q9260">
        <f t="shared" si="1157"/>
        <v>10</v>
      </c>
      <c r="R9260" t="b">
        <f t="shared" si="1158"/>
        <v>0</v>
      </c>
      <c r="S9260" t="b">
        <f t="shared" si="1159"/>
        <v>0</v>
      </c>
    </row>
    <row r="9261" spans="1:19">
      <c r="A9261" t="s">
        <v>5927</v>
      </c>
      <c r="B9261" s="1">
        <v>43216.995196759257</v>
      </c>
      <c r="C9261" s="5">
        <f t="shared" si="1152"/>
        <v>12.1</v>
      </c>
      <c r="D9261" s="5">
        <f t="shared" si="1153"/>
        <v>0</v>
      </c>
      <c r="E9261">
        <v>1260</v>
      </c>
      <c r="F9261" t="s">
        <v>2025</v>
      </c>
      <c r="G9261" t="str">
        <f t="shared" si="1154"/>
        <v>송파구</v>
      </c>
      <c r="H9261">
        <f t="shared" si="1155"/>
        <v>37.506301999999998</v>
      </c>
      <c r="I9261">
        <f t="shared" si="1156"/>
        <v>127.121399</v>
      </c>
      <c r="J9261">
        <v>6</v>
      </c>
      <c r="K9261" s="1">
        <v>43217.024236111109</v>
      </c>
      <c r="L9261">
        <v>1265</v>
      </c>
      <c r="M9261" t="s">
        <v>112</v>
      </c>
      <c r="N9261">
        <v>3</v>
      </c>
      <c r="O9261">
        <v>41</v>
      </c>
      <c r="P9261">
        <v>3250</v>
      </c>
      <c r="Q9261">
        <f t="shared" si="1157"/>
        <v>23</v>
      </c>
      <c r="R9261" t="b">
        <f t="shared" si="1158"/>
        <v>0</v>
      </c>
      <c r="S9261" t="b">
        <f t="shared" si="1159"/>
        <v>0</v>
      </c>
    </row>
    <row r="9262" spans="1:19">
      <c r="A9262" t="s">
        <v>7360</v>
      </c>
      <c r="B9262" s="1">
        <v>43210.703263888892</v>
      </c>
      <c r="C9262" s="5">
        <f t="shared" si="1152"/>
        <v>25.7</v>
      </c>
      <c r="D9262" s="5">
        <f t="shared" si="1153"/>
        <v>0</v>
      </c>
      <c r="E9262">
        <v>1707</v>
      </c>
      <c r="F9262" t="s">
        <v>1414</v>
      </c>
      <c r="G9262" t="str">
        <f t="shared" si="1154"/>
        <v>도봉구</v>
      </c>
      <c r="H9262">
        <f t="shared" si="1155"/>
        <v>37.654460999999998</v>
      </c>
      <c r="I9262">
        <f t="shared" si="1156"/>
        <v>127.03851299999999</v>
      </c>
      <c r="J9262">
        <v>6</v>
      </c>
      <c r="K9262" s="1">
        <v>43210.717916666668</v>
      </c>
      <c r="L9262">
        <v>1636</v>
      </c>
      <c r="M9262" t="s">
        <v>731</v>
      </c>
      <c r="N9262">
        <v>8</v>
      </c>
      <c r="O9262">
        <v>20</v>
      </c>
      <c r="P9262">
        <v>2940</v>
      </c>
      <c r="Q9262">
        <f t="shared" si="1157"/>
        <v>16</v>
      </c>
      <c r="R9262" t="b">
        <f t="shared" si="1158"/>
        <v>0</v>
      </c>
      <c r="S9262" t="b">
        <f t="shared" si="1159"/>
        <v>0</v>
      </c>
    </row>
    <row r="9263" spans="1:19">
      <c r="A9263" t="s">
        <v>7361</v>
      </c>
      <c r="B9263" s="1">
        <v>43218.548333333332</v>
      </c>
      <c r="C9263" s="5">
        <f t="shared" si="1152"/>
        <v>21.2</v>
      </c>
      <c r="D9263" s="5">
        <f t="shared" si="1153"/>
        <v>0</v>
      </c>
      <c r="E9263">
        <v>1720</v>
      </c>
      <c r="F9263" t="s">
        <v>2036</v>
      </c>
      <c r="G9263" t="str">
        <f t="shared" si="1154"/>
        <v>도봉구</v>
      </c>
      <c r="H9263">
        <f t="shared" si="1155"/>
        <v>37.668671000000003</v>
      </c>
      <c r="I9263">
        <f t="shared" si="1156"/>
        <v>127.04798099999999</v>
      </c>
      <c r="J9263">
        <v>4</v>
      </c>
      <c r="K9263" s="1">
        <v>43218.582719907405</v>
      </c>
      <c r="L9263">
        <v>1702</v>
      </c>
      <c r="M9263" t="s">
        <v>3819</v>
      </c>
      <c r="N9263">
        <v>7</v>
      </c>
      <c r="O9263">
        <v>49</v>
      </c>
      <c r="P9263">
        <v>5020</v>
      </c>
      <c r="Q9263">
        <f t="shared" si="1157"/>
        <v>13</v>
      </c>
      <c r="R9263" t="b">
        <f t="shared" si="1158"/>
        <v>1</v>
      </c>
      <c r="S9263" t="b">
        <f t="shared" si="1159"/>
        <v>0</v>
      </c>
    </row>
    <row r="9264" spans="1:19">
      <c r="A9264" t="s">
        <v>7362</v>
      </c>
      <c r="B9264" s="1">
        <v>43216.368622685186</v>
      </c>
      <c r="C9264" s="5">
        <f t="shared" si="1152"/>
        <v>11.7</v>
      </c>
      <c r="D9264" s="5">
        <f t="shared" si="1153"/>
        <v>0</v>
      </c>
      <c r="E9264">
        <v>830</v>
      </c>
      <c r="F9264" t="s">
        <v>4046</v>
      </c>
      <c r="G9264" t="str">
        <f t="shared" si="1154"/>
        <v>용산구</v>
      </c>
      <c r="H9264">
        <f t="shared" si="1155"/>
        <v>37.534424000000001</v>
      </c>
      <c r="I9264">
        <f t="shared" si="1156"/>
        <v>126.94857</v>
      </c>
      <c r="J9264">
        <v>6</v>
      </c>
      <c r="K9264" s="1">
        <v>43216.38108796296</v>
      </c>
      <c r="L9264">
        <v>816</v>
      </c>
      <c r="M9264" t="s">
        <v>1121</v>
      </c>
      <c r="N9264">
        <v>1</v>
      </c>
      <c r="O9264">
        <v>17</v>
      </c>
      <c r="P9264">
        <v>2120</v>
      </c>
      <c r="Q9264">
        <f t="shared" si="1157"/>
        <v>8</v>
      </c>
      <c r="R9264" t="b">
        <f t="shared" si="1158"/>
        <v>0</v>
      </c>
      <c r="S9264" t="b">
        <f t="shared" si="1159"/>
        <v>0</v>
      </c>
    </row>
    <row r="9265" spans="1:19">
      <c r="A9265" t="s">
        <v>6430</v>
      </c>
      <c r="B9265" s="1">
        <v>43206.910567129627</v>
      </c>
      <c r="C9265" s="5">
        <f t="shared" si="1152"/>
        <v>11.1</v>
      </c>
      <c r="D9265" s="5">
        <f t="shared" si="1153"/>
        <v>0</v>
      </c>
      <c r="E9265">
        <v>1222</v>
      </c>
      <c r="F9265" t="s">
        <v>736</v>
      </c>
      <c r="G9265" t="str">
        <f t="shared" si="1154"/>
        <v>송파구</v>
      </c>
      <c r="H9265">
        <f t="shared" si="1155"/>
        <v>37.511982000000003</v>
      </c>
      <c r="I9265">
        <f t="shared" si="1156"/>
        <v>127.085052</v>
      </c>
      <c r="J9265">
        <v>4</v>
      </c>
      <c r="K9265" s="1">
        <v>43206.919120370374</v>
      </c>
      <c r="L9265">
        <v>1210</v>
      </c>
      <c r="M9265" t="s">
        <v>69</v>
      </c>
      <c r="N9265">
        <v>12</v>
      </c>
      <c r="O9265">
        <v>11</v>
      </c>
      <c r="P9265">
        <v>1580</v>
      </c>
      <c r="Q9265">
        <f t="shared" si="1157"/>
        <v>21</v>
      </c>
      <c r="R9265" t="b">
        <f t="shared" si="1158"/>
        <v>0</v>
      </c>
      <c r="S9265" t="b">
        <f t="shared" si="1159"/>
        <v>0</v>
      </c>
    </row>
    <row r="9266" spans="1:19">
      <c r="A9266" t="s">
        <v>5552</v>
      </c>
      <c r="B9266" s="1">
        <v>43207.778414351851</v>
      </c>
      <c r="C9266" s="5">
        <f t="shared" si="1152"/>
        <v>17.100000000000001</v>
      </c>
      <c r="D9266" s="5">
        <f t="shared" si="1153"/>
        <v>0</v>
      </c>
      <c r="E9266">
        <v>607</v>
      </c>
      <c r="F9266" t="s">
        <v>1654</v>
      </c>
      <c r="G9266" t="str">
        <f t="shared" si="1154"/>
        <v>동대문구</v>
      </c>
      <c r="H9266">
        <f t="shared" si="1155"/>
        <v>37.602710719999997</v>
      </c>
      <c r="I9266">
        <f t="shared" si="1156"/>
        <v>127.06786346</v>
      </c>
      <c r="J9266">
        <v>3</v>
      </c>
      <c r="K9266" s="1">
        <v>43207.824849537035</v>
      </c>
      <c r="L9266">
        <v>1455</v>
      </c>
      <c r="M9266" t="s">
        <v>470</v>
      </c>
      <c r="N9266">
        <v>10</v>
      </c>
      <c r="O9266">
        <v>66</v>
      </c>
      <c r="P9266">
        <v>3830</v>
      </c>
      <c r="Q9266">
        <f t="shared" si="1157"/>
        <v>18</v>
      </c>
      <c r="R9266" t="b">
        <f t="shared" si="1158"/>
        <v>0</v>
      </c>
      <c r="S9266" t="b">
        <f t="shared" si="1159"/>
        <v>0</v>
      </c>
    </row>
    <row r="9267" spans="1:19">
      <c r="A9267" t="s">
        <v>5020</v>
      </c>
      <c r="B9267" s="1">
        <v>43216.763414351852</v>
      </c>
      <c r="C9267" s="5">
        <f t="shared" si="1152"/>
        <v>17.399999999999999</v>
      </c>
      <c r="D9267" s="5">
        <f t="shared" si="1153"/>
        <v>0</v>
      </c>
      <c r="E9267">
        <v>212</v>
      </c>
      <c r="F9267" t="s">
        <v>2176</v>
      </c>
      <c r="G9267" t="str">
        <f t="shared" si="1154"/>
        <v>영등포구</v>
      </c>
      <c r="H9267">
        <f t="shared" si="1155"/>
        <v>37.521362000000003</v>
      </c>
      <c r="I9267">
        <f t="shared" si="1156"/>
        <v>126.923462</v>
      </c>
      <c r="J9267">
        <v>34</v>
      </c>
      <c r="K9267" s="1">
        <v>43216.772083333337</v>
      </c>
      <c r="L9267">
        <v>259</v>
      </c>
      <c r="M9267" t="s">
        <v>299</v>
      </c>
      <c r="N9267">
        <v>1</v>
      </c>
      <c r="O9267">
        <v>11</v>
      </c>
      <c r="P9267">
        <v>1180</v>
      </c>
      <c r="Q9267">
        <f t="shared" si="1157"/>
        <v>18</v>
      </c>
      <c r="R9267" t="b">
        <f t="shared" si="1158"/>
        <v>0</v>
      </c>
      <c r="S9267" t="b">
        <f t="shared" si="1159"/>
        <v>0</v>
      </c>
    </row>
    <row r="9268" spans="1:19">
      <c r="A9268" t="s">
        <v>7363</v>
      </c>
      <c r="B9268" s="1">
        <v>43219.92015046296</v>
      </c>
      <c r="C9268" s="5">
        <f t="shared" si="1152"/>
        <v>15.6</v>
      </c>
      <c r="D9268" s="5">
        <f t="shared" si="1153"/>
        <v>0</v>
      </c>
      <c r="E9268">
        <v>813</v>
      </c>
      <c r="F9268" t="s">
        <v>1471</v>
      </c>
      <c r="G9268" t="str">
        <f t="shared" si="1154"/>
        <v>용산구</v>
      </c>
      <c r="H9268">
        <f t="shared" si="1155"/>
        <v>37.533512000000002</v>
      </c>
      <c r="I9268">
        <f t="shared" si="1156"/>
        <v>126.972275</v>
      </c>
      <c r="J9268">
        <v>4</v>
      </c>
      <c r="K9268" s="1">
        <v>43219.942326388889</v>
      </c>
      <c r="L9268">
        <v>822</v>
      </c>
      <c r="M9268" t="s">
        <v>506</v>
      </c>
      <c r="N9268">
        <v>5</v>
      </c>
      <c r="O9268">
        <v>31</v>
      </c>
      <c r="P9268">
        <v>3090</v>
      </c>
      <c r="Q9268">
        <f t="shared" si="1157"/>
        <v>22</v>
      </c>
      <c r="R9268" t="b">
        <f t="shared" si="1158"/>
        <v>1</v>
      </c>
      <c r="S9268" t="b">
        <f t="shared" si="1159"/>
        <v>0</v>
      </c>
    </row>
    <row r="9269" spans="1:19">
      <c r="A9269" t="s">
        <v>5925</v>
      </c>
      <c r="B9269" s="1">
        <v>43208.462708333333</v>
      </c>
      <c r="C9269" s="5">
        <f t="shared" si="1152"/>
        <v>15.5</v>
      </c>
      <c r="D9269" s="5">
        <f t="shared" si="1153"/>
        <v>0</v>
      </c>
      <c r="E9269">
        <v>2263</v>
      </c>
      <c r="F9269" t="s">
        <v>938</v>
      </c>
      <c r="G9269" t="str">
        <f t="shared" si="1154"/>
        <v>서초구</v>
      </c>
      <c r="H9269">
        <f t="shared" si="1155"/>
        <v>37.471927999999998</v>
      </c>
      <c r="I9269">
        <f t="shared" si="1156"/>
        <v>127.02684000000001</v>
      </c>
      <c r="J9269">
        <v>2</v>
      </c>
      <c r="K9269" s="1">
        <v>43208.469409722224</v>
      </c>
      <c r="L9269">
        <v>2256</v>
      </c>
      <c r="M9269" t="s">
        <v>426</v>
      </c>
      <c r="N9269">
        <v>9</v>
      </c>
      <c r="O9269">
        <v>8</v>
      </c>
      <c r="P9269">
        <v>1810</v>
      </c>
      <c r="Q9269">
        <f t="shared" si="1157"/>
        <v>11</v>
      </c>
      <c r="R9269" t="b">
        <f t="shared" si="1158"/>
        <v>0</v>
      </c>
      <c r="S9269" t="b">
        <f t="shared" si="1159"/>
        <v>0</v>
      </c>
    </row>
    <row r="9270" spans="1:19">
      <c r="A9270" t="s">
        <v>6700</v>
      </c>
      <c r="B9270" s="1">
        <v>43219.624328703707</v>
      </c>
      <c r="C9270" s="5">
        <f t="shared" si="1152"/>
        <v>21.6</v>
      </c>
      <c r="D9270" s="5">
        <f t="shared" si="1153"/>
        <v>0</v>
      </c>
      <c r="E9270">
        <v>229</v>
      </c>
      <c r="F9270" t="s">
        <v>952</v>
      </c>
      <c r="G9270" t="str">
        <f t="shared" si="1154"/>
        <v>영등포구</v>
      </c>
      <c r="H9270">
        <f t="shared" si="1155"/>
        <v>37.535873000000002</v>
      </c>
      <c r="I9270">
        <f t="shared" si="1156"/>
        <v>126.89218099999999</v>
      </c>
      <c r="J9270">
        <v>11</v>
      </c>
      <c r="K9270" s="1">
        <v>43219.633321759262</v>
      </c>
      <c r="L9270">
        <v>247</v>
      </c>
      <c r="M9270" t="s">
        <v>239</v>
      </c>
      <c r="N9270">
        <v>13</v>
      </c>
      <c r="O9270">
        <v>12</v>
      </c>
      <c r="P9270">
        <v>1210</v>
      </c>
      <c r="Q9270">
        <f t="shared" si="1157"/>
        <v>14</v>
      </c>
      <c r="R9270" t="b">
        <f t="shared" si="1158"/>
        <v>1</v>
      </c>
      <c r="S9270" t="b">
        <f t="shared" si="1159"/>
        <v>0</v>
      </c>
    </row>
    <row r="9271" spans="1:19">
      <c r="A9271" t="s">
        <v>7364</v>
      </c>
      <c r="B9271" s="1">
        <v>43219.518391203703</v>
      </c>
      <c r="C9271" s="5">
        <f t="shared" si="1152"/>
        <v>20.5</v>
      </c>
      <c r="D9271" s="5">
        <f t="shared" si="1153"/>
        <v>0</v>
      </c>
      <c r="E9271">
        <v>245</v>
      </c>
      <c r="F9271" t="s">
        <v>18</v>
      </c>
      <c r="G9271" t="str">
        <f t="shared" si="1154"/>
        <v>영등포구</v>
      </c>
      <c r="H9271">
        <f t="shared" si="1155"/>
        <v>37.528263000000003</v>
      </c>
      <c r="I9271">
        <f t="shared" si="1156"/>
        <v>126.896629</v>
      </c>
      <c r="J9271">
        <v>10</v>
      </c>
      <c r="K9271" s="1">
        <v>43219.589606481481</v>
      </c>
      <c r="L9271">
        <v>703</v>
      </c>
      <c r="M9271" t="s">
        <v>234</v>
      </c>
      <c r="N9271">
        <v>11</v>
      </c>
      <c r="O9271">
        <v>102</v>
      </c>
      <c r="P9271">
        <v>2760</v>
      </c>
      <c r="Q9271">
        <f t="shared" si="1157"/>
        <v>12</v>
      </c>
      <c r="R9271" t="b">
        <f t="shared" si="1158"/>
        <v>1</v>
      </c>
      <c r="S9271" t="b">
        <f t="shared" si="1159"/>
        <v>0</v>
      </c>
    </row>
    <row r="9272" spans="1:19">
      <c r="A9272" t="s">
        <v>3460</v>
      </c>
      <c r="B9272" s="1">
        <v>43211.769293981481</v>
      </c>
      <c r="C9272" s="5">
        <f t="shared" si="1152"/>
        <v>22.2</v>
      </c>
      <c r="D9272" s="5">
        <f t="shared" si="1153"/>
        <v>0</v>
      </c>
      <c r="E9272">
        <v>146</v>
      </c>
      <c r="F9272" t="s">
        <v>63</v>
      </c>
      <c r="G9272" t="str">
        <f t="shared" si="1154"/>
        <v>마포구</v>
      </c>
      <c r="H9272">
        <f t="shared" si="1155"/>
        <v>37.539935999999997</v>
      </c>
      <c r="I9272">
        <f t="shared" si="1156"/>
        <v>126.945824</v>
      </c>
      <c r="J9272">
        <v>3</v>
      </c>
      <c r="K9272" s="1">
        <v>43211.798217592594</v>
      </c>
      <c r="L9272">
        <v>211</v>
      </c>
      <c r="M9272" t="s">
        <v>583</v>
      </c>
      <c r="N9272">
        <v>3</v>
      </c>
      <c r="O9272">
        <v>39</v>
      </c>
      <c r="P9272">
        <v>4470</v>
      </c>
      <c r="Q9272">
        <f t="shared" si="1157"/>
        <v>18</v>
      </c>
      <c r="R9272" t="b">
        <f t="shared" si="1158"/>
        <v>1</v>
      </c>
      <c r="S9272" t="b">
        <f t="shared" si="1159"/>
        <v>0</v>
      </c>
    </row>
    <row r="9273" spans="1:19">
      <c r="A9273" t="s">
        <v>1792</v>
      </c>
      <c r="B9273" s="1">
        <v>43192.711481481485</v>
      </c>
      <c r="C9273" s="5">
        <f t="shared" si="1152"/>
        <v>22</v>
      </c>
      <c r="D9273" s="5">
        <f t="shared" si="1153"/>
        <v>0</v>
      </c>
      <c r="E9273">
        <v>308</v>
      </c>
      <c r="F9273" t="s">
        <v>2652</v>
      </c>
      <c r="G9273" t="str">
        <f t="shared" si="1154"/>
        <v>종로구</v>
      </c>
      <c r="H9273">
        <f t="shared" si="1155"/>
        <v>37.569969</v>
      </c>
      <c r="I9273">
        <f t="shared" si="1156"/>
        <v>126.973938</v>
      </c>
      <c r="J9273">
        <v>10</v>
      </c>
      <c r="K9273" s="1">
        <v>43192.714224537034</v>
      </c>
      <c r="L9273">
        <v>311</v>
      </c>
      <c r="M9273" t="s">
        <v>51</v>
      </c>
      <c r="N9273">
        <v>22</v>
      </c>
      <c r="O9273">
        <v>3</v>
      </c>
      <c r="P9273">
        <v>630</v>
      </c>
      <c r="Q9273">
        <f t="shared" si="1157"/>
        <v>17</v>
      </c>
      <c r="R9273" t="b">
        <f t="shared" si="1158"/>
        <v>0</v>
      </c>
      <c r="S9273" t="b">
        <f t="shared" si="1159"/>
        <v>0</v>
      </c>
    </row>
    <row r="9274" spans="1:19">
      <c r="A9274" t="s">
        <v>4058</v>
      </c>
      <c r="B9274" s="1">
        <v>43214.781909722224</v>
      </c>
      <c r="C9274" s="5">
        <f t="shared" si="1152"/>
        <v>14.1</v>
      </c>
      <c r="D9274" s="5">
        <f t="shared" si="1153"/>
        <v>0</v>
      </c>
      <c r="E9274">
        <v>1206</v>
      </c>
      <c r="F9274" t="s">
        <v>70</v>
      </c>
      <c r="G9274" t="str">
        <f t="shared" si="1154"/>
        <v>송파구</v>
      </c>
      <c r="H9274">
        <f t="shared" si="1155"/>
        <v>37.511279999999999</v>
      </c>
      <c r="I9274">
        <f t="shared" si="1156"/>
        <v>127.078239</v>
      </c>
      <c r="J9274">
        <v>1</v>
      </c>
      <c r="K9274" s="1">
        <v>43214.786423611113</v>
      </c>
      <c r="L9274">
        <v>1220</v>
      </c>
      <c r="M9274" t="s">
        <v>798</v>
      </c>
      <c r="N9274">
        <v>14</v>
      </c>
      <c r="O9274">
        <v>6</v>
      </c>
      <c r="P9274">
        <v>980</v>
      </c>
      <c r="Q9274">
        <f t="shared" si="1157"/>
        <v>18</v>
      </c>
      <c r="R9274" t="b">
        <f t="shared" si="1158"/>
        <v>0</v>
      </c>
      <c r="S9274" t="b">
        <f t="shared" si="1159"/>
        <v>0</v>
      </c>
    </row>
    <row r="9275" spans="1:19">
      <c r="A9275" t="s">
        <v>7365</v>
      </c>
      <c r="B9275" s="1">
        <v>43194.344710648147</v>
      </c>
      <c r="C9275" s="5">
        <f t="shared" si="1152"/>
        <v>10.3</v>
      </c>
      <c r="D9275" s="5">
        <f t="shared" si="1153"/>
        <v>0</v>
      </c>
      <c r="E9275">
        <v>1041</v>
      </c>
      <c r="F9275" t="s">
        <v>1064</v>
      </c>
      <c r="G9275" t="str">
        <f t="shared" si="1154"/>
        <v>강동구</v>
      </c>
      <c r="H9275">
        <f t="shared" si="1155"/>
        <v>37.559196</v>
      </c>
      <c r="I9275">
        <f t="shared" si="1156"/>
        <v>127.15329699999999</v>
      </c>
      <c r="J9275">
        <v>2</v>
      </c>
      <c r="K9275" s="1">
        <v>43194.365034722221</v>
      </c>
      <c r="L9275">
        <v>1041</v>
      </c>
      <c r="M9275" t="s">
        <v>1064</v>
      </c>
      <c r="N9275">
        <v>2</v>
      </c>
      <c r="O9275">
        <v>28</v>
      </c>
      <c r="P9275">
        <v>1080</v>
      </c>
      <c r="Q9275">
        <f t="shared" si="1157"/>
        <v>8</v>
      </c>
      <c r="R9275" t="b">
        <f t="shared" si="1158"/>
        <v>0</v>
      </c>
      <c r="S9275" t="b">
        <f t="shared" si="1159"/>
        <v>0</v>
      </c>
    </row>
    <row r="9276" spans="1:19">
      <c r="A9276" t="s">
        <v>852</v>
      </c>
      <c r="B9276" s="1">
        <v>43217.949652777781</v>
      </c>
      <c r="C9276" s="5">
        <f t="shared" si="1152"/>
        <v>14.7</v>
      </c>
      <c r="D9276" s="5">
        <f t="shared" si="1153"/>
        <v>0</v>
      </c>
      <c r="E9276">
        <v>137</v>
      </c>
      <c r="F9276" t="s">
        <v>428</v>
      </c>
      <c r="G9276" t="str">
        <f t="shared" si="1154"/>
        <v>서대문구</v>
      </c>
      <c r="H9276">
        <f t="shared" si="1155"/>
        <v>37.556812000000001</v>
      </c>
      <c r="I9276">
        <f t="shared" si="1156"/>
        <v>126.943184</v>
      </c>
      <c r="J9276">
        <v>4</v>
      </c>
      <c r="K9276" s="1">
        <v>43217.972569444442</v>
      </c>
      <c r="L9276">
        <v>116</v>
      </c>
      <c r="M9276" t="s">
        <v>1027</v>
      </c>
      <c r="N9276">
        <v>3</v>
      </c>
      <c r="O9276">
        <v>32</v>
      </c>
      <c r="P9276">
        <v>2130</v>
      </c>
      <c r="Q9276">
        <f t="shared" si="1157"/>
        <v>22</v>
      </c>
      <c r="R9276" t="b">
        <f t="shared" si="1158"/>
        <v>0</v>
      </c>
      <c r="S9276" t="b">
        <f t="shared" si="1159"/>
        <v>0</v>
      </c>
    </row>
    <row r="9277" spans="1:19">
      <c r="A9277" t="s">
        <v>3712</v>
      </c>
      <c r="B9277" s="1">
        <v>43201.93204861111</v>
      </c>
      <c r="C9277" s="5">
        <f t="shared" si="1152"/>
        <v>10.3</v>
      </c>
      <c r="D9277" s="5">
        <f t="shared" si="1153"/>
        <v>0</v>
      </c>
      <c r="E9277">
        <v>511</v>
      </c>
      <c r="F9277" t="s">
        <v>933</v>
      </c>
      <c r="G9277" t="str">
        <f t="shared" si="1154"/>
        <v>성동구</v>
      </c>
      <c r="H9277">
        <f t="shared" si="1155"/>
        <v>37.544581999999998</v>
      </c>
      <c r="I9277">
        <f t="shared" si="1156"/>
        <v>127.04460899999999</v>
      </c>
      <c r="J9277">
        <v>4</v>
      </c>
      <c r="K9277" s="1">
        <v>43201.946886574071</v>
      </c>
      <c r="L9277">
        <v>593</v>
      </c>
      <c r="M9277" t="s">
        <v>1634</v>
      </c>
      <c r="N9277">
        <v>3</v>
      </c>
      <c r="O9277">
        <v>20</v>
      </c>
      <c r="P9277">
        <v>3660</v>
      </c>
      <c r="Q9277">
        <f t="shared" si="1157"/>
        <v>22</v>
      </c>
      <c r="R9277" t="b">
        <f t="shared" si="1158"/>
        <v>0</v>
      </c>
      <c r="S9277" t="b">
        <f t="shared" si="1159"/>
        <v>0</v>
      </c>
    </row>
    <row r="9278" spans="1:19">
      <c r="A9278" t="s">
        <v>4849</v>
      </c>
      <c r="B9278" s="1">
        <v>43204.99962962963</v>
      </c>
      <c r="C9278" s="5">
        <f t="shared" si="1152"/>
        <v>8.4</v>
      </c>
      <c r="D9278" s="5">
        <f t="shared" si="1153"/>
        <v>0</v>
      </c>
      <c r="E9278">
        <v>1018</v>
      </c>
      <c r="F9278" t="s">
        <v>885</v>
      </c>
      <c r="G9278" t="str">
        <f t="shared" si="1154"/>
        <v>강동구</v>
      </c>
      <c r="H9278">
        <f t="shared" si="1155"/>
        <v>37.524681000000001</v>
      </c>
      <c r="I9278">
        <f t="shared" si="1156"/>
        <v>127.135406</v>
      </c>
      <c r="J9278">
        <v>18</v>
      </c>
      <c r="K9278" s="1">
        <v>43205.02071759259</v>
      </c>
      <c r="L9278">
        <v>1207</v>
      </c>
      <c r="M9278" t="s">
        <v>1369</v>
      </c>
      <c r="N9278">
        <v>1</v>
      </c>
      <c r="O9278">
        <v>30</v>
      </c>
      <c r="P9278">
        <v>5830</v>
      </c>
      <c r="Q9278">
        <f t="shared" si="1157"/>
        <v>23</v>
      </c>
      <c r="R9278" t="b">
        <f t="shared" si="1158"/>
        <v>1</v>
      </c>
      <c r="S9278" t="b">
        <f t="shared" si="1159"/>
        <v>0</v>
      </c>
    </row>
    <row r="9279" spans="1:19">
      <c r="A9279" t="s">
        <v>7366</v>
      </c>
      <c r="B9279" s="1">
        <v>43192.816562499997</v>
      </c>
      <c r="C9279" s="5">
        <f t="shared" si="1152"/>
        <v>19.100000000000001</v>
      </c>
      <c r="D9279" s="5">
        <f t="shared" si="1153"/>
        <v>0</v>
      </c>
      <c r="E9279">
        <v>502</v>
      </c>
      <c r="F9279" t="s">
        <v>124</v>
      </c>
      <c r="G9279" t="str">
        <f t="shared" si="1154"/>
        <v>광진구</v>
      </c>
      <c r="H9279">
        <f t="shared" si="1155"/>
        <v>37.531860000000002</v>
      </c>
      <c r="I9279">
        <f t="shared" si="1156"/>
        <v>127.06719200000001</v>
      </c>
      <c r="J9279">
        <v>14</v>
      </c>
      <c r="K9279" s="1">
        <v>43192.853321759256</v>
      </c>
      <c r="L9279">
        <v>502</v>
      </c>
      <c r="M9279" t="s">
        <v>124</v>
      </c>
      <c r="N9279">
        <v>12</v>
      </c>
      <c r="O9279">
        <v>52</v>
      </c>
      <c r="P9279">
        <v>0</v>
      </c>
      <c r="Q9279">
        <f t="shared" si="1157"/>
        <v>19</v>
      </c>
      <c r="R9279" t="b">
        <f t="shared" si="1158"/>
        <v>0</v>
      </c>
      <c r="S9279" t="b">
        <f t="shared" si="1159"/>
        <v>0</v>
      </c>
    </row>
    <row r="9280" spans="1:19">
      <c r="A9280" t="s">
        <v>5667</v>
      </c>
      <c r="B9280" s="1">
        <v>43208.574386574073</v>
      </c>
      <c r="C9280" s="5">
        <f t="shared" si="1152"/>
        <v>17.7</v>
      </c>
      <c r="D9280" s="5">
        <f t="shared" si="1153"/>
        <v>0</v>
      </c>
      <c r="E9280">
        <v>212</v>
      </c>
      <c r="F9280" t="s">
        <v>2176</v>
      </c>
      <c r="G9280" t="str">
        <f t="shared" si="1154"/>
        <v>영등포구</v>
      </c>
      <c r="H9280">
        <f t="shared" si="1155"/>
        <v>37.521362000000003</v>
      </c>
      <c r="I9280">
        <f t="shared" si="1156"/>
        <v>126.923462</v>
      </c>
      <c r="J9280">
        <v>15</v>
      </c>
      <c r="K9280" s="1">
        <v>43208.640555555554</v>
      </c>
      <c r="L9280">
        <v>1124</v>
      </c>
      <c r="M9280" t="s">
        <v>1139</v>
      </c>
      <c r="N9280">
        <v>8</v>
      </c>
      <c r="O9280">
        <v>95</v>
      </c>
      <c r="P9280">
        <v>63740</v>
      </c>
      <c r="Q9280">
        <f t="shared" si="1157"/>
        <v>13</v>
      </c>
      <c r="R9280" t="b">
        <f t="shared" si="1158"/>
        <v>0</v>
      </c>
      <c r="S9280" t="b">
        <f t="shared" si="1159"/>
        <v>0</v>
      </c>
    </row>
    <row r="9281" spans="1:19">
      <c r="A9281" t="s">
        <v>5912</v>
      </c>
      <c r="B9281" s="1">
        <v>43218.790532407409</v>
      </c>
      <c r="C9281" s="5">
        <f t="shared" si="1152"/>
        <v>18.899999999999999</v>
      </c>
      <c r="D9281" s="5">
        <f t="shared" si="1153"/>
        <v>0</v>
      </c>
      <c r="E9281">
        <v>502</v>
      </c>
      <c r="F9281" t="s">
        <v>124</v>
      </c>
      <c r="G9281" t="str">
        <f t="shared" si="1154"/>
        <v>광진구</v>
      </c>
      <c r="H9281">
        <f t="shared" si="1155"/>
        <v>37.531860000000002</v>
      </c>
      <c r="I9281">
        <f t="shared" si="1156"/>
        <v>127.06719200000001</v>
      </c>
      <c r="J9281">
        <v>13</v>
      </c>
      <c r="K9281" s="1">
        <v>43218.794074074074</v>
      </c>
      <c r="L9281">
        <v>593</v>
      </c>
      <c r="M9281" t="s">
        <v>1634</v>
      </c>
      <c r="N9281">
        <v>2</v>
      </c>
      <c r="O9281">
        <v>5</v>
      </c>
      <c r="P9281">
        <v>910</v>
      </c>
      <c r="Q9281">
        <f t="shared" si="1157"/>
        <v>18</v>
      </c>
      <c r="R9281" t="b">
        <f t="shared" si="1158"/>
        <v>1</v>
      </c>
      <c r="S9281" t="b">
        <f t="shared" si="1159"/>
        <v>0</v>
      </c>
    </row>
    <row r="9282" spans="1:19">
      <c r="A9282" t="s">
        <v>2893</v>
      </c>
      <c r="B9282" s="1">
        <v>43218.835625</v>
      </c>
      <c r="C9282" s="5">
        <f t="shared" ref="C9282:C9345" si="1160">VLOOKUP(B9282,기상정보,2,TRUE)</f>
        <v>15.1</v>
      </c>
      <c r="D9282" s="5">
        <f t="shared" ref="D9282:D9345" si="1161">VLOOKUP(B9282,기상정보,3,TRUE)</f>
        <v>0</v>
      </c>
      <c r="E9282">
        <v>1050</v>
      </c>
      <c r="F9282" t="s">
        <v>1313</v>
      </c>
      <c r="G9282" t="str">
        <f t="shared" ref="G9282:G9345" si="1162">VLOOKUP(E9282,대여소,3,FALSE)</f>
        <v>강동구</v>
      </c>
      <c r="H9282">
        <f t="shared" ref="H9282:H9345" si="1163">VLOOKUP(E9282,대여소,5,FALSE)</f>
        <v>37.526694999999997</v>
      </c>
      <c r="I9282">
        <f t="shared" ref="I9282:I9345" si="1164">VLOOKUP(E9282,대여소,6,FALSE)</f>
        <v>127.13552900000001</v>
      </c>
      <c r="J9282">
        <v>7</v>
      </c>
      <c r="K9282" s="1">
        <v>43218.84778935185</v>
      </c>
      <c r="L9282">
        <v>1289</v>
      </c>
      <c r="M9282" t="s">
        <v>4663</v>
      </c>
      <c r="N9282">
        <v>3</v>
      </c>
      <c r="O9282">
        <v>16</v>
      </c>
      <c r="P9282">
        <v>2450</v>
      </c>
      <c r="Q9282">
        <f t="shared" si="1157"/>
        <v>20</v>
      </c>
      <c r="R9282" t="b">
        <f t="shared" si="1158"/>
        <v>1</v>
      </c>
      <c r="S9282" t="b">
        <f t="shared" si="1159"/>
        <v>0</v>
      </c>
    </row>
    <row r="9283" spans="1:19">
      <c r="A9283" t="s">
        <v>7367</v>
      </c>
      <c r="B9283" s="1">
        <v>43203.944814814815</v>
      </c>
      <c r="C9283" s="5">
        <f t="shared" si="1160"/>
        <v>16.3</v>
      </c>
      <c r="D9283" s="5">
        <f t="shared" si="1161"/>
        <v>0</v>
      </c>
      <c r="E9283">
        <v>1908</v>
      </c>
      <c r="F9283" t="s">
        <v>2497</v>
      </c>
      <c r="G9283" t="str">
        <f t="shared" si="1162"/>
        <v>구로구</v>
      </c>
      <c r="H9283">
        <f t="shared" si="1163"/>
        <v>37.495285000000003</v>
      </c>
      <c r="I9283">
        <f t="shared" si="1164"/>
        <v>126.872162</v>
      </c>
      <c r="J9283">
        <v>3</v>
      </c>
      <c r="K9283" s="1">
        <v>43203.955335648148</v>
      </c>
      <c r="L9283">
        <v>1907</v>
      </c>
      <c r="M9283" t="s">
        <v>5832</v>
      </c>
      <c r="N9283">
        <v>11</v>
      </c>
      <c r="O9283">
        <v>14</v>
      </c>
      <c r="P9283">
        <v>1270</v>
      </c>
      <c r="Q9283">
        <f t="shared" ref="Q9283:Q9346" si="1165">HOUR(B9283)</f>
        <v>22</v>
      </c>
      <c r="R9283" t="b">
        <f t="shared" ref="R9283:R9346" si="1166">WEEKDAY(B9283,3)&gt;=5</f>
        <v>0</v>
      </c>
      <c r="S9283" t="b">
        <f t="shared" ref="S9283:S9346" si="1167">D9283&gt;=1</f>
        <v>0</v>
      </c>
    </row>
    <row r="9284" spans="1:19">
      <c r="A9284" t="s">
        <v>4883</v>
      </c>
      <c r="B9284" s="1">
        <v>43206.479594907411</v>
      </c>
      <c r="C9284" s="5">
        <f t="shared" si="1160"/>
        <v>14.1</v>
      </c>
      <c r="D9284" s="5">
        <f t="shared" si="1161"/>
        <v>0</v>
      </c>
      <c r="E9284">
        <v>112</v>
      </c>
      <c r="F9284" t="s">
        <v>857</v>
      </c>
      <c r="G9284" t="str">
        <f t="shared" si="1162"/>
        <v>마포구</v>
      </c>
      <c r="H9284">
        <f t="shared" si="1163"/>
        <v>37.549202000000001</v>
      </c>
      <c r="I9284">
        <f t="shared" si="1164"/>
        <v>126.923203</v>
      </c>
      <c r="J9284">
        <v>8</v>
      </c>
      <c r="K9284" s="1">
        <v>43206.4846875</v>
      </c>
      <c r="L9284">
        <v>106</v>
      </c>
      <c r="M9284" t="s">
        <v>12</v>
      </c>
      <c r="N9284">
        <v>4</v>
      </c>
      <c r="O9284">
        <v>7</v>
      </c>
      <c r="P9284">
        <v>33060</v>
      </c>
      <c r="Q9284">
        <f t="shared" si="1165"/>
        <v>11</v>
      </c>
      <c r="R9284" t="b">
        <f t="shared" si="1166"/>
        <v>0</v>
      </c>
      <c r="S9284" t="b">
        <f t="shared" si="1167"/>
        <v>0</v>
      </c>
    </row>
    <row r="9285" spans="1:19">
      <c r="A9285" t="s">
        <v>1761</v>
      </c>
      <c r="B9285" s="1">
        <v>43201.494872685187</v>
      </c>
      <c r="C9285" s="5">
        <f t="shared" si="1160"/>
        <v>14.9</v>
      </c>
      <c r="D9285" s="5">
        <f t="shared" si="1161"/>
        <v>0</v>
      </c>
      <c r="E9285">
        <v>224</v>
      </c>
      <c r="F9285" t="s">
        <v>552</v>
      </c>
      <c r="G9285" t="str">
        <f t="shared" si="1162"/>
        <v>영등포구</v>
      </c>
      <c r="H9285">
        <f t="shared" si="1163"/>
        <v>37.520088000000001</v>
      </c>
      <c r="I9285">
        <f t="shared" si="1164"/>
        <v>126.932365</v>
      </c>
      <c r="J9285">
        <v>10</v>
      </c>
      <c r="K9285" s="1">
        <v>43201.500752314816</v>
      </c>
      <c r="L9285">
        <v>249</v>
      </c>
      <c r="M9285" t="s">
        <v>630</v>
      </c>
      <c r="N9285">
        <v>5</v>
      </c>
      <c r="O9285">
        <v>8</v>
      </c>
      <c r="P9285">
        <v>1010</v>
      </c>
      <c r="Q9285">
        <f t="shared" si="1165"/>
        <v>11</v>
      </c>
      <c r="R9285" t="b">
        <f t="shared" si="1166"/>
        <v>0</v>
      </c>
      <c r="S9285" t="b">
        <f t="shared" si="1167"/>
        <v>0</v>
      </c>
    </row>
    <row r="9286" spans="1:19">
      <c r="A9286" t="s">
        <v>7368</v>
      </c>
      <c r="B9286" s="1">
        <v>43219.584826388891</v>
      </c>
      <c r="C9286" s="5">
        <f t="shared" si="1160"/>
        <v>21.6</v>
      </c>
      <c r="D9286" s="5">
        <f t="shared" si="1161"/>
        <v>0</v>
      </c>
      <c r="E9286">
        <v>623</v>
      </c>
      <c r="F9286" t="s">
        <v>388</v>
      </c>
      <c r="G9286" t="str">
        <f t="shared" si="1162"/>
        <v>동대문구</v>
      </c>
      <c r="H9286">
        <f t="shared" si="1163"/>
        <v>37.583697999999998</v>
      </c>
      <c r="I9286">
        <f t="shared" si="1164"/>
        <v>127.053856</v>
      </c>
      <c r="J9286">
        <v>15</v>
      </c>
      <c r="K9286" s="1">
        <v>43219.588993055557</v>
      </c>
      <c r="L9286">
        <v>639</v>
      </c>
      <c r="M9286" t="s">
        <v>103</v>
      </c>
      <c r="N9286">
        <v>7</v>
      </c>
      <c r="O9286">
        <v>5</v>
      </c>
      <c r="P9286">
        <v>800</v>
      </c>
      <c r="Q9286">
        <f t="shared" si="1165"/>
        <v>14</v>
      </c>
      <c r="R9286" t="b">
        <f t="shared" si="1166"/>
        <v>1</v>
      </c>
      <c r="S9286" t="b">
        <f t="shared" si="1167"/>
        <v>0</v>
      </c>
    </row>
    <row r="9287" spans="1:19">
      <c r="A9287" t="s">
        <v>7369</v>
      </c>
      <c r="B9287" s="1">
        <v>43207.85496527778</v>
      </c>
      <c r="C9287" s="5">
        <f t="shared" si="1160"/>
        <v>12.5</v>
      </c>
      <c r="D9287" s="5">
        <f t="shared" si="1161"/>
        <v>0</v>
      </c>
      <c r="E9287">
        <v>702</v>
      </c>
      <c r="F9287" t="s">
        <v>527</v>
      </c>
      <c r="G9287" t="str">
        <f t="shared" si="1162"/>
        <v>양천구</v>
      </c>
      <c r="H9287">
        <f t="shared" si="1163"/>
        <v>37.532542999999997</v>
      </c>
      <c r="I9287">
        <f t="shared" si="1164"/>
        <v>126.868729</v>
      </c>
      <c r="J9287">
        <v>8</v>
      </c>
      <c r="K9287" s="1">
        <v>43207.933182870373</v>
      </c>
      <c r="L9287">
        <v>747</v>
      </c>
      <c r="M9287" t="s">
        <v>2163</v>
      </c>
      <c r="N9287">
        <v>6</v>
      </c>
      <c r="O9287">
        <v>112</v>
      </c>
      <c r="P9287">
        <v>25390</v>
      </c>
      <c r="Q9287">
        <f t="shared" si="1165"/>
        <v>20</v>
      </c>
      <c r="R9287" t="b">
        <f t="shared" si="1166"/>
        <v>0</v>
      </c>
      <c r="S9287" t="b">
        <f t="shared" si="1167"/>
        <v>0</v>
      </c>
    </row>
    <row r="9288" spans="1:19">
      <c r="A9288" t="s">
        <v>7370</v>
      </c>
      <c r="B9288" s="1">
        <v>43212.517777777779</v>
      </c>
      <c r="C9288" s="5">
        <f t="shared" si="1160"/>
        <v>18.899999999999999</v>
      </c>
      <c r="D9288" s="5">
        <f t="shared" si="1161"/>
        <v>0</v>
      </c>
      <c r="E9288">
        <v>2247</v>
      </c>
      <c r="F9288" t="s">
        <v>425</v>
      </c>
      <c r="G9288" t="str">
        <f t="shared" si="1162"/>
        <v>서초구</v>
      </c>
      <c r="H9288">
        <f t="shared" si="1163"/>
        <v>37.462639000000003</v>
      </c>
      <c r="I9288">
        <f t="shared" si="1164"/>
        <v>127.026619</v>
      </c>
      <c r="J9288">
        <v>5</v>
      </c>
      <c r="K9288" s="1">
        <v>43212.530335648145</v>
      </c>
      <c r="L9288">
        <v>2247</v>
      </c>
      <c r="M9288" t="s">
        <v>425</v>
      </c>
      <c r="N9288">
        <v>5</v>
      </c>
      <c r="O9288">
        <v>17</v>
      </c>
      <c r="P9288">
        <v>1770</v>
      </c>
      <c r="Q9288">
        <f t="shared" si="1165"/>
        <v>12</v>
      </c>
      <c r="R9288" t="b">
        <f t="shared" si="1166"/>
        <v>1</v>
      </c>
      <c r="S9288" t="b">
        <f t="shared" si="1167"/>
        <v>0</v>
      </c>
    </row>
    <row r="9289" spans="1:19">
      <c r="A9289" t="s">
        <v>7371</v>
      </c>
      <c r="B9289" s="1">
        <v>43207.884664351855</v>
      </c>
      <c r="C9289" s="5">
        <f t="shared" si="1160"/>
        <v>11.7</v>
      </c>
      <c r="D9289" s="5">
        <f t="shared" si="1161"/>
        <v>0</v>
      </c>
      <c r="E9289">
        <v>816</v>
      </c>
      <c r="F9289" t="s">
        <v>1121</v>
      </c>
      <c r="G9289" t="str">
        <f t="shared" si="1162"/>
        <v>용산구</v>
      </c>
      <c r="H9289">
        <f t="shared" si="1163"/>
        <v>37.530147999999997</v>
      </c>
      <c r="I9289">
        <f t="shared" si="1164"/>
        <v>126.96848300000001</v>
      </c>
      <c r="J9289">
        <v>6</v>
      </c>
      <c r="K9289" s="1">
        <v>43207.945555555554</v>
      </c>
      <c r="L9289">
        <v>627</v>
      </c>
      <c r="M9289" t="s">
        <v>399</v>
      </c>
      <c r="N9289">
        <v>1</v>
      </c>
      <c r="O9289">
        <v>85</v>
      </c>
      <c r="P9289">
        <v>19150</v>
      </c>
      <c r="Q9289">
        <f t="shared" si="1165"/>
        <v>21</v>
      </c>
      <c r="R9289" t="b">
        <f t="shared" si="1166"/>
        <v>0</v>
      </c>
      <c r="S9289" t="b">
        <f t="shared" si="1167"/>
        <v>0</v>
      </c>
    </row>
    <row r="9290" spans="1:19">
      <c r="A9290" t="s">
        <v>1377</v>
      </c>
      <c r="B9290" s="1">
        <v>43219.052210648151</v>
      </c>
      <c r="C9290" s="5">
        <f t="shared" si="1160"/>
        <v>11.2</v>
      </c>
      <c r="D9290" s="5">
        <f t="shared" si="1161"/>
        <v>0</v>
      </c>
      <c r="E9290">
        <v>1625</v>
      </c>
      <c r="F9290" t="s">
        <v>509</v>
      </c>
      <c r="G9290" t="str">
        <f t="shared" si="1162"/>
        <v>노원구</v>
      </c>
      <c r="H9290">
        <f t="shared" si="1163"/>
        <v>37.659999999999997</v>
      </c>
      <c r="I9290">
        <f t="shared" si="1164"/>
        <v>127.072968</v>
      </c>
      <c r="J9290">
        <v>10</v>
      </c>
      <c r="K9290" s="1">
        <v>43219.055717592593</v>
      </c>
      <c r="L9290">
        <v>1673</v>
      </c>
      <c r="M9290" t="s">
        <v>316</v>
      </c>
      <c r="N9290">
        <v>4</v>
      </c>
      <c r="O9290">
        <v>4</v>
      </c>
      <c r="P9290">
        <v>1420</v>
      </c>
      <c r="Q9290">
        <f t="shared" si="1165"/>
        <v>1</v>
      </c>
      <c r="R9290" t="b">
        <f t="shared" si="1166"/>
        <v>1</v>
      </c>
      <c r="S9290" t="b">
        <f t="shared" si="1167"/>
        <v>0</v>
      </c>
    </row>
    <row r="9291" spans="1:19">
      <c r="A9291" t="s">
        <v>7372</v>
      </c>
      <c r="B9291" s="1">
        <v>43192.804120370369</v>
      </c>
      <c r="C9291" s="5">
        <f t="shared" si="1160"/>
        <v>19.100000000000001</v>
      </c>
      <c r="D9291" s="5">
        <f t="shared" si="1161"/>
        <v>0</v>
      </c>
      <c r="E9291">
        <v>1606</v>
      </c>
      <c r="F9291" t="s">
        <v>943</v>
      </c>
      <c r="G9291" t="str">
        <f t="shared" si="1162"/>
        <v>노원구</v>
      </c>
      <c r="H9291">
        <f t="shared" si="1163"/>
        <v>37.619171000000001</v>
      </c>
      <c r="I9291">
        <f t="shared" si="1164"/>
        <v>127.074928</v>
      </c>
      <c r="J9291">
        <v>1</v>
      </c>
      <c r="K9291" s="1">
        <v>43192.812962962962</v>
      </c>
      <c r="L9291">
        <v>1605</v>
      </c>
      <c r="M9291" t="s">
        <v>1181</v>
      </c>
      <c r="N9291">
        <v>4</v>
      </c>
      <c r="O9291">
        <v>12</v>
      </c>
      <c r="P9291">
        <v>2370</v>
      </c>
      <c r="Q9291">
        <f t="shared" si="1165"/>
        <v>19</v>
      </c>
      <c r="R9291" t="b">
        <f t="shared" si="1166"/>
        <v>0</v>
      </c>
      <c r="S9291" t="b">
        <f t="shared" si="1167"/>
        <v>0</v>
      </c>
    </row>
    <row r="9292" spans="1:19">
      <c r="A9292" t="s">
        <v>6090</v>
      </c>
      <c r="B9292" s="1">
        <v>43218.628148148149</v>
      </c>
      <c r="C9292" s="5">
        <f t="shared" si="1160"/>
        <v>21.1</v>
      </c>
      <c r="D9292" s="5">
        <f t="shared" si="1161"/>
        <v>0</v>
      </c>
      <c r="E9292">
        <v>418</v>
      </c>
      <c r="F9292" t="s">
        <v>424</v>
      </c>
      <c r="G9292" t="str">
        <f t="shared" si="1162"/>
        <v>마포구</v>
      </c>
      <c r="H9292">
        <f t="shared" si="1163"/>
        <v>37.570720999999999</v>
      </c>
      <c r="I9292">
        <f t="shared" si="1164"/>
        <v>126.898979</v>
      </c>
      <c r="J9292">
        <v>7</v>
      </c>
      <c r="K9292" s="1">
        <v>43218.635115740741</v>
      </c>
      <c r="L9292">
        <v>408</v>
      </c>
      <c r="M9292" t="s">
        <v>1814</v>
      </c>
      <c r="N9292">
        <v>16</v>
      </c>
      <c r="O9292">
        <v>9</v>
      </c>
      <c r="P9292">
        <v>2150</v>
      </c>
      <c r="Q9292">
        <f t="shared" si="1165"/>
        <v>15</v>
      </c>
      <c r="R9292" t="b">
        <f t="shared" si="1166"/>
        <v>1</v>
      </c>
      <c r="S9292" t="b">
        <f t="shared" si="1167"/>
        <v>0</v>
      </c>
    </row>
    <row r="9293" spans="1:19">
      <c r="A9293" t="s">
        <v>7373</v>
      </c>
      <c r="B9293" s="1">
        <v>43217.48065972222</v>
      </c>
      <c r="C9293" s="5">
        <f t="shared" si="1160"/>
        <v>17.7</v>
      </c>
      <c r="D9293" s="5">
        <f t="shared" si="1161"/>
        <v>0</v>
      </c>
      <c r="E9293">
        <v>133</v>
      </c>
      <c r="F9293" t="s">
        <v>1217</v>
      </c>
      <c r="G9293" t="str">
        <f t="shared" si="1162"/>
        <v>서대문구</v>
      </c>
      <c r="H9293">
        <f t="shared" si="1163"/>
        <v>37.582031000000001</v>
      </c>
      <c r="I9293">
        <f t="shared" si="1164"/>
        <v>126.908997</v>
      </c>
      <c r="J9293">
        <v>9</v>
      </c>
      <c r="K9293" s="1">
        <v>43217.483796296299</v>
      </c>
      <c r="L9293">
        <v>194</v>
      </c>
      <c r="M9293" t="s">
        <v>73</v>
      </c>
      <c r="N9293">
        <v>8</v>
      </c>
      <c r="O9293">
        <v>4</v>
      </c>
      <c r="P9293">
        <v>850</v>
      </c>
      <c r="Q9293">
        <f t="shared" si="1165"/>
        <v>11</v>
      </c>
      <c r="R9293" t="b">
        <f t="shared" si="1166"/>
        <v>0</v>
      </c>
      <c r="S9293" t="b">
        <f t="shared" si="1167"/>
        <v>0</v>
      </c>
    </row>
    <row r="9294" spans="1:19">
      <c r="A9294" t="s">
        <v>7374</v>
      </c>
      <c r="B9294" s="1">
        <v>43192.755381944444</v>
      </c>
      <c r="C9294" s="5">
        <f t="shared" si="1160"/>
        <v>20.7</v>
      </c>
      <c r="D9294" s="5">
        <f t="shared" si="1161"/>
        <v>0</v>
      </c>
      <c r="E9294">
        <v>108</v>
      </c>
      <c r="F9294" t="s">
        <v>106</v>
      </c>
      <c r="G9294" t="str">
        <f t="shared" si="1162"/>
        <v>마포구</v>
      </c>
      <c r="H9294">
        <f t="shared" si="1163"/>
        <v>37.552745999999999</v>
      </c>
      <c r="I9294">
        <f t="shared" si="1164"/>
        <v>126.918617</v>
      </c>
      <c r="J9294">
        <v>2</v>
      </c>
      <c r="K9294" s="1">
        <v>43192.777291666665</v>
      </c>
      <c r="L9294">
        <v>108</v>
      </c>
      <c r="M9294" t="s">
        <v>106</v>
      </c>
      <c r="N9294">
        <v>1</v>
      </c>
      <c r="O9294">
        <v>30</v>
      </c>
      <c r="P9294">
        <v>1840</v>
      </c>
      <c r="Q9294">
        <f t="shared" si="1165"/>
        <v>18</v>
      </c>
      <c r="R9294" t="b">
        <f t="shared" si="1166"/>
        <v>0</v>
      </c>
      <c r="S9294" t="b">
        <f t="shared" si="1167"/>
        <v>0</v>
      </c>
    </row>
    <row r="9295" spans="1:19">
      <c r="A9295" t="s">
        <v>7375</v>
      </c>
      <c r="B9295" s="1">
        <v>43202.698819444442</v>
      </c>
      <c r="C9295" s="5">
        <f t="shared" si="1160"/>
        <v>18.8</v>
      </c>
      <c r="D9295" s="5">
        <f t="shared" si="1161"/>
        <v>0</v>
      </c>
      <c r="E9295">
        <v>2028</v>
      </c>
      <c r="F9295" t="s">
        <v>1912</v>
      </c>
      <c r="G9295" t="str">
        <f t="shared" si="1162"/>
        <v>동작구</v>
      </c>
      <c r="H9295">
        <f t="shared" si="1163"/>
        <v>37.484470000000002</v>
      </c>
      <c r="I9295">
        <f t="shared" si="1164"/>
        <v>126.971428</v>
      </c>
      <c r="J9295">
        <v>2</v>
      </c>
      <c r="K9295" s="1">
        <v>43202.704305555555</v>
      </c>
      <c r="L9295">
        <v>2032</v>
      </c>
      <c r="M9295" t="s">
        <v>1944</v>
      </c>
      <c r="N9295">
        <v>9</v>
      </c>
      <c r="O9295">
        <v>7</v>
      </c>
      <c r="P9295">
        <v>1040</v>
      </c>
      <c r="Q9295">
        <f t="shared" si="1165"/>
        <v>16</v>
      </c>
      <c r="R9295" t="b">
        <f t="shared" si="1166"/>
        <v>0</v>
      </c>
      <c r="S9295" t="b">
        <f t="shared" si="1167"/>
        <v>0</v>
      </c>
    </row>
    <row r="9296" spans="1:19">
      <c r="A9296" t="s">
        <v>2621</v>
      </c>
      <c r="B9296" s="1">
        <v>43218.030138888891</v>
      </c>
      <c r="C9296" s="5">
        <f t="shared" si="1160"/>
        <v>13.3</v>
      </c>
      <c r="D9296" s="5">
        <f t="shared" si="1161"/>
        <v>0</v>
      </c>
      <c r="E9296">
        <v>1278</v>
      </c>
      <c r="F9296" t="s">
        <v>266</v>
      </c>
      <c r="G9296" t="str">
        <f t="shared" si="1162"/>
        <v>송파구</v>
      </c>
      <c r="H9296">
        <f t="shared" si="1163"/>
        <v>37.515830999999999</v>
      </c>
      <c r="I9296">
        <f t="shared" si="1164"/>
        <v>127.106796</v>
      </c>
      <c r="J9296">
        <v>1</v>
      </c>
      <c r="K9296" s="1">
        <v>43218.059467592589</v>
      </c>
      <c r="L9296">
        <v>1001</v>
      </c>
      <c r="M9296" t="s">
        <v>42</v>
      </c>
      <c r="N9296">
        <v>1</v>
      </c>
      <c r="O9296">
        <v>41</v>
      </c>
      <c r="P9296">
        <v>6900</v>
      </c>
      <c r="Q9296">
        <f t="shared" si="1165"/>
        <v>0</v>
      </c>
      <c r="R9296" t="b">
        <f t="shared" si="1166"/>
        <v>1</v>
      </c>
      <c r="S9296" t="b">
        <f t="shared" si="1167"/>
        <v>0</v>
      </c>
    </row>
    <row r="9297" spans="1:19">
      <c r="A9297" t="s">
        <v>6124</v>
      </c>
      <c r="B9297" s="1">
        <v>43210.749965277777</v>
      </c>
      <c r="C9297" s="5">
        <f t="shared" si="1160"/>
        <v>25.6</v>
      </c>
      <c r="D9297" s="5">
        <f t="shared" si="1161"/>
        <v>0</v>
      </c>
      <c r="E9297">
        <v>578</v>
      </c>
      <c r="F9297" t="s">
        <v>1373</v>
      </c>
      <c r="G9297" t="str">
        <f t="shared" si="1162"/>
        <v>성동구</v>
      </c>
      <c r="H9297">
        <f t="shared" si="1163"/>
        <v>37.548285999999997</v>
      </c>
      <c r="I9297">
        <f t="shared" si="1164"/>
        <v>127.062088</v>
      </c>
      <c r="J9297">
        <v>1</v>
      </c>
      <c r="K9297" s="1">
        <v>43210.766504629632</v>
      </c>
      <c r="L9297">
        <v>586</v>
      </c>
      <c r="M9297" t="s">
        <v>1367</v>
      </c>
      <c r="N9297">
        <v>4</v>
      </c>
      <c r="O9297">
        <v>23</v>
      </c>
      <c r="P9297">
        <v>5150</v>
      </c>
      <c r="Q9297">
        <f t="shared" si="1165"/>
        <v>17</v>
      </c>
      <c r="R9297" t="b">
        <f t="shared" si="1166"/>
        <v>0</v>
      </c>
      <c r="S9297" t="b">
        <f t="shared" si="1167"/>
        <v>0</v>
      </c>
    </row>
    <row r="9298" spans="1:19">
      <c r="A9298" t="s">
        <v>3832</v>
      </c>
      <c r="B9298" s="1">
        <v>43218.987384259257</v>
      </c>
      <c r="C9298" s="5">
        <f t="shared" si="1160"/>
        <v>12.3</v>
      </c>
      <c r="D9298" s="5">
        <f t="shared" si="1161"/>
        <v>0</v>
      </c>
      <c r="E9298">
        <v>816</v>
      </c>
      <c r="F9298" t="s">
        <v>1121</v>
      </c>
      <c r="G9298" t="str">
        <f t="shared" si="1162"/>
        <v>용산구</v>
      </c>
      <c r="H9298">
        <f t="shared" si="1163"/>
        <v>37.530147999999997</v>
      </c>
      <c r="I9298">
        <f t="shared" si="1164"/>
        <v>126.96848300000001</v>
      </c>
      <c r="J9298">
        <v>3</v>
      </c>
      <c r="K9298" s="1">
        <v>43218.9996875</v>
      </c>
      <c r="L9298">
        <v>832</v>
      </c>
      <c r="M9298" t="s">
        <v>1713</v>
      </c>
      <c r="N9298">
        <v>15</v>
      </c>
      <c r="O9298">
        <v>17</v>
      </c>
      <c r="P9298">
        <v>1860</v>
      </c>
      <c r="Q9298">
        <f t="shared" si="1165"/>
        <v>23</v>
      </c>
      <c r="R9298" t="b">
        <f t="shared" si="1166"/>
        <v>1</v>
      </c>
      <c r="S9298" t="b">
        <f t="shared" si="1167"/>
        <v>0</v>
      </c>
    </row>
    <row r="9299" spans="1:19">
      <c r="A9299" t="s">
        <v>1720</v>
      </c>
      <c r="B9299" s="1">
        <v>43192.378506944442</v>
      </c>
      <c r="C9299" s="5">
        <f t="shared" si="1160"/>
        <v>16.600000000000001</v>
      </c>
      <c r="D9299" s="5">
        <f t="shared" si="1161"/>
        <v>0</v>
      </c>
      <c r="E9299">
        <v>243</v>
      </c>
      <c r="F9299" t="s">
        <v>210</v>
      </c>
      <c r="G9299" t="str">
        <f t="shared" si="1162"/>
        <v>영등포구</v>
      </c>
      <c r="H9299">
        <f t="shared" si="1163"/>
        <v>37.527084000000002</v>
      </c>
      <c r="I9299">
        <f t="shared" si="1164"/>
        <v>126.89138</v>
      </c>
      <c r="J9299">
        <v>1</v>
      </c>
      <c r="K9299" s="1">
        <v>43192.386712962965</v>
      </c>
      <c r="L9299">
        <v>238</v>
      </c>
      <c r="M9299" t="s">
        <v>87</v>
      </c>
      <c r="N9299">
        <v>3</v>
      </c>
      <c r="O9299">
        <v>11</v>
      </c>
      <c r="P9299">
        <v>1360</v>
      </c>
      <c r="Q9299">
        <f t="shared" si="1165"/>
        <v>9</v>
      </c>
      <c r="R9299" t="b">
        <f t="shared" si="1166"/>
        <v>0</v>
      </c>
      <c r="S9299" t="b">
        <f t="shared" si="1167"/>
        <v>0</v>
      </c>
    </row>
    <row r="9300" spans="1:19">
      <c r="A9300" t="s">
        <v>7376</v>
      </c>
      <c r="B9300" s="1">
        <v>43219.767835648148</v>
      </c>
      <c r="C9300" s="5">
        <f t="shared" si="1160"/>
        <v>20.100000000000001</v>
      </c>
      <c r="D9300" s="5">
        <f t="shared" si="1161"/>
        <v>0</v>
      </c>
      <c r="E9300">
        <v>501</v>
      </c>
      <c r="F9300" t="s">
        <v>143</v>
      </c>
      <c r="G9300" t="str">
        <f t="shared" si="1162"/>
        <v>광진구</v>
      </c>
      <c r="H9300">
        <f t="shared" si="1163"/>
        <v>37.537308000000003</v>
      </c>
      <c r="I9300">
        <f t="shared" si="1164"/>
        <v>127.070351</v>
      </c>
      <c r="J9300">
        <v>11</v>
      </c>
      <c r="K9300" s="1">
        <v>43219.773495370369</v>
      </c>
      <c r="L9300">
        <v>942</v>
      </c>
      <c r="M9300" t="s">
        <v>4474</v>
      </c>
      <c r="N9300">
        <v>5</v>
      </c>
      <c r="O9300">
        <v>7</v>
      </c>
      <c r="P9300">
        <v>700</v>
      </c>
      <c r="Q9300">
        <f t="shared" si="1165"/>
        <v>18</v>
      </c>
      <c r="R9300" t="b">
        <f t="shared" si="1166"/>
        <v>1</v>
      </c>
      <c r="S9300" t="b">
        <f t="shared" si="1167"/>
        <v>0</v>
      </c>
    </row>
    <row r="9301" spans="1:19">
      <c r="A9301" t="s">
        <v>7315</v>
      </c>
      <c r="B9301" s="1">
        <v>43203.8046875</v>
      </c>
      <c r="C9301" s="5">
        <f t="shared" si="1160"/>
        <v>16.899999999999999</v>
      </c>
      <c r="D9301" s="5">
        <f t="shared" si="1161"/>
        <v>0</v>
      </c>
      <c r="E9301">
        <v>1247</v>
      </c>
      <c r="F9301" t="s">
        <v>928</v>
      </c>
      <c r="G9301" t="str">
        <f t="shared" si="1162"/>
        <v>송파구</v>
      </c>
      <c r="H9301">
        <f t="shared" si="1163"/>
        <v>37.478821000000003</v>
      </c>
      <c r="I9301">
        <f t="shared" si="1164"/>
        <v>127.12351200000001</v>
      </c>
      <c r="J9301">
        <v>11</v>
      </c>
      <c r="K9301" s="1">
        <v>43203.81827546296</v>
      </c>
      <c r="L9301">
        <v>1262</v>
      </c>
      <c r="M9301" t="s">
        <v>1631</v>
      </c>
      <c r="N9301">
        <v>8</v>
      </c>
      <c r="O9301">
        <v>18</v>
      </c>
      <c r="P9301">
        <v>3870</v>
      </c>
      <c r="Q9301">
        <f t="shared" si="1165"/>
        <v>19</v>
      </c>
      <c r="R9301" t="b">
        <f t="shared" si="1166"/>
        <v>0</v>
      </c>
      <c r="S9301" t="b">
        <f t="shared" si="1167"/>
        <v>0</v>
      </c>
    </row>
    <row r="9302" spans="1:19">
      <c r="A9302" t="s">
        <v>7377</v>
      </c>
      <c r="B9302" s="1">
        <v>43197.044814814813</v>
      </c>
      <c r="C9302" s="5">
        <f t="shared" si="1160"/>
        <v>2.6</v>
      </c>
      <c r="D9302" s="5">
        <f t="shared" si="1161"/>
        <v>0</v>
      </c>
      <c r="E9302">
        <v>222</v>
      </c>
      <c r="F9302" t="s">
        <v>298</v>
      </c>
      <c r="G9302" t="str">
        <f t="shared" si="1162"/>
        <v>영등포구</v>
      </c>
      <c r="H9302">
        <f t="shared" si="1163"/>
        <v>37.520271000000001</v>
      </c>
      <c r="I9302">
        <f t="shared" si="1164"/>
        <v>126.93888099999999</v>
      </c>
      <c r="J9302">
        <v>3</v>
      </c>
      <c r="K9302" s="1">
        <v>43197.047129629631</v>
      </c>
      <c r="L9302">
        <v>223</v>
      </c>
      <c r="M9302" t="s">
        <v>33</v>
      </c>
      <c r="N9302">
        <v>15</v>
      </c>
      <c r="O9302">
        <v>2</v>
      </c>
      <c r="P9302">
        <v>530</v>
      </c>
      <c r="Q9302">
        <f t="shared" si="1165"/>
        <v>1</v>
      </c>
      <c r="R9302" t="b">
        <f t="shared" si="1166"/>
        <v>1</v>
      </c>
      <c r="S9302" t="b">
        <f t="shared" si="1167"/>
        <v>0</v>
      </c>
    </row>
    <row r="9303" spans="1:19">
      <c r="A9303" t="s">
        <v>3839</v>
      </c>
      <c r="B9303" s="1">
        <v>43216.957881944443</v>
      </c>
      <c r="C9303" s="5">
        <f t="shared" si="1160"/>
        <v>12.7</v>
      </c>
      <c r="D9303" s="5">
        <f t="shared" si="1161"/>
        <v>0</v>
      </c>
      <c r="E9303">
        <v>630</v>
      </c>
      <c r="F9303" t="s">
        <v>358</v>
      </c>
      <c r="G9303" t="str">
        <f t="shared" si="1162"/>
        <v>동대문구</v>
      </c>
      <c r="H9303">
        <f t="shared" si="1163"/>
        <v>37.574852</v>
      </c>
      <c r="I9303">
        <f t="shared" si="1164"/>
        <v>127.040306</v>
      </c>
      <c r="J9303">
        <v>5</v>
      </c>
      <c r="K9303" s="1">
        <v>43216.965624999997</v>
      </c>
      <c r="L9303">
        <v>622</v>
      </c>
      <c r="M9303" t="s">
        <v>84</v>
      </c>
      <c r="N9303">
        <v>10</v>
      </c>
      <c r="O9303">
        <v>10</v>
      </c>
      <c r="P9303">
        <v>2300</v>
      </c>
      <c r="Q9303">
        <f t="shared" si="1165"/>
        <v>22</v>
      </c>
      <c r="R9303" t="b">
        <f t="shared" si="1166"/>
        <v>0</v>
      </c>
      <c r="S9303" t="b">
        <f t="shared" si="1167"/>
        <v>0</v>
      </c>
    </row>
    <row r="9304" spans="1:19">
      <c r="A9304" t="s">
        <v>4148</v>
      </c>
      <c r="B9304" s="1">
        <v>43211.84175925926</v>
      </c>
      <c r="C9304" s="5">
        <f t="shared" si="1160"/>
        <v>19.100000000000001</v>
      </c>
      <c r="D9304" s="5">
        <f t="shared" si="1161"/>
        <v>0</v>
      </c>
      <c r="E9304">
        <v>263</v>
      </c>
      <c r="F9304" t="s">
        <v>129</v>
      </c>
      <c r="G9304" t="str">
        <f t="shared" si="1162"/>
        <v>영등포구</v>
      </c>
      <c r="H9304">
        <f t="shared" si="1163"/>
        <v>37.517150999999998</v>
      </c>
      <c r="I9304">
        <f t="shared" si="1164"/>
        <v>126.888626</v>
      </c>
      <c r="J9304">
        <v>5</v>
      </c>
      <c r="K9304" s="1">
        <v>43211.85365740741</v>
      </c>
      <c r="L9304">
        <v>1911</v>
      </c>
      <c r="M9304" t="s">
        <v>16</v>
      </c>
      <c r="N9304">
        <v>4</v>
      </c>
      <c r="O9304">
        <v>16</v>
      </c>
      <c r="P9304">
        <v>3010</v>
      </c>
      <c r="Q9304">
        <f t="shared" si="1165"/>
        <v>20</v>
      </c>
      <c r="R9304" t="b">
        <f t="shared" si="1166"/>
        <v>1</v>
      </c>
      <c r="S9304" t="b">
        <f t="shared" si="1167"/>
        <v>0</v>
      </c>
    </row>
    <row r="9305" spans="1:19">
      <c r="A9305" t="s">
        <v>862</v>
      </c>
      <c r="B9305" s="1">
        <v>43206.77416666667</v>
      </c>
      <c r="C9305" s="5">
        <f t="shared" si="1160"/>
        <v>17</v>
      </c>
      <c r="D9305" s="5">
        <f t="shared" si="1161"/>
        <v>0</v>
      </c>
      <c r="E9305">
        <v>642</v>
      </c>
      <c r="F9305" t="s">
        <v>135</v>
      </c>
      <c r="G9305" t="str">
        <f t="shared" si="1162"/>
        <v>동대문구</v>
      </c>
      <c r="H9305">
        <f t="shared" si="1163"/>
        <v>37.570155999999997</v>
      </c>
      <c r="I9305">
        <f t="shared" si="1164"/>
        <v>127.04858400000001</v>
      </c>
      <c r="J9305">
        <v>7</v>
      </c>
      <c r="K9305" s="1">
        <v>43206.780081018522</v>
      </c>
      <c r="L9305">
        <v>625</v>
      </c>
      <c r="M9305" t="s">
        <v>1298</v>
      </c>
      <c r="N9305">
        <v>4</v>
      </c>
      <c r="O9305">
        <v>8</v>
      </c>
      <c r="P9305">
        <v>1330</v>
      </c>
      <c r="Q9305">
        <f t="shared" si="1165"/>
        <v>18</v>
      </c>
      <c r="R9305" t="b">
        <f t="shared" si="1166"/>
        <v>0</v>
      </c>
      <c r="S9305" t="b">
        <f t="shared" si="1167"/>
        <v>0</v>
      </c>
    </row>
    <row r="9306" spans="1:19">
      <c r="A9306" t="s">
        <v>4580</v>
      </c>
      <c r="B9306" s="1">
        <v>43193.357777777775</v>
      </c>
      <c r="C9306" s="5">
        <f t="shared" si="1160"/>
        <v>17.3</v>
      </c>
      <c r="D9306" s="5">
        <f t="shared" si="1161"/>
        <v>0</v>
      </c>
      <c r="E9306">
        <v>1955</v>
      </c>
      <c r="F9306" t="s">
        <v>115</v>
      </c>
      <c r="G9306" t="str">
        <f t="shared" si="1162"/>
        <v>구로구</v>
      </c>
      <c r="H9306">
        <f t="shared" si="1163"/>
        <v>37.482883000000001</v>
      </c>
      <c r="I9306">
        <f t="shared" si="1164"/>
        <v>126.901039</v>
      </c>
      <c r="J9306">
        <v>9</v>
      </c>
      <c r="K9306" s="1">
        <v>43193.363379629627</v>
      </c>
      <c r="L9306">
        <v>2157</v>
      </c>
      <c r="M9306" t="s">
        <v>1600</v>
      </c>
      <c r="N9306">
        <v>10</v>
      </c>
      <c r="O9306">
        <v>7</v>
      </c>
      <c r="P9306">
        <v>1530</v>
      </c>
      <c r="Q9306">
        <f t="shared" si="1165"/>
        <v>8</v>
      </c>
      <c r="R9306" t="b">
        <f t="shared" si="1166"/>
        <v>0</v>
      </c>
      <c r="S9306" t="b">
        <f t="shared" si="1167"/>
        <v>0</v>
      </c>
    </row>
    <row r="9307" spans="1:19">
      <c r="A9307" t="s">
        <v>7378</v>
      </c>
      <c r="B9307" s="1">
        <v>43193.737870370373</v>
      </c>
      <c r="C9307" s="5">
        <f t="shared" si="1160"/>
        <v>19.7</v>
      </c>
      <c r="D9307" s="5">
        <f t="shared" si="1161"/>
        <v>0</v>
      </c>
      <c r="E9307">
        <v>1241</v>
      </c>
      <c r="F9307" t="s">
        <v>3901</v>
      </c>
      <c r="G9307" t="str">
        <f t="shared" si="1162"/>
        <v>송파구</v>
      </c>
      <c r="H9307">
        <f t="shared" si="1163"/>
        <v>37.481239000000002</v>
      </c>
      <c r="I9307">
        <f t="shared" si="1164"/>
        <v>127.11979700000001</v>
      </c>
      <c r="J9307">
        <v>7</v>
      </c>
      <c r="K9307" s="1">
        <v>43193.782847222225</v>
      </c>
      <c r="L9307">
        <v>1210</v>
      </c>
      <c r="M9307" t="s">
        <v>69</v>
      </c>
      <c r="N9307">
        <v>7</v>
      </c>
      <c r="O9307">
        <v>63</v>
      </c>
      <c r="P9307">
        <v>7420</v>
      </c>
      <c r="Q9307">
        <f t="shared" si="1165"/>
        <v>17</v>
      </c>
      <c r="R9307" t="b">
        <f t="shared" si="1166"/>
        <v>0</v>
      </c>
      <c r="S9307" t="b">
        <f t="shared" si="1167"/>
        <v>0</v>
      </c>
    </row>
    <row r="9308" spans="1:19">
      <c r="A9308" t="s">
        <v>7379</v>
      </c>
      <c r="B9308" s="1">
        <v>43194.911122685182</v>
      </c>
      <c r="C9308" s="5">
        <f t="shared" si="1160"/>
        <v>11.8</v>
      </c>
      <c r="D9308" s="5">
        <f t="shared" si="1161"/>
        <v>0</v>
      </c>
      <c r="E9308">
        <v>1405</v>
      </c>
      <c r="F9308" t="s">
        <v>810</v>
      </c>
      <c r="G9308" t="str">
        <f t="shared" si="1162"/>
        <v>중랑구</v>
      </c>
      <c r="H9308">
        <f t="shared" si="1163"/>
        <v>37.599097999999998</v>
      </c>
      <c r="I9308">
        <f t="shared" si="1164"/>
        <v>127.092949</v>
      </c>
      <c r="J9308">
        <v>5</v>
      </c>
      <c r="K9308" s="1">
        <v>43194.917025462964</v>
      </c>
      <c r="L9308">
        <v>1430</v>
      </c>
      <c r="M9308" t="s">
        <v>385</v>
      </c>
      <c r="N9308">
        <v>5</v>
      </c>
      <c r="O9308">
        <v>8</v>
      </c>
      <c r="P9308">
        <v>970</v>
      </c>
      <c r="Q9308">
        <f t="shared" si="1165"/>
        <v>21</v>
      </c>
      <c r="R9308" t="b">
        <f t="shared" si="1166"/>
        <v>0</v>
      </c>
      <c r="S9308" t="b">
        <f t="shared" si="1167"/>
        <v>0</v>
      </c>
    </row>
    <row r="9309" spans="1:19">
      <c r="A9309" t="s">
        <v>4989</v>
      </c>
      <c r="B9309" s="1">
        <v>43218.488356481481</v>
      </c>
      <c r="C9309" s="5">
        <f t="shared" si="1160"/>
        <v>19</v>
      </c>
      <c r="D9309" s="5">
        <f t="shared" si="1161"/>
        <v>0</v>
      </c>
      <c r="E9309">
        <v>1540</v>
      </c>
      <c r="F9309" t="s">
        <v>3929</v>
      </c>
      <c r="G9309" t="str">
        <f t="shared" si="1162"/>
        <v>강북구</v>
      </c>
      <c r="H9309">
        <f t="shared" si="1163"/>
        <v>37.641669999999998</v>
      </c>
      <c r="I9309">
        <f t="shared" si="1164"/>
        <v>127.016884</v>
      </c>
      <c r="J9309">
        <v>7</v>
      </c>
      <c r="K9309" s="1">
        <v>43218.496967592589</v>
      </c>
      <c r="L9309">
        <v>1537</v>
      </c>
      <c r="M9309" t="s">
        <v>7380</v>
      </c>
      <c r="N9309">
        <v>10</v>
      </c>
      <c r="O9309">
        <v>12</v>
      </c>
      <c r="P9309">
        <v>2660</v>
      </c>
      <c r="Q9309">
        <f t="shared" si="1165"/>
        <v>11</v>
      </c>
      <c r="R9309" t="b">
        <f t="shared" si="1166"/>
        <v>1</v>
      </c>
      <c r="S9309" t="b">
        <f t="shared" si="1167"/>
        <v>0</v>
      </c>
    </row>
    <row r="9310" spans="1:19">
      <c r="A9310" t="s">
        <v>4178</v>
      </c>
      <c r="B9310" s="1">
        <v>43193.800300925926</v>
      </c>
      <c r="C9310" s="5">
        <f t="shared" si="1160"/>
        <v>18</v>
      </c>
      <c r="D9310" s="5">
        <f t="shared" si="1161"/>
        <v>0</v>
      </c>
      <c r="E9310">
        <v>329</v>
      </c>
      <c r="F9310" t="s">
        <v>1329</v>
      </c>
      <c r="G9310" t="str">
        <f t="shared" si="1162"/>
        <v>종로구</v>
      </c>
      <c r="H9310">
        <f t="shared" si="1163"/>
        <v>37.568344000000003</v>
      </c>
      <c r="I9310">
        <f t="shared" si="1164"/>
        <v>126.987892</v>
      </c>
      <c r="J9310">
        <v>5</v>
      </c>
      <c r="K9310" s="1">
        <v>43193.800694444442</v>
      </c>
      <c r="L9310">
        <v>329</v>
      </c>
      <c r="M9310" t="s">
        <v>1329</v>
      </c>
      <c r="N9310">
        <v>5</v>
      </c>
      <c r="O9310">
        <v>51</v>
      </c>
      <c r="P9310">
        <v>7160</v>
      </c>
      <c r="Q9310">
        <f t="shared" si="1165"/>
        <v>19</v>
      </c>
      <c r="R9310" t="b">
        <f t="shared" si="1166"/>
        <v>0</v>
      </c>
      <c r="S9310" t="b">
        <f t="shared" si="1167"/>
        <v>0</v>
      </c>
    </row>
    <row r="9311" spans="1:19">
      <c r="A9311" t="s">
        <v>7381</v>
      </c>
      <c r="B9311" s="1">
        <v>43211.141898148147</v>
      </c>
      <c r="C9311" s="5">
        <f t="shared" si="1160"/>
        <v>14.2</v>
      </c>
      <c r="D9311" s="5">
        <f t="shared" si="1161"/>
        <v>0</v>
      </c>
      <c r="E9311">
        <v>1222</v>
      </c>
      <c r="F9311" t="s">
        <v>736</v>
      </c>
      <c r="G9311" t="str">
        <f t="shared" si="1162"/>
        <v>송파구</v>
      </c>
      <c r="H9311">
        <f t="shared" si="1163"/>
        <v>37.511982000000003</v>
      </c>
      <c r="I9311">
        <f t="shared" si="1164"/>
        <v>127.085052</v>
      </c>
      <c r="J9311">
        <v>2</v>
      </c>
      <c r="K9311" s="1">
        <v>43211.168368055558</v>
      </c>
      <c r="L9311">
        <v>1008</v>
      </c>
      <c r="M9311" t="s">
        <v>208</v>
      </c>
      <c r="N9311">
        <v>9</v>
      </c>
      <c r="O9311">
        <v>36</v>
      </c>
      <c r="P9311">
        <v>6190</v>
      </c>
      <c r="Q9311">
        <f t="shared" si="1165"/>
        <v>3</v>
      </c>
      <c r="R9311" t="b">
        <f t="shared" si="1166"/>
        <v>1</v>
      </c>
      <c r="S9311" t="b">
        <f t="shared" si="1167"/>
        <v>0</v>
      </c>
    </row>
    <row r="9312" spans="1:19">
      <c r="A9312" t="s">
        <v>4793</v>
      </c>
      <c r="B9312" s="1">
        <v>43220.587777777779</v>
      </c>
      <c r="C9312" s="5">
        <f t="shared" si="1160"/>
        <v>24</v>
      </c>
      <c r="D9312" s="5">
        <f t="shared" si="1161"/>
        <v>0</v>
      </c>
      <c r="E9312">
        <v>1308</v>
      </c>
      <c r="F9312" t="s">
        <v>514</v>
      </c>
      <c r="G9312" t="str">
        <f t="shared" si="1162"/>
        <v>성북구</v>
      </c>
      <c r="H9312">
        <f t="shared" si="1163"/>
        <v>37.582591999999998</v>
      </c>
      <c r="I9312">
        <f t="shared" si="1164"/>
        <v>127.028976</v>
      </c>
      <c r="J9312">
        <v>10</v>
      </c>
      <c r="K9312" s="1">
        <v>43220.617199074077</v>
      </c>
      <c r="L9312">
        <v>1321</v>
      </c>
      <c r="M9312" t="s">
        <v>366</v>
      </c>
      <c r="N9312">
        <v>4</v>
      </c>
      <c r="O9312">
        <v>42</v>
      </c>
      <c r="P9312">
        <v>3410</v>
      </c>
      <c r="Q9312">
        <f t="shared" si="1165"/>
        <v>14</v>
      </c>
      <c r="R9312" t="b">
        <f t="shared" si="1166"/>
        <v>0</v>
      </c>
      <c r="S9312" t="b">
        <f t="shared" si="1167"/>
        <v>0</v>
      </c>
    </row>
    <row r="9313" spans="1:19">
      <c r="A9313" t="s">
        <v>4874</v>
      </c>
      <c r="B9313" s="1">
        <v>43192.723576388889</v>
      </c>
      <c r="C9313" s="5">
        <f t="shared" si="1160"/>
        <v>22</v>
      </c>
      <c r="D9313" s="5">
        <f t="shared" si="1161"/>
        <v>0</v>
      </c>
      <c r="E9313">
        <v>2115</v>
      </c>
      <c r="F9313" t="s">
        <v>867</v>
      </c>
      <c r="G9313" t="str">
        <f t="shared" si="1162"/>
        <v>관악구</v>
      </c>
      <c r="H9313">
        <f t="shared" si="1163"/>
        <v>37.479916000000003</v>
      </c>
      <c r="I9313">
        <f t="shared" si="1164"/>
        <v>126.90284</v>
      </c>
      <c r="J9313">
        <v>9</v>
      </c>
      <c r="K9313" s="1">
        <v>43192.728136574071</v>
      </c>
      <c r="L9313">
        <v>1924</v>
      </c>
      <c r="M9313" t="s">
        <v>2830</v>
      </c>
      <c r="N9313">
        <v>10</v>
      </c>
      <c r="O9313">
        <v>6</v>
      </c>
      <c r="P9313">
        <v>1130</v>
      </c>
      <c r="Q9313">
        <f t="shared" si="1165"/>
        <v>17</v>
      </c>
      <c r="R9313" t="b">
        <f t="shared" si="1166"/>
        <v>0</v>
      </c>
      <c r="S9313" t="b">
        <f t="shared" si="1167"/>
        <v>0</v>
      </c>
    </row>
    <row r="9314" spans="1:19">
      <c r="A9314" t="s">
        <v>7382</v>
      </c>
      <c r="B9314" s="1">
        <v>43193.857152777775</v>
      </c>
      <c r="C9314" s="5">
        <f t="shared" si="1160"/>
        <v>17.3</v>
      </c>
      <c r="D9314" s="5">
        <f t="shared" si="1161"/>
        <v>0</v>
      </c>
      <c r="E9314">
        <v>805</v>
      </c>
      <c r="F9314" t="s">
        <v>660</v>
      </c>
      <c r="G9314" t="str">
        <f t="shared" si="1162"/>
        <v>용산구</v>
      </c>
      <c r="H9314">
        <f t="shared" si="1163"/>
        <v>37.536757999999999</v>
      </c>
      <c r="I9314">
        <f t="shared" si="1164"/>
        <v>126.970001</v>
      </c>
      <c r="J9314">
        <v>3</v>
      </c>
      <c r="K9314" s="1">
        <v>43193.878611111111</v>
      </c>
      <c r="L9314">
        <v>150</v>
      </c>
      <c r="M9314" t="s">
        <v>57</v>
      </c>
      <c r="N9314">
        <v>10</v>
      </c>
      <c r="O9314">
        <v>29</v>
      </c>
      <c r="P9314">
        <v>3380</v>
      </c>
      <c r="Q9314">
        <f t="shared" si="1165"/>
        <v>20</v>
      </c>
      <c r="R9314" t="b">
        <f t="shared" si="1166"/>
        <v>0</v>
      </c>
      <c r="S9314" t="b">
        <f t="shared" si="1167"/>
        <v>0</v>
      </c>
    </row>
    <row r="9315" spans="1:19">
      <c r="A9315" t="s">
        <v>6273</v>
      </c>
      <c r="B9315" s="1">
        <v>43194.595451388886</v>
      </c>
      <c r="C9315" s="5">
        <f t="shared" si="1160"/>
        <v>17.899999999999999</v>
      </c>
      <c r="D9315" s="5">
        <f t="shared" si="1161"/>
        <v>0</v>
      </c>
      <c r="E9315">
        <v>258</v>
      </c>
      <c r="F9315" t="s">
        <v>1781</v>
      </c>
      <c r="G9315" t="str">
        <f t="shared" si="1162"/>
        <v>영등포구</v>
      </c>
      <c r="H9315">
        <f t="shared" si="1163"/>
        <v>37.517693000000001</v>
      </c>
      <c r="I9315">
        <f t="shared" si="1164"/>
        <v>126.914299</v>
      </c>
      <c r="J9315">
        <v>6</v>
      </c>
      <c r="K9315" s="1">
        <v>43194.620752314811</v>
      </c>
      <c r="L9315">
        <v>258</v>
      </c>
      <c r="M9315" t="s">
        <v>1781</v>
      </c>
      <c r="N9315">
        <v>1</v>
      </c>
      <c r="O9315">
        <v>34</v>
      </c>
      <c r="P9315">
        <v>2480</v>
      </c>
      <c r="Q9315">
        <f t="shared" si="1165"/>
        <v>14</v>
      </c>
      <c r="R9315" t="b">
        <f t="shared" si="1166"/>
        <v>0</v>
      </c>
      <c r="S9315" t="b">
        <f t="shared" si="1167"/>
        <v>0</v>
      </c>
    </row>
    <row r="9316" spans="1:19">
      <c r="A9316" t="s">
        <v>2361</v>
      </c>
      <c r="B9316" s="1">
        <v>43192.545856481483</v>
      </c>
      <c r="C9316" s="5">
        <f t="shared" si="1160"/>
        <v>21.9</v>
      </c>
      <c r="D9316" s="5">
        <f t="shared" si="1161"/>
        <v>0</v>
      </c>
      <c r="E9316">
        <v>571</v>
      </c>
      <c r="F9316" t="s">
        <v>957</v>
      </c>
      <c r="G9316" t="str">
        <f t="shared" si="1162"/>
        <v>광진구</v>
      </c>
      <c r="H9316">
        <f t="shared" si="1163"/>
        <v>37.548496</v>
      </c>
      <c r="I9316">
        <f t="shared" si="1164"/>
        <v>127.07476</v>
      </c>
      <c r="J9316">
        <v>5</v>
      </c>
      <c r="K9316" s="1">
        <v>43192.556087962963</v>
      </c>
      <c r="L9316">
        <v>548</v>
      </c>
      <c r="M9316" t="s">
        <v>142</v>
      </c>
      <c r="N9316">
        <v>20</v>
      </c>
      <c r="O9316">
        <v>14</v>
      </c>
      <c r="P9316">
        <v>2370</v>
      </c>
      <c r="Q9316">
        <f t="shared" si="1165"/>
        <v>13</v>
      </c>
      <c r="R9316" t="b">
        <f t="shared" si="1166"/>
        <v>0</v>
      </c>
      <c r="S9316" t="b">
        <f t="shared" si="1167"/>
        <v>0</v>
      </c>
    </row>
    <row r="9317" spans="1:19">
      <c r="A9317" t="s">
        <v>7383</v>
      </c>
      <c r="B9317" s="1">
        <v>43208.719953703701</v>
      </c>
      <c r="C9317" s="5">
        <f t="shared" si="1160"/>
        <v>17.8</v>
      </c>
      <c r="D9317" s="5">
        <f t="shared" si="1161"/>
        <v>0</v>
      </c>
      <c r="E9317">
        <v>1208</v>
      </c>
      <c r="F9317" t="s">
        <v>881</v>
      </c>
      <c r="G9317" t="str">
        <f t="shared" si="1162"/>
        <v>송파구</v>
      </c>
      <c r="H9317">
        <f t="shared" si="1163"/>
        <v>37.529674999999997</v>
      </c>
      <c r="I9317">
        <f t="shared" si="1164"/>
        <v>127.119789</v>
      </c>
      <c r="J9317">
        <v>8</v>
      </c>
      <c r="K9317" s="1">
        <v>43208.725740740738</v>
      </c>
      <c r="L9317">
        <v>1264</v>
      </c>
      <c r="M9317" t="s">
        <v>49</v>
      </c>
      <c r="N9317">
        <v>2</v>
      </c>
      <c r="O9317">
        <v>8</v>
      </c>
      <c r="P9317">
        <v>1080</v>
      </c>
      <c r="Q9317">
        <f t="shared" si="1165"/>
        <v>17</v>
      </c>
      <c r="R9317" t="b">
        <f t="shared" si="1166"/>
        <v>0</v>
      </c>
      <c r="S9317" t="b">
        <f t="shared" si="1167"/>
        <v>0</v>
      </c>
    </row>
    <row r="9318" spans="1:19">
      <c r="A9318" t="s">
        <v>2072</v>
      </c>
      <c r="B9318" s="1">
        <v>43219.612187500003</v>
      </c>
      <c r="C9318" s="5">
        <f t="shared" si="1160"/>
        <v>21.6</v>
      </c>
      <c r="D9318" s="5">
        <f t="shared" si="1161"/>
        <v>0</v>
      </c>
      <c r="E9318">
        <v>565</v>
      </c>
      <c r="F9318" t="s">
        <v>318</v>
      </c>
      <c r="G9318" t="str">
        <f t="shared" si="1162"/>
        <v>성동구</v>
      </c>
      <c r="H9318">
        <f t="shared" si="1163"/>
        <v>37.541362999999997</v>
      </c>
      <c r="I9318">
        <f t="shared" si="1164"/>
        <v>127.017662</v>
      </c>
      <c r="J9318">
        <v>14</v>
      </c>
      <c r="K9318" s="1">
        <v>43219.621712962966</v>
      </c>
      <c r="L9318">
        <v>511</v>
      </c>
      <c r="M9318" t="s">
        <v>933</v>
      </c>
      <c r="N9318">
        <v>4</v>
      </c>
      <c r="O9318">
        <v>13</v>
      </c>
      <c r="P9318">
        <v>3970</v>
      </c>
      <c r="Q9318">
        <f t="shared" si="1165"/>
        <v>14</v>
      </c>
      <c r="R9318" t="b">
        <f t="shared" si="1166"/>
        <v>1</v>
      </c>
      <c r="S9318" t="b">
        <f t="shared" si="1167"/>
        <v>0</v>
      </c>
    </row>
    <row r="9319" spans="1:19">
      <c r="A9319" t="s">
        <v>6886</v>
      </c>
      <c r="B9319" s="1">
        <v>43207.707152777781</v>
      </c>
      <c r="C9319" s="5">
        <f t="shared" si="1160"/>
        <v>19.5</v>
      </c>
      <c r="D9319" s="5">
        <f t="shared" si="1161"/>
        <v>0</v>
      </c>
      <c r="E9319">
        <v>701</v>
      </c>
      <c r="F9319" t="s">
        <v>1107</v>
      </c>
      <c r="G9319" t="str">
        <f t="shared" si="1162"/>
        <v>양천구</v>
      </c>
      <c r="H9319">
        <f t="shared" si="1163"/>
        <v>37.532803000000001</v>
      </c>
      <c r="I9319">
        <f t="shared" si="1164"/>
        <v>126.86393</v>
      </c>
      <c r="J9319">
        <v>6</v>
      </c>
      <c r="K9319" s="1">
        <v>43207.728136574071</v>
      </c>
      <c r="L9319">
        <v>1136</v>
      </c>
      <c r="M9319" t="s">
        <v>1440</v>
      </c>
      <c r="N9319">
        <v>5</v>
      </c>
      <c r="O9319">
        <v>29</v>
      </c>
      <c r="P9319">
        <v>2030</v>
      </c>
      <c r="Q9319">
        <f t="shared" si="1165"/>
        <v>16</v>
      </c>
      <c r="R9319" t="b">
        <f t="shared" si="1166"/>
        <v>0</v>
      </c>
      <c r="S9319" t="b">
        <f t="shared" si="1167"/>
        <v>0</v>
      </c>
    </row>
    <row r="9320" spans="1:19">
      <c r="A9320" t="s">
        <v>2666</v>
      </c>
      <c r="B9320" s="1">
        <v>43211.739791666667</v>
      </c>
      <c r="C9320" s="5">
        <f t="shared" si="1160"/>
        <v>23.2</v>
      </c>
      <c r="D9320" s="5">
        <f t="shared" si="1161"/>
        <v>0</v>
      </c>
      <c r="E9320">
        <v>1723</v>
      </c>
      <c r="F9320" t="s">
        <v>626</v>
      </c>
      <c r="G9320" t="str">
        <f t="shared" si="1162"/>
        <v>도봉구</v>
      </c>
      <c r="H9320">
        <f t="shared" si="1163"/>
        <v>37.662078999999999</v>
      </c>
      <c r="I9320">
        <f t="shared" si="1164"/>
        <v>127.02771799999999</v>
      </c>
      <c r="J9320">
        <v>9</v>
      </c>
      <c r="K9320" s="1">
        <v>43211.75</v>
      </c>
      <c r="L9320">
        <v>1707</v>
      </c>
      <c r="M9320" t="s">
        <v>1414</v>
      </c>
      <c r="N9320">
        <v>15</v>
      </c>
      <c r="O9320">
        <v>14</v>
      </c>
      <c r="P9320">
        <v>2380</v>
      </c>
      <c r="Q9320">
        <f t="shared" si="1165"/>
        <v>17</v>
      </c>
      <c r="R9320" t="b">
        <f t="shared" si="1166"/>
        <v>1</v>
      </c>
      <c r="S9320" t="b">
        <f t="shared" si="1167"/>
        <v>0</v>
      </c>
    </row>
    <row r="9321" spans="1:19">
      <c r="A9321" t="s">
        <v>7384</v>
      </c>
      <c r="B9321" s="1">
        <v>43215.475474537037</v>
      </c>
      <c r="C9321" s="5">
        <f t="shared" si="1160"/>
        <v>17.5</v>
      </c>
      <c r="D9321" s="5">
        <f t="shared" si="1161"/>
        <v>0</v>
      </c>
      <c r="E9321">
        <v>3501</v>
      </c>
      <c r="F9321" t="s">
        <v>461</v>
      </c>
      <c r="G9321" t="str">
        <f t="shared" si="1162"/>
        <v>광진구</v>
      </c>
      <c r="H9321">
        <f t="shared" si="1163"/>
        <v>37.539501000000001</v>
      </c>
      <c r="I9321">
        <f t="shared" si="1164"/>
        <v>127.083</v>
      </c>
      <c r="J9321">
        <v>5</v>
      </c>
      <c r="K9321" s="1">
        <v>43215.486030092594</v>
      </c>
      <c r="L9321">
        <v>592</v>
      </c>
      <c r="M9321" t="s">
        <v>437</v>
      </c>
      <c r="N9321">
        <v>4</v>
      </c>
      <c r="O9321">
        <v>14</v>
      </c>
      <c r="P9321">
        <v>1900</v>
      </c>
      <c r="Q9321">
        <f t="shared" si="1165"/>
        <v>11</v>
      </c>
      <c r="R9321" t="b">
        <f t="shared" si="1166"/>
        <v>0</v>
      </c>
      <c r="S9321" t="b">
        <f t="shared" si="1167"/>
        <v>0</v>
      </c>
    </row>
    <row r="9322" spans="1:19">
      <c r="A9322" t="s">
        <v>3995</v>
      </c>
      <c r="B9322" s="1">
        <v>43201.320925925924</v>
      </c>
      <c r="C9322" s="5">
        <f t="shared" si="1160"/>
        <v>8.8000000000000007</v>
      </c>
      <c r="D9322" s="5">
        <f t="shared" si="1161"/>
        <v>0</v>
      </c>
      <c r="E9322">
        <v>536</v>
      </c>
      <c r="F9322" t="s">
        <v>901</v>
      </c>
      <c r="G9322" t="str">
        <f t="shared" si="1162"/>
        <v>성동구</v>
      </c>
      <c r="H9322">
        <f t="shared" si="1163"/>
        <v>37.55735</v>
      </c>
      <c r="I9322">
        <f t="shared" si="1164"/>
        <v>127.029213</v>
      </c>
      <c r="J9322">
        <v>6</v>
      </c>
      <c r="K9322" s="1">
        <v>43201.327106481483</v>
      </c>
      <c r="L9322">
        <v>525</v>
      </c>
      <c r="M9322" t="s">
        <v>274</v>
      </c>
      <c r="N9322">
        <v>16</v>
      </c>
      <c r="O9322">
        <v>8</v>
      </c>
      <c r="P9322">
        <v>1190</v>
      </c>
      <c r="Q9322">
        <f t="shared" si="1165"/>
        <v>7</v>
      </c>
      <c r="R9322" t="b">
        <f t="shared" si="1166"/>
        <v>0</v>
      </c>
      <c r="S9322" t="b">
        <f t="shared" si="1167"/>
        <v>0</v>
      </c>
    </row>
    <row r="9323" spans="1:19">
      <c r="A9323" t="s">
        <v>7385</v>
      </c>
      <c r="B9323" s="1">
        <v>43220.401250000003</v>
      </c>
      <c r="C9323" s="5">
        <f t="shared" si="1160"/>
        <v>17.5</v>
      </c>
      <c r="D9323" s="5">
        <f t="shared" si="1161"/>
        <v>0</v>
      </c>
      <c r="E9323">
        <v>1940</v>
      </c>
      <c r="F9323" t="s">
        <v>153</v>
      </c>
      <c r="G9323" t="e">
        <f t="shared" si="1162"/>
        <v>#N/A</v>
      </c>
      <c r="H9323" t="e">
        <f t="shared" si="1163"/>
        <v>#N/A</v>
      </c>
      <c r="I9323" t="e">
        <f t="shared" si="1164"/>
        <v>#N/A</v>
      </c>
      <c r="J9323">
        <v>7</v>
      </c>
      <c r="K9323" s="1">
        <v>43220.41134259259</v>
      </c>
      <c r="L9323">
        <v>1952</v>
      </c>
      <c r="M9323" t="s">
        <v>2503</v>
      </c>
      <c r="N9323">
        <v>4</v>
      </c>
      <c r="O9323">
        <v>14</v>
      </c>
      <c r="P9323">
        <v>2770</v>
      </c>
      <c r="Q9323">
        <f t="shared" si="1165"/>
        <v>9</v>
      </c>
      <c r="R9323" t="b">
        <f t="shared" si="1166"/>
        <v>0</v>
      </c>
      <c r="S9323" t="b">
        <f t="shared" si="1167"/>
        <v>0</v>
      </c>
    </row>
    <row r="9324" spans="1:19">
      <c r="A9324" t="s">
        <v>7386</v>
      </c>
      <c r="B9324" s="1">
        <v>43218.423564814817</v>
      </c>
      <c r="C9324" s="5">
        <f t="shared" si="1160"/>
        <v>17.399999999999999</v>
      </c>
      <c r="D9324" s="5">
        <f t="shared" si="1161"/>
        <v>0</v>
      </c>
      <c r="E9324">
        <v>1214</v>
      </c>
      <c r="F9324" t="s">
        <v>2184</v>
      </c>
      <c r="G9324" t="str">
        <f t="shared" si="1162"/>
        <v>송파구</v>
      </c>
      <c r="H9324">
        <f t="shared" si="1163"/>
        <v>37.502594000000002</v>
      </c>
      <c r="I9324">
        <f t="shared" si="1164"/>
        <v>127.127647</v>
      </c>
      <c r="J9324">
        <v>4</v>
      </c>
      <c r="K9324" s="1">
        <v>43218.486643518518</v>
      </c>
      <c r="L9324">
        <v>1271</v>
      </c>
      <c r="M9324" t="s">
        <v>726</v>
      </c>
      <c r="N9324">
        <v>5</v>
      </c>
      <c r="O9324">
        <v>90</v>
      </c>
      <c r="P9324">
        <v>5430</v>
      </c>
      <c r="Q9324">
        <f t="shared" si="1165"/>
        <v>10</v>
      </c>
      <c r="R9324" t="b">
        <f t="shared" si="1166"/>
        <v>1</v>
      </c>
      <c r="S9324" t="b">
        <f t="shared" si="1167"/>
        <v>0</v>
      </c>
    </row>
    <row r="9325" spans="1:19">
      <c r="A9325" t="s">
        <v>1234</v>
      </c>
      <c r="B9325" s="1">
        <v>43215.751018518517</v>
      </c>
      <c r="C9325" s="5">
        <f t="shared" si="1160"/>
        <v>21.2</v>
      </c>
      <c r="D9325" s="5">
        <f t="shared" si="1161"/>
        <v>0</v>
      </c>
      <c r="E9325">
        <v>306</v>
      </c>
      <c r="F9325" t="s">
        <v>588</v>
      </c>
      <c r="G9325" t="str">
        <f t="shared" si="1162"/>
        <v>종로구</v>
      </c>
      <c r="H9325">
        <f t="shared" si="1163"/>
        <v>37.570808</v>
      </c>
      <c r="I9325">
        <f t="shared" si="1164"/>
        <v>126.976433</v>
      </c>
      <c r="J9325">
        <v>2</v>
      </c>
      <c r="K9325" s="1">
        <v>43215.753993055558</v>
      </c>
      <c r="L9325">
        <v>312</v>
      </c>
      <c r="M9325" t="s">
        <v>259</v>
      </c>
      <c r="N9325">
        <v>4</v>
      </c>
      <c r="O9325">
        <v>4</v>
      </c>
      <c r="P9325">
        <v>540</v>
      </c>
      <c r="Q9325">
        <f t="shared" si="1165"/>
        <v>18</v>
      </c>
      <c r="R9325" t="b">
        <f t="shared" si="1166"/>
        <v>0</v>
      </c>
      <c r="S9325" t="b">
        <f t="shared" si="1167"/>
        <v>0</v>
      </c>
    </row>
    <row r="9326" spans="1:19">
      <c r="A9326" t="s">
        <v>4622</v>
      </c>
      <c r="B9326" s="1">
        <v>43210.874918981484</v>
      </c>
      <c r="C9326" s="5">
        <f t="shared" si="1160"/>
        <v>21.1</v>
      </c>
      <c r="D9326" s="5">
        <f t="shared" si="1161"/>
        <v>0</v>
      </c>
      <c r="E9326">
        <v>1215</v>
      </c>
      <c r="F9326" t="s">
        <v>651</v>
      </c>
      <c r="G9326" t="str">
        <f t="shared" si="1162"/>
        <v>송파구</v>
      </c>
      <c r="H9326">
        <f t="shared" si="1163"/>
        <v>37.516570999999999</v>
      </c>
      <c r="I9326">
        <f t="shared" si="1164"/>
        <v>127.13153800000001</v>
      </c>
      <c r="J9326">
        <v>1</v>
      </c>
      <c r="K9326" s="1">
        <v>43210.886759259258</v>
      </c>
      <c r="L9326">
        <v>1214</v>
      </c>
      <c r="M9326" t="s">
        <v>2184</v>
      </c>
      <c r="N9326">
        <v>2</v>
      </c>
      <c r="O9326">
        <v>17</v>
      </c>
      <c r="P9326">
        <v>1940</v>
      </c>
      <c r="Q9326">
        <f t="shared" si="1165"/>
        <v>20</v>
      </c>
      <c r="R9326" t="b">
        <f t="shared" si="1166"/>
        <v>0</v>
      </c>
      <c r="S9326" t="b">
        <f t="shared" si="1167"/>
        <v>0</v>
      </c>
    </row>
    <row r="9327" spans="1:19">
      <c r="A9327" t="s">
        <v>7387</v>
      </c>
      <c r="B9327" s="1">
        <v>43217.215196759258</v>
      </c>
      <c r="C9327" s="5">
        <f t="shared" si="1160"/>
        <v>9.9</v>
      </c>
      <c r="D9327" s="5">
        <f t="shared" si="1161"/>
        <v>0</v>
      </c>
      <c r="E9327">
        <v>816</v>
      </c>
      <c r="F9327" t="s">
        <v>1121</v>
      </c>
      <c r="G9327" t="str">
        <f t="shared" si="1162"/>
        <v>용산구</v>
      </c>
      <c r="H9327">
        <f t="shared" si="1163"/>
        <v>37.530147999999997</v>
      </c>
      <c r="I9327">
        <f t="shared" si="1164"/>
        <v>126.96848300000001</v>
      </c>
      <c r="J9327">
        <v>1</v>
      </c>
      <c r="K9327" s="1">
        <v>43217.224270833336</v>
      </c>
      <c r="L9327">
        <v>811</v>
      </c>
      <c r="M9327" t="s">
        <v>505</v>
      </c>
      <c r="N9327">
        <v>5</v>
      </c>
      <c r="O9327">
        <v>12</v>
      </c>
      <c r="P9327">
        <v>1990</v>
      </c>
      <c r="Q9327">
        <f t="shared" si="1165"/>
        <v>5</v>
      </c>
      <c r="R9327" t="b">
        <f t="shared" si="1166"/>
        <v>0</v>
      </c>
      <c r="S9327" t="b">
        <f t="shared" si="1167"/>
        <v>0</v>
      </c>
    </row>
    <row r="9328" spans="1:19">
      <c r="A9328" t="s">
        <v>7226</v>
      </c>
      <c r="B9328" s="1">
        <v>43210.289803240739</v>
      </c>
      <c r="C9328" s="5">
        <f t="shared" si="1160"/>
        <v>11.2</v>
      </c>
      <c r="D9328" s="5">
        <f t="shared" si="1161"/>
        <v>0</v>
      </c>
      <c r="E9328">
        <v>510</v>
      </c>
      <c r="F9328" t="s">
        <v>1520</v>
      </c>
      <c r="G9328" t="str">
        <f t="shared" si="1162"/>
        <v>성동구</v>
      </c>
      <c r="H9328">
        <f t="shared" si="1163"/>
        <v>37.541221999999998</v>
      </c>
      <c r="I9328">
        <f t="shared" si="1164"/>
        <v>127.0438</v>
      </c>
      <c r="J9328">
        <v>6</v>
      </c>
      <c r="K9328" s="1">
        <v>43210.34579861111</v>
      </c>
      <c r="L9328">
        <v>509</v>
      </c>
      <c r="M9328" t="s">
        <v>263</v>
      </c>
      <c r="N9328">
        <v>6</v>
      </c>
      <c r="O9328">
        <v>80</v>
      </c>
      <c r="P9328">
        <v>3350</v>
      </c>
      <c r="Q9328">
        <f t="shared" si="1165"/>
        <v>6</v>
      </c>
      <c r="R9328" t="b">
        <f t="shared" si="1166"/>
        <v>0</v>
      </c>
      <c r="S9328" t="b">
        <f t="shared" si="1167"/>
        <v>0</v>
      </c>
    </row>
    <row r="9329" spans="1:19">
      <c r="A9329" t="s">
        <v>7388</v>
      </c>
      <c r="B9329" s="1">
        <v>43194.721030092594</v>
      </c>
      <c r="C9329" s="5">
        <f t="shared" si="1160"/>
        <v>17.2</v>
      </c>
      <c r="D9329" s="5">
        <f t="shared" si="1161"/>
        <v>0</v>
      </c>
      <c r="E9329">
        <v>1637</v>
      </c>
      <c r="F9329" t="s">
        <v>1476</v>
      </c>
      <c r="G9329" t="str">
        <f t="shared" si="1162"/>
        <v>노원구</v>
      </c>
      <c r="H9329">
        <f t="shared" si="1163"/>
        <v>37.654701000000003</v>
      </c>
      <c r="I9329">
        <f t="shared" si="1164"/>
        <v>127.0634</v>
      </c>
      <c r="J9329">
        <v>1</v>
      </c>
      <c r="K9329" s="1">
        <v>43194.729189814818</v>
      </c>
      <c r="L9329">
        <v>1669</v>
      </c>
      <c r="M9329" t="s">
        <v>911</v>
      </c>
      <c r="N9329">
        <v>7</v>
      </c>
      <c r="O9329">
        <v>11</v>
      </c>
      <c r="P9329">
        <v>1620</v>
      </c>
      <c r="Q9329">
        <f t="shared" si="1165"/>
        <v>17</v>
      </c>
      <c r="R9329" t="b">
        <f t="shared" si="1166"/>
        <v>0</v>
      </c>
      <c r="S9329" t="b">
        <f t="shared" si="1167"/>
        <v>0</v>
      </c>
    </row>
    <row r="9330" spans="1:19">
      <c r="A9330" t="s">
        <v>5132</v>
      </c>
      <c r="B9330" s="1">
        <v>43220.290833333333</v>
      </c>
      <c r="C9330" s="5">
        <f t="shared" si="1160"/>
        <v>14.9</v>
      </c>
      <c r="D9330" s="5">
        <f t="shared" si="1161"/>
        <v>0</v>
      </c>
      <c r="E9330">
        <v>348</v>
      </c>
      <c r="F9330" t="s">
        <v>1322</v>
      </c>
      <c r="G9330" t="str">
        <f t="shared" si="1162"/>
        <v>종로구</v>
      </c>
      <c r="H9330">
        <f t="shared" si="1163"/>
        <v>37.572029000000001</v>
      </c>
      <c r="I9330">
        <f t="shared" si="1164"/>
        <v>126.960785</v>
      </c>
      <c r="J9330">
        <v>14</v>
      </c>
      <c r="K9330" s="1">
        <v>43220.297118055554</v>
      </c>
      <c r="L9330">
        <v>826</v>
      </c>
      <c r="M9330" t="s">
        <v>147</v>
      </c>
      <c r="N9330">
        <v>19</v>
      </c>
      <c r="O9330">
        <v>8</v>
      </c>
      <c r="P9330">
        <v>1270</v>
      </c>
      <c r="Q9330">
        <f t="shared" si="1165"/>
        <v>6</v>
      </c>
      <c r="R9330" t="b">
        <f t="shared" si="1166"/>
        <v>0</v>
      </c>
      <c r="S9330" t="b">
        <f t="shared" si="1167"/>
        <v>0</v>
      </c>
    </row>
    <row r="9331" spans="1:19">
      <c r="A9331" t="s">
        <v>6829</v>
      </c>
      <c r="B9331" s="1">
        <v>43206.879675925928</v>
      </c>
      <c r="C9331" s="5">
        <f t="shared" si="1160"/>
        <v>11.1</v>
      </c>
      <c r="D9331" s="5">
        <f t="shared" si="1161"/>
        <v>0</v>
      </c>
      <c r="E9331">
        <v>361</v>
      </c>
      <c r="F9331" t="s">
        <v>334</v>
      </c>
      <c r="G9331" t="str">
        <f t="shared" si="1162"/>
        <v>종로구</v>
      </c>
      <c r="H9331">
        <f t="shared" si="1163"/>
        <v>37.573242</v>
      </c>
      <c r="I9331">
        <f t="shared" si="1164"/>
        <v>127.015907</v>
      </c>
      <c r="J9331">
        <v>7</v>
      </c>
      <c r="K9331" s="1">
        <v>43206.891643518517</v>
      </c>
      <c r="L9331">
        <v>390</v>
      </c>
      <c r="M9331" t="s">
        <v>1289</v>
      </c>
      <c r="N9331">
        <v>2</v>
      </c>
      <c r="O9331">
        <v>16</v>
      </c>
      <c r="P9331">
        <v>3080</v>
      </c>
      <c r="Q9331">
        <f t="shared" si="1165"/>
        <v>21</v>
      </c>
      <c r="R9331" t="b">
        <f t="shared" si="1166"/>
        <v>0</v>
      </c>
      <c r="S9331" t="b">
        <f t="shared" si="1167"/>
        <v>0</v>
      </c>
    </row>
    <row r="9332" spans="1:19">
      <c r="A9332" t="s">
        <v>7389</v>
      </c>
      <c r="B9332" s="1">
        <v>43193.385277777779</v>
      </c>
      <c r="C9332" s="5">
        <f t="shared" si="1160"/>
        <v>18.3</v>
      </c>
      <c r="D9332" s="5">
        <f t="shared" si="1161"/>
        <v>0</v>
      </c>
      <c r="E9332">
        <v>188</v>
      </c>
      <c r="F9332" t="s">
        <v>1800</v>
      </c>
      <c r="G9332" t="str">
        <f t="shared" si="1162"/>
        <v>서대문구</v>
      </c>
      <c r="H9332">
        <f t="shared" si="1163"/>
        <v>37.586387999999999</v>
      </c>
      <c r="I9332">
        <f t="shared" si="1164"/>
        <v>126.93512699999999</v>
      </c>
      <c r="J9332">
        <v>3</v>
      </c>
      <c r="K9332" s="1">
        <v>43193.398668981485</v>
      </c>
      <c r="L9332">
        <v>926</v>
      </c>
      <c r="M9332" t="s">
        <v>644</v>
      </c>
      <c r="N9332">
        <v>7</v>
      </c>
      <c r="O9332">
        <v>18</v>
      </c>
      <c r="P9332">
        <v>3530</v>
      </c>
      <c r="Q9332">
        <f t="shared" si="1165"/>
        <v>9</v>
      </c>
      <c r="R9332" t="b">
        <f t="shared" si="1166"/>
        <v>0</v>
      </c>
      <c r="S9332" t="b">
        <f t="shared" si="1167"/>
        <v>0</v>
      </c>
    </row>
    <row r="9333" spans="1:19">
      <c r="A9333" t="s">
        <v>7390</v>
      </c>
      <c r="B9333" s="1">
        <v>43217.845636574071</v>
      </c>
      <c r="C9333" s="5">
        <f t="shared" si="1160"/>
        <v>16.899999999999999</v>
      </c>
      <c r="D9333" s="5">
        <f t="shared" si="1161"/>
        <v>0</v>
      </c>
      <c r="E9333">
        <v>303</v>
      </c>
      <c r="F9333" t="s">
        <v>1161</v>
      </c>
      <c r="G9333" t="str">
        <f t="shared" si="1162"/>
        <v>종로구</v>
      </c>
      <c r="H9333">
        <f t="shared" si="1163"/>
        <v>37.571770000000001</v>
      </c>
      <c r="I9333">
        <f t="shared" si="1164"/>
        <v>126.97466300000001</v>
      </c>
      <c r="J9333">
        <v>1</v>
      </c>
      <c r="K9333" s="1">
        <v>43217.851377314815</v>
      </c>
      <c r="L9333">
        <v>395</v>
      </c>
      <c r="M9333" t="s">
        <v>7391</v>
      </c>
      <c r="N9333">
        <v>5</v>
      </c>
      <c r="O9333">
        <v>8</v>
      </c>
      <c r="P9333">
        <v>150</v>
      </c>
      <c r="Q9333">
        <f t="shared" si="1165"/>
        <v>20</v>
      </c>
      <c r="R9333" t="b">
        <f t="shared" si="1166"/>
        <v>0</v>
      </c>
      <c r="S9333" t="b">
        <f t="shared" si="1167"/>
        <v>0</v>
      </c>
    </row>
    <row r="9334" spans="1:19">
      <c r="A9334" t="s">
        <v>4229</v>
      </c>
      <c r="B9334" s="1">
        <v>43215.499456018515</v>
      </c>
      <c r="C9334" s="5">
        <f t="shared" si="1160"/>
        <v>17.5</v>
      </c>
      <c r="D9334" s="5">
        <f t="shared" si="1161"/>
        <v>0</v>
      </c>
      <c r="E9334">
        <v>238</v>
      </c>
      <c r="F9334" t="s">
        <v>87</v>
      </c>
      <c r="G9334" t="str">
        <f t="shared" si="1162"/>
        <v>영등포구</v>
      </c>
      <c r="H9334">
        <f t="shared" si="1163"/>
        <v>37.526386000000002</v>
      </c>
      <c r="I9334">
        <f t="shared" si="1164"/>
        <v>126.902756</v>
      </c>
      <c r="J9334">
        <v>1</v>
      </c>
      <c r="K9334" s="1">
        <v>43215.507650462961</v>
      </c>
      <c r="L9334">
        <v>232</v>
      </c>
      <c r="M9334" t="s">
        <v>251</v>
      </c>
      <c r="N9334">
        <v>11</v>
      </c>
      <c r="O9334">
        <v>11</v>
      </c>
      <c r="P9334">
        <v>1730</v>
      </c>
      <c r="Q9334">
        <f t="shared" si="1165"/>
        <v>11</v>
      </c>
      <c r="R9334" t="b">
        <f t="shared" si="1166"/>
        <v>0</v>
      </c>
      <c r="S9334" t="b">
        <f t="shared" si="1167"/>
        <v>0</v>
      </c>
    </row>
    <row r="9335" spans="1:19">
      <c r="A9335" t="s">
        <v>3265</v>
      </c>
      <c r="B9335" s="1">
        <v>43211.681817129633</v>
      </c>
      <c r="C9335" s="5">
        <f t="shared" si="1160"/>
        <v>24.8</v>
      </c>
      <c r="D9335" s="5">
        <f t="shared" si="1161"/>
        <v>0</v>
      </c>
      <c r="E9335">
        <v>157</v>
      </c>
      <c r="F9335" t="s">
        <v>64</v>
      </c>
      <c r="G9335" t="str">
        <f t="shared" si="1162"/>
        <v>마포구</v>
      </c>
      <c r="H9335">
        <f t="shared" si="1163"/>
        <v>37.553001000000002</v>
      </c>
      <c r="I9335">
        <f t="shared" si="1164"/>
        <v>126.956688</v>
      </c>
      <c r="J9335">
        <v>9</v>
      </c>
      <c r="K9335" s="1">
        <v>43211.688668981478</v>
      </c>
      <c r="L9335">
        <v>146</v>
      </c>
      <c r="M9335" t="s">
        <v>63</v>
      </c>
      <c r="N9335">
        <v>5</v>
      </c>
      <c r="O9335">
        <v>9</v>
      </c>
      <c r="P9335">
        <v>1860</v>
      </c>
      <c r="Q9335">
        <f t="shared" si="1165"/>
        <v>16</v>
      </c>
      <c r="R9335" t="b">
        <f t="shared" si="1166"/>
        <v>1</v>
      </c>
      <c r="S9335" t="b">
        <f t="shared" si="1167"/>
        <v>0</v>
      </c>
    </row>
    <row r="9336" spans="1:19">
      <c r="A9336" t="s">
        <v>7392</v>
      </c>
      <c r="B9336" s="1">
        <v>43201.644872685189</v>
      </c>
      <c r="C9336" s="5">
        <f t="shared" si="1160"/>
        <v>17</v>
      </c>
      <c r="D9336" s="5">
        <f t="shared" si="1161"/>
        <v>0</v>
      </c>
      <c r="E9336">
        <v>244</v>
      </c>
      <c r="F9336" t="s">
        <v>86</v>
      </c>
      <c r="G9336" t="str">
        <f t="shared" si="1162"/>
        <v>영등포구</v>
      </c>
      <c r="H9336">
        <f t="shared" si="1163"/>
        <v>37.530079000000001</v>
      </c>
      <c r="I9336">
        <f t="shared" si="1164"/>
        <v>126.905708</v>
      </c>
      <c r="J9336">
        <v>19</v>
      </c>
      <c r="K9336" s="1">
        <v>43201.667233796295</v>
      </c>
      <c r="L9336">
        <v>2008</v>
      </c>
      <c r="M9336" t="s">
        <v>760</v>
      </c>
      <c r="N9336">
        <v>1</v>
      </c>
      <c r="O9336">
        <v>31</v>
      </c>
      <c r="P9336">
        <v>5000</v>
      </c>
      <c r="Q9336">
        <f t="shared" si="1165"/>
        <v>15</v>
      </c>
      <c r="R9336" t="b">
        <f t="shared" si="1166"/>
        <v>0</v>
      </c>
      <c r="S9336" t="b">
        <f t="shared" si="1167"/>
        <v>0</v>
      </c>
    </row>
    <row r="9337" spans="1:19">
      <c r="A9337" t="s">
        <v>5436</v>
      </c>
      <c r="B9337" s="1">
        <v>43194.589201388888</v>
      </c>
      <c r="C9337" s="5">
        <f t="shared" si="1160"/>
        <v>17.899999999999999</v>
      </c>
      <c r="D9337" s="5">
        <f t="shared" si="1161"/>
        <v>0</v>
      </c>
      <c r="E9337">
        <v>137</v>
      </c>
      <c r="F9337" t="s">
        <v>428</v>
      </c>
      <c r="G9337" t="str">
        <f t="shared" si="1162"/>
        <v>서대문구</v>
      </c>
      <c r="H9337">
        <f t="shared" si="1163"/>
        <v>37.556812000000001</v>
      </c>
      <c r="I9337">
        <f t="shared" si="1164"/>
        <v>126.943184</v>
      </c>
      <c r="J9337">
        <v>2</v>
      </c>
      <c r="K9337" s="1">
        <v>43194.591666666667</v>
      </c>
      <c r="L9337">
        <v>128</v>
      </c>
      <c r="M9337" t="s">
        <v>859</v>
      </c>
      <c r="N9337">
        <v>3</v>
      </c>
      <c r="O9337">
        <v>3</v>
      </c>
      <c r="P9337">
        <v>69170</v>
      </c>
      <c r="Q9337">
        <f t="shared" si="1165"/>
        <v>14</v>
      </c>
      <c r="R9337" t="b">
        <f t="shared" si="1166"/>
        <v>0</v>
      </c>
      <c r="S9337" t="b">
        <f t="shared" si="1167"/>
        <v>0</v>
      </c>
    </row>
    <row r="9338" spans="1:19">
      <c r="A9338" t="s">
        <v>7393</v>
      </c>
      <c r="B9338" s="1">
        <v>43201.788599537038</v>
      </c>
      <c r="C9338" s="5">
        <f t="shared" si="1160"/>
        <v>15.2</v>
      </c>
      <c r="D9338" s="5">
        <f t="shared" si="1161"/>
        <v>0</v>
      </c>
      <c r="E9338">
        <v>417</v>
      </c>
      <c r="F9338" t="s">
        <v>1028</v>
      </c>
      <c r="G9338" t="str">
        <f t="shared" si="1162"/>
        <v>마포구</v>
      </c>
      <c r="H9338">
        <f t="shared" si="1163"/>
        <v>37.575068999999999</v>
      </c>
      <c r="I9338">
        <f t="shared" si="1164"/>
        <v>126.899918</v>
      </c>
      <c r="J9338">
        <v>13</v>
      </c>
      <c r="K9338" s="1">
        <v>43201.804293981484</v>
      </c>
      <c r="L9338">
        <v>913</v>
      </c>
      <c r="M9338" t="s">
        <v>645</v>
      </c>
      <c r="N9338">
        <v>5</v>
      </c>
      <c r="O9338">
        <v>21</v>
      </c>
      <c r="P9338">
        <v>4140</v>
      </c>
      <c r="Q9338">
        <f t="shared" si="1165"/>
        <v>18</v>
      </c>
      <c r="R9338" t="b">
        <f t="shared" si="1166"/>
        <v>0</v>
      </c>
      <c r="S9338" t="b">
        <f t="shared" si="1167"/>
        <v>0</v>
      </c>
    </row>
    <row r="9339" spans="1:19">
      <c r="A9339" t="s">
        <v>2649</v>
      </c>
      <c r="B9339" s="1">
        <v>43201.422083333331</v>
      </c>
      <c r="C9339" s="5">
        <f t="shared" si="1160"/>
        <v>13.3</v>
      </c>
      <c r="D9339" s="5">
        <f t="shared" si="1161"/>
        <v>0</v>
      </c>
      <c r="E9339">
        <v>1610</v>
      </c>
      <c r="F9339" t="s">
        <v>914</v>
      </c>
      <c r="G9339" t="str">
        <f t="shared" si="1162"/>
        <v>노원구</v>
      </c>
      <c r="H9339">
        <f t="shared" si="1163"/>
        <v>37.620368999999997</v>
      </c>
      <c r="I9339">
        <f t="shared" si="1164"/>
        <v>127.083641</v>
      </c>
      <c r="J9339">
        <v>1</v>
      </c>
      <c r="K9339" s="1">
        <v>43201.459456018521</v>
      </c>
      <c r="L9339">
        <v>1625</v>
      </c>
      <c r="M9339" t="s">
        <v>509</v>
      </c>
      <c r="N9339">
        <v>2</v>
      </c>
      <c r="O9339">
        <v>53</v>
      </c>
      <c r="P9339">
        <v>7050</v>
      </c>
      <c r="Q9339">
        <f t="shared" si="1165"/>
        <v>10</v>
      </c>
      <c r="R9339" t="b">
        <f t="shared" si="1166"/>
        <v>0</v>
      </c>
      <c r="S9339" t="b">
        <f t="shared" si="1167"/>
        <v>0</v>
      </c>
    </row>
    <row r="9340" spans="1:19">
      <c r="A9340" t="s">
        <v>7394</v>
      </c>
      <c r="B9340" s="1">
        <v>43203.856747685182</v>
      </c>
      <c r="C9340" s="5">
        <f t="shared" si="1160"/>
        <v>16.2</v>
      </c>
      <c r="D9340" s="5">
        <f t="shared" si="1161"/>
        <v>0</v>
      </c>
      <c r="E9340">
        <v>1606</v>
      </c>
      <c r="F9340" t="s">
        <v>943</v>
      </c>
      <c r="G9340" t="str">
        <f t="shared" si="1162"/>
        <v>노원구</v>
      </c>
      <c r="H9340">
        <f t="shared" si="1163"/>
        <v>37.619171000000001</v>
      </c>
      <c r="I9340">
        <f t="shared" si="1164"/>
        <v>127.074928</v>
      </c>
      <c r="J9340">
        <v>10</v>
      </c>
      <c r="K9340" s="1">
        <v>43203.865532407406</v>
      </c>
      <c r="L9340">
        <v>1655</v>
      </c>
      <c r="M9340" t="s">
        <v>846</v>
      </c>
      <c r="N9340">
        <v>6</v>
      </c>
      <c r="O9340">
        <v>12</v>
      </c>
      <c r="P9340">
        <v>1870</v>
      </c>
      <c r="Q9340">
        <f t="shared" si="1165"/>
        <v>20</v>
      </c>
      <c r="R9340" t="b">
        <f t="shared" si="1166"/>
        <v>0</v>
      </c>
      <c r="S9340" t="b">
        <f t="shared" si="1167"/>
        <v>0</v>
      </c>
    </row>
    <row r="9341" spans="1:19">
      <c r="A9341" t="s">
        <v>7395</v>
      </c>
      <c r="B9341" s="1">
        <v>43194.779444444444</v>
      </c>
      <c r="C9341" s="5">
        <f t="shared" si="1160"/>
        <v>16</v>
      </c>
      <c r="D9341" s="5">
        <f t="shared" si="1161"/>
        <v>0</v>
      </c>
      <c r="E9341">
        <v>2220</v>
      </c>
      <c r="F9341" t="s">
        <v>32</v>
      </c>
      <c r="G9341" t="str">
        <f t="shared" si="1162"/>
        <v>서초구</v>
      </c>
      <c r="H9341">
        <f t="shared" si="1163"/>
        <v>37.500613999999999</v>
      </c>
      <c r="I9341">
        <f t="shared" si="1164"/>
        <v>126.98616</v>
      </c>
      <c r="J9341">
        <v>4</v>
      </c>
      <c r="K9341" s="1">
        <v>43194.832013888888</v>
      </c>
      <c r="L9341">
        <v>1906</v>
      </c>
      <c r="M9341" t="s">
        <v>435</v>
      </c>
      <c r="N9341">
        <v>7</v>
      </c>
      <c r="O9341">
        <v>75</v>
      </c>
      <c r="P9341">
        <v>19600</v>
      </c>
      <c r="Q9341">
        <f t="shared" si="1165"/>
        <v>18</v>
      </c>
      <c r="R9341" t="b">
        <f t="shared" si="1166"/>
        <v>0</v>
      </c>
      <c r="S9341" t="b">
        <f t="shared" si="1167"/>
        <v>0</v>
      </c>
    </row>
    <row r="9342" spans="1:19">
      <c r="A9342" t="s">
        <v>1921</v>
      </c>
      <c r="B9342" s="1">
        <v>43209.61105324074</v>
      </c>
      <c r="C9342" s="5">
        <f t="shared" si="1160"/>
        <v>20.5</v>
      </c>
      <c r="D9342" s="5">
        <f t="shared" si="1161"/>
        <v>0</v>
      </c>
      <c r="E9342">
        <v>311</v>
      </c>
      <c r="F9342" t="s">
        <v>51</v>
      </c>
      <c r="G9342" t="str">
        <f t="shared" si="1162"/>
        <v>중구</v>
      </c>
      <c r="H9342">
        <f t="shared" si="1163"/>
        <v>37.566611999999999</v>
      </c>
      <c r="I9342">
        <f t="shared" si="1164"/>
        <v>126.97747</v>
      </c>
      <c r="J9342">
        <v>18</v>
      </c>
      <c r="K9342" s="1">
        <v>43209.653900462959</v>
      </c>
      <c r="L9342">
        <v>307</v>
      </c>
      <c r="M9342" t="s">
        <v>1421</v>
      </c>
      <c r="N9342">
        <v>3</v>
      </c>
      <c r="O9342">
        <v>60</v>
      </c>
      <c r="P9342">
        <v>2570</v>
      </c>
      <c r="Q9342">
        <f t="shared" si="1165"/>
        <v>14</v>
      </c>
      <c r="R9342" t="b">
        <f t="shared" si="1166"/>
        <v>0</v>
      </c>
      <c r="S9342" t="b">
        <f t="shared" si="1167"/>
        <v>0</v>
      </c>
    </row>
    <row r="9343" spans="1:19">
      <c r="A9343" t="s">
        <v>4017</v>
      </c>
      <c r="B9343" s="1">
        <v>43219.702511574076</v>
      </c>
      <c r="C9343" s="5">
        <f t="shared" si="1160"/>
        <v>22.2</v>
      </c>
      <c r="D9343" s="5">
        <f t="shared" si="1161"/>
        <v>0</v>
      </c>
      <c r="E9343">
        <v>222</v>
      </c>
      <c r="F9343" t="s">
        <v>298</v>
      </c>
      <c r="G9343" t="str">
        <f t="shared" si="1162"/>
        <v>영등포구</v>
      </c>
      <c r="H9343">
        <f t="shared" si="1163"/>
        <v>37.520271000000001</v>
      </c>
      <c r="I9343">
        <f t="shared" si="1164"/>
        <v>126.93888099999999</v>
      </c>
      <c r="J9343">
        <v>12</v>
      </c>
      <c r="K9343" s="1">
        <v>43219.704305555555</v>
      </c>
      <c r="L9343">
        <v>223</v>
      </c>
      <c r="M9343" t="s">
        <v>33</v>
      </c>
      <c r="N9343">
        <v>14</v>
      </c>
      <c r="O9343">
        <v>2</v>
      </c>
      <c r="P9343">
        <v>550</v>
      </c>
      <c r="Q9343">
        <f t="shared" si="1165"/>
        <v>16</v>
      </c>
      <c r="R9343" t="b">
        <f t="shared" si="1166"/>
        <v>1</v>
      </c>
      <c r="S9343" t="b">
        <f t="shared" si="1167"/>
        <v>0</v>
      </c>
    </row>
    <row r="9344" spans="1:19">
      <c r="A9344" t="s">
        <v>7396</v>
      </c>
      <c r="B9344" s="1">
        <v>43220.586562500001</v>
      </c>
      <c r="C9344" s="5">
        <f t="shared" si="1160"/>
        <v>24</v>
      </c>
      <c r="D9344" s="5">
        <f t="shared" si="1161"/>
        <v>0</v>
      </c>
      <c r="E9344">
        <v>347</v>
      </c>
      <c r="F9344" t="s">
        <v>159</v>
      </c>
      <c r="G9344" t="str">
        <f t="shared" si="1162"/>
        <v>중구</v>
      </c>
      <c r="H9344">
        <f t="shared" si="1163"/>
        <v>37.565331</v>
      </c>
      <c r="I9344">
        <f t="shared" si="1164"/>
        <v>127.00784299999999</v>
      </c>
      <c r="J9344">
        <v>17</v>
      </c>
      <c r="K9344" s="1">
        <v>43220.649421296293</v>
      </c>
      <c r="L9344">
        <v>343</v>
      </c>
      <c r="M9344" t="s">
        <v>3062</v>
      </c>
      <c r="N9344">
        <v>11</v>
      </c>
      <c r="O9344">
        <v>90</v>
      </c>
      <c r="P9344">
        <v>2000</v>
      </c>
      <c r="Q9344">
        <f t="shared" si="1165"/>
        <v>14</v>
      </c>
      <c r="R9344" t="b">
        <f t="shared" si="1166"/>
        <v>0</v>
      </c>
      <c r="S9344" t="b">
        <f t="shared" si="1167"/>
        <v>0</v>
      </c>
    </row>
    <row r="9345" spans="1:19">
      <c r="A9345" t="s">
        <v>7397</v>
      </c>
      <c r="B9345" s="1">
        <v>43214.353576388887</v>
      </c>
      <c r="C9345" s="5">
        <f t="shared" si="1160"/>
        <v>10.5</v>
      </c>
      <c r="D9345" s="5">
        <f t="shared" si="1161"/>
        <v>0</v>
      </c>
      <c r="E9345">
        <v>327</v>
      </c>
      <c r="F9345" t="s">
        <v>311</v>
      </c>
      <c r="G9345" t="str">
        <f t="shared" si="1162"/>
        <v>종로구</v>
      </c>
      <c r="H9345">
        <f t="shared" si="1163"/>
        <v>37.573357000000001</v>
      </c>
      <c r="I9345">
        <f t="shared" si="1164"/>
        <v>126.987465</v>
      </c>
      <c r="J9345">
        <v>6</v>
      </c>
      <c r="K9345" s="1">
        <v>43214.355740740742</v>
      </c>
      <c r="L9345">
        <v>326</v>
      </c>
      <c r="M9345" t="s">
        <v>702</v>
      </c>
      <c r="N9345">
        <v>1</v>
      </c>
      <c r="O9345">
        <v>2</v>
      </c>
      <c r="P9345">
        <v>340</v>
      </c>
      <c r="Q9345">
        <f t="shared" si="1165"/>
        <v>8</v>
      </c>
      <c r="R9345" t="b">
        <f t="shared" si="1166"/>
        <v>0</v>
      </c>
      <c r="S9345" t="b">
        <f t="shared" si="1167"/>
        <v>0</v>
      </c>
    </row>
    <row r="9346" spans="1:19">
      <c r="A9346" t="s">
        <v>7398</v>
      </c>
      <c r="B9346" s="1">
        <v>43215.262974537036</v>
      </c>
      <c r="C9346" s="5">
        <f t="shared" ref="C9346:C9409" si="1168">VLOOKUP(B9346,기상정보,2,TRUE)</f>
        <v>5.8</v>
      </c>
      <c r="D9346" s="5">
        <f t="shared" ref="D9346:D9409" si="1169">VLOOKUP(B9346,기상정보,3,TRUE)</f>
        <v>0</v>
      </c>
      <c r="E9346">
        <v>650</v>
      </c>
      <c r="F9346" t="s">
        <v>2743</v>
      </c>
      <c r="G9346" t="str">
        <f t="shared" ref="G9346:G9409" si="1170">VLOOKUP(E9346,대여소,3,FALSE)</f>
        <v>동대문구</v>
      </c>
      <c r="H9346">
        <f t="shared" ref="H9346:H9409" si="1171">VLOOKUP(E9346,대여소,5,FALSE)</f>
        <v>37.591534000000003</v>
      </c>
      <c r="I9346">
        <f t="shared" ref="I9346:I9409" si="1172">VLOOKUP(E9346,대여소,6,FALSE)</f>
        <v>127.067741</v>
      </c>
      <c r="J9346">
        <v>4</v>
      </c>
      <c r="K9346" s="1">
        <v>43215.290543981479</v>
      </c>
      <c r="L9346">
        <v>524</v>
      </c>
      <c r="M9346" t="s">
        <v>2189</v>
      </c>
      <c r="N9346">
        <v>7</v>
      </c>
      <c r="O9346">
        <v>37</v>
      </c>
      <c r="P9346">
        <v>10040</v>
      </c>
      <c r="Q9346">
        <f t="shared" si="1165"/>
        <v>6</v>
      </c>
      <c r="R9346" t="b">
        <f t="shared" si="1166"/>
        <v>0</v>
      </c>
      <c r="S9346" t="b">
        <f t="shared" si="1167"/>
        <v>0</v>
      </c>
    </row>
    <row r="9347" spans="1:19">
      <c r="A9347" t="s">
        <v>5611</v>
      </c>
      <c r="B9347" s="1">
        <v>43208.775740740741</v>
      </c>
      <c r="C9347" s="5">
        <f t="shared" si="1168"/>
        <v>16.600000000000001</v>
      </c>
      <c r="D9347" s="5">
        <f t="shared" si="1169"/>
        <v>0</v>
      </c>
      <c r="E9347">
        <v>1455</v>
      </c>
      <c r="F9347" t="s">
        <v>470</v>
      </c>
      <c r="G9347" t="str">
        <f t="shared" si="1170"/>
        <v>중랑구</v>
      </c>
      <c r="H9347">
        <f t="shared" si="1171"/>
        <v>37.596328999999997</v>
      </c>
      <c r="I9347">
        <f t="shared" si="1172"/>
        <v>127.085899</v>
      </c>
      <c r="J9347">
        <v>4</v>
      </c>
      <c r="K9347" s="1">
        <v>43208.789699074077</v>
      </c>
      <c r="L9347">
        <v>1414</v>
      </c>
      <c r="M9347" t="s">
        <v>195</v>
      </c>
      <c r="N9347">
        <v>5</v>
      </c>
      <c r="O9347">
        <v>11</v>
      </c>
      <c r="P9347">
        <v>1730</v>
      </c>
      <c r="Q9347">
        <f t="shared" ref="Q9347:Q9410" si="1173">HOUR(B9347)</f>
        <v>18</v>
      </c>
      <c r="R9347" t="b">
        <f t="shared" ref="R9347:R9410" si="1174">WEEKDAY(B9347,3)&gt;=5</f>
        <v>0</v>
      </c>
      <c r="S9347" t="b">
        <f t="shared" ref="S9347:S9410" si="1175">D9347&gt;=1</f>
        <v>0</v>
      </c>
    </row>
    <row r="9348" spans="1:19">
      <c r="A9348" t="s">
        <v>7399</v>
      </c>
      <c r="B9348" s="1">
        <v>43196.948333333334</v>
      </c>
      <c r="C9348" s="5">
        <f t="shared" si="1168"/>
        <v>3.9</v>
      </c>
      <c r="D9348" s="5">
        <f t="shared" si="1169"/>
        <v>0</v>
      </c>
      <c r="E9348">
        <v>2326</v>
      </c>
      <c r="F9348" t="s">
        <v>2279</v>
      </c>
      <c r="G9348" t="str">
        <f t="shared" si="1170"/>
        <v>강남구</v>
      </c>
      <c r="H9348">
        <f t="shared" si="1171"/>
        <v>37.502395999999997</v>
      </c>
      <c r="I9348">
        <f t="shared" si="1172"/>
        <v>127.05880000000001</v>
      </c>
      <c r="J9348">
        <v>10</v>
      </c>
      <c r="K9348" s="1">
        <v>43196.953067129631</v>
      </c>
      <c r="L9348">
        <v>2324</v>
      </c>
      <c r="M9348" t="s">
        <v>2406</v>
      </c>
      <c r="N9348">
        <v>1</v>
      </c>
      <c r="O9348">
        <v>6</v>
      </c>
      <c r="P9348">
        <v>1050</v>
      </c>
      <c r="Q9348">
        <f t="shared" si="1173"/>
        <v>22</v>
      </c>
      <c r="R9348" t="b">
        <f t="shared" si="1174"/>
        <v>0</v>
      </c>
      <c r="S9348" t="b">
        <f t="shared" si="1175"/>
        <v>0</v>
      </c>
    </row>
    <row r="9349" spans="1:19">
      <c r="A9349" t="s">
        <v>7400</v>
      </c>
      <c r="B9349" s="1">
        <v>43202.742164351854</v>
      </c>
      <c r="C9349" s="5">
        <f t="shared" si="1168"/>
        <v>18.600000000000001</v>
      </c>
      <c r="D9349" s="5">
        <f t="shared" si="1169"/>
        <v>0</v>
      </c>
      <c r="E9349">
        <v>368</v>
      </c>
      <c r="F9349" t="s">
        <v>287</v>
      </c>
      <c r="G9349" t="str">
        <f t="shared" si="1170"/>
        <v>종로구</v>
      </c>
      <c r="H9349">
        <f t="shared" si="1171"/>
        <v>37.569248000000002</v>
      </c>
      <c r="I9349">
        <f t="shared" si="1172"/>
        <v>126.980537</v>
      </c>
      <c r="J9349">
        <v>10</v>
      </c>
      <c r="K9349" s="1">
        <v>43202.744432870371</v>
      </c>
      <c r="L9349">
        <v>331</v>
      </c>
      <c r="M9349" t="s">
        <v>1011</v>
      </c>
      <c r="N9349">
        <v>5</v>
      </c>
      <c r="O9349">
        <v>3</v>
      </c>
      <c r="P9349">
        <v>800</v>
      </c>
      <c r="Q9349">
        <f t="shared" si="1173"/>
        <v>17</v>
      </c>
      <c r="R9349" t="b">
        <f t="shared" si="1174"/>
        <v>0</v>
      </c>
      <c r="S9349" t="b">
        <f t="shared" si="1175"/>
        <v>0</v>
      </c>
    </row>
    <row r="9350" spans="1:19">
      <c r="A9350" t="s">
        <v>4447</v>
      </c>
      <c r="B9350" s="1">
        <v>43191.617546296293</v>
      </c>
      <c r="C9350" s="5">
        <f t="shared" si="1168"/>
        <v>17.5</v>
      </c>
      <c r="D9350" s="5">
        <f t="shared" si="1169"/>
        <v>0</v>
      </c>
      <c r="E9350">
        <v>512</v>
      </c>
      <c r="F9350" t="s">
        <v>839</v>
      </c>
      <c r="G9350" t="str">
        <f t="shared" si="1170"/>
        <v>성동구</v>
      </c>
      <c r="H9350">
        <f t="shared" si="1171"/>
        <v>37.548560999999999</v>
      </c>
      <c r="I9350">
        <f t="shared" si="1172"/>
        <v>127.045006</v>
      </c>
      <c r="J9350">
        <v>6</v>
      </c>
      <c r="K9350" s="1">
        <v>43191.630833333336</v>
      </c>
      <c r="L9350">
        <v>510</v>
      </c>
      <c r="M9350" t="s">
        <v>1520</v>
      </c>
      <c r="N9350">
        <v>3</v>
      </c>
      <c r="O9350">
        <v>18</v>
      </c>
      <c r="P9350">
        <v>1740</v>
      </c>
      <c r="Q9350">
        <f t="shared" si="1173"/>
        <v>14</v>
      </c>
      <c r="R9350" t="b">
        <f t="shared" si="1174"/>
        <v>1</v>
      </c>
      <c r="S9350" t="b">
        <f t="shared" si="1175"/>
        <v>0</v>
      </c>
    </row>
    <row r="9351" spans="1:19">
      <c r="A9351" t="s">
        <v>6418</v>
      </c>
      <c r="B9351" s="1">
        <v>43206.687199074076</v>
      </c>
      <c r="C9351" s="5">
        <f t="shared" si="1168"/>
        <v>18.5</v>
      </c>
      <c r="D9351" s="5">
        <f t="shared" si="1169"/>
        <v>0</v>
      </c>
      <c r="E9351">
        <v>1451</v>
      </c>
      <c r="F9351" t="s">
        <v>845</v>
      </c>
      <c r="G9351" t="str">
        <f t="shared" si="1170"/>
        <v>중랑구</v>
      </c>
      <c r="H9351">
        <f t="shared" si="1171"/>
        <v>37.592758000000003</v>
      </c>
      <c r="I9351">
        <f t="shared" si="1172"/>
        <v>127.07267</v>
      </c>
      <c r="J9351">
        <v>1</v>
      </c>
      <c r="K9351" s="1">
        <v>43206.706666666665</v>
      </c>
      <c r="L9351">
        <v>1438</v>
      </c>
      <c r="M9351" t="s">
        <v>1045</v>
      </c>
      <c r="N9351">
        <v>5</v>
      </c>
      <c r="O9351">
        <v>27</v>
      </c>
      <c r="P9351">
        <v>5480</v>
      </c>
      <c r="Q9351">
        <f t="shared" si="1173"/>
        <v>16</v>
      </c>
      <c r="R9351" t="b">
        <f t="shared" si="1174"/>
        <v>0</v>
      </c>
      <c r="S9351" t="b">
        <f t="shared" si="1175"/>
        <v>0</v>
      </c>
    </row>
    <row r="9352" spans="1:19">
      <c r="A9352" t="s">
        <v>7401</v>
      </c>
      <c r="B9352" s="1">
        <v>43191.530358796299</v>
      </c>
      <c r="C9352" s="5">
        <f t="shared" si="1168"/>
        <v>18</v>
      </c>
      <c r="D9352" s="5">
        <f t="shared" si="1169"/>
        <v>0</v>
      </c>
      <c r="E9352">
        <v>175</v>
      </c>
      <c r="F9352" t="s">
        <v>1031</v>
      </c>
      <c r="G9352" t="str">
        <f t="shared" si="1170"/>
        <v>서대문구</v>
      </c>
      <c r="H9352">
        <f t="shared" si="1171"/>
        <v>37.578071999999999</v>
      </c>
      <c r="I9352">
        <f t="shared" si="1172"/>
        <v>126.930817</v>
      </c>
      <c r="J9352">
        <v>13</v>
      </c>
      <c r="K9352" s="1">
        <v>43191.538391203707</v>
      </c>
      <c r="L9352">
        <v>195</v>
      </c>
      <c r="M9352" t="s">
        <v>1834</v>
      </c>
      <c r="N9352">
        <v>1</v>
      </c>
      <c r="O9352">
        <v>11</v>
      </c>
      <c r="P9352">
        <v>2090</v>
      </c>
      <c r="Q9352">
        <f t="shared" si="1173"/>
        <v>12</v>
      </c>
      <c r="R9352" t="b">
        <f t="shared" si="1174"/>
        <v>1</v>
      </c>
      <c r="S9352" t="b">
        <f t="shared" si="1175"/>
        <v>0</v>
      </c>
    </row>
    <row r="9353" spans="1:19">
      <c r="A9353" t="s">
        <v>3626</v>
      </c>
      <c r="B9353" s="1">
        <v>43206.398333333331</v>
      </c>
      <c r="C9353" s="5">
        <f t="shared" si="1168"/>
        <v>10.1</v>
      </c>
      <c r="D9353" s="5">
        <f t="shared" si="1169"/>
        <v>0</v>
      </c>
      <c r="E9353">
        <v>516</v>
      </c>
      <c r="F9353" t="s">
        <v>1128</v>
      </c>
      <c r="G9353" t="str">
        <f t="shared" si="1170"/>
        <v>광진구</v>
      </c>
      <c r="H9353">
        <f t="shared" si="1171"/>
        <v>37.548405000000002</v>
      </c>
      <c r="I9353">
        <f t="shared" si="1172"/>
        <v>127.069366</v>
      </c>
      <c r="J9353">
        <v>4</v>
      </c>
      <c r="K9353" s="1">
        <v>43206.409270833334</v>
      </c>
      <c r="L9353">
        <v>512</v>
      </c>
      <c r="M9353" t="s">
        <v>839</v>
      </c>
      <c r="N9353">
        <v>2</v>
      </c>
      <c r="O9353">
        <v>15</v>
      </c>
      <c r="P9353">
        <v>2930</v>
      </c>
      <c r="Q9353">
        <f t="shared" si="1173"/>
        <v>9</v>
      </c>
      <c r="R9353" t="b">
        <f t="shared" si="1174"/>
        <v>0</v>
      </c>
      <c r="S9353" t="b">
        <f t="shared" si="1175"/>
        <v>0</v>
      </c>
    </row>
    <row r="9354" spans="1:19">
      <c r="A9354" t="s">
        <v>6106</v>
      </c>
      <c r="B9354" s="1">
        <v>43206.975914351853</v>
      </c>
      <c r="C9354" s="5">
        <f t="shared" si="1168"/>
        <v>9.6999999999999993</v>
      </c>
      <c r="D9354" s="5">
        <f t="shared" si="1169"/>
        <v>0</v>
      </c>
      <c r="E9354">
        <v>1403</v>
      </c>
      <c r="F9354" t="s">
        <v>592</v>
      </c>
      <c r="G9354" t="str">
        <f t="shared" si="1170"/>
        <v>중랑구</v>
      </c>
      <c r="H9354">
        <f t="shared" si="1171"/>
        <v>37.594250000000002</v>
      </c>
      <c r="I9354">
        <f t="shared" si="1172"/>
        <v>127.076576</v>
      </c>
      <c r="J9354">
        <v>1</v>
      </c>
      <c r="K9354" s="1">
        <v>43207.026296296295</v>
      </c>
      <c r="L9354">
        <v>1402</v>
      </c>
      <c r="M9354" t="s">
        <v>870</v>
      </c>
      <c r="N9354">
        <v>10</v>
      </c>
      <c r="O9354">
        <v>72</v>
      </c>
      <c r="P9354">
        <v>12050</v>
      </c>
      <c r="Q9354">
        <f t="shared" si="1173"/>
        <v>23</v>
      </c>
      <c r="R9354" t="b">
        <f t="shared" si="1174"/>
        <v>0</v>
      </c>
      <c r="S9354" t="b">
        <f t="shared" si="1175"/>
        <v>0</v>
      </c>
    </row>
    <row r="9355" spans="1:19">
      <c r="A9355" t="s">
        <v>7402</v>
      </c>
      <c r="B9355" s="1">
        <v>43218.687210648146</v>
      </c>
      <c r="C9355" s="5">
        <f t="shared" si="1168"/>
        <v>20.399999999999999</v>
      </c>
      <c r="D9355" s="5">
        <f t="shared" si="1169"/>
        <v>0</v>
      </c>
      <c r="E9355">
        <v>421</v>
      </c>
      <c r="F9355" t="s">
        <v>329</v>
      </c>
      <c r="G9355" t="str">
        <f t="shared" si="1170"/>
        <v>마포구</v>
      </c>
      <c r="H9355">
        <f t="shared" si="1171"/>
        <v>37.565902999999999</v>
      </c>
      <c r="I9355">
        <f t="shared" si="1172"/>
        <v>126.901184</v>
      </c>
      <c r="J9355">
        <v>5</v>
      </c>
      <c r="K9355" s="1">
        <v>43218.772638888891</v>
      </c>
      <c r="L9355">
        <v>418</v>
      </c>
      <c r="M9355" t="s">
        <v>424</v>
      </c>
      <c r="N9355">
        <v>2</v>
      </c>
      <c r="O9355">
        <v>107</v>
      </c>
      <c r="P9355">
        <v>6620</v>
      </c>
      <c r="Q9355">
        <f t="shared" si="1173"/>
        <v>16</v>
      </c>
      <c r="R9355" t="b">
        <f t="shared" si="1174"/>
        <v>1</v>
      </c>
      <c r="S9355" t="b">
        <f t="shared" si="1175"/>
        <v>0</v>
      </c>
    </row>
    <row r="9356" spans="1:19">
      <c r="A9356" t="s">
        <v>7403</v>
      </c>
      <c r="B9356" s="1">
        <v>43193.799618055556</v>
      </c>
      <c r="C9356" s="5">
        <f t="shared" si="1168"/>
        <v>18</v>
      </c>
      <c r="D9356" s="5">
        <f t="shared" si="1169"/>
        <v>0</v>
      </c>
      <c r="E9356">
        <v>502</v>
      </c>
      <c r="F9356" t="s">
        <v>124</v>
      </c>
      <c r="G9356" t="str">
        <f t="shared" si="1170"/>
        <v>광진구</v>
      </c>
      <c r="H9356">
        <f t="shared" si="1171"/>
        <v>37.531860000000002</v>
      </c>
      <c r="I9356">
        <f t="shared" si="1172"/>
        <v>127.06719200000001</v>
      </c>
      <c r="J9356">
        <v>10</v>
      </c>
      <c r="K9356" s="1">
        <v>43193.800347222219</v>
      </c>
      <c r="L9356">
        <v>502</v>
      </c>
      <c r="M9356" t="s">
        <v>124</v>
      </c>
      <c r="N9356">
        <v>10</v>
      </c>
      <c r="O9356">
        <v>76</v>
      </c>
      <c r="P9356">
        <v>3080</v>
      </c>
      <c r="Q9356">
        <f t="shared" si="1173"/>
        <v>19</v>
      </c>
      <c r="R9356" t="b">
        <f t="shared" si="1174"/>
        <v>0</v>
      </c>
      <c r="S9356" t="b">
        <f t="shared" si="1175"/>
        <v>0</v>
      </c>
    </row>
    <row r="9357" spans="1:19">
      <c r="A9357" t="s">
        <v>7404</v>
      </c>
      <c r="B9357" s="1">
        <v>43206.647858796299</v>
      </c>
      <c r="C9357" s="5">
        <f t="shared" si="1168"/>
        <v>18.399999999999999</v>
      </c>
      <c r="D9357" s="5">
        <f t="shared" si="1169"/>
        <v>0</v>
      </c>
      <c r="E9357">
        <v>2274</v>
      </c>
      <c r="F9357" t="s">
        <v>2331</v>
      </c>
      <c r="G9357" t="str">
        <f t="shared" si="1170"/>
        <v>서초구</v>
      </c>
      <c r="H9357">
        <f t="shared" si="1171"/>
        <v>37.469650000000001</v>
      </c>
      <c r="I9357">
        <f t="shared" si="1172"/>
        <v>127.03961200000001</v>
      </c>
      <c r="J9357">
        <v>7</v>
      </c>
      <c r="K9357" s="1">
        <v>43206.658796296295</v>
      </c>
      <c r="L9357">
        <v>2333</v>
      </c>
      <c r="M9357" t="s">
        <v>2136</v>
      </c>
      <c r="N9357">
        <v>12</v>
      </c>
      <c r="O9357">
        <v>15</v>
      </c>
      <c r="P9357">
        <v>2040</v>
      </c>
      <c r="Q9357">
        <f t="shared" si="1173"/>
        <v>15</v>
      </c>
      <c r="R9357" t="b">
        <f t="shared" si="1174"/>
        <v>0</v>
      </c>
      <c r="S9357" t="b">
        <f t="shared" si="1175"/>
        <v>0</v>
      </c>
    </row>
    <row r="9358" spans="1:19">
      <c r="A9358" t="s">
        <v>7405</v>
      </c>
      <c r="B9358" s="1">
        <v>43199.856932870367</v>
      </c>
      <c r="C9358" s="5">
        <f t="shared" si="1168"/>
        <v>11.7</v>
      </c>
      <c r="D9358" s="5">
        <f t="shared" si="1169"/>
        <v>0</v>
      </c>
      <c r="E9358">
        <v>2103</v>
      </c>
      <c r="F9358" t="s">
        <v>114</v>
      </c>
      <c r="G9358" t="str">
        <f t="shared" si="1170"/>
        <v>관악구</v>
      </c>
      <c r="H9358">
        <f t="shared" si="1171"/>
        <v>37.489178000000003</v>
      </c>
      <c r="I9358">
        <f t="shared" si="1172"/>
        <v>126.919273</v>
      </c>
      <c r="J9358">
        <v>1</v>
      </c>
      <c r="K9358" s="1">
        <v>43199.863067129627</v>
      </c>
      <c r="L9358">
        <v>2156</v>
      </c>
      <c r="M9358" t="s">
        <v>1418</v>
      </c>
      <c r="N9358">
        <v>7</v>
      </c>
      <c r="O9358">
        <v>8</v>
      </c>
      <c r="P9358">
        <v>1790</v>
      </c>
      <c r="Q9358">
        <f t="shared" si="1173"/>
        <v>20</v>
      </c>
      <c r="R9358" t="b">
        <f t="shared" si="1174"/>
        <v>0</v>
      </c>
      <c r="S9358" t="b">
        <f t="shared" si="1175"/>
        <v>0</v>
      </c>
    </row>
    <row r="9359" spans="1:19">
      <c r="A9359" t="s">
        <v>7406</v>
      </c>
      <c r="B9359" s="1">
        <v>43191.774039351854</v>
      </c>
      <c r="C9359" s="5">
        <f t="shared" si="1168"/>
        <v>17.7</v>
      </c>
      <c r="D9359" s="5">
        <f t="shared" si="1169"/>
        <v>0</v>
      </c>
      <c r="E9359">
        <v>1204</v>
      </c>
      <c r="F9359" t="s">
        <v>1979</v>
      </c>
      <c r="G9359" t="str">
        <f t="shared" si="1170"/>
        <v>송파구</v>
      </c>
      <c r="H9359">
        <f t="shared" si="1171"/>
        <v>37.493343000000003</v>
      </c>
      <c r="I9359">
        <f t="shared" si="1172"/>
        <v>127.14473</v>
      </c>
      <c r="J9359">
        <v>1</v>
      </c>
      <c r="K9359" s="1">
        <v>43191.787303240744</v>
      </c>
      <c r="L9359">
        <v>1215</v>
      </c>
      <c r="M9359" t="s">
        <v>651</v>
      </c>
      <c r="N9359">
        <v>4</v>
      </c>
      <c r="O9359">
        <v>17</v>
      </c>
      <c r="P9359">
        <v>3890</v>
      </c>
      <c r="Q9359">
        <f t="shared" si="1173"/>
        <v>18</v>
      </c>
      <c r="R9359" t="b">
        <f t="shared" si="1174"/>
        <v>1</v>
      </c>
      <c r="S9359" t="b">
        <f t="shared" si="1175"/>
        <v>0</v>
      </c>
    </row>
    <row r="9360" spans="1:19">
      <c r="A9360" t="s">
        <v>3560</v>
      </c>
      <c r="B9360" s="1">
        <v>43217.797268518516</v>
      </c>
      <c r="C9360" s="5">
        <f t="shared" si="1168"/>
        <v>18.7</v>
      </c>
      <c r="D9360" s="5">
        <f t="shared" si="1169"/>
        <v>0</v>
      </c>
      <c r="E9360">
        <v>2111</v>
      </c>
      <c r="F9360" t="s">
        <v>1061</v>
      </c>
      <c r="G9360" t="str">
        <f t="shared" si="1170"/>
        <v>관악구</v>
      </c>
      <c r="H9360">
        <f t="shared" si="1171"/>
        <v>37.480868999999998</v>
      </c>
      <c r="I9360">
        <f t="shared" si="1172"/>
        <v>126.953316</v>
      </c>
      <c r="J9360">
        <v>6</v>
      </c>
      <c r="K9360" s="1">
        <v>43217.847673611112</v>
      </c>
      <c r="L9360">
        <v>2111</v>
      </c>
      <c r="M9360" t="s">
        <v>1061</v>
      </c>
      <c r="N9360">
        <v>5</v>
      </c>
      <c r="O9360">
        <v>71</v>
      </c>
      <c r="P9360">
        <v>1100</v>
      </c>
      <c r="Q9360">
        <f t="shared" si="1173"/>
        <v>19</v>
      </c>
      <c r="R9360" t="b">
        <f t="shared" si="1174"/>
        <v>0</v>
      </c>
      <c r="S9360" t="b">
        <f t="shared" si="1175"/>
        <v>0</v>
      </c>
    </row>
    <row r="9361" spans="1:19">
      <c r="A9361" t="s">
        <v>2077</v>
      </c>
      <c r="B9361" s="1">
        <v>43206.923796296294</v>
      </c>
      <c r="C9361" s="5">
        <f t="shared" si="1168"/>
        <v>10.8</v>
      </c>
      <c r="D9361" s="5">
        <f t="shared" si="1169"/>
        <v>0</v>
      </c>
      <c r="E9361">
        <v>505</v>
      </c>
      <c r="F9361" t="s">
        <v>20</v>
      </c>
      <c r="G9361" t="str">
        <f t="shared" si="1170"/>
        <v>광진구</v>
      </c>
      <c r="H9361">
        <f t="shared" si="1171"/>
        <v>37.537010000000002</v>
      </c>
      <c r="I9361">
        <f t="shared" si="1172"/>
        <v>127.082245</v>
      </c>
      <c r="J9361">
        <v>7</v>
      </c>
      <c r="K9361" s="1">
        <v>43206.927974537037</v>
      </c>
      <c r="L9361">
        <v>573</v>
      </c>
      <c r="M9361" t="s">
        <v>812</v>
      </c>
      <c r="N9361">
        <v>10</v>
      </c>
      <c r="O9361">
        <v>5</v>
      </c>
      <c r="P9361">
        <v>1100</v>
      </c>
      <c r="Q9361">
        <f t="shared" si="1173"/>
        <v>22</v>
      </c>
      <c r="R9361" t="b">
        <f t="shared" si="1174"/>
        <v>0</v>
      </c>
      <c r="S9361" t="b">
        <f t="shared" si="1175"/>
        <v>0</v>
      </c>
    </row>
    <row r="9362" spans="1:19">
      <c r="A9362" t="s">
        <v>6832</v>
      </c>
      <c r="B9362" s="1">
        <v>43192.929375</v>
      </c>
      <c r="C9362" s="5">
        <f t="shared" si="1168"/>
        <v>17.399999999999999</v>
      </c>
      <c r="D9362" s="5">
        <f t="shared" si="1169"/>
        <v>0</v>
      </c>
      <c r="E9362">
        <v>561</v>
      </c>
      <c r="F9362" t="s">
        <v>170</v>
      </c>
      <c r="G9362" t="str">
        <f t="shared" si="1170"/>
        <v>성동구</v>
      </c>
      <c r="H9362">
        <f t="shared" si="1171"/>
        <v>37.542816000000002</v>
      </c>
      <c r="I9362">
        <f t="shared" si="1172"/>
        <v>127.04467</v>
      </c>
      <c r="J9362">
        <v>1</v>
      </c>
      <c r="K9362" s="1">
        <v>43192.932291666664</v>
      </c>
      <c r="L9362">
        <v>509</v>
      </c>
      <c r="M9362" t="s">
        <v>263</v>
      </c>
      <c r="N9362">
        <v>1</v>
      </c>
      <c r="O9362">
        <v>4</v>
      </c>
      <c r="P9362">
        <v>780</v>
      </c>
      <c r="Q9362">
        <f t="shared" si="1173"/>
        <v>22</v>
      </c>
      <c r="R9362" t="b">
        <f t="shared" si="1174"/>
        <v>0</v>
      </c>
      <c r="S9362" t="b">
        <f t="shared" si="1175"/>
        <v>0</v>
      </c>
    </row>
    <row r="9363" spans="1:19">
      <c r="A9363" t="s">
        <v>3077</v>
      </c>
      <c r="B9363" s="1">
        <v>43212.052951388891</v>
      </c>
      <c r="C9363" s="5">
        <f t="shared" si="1168"/>
        <v>15.9</v>
      </c>
      <c r="D9363" s="5">
        <f t="shared" si="1169"/>
        <v>0</v>
      </c>
      <c r="E9363">
        <v>2176</v>
      </c>
      <c r="F9363" t="s">
        <v>15</v>
      </c>
      <c r="G9363" t="str">
        <f t="shared" si="1170"/>
        <v>관악구</v>
      </c>
      <c r="H9363">
        <f t="shared" si="1171"/>
        <v>37.488990999999999</v>
      </c>
      <c r="I9363">
        <f t="shared" si="1172"/>
        <v>126.916382</v>
      </c>
      <c r="J9363">
        <v>9</v>
      </c>
      <c r="K9363" s="1">
        <v>43212.071261574078</v>
      </c>
      <c r="L9363">
        <v>2063</v>
      </c>
      <c r="M9363" t="s">
        <v>2676</v>
      </c>
      <c r="N9363">
        <v>4</v>
      </c>
      <c r="O9363">
        <v>25</v>
      </c>
      <c r="P9363">
        <v>3400</v>
      </c>
      <c r="Q9363">
        <f t="shared" si="1173"/>
        <v>1</v>
      </c>
      <c r="R9363" t="b">
        <f t="shared" si="1174"/>
        <v>1</v>
      </c>
      <c r="S9363" t="b">
        <f t="shared" si="1175"/>
        <v>0</v>
      </c>
    </row>
    <row r="9364" spans="1:19">
      <c r="A9364" t="s">
        <v>4797</v>
      </c>
      <c r="B9364" s="1">
        <v>43219.755752314813</v>
      </c>
      <c r="C9364" s="5">
        <f t="shared" si="1168"/>
        <v>20.100000000000001</v>
      </c>
      <c r="D9364" s="5">
        <f t="shared" si="1169"/>
        <v>0</v>
      </c>
      <c r="E9364">
        <v>207</v>
      </c>
      <c r="F9364" t="s">
        <v>118</v>
      </c>
      <c r="G9364" t="str">
        <f t="shared" si="1170"/>
        <v>영등포구</v>
      </c>
      <c r="H9364">
        <f t="shared" si="1171"/>
        <v>37.526989</v>
      </c>
      <c r="I9364">
        <f t="shared" si="1172"/>
        <v>126.932098</v>
      </c>
      <c r="J9364">
        <v>22</v>
      </c>
      <c r="K9364" s="1">
        <v>43219.803506944445</v>
      </c>
      <c r="L9364">
        <v>207</v>
      </c>
      <c r="M9364" t="s">
        <v>118</v>
      </c>
      <c r="N9364">
        <v>9</v>
      </c>
      <c r="O9364">
        <v>65</v>
      </c>
      <c r="P9364">
        <v>1820</v>
      </c>
      <c r="Q9364">
        <f t="shared" si="1173"/>
        <v>18</v>
      </c>
      <c r="R9364" t="b">
        <f t="shared" si="1174"/>
        <v>1</v>
      </c>
      <c r="S9364" t="b">
        <f t="shared" si="1175"/>
        <v>0</v>
      </c>
    </row>
    <row r="9365" spans="1:19">
      <c r="A9365" t="s">
        <v>7407</v>
      </c>
      <c r="B9365" s="1">
        <v>43212.576307870368</v>
      </c>
      <c r="C9365" s="5">
        <f t="shared" si="1168"/>
        <v>20.5</v>
      </c>
      <c r="D9365" s="5">
        <f t="shared" si="1169"/>
        <v>0</v>
      </c>
      <c r="E9365">
        <v>2320</v>
      </c>
      <c r="F9365" t="s">
        <v>3500</v>
      </c>
      <c r="G9365" t="str">
        <f t="shared" si="1170"/>
        <v>강남구</v>
      </c>
      <c r="H9365">
        <f t="shared" si="1171"/>
        <v>37.491928000000001</v>
      </c>
      <c r="I9365">
        <f t="shared" si="1172"/>
        <v>127.056969</v>
      </c>
      <c r="J9365">
        <v>6</v>
      </c>
      <c r="K9365" s="1">
        <v>43212.627511574072</v>
      </c>
      <c r="L9365">
        <v>2202</v>
      </c>
      <c r="M9365" t="s">
        <v>824</v>
      </c>
      <c r="N9365">
        <v>19</v>
      </c>
      <c r="O9365">
        <v>73</v>
      </c>
      <c r="P9365">
        <v>8480</v>
      </c>
      <c r="Q9365">
        <f t="shared" si="1173"/>
        <v>13</v>
      </c>
      <c r="R9365" t="b">
        <f t="shared" si="1174"/>
        <v>1</v>
      </c>
      <c r="S9365" t="b">
        <f t="shared" si="1175"/>
        <v>0</v>
      </c>
    </row>
    <row r="9366" spans="1:19">
      <c r="A9366" t="s">
        <v>4284</v>
      </c>
      <c r="B9366" s="1">
        <v>43199.856319444443</v>
      </c>
      <c r="C9366" s="5">
        <f t="shared" si="1168"/>
        <v>11.7</v>
      </c>
      <c r="D9366" s="5">
        <f t="shared" si="1169"/>
        <v>0</v>
      </c>
      <c r="E9366">
        <v>557</v>
      </c>
      <c r="F9366" t="s">
        <v>214</v>
      </c>
      <c r="G9366" t="str">
        <f t="shared" si="1170"/>
        <v>성동구</v>
      </c>
      <c r="H9366">
        <f t="shared" si="1171"/>
        <v>37.567641999999999</v>
      </c>
      <c r="I9366">
        <f t="shared" si="1172"/>
        <v>127.025696</v>
      </c>
      <c r="J9366">
        <v>4</v>
      </c>
      <c r="K9366" s="1">
        <v>43199.86277777778</v>
      </c>
      <c r="L9366">
        <v>605</v>
      </c>
      <c r="M9366" t="s">
        <v>1589</v>
      </c>
      <c r="N9366">
        <v>2</v>
      </c>
      <c r="O9366">
        <v>8</v>
      </c>
      <c r="P9366">
        <v>920</v>
      </c>
      <c r="Q9366">
        <f t="shared" si="1173"/>
        <v>20</v>
      </c>
      <c r="R9366" t="b">
        <f t="shared" si="1174"/>
        <v>0</v>
      </c>
      <c r="S9366" t="b">
        <f t="shared" si="1175"/>
        <v>0</v>
      </c>
    </row>
    <row r="9367" spans="1:19">
      <c r="A9367" t="s">
        <v>7408</v>
      </c>
      <c r="B9367" s="1">
        <v>43216.725983796299</v>
      </c>
      <c r="C9367" s="5">
        <f t="shared" si="1168"/>
        <v>20.7</v>
      </c>
      <c r="D9367" s="5">
        <f t="shared" si="1169"/>
        <v>0</v>
      </c>
      <c r="E9367">
        <v>320</v>
      </c>
      <c r="F9367" t="s">
        <v>1687</v>
      </c>
      <c r="G9367" t="str">
        <f t="shared" si="1170"/>
        <v>중구</v>
      </c>
      <c r="H9367">
        <f t="shared" si="1171"/>
        <v>37.566223000000001</v>
      </c>
      <c r="I9367">
        <f t="shared" si="1172"/>
        <v>126.98358899999999</v>
      </c>
      <c r="J9367">
        <v>12</v>
      </c>
      <c r="K9367" s="1">
        <v>43216.740949074076</v>
      </c>
      <c r="L9367">
        <v>568</v>
      </c>
      <c r="M9367" t="s">
        <v>720</v>
      </c>
      <c r="N9367">
        <v>1</v>
      </c>
      <c r="O9367">
        <v>20</v>
      </c>
      <c r="P9367">
        <v>3970</v>
      </c>
      <c r="Q9367">
        <f t="shared" si="1173"/>
        <v>17</v>
      </c>
      <c r="R9367" t="b">
        <f t="shared" si="1174"/>
        <v>0</v>
      </c>
      <c r="S9367" t="b">
        <f t="shared" si="1175"/>
        <v>0</v>
      </c>
    </row>
    <row r="9368" spans="1:19">
      <c r="A9368" t="s">
        <v>1689</v>
      </c>
      <c r="B9368" s="1">
        <v>43202.857175925928</v>
      </c>
      <c r="C9368" s="5">
        <f t="shared" si="1168"/>
        <v>14.2</v>
      </c>
      <c r="D9368" s="5">
        <f t="shared" si="1169"/>
        <v>0</v>
      </c>
      <c r="E9368">
        <v>1906</v>
      </c>
      <c r="F9368" t="s">
        <v>435</v>
      </c>
      <c r="G9368" t="str">
        <f t="shared" si="1170"/>
        <v>구로구</v>
      </c>
      <c r="H9368">
        <f t="shared" si="1171"/>
        <v>37.509720000000002</v>
      </c>
      <c r="I9368">
        <f t="shared" si="1172"/>
        <v>126.89009900000001</v>
      </c>
      <c r="J9368">
        <v>4</v>
      </c>
      <c r="K9368" s="1">
        <v>43202.862673611111</v>
      </c>
      <c r="L9368">
        <v>1904</v>
      </c>
      <c r="M9368" t="s">
        <v>434</v>
      </c>
      <c r="N9368">
        <v>1</v>
      </c>
      <c r="O9368">
        <v>7</v>
      </c>
      <c r="P9368">
        <v>950</v>
      </c>
      <c r="Q9368">
        <f t="shared" si="1173"/>
        <v>20</v>
      </c>
      <c r="R9368" t="b">
        <f t="shared" si="1174"/>
        <v>0</v>
      </c>
      <c r="S9368" t="b">
        <f t="shared" si="1175"/>
        <v>0</v>
      </c>
    </row>
    <row r="9369" spans="1:19">
      <c r="A9369" t="s">
        <v>7409</v>
      </c>
      <c r="B9369" s="1">
        <v>43191.365173611113</v>
      </c>
      <c r="C9369" s="5">
        <f t="shared" si="1168"/>
        <v>12.9</v>
      </c>
      <c r="D9369" s="5">
        <f t="shared" si="1169"/>
        <v>0</v>
      </c>
      <c r="E9369">
        <v>1925</v>
      </c>
      <c r="F9369" t="s">
        <v>345</v>
      </c>
      <c r="G9369" t="str">
        <f t="shared" si="1170"/>
        <v>구로구</v>
      </c>
      <c r="H9369">
        <f t="shared" si="1171"/>
        <v>37.499889000000003</v>
      </c>
      <c r="I9369">
        <f t="shared" si="1172"/>
        <v>126.867699</v>
      </c>
      <c r="J9369">
        <v>12</v>
      </c>
      <c r="K9369" s="1">
        <v>43191.377118055556</v>
      </c>
      <c r="L9369">
        <v>1901</v>
      </c>
      <c r="M9369" t="s">
        <v>1104</v>
      </c>
      <c r="N9369">
        <v>10</v>
      </c>
      <c r="O9369">
        <v>16</v>
      </c>
      <c r="P9369">
        <v>2510</v>
      </c>
      <c r="Q9369">
        <f t="shared" si="1173"/>
        <v>8</v>
      </c>
      <c r="R9369" t="b">
        <f t="shared" si="1174"/>
        <v>1</v>
      </c>
      <c r="S9369" t="b">
        <f t="shared" si="1175"/>
        <v>0</v>
      </c>
    </row>
    <row r="9370" spans="1:19">
      <c r="A9370" t="s">
        <v>7184</v>
      </c>
      <c r="B9370" s="1">
        <v>43198.603472222225</v>
      </c>
      <c r="C9370" s="5">
        <f t="shared" si="1168"/>
        <v>7.9</v>
      </c>
      <c r="D9370" s="5">
        <f t="shared" si="1169"/>
        <v>0</v>
      </c>
      <c r="E9370">
        <v>3513</v>
      </c>
      <c r="F9370" t="s">
        <v>1817</v>
      </c>
      <c r="G9370" t="str">
        <f t="shared" si="1170"/>
        <v>성동구</v>
      </c>
      <c r="H9370">
        <f t="shared" si="1171"/>
        <v>37.564610000000002</v>
      </c>
      <c r="I9370">
        <f t="shared" si="1172"/>
        <v>127.02919799999999</v>
      </c>
      <c r="J9370">
        <v>5</v>
      </c>
      <c r="K9370" s="1">
        <v>43198.609571759262</v>
      </c>
      <c r="L9370">
        <v>579</v>
      </c>
      <c r="M9370" t="s">
        <v>1725</v>
      </c>
      <c r="N9370">
        <v>3</v>
      </c>
      <c r="O9370">
        <v>8</v>
      </c>
      <c r="P9370">
        <v>1410</v>
      </c>
      <c r="Q9370">
        <f t="shared" si="1173"/>
        <v>14</v>
      </c>
      <c r="R9370" t="b">
        <f t="shared" si="1174"/>
        <v>1</v>
      </c>
      <c r="S9370" t="b">
        <f t="shared" si="1175"/>
        <v>0</v>
      </c>
    </row>
    <row r="9371" spans="1:19">
      <c r="A9371" t="s">
        <v>3023</v>
      </c>
      <c r="B9371" s="1">
        <v>43207.618518518517</v>
      </c>
      <c r="C9371" s="5">
        <f t="shared" si="1168"/>
        <v>19.8</v>
      </c>
      <c r="D9371" s="5">
        <f t="shared" si="1169"/>
        <v>0</v>
      </c>
      <c r="E9371">
        <v>913</v>
      </c>
      <c r="F9371" t="s">
        <v>645</v>
      </c>
      <c r="G9371" t="str">
        <f t="shared" si="1170"/>
        <v>은평구</v>
      </c>
      <c r="H9371">
        <f t="shared" si="1171"/>
        <v>37.600700000000003</v>
      </c>
      <c r="I9371">
        <f t="shared" si="1172"/>
        <v>126.92012800000001</v>
      </c>
      <c r="J9371">
        <v>10</v>
      </c>
      <c r="K9371" s="1">
        <v>43207.625555555554</v>
      </c>
      <c r="L9371">
        <v>926</v>
      </c>
      <c r="M9371" t="s">
        <v>644</v>
      </c>
      <c r="N9371">
        <v>5</v>
      </c>
      <c r="O9371">
        <v>9</v>
      </c>
      <c r="P9371">
        <v>1780</v>
      </c>
      <c r="Q9371">
        <f t="shared" si="1173"/>
        <v>14</v>
      </c>
      <c r="R9371" t="b">
        <f t="shared" si="1174"/>
        <v>0</v>
      </c>
      <c r="S9371" t="b">
        <f t="shared" si="1175"/>
        <v>0</v>
      </c>
    </row>
    <row r="9372" spans="1:19">
      <c r="A9372" t="s">
        <v>7410</v>
      </c>
      <c r="B9372" s="1">
        <v>43202.348692129628</v>
      </c>
      <c r="C9372" s="5">
        <f t="shared" si="1168"/>
        <v>8.9</v>
      </c>
      <c r="D9372" s="5">
        <f t="shared" si="1169"/>
        <v>0</v>
      </c>
      <c r="E9372">
        <v>1211</v>
      </c>
      <c r="F9372" t="s">
        <v>618</v>
      </c>
      <c r="G9372" t="str">
        <f t="shared" si="1170"/>
        <v>송파구</v>
      </c>
      <c r="H9372">
        <f t="shared" si="1171"/>
        <v>37.512104000000001</v>
      </c>
      <c r="I9372">
        <f t="shared" si="1172"/>
        <v>127.10778000000001</v>
      </c>
      <c r="J9372">
        <v>1</v>
      </c>
      <c r="K9372" s="1">
        <v>43202.359791666669</v>
      </c>
      <c r="L9372">
        <v>1222</v>
      </c>
      <c r="M9372" t="s">
        <v>736</v>
      </c>
      <c r="N9372">
        <v>15</v>
      </c>
      <c r="O9372">
        <v>15</v>
      </c>
      <c r="P9372">
        <v>2420</v>
      </c>
      <c r="Q9372">
        <f t="shared" si="1173"/>
        <v>8</v>
      </c>
      <c r="R9372" t="b">
        <f t="shared" si="1174"/>
        <v>0</v>
      </c>
      <c r="S9372" t="b">
        <f t="shared" si="1175"/>
        <v>0</v>
      </c>
    </row>
    <row r="9373" spans="1:19">
      <c r="A9373" t="s">
        <v>7411</v>
      </c>
      <c r="B9373" s="1">
        <v>43208.92050925926</v>
      </c>
      <c r="C9373" s="5">
        <f t="shared" si="1168"/>
        <v>11.3</v>
      </c>
      <c r="D9373" s="5">
        <f t="shared" si="1169"/>
        <v>0</v>
      </c>
      <c r="E9373">
        <v>2321</v>
      </c>
      <c r="F9373" t="s">
        <v>1211</v>
      </c>
      <c r="G9373" t="str">
        <f t="shared" si="1170"/>
        <v>강남구</v>
      </c>
      <c r="H9373">
        <f t="shared" si="1171"/>
        <v>37.496116999999998</v>
      </c>
      <c r="I9373">
        <f t="shared" si="1172"/>
        <v>127.06944300000001</v>
      </c>
      <c r="J9373">
        <v>2</v>
      </c>
      <c r="K9373" s="1">
        <v>43208.929768518516</v>
      </c>
      <c r="L9373">
        <v>2358</v>
      </c>
      <c r="M9373" t="s">
        <v>3670</v>
      </c>
      <c r="N9373">
        <v>10</v>
      </c>
      <c r="O9373">
        <v>13</v>
      </c>
      <c r="P9373">
        <v>2800</v>
      </c>
      <c r="Q9373">
        <f t="shared" si="1173"/>
        <v>22</v>
      </c>
      <c r="R9373" t="b">
        <f t="shared" si="1174"/>
        <v>0</v>
      </c>
      <c r="S9373" t="b">
        <f t="shared" si="1175"/>
        <v>0</v>
      </c>
    </row>
    <row r="9374" spans="1:19">
      <c r="A9374" t="s">
        <v>2905</v>
      </c>
      <c r="B9374" s="1">
        <v>43199.866099537037</v>
      </c>
      <c r="C9374" s="5">
        <f t="shared" si="1168"/>
        <v>11.7</v>
      </c>
      <c r="D9374" s="5">
        <f t="shared" si="1169"/>
        <v>0</v>
      </c>
      <c r="E9374">
        <v>2034</v>
      </c>
      <c r="F9374" t="s">
        <v>280</v>
      </c>
      <c r="G9374" t="str">
        <f t="shared" si="1170"/>
        <v>동작구</v>
      </c>
      <c r="H9374">
        <f t="shared" si="1171"/>
        <v>37.476890560000001</v>
      </c>
      <c r="I9374">
        <f t="shared" si="1172"/>
        <v>126.98057556000001</v>
      </c>
      <c r="J9374">
        <v>19</v>
      </c>
      <c r="K9374" s="1">
        <v>43199.876793981479</v>
      </c>
      <c r="L9374">
        <v>2032</v>
      </c>
      <c r="M9374" t="s">
        <v>1944</v>
      </c>
      <c r="N9374">
        <v>6</v>
      </c>
      <c r="O9374">
        <v>14</v>
      </c>
      <c r="P9374">
        <v>2510</v>
      </c>
      <c r="Q9374">
        <f t="shared" si="1173"/>
        <v>20</v>
      </c>
      <c r="R9374" t="b">
        <f t="shared" si="1174"/>
        <v>0</v>
      </c>
      <c r="S9374" t="b">
        <f t="shared" si="1175"/>
        <v>0</v>
      </c>
    </row>
    <row r="9375" spans="1:19">
      <c r="A9375" t="s">
        <v>7412</v>
      </c>
      <c r="B9375" s="1">
        <v>43211.049525462964</v>
      </c>
      <c r="C9375" s="5">
        <f t="shared" si="1168"/>
        <v>15.5</v>
      </c>
      <c r="D9375" s="5">
        <f t="shared" si="1169"/>
        <v>0</v>
      </c>
      <c r="E9375">
        <v>584</v>
      </c>
      <c r="F9375" t="s">
        <v>273</v>
      </c>
      <c r="G9375" t="str">
        <f t="shared" si="1170"/>
        <v>광진구</v>
      </c>
      <c r="H9375">
        <f t="shared" si="1171"/>
        <v>37.547829</v>
      </c>
      <c r="I9375">
        <f t="shared" si="1172"/>
        <v>127.072632</v>
      </c>
      <c r="J9375">
        <v>17</v>
      </c>
      <c r="K9375" s="1">
        <v>43211.052557870367</v>
      </c>
      <c r="L9375">
        <v>3507</v>
      </c>
      <c r="M9375" t="s">
        <v>207</v>
      </c>
      <c r="N9375">
        <v>3</v>
      </c>
      <c r="O9375">
        <v>4</v>
      </c>
      <c r="P9375">
        <v>570</v>
      </c>
      <c r="Q9375">
        <f t="shared" si="1173"/>
        <v>1</v>
      </c>
      <c r="R9375" t="b">
        <f t="shared" si="1174"/>
        <v>1</v>
      </c>
      <c r="S9375" t="b">
        <f t="shared" si="1175"/>
        <v>0</v>
      </c>
    </row>
    <row r="9376" spans="1:19">
      <c r="A9376" t="s">
        <v>3147</v>
      </c>
      <c r="B9376" s="1">
        <v>43192.735636574071</v>
      </c>
      <c r="C9376" s="5">
        <f t="shared" si="1168"/>
        <v>22</v>
      </c>
      <c r="D9376" s="5">
        <f t="shared" si="1169"/>
        <v>0</v>
      </c>
      <c r="E9376">
        <v>590</v>
      </c>
      <c r="F9376" t="s">
        <v>29</v>
      </c>
      <c r="G9376" t="str">
        <f t="shared" si="1170"/>
        <v>광진구</v>
      </c>
      <c r="H9376">
        <f t="shared" si="1171"/>
        <v>37.53989</v>
      </c>
      <c r="I9376">
        <f t="shared" si="1172"/>
        <v>127.073364</v>
      </c>
      <c r="J9376">
        <v>8</v>
      </c>
      <c r="K9376" s="1">
        <v>43192.739131944443</v>
      </c>
      <c r="L9376">
        <v>505</v>
      </c>
      <c r="M9376" t="s">
        <v>20</v>
      </c>
      <c r="N9376">
        <v>9</v>
      </c>
      <c r="O9376">
        <v>4</v>
      </c>
      <c r="P9376">
        <v>770</v>
      </c>
      <c r="Q9376">
        <f t="shared" si="1173"/>
        <v>17</v>
      </c>
      <c r="R9376" t="b">
        <f t="shared" si="1174"/>
        <v>0</v>
      </c>
      <c r="S9376" t="b">
        <f t="shared" si="1175"/>
        <v>0</v>
      </c>
    </row>
    <row r="9377" spans="1:19">
      <c r="A9377" t="s">
        <v>2452</v>
      </c>
      <c r="B9377" s="1">
        <v>43200.59784722222</v>
      </c>
      <c r="C9377" s="5">
        <f t="shared" si="1168"/>
        <v>21.2</v>
      </c>
      <c r="D9377" s="5">
        <f t="shared" si="1169"/>
        <v>0</v>
      </c>
      <c r="E9377">
        <v>2361</v>
      </c>
      <c r="F9377" t="s">
        <v>394</v>
      </c>
      <c r="G9377" t="str">
        <f t="shared" si="1170"/>
        <v>강남구</v>
      </c>
      <c r="H9377">
        <f t="shared" si="1171"/>
        <v>37.526843999999997</v>
      </c>
      <c r="I9377">
        <f t="shared" si="1172"/>
        <v>127.02825900000001</v>
      </c>
      <c r="J9377">
        <v>4</v>
      </c>
      <c r="K9377" s="1">
        <v>43200.632175925923</v>
      </c>
      <c r="L9377">
        <v>2369</v>
      </c>
      <c r="M9377" t="s">
        <v>1311</v>
      </c>
      <c r="N9377">
        <v>7</v>
      </c>
      <c r="O9377">
        <v>48</v>
      </c>
      <c r="P9377">
        <v>4590</v>
      </c>
      <c r="Q9377">
        <f t="shared" si="1173"/>
        <v>14</v>
      </c>
      <c r="R9377" t="b">
        <f t="shared" si="1174"/>
        <v>0</v>
      </c>
      <c r="S9377" t="b">
        <f t="shared" si="1175"/>
        <v>0</v>
      </c>
    </row>
    <row r="9378" spans="1:19">
      <c r="A9378" t="s">
        <v>7413</v>
      </c>
      <c r="B9378" s="1">
        <v>43203.824976851851</v>
      </c>
      <c r="C9378" s="5">
        <f t="shared" si="1168"/>
        <v>16.899999999999999</v>
      </c>
      <c r="D9378" s="5">
        <f t="shared" si="1169"/>
        <v>0</v>
      </c>
      <c r="E9378">
        <v>504</v>
      </c>
      <c r="F9378" t="s">
        <v>121</v>
      </c>
      <c r="G9378" t="str">
        <f t="shared" si="1170"/>
        <v>광진구</v>
      </c>
      <c r="H9378">
        <f t="shared" si="1171"/>
        <v>37.532969999999999</v>
      </c>
      <c r="I9378">
        <f t="shared" si="1172"/>
        <v>127.075935</v>
      </c>
      <c r="J9378">
        <v>1</v>
      </c>
      <c r="K9378" s="1">
        <v>43203.843124999999</v>
      </c>
      <c r="L9378">
        <v>504</v>
      </c>
      <c r="M9378" t="s">
        <v>121</v>
      </c>
      <c r="N9378">
        <v>1</v>
      </c>
      <c r="O9378">
        <v>25</v>
      </c>
      <c r="P9378">
        <v>1960</v>
      </c>
      <c r="Q9378">
        <f t="shared" si="1173"/>
        <v>19</v>
      </c>
      <c r="R9378" t="b">
        <f t="shared" si="1174"/>
        <v>0</v>
      </c>
      <c r="S9378" t="b">
        <f t="shared" si="1175"/>
        <v>0</v>
      </c>
    </row>
    <row r="9379" spans="1:19">
      <c r="A9379" t="s">
        <v>7414</v>
      </c>
      <c r="B9379" s="1">
        <v>43207.546655092592</v>
      </c>
      <c r="C9379" s="5">
        <f t="shared" si="1168"/>
        <v>19.100000000000001</v>
      </c>
      <c r="D9379" s="5">
        <f t="shared" si="1169"/>
        <v>0</v>
      </c>
      <c r="E9379">
        <v>406</v>
      </c>
      <c r="F9379" t="s">
        <v>3133</v>
      </c>
      <c r="G9379" t="str">
        <f t="shared" si="1170"/>
        <v>마포구</v>
      </c>
      <c r="H9379">
        <f t="shared" si="1171"/>
        <v>37.581313999999999</v>
      </c>
      <c r="I9379">
        <f t="shared" si="1172"/>
        <v>126.880585</v>
      </c>
      <c r="J9379">
        <v>8</v>
      </c>
      <c r="K9379" s="1">
        <v>43207.557233796295</v>
      </c>
      <c r="L9379">
        <v>184</v>
      </c>
      <c r="M9379" t="s">
        <v>917</v>
      </c>
      <c r="N9379">
        <v>9</v>
      </c>
      <c r="O9379">
        <v>14</v>
      </c>
      <c r="P9379">
        <v>4080</v>
      </c>
      <c r="Q9379">
        <f t="shared" si="1173"/>
        <v>13</v>
      </c>
      <c r="R9379" t="b">
        <f t="shared" si="1174"/>
        <v>0</v>
      </c>
      <c r="S9379" t="b">
        <f t="shared" si="1175"/>
        <v>0</v>
      </c>
    </row>
    <row r="9380" spans="1:19">
      <c r="A9380" t="s">
        <v>4241</v>
      </c>
      <c r="B9380" s="1">
        <v>43213.966666666667</v>
      </c>
      <c r="C9380" s="5">
        <f t="shared" si="1168"/>
        <v>9.8000000000000007</v>
      </c>
      <c r="D9380" s="5">
        <f t="shared" si="1169"/>
        <v>0</v>
      </c>
      <c r="E9380">
        <v>141</v>
      </c>
      <c r="F9380" t="s">
        <v>373</v>
      </c>
      <c r="G9380" t="str">
        <f t="shared" si="1170"/>
        <v>서대문구</v>
      </c>
      <c r="H9380">
        <f t="shared" si="1171"/>
        <v>37.562381999999999</v>
      </c>
      <c r="I9380">
        <f t="shared" si="1172"/>
        <v>126.932648</v>
      </c>
      <c r="J9380">
        <v>20</v>
      </c>
      <c r="K9380" s="1">
        <v>43213.978680555556</v>
      </c>
      <c r="L9380">
        <v>191</v>
      </c>
      <c r="M9380" t="s">
        <v>1794</v>
      </c>
      <c r="N9380">
        <v>9</v>
      </c>
      <c r="O9380">
        <v>16</v>
      </c>
      <c r="P9380">
        <v>3220</v>
      </c>
      <c r="Q9380">
        <f t="shared" si="1173"/>
        <v>23</v>
      </c>
      <c r="R9380" t="b">
        <f t="shared" si="1174"/>
        <v>0</v>
      </c>
      <c r="S9380" t="b">
        <f t="shared" si="1175"/>
        <v>0</v>
      </c>
    </row>
    <row r="9381" spans="1:19">
      <c r="A9381" t="s">
        <v>7415</v>
      </c>
      <c r="B9381" s="1">
        <v>43200.735567129632</v>
      </c>
      <c r="C9381" s="5">
        <f t="shared" si="1168"/>
        <v>20.6</v>
      </c>
      <c r="D9381" s="5">
        <f t="shared" si="1169"/>
        <v>0</v>
      </c>
      <c r="E9381">
        <v>305</v>
      </c>
      <c r="F9381" t="s">
        <v>995</v>
      </c>
      <c r="G9381" t="str">
        <f t="shared" si="1170"/>
        <v>종로구</v>
      </c>
      <c r="H9381">
        <f t="shared" si="1171"/>
        <v>37.572581999999997</v>
      </c>
      <c r="I9381">
        <f t="shared" si="1172"/>
        <v>126.97835499999999</v>
      </c>
      <c r="J9381">
        <v>3</v>
      </c>
      <c r="K9381" s="1">
        <v>43200.740740740737</v>
      </c>
      <c r="L9381">
        <v>302</v>
      </c>
      <c r="M9381" t="s">
        <v>312</v>
      </c>
      <c r="N9381">
        <v>5</v>
      </c>
      <c r="O9381">
        <v>7</v>
      </c>
      <c r="P9381">
        <v>760</v>
      </c>
      <c r="Q9381">
        <f t="shared" si="1173"/>
        <v>17</v>
      </c>
      <c r="R9381" t="b">
        <f t="shared" si="1174"/>
        <v>0</v>
      </c>
      <c r="S9381" t="b">
        <f t="shared" si="1175"/>
        <v>0</v>
      </c>
    </row>
    <row r="9382" spans="1:19">
      <c r="A9382" t="s">
        <v>1503</v>
      </c>
      <c r="B9382" s="1">
        <v>43206.698483796295</v>
      </c>
      <c r="C9382" s="5">
        <f t="shared" si="1168"/>
        <v>18.5</v>
      </c>
      <c r="D9382" s="5">
        <f t="shared" si="1169"/>
        <v>0</v>
      </c>
      <c r="E9382">
        <v>3513</v>
      </c>
      <c r="F9382" t="s">
        <v>1817</v>
      </c>
      <c r="G9382" t="str">
        <f t="shared" si="1170"/>
        <v>성동구</v>
      </c>
      <c r="H9382">
        <f t="shared" si="1171"/>
        <v>37.564610000000002</v>
      </c>
      <c r="I9382">
        <f t="shared" si="1172"/>
        <v>127.02919799999999</v>
      </c>
      <c r="J9382">
        <v>4</v>
      </c>
      <c r="K9382" s="1">
        <v>43206.784259259257</v>
      </c>
      <c r="L9382">
        <v>520</v>
      </c>
      <c r="M9382" t="s">
        <v>1930</v>
      </c>
      <c r="N9382">
        <v>5</v>
      </c>
      <c r="O9382">
        <v>114</v>
      </c>
      <c r="P9382">
        <v>1510</v>
      </c>
      <c r="Q9382">
        <f t="shared" si="1173"/>
        <v>16</v>
      </c>
      <c r="R9382" t="b">
        <f t="shared" si="1174"/>
        <v>0</v>
      </c>
      <c r="S9382" t="b">
        <f t="shared" si="1175"/>
        <v>0</v>
      </c>
    </row>
    <row r="9383" spans="1:19">
      <c r="A9383" t="s">
        <v>7416</v>
      </c>
      <c r="B9383" s="1">
        <v>43199.75922453704</v>
      </c>
      <c r="C9383" s="5">
        <f t="shared" si="1168"/>
        <v>14.8</v>
      </c>
      <c r="D9383" s="5">
        <f t="shared" si="1169"/>
        <v>0</v>
      </c>
      <c r="E9383">
        <v>1243</v>
      </c>
      <c r="F9383" t="s">
        <v>2678</v>
      </c>
      <c r="G9383" t="str">
        <f t="shared" si="1170"/>
        <v>송파구</v>
      </c>
      <c r="H9383">
        <f t="shared" si="1171"/>
        <v>37.484530999999997</v>
      </c>
      <c r="I9383">
        <f t="shared" si="1172"/>
        <v>127.12016300000001</v>
      </c>
      <c r="J9383">
        <v>16</v>
      </c>
      <c r="K9383" s="1">
        <v>43199.7893287037</v>
      </c>
      <c r="L9383">
        <v>515</v>
      </c>
      <c r="M9383" t="s">
        <v>1399</v>
      </c>
      <c r="N9383">
        <v>1</v>
      </c>
      <c r="O9383">
        <v>43</v>
      </c>
      <c r="P9383">
        <v>6710</v>
      </c>
      <c r="Q9383">
        <f t="shared" si="1173"/>
        <v>18</v>
      </c>
      <c r="R9383" t="b">
        <f t="shared" si="1174"/>
        <v>0</v>
      </c>
      <c r="S9383" t="b">
        <f t="shared" si="1175"/>
        <v>0</v>
      </c>
    </row>
    <row r="9384" spans="1:19">
      <c r="A9384" t="s">
        <v>7417</v>
      </c>
      <c r="B9384" s="1">
        <v>43209.712673611109</v>
      </c>
      <c r="C9384" s="5">
        <f t="shared" si="1168"/>
        <v>20.100000000000001</v>
      </c>
      <c r="D9384" s="5">
        <f t="shared" si="1169"/>
        <v>0</v>
      </c>
      <c r="E9384">
        <v>368</v>
      </c>
      <c r="F9384" t="s">
        <v>287</v>
      </c>
      <c r="G9384" t="str">
        <f t="shared" si="1170"/>
        <v>종로구</v>
      </c>
      <c r="H9384">
        <f t="shared" si="1171"/>
        <v>37.569248000000002</v>
      </c>
      <c r="I9384">
        <f t="shared" si="1172"/>
        <v>126.980537</v>
      </c>
      <c r="J9384">
        <v>2</v>
      </c>
      <c r="K9384" s="1">
        <v>43209.717418981483</v>
      </c>
      <c r="L9384">
        <v>300</v>
      </c>
      <c r="M9384" t="s">
        <v>468</v>
      </c>
      <c r="N9384">
        <v>4</v>
      </c>
      <c r="O9384">
        <v>6</v>
      </c>
      <c r="P9384">
        <v>1190</v>
      </c>
      <c r="Q9384">
        <f t="shared" si="1173"/>
        <v>17</v>
      </c>
      <c r="R9384" t="b">
        <f t="shared" si="1174"/>
        <v>0</v>
      </c>
      <c r="S9384" t="b">
        <f t="shared" si="1175"/>
        <v>0</v>
      </c>
    </row>
    <row r="9385" spans="1:19">
      <c r="A9385" t="s">
        <v>2088</v>
      </c>
      <c r="B9385" s="1">
        <v>43213.820625</v>
      </c>
      <c r="C9385" s="5">
        <f t="shared" si="1168"/>
        <v>9.4</v>
      </c>
      <c r="D9385" s="5">
        <f t="shared" si="1169"/>
        <v>1.5</v>
      </c>
      <c r="E9385">
        <v>1510</v>
      </c>
      <c r="F9385" t="s">
        <v>1077</v>
      </c>
      <c r="G9385" t="str">
        <f t="shared" si="1170"/>
        <v>강북구</v>
      </c>
      <c r="H9385">
        <f t="shared" si="1171"/>
        <v>37.633716999999997</v>
      </c>
      <c r="I9385">
        <f t="shared" si="1172"/>
        <v>127.035515</v>
      </c>
      <c r="J9385">
        <v>9</v>
      </c>
      <c r="K9385" s="1">
        <v>43213.83761574074</v>
      </c>
      <c r="L9385">
        <v>1503</v>
      </c>
      <c r="M9385" t="s">
        <v>1006</v>
      </c>
      <c r="N9385">
        <v>8</v>
      </c>
      <c r="O9385">
        <v>23</v>
      </c>
      <c r="P9385">
        <v>2190</v>
      </c>
      <c r="Q9385">
        <f t="shared" si="1173"/>
        <v>19</v>
      </c>
      <c r="R9385" t="b">
        <f t="shared" si="1174"/>
        <v>0</v>
      </c>
      <c r="S9385" t="b">
        <f t="shared" si="1175"/>
        <v>1</v>
      </c>
    </row>
    <row r="9386" spans="1:19">
      <c r="A9386" t="s">
        <v>7418</v>
      </c>
      <c r="B9386" s="1">
        <v>43200.609664351854</v>
      </c>
      <c r="C9386" s="5">
        <f t="shared" si="1168"/>
        <v>21.2</v>
      </c>
      <c r="D9386" s="5">
        <f t="shared" si="1169"/>
        <v>0</v>
      </c>
      <c r="E9386">
        <v>590</v>
      </c>
      <c r="F9386" t="s">
        <v>29</v>
      </c>
      <c r="G9386" t="str">
        <f t="shared" si="1170"/>
        <v>광진구</v>
      </c>
      <c r="H9386">
        <f t="shared" si="1171"/>
        <v>37.53989</v>
      </c>
      <c r="I9386">
        <f t="shared" si="1172"/>
        <v>127.073364</v>
      </c>
      <c r="J9386">
        <v>10</v>
      </c>
      <c r="K9386" s="1">
        <v>43200.612638888888</v>
      </c>
      <c r="L9386">
        <v>592</v>
      </c>
      <c r="M9386" t="s">
        <v>437</v>
      </c>
      <c r="N9386">
        <v>2</v>
      </c>
      <c r="O9386">
        <v>4</v>
      </c>
      <c r="P9386">
        <v>560</v>
      </c>
      <c r="Q9386">
        <f t="shared" si="1173"/>
        <v>14</v>
      </c>
      <c r="R9386" t="b">
        <f t="shared" si="1174"/>
        <v>0</v>
      </c>
      <c r="S9386" t="b">
        <f t="shared" si="1175"/>
        <v>0</v>
      </c>
    </row>
    <row r="9387" spans="1:19">
      <c r="A9387" t="s">
        <v>487</v>
      </c>
      <c r="B9387" s="1">
        <v>43195.450555555559</v>
      </c>
      <c r="C9387" s="5">
        <f t="shared" si="1168"/>
        <v>7.1</v>
      </c>
      <c r="D9387" s="5">
        <f t="shared" si="1169"/>
        <v>0</v>
      </c>
      <c r="E9387">
        <v>150</v>
      </c>
      <c r="F9387" t="s">
        <v>57</v>
      </c>
      <c r="G9387" t="str">
        <f t="shared" si="1170"/>
        <v>마포구</v>
      </c>
      <c r="H9387">
        <f t="shared" si="1171"/>
        <v>37.552956000000002</v>
      </c>
      <c r="I9387">
        <f t="shared" si="1172"/>
        <v>126.934341</v>
      </c>
      <c r="J9387">
        <v>3</v>
      </c>
      <c r="K9387" s="1">
        <v>43195.456805555557</v>
      </c>
      <c r="L9387">
        <v>128</v>
      </c>
      <c r="M9387" t="s">
        <v>859</v>
      </c>
      <c r="N9387">
        <v>1</v>
      </c>
      <c r="O9387">
        <v>8</v>
      </c>
      <c r="P9387">
        <v>870</v>
      </c>
      <c r="Q9387">
        <f t="shared" si="1173"/>
        <v>10</v>
      </c>
      <c r="R9387" t="b">
        <f t="shared" si="1174"/>
        <v>0</v>
      </c>
      <c r="S9387" t="b">
        <f t="shared" si="1175"/>
        <v>0</v>
      </c>
    </row>
    <row r="9388" spans="1:19">
      <c r="A9388" t="s">
        <v>7419</v>
      </c>
      <c r="B9388" s="1">
        <v>43207.4372337963</v>
      </c>
      <c r="C9388" s="5">
        <f t="shared" si="1168"/>
        <v>14.7</v>
      </c>
      <c r="D9388" s="5">
        <f t="shared" si="1169"/>
        <v>0</v>
      </c>
      <c r="E9388">
        <v>2252</v>
      </c>
      <c r="F9388" t="s">
        <v>535</v>
      </c>
      <c r="G9388" t="str">
        <f t="shared" si="1170"/>
        <v>서초구</v>
      </c>
      <c r="H9388">
        <f t="shared" si="1171"/>
        <v>37.463321999999998</v>
      </c>
      <c r="I9388">
        <f t="shared" si="1172"/>
        <v>127.036041</v>
      </c>
      <c r="J9388">
        <v>15</v>
      </c>
      <c r="K9388" s="1">
        <v>43207.441759259258</v>
      </c>
      <c r="L9388">
        <v>2245</v>
      </c>
      <c r="M9388" t="s">
        <v>2501</v>
      </c>
      <c r="N9388">
        <v>17</v>
      </c>
      <c r="O9388">
        <v>6</v>
      </c>
      <c r="P9388">
        <v>1530</v>
      </c>
      <c r="Q9388">
        <f t="shared" si="1173"/>
        <v>10</v>
      </c>
      <c r="R9388" t="b">
        <f t="shared" si="1174"/>
        <v>0</v>
      </c>
      <c r="S9388" t="b">
        <f t="shared" si="1175"/>
        <v>0</v>
      </c>
    </row>
    <row r="9389" spans="1:19">
      <c r="A9389" t="s">
        <v>6505</v>
      </c>
      <c r="B9389" s="1">
        <v>43220.820937500001</v>
      </c>
      <c r="C9389" s="5">
        <f t="shared" si="1168"/>
        <v>21.2</v>
      </c>
      <c r="D9389" s="5">
        <f t="shared" si="1169"/>
        <v>0</v>
      </c>
      <c r="E9389">
        <v>826</v>
      </c>
      <c r="F9389" t="s">
        <v>147</v>
      </c>
      <c r="G9389" t="str">
        <f t="shared" si="1170"/>
        <v>용산구</v>
      </c>
      <c r="H9389">
        <f t="shared" si="1171"/>
        <v>37.555366999999997</v>
      </c>
      <c r="I9389">
        <f t="shared" si="1172"/>
        <v>126.968643</v>
      </c>
      <c r="J9389">
        <v>8</v>
      </c>
      <c r="K9389" s="1">
        <v>43220.868460648147</v>
      </c>
      <c r="L9389">
        <v>152</v>
      </c>
      <c r="M9389" t="s">
        <v>198</v>
      </c>
      <c r="N9389">
        <v>6</v>
      </c>
      <c r="O9389">
        <v>62</v>
      </c>
      <c r="P9389">
        <v>8420</v>
      </c>
      <c r="Q9389">
        <f t="shared" si="1173"/>
        <v>19</v>
      </c>
      <c r="R9389" t="b">
        <f t="shared" si="1174"/>
        <v>0</v>
      </c>
      <c r="S9389" t="b">
        <f t="shared" si="1175"/>
        <v>0</v>
      </c>
    </row>
    <row r="9390" spans="1:19">
      <c r="A9390" t="s">
        <v>1828</v>
      </c>
      <c r="B9390" s="1">
        <v>43203.558136574073</v>
      </c>
      <c r="C9390" s="5">
        <f t="shared" si="1168"/>
        <v>19</v>
      </c>
      <c r="D9390" s="5">
        <f t="shared" si="1169"/>
        <v>0</v>
      </c>
      <c r="E9390">
        <v>1707</v>
      </c>
      <c r="F9390" t="s">
        <v>1414</v>
      </c>
      <c r="G9390" t="str">
        <f t="shared" si="1170"/>
        <v>도봉구</v>
      </c>
      <c r="H9390">
        <f t="shared" si="1171"/>
        <v>37.654460999999998</v>
      </c>
      <c r="I9390">
        <f t="shared" si="1172"/>
        <v>127.03851299999999</v>
      </c>
      <c r="J9390">
        <v>5</v>
      </c>
      <c r="K9390" s="1">
        <v>43203.584317129629</v>
      </c>
      <c r="L9390">
        <v>1334</v>
      </c>
      <c r="M9390" t="s">
        <v>3034</v>
      </c>
      <c r="N9390">
        <v>4</v>
      </c>
      <c r="O9390">
        <v>35</v>
      </c>
      <c r="P9390">
        <v>5850</v>
      </c>
      <c r="Q9390">
        <f t="shared" si="1173"/>
        <v>13</v>
      </c>
      <c r="R9390" t="b">
        <f t="shared" si="1174"/>
        <v>0</v>
      </c>
      <c r="S9390" t="b">
        <f t="shared" si="1175"/>
        <v>0</v>
      </c>
    </row>
    <row r="9391" spans="1:19">
      <c r="A9391" t="s">
        <v>7420</v>
      </c>
      <c r="B9391" s="1">
        <v>43192.357685185183</v>
      </c>
      <c r="C9391" s="5">
        <f t="shared" si="1168"/>
        <v>15.7</v>
      </c>
      <c r="D9391" s="5">
        <f t="shared" si="1169"/>
        <v>0</v>
      </c>
      <c r="E9391">
        <v>2108</v>
      </c>
      <c r="F9391" t="s">
        <v>137</v>
      </c>
      <c r="G9391" t="str">
        <f t="shared" si="1170"/>
        <v>관악구</v>
      </c>
      <c r="H9391">
        <f t="shared" si="1171"/>
        <v>37.483341000000003</v>
      </c>
      <c r="I9391">
        <f t="shared" si="1172"/>
        <v>126.94319900000001</v>
      </c>
      <c r="J9391">
        <v>9</v>
      </c>
      <c r="K9391" s="1">
        <v>43192.360821759263</v>
      </c>
      <c r="L9391">
        <v>2112</v>
      </c>
      <c r="M9391" t="s">
        <v>766</v>
      </c>
      <c r="N9391">
        <v>11</v>
      </c>
      <c r="O9391">
        <v>4</v>
      </c>
      <c r="P9391">
        <v>480</v>
      </c>
      <c r="Q9391">
        <f t="shared" si="1173"/>
        <v>8</v>
      </c>
      <c r="R9391" t="b">
        <f t="shared" si="1174"/>
        <v>0</v>
      </c>
      <c r="S9391" t="b">
        <f t="shared" si="1175"/>
        <v>0</v>
      </c>
    </row>
    <row r="9392" spans="1:19">
      <c r="A9392" t="s">
        <v>2664</v>
      </c>
      <c r="B9392" s="1">
        <v>43199.847326388888</v>
      </c>
      <c r="C9392" s="5">
        <f t="shared" si="1168"/>
        <v>11.7</v>
      </c>
      <c r="D9392" s="5">
        <f t="shared" si="1169"/>
        <v>0</v>
      </c>
      <c r="E9392">
        <v>2106</v>
      </c>
      <c r="F9392" t="s">
        <v>1599</v>
      </c>
      <c r="G9392" t="str">
        <f t="shared" si="1170"/>
        <v>관악구</v>
      </c>
      <c r="H9392">
        <f t="shared" si="1171"/>
        <v>37.473728000000001</v>
      </c>
      <c r="I9392">
        <f t="shared" si="1172"/>
        <v>126.918404</v>
      </c>
      <c r="J9392">
        <v>12</v>
      </c>
      <c r="K9392" s="1">
        <v>43199.862893518519</v>
      </c>
      <c r="L9392">
        <v>1976</v>
      </c>
      <c r="M9392" t="s">
        <v>556</v>
      </c>
      <c r="N9392">
        <v>5</v>
      </c>
      <c r="O9392">
        <v>22</v>
      </c>
      <c r="P9392">
        <v>4210</v>
      </c>
      <c r="Q9392">
        <f t="shared" si="1173"/>
        <v>20</v>
      </c>
      <c r="R9392" t="b">
        <f t="shared" si="1174"/>
        <v>0</v>
      </c>
      <c r="S9392" t="b">
        <f t="shared" si="1175"/>
        <v>0</v>
      </c>
    </row>
    <row r="9393" spans="1:19">
      <c r="A9393" t="s">
        <v>7258</v>
      </c>
      <c r="B9393" s="1">
        <v>43212.606099537035</v>
      </c>
      <c r="C9393" s="5">
        <f t="shared" si="1168"/>
        <v>20.7</v>
      </c>
      <c r="D9393" s="5">
        <f t="shared" si="1169"/>
        <v>0</v>
      </c>
      <c r="E9393">
        <v>1636</v>
      </c>
      <c r="F9393" t="s">
        <v>731</v>
      </c>
      <c r="G9393" t="str">
        <f t="shared" si="1170"/>
        <v>노원구</v>
      </c>
      <c r="H9393">
        <f t="shared" si="1171"/>
        <v>37.649211999999999</v>
      </c>
      <c r="I9393">
        <f t="shared" si="1172"/>
        <v>127.061768</v>
      </c>
      <c r="J9393">
        <v>8</v>
      </c>
      <c r="K9393" s="1">
        <v>43212.609027777777</v>
      </c>
      <c r="L9393">
        <v>1673</v>
      </c>
      <c r="M9393" t="s">
        <v>316</v>
      </c>
      <c r="N9393">
        <v>5</v>
      </c>
      <c r="O9393">
        <v>3</v>
      </c>
      <c r="P9393">
        <v>600</v>
      </c>
      <c r="Q9393">
        <f t="shared" si="1173"/>
        <v>14</v>
      </c>
      <c r="R9393" t="b">
        <f t="shared" si="1174"/>
        <v>1</v>
      </c>
      <c r="S9393" t="b">
        <f t="shared" si="1175"/>
        <v>0</v>
      </c>
    </row>
    <row r="9394" spans="1:19">
      <c r="A9394" t="s">
        <v>7421</v>
      </c>
      <c r="B9394" s="1">
        <v>43219.724803240744</v>
      </c>
      <c r="C9394" s="5">
        <f t="shared" si="1168"/>
        <v>21.9</v>
      </c>
      <c r="D9394" s="5">
        <f t="shared" si="1169"/>
        <v>0</v>
      </c>
      <c r="E9394">
        <v>2176</v>
      </c>
      <c r="F9394" t="s">
        <v>15</v>
      </c>
      <c r="G9394" t="str">
        <f t="shared" si="1170"/>
        <v>관악구</v>
      </c>
      <c r="H9394">
        <f t="shared" si="1171"/>
        <v>37.488990999999999</v>
      </c>
      <c r="I9394">
        <f t="shared" si="1172"/>
        <v>126.916382</v>
      </c>
      <c r="J9394">
        <v>6</v>
      </c>
      <c r="K9394" s="1">
        <v>43219.754594907405</v>
      </c>
      <c r="L9394">
        <v>2175</v>
      </c>
      <c r="M9394" t="s">
        <v>2357</v>
      </c>
      <c r="N9394">
        <v>7</v>
      </c>
      <c r="O9394">
        <v>40</v>
      </c>
      <c r="P9394">
        <v>4110</v>
      </c>
      <c r="Q9394">
        <f t="shared" si="1173"/>
        <v>17</v>
      </c>
      <c r="R9394" t="b">
        <f t="shared" si="1174"/>
        <v>1</v>
      </c>
      <c r="S9394" t="b">
        <f t="shared" si="1175"/>
        <v>0</v>
      </c>
    </row>
    <row r="9395" spans="1:19">
      <c r="A9395" t="s">
        <v>3897</v>
      </c>
      <c r="B9395" s="1">
        <v>43208.522731481484</v>
      </c>
      <c r="C9395" s="5">
        <f t="shared" si="1168"/>
        <v>16.5</v>
      </c>
      <c r="D9395" s="5">
        <f t="shared" si="1169"/>
        <v>0</v>
      </c>
      <c r="E9395">
        <v>540</v>
      </c>
      <c r="F9395" t="s">
        <v>123</v>
      </c>
      <c r="G9395" t="str">
        <f t="shared" si="1170"/>
        <v>광진구</v>
      </c>
      <c r="H9395">
        <f t="shared" si="1171"/>
        <v>37.55603</v>
      </c>
      <c r="I9395">
        <f t="shared" si="1172"/>
        <v>127.078644</v>
      </c>
      <c r="J9395">
        <v>2</v>
      </c>
      <c r="K9395" s="1">
        <v>43208.562893518516</v>
      </c>
      <c r="L9395">
        <v>540</v>
      </c>
      <c r="M9395" t="s">
        <v>123</v>
      </c>
      <c r="N9395">
        <v>2</v>
      </c>
      <c r="O9395">
        <v>54</v>
      </c>
      <c r="P9395">
        <v>580</v>
      </c>
      <c r="Q9395">
        <f t="shared" si="1173"/>
        <v>12</v>
      </c>
      <c r="R9395" t="b">
        <f t="shared" si="1174"/>
        <v>0</v>
      </c>
      <c r="S9395" t="b">
        <f t="shared" si="1175"/>
        <v>0</v>
      </c>
    </row>
    <row r="9396" spans="1:19">
      <c r="A9396" t="s">
        <v>2536</v>
      </c>
      <c r="B9396" s="1">
        <v>43203.915381944447</v>
      </c>
      <c r="C9396" s="5">
        <f t="shared" si="1168"/>
        <v>16.399999999999999</v>
      </c>
      <c r="D9396" s="5">
        <f t="shared" si="1169"/>
        <v>0</v>
      </c>
      <c r="E9396">
        <v>131</v>
      </c>
      <c r="F9396" t="s">
        <v>2380</v>
      </c>
      <c r="G9396" t="str">
        <f t="shared" si="1170"/>
        <v>서대문구</v>
      </c>
      <c r="H9396">
        <f t="shared" si="1171"/>
        <v>37.584170999999998</v>
      </c>
      <c r="I9396">
        <f t="shared" si="1172"/>
        <v>126.911102</v>
      </c>
      <c r="J9396">
        <v>19</v>
      </c>
      <c r="K9396" s="1">
        <v>43203.939236111109</v>
      </c>
      <c r="L9396">
        <v>418</v>
      </c>
      <c r="M9396" t="s">
        <v>424</v>
      </c>
      <c r="N9396">
        <v>6</v>
      </c>
      <c r="O9396">
        <v>34</v>
      </c>
      <c r="P9396">
        <v>2660</v>
      </c>
      <c r="Q9396">
        <f t="shared" si="1173"/>
        <v>21</v>
      </c>
      <c r="R9396" t="b">
        <f t="shared" si="1174"/>
        <v>0</v>
      </c>
      <c r="S9396" t="b">
        <f t="shared" si="1175"/>
        <v>0</v>
      </c>
    </row>
    <row r="9397" spans="1:19">
      <c r="A9397" t="s">
        <v>6405</v>
      </c>
      <c r="B9397" s="1">
        <v>43197.329305555555</v>
      </c>
      <c r="C9397" s="5">
        <f t="shared" si="1168"/>
        <v>1.9</v>
      </c>
      <c r="D9397" s="5">
        <f t="shared" si="1169"/>
        <v>0</v>
      </c>
      <c r="E9397">
        <v>267</v>
      </c>
      <c r="F9397" t="s">
        <v>2158</v>
      </c>
      <c r="G9397" t="str">
        <f t="shared" si="1170"/>
        <v>영등포구</v>
      </c>
      <c r="H9397">
        <f t="shared" si="1171"/>
        <v>37.535961</v>
      </c>
      <c r="I9397">
        <f t="shared" si="1172"/>
        <v>126.89830000000001</v>
      </c>
      <c r="J9397">
        <v>10</v>
      </c>
      <c r="K9397" s="1">
        <v>43197.336064814815</v>
      </c>
      <c r="L9397">
        <v>238</v>
      </c>
      <c r="M9397" t="s">
        <v>87</v>
      </c>
      <c r="N9397">
        <v>8</v>
      </c>
      <c r="O9397">
        <v>9</v>
      </c>
      <c r="P9397">
        <v>1910</v>
      </c>
      <c r="Q9397">
        <f t="shared" si="1173"/>
        <v>7</v>
      </c>
      <c r="R9397" t="b">
        <f t="shared" si="1174"/>
        <v>1</v>
      </c>
      <c r="S9397" t="b">
        <f t="shared" si="1175"/>
        <v>0</v>
      </c>
    </row>
    <row r="9398" spans="1:19">
      <c r="A9398" t="s">
        <v>7422</v>
      </c>
      <c r="B9398" s="1">
        <v>43216.647118055553</v>
      </c>
      <c r="C9398" s="5">
        <f t="shared" si="1168"/>
        <v>21.9</v>
      </c>
      <c r="D9398" s="5">
        <f t="shared" si="1169"/>
        <v>0</v>
      </c>
      <c r="E9398">
        <v>2102</v>
      </c>
      <c r="F9398" t="s">
        <v>172</v>
      </c>
      <c r="G9398" t="str">
        <f t="shared" si="1170"/>
        <v>관악구</v>
      </c>
      <c r="H9398">
        <f t="shared" si="1171"/>
        <v>37.484229999999997</v>
      </c>
      <c r="I9398">
        <f t="shared" si="1172"/>
        <v>126.92639200000001</v>
      </c>
      <c r="J9398">
        <v>3</v>
      </c>
      <c r="K9398" s="1">
        <v>43216.657175925924</v>
      </c>
      <c r="L9398">
        <v>2141</v>
      </c>
      <c r="M9398" t="s">
        <v>173</v>
      </c>
      <c r="N9398">
        <v>2</v>
      </c>
      <c r="O9398">
        <v>14</v>
      </c>
      <c r="P9398">
        <v>2510</v>
      </c>
      <c r="Q9398">
        <f t="shared" si="1173"/>
        <v>15</v>
      </c>
      <c r="R9398" t="b">
        <f t="shared" si="1174"/>
        <v>0</v>
      </c>
      <c r="S9398" t="b">
        <f t="shared" si="1175"/>
        <v>0</v>
      </c>
    </row>
    <row r="9399" spans="1:19">
      <c r="A9399" t="s">
        <v>7368</v>
      </c>
      <c r="B9399" s="1">
        <v>43200.774398148147</v>
      </c>
      <c r="C9399" s="5">
        <f t="shared" si="1168"/>
        <v>19.7</v>
      </c>
      <c r="D9399" s="5">
        <f t="shared" si="1169"/>
        <v>0</v>
      </c>
      <c r="E9399">
        <v>719</v>
      </c>
      <c r="F9399" t="s">
        <v>1106</v>
      </c>
      <c r="G9399" t="str">
        <f t="shared" si="1170"/>
        <v>양천구</v>
      </c>
      <c r="H9399">
        <f t="shared" si="1171"/>
        <v>37.530369</v>
      </c>
      <c r="I9399">
        <f t="shared" si="1172"/>
        <v>126.86425800000001</v>
      </c>
      <c r="J9399">
        <v>2</v>
      </c>
      <c r="K9399" s="1">
        <v>43200.790937500002</v>
      </c>
      <c r="L9399">
        <v>1131</v>
      </c>
      <c r="M9399" t="s">
        <v>729</v>
      </c>
      <c r="N9399">
        <v>8</v>
      </c>
      <c r="O9399">
        <v>23</v>
      </c>
      <c r="P9399">
        <v>4920</v>
      </c>
      <c r="Q9399">
        <f t="shared" si="1173"/>
        <v>18</v>
      </c>
      <c r="R9399" t="b">
        <f t="shared" si="1174"/>
        <v>0</v>
      </c>
      <c r="S9399" t="b">
        <f t="shared" si="1175"/>
        <v>0</v>
      </c>
    </row>
    <row r="9400" spans="1:19">
      <c r="A9400" t="s">
        <v>7423</v>
      </c>
      <c r="B9400" s="1">
        <v>43194.784942129627</v>
      </c>
      <c r="C9400" s="5">
        <f t="shared" si="1168"/>
        <v>16</v>
      </c>
      <c r="D9400" s="5">
        <f t="shared" si="1169"/>
        <v>0</v>
      </c>
      <c r="E9400">
        <v>1841</v>
      </c>
      <c r="F9400" t="s">
        <v>245</v>
      </c>
      <c r="G9400" t="str">
        <f t="shared" si="1170"/>
        <v>금천구</v>
      </c>
      <c r="H9400">
        <f t="shared" si="1171"/>
        <v>37.476951999999997</v>
      </c>
      <c r="I9400">
        <f t="shared" si="1172"/>
        <v>126.891869</v>
      </c>
      <c r="J9400">
        <v>2</v>
      </c>
      <c r="K9400" s="1">
        <v>43194.800752314812</v>
      </c>
      <c r="L9400">
        <v>1823</v>
      </c>
      <c r="M9400" t="s">
        <v>3054</v>
      </c>
      <c r="N9400">
        <v>17</v>
      </c>
      <c r="O9400">
        <v>21</v>
      </c>
      <c r="P9400">
        <v>1690</v>
      </c>
      <c r="Q9400">
        <f t="shared" si="1173"/>
        <v>18</v>
      </c>
      <c r="R9400" t="b">
        <f t="shared" si="1174"/>
        <v>0</v>
      </c>
      <c r="S9400" t="b">
        <f t="shared" si="1175"/>
        <v>0</v>
      </c>
    </row>
    <row r="9401" spans="1:19">
      <c r="A9401" t="s">
        <v>5538</v>
      </c>
      <c r="B9401" s="1">
        <v>43217.564236111109</v>
      </c>
      <c r="C9401" s="5">
        <f t="shared" si="1168"/>
        <v>21</v>
      </c>
      <c r="D9401" s="5">
        <f t="shared" si="1169"/>
        <v>0</v>
      </c>
      <c r="E9401">
        <v>151</v>
      </c>
      <c r="F9401" t="s">
        <v>1082</v>
      </c>
      <c r="G9401" t="str">
        <f t="shared" si="1170"/>
        <v>마포구</v>
      </c>
      <c r="H9401">
        <f t="shared" si="1171"/>
        <v>37.555686999999999</v>
      </c>
      <c r="I9401">
        <f t="shared" si="1172"/>
        <v>126.905548</v>
      </c>
      <c r="J9401">
        <v>4</v>
      </c>
      <c r="K9401" s="1">
        <v>43217.583587962959</v>
      </c>
      <c r="L9401">
        <v>413</v>
      </c>
      <c r="M9401" t="s">
        <v>219</v>
      </c>
      <c r="N9401">
        <v>1</v>
      </c>
      <c r="O9401">
        <v>27</v>
      </c>
      <c r="P9401">
        <v>4190</v>
      </c>
      <c r="Q9401">
        <f t="shared" si="1173"/>
        <v>13</v>
      </c>
      <c r="R9401" t="b">
        <f t="shared" si="1174"/>
        <v>0</v>
      </c>
      <c r="S9401" t="b">
        <f t="shared" si="1175"/>
        <v>0</v>
      </c>
    </row>
    <row r="9402" spans="1:19">
      <c r="A9402" t="s">
        <v>7424</v>
      </c>
      <c r="B9402" s="1">
        <v>43192.926319444443</v>
      </c>
      <c r="C9402" s="5">
        <f t="shared" si="1168"/>
        <v>17.399999999999999</v>
      </c>
      <c r="D9402" s="5">
        <f t="shared" si="1169"/>
        <v>0</v>
      </c>
      <c r="E9402">
        <v>2227</v>
      </c>
      <c r="F9402" t="s">
        <v>855</v>
      </c>
      <c r="G9402" t="str">
        <f t="shared" si="1170"/>
        <v>서초구</v>
      </c>
      <c r="H9402">
        <f t="shared" si="1171"/>
        <v>37.489052000000001</v>
      </c>
      <c r="I9402">
        <f t="shared" si="1172"/>
        <v>126.99252300000001</v>
      </c>
      <c r="J9402">
        <v>5</v>
      </c>
      <c r="K9402" s="1">
        <v>43192.935682870368</v>
      </c>
      <c r="L9402">
        <v>2033</v>
      </c>
      <c r="M9402" t="s">
        <v>997</v>
      </c>
      <c r="N9402">
        <v>1</v>
      </c>
      <c r="O9402">
        <v>13</v>
      </c>
      <c r="P9402">
        <v>1990</v>
      </c>
      <c r="Q9402">
        <f t="shared" si="1173"/>
        <v>22</v>
      </c>
      <c r="R9402" t="b">
        <f t="shared" si="1174"/>
        <v>0</v>
      </c>
      <c r="S9402" t="b">
        <f t="shared" si="1175"/>
        <v>0</v>
      </c>
    </row>
    <row r="9403" spans="1:19">
      <c r="A9403" t="s">
        <v>7425</v>
      </c>
      <c r="B9403" s="1">
        <v>43218.626388888886</v>
      </c>
      <c r="C9403" s="5">
        <f t="shared" si="1168"/>
        <v>21.1</v>
      </c>
      <c r="D9403" s="5">
        <f t="shared" si="1169"/>
        <v>0</v>
      </c>
      <c r="E9403">
        <v>1103</v>
      </c>
      <c r="F9403" t="s">
        <v>4750</v>
      </c>
      <c r="G9403" t="str">
        <f t="shared" si="1170"/>
        <v>강서구</v>
      </c>
      <c r="H9403">
        <f t="shared" si="1171"/>
        <v>37.577221000000002</v>
      </c>
      <c r="I9403">
        <f t="shared" si="1172"/>
        <v>126.812195</v>
      </c>
      <c r="J9403">
        <v>6</v>
      </c>
      <c r="K9403" s="1">
        <v>43218.682673611111</v>
      </c>
      <c r="L9403">
        <v>1102</v>
      </c>
      <c r="M9403" t="s">
        <v>1094</v>
      </c>
      <c r="N9403">
        <v>6</v>
      </c>
      <c r="O9403">
        <v>75</v>
      </c>
      <c r="P9403">
        <v>12800</v>
      </c>
      <c r="Q9403">
        <f t="shared" si="1173"/>
        <v>15</v>
      </c>
      <c r="R9403" t="b">
        <f t="shared" si="1174"/>
        <v>1</v>
      </c>
      <c r="S9403" t="b">
        <f t="shared" si="1175"/>
        <v>0</v>
      </c>
    </row>
    <row r="9404" spans="1:19">
      <c r="A9404" t="s">
        <v>7426</v>
      </c>
      <c r="B9404" s="1">
        <v>43197.532685185186</v>
      </c>
      <c r="C9404" s="5">
        <f t="shared" si="1168"/>
        <v>6</v>
      </c>
      <c r="D9404" s="5">
        <f t="shared" si="1169"/>
        <v>0</v>
      </c>
      <c r="E9404">
        <v>2102</v>
      </c>
      <c r="F9404" t="s">
        <v>172</v>
      </c>
      <c r="G9404" t="str">
        <f t="shared" si="1170"/>
        <v>관악구</v>
      </c>
      <c r="H9404">
        <f t="shared" si="1171"/>
        <v>37.484229999999997</v>
      </c>
      <c r="I9404">
        <f t="shared" si="1172"/>
        <v>126.92639200000001</v>
      </c>
      <c r="J9404">
        <v>13</v>
      </c>
      <c r="K9404" s="1">
        <v>43197.53833333333</v>
      </c>
      <c r="L9404">
        <v>2107</v>
      </c>
      <c r="M9404" t="s">
        <v>176</v>
      </c>
      <c r="N9404">
        <v>7</v>
      </c>
      <c r="O9404">
        <v>7</v>
      </c>
      <c r="P9404">
        <v>1860</v>
      </c>
      <c r="Q9404">
        <f t="shared" si="1173"/>
        <v>12</v>
      </c>
      <c r="R9404" t="b">
        <f t="shared" si="1174"/>
        <v>1</v>
      </c>
      <c r="S9404" t="b">
        <f t="shared" si="1175"/>
        <v>0</v>
      </c>
    </row>
    <row r="9405" spans="1:19">
      <c r="A9405" t="s">
        <v>4108</v>
      </c>
      <c r="B9405" s="1">
        <v>43209.533043981479</v>
      </c>
      <c r="C9405" s="5">
        <f t="shared" si="1168"/>
        <v>17.8</v>
      </c>
      <c r="D9405" s="5">
        <f t="shared" si="1169"/>
        <v>0</v>
      </c>
      <c r="E9405">
        <v>314</v>
      </c>
      <c r="F9405" t="s">
        <v>52</v>
      </c>
      <c r="G9405" t="str">
        <f t="shared" si="1170"/>
        <v>종로구</v>
      </c>
      <c r="H9405">
        <f t="shared" si="1171"/>
        <v>37.579707999999997</v>
      </c>
      <c r="I9405">
        <f t="shared" si="1172"/>
        <v>126.980858</v>
      </c>
      <c r="J9405">
        <v>10</v>
      </c>
      <c r="K9405" s="1">
        <v>43209.542696759258</v>
      </c>
      <c r="L9405">
        <v>314</v>
      </c>
      <c r="M9405" t="s">
        <v>52</v>
      </c>
      <c r="N9405">
        <v>10</v>
      </c>
      <c r="O9405">
        <v>13</v>
      </c>
      <c r="P9405">
        <v>2640</v>
      </c>
      <c r="Q9405">
        <f t="shared" si="1173"/>
        <v>12</v>
      </c>
      <c r="R9405" t="b">
        <f t="shared" si="1174"/>
        <v>0</v>
      </c>
      <c r="S9405" t="b">
        <f t="shared" si="1175"/>
        <v>0</v>
      </c>
    </row>
    <row r="9406" spans="1:19">
      <c r="A9406" t="s">
        <v>7427</v>
      </c>
      <c r="B9406" s="1">
        <v>43191.708553240744</v>
      </c>
      <c r="C9406" s="5">
        <f t="shared" si="1168"/>
        <v>18</v>
      </c>
      <c r="D9406" s="5">
        <f t="shared" si="1169"/>
        <v>0</v>
      </c>
      <c r="E9406">
        <v>1535</v>
      </c>
      <c r="F9406" t="s">
        <v>977</v>
      </c>
      <c r="G9406" t="str">
        <f t="shared" si="1170"/>
        <v>강북구</v>
      </c>
      <c r="H9406">
        <f t="shared" si="1171"/>
        <v>37.636291999999997</v>
      </c>
      <c r="I9406">
        <f t="shared" si="1172"/>
        <v>127.023376</v>
      </c>
      <c r="J9406">
        <v>10</v>
      </c>
      <c r="K9406" s="1">
        <v>43191.711331018516</v>
      </c>
      <c r="L9406">
        <v>1520</v>
      </c>
      <c r="M9406" t="s">
        <v>2140</v>
      </c>
      <c r="N9406">
        <v>8</v>
      </c>
      <c r="O9406">
        <v>3</v>
      </c>
      <c r="P9406">
        <v>480</v>
      </c>
      <c r="Q9406">
        <f t="shared" si="1173"/>
        <v>17</v>
      </c>
      <c r="R9406" t="b">
        <f t="shared" si="1174"/>
        <v>1</v>
      </c>
      <c r="S9406" t="b">
        <f t="shared" si="1175"/>
        <v>0</v>
      </c>
    </row>
    <row r="9407" spans="1:19">
      <c r="A9407" t="s">
        <v>7428</v>
      </c>
      <c r="B9407" s="1">
        <v>43193.057187500002</v>
      </c>
      <c r="C9407" s="5">
        <f t="shared" si="1168"/>
        <v>17.100000000000001</v>
      </c>
      <c r="D9407" s="5">
        <f t="shared" si="1169"/>
        <v>0</v>
      </c>
      <c r="E9407">
        <v>3514</v>
      </c>
      <c r="F9407" t="s">
        <v>708</v>
      </c>
      <c r="G9407" t="str">
        <f t="shared" si="1170"/>
        <v>성동구</v>
      </c>
      <c r="H9407">
        <f t="shared" si="1171"/>
        <v>37.566260999999997</v>
      </c>
      <c r="I9407">
        <f t="shared" si="1172"/>
        <v>127.023697</v>
      </c>
      <c r="J9407">
        <v>4</v>
      </c>
      <c r="K9407" s="1">
        <v>43193.065995370373</v>
      </c>
      <c r="L9407">
        <v>579</v>
      </c>
      <c r="M9407" t="s">
        <v>1725</v>
      </c>
      <c r="N9407">
        <v>2</v>
      </c>
      <c r="O9407">
        <v>12</v>
      </c>
      <c r="P9407">
        <v>1690</v>
      </c>
      <c r="Q9407">
        <f t="shared" si="1173"/>
        <v>1</v>
      </c>
      <c r="R9407" t="b">
        <f t="shared" si="1174"/>
        <v>0</v>
      </c>
      <c r="S9407" t="b">
        <f t="shared" si="1175"/>
        <v>0</v>
      </c>
    </row>
    <row r="9408" spans="1:19">
      <c r="A9408" t="s">
        <v>7429</v>
      </c>
      <c r="B9408" s="1">
        <v>43193.946446759262</v>
      </c>
      <c r="C9408" s="5">
        <f t="shared" si="1168"/>
        <v>16</v>
      </c>
      <c r="D9408" s="5">
        <f t="shared" si="1169"/>
        <v>0</v>
      </c>
      <c r="E9408">
        <v>1930</v>
      </c>
      <c r="F9408" t="s">
        <v>3584</v>
      </c>
      <c r="G9408" t="str">
        <f t="shared" si="1170"/>
        <v>구로구</v>
      </c>
      <c r="H9408">
        <f t="shared" si="1171"/>
        <v>37.497684</v>
      </c>
      <c r="I9408">
        <f t="shared" si="1172"/>
        <v>126.853729</v>
      </c>
      <c r="J9408">
        <v>3</v>
      </c>
      <c r="K9408" s="1">
        <v>43193.949467592596</v>
      </c>
      <c r="L9408">
        <v>1940</v>
      </c>
      <c r="M9408" t="s">
        <v>153</v>
      </c>
      <c r="N9408">
        <v>9</v>
      </c>
      <c r="O9408">
        <v>4</v>
      </c>
      <c r="P9408">
        <v>690</v>
      </c>
      <c r="Q9408">
        <f t="shared" si="1173"/>
        <v>22</v>
      </c>
      <c r="R9408" t="b">
        <f t="shared" si="1174"/>
        <v>0</v>
      </c>
      <c r="S9408" t="b">
        <f t="shared" si="1175"/>
        <v>0</v>
      </c>
    </row>
    <row r="9409" spans="1:19">
      <c r="A9409" t="s">
        <v>7430</v>
      </c>
      <c r="B9409" s="1">
        <v>43206.956655092596</v>
      </c>
      <c r="C9409" s="5">
        <f t="shared" si="1168"/>
        <v>10.8</v>
      </c>
      <c r="D9409" s="5">
        <f t="shared" si="1169"/>
        <v>0</v>
      </c>
      <c r="E9409">
        <v>2387</v>
      </c>
      <c r="F9409" t="s">
        <v>1843</v>
      </c>
      <c r="G9409" t="str">
        <f t="shared" si="1170"/>
        <v>강남구</v>
      </c>
      <c r="H9409">
        <f t="shared" si="1171"/>
        <v>37.472453999999999</v>
      </c>
      <c r="I9409">
        <f t="shared" si="1172"/>
        <v>127.09607699999999</v>
      </c>
      <c r="J9409">
        <v>10</v>
      </c>
      <c r="K9409" s="1">
        <v>43206.959178240744</v>
      </c>
      <c r="L9409">
        <v>2387</v>
      </c>
      <c r="M9409" t="s">
        <v>1843</v>
      </c>
      <c r="N9409">
        <v>10</v>
      </c>
      <c r="O9409">
        <v>3</v>
      </c>
      <c r="P9409">
        <v>70</v>
      </c>
      <c r="Q9409">
        <f t="shared" si="1173"/>
        <v>22</v>
      </c>
      <c r="R9409" t="b">
        <f t="shared" si="1174"/>
        <v>0</v>
      </c>
      <c r="S9409" t="b">
        <f t="shared" si="1175"/>
        <v>0</v>
      </c>
    </row>
    <row r="9410" spans="1:19">
      <c r="A9410" t="s">
        <v>7431</v>
      </c>
      <c r="B9410" s="1">
        <v>43218.40384259259</v>
      </c>
      <c r="C9410" s="5">
        <f t="shared" ref="C9410:C9473" si="1176">VLOOKUP(B9410,기상정보,2,TRUE)</f>
        <v>15.1</v>
      </c>
      <c r="D9410" s="5">
        <f t="shared" ref="D9410:D9473" si="1177">VLOOKUP(B9410,기상정보,3,TRUE)</f>
        <v>0</v>
      </c>
      <c r="E9410">
        <v>2325</v>
      </c>
      <c r="F9410" t="s">
        <v>791</v>
      </c>
      <c r="G9410" t="str">
        <f t="shared" ref="G9410:G9473" si="1178">VLOOKUP(E9410,대여소,3,FALSE)</f>
        <v>강남구</v>
      </c>
      <c r="H9410">
        <f t="shared" ref="H9410:H9473" si="1179">VLOOKUP(E9410,대여소,5,FALSE)</f>
        <v>37.498649999999998</v>
      </c>
      <c r="I9410">
        <f t="shared" ref="I9410:I9473" si="1180">VLOOKUP(E9410,대여소,6,FALSE)</f>
        <v>127.059319</v>
      </c>
      <c r="J9410">
        <v>7</v>
      </c>
      <c r="K9410" s="1">
        <v>43218.443159722221</v>
      </c>
      <c r="L9410">
        <v>2369</v>
      </c>
      <c r="M9410" t="s">
        <v>1311</v>
      </c>
      <c r="N9410">
        <v>20</v>
      </c>
      <c r="O9410">
        <v>55</v>
      </c>
      <c r="P9410">
        <v>2090</v>
      </c>
      <c r="Q9410">
        <f t="shared" si="1173"/>
        <v>9</v>
      </c>
      <c r="R9410" t="b">
        <f t="shared" si="1174"/>
        <v>1</v>
      </c>
      <c r="S9410" t="b">
        <f t="shared" si="1175"/>
        <v>0</v>
      </c>
    </row>
    <row r="9411" spans="1:19">
      <c r="A9411" t="s">
        <v>7432</v>
      </c>
      <c r="B9411" s="1">
        <v>43193.484363425923</v>
      </c>
      <c r="C9411" s="5">
        <f t="shared" si="1176"/>
        <v>19</v>
      </c>
      <c r="D9411" s="5">
        <f t="shared" si="1177"/>
        <v>0</v>
      </c>
      <c r="E9411">
        <v>565</v>
      </c>
      <c r="F9411" t="s">
        <v>318</v>
      </c>
      <c r="G9411" t="str">
        <f t="shared" si="1178"/>
        <v>성동구</v>
      </c>
      <c r="H9411">
        <f t="shared" si="1179"/>
        <v>37.541362999999997</v>
      </c>
      <c r="I9411">
        <f t="shared" si="1180"/>
        <v>127.017662</v>
      </c>
      <c r="J9411">
        <v>18</v>
      </c>
      <c r="K9411" s="1">
        <v>43193.503321759257</v>
      </c>
      <c r="L9411">
        <v>525</v>
      </c>
      <c r="M9411" t="s">
        <v>274</v>
      </c>
      <c r="N9411">
        <v>6</v>
      </c>
      <c r="O9411">
        <v>26</v>
      </c>
      <c r="P9411">
        <v>3580</v>
      </c>
      <c r="Q9411">
        <f t="shared" ref="Q9411:Q9474" si="1181">HOUR(B9411)</f>
        <v>11</v>
      </c>
      <c r="R9411" t="b">
        <f t="shared" ref="R9411:R9474" si="1182">WEEKDAY(B9411,3)&gt;=5</f>
        <v>0</v>
      </c>
      <c r="S9411" t="b">
        <f t="shared" ref="S9411:S9474" si="1183">D9411&gt;=1</f>
        <v>0</v>
      </c>
    </row>
    <row r="9412" spans="1:19">
      <c r="A9412" t="s">
        <v>2518</v>
      </c>
      <c r="B9412" s="1">
        <v>43216.069699074076</v>
      </c>
      <c r="C9412" s="5">
        <f t="shared" si="1176"/>
        <v>12.4</v>
      </c>
      <c r="D9412" s="5">
        <f t="shared" si="1177"/>
        <v>0</v>
      </c>
      <c r="E9412">
        <v>114</v>
      </c>
      <c r="F9412" t="s">
        <v>58</v>
      </c>
      <c r="G9412" t="str">
        <f t="shared" si="1178"/>
        <v>마포구</v>
      </c>
      <c r="H9412">
        <f t="shared" si="1179"/>
        <v>37.55706</v>
      </c>
      <c r="I9412">
        <f t="shared" si="1180"/>
        <v>126.924423</v>
      </c>
      <c r="J9412">
        <v>4</v>
      </c>
      <c r="K9412" s="1">
        <v>43216.080763888887</v>
      </c>
      <c r="L9412">
        <v>144</v>
      </c>
      <c r="M9412" t="s">
        <v>270</v>
      </c>
      <c r="N9412">
        <v>8</v>
      </c>
      <c r="O9412">
        <v>15</v>
      </c>
      <c r="P9412">
        <v>3220</v>
      </c>
      <c r="Q9412">
        <f t="shared" si="1181"/>
        <v>1</v>
      </c>
      <c r="R9412" t="b">
        <f t="shared" si="1182"/>
        <v>0</v>
      </c>
      <c r="S9412" t="b">
        <f t="shared" si="1183"/>
        <v>0</v>
      </c>
    </row>
    <row r="9413" spans="1:19">
      <c r="A9413" t="s">
        <v>7433</v>
      </c>
      <c r="B9413" s="1">
        <v>43206.762430555558</v>
      </c>
      <c r="C9413" s="5">
        <f t="shared" si="1176"/>
        <v>17</v>
      </c>
      <c r="D9413" s="5">
        <f t="shared" si="1177"/>
        <v>0</v>
      </c>
      <c r="E9413">
        <v>1714</v>
      </c>
      <c r="F9413" t="s">
        <v>4966</v>
      </c>
      <c r="G9413" t="str">
        <f t="shared" si="1178"/>
        <v>도봉구</v>
      </c>
      <c r="H9413">
        <f t="shared" si="1179"/>
        <v>37.644629999999999</v>
      </c>
      <c r="I9413">
        <f t="shared" si="1180"/>
        <v>127.04460899999999</v>
      </c>
      <c r="J9413">
        <v>3</v>
      </c>
      <c r="K9413" s="1">
        <v>43206.797442129631</v>
      </c>
      <c r="L9413">
        <v>1726</v>
      </c>
      <c r="M9413" t="s">
        <v>1413</v>
      </c>
      <c r="N9413">
        <v>4</v>
      </c>
      <c r="O9413">
        <v>48</v>
      </c>
      <c r="P9413">
        <v>6680</v>
      </c>
      <c r="Q9413">
        <f t="shared" si="1181"/>
        <v>18</v>
      </c>
      <c r="R9413" t="b">
        <f t="shared" si="1182"/>
        <v>0</v>
      </c>
      <c r="S9413" t="b">
        <f t="shared" si="1183"/>
        <v>0</v>
      </c>
    </row>
    <row r="9414" spans="1:19">
      <c r="A9414" t="s">
        <v>7434</v>
      </c>
      <c r="B9414" s="1">
        <v>43211.101539351854</v>
      </c>
      <c r="C9414" s="5">
        <f t="shared" si="1176"/>
        <v>14.7</v>
      </c>
      <c r="D9414" s="5">
        <f t="shared" si="1177"/>
        <v>0</v>
      </c>
      <c r="E9414">
        <v>249</v>
      </c>
      <c r="F9414" t="s">
        <v>630</v>
      </c>
      <c r="G9414" t="str">
        <f t="shared" si="1178"/>
        <v>영등포구</v>
      </c>
      <c r="H9414">
        <f t="shared" si="1179"/>
        <v>37.524120000000003</v>
      </c>
      <c r="I9414">
        <f t="shared" si="1180"/>
        <v>126.93654600000001</v>
      </c>
      <c r="J9414">
        <v>3</v>
      </c>
      <c r="K9414" s="1">
        <v>43211.153680555559</v>
      </c>
      <c r="L9414">
        <v>3510</v>
      </c>
      <c r="M9414" t="s">
        <v>3333</v>
      </c>
      <c r="N9414">
        <v>9</v>
      </c>
      <c r="O9414">
        <v>69</v>
      </c>
      <c r="P9414">
        <v>16250</v>
      </c>
      <c r="Q9414">
        <f t="shared" si="1181"/>
        <v>2</v>
      </c>
      <c r="R9414" t="b">
        <f t="shared" si="1182"/>
        <v>1</v>
      </c>
      <c r="S9414" t="b">
        <f t="shared" si="1183"/>
        <v>0</v>
      </c>
    </row>
    <row r="9415" spans="1:19">
      <c r="A9415" t="s">
        <v>7435</v>
      </c>
      <c r="B9415" s="1">
        <v>43220.840115740742</v>
      </c>
      <c r="C9415" s="5">
        <f t="shared" si="1176"/>
        <v>20</v>
      </c>
      <c r="D9415" s="5">
        <f t="shared" si="1177"/>
        <v>0</v>
      </c>
      <c r="E9415">
        <v>2034</v>
      </c>
      <c r="F9415" t="s">
        <v>280</v>
      </c>
      <c r="G9415" t="str">
        <f t="shared" si="1178"/>
        <v>동작구</v>
      </c>
      <c r="H9415">
        <f t="shared" si="1179"/>
        <v>37.476890560000001</v>
      </c>
      <c r="I9415">
        <f t="shared" si="1180"/>
        <v>126.98057556000001</v>
      </c>
      <c r="J9415">
        <v>2</v>
      </c>
      <c r="K9415" s="1">
        <v>43220.875428240739</v>
      </c>
      <c r="L9415">
        <v>2262</v>
      </c>
      <c r="M9415" t="s">
        <v>348</v>
      </c>
      <c r="N9415">
        <v>20</v>
      </c>
      <c r="O9415">
        <v>49</v>
      </c>
      <c r="P9415">
        <v>6100</v>
      </c>
      <c r="Q9415">
        <f t="shared" si="1181"/>
        <v>20</v>
      </c>
      <c r="R9415" t="b">
        <f t="shared" si="1182"/>
        <v>0</v>
      </c>
      <c r="S9415" t="b">
        <f t="shared" si="1183"/>
        <v>0</v>
      </c>
    </row>
    <row r="9416" spans="1:19">
      <c r="A9416" t="s">
        <v>7436</v>
      </c>
      <c r="B9416" s="1">
        <v>43196.983171296299</v>
      </c>
      <c r="C9416" s="5">
        <f t="shared" si="1176"/>
        <v>3.8</v>
      </c>
      <c r="D9416" s="5">
        <f t="shared" si="1177"/>
        <v>0</v>
      </c>
      <c r="E9416">
        <v>183</v>
      </c>
      <c r="F9416" t="s">
        <v>26</v>
      </c>
      <c r="G9416" t="str">
        <f t="shared" si="1178"/>
        <v>마포구</v>
      </c>
      <c r="H9416">
        <f t="shared" si="1179"/>
        <v>37.565165999999998</v>
      </c>
      <c r="I9416">
        <f t="shared" si="1180"/>
        <v>126.91939499999999</v>
      </c>
      <c r="J9416">
        <v>4</v>
      </c>
      <c r="K9416" s="1">
        <v>43197.01835648148</v>
      </c>
      <c r="L9416">
        <v>183</v>
      </c>
      <c r="M9416" t="s">
        <v>26</v>
      </c>
      <c r="N9416">
        <v>7</v>
      </c>
      <c r="O9416">
        <v>50</v>
      </c>
      <c r="P9416">
        <v>9890</v>
      </c>
      <c r="Q9416">
        <f t="shared" si="1181"/>
        <v>23</v>
      </c>
      <c r="R9416" t="b">
        <f t="shared" si="1182"/>
        <v>0</v>
      </c>
      <c r="S9416" t="b">
        <f t="shared" si="1183"/>
        <v>0</v>
      </c>
    </row>
    <row r="9417" spans="1:19">
      <c r="A9417" t="s">
        <v>6822</v>
      </c>
      <c r="B9417" s="1">
        <v>43218.653229166666</v>
      </c>
      <c r="C9417" s="5">
        <f t="shared" si="1176"/>
        <v>21.1</v>
      </c>
      <c r="D9417" s="5">
        <f t="shared" si="1177"/>
        <v>0</v>
      </c>
      <c r="E9417">
        <v>1920</v>
      </c>
      <c r="F9417" t="s">
        <v>1591</v>
      </c>
      <c r="G9417" t="str">
        <f t="shared" si="1178"/>
        <v>구로구</v>
      </c>
      <c r="H9417">
        <f t="shared" si="1179"/>
        <v>37.504379</v>
      </c>
      <c r="I9417">
        <f t="shared" si="1180"/>
        <v>126.88829800000001</v>
      </c>
      <c r="J9417">
        <v>2</v>
      </c>
      <c r="K9417" s="1">
        <v>43218.689363425925</v>
      </c>
      <c r="L9417">
        <v>213</v>
      </c>
      <c r="M9417" t="s">
        <v>282</v>
      </c>
      <c r="N9417">
        <v>15</v>
      </c>
      <c r="O9417">
        <v>51</v>
      </c>
      <c r="P9417">
        <v>4330</v>
      </c>
      <c r="Q9417">
        <f t="shared" si="1181"/>
        <v>15</v>
      </c>
      <c r="R9417" t="b">
        <f t="shared" si="1182"/>
        <v>1</v>
      </c>
      <c r="S9417" t="b">
        <f t="shared" si="1183"/>
        <v>0</v>
      </c>
    </row>
    <row r="9418" spans="1:19">
      <c r="A9418" t="s">
        <v>7437</v>
      </c>
      <c r="B9418" s="1">
        <v>43201.714849537035</v>
      </c>
      <c r="C9418" s="5">
        <f t="shared" si="1176"/>
        <v>16.2</v>
      </c>
      <c r="D9418" s="5">
        <f t="shared" si="1177"/>
        <v>0</v>
      </c>
      <c r="E9418">
        <v>1642</v>
      </c>
      <c r="F9418" t="s">
        <v>1360</v>
      </c>
      <c r="G9418" t="str">
        <f t="shared" si="1178"/>
        <v>노원구</v>
      </c>
      <c r="H9418">
        <f t="shared" si="1179"/>
        <v>37.625435000000003</v>
      </c>
      <c r="I9418">
        <f t="shared" si="1180"/>
        <v>127.088493</v>
      </c>
      <c r="J9418">
        <v>5</v>
      </c>
      <c r="K9418" s="1">
        <v>43201.720046296294</v>
      </c>
      <c r="L9418">
        <v>1610</v>
      </c>
      <c r="M9418" t="s">
        <v>914</v>
      </c>
      <c r="N9418">
        <v>14</v>
      </c>
      <c r="O9418">
        <v>7</v>
      </c>
      <c r="P9418">
        <v>1030</v>
      </c>
      <c r="Q9418">
        <f t="shared" si="1181"/>
        <v>17</v>
      </c>
      <c r="R9418" t="b">
        <f t="shared" si="1182"/>
        <v>0</v>
      </c>
      <c r="S9418" t="b">
        <f t="shared" si="1183"/>
        <v>0</v>
      </c>
    </row>
    <row r="9419" spans="1:19">
      <c r="A9419" t="s">
        <v>7438</v>
      </c>
      <c r="B9419" s="1">
        <v>43211.647557870368</v>
      </c>
      <c r="C9419" s="5">
        <f t="shared" si="1176"/>
        <v>25</v>
      </c>
      <c r="D9419" s="5">
        <f t="shared" si="1177"/>
        <v>0</v>
      </c>
      <c r="E9419">
        <v>1619</v>
      </c>
      <c r="F9419" t="s">
        <v>1236</v>
      </c>
      <c r="G9419" t="str">
        <f t="shared" si="1178"/>
        <v>노원구</v>
      </c>
      <c r="H9419">
        <f t="shared" si="1179"/>
        <v>37.649020999999998</v>
      </c>
      <c r="I9419">
        <f t="shared" si="1180"/>
        <v>127.076408</v>
      </c>
      <c r="J9419">
        <v>4</v>
      </c>
      <c r="K9419" s="1">
        <v>43211.658020833333</v>
      </c>
      <c r="L9419">
        <v>1608</v>
      </c>
      <c r="M9419" t="s">
        <v>1572</v>
      </c>
      <c r="N9419">
        <v>10</v>
      </c>
      <c r="O9419">
        <v>14</v>
      </c>
      <c r="P9419">
        <v>3380</v>
      </c>
      <c r="Q9419">
        <f t="shared" si="1181"/>
        <v>15</v>
      </c>
      <c r="R9419" t="b">
        <f t="shared" si="1182"/>
        <v>1</v>
      </c>
      <c r="S9419" t="b">
        <f t="shared" si="1183"/>
        <v>0</v>
      </c>
    </row>
    <row r="9420" spans="1:19">
      <c r="A9420" t="s">
        <v>4246</v>
      </c>
      <c r="B9420" s="1">
        <v>43220.820844907408</v>
      </c>
      <c r="C9420" s="5">
        <f t="shared" si="1176"/>
        <v>21.2</v>
      </c>
      <c r="D9420" s="5">
        <f t="shared" si="1177"/>
        <v>0</v>
      </c>
      <c r="E9420">
        <v>2315</v>
      </c>
      <c r="F9420" t="s">
        <v>919</v>
      </c>
      <c r="G9420" t="str">
        <f t="shared" si="1178"/>
        <v>강남구</v>
      </c>
      <c r="H9420">
        <f t="shared" si="1179"/>
        <v>37.514248000000002</v>
      </c>
      <c r="I9420">
        <f t="shared" si="1180"/>
        <v>127.06111900000001</v>
      </c>
      <c r="J9420">
        <v>7</v>
      </c>
      <c r="K9420" s="1">
        <v>43220.87358796296</v>
      </c>
      <c r="L9420">
        <v>223</v>
      </c>
      <c r="M9420" t="s">
        <v>33</v>
      </c>
      <c r="N9420">
        <v>9</v>
      </c>
      <c r="O9420">
        <v>72</v>
      </c>
      <c r="P9420">
        <v>15610</v>
      </c>
      <c r="Q9420">
        <f t="shared" si="1181"/>
        <v>19</v>
      </c>
      <c r="R9420" t="b">
        <f t="shared" si="1182"/>
        <v>0</v>
      </c>
      <c r="S9420" t="b">
        <f t="shared" si="1183"/>
        <v>0</v>
      </c>
    </row>
    <row r="9421" spans="1:19">
      <c r="A9421" t="s">
        <v>7439</v>
      </c>
      <c r="B9421" s="1">
        <v>43203.432581018518</v>
      </c>
      <c r="C9421" s="5">
        <f t="shared" si="1176"/>
        <v>15.7</v>
      </c>
      <c r="D9421" s="5">
        <f t="shared" si="1177"/>
        <v>0</v>
      </c>
      <c r="E9421">
        <v>218</v>
      </c>
      <c r="F9421" t="s">
        <v>1221</v>
      </c>
      <c r="G9421" t="str">
        <f t="shared" si="1178"/>
        <v>영등포구</v>
      </c>
      <c r="H9421">
        <f t="shared" si="1179"/>
        <v>37.523277</v>
      </c>
      <c r="I9421">
        <f t="shared" si="1180"/>
        <v>126.929237</v>
      </c>
      <c r="J9421">
        <v>20</v>
      </c>
      <c r="K9421" s="1">
        <v>43203.435914351852</v>
      </c>
      <c r="L9421">
        <v>211</v>
      </c>
      <c r="M9421" t="s">
        <v>583</v>
      </c>
      <c r="N9421">
        <v>13</v>
      </c>
      <c r="O9421">
        <v>4</v>
      </c>
      <c r="P9421">
        <v>610</v>
      </c>
      <c r="Q9421">
        <f t="shared" si="1181"/>
        <v>10</v>
      </c>
      <c r="R9421" t="b">
        <f t="shared" si="1182"/>
        <v>0</v>
      </c>
      <c r="S9421" t="b">
        <f t="shared" si="1183"/>
        <v>0</v>
      </c>
    </row>
    <row r="9422" spans="1:19">
      <c r="A9422" t="s">
        <v>5956</v>
      </c>
      <c r="B9422" s="1">
        <v>43206.919444444444</v>
      </c>
      <c r="C9422" s="5">
        <f t="shared" si="1176"/>
        <v>10.8</v>
      </c>
      <c r="D9422" s="5">
        <f t="shared" si="1177"/>
        <v>0</v>
      </c>
      <c r="E9422">
        <v>275</v>
      </c>
      <c r="F9422" t="s">
        <v>252</v>
      </c>
      <c r="G9422" t="str">
        <f t="shared" si="1178"/>
        <v>영등포구</v>
      </c>
      <c r="H9422">
        <f t="shared" si="1179"/>
        <v>37.522815999999999</v>
      </c>
      <c r="I9422">
        <f t="shared" si="1180"/>
        <v>126.885651</v>
      </c>
      <c r="J9422">
        <v>3</v>
      </c>
      <c r="K9422" s="1">
        <v>43206.921574074076</v>
      </c>
      <c r="L9422">
        <v>262</v>
      </c>
      <c r="M9422" t="s">
        <v>567</v>
      </c>
      <c r="N9422">
        <v>8</v>
      </c>
      <c r="O9422">
        <v>2</v>
      </c>
      <c r="P9422">
        <v>400</v>
      </c>
      <c r="Q9422">
        <f t="shared" si="1181"/>
        <v>22</v>
      </c>
      <c r="R9422" t="b">
        <f t="shared" si="1182"/>
        <v>0</v>
      </c>
      <c r="S9422" t="b">
        <f t="shared" si="1183"/>
        <v>0</v>
      </c>
    </row>
    <row r="9423" spans="1:19">
      <c r="A9423" t="s">
        <v>5516</v>
      </c>
      <c r="B9423" s="1">
        <v>43200.817569444444</v>
      </c>
      <c r="C9423" s="5">
        <f t="shared" si="1176"/>
        <v>19.2</v>
      </c>
      <c r="D9423" s="5">
        <f t="shared" si="1177"/>
        <v>0</v>
      </c>
      <c r="E9423">
        <v>1149</v>
      </c>
      <c r="F9423" t="s">
        <v>229</v>
      </c>
      <c r="G9423" t="str">
        <f t="shared" si="1178"/>
        <v>강서구</v>
      </c>
      <c r="H9423">
        <f t="shared" si="1179"/>
        <v>37.567284000000001</v>
      </c>
      <c r="I9423">
        <f t="shared" si="1180"/>
        <v>126.818275</v>
      </c>
      <c r="J9423">
        <v>2</v>
      </c>
      <c r="K9423" s="1">
        <v>43200.822951388887</v>
      </c>
      <c r="L9423">
        <v>1109</v>
      </c>
      <c r="M9423" t="s">
        <v>624</v>
      </c>
      <c r="N9423">
        <v>3</v>
      </c>
      <c r="O9423">
        <v>7</v>
      </c>
      <c r="P9423">
        <v>1340</v>
      </c>
      <c r="Q9423">
        <f t="shared" si="1181"/>
        <v>19</v>
      </c>
      <c r="R9423" t="b">
        <f t="shared" si="1182"/>
        <v>0</v>
      </c>
      <c r="S9423" t="b">
        <f t="shared" si="1183"/>
        <v>0</v>
      </c>
    </row>
    <row r="9424" spans="1:19">
      <c r="A9424" t="s">
        <v>7440</v>
      </c>
      <c r="B9424" s="1">
        <v>43202.770810185182</v>
      </c>
      <c r="C9424" s="5">
        <f t="shared" si="1176"/>
        <v>17.899999999999999</v>
      </c>
      <c r="D9424" s="5">
        <f t="shared" si="1177"/>
        <v>0</v>
      </c>
      <c r="E9424">
        <v>1267</v>
      </c>
      <c r="F9424" t="s">
        <v>650</v>
      </c>
      <c r="G9424" t="str">
        <f t="shared" si="1178"/>
        <v>송파구</v>
      </c>
      <c r="H9424">
        <f t="shared" si="1179"/>
        <v>37.514240000000001</v>
      </c>
      <c r="I9424">
        <f t="shared" si="1180"/>
        <v>127.12307</v>
      </c>
      <c r="J9424">
        <v>11</v>
      </c>
      <c r="K9424" s="1">
        <v>43202.796006944445</v>
      </c>
      <c r="L9424">
        <v>1004</v>
      </c>
      <c r="M9424" t="s">
        <v>419</v>
      </c>
      <c r="N9424">
        <v>1</v>
      </c>
      <c r="O9424">
        <v>35</v>
      </c>
      <c r="P9424">
        <v>8100</v>
      </c>
      <c r="Q9424">
        <f t="shared" si="1181"/>
        <v>18</v>
      </c>
      <c r="R9424" t="b">
        <f t="shared" si="1182"/>
        <v>0</v>
      </c>
      <c r="S9424" t="b">
        <f t="shared" si="1183"/>
        <v>0</v>
      </c>
    </row>
    <row r="9425" spans="1:19">
      <c r="A9425" t="s">
        <v>2548</v>
      </c>
      <c r="B9425" s="1">
        <v>43217.697418981479</v>
      </c>
      <c r="C9425" s="5">
        <f t="shared" si="1176"/>
        <v>23.2</v>
      </c>
      <c r="D9425" s="5">
        <f t="shared" si="1177"/>
        <v>0</v>
      </c>
      <c r="E9425">
        <v>170</v>
      </c>
      <c r="F9425" t="s">
        <v>1230</v>
      </c>
      <c r="G9425" t="str">
        <f t="shared" si="1178"/>
        <v>서대문구</v>
      </c>
      <c r="H9425">
        <f t="shared" si="1179"/>
        <v>37.573112000000002</v>
      </c>
      <c r="I9425">
        <f t="shared" si="1180"/>
        <v>126.92244700000001</v>
      </c>
      <c r="J9425">
        <v>10</v>
      </c>
      <c r="K9425" s="1">
        <v>43217.746851851851</v>
      </c>
      <c r="L9425">
        <v>1118</v>
      </c>
      <c r="M9425" t="s">
        <v>1109</v>
      </c>
      <c r="N9425">
        <v>8</v>
      </c>
      <c r="O9425">
        <v>68</v>
      </c>
      <c r="P9425">
        <v>9760</v>
      </c>
      <c r="Q9425">
        <f t="shared" si="1181"/>
        <v>16</v>
      </c>
      <c r="R9425" t="b">
        <f t="shared" si="1182"/>
        <v>0</v>
      </c>
      <c r="S9425" t="b">
        <f t="shared" si="1183"/>
        <v>0</v>
      </c>
    </row>
    <row r="9426" spans="1:19">
      <c r="A9426" t="s">
        <v>7441</v>
      </c>
      <c r="B9426" s="1">
        <v>43216.978229166663</v>
      </c>
      <c r="C9426" s="5">
        <f t="shared" si="1176"/>
        <v>12.1</v>
      </c>
      <c r="D9426" s="5">
        <f t="shared" si="1177"/>
        <v>0</v>
      </c>
      <c r="E9426">
        <v>342</v>
      </c>
      <c r="F9426" t="s">
        <v>205</v>
      </c>
      <c r="G9426" t="str">
        <f t="shared" si="1178"/>
        <v>종로구</v>
      </c>
      <c r="H9426">
        <f t="shared" si="1179"/>
        <v>37.579783999999997</v>
      </c>
      <c r="I9426">
        <f t="shared" si="1180"/>
        <v>127.002533</v>
      </c>
      <c r="J9426">
        <v>1</v>
      </c>
      <c r="K9426" s="1">
        <v>43216.984409722223</v>
      </c>
      <c r="L9426">
        <v>358</v>
      </c>
      <c r="M9426" t="s">
        <v>1347</v>
      </c>
      <c r="N9426">
        <v>6</v>
      </c>
      <c r="O9426">
        <v>8</v>
      </c>
      <c r="P9426">
        <v>1500</v>
      </c>
      <c r="Q9426">
        <f t="shared" si="1181"/>
        <v>23</v>
      </c>
      <c r="R9426" t="b">
        <f t="shared" si="1182"/>
        <v>0</v>
      </c>
      <c r="S9426" t="b">
        <f t="shared" si="1183"/>
        <v>0</v>
      </c>
    </row>
    <row r="9427" spans="1:19">
      <c r="A9427" t="s">
        <v>7442</v>
      </c>
      <c r="B9427" s="1">
        <v>43215.522812499999</v>
      </c>
      <c r="C9427" s="5">
        <f t="shared" si="1176"/>
        <v>19.399999999999999</v>
      </c>
      <c r="D9427" s="5">
        <f t="shared" si="1177"/>
        <v>0</v>
      </c>
      <c r="E9427">
        <v>420</v>
      </c>
      <c r="F9427" t="s">
        <v>620</v>
      </c>
      <c r="G9427" t="str">
        <f t="shared" si="1178"/>
        <v>마포구</v>
      </c>
      <c r="H9427">
        <f t="shared" si="1179"/>
        <v>37.566246</v>
      </c>
      <c r="I9427">
        <f t="shared" si="1180"/>
        <v>126.896179</v>
      </c>
      <c r="J9427">
        <v>28</v>
      </c>
      <c r="K9427" s="1">
        <v>43215.540578703702</v>
      </c>
      <c r="L9427">
        <v>412</v>
      </c>
      <c r="M9427" t="s">
        <v>328</v>
      </c>
      <c r="N9427">
        <v>7</v>
      </c>
      <c r="O9427">
        <v>25</v>
      </c>
      <c r="P9427">
        <v>3460</v>
      </c>
      <c r="Q9427">
        <f t="shared" si="1181"/>
        <v>12</v>
      </c>
      <c r="R9427" t="b">
        <f t="shared" si="1182"/>
        <v>0</v>
      </c>
      <c r="S9427" t="b">
        <f t="shared" si="1183"/>
        <v>0</v>
      </c>
    </row>
    <row r="9428" spans="1:19">
      <c r="A9428" t="s">
        <v>2378</v>
      </c>
      <c r="B9428" s="1">
        <v>43215.876631944448</v>
      </c>
      <c r="C9428" s="5">
        <f t="shared" si="1176"/>
        <v>15.9</v>
      </c>
      <c r="D9428" s="5">
        <f t="shared" si="1177"/>
        <v>0</v>
      </c>
      <c r="E9428">
        <v>1152</v>
      </c>
      <c r="F9428" t="s">
        <v>2461</v>
      </c>
      <c r="G9428" t="str">
        <f t="shared" si="1178"/>
        <v>강서구</v>
      </c>
      <c r="H9428">
        <f t="shared" si="1179"/>
        <v>37.558666000000002</v>
      </c>
      <c r="I9428">
        <f t="shared" si="1180"/>
        <v>126.82661400000001</v>
      </c>
      <c r="J9428">
        <v>9</v>
      </c>
      <c r="K9428" s="1">
        <v>43215.888923611114</v>
      </c>
      <c r="L9428">
        <v>1160</v>
      </c>
      <c r="M9428" t="s">
        <v>598</v>
      </c>
      <c r="N9428">
        <v>20</v>
      </c>
      <c r="O9428">
        <v>17</v>
      </c>
      <c r="P9428">
        <v>2020</v>
      </c>
      <c r="Q9428">
        <f t="shared" si="1181"/>
        <v>21</v>
      </c>
      <c r="R9428" t="b">
        <f t="shared" si="1182"/>
        <v>0</v>
      </c>
      <c r="S9428" t="b">
        <f t="shared" si="1183"/>
        <v>0</v>
      </c>
    </row>
    <row r="9429" spans="1:19">
      <c r="A9429" t="s">
        <v>1429</v>
      </c>
      <c r="B9429" s="1">
        <v>43211.901307870372</v>
      </c>
      <c r="C9429" s="5">
        <f t="shared" si="1176"/>
        <v>17.8</v>
      </c>
      <c r="D9429" s="5">
        <f t="shared" si="1177"/>
        <v>0</v>
      </c>
      <c r="E9429">
        <v>114</v>
      </c>
      <c r="F9429" t="s">
        <v>58</v>
      </c>
      <c r="G9429" t="str">
        <f t="shared" si="1178"/>
        <v>마포구</v>
      </c>
      <c r="H9429">
        <f t="shared" si="1179"/>
        <v>37.55706</v>
      </c>
      <c r="I9429">
        <f t="shared" si="1180"/>
        <v>126.924423</v>
      </c>
      <c r="J9429">
        <v>11</v>
      </c>
      <c r="K9429" s="1">
        <v>43211.923344907409</v>
      </c>
      <c r="L9429">
        <v>111</v>
      </c>
      <c r="M9429" t="s">
        <v>690</v>
      </c>
      <c r="N9429">
        <v>2</v>
      </c>
      <c r="O9429">
        <v>31</v>
      </c>
      <c r="P9429">
        <v>3110</v>
      </c>
      <c r="Q9429">
        <f t="shared" si="1181"/>
        <v>21</v>
      </c>
      <c r="R9429" t="b">
        <f t="shared" si="1182"/>
        <v>1</v>
      </c>
      <c r="S9429" t="b">
        <f t="shared" si="1183"/>
        <v>0</v>
      </c>
    </row>
    <row r="9430" spans="1:19">
      <c r="A9430" t="s">
        <v>7443</v>
      </c>
      <c r="B9430" s="1">
        <v>43205.933946759258</v>
      </c>
      <c r="C9430" s="5">
        <f t="shared" si="1176"/>
        <v>9</v>
      </c>
      <c r="D9430" s="5">
        <f t="shared" si="1177"/>
        <v>0</v>
      </c>
      <c r="E9430">
        <v>196</v>
      </c>
      <c r="F9430" t="s">
        <v>2635</v>
      </c>
      <c r="G9430" t="str">
        <f t="shared" si="1178"/>
        <v>서대문구</v>
      </c>
      <c r="H9430">
        <f t="shared" si="1179"/>
        <v>37.566119999999998</v>
      </c>
      <c r="I9430">
        <f t="shared" si="1180"/>
        <v>126.92589599999999</v>
      </c>
      <c r="J9430">
        <v>3</v>
      </c>
      <c r="K9430" s="1">
        <v>43205.940451388888</v>
      </c>
      <c r="L9430">
        <v>114</v>
      </c>
      <c r="M9430" t="s">
        <v>58</v>
      </c>
      <c r="N9430">
        <v>11</v>
      </c>
      <c r="O9430">
        <v>9</v>
      </c>
      <c r="P9430">
        <v>1410</v>
      </c>
      <c r="Q9430">
        <f t="shared" si="1181"/>
        <v>22</v>
      </c>
      <c r="R9430" t="b">
        <f t="shared" si="1182"/>
        <v>1</v>
      </c>
      <c r="S9430" t="b">
        <f t="shared" si="1183"/>
        <v>0</v>
      </c>
    </row>
    <row r="9431" spans="1:19">
      <c r="A9431" t="s">
        <v>7444</v>
      </c>
      <c r="B9431" s="1">
        <v>43212.746458333335</v>
      </c>
      <c r="C9431" s="5">
        <f t="shared" si="1176"/>
        <v>17.899999999999999</v>
      </c>
      <c r="D9431" s="5">
        <f t="shared" si="1177"/>
        <v>1</v>
      </c>
      <c r="E9431">
        <v>622</v>
      </c>
      <c r="F9431" t="s">
        <v>84</v>
      </c>
      <c r="G9431" t="str">
        <f t="shared" si="1178"/>
        <v>동대문구</v>
      </c>
      <c r="H9431">
        <f t="shared" si="1179"/>
        <v>37.577793</v>
      </c>
      <c r="I9431">
        <f t="shared" si="1180"/>
        <v>127.05783099999999</v>
      </c>
      <c r="J9431">
        <v>10</v>
      </c>
      <c r="K9431" s="1">
        <v>43212.757916666669</v>
      </c>
      <c r="L9431">
        <v>1308</v>
      </c>
      <c r="M9431" t="s">
        <v>514</v>
      </c>
      <c r="N9431">
        <v>8</v>
      </c>
      <c r="O9431">
        <v>16</v>
      </c>
      <c r="P9431">
        <v>3080</v>
      </c>
      <c r="Q9431">
        <f t="shared" si="1181"/>
        <v>17</v>
      </c>
      <c r="R9431" t="b">
        <f t="shared" si="1182"/>
        <v>1</v>
      </c>
      <c r="S9431" t="b">
        <f t="shared" si="1183"/>
        <v>1</v>
      </c>
    </row>
    <row r="9432" spans="1:19">
      <c r="A9432" t="s">
        <v>5632</v>
      </c>
      <c r="B9432" s="1">
        <v>43191.732708333337</v>
      </c>
      <c r="C9432" s="5">
        <f t="shared" si="1176"/>
        <v>18</v>
      </c>
      <c r="D9432" s="5">
        <f t="shared" si="1177"/>
        <v>0</v>
      </c>
      <c r="E9432">
        <v>2107</v>
      </c>
      <c r="F9432" t="s">
        <v>176</v>
      </c>
      <c r="G9432" t="str">
        <f t="shared" si="1178"/>
        <v>관악구</v>
      </c>
      <c r="H9432">
        <f t="shared" si="1179"/>
        <v>37.475470999999999</v>
      </c>
      <c r="I9432">
        <f t="shared" si="1180"/>
        <v>126.936455</v>
      </c>
      <c r="J9432">
        <v>8</v>
      </c>
      <c r="K9432" s="1">
        <v>43191.766944444447</v>
      </c>
      <c r="L9432">
        <v>2009</v>
      </c>
      <c r="M9432" t="s">
        <v>2597</v>
      </c>
      <c r="N9432">
        <v>7</v>
      </c>
      <c r="O9432">
        <v>47</v>
      </c>
      <c r="P9432">
        <v>4880</v>
      </c>
      <c r="Q9432">
        <f t="shared" si="1181"/>
        <v>17</v>
      </c>
      <c r="R9432" t="b">
        <f t="shared" si="1182"/>
        <v>1</v>
      </c>
      <c r="S9432" t="b">
        <f t="shared" si="1183"/>
        <v>0</v>
      </c>
    </row>
    <row r="9433" spans="1:19">
      <c r="A9433" t="s">
        <v>4252</v>
      </c>
      <c r="B9433" s="1">
        <v>43193.919074074074</v>
      </c>
      <c r="C9433" s="5">
        <f t="shared" si="1176"/>
        <v>16</v>
      </c>
      <c r="D9433" s="5">
        <f t="shared" si="1177"/>
        <v>0</v>
      </c>
      <c r="E9433">
        <v>146</v>
      </c>
      <c r="F9433" t="s">
        <v>63</v>
      </c>
      <c r="G9433" t="str">
        <f t="shared" si="1178"/>
        <v>마포구</v>
      </c>
      <c r="H9433">
        <f t="shared" si="1179"/>
        <v>37.539935999999997</v>
      </c>
      <c r="I9433">
        <f t="shared" si="1180"/>
        <v>126.945824</v>
      </c>
      <c r="J9433">
        <v>8</v>
      </c>
      <c r="K9433" s="1">
        <v>43193.927870370368</v>
      </c>
      <c r="L9433">
        <v>125</v>
      </c>
      <c r="M9433" t="s">
        <v>754</v>
      </c>
      <c r="N9433">
        <v>13</v>
      </c>
      <c r="O9433">
        <v>12</v>
      </c>
      <c r="P9433">
        <v>670</v>
      </c>
      <c r="Q9433">
        <f t="shared" si="1181"/>
        <v>22</v>
      </c>
      <c r="R9433" t="b">
        <f t="shared" si="1182"/>
        <v>0</v>
      </c>
      <c r="S9433" t="b">
        <f t="shared" si="1183"/>
        <v>0</v>
      </c>
    </row>
    <row r="9434" spans="1:19">
      <c r="A9434" t="s">
        <v>540</v>
      </c>
      <c r="B9434" s="1">
        <v>43218.688657407409</v>
      </c>
      <c r="C9434" s="5">
        <f t="shared" si="1176"/>
        <v>20.399999999999999</v>
      </c>
      <c r="D9434" s="5">
        <f t="shared" si="1177"/>
        <v>0</v>
      </c>
      <c r="E9434">
        <v>422</v>
      </c>
      <c r="F9434" t="s">
        <v>3733</v>
      </c>
      <c r="G9434" t="str">
        <f t="shared" si="1178"/>
        <v>마포구</v>
      </c>
      <c r="H9434">
        <f t="shared" si="1179"/>
        <v>37.569083999999997</v>
      </c>
      <c r="I9434">
        <f t="shared" si="1180"/>
        <v>126.894424</v>
      </c>
      <c r="J9434">
        <v>3</v>
      </c>
      <c r="K9434" s="1">
        <v>43218.690833333334</v>
      </c>
      <c r="L9434">
        <v>422</v>
      </c>
      <c r="M9434" t="s">
        <v>3733</v>
      </c>
      <c r="N9434">
        <v>3</v>
      </c>
      <c r="O9434">
        <v>2</v>
      </c>
      <c r="P9434">
        <v>0</v>
      </c>
      <c r="Q9434">
        <f t="shared" si="1181"/>
        <v>16</v>
      </c>
      <c r="R9434" t="b">
        <f t="shared" si="1182"/>
        <v>1</v>
      </c>
      <c r="S9434" t="b">
        <f t="shared" si="1183"/>
        <v>0</v>
      </c>
    </row>
    <row r="9435" spans="1:19">
      <c r="A9435" t="s">
        <v>7445</v>
      </c>
      <c r="B9435" s="1">
        <v>43214.052442129629</v>
      </c>
      <c r="C9435" s="5">
        <f t="shared" si="1176"/>
        <v>10.1</v>
      </c>
      <c r="D9435" s="5">
        <f t="shared" si="1177"/>
        <v>0</v>
      </c>
      <c r="E9435">
        <v>341</v>
      </c>
      <c r="F9435" t="s">
        <v>640</v>
      </c>
      <c r="G9435" t="str">
        <f t="shared" si="1178"/>
        <v>종로구</v>
      </c>
      <c r="H9435">
        <f t="shared" si="1179"/>
        <v>37.581569999999999</v>
      </c>
      <c r="I9435">
        <f t="shared" si="1180"/>
        <v>127.001785</v>
      </c>
      <c r="J9435">
        <v>9</v>
      </c>
      <c r="K9435" s="1">
        <v>43214.055300925924</v>
      </c>
      <c r="L9435">
        <v>359</v>
      </c>
      <c r="M9435" t="s">
        <v>863</v>
      </c>
      <c r="N9435">
        <v>3</v>
      </c>
      <c r="O9435">
        <v>3</v>
      </c>
      <c r="P9435">
        <v>750</v>
      </c>
      <c r="Q9435">
        <f t="shared" si="1181"/>
        <v>1</v>
      </c>
      <c r="R9435" t="b">
        <f t="shared" si="1182"/>
        <v>0</v>
      </c>
      <c r="S9435" t="b">
        <f t="shared" si="1183"/>
        <v>0</v>
      </c>
    </row>
    <row r="9436" spans="1:19">
      <c r="A9436" t="s">
        <v>3139</v>
      </c>
      <c r="B9436" s="1">
        <v>43202.758425925924</v>
      </c>
      <c r="C9436" s="5">
        <f t="shared" si="1176"/>
        <v>17.899999999999999</v>
      </c>
      <c r="D9436" s="5">
        <f t="shared" si="1177"/>
        <v>0</v>
      </c>
      <c r="E9436">
        <v>1044</v>
      </c>
      <c r="F9436" t="s">
        <v>999</v>
      </c>
      <c r="G9436" t="str">
        <f t="shared" si="1178"/>
        <v>강동구</v>
      </c>
      <c r="H9436">
        <f t="shared" si="1179"/>
        <v>37.545399000000003</v>
      </c>
      <c r="I9436">
        <f t="shared" si="1180"/>
        <v>127.142601</v>
      </c>
      <c r="J9436">
        <v>10</v>
      </c>
      <c r="K9436" s="1">
        <v>43202.781585648147</v>
      </c>
      <c r="L9436">
        <v>1218</v>
      </c>
      <c r="M9436" t="s">
        <v>1922</v>
      </c>
      <c r="N9436">
        <v>12</v>
      </c>
      <c r="O9436">
        <v>32</v>
      </c>
      <c r="P9436">
        <v>4640</v>
      </c>
      <c r="Q9436">
        <f t="shared" si="1181"/>
        <v>18</v>
      </c>
      <c r="R9436" t="b">
        <f t="shared" si="1182"/>
        <v>0</v>
      </c>
      <c r="S9436" t="b">
        <f t="shared" si="1183"/>
        <v>0</v>
      </c>
    </row>
    <row r="9437" spans="1:19">
      <c r="A9437" t="s">
        <v>7446</v>
      </c>
      <c r="B9437" s="1">
        <v>43202.056469907409</v>
      </c>
      <c r="C9437" s="5">
        <f t="shared" si="1176"/>
        <v>8.9</v>
      </c>
      <c r="D9437" s="5">
        <f t="shared" si="1177"/>
        <v>0</v>
      </c>
      <c r="E9437">
        <v>633</v>
      </c>
      <c r="F9437" t="s">
        <v>456</v>
      </c>
      <c r="G9437" t="str">
        <f t="shared" si="1178"/>
        <v>동대문구</v>
      </c>
      <c r="H9437">
        <f t="shared" si="1179"/>
        <v>37.580406000000004</v>
      </c>
      <c r="I9437">
        <f t="shared" si="1180"/>
        <v>127.04482299999999</v>
      </c>
      <c r="J9437">
        <v>3</v>
      </c>
      <c r="K9437" s="1">
        <v>43202.062407407408</v>
      </c>
      <c r="L9437">
        <v>1322</v>
      </c>
      <c r="M9437" t="s">
        <v>4366</v>
      </c>
      <c r="N9437">
        <v>10</v>
      </c>
      <c r="O9437">
        <v>7</v>
      </c>
      <c r="P9437">
        <v>2690</v>
      </c>
      <c r="Q9437">
        <f t="shared" si="1181"/>
        <v>1</v>
      </c>
      <c r="R9437" t="b">
        <f t="shared" si="1182"/>
        <v>0</v>
      </c>
      <c r="S9437" t="b">
        <f t="shared" si="1183"/>
        <v>0</v>
      </c>
    </row>
    <row r="9438" spans="1:19">
      <c r="A9438" t="s">
        <v>7447</v>
      </c>
      <c r="B9438" s="1">
        <v>43195.035925925928</v>
      </c>
      <c r="C9438" s="5">
        <f t="shared" si="1176"/>
        <v>9.5</v>
      </c>
      <c r="D9438" s="5">
        <f t="shared" si="1177"/>
        <v>0</v>
      </c>
      <c r="E9438">
        <v>1413</v>
      </c>
      <c r="F9438" t="s">
        <v>2355</v>
      </c>
      <c r="G9438" t="str">
        <f t="shared" si="1178"/>
        <v>중랑구</v>
      </c>
      <c r="H9438">
        <f t="shared" si="1179"/>
        <v>37.617561000000002</v>
      </c>
      <c r="I9438">
        <f t="shared" si="1180"/>
        <v>127.090309</v>
      </c>
      <c r="J9438">
        <v>9</v>
      </c>
      <c r="K9438" s="1">
        <v>43195.04246527778</v>
      </c>
      <c r="L9438">
        <v>1606</v>
      </c>
      <c r="M9438" t="s">
        <v>943</v>
      </c>
      <c r="N9438">
        <v>3</v>
      </c>
      <c r="O9438">
        <v>9</v>
      </c>
      <c r="P9438">
        <v>1200</v>
      </c>
      <c r="Q9438">
        <f t="shared" si="1181"/>
        <v>0</v>
      </c>
      <c r="R9438" t="b">
        <f t="shared" si="1182"/>
        <v>0</v>
      </c>
      <c r="S9438" t="b">
        <f t="shared" si="1183"/>
        <v>0</v>
      </c>
    </row>
    <row r="9439" spans="1:19">
      <c r="A9439" t="s">
        <v>2626</v>
      </c>
      <c r="B9439" s="1">
        <v>43216.562118055554</v>
      </c>
      <c r="C9439" s="5">
        <f t="shared" si="1176"/>
        <v>20.6</v>
      </c>
      <c r="D9439" s="5">
        <f t="shared" si="1177"/>
        <v>0</v>
      </c>
      <c r="E9439">
        <v>240</v>
      </c>
      <c r="F9439" t="s">
        <v>667</v>
      </c>
      <c r="G9439" t="str">
        <f t="shared" si="1178"/>
        <v>영등포구</v>
      </c>
      <c r="H9439">
        <f t="shared" si="1179"/>
        <v>37.518737999999999</v>
      </c>
      <c r="I9439">
        <f t="shared" si="1180"/>
        <v>126.89557600000001</v>
      </c>
      <c r="J9439">
        <v>1</v>
      </c>
      <c r="K9439" s="1">
        <v>43216.63616898148</v>
      </c>
      <c r="L9439">
        <v>1960</v>
      </c>
      <c r="M9439" t="s">
        <v>526</v>
      </c>
      <c r="N9439">
        <v>3</v>
      </c>
      <c r="O9439">
        <v>103</v>
      </c>
      <c r="P9439">
        <v>2350</v>
      </c>
      <c r="Q9439">
        <f t="shared" si="1181"/>
        <v>13</v>
      </c>
      <c r="R9439" t="b">
        <f t="shared" si="1182"/>
        <v>0</v>
      </c>
      <c r="S9439" t="b">
        <f t="shared" si="1183"/>
        <v>0</v>
      </c>
    </row>
    <row r="9440" spans="1:19">
      <c r="A9440" t="s">
        <v>5010</v>
      </c>
      <c r="B9440" s="1">
        <v>43202.327337962961</v>
      </c>
      <c r="C9440" s="5">
        <f t="shared" si="1176"/>
        <v>7.6</v>
      </c>
      <c r="D9440" s="5">
        <f t="shared" si="1177"/>
        <v>0</v>
      </c>
      <c r="E9440">
        <v>328</v>
      </c>
      <c r="F9440" t="s">
        <v>639</v>
      </c>
      <c r="G9440" t="str">
        <f t="shared" si="1178"/>
        <v>종로구</v>
      </c>
      <c r="H9440">
        <f t="shared" si="1179"/>
        <v>37.570396000000002</v>
      </c>
      <c r="I9440">
        <f t="shared" si="1180"/>
        <v>126.98819</v>
      </c>
      <c r="J9440">
        <v>5</v>
      </c>
      <c r="K9440" s="1">
        <v>43202.337384259263</v>
      </c>
      <c r="L9440">
        <v>303</v>
      </c>
      <c r="M9440" t="s">
        <v>1161</v>
      </c>
      <c r="N9440">
        <v>2</v>
      </c>
      <c r="O9440">
        <v>14</v>
      </c>
      <c r="P9440">
        <v>1640</v>
      </c>
      <c r="Q9440">
        <f t="shared" si="1181"/>
        <v>7</v>
      </c>
      <c r="R9440" t="b">
        <f t="shared" si="1182"/>
        <v>0</v>
      </c>
      <c r="S9440" t="b">
        <f t="shared" si="1183"/>
        <v>0</v>
      </c>
    </row>
    <row r="9441" spans="1:19">
      <c r="A9441" t="s">
        <v>3803</v>
      </c>
      <c r="B9441" s="1">
        <v>43197.664131944446</v>
      </c>
      <c r="C9441" s="5">
        <f t="shared" si="1176"/>
        <v>7.6</v>
      </c>
      <c r="D9441" s="5">
        <f t="shared" si="1177"/>
        <v>0</v>
      </c>
      <c r="E9441">
        <v>583</v>
      </c>
      <c r="F9441" t="s">
        <v>516</v>
      </c>
      <c r="G9441" t="str">
        <f t="shared" si="1178"/>
        <v>성동구</v>
      </c>
      <c r="H9441">
        <f t="shared" si="1179"/>
        <v>37.567970000000003</v>
      </c>
      <c r="I9441">
        <f t="shared" si="1180"/>
        <v>127.04689</v>
      </c>
      <c r="J9441">
        <v>20</v>
      </c>
      <c r="K9441" s="1">
        <v>43197.690520833334</v>
      </c>
      <c r="L9441">
        <v>1305</v>
      </c>
      <c r="M9441" t="s">
        <v>1125</v>
      </c>
      <c r="N9441">
        <v>5</v>
      </c>
      <c r="O9441">
        <v>35</v>
      </c>
      <c r="P9441">
        <v>4400</v>
      </c>
      <c r="Q9441">
        <f t="shared" si="1181"/>
        <v>15</v>
      </c>
      <c r="R9441" t="b">
        <f t="shared" si="1182"/>
        <v>1</v>
      </c>
      <c r="S9441" t="b">
        <f t="shared" si="1183"/>
        <v>0</v>
      </c>
    </row>
    <row r="9442" spans="1:19">
      <c r="A9442" t="s">
        <v>7448</v>
      </c>
      <c r="B9442" s="1">
        <v>43219.678020833337</v>
      </c>
      <c r="C9442" s="5">
        <f t="shared" si="1176"/>
        <v>22.2</v>
      </c>
      <c r="D9442" s="5">
        <f t="shared" si="1177"/>
        <v>0</v>
      </c>
      <c r="E9442">
        <v>551</v>
      </c>
      <c r="F9442" t="s">
        <v>1001</v>
      </c>
      <c r="G9442" t="str">
        <f t="shared" si="1178"/>
        <v>광진구</v>
      </c>
      <c r="H9442">
        <f t="shared" si="1179"/>
        <v>37.540061999999999</v>
      </c>
      <c r="I9442">
        <f t="shared" si="1180"/>
        <v>127.094498</v>
      </c>
      <c r="J9442">
        <v>1</v>
      </c>
      <c r="K9442" s="1">
        <v>43219.74664351852</v>
      </c>
      <c r="L9442">
        <v>551</v>
      </c>
      <c r="M9442" t="s">
        <v>1001</v>
      </c>
      <c r="N9442">
        <v>2</v>
      </c>
      <c r="O9442">
        <v>98</v>
      </c>
      <c r="P9442">
        <v>12120</v>
      </c>
      <c r="Q9442">
        <f t="shared" si="1181"/>
        <v>16</v>
      </c>
      <c r="R9442" t="b">
        <f t="shared" si="1182"/>
        <v>1</v>
      </c>
      <c r="S9442" t="b">
        <f t="shared" si="1183"/>
        <v>0</v>
      </c>
    </row>
    <row r="9443" spans="1:19">
      <c r="A9443" t="s">
        <v>7226</v>
      </c>
      <c r="B9443" s="1">
        <v>43203.529629629629</v>
      </c>
      <c r="C9443" s="5">
        <f t="shared" si="1176"/>
        <v>18.2</v>
      </c>
      <c r="D9443" s="5">
        <f t="shared" si="1177"/>
        <v>0</v>
      </c>
      <c r="E9443">
        <v>1519</v>
      </c>
      <c r="F9443" t="s">
        <v>2484</v>
      </c>
      <c r="G9443" t="str">
        <f t="shared" si="1178"/>
        <v>강북구</v>
      </c>
      <c r="H9443">
        <f t="shared" si="1179"/>
        <v>37.645451000000001</v>
      </c>
      <c r="I9443">
        <f t="shared" si="1180"/>
        <v>127.01561700000001</v>
      </c>
      <c r="J9443">
        <v>3</v>
      </c>
      <c r="K9443" s="1">
        <v>43203.536574074074</v>
      </c>
      <c r="L9443">
        <v>1503</v>
      </c>
      <c r="M9443" t="s">
        <v>1006</v>
      </c>
      <c r="N9443">
        <v>5</v>
      </c>
      <c r="O9443">
        <v>9</v>
      </c>
      <c r="P9443">
        <v>1580</v>
      </c>
      <c r="Q9443">
        <f t="shared" si="1181"/>
        <v>12</v>
      </c>
      <c r="R9443" t="b">
        <f t="shared" si="1182"/>
        <v>0</v>
      </c>
      <c r="S9443" t="b">
        <f t="shared" si="1183"/>
        <v>0</v>
      </c>
    </row>
    <row r="9444" spans="1:19">
      <c r="A9444" t="s">
        <v>6145</v>
      </c>
      <c r="B9444" s="1">
        <v>43210.941365740742</v>
      </c>
      <c r="C9444" s="5">
        <f t="shared" si="1176"/>
        <v>18.2</v>
      </c>
      <c r="D9444" s="5">
        <f t="shared" si="1177"/>
        <v>0</v>
      </c>
      <c r="E9444">
        <v>133</v>
      </c>
      <c r="F9444" t="s">
        <v>1217</v>
      </c>
      <c r="G9444" t="str">
        <f t="shared" si="1178"/>
        <v>서대문구</v>
      </c>
      <c r="H9444">
        <f t="shared" si="1179"/>
        <v>37.582031000000001</v>
      </c>
      <c r="I9444">
        <f t="shared" si="1180"/>
        <v>126.908997</v>
      </c>
      <c r="J9444">
        <v>5</v>
      </c>
      <c r="K9444" s="1">
        <v>43210.953020833331</v>
      </c>
      <c r="L9444">
        <v>154</v>
      </c>
      <c r="M9444" t="s">
        <v>44</v>
      </c>
      <c r="N9444">
        <v>12</v>
      </c>
      <c r="O9444">
        <v>16</v>
      </c>
      <c r="P9444">
        <v>3120</v>
      </c>
      <c r="Q9444">
        <f t="shared" si="1181"/>
        <v>22</v>
      </c>
      <c r="R9444" t="b">
        <f t="shared" si="1182"/>
        <v>0</v>
      </c>
      <c r="S9444" t="b">
        <f t="shared" si="1183"/>
        <v>0</v>
      </c>
    </row>
    <row r="9445" spans="1:19">
      <c r="A9445" t="s">
        <v>7449</v>
      </c>
      <c r="B9445" s="1">
        <v>43217.343009259261</v>
      </c>
      <c r="C9445" s="5">
        <f t="shared" si="1176"/>
        <v>11.6</v>
      </c>
      <c r="D9445" s="5">
        <f t="shared" si="1177"/>
        <v>0</v>
      </c>
      <c r="E9445">
        <v>567</v>
      </c>
      <c r="F9445" t="s">
        <v>23</v>
      </c>
      <c r="G9445" t="str">
        <f t="shared" si="1178"/>
        <v>성동구</v>
      </c>
      <c r="H9445">
        <f t="shared" si="1179"/>
        <v>37.544589999999999</v>
      </c>
      <c r="I9445">
        <f t="shared" si="1180"/>
        <v>127.05708300000001</v>
      </c>
      <c r="J9445">
        <v>4</v>
      </c>
      <c r="K9445" s="1">
        <v>43217.345682870371</v>
      </c>
      <c r="L9445">
        <v>514</v>
      </c>
      <c r="M9445" t="s">
        <v>24</v>
      </c>
      <c r="N9445">
        <v>2</v>
      </c>
      <c r="O9445">
        <v>3</v>
      </c>
      <c r="P9445">
        <v>240</v>
      </c>
      <c r="Q9445">
        <f t="shared" si="1181"/>
        <v>8</v>
      </c>
      <c r="R9445" t="b">
        <f t="shared" si="1182"/>
        <v>0</v>
      </c>
      <c r="S9445" t="b">
        <f t="shared" si="1183"/>
        <v>0</v>
      </c>
    </row>
    <row r="9446" spans="1:19">
      <c r="A9446" t="s">
        <v>6809</v>
      </c>
      <c r="B9446" s="1">
        <v>43216.765150462961</v>
      </c>
      <c r="C9446" s="5">
        <f t="shared" si="1176"/>
        <v>17.399999999999999</v>
      </c>
      <c r="D9446" s="5">
        <f t="shared" si="1177"/>
        <v>0</v>
      </c>
      <c r="E9446">
        <v>2314</v>
      </c>
      <c r="F9446" t="s">
        <v>3602</v>
      </c>
      <c r="G9446" t="str">
        <f t="shared" si="1178"/>
        <v>강남구</v>
      </c>
      <c r="H9446">
        <f t="shared" si="1179"/>
        <v>37.521275000000003</v>
      </c>
      <c r="I9446">
        <f t="shared" si="1180"/>
        <v>127.061035</v>
      </c>
      <c r="J9446">
        <v>10</v>
      </c>
      <c r="K9446" s="1">
        <v>43216.80809027778</v>
      </c>
      <c r="L9446">
        <v>2025</v>
      </c>
      <c r="M9446" t="s">
        <v>851</v>
      </c>
      <c r="N9446">
        <v>14</v>
      </c>
      <c r="O9446">
        <v>61</v>
      </c>
      <c r="P9446">
        <v>11570</v>
      </c>
      <c r="Q9446">
        <f t="shared" si="1181"/>
        <v>18</v>
      </c>
      <c r="R9446" t="b">
        <f t="shared" si="1182"/>
        <v>0</v>
      </c>
      <c r="S9446" t="b">
        <f t="shared" si="1183"/>
        <v>0</v>
      </c>
    </row>
    <row r="9447" spans="1:19">
      <c r="A9447" t="s">
        <v>2020</v>
      </c>
      <c r="B9447" s="1">
        <v>43200.642175925925</v>
      </c>
      <c r="C9447" s="5">
        <f t="shared" si="1176"/>
        <v>21.4</v>
      </c>
      <c r="D9447" s="5">
        <f t="shared" si="1177"/>
        <v>0</v>
      </c>
      <c r="E9447">
        <v>561</v>
      </c>
      <c r="F9447" t="s">
        <v>170</v>
      </c>
      <c r="G9447" t="str">
        <f t="shared" si="1178"/>
        <v>성동구</v>
      </c>
      <c r="H9447">
        <f t="shared" si="1179"/>
        <v>37.542816000000002</v>
      </c>
      <c r="I9447">
        <f t="shared" si="1180"/>
        <v>127.04467</v>
      </c>
      <c r="J9447">
        <v>4</v>
      </c>
      <c r="K9447" s="1">
        <v>43200.701099537036</v>
      </c>
      <c r="L9447">
        <v>510</v>
      </c>
      <c r="M9447" t="s">
        <v>1520</v>
      </c>
      <c r="N9447">
        <v>1</v>
      </c>
      <c r="O9447">
        <v>81</v>
      </c>
      <c r="P9447">
        <v>3370</v>
      </c>
      <c r="Q9447">
        <f t="shared" si="1181"/>
        <v>15</v>
      </c>
      <c r="R9447" t="b">
        <f t="shared" si="1182"/>
        <v>0</v>
      </c>
      <c r="S9447" t="b">
        <f t="shared" si="1183"/>
        <v>0</v>
      </c>
    </row>
    <row r="9448" spans="1:19">
      <c r="A9448" t="s">
        <v>7435</v>
      </c>
      <c r="B9448" s="1">
        <v>43204.047164351854</v>
      </c>
      <c r="C9448" s="5">
        <f t="shared" si="1176"/>
        <v>14.1</v>
      </c>
      <c r="D9448" s="5">
        <f t="shared" si="1177"/>
        <v>0</v>
      </c>
      <c r="E9448">
        <v>1430</v>
      </c>
      <c r="F9448" t="s">
        <v>385</v>
      </c>
      <c r="G9448" t="str">
        <f t="shared" si="1178"/>
        <v>중랑구</v>
      </c>
      <c r="H9448">
        <f t="shared" si="1179"/>
        <v>37.606152000000002</v>
      </c>
      <c r="I9448">
        <f t="shared" si="1180"/>
        <v>127.092598</v>
      </c>
      <c r="J9448">
        <v>14</v>
      </c>
      <c r="K9448" s="1">
        <v>43204.060358796298</v>
      </c>
      <c r="L9448">
        <v>1403</v>
      </c>
      <c r="M9448" t="s">
        <v>592</v>
      </c>
      <c r="N9448">
        <v>1</v>
      </c>
      <c r="O9448">
        <v>18</v>
      </c>
      <c r="P9448">
        <v>3020</v>
      </c>
      <c r="Q9448">
        <f t="shared" si="1181"/>
        <v>1</v>
      </c>
      <c r="R9448" t="b">
        <f t="shared" si="1182"/>
        <v>1</v>
      </c>
      <c r="S9448" t="b">
        <f t="shared" si="1183"/>
        <v>0</v>
      </c>
    </row>
    <row r="9449" spans="1:19">
      <c r="A9449" t="s">
        <v>7450</v>
      </c>
      <c r="B9449" s="1">
        <v>43219.718657407408</v>
      </c>
      <c r="C9449" s="5">
        <f t="shared" si="1176"/>
        <v>21.9</v>
      </c>
      <c r="D9449" s="5">
        <f t="shared" si="1177"/>
        <v>0</v>
      </c>
      <c r="E9449">
        <v>117</v>
      </c>
      <c r="F9449" t="s">
        <v>541</v>
      </c>
      <c r="G9449" t="str">
        <f t="shared" si="1178"/>
        <v>서대문구</v>
      </c>
      <c r="H9449">
        <f t="shared" si="1179"/>
        <v>37.591159820000001</v>
      </c>
      <c r="I9449">
        <f t="shared" si="1180"/>
        <v>126.94132996</v>
      </c>
      <c r="J9449">
        <v>6</v>
      </c>
      <c r="K9449" s="1">
        <v>43219.756828703707</v>
      </c>
      <c r="L9449">
        <v>117</v>
      </c>
      <c r="M9449" t="s">
        <v>541</v>
      </c>
      <c r="N9449">
        <v>6</v>
      </c>
      <c r="O9449">
        <v>54</v>
      </c>
      <c r="P9449">
        <v>6440</v>
      </c>
      <c r="Q9449">
        <f t="shared" si="1181"/>
        <v>17</v>
      </c>
      <c r="R9449" t="b">
        <f t="shared" si="1182"/>
        <v>1</v>
      </c>
      <c r="S9449" t="b">
        <f t="shared" si="1183"/>
        <v>0</v>
      </c>
    </row>
    <row r="9450" spans="1:19">
      <c r="A9450" t="s">
        <v>7451</v>
      </c>
      <c r="B9450" s="1">
        <v>43192.747129629628</v>
      </c>
      <c r="C9450" s="5">
        <f t="shared" si="1176"/>
        <v>22</v>
      </c>
      <c r="D9450" s="5">
        <f t="shared" si="1177"/>
        <v>0</v>
      </c>
      <c r="E9450">
        <v>9999</v>
      </c>
      <c r="F9450" t="s">
        <v>576</v>
      </c>
      <c r="G9450" t="e">
        <f t="shared" si="1178"/>
        <v>#N/A</v>
      </c>
      <c r="H9450" t="e">
        <f t="shared" si="1179"/>
        <v>#N/A</v>
      </c>
      <c r="I9450" t="e">
        <f t="shared" si="1180"/>
        <v>#N/A</v>
      </c>
      <c r="J9450">
        <v>14</v>
      </c>
      <c r="K9450" s="1">
        <v>43192.753541666665</v>
      </c>
      <c r="L9450">
        <v>1804</v>
      </c>
      <c r="M9450" t="s">
        <v>211</v>
      </c>
      <c r="N9450">
        <v>5</v>
      </c>
      <c r="O9450">
        <v>9</v>
      </c>
      <c r="P9450">
        <v>1690</v>
      </c>
      <c r="Q9450">
        <f t="shared" si="1181"/>
        <v>17</v>
      </c>
      <c r="R9450" t="b">
        <f t="shared" si="1182"/>
        <v>0</v>
      </c>
      <c r="S9450" t="b">
        <f t="shared" si="1183"/>
        <v>0</v>
      </c>
    </row>
    <row r="9451" spans="1:19">
      <c r="A9451" t="s">
        <v>7452</v>
      </c>
      <c r="B9451" s="1">
        <v>43220.727673611109</v>
      </c>
      <c r="C9451" s="5">
        <f t="shared" si="1176"/>
        <v>24</v>
      </c>
      <c r="D9451" s="5">
        <f t="shared" si="1177"/>
        <v>0</v>
      </c>
      <c r="E9451">
        <v>1359</v>
      </c>
      <c r="F9451" t="s">
        <v>5229</v>
      </c>
      <c r="G9451" t="str">
        <f t="shared" si="1178"/>
        <v>성북구</v>
      </c>
      <c r="H9451">
        <f t="shared" si="1179"/>
        <v>37.619801000000002</v>
      </c>
      <c r="I9451">
        <f t="shared" si="1180"/>
        <v>127.045097</v>
      </c>
      <c r="J9451">
        <v>16</v>
      </c>
      <c r="K9451" s="1">
        <v>43220.742002314815</v>
      </c>
      <c r="L9451">
        <v>1663</v>
      </c>
      <c r="M9451" t="s">
        <v>98</v>
      </c>
      <c r="N9451">
        <v>9</v>
      </c>
      <c r="O9451">
        <v>20</v>
      </c>
      <c r="P9451">
        <v>1190</v>
      </c>
      <c r="Q9451">
        <f t="shared" si="1181"/>
        <v>17</v>
      </c>
      <c r="R9451" t="b">
        <f t="shared" si="1182"/>
        <v>0</v>
      </c>
      <c r="S9451" t="b">
        <f t="shared" si="1183"/>
        <v>0</v>
      </c>
    </row>
    <row r="9452" spans="1:19">
      <c r="A9452" t="s">
        <v>5307</v>
      </c>
      <c r="B9452" s="1">
        <v>43217.779247685183</v>
      </c>
      <c r="C9452" s="5">
        <f t="shared" si="1176"/>
        <v>20.3</v>
      </c>
      <c r="D9452" s="5">
        <f t="shared" si="1177"/>
        <v>0</v>
      </c>
      <c r="E9452">
        <v>207</v>
      </c>
      <c r="F9452" t="s">
        <v>118</v>
      </c>
      <c r="G9452" t="str">
        <f t="shared" si="1178"/>
        <v>영등포구</v>
      </c>
      <c r="H9452">
        <f t="shared" si="1179"/>
        <v>37.526989</v>
      </c>
      <c r="I9452">
        <f t="shared" si="1180"/>
        <v>126.932098</v>
      </c>
      <c r="J9452">
        <v>10</v>
      </c>
      <c r="K9452" s="1">
        <v>43217.863182870373</v>
      </c>
      <c r="L9452">
        <v>1102</v>
      </c>
      <c r="M9452" t="s">
        <v>1094</v>
      </c>
      <c r="N9452">
        <v>9</v>
      </c>
      <c r="O9452">
        <v>114</v>
      </c>
      <c r="P9452">
        <v>14920</v>
      </c>
      <c r="Q9452">
        <f t="shared" si="1181"/>
        <v>18</v>
      </c>
      <c r="R9452" t="b">
        <f t="shared" si="1182"/>
        <v>0</v>
      </c>
      <c r="S9452" t="b">
        <f t="shared" si="1183"/>
        <v>0</v>
      </c>
    </row>
    <row r="9453" spans="1:19">
      <c r="A9453" t="s">
        <v>5900</v>
      </c>
      <c r="B9453" s="1">
        <v>43211.566388888888</v>
      </c>
      <c r="C9453" s="5">
        <f t="shared" si="1176"/>
        <v>24.6</v>
      </c>
      <c r="D9453" s="5">
        <f t="shared" si="1177"/>
        <v>0</v>
      </c>
      <c r="E9453">
        <v>1222</v>
      </c>
      <c r="F9453" t="s">
        <v>736</v>
      </c>
      <c r="G9453" t="str">
        <f t="shared" si="1178"/>
        <v>송파구</v>
      </c>
      <c r="H9453">
        <f t="shared" si="1179"/>
        <v>37.511982000000003</v>
      </c>
      <c r="I9453">
        <f t="shared" si="1180"/>
        <v>127.085052</v>
      </c>
      <c r="J9453">
        <v>7</v>
      </c>
      <c r="K9453" s="1">
        <v>43211.575520833336</v>
      </c>
      <c r="L9453">
        <v>1210</v>
      </c>
      <c r="M9453" t="s">
        <v>69</v>
      </c>
      <c r="N9453">
        <v>17</v>
      </c>
      <c r="O9453">
        <v>12</v>
      </c>
      <c r="P9453">
        <v>1420</v>
      </c>
      <c r="Q9453">
        <f t="shared" si="1181"/>
        <v>13</v>
      </c>
      <c r="R9453" t="b">
        <f t="shared" si="1182"/>
        <v>1</v>
      </c>
      <c r="S9453" t="b">
        <f t="shared" si="1183"/>
        <v>0</v>
      </c>
    </row>
    <row r="9454" spans="1:19">
      <c r="A9454" t="s">
        <v>7453</v>
      </c>
      <c r="B9454" s="1">
        <v>43209.967928240738</v>
      </c>
      <c r="C9454" s="5">
        <f t="shared" si="1176"/>
        <v>12.9</v>
      </c>
      <c r="D9454" s="5">
        <f t="shared" si="1177"/>
        <v>0</v>
      </c>
      <c r="E9454">
        <v>378</v>
      </c>
      <c r="F9454" t="s">
        <v>1739</v>
      </c>
      <c r="G9454" t="str">
        <f t="shared" si="1178"/>
        <v>중구</v>
      </c>
      <c r="H9454">
        <f t="shared" si="1179"/>
        <v>37.569805000000002</v>
      </c>
      <c r="I9454">
        <f t="shared" si="1180"/>
        <v>127.016953</v>
      </c>
      <c r="J9454">
        <v>10</v>
      </c>
      <c r="K9454" s="1">
        <v>43210.138518518521</v>
      </c>
      <c r="L9454">
        <v>518</v>
      </c>
      <c r="M9454" t="s">
        <v>201</v>
      </c>
      <c r="N9454">
        <v>12</v>
      </c>
      <c r="O9454">
        <v>17</v>
      </c>
      <c r="P9454">
        <v>1990</v>
      </c>
      <c r="Q9454">
        <f t="shared" si="1181"/>
        <v>23</v>
      </c>
      <c r="R9454" t="b">
        <f t="shared" si="1182"/>
        <v>0</v>
      </c>
      <c r="S9454" t="b">
        <f t="shared" si="1183"/>
        <v>0</v>
      </c>
    </row>
    <row r="9455" spans="1:19">
      <c r="A9455" t="s">
        <v>7454</v>
      </c>
      <c r="B9455" s="1">
        <v>43206.955370370371</v>
      </c>
      <c r="C9455" s="5">
        <f t="shared" si="1176"/>
        <v>10.8</v>
      </c>
      <c r="D9455" s="5">
        <f t="shared" si="1177"/>
        <v>0</v>
      </c>
      <c r="E9455">
        <v>515</v>
      </c>
      <c r="F9455" t="s">
        <v>1399</v>
      </c>
      <c r="G9455" t="str">
        <f t="shared" si="1178"/>
        <v>광진구</v>
      </c>
      <c r="H9455">
        <f t="shared" si="1179"/>
        <v>37.530234999999998</v>
      </c>
      <c r="I9455">
        <f t="shared" si="1180"/>
        <v>127.08683000000001</v>
      </c>
      <c r="J9455">
        <v>5</v>
      </c>
      <c r="K9455" s="1">
        <v>43206.962592592594</v>
      </c>
      <c r="L9455">
        <v>573</v>
      </c>
      <c r="M9455" t="s">
        <v>812</v>
      </c>
      <c r="N9455">
        <v>10</v>
      </c>
      <c r="O9455">
        <v>10</v>
      </c>
      <c r="P9455">
        <v>1900</v>
      </c>
      <c r="Q9455">
        <f t="shared" si="1181"/>
        <v>22</v>
      </c>
      <c r="R9455" t="b">
        <f t="shared" si="1182"/>
        <v>0</v>
      </c>
      <c r="S9455" t="b">
        <f t="shared" si="1183"/>
        <v>0</v>
      </c>
    </row>
    <row r="9456" spans="1:19">
      <c r="A9456" t="s">
        <v>6144</v>
      </c>
      <c r="B9456" s="1">
        <v>43206.811354166668</v>
      </c>
      <c r="C9456" s="5">
        <f t="shared" si="1176"/>
        <v>13.8</v>
      </c>
      <c r="D9456" s="5">
        <f t="shared" si="1177"/>
        <v>0</v>
      </c>
      <c r="E9456">
        <v>1210</v>
      </c>
      <c r="F9456" t="s">
        <v>69</v>
      </c>
      <c r="G9456" t="str">
        <f t="shared" si="1178"/>
        <v>송파구</v>
      </c>
      <c r="H9456">
        <f t="shared" si="1179"/>
        <v>37.513126</v>
      </c>
      <c r="I9456">
        <f t="shared" si="1180"/>
        <v>127.10096</v>
      </c>
      <c r="J9456">
        <v>15</v>
      </c>
      <c r="K9456" s="1">
        <v>43206.823344907411</v>
      </c>
      <c r="L9456">
        <v>1222</v>
      </c>
      <c r="M9456" t="s">
        <v>736</v>
      </c>
      <c r="N9456">
        <v>13</v>
      </c>
      <c r="O9456">
        <v>16</v>
      </c>
      <c r="P9456">
        <v>2130</v>
      </c>
      <c r="Q9456">
        <f t="shared" si="1181"/>
        <v>19</v>
      </c>
      <c r="R9456" t="b">
        <f t="shared" si="1182"/>
        <v>0</v>
      </c>
      <c r="S9456" t="b">
        <f t="shared" si="1183"/>
        <v>0</v>
      </c>
    </row>
    <row r="9457" spans="1:19">
      <c r="A9457" t="s">
        <v>3889</v>
      </c>
      <c r="B9457" s="1">
        <v>43201.767384259256</v>
      </c>
      <c r="C9457" s="5">
        <f t="shared" si="1176"/>
        <v>15.2</v>
      </c>
      <c r="D9457" s="5">
        <f t="shared" si="1177"/>
        <v>0</v>
      </c>
      <c r="E9457">
        <v>209</v>
      </c>
      <c r="F9457" t="s">
        <v>193</v>
      </c>
      <c r="G9457" t="str">
        <f t="shared" si="1178"/>
        <v>영등포구</v>
      </c>
      <c r="H9457">
        <f t="shared" si="1179"/>
        <v>37.524611999999998</v>
      </c>
      <c r="I9457">
        <f t="shared" si="1180"/>
        <v>126.927834</v>
      </c>
      <c r="J9457">
        <v>5</v>
      </c>
      <c r="K9457" s="1">
        <v>43201.808078703703</v>
      </c>
      <c r="L9457">
        <v>205</v>
      </c>
      <c r="M9457" t="s">
        <v>314</v>
      </c>
      <c r="N9457">
        <v>2</v>
      </c>
      <c r="O9457">
        <v>55</v>
      </c>
      <c r="P9457">
        <v>9410</v>
      </c>
      <c r="Q9457">
        <f t="shared" si="1181"/>
        <v>18</v>
      </c>
      <c r="R9457" t="b">
        <f t="shared" si="1182"/>
        <v>0</v>
      </c>
      <c r="S9457" t="b">
        <f t="shared" si="1183"/>
        <v>0</v>
      </c>
    </row>
    <row r="9458" spans="1:19">
      <c r="A9458" t="s">
        <v>4920</v>
      </c>
      <c r="B9458" s="1">
        <v>43197.586909722224</v>
      </c>
      <c r="C9458" s="5">
        <f t="shared" si="1176"/>
        <v>8.1</v>
      </c>
      <c r="D9458" s="5">
        <f t="shared" si="1177"/>
        <v>0</v>
      </c>
      <c r="E9458">
        <v>1119</v>
      </c>
      <c r="F9458" t="s">
        <v>445</v>
      </c>
      <c r="G9458" t="str">
        <f t="shared" si="1178"/>
        <v>강서구</v>
      </c>
      <c r="H9458">
        <f t="shared" si="1179"/>
        <v>37.554253000000003</v>
      </c>
      <c r="I9458">
        <f t="shared" si="1180"/>
        <v>126.86756099999999</v>
      </c>
      <c r="J9458">
        <v>4</v>
      </c>
      <c r="K9458" s="1">
        <v>43197.719849537039</v>
      </c>
      <c r="L9458">
        <v>1119</v>
      </c>
      <c r="M9458" t="s">
        <v>445</v>
      </c>
      <c r="N9458">
        <v>5</v>
      </c>
      <c r="O9458">
        <v>190</v>
      </c>
      <c r="P9458">
        <v>17150</v>
      </c>
      <c r="Q9458">
        <f t="shared" si="1181"/>
        <v>14</v>
      </c>
      <c r="R9458" t="b">
        <f t="shared" si="1182"/>
        <v>1</v>
      </c>
      <c r="S9458" t="b">
        <f t="shared" si="1183"/>
        <v>0</v>
      </c>
    </row>
    <row r="9459" spans="1:19">
      <c r="A9459" t="s">
        <v>7455</v>
      </c>
      <c r="B9459" s="1">
        <v>43212.459930555553</v>
      </c>
      <c r="C9459" s="5">
        <f t="shared" si="1176"/>
        <v>17.399999999999999</v>
      </c>
      <c r="D9459" s="5">
        <f t="shared" si="1177"/>
        <v>0</v>
      </c>
      <c r="E9459">
        <v>355</v>
      </c>
      <c r="F9459" t="s">
        <v>184</v>
      </c>
      <c r="G9459" t="str">
        <f t="shared" si="1178"/>
        <v>종로구</v>
      </c>
      <c r="H9459">
        <f t="shared" si="1179"/>
        <v>37.576507999999997</v>
      </c>
      <c r="I9459">
        <f t="shared" si="1180"/>
        <v>127.00245700000001</v>
      </c>
      <c r="J9459">
        <v>8</v>
      </c>
      <c r="K9459" s="1">
        <v>43212.464918981481</v>
      </c>
      <c r="L9459">
        <v>345</v>
      </c>
      <c r="M9459" t="s">
        <v>1642</v>
      </c>
      <c r="N9459">
        <v>13</v>
      </c>
      <c r="O9459">
        <v>6</v>
      </c>
      <c r="P9459">
        <v>520</v>
      </c>
      <c r="Q9459">
        <f t="shared" si="1181"/>
        <v>11</v>
      </c>
      <c r="R9459" t="b">
        <f t="shared" si="1182"/>
        <v>1</v>
      </c>
      <c r="S9459" t="b">
        <f t="shared" si="1183"/>
        <v>0</v>
      </c>
    </row>
    <row r="9460" spans="1:19">
      <c r="A9460" t="s">
        <v>7338</v>
      </c>
      <c r="B9460" s="1">
        <v>43208.561979166669</v>
      </c>
      <c r="C9460" s="5">
        <f t="shared" si="1176"/>
        <v>17.7</v>
      </c>
      <c r="D9460" s="5">
        <f t="shared" si="1177"/>
        <v>0</v>
      </c>
      <c r="E9460">
        <v>354</v>
      </c>
      <c r="F9460" t="s">
        <v>335</v>
      </c>
      <c r="G9460" t="str">
        <f t="shared" si="1178"/>
        <v>종로구</v>
      </c>
      <c r="H9460">
        <f t="shared" si="1179"/>
        <v>37.579155</v>
      </c>
      <c r="I9460">
        <f t="shared" si="1180"/>
        <v>126.98896000000001</v>
      </c>
      <c r="J9460">
        <v>9</v>
      </c>
      <c r="K9460" s="1">
        <v>43208.564525462964</v>
      </c>
      <c r="L9460">
        <v>354</v>
      </c>
      <c r="M9460" t="s">
        <v>335</v>
      </c>
      <c r="N9460">
        <v>8</v>
      </c>
      <c r="O9460">
        <v>3</v>
      </c>
      <c r="P9460">
        <v>570</v>
      </c>
      <c r="Q9460">
        <f t="shared" si="1181"/>
        <v>13</v>
      </c>
      <c r="R9460" t="b">
        <f t="shared" si="1182"/>
        <v>0</v>
      </c>
      <c r="S9460" t="b">
        <f t="shared" si="1183"/>
        <v>0</v>
      </c>
    </row>
    <row r="9461" spans="1:19">
      <c r="A9461" t="s">
        <v>7456</v>
      </c>
      <c r="B9461" s="1">
        <v>43202.714074074072</v>
      </c>
      <c r="C9461" s="5">
        <f t="shared" si="1176"/>
        <v>18.600000000000001</v>
      </c>
      <c r="D9461" s="5">
        <f t="shared" si="1177"/>
        <v>0</v>
      </c>
      <c r="E9461">
        <v>207</v>
      </c>
      <c r="F9461" t="s">
        <v>118</v>
      </c>
      <c r="G9461" t="str">
        <f t="shared" si="1178"/>
        <v>영등포구</v>
      </c>
      <c r="H9461">
        <f t="shared" si="1179"/>
        <v>37.526989</v>
      </c>
      <c r="I9461">
        <f t="shared" si="1180"/>
        <v>126.932098</v>
      </c>
      <c r="J9461">
        <v>40</v>
      </c>
      <c r="K9461" s="1">
        <v>43202.716666666667</v>
      </c>
      <c r="L9461">
        <v>218</v>
      </c>
      <c r="M9461" t="s">
        <v>1221</v>
      </c>
      <c r="N9461">
        <v>16</v>
      </c>
      <c r="O9461">
        <v>3</v>
      </c>
      <c r="P9461">
        <v>740</v>
      </c>
      <c r="Q9461">
        <f t="shared" si="1181"/>
        <v>17</v>
      </c>
      <c r="R9461" t="b">
        <f t="shared" si="1182"/>
        <v>0</v>
      </c>
      <c r="S9461" t="b">
        <f t="shared" si="1183"/>
        <v>0</v>
      </c>
    </row>
    <row r="9462" spans="1:19">
      <c r="A9462" t="s">
        <v>7457</v>
      </c>
      <c r="B9462" s="1">
        <v>43217.824583333335</v>
      </c>
      <c r="C9462" s="5">
        <f t="shared" si="1176"/>
        <v>18.7</v>
      </c>
      <c r="D9462" s="5">
        <f t="shared" si="1177"/>
        <v>0</v>
      </c>
      <c r="E9462">
        <v>580</v>
      </c>
      <c r="F9462" t="s">
        <v>7458</v>
      </c>
      <c r="G9462" t="str">
        <f t="shared" si="1178"/>
        <v>성동구</v>
      </c>
      <c r="H9462">
        <f t="shared" si="1179"/>
        <v>37.554493000000001</v>
      </c>
      <c r="I9462">
        <f t="shared" si="1180"/>
        <v>127.02021000000001</v>
      </c>
      <c r="J9462">
        <v>2</v>
      </c>
      <c r="K9462" s="1">
        <v>43217.837060185186</v>
      </c>
      <c r="L9462">
        <v>565</v>
      </c>
      <c r="M9462" t="s">
        <v>318</v>
      </c>
      <c r="N9462">
        <v>8</v>
      </c>
      <c r="O9462">
        <v>17</v>
      </c>
      <c r="P9462">
        <v>1820</v>
      </c>
      <c r="Q9462">
        <f t="shared" si="1181"/>
        <v>19</v>
      </c>
      <c r="R9462" t="b">
        <f t="shared" si="1182"/>
        <v>0</v>
      </c>
      <c r="S9462" t="b">
        <f t="shared" si="1183"/>
        <v>0</v>
      </c>
    </row>
    <row r="9463" spans="1:19">
      <c r="A9463" t="s">
        <v>6870</v>
      </c>
      <c r="B9463" s="1">
        <v>43207.358946759261</v>
      </c>
      <c r="C9463" s="5">
        <f t="shared" si="1176"/>
        <v>8.6999999999999993</v>
      </c>
      <c r="D9463" s="5">
        <f t="shared" si="1177"/>
        <v>0</v>
      </c>
      <c r="E9463">
        <v>352</v>
      </c>
      <c r="F9463" t="s">
        <v>1730</v>
      </c>
      <c r="G9463" t="str">
        <f t="shared" si="1178"/>
        <v>종로구</v>
      </c>
      <c r="H9463">
        <f t="shared" si="1179"/>
        <v>37.583416</v>
      </c>
      <c r="I9463">
        <f t="shared" si="1180"/>
        <v>126.985237</v>
      </c>
      <c r="J9463">
        <v>14</v>
      </c>
      <c r="K9463" s="1">
        <v>43207.366597222222</v>
      </c>
      <c r="L9463">
        <v>355</v>
      </c>
      <c r="M9463" t="s">
        <v>184</v>
      </c>
      <c r="N9463">
        <v>8</v>
      </c>
      <c r="O9463">
        <v>10</v>
      </c>
      <c r="P9463">
        <v>2440</v>
      </c>
      <c r="Q9463">
        <f t="shared" si="1181"/>
        <v>8</v>
      </c>
      <c r="R9463" t="b">
        <f t="shared" si="1182"/>
        <v>0</v>
      </c>
      <c r="S9463" t="b">
        <f t="shared" si="1183"/>
        <v>0</v>
      </c>
    </row>
    <row r="9464" spans="1:19">
      <c r="A9464" t="s">
        <v>7459</v>
      </c>
      <c r="B9464" s="1">
        <v>43202.890648148146</v>
      </c>
      <c r="C9464" s="5">
        <f t="shared" si="1176"/>
        <v>13.4</v>
      </c>
      <c r="D9464" s="5">
        <f t="shared" si="1177"/>
        <v>0</v>
      </c>
      <c r="E9464">
        <v>1671</v>
      </c>
      <c r="F9464" t="s">
        <v>4201</v>
      </c>
      <c r="G9464" t="str">
        <f t="shared" si="1178"/>
        <v>노원구</v>
      </c>
      <c r="H9464">
        <f t="shared" si="1179"/>
        <v>37.629348999999998</v>
      </c>
      <c r="I9464">
        <f t="shared" si="1180"/>
        <v>127.05482499999999</v>
      </c>
      <c r="J9464">
        <v>9</v>
      </c>
      <c r="K9464" s="1">
        <v>43202.913472222222</v>
      </c>
      <c r="L9464">
        <v>1529</v>
      </c>
      <c r="M9464" t="s">
        <v>304</v>
      </c>
      <c r="N9464">
        <v>10</v>
      </c>
      <c r="O9464">
        <v>32</v>
      </c>
      <c r="P9464">
        <v>6140</v>
      </c>
      <c r="Q9464">
        <f t="shared" si="1181"/>
        <v>21</v>
      </c>
      <c r="R9464" t="b">
        <f t="shared" si="1182"/>
        <v>0</v>
      </c>
      <c r="S9464" t="b">
        <f t="shared" si="1183"/>
        <v>0</v>
      </c>
    </row>
    <row r="9465" spans="1:19">
      <c r="A9465" t="s">
        <v>2142</v>
      </c>
      <c r="B9465" s="1">
        <v>43214.770601851851</v>
      </c>
      <c r="C9465" s="5">
        <f t="shared" si="1176"/>
        <v>14.1</v>
      </c>
      <c r="D9465" s="5">
        <f t="shared" si="1177"/>
        <v>0</v>
      </c>
      <c r="E9465">
        <v>1319</v>
      </c>
      <c r="F9465" t="s">
        <v>750</v>
      </c>
      <c r="G9465" t="str">
        <f t="shared" si="1178"/>
        <v>성북구</v>
      </c>
      <c r="H9465">
        <f t="shared" si="1179"/>
        <v>37.603043</v>
      </c>
      <c r="I9465">
        <f t="shared" si="1180"/>
        <v>127.033272</v>
      </c>
      <c r="J9465">
        <v>4</v>
      </c>
      <c r="K9465" s="1">
        <v>43214.78297453704</v>
      </c>
      <c r="L9465">
        <v>583</v>
      </c>
      <c r="M9465" t="s">
        <v>516</v>
      </c>
      <c r="N9465">
        <v>3</v>
      </c>
      <c r="O9465">
        <v>17</v>
      </c>
      <c r="P9465">
        <v>5470</v>
      </c>
      <c r="Q9465">
        <f t="shared" si="1181"/>
        <v>18</v>
      </c>
      <c r="R9465" t="b">
        <f t="shared" si="1182"/>
        <v>0</v>
      </c>
      <c r="S9465" t="b">
        <f t="shared" si="1183"/>
        <v>0</v>
      </c>
    </row>
    <row r="9466" spans="1:19">
      <c r="A9466" t="s">
        <v>4598</v>
      </c>
      <c r="B9466" s="1">
        <v>43197.54310185185</v>
      </c>
      <c r="C9466" s="5">
        <f t="shared" si="1176"/>
        <v>7.4</v>
      </c>
      <c r="D9466" s="5">
        <f t="shared" si="1177"/>
        <v>0</v>
      </c>
      <c r="E9466">
        <v>537</v>
      </c>
      <c r="F9466" t="s">
        <v>213</v>
      </c>
      <c r="G9466" t="str">
        <f t="shared" si="1178"/>
        <v>성동구</v>
      </c>
      <c r="H9466">
        <f t="shared" si="1179"/>
        <v>37.560355999999999</v>
      </c>
      <c r="I9466">
        <f t="shared" si="1180"/>
        <v>127.041397</v>
      </c>
      <c r="J9466">
        <v>8</v>
      </c>
      <c r="K9466" s="1">
        <v>43197.54959490741</v>
      </c>
      <c r="L9466">
        <v>521</v>
      </c>
      <c r="M9466" t="s">
        <v>350</v>
      </c>
      <c r="N9466">
        <v>14</v>
      </c>
      <c r="O9466">
        <v>8</v>
      </c>
      <c r="P9466">
        <v>960</v>
      </c>
      <c r="Q9466">
        <f t="shared" si="1181"/>
        <v>13</v>
      </c>
      <c r="R9466" t="b">
        <f t="shared" si="1182"/>
        <v>1</v>
      </c>
      <c r="S9466" t="b">
        <f t="shared" si="1183"/>
        <v>0</v>
      </c>
    </row>
    <row r="9467" spans="1:19">
      <c r="A9467" t="s">
        <v>7460</v>
      </c>
      <c r="B9467" s="1">
        <v>43209.873657407406</v>
      </c>
      <c r="C9467" s="5">
        <f t="shared" si="1176"/>
        <v>15.5</v>
      </c>
      <c r="D9467" s="5">
        <f t="shared" si="1177"/>
        <v>0</v>
      </c>
      <c r="E9467">
        <v>1050</v>
      </c>
      <c r="F9467" t="s">
        <v>1313</v>
      </c>
      <c r="G9467" t="str">
        <f t="shared" si="1178"/>
        <v>강동구</v>
      </c>
      <c r="H9467">
        <f t="shared" si="1179"/>
        <v>37.526694999999997</v>
      </c>
      <c r="I9467">
        <f t="shared" si="1180"/>
        <v>127.13552900000001</v>
      </c>
      <c r="J9467">
        <v>7</v>
      </c>
      <c r="K9467" s="1">
        <v>43209.881307870368</v>
      </c>
      <c r="L9467">
        <v>1027</v>
      </c>
      <c r="M9467" t="s">
        <v>3430</v>
      </c>
      <c r="N9467">
        <v>6</v>
      </c>
      <c r="O9467">
        <v>10</v>
      </c>
      <c r="P9467">
        <v>1780</v>
      </c>
      <c r="Q9467">
        <f t="shared" si="1181"/>
        <v>20</v>
      </c>
      <c r="R9467" t="b">
        <f t="shared" si="1182"/>
        <v>0</v>
      </c>
      <c r="S9467" t="b">
        <f t="shared" si="1183"/>
        <v>0</v>
      </c>
    </row>
    <row r="9468" spans="1:19">
      <c r="A9468" t="s">
        <v>5863</v>
      </c>
      <c r="B9468" s="1">
        <v>43192.356354166666</v>
      </c>
      <c r="C9468" s="5">
        <f t="shared" si="1176"/>
        <v>15.7</v>
      </c>
      <c r="D9468" s="5">
        <f t="shared" si="1177"/>
        <v>0</v>
      </c>
      <c r="E9468">
        <v>1010</v>
      </c>
      <c r="F9468" t="s">
        <v>884</v>
      </c>
      <c r="G9468" t="str">
        <f t="shared" si="1178"/>
        <v>강동구</v>
      </c>
      <c r="H9468">
        <f t="shared" si="1179"/>
        <v>37.534481</v>
      </c>
      <c r="I9468">
        <f t="shared" si="1180"/>
        <v>127.138344</v>
      </c>
      <c r="J9468">
        <v>4</v>
      </c>
      <c r="K9468" s="1">
        <v>43192.367928240739</v>
      </c>
      <c r="L9468">
        <v>1259</v>
      </c>
      <c r="M9468" t="s">
        <v>636</v>
      </c>
      <c r="N9468">
        <v>2</v>
      </c>
      <c r="O9468">
        <v>16</v>
      </c>
      <c r="P9468">
        <v>2940</v>
      </c>
      <c r="Q9468">
        <f t="shared" si="1181"/>
        <v>8</v>
      </c>
      <c r="R9468" t="b">
        <f t="shared" si="1182"/>
        <v>0</v>
      </c>
      <c r="S9468" t="b">
        <f t="shared" si="1183"/>
        <v>0</v>
      </c>
    </row>
    <row r="9469" spans="1:19">
      <c r="A9469" t="s">
        <v>3068</v>
      </c>
      <c r="B9469" s="1">
        <v>43217.948449074072</v>
      </c>
      <c r="C9469" s="5">
        <f t="shared" si="1176"/>
        <v>14.7</v>
      </c>
      <c r="D9469" s="5">
        <f t="shared" si="1177"/>
        <v>0</v>
      </c>
      <c r="E9469">
        <v>540</v>
      </c>
      <c r="F9469" t="s">
        <v>123</v>
      </c>
      <c r="G9469" t="str">
        <f t="shared" si="1178"/>
        <v>광진구</v>
      </c>
      <c r="H9469">
        <f t="shared" si="1179"/>
        <v>37.55603</v>
      </c>
      <c r="I9469">
        <f t="shared" si="1180"/>
        <v>127.078644</v>
      </c>
      <c r="J9469">
        <v>1</v>
      </c>
      <c r="K9469" s="1">
        <v>43217.953738425924</v>
      </c>
      <c r="L9469">
        <v>571</v>
      </c>
      <c r="M9469" t="s">
        <v>957</v>
      </c>
      <c r="N9469">
        <v>1</v>
      </c>
      <c r="O9469">
        <v>7</v>
      </c>
      <c r="P9469">
        <v>1080</v>
      </c>
      <c r="Q9469">
        <f t="shared" si="1181"/>
        <v>22</v>
      </c>
      <c r="R9469" t="b">
        <f t="shared" si="1182"/>
        <v>0</v>
      </c>
      <c r="S9469" t="b">
        <f t="shared" si="1183"/>
        <v>0</v>
      </c>
    </row>
    <row r="9470" spans="1:19">
      <c r="A9470" t="s">
        <v>7461</v>
      </c>
      <c r="B9470" s="1">
        <v>43211.763761574075</v>
      </c>
      <c r="C9470" s="5">
        <f t="shared" si="1176"/>
        <v>22.2</v>
      </c>
      <c r="D9470" s="5">
        <f t="shared" si="1177"/>
        <v>0</v>
      </c>
      <c r="E9470">
        <v>272</v>
      </c>
      <c r="F9470" t="s">
        <v>364</v>
      </c>
      <c r="G9470" t="str">
        <f t="shared" si="1178"/>
        <v>영등포구</v>
      </c>
      <c r="H9470">
        <f t="shared" si="1179"/>
        <v>37.535339</v>
      </c>
      <c r="I9470">
        <f t="shared" si="1180"/>
        <v>126.903679</v>
      </c>
      <c r="J9470">
        <v>6</v>
      </c>
      <c r="K9470" s="1">
        <v>43211.804803240739</v>
      </c>
      <c r="L9470">
        <v>2002</v>
      </c>
      <c r="M9470" t="s">
        <v>1363</v>
      </c>
      <c r="N9470">
        <v>3</v>
      </c>
      <c r="O9470">
        <v>55</v>
      </c>
      <c r="P9470">
        <v>6350</v>
      </c>
      <c r="Q9470">
        <f t="shared" si="1181"/>
        <v>18</v>
      </c>
      <c r="R9470" t="b">
        <f t="shared" si="1182"/>
        <v>1</v>
      </c>
      <c r="S9470" t="b">
        <f t="shared" si="1183"/>
        <v>0</v>
      </c>
    </row>
    <row r="9471" spans="1:19">
      <c r="A9471" t="s">
        <v>7462</v>
      </c>
      <c r="B9471" s="1">
        <v>43209.780914351853</v>
      </c>
      <c r="C9471" s="5">
        <f t="shared" si="1176"/>
        <v>19.100000000000001</v>
      </c>
      <c r="D9471" s="5">
        <f t="shared" si="1177"/>
        <v>0</v>
      </c>
      <c r="E9471">
        <v>2167</v>
      </c>
      <c r="F9471" t="s">
        <v>3123</v>
      </c>
      <c r="G9471" t="str">
        <f t="shared" si="1178"/>
        <v>관악구</v>
      </c>
      <c r="H9471">
        <f t="shared" si="1179"/>
        <v>37.476295</v>
      </c>
      <c r="I9471">
        <f t="shared" si="1180"/>
        <v>126.964958</v>
      </c>
      <c r="J9471">
        <v>2</v>
      </c>
      <c r="K9471" s="1">
        <v>43209.79178240741</v>
      </c>
      <c r="L9471">
        <v>2167</v>
      </c>
      <c r="M9471" t="s">
        <v>3123</v>
      </c>
      <c r="N9471">
        <v>2</v>
      </c>
      <c r="O9471">
        <v>15</v>
      </c>
      <c r="P9471">
        <v>2320</v>
      </c>
      <c r="Q9471">
        <f t="shared" si="1181"/>
        <v>18</v>
      </c>
      <c r="R9471" t="b">
        <f t="shared" si="1182"/>
        <v>0</v>
      </c>
      <c r="S9471" t="b">
        <f t="shared" si="1183"/>
        <v>0</v>
      </c>
    </row>
    <row r="9472" spans="1:19">
      <c r="A9472" t="s">
        <v>7463</v>
      </c>
      <c r="B9472" s="1">
        <v>43218.803657407407</v>
      </c>
      <c r="C9472" s="5">
        <f t="shared" si="1176"/>
        <v>16.899999999999999</v>
      </c>
      <c r="D9472" s="5">
        <f t="shared" si="1177"/>
        <v>0</v>
      </c>
      <c r="E9472">
        <v>1839</v>
      </c>
      <c r="F9472" t="s">
        <v>2363</v>
      </c>
      <c r="G9472" t="str">
        <f t="shared" si="1178"/>
        <v>금천구</v>
      </c>
      <c r="H9472">
        <f t="shared" si="1179"/>
        <v>37.477058</v>
      </c>
      <c r="I9472">
        <f t="shared" si="1180"/>
        <v>126.88518500000001</v>
      </c>
      <c r="J9472">
        <v>9</v>
      </c>
      <c r="K9472" s="1">
        <v>43218.811111111114</v>
      </c>
      <c r="L9472">
        <v>1833</v>
      </c>
      <c r="M9472" t="s">
        <v>2420</v>
      </c>
      <c r="N9472">
        <v>3</v>
      </c>
      <c r="O9472">
        <v>10</v>
      </c>
      <c r="P9472">
        <v>1540</v>
      </c>
      <c r="Q9472">
        <f t="shared" si="1181"/>
        <v>19</v>
      </c>
      <c r="R9472" t="b">
        <f t="shared" si="1182"/>
        <v>1</v>
      </c>
      <c r="S9472" t="b">
        <f t="shared" si="1183"/>
        <v>0</v>
      </c>
    </row>
    <row r="9473" spans="1:19">
      <c r="A9473" t="s">
        <v>7464</v>
      </c>
      <c r="B9473" s="1">
        <v>43202.788969907408</v>
      </c>
      <c r="C9473" s="5">
        <f t="shared" si="1176"/>
        <v>17.899999999999999</v>
      </c>
      <c r="D9473" s="5">
        <f t="shared" si="1177"/>
        <v>0</v>
      </c>
      <c r="E9473">
        <v>509</v>
      </c>
      <c r="F9473" t="s">
        <v>263</v>
      </c>
      <c r="G9473" t="str">
        <f t="shared" si="1178"/>
        <v>성동구</v>
      </c>
      <c r="H9473">
        <f t="shared" si="1179"/>
        <v>37.539653999999999</v>
      </c>
      <c r="I9473">
        <f t="shared" si="1180"/>
        <v>127.052589</v>
      </c>
      <c r="J9473">
        <v>7</v>
      </c>
      <c r="K9473" s="1">
        <v>43202.804930555554</v>
      </c>
      <c r="L9473">
        <v>540</v>
      </c>
      <c r="M9473" t="s">
        <v>123</v>
      </c>
      <c r="N9473">
        <v>2</v>
      </c>
      <c r="O9473">
        <v>22</v>
      </c>
      <c r="P9473">
        <v>4090</v>
      </c>
      <c r="Q9473">
        <f t="shared" si="1181"/>
        <v>18</v>
      </c>
      <c r="R9473" t="b">
        <f t="shared" si="1182"/>
        <v>0</v>
      </c>
      <c r="S9473" t="b">
        <f t="shared" si="1183"/>
        <v>0</v>
      </c>
    </row>
    <row r="9474" spans="1:19">
      <c r="A9474" t="s">
        <v>6076</v>
      </c>
      <c r="B9474" s="1">
        <v>43214.555902777778</v>
      </c>
      <c r="C9474" s="5">
        <f t="shared" ref="C9474:C9537" si="1184">VLOOKUP(B9474,기상정보,2,TRUE)</f>
        <v>15.9</v>
      </c>
      <c r="D9474" s="5">
        <f t="shared" ref="D9474:D9537" si="1185">VLOOKUP(B9474,기상정보,3,TRUE)</f>
        <v>0</v>
      </c>
      <c r="E9474">
        <v>107</v>
      </c>
      <c r="F9474" t="s">
        <v>1278</v>
      </c>
      <c r="G9474" t="str">
        <f t="shared" ref="G9474:G9537" si="1186">VLOOKUP(E9474,대여소,3,FALSE)</f>
        <v>마포구</v>
      </c>
      <c r="H9474">
        <f t="shared" ref="H9474:H9537" si="1187">VLOOKUP(E9474,대여소,5,FALSE)</f>
        <v>37.557510000000001</v>
      </c>
      <c r="I9474">
        <f t="shared" ref="I9474:I9537" si="1188">VLOOKUP(E9474,대여소,6,FALSE)</f>
        <v>126.918503</v>
      </c>
      <c r="J9474">
        <v>2</v>
      </c>
      <c r="K9474" s="1">
        <v>43214.579340277778</v>
      </c>
      <c r="L9474">
        <v>103</v>
      </c>
      <c r="M9474" t="s">
        <v>182</v>
      </c>
      <c r="N9474">
        <v>11</v>
      </c>
      <c r="O9474">
        <v>31</v>
      </c>
      <c r="P9474">
        <v>1890</v>
      </c>
      <c r="Q9474">
        <f t="shared" si="1181"/>
        <v>13</v>
      </c>
      <c r="R9474" t="b">
        <f t="shared" si="1182"/>
        <v>0</v>
      </c>
      <c r="S9474" t="b">
        <f t="shared" si="1183"/>
        <v>0</v>
      </c>
    </row>
    <row r="9475" spans="1:19">
      <c r="A9475" t="s">
        <v>7465</v>
      </c>
      <c r="B9475" s="1">
        <v>43201.989004629628</v>
      </c>
      <c r="C9475" s="5">
        <f t="shared" si="1184"/>
        <v>9.6999999999999993</v>
      </c>
      <c r="D9475" s="5">
        <f t="shared" si="1185"/>
        <v>0</v>
      </c>
      <c r="E9475">
        <v>320</v>
      </c>
      <c r="F9475" t="s">
        <v>1687</v>
      </c>
      <c r="G9475" t="str">
        <f t="shared" si="1186"/>
        <v>중구</v>
      </c>
      <c r="H9475">
        <f t="shared" si="1187"/>
        <v>37.566223000000001</v>
      </c>
      <c r="I9475">
        <f t="shared" si="1188"/>
        <v>126.98358899999999</v>
      </c>
      <c r="J9475">
        <v>16</v>
      </c>
      <c r="K9475" s="1">
        <v>43202.02103009259</v>
      </c>
      <c r="L9475">
        <v>624</v>
      </c>
      <c r="M9475" t="s">
        <v>389</v>
      </c>
      <c r="N9475">
        <v>10</v>
      </c>
      <c r="O9475">
        <v>45</v>
      </c>
      <c r="P9475">
        <v>7130</v>
      </c>
      <c r="Q9475">
        <f t="shared" ref="Q9475:Q9538" si="1189">HOUR(B9475)</f>
        <v>23</v>
      </c>
      <c r="R9475" t="b">
        <f t="shared" ref="R9475:R9538" si="1190">WEEKDAY(B9475,3)&gt;=5</f>
        <v>0</v>
      </c>
      <c r="S9475" t="b">
        <f t="shared" ref="S9475:S9538" si="1191">D9475&gt;=1</f>
        <v>0</v>
      </c>
    </row>
    <row r="9476" spans="1:19">
      <c r="A9476" t="s">
        <v>315</v>
      </c>
      <c r="B9476" s="1">
        <v>43211.76289351852</v>
      </c>
      <c r="C9476" s="5">
        <f t="shared" si="1184"/>
        <v>22.2</v>
      </c>
      <c r="D9476" s="5">
        <f t="shared" si="1185"/>
        <v>0</v>
      </c>
      <c r="E9476">
        <v>1616</v>
      </c>
      <c r="F9476" t="s">
        <v>168</v>
      </c>
      <c r="G9476" t="str">
        <f t="shared" si="1186"/>
        <v>노원구</v>
      </c>
      <c r="H9476">
        <f t="shared" si="1187"/>
        <v>37.635109</v>
      </c>
      <c r="I9476">
        <f t="shared" si="1188"/>
        <v>127.06832900000001</v>
      </c>
      <c r="J9476">
        <v>1</v>
      </c>
      <c r="K9476" s="1">
        <v>43211.779374999998</v>
      </c>
      <c r="L9476">
        <v>1674</v>
      </c>
      <c r="M9476" t="s">
        <v>1683</v>
      </c>
      <c r="N9476">
        <v>14</v>
      </c>
      <c r="O9476">
        <v>21</v>
      </c>
      <c r="P9476">
        <v>2450</v>
      </c>
      <c r="Q9476">
        <f t="shared" si="1189"/>
        <v>18</v>
      </c>
      <c r="R9476" t="b">
        <f t="shared" si="1190"/>
        <v>1</v>
      </c>
      <c r="S9476" t="b">
        <f t="shared" si="1191"/>
        <v>0</v>
      </c>
    </row>
    <row r="9477" spans="1:19">
      <c r="A9477" t="s">
        <v>5987</v>
      </c>
      <c r="B9477" s="1">
        <v>43210.353831018518</v>
      </c>
      <c r="C9477" s="5">
        <f t="shared" si="1184"/>
        <v>13</v>
      </c>
      <c r="D9477" s="5">
        <f t="shared" si="1185"/>
        <v>0</v>
      </c>
      <c r="E9477">
        <v>1328</v>
      </c>
      <c r="F9477" t="s">
        <v>367</v>
      </c>
      <c r="G9477" t="str">
        <f t="shared" si="1186"/>
        <v>성북구</v>
      </c>
      <c r="H9477">
        <f t="shared" si="1187"/>
        <v>37.602626999999998</v>
      </c>
      <c r="I9477">
        <f t="shared" si="1188"/>
        <v>127.041634</v>
      </c>
      <c r="J9477">
        <v>10</v>
      </c>
      <c r="K9477" s="1">
        <v>43210.368032407408</v>
      </c>
      <c r="L9477">
        <v>1528</v>
      </c>
      <c r="M9477" t="s">
        <v>1666</v>
      </c>
      <c r="N9477">
        <v>8</v>
      </c>
      <c r="O9477">
        <v>20</v>
      </c>
      <c r="P9477">
        <v>3290</v>
      </c>
      <c r="Q9477">
        <f t="shared" si="1189"/>
        <v>8</v>
      </c>
      <c r="R9477" t="b">
        <f t="shared" si="1190"/>
        <v>0</v>
      </c>
      <c r="S9477" t="b">
        <f t="shared" si="1191"/>
        <v>0</v>
      </c>
    </row>
    <row r="9478" spans="1:19">
      <c r="A9478" t="s">
        <v>1894</v>
      </c>
      <c r="B9478" s="1">
        <v>43211.026689814818</v>
      </c>
      <c r="C9478" s="5">
        <f t="shared" si="1184"/>
        <v>16.3</v>
      </c>
      <c r="D9478" s="5">
        <f t="shared" si="1185"/>
        <v>0</v>
      </c>
      <c r="E9478">
        <v>1009</v>
      </c>
      <c r="F9478" t="s">
        <v>581</v>
      </c>
      <c r="G9478" t="str">
        <f t="shared" si="1186"/>
        <v>강동구</v>
      </c>
      <c r="H9478">
        <f t="shared" si="1187"/>
        <v>37.538657999999998</v>
      </c>
      <c r="I9478">
        <f t="shared" si="1188"/>
        <v>127.12421399999999</v>
      </c>
      <c r="J9478">
        <v>1</v>
      </c>
      <c r="K9478" s="1">
        <v>43211.034745370373</v>
      </c>
      <c r="L9478">
        <v>1208</v>
      </c>
      <c r="M9478" t="s">
        <v>881</v>
      </c>
      <c r="N9478">
        <v>3</v>
      </c>
      <c r="O9478">
        <v>10</v>
      </c>
      <c r="P9478">
        <v>1170</v>
      </c>
      <c r="Q9478">
        <f t="shared" si="1189"/>
        <v>0</v>
      </c>
      <c r="R9478" t="b">
        <f t="shared" si="1190"/>
        <v>1</v>
      </c>
      <c r="S9478" t="b">
        <f t="shared" si="1191"/>
        <v>0</v>
      </c>
    </row>
    <row r="9479" spans="1:19">
      <c r="A9479" t="s">
        <v>2882</v>
      </c>
      <c r="B9479" s="1">
        <v>43203.648425925923</v>
      </c>
      <c r="C9479" s="5">
        <f t="shared" si="1184"/>
        <v>18.600000000000001</v>
      </c>
      <c r="D9479" s="5">
        <f t="shared" si="1185"/>
        <v>0</v>
      </c>
      <c r="E9479">
        <v>587</v>
      </c>
      <c r="F9479" t="s">
        <v>2205</v>
      </c>
      <c r="G9479" t="str">
        <f t="shared" si="1186"/>
        <v>성동구</v>
      </c>
      <c r="H9479">
        <f t="shared" si="1187"/>
        <v>37.545417999999998</v>
      </c>
      <c r="I9479">
        <f t="shared" si="1188"/>
        <v>127.052643</v>
      </c>
      <c r="J9479">
        <v>9</v>
      </c>
      <c r="K9479" s="1">
        <v>43203.671435185184</v>
      </c>
      <c r="L9479">
        <v>504</v>
      </c>
      <c r="M9479" t="s">
        <v>121</v>
      </c>
      <c r="N9479">
        <v>5</v>
      </c>
      <c r="O9479">
        <v>31</v>
      </c>
      <c r="P9479">
        <v>2810</v>
      </c>
      <c r="Q9479">
        <f t="shared" si="1189"/>
        <v>15</v>
      </c>
      <c r="R9479" t="b">
        <f t="shared" si="1190"/>
        <v>0</v>
      </c>
      <c r="S9479" t="b">
        <f t="shared" si="1191"/>
        <v>0</v>
      </c>
    </row>
    <row r="9480" spans="1:19">
      <c r="A9480" t="s">
        <v>4446</v>
      </c>
      <c r="B9480" s="1">
        <v>43193.859930555554</v>
      </c>
      <c r="C9480" s="5">
        <f t="shared" si="1184"/>
        <v>17.3</v>
      </c>
      <c r="D9480" s="5">
        <f t="shared" si="1185"/>
        <v>0</v>
      </c>
      <c r="E9480">
        <v>1029</v>
      </c>
      <c r="F9480" t="s">
        <v>2029</v>
      </c>
      <c r="G9480" t="str">
        <f t="shared" si="1186"/>
        <v>강동구</v>
      </c>
      <c r="H9480">
        <f t="shared" si="1187"/>
        <v>37.536541</v>
      </c>
      <c r="I9480">
        <f t="shared" si="1188"/>
        <v>127.12539700000001</v>
      </c>
      <c r="J9480">
        <v>9</v>
      </c>
      <c r="K9480" s="1">
        <v>43193.867037037038</v>
      </c>
      <c r="L9480">
        <v>1011</v>
      </c>
      <c r="M9480" t="s">
        <v>265</v>
      </c>
      <c r="N9480">
        <v>18</v>
      </c>
      <c r="O9480">
        <v>9</v>
      </c>
      <c r="P9480">
        <v>920</v>
      </c>
      <c r="Q9480">
        <f t="shared" si="1189"/>
        <v>20</v>
      </c>
      <c r="R9480" t="b">
        <f t="shared" si="1190"/>
        <v>0</v>
      </c>
      <c r="S9480" t="b">
        <f t="shared" si="1191"/>
        <v>0</v>
      </c>
    </row>
    <row r="9481" spans="1:19">
      <c r="A9481" t="s">
        <v>4029</v>
      </c>
      <c r="B9481" s="1">
        <v>43194.734189814815</v>
      </c>
      <c r="C9481" s="5">
        <f t="shared" si="1184"/>
        <v>17.2</v>
      </c>
      <c r="D9481" s="5">
        <f t="shared" si="1185"/>
        <v>0</v>
      </c>
      <c r="E9481">
        <v>1501</v>
      </c>
      <c r="F9481" t="s">
        <v>305</v>
      </c>
      <c r="G9481" t="str">
        <f t="shared" si="1186"/>
        <v>강북구</v>
      </c>
      <c r="H9481">
        <f t="shared" si="1187"/>
        <v>37.626080000000002</v>
      </c>
      <c r="I9481">
        <f t="shared" si="1188"/>
        <v>127.026482</v>
      </c>
      <c r="J9481">
        <v>8</v>
      </c>
      <c r="K9481" s="1">
        <v>43194.795312499999</v>
      </c>
      <c r="L9481">
        <v>1531</v>
      </c>
      <c r="M9481" t="s">
        <v>543</v>
      </c>
      <c r="N9481">
        <v>4</v>
      </c>
      <c r="O9481">
        <v>87</v>
      </c>
      <c r="P9481">
        <v>8170</v>
      </c>
      <c r="Q9481">
        <f t="shared" si="1189"/>
        <v>17</v>
      </c>
      <c r="R9481" t="b">
        <f t="shared" si="1190"/>
        <v>0</v>
      </c>
      <c r="S9481" t="b">
        <f t="shared" si="1191"/>
        <v>0</v>
      </c>
    </row>
    <row r="9482" spans="1:19">
      <c r="A9482" t="s">
        <v>5720</v>
      </c>
      <c r="B9482" s="1">
        <v>43203.882650462961</v>
      </c>
      <c r="C9482" s="5">
        <f t="shared" si="1184"/>
        <v>16.399999999999999</v>
      </c>
      <c r="D9482" s="5">
        <f t="shared" si="1185"/>
        <v>0</v>
      </c>
      <c r="E9482">
        <v>567</v>
      </c>
      <c r="F9482" t="s">
        <v>23</v>
      </c>
      <c r="G9482" t="str">
        <f t="shared" si="1186"/>
        <v>성동구</v>
      </c>
      <c r="H9482">
        <f t="shared" si="1187"/>
        <v>37.544589999999999</v>
      </c>
      <c r="I9482">
        <f t="shared" si="1188"/>
        <v>127.05708300000001</v>
      </c>
      <c r="J9482">
        <v>11</v>
      </c>
      <c r="K9482" s="1">
        <v>43203.885706018518</v>
      </c>
      <c r="L9482">
        <v>513</v>
      </c>
      <c r="M9482" t="s">
        <v>1143</v>
      </c>
      <c r="N9482">
        <v>8</v>
      </c>
      <c r="O9482">
        <v>4</v>
      </c>
      <c r="P9482">
        <v>780</v>
      </c>
      <c r="Q9482">
        <f t="shared" si="1189"/>
        <v>21</v>
      </c>
      <c r="R9482" t="b">
        <f t="shared" si="1190"/>
        <v>0</v>
      </c>
      <c r="S9482" t="b">
        <f t="shared" si="1191"/>
        <v>0</v>
      </c>
    </row>
    <row r="9483" spans="1:19">
      <c r="A9483" t="s">
        <v>7466</v>
      </c>
      <c r="B9483" s="1">
        <v>43209.814409722225</v>
      </c>
      <c r="C9483" s="5">
        <f t="shared" si="1184"/>
        <v>17.399999999999999</v>
      </c>
      <c r="D9483" s="5">
        <f t="shared" si="1185"/>
        <v>0</v>
      </c>
      <c r="E9483">
        <v>634</v>
      </c>
      <c r="F9483" t="s">
        <v>321</v>
      </c>
      <c r="G9483" t="str">
        <f t="shared" si="1186"/>
        <v>동대문구</v>
      </c>
      <c r="H9483">
        <f t="shared" si="1187"/>
        <v>37.596020000000003</v>
      </c>
      <c r="I9483">
        <f t="shared" si="1188"/>
        <v>127.05983000000001</v>
      </c>
      <c r="J9483">
        <v>1</v>
      </c>
      <c r="K9483" s="1">
        <v>43209.834421296298</v>
      </c>
      <c r="L9483">
        <v>647</v>
      </c>
      <c r="M9483" t="s">
        <v>1997</v>
      </c>
      <c r="N9483">
        <v>1</v>
      </c>
      <c r="O9483">
        <v>28</v>
      </c>
      <c r="P9483">
        <v>5080</v>
      </c>
      <c r="Q9483">
        <f t="shared" si="1189"/>
        <v>19</v>
      </c>
      <c r="R9483" t="b">
        <f t="shared" si="1190"/>
        <v>0</v>
      </c>
      <c r="S9483" t="b">
        <f t="shared" si="1191"/>
        <v>0</v>
      </c>
    </row>
    <row r="9484" spans="1:19">
      <c r="A9484" t="s">
        <v>953</v>
      </c>
      <c r="B9484" s="1">
        <v>43219.572106481479</v>
      </c>
      <c r="C9484" s="5">
        <f t="shared" si="1184"/>
        <v>21.9</v>
      </c>
      <c r="D9484" s="5">
        <f t="shared" si="1185"/>
        <v>0</v>
      </c>
      <c r="E9484">
        <v>2221</v>
      </c>
      <c r="F9484" t="s">
        <v>3041</v>
      </c>
      <c r="G9484" t="str">
        <f t="shared" si="1186"/>
        <v>서초구</v>
      </c>
      <c r="H9484">
        <f t="shared" si="1187"/>
        <v>37.485610999999999</v>
      </c>
      <c r="I9484">
        <f t="shared" si="1188"/>
        <v>126.994682</v>
      </c>
      <c r="J9484">
        <v>1</v>
      </c>
      <c r="K9484" s="1">
        <v>43219.611585648148</v>
      </c>
      <c r="L9484">
        <v>2221</v>
      </c>
      <c r="M9484" t="s">
        <v>3041</v>
      </c>
      <c r="N9484">
        <v>1</v>
      </c>
      <c r="O9484">
        <v>56</v>
      </c>
      <c r="P9484">
        <v>7480</v>
      </c>
      <c r="Q9484">
        <f t="shared" si="1189"/>
        <v>13</v>
      </c>
      <c r="R9484" t="b">
        <f t="shared" si="1190"/>
        <v>1</v>
      </c>
      <c r="S9484" t="b">
        <f t="shared" si="1191"/>
        <v>0</v>
      </c>
    </row>
    <row r="9485" spans="1:19">
      <c r="A9485" t="s">
        <v>7467</v>
      </c>
      <c r="B9485" s="1">
        <v>43198.224317129629</v>
      </c>
      <c r="C9485" s="5">
        <f t="shared" si="1184"/>
        <v>1.3</v>
      </c>
      <c r="D9485" s="5">
        <f t="shared" si="1185"/>
        <v>0</v>
      </c>
      <c r="E9485">
        <v>279</v>
      </c>
      <c r="F9485" t="s">
        <v>80</v>
      </c>
      <c r="G9485" t="str">
        <f t="shared" si="1186"/>
        <v>영등포구</v>
      </c>
      <c r="H9485">
        <f t="shared" si="1187"/>
        <v>37.513229000000003</v>
      </c>
      <c r="I9485">
        <f t="shared" si="1188"/>
        <v>126.904465</v>
      </c>
      <c r="J9485">
        <v>6</v>
      </c>
      <c r="K9485" s="1">
        <v>43198.229618055557</v>
      </c>
      <c r="L9485">
        <v>256</v>
      </c>
      <c r="M9485" t="s">
        <v>2922</v>
      </c>
      <c r="N9485">
        <v>4</v>
      </c>
      <c r="O9485">
        <v>7</v>
      </c>
      <c r="P9485">
        <v>820</v>
      </c>
      <c r="Q9485">
        <f t="shared" si="1189"/>
        <v>5</v>
      </c>
      <c r="R9485" t="b">
        <f t="shared" si="1190"/>
        <v>1</v>
      </c>
      <c r="S9485" t="b">
        <f t="shared" si="1191"/>
        <v>0</v>
      </c>
    </row>
    <row r="9486" spans="1:19">
      <c r="A9486" t="s">
        <v>3661</v>
      </c>
      <c r="B9486" s="1">
        <v>43208.514155092591</v>
      </c>
      <c r="C9486" s="5">
        <f t="shared" si="1184"/>
        <v>16.5</v>
      </c>
      <c r="D9486" s="5">
        <f t="shared" si="1185"/>
        <v>0</v>
      </c>
      <c r="E9486">
        <v>412</v>
      </c>
      <c r="F9486" t="s">
        <v>328</v>
      </c>
      <c r="G9486" t="str">
        <f t="shared" si="1186"/>
        <v>마포구</v>
      </c>
      <c r="H9486">
        <f t="shared" si="1187"/>
        <v>37.575802000000003</v>
      </c>
      <c r="I9486">
        <f t="shared" si="1188"/>
        <v>126.890739</v>
      </c>
      <c r="J9486">
        <v>2</v>
      </c>
      <c r="K9486" s="1">
        <v>43208.517847222225</v>
      </c>
      <c r="L9486">
        <v>409</v>
      </c>
      <c r="M9486" t="s">
        <v>36</v>
      </c>
      <c r="N9486">
        <v>12</v>
      </c>
      <c r="O9486">
        <v>5</v>
      </c>
      <c r="P9486">
        <v>650</v>
      </c>
      <c r="Q9486">
        <f t="shared" si="1189"/>
        <v>12</v>
      </c>
      <c r="R9486" t="b">
        <f t="shared" si="1190"/>
        <v>0</v>
      </c>
      <c r="S9486" t="b">
        <f t="shared" si="1191"/>
        <v>0</v>
      </c>
    </row>
    <row r="9487" spans="1:19">
      <c r="A9487" t="s">
        <v>7075</v>
      </c>
      <c r="B9487" s="1">
        <v>43200.757534722223</v>
      </c>
      <c r="C9487" s="5">
        <f t="shared" si="1184"/>
        <v>19.7</v>
      </c>
      <c r="D9487" s="5">
        <f t="shared" si="1185"/>
        <v>0</v>
      </c>
      <c r="E9487">
        <v>1674</v>
      </c>
      <c r="F9487" t="s">
        <v>1683</v>
      </c>
      <c r="G9487" t="str">
        <f t="shared" si="1186"/>
        <v>노원구</v>
      </c>
      <c r="H9487">
        <f t="shared" si="1187"/>
        <v>37.653548999999998</v>
      </c>
      <c r="I9487">
        <f t="shared" si="1188"/>
        <v>127.058083</v>
      </c>
      <c r="J9487">
        <v>15</v>
      </c>
      <c r="K9487" s="1">
        <v>43200.77244212963</v>
      </c>
      <c r="L9487">
        <v>1640</v>
      </c>
      <c r="M9487" t="s">
        <v>1345</v>
      </c>
      <c r="N9487">
        <v>2</v>
      </c>
      <c r="O9487">
        <v>21</v>
      </c>
      <c r="P9487">
        <v>4440</v>
      </c>
      <c r="Q9487">
        <f t="shared" si="1189"/>
        <v>18</v>
      </c>
      <c r="R9487" t="b">
        <f t="shared" si="1190"/>
        <v>0</v>
      </c>
      <c r="S9487" t="b">
        <f t="shared" si="1191"/>
        <v>0</v>
      </c>
    </row>
    <row r="9488" spans="1:19">
      <c r="A9488" t="s">
        <v>873</v>
      </c>
      <c r="B9488" s="1">
        <v>43206.361192129632</v>
      </c>
      <c r="C9488" s="5">
        <f t="shared" si="1184"/>
        <v>6.9</v>
      </c>
      <c r="D9488" s="5">
        <f t="shared" si="1185"/>
        <v>0</v>
      </c>
      <c r="E9488">
        <v>2016</v>
      </c>
      <c r="F9488" t="s">
        <v>765</v>
      </c>
      <c r="G9488" t="str">
        <f t="shared" si="1186"/>
        <v>동작구</v>
      </c>
      <c r="H9488">
        <f t="shared" si="1187"/>
        <v>37.499645000000001</v>
      </c>
      <c r="I9488">
        <f t="shared" si="1188"/>
        <v>126.927094</v>
      </c>
      <c r="J9488">
        <v>1</v>
      </c>
      <c r="K9488" s="1">
        <v>43206.36928240741</v>
      </c>
      <c r="L9488">
        <v>2157</v>
      </c>
      <c r="M9488" t="s">
        <v>1600</v>
      </c>
      <c r="N9488">
        <v>1</v>
      </c>
      <c r="O9488">
        <v>11</v>
      </c>
      <c r="P9488">
        <v>3130</v>
      </c>
      <c r="Q9488">
        <f t="shared" si="1189"/>
        <v>8</v>
      </c>
      <c r="R9488" t="b">
        <f t="shared" si="1190"/>
        <v>0</v>
      </c>
      <c r="S9488" t="b">
        <f t="shared" si="1191"/>
        <v>0</v>
      </c>
    </row>
    <row r="9489" spans="1:19">
      <c r="A9489" t="s">
        <v>7468</v>
      </c>
      <c r="B9489" s="1">
        <v>43192.195625</v>
      </c>
      <c r="C9489" s="5">
        <f t="shared" si="1184"/>
        <v>15.7</v>
      </c>
      <c r="D9489" s="5">
        <f t="shared" si="1185"/>
        <v>0</v>
      </c>
      <c r="E9489">
        <v>2002</v>
      </c>
      <c r="F9489" t="s">
        <v>1363</v>
      </c>
      <c r="G9489" t="str">
        <f t="shared" si="1186"/>
        <v>동작구</v>
      </c>
      <c r="H9489">
        <f t="shared" si="1187"/>
        <v>37.512844000000001</v>
      </c>
      <c r="I9489">
        <f t="shared" si="1188"/>
        <v>126.95246899999999</v>
      </c>
      <c r="J9489">
        <v>10</v>
      </c>
      <c r="K9489" s="1">
        <v>43192.236354166664</v>
      </c>
      <c r="L9489">
        <v>1206</v>
      </c>
      <c r="M9489" t="s">
        <v>70</v>
      </c>
      <c r="N9489">
        <v>19</v>
      </c>
      <c r="O9489">
        <v>58</v>
      </c>
      <c r="P9489">
        <v>15930</v>
      </c>
      <c r="Q9489">
        <f t="shared" si="1189"/>
        <v>4</v>
      </c>
      <c r="R9489" t="b">
        <f t="shared" si="1190"/>
        <v>0</v>
      </c>
      <c r="S9489" t="b">
        <f t="shared" si="1191"/>
        <v>0</v>
      </c>
    </row>
    <row r="9490" spans="1:19">
      <c r="A9490" t="s">
        <v>7469</v>
      </c>
      <c r="B9490" s="1">
        <v>43217.550196759257</v>
      </c>
      <c r="C9490" s="5">
        <f t="shared" si="1184"/>
        <v>21</v>
      </c>
      <c r="D9490" s="5">
        <f t="shared" si="1185"/>
        <v>0</v>
      </c>
      <c r="E9490">
        <v>385</v>
      </c>
      <c r="F9490" t="s">
        <v>286</v>
      </c>
      <c r="G9490" t="str">
        <f t="shared" si="1186"/>
        <v>종로구</v>
      </c>
      <c r="H9490">
        <f t="shared" si="1187"/>
        <v>37.569836000000002</v>
      </c>
      <c r="I9490">
        <f t="shared" si="1188"/>
        <v>126.982658</v>
      </c>
      <c r="J9490">
        <v>10</v>
      </c>
      <c r="K9490" s="1">
        <v>43217.555208333331</v>
      </c>
      <c r="L9490">
        <v>303</v>
      </c>
      <c r="M9490" t="s">
        <v>1161</v>
      </c>
      <c r="N9490">
        <v>4</v>
      </c>
      <c r="O9490">
        <v>6</v>
      </c>
      <c r="P9490">
        <v>880</v>
      </c>
      <c r="Q9490">
        <f t="shared" si="1189"/>
        <v>13</v>
      </c>
      <c r="R9490" t="b">
        <f t="shared" si="1190"/>
        <v>0</v>
      </c>
      <c r="S9490" t="b">
        <f t="shared" si="1191"/>
        <v>0</v>
      </c>
    </row>
    <row r="9491" spans="1:19">
      <c r="A9491" t="s">
        <v>7470</v>
      </c>
      <c r="B9491" s="1">
        <v>43214.964756944442</v>
      </c>
      <c r="C9491" s="5">
        <f t="shared" si="1184"/>
        <v>9.6</v>
      </c>
      <c r="D9491" s="5">
        <f t="shared" si="1185"/>
        <v>0</v>
      </c>
      <c r="E9491">
        <v>828</v>
      </c>
      <c r="F9491" t="s">
        <v>3427</v>
      </c>
      <c r="G9491" t="str">
        <f t="shared" si="1186"/>
        <v>용산구</v>
      </c>
      <c r="H9491">
        <f t="shared" si="1187"/>
        <v>37.544079000000004</v>
      </c>
      <c r="I9491">
        <f t="shared" si="1188"/>
        <v>126.97199999999999</v>
      </c>
      <c r="J9491">
        <v>2</v>
      </c>
      <c r="K9491" s="1">
        <v>43214.994444444441</v>
      </c>
      <c r="L9491">
        <v>2025</v>
      </c>
      <c r="M9491" t="s">
        <v>851</v>
      </c>
      <c r="N9491">
        <v>15</v>
      </c>
      <c r="O9491">
        <v>42</v>
      </c>
      <c r="P9491">
        <v>5080</v>
      </c>
      <c r="Q9491">
        <f t="shared" si="1189"/>
        <v>23</v>
      </c>
      <c r="R9491" t="b">
        <f t="shared" si="1190"/>
        <v>0</v>
      </c>
      <c r="S9491" t="b">
        <f t="shared" si="1191"/>
        <v>0</v>
      </c>
    </row>
    <row r="9492" spans="1:19">
      <c r="A9492" t="s">
        <v>7471</v>
      </c>
      <c r="B9492" s="1">
        <v>43212.542708333334</v>
      </c>
      <c r="C9492" s="5">
        <f t="shared" si="1184"/>
        <v>20.5</v>
      </c>
      <c r="D9492" s="5">
        <f t="shared" si="1185"/>
        <v>0</v>
      </c>
      <c r="E9492">
        <v>381</v>
      </c>
      <c r="F9492" t="s">
        <v>4190</v>
      </c>
      <c r="G9492" t="str">
        <f t="shared" si="1186"/>
        <v>중구</v>
      </c>
      <c r="H9492">
        <f t="shared" si="1187"/>
        <v>37.558532999999997</v>
      </c>
      <c r="I9492">
        <f t="shared" si="1188"/>
        <v>127.006989</v>
      </c>
      <c r="J9492">
        <v>3</v>
      </c>
      <c r="K9492" s="1">
        <v>43212.562511574077</v>
      </c>
      <c r="L9492">
        <v>2361</v>
      </c>
      <c r="M9492" t="s">
        <v>394</v>
      </c>
      <c r="N9492">
        <v>1</v>
      </c>
      <c r="O9492">
        <v>28</v>
      </c>
      <c r="P9492">
        <v>4310</v>
      </c>
      <c r="Q9492">
        <f t="shared" si="1189"/>
        <v>13</v>
      </c>
      <c r="R9492" t="b">
        <f t="shared" si="1190"/>
        <v>1</v>
      </c>
      <c r="S9492" t="b">
        <f t="shared" si="1191"/>
        <v>0</v>
      </c>
    </row>
    <row r="9493" spans="1:19">
      <c r="A9493" t="s">
        <v>7472</v>
      </c>
      <c r="B9493" s="1">
        <v>43212.556550925925</v>
      </c>
      <c r="C9493" s="5">
        <f t="shared" si="1184"/>
        <v>20.5</v>
      </c>
      <c r="D9493" s="5">
        <f t="shared" si="1185"/>
        <v>0</v>
      </c>
      <c r="E9493">
        <v>1442</v>
      </c>
      <c r="F9493" t="s">
        <v>968</v>
      </c>
      <c r="G9493" t="str">
        <f t="shared" si="1186"/>
        <v>중랑구</v>
      </c>
      <c r="H9493">
        <f t="shared" si="1187"/>
        <v>37.598590999999999</v>
      </c>
      <c r="I9493">
        <f t="shared" si="1188"/>
        <v>127.079819</v>
      </c>
      <c r="J9493">
        <v>6</v>
      </c>
      <c r="K9493" s="1">
        <v>43212.591678240744</v>
      </c>
      <c r="L9493">
        <v>1442</v>
      </c>
      <c r="M9493" t="s">
        <v>968</v>
      </c>
      <c r="N9493">
        <v>1</v>
      </c>
      <c r="O9493">
        <v>50</v>
      </c>
      <c r="P9493">
        <v>4940</v>
      </c>
      <c r="Q9493">
        <f t="shared" si="1189"/>
        <v>13</v>
      </c>
      <c r="R9493" t="b">
        <f t="shared" si="1190"/>
        <v>1</v>
      </c>
      <c r="S9493" t="b">
        <f t="shared" si="1191"/>
        <v>0</v>
      </c>
    </row>
    <row r="9494" spans="1:19">
      <c r="A9494" t="s">
        <v>6425</v>
      </c>
      <c r="B9494" s="1">
        <v>43218.798020833332</v>
      </c>
      <c r="C9494" s="5">
        <f t="shared" si="1184"/>
        <v>16.899999999999999</v>
      </c>
      <c r="D9494" s="5">
        <f t="shared" si="1185"/>
        <v>0</v>
      </c>
      <c r="E9494">
        <v>502</v>
      </c>
      <c r="F9494" t="s">
        <v>124</v>
      </c>
      <c r="G9494" t="str">
        <f t="shared" si="1186"/>
        <v>광진구</v>
      </c>
      <c r="H9494">
        <f t="shared" si="1187"/>
        <v>37.531860000000002</v>
      </c>
      <c r="I9494">
        <f t="shared" si="1188"/>
        <v>127.06719200000001</v>
      </c>
      <c r="J9494">
        <v>1</v>
      </c>
      <c r="K9494" s="1">
        <v>43218.827627314815</v>
      </c>
      <c r="L9494">
        <v>502</v>
      </c>
      <c r="M9494" t="s">
        <v>124</v>
      </c>
      <c r="N9494">
        <v>7</v>
      </c>
      <c r="O9494">
        <v>40</v>
      </c>
      <c r="P9494">
        <v>5550</v>
      </c>
      <c r="Q9494">
        <f t="shared" si="1189"/>
        <v>19</v>
      </c>
      <c r="R9494" t="b">
        <f t="shared" si="1190"/>
        <v>1</v>
      </c>
      <c r="S9494" t="b">
        <f t="shared" si="1191"/>
        <v>0</v>
      </c>
    </row>
    <row r="9495" spans="1:19">
      <c r="A9495" t="s">
        <v>2387</v>
      </c>
      <c r="B9495" s="1">
        <v>43213.083993055552</v>
      </c>
      <c r="C9495" s="5">
        <f t="shared" si="1184"/>
        <v>10.199999999999999</v>
      </c>
      <c r="D9495" s="5">
        <f t="shared" si="1185"/>
        <v>0.9</v>
      </c>
      <c r="E9495">
        <v>383</v>
      </c>
      <c r="F9495" t="s">
        <v>748</v>
      </c>
      <c r="G9495" t="str">
        <f t="shared" si="1186"/>
        <v>중구</v>
      </c>
      <c r="H9495">
        <f t="shared" si="1187"/>
        <v>37.565849</v>
      </c>
      <c r="I9495">
        <f t="shared" si="1188"/>
        <v>127.016403</v>
      </c>
      <c r="J9495">
        <v>14</v>
      </c>
      <c r="K9495" s="1">
        <v>43213.087337962963</v>
      </c>
      <c r="L9495">
        <v>361</v>
      </c>
      <c r="M9495" t="s">
        <v>334</v>
      </c>
      <c r="N9495">
        <v>5</v>
      </c>
      <c r="O9495">
        <v>4</v>
      </c>
      <c r="P9495">
        <v>630</v>
      </c>
      <c r="Q9495">
        <f t="shared" si="1189"/>
        <v>2</v>
      </c>
      <c r="R9495" t="b">
        <f t="shared" si="1190"/>
        <v>0</v>
      </c>
      <c r="S9495" t="b">
        <f t="shared" si="1191"/>
        <v>0</v>
      </c>
    </row>
    <row r="9496" spans="1:19">
      <c r="A9496" t="s">
        <v>368</v>
      </c>
      <c r="B9496" s="1">
        <v>43217.950636574074</v>
      </c>
      <c r="C9496" s="5">
        <f t="shared" si="1184"/>
        <v>14.7</v>
      </c>
      <c r="D9496" s="5">
        <f t="shared" si="1185"/>
        <v>0</v>
      </c>
      <c r="E9496">
        <v>424</v>
      </c>
      <c r="F9496" t="s">
        <v>7473</v>
      </c>
      <c r="G9496" t="str">
        <f t="shared" si="1186"/>
        <v>마포구</v>
      </c>
      <c r="H9496">
        <f t="shared" si="1187"/>
        <v>37.573619999999998</v>
      </c>
      <c r="I9496">
        <f t="shared" si="1188"/>
        <v>126.898048</v>
      </c>
      <c r="J9496">
        <v>10</v>
      </c>
      <c r="K9496" s="1">
        <v>43217.975358796299</v>
      </c>
      <c r="L9496">
        <v>419</v>
      </c>
      <c r="M9496" t="s">
        <v>45</v>
      </c>
      <c r="N9496">
        <v>10</v>
      </c>
      <c r="O9496">
        <v>33</v>
      </c>
      <c r="P9496">
        <v>3110</v>
      </c>
      <c r="Q9496">
        <f t="shared" si="1189"/>
        <v>22</v>
      </c>
      <c r="R9496" t="b">
        <f t="shared" si="1190"/>
        <v>0</v>
      </c>
      <c r="S9496" t="b">
        <f t="shared" si="1191"/>
        <v>0</v>
      </c>
    </row>
    <row r="9497" spans="1:19">
      <c r="A9497" t="s">
        <v>4013</v>
      </c>
      <c r="B9497" s="1">
        <v>43210.67869212963</v>
      </c>
      <c r="C9497" s="5">
        <f t="shared" si="1184"/>
        <v>25.7</v>
      </c>
      <c r="D9497" s="5">
        <f t="shared" si="1185"/>
        <v>0</v>
      </c>
      <c r="E9497">
        <v>800</v>
      </c>
      <c r="F9497" t="s">
        <v>1294</v>
      </c>
      <c r="G9497" t="str">
        <f t="shared" si="1186"/>
        <v>용산구</v>
      </c>
      <c r="H9497">
        <f t="shared" si="1187"/>
        <v>37.532432999999997</v>
      </c>
      <c r="I9497">
        <f t="shared" si="1188"/>
        <v>126.954742</v>
      </c>
      <c r="J9497">
        <v>2</v>
      </c>
      <c r="K9497" s="1">
        <v>43210.733819444446</v>
      </c>
      <c r="L9497">
        <v>1120</v>
      </c>
      <c r="M9497" t="s">
        <v>955</v>
      </c>
      <c r="N9497">
        <v>7</v>
      </c>
      <c r="O9497">
        <v>79</v>
      </c>
      <c r="P9497">
        <v>12670</v>
      </c>
      <c r="Q9497">
        <f t="shared" si="1189"/>
        <v>16</v>
      </c>
      <c r="R9497" t="b">
        <f t="shared" si="1190"/>
        <v>0</v>
      </c>
      <c r="S9497" t="b">
        <f t="shared" si="1191"/>
        <v>0</v>
      </c>
    </row>
    <row r="9498" spans="1:19">
      <c r="A9498" t="s">
        <v>7474</v>
      </c>
      <c r="B9498" s="1">
        <v>43218.234270833331</v>
      </c>
      <c r="C9498" s="5">
        <f t="shared" si="1184"/>
        <v>10.9</v>
      </c>
      <c r="D9498" s="5">
        <f t="shared" si="1185"/>
        <v>0</v>
      </c>
      <c r="E9498">
        <v>119</v>
      </c>
      <c r="F9498" t="s">
        <v>429</v>
      </c>
      <c r="G9498" t="str">
        <f t="shared" si="1186"/>
        <v>마포구</v>
      </c>
      <c r="H9498">
        <f t="shared" si="1187"/>
        <v>37.545284000000002</v>
      </c>
      <c r="I9498">
        <f t="shared" si="1188"/>
        <v>126.93105300000001</v>
      </c>
      <c r="J9498">
        <v>6</v>
      </c>
      <c r="K9498" s="1">
        <v>43218.240671296298</v>
      </c>
      <c r="L9498">
        <v>146</v>
      </c>
      <c r="M9498" t="s">
        <v>63</v>
      </c>
      <c r="N9498">
        <v>1</v>
      </c>
      <c r="O9498">
        <v>8</v>
      </c>
      <c r="P9498">
        <v>1640</v>
      </c>
      <c r="Q9498">
        <f t="shared" si="1189"/>
        <v>5</v>
      </c>
      <c r="R9498" t="b">
        <f t="shared" si="1190"/>
        <v>1</v>
      </c>
      <c r="S9498" t="b">
        <f t="shared" si="1191"/>
        <v>0</v>
      </c>
    </row>
    <row r="9499" spans="1:19">
      <c r="A9499" t="s">
        <v>5979</v>
      </c>
      <c r="B9499" s="1">
        <v>43194.534456018519</v>
      </c>
      <c r="C9499" s="5">
        <f t="shared" si="1184"/>
        <v>15.3</v>
      </c>
      <c r="D9499" s="5">
        <f t="shared" si="1185"/>
        <v>0</v>
      </c>
      <c r="E9499">
        <v>339</v>
      </c>
      <c r="F9499" t="s">
        <v>202</v>
      </c>
      <c r="G9499" t="str">
        <f t="shared" si="1186"/>
        <v>종로구</v>
      </c>
      <c r="H9499">
        <f t="shared" si="1187"/>
        <v>37.571067999999997</v>
      </c>
      <c r="I9499">
        <f t="shared" si="1188"/>
        <v>126.998192</v>
      </c>
      <c r="J9499">
        <v>5</v>
      </c>
      <c r="K9499" s="1">
        <v>43194.548333333332</v>
      </c>
      <c r="L9499">
        <v>345</v>
      </c>
      <c r="M9499" t="s">
        <v>1642</v>
      </c>
      <c r="N9499">
        <v>15</v>
      </c>
      <c r="O9499">
        <v>19</v>
      </c>
      <c r="P9499">
        <v>3140</v>
      </c>
      <c r="Q9499">
        <f t="shared" si="1189"/>
        <v>12</v>
      </c>
      <c r="R9499" t="b">
        <f t="shared" si="1190"/>
        <v>0</v>
      </c>
      <c r="S9499" t="b">
        <f t="shared" si="1191"/>
        <v>0</v>
      </c>
    </row>
    <row r="9500" spans="1:19">
      <c r="A9500" t="s">
        <v>5412</v>
      </c>
      <c r="B9500" s="1">
        <v>43218.822858796295</v>
      </c>
      <c r="C9500" s="5">
        <f t="shared" si="1184"/>
        <v>16.899999999999999</v>
      </c>
      <c r="D9500" s="5">
        <f t="shared" si="1185"/>
        <v>0</v>
      </c>
      <c r="E9500">
        <v>312</v>
      </c>
      <c r="F9500" t="s">
        <v>259</v>
      </c>
      <c r="G9500" t="str">
        <f t="shared" si="1186"/>
        <v>중구</v>
      </c>
      <c r="H9500">
        <f t="shared" si="1187"/>
        <v>37.564673999999997</v>
      </c>
      <c r="I9500">
        <f t="shared" si="1188"/>
        <v>126.976738</v>
      </c>
      <c r="J9500">
        <v>6</v>
      </c>
      <c r="K9500" s="1">
        <v>43218.832939814813</v>
      </c>
      <c r="L9500">
        <v>828</v>
      </c>
      <c r="M9500" t="s">
        <v>3427</v>
      </c>
      <c r="N9500">
        <v>4</v>
      </c>
      <c r="O9500">
        <v>13</v>
      </c>
      <c r="P9500">
        <v>2370</v>
      </c>
      <c r="Q9500">
        <f t="shared" si="1189"/>
        <v>19</v>
      </c>
      <c r="R9500" t="b">
        <f t="shared" si="1190"/>
        <v>1</v>
      </c>
      <c r="S9500" t="b">
        <f t="shared" si="1191"/>
        <v>0</v>
      </c>
    </row>
    <row r="9501" spans="1:19">
      <c r="A9501" t="s">
        <v>2977</v>
      </c>
      <c r="B9501" s="1">
        <v>43192.317094907405</v>
      </c>
      <c r="C9501" s="5">
        <f t="shared" si="1184"/>
        <v>15.1</v>
      </c>
      <c r="D9501" s="5">
        <f t="shared" si="1185"/>
        <v>0</v>
      </c>
      <c r="E9501">
        <v>3508</v>
      </c>
      <c r="F9501" t="s">
        <v>1341</v>
      </c>
      <c r="G9501" t="str">
        <f t="shared" si="1186"/>
        <v>광진구</v>
      </c>
      <c r="H9501">
        <f t="shared" si="1187"/>
        <v>37.548222000000003</v>
      </c>
      <c r="I9501">
        <f t="shared" si="1188"/>
        <v>127.067879</v>
      </c>
      <c r="J9501">
        <v>6</v>
      </c>
      <c r="K9501" s="1">
        <v>43192.325787037036</v>
      </c>
      <c r="L9501">
        <v>501</v>
      </c>
      <c r="M9501" t="s">
        <v>143</v>
      </c>
      <c r="N9501">
        <v>9</v>
      </c>
      <c r="O9501">
        <v>12</v>
      </c>
      <c r="P9501">
        <v>1950</v>
      </c>
      <c r="Q9501">
        <f t="shared" si="1189"/>
        <v>7</v>
      </c>
      <c r="R9501" t="b">
        <f t="shared" si="1190"/>
        <v>0</v>
      </c>
      <c r="S9501" t="b">
        <f t="shared" si="1191"/>
        <v>0</v>
      </c>
    </row>
    <row r="9502" spans="1:19">
      <c r="A9502" t="s">
        <v>6021</v>
      </c>
      <c r="B9502" s="1">
        <v>43215.90152777778</v>
      </c>
      <c r="C9502" s="5">
        <f t="shared" si="1184"/>
        <v>15.9</v>
      </c>
      <c r="D9502" s="5">
        <f t="shared" si="1185"/>
        <v>0</v>
      </c>
      <c r="E9502">
        <v>114</v>
      </c>
      <c r="F9502" t="s">
        <v>58</v>
      </c>
      <c r="G9502" t="str">
        <f t="shared" si="1186"/>
        <v>마포구</v>
      </c>
      <c r="H9502">
        <f t="shared" si="1187"/>
        <v>37.55706</v>
      </c>
      <c r="I9502">
        <f t="shared" si="1188"/>
        <v>126.924423</v>
      </c>
      <c r="J9502">
        <v>13</v>
      </c>
      <c r="K9502" s="1">
        <v>43215.909641203703</v>
      </c>
      <c r="L9502">
        <v>118</v>
      </c>
      <c r="M9502" t="s">
        <v>1325</v>
      </c>
      <c r="N9502">
        <v>9</v>
      </c>
      <c r="O9502">
        <v>11</v>
      </c>
      <c r="P9502">
        <v>1630</v>
      </c>
      <c r="Q9502">
        <f t="shared" si="1189"/>
        <v>21</v>
      </c>
      <c r="R9502" t="b">
        <f t="shared" si="1190"/>
        <v>0</v>
      </c>
      <c r="S9502" t="b">
        <f t="shared" si="1191"/>
        <v>0</v>
      </c>
    </row>
    <row r="9503" spans="1:19">
      <c r="A9503" t="s">
        <v>7475</v>
      </c>
      <c r="B9503" s="1">
        <v>43212.385416666664</v>
      </c>
      <c r="C9503" s="5">
        <f t="shared" si="1184"/>
        <v>16.899999999999999</v>
      </c>
      <c r="D9503" s="5">
        <f t="shared" si="1185"/>
        <v>0</v>
      </c>
      <c r="E9503">
        <v>571</v>
      </c>
      <c r="F9503" t="s">
        <v>957</v>
      </c>
      <c r="G9503" t="str">
        <f t="shared" si="1186"/>
        <v>광진구</v>
      </c>
      <c r="H9503">
        <f t="shared" si="1187"/>
        <v>37.548496</v>
      </c>
      <c r="I9503">
        <f t="shared" si="1188"/>
        <v>127.07476</v>
      </c>
      <c r="J9503">
        <v>2</v>
      </c>
      <c r="K9503" s="1">
        <v>43212.395405092589</v>
      </c>
      <c r="L9503">
        <v>574</v>
      </c>
      <c r="M9503" t="s">
        <v>395</v>
      </c>
      <c r="N9503">
        <v>1</v>
      </c>
      <c r="O9503">
        <v>14</v>
      </c>
      <c r="P9503">
        <v>1990</v>
      </c>
      <c r="Q9503">
        <f t="shared" si="1189"/>
        <v>9</v>
      </c>
      <c r="R9503" t="b">
        <f t="shared" si="1190"/>
        <v>1</v>
      </c>
      <c r="S9503" t="b">
        <f t="shared" si="1191"/>
        <v>0</v>
      </c>
    </row>
    <row r="9504" spans="1:19">
      <c r="A9504" t="s">
        <v>7476</v>
      </c>
      <c r="B9504" s="1">
        <v>43211.369085648148</v>
      </c>
      <c r="C9504" s="5">
        <f t="shared" si="1184"/>
        <v>14.6</v>
      </c>
      <c r="D9504" s="5">
        <f t="shared" si="1185"/>
        <v>0</v>
      </c>
      <c r="E9504">
        <v>147</v>
      </c>
      <c r="F9504" t="s">
        <v>484</v>
      </c>
      <c r="G9504" t="str">
        <f t="shared" si="1186"/>
        <v>마포구</v>
      </c>
      <c r="H9504">
        <f t="shared" si="1187"/>
        <v>37.539271999999997</v>
      </c>
      <c r="I9504">
        <f t="shared" si="1188"/>
        <v>126.945915</v>
      </c>
      <c r="J9504">
        <v>3</v>
      </c>
      <c r="K9504" s="1">
        <v>43211.377905092595</v>
      </c>
      <c r="L9504">
        <v>210</v>
      </c>
      <c r="M9504" t="s">
        <v>565</v>
      </c>
      <c r="N9504">
        <v>5</v>
      </c>
      <c r="O9504">
        <v>12</v>
      </c>
      <c r="P9504">
        <v>2600</v>
      </c>
      <c r="Q9504">
        <f t="shared" si="1189"/>
        <v>8</v>
      </c>
      <c r="R9504" t="b">
        <f t="shared" si="1190"/>
        <v>1</v>
      </c>
      <c r="S9504" t="b">
        <f t="shared" si="1191"/>
        <v>0</v>
      </c>
    </row>
    <row r="9505" spans="1:19">
      <c r="A9505" t="s">
        <v>7477</v>
      </c>
      <c r="B9505" s="1">
        <v>43202.386562500003</v>
      </c>
      <c r="C9505" s="5">
        <f t="shared" si="1184"/>
        <v>11.5</v>
      </c>
      <c r="D9505" s="5">
        <f t="shared" si="1185"/>
        <v>0</v>
      </c>
      <c r="E9505">
        <v>228</v>
      </c>
      <c r="F9505" t="s">
        <v>830</v>
      </c>
      <c r="G9505" t="str">
        <f t="shared" si="1186"/>
        <v>영등포구</v>
      </c>
      <c r="H9505">
        <f t="shared" si="1187"/>
        <v>37.538460000000001</v>
      </c>
      <c r="I9505">
        <f t="shared" si="1188"/>
        <v>126.894508</v>
      </c>
      <c r="J9505">
        <v>5</v>
      </c>
      <c r="K9505" s="1">
        <v>43202.388923611114</v>
      </c>
      <c r="L9505">
        <v>229</v>
      </c>
      <c r="M9505" t="s">
        <v>952</v>
      </c>
      <c r="N9505">
        <v>5</v>
      </c>
      <c r="O9505">
        <v>3</v>
      </c>
      <c r="P9505">
        <v>390</v>
      </c>
      <c r="Q9505">
        <f t="shared" si="1189"/>
        <v>9</v>
      </c>
      <c r="R9505" t="b">
        <f t="shared" si="1190"/>
        <v>0</v>
      </c>
      <c r="S9505" t="b">
        <f t="shared" si="1191"/>
        <v>0</v>
      </c>
    </row>
    <row r="9506" spans="1:19">
      <c r="A9506" t="s">
        <v>7478</v>
      </c>
      <c r="B9506" s="1">
        <v>43200.548055555555</v>
      </c>
      <c r="C9506" s="5">
        <f t="shared" si="1184"/>
        <v>21.9</v>
      </c>
      <c r="D9506" s="5">
        <f t="shared" si="1185"/>
        <v>0</v>
      </c>
      <c r="E9506">
        <v>385</v>
      </c>
      <c r="F9506" t="s">
        <v>286</v>
      </c>
      <c r="G9506" t="str">
        <f t="shared" si="1186"/>
        <v>종로구</v>
      </c>
      <c r="H9506">
        <f t="shared" si="1187"/>
        <v>37.569836000000002</v>
      </c>
      <c r="I9506">
        <f t="shared" si="1188"/>
        <v>126.982658</v>
      </c>
      <c r="J9506">
        <v>8</v>
      </c>
      <c r="K9506" s="1">
        <v>43200.600393518522</v>
      </c>
      <c r="L9506">
        <v>346</v>
      </c>
      <c r="M9506" t="s">
        <v>2492</v>
      </c>
      <c r="N9506">
        <v>4</v>
      </c>
      <c r="O9506">
        <v>75</v>
      </c>
      <c r="P9506">
        <v>3170</v>
      </c>
      <c r="Q9506">
        <f t="shared" si="1189"/>
        <v>13</v>
      </c>
      <c r="R9506" t="b">
        <f t="shared" si="1190"/>
        <v>0</v>
      </c>
      <c r="S9506" t="b">
        <f t="shared" si="1191"/>
        <v>0</v>
      </c>
    </row>
    <row r="9507" spans="1:19">
      <c r="A9507" t="s">
        <v>4149</v>
      </c>
      <c r="B9507" s="1">
        <v>43196.862592592595</v>
      </c>
      <c r="C9507" s="5">
        <f t="shared" si="1184"/>
        <v>4.3</v>
      </c>
      <c r="D9507" s="5">
        <f t="shared" si="1185"/>
        <v>0</v>
      </c>
      <c r="E9507">
        <v>209</v>
      </c>
      <c r="F9507" t="s">
        <v>193</v>
      </c>
      <c r="G9507" t="str">
        <f t="shared" si="1186"/>
        <v>영등포구</v>
      </c>
      <c r="H9507">
        <f t="shared" si="1187"/>
        <v>37.524611999999998</v>
      </c>
      <c r="I9507">
        <f t="shared" si="1188"/>
        <v>126.927834</v>
      </c>
      <c r="J9507">
        <v>7</v>
      </c>
      <c r="K9507" s="1">
        <v>43196.871261574073</v>
      </c>
      <c r="L9507">
        <v>222</v>
      </c>
      <c r="M9507" t="s">
        <v>298</v>
      </c>
      <c r="N9507">
        <v>1</v>
      </c>
      <c r="O9507">
        <v>12</v>
      </c>
      <c r="P9507">
        <v>1380</v>
      </c>
      <c r="Q9507">
        <f t="shared" si="1189"/>
        <v>20</v>
      </c>
      <c r="R9507" t="b">
        <f t="shared" si="1190"/>
        <v>0</v>
      </c>
      <c r="S9507" t="b">
        <f t="shared" si="1191"/>
        <v>0</v>
      </c>
    </row>
    <row r="9508" spans="1:19">
      <c r="A9508" t="s">
        <v>1548</v>
      </c>
      <c r="B9508" s="1">
        <v>43194.875023148146</v>
      </c>
      <c r="C9508" s="5">
        <f t="shared" si="1184"/>
        <v>11.8</v>
      </c>
      <c r="D9508" s="5">
        <f t="shared" si="1185"/>
        <v>0</v>
      </c>
      <c r="E9508">
        <v>205</v>
      </c>
      <c r="F9508" t="s">
        <v>314</v>
      </c>
      <c r="G9508" t="str">
        <f t="shared" si="1186"/>
        <v>영등포구</v>
      </c>
      <c r="H9508">
        <f t="shared" si="1187"/>
        <v>37.526263999999998</v>
      </c>
      <c r="I9508">
        <f t="shared" si="1188"/>
        <v>126.920509</v>
      </c>
      <c r="J9508">
        <v>16</v>
      </c>
      <c r="K9508" s="1">
        <v>43194.880671296298</v>
      </c>
      <c r="L9508">
        <v>201</v>
      </c>
      <c r="M9508" t="s">
        <v>383</v>
      </c>
      <c r="N9508">
        <v>7</v>
      </c>
      <c r="O9508">
        <v>7</v>
      </c>
      <c r="P9508">
        <v>1030</v>
      </c>
      <c r="Q9508">
        <f t="shared" si="1189"/>
        <v>21</v>
      </c>
      <c r="R9508" t="b">
        <f t="shared" si="1190"/>
        <v>0</v>
      </c>
      <c r="S9508" t="b">
        <f t="shared" si="1191"/>
        <v>0</v>
      </c>
    </row>
    <row r="9509" spans="1:19">
      <c r="A9509" t="s">
        <v>7479</v>
      </c>
      <c r="B9509" s="1">
        <v>43196.358252314814</v>
      </c>
      <c r="C9509" s="5">
        <f t="shared" si="1184"/>
        <v>5.9</v>
      </c>
      <c r="D9509" s="5">
        <f t="shared" si="1185"/>
        <v>0</v>
      </c>
      <c r="E9509">
        <v>308</v>
      </c>
      <c r="F9509" t="s">
        <v>2652</v>
      </c>
      <c r="G9509" t="str">
        <f t="shared" si="1186"/>
        <v>종로구</v>
      </c>
      <c r="H9509">
        <f t="shared" si="1187"/>
        <v>37.569969</v>
      </c>
      <c r="I9509">
        <f t="shared" si="1188"/>
        <v>126.973938</v>
      </c>
      <c r="J9509">
        <v>1</v>
      </c>
      <c r="K9509" s="1">
        <v>43196.380011574074</v>
      </c>
      <c r="L9509">
        <v>372</v>
      </c>
      <c r="M9509" t="s">
        <v>2422</v>
      </c>
      <c r="N9509">
        <v>10</v>
      </c>
      <c r="O9509">
        <v>30</v>
      </c>
      <c r="P9509">
        <v>5650</v>
      </c>
      <c r="Q9509">
        <f t="shared" si="1189"/>
        <v>8</v>
      </c>
      <c r="R9509" t="b">
        <f t="shared" si="1190"/>
        <v>0</v>
      </c>
      <c r="S9509" t="b">
        <f t="shared" si="1191"/>
        <v>0</v>
      </c>
    </row>
    <row r="9510" spans="1:19">
      <c r="A9510" t="s">
        <v>4124</v>
      </c>
      <c r="B9510" s="1">
        <v>43199.762997685182</v>
      </c>
      <c r="C9510" s="5">
        <f t="shared" si="1184"/>
        <v>14.8</v>
      </c>
      <c r="D9510" s="5">
        <f t="shared" si="1185"/>
        <v>0</v>
      </c>
      <c r="E9510">
        <v>217</v>
      </c>
      <c r="F9510" t="s">
        <v>1009</v>
      </c>
      <c r="G9510" t="str">
        <f t="shared" si="1186"/>
        <v>영등포구</v>
      </c>
      <c r="H9510">
        <f t="shared" si="1187"/>
        <v>37.522078999999998</v>
      </c>
      <c r="I9510">
        <f t="shared" si="1188"/>
        <v>126.930367</v>
      </c>
      <c r="J9510">
        <v>9</v>
      </c>
      <c r="K9510" s="1">
        <v>43199.767708333333</v>
      </c>
      <c r="L9510">
        <v>221</v>
      </c>
      <c r="M9510" t="s">
        <v>178</v>
      </c>
      <c r="N9510">
        <v>6</v>
      </c>
      <c r="O9510">
        <v>6</v>
      </c>
      <c r="P9510">
        <v>920</v>
      </c>
      <c r="Q9510">
        <f t="shared" si="1189"/>
        <v>18</v>
      </c>
      <c r="R9510" t="b">
        <f t="shared" si="1190"/>
        <v>0</v>
      </c>
      <c r="S9510" t="b">
        <f t="shared" si="1191"/>
        <v>0</v>
      </c>
    </row>
    <row r="9511" spans="1:19">
      <c r="A9511" t="s">
        <v>7480</v>
      </c>
      <c r="B9511" s="1">
        <v>43212.144201388888</v>
      </c>
      <c r="C9511" s="5">
        <f t="shared" si="1184"/>
        <v>15.2</v>
      </c>
      <c r="D9511" s="5">
        <f t="shared" si="1185"/>
        <v>0</v>
      </c>
      <c r="E9511">
        <v>1332</v>
      </c>
      <c r="F9511" t="s">
        <v>1867</v>
      </c>
      <c r="G9511" t="str">
        <f t="shared" si="1186"/>
        <v>성북구</v>
      </c>
      <c r="H9511">
        <f t="shared" si="1187"/>
        <v>37.613556000000003</v>
      </c>
      <c r="I9511">
        <f t="shared" si="1188"/>
        <v>127.066093</v>
      </c>
      <c r="J9511">
        <v>5</v>
      </c>
      <c r="K9511" s="1">
        <v>43212.541493055556</v>
      </c>
      <c r="L9511">
        <v>1715</v>
      </c>
      <c r="M9511" t="s">
        <v>132</v>
      </c>
      <c r="N9511">
        <v>10</v>
      </c>
      <c r="O9511">
        <v>31</v>
      </c>
      <c r="P9511">
        <v>5460</v>
      </c>
      <c r="Q9511">
        <f t="shared" si="1189"/>
        <v>3</v>
      </c>
      <c r="R9511" t="b">
        <f t="shared" si="1190"/>
        <v>1</v>
      </c>
      <c r="S9511" t="b">
        <f t="shared" si="1191"/>
        <v>0</v>
      </c>
    </row>
    <row r="9512" spans="1:19">
      <c r="A9512" t="s">
        <v>4347</v>
      </c>
      <c r="B9512" s="1">
        <v>43202.006678240738</v>
      </c>
      <c r="C9512" s="5">
        <f t="shared" si="1184"/>
        <v>9.5</v>
      </c>
      <c r="D9512" s="5">
        <f t="shared" si="1185"/>
        <v>0</v>
      </c>
      <c r="E9512">
        <v>1619</v>
      </c>
      <c r="F9512" t="s">
        <v>1236</v>
      </c>
      <c r="G9512" t="str">
        <f t="shared" si="1186"/>
        <v>노원구</v>
      </c>
      <c r="H9512">
        <f t="shared" si="1187"/>
        <v>37.649020999999998</v>
      </c>
      <c r="I9512">
        <f t="shared" si="1188"/>
        <v>127.076408</v>
      </c>
      <c r="J9512">
        <v>1</v>
      </c>
      <c r="K9512" s="1">
        <v>43202.009583333333</v>
      </c>
      <c r="L9512">
        <v>1682</v>
      </c>
      <c r="M9512" t="s">
        <v>586</v>
      </c>
      <c r="N9512">
        <v>10</v>
      </c>
      <c r="O9512">
        <v>3</v>
      </c>
      <c r="P9512">
        <v>990</v>
      </c>
      <c r="Q9512">
        <f t="shared" si="1189"/>
        <v>0</v>
      </c>
      <c r="R9512" t="b">
        <f t="shared" si="1190"/>
        <v>0</v>
      </c>
      <c r="S9512" t="b">
        <f t="shared" si="1191"/>
        <v>0</v>
      </c>
    </row>
    <row r="9513" spans="1:19">
      <c r="A9513" t="s">
        <v>5045</v>
      </c>
      <c r="B9513" s="1">
        <v>43193.345879629633</v>
      </c>
      <c r="C9513" s="5">
        <f t="shared" si="1184"/>
        <v>17.3</v>
      </c>
      <c r="D9513" s="5">
        <f t="shared" si="1185"/>
        <v>0</v>
      </c>
      <c r="E9513">
        <v>573</v>
      </c>
      <c r="F9513" t="s">
        <v>812</v>
      </c>
      <c r="G9513" t="str">
        <f t="shared" si="1186"/>
        <v>광진구</v>
      </c>
      <c r="H9513">
        <f t="shared" si="1187"/>
        <v>37.545231000000001</v>
      </c>
      <c r="I9513">
        <f t="shared" si="1188"/>
        <v>127.084732</v>
      </c>
      <c r="J9513">
        <v>8</v>
      </c>
      <c r="K9513" s="1">
        <v>43193.36146990741</v>
      </c>
      <c r="L9513">
        <v>1231</v>
      </c>
      <c r="M9513" t="s">
        <v>496</v>
      </c>
      <c r="N9513">
        <v>4</v>
      </c>
      <c r="O9513">
        <v>22</v>
      </c>
      <c r="P9513">
        <v>4150</v>
      </c>
      <c r="Q9513">
        <f t="shared" si="1189"/>
        <v>8</v>
      </c>
      <c r="R9513" t="b">
        <f t="shared" si="1190"/>
        <v>0</v>
      </c>
      <c r="S9513" t="b">
        <f t="shared" si="1191"/>
        <v>0</v>
      </c>
    </row>
    <row r="9514" spans="1:19">
      <c r="A9514" t="s">
        <v>797</v>
      </c>
      <c r="B9514" s="1">
        <v>43191.723194444443</v>
      </c>
      <c r="C9514" s="5">
        <f t="shared" si="1184"/>
        <v>18</v>
      </c>
      <c r="D9514" s="5">
        <f t="shared" si="1185"/>
        <v>0</v>
      </c>
      <c r="E9514">
        <v>825</v>
      </c>
      <c r="F9514" t="s">
        <v>459</v>
      </c>
      <c r="G9514" t="str">
        <f t="shared" si="1186"/>
        <v>용산구</v>
      </c>
      <c r="H9514">
        <f t="shared" si="1187"/>
        <v>37.520336</v>
      </c>
      <c r="I9514">
        <f t="shared" si="1188"/>
        <v>126.994263</v>
      </c>
      <c r="J9514">
        <v>5</v>
      </c>
      <c r="K9514" s="1">
        <v>43191.745416666665</v>
      </c>
      <c r="L9514">
        <v>816</v>
      </c>
      <c r="M9514" t="s">
        <v>1121</v>
      </c>
      <c r="N9514">
        <v>9</v>
      </c>
      <c r="O9514">
        <v>31</v>
      </c>
      <c r="P9514">
        <v>3520</v>
      </c>
      <c r="Q9514">
        <f t="shared" si="1189"/>
        <v>17</v>
      </c>
      <c r="R9514" t="b">
        <f t="shared" si="1190"/>
        <v>1</v>
      </c>
      <c r="S9514" t="b">
        <f t="shared" si="1191"/>
        <v>0</v>
      </c>
    </row>
    <row r="9515" spans="1:19">
      <c r="A9515" t="s">
        <v>7481</v>
      </c>
      <c r="B9515" s="1">
        <v>43204.604120370372</v>
      </c>
      <c r="C9515" s="5">
        <f t="shared" si="1184"/>
        <v>8.9</v>
      </c>
      <c r="D9515" s="5">
        <f t="shared" si="1185"/>
        <v>0.5</v>
      </c>
      <c r="E9515">
        <v>1316</v>
      </c>
      <c r="F9515" t="s">
        <v>474</v>
      </c>
      <c r="G9515" t="str">
        <f t="shared" si="1186"/>
        <v>성북구</v>
      </c>
      <c r="H9515">
        <f t="shared" si="1187"/>
        <v>37.607261999999999</v>
      </c>
      <c r="I9515">
        <f t="shared" si="1188"/>
        <v>127.002838</v>
      </c>
      <c r="J9515">
        <v>12</v>
      </c>
      <c r="K9515" s="1">
        <v>43204.60696759259</v>
      </c>
      <c r="L9515">
        <v>1358</v>
      </c>
      <c r="M9515" t="s">
        <v>1608</v>
      </c>
      <c r="N9515">
        <v>7</v>
      </c>
      <c r="O9515">
        <v>3</v>
      </c>
      <c r="P9515">
        <v>680</v>
      </c>
      <c r="Q9515">
        <f t="shared" si="1189"/>
        <v>14</v>
      </c>
      <c r="R9515" t="b">
        <f t="shared" si="1190"/>
        <v>1</v>
      </c>
      <c r="S9515" t="b">
        <f t="shared" si="1191"/>
        <v>0</v>
      </c>
    </row>
    <row r="9516" spans="1:19">
      <c r="A9516" t="s">
        <v>7482</v>
      </c>
      <c r="B9516" s="1">
        <v>43217.6878125</v>
      </c>
      <c r="C9516" s="5">
        <f t="shared" si="1184"/>
        <v>23.2</v>
      </c>
      <c r="D9516" s="5">
        <f t="shared" si="1185"/>
        <v>0</v>
      </c>
      <c r="E9516">
        <v>1009</v>
      </c>
      <c r="F9516" t="s">
        <v>581</v>
      </c>
      <c r="G9516" t="str">
        <f t="shared" si="1186"/>
        <v>강동구</v>
      </c>
      <c r="H9516">
        <f t="shared" si="1187"/>
        <v>37.538657999999998</v>
      </c>
      <c r="I9516">
        <f t="shared" si="1188"/>
        <v>127.12421399999999</v>
      </c>
      <c r="J9516">
        <v>9</v>
      </c>
      <c r="K9516" s="1">
        <v>43217.707777777781</v>
      </c>
      <c r="L9516">
        <v>1215</v>
      </c>
      <c r="M9516" t="s">
        <v>651</v>
      </c>
      <c r="N9516">
        <v>12</v>
      </c>
      <c r="O9516">
        <v>28</v>
      </c>
      <c r="P9516">
        <v>4000</v>
      </c>
      <c r="Q9516">
        <f t="shared" si="1189"/>
        <v>16</v>
      </c>
      <c r="R9516" t="b">
        <f t="shared" si="1190"/>
        <v>0</v>
      </c>
      <c r="S9516" t="b">
        <f t="shared" si="1191"/>
        <v>0</v>
      </c>
    </row>
    <row r="9517" spans="1:19">
      <c r="A9517" t="s">
        <v>7483</v>
      </c>
      <c r="B9517" s="1">
        <v>43205.12804398148</v>
      </c>
      <c r="C9517" s="5">
        <f t="shared" si="1184"/>
        <v>6.4</v>
      </c>
      <c r="D9517" s="5">
        <f t="shared" si="1185"/>
        <v>0</v>
      </c>
      <c r="E9517">
        <v>207</v>
      </c>
      <c r="F9517" t="s">
        <v>118</v>
      </c>
      <c r="G9517" t="str">
        <f t="shared" si="1186"/>
        <v>영등포구</v>
      </c>
      <c r="H9517">
        <f t="shared" si="1187"/>
        <v>37.526989</v>
      </c>
      <c r="I9517">
        <f t="shared" si="1188"/>
        <v>126.932098</v>
      </c>
      <c r="J9517">
        <v>5</v>
      </c>
      <c r="K9517" s="1">
        <v>43205.147557870368</v>
      </c>
      <c r="L9517">
        <v>723</v>
      </c>
      <c r="M9517" t="s">
        <v>711</v>
      </c>
      <c r="N9517">
        <v>1</v>
      </c>
      <c r="O9517">
        <v>27</v>
      </c>
      <c r="P9517">
        <v>6590</v>
      </c>
      <c r="Q9517">
        <f t="shared" si="1189"/>
        <v>3</v>
      </c>
      <c r="R9517" t="b">
        <f t="shared" si="1190"/>
        <v>1</v>
      </c>
      <c r="S9517" t="b">
        <f t="shared" si="1191"/>
        <v>0</v>
      </c>
    </row>
    <row r="9518" spans="1:19">
      <c r="A9518" t="s">
        <v>7452</v>
      </c>
      <c r="B9518" s="1">
        <v>43207.722754629627</v>
      </c>
      <c r="C9518" s="5">
        <f t="shared" si="1184"/>
        <v>18.3</v>
      </c>
      <c r="D9518" s="5">
        <f t="shared" si="1185"/>
        <v>0</v>
      </c>
      <c r="E9518">
        <v>112</v>
      </c>
      <c r="F9518" t="s">
        <v>857</v>
      </c>
      <c r="G9518" t="str">
        <f t="shared" si="1186"/>
        <v>마포구</v>
      </c>
      <c r="H9518">
        <f t="shared" si="1187"/>
        <v>37.549202000000001</v>
      </c>
      <c r="I9518">
        <f t="shared" si="1188"/>
        <v>126.923203</v>
      </c>
      <c r="J9518">
        <v>8</v>
      </c>
      <c r="K9518" s="1">
        <v>43207.727129629631</v>
      </c>
      <c r="L9518">
        <v>106</v>
      </c>
      <c r="M9518" t="s">
        <v>12</v>
      </c>
      <c r="N9518">
        <v>2</v>
      </c>
      <c r="O9518">
        <v>6</v>
      </c>
      <c r="P9518">
        <v>700</v>
      </c>
      <c r="Q9518">
        <f t="shared" si="1189"/>
        <v>17</v>
      </c>
      <c r="R9518" t="b">
        <f t="shared" si="1190"/>
        <v>0</v>
      </c>
      <c r="S9518" t="b">
        <f t="shared" si="1191"/>
        <v>0</v>
      </c>
    </row>
    <row r="9519" spans="1:19">
      <c r="A9519" t="s">
        <v>7484</v>
      </c>
      <c r="B9519" s="1">
        <v>43217.331423611111</v>
      </c>
      <c r="C9519" s="5">
        <f t="shared" si="1184"/>
        <v>10.1</v>
      </c>
      <c r="D9519" s="5">
        <f t="shared" si="1185"/>
        <v>0</v>
      </c>
      <c r="E9519">
        <v>2156</v>
      </c>
      <c r="F9519" t="s">
        <v>1418</v>
      </c>
      <c r="G9519" t="str">
        <f t="shared" si="1186"/>
        <v>관악구</v>
      </c>
      <c r="H9519">
        <f t="shared" si="1187"/>
        <v>37.480721000000003</v>
      </c>
      <c r="I9519">
        <f t="shared" si="1188"/>
        <v>126.909325</v>
      </c>
      <c r="J9519">
        <v>2</v>
      </c>
      <c r="K9519" s="1">
        <v>43217.335069444445</v>
      </c>
      <c r="L9519">
        <v>1843</v>
      </c>
      <c r="M9519" t="s">
        <v>1419</v>
      </c>
      <c r="N9519">
        <v>3</v>
      </c>
      <c r="O9519">
        <v>4</v>
      </c>
      <c r="P9519">
        <v>760</v>
      </c>
      <c r="Q9519">
        <f t="shared" si="1189"/>
        <v>7</v>
      </c>
      <c r="R9519" t="b">
        <f t="shared" si="1190"/>
        <v>0</v>
      </c>
      <c r="S9519" t="b">
        <f t="shared" si="1191"/>
        <v>0</v>
      </c>
    </row>
    <row r="9520" spans="1:19">
      <c r="A9520" t="s">
        <v>7144</v>
      </c>
      <c r="B9520" s="1">
        <v>43203.892013888886</v>
      </c>
      <c r="C9520" s="5">
        <f t="shared" si="1184"/>
        <v>16.399999999999999</v>
      </c>
      <c r="D9520" s="5">
        <f t="shared" si="1185"/>
        <v>0</v>
      </c>
      <c r="E9520">
        <v>247</v>
      </c>
      <c r="F9520" t="s">
        <v>239</v>
      </c>
      <c r="G9520" t="str">
        <f t="shared" si="1186"/>
        <v>영등포구</v>
      </c>
      <c r="H9520">
        <f t="shared" si="1187"/>
        <v>37.533687999999998</v>
      </c>
      <c r="I9520">
        <f t="shared" si="1188"/>
        <v>126.902107</v>
      </c>
      <c r="J9520">
        <v>14</v>
      </c>
      <c r="K9520" s="1">
        <v>43203.894583333335</v>
      </c>
      <c r="L9520">
        <v>244</v>
      </c>
      <c r="M9520" t="s">
        <v>86</v>
      </c>
      <c r="N9520">
        <v>5</v>
      </c>
      <c r="O9520">
        <v>3</v>
      </c>
      <c r="P9520">
        <v>580</v>
      </c>
      <c r="Q9520">
        <f t="shared" si="1189"/>
        <v>21</v>
      </c>
      <c r="R9520" t="b">
        <f t="shared" si="1190"/>
        <v>0</v>
      </c>
      <c r="S9520" t="b">
        <f t="shared" si="1191"/>
        <v>0</v>
      </c>
    </row>
    <row r="9521" spans="1:19">
      <c r="A9521" t="s">
        <v>7485</v>
      </c>
      <c r="B9521" s="1">
        <v>43212.444675925923</v>
      </c>
      <c r="C9521" s="5">
        <f t="shared" si="1184"/>
        <v>16.3</v>
      </c>
      <c r="D9521" s="5">
        <f t="shared" si="1185"/>
        <v>0.3</v>
      </c>
      <c r="E9521">
        <v>1010</v>
      </c>
      <c r="F9521" t="s">
        <v>884</v>
      </c>
      <c r="G9521" t="str">
        <f t="shared" si="1186"/>
        <v>강동구</v>
      </c>
      <c r="H9521">
        <f t="shared" si="1187"/>
        <v>37.534481</v>
      </c>
      <c r="I9521">
        <f t="shared" si="1188"/>
        <v>127.138344</v>
      </c>
      <c r="J9521">
        <v>16</v>
      </c>
      <c r="K9521" s="1">
        <v>43212.494386574072</v>
      </c>
      <c r="L9521">
        <v>1222</v>
      </c>
      <c r="M9521" t="s">
        <v>736</v>
      </c>
      <c r="N9521">
        <v>11</v>
      </c>
      <c r="O9521">
        <v>71</v>
      </c>
      <c r="P9521">
        <v>6890</v>
      </c>
      <c r="Q9521">
        <f t="shared" si="1189"/>
        <v>10</v>
      </c>
      <c r="R9521" t="b">
        <f t="shared" si="1190"/>
        <v>1</v>
      </c>
      <c r="S9521" t="b">
        <f t="shared" si="1191"/>
        <v>0</v>
      </c>
    </row>
    <row r="9522" spans="1:19">
      <c r="A9522" t="s">
        <v>3972</v>
      </c>
      <c r="B9522" s="1">
        <v>43211.623807870368</v>
      </c>
      <c r="C9522" s="5">
        <f t="shared" si="1184"/>
        <v>25</v>
      </c>
      <c r="D9522" s="5">
        <f t="shared" si="1185"/>
        <v>0</v>
      </c>
      <c r="E9522">
        <v>165</v>
      </c>
      <c r="F9522" t="s">
        <v>549</v>
      </c>
      <c r="G9522" t="str">
        <f t="shared" si="1186"/>
        <v>서대문구</v>
      </c>
      <c r="H9522">
        <f t="shared" si="1187"/>
        <v>37.575138000000003</v>
      </c>
      <c r="I9522">
        <f t="shared" si="1188"/>
        <v>126.91394</v>
      </c>
      <c r="J9522">
        <v>19</v>
      </c>
      <c r="K9522" s="1">
        <v>43211.628900462965</v>
      </c>
      <c r="L9522">
        <v>167</v>
      </c>
      <c r="M9522" t="s">
        <v>1804</v>
      </c>
      <c r="N9522">
        <v>12</v>
      </c>
      <c r="O9522">
        <v>7</v>
      </c>
      <c r="P9522">
        <v>870</v>
      </c>
      <c r="Q9522">
        <f t="shared" si="1189"/>
        <v>14</v>
      </c>
      <c r="R9522" t="b">
        <f t="shared" si="1190"/>
        <v>1</v>
      </c>
      <c r="S9522" t="b">
        <f t="shared" si="1191"/>
        <v>0</v>
      </c>
    </row>
    <row r="9523" spans="1:19">
      <c r="A9523" t="s">
        <v>4978</v>
      </c>
      <c r="B9523" s="1">
        <v>43219.674027777779</v>
      </c>
      <c r="C9523" s="5">
        <f t="shared" si="1184"/>
        <v>22.2</v>
      </c>
      <c r="D9523" s="5">
        <f t="shared" si="1185"/>
        <v>0</v>
      </c>
      <c r="E9523">
        <v>2141</v>
      </c>
      <c r="F9523" t="s">
        <v>173</v>
      </c>
      <c r="G9523" t="str">
        <f t="shared" si="1186"/>
        <v>관악구</v>
      </c>
      <c r="H9523">
        <f t="shared" si="1187"/>
        <v>37.472293999999998</v>
      </c>
      <c r="I9523">
        <f t="shared" si="1188"/>
        <v>126.93341100000001</v>
      </c>
      <c r="J9523">
        <v>7</v>
      </c>
      <c r="K9523" s="1">
        <v>43219.707708333335</v>
      </c>
      <c r="L9523">
        <v>2102</v>
      </c>
      <c r="M9523" t="s">
        <v>172</v>
      </c>
      <c r="N9523">
        <v>7</v>
      </c>
      <c r="O9523">
        <v>49</v>
      </c>
      <c r="P9523">
        <v>4660</v>
      </c>
      <c r="Q9523">
        <f t="shared" si="1189"/>
        <v>16</v>
      </c>
      <c r="R9523" t="b">
        <f t="shared" si="1190"/>
        <v>1</v>
      </c>
      <c r="S9523" t="b">
        <f t="shared" si="1191"/>
        <v>0</v>
      </c>
    </row>
    <row r="9524" spans="1:19">
      <c r="A9524" t="s">
        <v>7486</v>
      </c>
      <c r="B9524" s="1">
        <v>43205.779305555552</v>
      </c>
      <c r="C9524" s="5">
        <f t="shared" si="1184"/>
        <v>11.9</v>
      </c>
      <c r="D9524" s="5">
        <f t="shared" si="1185"/>
        <v>0</v>
      </c>
      <c r="E9524">
        <v>1501</v>
      </c>
      <c r="F9524" t="s">
        <v>305</v>
      </c>
      <c r="G9524" t="str">
        <f t="shared" si="1186"/>
        <v>강북구</v>
      </c>
      <c r="H9524">
        <f t="shared" si="1187"/>
        <v>37.626080000000002</v>
      </c>
      <c r="I9524">
        <f t="shared" si="1188"/>
        <v>127.026482</v>
      </c>
      <c r="J9524">
        <v>5</v>
      </c>
      <c r="K9524" s="1">
        <v>43205.880393518521</v>
      </c>
      <c r="L9524">
        <v>1360</v>
      </c>
      <c r="M9524" t="s">
        <v>2912</v>
      </c>
      <c r="N9524">
        <v>5</v>
      </c>
      <c r="O9524">
        <v>21</v>
      </c>
      <c r="P9524">
        <v>4070</v>
      </c>
      <c r="Q9524">
        <f t="shared" si="1189"/>
        <v>18</v>
      </c>
      <c r="R9524" t="b">
        <f t="shared" si="1190"/>
        <v>1</v>
      </c>
      <c r="S9524" t="b">
        <f t="shared" si="1191"/>
        <v>0</v>
      </c>
    </row>
    <row r="9525" spans="1:19">
      <c r="A9525" t="s">
        <v>4718</v>
      </c>
      <c r="B9525" s="1">
        <v>43207.746770833335</v>
      </c>
      <c r="C9525" s="5">
        <f t="shared" si="1184"/>
        <v>18.3</v>
      </c>
      <c r="D9525" s="5">
        <f t="shared" si="1185"/>
        <v>0</v>
      </c>
      <c r="E9525">
        <v>568</v>
      </c>
      <c r="F9525" t="s">
        <v>720</v>
      </c>
      <c r="G9525" t="str">
        <f t="shared" si="1186"/>
        <v>성동구</v>
      </c>
      <c r="H9525">
        <f t="shared" si="1187"/>
        <v>37.571102000000003</v>
      </c>
      <c r="I9525">
        <f t="shared" si="1188"/>
        <v>127.02356</v>
      </c>
      <c r="J9525">
        <v>5</v>
      </c>
      <c r="K9525" s="1">
        <v>43207.751504629632</v>
      </c>
      <c r="L9525">
        <v>520</v>
      </c>
      <c r="M9525" t="s">
        <v>1930</v>
      </c>
      <c r="N9525">
        <v>10</v>
      </c>
      <c r="O9525">
        <v>6</v>
      </c>
      <c r="P9525">
        <v>1330</v>
      </c>
      <c r="Q9525">
        <f t="shared" si="1189"/>
        <v>17</v>
      </c>
      <c r="R9525" t="b">
        <f t="shared" si="1190"/>
        <v>0</v>
      </c>
      <c r="S9525" t="b">
        <f t="shared" si="1191"/>
        <v>0</v>
      </c>
    </row>
    <row r="9526" spans="1:19">
      <c r="A9526" t="s">
        <v>7487</v>
      </c>
      <c r="B9526" s="1">
        <v>43217.723634259259</v>
      </c>
      <c r="C9526" s="5">
        <f t="shared" si="1184"/>
        <v>21.8</v>
      </c>
      <c r="D9526" s="5">
        <f t="shared" si="1185"/>
        <v>0</v>
      </c>
      <c r="E9526">
        <v>312</v>
      </c>
      <c r="F9526" t="s">
        <v>259</v>
      </c>
      <c r="G9526" t="str">
        <f t="shared" si="1186"/>
        <v>중구</v>
      </c>
      <c r="H9526">
        <f t="shared" si="1187"/>
        <v>37.564673999999997</v>
      </c>
      <c r="I9526">
        <f t="shared" si="1188"/>
        <v>126.976738</v>
      </c>
      <c r="J9526">
        <v>2</v>
      </c>
      <c r="K9526" s="1">
        <v>43217.727187500001</v>
      </c>
      <c r="L9526">
        <v>311</v>
      </c>
      <c r="M9526" t="s">
        <v>51</v>
      </c>
      <c r="N9526">
        <v>34</v>
      </c>
      <c r="O9526">
        <v>4</v>
      </c>
      <c r="P9526">
        <v>290</v>
      </c>
      <c r="Q9526">
        <f t="shared" si="1189"/>
        <v>17</v>
      </c>
      <c r="R9526" t="b">
        <f t="shared" si="1190"/>
        <v>0</v>
      </c>
      <c r="S9526" t="b">
        <f t="shared" si="1191"/>
        <v>0</v>
      </c>
    </row>
    <row r="9527" spans="1:19">
      <c r="A9527" t="s">
        <v>2894</v>
      </c>
      <c r="B9527" s="1">
        <v>43216.221226851849</v>
      </c>
      <c r="C9527" s="5">
        <f t="shared" si="1184"/>
        <v>10.199999999999999</v>
      </c>
      <c r="D9527" s="5">
        <f t="shared" si="1185"/>
        <v>0</v>
      </c>
      <c r="E9527">
        <v>2025</v>
      </c>
      <c r="F9527" t="s">
        <v>851</v>
      </c>
      <c r="G9527" t="str">
        <f t="shared" si="1186"/>
        <v>동작구</v>
      </c>
      <c r="H9527">
        <f t="shared" si="1187"/>
        <v>37.50938</v>
      </c>
      <c r="I9527">
        <f t="shared" si="1188"/>
        <v>126.963615</v>
      </c>
      <c r="J9527">
        <v>1</v>
      </c>
      <c r="K9527" s="1">
        <v>43216.23810185185</v>
      </c>
      <c r="L9527">
        <v>2219</v>
      </c>
      <c r="M9527" t="s">
        <v>242</v>
      </c>
      <c r="N9527">
        <v>12</v>
      </c>
      <c r="O9527">
        <v>22</v>
      </c>
      <c r="P9527">
        <v>3990</v>
      </c>
      <c r="Q9527">
        <f t="shared" si="1189"/>
        <v>5</v>
      </c>
      <c r="R9527" t="b">
        <f t="shared" si="1190"/>
        <v>0</v>
      </c>
      <c r="S9527" t="b">
        <f t="shared" si="1191"/>
        <v>0</v>
      </c>
    </row>
    <row r="9528" spans="1:19">
      <c r="A9528" t="s">
        <v>7488</v>
      </c>
      <c r="B9528" s="1">
        <v>43192.916134259256</v>
      </c>
      <c r="C9528" s="5">
        <f t="shared" si="1184"/>
        <v>17.899999999999999</v>
      </c>
      <c r="D9528" s="5">
        <f t="shared" si="1185"/>
        <v>0</v>
      </c>
      <c r="E9528">
        <v>1450</v>
      </c>
      <c r="F9528" t="s">
        <v>2719</v>
      </c>
      <c r="G9528" t="str">
        <f t="shared" si="1186"/>
        <v>중랑구</v>
      </c>
      <c r="H9528">
        <f t="shared" si="1187"/>
        <v>37.619624999999999</v>
      </c>
      <c r="I9528">
        <f t="shared" si="1188"/>
        <v>127.085014</v>
      </c>
      <c r="J9528">
        <v>9</v>
      </c>
      <c r="K9528" s="1">
        <v>43192.930798611109</v>
      </c>
      <c r="L9528">
        <v>606</v>
      </c>
      <c r="M9528" t="s">
        <v>3233</v>
      </c>
      <c r="N9528">
        <v>1</v>
      </c>
      <c r="O9528">
        <v>20</v>
      </c>
      <c r="P9528">
        <v>5570</v>
      </c>
      <c r="Q9528">
        <f t="shared" si="1189"/>
        <v>21</v>
      </c>
      <c r="R9528" t="b">
        <f t="shared" si="1190"/>
        <v>0</v>
      </c>
      <c r="S9528" t="b">
        <f t="shared" si="1191"/>
        <v>0</v>
      </c>
    </row>
    <row r="9529" spans="1:19">
      <c r="A9529" t="s">
        <v>7489</v>
      </c>
      <c r="B9529" s="1">
        <v>43209.788912037038</v>
      </c>
      <c r="C9529" s="5">
        <f t="shared" si="1184"/>
        <v>19.100000000000001</v>
      </c>
      <c r="D9529" s="5">
        <f t="shared" si="1185"/>
        <v>0</v>
      </c>
      <c r="E9529">
        <v>3102</v>
      </c>
      <c r="F9529" t="s">
        <v>1041</v>
      </c>
      <c r="G9529" t="str">
        <f t="shared" si="1186"/>
        <v>서대문구</v>
      </c>
      <c r="H9529">
        <f t="shared" si="1187"/>
        <v>37.567965999999998</v>
      </c>
      <c r="I9529">
        <f t="shared" si="1188"/>
        <v>126.931725</v>
      </c>
      <c r="J9529">
        <v>10</v>
      </c>
      <c r="K9529" s="1">
        <v>43209.795474537037</v>
      </c>
      <c r="L9529">
        <v>128</v>
      </c>
      <c r="M9529" t="s">
        <v>859</v>
      </c>
      <c r="N9529">
        <v>5</v>
      </c>
      <c r="O9529">
        <v>9</v>
      </c>
      <c r="P9529">
        <v>1880</v>
      </c>
      <c r="Q9529">
        <f t="shared" si="1189"/>
        <v>18</v>
      </c>
      <c r="R9529" t="b">
        <f t="shared" si="1190"/>
        <v>0</v>
      </c>
      <c r="S9529" t="b">
        <f t="shared" si="1191"/>
        <v>0</v>
      </c>
    </row>
    <row r="9530" spans="1:19">
      <c r="A9530" t="s">
        <v>7372</v>
      </c>
      <c r="B9530" s="1">
        <v>43196.689953703702</v>
      </c>
      <c r="C9530" s="5">
        <f t="shared" si="1184"/>
        <v>6.6</v>
      </c>
      <c r="D9530" s="5">
        <f t="shared" si="1185"/>
        <v>0</v>
      </c>
      <c r="E9530">
        <v>602</v>
      </c>
      <c r="F9530" t="s">
        <v>740</v>
      </c>
      <c r="G9530" t="str">
        <f t="shared" si="1186"/>
        <v>동대문구</v>
      </c>
      <c r="H9530">
        <f t="shared" si="1187"/>
        <v>37.572173999999997</v>
      </c>
      <c r="I9530">
        <f t="shared" si="1188"/>
        <v>127.071388</v>
      </c>
      <c r="J9530">
        <v>2</v>
      </c>
      <c r="K9530" s="1">
        <v>43196.707094907404</v>
      </c>
      <c r="L9530">
        <v>634</v>
      </c>
      <c r="M9530" t="s">
        <v>321</v>
      </c>
      <c r="N9530">
        <v>6</v>
      </c>
      <c r="O9530">
        <v>24</v>
      </c>
      <c r="P9530">
        <v>3780</v>
      </c>
      <c r="Q9530">
        <f t="shared" si="1189"/>
        <v>16</v>
      </c>
      <c r="R9530" t="b">
        <f t="shared" si="1190"/>
        <v>0</v>
      </c>
      <c r="S9530" t="b">
        <f t="shared" si="1191"/>
        <v>0</v>
      </c>
    </row>
    <row r="9531" spans="1:19">
      <c r="A9531" t="s">
        <v>7490</v>
      </c>
      <c r="B9531" s="1">
        <v>43218.70003472222</v>
      </c>
      <c r="C9531" s="5">
        <f t="shared" si="1184"/>
        <v>20.399999999999999</v>
      </c>
      <c r="D9531" s="5">
        <f t="shared" si="1185"/>
        <v>0</v>
      </c>
      <c r="E9531">
        <v>502</v>
      </c>
      <c r="F9531" t="s">
        <v>124</v>
      </c>
      <c r="G9531" t="str">
        <f t="shared" si="1186"/>
        <v>광진구</v>
      </c>
      <c r="H9531">
        <f t="shared" si="1187"/>
        <v>37.531860000000002</v>
      </c>
      <c r="I9531">
        <f t="shared" si="1188"/>
        <v>127.06719200000001</v>
      </c>
      <c r="J9531">
        <v>7</v>
      </c>
      <c r="K9531" s="1">
        <v>43218.726678240739</v>
      </c>
      <c r="L9531">
        <v>1231</v>
      </c>
      <c r="M9531" t="s">
        <v>496</v>
      </c>
      <c r="N9531">
        <v>3</v>
      </c>
      <c r="O9531">
        <v>35</v>
      </c>
      <c r="P9531">
        <v>3820</v>
      </c>
      <c r="Q9531">
        <f t="shared" si="1189"/>
        <v>16</v>
      </c>
      <c r="R9531" t="b">
        <f t="shared" si="1190"/>
        <v>1</v>
      </c>
      <c r="S9531" t="b">
        <f t="shared" si="1191"/>
        <v>0</v>
      </c>
    </row>
    <row r="9532" spans="1:19">
      <c r="A9532" t="s">
        <v>477</v>
      </c>
      <c r="B9532" s="1">
        <v>43219.474722222221</v>
      </c>
      <c r="C9532" s="5">
        <f t="shared" si="1184"/>
        <v>19.600000000000001</v>
      </c>
      <c r="D9532" s="5">
        <f t="shared" si="1185"/>
        <v>0</v>
      </c>
      <c r="E9532">
        <v>2139</v>
      </c>
      <c r="F9532" t="s">
        <v>819</v>
      </c>
      <c r="G9532" t="str">
        <f t="shared" si="1186"/>
        <v>관악구</v>
      </c>
      <c r="H9532">
        <f t="shared" si="1187"/>
        <v>37.471164999999999</v>
      </c>
      <c r="I9532">
        <f t="shared" si="1188"/>
        <v>126.93701900000001</v>
      </c>
      <c r="J9532">
        <v>4</v>
      </c>
      <c r="K9532" s="1">
        <v>43219.51803240741</v>
      </c>
      <c r="L9532">
        <v>275</v>
      </c>
      <c r="M9532" t="s">
        <v>252</v>
      </c>
      <c r="N9532">
        <v>3</v>
      </c>
      <c r="O9532">
        <v>60</v>
      </c>
      <c r="P9532">
        <v>9660</v>
      </c>
      <c r="Q9532">
        <f t="shared" si="1189"/>
        <v>11</v>
      </c>
      <c r="R9532" t="b">
        <f t="shared" si="1190"/>
        <v>1</v>
      </c>
      <c r="S9532" t="b">
        <f t="shared" si="1191"/>
        <v>0</v>
      </c>
    </row>
    <row r="9533" spans="1:19">
      <c r="A9533" t="s">
        <v>7491</v>
      </c>
      <c r="B9533" s="1">
        <v>43191.549710648149</v>
      </c>
      <c r="C9533" s="5">
        <f t="shared" si="1184"/>
        <v>17.899999999999999</v>
      </c>
      <c r="D9533" s="5">
        <f t="shared" si="1185"/>
        <v>0</v>
      </c>
      <c r="E9533">
        <v>196</v>
      </c>
      <c r="F9533" t="s">
        <v>2635</v>
      </c>
      <c r="G9533" t="str">
        <f t="shared" si="1186"/>
        <v>서대문구</v>
      </c>
      <c r="H9533">
        <f t="shared" si="1187"/>
        <v>37.566119999999998</v>
      </c>
      <c r="I9533">
        <f t="shared" si="1188"/>
        <v>126.92589599999999</v>
      </c>
      <c r="J9533">
        <v>4</v>
      </c>
      <c r="K9533" s="1">
        <v>43191.555798611109</v>
      </c>
      <c r="L9533">
        <v>140</v>
      </c>
      <c r="M9533" t="s">
        <v>490</v>
      </c>
      <c r="N9533">
        <v>3</v>
      </c>
      <c r="O9533">
        <v>7</v>
      </c>
      <c r="P9533">
        <v>1360</v>
      </c>
      <c r="Q9533">
        <f t="shared" si="1189"/>
        <v>13</v>
      </c>
      <c r="R9533" t="b">
        <f t="shared" si="1190"/>
        <v>1</v>
      </c>
      <c r="S9533" t="b">
        <f t="shared" si="1191"/>
        <v>0</v>
      </c>
    </row>
    <row r="9534" spans="1:19">
      <c r="A9534" t="s">
        <v>3378</v>
      </c>
      <c r="B9534" s="1">
        <v>43217.501967592594</v>
      </c>
      <c r="C9534" s="5">
        <f t="shared" si="1184"/>
        <v>19.5</v>
      </c>
      <c r="D9534" s="5">
        <f t="shared" si="1185"/>
        <v>0</v>
      </c>
      <c r="E9534">
        <v>1715</v>
      </c>
      <c r="F9534" t="s">
        <v>132</v>
      </c>
      <c r="G9534" t="str">
        <f t="shared" si="1186"/>
        <v>도봉구</v>
      </c>
      <c r="H9534">
        <f t="shared" si="1187"/>
        <v>37.653179000000002</v>
      </c>
      <c r="I9534">
        <f t="shared" si="1188"/>
        <v>127.012787</v>
      </c>
      <c r="J9534">
        <v>20</v>
      </c>
      <c r="K9534" s="1">
        <v>43217.532893518517</v>
      </c>
      <c r="L9534">
        <v>1708</v>
      </c>
      <c r="M9534" t="s">
        <v>3948</v>
      </c>
      <c r="N9534">
        <v>1</v>
      </c>
      <c r="O9534">
        <v>44</v>
      </c>
      <c r="P9534">
        <v>4700</v>
      </c>
      <c r="Q9534">
        <f t="shared" si="1189"/>
        <v>12</v>
      </c>
      <c r="R9534" t="b">
        <f t="shared" si="1190"/>
        <v>0</v>
      </c>
      <c r="S9534" t="b">
        <f t="shared" si="1191"/>
        <v>0</v>
      </c>
    </row>
    <row r="9535" spans="1:19">
      <c r="A9535" t="s">
        <v>7492</v>
      </c>
      <c r="B9535" s="1">
        <v>43220.888831018521</v>
      </c>
      <c r="C9535" s="5">
        <f t="shared" si="1184"/>
        <v>19.100000000000001</v>
      </c>
      <c r="D9535" s="5">
        <f t="shared" si="1185"/>
        <v>0</v>
      </c>
      <c r="E9535">
        <v>1620</v>
      </c>
      <c r="F9535" t="s">
        <v>109</v>
      </c>
      <c r="G9535" t="str">
        <f t="shared" si="1186"/>
        <v>노원구</v>
      </c>
      <c r="H9535">
        <f t="shared" si="1187"/>
        <v>37.648209000000001</v>
      </c>
      <c r="I9535">
        <f t="shared" si="1188"/>
        <v>127.070221</v>
      </c>
      <c r="J9535">
        <v>10</v>
      </c>
      <c r="K9535" s="1">
        <v>43220.895949074074</v>
      </c>
      <c r="L9535">
        <v>1637</v>
      </c>
      <c r="M9535" t="s">
        <v>1476</v>
      </c>
      <c r="N9535">
        <v>2</v>
      </c>
      <c r="O9535">
        <v>10</v>
      </c>
      <c r="P9535">
        <v>1000</v>
      </c>
      <c r="Q9535">
        <f t="shared" si="1189"/>
        <v>21</v>
      </c>
      <c r="R9535" t="b">
        <f t="shared" si="1190"/>
        <v>0</v>
      </c>
      <c r="S9535" t="b">
        <f t="shared" si="1191"/>
        <v>0</v>
      </c>
    </row>
    <row r="9536" spans="1:19">
      <c r="A9536" t="s">
        <v>7061</v>
      </c>
      <c r="B9536" s="1">
        <v>43217.781076388892</v>
      </c>
      <c r="C9536" s="5">
        <f t="shared" si="1184"/>
        <v>20.3</v>
      </c>
      <c r="D9536" s="5">
        <f t="shared" si="1185"/>
        <v>0</v>
      </c>
      <c r="E9536">
        <v>1244</v>
      </c>
      <c r="F9536" t="s">
        <v>1717</v>
      </c>
      <c r="G9536" t="str">
        <f t="shared" si="1186"/>
        <v>송파구</v>
      </c>
      <c r="H9536">
        <f t="shared" si="1187"/>
        <v>37.481537000000003</v>
      </c>
      <c r="I9536">
        <f t="shared" si="1188"/>
        <v>127.122124</v>
      </c>
      <c r="J9536">
        <v>4</v>
      </c>
      <c r="K9536" s="1">
        <v>43217.809513888889</v>
      </c>
      <c r="L9536">
        <v>1233</v>
      </c>
      <c r="M9536" t="s">
        <v>1171</v>
      </c>
      <c r="N9536">
        <v>6</v>
      </c>
      <c r="O9536">
        <v>39</v>
      </c>
      <c r="P9536">
        <v>5360</v>
      </c>
      <c r="Q9536">
        <f t="shared" si="1189"/>
        <v>18</v>
      </c>
      <c r="R9536" t="b">
        <f t="shared" si="1190"/>
        <v>0</v>
      </c>
      <c r="S9536" t="b">
        <f t="shared" si="1191"/>
        <v>0</v>
      </c>
    </row>
    <row r="9537" spans="1:19">
      <c r="A9537" t="s">
        <v>2751</v>
      </c>
      <c r="B9537" s="1">
        <v>43194.85083333333</v>
      </c>
      <c r="C9537" s="5">
        <f t="shared" si="1184"/>
        <v>12.8</v>
      </c>
      <c r="D9537" s="5">
        <f t="shared" si="1185"/>
        <v>0</v>
      </c>
      <c r="E9537">
        <v>2222</v>
      </c>
      <c r="F9537" t="s">
        <v>787</v>
      </c>
      <c r="G9537" t="str">
        <f t="shared" si="1186"/>
        <v>서초구</v>
      </c>
      <c r="H9537">
        <f t="shared" si="1187"/>
        <v>37.478068999999998</v>
      </c>
      <c r="I9537">
        <f t="shared" si="1188"/>
        <v>126.982033</v>
      </c>
      <c r="J9537">
        <v>4</v>
      </c>
      <c r="K9537" s="1">
        <v>43194.874039351853</v>
      </c>
      <c r="L9537">
        <v>2259</v>
      </c>
      <c r="M9537" t="s">
        <v>963</v>
      </c>
      <c r="N9537">
        <v>13</v>
      </c>
      <c r="O9537">
        <v>33</v>
      </c>
      <c r="P9537">
        <v>7910</v>
      </c>
      <c r="Q9537">
        <f t="shared" si="1189"/>
        <v>20</v>
      </c>
      <c r="R9537" t="b">
        <f t="shared" si="1190"/>
        <v>0</v>
      </c>
      <c r="S9537" t="b">
        <f t="shared" si="1191"/>
        <v>0</v>
      </c>
    </row>
    <row r="9538" spans="1:19">
      <c r="A9538" t="s">
        <v>7493</v>
      </c>
      <c r="B9538" s="1">
        <v>43192.925300925926</v>
      </c>
      <c r="C9538" s="5">
        <f t="shared" ref="C9538:C9601" si="1192">VLOOKUP(B9538,기상정보,2,TRUE)</f>
        <v>17.399999999999999</v>
      </c>
      <c r="D9538" s="5">
        <f t="shared" ref="D9538:D9601" si="1193">VLOOKUP(B9538,기상정보,3,TRUE)</f>
        <v>0</v>
      </c>
      <c r="E9538">
        <v>1603</v>
      </c>
      <c r="F9538" t="s">
        <v>1202</v>
      </c>
      <c r="G9538" t="str">
        <f t="shared" ref="G9538:G9601" si="1194">VLOOKUP(E9538,대여소,3,FALSE)</f>
        <v>노원구</v>
      </c>
      <c r="H9538">
        <f t="shared" ref="H9538:H9601" si="1195">VLOOKUP(E9538,대여소,5,FALSE)</f>
        <v>37.624859000000001</v>
      </c>
      <c r="I9538">
        <f t="shared" ref="I9538:I9601" si="1196">VLOOKUP(E9538,대여소,6,FALSE)</f>
        <v>127.05014</v>
      </c>
      <c r="J9538">
        <v>3</v>
      </c>
      <c r="K9538" s="1">
        <v>43192.951990740738</v>
      </c>
      <c r="L9538">
        <v>1603</v>
      </c>
      <c r="M9538" t="s">
        <v>1202</v>
      </c>
      <c r="N9538">
        <v>2</v>
      </c>
      <c r="O9538">
        <v>37</v>
      </c>
      <c r="P9538">
        <v>6320</v>
      </c>
      <c r="Q9538">
        <f t="shared" si="1189"/>
        <v>22</v>
      </c>
      <c r="R9538" t="b">
        <f t="shared" si="1190"/>
        <v>0</v>
      </c>
      <c r="S9538" t="b">
        <f t="shared" si="1191"/>
        <v>0</v>
      </c>
    </row>
    <row r="9539" spans="1:19">
      <c r="A9539" t="s">
        <v>3357</v>
      </c>
      <c r="B9539" s="1">
        <v>43209.101712962962</v>
      </c>
      <c r="C9539" s="5">
        <f t="shared" si="1192"/>
        <v>8.8000000000000007</v>
      </c>
      <c r="D9539" s="5">
        <f t="shared" si="1193"/>
        <v>0</v>
      </c>
      <c r="E9539">
        <v>571</v>
      </c>
      <c r="F9539" t="s">
        <v>957</v>
      </c>
      <c r="G9539" t="str">
        <f t="shared" si="1194"/>
        <v>광진구</v>
      </c>
      <c r="H9539">
        <f t="shared" si="1195"/>
        <v>37.548496</v>
      </c>
      <c r="I9539">
        <f t="shared" si="1196"/>
        <v>127.07476</v>
      </c>
      <c r="J9539">
        <v>1</v>
      </c>
      <c r="K9539" s="1">
        <v>43209.111168981479</v>
      </c>
      <c r="L9539">
        <v>587</v>
      </c>
      <c r="M9539" t="s">
        <v>2205</v>
      </c>
      <c r="N9539">
        <v>1</v>
      </c>
      <c r="O9539">
        <v>13</v>
      </c>
      <c r="P9539">
        <v>2710</v>
      </c>
      <c r="Q9539">
        <f t="shared" ref="Q9539:Q9602" si="1197">HOUR(B9539)</f>
        <v>2</v>
      </c>
      <c r="R9539" t="b">
        <f t="shared" ref="R9539:R9602" si="1198">WEEKDAY(B9539,3)&gt;=5</f>
        <v>0</v>
      </c>
      <c r="S9539" t="b">
        <f t="shared" ref="S9539:S9602" si="1199">D9539&gt;=1</f>
        <v>0</v>
      </c>
    </row>
    <row r="9540" spans="1:19">
      <c r="A9540" t="s">
        <v>7494</v>
      </c>
      <c r="B9540" s="1">
        <v>43217.356446759259</v>
      </c>
      <c r="C9540" s="5">
        <f t="shared" si="1192"/>
        <v>11.6</v>
      </c>
      <c r="D9540" s="5">
        <f t="shared" si="1193"/>
        <v>0</v>
      </c>
      <c r="E9540">
        <v>1653</v>
      </c>
      <c r="F9540" t="s">
        <v>4349</v>
      </c>
      <c r="G9540" t="str">
        <f t="shared" si="1194"/>
        <v>노원구</v>
      </c>
      <c r="H9540">
        <f t="shared" si="1195"/>
        <v>37.656199999999998</v>
      </c>
      <c r="I9540">
        <f t="shared" si="1196"/>
        <v>127.063622</v>
      </c>
      <c r="J9540">
        <v>2</v>
      </c>
      <c r="K9540" s="1">
        <v>43217.411400462966</v>
      </c>
      <c r="L9540">
        <v>1681</v>
      </c>
      <c r="M9540" t="s">
        <v>2602</v>
      </c>
      <c r="N9540">
        <v>7</v>
      </c>
      <c r="O9540">
        <v>78</v>
      </c>
      <c r="P9540">
        <v>5500</v>
      </c>
      <c r="Q9540">
        <f t="shared" si="1197"/>
        <v>8</v>
      </c>
      <c r="R9540" t="b">
        <f t="shared" si="1198"/>
        <v>0</v>
      </c>
      <c r="S9540" t="b">
        <f t="shared" si="1199"/>
        <v>0</v>
      </c>
    </row>
    <row r="9541" spans="1:19">
      <c r="A9541" t="s">
        <v>6934</v>
      </c>
      <c r="B9541" s="1">
        <v>43210.79650462963</v>
      </c>
      <c r="C9541" s="5">
        <f t="shared" si="1192"/>
        <v>22.9</v>
      </c>
      <c r="D9541" s="5">
        <f t="shared" si="1193"/>
        <v>0</v>
      </c>
      <c r="E9541">
        <v>625</v>
      </c>
      <c r="F9541" t="s">
        <v>1298</v>
      </c>
      <c r="G9541" t="str">
        <f t="shared" si="1194"/>
        <v>동대문구</v>
      </c>
      <c r="H9541">
        <f t="shared" si="1195"/>
        <v>37.568192000000003</v>
      </c>
      <c r="I9541">
        <f t="shared" si="1196"/>
        <v>127.057175</v>
      </c>
      <c r="J9541">
        <v>3</v>
      </c>
      <c r="K9541" s="1">
        <v>43210.810347222221</v>
      </c>
      <c r="L9541">
        <v>521</v>
      </c>
      <c r="M9541" t="s">
        <v>350</v>
      </c>
      <c r="N9541">
        <v>11</v>
      </c>
      <c r="O9541">
        <v>19</v>
      </c>
      <c r="P9541">
        <v>2710</v>
      </c>
      <c r="Q9541">
        <f t="shared" si="1197"/>
        <v>19</v>
      </c>
      <c r="R9541" t="b">
        <f t="shared" si="1198"/>
        <v>0</v>
      </c>
      <c r="S9541" t="b">
        <f t="shared" si="1199"/>
        <v>0</v>
      </c>
    </row>
    <row r="9542" spans="1:19">
      <c r="A9542" t="s">
        <v>7495</v>
      </c>
      <c r="B9542" s="1">
        <v>43192.786840277775</v>
      </c>
      <c r="C9542" s="5">
        <f t="shared" si="1192"/>
        <v>20.7</v>
      </c>
      <c r="D9542" s="5">
        <f t="shared" si="1193"/>
        <v>0</v>
      </c>
      <c r="E9542">
        <v>1405</v>
      </c>
      <c r="F9542" t="s">
        <v>810</v>
      </c>
      <c r="G9542" t="str">
        <f t="shared" si="1194"/>
        <v>중랑구</v>
      </c>
      <c r="H9542">
        <f t="shared" si="1195"/>
        <v>37.599097999999998</v>
      </c>
      <c r="I9542">
        <f t="shared" si="1196"/>
        <v>127.092949</v>
      </c>
      <c r="J9542">
        <v>8</v>
      </c>
      <c r="K9542" s="1">
        <v>43192.805196759262</v>
      </c>
      <c r="L9542">
        <v>1421</v>
      </c>
      <c r="M9542" t="s">
        <v>1185</v>
      </c>
      <c r="N9542">
        <v>6</v>
      </c>
      <c r="O9542">
        <v>24</v>
      </c>
      <c r="P9542">
        <v>2640</v>
      </c>
      <c r="Q9542">
        <f t="shared" si="1197"/>
        <v>18</v>
      </c>
      <c r="R9542" t="b">
        <f t="shared" si="1198"/>
        <v>0</v>
      </c>
      <c r="S9542" t="b">
        <f t="shared" si="1199"/>
        <v>0</v>
      </c>
    </row>
    <row r="9543" spans="1:19">
      <c r="A9543" t="s">
        <v>4516</v>
      </c>
      <c r="B9543" s="1">
        <v>43191.771273148152</v>
      </c>
      <c r="C9543" s="5">
        <f t="shared" si="1192"/>
        <v>17.7</v>
      </c>
      <c r="D9543" s="5">
        <f t="shared" si="1193"/>
        <v>0</v>
      </c>
      <c r="E9543">
        <v>1244</v>
      </c>
      <c r="F9543" t="s">
        <v>1717</v>
      </c>
      <c r="G9543" t="str">
        <f t="shared" si="1194"/>
        <v>송파구</v>
      </c>
      <c r="H9543">
        <f t="shared" si="1195"/>
        <v>37.481537000000003</v>
      </c>
      <c r="I9543">
        <f t="shared" si="1196"/>
        <v>127.122124</v>
      </c>
      <c r="J9543">
        <v>5</v>
      </c>
      <c r="K9543" s="1">
        <v>43191.781087962961</v>
      </c>
      <c r="L9543">
        <v>1201</v>
      </c>
      <c r="M9543" t="s">
        <v>664</v>
      </c>
      <c r="N9543">
        <v>9</v>
      </c>
      <c r="O9543">
        <v>13</v>
      </c>
      <c r="P9543">
        <v>1490</v>
      </c>
      <c r="Q9543">
        <f t="shared" si="1197"/>
        <v>18</v>
      </c>
      <c r="R9543" t="b">
        <f t="shared" si="1198"/>
        <v>1</v>
      </c>
      <c r="S9543" t="b">
        <f t="shared" si="1199"/>
        <v>0</v>
      </c>
    </row>
    <row r="9544" spans="1:19">
      <c r="A9544" t="s">
        <v>3521</v>
      </c>
      <c r="B9544" s="1">
        <v>43202.354849537034</v>
      </c>
      <c r="C9544" s="5">
        <f t="shared" si="1192"/>
        <v>8.9</v>
      </c>
      <c r="D9544" s="5">
        <f t="shared" si="1193"/>
        <v>0</v>
      </c>
      <c r="E9544">
        <v>557</v>
      </c>
      <c r="F9544" t="s">
        <v>214</v>
      </c>
      <c r="G9544" t="str">
        <f t="shared" si="1194"/>
        <v>성동구</v>
      </c>
      <c r="H9544">
        <f t="shared" si="1195"/>
        <v>37.567641999999999</v>
      </c>
      <c r="I9544">
        <f t="shared" si="1196"/>
        <v>127.025696</v>
      </c>
      <c r="J9544">
        <v>8</v>
      </c>
      <c r="K9544" s="1">
        <v>43202.360659722224</v>
      </c>
      <c r="L9544">
        <v>525</v>
      </c>
      <c r="M9544" t="s">
        <v>274</v>
      </c>
      <c r="N9544">
        <v>2</v>
      </c>
      <c r="O9544">
        <v>7</v>
      </c>
      <c r="P9544">
        <v>2030</v>
      </c>
      <c r="Q9544">
        <f t="shared" si="1197"/>
        <v>8</v>
      </c>
      <c r="R9544" t="b">
        <f t="shared" si="1198"/>
        <v>0</v>
      </c>
      <c r="S9544" t="b">
        <f t="shared" si="1199"/>
        <v>0</v>
      </c>
    </row>
    <row r="9545" spans="1:19">
      <c r="A9545" t="s">
        <v>5090</v>
      </c>
      <c r="B9545" s="1">
        <v>43193.557627314818</v>
      </c>
      <c r="C9545" s="5">
        <f t="shared" si="1192"/>
        <v>20.100000000000001</v>
      </c>
      <c r="D9545" s="5">
        <f t="shared" si="1193"/>
        <v>0</v>
      </c>
      <c r="E9545">
        <v>2141</v>
      </c>
      <c r="F9545" t="s">
        <v>173</v>
      </c>
      <c r="G9545" t="str">
        <f t="shared" si="1194"/>
        <v>관악구</v>
      </c>
      <c r="H9545">
        <f t="shared" si="1195"/>
        <v>37.472293999999998</v>
      </c>
      <c r="I9545">
        <f t="shared" si="1196"/>
        <v>126.93341100000001</v>
      </c>
      <c r="J9545">
        <v>1</v>
      </c>
      <c r="K9545" s="1">
        <v>43193.608784722222</v>
      </c>
      <c r="L9545">
        <v>107</v>
      </c>
      <c r="M9545" t="s">
        <v>1278</v>
      </c>
      <c r="N9545">
        <v>3</v>
      </c>
      <c r="O9545">
        <v>73</v>
      </c>
      <c r="P9545">
        <v>21070</v>
      </c>
      <c r="Q9545">
        <f t="shared" si="1197"/>
        <v>13</v>
      </c>
      <c r="R9545" t="b">
        <f t="shared" si="1198"/>
        <v>0</v>
      </c>
      <c r="S9545" t="b">
        <f t="shared" si="1199"/>
        <v>0</v>
      </c>
    </row>
    <row r="9546" spans="1:19">
      <c r="A9546" t="s">
        <v>7496</v>
      </c>
      <c r="B9546" s="1">
        <v>43216.440381944441</v>
      </c>
      <c r="C9546" s="5">
        <f t="shared" si="1192"/>
        <v>16.7</v>
      </c>
      <c r="D9546" s="5">
        <f t="shared" si="1193"/>
        <v>0</v>
      </c>
      <c r="E9546">
        <v>1625</v>
      </c>
      <c r="F9546" t="s">
        <v>509</v>
      </c>
      <c r="G9546" t="str">
        <f t="shared" si="1194"/>
        <v>노원구</v>
      </c>
      <c r="H9546">
        <f t="shared" si="1195"/>
        <v>37.659999999999997</v>
      </c>
      <c r="I9546">
        <f t="shared" si="1196"/>
        <v>127.072968</v>
      </c>
      <c r="J9546">
        <v>17</v>
      </c>
      <c r="K9546" s="1">
        <v>43216.452361111114</v>
      </c>
      <c r="L9546">
        <v>1611</v>
      </c>
      <c r="M9546" t="s">
        <v>508</v>
      </c>
      <c r="N9546">
        <v>5</v>
      </c>
      <c r="O9546">
        <v>16</v>
      </c>
      <c r="P9546">
        <v>2150</v>
      </c>
      <c r="Q9546">
        <f t="shared" si="1197"/>
        <v>10</v>
      </c>
      <c r="R9546" t="b">
        <f t="shared" si="1198"/>
        <v>0</v>
      </c>
      <c r="S9546" t="b">
        <f t="shared" si="1199"/>
        <v>0</v>
      </c>
    </row>
    <row r="9547" spans="1:19">
      <c r="A9547" t="s">
        <v>6900</v>
      </c>
      <c r="B9547" s="1">
        <v>43215.167615740742</v>
      </c>
      <c r="C9547" s="5">
        <f t="shared" si="1192"/>
        <v>6.4</v>
      </c>
      <c r="D9547" s="5">
        <f t="shared" si="1193"/>
        <v>0</v>
      </c>
      <c r="E9547">
        <v>1221</v>
      </c>
      <c r="F9547" t="s">
        <v>612</v>
      </c>
      <c r="G9547" t="str">
        <f t="shared" si="1194"/>
        <v>송파구</v>
      </c>
      <c r="H9547">
        <f t="shared" si="1195"/>
        <v>37.504199999999997</v>
      </c>
      <c r="I9547">
        <f t="shared" si="1196"/>
        <v>127.087532</v>
      </c>
      <c r="J9547">
        <v>1</v>
      </c>
      <c r="K9547" s="1">
        <v>43215.183749999997</v>
      </c>
      <c r="L9547">
        <v>2335</v>
      </c>
      <c r="M9547" t="s">
        <v>1766</v>
      </c>
      <c r="N9547">
        <v>1</v>
      </c>
      <c r="O9547">
        <v>22</v>
      </c>
      <c r="P9547">
        <v>5540</v>
      </c>
      <c r="Q9547">
        <f t="shared" si="1197"/>
        <v>4</v>
      </c>
      <c r="R9547" t="b">
        <f t="shared" si="1198"/>
        <v>0</v>
      </c>
      <c r="S9547" t="b">
        <f t="shared" si="1199"/>
        <v>0</v>
      </c>
    </row>
    <row r="9548" spans="1:19">
      <c r="A9548" t="s">
        <v>1536</v>
      </c>
      <c r="B9548" s="1">
        <v>43211.371296296296</v>
      </c>
      <c r="C9548" s="5">
        <f t="shared" si="1192"/>
        <v>14.6</v>
      </c>
      <c r="D9548" s="5">
        <f t="shared" si="1193"/>
        <v>0</v>
      </c>
      <c r="E9548">
        <v>1446</v>
      </c>
      <c r="F9548" t="s">
        <v>92</v>
      </c>
      <c r="G9548" t="str">
        <f t="shared" si="1194"/>
        <v>중랑구</v>
      </c>
      <c r="H9548">
        <f t="shared" si="1195"/>
        <v>37.591301000000001</v>
      </c>
      <c r="I9548">
        <f t="shared" si="1196"/>
        <v>127.08033</v>
      </c>
      <c r="J9548">
        <v>3</v>
      </c>
      <c r="K9548" s="1">
        <v>43211.382337962961</v>
      </c>
      <c r="L9548">
        <v>634</v>
      </c>
      <c r="M9548" t="s">
        <v>321</v>
      </c>
      <c r="N9548">
        <v>3</v>
      </c>
      <c r="O9548">
        <v>15</v>
      </c>
      <c r="P9548">
        <v>2040</v>
      </c>
      <c r="Q9548">
        <f t="shared" si="1197"/>
        <v>8</v>
      </c>
      <c r="R9548" t="b">
        <f t="shared" si="1198"/>
        <v>1</v>
      </c>
      <c r="S9548" t="b">
        <f t="shared" si="1199"/>
        <v>0</v>
      </c>
    </row>
    <row r="9549" spans="1:19">
      <c r="A9549" t="s">
        <v>6366</v>
      </c>
      <c r="B9549" s="1">
        <v>43192.354849537034</v>
      </c>
      <c r="C9549" s="5">
        <f t="shared" si="1192"/>
        <v>15.7</v>
      </c>
      <c r="D9549" s="5">
        <f t="shared" si="1193"/>
        <v>0</v>
      </c>
      <c r="E9549">
        <v>251</v>
      </c>
      <c r="F9549" t="s">
        <v>742</v>
      </c>
      <c r="G9549" t="str">
        <f t="shared" si="1194"/>
        <v>영등포구</v>
      </c>
      <c r="H9549">
        <f t="shared" si="1195"/>
        <v>37.504494000000001</v>
      </c>
      <c r="I9549">
        <f t="shared" si="1196"/>
        <v>126.92195100000001</v>
      </c>
      <c r="J9549">
        <v>2</v>
      </c>
      <c r="K9549" s="1">
        <v>43192.361793981479</v>
      </c>
      <c r="L9549">
        <v>219</v>
      </c>
      <c r="M9549" t="s">
        <v>538</v>
      </c>
      <c r="N9549">
        <v>11</v>
      </c>
      <c r="O9549">
        <v>9</v>
      </c>
      <c r="P9549">
        <v>2400</v>
      </c>
      <c r="Q9549">
        <f t="shared" si="1197"/>
        <v>8</v>
      </c>
      <c r="R9549" t="b">
        <f t="shared" si="1198"/>
        <v>0</v>
      </c>
      <c r="S9549" t="b">
        <f t="shared" si="1199"/>
        <v>0</v>
      </c>
    </row>
    <row r="9550" spans="1:19">
      <c r="A9550" t="s">
        <v>7497</v>
      </c>
      <c r="B9550" s="1">
        <v>43216.013379629629</v>
      </c>
      <c r="C9550" s="5">
        <f t="shared" si="1192"/>
        <v>13.1</v>
      </c>
      <c r="D9550" s="5">
        <f t="shared" si="1193"/>
        <v>0</v>
      </c>
      <c r="E9550">
        <v>153</v>
      </c>
      <c r="F9550" t="s">
        <v>605</v>
      </c>
      <c r="G9550" t="str">
        <f t="shared" si="1194"/>
        <v>마포구</v>
      </c>
      <c r="H9550">
        <f t="shared" si="1195"/>
        <v>37.564697000000002</v>
      </c>
      <c r="I9550">
        <f t="shared" si="1196"/>
        <v>126.91261299999999</v>
      </c>
      <c r="J9550">
        <v>5</v>
      </c>
      <c r="K9550" s="1">
        <v>43216.040173611109</v>
      </c>
      <c r="L9550">
        <v>907</v>
      </c>
      <c r="M9550" t="s">
        <v>72</v>
      </c>
      <c r="N9550">
        <v>9</v>
      </c>
      <c r="O9550">
        <v>38</v>
      </c>
      <c r="P9550">
        <v>6220</v>
      </c>
      <c r="Q9550">
        <f t="shared" si="1197"/>
        <v>0</v>
      </c>
      <c r="R9550" t="b">
        <f t="shared" si="1198"/>
        <v>0</v>
      </c>
      <c r="S9550" t="b">
        <f t="shared" si="1199"/>
        <v>0</v>
      </c>
    </row>
    <row r="9551" spans="1:19">
      <c r="A9551" t="s">
        <v>6770</v>
      </c>
      <c r="B9551" s="1">
        <v>43191.488761574074</v>
      </c>
      <c r="C9551" s="5">
        <f t="shared" si="1192"/>
        <v>16.7</v>
      </c>
      <c r="D9551" s="5">
        <f t="shared" si="1193"/>
        <v>0</v>
      </c>
      <c r="E9551">
        <v>746</v>
      </c>
      <c r="F9551" t="s">
        <v>75</v>
      </c>
      <c r="G9551" t="str">
        <f t="shared" si="1194"/>
        <v>양천구</v>
      </c>
      <c r="H9551">
        <f t="shared" si="1195"/>
        <v>37.536503000000003</v>
      </c>
      <c r="I9551">
        <f t="shared" si="1196"/>
        <v>126.877747</v>
      </c>
      <c r="J9551">
        <v>5</v>
      </c>
      <c r="K9551" s="1">
        <v>43191.497187499997</v>
      </c>
      <c r="L9551">
        <v>1139</v>
      </c>
      <c r="M9551" t="s">
        <v>2067</v>
      </c>
      <c r="N9551">
        <v>2</v>
      </c>
      <c r="O9551">
        <v>11</v>
      </c>
      <c r="P9551">
        <v>1160</v>
      </c>
      <c r="Q9551">
        <f t="shared" si="1197"/>
        <v>11</v>
      </c>
      <c r="R9551" t="b">
        <f t="shared" si="1198"/>
        <v>1</v>
      </c>
      <c r="S9551" t="b">
        <f t="shared" si="1199"/>
        <v>0</v>
      </c>
    </row>
    <row r="9552" spans="1:19">
      <c r="A9552" t="s">
        <v>7498</v>
      </c>
      <c r="B9552" s="1">
        <v>43202.918715277781</v>
      </c>
      <c r="C9552" s="5">
        <f t="shared" si="1192"/>
        <v>13.5</v>
      </c>
      <c r="D9552" s="5">
        <f t="shared" si="1193"/>
        <v>0</v>
      </c>
      <c r="E9552">
        <v>1925</v>
      </c>
      <c r="F9552" t="s">
        <v>345</v>
      </c>
      <c r="G9552" t="str">
        <f t="shared" si="1194"/>
        <v>구로구</v>
      </c>
      <c r="H9552">
        <f t="shared" si="1195"/>
        <v>37.499889000000003</v>
      </c>
      <c r="I9552">
        <f t="shared" si="1196"/>
        <v>126.867699</v>
      </c>
      <c r="J9552">
        <v>2</v>
      </c>
      <c r="K9552" s="1">
        <v>43202.946967592594</v>
      </c>
      <c r="L9552">
        <v>1964</v>
      </c>
      <c r="M9552" t="s">
        <v>2724</v>
      </c>
      <c r="N9552">
        <v>3</v>
      </c>
      <c r="O9552">
        <v>40</v>
      </c>
      <c r="P9552">
        <v>7540</v>
      </c>
      <c r="Q9552">
        <f t="shared" si="1197"/>
        <v>22</v>
      </c>
      <c r="R9552" t="b">
        <f t="shared" si="1198"/>
        <v>0</v>
      </c>
      <c r="S9552" t="b">
        <f t="shared" si="1199"/>
        <v>0</v>
      </c>
    </row>
    <row r="9553" spans="1:19">
      <c r="A9553" t="s">
        <v>113</v>
      </c>
      <c r="B9553" s="1">
        <v>43210.755046296297</v>
      </c>
      <c r="C9553" s="5">
        <f t="shared" si="1192"/>
        <v>24.7</v>
      </c>
      <c r="D9553" s="5">
        <f t="shared" si="1193"/>
        <v>0</v>
      </c>
      <c r="E9553">
        <v>1955</v>
      </c>
      <c r="F9553" t="s">
        <v>115</v>
      </c>
      <c r="G9553" t="str">
        <f t="shared" si="1194"/>
        <v>구로구</v>
      </c>
      <c r="H9553">
        <f t="shared" si="1195"/>
        <v>37.482883000000001</v>
      </c>
      <c r="I9553">
        <f t="shared" si="1196"/>
        <v>126.901039</v>
      </c>
      <c r="J9553">
        <v>7</v>
      </c>
      <c r="K9553" s="1">
        <v>43210.815613425926</v>
      </c>
      <c r="L9553">
        <v>2102</v>
      </c>
      <c r="M9553" t="s">
        <v>172</v>
      </c>
      <c r="N9553">
        <v>10</v>
      </c>
      <c r="O9553">
        <v>84</v>
      </c>
      <c r="P9553">
        <v>12190</v>
      </c>
      <c r="Q9553">
        <f t="shared" si="1197"/>
        <v>18</v>
      </c>
      <c r="R9553" t="b">
        <f t="shared" si="1198"/>
        <v>0</v>
      </c>
      <c r="S9553" t="b">
        <f t="shared" si="1199"/>
        <v>0</v>
      </c>
    </row>
    <row r="9554" spans="1:19">
      <c r="A9554" t="s">
        <v>7499</v>
      </c>
      <c r="B9554" s="1">
        <v>43220.826412037037</v>
      </c>
      <c r="C9554" s="5">
        <f t="shared" si="1192"/>
        <v>21.2</v>
      </c>
      <c r="D9554" s="5">
        <f t="shared" si="1193"/>
        <v>0</v>
      </c>
      <c r="E9554">
        <v>334</v>
      </c>
      <c r="F9554" t="s">
        <v>378</v>
      </c>
      <c r="G9554" t="str">
        <f t="shared" si="1194"/>
        <v>종로구</v>
      </c>
      <c r="H9554">
        <f t="shared" si="1195"/>
        <v>37.570599000000001</v>
      </c>
      <c r="I9554">
        <f t="shared" si="1196"/>
        <v>126.99179100000001</v>
      </c>
      <c r="J9554">
        <v>1</v>
      </c>
      <c r="K9554" s="1">
        <v>43220.836076388892</v>
      </c>
      <c r="L9554">
        <v>354</v>
      </c>
      <c r="M9554" t="s">
        <v>335</v>
      </c>
      <c r="N9554">
        <v>10</v>
      </c>
      <c r="O9554">
        <v>13</v>
      </c>
      <c r="P9554">
        <v>1450</v>
      </c>
      <c r="Q9554">
        <f t="shared" si="1197"/>
        <v>19</v>
      </c>
      <c r="R9554" t="b">
        <f t="shared" si="1198"/>
        <v>0</v>
      </c>
      <c r="S9554" t="b">
        <f t="shared" si="1199"/>
        <v>0</v>
      </c>
    </row>
    <row r="9555" spans="1:19">
      <c r="A9555" t="s">
        <v>5413</v>
      </c>
      <c r="B9555" s="1">
        <v>43214.322766203702</v>
      </c>
      <c r="C9555" s="5">
        <f t="shared" si="1192"/>
        <v>9.8000000000000007</v>
      </c>
      <c r="D9555" s="5">
        <f t="shared" si="1193"/>
        <v>0</v>
      </c>
      <c r="E9555">
        <v>2003</v>
      </c>
      <c r="F9555" t="s">
        <v>1293</v>
      </c>
      <c r="G9555" t="str">
        <f t="shared" si="1194"/>
        <v>동작구</v>
      </c>
      <c r="H9555">
        <f t="shared" si="1195"/>
        <v>37.513359000000001</v>
      </c>
      <c r="I9555">
        <f t="shared" si="1196"/>
        <v>126.948059</v>
      </c>
      <c r="J9555">
        <v>10</v>
      </c>
      <c r="K9555" s="1">
        <v>43214.342210648145</v>
      </c>
      <c r="L9555">
        <v>201</v>
      </c>
      <c r="M9555" t="s">
        <v>383</v>
      </c>
      <c r="N9555">
        <v>13</v>
      </c>
      <c r="O9555">
        <v>25</v>
      </c>
      <c r="P9555">
        <v>0</v>
      </c>
      <c r="Q9555">
        <f t="shared" si="1197"/>
        <v>7</v>
      </c>
      <c r="R9555" t="b">
        <f t="shared" si="1198"/>
        <v>0</v>
      </c>
      <c r="S9555" t="b">
        <f t="shared" si="1199"/>
        <v>0</v>
      </c>
    </row>
    <row r="9556" spans="1:19">
      <c r="A9556" t="s">
        <v>7274</v>
      </c>
      <c r="B9556" s="1">
        <v>43214.532569444447</v>
      </c>
      <c r="C9556" s="5">
        <f t="shared" si="1192"/>
        <v>15.2</v>
      </c>
      <c r="D9556" s="5">
        <f t="shared" si="1193"/>
        <v>0</v>
      </c>
      <c r="E9556">
        <v>912</v>
      </c>
      <c r="F9556" t="s">
        <v>199</v>
      </c>
      <c r="G9556" t="str">
        <f t="shared" si="1194"/>
        <v>은평구</v>
      </c>
      <c r="H9556">
        <f t="shared" si="1195"/>
        <v>37.589661</v>
      </c>
      <c r="I9556">
        <f t="shared" si="1196"/>
        <v>126.916946</v>
      </c>
      <c r="J9556">
        <v>8</v>
      </c>
      <c r="K9556" s="1">
        <v>43214.545393518521</v>
      </c>
      <c r="L9556">
        <v>152</v>
      </c>
      <c r="M9556" t="s">
        <v>198</v>
      </c>
      <c r="N9556">
        <v>4</v>
      </c>
      <c r="O9556">
        <v>18</v>
      </c>
      <c r="P9556">
        <v>260</v>
      </c>
      <c r="Q9556">
        <f t="shared" si="1197"/>
        <v>12</v>
      </c>
      <c r="R9556" t="b">
        <f t="shared" si="1198"/>
        <v>0</v>
      </c>
      <c r="S9556" t="b">
        <f t="shared" si="1199"/>
        <v>0</v>
      </c>
    </row>
    <row r="9557" spans="1:19">
      <c r="A9557" t="s">
        <v>5518</v>
      </c>
      <c r="B9557" s="1">
        <v>43194.765659722223</v>
      </c>
      <c r="C9557" s="5">
        <f t="shared" si="1192"/>
        <v>16</v>
      </c>
      <c r="D9557" s="5">
        <f t="shared" si="1193"/>
        <v>0</v>
      </c>
      <c r="E9557">
        <v>2335</v>
      </c>
      <c r="F9557" t="s">
        <v>1766</v>
      </c>
      <c r="G9557" t="str">
        <f t="shared" si="1194"/>
        <v>강남구</v>
      </c>
      <c r="H9557">
        <f t="shared" si="1195"/>
        <v>37.486767</v>
      </c>
      <c r="I9557">
        <f t="shared" si="1196"/>
        <v>127.046761</v>
      </c>
      <c r="J9557">
        <v>9</v>
      </c>
      <c r="K9557" s="1">
        <v>43194.78601851852</v>
      </c>
      <c r="L9557">
        <v>2202</v>
      </c>
      <c r="M9557" t="s">
        <v>824</v>
      </c>
      <c r="N9557">
        <v>4</v>
      </c>
      <c r="O9557">
        <v>28</v>
      </c>
      <c r="P9557">
        <v>6040</v>
      </c>
      <c r="Q9557">
        <f t="shared" si="1197"/>
        <v>18</v>
      </c>
      <c r="R9557" t="b">
        <f t="shared" si="1198"/>
        <v>0</v>
      </c>
      <c r="S9557" t="b">
        <f t="shared" si="1199"/>
        <v>0</v>
      </c>
    </row>
    <row r="9558" spans="1:19">
      <c r="A9558" t="s">
        <v>7500</v>
      </c>
      <c r="B9558" s="1">
        <v>43220.879131944443</v>
      </c>
      <c r="C9558" s="5">
        <f t="shared" si="1192"/>
        <v>19.100000000000001</v>
      </c>
      <c r="D9558" s="5">
        <f t="shared" si="1193"/>
        <v>0</v>
      </c>
      <c r="E9558">
        <v>500</v>
      </c>
      <c r="F9558" t="s">
        <v>438</v>
      </c>
      <c r="G9558" t="str">
        <f t="shared" si="1194"/>
        <v>광진구</v>
      </c>
      <c r="H9558">
        <f t="shared" si="1195"/>
        <v>37.547069999999998</v>
      </c>
      <c r="I9558">
        <f t="shared" si="1196"/>
        <v>127.07427199999999</v>
      </c>
      <c r="J9558">
        <v>5</v>
      </c>
      <c r="K9558" s="1">
        <v>43220.912534722222</v>
      </c>
      <c r="L9558">
        <v>501</v>
      </c>
      <c r="M9558" t="s">
        <v>143</v>
      </c>
      <c r="N9558">
        <v>12</v>
      </c>
      <c r="O9558">
        <v>46</v>
      </c>
      <c r="P9558">
        <v>5940</v>
      </c>
      <c r="Q9558">
        <f t="shared" si="1197"/>
        <v>21</v>
      </c>
      <c r="R9558" t="b">
        <f t="shared" si="1198"/>
        <v>0</v>
      </c>
      <c r="S9558" t="b">
        <f t="shared" si="1199"/>
        <v>0</v>
      </c>
    </row>
    <row r="9559" spans="1:19">
      <c r="A9559" t="s">
        <v>6865</v>
      </c>
      <c r="B9559" s="1">
        <v>43219.689826388887</v>
      </c>
      <c r="C9559" s="5">
        <f t="shared" si="1192"/>
        <v>22.2</v>
      </c>
      <c r="D9559" s="5">
        <f t="shared" si="1193"/>
        <v>0</v>
      </c>
      <c r="E9559">
        <v>1112</v>
      </c>
      <c r="F9559" t="s">
        <v>2106</v>
      </c>
      <c r="G9559" t="str">
        <f t="shared" si="1194"/>
        <v>강서구</v>
      </c>
      <c r="H9559">
        <f t="shared" si="1195"/>
        <v>37.568576999999998</v>
      </c>
      <c r="I9559">
        <f t="shared" si="1196"/>
        <v>126.824776</v>
      </c>
      <c r="J9559">
        <v>15</v>
      </c>
      <c r="K9559" s="1">
        <v>43219.70449074074</v>
      </c>
      <c r="L9559">
        <v>1153</v>
      </c>
      <c r="M9559" t="s">
        <v>226</v>
      </c>
      <c r="N9559">
        <v>7</v>
      </c>
      <c r="O9559">
        <v>20</v>
      </c>
      <c r="P9559">
        <v>2460</v>
      </c>
      <c r="Q9559">
        <f t="shared" si="1197"/>
        <v>16</v>
      </c>
      <c r="R9559" t="b">
        <f t="shared" si="1198"/>
        <v>1</v>
      </c>
      <c r="S9559" t="b">
        <f t="shared" si="1199"/>
        <v>0</v>
      </c>
    </row>
    <row r="9560" spans="1:19">
      <c r="A9560" t="s">
        <v>3452</v>
      </c>
      <c r="B9560" s="1">
        <v>43217.752743055556</v>
      </c>
      <c r="C9560" s="5">
        <f t="shared" si="1192"/>
        <v>20.3</v>
      </c>
      <c r="D9560" s="5">
        <f t="shared" si="1193"/>
        <v>0</v>
      </c>
      <c r="E9560">
        <v>218</v>
      </c>
      <c r="F9560" t="s">
        <v>1221</v>
      </c>
      <c r="G9560" t="str">
        <f t="shared" si="1194"/>
        <v>영등포구</v>
      </c>
      <c r="H9560">
        <f t="shared" si="1195"/>
        <v>37.523277</v>
      </c>
      <c r="I9560">
        <f t="shared" si="1196"/>
        <v>126.929237</v>
      </c>
      <c r="J9560">
        <v>16</v>
      </c>
      <c r="K9560" s="1">
        <v>43217.755474537036</v>
      </c>
      <c r="L9560">
        <v>211</v>
      </c>
      <c r="M9560" t="s">
        <v>583</v>
      </c>
      <c r="N9560">
        <v>1</v>
      </c>
      <c r="O9560">
        <v>3</v>
      </c>
      <c r="P9560">
        <v>580</v>
      </c>
      <c r="Q9560">
        <f t="shared" si="1197"/>
        <v>18</v>
      </c>
      <c r="R9560" t="b">
        <f t="shared" si="1198"/>
        <v>0</v>
      </c>
      <c r="S9560" t="b">
        <f t="shared" si="1199"/>
        <v>0</v>
      </c>
    </row>
    <row r="9561" spans="1:19">
      <c r="A9561" t="s">
        <v>7501</v>
      </c>
      <c r="B9561" s="1">
        <v>43205.555532407408</v>
      </c>
      <c r="C9561" s="5">
        <f t="shared" si="1192"/>
        <v>13.5</v>
      </c>
      <c r="D9561" s="5">
        <f t="shared" si="1193"/>
        <v>0</v>
      </c>
      <c r="E9561">
        <v>3514</v>
      </c>
      <c r="F9561" t="s">
        <v>708</v>
      </c>
      <c r="G9561" t="str">
        <f t="shared" si="1194"/>
        <v>성동구</v>
      </c>
      <c r="H9561">
        <f t="shared" si="1195"/>
        <v>37.566260999999997</v>
      </c>
      <c r="I9561">
        <f t="shared" si="1196"/>
        <v>127.023697</v>
      </c>
      <c r="J9561">
        <v>5</v>
      </c>
      <c r="K9561" s="1">
        <v>43205.573009259257</v>
      </c>
      <c r="L9561">
        <v>557</v>
      </c>
      <c r="M9561" t="s">
        <v>214</v>
      </c>
      <c r="N9561">
        <v>9</v>
      </c>
      <c r="O9561">
        <v>23</v>
      </c>
      <c r="P9561">
        <v>2130</v>
      </c>
      <c r="Q9561">
        <f t="shared" si="1197"/>
        <v>13</v>
      </c>
      <c r="R9561" t="b">
        <f t="shared" si="1198"/>
        <v>1</v>
      </c>
      <c r="S9561" t="b">
        <f t="shared" si="1199"/>
        <v>0</v>
      </c>
    </row>
    <row r="9562" spans="1:19">
      <c r="A9562" t="s">
        <v>7502</v>
      </c>
      <c r="B9562" s="1">
        <v>43203.710763888892</v>
      </c>
      <c r="C9562" s="5">
        <f t="shared" si="1192"/>
        <v>18.100000000000001</v>
      </c>
      <c r="D9562" s="5">
        <f t="shared" si="1193"/>
        <v>0</v>
      </c>
      <c r="E9562">
        <v>146</v>
      </c>
      <c r="F9562" t="s">
        <v>63</v>
      </c>
      <c r="G9562" t="str">
        <f t="shared" si="1194"/>
        <v>마포구</v>
      </c>
      <c r="H9562">
        <f t="shared" si="1195"/>
        <v>37.539935999999997</v>
      </c>
      <c r="I9562">
        <f t="shared" si="1196"/>
        <v>126.945824</v>
      </c>
      <c r="J9562">
        <v>2</v>
      </c>
      <c r="K9562" s="1">
        <v>43203.722615740742</v>
      </c>
      <c r="L9562">
        <v>223</v>
      </c>
      <c r="M9562" t="s">
        <v>33</v>
      </c>
      <c r="N9562">
        <v>9</v>
      </c>
      <c r="O9562">
        <v>15</v>
      </c>
      <c r="P9562">
        <v>2900</v>
      </c>
      <c r="Q9562">
        <f t="shared" si="1197"/>
        <v>17</v>
      </c>
      <c r="R9562" t="b">
        <f t="shared" si="1198"/>
        <v>0</v>
      </c>
      <c r="S9562" t="b">
        <f t="shared" si="1199"/>
        <v>0</v>
      </c>
    </row>
    <row r="9563" spans="1:19">
      <c r="A9563" t="s">
        <v>7503</v>
      </c>
      <c r="B9563" s="1">
        <v>43192.938194444447</v>
      </c>
      <c r="C9563" s="5">
        <f t="shared" si="1192"/>
        <v>17.399999999999999</v>
      </c>
      <c r="D9563" s="5">
        <f t="shared" si="1193"/>
        <v>0</v>
      </c>
      <c r="E9563">
        <v>1946</v>
      </c>
      <c r="F9563" t="s">
        <v>3130</v>
      </c>
      <c r="G9563" t="str">
        <f t="shared" si="1194"/>
        <v>구로구</v>
      </c>
      <c r="H9563">
        <f t="shared" si="1195"/>
        <v>37.503117000000003</v>
      </c>
      <c r="I9563">
        <f t="shared" si="1196"/>
        <v>126.880386</v>
      </c>
      <c r="J9563">
        <v>5</v>
      </c>
      <c r="K9563" s="1">
        <v>43192.974027777775</v>
      </c>
      <c r="L9563">
        <v>2127</v>
      </c>
      <c r="M9563" t="s">
        <v>3164</v>
      </c>
      <c r="N9563">
        <v>9</v>
      </c>
      <c r="O9563">
        <v>49</v>
      </c>
      <c r="P9563">
        <v>7990</v>
      </c>
      <c r="Q9563">
        <f t="shared" si="1197"/>
        <v>22</v>
      </c>
      <c r="R9563" t="b">
        <f t="shared" si="1198"/>
        <v>0</v>
      </c>
      <c r="S9563" t="b">
        <f t="shared" si="1199"/>
        <v>0</v>
      </c>
    </row>
    <row r="9564" spans="1:19">
      <c r="A9564" t="s">
        <v>1779</v>
      </c>
      <c r="B9564" s="1">
        <v>43196.767256944448</v>
      </c>
      <c r="C9564" s="5">
        <f t="shared" si="1192"/>
        <v>5.9</v>
      </c>
      <c r="D9564" s="5">
        <f t="shared" si="1193"/>
        <v>0</v>
      </c>
      <c r="E9564">
        <v>2319</v>
      </c>
      <c r="F9564" t="s">
        <v>1780</v>
      </c>
      <c r="G9564" t="str">
        <f t="shared" si="1194"/>
        <v>강남구</v>
      </c>
      <c r="H9564">
        <f t="shared" si="1195"/>
        <v>37.506607000000002</v>
      </c>
      <c r="I9564">
        <f t="shared" si="1196"/>
        <v>127.05468</v>
      </c>
      <c r="J9564">
        <v>7</v>
      </c>
      <c r="K9564" s="1">
        <v>43196.797210648147</v>
      </c>
      <c r="L9564">
        <v>2357</v>
      </c>
      <c r="M9564" t="s">
        <v>4383</v>
      </c>
      <c r="N9564">
        <v>1</v>
      </c>
      <c r="O9564">
        <v>39</v>
      </c>
      <c r="P9564">
        <v>1330</v>
      </c>
      <c r="Q9564">
        <f t="shared" si="1197"/>
        <v>18</v>
      </c>
      <c r="R9564" t="b">
        <f t="shared" si="1198"/>
        <v>0</v>
      </c>
      <c r="S9564" t="b">
        <f t="shared" si="1199"/>
        <v>0</v>
      </c>
    </row>
    <row r="9565" spans="1:19">
      <c r="A9565" t="s">
        <v>3553</v>
      </c>
      <c r="B9565" s="1">
        <v>43192.407893518517</v>
      </c>
      <c r="C9565" s="5">
        <f t="shared" si="1192"/>
        <v>16.600000000000001</v>
      </c>
      <c r="D9565" s="5">
        <f t="shared" si="1193"/>
        <v>0</v>
      </c>
      <c r="E9565">
        <v>332</v>
      </c>
      <c r="F9565" t="s">
        <v>448</v>
      </c>
      <c r="G9565" t="str">
        <f t="shared" si="1194"/>
        <v>중구</v>
      </c>
      <c r="H9565">
        <f t="shared" si="1195"/>
        <v>37.565989999999999</v>
      </c>
      <c r="I9565">
        <f t="shared" si="1196"/>
        <v>126.987793</v>
      </c>
      <c r="J9565">
        <v>4</v>
      </c>
      <c r="K9565" s="1">
        <v>43192.413437499999</v>
      </c>
      <c r="L9565">
        <v>316</v>
      </c>
      <c r="M9565" t="s">
        <v>447</v>
      </c>
      <c r="N9565">
        <v>5</v>
      </c>
      <c r="O9565">
        <v>7</v>
      </c>
      <c r="P9565">
        <v>1160</v>
      </c>
      <c r="Q9565">
        <f t="shared" si="1197"/>
        <v>9</v>
      </c>
      <c r="R9565" t="b">
        <f t="shared" si="1198"/>
        <v>0</v>
      </c>
      <c r="S9565" t="b">
        <f t="shared" si="1199"/>
        <v>0</v>
      </c>
    </row>
    <row r="9566" spans="1:19">
      <c r="A9566" t="s">
        <v>2413</v>
      </c>
      <c r="B9566" s="1">
        <v>43199.605243055557</v>
      </c>
      <c r="C9566" s="5">
        <f t="shared" si="1192"/>
        <v>13.9</v>
      </c>
      <c r="D9566" s="5">
        <f t="shared" si="1193"/>
        <v>0</v>
      </c>
      <c r="E9566">
        <v>2242</v>
      </c>
      <c r="F9566" t="s">
        <v>642</v>
      </c>
      <c r="G9566" t="str">
        <f t="shared" si="1194"/>
        <v>서초구</v>
      </c>
      <c r="H9566">
        <f t="shared" si="1195"/>
        <v>37.483989999999999</v>
      </c>
      <c r="I9566">
        <f t="shared" si="1196"/>
        <v>127.03418000000001</v>
      </c>
      <c r="J9566">
        <v>4</v>
      </c>
      <c r="K9566" s="1">
        <v>43199.672974537039</v>
      </c>
      <c r="L9566">
        <v>2273</v>
      </c>
      <c r="M9566" t="s">
        <v>361</v>
      </c>
      <c r="N9566">
        <v>10</v>
      </c>
      <c r="O9566">
        <v>95</v>
      </c>
      <c r="P9566">
        <v>8830</v>
      </c>
      <c r="Q9566">
        <f t="shared" si="1197"/>
        <v>14</v>
      </c>
      <c r="R9566" t="b">
        <f t="shared" si="1198"/>
        <v>0</v>
      </c>
      <c r="S9566" t="b">
        <f t="shared" si="1199"/>
        <v>0</v>
      </c>
    </row>
    <row r="9567" spans="1:19">
      <c r="A9567" t="s">
        <v>7504</v>
      </c>
      <c r="B9567" s="1">
        <v>43218.935729166667</v>
      </c>
      <c r="C9567" s="5">
        <f t="shared" si="1192"/>
        <v>13</v>
      </c>
      <c r="D9567" s="5">
        <f t="shared" si="1193"/>
        <v>0</v>
      </c>
      <c r="E9567">
        <v>1361</v>
      </c>
      <c r="F9567" t="s">
        <v>3834</v>
      </c>
      <c r="G9567" t="str">
        <f t="shared" si="1194"/>
        <v>성북구</v>
      </c>
      <c r="H9567">
        <f t="shared" si="1195"/>
        <v>37.592841999999997</v>
      </c>
      <c r="I9567">
        <f t="shared" si="1196"/>
        <v>127.002121</v>
      </c>
      <c r="J9567">
        <v>8</v>
      </c>
      <c r="K9567" s="1">
        <v>43218.96261574074</v>
      </c>
      <c r="L9567">
        <v>1361</v>
      </c>
      <c r="M9567" t="s">
        <v>3834</v>
      </c>
      <c r="N9567">
        <v>8</v>
      </c>
      <c r="O9567">
        <v>38</v>
      </c>
      <c r="P9567">
        <v>2270</v>
      </c>
      <c r="Q9567">
        <f t="shared" si="1197"/>
        <v>22</v>
      </c>
      <c r="R9567" t="b">
        <f t="shared" si="1198"/>
        <v>1</v>
      </c>
      <c r="S9567" t="b">
        <f t="shared" si="1199"/>
        <v>0</v>
      </c>
    </row>
    <row r="9568" spans="1:19">
      <c r="A9568" t="s">
        <v>7505</v>
      </c>
      <c r="B9568" s="1">
        <v>43208.636874999997</v>
      </c>
      <c r="C9568" s="5">
        <f t="shared" si="1192"/>
        <v>19</v>
      </c>
      <c r="D9568" s="5">
        <f t="shared" si="1193"/>
        <v>0</v>
      </c>
      <c r="E9568">
        <v>510</v>
      </c>
      <c r="F9568" t="s">
        <v>1520</v>
      </c>
      <c r="G9568" t="str">
        <f t="shared" si="1194"/>
        <v>성동구</v>
      </c>
      <c r="H9568">
        <f t="shared" si="1195"/>
        <v>37.541221999999998</v>
      </c>
      <c r="I9568">
        <f t="shared" si="1196"/>
        <v>127.0438</v>
      </c>
      <c r="J9568">
        <v>9</v>
      </c>
      <c r="K9568" s="1">
        <v>43208.705694444441</v>
      </c>
      <c r="L9568">
        <v>3515</v>
      </c>
      <c r="M9568" t="s">
        <v>1407</v>
      </c>
      <c r="N9568">
        <v>20</v>
      </c>
      <c r="O9568">
        <v>98</v>
      </c>
      <c r="P9568">
        <v>5450</v>
      </c>
      <c r="Q9568">
        <f t="shared" si="1197"/>
        <v>15</v>
      </c>
      <c r="R9568" t="b">
        <f t="shared" si="1198"/>
        <v>0</v>
      </c>
      <c r="S9568" t="b">
        <f t="shared" si="1199"/>
        <v>0</v>
      </c>
    </row>
    <row r="9569" spans="1:19">
      <c r="A9569" t="s">
        <v>1738</v>
      </c>
      <c r="B9569" s="1">
        <v>43194.566678240742</v>
      </c>
      <c r="C9569" s="5">
        <f t="shared" si="1192"/>
        <v>16.7</v>
      </c>
      <c r="D9569" s="5">
        <f t="shared" si="1193"/>
        <v>0</v>
      </c>
      <c r="E9569">
        <v>590</v>
      </c>
      <c r="F9569" t="s">
        <v>29</v>
      </c>
      <c r="G9569" t="str">
        <f t="shared" si="1194"/>
        <v>광진구</v>
      </c>
      <c r="H9569">
        <f t="shared" si="1195"/>
        <v>37.53989</v>
      </c>
      <c r="I9569">
        <f t="shared" si="1196"/>
        <v>127.073364</v>
      </c>
      <c r="J9569">
        <v>3</v>
      </c>
      <c r="K9569" s="1">
        <v>43194.572002314817</v>
      </c>
      <c r="L9569">
        <v>592</v>
      </c>
      <c r="M9569" t="s">
        <v>437</v>
      </c>
      <c r="N9569">
        <v>3</v>
      </c>
      <c r="O9569">
        <v>7</v>
      </c>
      <c r="P9569">
        <v>1240</v>
      </c>
      <c r="Q9569">
        <f t="shared" si="1197"/>
        <v>13</v>
      </c>
      <c r="R9569" t="b">
        <f t="shared" si="1198"/>
        <v>0</v>
      </c>
      <c r="S9569" t="b">
        <f t="shared" si="1199"/>
        <v>0</v>
      </c>
    </row>
    <row r="9570" spans="1:19">
      <c r="A9570" t="s">
        <v>5158</v>
      </c>
      <c r="B9570" s="1">
        <v>43215.924305555556</v>
      </c>
      <c r="C9570" s="5">
        <f t="shared" si="1192"/>
        <v>15.2</v>
      </c>
      <c r="D9570" s="5">
        <f t="shared" si="1193"/>
        <v>0</v>
      </c>
      <c r="E9570">
        <v>2136</v>
      </c>
      <c r="F9570" t="s">
        <v>1274</v>
      </c>
      <c r="G9570" t="str">
        <f t="shared" si="1194"/>
        <v>관악구</v>
      </c>
      <c r="H9570">
        <f t="shared" si="1195"/>
        <v>37.484577000000002</v>
      </c>
      <c r="I9570">
        <f t="shared" si="1196"/>
        <v>126.92991600000001</v>
      </c>
      <c r="J9570">
        <v>5</v>
      </c>
      <c r="K9570" s="1">
        <v>43215.935648148145</v>
      </c>
      <c r="L9570">
        <v>2015</v>
      </c>
      <c r="M9570" t="s">
        <v>1182</v>
      </c>
      <c r="N9570">
        <v>1</v>
      </c>
      <c r="O9570">
        <v>15</v>
      </c>
      <c r="P9570">
        <v>1990</v>
      </c>
      <c r="Q9570">
        <f t="shared" si="1197"/>
        <v>22</v>
      </c>
      <c r="R9570" t="b">
        <f t="shared" si="1198"/>
        <v>0</v>
      </c>
      <c r="S9570" t="b">
        <f t="shared" si="1199"/>
        <v>0</v>
      </c>
    </row>
    <row r="9571" spans="1:19">
      <c r="A9571" t="s">
        <v>5172</v>
      </c>
      <c r="B9571" s="1">
        <v>43197.533125000002</v>
      </c>
      <c r="C9571" s="5">
        <f t="shared" si="1192"/>
        <v>6</v>
      </c>
      <c r="D9571" s="5">
        <f t="shared" si="1193"/>
        <v>0</v>
      </c>
      <c r="E9571">
        <v>722</v>
      </c>
      <c r="F9571" t="s">
        <v>1097</v>
      </c>
      <c r="G9571" t="str">
        <f t="shared" si="1194"/>
        <v>양천구</v>
      </c>
      <c r="H9571">
        <f t="shared" si="1195"/>
        <v>37.521434999999997</v>
      </c>
      <c r="I9571">
        <f t="shared" si="1196"/>
        <v>126.857384</v>
      </c>
      <c r="J9571">
        <v>5</v>
      </c>
      <c r="K9571" s="1">
        <v>43197.578379629631</v>
      </c>
      <c r="L9571">
        <v>703</v>
      </c>
      <c r="M9571" t="s">
        <v>234</v>
      </c>
      <c r="N9571">
        <v>12</v>
      </c>
      <c r="O9571">
        <v>64</v>
      </c>
      <c r="P9571">
        <v>8120</v>
      </c>
      <c r="Q9571">
        <f t="shared" si="1197"/>
        <v>12</v>
      </c>
      <c r="R9571" t="b">
        <f t="shared" si="1198"/>
        <v>1</v>
      </c>
      <c r="S9571" t="b">
        <f t="shared" si="1199"/>
        <v>0</v>
      </c>
    </row>
    <row r="9572" spans="1:19">
      <c r="A9572" t="s">
        <v>4987</v>
      </c>
      <c r="B9572" s="1">
        <v>43214.290347222224</v>
      </c>
      <c r="C9572" s="5">
        <f t="shared" si="1192"/>
        <v>9.6</v>
      </c>
      <c r="D9572" s="5">
        <f t="shared" si="1193"/>
        <v>0</v>
      </c>
      <c r="E9572">
        <v>945</v>
      </c>
      <c r="F9572" t="s">
        <v>3420</v>
      </c>
      <c r="G9572" t="str">
        <f t="shared" si="1194"/>
        <v>은평구</v>
      </c>
      <c r="H9572">
        <f t="shared" si="1195"/>
        <v>37.634140000000002</v>
      </c>
      <c r="I9572">
        <f t="shared" si="1196"/>
        <v>126.932343</v>
      </c>
      <c r="J9572">
        <v>1</v>
      </c>
      <c r="K9572" s="1">
        <v>43214.293391203704</v>
      </c>
      <c r="L9572">
        <v>905</v>
      </c>
      <c r="M9572" t="s">
        <v>1901</v>
      </c>
      <c r="N9572">
        <v>1</v>
      </c>
      <c r="O9572">
        <v>3</v>
      </c>
      <c r="P9572">
        <v>1310</v>
      </c>
      <c r="Q9572">
        <f t="shared" si="1197"/>
        <v>6</v>
      </c>
      <c r="R9572" t="b">
        <f t="shared" si="1198"/>
        <v>0</v>
      </c>
      <c r="S9572" t="b">
        <f t="shared" si="1199"/>
        <v>0</v>
      </c>
    </row>
    <row r="9573" spans="1:19">
      <c r="A9573" t="s">
        <v>3174</v>
      </c>
      <c r="B9573" s="1">
        <v>43203.935370370367</v>
      </c>
      <c r="C9573" s="5">
        <f t="shared" si="1192"/>
        <v>16.3</v>
      </c>
      <c r="D9573" s="5">
        <f t="shared" si="1193"/>
        <v>0</v>
      </c>
      <c r="E9573">
        <v>108</v>
      </c>
      <c r="F9573" t="s">
        <v>106</v>
      </c>
      <c r="G9573" t="str">
        <f t="shared" si="1194"/>
        <v>마포구</v>
      </c>
      <c r="H9573">
        <f t="shared" si="1195"/>
        <v>37.552745999999999</v>
      </c>
      <c r="I9573">
        <f t="shared" si="1196"/>
        <v>126.918617</v>
      </c>
      <c r="J9573">
        <v>1</v>
      </c>
      <c r="K9573" s="1">
        <v>43203.954907407409</v>
      </c>
      <c r="L9573">
        <v>176</v>
      </c>
      <c r="M9573" t="s">
        <v>923</v>
      </c>
      <c r="N9573">
        <v>9</v>
      </c>
      <c r="O9573">
        <v>26</v>
      </c>
      <c r="P9573">
        <v>4120</v>
      </c>
      <c r="Q9573">
        <f t="shared" si="1197"/>
        <v>22</v>
      </c>
      <c r="R9573" t="b">
        <f t="shared" si="1198"/>
        <v>0</v>
      </c>
      <c r="S9573" t="b">
        <f t="shared" si="1199"/>
        <v>0</v>
      </c>
    </row>
    <row r="9574" spans="1:19">
      <c r="A9574" t="s">
        <v>7255</v>
      </c>
      <c r="B9574" s="1">
        <v>43192.712824074071</v>
      </c>
      <c r="C9574" s="5">
        <f t="shared" si="1192"/>
        <v>22</v>
      </c>
      <c r="D9574" s="5">
        <f t="shared" si="1193"/>
        <v>0</v>
      </c>
      <c r="E9574">
        <v>578</v>
      </c>
      <c r="F9574" t="s">
        <v>1373</v>
      </c>
      <c r="G9574" t="str">
        <f t="shared" si="1194"/>
        <v>성동구</v>
      </c>
      <c r="H9574">
        <f t="shared" si="1195"/>
        <v>37.548285999999997</v>
      </c>
      <c r="I9574">
        <f t="shared" si="1196"/>
        <v>127.062088</v>
      </c>
      <c r="J9574">
        <v>3</v>
      </c>
      <c r="K9574" s="1">
        <v>43192.72761574074</v>
      </c>
      <c r="L9574">
        <v>575</v>
      </c>
      <c r="M9574" t="s">
        <v>2558</v>
      </c>
      <c r="N9574">
        <v>1</v>
      </c>
      <c r="O9574">
        <v>20</v>
      </c>
      <c r="P9574">
        <v>4200</v>
      </c>
      <c r="Q9574">
        <f t="shared" si="1197"/>
        <v>17</v>
      </c>
      <c r="R9574" t="b">
        <f t="shared" si="1198"/>
        <v>0</v>
      </c>
      <c r="S9574" t="b">
        <f t="shared" si="1199"/>
        <v>0</v>
      </c>
    </row>
    <row r="9575" spans="1:19">
      <c r="A9575" t="s">
        <v>5644</v>
      </c>
      <c r="B9575" s="1">
        <v>43211.392685185187</v>
      </c>
      <c r="C9575" s="5">
        <f t="shared" si="1192"/>
        <v>18.100000000000001</v>
      </c>
      <c r="D9575" s="5">
        <f t="shared" si="1193"/>
        <v>0</v>
      </c>
      <c r="E9575">
        <v>356</v>
      </c>
      <c r="F9575" t="s">
        <v>662</v>
      </c>
      <c r="G9575" t="str">
        <f t="shared" si="1194"/>
        <v>종로구</v>
      </c>
      <c r="H9575">
        <f t="shared" si="1195"/>
        <v>37.577145000000002</v>
      </c>
      <c r="I9575">
        <f t="shared" si="1196"/>
        <v>127.00206</v>
      </c>
      <c r="J9575">
        <v>12</v>
      </c>
      <c r="K9575" s="1">
        <v>43211.403935185182</v>
      </c>
      <c r="L9575">
        <v>332</v>
      </c>
      <c r="M9575" t="s">
        <v>448</v>
      </c>
      <c r="N9575">
        <v>2</v>
      </c>
      <c r="O9575">
        <v>15</v>
      </c>
      <c r="P9575">
        <v>1310</v>
      </c>
      <c r="Q9575">
        <f t="shared" si="1197"/>
        <v>9</v>
      </c>
      <c r="R9575" t="b">
        <f t="shared" si="1198"/>
        <v>1</v>
      </c>
      <c r="S9575" t="b">
        <f t="shared" si="1199"/>
        <v>0</v>
      </c>
    </row>
    <row r="9576" spans="1:19">
      <c r="A9576" t="s">
        <v>893</v>
      </c>
      <c r="B9576" s="1">
        <v>43198.458518518521</v>
      </c>
      <c r="C9576" s="5">
        <f t="shared" si="1192"/>
        <v>6.4</v>
      </c>
      <c r="D9576" s="5">
        <f t="shared" si="1193"/>
        <v>0</v>
      </c>
      <c r="E9576">
        <v>642</v>
      </c>
      <c r="F9576" t="s">
        <v>135</v>
      </c>
      <c r="G9576" t="str">
        <f t="shared" si="1194"/>
        <v>동대문구</v>
      </c>
      <c r="H9576">
        <f t="shared" si="1195"/>
        <v>37.570155999999997</v>
      </c>
      <c r="I9576">
        <f t="shared" si="1196"/>
        <v>127.04858400000001</v>
      </c>
      <c r="J9576">
        <v>3</v>
      </c>
      <c r="K9576" s="1">
        <v>43198.534641203703</v>
      </c>
      <c r="L9576">
        <v>502</v>
      </c>
      <c r="M9576" t="s">
        <v>124</v>
      </c>
      <c r="N9576">
        <v>5</v>
      </c>
      <c r="O9576">
        <v>109</v>
      </c>
      <c r="P9576">
        <v>11490</v>
      </c>
      <c r="Q9576">
        <f t="shared" si="1197"/>
        <v>11</v>
      </c>
      <c r="R9576" t="b">
        <f t="shared" si="1198"/>
        <v>1</v>
      </c>
      <c r="S9576" t="b">
        <f t="shared" si="1199"/>
        <v>0</v>
      </c>
    </row>
    <row r="9577" spans="1:19">
      <c r="A9577" t="s">
        <v>4384</v>
      </c>
      <c r="B9577" s="1">
        <v>43213.045428240737</v>
      </c>
      <c r="C9577" s="5">
        <f t="shared" si="1192"/>
        <v>10.6</v>
      </c>
      <c r="D9577" s="5">
        <f t="shared" si="1193"/>
        <v>0.1</v>
      </c>
      <c r="E9577">
        <v>731</v>
      </c>
      <c r="F9577" t="s">
        <v>2103</v>
      </c>
      <c r="G9577" t="str">
        <f t="shared" si="1194"/>
        <v>양천구</v>
      </c>
      <c r="H9577">
        <f t="shared" si="1195"/>
        <v>37.529899999999998</v>
      </c>
      <c r="I9577">
        <f t="shared" si="1196"/>
        <v>126.876541</v>
      </c>
      <c r="J9577">
        <v>9</v>
      </c>
      <c r="K9577" s="1">
        <v>43213.071018518516</v>
      </c>
      <c r="L9577">
        <v>258</v>
      </c>
      <c r="M9577" t="s">
        <v>1781</v>
      </c>
      <c r="N9577">
        <v>3</v>
      </c>
      <c r="O9577">
        <v>33</v>
      </c>
      <c r="P9577">
        <v>5570</v>
      </c>
      <c r="Q9577">
        <f t="shared" si="1197"/>
        <v>1</v>
      </c>
      <c r="R9577" t="b">
        <f t="shared" si="1198"/>
        <v>0</v>
      </c>
      <c r="S9577" t="b">
        <f t="shared" si="1199"/>
        <v>0</v>
      </c>
    </row>
    <row r="9578" spans="1:19">
      <c r="A9578" t="s">
        <v>2666</v>
      </c>
      <c r="B9578" s="1">
        <v>43207.607361111113</v>
      </c>
      <c r="C9578" s="5">
        <f t="shared" si="1192"/>
        <v>19.8</v>
      </c>
      <c r="D9578" s="5">
        <f t="shared" si="1193"/>
        <v>0</v>
      </c>
      <c r="E9578">
        <v>1619</v>
      </c>
      <c r="F9578" t="s">
        <v>1236</v>
      </c>
      <c r="G9578" t="str">
        <f t="shared" si="1194"/>
        <v>노원구</v>
      </c>
      <c r="H9578">
        <f t="shared" si="1195"/>
        <v>37.649020999999998</v>
      </c>
      <c r="I9578">
        <f t="shared" si="1196"/>
        <v>127.076408</v>
      </c>
      <c r="J9578">
        <v>6</v>
      </c>
      <c r="K9578" s="1">
        <v>43207.617048611108</v>
      </c>
      <c r="L9578">
        <v>1702</v>
      </c>
      <c r="M9578" t="s">
        <v>3819</v>
      </c>
      <c r="N9578">
        <v>1</v>
      </c>
      <c r="O9578">
        <v>13</v>
      </c>
      <c r="P9578">
        <v>3020</v>
      </c>
      <c r="Q9578">
        <f t="shared" si="1197"/>
        <v>14</v>
      </c>
      <c r="R9578" t="b">
        <f t="shared" si="1198"/>
        <v>0</v>
      </c>
      <c r="S9578" t="b">
        <f t="shared" si="1199"/>
        <v>0</v>
      </c>
    </row>
    <row r="9579" spans="1:19">
      <c r="A9579" t="s">
        <v>4344</v>
      </c>
      <c r="B9579" s="1">
        <v>43219.546886574077</v>
      </c>
      <c r="C9579" s="5">
        <f t="shared" si="1192"/>
        <v>21.9</v>
      </c>
      <c r="D9579" s="5">
        <f t="shared" si="1193"/>
        <v>0</v>
      </c>
      <c r="E9579">
        <v>247</v>
      </c>
      <c r="F9579" t="s">
        <v>239</v>
      </c>
      <c r="G9579" t="str">
        <f t="shared" si="1194"/>
        <v>영등포구</v>
      </c>
      <c r="H9579">
        <f t="shared" si="1195"/>
        <v>37.533687999999998</v>
      </c>
      <c r="I9579">
        <f t="shared" si="1196"/>
        <v>126.902107</v>
      </c>
      <c r="J9579">
        <v>14</v>
      </c>
      <c r="K9579" s="1">
        <v>43219.591805555552</v>
      </c>
      <c r="L9579">
        <v>1224</v>
      </c>
      <c r="M9579" t="s">
        <v>737</v>
      </c>
      <c r="N9579">
        <v>9</v>
      </c>
      <c r="O9579">
        <v>64</v>
      </c>
      <c r="P9579">
        <v>21390</v>
      </c>
      <c r="Q9579">
        <f t="shared" si="1197"/>
        <v>13</v>
      </c>
      <c r="R9579" t="b">
        <f t="shared" si="1198"/>
        <v>1</v>
      </c>
      <c r="S9579" t="b">
        <f t="shared" si="1199"/>
        <v>0</v>
      </c>
    </row>
    <row r="9580" spans="1:19">
      <c r="A9580" t="s">
        <v>1560</v>
      </c>
      <c r="B9580" s="1">
        <v>43206.558796296296</v>
      </c>
      <c r="C9580" s="5">
        <f t="shared" si="1192"/>
        <v>16.600000000000001</v>
      </c>
      <c r="D9580" s="5">
        <f t="shared" si="1193"/>
        <v>0</v>
      </c>
      <c r="E9580">
        <v>574</v>
      </c>
      <c r="F9580" t="s">
        <v>395</v>
      </c>
      <c r="G9580" t="str">
        <f t="shared" si="1194"/>
        <v>광진구</v>
      </c>
      <c r="H9580">
        <f t="shared" si="1195"/>
        <v>37.551848999999997</v>
      </c>
      <c r="I9580">
        <f t="shared" si="1196"/>
        <v>127.088982</v>
      </c>
      <c r="J9580">
        <v>10</v>
      </c>
      <c r="K9580" s="1">
        <v>43206.572800925926</v>
      </c>
      <c r="L9580">
        <v>588</v>
      </c>
      <c r="M9580" t="s">
        <v>95</v>
      </c>
      <c r="N9580">
        <v>15</v>
      </c>
      <c r="O9580">
        <v>19</v>
      </c>
      <c r="P9580">
        <v>3950</v>
      </c>
      <c r="Q9580">
        <f t="shared" si="1197"/>
        <v>13</v>
      </c>
      <c r="R9580" t="b">
        <f t="shared" si="1198"/>
        <v>0</v>
      </c>
      <c r="S9580" t="b">
        <f t="shared" si="1199"/>
        <v>0</v>
      </c>
    </row>
    <row r="9581" spans="1:19">
      <c r="A9581" t="s">
        <v>4823</v>
      </c>
      <c r="B9581" s="1">
        <v>43208.962291666663</v>
      </c>
      <c r="C9581" s="5">
        <f t="shared" si="1192"/>
        <v>10.7</v>
      </c>
      <c r="D9581" s="5">
        <f t="shared" si="1193"/>
        <v>0</v>
      </c>
      <c r="E9581">
        <v>913</v>
      </c>
      <c r="F9581" t="s">
        <v>645</v>
      </c>
      <c r="G9581" t="str">
        <f t="shared" si="1194"/>
        <v>은평구</v>
      </c>
      <c r="H9581">
        <f t="shared" si="1195"/>
        <v>37.600700000000003</v>
      </c>
      <c r="I9581">
        <f t="shared" si="1196"/>
        <v>126.92012800000001</v>
      </c>
      <c r="J9581">
        <v>3</v>
      </c>
      <c r="K9581" s="1">
        <v>43208.975092592591</v>
      </c>
      <c r="L9581">
        <v>953</v>
      </c>
      <c r="M9581" t="s">
        <v>4716</v>
      </c>
      <c r="N9581">
        <v>5</v>
      </c>
      <c r="O9581">
        <v>17</v>
      </c>
      <c r="P9581">
        <v>3200</v>
      </c>
      <c r="Q9581">
        <f t="shared" si="1197"/>
        <v>23</v>
      </c>
      <c r="R9581" t="b">
        <f t="shared" si="1198"/>
        <v>0</v>
      </c>
      <c r="S9581" t="b">
        <f t="shared" si="1199"/>
        <v>0</v>
      </c>
    </row>
    <row r="9582" spans="1:19">
      <c r="A9582" t="s">
        <v>7506</v>
      </c>
      <c r="B9582" s="1">
        <v>43201.297037037039</v>
      </c>
      <c r="C9582" s="5">
        <f t="shared" si="1192"/>
        <v>8.8000000000000007</v>
      </c>
      <c r="D9582" s="5">
        <f t="shared" si="1193"/>
        <v>0</v>
      </c>
      <c r="E9582">
        <v>1226</v>
      </c>
      <c r="F9582" t="s">
        <v>600</v>
      </c>
      <c r="G9582" t="str">
        <f t="shared" si="1194"/>
        <v>송파구</v>
      </c>
      <c r="H9582">
        <f t="shared" si="1195"/>
        <v>37.520077000000001</v>
      </c>
      <c r="I9582">
        <f t="shared" si="1196"/>
        <v>127.11236599999999</v>
      </c>
      <c r="J9582">
        <v>10</v>
      </c>
      <c r="K9582" s="1">
        <v>43201.302199074074</v>
      </c>
      <c r="L9582">
        <v>1210</v>
      </c>
      <c r="M9582" t="s">
        <v>69</v>
      </c>
      <c r="N9582">
        <v>30</v>
      </c>
      <c r="O9582">
        <v>7</v>
      </c>
      <c r="P9582">
        <v>1640</v>
      </c>
      <c r="Q9582">
        <f t="shared" si="1197"/>
        <v>7</v>
      </c>
      <c r="R9582" t="b">
        <f t="shared" si="1198"/>
        <v>0</v>
      </c>
      <c r="S9582" t="b">
        <f t="shared" si="1199"/>
        <v>0</v>
      </c>
    </row>
    <row r="9583" spans="1:19">
      <c r="A9583" t="s">
        <v>7507</v>
      </c>
      <c r="B9583" s="1">
        <v>43215.818032407406</v>
      </c>
      <c r="C9583" s="5">
        <f t="shared" si="1192"/>
        <v>18.2</v>
      </c>
      <c r="D9583" s="5">
        <f t="shared" si="1193"/>
        <v>0</v>
      </c>
      <c r="E9583">
        <v>2205</v>
      </c>
      <c r="F9583" t="s">
        <v>156</v>
      </c>
      <c r="G9583" t="str">
        <f t="shared" si="1194"/>
        <v>서초구</v>
      </c>
      <c r="H9583">
        <f t="shared" si="1195"/>
        <v>37.453750999999997</v>
      </c>
      <c r="I9583">
        <f t="shared" si="1196"/>
        <v>127.05938</v>
      </c>
      <c r="J9583">
        <v>9</v>
      </c>
      <c r="K9583" s="1">
        <v>43215.892974537041</v>
      </c>
      <c r="L9583">
        <v>2276</v>
      </c>
      <c r="M9583" t="s">
        <v>3920</v>
      </c>
      <c r="N9583">
        <v>15</v>
      </c>
      <c r="O9583">
        <v>107</v>
      </c>
      <c r="P9583">
        <v>8370</v>
      </c>
      <c r="Q9583">
        <f t="shared" si="1197"/>
        <v>19</v>
      </c>
      <c r="R9583" t="b">
        <f t="shared" si="1198"/>
        <v>0</v>
      </c>
      <c r="S9583" t="b">
        <f t="shared" si="1199"/>
        <v>0</v>
      </c>
    </row>
    <row r="9584" spans="1:19">
      <c r="A9584" t="s">
        <v>2928</v>
      </c>
      <c r="B9584" s="1">
        <v>43218.367337962962</v>
      </c>
      <c r="C9584" s="5">
        <f t="shared" si="1192"/>
        <v>12.7</v>
      </c>
      <c r="D9584" s="5">
        <f t="shared" si="1193"/>
        <v>0</v>
      </c>
      <c r="E9584">
        <v>216</v>
      </c>
      <c r="F9584" t="s">
        <v>686</v>
      </c>
      <c r="G9584" t="str">
        <f t="shared" si="1194"/>
        <v>영등포구</v>
      </c>
      <c r="H9584">
        <f t="shared" si="1195"/>
        <v>37.523491</v>
      </c>
      <c r="I9584">
        <f t="shared" si="1196"/>
        <v>126.93289900000001</v>
      </c>
      <c r="J9584">
        <v>4</v>
      </c>
      <c r="K9584" s="1">
        <v>43218.369988425926</v>
      </c>
      <c r="L9584">
        <v>224</v>
      </c>
      <c r="M9584" t="s">
        <v>552</v>
      </c>
      <c r="N9584">
        <v>1</v>
      </c>
      <c r="O9584">
        <v>3</v>
      </c>
      <c r="P9584">
        <v>590</v>
      </c>
      <c r="Q9584">
        <f t="shared" si="1197"/>
        <v>8</v>
      </c>
      <c r="R9584" t="b">
        <f t="shared" si="1198"/>
        <v>1</v>
      </c>
      <c r="S9584" t="b">
        <f t="shared" si="1199"/>
        <v>0</v>
      </c>
    </row>
    <row r="9585" spans="1:19">
      <c r="A9585" t="s">
        <v>7306</v>
      </c>
      <c r="B9585" s="1">
        <v>43219.47892361111</v>
      </c>
      <c r="C9585" s="5">
        <f t="shared" si="1192"/>
        <v>19.600000000000001</v>
      </c>
      <c r="D9585" s="5">
        <f t="shared" si="1193"/>
        <v>0</v>
      </c>
      <c r="E9585">
        <v>514</v>
      </c>
      <c r="F9585" t="s">
        <v>24</v>
      </c>
      <c r="G9585" t="str">
        <f t="shared" si="1194"/>
        <v>성동구</v>
      </c>
      <c r="H9585">
        <f t="shared" si="1195"/>
        <v>37.542580000000001</v>
      </c>
      <c r="I9585">
        <f t="shared" si="1196"/>
        <v>127.063309</v>
      </c>
      <c r="J9585">
        <v>1</v>
      </c>
      <c r="K9585" s="1">
        <v>43219.486122685186</v>
      </c>
      <c r="L9585">
        <v>567</v>
      </c>
      <c r="M9585" t="s">
        <v>23</v>
      </c>
      <c r="N9585">
        <v>5</v>
      </c>
      <c r="O9585">
        <v>10</v>
      </c>
      <c r="P9585">
        <v>610</v>
      </c>
      <c r="Q9585">
        <f t="shared" si="1197"/>
        <v>11</v>
      </c>
      <c r="R9585" t="b">
        <f t="shared" si="1198"/>
        <v>1</v>
      </c>
      <c r="S9585" t="b">
        <f t="shared" si="1199"/>
        <v>0</v>
      </c>
    </row>
    <row r="9586" spans="1:19">
      <c r="A9586" t="s">
        <v>643</v>
      </c>
      <c r="B9586" s="1">
        <v>43215.564953703702</v>
      </c>
      <c r="C9586" s="5">
        <f t="shared" si="1192"/>
        <v>20.8</v>
      </c>
      <c r="D9586" s="5">
        <f t="shared" si="1193"/>
        <v>0</v>
      </c>
      <c r="E9586">
        <v>913</v>
      </c>
      <c r="F9586" t="s">
        <v>645</v>
      </c>
      <c r="G9586" t="str">
        <f t="shared" si="1194"/>
        <v>은평구</v>
      </c>
      <c r="H9586">
        <f t="shared" si="1195"/>
        <v>37.600700000000003</v>
      </c>
      <c r="I9586">
        <f t="shared" si="1196"/>
        <v>126.92012800000001</v>
      </c>
      <c r="J9586">
        <v>6</v>
      </c>
      <c r="K9586" s="1">
        <v>43215.575185185182</v>
      </c>
      <c r="L9586">
        <v>926</v>
      </c>
      <c r="M9586" t="s">
        <v>644</v>
      </c>
      <c r="N9586">
        <v>5</v>
      </c>
      <c r="O9586">
        <v>14</v>
      </c>
      <c r="P9586">
        <v>1910</v>
      </c>
      <c r="Q9586">
        <f t="shared" si="1197"/>
        <v>13</v>
      </c>
      <c r="R9586" t="b">
        <f t="shared" si="1198"/>
        <v>0</v>
      </c>
      <c r="S9586" t="b">
        <f t="shared" si="1199"/>
        <v>0</v>
      </c>
    </row>
    <row r="9587" spans="1:19">
      <c r="A9587" t="s">
        <v>7508</v>
      </c>
      <c r="B9587" s="1">
        <v>43192.829606481479</v>
      </c>
      <c r="C9587" s="5">
        <f t="shared" si="1192"/>
        <v>19.100000000000001</v>
      </c>
      <c r="D9587" s="5">
        <f t="shared" si="1193"/>
        <v>0</v>
      </c>
      <c r="E9587">
        <v>539</v>
      </c>
      <c r="F9587" t="s">
        <v>1282</v>
      </c>
      <c r="G9587" t="str">
        <f t="shared" si="1194"/>
        <v>광진구</v>
      </c>
      <c r="H9587">
        <f t="shared" si="1195"/>
        <v>37.559795000000001</v>
      </c>
      <c r="I9587">
        <f t="shared" si="1196"/>
        <v>127.074203</v>
      </c>
      <c r="J9587">
        <v>7</v>
      </c>
      <c r="K9587" s="1">
        <v>43192.863912037035</v>
      </c>
      <c r="L9587">
        <v>3506</v>
      </c>
      <c r="M9587" t="s">
        <v>892</v>
      </c>
      <c r="N9587">
        <v>6</v>
      </c>
      <c r="O9587">
        <v>49</v>
      </c>
      <c r="P9587">
        <v>69090</v>
      </c>
      <c r="Q9587">
        <f t="shared" si="1197"/>
        <v>19</v>
      </c>
      <c r="R9587" t="b">
        <f t="shared" si="1198"/>
        <v>0</v>
      </c>
      <c r="S9587" t="b">
        <f t="shared" si="1199"/>
        <v>0</v>
      </c>
    </row>
    <row r="9588" spans="1:19">
      <c r="A9588" t="s">
        <v>3883</v>
      </c>
      <c r="B9588" s="1">
        <v>43207.394756944443</v>
      </c>
      <c r="C9588" s="5">
        <f t="shared" si="1192"/>
        <v>12</v>
      </c>
      <c r="D9588" s="5">
        <f t="shared" si="1193"/>
        <v>0</v>
      </c>
      <c r="E9588">
        <v>2372</v>
      </c>
      <c r="F9588" t="s">
        <v>790</v>
      </c>
      <c r="G9588" t="str">
        <f t="shared" si="1194"/>
        <v>강남구</v>
      </c>
      <c r="H9588">
        <f t="shared" si="1195"/>
        <v>37.494498999999998</v>
      </c>
      <c r="I9588">
        <f t="shared" si="1196"/>
        <v>127.06379699999999</v>
      </c>
      <c r="J9588">
        <v>5</v>
      </c>
      <c r="K9588" s="1">
        <v>43207.404930555553</v>
      </c>
      <c r="L9588">
        <v>2327</v>
      </c>
      <c r="M9588" t="s">
        <v>950</v>
      </c>
      <c r="N9588">
        <v>9</v>
      </c>
      <c r="O9588">
        <v>14</v>
      </c>
      <c r="P9588">
        <v>3640</v>
      </c>
      <c r="Q9588">
        <f t="shared" si="1197"/>
        <v>9</v>
      </c>
      <c r="R9588" t="b">
        <f t="shared" si="1198"/>
        <v>0</v>
      </c>
      <c r="S9588" t="b">
        <f t="shared" si="1199"/>
        <v>0</v>
      </c>
    </row>
    <row r="9589" spans="1:19">
      <c r="A9589" t="s">
        <v>7509</v>
      </c>
      <c r="B9589" s="1">
        <v>43199.787233796298</v>
      </c>
      <c r="C9589" s="5">
        <f t="shared" si="1192"/>
        <v>14.8</v>
      </c>
      <c r="D9589" s="5">
        <f t="shared" si="1193"/>
        <v>0</v>
      </c>
      <c r="E9589">
        <v>2205</v>
      </c>
      <c r="F9589" t="s">
        <v>156</v>
      </c>
      <c r="G9589" t="str">
        <f t="shared" si="1194"/>
        <v>서초구</v>
      </c>
      <c r="H9589">
        <f t="shared" si="1195"/>
        <v>37.453750999999997</v>
      </c>
      <c r="I9589">
        <f t="shared" si="1196"/>
        <v>127.05938</v>
      </c>
      <c r="J9589">
        <v>1</v>
      </c>
      <c r="K9589" s="1">
        <v>43199.790127314816</v>
      </c>
      <c r="L9589">
        <v>2202</v>
      </c>
      <c r="M9589" t="s">
        <v>824</v>
      </c>
      <c r="N9589">
        <v>16</v>
      </c>
      <c r="O9589">
        <v>3</v>
      </c>
      <c r="P9589">
        <v>850</v>
      </c>
      <c r="Q9589">
        <f t="shared" si="1197"/>
        <v>18</v>
      </c>
      <c r="R9589" t="b">
        <f t="shared" si="1198"/>
        <v>0</v>
      </c>
      <c r="S9589" t="b">
        <f t="shared" si="1199"/>
        <v>0</v>
      </c>
    </row>
    <row r="9590" spans="1:19">
      <c r="A9590" t="s">
        <v>1645</v>
      </c>
      <c r="B9590" s="1">
        <v>43195.007037037038</v>
      </c>
      <c r="C9590" s="5">
        <f t="shared" si="1192"/>
        <v>9.5</v>
      </c>
      <c r="D9590" s="5">
        <f t="shared" si="1193"/>
        <v>0</v>
      </c>
      <c r="E9590">
        <v>1643</v>
      </c>
      <c r="F9590" t="s">
        <v>723</v>
      </c>
      <c r="G9590" t="str">
        <f t="shared" si="1194"/>
        <v>노원구</v>
      </c>
      <c r="H9590">
        <f t="shared" si="1195"/>
        <v>37.617367000000002</v>
      </c>
      <c r="I9590">
        <f t="shared" si="1196"/>
        <v>127.075211</v>
      </c>
      <c r="J9590">
        <v>8</v>
      </c>
      <c r="K9590" s="1">
        <v>43195.020532407405</v>
      </c>
      <c r="L9590">
        <v>634</v>
      </c>
      <c r="M9590" t="s">
        <v>321</v>
      </c>
      <c r="N9590">
        <v>1</v>
      </c>
      <c r="O9590">
        <v>19</v>
      </c>
      <c r="P9590">
        <v>4070</v>
      </c>
      <c r="Q9590">
        <f t="shared" si="1197"/>
        <v>0</v>
      </c>
      <c r="R9590" t="b">
        <f t="shared" si="1198"/>
        <v>0</v>
      </c>
      <c r="S9590" t="b">
        <f t="shared" si="1199"/>
        <v>0</v>
      </c>
    </row>
    <row r="9591" spans="1:19">
      <c r="A9591" t="s">
        <v>4353</v>
      </c>
      <c r="B9591" s="1">
        <v>43194.754733796297</v>
      </c>
      <c r="C9591" s="5">
        <f t="shared" si="1192"/>
        <v>16</v>
      </c>
      <c r="D9591" s="5">
        <f t="shared" si="1193"/>
        <v>0</v>
      </c>
      <c r="E9591">
        <v>113</v>
      </c>
      <c r="F9591" t="s">
        <v>519</v>
      </c>
      <c r="G9591" t="str">
        <f t="shared" si="1194"/>
        <v>마포구</v>
      </c>
      <c r="H9591">
        <f t="shared" si="1195"/>
        <v>37.557499</v>
      </c>
      <c r="I9591">
        <f t="shared" si="1196"/>
        <v>126.923805</v>
      </c>
      <c r="J9591">
        <v>4</v>
      </c>
      <c r="K9591" s="1">
        <v>43194.76734953704</v>
      </c>
      <c r="L9591">
        <v>192</v>
      </c>
      <c r="M9591" t="s">
        <v>518</v>
      </c>
      <c r="N9591">
        <v>8</v>
      </c>
      <c r="O9591">
        <v>17</v>
      </c>
      <c r="P9591">
        <v>2440</v>
      </c>
      <c r="Q9591">
        <f t="shared" si="1197"/>
        <v>18</v>
      </c>
      <c r="R9591" t="b">
        <f t="shared" si="1198"/>
        <v>0</v>
      </c>
      <c r="S9591" t="b">
        <f t="shared" si="1199"/>
        <v>0</v>
      </c>
    </row>
    <row r="9592" spans="1:19">
      <c r="A9592" t="s">
        <v>7510</v>
      </c>
      <c r="B9592" s="1">
        <v>43203.486759259256</v>
      </c>
      <c r="C9592" s="5">
        <f t="shared" si="1192"/>
        <v>16.899999999999999</v>
      </c>
      <c r="D9592" s="5">
        <f t="shared" si="1193"/>
        <v>0</v>
      </c>
      <c r="E9592">
        <v>116</v>
      </c>
      <c r="F9592" t="s">
        <v>1027</v>
      </c>
      <c r="G9592" t="str">
        <f t="shared" si="1194"/>
        <v>서대문구</v>
      </c>
      <c r="H9592">
        <f t="shared" si="1195"/>
        <v>37.564540999999998</v>
      </c>
      <c r="I9592">
        <f t="shared" si="1196"/>
        <v>126.927071</v>
      </c>
      <c r="J9592">
        <v>2</v>
      </c>
      <c r="K9592" s="1">
        <v>43203.523854166669</v>
      </c>
      <c r="L9592">
        <v>249</v>
      </c>
      <c r="M9592" t="s">
        <v>630</v>
      </c>
      <c r="N9592">
        <v>5</v>
      </c>
      <c r="O9592">
        <v>52</v>
      </c>
      <c r="P9592">
        <v>6470</v>
      </c>
      <c r="Q9592">
        <f t="shared" si="1197"/>
        <v>11</v>
      </c>
      <c r="R9592" t="b">
        <f t="shared" si="1198"/>
        <v>0</v>
      </c>
      <c r="S9592" t="b">
        <f t="shared" si="1199"/>
        <v>0</v>
      </c>
    </row>
    <row r="9593" spans="1:19">
      <c r="A9593" t="s">
        <v>3940</v>
      </c>
      <c r="B9593" s="1">
        <v>43209.691770833335</v>
      </c>
      <c r="C9593" s="5">
        <f t="shared" si="1192"/>
        <v>19.8</v>
      </c>
      <c r="D9593" s="5">
        <f t="shared" si="1193"/>
        <v>0</v>
      </c>
      <c r="E9593">
        <v>124</v>
      </c>
      <c r="F9593" t="s">
        <v>217</v>
      </c>
      <c r="G9593" t="str">
        <f t="shared" si="1194"/>
        <v>마포구</v>
      </c>
      <c r="H9593">
        <f t="shared" si="1195"/>
        <v>37.551139999999997</v>
      </c>
      <c r="I9593">
        <f t="shared" si="1196"/>
        <v>126.936989</v>
      </c>
      <c r="J9593">
        <v>19</v>
      </c>
      <c r="K9593" s="1">
        <v>43209.727916666663</v>
      </c>
      <c r="L9593">
        <v>104</v>
      </c>
      <c r="M9593" t="s">
        <v>841</v>
      </c>
      <c r="N9593">
        <v>9</v>
      </c>
      <c r="O9593">
        <v>50</v>
      </c>
      <c r="P9593">
        <v>15640</v>
      </c>
      <c r="Q9593">
        <f t="shared" si="1197"/>
        <v>16</v>
      </c>
      <c r="R9593" t="b">
        <f t="shared" si="1198"/>
        <v>0</v>
      </c>
      <c r="S9593" t="b">
        <f t="shared" si="1199"/>
        <v>0</v>
      </c>
    </row>
    <row r="9594" spans="1:19">
      <c r="A9594" t="s">
        <v>7511</v>
      </c>
      <c r="B9594" s="1">
        <v>43200.363402777781</v>
      </c>
      <c r="C9594" s="5">
        <f t="shared" si="1192"/>
        <v>9.6</v>
      </c>
      <c r="D9594" s="5">
        <f t="shared" si="1193"/>
        <v>0</v>
      </c>
      <c r="E9594">
        <v>249</v>
      </c>
      <c r="F9594" t="s">
        <v>630</v>
      </c>
      <c r="G9594" t="str">
        <f t="shared" si="1194"/>
        <v>영등포구</v>
      </c>
      <c r="H9594">
        <f t="shared" si="1195"/>
        <v>37.524120000000003</v>
      </c>
      <c r="I9594">
        <f t="shared" si="1196"/>
        <v>126.93654600000001</v>
      </c>
      <c r="J9594">
        <v>8</v>
      </c>
      <c r="K9594" s="1">
        <v>43200.373020833336</v>
      </c>
      <c r="L9594">
        <v>144</v>
      </c>
      <c r="M9594" t="s">
        <v>270</v>
      </c>
      <c r="N9594">
        <v>4</v>
      </c>
      <c r="O9594">
        <v>13</v>
      </c>
      <c r="P9594">
        <v>3440</v>
      </c>
      <c r="Q9594">
        <f t="shared" si="1197"/>
        <v>8</v>
      </c>
      <c r="R9594" t="b">
        <f t="shared" si="1198"/>
        <v>0</v>
      </c>
      <c r="S9594" t="b">
        <f t="shared" si="1199"/>
        <v>0</v>
      </c>
    </row>
    <row r="9595" spans="1:19">
      <c r="A9595" t="s">
        <v>7512</v>
      </c>
      <c r="B9595" s="1">
        <v>43205.413645833331</v>
      </c>
      <c r="C9595" s="5">
        <f t="shared" si="1192"/>
        <v>8.6</v>
      </c>
      <c r="D9595" s="5">
        <f t="shared" si="1193"/>
        <v>0</v>
      </c>
      <c r="E9595">
        <v>1211</v>
      </c>
      <c r="F9595" t="s">
        <v>618</v>
      </c>
      <c r="G9595" t="str">
        <f t="shared" si="1194"/>
        <v>송파구</v>
      </c>
      <c r="H9595">
        <f t="shared" si="1195"/>
        <v>37.512104000000001</v>
      </c>
      <c r="I9595">
        <f t="shared" si="1196"/>
        <v>127.10778000000001</v>
      </c>
      <c r="J9595">
        <v>3</v>
      </c>
      <c r="K9595" s="1">
        <v>43205.614027777781</v>
      </c>
      <c r="L9595">
        <v>1215</v>
      </c>
      <c r="M9595" t="s">
        <v>651</v>
      </c>
      <c r="N9595">
        <v>8</v>
      </c>
      <c r="O9595">
        <v>288</v>
      </c>
      <c r="P9595">
        <v>24020</v>
      </c>
      <c r="Q9595">
        <f t="shared" si="1197"/>
        <v>9</v>
      </c>
      <c r="R9595" t="b">
        <f t="shared" si="1198"/>
        <v>1</v>
      </c>
      <c r="S9595" t="b">
        <f t="shared" si="1199"/>
        <v>0</v>
      </c>
    </row>
    <row r="9596" spans="1:19">
      <c r="A9596" t="s">
        <v>4242</v>
      </c>
      <c r="B9596" s="1">
        <v>43202.805949074071</v>
      </c>
      <c r="C9596" s="5">
        <f t="shared" si="1192"/>
        <v>15.9</v>
      </c>
      <c r="D9596" s="5">
        <f t="shared" si="1193"/>
        <v>0</v>
      </c>
      <c r="E9596">
        <v>154</v>
      </c>
      <c r="F9596" t="s">
        <v>44</v>
      </c>
      <c r="G9596" t="str">
        <f t="shared" si="1194"/>
        <v>마포구</v>
      </c>
      <c r="H9596">
        <f t="shared" si="1195"/>
        <v>37.560909000000002</v>
      </c>
      <c r="I9596">
        <f t="shared" si="1196"/>
        <v>126.905495</v>
      </c>
      <c r="J9596">
        <v>3</v>
      </c>
      <c r="K9596" s="1">
        <v>43202.821840277778</v>
      </c>
      <c r="L9596">
        <v>192</v>
      </c>
      <c r="M9596" t="s">
        <v>518</v>
      </c>
      <c r="N9596">
        <v>9</v>
      </c>
      <c r="O9596">
        <v>22</v>
      </c>
      <c r="P9596">
        <v>3160</v>
      </c>
      <c r="Q9596">
        <f t="shared" si="1197"/>
        <v>19</v>
      </c>
      <c r="R9596" t="b">
        <f t="shared" si="1198"/>
        <v>0</v>
      </c>
      <c r="S9596" t="b">
        <f t="shared" si="1199"/>
        <v>0</v>
      </c>
    </row>
    <row r="9597" spans="1:19">
      <c r="A9597" t="s">
        <v>564</v>
      </c>
      <c r="B9597" s="1">
        <v>43208.735150462962</v>
      </c>
      <c r="C9597" s="5">
        <f t="shared" si="1192"/>
        <v>17.8</v>
      </c>
      <c r="D9597" s="5">
        <f t="shared" si="1193"/>
        <v>0</v>
      </c>
      <c r="E9597">
        <v>151</v>
      </c>
      <c r="F9597" t="s">
        <v>1082</v>
      </c>
      <c r="G9597" t="str">
        <f t="shared" si="1194"/>
        <v>마포구</v>
      </c>
      <c r="H9597">
        <f t="shared" si="1195"/>
        <v>37.555686999999999</v>
      </c>
      <c r="I9597">
        <f t="shared" si="1196"/>
        <v>126.905548</v>
      </c>
      <c r="J9597">
        <v>9</v>
      </c>
      <c r="K9597" s="1">
        <v>43208.745879629627</v>
      </c>
      <c r="L9597">
        <v>152</v>
      </c>
      <c r="M9597" t="s">
        <v>198</v>
      </c>
      <c r="N9597">
        <v>14</v>
      </c>
      <c r="O9597">
        <v>14</v>
      </c>
      <c r="P9597">
        <v>2100</v>
      </c>
      <c r="Q9597">
        <f t="shared" si="1197"/>
        <v>17</v>
      </c>
      <c r="R9597" t="b">
        <f t="shared" si="1198"/>
        <v>0</v>
      </c>
      <c r="S9597" t="b">
        <f t="shared" si="1199"/>
        <v>0</v>
      </c>
    </row>
    <row r="9598" spans="1:19">
      <c r="A9598" t="s">
        <v>2586</v>
      </c>
      <c r="B9598" s="1">
        <v>43200.069039351853</v>
      </c>
      <c r="C9598" s="5">
        <f t="shared" si="1192"/>
        <v>9</v>
      </c>
      <c r="D9598" s="5">
        <f t="shared" si="1193"/>
        <v>0</v>
      </c>
      <c r="E9598">
        <v>716</v>
      </c>
      <c r="F9598" t="s">
        <v>295</v>
      </c>
      <c r="G9598" t="str">
        <f t="shared" si="1194"/>
        <v>양천구</v>
      </c>
      <c r="H9598">
        <f t="shared" si="1195"/>
        <v>37.517280999999997</v>
      </c>
      <c r="I9598">
        <f t="shared" si="1196"/>
        <v>126.864334</v>
      </c>
      <c r="J9598">
        <v>12</v>
      </c>
      <c r="K9598" s="1">
        <v>43200.071643518517</v>
      </c>
      <c r="L9598">
        <v>704</v>
      </c>
      <c r="M9598" t="s">
        <v>2066</v>
      </c>
      <c r="N9598">
        <v>9</v>
      </c>
      <c r="O9598">
        <v>3</v>
      </c>
      <c r="P9598">
        <v>940</v>
      </c>
      <c r="Q9598">
        <f t="shared" si="1197"/>
        <v>1</v>
      </c>
      <c r="R9598" t="b">
        <f t="shared" si="1198"/>
        <v>0</v>
      </c>
      <c r="S9598" t="b">
        <f t="shared" si="1199"/>
        <v>0</v>
      </c>
    </row>
    <row r="9599" spans="1:19">
      <c r="A9599" t="s">
        <v>7452</v>
      </c>
      <c r="B9599" s="1">
        <v>43203.317789351851</v>
      </c>
      <c r="C9599" s="5">
        <f t="shared" si="1192"/>
        <v>8.8000000000000007</v>
      </c>
      <c r="D9599" s="5">
        <f t="shared" si="1193"/>
        <v>0</v>
      </c>
      <c r="E9599">
        <v>375</v>
      </c>
      <c r="F9599" t="s">
        <v>709</v>
      </c>
      <c r="G9599" t="str">
        <f t="shared" si="1194"/>
        <v>중구</v>
      </c>
      <c r="H9599">
        <f t="shared" si="1195"/>
        <v>37.563716999999997</v>
      </c>
      <c r="I9599">
        <f t="shared" si="1196"/>
        <v>127.01842499999999</v>
      </c>
      <c r="J9599">
        <v>5</v>
      </c>
      <c r="K9599" s="1">
        <v>43203.324363425927</v>
      </c>
      <c r="L9599">
        <v>372</v>
      </c>
      <c r="M9599" t="s">
        <v>2422</v>
      </c>
      <c r="N9599">
        <v>1</v>
      </c>
      <c r="O9599">
        <v>9</v>
      </c>
      <c r="P9599">
        <v>570</v>
      </c>
      <c r="Q9599">
        <f t="shared" si="1197"/>
        <v>7</v>
      </c>
      <c r="R9599" t="b">
        <f t="shared" si="1198"/>
        <v>0</v>
      </c>
      <c r="S9599" t="b">
        <f t="shared" si="1199"/>
        <v>0</v>
      </c>
    </row>
    <row r="9600" spans="1:19">
      <c r="A9600" t="s">
        <v>7513</v>
      </c>
      <c r="B9600" s="1">
        <v>43204.836956018517</v>
      </c>
      <c r="C9600" s="5">
        <f t="shared" si="1192"/>
        <v>9.4</v>
      </c>
      <c r="D9600" s="5">
        <f t="shared" si="1193"/>
        <v>0</v>
      </c>
      <c r="E9600">
        <v>2054</v>
      </c>
      <c r="F9600" t="s">
        <v>179</v>
      </c>
      <c r="G9600" t="str">
        <f t="shared" si="1194"/>
        <v>동작구</v>
      </c>
      <c r="H9600">
        <f t="shared" si="1195"/>
        <v>37.510548</v>
      </c>
      <c r="I9600">
        <f t="shared" si="1196"/>
        <v>126.944847</v>
      </c>
      <c r="J9600">
        <v>5</v>
      </c>
      <c r="K9600" s="1">
        <v>43204.890324074076</v>
      </c>
      <c r="L9600">
        <v>215</v>
      </c>
      <c r="M9600" t="s">
        <v>2046</v>
      </c>
      <c r="N9600">
        <v>9</v>
      </c>
      <c r="O9600">
        <v>76</v>
      </c>
      <c r="P9600">
        <v>6490</v>
      </c>
      <c r="Q9600">
        <f t="shared" si="1197"/>
        <v>20</v>
      </c>
      <c r="R9600" t="b">
        <f t="shared" si="1198"/>
        <v>1</v>
      </c>
      <c r="S9600" t="b">
        <f t="shared" si="1199"/>
        <v>0</v>
      </c>
    </row>
    <row r="9601" spans="1:19">
      <c r="A9601" t="s">
        <v>5361</v>
      </c>
      <c r="B9601" s="1">
        <v>43191.022037037037</v>
      </c>
      <c r="C9601" s="5">
        <f t="shared" si="1192"/>
        <v>12.1</v>
      </c>
      <c r="D9601" s="5">
        <f t="shared" si="1193"/>
        <v>0</v>
      </c>
      <c r="E9601">
        <v>639</v>
      </c>
      <c r="F9601" t="s">
        <v>103</v>
      </c>
      <c r="G9601" t="str">
        <f t="shared" si="1194"/>
        <v>동대문구</v>
      </c>
      <c r="H9601">
        <f t="shared" si="1195"/>
        <v>37.585197000000001</v>
      </c>
      <c r="I9601">
        <f t="shared" si="1196"/>
        <v>127.060951</v>
      </c>
      <c r="J9601">
        <v>11</v>
      </c>
      <c r="K9601" s="1">
        <v>43191.02611111111</v>
      </c>
      <c r="L9601">
        <v>622</v>
      </c>
      <c r="M9601" t="s">
        <v>84</v>
      </c>
      <c r="N9601">
        <v>15</v>
      </c>
      <c r="O9601">
        <v>5</v>
      </c>
      <c r="P9601">
        <v>1530</v>
      </c>
      <c r="Q9601">
        <f t="shared" si="1197"/>
        <v>0</v>
      </c>
      <c r="R9601" t="b">
        <f t="shared" si="1198"/>
        <v>1</v>
      </c>
      <c r="S9601" t="b">
        <f t="shared" si="1199"/>
        <v>0</v>
      </c>
    </row>
    <row r="9602" spans="1:19">
      <c r="A9602" t="s">
        <v>7514</v>
      </c>
      <c r="B9602" s="1">
        <v>43207.91238425926</v>
      </c>
      <c r="C9602" s="5">
        <f t="shared" ref="C9602:C9665" si="1200">VLOOKUP(B9602,기상정보,2,TRUE)</f>
        <v>11.7</v>
      </c>
      <c r="D9602" s="5">
        <f t="shared" ref="D9602:D9665" si="1201">VLOOKUP(B9602,기상정보,3,TRUE)</f>
        <v>0</v>
      </c>
      <c r="E9602">
        <v>2024</v>
      </c>
      <c r="F9602" t="s">
        <v>961</v>
      </c>
      <c r="G9602" t="str">
        <f t="shared" ref="G9602:G9665" si="1202">VLOOKUP(E9602,대여소,3,FALSE)</f>
        <v>동작구</v>
      </c>
      <c r="H9602">
        <f t="shared" ref="H9602:H9665" si="1203">VLOOKUP(E9602,대여소,5,FALSE)</f>
        <v>37.502178000000001</v>
      </c>
      <c r="I9602">
        <f t="shared" ref="I9602:I9665" si="1204">VLOOKUP(E9602,대여소,6,FALSE)</f>
        <v>126.948204</v>
      </c>
      <c r="J9602">
        <v>6</v>
      </c>
      <c r="K9602" s="1">
        <v>43207.919039351851</v>
      </c>
      <c r="L9602">
        <v>2015</v>
      </c>
      <c r="M9602" t="s">
        <v>1182</v>
      </c>
      <c r="N9602">
        <v>8</v>
      </c>
      <c r="O9602">
        <v>9</v>
      </c>
      <c r="P9602">
        <v>1830</v>
      </c>
      <c r="Q9602">
        <f t="shared" si="1197"/>
        <v>21</v>
      </c>
      <c r="R9602" t="b">
        <f t="shared" si="1198"/>
        <v>0</v>
      </c>
      <c r="S9602" t="b">
        <f t="shared" si="1199"/>
        <v>0</v>
      </c>
    </row>
    <row r="9603" spans="1:19">
      <c r="A9603" t="s">
        <v>7515</v>
      </c>
      <c r="B9603" s="1">
        <v>43201.675416666665</v>
      </c>
      <c r="C9603" s="5">
        <f t="shared" si="1200"/>
        <v>16.899999999999999</v>
      </c>
      <c r="D9603" s="5">
        <f t="shared" si="1201"/>
        <v>0</v>
      </c>
      <c r="E9603">
        <v>574</v>
      </c>
      <c r="F9603" t="s">
        <v>395</v>
      </c>
      <c r="G9603" t="str">
        <f t="shared" si="1202"/>
        <v>광진구</v>
      </c>
      <c r="H9603">
        <f t="shared" si="1203"/>
        <v>37.551848999999997</v>
      </c>
      <c r="I9603">
        <f t="shared" si="1204"/>
        <v>127.088982</v>
      </c>
      <c r="J9603">
        <v>1</v>
      </c>
      <c r="K9603" s="1">
        <v>43201.698912037034</v>
      </c>
      <c r="L9603">
        <v>549</v>
      </c>
      <c r="M9603" t="s">
        <v>974</v>
      </c>
      <c r="N9603">
        <v>4</v>
      </c>
      <c r="O9603">
        <v>33</v>
      </c>
      <c r="P9603">
        <v>2590</v>
      </c>
      <c r="Q9603">
        <f t="shared" ref="Q9603:Q9666" si="1205">HOUR(B9603)</f>
        <v>16</v>
      </c>
      <c r="R9603" t="b">
        <f t="shared" ref="R9603:R9666" si="1206">WEEKDAY(B9603,3)&gt;=5</f>
        <v>0</v>
      </c>
      <c r="S9603" t="b">
        <f t="shared" ref="S9603:S9666" si="1207">D9603&gt;=1</f>
        <v>0</v>
      </c>
    </row>
    <row r="9604" spans="1:19">
      <c r="A9604" t="s">
        <v>5192</v>
      </c>
      <c r="B9604" s="1">
        <v>43198.421898148146</v>
      </c>
      <c r="C9604" s="5">
        <f t="shared" si="1200"/>
        <v>6.3</v>
      </c>
      <c r="D9604" s="5">
        <f t="shared" si="1201"/>
        <v>0</v>
      </c>
      <c r="E9604">
        <v>184</v>
      </c>
      <c r="F9604" t="s">
        <v>917</v>
      </c>
      <c r="G9604" t="str">
        <f t="shared" si="1202"/>
        <v>마포구</v>
      </c>
      <c r="H9604">
        <f t="shared" si="1203"/>
        <v>37.558948999999998</v>
      </c>
      <c r="I9604">
        <f t="shared" si="1204"/>
        <v>126.907753</v>
      </c>
      <c r="J9604">
        <v>1</v>
      </c>
      <c r="K9604" s="1">
        <v>43198.431562500002</v>
      </c>
      <c r="L9604">
        <v>109</v>
      </c>
      <c r="M9604" t="s">
        <v>696</v>
      </c>
      <c r="N9604">
        <v>10</v>
      </c>
      <c r="O9604">
        <v>13</v>
      </c>
      <c r="P9604">
        <v>1960</v>
      </c>
      <c r="Q9604">
        <f t="shared" si="1205"/>
        <v>10</v>
      </c>
      <c r="R9604" t="b">
        <f t="shared" si="1206"/>
        <v>1</v>
      </c>
      <c r="S9604" t="b">
        <f t="shared" si="1207"/>
        <v>0</v>
      </c>
    </row>
    <row r="9605" spans="1:19">
      <c r="A9605" t="s">
        <v>2442</v>
      </c>
      <c r="B9605" s="1">
        <v>43194.757557870369</v>
      </c>
      <c r="C9605" s="5">
        <f t="shared" si="1200"/>
        <v>16</v>
      </c>
      <c r="D9605" s="5">
        <f t="shared" si="1201"/>
        <v>0</v>
      </c>
      <c r="E9605">
        <v>568</v>
      </c>
      <c r="F9605" t="s">
        <v>720</v>
      </c>
      <c r="G9605" t="str">
        <f t="shared" si="1202"/>
        <v>성동구</v>
      </c>
      <c r="H9605">
        <f t="shared" si="1203"/>
        <v>37.571102000000003</v>
      </c>
      <c r="I9605">
        <f t="shared" si="1204"/>
        <v>127.02356</v>
      </c>
      <c r="J9605">
        <v>6</v>
      </c>
      <c r="K9605" s="1">
        <v>43194.812488425923</v>
      </c>
      <c r="L9605">
        <v>500</v>
      </c>
      <c r="M9605" t="s">
        <v>438</v>
      </c>
      <c r="N9605">
        <v>5</v>
      </c>
      <c r="O9605">
        <v>78</v>
      </c>
      <c r="P9605">
        <v>8970</v>
      </c>
      <c r="Q9605">
        <f t="shared" si="1205"/>
        <v>18</v>
      </c>
      <c r="R9605" t="b">
        <f t="shared" si="1206"/>
        <v>0</v>
      </c>
      <c r="S9605" t="b">
        <f t="shared" si="1207"/>
        <v>0</v>
      </c>
    </row>
    <row r="9606" spans="1:19">
      <c r="A9606" t="s">
        <v>7516</v>
      </c>
      <c r="B9606" s="1">
        <v>43197.435902777775</v>
      </c>
      <c r="C9606" s="5">
        <f t="shared" si="1200"/>
        <v>4.3</v>
      </c>
      <c r="D9606" s="5">
        <f t="shared" si="1201"/>
        <v>0</v>
      </c>
      <c r="E9606">
        <v>631</v>
      </c>
      <c r="F9606" t="s">
        <v>90</v>
      </c>
      <c r="G9606" t="str">
        <f t="shared" si="1202"/>
        <v>동대문구</v>
      </c>
      <c r="H9606">
        <f t="shared" si="1203"/>
        <v>37.568184000000002</v>
      </c>
      <c r="I9606">
        <f t="shared" si="1204"/>
        <v>127.051277</v>
      </c>
      <c r="J9606">
        <v>15</v>
      </c>
      <c r="K9606" s="1">
        <v>43197.446134259262</v>
      </c>
      <c r="L9606">
        <v>633</v>
      </c>
      <c r="M9606" t="s">
        <v>456</v>
      </c>
      <c r="N9606">
        <v>8</v>
      </c>
      <c r="O9606">
        <v>14</v>
      </c>
      <c r="P9606">
        <v>2200</v>
      </c>
      <c r="Q9606">
        <f t="shared" si="1205"/>
        <v>10</v>
      </c>
      <c r="R9606" t="b">
        <f t="shared" si="1206"/>
        <v>1</v>
      </c>
      <c r="S9606" t="b">
        <f t="shared" si="1207"/>
        <v>0</v>
      </c>
    </row>
    <row r="9607" spans="1:19">
      <c r="A9607" t="s">
        <v>811</v>
      </c>
      <c r="B9607" s="1">
        <v>43216.866342592592</v>
      </c>
      <c r="C9607" s="5">
        <f t="shared" si="1200"/>
        <v>14.4</v>
      </c>
      <c r="D9607" s="5">
        <f t="shared" si="1201"/>
        <v>0</v>
      </c>
      <c r="E9607">
        <v>1454</v>
      </c>
      <c r="F9607" t="s">
        <v>2544</v>
      </c>
      <c r="G9607" t="str">
        <f t="shared" si="1202"/>
        <v>중랑구</v>
      </c>
      <c r="H9607">
        <f t="shared" si="1203"/>
        <v>37.607348999999999</v>
      </c>
      <c r="I9607">
        <f t="shared" si="1204"/>
        <v>127.07859000000001</v>
      </c>
      <c r="J9607">
        <v>9</v>
      </c>
      <c r="K9607" s="1">
        <v>43216.869143518517</v>
      </c>
      <c r="L9607">
        <v>1407</v>
      </c>
      <c r="M9607" t="s">
        <v>4024</v>
      </c>
      <c r="N9607">
        <v>6</v>
      </c>
      <c r="O9607">
        <v>3</v>
      </c>
      <c r="P9607">
        <v>480</v>
      </c>
      <c r="Q9607">
        <f t="shared" si="1205"/>
        <v>20</v>
      </c>
      <c r="R9607" t="b">
        <f t="shared" si="1206"/>
        <v>0</v>
      </c>
      <c r="S9607" t="b">
        <f t="shared" si="1207"/>
        <v>0</v>
      </c>
    </row>
    <row r="9608" spans="1:19">
      <c r="A9608" t="s">
        <v>7517</v>
      </c>
      <c r="B9608" s="1">
        <v>43199.323541666665</v>
      </c>
      <c r="C9608" s="5">
        <f t="shared" si="1200"/>
        <v>0.6</v>
      </c>
      <c r="D9608" s="5">
        <f t="shared" si="1201"/>
        <v>0</v>
      </c>
      <c r="E9608">
        <v>622</v>
      </c>
      <c r="F9608" t="s">
        <v>84</v>
      </c>
      <c r="G9608" t="str">
        <f t="shared" si="1202"/>
        <v>동대문구</v>
      </c>
      <c r="H9608">
        <f t="shared" si="1203"/>
        <v>37.577793</v>
      </c>
      <c r="I9608">
        <f t="shared" si="1204"/>
        <v>127.05783099999999</v>
      </c>
      <c r="J9608">
        <v>7</v>
      </c>
      <c r="K9608" s="1">
        <v>43199.332685185182</v>
      </c>
      <c r="L9608">
        <v>614</v>
      </c>
      <c r="M9608" t="s">
        <v>359</v>
      </c>
      <c r="N9608">
        <v>2</v>
      </c>
      <c r="O9608">
        <v>12</v>
      </c>
      <c r="P9608">
        <v>3000</v>
      </c>
      <c r="Q9608">
        <f t="shared" si="1205"/>
        <v>7</v>
      </c>
      <c r="R9608" t="b">
        <f t="shared" si="1206"/>
        <v>0</v>
      </c>
      <c r="S9608" t="b">
        <f t="shared" si="1207"/>
        <v>0</v>
      </c>
    </row>
    <row r="9609" spans="1:19">
      <c r="A9609" t="s">
        <v>5400</v>
      </c>
      <c r="B9609" s="1">
        <v>43193.763564814813</v>
      </c>
      <c r="C9609" s="5">
        <f t="shared" si="1200"/>
        <v>18.899999999999999</v>
      </c>
      <c r="D9609" s="5">
        <f t="shared" si="1201"/>
        <v>0</v>
      </c>
      <c r="E9609">
        <v>617</v>
      </c>
      <c r="F9609" t="s">
        <v>1057</v>
      </c>
      <c r="G9609" t="str">
        <f t="shared" si="1202"/>
        <v>동대문구</v>
      </c>
      <c r="H9609">
        <f t="shared" si="1203"/>
        <v>37.574202999999997</v>
      </c>
      <c r="I9609">
        <f t="shared" si="1204"/>
        <v>127.057693</v>
      </c>
      <c r="J9609">
        <v>14</v>
      </c>
      <c r="K9609" s="1">
        <v>43193.774027777778</v>
      </c>
      <c r="L9609">
        <v>626</v>
      </c>
      <c r="M9609" t="s">
        <v>351</v>
      </c>
      <c r="N9609">
        <v>5</v>
      </c>
      <c r="O9609">
        <v>14</v>
      </c>
      <c r="P9609">
        <v>2310</v>
      </c>
      <c r="Q9609">
        <f t="shared" si="1205"/>
        <v>18</v>
      </c>
      <c r="R9609" t="b">
        <f t="shared" si="1206"/>
        <v>0</v>
      </c>
      <c r="S9609" t="b">
        <f t="shared" si="1207"/>
        <v>0</v>
      </c>
    </row>
    <row r="9610" spans="1:19">
      <c r="A9610" t="s">
        <v>7518</v>
      </c>
      <c r="B9610" s="1">
        <v>43216.770428240743</v>
      </c>
      <c r="C9610" s="5">
        <f t="shared" si="1200"/>
        <v>17.399999999999999</v>
      </c>
      <c r="D9610" s="5">
        <f t="shared" si="1201"/>
        <v>0</v>
      </c>
      <c r="E9610">
        <v>2316</v>
      </c>
      <c r="F9610" t="s">
        <v>2004</v>
      </c>
      <c r="G9610" t="str">
        <f t="shared" si="1202"/>
        <v>강남구</v>
      </c>
      <c r="H9610">
        <f t="shared" si="1203"/>
        <v>37.509574890000003</v>
      </c>
      <c r="I9610">
        <f t="shared" si="1204"/>
        <v>127.0634079</v>
      </c>
      <c r="J9610">
        <v>8</v>
      </c>
      <c r="K9610" s="1">
        <v>43216.80263888889</v>
      </c>
      <c r="L9610">
        <v>1209</v>
      </c>
      <c r="M9610" t="s">
        <v>268</v>
      </c>
      <c r="N9610">
        <v>7</v>
      </c>
      <c r="O9610">
        <v>46</v>
      </c>
      <c r="P9610">
        <v>7140</v>
      </c>
      <c r="Q9610">
        <f t="shared" si="1205"/>
        <v>18</v>
      </c>
      <c r="R9610" t="b">
        <f t="shared" si="1206"/>
        <v>0</v>
      </c>
      <c r="S9610" t="b">
        <f t="shared" si="1207"/>
        <v>0</v>
      </c>
    </row>
    <row r="9611" spans="1:19">
      <c r="A9611" t="s">
        <v>1569</v>
      </c>
      <c r="B9611" s="1">
        <v>43199.755381944444</v>
      </c>
      <c r="C9611" s="5">
        <f t="shared" si="1200"/>
        <v>14.8</v>
      </c>
      <c r="D9611" s="5">
        <f t="shared" si="1201"/>
        <v>0</v>
      </c>
      <c r="E9611">
        <v>116</v>
      </c>
      <c r="F9611" t="s">
        <v>1027</v>
      </c>
      <c r="G9611" t="str">
        <f t="shared" si="1202"/>
        <v>서대문구</v>
      </c>
      <c r="H9611">
        <f t="shared" si="1203"/>
        <v>37.564540999999998</v>
      </c>
      <c r="I9611">
        <f t="shared" si="1204"/>
        <v>126.927071</v>
      </c>
      <c r="J9611">
        <v>5</v>
      </c>
      <c r="K9611" s="1">
        <v>43199.762407407405</v>
      </c>
      <c r="L9611">
        <v>141</v>
      </c>
      <c r="M9611" t="s">
        <v>373</v>
      </c>
      <c r="N9611">
        <v>10</v>
      </c>
      <c r="O9611">
        <v>9</v>
      </c>
      <c r="P9611">
        <v>940</v>
      </c>
      <c r="Q9611">
        <f t="shared" si="1205"/>
        <v>18</v>
      </c>
      <c r="R9611" t="b">
        <f t="shared" si="1206"/>
        <v>0</v>
      </c>
      <c r="S9611" t="b">
        <f t="shared" si="1207"/>
        <v>0</v>
      </c>
    </row>
    <row r="9612" spans="1:19">
      <c r="A9612" t="s">
        <v>3317</v>
      </c>
      <c r="B9612" s="1">
        <v>43203.828935185185</v>
      </c>
      <c r="C9612" s="5">
        <f t="shared" si="1200"/>
        <v>16.899999999999999</v>
      </c>
      <c r="D9612" s="5">
        <f t="shared" si="1201"/>
        <v>0</v>
      </c>
      <c r="E9612">
        <v>2252</v>
      </c>
      <c r="F9612" t="s">
        <v>535</v>
      </c>
      <c r="G9612" t="str">
        <f t="shared" si="1202"/>
        <v>서초구</v>
      </c>
      <c r="H9612">
        <f t="shared" si="1203"/>
        <v>37.463321999999998</v>
      </c>
      <c r="I9612">
        <f t="shared" si="1204"/>
        <v>127.036041</v>
      </c>
      <c r="J9612">
        <v>25</v>
      </c>
      <c r="K9612" s="1">
        <v>43203.839166666665</v>
      </c>
      <c r="L9612">
        <v>2333</v>
      </c>
      <c r="M9612" t="s">
        <v>2136</v>
      </c>
      <c r="N9612">
        <v>9</v>
      </c>
      <c r="O9612">
        <v>14</v>
      </c>
      <c r="P9612">
        <v>0</v>
      </c>
      <c r="Q9612">
        <f t="shared" si="1205"/>
        <v>19</v>
      </c>
      <c r="R9612" t="b">
        <f t="shared" si="1206"/>
        <v>0</v>
      </c>
      <c r="S9612" t="b">
        <f t="shared" si="1207"/>
        <v>0</v>
      </c>
    </row>
    <row r="9613" spans="1:19">
      <c r="A9613" t="s">
        <v>7519</v>
      </c>
      <c r="B9613" s="1">
        <v>43191.409594907411</v>
      </c>
      <c r="C9613" s="5">
        <f t="shared" si="1200"/>
        <v>13.5</v>
      </c>
      <c r="D9613" s="5">
        <f t="shared" si="1201"/>
        <v>0</v>
      </c>
      <c r="E9613">
        <v>1669</v>
      </c>
      <c r="F9613" t="s">
        <v>911</v>
      </c>
      <c r="G9613" t="str">
        <f t="shared" si="1202"/>
        <v>노원구</v>
      </c>
      <c r="H9613">
        <f t="shared" si="1203"/>
        <v>37.643528000000003</v>
      </c>
      <c r="I9613">
        <f t="shared" si="1204"/>
        <v>127.065224</v>
      </c>
      <c r="J9613">
        <v>1</v>
      </c>
      <c r="K9613" s="1">
        <v>43191.417013888888</v>
      </c>
      <c r="L9613">
        <v>1608</v>
      </c>
      <c r="M9613" t="s">
        <v>1572</v>
      </c>
      <c r="N9613">
        <v>10</v>
      </c>
      <c r="O9613">
        <v>10</v>
      </c>
      <c r="P9613">
        <v>2190</v>
      </c>
      <c r="Q9613">
        <f t="shared" si="1205"/>
        <v>9</v>
      </c>
      <c r="R9613" t="b">
        <f t="shared" si="1206"/>
        <v>1</v>
      </c>
      <c r="S9613" t="b">
        <f t="shared" si="1207"/>
        <v>0</v>
      </c>
    </row>
    <row r="9614" spans="1:19">
      <c r="A9614" t="s">
        <v>4218</v>
      </c>
      <c r="B9614" s="1">
        <v>43206.619317129633</v>
      </c>
      <c r="C9614" s="5">
        <f t="shared" si="1200"/>
        <v>18</v>
      </c>
      <c r="D9614" s="5">
        <f t="shared" si="1201"/>
        <v>0</v>
      </c>
      <c r="E9614">
        <v>568</v>
      </c>
      <c r="F9614" t="s">
        <v>720</v>
      </c>
      <c r="G9614" t="str">
        <f t="shared" si="1202"/>
        <v>성동구</v>
      </c>
      <c r="H9614">
        <f t="shared" si="1203"/>
        <v>37.571102000000003</v>
      </c>
      <c r="I9614">
        <f t="shared" si="1204"/>
        <v>127.02356</v>
      </c>
      <c r="J9614">
        <v>3</v>
      </c>
      <c r="K9614" s="1">
        <v>43206.638067129628</v>
      </c>
      <c r="L9614">
        <v>636</v>
      </c>
      <c r="M9614" t="s">
        <v>2755</v>
      </c>
      <c r="N9614">
        <v>3</v>
      </c>
      <c r="O9614">
        <v>25</v>
      </c>
      <c r="P9614">
        <v>4040</v>
      </c>
      <c r="Q9614">
        <f t="shared" si="1205"/>
        <v>14</v>
      </c>
      <c r="R9614" t="b">
        <f t="shared" si="1206"/>
        <v>0</v>
      </c>
      <c r="S9614" t="b">
        <f t="shared" si="1207"/>
        <v>0</v>
      </c>
    </row>
    <row r="9615" spans="1:19">
      <c r="A9615" t="s">
        <v>7520</v>
      </c>
      <c r="B9615" s="1">
        <v>43199.80128472222</v>
      </c>
      <c r="C9615" s="5">
        <f t="shared" si="1200"/>
        <v>13.4</v>
      </c>
      <c r="D9615" s="5">
        <f t="shared" si="1201"/>
        <v>0</v>
      </c>
      <c r="E9615">
        <v>339</v>
      </c>
      <c r="F9615" t="s">
        <v>202</v>
      </c>
      <c r="G9615" t="str">
        <f t="shared" si="1202"/>
        <v>종로구</v>
      </c>
      <c r="H9615">
        <f t="shared" si="1203"/>
        <v>37.571067999999997</v>
      </c>
      <c r="I9615">
        <f t="shared" si="1204"/>
        <v>126.998192</v>
      </c>
      <c r="J9615">
        <v>2</v>
      </c>
      <c r="K9615" s="1">
        <v>43199.830127314817</v>
      </c>
      <c r="L9615">
        <v>339</v>
      </c>
      <c r="M9615" t="s">
        <v>202</v>
      </c>
      <c r="N9615">
        <v>3</v>
      </c>
      <c r="O9615">
        <v>41</v>
      </c>
      <c r="P9615">
        <v>1470</v>
      </c>
      <c r="Q9615">
        <f t="shared" si="1205"/>
        <v>19</v>
      </c>
      <c r="R9615" t="b">
        <f t="shared" si="1206"/>
        <v>0</v>
      </c>
      <c r="S9615" t="b">
        <f t="shared" si="1207"/>
        <v>0</v>
      </c>
    </row>
    <row r="9616" spans="1:19">
      <c r="A9616" t="s">
        <v>3444</v>
      </c>
      <c r="B9616" s="1">
        <v>43191.5940162037</v>
      </c>
      <c r="C9616" s="5">
        <f t="shared" si="1200"/>
        <v>17.5</v>
      </c>
      <c r="D9616" s="5">
        <f t="shared" si="1201"/>
        <v>0</v>
      </c>
      <c r="E9616">
        <v>128</v>
      </c>
      <c r="F9616" t="s">
        <v>859</v>
      </c>
      <c r="G9616" t="str">
        <f t="shared" si="1202"/>
        <v>서대문구</v>
      </c>
      <c r="H9616">
        <f t="shared" si="1203"/>
        <v>37.555495999999998</v>
      </c>
      <c r="I9616">
        <f t="shared" si="1204"/>
        <v>126.93634</v>
      </c>
      <c r="J9616">
        <v>19</v>
      </c>
      <c r="K9616" s="1">
        <v>43191.617615740739</v>
      </c>
      <c r="L9616">
        <v>188</v>
      </c>
      <c r="M9616" t="s">
        <v>1800</v>
      </c>
      <c r="N9616">
        <v>3</v>
      </c>
      <c r="O9616">
        <v>33</v>
      </c>
      <c r="P9616">
        <v>5080</v>
      </c>
      <c r="Q9616">
        <f t="shared" si="1205"/>
        <v>14</v>
      </c>
      <c r="R9616" t="b">
        <f t="shared" si="1206"/>
        <v>1</v>
      </c>
      <c r="S9616" t="b">
        <f t="shared" si="1207"/>
        <v>0</v>
      </c>
    </row>
    <row r="9617" spans="1:19">
      <c r="A9617" t="s">
        <v>6943</v>
      </c>
      <c r="B9617" s="1">
        <v>43216.888391203705</v>
      </c>
      <c r="C9617" s="5">
        <f t="shared" si="1200"/>
        <v>13.4</v>
      </c>
      <c r="D9617" s="5">
        <f t="shared" si="1201"/>
        <v>0</v>
      </c>
      <c r="E9617">
        <v>2141</v>
      </c>
      <c r="F9617" t="s">
        <v>173</v>
      </c>
      <c r="G9617" t="str">
        <f t="shared" si="1202"/>
        <v>관악구</v>
      </c>
      <c r="H9617">
        <f t="shared" si="1203"/>
        <v>37.472293999999998</v>
      </c>
      <c r="I9617">
        <f t="shared" si="1204"/>
        <v>126.93341100000001</v>
      </c>
      <c r="J9617">
        <v>4</v>
      </c>
      <c r="K9617" s="1">
        <v>43216.917546296296</v>
      </c>
      <c r="L9617">
        <v>2141</v>
      </c>
      <c r="M9617" t="s">
        <v>173</v>
      </c>
      <c r="N9617">
        <v>9</v>
      </c>
      <c r="O9617">
        <v>41</v>
      </c>
      <c r="P9617">
        <v>8020</v>
      </c>
      <c r="Q9617">
        <f t="shared" si="1205"/>
        <v>21</v>
      </c>
      <c r="R9617" t="b">
        <f t="shared" si="1206"/>
        <v>0</v>
      </c>
      <c r="S9617" t="b">
        <f t="shared" si="1207"/>
        <v>0</v>
      </c>
    </row>
    <row r="9618" spans="1:19">
      <c r="A9618" t="s">
        <v>7521</v>
      </c>
      <c r="B9618" s="1">
        <v>43208.806238425925</v>
      </c>
      <c r="C9618" s="5">
        <f t="shared" si="1200"/>
        <v>14.7</v>
      </c>
      <c r="D9618" s="5">
        <f t="shared" si="1201"/>
        <v>0</v>
      </c>
      <c r="E9618">
        <v>643</v>
      </c>
      <c r="F9618" t="s">
        <v>2275</v>
      </c>
      <c r="G9618" t="str">
        <f t="shared" si="1202"/>
        <v>동대문구</v>
      </c>
      <c r="H9618">
        <f t="shared" si="1203"/>
        <v>37.566971000000002</v>
      </c>
      <c r="I9618">
        <f t="shared" si="1204"/>
        <v>127.074417</v>
      </c>
      <c r="J9618">
        <v>1</v>
      </c>
      <c r="K9618" s="1">
        <v>43208.806909722225</v>
      </c>
      <c r="L9618">
        <v>643</v>
      </c>
      <c r="M9618" t="s">
        <v>2275</v>
      </c>
      <c r="N9618">
        <v>1</v>
      </c>
      <c r="O9618">
        <v>10</v>
      </c>
      <c r="P9618">
        <v>1550</v>
      </c>
      <c r="Q9618">
        <f t="shared" si="1205"/>
        <v>19</v>
      </c>
      <c r="R9618" t="b">
        <f t="shared" si="1206"/>
        <v>0</v>
      </c>
      <c r="S9618" t="b">
        <f t="shared" si="1207"/>
        <v>0</v>
      </c>
    </row>
    <row r="9619" spans="1:19">
      <c r="A9619" t="s">
        <v>3151</v>
      </c>
      <c r="B9619" s="1">
        <v>43199.446435185186</v>
      </c>
      <c r="C9619" s="5">
        <f t="shared" si="1200"/>
        <v>5.2</v>
      </c>
      <c r="D9619" s="5">
        <f t="shared" si="1201"/>
        <v>0</v>
      </c>
      <c r="E9619">
        <v>2352</v>
      </c>
      <c r="F9619" t="s">
        <v>4494</v>
      </c>
      <c r="G9619" t="str">
        <f t="shared" si="1202"/>
        <v>강남구</v>
      </c>
      <c r="H9619">
        <f t="shared" si="1203"/>
        <v>37.517589999999998</v>
      </c>
      <c r="I9619">
        <f t="shared" si="1204"/>
        <v>127.035027</v>
      </c>
      <c r="J9619">
        <v>3</v>
      </c>
      <c r="K9619" s="1">
        <v>43199.450694444444</v>
      </c>
      <c r="L9619">
        <v>2365</v>
      </c>
      <c r="M9619" t="s">
        <v>1266</v>
      </c>
      <c r="N9619">
        <v>13</v>
      </c>
      <c r="O9619">
        <v>6</v>
      </c>
      <c r="P9619">
        <v>770</v>
      </c>
      <c r="Q9619">
        <f t="shared" si="1205"/>
        <v>10</v>
      </c>
      <c r="R9619" t="b">
        <f t="shared" si="1206"/>
        <v>0</v>
      </c>
      <c r="S9619" t="b">
        <f t="shared" si="1207"/>
        <v>0</v>
      </c>
    </row>
    <row r="9620" spans="1:19">
      <c r="A9620" t="s">
        <v>7522</v>
      </c>
      <c r="B9620" s="1">
        <v>43217.306944444441</v>
      </c>
      <c r="C9620" s="5">
        <f t="shared" si="1200"/>
        <v>10.1</v>
      </c>
      <c r="D9620" s="5">
        <f t="shared" si="1201"/>
        <v>0</v>
      </c>
      <c r="E9620">
        <v>154</v>
      </c>
      <c r="F9620" t="s">
        <v>44</v>
      </c>
      <c r="G9620" t="str">
        <f t="shared" si="1202"/>
        <v>마포구</v>
      </c>
      <c r="H9620">
        <f t="shared" si="1203"/>
        <v>37.560909000000002</v>
      </c>
      <c r="I9620">
        <f t="shared" si="1204"/>
        <v>126.905495</v>
      </c>
      <c r="J9620">
        <v>9</v>
      </c>
      <c r="K9620" s="1">
        <v>43217.315625000003</v>
      </c>
      <c r="L9620">
        <v>113</v>
      </c>
      <c r="M9620" t="s">
        <v>519</v>
      </c>
      <c r="N9620">
        <v>23</v>
      </c>
      <c r="O9620">
        <v>12</v>
      </c>
      <c r="P9620">
        <v>1910</v>
      </c>
      <c r="Q9620">
        <f t="shared" si="1205"/>
        <v>7</v>
      </c>
      <c r="R9620" t="b">
        <f t="shared" si="1206"/>
        <v>0</v>
      </c>
      <c r="S9620" t="b">
        <f t="shared" si="1207"/>
        <v>0</v>
      </c>
    </row>
    <row r="9621" spans="1:19">
      <c r="A9621" t="s">
        <v>7523</v>
      </c>
      <c r="B9621" s="1">
        <v>43201.54047453704</v>
      </c>
      <c r="C9621" s="5">
        <f t="shared" si="1200"/>
        <v>15.7</v>
      </c>
      <c r="D9621" s="5">
        <f t="shared" si="1201"/>
        <v>0</v>
      </c>
      <c r="E9621">
        <v>311</v>
      </c>
      <c r="F9621" t="s">
        <v>51</v>
      </c>
      <c r="G9621" t="str">
        <f t="shared" si="1202"/>
        <v>중구</v>
      </c>
      <c r="H9621">
        <f t="shared" si="1203"/>
        <v>37.566611999999999</v>
      </c>
      <c r="I9621">
        <f t="shared" si="1204"/>
        <v>126.97747</v>
      </c>
      <c r="J9621">
        <v>4</v>
      </c>
      <c r="K9621" s="1">
        <v>43201.544687499998</v>
      </c>
      <c r="L9621">
        <v>324</v>
      </c>
      <c r="M9621" t="s">
        <v>1122</v>
      </c>
      <c r="N9621">
        <v>1</v>
      </c>
      <c r="O9621">
        <v>5</v>
      </c>
      <c r="P9621">
        <v>780</v>
      </c>
      <c r="Q9621">
        <f t="shared" si="1205"/>
        <v>12</v>
      </c>
      <c r="R9621" t="b">
        <f t="shared" si="1206"/>
        <v>0</v>
      </c>
      <c r="S9621" t="b">
        <f t="shared" si="1207"/>
        <v>0</v>
      </c>
    </row>
    <row r="9622" spans="1:19">
      <c r="A9622" t="s">
        <v>7524</v>
      </c>
      <c r="B9622" s="1">
        <v>43217.310798611114</v>
      </c>
      <c r="C9622" s="5">
        <f t="shared" si="1200"/>
        <v>10.1</v>
      </c>
      <c r="D9622" s="5">
        <f t="shared" si="1201"/>
        <v>0</v>
      </c>
      <c r="E9622">
        <v>361</v>
      </c>
      <c r="F9622" t="s">
        <v>334</v>
      </c>
      <c r="G9622" t="str">
        <f t="shared" si="1202"/>
        <v>종로구</v>
      </c>
      <c r="H9622">
        <f t="shared" si="1203"/>
        <v>37.573242</v>
      </c>
      <c r="I9622">
        <f t="shared" si="1204"/>
        <v>127.015907</v>
      </c>
      <c r="J9622">
        <v>6</v>
      </c>
      <c r="K9622" s="1">
        <v>43217.327488425923</v>
      </c>
      <c r="L9622">
        <v>312</v>
      </c>
      <c r="M9622" t="s">
        <v>259</v>
      </c>
      <c r="N9622">
        <v>1</v>
      </c>
      <c r="O9622">
        <v>23</v>
      </c>
      <c r="P9622">
        <v>3860</v>
      </c>
      <c r="Q9622">
        <f t="shared" si="1205"/>
        <v>7</v>
      </c>
      <c r="R9622" t="b">
        <f t="shared" si="1206"/>
        <v>0</v>
      </c>
      <c r="S9622" t="b">
        <f t="shared" si="1207"/>
        <v>0</v>
      </c>
    </row>
    <row r="9623" spans="1:19">
      <c r="A9623" t="s">
        <v>7525</v>
      </c>
      <c r="B9623" s="1">
        <v>43215.773842592593</v>
      </c>
      <c r="C9623" s="5">
        <f t="shared" si="1200"/>
        <v>21.2</v>
      </c>
      <c r="D9623" s="5">
        <f t="shared" si="1201"/>
        <v>0</v>
      </c>
      <c r="E9623">
        <v>209</v>
      </c>
      <c r="F9623" t="s">
        <v>193</v>
      </c>
      <c r="G9623" t="str">
        <f t="shared" si="1202"/>
        <v>영등포구</v>
      </c>
      <c r="H9623">
        <f t="shared" si="1203"/>
        <v>37.524611999999998</v>
      </c>
      <c r="I9623">
        <f t="shared" si="1204"/>
        <v>126.927834</v>
      </c>
      <c r="J9623">
        <v>9</v>
      </c>
      <c r="K9623" s="1">
        <v>43215.800520833334</v>
      </c>
      <c r="L9623">
        <v>915</v>
      </c>
      <c r="M9623" t="s">
        <v>903</v>
      </c>
      <c r="N9623">
        <v>4</v>
      </c>
      <c r="O9623">
        <v>38</v>
      </c>
      <c r="P9623">
        <v>12300</v>
      </c>
      <c r="Q9623">
        <f t="shared" si="1205"/>
        <v>18</v>
      </c>
      <c r="R9623" t="b">
        <f t="shared" si="1206"/>
        <v>0</v>
      </c>
      <c r="S9623" t="b">
        <f t="shared" si="1207"/>
        <v>0</v>
      </c>
    </row>
    <row r="9624" spans="1:19">
      <c r="A9624" t="s">
        <v>4845</v>
      </c>
      <c r="B9624" s="1">
        <v>43207.403263888889</v>
      </c>
      <c r="C9624" s="5">
        <f t="shared" si="1200"/>
        <v>12</v>
      </c>
      <c r="D9624" s="5">
        <f t="shared" si="1201"/>
        <v>0</v>
      </c>
      <c r="E9624">
        <v>2247</v>
      </c>
      <c r="F9624" t="s">
        <v>425</v>
      </c>
      <c r="G9624" t="str">
        <f t="shared" si="1202"/>
        <v>서초구</v>
      </c>
      <c r="H9624">
        <f t="shared" si="1203"/>
        <v>37.462639000000003</v>
      </c>
      <c r="I9624">
        <f t="shared" si="1204"/>
        <v>127.026619</v>
      </c>
      <c r="J9624">
        <v>12</v>
      </c>
      <c r="K9624" s="1">
        <v>43207.40898148148</v>
      </c>
      <c r="L9624">
        <v>2246</v>
      </c>
      <c r="M9624" t="s">
        <v>440</v>
      </c>
      <c r="N9624">
        <v>8</v>
      </c>
      <c r="O9624">
        <v>7</v>
      </c>
      <c r="P9624">
        <v>1250</v>
      </c>
      <c r="Q9624">
        <f t="shared" si="1205"/>
        <v>9</v>
      </c>
      <c r="R9624" t="b">
        <f t="shared" si="1206"/>
        <v>0</v>
      </c>
      <c r="S9624" t="b">
        <f t="shared" si="1207"/>
        <v>0</v>
      </c>
    </row>
    <row r="9625" spans="1:19">
      <c r="A9625" t="s">
        <v>466</v>
      </c>
      <c r="B9625" s="1">
        <v>43219.698530092595</v>
      </c>
      <c r="C9625" s="5">
        <f t="shared" si="1200"/>
        <v>22.2</v>
      </c>
      <c r="D9625" s="5">
        <f t="shared" si="1201"/>
        <v>0</v>
      </c>
      <c r="E9625">
        <v>113</v>
      </c>
      <c r="F9625" t="s">
        <v>519</v>
      </c>
      <c r="G9625" t="str">
        <f t="shared" si="1202"/>
        <v>마포구</v>
      </c>
      <c r="H9625">
        <f t="shared" si="1203"/>
        <v>37.557499</v>
      </c>
      <c r="I9625">
        <f t="shared" si="1204"/>
        <v>126.923805</v>
      </c>
      <c r="J9625">
        <v>20</v>
      </c>
      <c r="K9625" s="1">
        <v>43219.767650462964</v>
      </c>
      <c r="L9625">
        <v>140</v>
      </c>
      <c r="M9625" t="s">
        <v>490</v>
      </c>
      <c r="N9625">
        <v>5</v>
      </c>
      <c r="O9625">
        <v>99</v>
      </c>
      <c r="P9625">
        <v>3120</v>
      </c>
      <c r="Q9625">
        <f t="shared" si="1205"/>
        <v>16</v>
      </c>
      <c r="R9625" t="b">
        <f t="shared" si="1206"/>
        <v>1</v>
      </c>
      <c r="S9625" t="b">
        <f t="shared" si="1207"/>
        <v>0</v>
      </c>
    </row>
    <row r="9626" spans="1:19">
      <c r="A9626" t="s">
        <v>7526</v>
      </c>
      <c r="B9626" s="1">
        <v>43206.378657407404</v>
      </c>
      <c r="C9626" s="5">
        <f t="shared" si="1200"/>
        <v>10.1</v>
      </c>
      <c r="D9626" s="5">
        <f t="shared" si="1201"/>
        <v>0</v>
      </c>
      <c r="E9626">
        <v>903</v>
      </c>
      <c r="F9626" t="s">
        <v>2710</v>
      </c>
      <c r="G9626" t="str">
        <f t="shared" si="1202"/>
        <v>은평구</v>
      </c>
      <c r="H9626">
        <f t="shared" si="1203"/>
        <v>37.645865999999998</v>
      </c>
      <c r="I9626">
        <f t="shared" si="1204"/>
        <v>126.927391</v>
      </c>
      <c r="J9626">
        <v>9</v>
      </c>
      <c r="K9626" s="1">
        <v>43206.383229166669</v>
      </c>
      <c r="L9626">
        <v>905</v>
      </c>
      <c r="M9626" t="s">
        <v>1901</v>
      </c>
      <c r="N9626">
        <v>10</v>
      </c>
      <c r="O9626">
        <v>6</v>
      </c>
      <c r="P9626">
        <v>1560</v>
      </c>
      <c r="Q9626">
        <f t="shared" si="1205"/>
        <v>9</v>
      </c>
      <c r="R9626" t="b">
        <f t="shared" si="1206"/>
        <v>0</v>
      </c>
      <c r="S9626" t="b">
        <f t="shared" si="1207"/>
        <v>0</v>
      </c>
    </row>
    <row r="9627" spans="1:19">
      <c r="A9627" t="s">
        <v>5819</v>
      </c>
      <c r="B9627" s="1">
        <v>43197.783449074072</v>
      </c>
      <c r="C9627" s="5">
        <f t="shared" si="1200"/>
        <v>6.4</v>
      </c>
      <c r="D9627" s="5">
        <f t="shared" si="1201"/>
        <v>0</v>
      </c>
      <c r="E9627">
        <v>548</v>
      </c>
      <c r="F9627" t="s">
        <v>142</v>
      </c>
      <c r="G9627" t="str">
        <f t="shared" si="1202"/>
        <v>광진구</v>
      </c>
      <c r="H9627">
        <f t="shared" si="1203"/>
        <v>37.529769999999999</v>
      </c>
      <c r="I9627">
        <f t="shared" si="1204"/>
        <v>127.07486</v>
      </c>
      <c r="J9627">
        <v>15</v>
      </c>
      <c r="K9627" s="1">
        <v>43197.786817129629</v>
      </c>
      <c r="L9627">
        <v>588</v>
      </c>
      <c r="M9627" t="s">
        <v>95</v>
      </c>
      <c r="N9627">
        <v>1</v>
      </c>
      <c r="O9627">
        <v>4</v>
      </c>
      <c r="P9627">
        <v>57020</v>
      </c>
      <c r="Q9627">
        <f t="shared" si="1205"/>
        <v>18</v>
      </c>
      <c r="R9627" t="b">
        <f t="shared" si="1206"/>
        <v>1</v>
      </c>
      <c r="S9627" t="b">
        <f t="shared" si="1207"/>
        <v>0</v>
      </c>
    </row>
    <row r="9628" spans="1:19">
      <c r="A9628" t="s">
        <v>5578</v>
      </c>
      <c r="B9628" s="1">
        <v>43203.628946759258</v>
      </c>
      <c r="C9628" s="5">
        <f t="shared" si="1200"/>
        <v>18.600000000000001</v>
      </c>
      <c r="D9628" s="5">
        <f t="shared" si="1201"/>
        <v>0</v>
      </c>
      <c r="E9628">
        <v>340</v>
      </c>
      <c r="F9628" t="s">
        <v>836</v>
      </c>
      <c r="G9628" t="str">
        <f t="shared" si="1202"/>
        <v>종로구</v>
      </c>
      <c r="H9628">
        <f t="shared" si="1203"/>
        <v>37.585628999999997</v>
      </c>
      <c r="I9628">
        <f t="shared" si="1204"/>
        <v>127.00067900000001</v>
      </c>
      <c r="J9628">
        <v>4</v>
      </c>
      <c r="K9628" s="1">
        <v>43203.64738425926</v>
      </c>
      <c r="L9628">
        <v>349</v>
      </c>
      <c r="M9628" t="s">
        <v>117</v>
      </c>
      <c r="N9628">
        <v>6</v>
      </c>
      <c r="O9628">
        <v>26</v>
      </c>
      <c r="P9628">
        <v>4100</v>
      </c>
      <c r="Q9628">
        <f t="shared" si="1205"/>
        <v>15</v>
      </c>
      <c r="R9628" t="b">
        <f t="shared" si="1206"/>
        <v>0</v>
      </c>
      <c r="S9628" t="b">
        <f t="shared" si="1207"/>
        <v>0</v>
      </c>
    </row>
    <row r="9629" spans="1:19">
      <c r="A9629" t="s">
        <v>7527</v>
      </c>
      <c r="B9629" s="1">
        <v>43201.600416666668</v>
      </c>
      <c r="C9629" s="5">
        <f t="shared" si="1200"/>
        <v>16.399999999999999</v>
      </c>
      <c r="D9629" s="5">
        <f t="shared" si="1201"/>
        <v>0</v>
      </c>
      <c r="E9629">
        <v>128</v>
      </c>
      <c r="F9629" t="s">
        <v>859</v>
      </c>
      <c r="G9629" t="str">
        <f t="shared" si="1202"/>
        <v>서대문구</v>
      </c>
      <c r="H9629">
        <f t="shared" si="1203"/>
        <v>37.555495999999998</v>
      </c>
      <c r="I9629">
        <f t="shared" si="1204"/>
        <v>126.93634</v>
      </c>
      <c r="J9629">
        <v>4</v>
      </c>
      <c r="K9629" s="1">
        <v>43201.606921296298</v>
      </c>
      <c r="L9629">
        <v>114</v>
      </c>
      <c r="M9629" t="s">
        <v>58</v>
      </c>
      <c r="N9629">
        <v>5</v>
      </c>
      <c r="O9629">
        <v>9</v>
      </c>
      <c r="P9629">
        <v>1320</v>
      </c>
      <c r="Q9629">
        <f t="shared" si="1205"/>
        <v>14</v>
      </c>
      <c r="R9629" t="b">
        <f t="shared" si="1206"/>
        <v>0</v>
      </c>
      <c r="S9629" t="b">
        <f t="shared" si="1207"/>
        <v>0</v>
      </c>
    </row>
    <row r="9630" spans="1:19">
      <c r="A9630" t="s">
        <v>5603</v>
      </c>
      <c r="B9630" s="1">
        <v>43217.557835648149</v>
      </c>
      <c r="C9630" s="5">
        <f t="shared" si="1200"/>
        <v>21</v>
      </c>
      <c r="D9630" s="5">
        <f t="shared" si="1201"/>
        <v>0</v>
      </c>
      <c r="E9630">
        <v>536</v>
      </c>
      <c r="F9630" t="s">
        <v>901</v>
      </c>
      <c r="G9630" t="str">
        <f t="shared" si="1202"/>
        <v>성동구</v>
      </c>
      <c r="H9630">
        <f t="shared" si="1203"/>
        <v>37.55735</v>
      </c>
      <c r="I9630">
        <f t="shared" si="1204"/>
        <v>127.029213</v>
      </c>
      <c r="J9630">
        <v>8</v>
      </c>
      <c r="K9630" s="1">
        <v>43217.565601851849</v>
      </c>
      <c r="L9630">
        <v>520</v>
      </c>
      <c r="M9630" t="s">
        <v>1930</v>
      </c>
      <c r="N9630">
        <v>7</v>
      </c>
      <c r="O9630">
        <v>11</v>
      </c>
      <c r="P9630">
        <v>43820</v>
      </c>
      <c r="Q9630">
        <f t="shared" si="1205"/>
        <v>13</v>
      </c>
      <c r="R9630" t="b">
        <f t="shared" si="1206"/>
        <v>0</v>
      </c>
      <c r="S9630" t="b">
        <f t="shared" si="1207"/>
        <v>0</v>
      </c>
    </row>
    <row r="9631" spans="1:19">
      <c r="A9631" t="s">
        <v>7528</v>
      </c>
      <c r="B9631" s="1">
        <v>43199.933935185189</v>
      </c>
      <c r="C9631" s="5">
        <f t="shared" si="1200"/>
        <v>9.6</v>
      </c>
      <c r="D9631" s="5">
        <f t="shared" si="1201"/>
        <v>0</v>
      </c>
      <c r="E9631">
        <v>1702</v>
      </c>
      <c r="F9631" t="s">
        <v>3819</v>
      </c>
      <c r="G9631" t="str">
        <f t="shared" si="1202"/>
        <v>도봉구</v>
      </c>
      <c r="H9631">
        <f t="shared" si="1203"/>
        <v>37.646172</v>
      </c>
      <c r="I9631">
        <f t="shared" si="1204"/>
        <v>127.05056</v>
      </c>
      <c r="J9631">
        <v>6</v>
      </c>
      <c r="K9631" s="1">
        <v>43199.954583333332</v>
      </c>
      <c r="L9631">
        <v>1506</v>
      </c>
      <c r="M9631" t="s">
        <v>1693</v>
      </c>
      <c r="N9631">
        <v>15</v>
      </c>
      <c r="O9631">
        <v>28</v>
      </c>
      <c r="P9631">
        <v>3940</v>
      </c>
      <c r="Q9631">
        <f t="shared" si="1205"/>
        <v>22</v>
      </c>
      <c r="R9631" t="b">
        <f t="shared" si="1206"/>
        <v>0</v>
      </c>
      <c r="S9631" t="b">
        <f t="shared" si="1207"/>
        <v>0</v>
      </c>
    </row>
    <row r="9632" spans="1:19">
      <c r="A9632" t="s">
        <v>7275</v>
      </c>
      <c r="B9632" s="1">
        <v>43200.517465277779</v>
      </c>
      <c r="C9632" s="5">
        <f t="shared" si="1200"/>
        <v>20.5</v>
      </c>
      <c r="D9632" s="5">
        <f t="shared" si="1201"/>
        <v>0</v>
      </c>
      <c r="E9632">
        <v>1308</v>
      </c>
      <c r="F9632" t="s">
        <v>514</v>
      </c>
      <c r="G9632" t="str">
        <f t="shared" si="1202"/>
        <v>성북구</v>
      </c>
      <c r="H9632">
        <f t="shared" si="1203"/>
        <v>37.582591999999998</v>
      </c>
      <c r="I9632">
        <f t="shared" si="1204"/>
        <v>127.028976</v>
      </c>
      <c r="J9632">
        <v>7</v>
      </c>
      <c r="K9632" s="1">
        <v>43200.563425925924</v>
      </c>
      <c r="L9632">
        <v>609</v>
      </c>
      <c r="M9632" t="s">
        <v>494</v>
      </c>
      <c r="N9632">
        <v>4</v>
      </c>
      <c r="O9632">
        <v>65</v>
      </c>
      <c r="P9632">
        <v>8550</v>
      </c>
      <c r="Q9632">
        <f t="shared" si="1205"/>
        <v>12</v>
      </c>
      <c r="R9632" t="b">
        <f t="shared" si="1206"/>
        <v>0</v>
      </c>
      <c r="S9632" t="b">
        <f t="shared" si="1207"/>
        <v>0</v>
      </c>
    </row>
    <row r="9633" spans="1:19">
      <c r="A9633" t="s">
        <v>7529</v>
      </c>
      <c r="B9633" s="1">
        <v>43218.543761574074</v>
      </c>
      <c r="C9633" s="5">
        <f t="shared" si="1200"/>
        <v>21.2</v>
      </c>
      <c r="D9633" s="5">
        <f t="shared" si="1201"/>
        <v>0</v>
      </c>
      <c r="E9633">
        <v>204</v>
      </c>
      <c r="F9633" t="s">
        <v>1317</v>
      </c>
      <c r="G9633" t="str">
        <f t="shared" si="1202"/>
        <v>영등포구</v>
      </c>
      <c r="H9633">
        <f t="shared" si="1203"/>
        <v>37.528163999999997</v>
      </c>
      <c r="I9633">
        <f t="shared" si="1204"/>
        <v>126.917023</v>
      </c>
      <c r="J9633">
        <v>13</v>
      </c>
      <c r="K9633" s="1">
        <v>43218.553726851853</v>
      </c>
      <c r="L9633">
        <v>207</v>
      </c>
      <c r="M9633" t="s">
        <v>118</v>
      </c>
      <c r="N9633">
        <v>7</v>
      </c>
      <c r="O9633">
        <v>13</v>
      </c>
      <c r="P9633">
        <v>1810</v>
      </c>
      <c r="Q9633">
        <f t="shared" si="1205"/>
        <v>13</v>
      </c>
      <c r="R9633" t="b">
        <f t="shared" si="1206"/>
        <v>1</v>
      </c>
      <c r="S9633" t="b">
        <f t="shared" si="1207"/>
        <v>0</v>
      </c>
    </row>
    <row r="9634" spans="1:19">
      <c r="A9634" t="s">
        <v>4945</v>
      </c>
      <c r="B9634" s="1">
        <v>43197.746354166666</v>
      </c>
      <c r="C9634" s="5">
        <f t="shared" si="1200"/>
        <v>7.6</v>
      </c>
      <c r="D9634" s="5">
        <f t="shared" si="1201"/>
        <v>0</v>
      </c>
      <c r="E9634">
        <v>301</v>
      </c>
      <c r="F9634" t="s">
        <v>793</v>
      </c>
      <c r="G9634" t="str">
        <f t="shared" si="1202"/>
        <v>종로구</v>
      </c>
      <c r="H9634">
        <f t="shared" si="1203"/>
        <v>37.575794000000002</v>
      </c>
      <c r="I9634">
        <f t="shared" si="1204"/>
        <v>126.971451</v>
      </c>
      <c r="J9634">
        <v>12</v>
      </c>
      <c r="K9634" s="1">
        <v>43197.75608796296</v>
      </c>
      <c r="L9634">
        <v>330</v>
      </c>
      <c r="M9634" t="s">
        <v>947</v>
      </c>
      <c r="N9634">
        <v>8</v>
      </c>
      <c r="O9634">
        <v>13</v>
      </c>
      <c r="P9634">
        <v>2020</v>
      </c>
      <c r="Q9634">
        <f t="shared" si="1205"/>
        <v>17</v>
      </c>
      <c r="R9634" t="b">
        <f t="shared" si="1206"/>
        <v>1</v>
      </c>
      <c r="S9634" t="b">
        <f t="shared" si="1207"/>
        <v>0</v>
      </c>
    </row>
    <row r="9635" spans="1:19">
      <c r="A9635" t="s">
        <v>5538</v>
      </c>
      <c r="B9635" s="1">
        <v>43206.355428240742</v>
      </c>
      <c r="C9635" s="5">
        <f t="shared" si="1200"/>
        <v>6.9</v>
      </c>
      <c r="D9635" s="5">
        <f t="shared" si="1201"/>
        <v>0</v>
      </c>
      <c r="E9635">
        <v>224</v>
      </c>
      <c r="F9635" t="s">
        <v>552</v>
      </c>
      <c r="G9635" t="str">
        <f t="shared" si="1202"/>
        <v>영등포구</v>
      </c>
      <c r="H9635">
        <f t="shared" si="1203"/>
        <v>37.520088000000001</v>
      </c>
      <c r="I9635">
        <f t="shared" si="1204"/>
        <v>126.932365</v>
      </c>
      <c r="J9635">
        <v>1</v>
      </c>
      <c r="K9635" s="1">
        <v>43206.357256944444</v>
      </c>
      <c r="L9635">
        <v>218</v>
      </c>
      <c r="M9635" t="s">
        <v>1221</v>
      </c>
      <c r="N9635">
        <v>11</v>
      </c>
      <c r="O9635">
        <v>2</v>
      </c>
      <c r="P9635">
        <v>460</v>
      </c>
      <c r="Q9635">
        <f t="shared" si="1205"/>
        <v>8</v>
      </c>
      <c r="R9635" t="b">
        <f t="shared" si="1206"/>
        <v>0</v>
      </c>
      <c r="S9635" t="b">
        <f t="shared" si="1207"/>
        <v>0</v>
      </c>
    </row>
    <row r="9636" spans="1:19">
      <c r="A9636" t="s">
        <v>3156</v>
      </c>
      <c r="B9636" s="1">
        <v>43220.88208333333</v>
      </c>
      <c r="C9636" s="5">
        <f t="shared" si="1200"/>
        <v>19.100000000000001</v>
      </c>
      <c r="D9636" s="5">
        <f t="shared" si="1201"/>
        <v>0</v>
      </c>
      <c r="E9636">
        <v>930</v>
      </c>
      <c r="F9636" t="s">
        <v>5149</v>
      </c>
      <c r="G9636" t="str">
        <f t="shared" si="1202"/>
        <v>은평구</v>
      </c>
      <c r="H9636">
        <f t="shared" si="1203"/>
        <v>37.601661999999997</v>
      </c>
      <c r="I9636">
        <f t="shared" si="1204"/>
        <v>126.920303</v>
      </c>
      <c r="J9636">
        <v>1</v>
      </c>
      <c r="K9636" s="1">
        <v>43220.899236111109</v>
      </c>
      <c r="L9636">
        <v>927</v>
      </c>
      <c r="M9636" t="s">
        <v>4746</v>
      </c>
      <c r="N9636">
        <v>7</v>
      </c>
      <c r="O9636">
        <v>23</v>
      </c>
      <c r="P9636">
        <v>2660</v>
      </c>
      <c r="Q9636">
        <f t="shared" si="1205"/>
        <v>21</v>
      </c>
      <c r="R9636" t="b">
        <f t="shared" si="1206"/>
        <v>0</v>
      </c>
      <c r="S9636" t="b">
        <f t="shared" si="1207"/>
        <v>0</v>
      </c>
    </row>
    <row r="9637" spans="1:19">
      <c r="A9637" t="s">
        <v>1354</v>
      </c>
      <c r="B9637" s="1">
        <v>43218.758032407408</v>
      </c>
      <c r="C9637" s="5">
        <f t="shared" si="1200"/>
        <v>18.899999999999999</v>
      </c>
      <c r="D9637" s="5">
        <f t="shared" si="1201"/>
        <v>0</v>
      </c>
      <c r="E9637">
        <v>2317</v>
      </c>
      <c r="F9637" t="s">
        <v>1355</v>
      </c>
      <c r="G9637" t="str">
        <f t="shared" si="1202"/>
        <v>강남구</v>
      </c>
      <c r="H9637">
        <f t="shared" si="1203"/>
        <v>37.515887999999997</v>
      </c>
      <c r="I9637">
        <f t="shared" si="1204"/>
        <v>127.06619999999999</v>
      </c>
      <c r="J9637">
        <v>4</v>
      </c>
      <c r="K9637" s="1">
        <v>43218.8127662037</v>
      </c>
      <c r="L9637">
        <v>2325</v>
      </c>
      <c r="M9637" t="s">
        <v>791</v>
      </c>
      <c r="N9637">
        <v>5</v>
      </c>
      <c r="O9637">
        <v>71</v>
      </c>
      <c r="P9637">
        <v>6590</v>
      </c>
      <c r="Q9637">
        <f t="shared" si="1205"/>
        <v>18</v>
      </c>
      <c r="R9637" t="b">
        <f t="shared" si="1206"/>
        <v>1</v>
      </c>
      <c r="S9637" t="b">
        <f t="shared" si="1207"/>
        <v>0</v>
      </c>
    </row>
    <row r="9638" spans="1:19">
      <c r="A9638" t="s">
        <v>5367</v>
      </c>
      <c r="B9638" s="1">
        <v>43202.686759259261</v>
      </c>
      <c r="C9638" s="5">
        <f t="shared" si="1200"/>
        <v>18.8</v>
      </c>
      <c r="D9638" s="5">
        <f t="shared" si="1201"/>
        <v>0</v>
      </c>
      <c r="E9638">
        <v>1671</v>
      </c>
      <c r="F9638" t="s">
        <v>4201</v>
      </c>
      <c r="G9638" t="str">
        <f t="shared" si="1202"/>
        <v>노원구</v>
      </c>
      <c r="H9638">
        <f t="shared" si="1203"/>
        <v>37.629348999999998</v>
      </c>
      <c r="I9638">
        <f t="shared" si="1204"/>
        <v>127.05482499999999</v>
      </c>
      <c r="J9638">
        <v>2</v>
      </c>
      <c r="K9638" s="1">
        <v>43202.69734953704</v>
      </c>
      <c r="L9638">
        <v>1608</v>
      </c>
      <c r="M9638" t="s">
        <v>1572</v>
      </c>
      <c r="N9638">
        <v>8</v>
      </c>
      <c r="O9638">
        <v>14</v>
      </c>
      <c r="P9638">
        <v>2450</v>
      </c>
      <c r="Q9638">
        <f t="shared" si="1205"/>
        <v>16</v>
      </c>
      <c r="R9638" t="b">
        <f t="shared" si="1206"/>
        <v>0</v>
      </c>
      <c r="S9638" t="b">
        <f t="shared" si="1207"/>
        <v>0</v>
      </c>
    </row>
    <row r="9639" spans="1:19">
      <c r="A9639" t="s">
        <v>2776</v>
      </c>
      <c r="B9639" s="1">
        <v>43216.660162037035</v>
      </c>
      <c r="C9639" s="5">
        <f t="shared" si="1200"/>
        <v>21.9</v>
      </c>
      <c r="D9639" s="5">
        <f t="shared" si="1201"/>
        <v>0</v>
      </c>
      <c r="E9639">
        <v>726</v>
      </c>
      <c r="F9639" t="s">
        <v>3757</v>
      </c>
      <c r="G9639" t="str">
        <f t="shared" si="1202"/>
        <v>양천구</v>
      </c>
      <c r="H9639">
        <f t="shared" si="1203"/>
        <v>37.534388999999997</v>
      </c>
      <c r="I9639">
        <f t="shared" si="1204"/>
        <v>126.869598</v>
      </c>
      <c r="J9639">
        <v>9</v>
      </c>
      <c r="K9639" s="1">
        <v>43216.663206018522</v>
      </c>
      <c r="L9639">
        <v>726</v>
      </c>
      <c r="M9639" t="s">
        <v>3757</v>
      </c>
      <c r="N9639">
        <v>8</v>
      </c>
      <c r="O9639">
        <v>4</v>
      </c>
      <c r="P9639">
        <v>340</v>
      </c>
      <c r="Q9639">
        <f t="shared" si="1205"/>
        <v>15</v>
      </c>
      <c r="R9639" t="b">
        <f t="shared" si="1206"/>
        <v>0</v>
      </c>
      <c r="S9639" t="b">
        <f t="shared" si="1207"/>
        <v>0</v>
      </c>
    </row>
    <row r="9640" spans="1:19">
      <c r="A9640" t="s">
        <v>2747</v>
      </c>
      <c r="B9640" s="1">
        <v>43210.95140046296</v>
      </c>
      <c r="C9640" s="5">
        <f t="shared" si="1200"/>
        <v>18.2</v>
      </c>
      <c r="D9640" s="5">
        <f t="shared" si="1201"/>
        <v>0</v>
      </c>
      <c r="E9640">
        <v>223</v>
      </c>
      <c r="F9640" t="s">
        <v>33</v>
      </c>
      <c r="G9640" t="str">
        <f t="shared" si="1202"/>
        <v>영등포구</v>
      </c>
      <c r="H9640">
        <f t="shared" si="1203"/>
        <v>37.519314000000001</v>
      </c>
      <c r="I9640">
        <f t="shared" si="1204"/>
        <v>126.933167</v>
      </c>
      <c r="J9640">
        <v>12</v>
      </c>
      <c r="K9640" s="1">
        <v>43210.983101851853</v>
      </c>
      <c r="L9640">
        <v>704</v>
      </c>
      <c r="M9640" t="s">
        <v>2066</v>
      </c>
      <c r="N9640">
        <v>12</v>
      </c>
      <c r="O9640">
        <v>45</v>
      </c>
      <c r="P9640">
        <v>7640</v>
      </c>
      <c r="Q9640">
        <f t="shared" si="1205"/>
        <v>22</v>
      </c>
      <c r="R9640" t="b">
        <f t="shared" si="1206"/>
        <v>0</v>
      </c>
      <c r="S9640" t="b">
        <f t="shared" si="1207"/>
        <v>0</v>
      </c>
    </row>
    <row r="9641" spans="1:19">
      <c r="A9641" t="s">
        <v>3707</v>
      </c>
      <c r="B9641" s="1">
        <v>43192.869421296295</v>
      </c>
      <c r="C9641" s="5">
        <f t="shared" si="1200"/>
        <v>18.2</v>
      </c>
      <c r="D9641" s="5">
        <f t="shared" si="1201"/>
        <v>0</v>
      </c>
      <c r="E9641">
        <v>1914</v>
      </c>
      <c r="F9641" t="s">
        <v>2049</v>
      </c>
      <c r="G9641" t="str">
        <f t="shared" si="1202"/>
        <v>구로구</v>
      </c>
      <c r="H9641">
        <f t="shared" si="1203"/>
        <v>37.494591</v>
      </c>
      <c r="I9641">
        <f t="shared" si="1204"/>
        <v>126.89392100000001</v>
      </c>
      <c r="J9641">
        <v>1</v>
      </c>
      <c r="K9641" s="1">
        <v>43192.89298611111</v>
      </c>
      <c r="L9641">
        <v>2119</v>
      </c>
      <c r="M9641" t="s">
        <v>4964</v>
      </c>
      <c r="N9641">
        <v>1</v>
      </c>
      <c r="O9641">
        <v>33</v>
      </c>
      <c r="P9641">
        <v>4310</v>
      </c>
      <c r="Q9641">
        <f t="shared" si="1205"/>
        <v>20</v>
      </c>
      <c r="R9641" t="b">
        <f t="shared" si="1206"/>
        <v>0</v>
      </c>
      <c r="S9641" t="b">
        <f t="shared" si="1207"/>
        <v>0</v>
      </c>
    </row>
    <row r="9642" spans="1:19">
      <c r="A9642" t="s">
        <v>7074</v>
      </c>
      <c r="B9642" s="1">
        <v>43210.935972222222</v>
      </c>
      <c r="C9642" s="5">
        <f t="shared" si="1200"/>
        <v>18.2</v>
      </c>
      <c r="D9642" s="5">
        <f t="shared" si="1201"/>
        <v>0</v>
      </c>
      <c r="E9642">
        <v>106</v>
      </c>
      <c r="F9642" t="s">
        <v>12</v>
      </c>
      <c r="G9642" t="str">
        <f t="shared" si="1202"/>
        <v>마포구</v>
      </c>
      <c r="H9642">
        <f t="shared" si="1203"/>
        <v>37.548645</v>
      </c>
      <c r="I9642">
        <f t="shared" si="1204"/>
        <v>126.91282699999999</v>
      </c>
      <c r="J9642">
        <v>1</v>
      </c>
      <c r="K9642" s="1">
        <v>43210.946759259263</v>
      </c>
      <c r="L9642">
        <v>267</v>
      </c>
      <c r="M9642" t="s">
        <v>2158</v>
      </c>
      <c r="N9642">
        <v>6</v>
      </c>
      <c r="O9642">
        <v>15</v>
      </c>
      <c r="P9642">
        <v>1870</v>
      </c>
      <c r="Q9642">
        <f t="shared" si="1205"/>
        <v>22</v>
      </c>
      <c r="R9642" t="b">
        <f t="shared" si="1206"/>
        <v>0</v>
      </c>
      <c r="S9642" t="b">
        <f t="shared" si="1207"/>
        <v>0</v>
      </c>
    </row>
    <row r="9643" spans="1:19">
      <c r="A9643" t="s">
        <v>4958</v>
      </c>
      <c r="B9643" s="1">
        <v>43216.620613425926</v>
      </c>
      <c r="C9643" s="5">
        <f t="shared" si="1200"/>
        <v>21.6</v>
      </c>
      <c r="D9643" s="5">
        <f t="shared" si="1201"/>
        <v>0</v>
      </c>
      <c r="E9643">
        <v>579</v>
      </c>
      <c r="F9643" t="s">
        <v>1725</v>
      </c>
      <c r="G9643" t="str">
        <f t="shared" si="1202"/>
        <v>성동구</v>
      </c>
      <c r="H9643">
        <f t="shared" si="1203"/>
        <v>37.565204999999999</v>
      </c>
      <c r="I9643">
        <f t="shared" si="1204"/>
        <v>127.041847</v>
      </c>
      <c r="J9643">
        <v>8</v>
      </c>
      <c r="K9643" s="1">
        <v>43216.649918981479</v>
      </c>
      <c r="L9643">
        <v>579</v>
      </c>
      <c r="M9643" t="s">
        <v>1725</v>
      </c>
      <c r="N9643">
        <v>7</v>
      </c>
      <c r="O9643">
        <v>41</v>
      </c>
      <c r="P9643">
        <v>4510</v>
      </c>
      <c r="Q9643">
        <f t="shared" si="1205"/>
        <v>14</v>
      </c>
      <c r="R9643" t="b">
        <f t="shared" si="1206"/>
        <v>0</v>
      </c>
      <c r="S9643" t="b">
        <f t="shared" si="1207"/>
        <v>0</v>
      </c>
    </row>
    <row r="9644" spans="1:19">
      <c r="A9644" t="s">
        <v>3413</v>
      </c>
      <c r="B9644" s="1">
        <v>43218.405393518522</v>
      </c>
      <c r="C9644" s="5">
        <f t="shared" si="1200"/>
        <v>15.1</v>
      </c>
      <c r="D9644" s="5">
        <f t="shared" si="1201"/>
        <v>0</v>
      </c>
      <c r="E9644">
        <v>2317</v>
      </c>
      <c r="F9644" t="s">
        <v>1355</v>
      </c>
      <c r="G9644" t="str">
        <f t="shared" si="1202"/>
        <v>강남구</v>
      </c>
      <c r="H9644">
        <f t="shared" si="1203"/>
        <v>37.515887999999997</v>
      </c>
      <c r="I9644">
        <f t="shared" si="1204"/>
        <v>127.06619999999999</v>
      </c>
      <c r="J9644">
        <v>8</v>
      </c>
      <c r="K9644" s="1">
        <v>43218.415011574078</v>
      </c>
      <c r="L9644">
        <v>2319</v>
      </c>
      <c r="M9644" t="s">
        <v>1780</v>
      </c>
      <c r="N9644">
        <v>5</v>
      </c>
      <c r="O9644">
        <v>13</v>
      </c>
      <c r="P9644">
        <v>2100</v>
      </c>
      <c r="Q9644">
        <f t="shared" si="1205"/>
        <v>9</v>
      </c>
      <c r="R9644" t="b">
        <f t="shared" si="1206"/>
        <v>1</v>
      </c>
      <c r="S9644" t="b">
        <f t="shared" si="1207"/>
        <v>0</v>
      </c>
    </row>
    <row r="9645" spans="1:19">
      <c r="A9645" t="s">
        <v>7488</v>
      </c>
      <c r="B9645" s="1">
        <v>43214.796979166669</v>
      </c>
      <c r="C9645" s="5">
        <f t="shared" si="1200"/>
        <v>13.3</v>
      </c>
      <c r="D9645" s="5">
        <f t="shared" si="1201"/>
        <v>0</v>
      </c>
      <c r="E9645">
        <v>1118</v>
      </c>
      <c r="F9645" t="s">
        <v>1109</v>
      </c>
      <c r="G9645" t="str">
        <f t="shared" si="1202"/>
        <v>강서구</v>
      </c>
      <c r="H9645">
        <f t="shared" si="1203"/>
        <v>37.557461000000004</v>
      </c>
      <c r="I9645">
        <f t="shared" si="1204"/>
        <v>126.861458</v>
      </c>
      <c r="J9645">
        <v>10</v>
      </c>
      <c r="K9645" s="1">
        <v>43214.809918981482</v>
      </c>
      <c r="L9645">
        <v>1148</v>
      </c>
      <c r="M9645" t="s">
        <v>3639</v>
      </c>
      <c r="N9645">
        <v>7</v>
      </c>
      <c r="O9645">
        <v>18</v>
      </c>
      <c r="P9645">
        <v>3070</v>
      </c>
      <c r="Q9645">
        <f t="shared" si="1205"/>
        <v>19</v>
      </c>
      <c r="R9645" t="b">
        <f t="shared" si="1206"/>
        <v>0</v>
      </c>
      <c r="S9645" t="b">
        <f t="shared" si="1207"/>
        <v>0</v>
      </c>
    </row>
    <row r="9646" spans="1:19">
      <c r="A9646" t="s">
        <v>7530</v>
      </c>
      <c r="B9646" s="1">
        <v>43213.9765162037</v>
      </c>
      <c r="C9646" s="5">
        <f t="shared" si="1200"/>
        <v>9.8000000000000007</v>
      </c>
      <c r="D9646" s="5">
        <f t="shared" si="1201"/>
        <v>0</v>
      </c>
      <c r="E9646">
        <v>609</v>
      </c>
      <c r="F9646" t="s">
        <v>494</v>
      </c>
      <c r="G9646" t="str">
        <f t="shared" si="1202"/>
        <v>동대문구</v>
      </c>
      <c r="H9646">
        <f t="shared" si="1203"/>
        <v>37.587791000000003</v>
      </c>
      <c r="I9646">
        <f t="shared" si="1204"/>
        <v>127.037361</v>
      </c>
      <c r="J9646">
        <v>19</v>
      </c>
      <c r="K9646" s="1">
        <v>43213.982476851852</v>
      </c>
      <c r="L9646">
        <v>615</v>
      </c>
      <c r="M9646" t="s">
        <v>501</v>
      </c>
      <c r="N9646">
        <v>3</v>
      </c>
      <c r="O9646">
        <v>8</v>
      </c>
      <c r="P9646">
        <v>1680</v>
      </c>
      <c r="Q9646">
        <f t="shared" si="1205"/>
        <v>23</v>
      </c>
      <c r="R9646" t="b">
        <f t="shared" si="1206"/>
        <v>0</v>
      </c>
      <c r="S9646" t="b">
        <f t="shared" si="1207"/>
        <v>0</v>
      </c>
    </row>
    <row r="9647" spans="1:19">
      <c r="A9647" t="s">
        <v>7531</v>
      </c>
      <c r="B9647" s="1">
        <v>43203.761388888888</v>
      </c>
      <c r="C9647" s="5">
        <f t="shared" si="1200"/>
        <v>17.5</v>
      </c>
      <c r="D9647" s="5">
        <f t="shared" si="1201"/>
        <v>0</v>
      </c>
      <c r="E9647">
        <v>1808</v>
      </c>
      <c r="F9647" t="s">
        <v>246</v>
      </c>
      <c r="G9647" t="str">
        <f t="shared" si="1202"/>
        <v>금천구</v>
      </c>
      <c r="H9647">
        <f t="shared" si="1203"/>
        <v>37.473208999999997</v>
      </c>
      <c r="I9647">
        <f t="shared" si="1204"/>
        <v>126.884941</v>
      </c>
      <c r="J9647">
        <v>4</v>
      </c>
      <c r="K9647" s="1">
        <v>43203.767060185186</v>
      </c>
      <c r="L9647">
        <v>1851</v>
      </c>
      <c r="M9647" t="s">
        <v>609</v>
      </c>
      <c r="N9647">
        <v>3</v>
      </c>
      <c r="O9647">
        <v>7</v>
      </c>
      <c r="P9647">
        <v>1250</v>
      </c>
      <c r="Q9647">
        <f t="shared" si="1205"/>
        <v>18</v>
      </c>
      <c r="R9647" t="b">
        <f t="shared" si="1206"/>
        <v>0</v>
      </c>
      <c r="S9647" t="b">
        <f t="shared" si="1207"/>
        <v>0</v>
      </c>
    </row>
    <row r="9648" spans="1:19">
      <c r="A9648" t="s">
        <v>7532</v>
      </c>
      <c r="B9648" s="1">
        <v>43191.427152777775</v>
      </c>
      <c r="C9648" s="5">
        <f t="shared" si="1200"/>
        <v>14.7</v>
      </c>
      <c r="D9648" s="5">
        <f t="shared" si="1201"/>
        <v>0</v>
      </c>
      <c r="E9648">
        <v>1332</v>
      </c>
      <c r="F9648" t="s">
        <v>1867</v>
      </c>
      <c r="G9648" t="str">
        <f t="shared" si="1202"/>
        <v>성북구</v>
      </c>
      <c r="H9648">
        <f t="shared" si="1203"/>
        <v>37.613556000000003</v>
      </c>
      <c r="I9648">
        <f t="shared" si="1204"/>
        <v>127.066093</v>
      </c>
      <c r="J9648">
        <v>3</v>
      </c>
      <c r="K9648" s="1">
        <v>43191.468865740739</v>
      </c>
      <c r="L9648">
        <v>1332</v>
      </c>
      <c r="M9648" t="s">
        <v>1867</v>
      </c>
      <c r="N9648">
        <v>6</v>
      </c>
      <c r="O9648">
        <v>59</v>
      </c>
      <c r="P9648">
        <v>2740</v>
      </c>
      <c r="Q9648">
        <f t="shared" si="1205"/>
        <v>10</v>
      </c>
      <c r="R9648" t="b">
        <f t="shared" si="1206"/>
        <v>1</v>
      </c>
      <c r="S9648" t="b">
        <f t="shared" si="1207"/>
        <v>0</v>
      </c>
    </row>
    <row r="9649" spans="1:19">
      <c r="A9649" t="s">
        <v>7350</v>
      </c>
      <c r="B9649" s="1">
        <v>43211.822083333333</v>
      </c>
      <c r="C9649" s="5">
        <f t="shared" si="1200"/>
        <v>20.7</v>
      </c>
      <c r="D9649" s="5">
        <f t="shared" si="1201"/>
        <v>0</v>
      </c>
      <c r="E9649">
        <v>590</v>
      </c>
      <c r="F9649" t="s">
        <v>29</v>
      </c>
      <c r="G9649" t="str">
        <f t="shared" si="1202"/>
        <v>광진구</v>
      </c>
      <c r="H9649">
        <f t="shared" si="1203"/>
        <v>37.53989</v>
      </c>
      <c r="I9649">
        <f t="shared" si="1204"/>
        <v>127.073364</v>
      </c>
      <c r="J9649">
        <v>6</v>
      </c>
      <c r="K9649" s="1">
        <v>43211.84233796296</v>
      </c>
      <c r="L9649">
        <v>502</v>
      </c>
      <c r="M9649" t="s">
        <v>124</v>
      </c>
      <c r="N9649">
        <v>14</v>
      </c>
      <c r="O9649">
        <v>28</v>
      </c>
      <c r="P9649">
        <v>1950</v>
      </c>
      <c r="Q9649">
        <f t="shared" si="1205"/>
        <v>19</v>
      </c>
      <c r="R9649" t="b">
        <f t="shared" si="1206"/>
        <v>1</v>
      </c>
      <c r="S9649" t="b">
        <f t="shared" si="1207"/>
        <v>0</v>
      </c>
    </row>
    <row r="9650" spans="1:19">
      <c r="A9650" t="s">
        <v>672</v>
      </c>
      <c r="B9650" s="1">
        <v>43193.66883101852</v>
      </c>
      <c r="C9650" s="5">
        <f t="shared" si="1200"/>
        <v>19.7</v>
      </c>
      <c r="D9650" s="5">
        <f t="shared" si="1201"/>
        <v>0</v>
      </c>
      <c r="E9650">
        <v>1403</v>
      </c>
      <c r="F9650" t="s">
        <v>592</v>
      </c>
      <c r="G9650" t="str">
        <f t="shared" si="1202"/>
        <v>중랑구</v>
      </c>
      <c r="H9650">
        <f t="shared" si="1203"/>
        <v>37.594250000000002</v>
      </c>
      <c r="I9650">
        <f t="shared" si="1204"/>
        <v>127.076576</v>
      </c>
      <c r="J9650">
        <v>7</v>
      </c>
      <c r="K9650" s="1">
        <v>43193.685983796298</v>
      </c>
      <c r="L9650">
        <v>1402</v>
      </c>
      <c r="M9650" t="s">
        <v>870</v>
      </c>
      <c r="N9650">
        <v>5</v>
      </c>
      <c r="O9650">
        <v>23</v>
      </c>
      <c r="P9650">
        <v>2420</v>
      </c>
      <c r="Q9650">
        <f t="shared" si="1205"/>
        <v>16</v>
      </c>
      <c r="R9650" t="b">
        <f t="shared" si="1206"/>
        <v>0</v>
      </c>
      <c r="S9650" t="b">
        <f t="shared" si="1207"/>
        <v>0</v>
      </c>
    </row>
    <row r="9651" spans="1:19">
      <c r="A9651" t="s">
        <v>7533</v>
      </c>
      <c r="B9651" s="1">
        <v>43209.938831018517</v>
      </c>
      <c r="C9651" s="5">
        <f t="shared" si="1200"/>
        <v>13.4</v>
      </c>
      <c r="D9651" s="5">
        <f t="shared" si="1201"/>
        <v>0</v>
      </c>
      <c r="E9651">
        <v>2102</v>
      </c>
      <c r="F9651" t="s">
        <v>172</v>
      </c>
      <c r="G9651" t="str">
        <f t="shared" si="1202"/>
        <v>관악구</v>
      </c>
      <c r="H9651">
        <f t="shared" si="1203"/>
        <v>37.484229999999997</v>
      </c>
      <c r="I9651">
        <f t="shared" si="1204"/>
        <v>126.92639200000001</v>
      </c>
      <c r="J9651">
        <v>12</v>
      </c>
      <c r="K9651" s="1">
        <v>43209.951782407406</v>
      </c>
      <c r="L9651">
        <v>2139</v>
      </c>
      <c r="M9651" t="s">
        <v>819</v>
      </c>
      <c r="N9651">
        <v>8</v>
      </c>
      <c r="O9651">
        <v>18</v>
      </c>
      <c r="P9651">
        <v>2740</v>
      </c>
      <c r="Q9651">
        <f t="shared" si="1205"/>
        <v>22</v>
      </c>
      <c r="R9651" t="b">
        <f t="shared" si="1206"/>
        <v>0</v>
      </c>
      <c r="S9651" t="b">
        <f t="shared" si="1207"/>
        <v>0</v>
      </c>
    </row>
    <row r="9652" spans="1:19">
      <c r="A9652" t="s">
        <v>4465</v>
      </c>
      <c r="B9652" s="1">
        <v>43202.922048611108</v>
      </c>
      <c r="C9652" s="5">
        <f t="shared" si="1200"/>
        <v>13.5</v>
      </c>
      <c r="D9652" s="5">
        <f t="shared" si="1201"/>
        <v>0</v>
      </c>
      <c r="E9652">
        <v>1322</v>
      </c>
      <c r="F9652" t="s">
        <v>4366</v>
      </c>
      <c r="G9652" t="str">
        <f t="shared" si="1202"/>
        <v>성북구</v>
      </c>
      <c r="H9652">
        <f t="shared" si="1203"/>
        <v>37.598067999999998</v>
      </c>
      <c r="I9652">
        <f t="shared" si="1204"/>
        <v>127.039276</v>
      </c>
      <c r="J9652">
        <v>2</v>
      </c>
      <c r="K9652" s="1">
        <v>43202.962256944447</v>
      </c>
      <c r="L9652">
        <v>1322</v>
      </c>
      <c r="M9652" t="s">
        <v>4366</v>
      </c>
      <c r="N9652">
        <v>10</v>
      </c>
      <c r="O9652">
        <v>56</v>
      </c>
      <c r="P9652">
        <v>9030</v>
      </c>
      <c r="Q9652">
        <f t="shared" si="1205"/>
        <v>22</v>
      </c>
      <c r="R9652" t="b">
        <f t="shared" si="1206"/>
        <v>0</v>
      </c>
      <c r="S9652" t="b">
        <f t="shared" si="1207"/>
        <v>0</v>
      </c>
    </row>
    <row r="9653" spans="1:19">
      <c r="A9653" t="s">
        <v>6598</v>
      </c>
      <c r="B9653" s="1">
        <v>43209.845879629633</v>
      </c>
      <c r="C9653" s="5">
        <f t="shared" si="1200"/>
        <v>15.5</v>
      </c>
      <c r="D9653" s="5">
        <f t="shared" si="1201"/>
        <v>0</v>
      </c>
      <c r="E9653">
        <v>378</v>
      </c>
      <c r="F9653" t="s">
        <v>1739</v>
      </c>
      <c r="G9653" t="str">
        <f t="shared" si="1202"/>
        <v>중구</v>
      </c>
      <c r="H9653">
        <f t="shared" si="1203"/>
        <v>37.569805000000002</v>
      </c>
      <c r="I9653">
        <f t="shared" si="1204"/>
        <v>127.016953</v>
      </c>
      <c r="J9653">
        <v>3</v>
      </c>
      <c r="K9653" s="1">
        <v>43209.8516087963</v>
      </c>
      <c r="L9653">
        <v>614</v>
      </c>
      <c r="M9653" t="s">
        <v>359</v>
      </c>
      <c r="N9653">
        <v>20</v>
      </c>
      <c r="O9653">
        <v>7</v>
      </c>
      <c r="P9653">
        <v>2310</v>
      </c>
      <c r="Q9653">
        <f t="shared" si="1205"/>
        <v>20</v>
      </c>
      <c r="R9653" t="b">
        <f t="shared" si="1206"/>
        <v>0</v>
      </c>
      <c r="S9653" t="b">
        <f t="shared" si="1207"/>
        <v>0</v>
      </c>
    </row>
    <row r="9654" spans="1:19">
      <c r="A9654" t="s">
        <v>2887</v>
      </c>
      <c r="B9654" s="1">
        <v>43202.525787037041</v>
      </c>
      <c r="C9654" s="5">
        <f t="shared" si="1200"/>
        <v>17.5</v>
      </c>
      <c r="D9654" s="5">
        <f t="shared" si="1201"/>
        <v>0</v>
      </c>
      <c r="E9654">
        <v>1661</v>
      </c>
      <c r="F9654" t="s">
        <v>1378</v>
      </c>
      <c r="G9654" t="str">
        <f t="shared" si="1202"/>
        <v>노원구</v>
      </c>
      <c r="H9654">
        <f t="shared" si="1203"/>
        <v>37.649639000000001</v>
      </c>
      <c r="I9654">
        <f t="shared" si="1204"/>
        <v>127.06560500000001</v>
      </c>
      <c r="J9654">
        <v>9</v>
      </c>
      <c r="K9654" s="1">
        <v>43202.530092592591</v>
      </c>
      <c r="L9654">
        <v>1637</v>
      </c>
      <c r="M9654" t="s">
        <v>1476</v>
      </c>
      <c r="N9654">
        <v>1</v>
      </c>
      <c r="O9654">
        <v>6</v>
      </c>
      <c r="P9654">
        <v>830</v>
      </c>
      <c r="Q9654">
        <f t="shared" si="1205"/>
        <v>12</v>
      </c>
      <c r="R9654" t="b">
        <f t="shared" si="1206"/>
        <v>0</v>
      </c>
      <c r="S9654" t="b">
        <f t="shared" si="1207"/>
        <v>0</v>
      </c>
    </row>
    <row r="9655" spans="1:19">
      <c r="A9655" t="s">
        <v>7452</v>
      </c>
      <c r="B9655" s="1">
        <v>43206.5859837963</v>
      </c>
      <c r="C9655" s="5">
        <f t="shared" si="1200"/>
        <v>18</v>
      </c>
      <c r="D9655" s="5">
        <f t="shared" si="1201"/>
        <v>0</v>
      </c>
      <c r="E9655">
        <v>300</v>
      </c>
      <c r="F9655" t="s">
        <v>468</v>
      </c>
      <c r="G9655" t="str">
        <f t="shared" si="1202"/>
        <v>중구</v>
      </c>
      <c r="H9655">
        <f t="shared" si="1203"/>
        <v>37.568049999999999</v>
      </c>
      <c r="I9655">
        <f t="shared" si="1204"/>
        <v>126.96923099999999</v>
      </c>
      <c r="J9655">
        <v>3</v>
      </c>
      <c r="K9655" s="1">
        <v>43206.625057870369</v>
      </c>
      <c r="L9655">
        <v>369</v>
      </c>
      <c r="M9655" t="s">
        <v>302</v>
      </c>
      <c r="N9655">
        <v>10</v>
      </c>
      <c r="O9655">
        <v>55</v>
      </c>
      <c r="P9655">
        <v>4120</v>
      </c>
      <c r="Q9655">
        <f t="shared" si="1205"/>
        <v>14</v>
      </c>
      <c r="R9655" t="b">
        <f t="shared" si="1206"/>
        <v>0</v>
      </c>
      <c r="S9655" t="b">
        <f t="shared" si="1207"/>
        <v>0</v>
      </c>
    </row>
    <row r="9656" spans="1:19">
      <c r="A9656" t="s">
        <v>7534</v>
      </c>
      <c r="B9656" s="1">
        <v>43197.788900462961</v>
      </c>
      <c r="C9656" s="5">
        <f t="shared" si="1200"/>
        <v>6.4</v>
      </c>
      <c r="D9656" s="5">
        <f t="shared" si="1201"/>
        <v>0</v>
      </c>
      <c r="E9656">
        <v>512</v>
      </c>
      <c r="F9656" t="s">
        <v>839</v>
      </c>
      <c r="G9656" t="str">
        <f t="shared" si="1202"/>
        <v>성동구</v>
      </c>
      <c r="H9656">
        <f t="shared" si="1203"/>
        <v>37.548560999999999</v>
      </c>
      <c r="I9656">
        <f t="shared" si="1204"/>
        <v>127.045006</v>
      </c>
      <c r="J9656">
        <v>3</v>
      </c>
      <c r="K9656" s="1">
        <v>43197.817418981482</v>
      </c>
      <c r="L9656">
        <v>1401</v>
      </c>
      <c r="M9656" t="s">
        <v>970</v>
      </c>
      <c r="N9656">
        <v>5</v>
      </c>
      <c r="O9656">
        <v>40</v>
      </c>
      <c r="P9656">
        <v>11470</v>
      </c>
      <c r="Q9656">
        <f t="shared" si="1205"/>
        <v>18</v>
      </c>
      <c r="R9656" t="b">
        <f t="shared" si="1206"/>
        <v>1</v>
      </c>
      <c r="S9656" t="b">
        <f t="shared" si="1207"/>
        <v>0</v>
      </c>
    </row>
    <row r="9657" spans="1:19">
      <c r="A9657" t="s">
        <v>5184</v>
      </c>
      <c r="B9657" s="1">
        <v>43200.773935185185</v>
      </c>
      <c r="C9657" s="5">
        <f t="shared" si="1200"/>
        <v>19.7</v>
      </c>
      <c r="D9657" s="5">
        <f t="shared" si="1201"/>
        <v>0</v>
      </c>
      <c r="E9657">
        <v>101</v>
      </c>
      <c r="F9657" t="s">
        <v>2234</v>
      </c>
      <c r="G9657" t="str">
        <f t="shared" si="1202"/>
        <v>마포구</v>
      </c>
      <c r="H9657">
        <f t="shared" si="1203"/>
        <v>37.549560999999997</v>
      </c>
      <c r="I9657">
        <f t="shared" si="1204"/>
        <v>126.905754</v>
      </c>
      <c r="J9657">
        <v>4</v>
      </c>
      <c r="K9657" s="1">
        <v>43200.779548611114</v>
      </c>
      <c r="L9657">
        <v>104</v>
      </c>
      <c r="M9657" t="s">
        <v>841</v>
      </c>
      <c r="N9657">
        <v>5</v>
      </c>
      <c r="O9657">
        <v>7</v>
      </c>
      <c r="P9657">
        <v>1000</v>
      </c>
      <c r="Q9657">
        <f t="shared" si="1205"/>
        <v>18</v>
      </c>
      <c r="R9657" t="b">
        <f t="shared" si="1206"/>
        <v>0</v>
      </c>
      <c r="S9657" t="b">
        <f t="shared" si="1207"/>
        <v>0</v>
      </c>
    </row>
    <row r="9658" spans="1:19">
      <c r="A9658" t="s">
        <v>6673</v>
      </c>
      <c r="B9658" s="1">
        <v>43219.694212962961</v>
      </c>
      <c r="C9658" s="5">
        <f t="shared" si="1200"/>
        <v>22.2</v>
      </c>
      <c r="D9658" s="5">
        <f t="shared" si="1201"/>
        <v>0</v>
      </c>
      <c r="E9658">
        <v>169</v>
      </c>
      <c r="F9658" t="s">
        <v>1216</v>
      </c>
      <c r="G9658" t="str">
        <f t="shared" si="1202"/>
        <v>서대문구</v>
      </c>
      <c r="H9658">
        <f t="shared" si="1203"/>
        <v>37.573002000000002</v>
      </c>
      <c r="I9658">
        <f t="shared" si="1204"/>
        <v>126.907799</v>
      </c>
      <c r="J9658">
        <v>4</v>
      </c>
      <c r="K9658" s="1">
        <v>43219.706655092596</v>
      </c>
      <c r="L9658">
        <v>179</v>
      </c>
      <c r="M9658" t="s">
        <v>1315</v>
      </c>
      <c r="N9658">
        <v>5</v>
      </c>
      <c r="O9658">
        <v>17</v>
      </c>
      <c r="P9658">
        <v>1000</v>
      </c>
      <c r="Q9658">
        <f t="shared" si="1205"/>
        <v>16</v>
      </c>
      <c r="R9658" t="b">
        <f t="shared" si="1206"/>
        <v>1</v>
      </c>
      <c r="S9658" t="b">
        <f t="shared" si="1207"/>
        <v>0</v>
      </c>
    </row>
    <row r="9659" spans="1:19">
      <c r="A9659" t="s">
        <v>7535</v>
      </c>
      <c r="B9659" s="1">
        <v>43207.962083333332</v>
      </c>
      <c r="C9659" s="5">
        <f t="shared" si="1200"/>
        <v>10.1</v>
      </c>
      <c r="D9659" s="5">
        <f t="shared" si="1201"/>
        <v>0</v>
      </c>
      <c r="E9659">
        <v>592</v>
      </c>
      <c r="F9659" t="s">
        <v>437</v>
      </c>
      <c r="G9659" t="str">
        <f t="shared" si="1202"/>
        <v>광진구</v>
      </c>
      <c r="H9659">
        <f t="shared" si="1203"/>
        <v>37.541912000000004</v>
      </c>
      <c r="I9659">
        <f t="shared" si="1204"/>
        <v>127.077637</v>
      </c>
      <c r="J9659">
        <v>6</v>
      </c>
      <c r="K9659" s="1">
        <v>43207.979849537034</v>
      </c>
      <c r="L9659">
        <v>539</v>
      </c>
      <c r="M9659" t="s">
        <v>1282</v>
      </c>
      <c r="N9659">
        <v>1</v>
      </c>
      <c r="O9659">
        <v>24</v>
      </c>
      <c r="P9659">
        <v>2940</v>
      </c>
      <c r="Q9659">
        <f t="shared" si="1205"/>
        <v>23</v>
      </c>
      <c r="R9659" t="b">
        <f t="shared" si="1206"/>
        <v>0</v>
      </c>
      <c r="S9659" t="b">
        <f t="shared" si="1207"/>
        <v>0</v>
      </c>
    </row>
    <row r="9660" spans="1:19">
      <c r="A9660" t="s">
        <v>5055</v>
      </c>
      <c r="B9660" s="1">
        <v>43214.624293981484</v>
      </c>
      <c r="C9660" s="5">
        <f t="shared" si="1200"/>
        <v>16</v>
      </c>
      <c r="D9660" s="5">
        <f t="shared" si="1201"/>
        <v>0</v>
      </c>
      <c r="E9660">
        <v>1129</v>
      </c>
      <c r="F9660" t="s">
        <v>340</v>
      </c>
      <c r="G9660" t="str">
        <f t="shared" si="1202"/>
        <v>강서구</v>
      </c>
      <c r="H9660">
        <f t="shared" si="1203"/>
        <v>37.542099</v>
      </c>
      <c r="I9660">
        <f t="shared" si="1204"/>
        <v>126.84021799999999</v>
      </c>
      <c r="J9660">
        <v>7</v>
      </c>
      <c r="K9660" s="1">
        <v>43214.635740740741</v>
      </c>
      <c r="L9660">
        <v>1131</v>
      </c>
      <c r="M9660" t="s">
        <v>729</v>
      </c>
      <c r="N9660">
        <v>1</v>
      </c>
      <c r="O9660">
        <v>16</v>
      </c>
      <c r="P9660">
        <v>1450</v>
      </c>
      <c r="Q9660">
        <f t="shared" si="1205"/>
        <v>14</v>
      </c>
      <c r="R9660" t="b">
        <f t="shared" si="1206"/>
        <v>0</v>
      </c>
      <c r="S9660" t="b">
        <f t="shared" si="1207"/>
        <v>0</v>
      </c>
    </row>
    <row r="9661" spans="1:19">
      <c r="A9661" t="s">
        <v>7339</v>
      </c>
      <c r="B9661" s="1">
        <v>43217.727222222224</v>
      </c>
      <c r="C9661" s="5">
        <f t="shared" si="1200"/>
        <v>21.8</v>
      </c>
      <c r="D9661" s="5">
        <f t="shared" si="1201"/>
        <v>0</v>
      </c>
      <c r="E9661">
        <v>183</v>
      </c>
      <c r="F9661" t="s">
        <v>26</v>
      </c>
      <c r="G9661" t="str">
        <f t="shared" si="1202"/>
        <v>마포구</v>
      </c>
      <c r="H9661">
        <f t="shared" si="1203"/>
        <v>37.565165999999998</v>
      </c>
      <c r="I9661">
        <f t="shared" si="1204"/>
        <v>126.91939499999999</v>
      </c>
      <c r="J9661">
        <v>1</v>
      </c>
      <c r="K9661" s="1">
        <v>43217.73541666667</v>
      </c>
      <c r="L9661">
        <v>108</v>
      </c>
      <c r="M9661" t="s">
        <v>106</v>
      </c>
      <c r="N9661">
        <v>6</v>
      </c>
      <c r="O9661">
        <v>11</v>
      </c>
      <c r="P9661">
        <v>2010</v>
      </c>
      <c r="Q9661">
        <f t="shared" si="1205"/>
        <v>17</v>
      </c>
      <c r="R9661" t="b">
        <f t="shared" si="1206"/>
        <v>0</v>
      </c>
      <c r="S9661" t="b">
        <f t="shared" si="1207"/>
        <v>0</v>
      </c>
    </row>
    <row r="9662" spans="1:19">
      <c r="A9662" t="s">
        <v>7536</v>
      </c>
      <c r="B9662" s="1">
        <v>43194.759942129633</v>
      </c>
      <c r="C9662" s="5">
        <f t="shared" si="1200"/>
        <v>16</v>
      </c>
      <c r="D9662" s="5">
        <f t="shared" si="1201"/>
        <v>0</v>
      </c>
      <c r="E9662">
        <v>173</v>
      </c>
      <c r="F9662" t="s">
        <v>655</v>
      </c>
      <c r="G9662" t="str">
        <f t="shared" si="1202"/>
        <v>서대문구</v>
      </c>
      <c r="H9662">
        <f t="shared" si="1203"/>
        <v>37.564776999999999</v>
      </c>
      <c r="I9662">
        <f t="shared" si="1204"/>
        <v>126.966148</v>
      </c>
      <c r="J9662">
        <v>2</v>
      </c>
      <c r="K9662" s="1">
        <v>43194.783715277779</v>
      </c>
      <c r="L9662">
        <v>358</v>
      </c>
      <c r="M9662" t="s">
        <v>1347</v>
      </c>
      <c r="N9662">
        <v>4</v>
      </c>
      <c r="O9662">
        <v>32</v>
      </c>
      <c r="P9662">
        <v>4490</v>
      </c>
      <c r="Q9662">
        <f t="shared" si="1205"/>
        <v>18</v>
      </c>
      <c r="R9662" t="b">
        <f t="shared" si="1206"/>
        <v>0</v>
      </c>
      <c r="S9662" t="b">
        <f t="shared" si="1207"/>
        <v>0</v>
      </c>
    </row>
    <row r="9663" spans="1:19">
      <c r="A9663" t="s">
        <v>7534</v>
      </c>
      <c r="B9663" s="1">
        <v>43210.029282407406</v>
      </c>
      <c r="C9663" s="5">
        <f t="shared" si="1200"/>
        <v>12.4</v>
      </c>
      <c r="D9663" s="5">
        <f t="shared" si="1201"/>
        <v>0</v>
      </c>
      <c r="E9663">
        <v>2211</v>
      </c>
      <c r="F9663" t="s">
        <v>2014</v>
      </c>
      <c r="G9663" t="str">
        <f t="shared" si="1202"/>
        <v>서초구</v>
      </c>
      <c r="H9663">
        <f t="shared" si="1203"/>
        <v>37.502636000000003</v>
      </c>
      <c r="I9663">
        <f t="shared" si="1204"/>
        <v>127.012314</v>
      </c>
      <c r="J9663">
        <v>5</v>
      </c>
      <c r="K9663" s="1">
        <v>43210.031585648147</v>
      </c>
      <c r="L9663">
        <v>2212</v>
      </c>
      <c r="M9663" t="s">
        <v>2015</v>
      </c>
      <c r="N9663">
        <v>11</v>
      </c>
      <c r="O9663">
        <v>2</v>
      </c>
      <c r="P9663">
        <v>640</v>
      </c>
      <c r="Q9663">
        <f t="shared" si="1205"/>
        <v>0</v>
      </c>
      <c r="R9663" t="b">
        <f t="shared" si="1206"/>
        <v>0</v>
      </c>
      <c r="S9663" t="b">
        <f t="shared" si="1207"/>
        <v>0</v>
      </c>
    </row>
    <row r="9664" spans="1:19">
      <c r="A9664" t="s">
        <v>7236</v>
      </c>
      <c r="B9664" s="1">
        <v>43196.363738425927</v>
      </c>
      <c r="C9664" s="5">
        <f t="shared" si="1200"/>
        <v>5.9</v>
      </c>
      <c r="D9664" s="5">
        <f t="shared" si="1201"/>
        <v>0</v>
      </c>
      <c r="E9664">
        <v>573</v>
      </c>
      <c r="F9664" t="s">
        <v>812</v>
      </c>
      <c r="G9664" t="str">
        <f t="shared" si="1202"/>
        <v>광진구</v>
      </c>
      <c r="H9664">
        <f t="shared" si="1203"/>
        <v>37.545231000000001</v>
      </c>
      <c r="I9664">
        <f t="shared" si="1204"/>
        <v>127.084732</v>
      </c>
      <c r="J9664">
        <v>4</v>
      </c>
      <c r="K9664" s="1">
        <v>43196.368958333333</v>
      </c>
      <c r="L9664">
        <v>3509</v>
      </c>
      <c r="M9664" t="s">
        <v>39</v>
      </c>
      <c r="N9664">
        <v>18</v>
      </c>
      <c r="O9664">
        <v>7</v>
      </c>
      <c r="P9664">
        <v>1890</v>
      </c>
      <c r="Q9664">
        <f t="shared" si="1205"/>
        <v>8</v>
      </c>
      <c r="R9664" t="b">
        <f t="shared" si="1206"/>
        <v>0</v>
      </c>
      <c r="S9664" t="b">
        <f t="shared" si="1207"/>
        <v>0</v>
      </c>
    </row>
    <row r="9665" spans="1:19">
      <c r="A9665" t="s">
        <v>3454</v>
      </c>
      <c r="B9665" s="1">
        <v>43194.623101851852</v>
      </c>
      <c r="C9665" s="5">
        <f t="shared" si="1200"/>
        <v>17.899999999999999</v>
      </c>
      <c r="D9665" s="5">
        <f t="shared" si="1201"/>
        <v>0</v>
      </c>
      <c r="E9665">
        <v>248</v>
      </c>
      <c r="F9665" t="s">
        <v>1335</v>
      </c>
      <c r="G9665" t="str">
        <f t="shared" si="1202"/>
        <v>영등포구</v>
      </c>
      <c r="H9665">
        <f t="shared" si="1203"/>
        <v>37.531055000000002</v>
      </c>
      <c r="I9665">
        <f t="shared" si="1204"/>
        <v>126.92421</v>
      </c>
      <c r="J9665">
        <v>5</v>
      </c>
      <c r="K9665" s="1">
        <v>43194.630057870374</v>
      </c>
      <c r="L9665">
        <v>207</v>
      </c>
      <c r="M9665" t="s">
        <v>118</v>
      </c>
      <c r="N9665">
        <v>40</v>
      </c>
      <c r="O9665">
        <v>9</v>
      </c>
      <c r="P9665">
        <v>1030</v>
      </c>
      <c r="Q9665">
        <f t="shared" si="1205"/>
        <v>14</v>
      </c>
      <c r="R9665" t="b">
        <f t="shared" si="1206"/>
        <v>0</v>
      </c>
      <c r="S9665" t="b">
        <f t="shared" si="1207"/>
        <v>0</v>
      </c>
    </row>
    <row r="9666" spans="1:19">
      <c r="A9666" t="s">
        <v>7537</v>
      </c>
      <c r="B9666" s="1">
        <v>43192.754317129627</v>
      </c>
      <c r="C9666" s="5">
        <f t="shared" ref="C9666:C9729" si="1208">VLOOKUP(B9666,기상정보,2,TRUE)</f>
        <v>20.7</v>
      </c>
      <c r="D9666" s="5">
        <f t="shared" ref="D9666:D9729" si="1209">VLOOKUP(B9666,기상정보,3,TRUE)</f>
        <v>0</v>
      </c>
      <c r="E9666">
        <v>148</v>
      </c>
      <c r="F9666" t="s">
        <v>659</v>
      </c>
      <c r="G9666" t="str">
        <f t="shared" ref="G9666:G9729" si="1210">VLOOKUP(E9666,대여소,3,FALSE)</f>
        <v>마포구</v>
      </c>
      <c r="H9666">
        <f t="shared" ref="H9666:H9729" si="1211">VLOOKUP(E9666,대여소,5,FALSE)</f>
        <v>37.542346999999999</v>
      </c>
      <c r="I9666">
        <f t="shared" ref="I9666:I9729" si="1212">VLOOKUP(E9666,대여소,6,FALSE)</f>
        <v>126.94302399999999</v>
      </c>
      <c r="J9666">
        <v>5</v>
      </c>
      <c r="K9666" s="1">
        <v>43192.801990740743</v>
      </c>
      <c r="L9666">
        <v>1908</v>
      </c>
      <c r="M9666" t="s">
        <v>2497</v>
      </c>
      <c r="N9666">
        <v>9</v>
      </c>
      <c r="O9666">
        <v>64</v>
      </c>
      <c r="P9666">
        <v>14860</v>
      </c>
      <c r="Q9666">
        <f t="shared" si="1205"/>
        <v>18</v>
      </c>
      <c r="R9666" t="b">
        <f t="shared" si="1206"/>
        <v>0</v>
      </c>
      <c r="S9666" t="b">
        <f t="shared" si="1207"/>
        <v>0</v>
      </c>
    </row>
    <row r="9667" spans="1:19">
      <c r="A9667" t="s">
        <v>7538</v>
      </c>
      <c r="B9667" s="1">
        <v>43216.354189814818</v>
      </c>
      <c r="C9667" s="5">
        <f t="shared" si="1208"/>
        <v>11.7</v>
      </c>
      <c r="D9667" s="5">
        <f t="shared" si="1209"/>
        <v>0</v>
      </c>
      <c r="E9667">
        <v>355</v>
      </c>
      <c r="F9667" t="s">
        <v>184</v>
      </c>
      <c r="G9667" t="str">
        <f t="shared" si="1210"/>
        <v>종로구</v>
      </c>
      <c r="H9667">
        <f t="shared" si="1211"/>
        <v>37.576507999999997</v>
      </c>
      <c r="I9667">
        <f t="shared" si="1212"/>
        <v>127.00245700000001</v>
      </c>
      <c r="J9667">
        <v>10</v>
      </c>
      <c r="K9667" s="1">
        <v>43216.364942129629</v>
      </c>
      <c r="L9667">
        <v>369</v>
      </c>
      <c r="M9667" t="s">
        <v>302</v>
      </c>
      <c r="N9667">
        <v>6</v>
      </c>
      <c r="O9667">
        <v>15</v>
      </c>
      <c r="P9667">
        <v>2460</v>
      </c>
      <c r="Q9667">
        <f t="shared" ref="Q9667:Q9730" si="1213">HOUR(B9667)</f>
        <v>8</v>
      </c>
      <c r="R9667" t="b">
        <f t="shared" ref="R9667:R9730" si="1214">WEEKDAY(B9667,3)&gt;=5</f>
        <v>0</v>
      </c>
      <c r="S9667" t="b">
        <f t="shared" ref="S9667:S9730" si="1215">D9667&gt;=1</f>
        <v>0</v>
      </c>
    </row>
    <row r="9668" spans="1:19">
      <c r="A9668" t="s">
        <v>4233</v>
      </c>
      <c r="B9668" s="1">
        <v>43193.933796296296</v>
      </c>
      <c r="C9668" s="5">
        <f t="shared" si="1208"/>
        <v>16</v>
      </c>
      <c r="D9668" s="5">
        <f t="shared" si="1209"/>
        <v>0</v>
      </c>
      <c r="E9668">
        <v>641</v>
      </c>
      <c r="F9668" t="s">
        <v>900</v>
      </c>
      <c r="G9668" t="str">
        <f t="shared" si="1210"/>
        <v>동대문구</v>
      </c>
      <c r="H9668">
        <f t="shared" si="1211"/>
        <v>37.573753000000004</v>
      </c>
      <c r="I9668">
        <f t="shared" si="1212"/>
        <v>127.03853599999999</v>
      </c>
      <c r="J9668">
        <v>7</v>
      </c>
      <c r="K9668" s="1">
        <v>43193.939803240741</v>
      </c>
      <c r="L9668">
        <v>642</v>
      </c>
      <c r="M9668" t="s">
        <v>135</v>
      </c>
      <c r="N9668">
        <v>3</v>
      </c>
      <c r="O9668">
        <v>8</v>
      </c>
      <c r="P9668">
        <v>1240</v>
      </c>
      <c r="Q9668">
        <f t="shared" si="1213"/>
        <v>22</v>
      </c>
      <c r="R9668" t="b">
        <f t="shared" si="1214"/>
        <v>0</v>
      </c>
      <c r="S9668" t="b">
        <f t="shared" si="1215"/>
        <v>0</v>
      </c>
    </row>
    <row r="9669" spans="1:19">
      <c r="A9669" t="s">
        <v>3250</v>
      </c>
      <c r="B9669" s="1">
        <v>43205.885254629633</v>
      </c>
      <c r="C9669" s="5">
        <f t="shared" si="1208"/>
        <v>9.6</v>
      </c>
      <c r="D9669" s="5">
        <f t="shared" si="1209"/>
        <v>0</v>
      </c>
      <c r="E9669">
        <v>1123</v>
      </c>
      <c r="F9669" t="s">
        <v>1071</v>
      </c>
      <c r="G9669" t="e">
        <f t="shared" si="1210"/>
        <v>#N/A</v>
      </c>
      <c r="H9669" t="e">
        <f t="shared" si="1211"/>
        <v>#N/A</v>
      </c>
      <c r="I9669" t="e">
        <f t="shared" si="1212"/>
        <v>#N/A</v>
      </c>
      <c r="J9669">
        <v>10</v>
      </c>
      <c r="K9669" s="1">
        <v>43205.95449074074</v>
      </c>
      <c r="L9669">
        <v>1123</v>
      </c>
      <c r="M9669" t="s">
        <v>1071</v>
      </c>
      <c r="N9669">
        <v>3</v>
      </c>
      <c r="O9669">
        <v>94</v>
      </c>
      <c r="P9669">
        <v>17640</v>
      </c>
      <c r="Q9669">
        <f t="shared" si="1213"/>
        <v>21</v>
      </c>
      <c r="R9669" t="b">
        <f t="shared" si="1214"/>
        <v>1</v>
      </c>
      <c r="S9669" t="b">
        <f t="shared" si="1215"/>
        <v>0</v>
      </c>
    </row>
    <row r="9670" spans="1:19">
      <c r="A9670" t="s">
        <v>7539</v>
      </c>
      <c r="B9670" s="1">
        <v>43217.468182870369</v>
      </c>
      <c r="C9670" s="5">
        <f t="shared" si="1208"/>
        <v>17.7</v>
      </c>
      <c r="D9670" s="5">
        <f t="shared" si="1209"/>
        <v>0</v>
      </c>
      <c r="E9670">
        <v>1966</v>
      </c>
      <c r="F9670" t="s">
        <v>2433</v>
      </c>
      <c r="G9670" t="str">
        <f t="shared" si="1210"/>
        <v>구로구</v>
      </c>
      <c r="H9670">
        <f t="shared" si="1211"/>
        <v>37.496498000000003</v>
      </c>
      <c r="I9670">
        <f t="shared" si="1212"/>
        <v>126.86309799999999</v>
      </c>
      <c r="J9670">
        <v>6</v>
      </c>
      <c r="K9670" s="1">
        <v>43217.493009259262</v>
      </c>
      <c r="L9670">
        <v>1931</v>
      </c>
      <c r="M9670" t="s">
        <v>222</v>
      </c>
      <c r="N9670">
        <v>7</v>
      </c>
      <c r="O9670">
        <v>34</v>
      </c>
      <c r="P9670">
        <v>64530</v>
      </c>
      <c r="Q9670">
        <f t="shared" si="1213"/>
        <v>11</v>
      </c>
      <c r="R9670" t="b">
        <f t="shared" si="1214"/>
        <v>0</v>
      </c>
      <c r="S9670" t="b">
        <f t="shared" si="1215"/>
        <v>0</v>
      </c>
    </row>
    <row r="9671" spans="1:19">
      <c r="A9671" t="s">
        <v>7540</v>
      </c>
      <c r="B9671" s="1">
        <v>43220.344583333332</v>
      </c>
      <c r="C9671" s="5">
        <f t="shared" si="1208"/>
        <v>15.8</v>
      </c>
      <c r="D9671" s="5">
        <f t="shared" si="1209"/>
        <v>0</v>
      </c>
      <c r="E9671">
        <v>1221</v>
      </c>
      <c r="F9671" t="s">
        <v>612</v>
      </c>
      <c r="G9671" t="str">
        <f t="shared" si="1210"/>
        <v>송파구</v>
      </c>
      <c r="H9671">
        <f t="shared" si="1211"/>
        <v>37.504199999999997</v>
      </c>
      <c r="I9671">
        <f t="shared" si="1212"/>
        <v>127.087532</v>
      </c>
      <c r="J9671">
        <v>1</v>
      </c>
      <c r="K9671" s="1">
        <v>43220.352523148147</v>
      </c>
      <c r="L9671">
        <v>2323</v>
      </c>
      <c r="M9671" t="s">
        <v>1409</v>
      </c>
      <c r="N9671">
        <v>10</v>
      </c>
      <c r="O9671">
        <v>11</v>
      </c>
      <c r="P9671">
        <v>1910</v>
      </c>
      <c r="Q9671">
        <f t="shared" si="1213"/>
        <v>8</v>
      </c>
      <c r="R9671" t="b">
        <f t="shared" si="1214"/>
        <v>0</v>
      </c>
      <c r="S9671" t="b">
        <f t="shared" si="1215"/>
        <v>0</v>
      </c>
    </row>
    <row r="9672" spans="1:19">
      <c r="A9672" t="s">
        <v>7541</v>
      </c>
      <c r="B9672" s="1">
        <v>43214.5778587963</v>
      </c>
      <c r="C9672" s="5">
        <f t="shared" si="1208"/>
        <v>15.9</v>
      </c>
      <c r="D9672" s="5">
        <f t="shared" si="1209"/>
        <v>0</v>
      </c>
      <c r="E9672">
        <v>1705</v>
      </c>
      <c r="F9672" t="s">
        <v>2582</v>
      </c>
      <c r="G9672" t="str">
        <f t="shared" si="1210"/>
        <v>도봉구</v>
      </c>
      <c r="H9672">
        <f t="shared" si="1211"/>
        <v>37.669224</v>
      </c>
      <c r="I9672">
        <f t="shared" si="1212"/>
        <v>127.046516</v>
      </c>
      <c r="J9672">
        <v>3</v>
      </c>
      <c r="K9672" s="1">
        <v>43214.599120370367</v>
      </c>
      <c r="L9672">
        <v>1705</v>
      </c>
      <c r="M9672" t="s">
        <v>2582</v>
      </c>
      <c r="N9672">
        <v>4</v>
      </c>
      <c r="O9672">
        <v>29</v>
      </c>
      <c r="P9672">
        <v>55770</v>
      </c>
      <c r="Q9672">
        <f t="shared" si="1213"/>
        <v>13</v>
      </c>
      <c r="R9672" t="b">
        <f t="shared" si="1214"/>
        <v>0</v>
      </c>
      <c r="S9672" t="b">
        <f t="shared" si="1215"/>
        <v>0</v>
      </c>
    </row>
    <row r="9673" spans="1:19">
      <c r="A9673" t="s">
        <v>3391</v>
      </c>
      <c r="B9673" s="1">
        <v>43211.981319444443</v>
      </c>
      <c r="C9673" s="5">
        <f t="shared" si="1208"/>
        <v>16</v>
      </c>
      <c r="D9673" s="5">
        <f t="shared" si="1209"/>
        <v>0</v>
      </c>
      <c r="E9673">
        <v>207</v>
      </c>
      <c r="F9673" t="s">
        <v>118</v>
      </c>
      <c r="G9673" t="str">
        <f t="shared" si="1210"/>
        <v>영등포구</v>
      </c>
      <c r="H9673">
        <f t="shared" si="1211"/>
        <v>37.526989</v>
      </c>
      <c r="I9673">
        <f t="shared" si="1212"/>
        <v>126.932098</v>
      </c>
      <c r="J9673">
        <v>40</v>
      </c>
      <c r="K9673" s="1">
        <v>43211.992118055554</v>
      </c>
      <c r="L9673">
        <v>247</v>
      </c>
      <c r="M9673" t="s">
        <v>239</v>
      </c>
      <c r="N9673">
        <v>9</v>
      </c>
      <c r="O9673">
        <v>15</v>
      </c>
      <c r="P9673">
        <v>3010</v>
      </c>
      <c r="Q9673">
        <f t="shared" si="1213"/>
        <v>23</v>
      </c>
      <c r="R9673" t="b">
        <f t="shared" si="1214"/>
        <v>1</v>
      </c>
      <c r="S9673" t="b">
        <f t="shared" si="1215"/>
        <v>0</v>
      </c>
    </row>
    <row r="9674" spans="1:19">
      <c r="A9674" t="s">
        <v>2197</v>
      </c>
      <c r="B9674" s="1">
        <v>43204.679930555554</v>
      </c>
      <c r="C9674" s="5">
        <f t="shared" si="1208"/>
        <v>8.9</v>
      </c>
      <c r="D9674" s="5">
        <f t="shared" si="1209"/>
        <v>0</v>
      </c>
      <c r="E9674">
        <v>117</v>
      </c>
      <c r="F9674" t="s">
        <v>541</v>
      </c>
      <c r="G9674" t="str">
        <f t="shared" si="1210"/>
        <v>서대문구</v>
      </c>
      <c r="H9674">
        <f t="shared" si="1211"/>
        <v>37.591159820000001</v>
      </c>
      <c r="I9674">
        <f t="shared" si="1212"/>
        <v>126.94132996</v>
      </c>
      <c r="J9674">
        <v>20</v>
      </c>
      <c r="K9674" s="1">
        <v>43204.690324074072</v>
      </c>
      <c r="L9674">
        <v>170</v>
      </c>
      <c r="M9674" t="s">
        <v>1230</v>
      </c>
      <c r="N9674">
        <v>9</v>
      </c>
      <c r="O9674">
        <v>14</v>
      </c>
      <c r="P9674">
        <v>3060</v>
      </c>
      <c r="Q9674">
        <f t="shared" si="1213"/>
        <v>16</v>
      </c>
      <c r="R9674" t="b">
        <f t="shared" si="1214"/>
        <v>1</v>
      </c>
      <c r="S9674" t="b">
        <f t="shared" si="1215"/>
        <v>0</v>
      </c>
    </row>
    <row r="9675" spans="1:19">
      <c r="A9675" t="s">
        <v>7542</v>
      </c>
      <c r="B9675" s="1">
        <v>43194.696342592593</v>
      </c>
      <c r="C9675" s="5">
        <f t="shared" si="1208"/>
        <v>17.899999999999999</v>
      </c>
      <c r="D9675" s="5">
        <f t="shared" si="1209"/>
        <v>0</v>
      </c>
      <c r="E9675">
        <v>126</v>
      </c>
      <c r="F9675" t="s">
        <v>326</v>
      </c>
      <c r="G9675" t="str">
        <f t="shared" si="1210"/>
        <v>마포구</v>
      </c>
      <c r="H9675">
        <f t="shared" si="1211"/>
        <v>37.550410999999997</v>
      </c>
      <c r="I9675">
        <f t="shared" si="1212"/>
        <v>126.943848</v>
      </c>
      <c r="J9675">
        <v>7</v>
      </c>
      <c r="K9675" s="1">
        <v>43194.749166666668</v>
      </c>
      <c r="L9675">
        <v>2111</v>
      </c>
      <c r="M9675" t="s">
        <v>1061</v>
      </c>
      <c r="N9675">
        <v>2</v>
      </c>
      <c r="O9675">
        <v>75</v>
      </c>
      <c r="P9675">
        <v>12130</v>
      </c>
      <c r="Q9675">
        <f t="shared" si="1213"/>
        <v>16</v>
      </c>
      <c r="R9675" t="b">
        <f t="shared" si="1214"/>
        <v>0</v>
      </c>
      <c r="S9675" t="b">
        <f t="shared" si="1215"/>
        <v>0</v>
      </c>
    </row>
    <row r="9676" spans="1:19">
      <c r="A9676" t="s">
        <v>1957</v>
      </c>
      <c r="B9676" s="1">
        <v>43209.755347222221</v>
      </c>
      <c r="C9676" s="5">
        <f t="shared" si="1208"/>
        <v>19.100000000000001</v>
      </c>
      <c r="D9676" s="5">
        <f t="shared" si="1209"/>
        <v>0</v>
      </c>
      <c r="E9676">
        <v>239</v>
      </c>
      <c r="F9676" t="s">
        <v>679</v>
      </c>
      <c r="G9676" t="str">
        <f t="shared" si="1210"/>
        <v>영등포구</v>
      </c>
      <c r="H9676">
        <f t="shared" si="1211"/>
        <v>37.525852</v>
      </c>
      <c r="I9676">
        <f t="shared" si="1212"/>
        <v>126.903282</v>
      </c>
      <c r="J9676">
        <v>18</v>
      </c>
      <c r="K9676" s="1">
        <v>43209.757881944446</v>
      </c>
      <c r="L9676">
        <v>244</v>
      </c>
      <c r="M9676" t="s">
        <v>86</v>
      </c>
      <c r="N9676">
        <v>19</v>
      </c>
      <c r="O9676">
        <v>3</v>
      </c>
      <c r="P9676">
        <v>650</v>
      </c>
      <c r="Q9676">
        <f t="shared" si="1213"/>
        <v>18</v>
      </c>
      <c r="R9676" t="b">
        <f t="shared" si="1214"/>
        <v>0</v>
      </c>
      <c r="S9676" t="b">
        <f t="shared" si="1215"/>
        <v>0</v>
      </c>
    </row>
    <row r="9677" spans="1:19">
      <c r="A9677" t="s">
        <v>7543</v>
      </c>
      <c r="B9677" s="1">
        <v>43209.672581018516</v>
      </c>
      <c r="C9677" s="5">
        <f t="shared" si="1208"/>
        <v>19.8</v>
      </c>
      <c r="D9677" s="5">
        <f t="shared" si="1209"/>
        <v>0</v>
      </c>
      <c r="E9677">
        <v>3522</v>
      </c>
      <c r="F9677" t="s">
        <v>921</v>
      </c>
      <c r="G9677" t="e">
        <f t="shared" si="1210"/>
        <v>#N/A</v>
      </c>
      <c r="H9677" t="e">
        <f t="shared" si="1211"/>
        <v>#N/A</v>
      </c>
      <c r="I9677" t="e">
        <f t="shared" si="1212"/>
        <v>#N/A</v>
      </c>
      <c r="J9677">
        <v>9</v>
      </c>
      <c r="K9677" s="1">
        <v>43209.675798611112</v>
      </c>
      <c r="L9677">
        <v>581</v>
      </c>
      <c r="M9677" t="s">
        <v>1003</v>
      </c>
      <c r="N9677">
        <v>4</v>
      </c>
      <c r="O9677">
        <v>4</v>
      </c>
      <c r="P9677">
        <v>770</v>
      </c>
      <c r="Q9677">
        <f t="shared" si="1213"/>
        <v>16</v>
      </c>
      <c r="R9677" t="b">
        <f t="shared" si="1214"/>
        <v>0</v>
      </c>
      <c r="S9677" t="b">
        <f t="shared" si="1215"/>
        <v>0</v>
      </c>
    </row>
    <row r="9678" spans="1:19">
      <c r="A9678" t="s">
        <v>7544</v>
      </c>
      <c r="B9678" s="1">
        <v>43209.757708333331</v>
      </c>
      <c r="C9678" s="5">
        <f t="shared" si="1208"/>
        <v>19.100000000000001</v>
      </c>
      <c r="D9678" s="5">
        <f t="shared" si="1209"/>
        <v>0</v>
      </c>
      <c r="E9678">
        <v>557</v>
      </c>
      <c r="F9678" t="s">
        <v>214</v>
      </c>
      <c r="G9678" t="str">
        <f t="shared" si="1210"/>
        <v>성동구</v>
      </c>
      <c r="H9678">
        <f t="shared" si="1211"/>
        <v>37.567641999999999</v>
      </c>
      <c r="I9678">
        <f t="shared" si="1212"/>
        <v>127.025696</v>
      </c>
      <c r="J9678">
        <v>9</v>
      </c>
      <c r="K9678" s="1">
        <v>43209.760023148148</v>
      </c>
      <c r="L9678">
        <v>568</v>
      </c>
      <c r="M9678" t="s">
        <v>720</v>
      </c>
      <c r="N9678">
        <v>10</v>
      </c>
      <c r="O9678">
        <v>3</v>
      </c>
      <c r="P9678">
        <v>530</v>
      </c>
      <c r="Q9678">
        <f t="shared" si="1213"/>
        <v>18</v>
      </c>
      <c r="R9678" t="b">
        <f t="shared" si="1214"/>
        <v>0</v>
      </c>
      <c r="S9678" t="b">
        <f t="shared" si="1215"/>
        <v>0</v>
      </c>
    </row>
    <row r="9679" spans="1:19">
      <c r="A9679" t="s">
        <v>3472</v>
      </c>
      <c r="B9679" s="1">
        <v>43220.841331018521</v>
      </c>
      <c r="C9679" s="5">
        <f t="shared" si="1208"/>
        <v>20</v>
      </c>
      <c r="D9679" s="5">
        <f t="shared" si="1209"/>
        <v>0</v>
      </c>
      <c r="E9679">
        <v>1118</v>
      </c>
      <c r="F9679" t="s">
        <v>1109</v>
      </c>
      <c r="G9679" t="str">
        <f t="shared" si="1210"/>
        <v>강서구</v>
      </c>
      <c r="H9679">
        <f t="shared" si="1211"/>
        <v>37.557461000000004</v>
      </c>
      <c r="I9679">
        <f t="shared" si="1212"/>
        <v>126.861458</v>
      </c>
      <c r="J9679">
        <v>4</v>
      </c>
      <c r="K9679" s="1">
        <v>43220.866712962961</v>
      </c>
      <c r="L9679">
        <v>1158</v>
      </c>
      <c r="M9679" t="s">
        <v>2076</v>
      </c>
      <c r="N9679">
        <v>8</v>
      </c>
      <c r="O9679">
        <v>35</v>
      </c>
      <c r="P9679">
        <v>1790</v>
      </c>
      <c r="Q9679">
        <f t="shared" si="1213"/>
        <v>20</v>
      </c>
      <c r="R9679" t="b">
        <f t="shared" si="1214"/>
        <v>0</v>
      </c>
      <c r="S9679" t="b">
        <f t="shared" si="1215"/>
        <v>0</v>
      </c>
    </row>
    <row r="9680" spans="1:19">
      <c r="A9680" t="s">
        <v>5285</v>
      </c>
      <c r="B9680" s="1">
        <v>43207.353622685187</v>
      </c>
      <c r="C9680" s="5">
        <f t="shared" si="1208"/>
        <v>8.6999999999999993</v>
      </c>
      <c r="D9680" s="5">
        <f t="shared" si="1209"/>
        <v>0</v>
      </c>
      <c r="E9680">
        <v>553</v>
      </c>
      <c r="F9680" t="s">
        <v>1501</v>
      </c>
      <c r="G9680" t="str">
        <f t="shared" si="1210"/>
        <v>광진구</v>
      </c>
      <c r="H9680">
        <f t="shared" si="1211"/>
        <v>37.571255000000001</v>
      </c>
      <c r="I9680">
        <f t="shared" si="1212"/>
        <v>127.079803</v>
      </c>
      <c r="J9680">
        <v>4</v>
      </c>
      <c r="K9680" s="1">
        <v>43207.365486111114</v>
      </c>
      <c r="L9680">
        <v>506</v>
      </c>
      <c r="M9680" t="s">
        <v>1618</v>
      </c>
      <c r="N9680">
        <v>4</v>
      </c>
      <c r="O9680">
        <v>16</v>
      </c>
      <c r="P9680">
        <v>3750</v>
      </c>
      <c r="Q9680">
        <f t="shared" si="1213"/>
        <v>8</v>
      </c>
      <c r="R9680" t="b">
        <f t="shared" si="1214"/>
        <v>0</v>
      </c>
      <c r="S9680" t="b">
        <f t="shared" si="1215"/>
        <v>0</v>
      </c>
    </row>
    <row r="9681" spans="1:19">
      <c r="A9681" t="s">
        <v>3315</v>
      </c>
      <c r="B9681" s="1">
        <v>43209.861898148149</v>
      </c>
      <c r="C9681" s="5">
        <f t="shared" si="1208"/>
        <v>15.5</v>
      </c>
      <c r="D9681" s="5">
        <f t="shared" si="1209"/>
        <v>0</v>
      </c>
      <c r="E9681">
        <v>558</v>
      </c>
      <c r="F9681" t="s">
        <v>397</v>
      </c>
      <c r="G9681" t="str">
        <f t="shared" si="1210"/>
        <v>성동구</v>
      </c>
      <c r="H9681">
        <f t="shared" si="1211"/>
        <v>37.564605999999998</v>
      </c>
      <c r="I9681">
        <f t="shared" si="1212"/>
        <v>127.03652200000001</v>
      </c>
      <c r="J9681">
        <v>16</v>
      </c>
      <c r="K9681" s="1">
        <v>43209.876643518517</v>
      </c>
      <c r="L9681">
        <v>1308</v>
      </c>
      <c r="M9681" t="s">
        <v>514</v>
      </c>
      <c r="N9681">
        <v>6</v>
      </c>
      <c r="O9681">
        <v>20</v>
      </c>
      <c r="P9681">
        <v>3090</v>
      </c>
      <c r="Q9681">
        <f t="shared" si="1213"/>
        <v>20</v>
      </c>
      <c r="R9681" t="b">
        <f t="shared" si="1214"/>
        <v>0</v>
      </c>
      <c r="S9681" t="b">
        <f t="shared" si="1215"/>
        <v>0</v>
      </c>
    </row>
    <row r="9682" spans="1:19">
      <c r="A9682" t="s">
        <v>7545</v>
      </c>
      <c r="B9682" s="1">
        <v>43217.700983796298</v>
      </c>
      <c r="C9682" s="5">
        <f t="shared" si="1208"/>
        <v>23.2</v>
      </c>
      <c r="D9682" s="5">
        <f t="shared" si="1209"/>
        <v>0</v>
      </c>
      <c r="E9682">
        <v>300</v>
      </c>
      <c r="F9682" t="s">
        <v>468</v>
      </c>
      <c r="G9682" t="str">
        <f t="shared" si="1210"/>
        <v>중구</v>
      </c>
      <c r="H9682">
        <f t="shared" si="1211"/>
        <v>37.568049999999999</v>
      </c>
      <c r="I9682">
        <f t="shared" si="1212"/>
        <v>126.96923099999999</v>
      </c>
      <c r="J9682">
        <v>4</v>
      </c>
      <c r="K9682" s="1">
        <v>43217.731458333335</v>
      </c>
      <c r="L9682">
        <v>1306</v>
      </c>
      <c r="M9682" t="s">
        <v>823</v>
      </c>
      <c r="N9682">
        <v>9</v>
      </c>
      <c r="O9682">
        <v>43</v>
      </c>
      <c r="P9682">
        <v>5550</v>
      </c>
      <c r="Q9682">
        <f t="shared" si="1213"/>
        <v>16</v>
      </c>
      <c r="R9682" t="b">
        <f t="shared" si="1214"/>
        <v>0</v>
      </c>
      <c r="S9682" t="b">
        <f t="shared" si="1215"/>
        <v>0</v>
      </c>
    </row>
    <row r="9683" spans="1:19">
      <c r="A9683" t="s">
        <v>6842</v>
      </c>
      <c r="B9683" s="1">
        <v>43193.352986111109</v>
      </c>
      <c r="C9683" s="5">
        <f t="shared" si="1208"/>
        <v>17.3</v>
      </c>
      <c r="D9683" s="5">
        <f t="shared" si="1209"/>
        <v>0</v>
      </c>
      <c r="E9683">
        <v>614</v>
      </c>
      <c r="F9683" t="s">
        <v>359</v>
      </c>
      <c r="G9683" t="str">
        <f t="shared" si="1210"/>
        <v>동대문구</v>
      </c>
      <c r="H9683">
        <f t="shared" si="1211"/>
        <v>37.577686</v>
      </c>
      <c r="I9683">
        <f t="shared" si="1212"/>
        <v>127.031013</v>
      </c>
      <c r="J9683">
        <v>17</v>
      </c>
      <c r="K9683" s="1">
        <v>43193.357175925928</v>
      </c>
      <c r="L9683">
        <v>1308</v>
      </c>
      <c r="M9683" t="s">
        <v>514</v>
      </c>
      <c r="N9683">
        <v>6</v>
      </c>
      <c r="O9683">
        <v>5</v>
      </c>
      <c r="P9683">
        <v>820</v>
      </c>
      <c r="Q9683">
        <f t="shared" si="1213"/>
        <v>8</v>
      </c>
      <c r="R9683" t="b">
        <f t="shared" si="1214"/>
        <v>0</v>
      </c>
      <c r="S9683" t="b">
        <f t="shared" si="1215"/>
        <v>0</v>
      </c>
    </row>
    <row r="9684" spans="1:19">
      <c r="A9684" t="s">
        <v>5631</v>
      </c>
      <c r="B9684" s="1">
        <v>43192.661782407406</v>
      </c>
      <c r="C9684" s="5">
        <f t="shared" si="1208"/>
        <v>23.7</v>
      </c>
      <c r="D9684" s="5">
        <f t="shared" si="1209"/>
        <v>0</v>
      </c>
      <c r="E9684">
        <v>131</v>
      </c>
      <c r="F9684" t="s">
        <v>2380</v>
      </c>
      <c r="G9684" t="str">
        <f t="shared" si="1210"/>
        <v>서대문구</v>
      </c>
      <c r="H9684">
        <f t="shared" si="1211"/>
        <v>37.584170999999998</v>
      </c>
      <c r="I9684">
        <f t="shared" si="1212"/>
        <v>126.911102</v>
      </c>
      <c r="J9684">
        <v>9</v>
      </c>
      <c r="K9684" s="1">
        <v>43192.679988425924</v>
      </c>
      <c r="L9684">
        <v>414</v>
      </c>
      <c r="M9684" t="s">
        <v>2479</v>
      </c>
      <c r="N9684">
        <v>6</v>
      </c>
      <c r="O9684">
        <v>25</v>
      </c>
      <c r="P9684">
        <v>3960</v>
      </c>
      <c r="Q9684">
        <f t="shared" si="1213"/>
        <v>15</v>
      </c>
      <c r="R9684" t="b">
        <f t="shared" si="1214"/>
        <v>0</v>
      </c>
      <c r="S9684" t="b">
        <f t="shared" si="1215"/>
        <v>0</v>
      </c>
    </row>
    <row r="9685" spans="1:19">
      <c r="A9685" t="s">
        <v>6676</v>
      </c>
      <c r="B9685" s="1">
        <v>43207.845173611109</v>
      </c>
      <c r="C9685" s="5">
        <f t="shared" si="1208"/>
        <v>12.5</v>
      </c>
      <c r="D9685" s="5">
        <f t="shared" si="1209"/>
        <v>0</v>
      </c>
      <c r="E9685">
        <v>607</v>
      </c>
      <c r="F9685" t="s">
        <v>1654</v>
      </c>
      <c r="G9685" t="str">
        <f t="shared" si="1210"/>
        <v>동대문구</v>
      </c>
      <c r="H9685">
        <f t="shared" si="1211"/>
        <v>37.602710719999997</v>
      </c>
      <c r="I9685">
        <f t="shared" si="1212"/>
        <v>127.06786346</v>
      </c>
      <c r="J9685">
        <v>7</v>
      </c>
      <c r="K9685" s="1">
        <v>43207.856087962966</v>
      </c>
      <c r="L9685">
        <v>1431</v>
      </c>
      <c r="M9685" t="s">
        <v>809</v>
      </c>
      <c r="N9685">
        <v>1</v>
      </c>
      <c r="O9685">
        <v>15</v>
      </c>
      <c r="P9685">
        <v>3200</v>
      </c>
      <c r="Q9685">
        <f t="shared" si="1213"/>
        <v>20</v>
      </c>
      <c r="R9685" t="b">
        <f t="shared" si="1214"/>
        <v>0</v>
      </c>
      <c r="S9685" t="b">
        <f t="shared" si="1215"/>
        <v>0</v>
      </c>
    </row>
    <row r="9686" spans="1:19">
      <c r="A9686" t="s">
        <v>6511</v>
      </c>
      <c r="B9686" s="1">
        <v>43197.76085648148</v>
      </c>
      <c r="C9686" s="5">
        <f t="shared" si="1208"/>
        <v>6.4</v>
      </c>
      <c r="D9686" s="5">
        <f t="shared" si="1209"/>
        <v>0</v>
      </c>
      <c r="E9686">
        <v>1431</v>
      </c>
      <c r="F9686" t="s">
        <v>809</v>
      </c>
      <c r="G9686" t="str">
        <f t="shared" si="1210"/>
        <v>중랑구</v>
      </c>
      <c r="H9686">
        <f t="shared" si="1211"/>
        <v>37.606498999999999</v>
      </c>
      <c r="I9686">
        <f t="shared" si="1212"/>
        <v>127.095451</v>
      </c>
      <c r="J9686">
        <v>8</v>
      </c>
      <c r="K9686" s="1">
        <v>43197.766562500001</v>
      </c>
      <c r="L9686">
        <v>1402</v>
      </c>
      <c r="M9686" t="s">
        <v>870</v>
      </c>
      <c r="N9686">
        <v>3</v>
      </c>
      <c r="O9686">
        <v>7</v>
      </c>
      <c r="P9686">
        <v>1360</v>
      </c>
      <c r="Q9686">
        <f t="shared" si="1213"/>
        <v>18</v>
      </c>
      <c r="R9686" t="b">
        <f t="shared" si="1214"/>
        <v>1</v>
      </c>
      <c r="S9686" t="b">
        <f t="shared" si="1215"/>
        <v>0</v>
      </c>
    </row>
    <row r="9687" spans="1:19">
      <c r="A9687" t="s">
        <v>4867</v>
      </c>
      <c r="B9687" s="1">
        <v>43206.5315162037</v>
      </c>
      <c r="C9687" s="5">
        <f t="shared" si="1208"/>
        <v>15.5</v>
      </c>
      <c r="D9687" s="5">
        <f t="shared" si="1209"/>
        <v>0</v>
      </c>
      <c r="E9687">
        <v>1404</v>
      </c>
      <c r="F9687" t="s">
        <v>1845</v>
      </c>
      <c r="G9687" t="str">
        <f t="shared" si="1210"/>
        <v>중랑구</v>
      </c>
      <c r="H9687">
        <f t="shared" si="1211"/>
        <v>37.595298999999997</v>
      </c>
      <c r="I9687">
        <f t="shared" si="1212"/>
        <v>127.080032</v>
      </c>
      <c r="J9687">
        <v>6</v>
      </c>
      <c r="K9687" s="1">
        <v>43206.535185185188</v>
      </c>
      <c r="L9687">
        <v>1449</v>
      </c>
      <c r="M9687" t="s">
        <v>196</v>
      </c>
      <c r="N9687">
        <v>3</v>
      </c>
      <c r="O9687">
        <v>4</v>
      </c>
      <c r="P9687">
        <v>540</v>
      </c>
      <c r="Q9687">
        <f t="shared" si="1213"/>
        <v>12</v>
      </c>
      <c r="R9687" t="b">
        <f t="shared" si="1214"/>
        <v>0</v>
      </c>
      <c r="S9687" t="b">
        <f t="shared" si="1215"/>
        <v>0</v>
      </c>
    </row>
    <row r="9688" spans="1:19">
      <c r="A9688" t="s">
        <v>7184</v>
      </c>
      <c r="B9688" s="1">
        <v>43194.469768518517</v>
      </c>
      <c r="C9688" s="5">
        <f t="shared" si="1208"/>
        <v>12.8</v>
      </c>
      <c r="D9688" s="5">
        <f t="shared" si="1209"/>
        <v>0</v>
      </c>
      <c r="E9688">
        <v>2252</v>
      </c>
      <c r="F9688" t="s">
        <v>535</v>
      </c>
      <c r="G9688" t="str">
        <f t="shared" si="1210"/>
        <v>서초구</v>
      </c>
      <c r="H9688">
        <f t="shared" si="1211"/>
        <v>37.463321999999998</v>
      </c>
      <c r="I9688">
        <f t="shared" si="1212"/>
        <v>127.036041</v>
      </c>
      <c r="J9688">
        <v>5</v>
      </c>
      <c r="K9688" s="1">
        <v>43194.512083333335</v>
      </c>
      <c r="L9688">
        <v>2255</v>
      </c>
      <c r="M9688" t="s">
        <v>531</v>
      </c>
      <c r="N9688">
        <v>9</v>
      </c>
      <c r="O9688">
        <v>58</v>
      </c>
      <c r="P9688">
        <v>5490</v>
      </c>
      <c r="Q9688">
        <f t="shared" si="1213"/>
        <v>11</v>
      </c>
      <c r="R9688" t="b">
        <f t="shared" si="1214"/>
        <v>0</v>
      </c>
      <c r="S9688" t="b">
        <f t="shared" si="1215"/>
        <v>0</v>
      </c>
    </row>
    <row r="9689" spans="1:19">
      <c r="A9689" t="s">
        <v>956</v>
      </c>
      <c r="B9689" s="1">
        <v>43207.291145833333</v>
      </c>
      <c r="C9689" s="5">
        <f t="shared" si="1208"/>
        <v>6.9</v>
      </c>
      <c r="D9689" s="5">
        <f t="shared" si="1209"/>
        <v>0</v>
      </c>
      <c r="E9689">
        <v>565</v>
      </c>
      <c r="F9689" t="s">
        <v>318</v>
      </c>
      <c r="G9689" t="str">
        <f t="shared" si="1210"/>
        <v>성동구</v>
      </c>
      <c r="H9689">
        <f t="shared" si="1211"/>
        <v>37.541362999999997</v>
      </c>
      <c r="I9689">
        <f t="shared" si="1212"/>
        <v>127.017662</v>
      </c>
      <c r="J9689">
        <v>9</v>
      </c>
      <c r="K9689" s="1">
        <v>43207.307928240742</v>
      </c>
      <c r="L9689">
        <v>581</v>
      </c>
      <c r="M9689" t="s">
        <v>1003</v>
      </c>
      <c r="N9689">
        <v>1</v>
      </c>
      <c r="O9689">
        <v>21</v>
      </c>
      <c r="P9689">
        <v>4520</v>
      </c>
      <c r="Q9689">
        <f t="shared" si="1213"/>
        <v>6</v>
      </c>
      <c r="R9689" t="b">
        <f t="shared" si="1214"/>
        <v>0</v>
      </c>
      <c r="S9689" t="b">
        <f t="shared" si="1215"/>
        <v>0</v>
      </c>
    </row>
    <row r="9690" spans="1:19">
      <c r="A9690" t="s">
        <v>7546</v>
      </c>
      <c r="B9690" s="1">
        <v>43199.467523148145</v>
      </c>
      <c r="C9690" s="5">
        <f t="shared" si="1208"/>
        <v>7.5</v>
      </c>
      <c r="D9690" s="5">
        <f t="shared" si="1209"/>
        <v>0</v>
      </c>
      <c r="E9690">
        <v>311</v>
      </c>
      <c r="F9690" t="s">
        <v>51</v>
      </c>
      <c r="G9690" t="str">
        <f t="shared" si="1210"/>
        <v>중구</v>
      </c>
      <c r="H9690">
        <f t="shared" si="1211"/>
        <v>37.566611999999999</v>
      </c>
      <c r="I9690">
        <f t="shared" si="1212"/>
        <v>126.97747</v>
      </c>
      <c r="J9690">
        <v>12</v>
      </c>
      <c r="K9690" s="1">
        <v>43199.471817129626</v>
      </c>
      <c r="L9690">
        <v>369</v>
      </c>
      <c r="M9690" t="s">
        <v>302</v>
      </c>
      <c r="N9690">
        <v>1</v>
      </c>
      <c r="O9690">
        <v>5</v>
      </c>
      <c r="P9690">
        <v>1160</v>
      </c>
      <c r="Q9690">
        <f t="shared" si="1213"/>
        <v>11</v>
      </c>
      <c r="R9690" t="b">
        <f t="shared" si="1214"/>
        <v>0</v>
      </c>
      <c r="S9690" t="b">
        <f t="shared" si="1215"/>
        <v>0</v>
      </c>
    </row>
    <row r="9691" spans="1:19">
      <c r="A9691" t="s">
        <v>3066</v>
      </c>
      <c r="B9691" s="1">
        <v>43208.813668981478</v>
      </c>
      <c r="C9691" s="5">
        <f t="shared" si="1208"/>
        <v>14.7</v>
      </c>
      <c r="D9691" s="5">
        <f t="shared" si="1209"/>
        <v>0</v>
      </c>
      <c r="E9691">
        <v>1209</v>
      </c>
      <c r="F9691" t="s">
        <v>268</v>
      </c>
      <c r="G9691" t="str">
        <f t="shared" si="1210"/>
        <v>송파구</v>
      </c>
      <c r="H9691">
        <f t="shared" si="1211"/>
        <v>37.520451000000001</v>
      </c>
      <c r="I9691">
        <f t="shared" si="1212"/>
        <v>127.104202</v>
      </c>
      <c r="J9691">
        <v>20</v>
      </c>
      <c r="K9691" s="1">
        <v>43208.813692129632</v>
      </c>
      <c r="L9691">
        <v>1209</v>
      </c>
      <c r="M9691" t="s">
        <v>268</v>
      </c>
      <c r="N9691">
        <v>20</v>
      </c>
      <c r="O9691">
        <v>41</v>
      </c>
      <c r="P9691">
        <v>5080</v>
      </c>
      <c r="Q9691">
        <f t="shared" si="1213"/>
        <v>19</v>
      </c>
      <c r="R9691" t="b">
        <f t="shared" si="1214"/>
        <v>0</v>
      </c>
      <c r="S9691" t="b">
        <f t="shared" si="1215"/>
        <v>0</v>
      </c>
    </row>
    <row r="9692" spans="1:19">
      <c r="A9692" t="s">
        <v>7547</v>
      </c>
      <c r="B9692" s="1">
        <v>43215.859074074076</v>
      </c>
      <c r="C9692" s="5">
        <f t="shared" si="1208"/>
        <v>16.8</v>
      </c>
      <c r="D9692" s="5">
        <f t="shared" si="1209"/>
        <v>0</v>
      </c>
      <c r="E9692">
        <v>122</v>
      </c>
      <c r="F9692" t="s">
        <v>1019</v>
      </c>
      <c r="G9692" t="str">
        <f t="shared" si="1210"/>
        <v>마포구</v>
      </c>
      <c r="H9692">
        <f t="shared" si="1211"/>
        <v>37.547249000000001</v>
      </c>
      <c r="I9692">
        <f t="shared" si="1212"/>
        <v>126.93929300000001</v>
      </c>
      <c r="J9692">
        <v>4</v>
      </c>
      <c r="K9692" s="1">
        <v>43215.902499999997</v>
      </c>
      <c r="L9692">
        <v>129</v>
      </c>
      <c r="M9692" t="s">
        <v>408</v>
      </c>
      <c r="N9692">
        <v>3</v>
      </c>
      <c r="O9692">
        <v>62</v>
      </c>
      <c r="P9692">
        <v>2010</v>
      </c>
      <c r="Q9692">
        <f t="shared" si="1213"/>
        <v>20</v>
      </c>
      <c r="R9692" t="b">
        <f t="shared" si="1214"/>
        <v>0</v>
      </c>
      <c r="S9692" t="b">
        <f t="shared" si="1215"/>
        <v>0</v>
      </c>
    </row>
    <row r="9693" spans="1:19">
      <c r="A9693" t="s">
        <v>6211</v>
      </c>
      <c r="B9693" s="1">
        <v>43201.827962962961</v>
      </c>
      <c r="C9693" s="5">
        <f t="shared" si="1208"/>
        <v>13.2</v>
      </c>
      <c r="D9693" s="5">
        <f t="shared" si="1209"/>
        <v>0</v>
      </c>
      <c r="E9693">
        <v>1122</v>
      </c>
      <c r="F9693" t="s">
        <v>1072</v>
      </c>
      <c r="G9693" t="str">
        <f t="shared" si="1210"/>
        <v>강서구</v>
      </c>
      <c r="H9693">
        <f t="shared" si="1211"/>
        <v>37.561931999999999</v>
      </c>
      <c r="I9693">
        <f t="shared" si="1212"/>
        <v>126.86386899999999</v>
      </c>
      <c r="J9693">
        <v>2</v>
      </c>
      <c r="K9693" s="1">
        <v>43201.909722222219</v>
      </c>
      <c r="L9693">
        <v>2111</v>
      </c>
      <c r="M9693" t="s">
        <v>1061</v>
      </c>
      <c r="N9693">
        <v>4</v>
      </c>
      <c r="O9693">
        <v>115</v>
      </c>
      <c r="P9693">
        <v>15490</v>
      </c>
      <c r="Q9693">
        <f t="shared" si="1213"/>
        <v>19</v>
      </c>
      <c r="R9693" t="b">
        <f t="shared" si="1214"/>
        <v>0</v>
      </c>
      <c r="S9693" t="b">
        <f t="shared" si="1215"/>
        <v>0</v>
      </c>
    </row>
    <row r="9694" spans="1:19">
      <c r="A9694" t="s">
        <v>5720</v>
      </c>
      <c r="B9694" s="1">
        <v>43194.875439814816</v>
      </c>
      <c r="C9694" s="5">
        <f t="shared" si="1208"/>
        <v>11.8</v>
      </c>
      <c r="D9694" s="5">
        <f t="shared" si="1209"/>
        <v>0</v>
      </c>
      <c r="E9694">
        <v>1906</v>
      </c>
      <c r="F9694" t="s">
        <v>435</v>
      </c>
      <c r="G9694" t="str">
        <f t="shared" si="1210"/>
        <v>구로구</v>
      </c>
      <c r="H9694">
        <f t="shared" si="1211"/>
        <v>37.509720000000002</v>
      </c>
      <c r="I9694">
        <f t="shared" si="1212"/>
        <v>126.89009900000001</v>
      </c>
      <c r="J9694">
        <v>20</v>
      </c>
      <c r="K9694" s="1">
        <v>43194.899375000001</v>
      </c>
      <c r="L9694">
        <v>2141</v>
      </c>
      <c r="M9694" t="s">
        <v>173</v>
      </c>
      <c r="N9694">
        <v>1</v>
      </c>
      <c r="O9694">
        <v>34</v>
      </c>
      <c r="P9694">
        <v>8380</v>
      </c>
      <c r="Q9694">
        <f t="shared" si="1213"/>
        <v>21</v>
      </c>
      <c r="R9694" t="b">
        <f t="shared" si="1214"/>
        <v>0</v>
      </c>
      <c r="S9694" t="b">
        <f t="shared" si="1215"/>
        <v>0</v>
      </c>
    </row>
    <row r="9695" spans="1:19">
      <c r="A9695" t="s">
        <v>6362</v>
      </c>
      <c r="B9695" s="1">
        <v>43212.639016203706</v>
      </c>
      <c r="C9695" s="5">
        <f t="shared" si="1208"/>
        <v>19.600000000000001</v>
      </c>
      <c r="D9695" s="5">
        <f t="shared" si="1209"/>
        <v>0.2</v>
      </c>
      <c r="E9695">
        <v>540</v>
      </c>
      <c r="F9695" t="s">
        <v>123</v>
      </c>
      <c r="G9695" t="str">
        <f t="shared" si="1210"/>
        <v>광진구</v>
      </c>
      <c r="H9695">
        <f t="shared" si="1211"/>
        <v>37.55603</v>
      </c>
      <c r="I9695">
        <f t="shared" si="1212"/>
        <v>127.078644</v>
      </c>
      <c r="J9695">
        <v>7</v>
      </c>
      <c r="K9695" s="1">
        <v>43212.642060185186</v>
      </c>
      <c r="L9695">
        <v>3509</v>
      </c>
      <c r="M9695" t="s">
        <v>39</v>
      </c>
      <c r="N9695">
        <v>15</v>
      </c>
      <c r="O9695">
        <v>4</v>
      </c>
      <c r="P9695">
        <v>670</v>
      </c>
      <c r="Q9695">
        <f t="shared" si="1213"/>
        <v>15</v>
      </c>
      <c r="R9695" t="b">
        <f t="shared" si="1214"/>
        <v>1</v>
      </c>
      <c r="S9695" t="b">
        <f t="shared" si="1215"/>
        <v>0</v>
      </c>
    </row>
    <row r="9696" spans="1:19">
      <c r="A9696" t="s">
        <v>7548</v>
      </c>
      <c r="B9696" s="1">
        <v>43199.331111111111</v>
      </c>
      <c r="C9696" s="5">
        <f t="shared" si="1208"/>
        <v>0.6</v>
      </c>
      <c r="D9696" s="5">
        <f t="shared" si="1209"/>
        <v>0</v>
      </c>
      <c r="E9696">
        <v>1117</v>
      </c>
      <c r="F9696" t="s">
        <v>752</v>
      </c>
      <c r="G9696" t="str">
        <f t="shared" si="1210"/>
        <v>강서구</v>
      </c>
      <c r="H9696">
        <f t="shared" si="1211"/>
        <v>37.558197</v>
      </c>
      <c r="I9696">
        <f t="shared" si="1212"/>
        <v>126.844261</v>
      </c>
      <c r="J9696">
        <v>9</v>
      </c>
      <c r="K9696" s="1">
        <v>43199.342129629629</v>
      </c>
      <c r="L9696">
        <v>1112</v>
      </c>
      <c r="M9696" t="s">
        <v>2106</v>
      </c>
      <c r="N9696">
        <v>14</v>
      </c>
      <c r="O9696">
        <v>15</v>
      </c>
      <c r="P9696">
        <v>2960</v>
      </c>
      <c r="Q9696">
        <f t="shared" si="1213"/>
        <v>7</v>
      </c>
      <c r="R9696" t="b">
        <f t="shared" si="1214"/>
        <v>0</v>
      </c>
      <c r="S9696" t="b">
        <f t="shared" si="1215"/>
        <v>0</v>
      </c>
    </row>
    <row r="9697" spans="1:19">
      <c r="A9697" t="s">
        <v>4678</v>
      </c>
      <c r="B9697" s="1">
        <v>43214.822939814818</v>
      </c>
      <c r="C9697" s="5">
        <f t="shared" si="1208"/>
        <v>13.3</v>
      </c>
      <c r="D9697" s="5">
        <f t="shared" si="1209"/>
        <v>0</v>
      </c>
      <c r="E9697">
        <v>2279</v>
      </c>
      <c r="F9697" t="s">
        <v>410</v>
      </c>
      <c r="G9697" t="str">
        <f t="shared" si="1210"/>
        <v>서초구</v>
      </c>
      <c r="H9697">
        <f t="shared" si="1211"/>
        <v>37.493617999999998</v>
      </c>
      <c r="I9697">
        <f t="shared" si="1212"/>
        <v>127.014183</v>
      </c>
      <c r="J9697">
        <v>8</v>
      </c>
      <c r="K9697" s="1">
        <v>43214.836562500001</v>
      </c>
      <c r="L9697">
        <v>2327</v>
      </c>
      <c r="M9697" t="s">
        <v>950</v>
      </c>
      <c r="N9697">
        <v>15</v>
      </c>
      <c r="O9697">
        <v>19</v>
      </c>
      <c r="P9697">
        <v>2460</v>
      </c>
      <c r="Q9697">
        <f t="shared" si="1213"/>
        <v>19</v>
      </c>
      <c r="R9697" t="b">
        <f t="shared" si="1214"/>
        <v>0</v>
      </c>
      <c r="S9697" t="b">
        <f t="shared" si="1215"/>
        <v>0</v>
      </c>
    </row>
    <row r="9698" spans="1:19">
      <c r="A9698" t="s">
        <v>7549</v>
      </c>
      <c r="B9698" s="1">
        <v>43208.354456018518</v>
      </c>
      <c r="C9698" s="5">
        <f t="shared" si="1208"/>
        <v>8.3000000000000007</v>
      </c>
      <c r="D9698" s="5">
        <f t="shared" si="1209"/>
        <v>0</v>
      </c>
      <c r="E9698">
        <v>257</v>
      </c>
      <c r="F9698" t="s">
        <v>1942</v>
      </c>
      <c r="G9698" t="str">
        <f t="shared" si="1210"/>
        <v>영등포구</v>
      </c>
      <c r="H9698">
        <f t="shared" si="1211"/>
        <v>37.513843999999999</v>
      </c>
      <c r="I9698">
        <f t="shared" si="1212"/>
        <v>126.91935700000001</v>
      </c>
      <c r="J9698">
        <v>7</v>
      </c>
      <c r="K9698" s="1">
        <v>43208.365162037036</v>
      </c>
      <c r="L9698">
        <v>2058</v>
      </c>
      <c r="M9698" t="s">
        <v>631</v>
      </c>
      <c r="N9698">
        <v>3</v>
      </c>
      <c r="O9698">
        <v>14</v>
      </c>
      <c r="P9698">
        <v>1980</v>
      </c>
      <c r="Q9698">
        <f t="shared" si="1213"/>
        <v>8</v>
      </c>
      <c r="R9698" t="b">
        <f t="shared" si="1214"/>
        <v>0</v>
      </c>
      <c r="S9698" t="b">
        <f t="shared" si="1215"/>
        <v>0</v>
      </c>
    </row>
    <row r="9699" spans="1:19">
      <c r="A9699" t="s">
        <v>4917</v>
      </c>
      <c r="B9699" s="1">
        <v>43210.754594907405</v>
      </c>
      <c r="C9699" s="5">
        <f t="shared" si="1208"/>
        <v>24.7</v>
      </c>
      <c r="D9699" s="5">
        <f t="shared" si="1209"/>
        <v>0</v>
      </c>
      <c r="E9699">
        <v>1952</v>
      </c>
      <c r="F9699" t="s">
        <v>2503</v>
      </c>
      <c r="G9699" t="str">
        <f t="shared" si="1210"/>
        <v>구로구</v>
      </c>
      <c r="H9699">
        <f t="shared" si="1211"/>
        <v>37.482104999999997</v>
      </c>
      <c r="I9699">
        <f t="shared" si="1212"/>
        <v>126.845726</v>
      </c>
      <c r="J9699">
        <v>2</v>
      </c>
      <c r="K9699" s="1">
        <v>43210.770868055559</v>
      </c>
      <c r="L9699">
        <v>1834</v>
      </c>
      <c r="M9699" t="s">
        <v>3195</v>
      </c>
      <c r="N9699">
        <v>7</v>
      </c>
      <c r="O9699">
        <v>23</v>
      </c>
      <c r="P9699">
        <v>5660</v>
      </c>
      <c r="Q9699">
        <f t="shared" si="1213"/>
        <v>18</v>
      </c>
      <c r="R9699" t="b">
        <f t="shared" si="1214"/>
        <v>0</v>
      </c>
      <c r="S9699" t="b">
        <f t="shared" si="1215"/>
        <v>0</v>
      </c>
    </row>
    <row r="9700" spans="1:19">
      <c r="A9700" t="s">
        <v>7550</v>
      </c>
      <c r="B9700" s="1">
        <v>43192.768252314818</v>
      </c>
      <c r="C9700" s="5">
        <f t="shared" si="1208"/>
        <v>20.7</v>
      </c>
      <c r="D9700" s="5">
        <f t="shared" si="1209"/>
        <v>0</v>
      </c>
      <c r="E9700">
        <v>260</v>
      </c>
      <c r="F9700" t="s">
        <v>1251</v>
      </c>
      <c r="G9700" t="str">
        <f t="shared" si="1210"/>
        <v>영등포구</v>
      </c>
      <c r="H9700">
        <f t="shared" si="1211"/>
        <v>37.533816999999999</v>
      </c>
      <c r="I9700">
        <f t="shared" si="1212"/>
        <v>126.912491</v>
      </c>
      <c r="J9700">
        <v>5</v>
      </c>
      <c r="K9700" s="1">
        <v>43192.790775462963</v>
      </c>
      <c r="L9700">
        <v>1121</v>
      </c>
      <c r="M9700" t="s">
        <v>2089</v>
      </c>
      <c r="N9700">
        <v>11</v>
      </c>
      <c r="O9700">
        <v>32</v>
      </c>
      <c r="P9700">
        <v>6350</v>
      </c>
      <c r="Q9700">
        <f t="shared" si="1213"/>
        <v>18</v>
      </c>
      <c r="R9700" t="b">
        <f t="shared" si="1214"/>
        <v>0</v>
      </c>
      <c r="S9700" t="b">
        <f t="shared" si="1215"/>
        <v>0</v>
      </c>
    </row>
    <row r="9701" spans="1:19">
      <c r="A9701" t="s">
        <v>7551</v>
      </c>
      <c r="B9701" s="1">
        <v>43216.589594907404</v>
      </c>
      <c r="C9701" s="5">
        <f t="shared" si="1208"/>
        <v>21.6</v>
      </c>
      <c r="D9701" s="5">
        <f t="shared" si="1209"/>
        <v>0</v>
      </c>
      <c r="E9701">
        <v>2013</v>
      </c>
      <c r="F9701" t="s">
        <v>1188</v>
      </c>
      <c r="G9701" t="str">
        <f t="shared" si="1210"/>
        <v>동작구</v>
      </c>
      <c r="H9701">
        <f t="shared" si="1211"/>
        <v>37.505851999999997</v>
      </c>
      <c r="I9701">
        <f t="shared" si="1212"/>
        <v>126.939362</v>
      </c>
      <c r="J9701">
        <v>1</v>
      </c>
      <c r="K9701" s="1">
        <v>43216.606747685182</v>
      </c>
      <c r="L9701">
        <v>2050</v>
      </c>
      <c r="M9701" t="s">
        <v>1243</v>
      </c>
      <c r="N9701">
        <v>3</v>
      </c>
      <c r="O9701">
        <v>23</v>
      </c>
      <c r="P9701">
        <v>1310</v>
      </c>
      <c r="Q9701">
        <f t="shared" si="1213"/>
        <v>14</v>
      </c>
      <c r="R9701" t="b">
        <f t="shared" si="1214"/>
        <v>0</v>
      </c>
      <c r="S9701" t="b">
        <f t="shared" si="1215"/>
        <v>0</v>
      </c>
    </row>
    <row r="9702" spans="1:19">
      <c r="A9702" t="s">
        <v>4241</v>
      </c>
      <c r="B9702" s="1">
        <v>43199.656435185185</v>
      </c>
      <c r="C9702" s="5">
        <f t="shared" si="1208"/>
        <v>14.2</v>
      </c>
      <c r="D9702" s="5">
        <f t="shared" si="1209"/>
        <v>0</v>
      </c>
      <c r="E9702">
        <v>210</v>
      </c>
      <c r="F9702" t="s">
        <v>565</v>
      </c>
      <c r="G9702" t="str">
        <f t="shared" si="1210"/>
        <v>영등포구</v>
      </c>
      <c r="H9702">
        <f t="shared" si="1211"/>
        <v>37.526066</v>
      </c>
      <c r="I9702">
        <f t="shared" si="1212"/>
        <v>126.92553700000001</v>
      </c>
      <c r="J9702">
        <v>4</v>
      </c>
      <c r="K9702" s="1">
        <v>43199.688993055555</v>
      </c>
      <c r="L9702">
        <v>210</v>
      </c>
      <c r="M9702" t="s">
        <v>565</v>
      </c>
      <c r="N9702">
        <v>4</v>
      </c>
      <c r="O9702">
        <v>45</v>
      </c>
      <c r="P9702">
        <v>9150</v>
      </c>
      <c r="Q9702">
        <f t="shared" si="1213"/>
        <v>15</v>
      </c>
      <c r="R9702" t="b">
        <f t="shared" si="1214"/>
        <v>0</v>
      </c>
      <c r="S9702" t="b">
        <f t="shared" si="1215"/>
        <v>0</v>
      </c>
    </row>
    <row r="9703" spans="1:19">
      <c r="A9703" t="s">
        <v>7552</v>
      </c>
      <c r="B9703" s="1">
        <v>43196.527719907404</v>
      </c>
      <c r="C9703" s="5">
        <f t="shared" si="1208"/>
        <v>6.7</v>
      </c>
      <c r="D9703" s="5">
        <f t="shared" si="1209"/>
        <v>0</v>
      </c>
      <c r="E9703">
        <v>166</v>
      </c>
      <c r="F9703" t="s">
        <v>458</v>
      </c>
      <c r="G9703" t="str">
        <f t="shared" si="1210"/>
        <v>서대문구</v>
      </c>
      <c r="H9703">
        <f t="shared" si="1211"/>
        <v>37.573276999999997</v>
      </c>
      <c r="I9703">
        <f t="shared" si="1212"/>
        <v>126.919678</v>
      </c>
      <c r="J9703">
        <v>18</v>
      </c>
      <c r="K9703" s="1">
        <v>43196.535416666666</v>
      </c>
      <c r="L9703">
        <v>163</v>
      </c>
      <c r="M9703" t="s">
        <v>2303</v>
      </c>
      <c r="N9703">
        <v>6</v>
      </c>
      <c r="O9703">
        <v>10</v>
      </c>
      <c r="P9703">
        <v>1570</v>
      </c>
      <c r="Q9703">
        <f t="shared" si="1213"/>
        <v>12</v>
      </c>
      <c r="R9703" t="b">
        <f t="shared" si="1214"/>
        <v>0</v>
      </c>
      <c r="S9703" t="b">
        <f t="shared" si="1215"/>
        <v>0</v>
      </c>
    </row>
    <row r="9704" spans="1:19">
      <c r="A9704" t="s">
        <v>7553</v>
      </c>
      <c r="B9704" s="1">
        <v>43218.913912037038</v>
      </c>
      <c r="C9704" s="5">
        <f t="shared" si="1208"/>
        <v>13.9</v>
      </c>
      <c r="D9704" s="5">
        <f t="shared" si="1209"/>
        <v>0</v>
      </c>
      <c r="E9704">
        <v>1911</v>
      </c>
      <c r="F9704" t="s">
        <v>16</v>
      </c>
      <c r="G9704" t="str">
        <f t="shared" si="1210"/>
        <v>구로구</v>
      </c>
      <c r="H9704">
        <f t="shared" si="1211"/>
        <v>37.484940000000002</v>
      </c>
      <c r="I9704">
        <f t="shared" si="1212"/>
        <v>126.901321</v>
      </c>
      <c r="J9704">
        <v>10</v>
      </c>
      <c r="K9704" s="1">
        <v>43218.927928240744</v>
      </c>
      <c r="L9704">
        <v>263</v>
      </c>
      <c r="M9704" t="s">
        <v>129</v>
      </c>
      <c r="N9704">
        <v>7</v>
      </c>
      <c r="O9704">
        <v>19</v>
      </c>
      <c r="P9704">
        <v>32180</v>
      </c>
      <c r="Q9704">
        <f t="shared" si="1213"/>
        <v>21</v>
      </c>
      <c r="R9704" t="b">
        <f t="shared" si="1214"/>
        <v>1</v>
      </c>
      <c r="S9704" t="b">
        <f t="shared" si="1215"/>
        <v>0</v>
      </c>
    </row>
    <row r="9705" spans="1:19">
      <c r="A9705" t="s">
        <v>783</v>
      </c>
      <c r="B9705" s="1">
        <v>43218.53601851852</v>
      </c>
      <c r="C9705" s="5">
        <f t="shared" si="1208"/>
        <v>20.5</v>
      </c>
      <c r="D9705" s="5">
        <f t="shared" si="1209"/>
        <v>0</v>
      </c>
      <c r="E9705">
        <v>177</v>
      </c>
      <c r="F9705" t="s">
        <v>5696</v>
      </c>
      <c r="G9705" t="str">
        <f t="shared" si="1210"/>
        <v>서대문구</v>
      </c>
      <c r="H9705">
        <f t="shared" si="1211"/>
        <v>37.577674999999999</v>
      </c>
      <c r="I9705">
        <f t="shared" si="1212"/>
        <v>126.90980500000001</v>
      </c>
      <c r="J9705">
        <v>8</v>
      </c>
      <c r="K9705" s="1">
        <v>43218.550081018519</v>
      </c>
      <c r="L9705">
        <v>177</v>
      </c>
      <c r="M9705" t="s">
        <v>5696</v>
      </c>
      <c r="N9705">
        <v>5</v>
      </c>
      <c r="O9705">
        <v>20</v>
      </c>
      <c r="P9705">
        <v>3470</v>
      </c>
      <c r="Q9705">
        <f t="shared" si="1213"/>
        <v>12</v>
      </c>
      <c r="R9705" t="b">
        <f t="shared" si="1214"/>
        <v>1</v>
      </c>
      <c r="S9705" t="b">
        <f t="shared" si="1215"/>
        <v>0</v>
      </c>
    </row>
    <row r="9706" spans="1:19">
      <c r="A9706" t="s">
        <v>7554</v>
      </c>
      <c r="B9706" s="1">
        <v>43219.163599537038</v>
      </c>
      <c r="C9706" s="5">
        <f t="shared" si="1208"/>
        <v>10.6</v>
      </c>
      <c r="D9706" s="5">
        <f t="shared" si="1209"/>
        <v>0</v>
      </c>
      <c r="E9706">
        <v>650</v>
      </c>
      <c r="F9706" t="s">
        <v>2743</v>
      </c>
      <c r="G9706" t="str">
        <f t="shared" si="1210"/>
        <v>동대문구</v>
      </c>
      <c r="H9706">
        <f t="shared" si="1211"/>
        <v>37.591534000000003</v>
      </c>
      <c r="I9706">
        <f t="shared" si="1212"/>
        <v>127.067741</v>
      </c>
      <c r="J9706">
        <v>13</v>
      </c>
      <c r="K9706" s="1">
        <v>43219.176249999997</v>
      </c>
      <c r="L9706">
        <v>1431</v>
      </c>
      <c r="M9706" t="s">
        <v>809</v>
      </c>
      <c r="N9706">
        <v>7</v>
      </c>
      <c r="O9706">
        <v>17</v>
      </c>
      <c r="P9706">
        <v>3410</v>
      </c>
      <c r="Q9706">
        <f t="shared" si="1213"/>
        <v>3</v>
      </c>
      <c r="R9706" t="b">
        <f t="shared" si="1214"/>
        <v>1</v>
      </c>
      <c r="S9706" t="b">
        <f t="shared" si="1215"/>
        <v>0</v>
      </c>
    </row>
    <row r="9707" spans="1:19">
      <c r="A9707" t="s">
        <v>3802</v>
      </c>
      <c r="B9707" s="1">
        <v>43219.410185185188</v>
      </c>
      <c r="C9707" s="5">
        <f t="shared" si="1208"/>
        <v>14.9</v>
      </c>
      <c r="D9707" s="5">
        <f t="shared" si="1209"/>
        <v>0</v>
      </c>
      <c r="E9707">
        <v>223</v>
      </c>
      <c r="F9707" t="s">
        <v>33</v>
      </c>
      <c r="G9707" t="str">
        <f t="shared" si="1210"/>
        <v>영등포구</v>
      </c>
      <c r="H9707">
        <f t="shared" si="1211"/>
        <v>37.519314000000001</v>
      </c>
      <c r="I9707">
        <f t="shared" si="1212"/>
        <v>126.933167</v>
      </c>
      <c r="J9707">
        <v>3</v>
      </c>
      <c r="K9707" s="1">
        <v>43219.463900462964</v>
      </c>
      <c r="L9707">
        <v>223</v>
      </c>
      <c r="M9707" t="s">
        <v>33</v>
      </c>
      <c r="N9707">
        <v>11</v>
      </c>
      <c r="O9707">
        <v>73</v>
      </c>
      <c r="P9707">
        <v>13630</v>
      </c>
      <c r="Q9707">
        <f t="shared" si="1213"/>
        <v>9</v>
      </c>
      <c r="R9707" t="b">
        <f t="shared" si="1214"/>
        <v>1</v>
      </c>
      <c r="S9707" t="b">
        <f t="shared" si="1215"/>
        <v>0</v>
      </c>
    </row>
    <row r="9708" spans="1:19">
      <c r="A9708" t="s">
        <v>5634</v>
      </c>
      <c r="B9708" s="1">
        <v>43202.067939814813</v>
      </c>
      <c r="C9708" s="5">
        <f t="shared" si="1208"/>
        <v>8.9</v>
      </c>
      <c r="D9708" s="5">
        <f t="shared" si="1209"/>
        <v>0</v>
      </c>
      <c r="E9708">
        <v>1346</v>
      </c>
      <c r="F9708" t="s">
        <v>1807</v>
      </c>
      <c r="G9708" t="str">
        <f t="shared" si="1210"/>
        <v>성북구</v>
      </c>
      <c r="H9708">
        <f t="shared" si="1211"/>
        <v>37.608978</v>
      </c>
      <c r="I9708">
        <f t="shared" si="1212"/>
        <v>127.020248</v>
      </c>
      <c r="J9708">
        <v>4</v>
      </c>
      <c r="K9708" s="1">
        <v>43202.072256944448</v>
      </c>
      <c r="L9708">
        <v>1318</v>
      </c>
      <c r="M9708" t="s">
        <v>704</v>
      </c>
      <c r="N9708">
        <v>10</v>
      </c>
      <c r="O9708">
        <v>5</v>
      </c>
      <c r="P9708">
        <v>850</v>
      </c>
      <c r="Q9708">
        <f t="shared" si="1213"/>
        <v>1</v>
      </c>
      <c r="R9708" t="b">
        <f t="shared" si="1214"/>
        <v>0</v>
      </c>
      <c r="S9708" t="b">
        <f t="shared" si="1215"/>
        <v>0</v>
      </c>
    </row>
    <row r="9709" spans="1:19">
      <c r="A9709" t="s">
        <v>7555</v>
      </c>
      <c r="B9709" s="1">
        <v>43217.986226851855</v>
      </c>
      <c r="C9709" s="5">
        <f t="shared" si="1208"/>
        <v>14</v>
      </c>
      <c r="D9709" s="5">
        <f t="shared" si="1209"/>
        <v>0</v>
      </c>
      <c r="E9709">
        <v>1308</v>
      </c>
      <c r="F9709" t="s">
        <v>514</v>
      </c>
      <c r="G9709" t="str">
        <f t="shared" si="1210"/>
        <v>성북구</v>
      </c>
      <c r="H9709">
        <f t="shared" si="1211"/>
        <v>37.582591999999998</v>
      </c>
      <c r="I9709">
        <f t="shared" si="1212"/>
        <v>127.028976</v>
      </c>
      <c r="J9709">
        <v>4</v>
      </c>
      <c r="K9709" s="1">
        <v>43218.006574074076</v>
      </c>
      <c r="L9709">
        <v>1308</v>
      </c>
      <c r="M9709" t="s">
        <v>514</v>
      </c>
      <c r="N9709">
        <v>5</v>
      </c>
      <c r="O9709">
        <v>26</v>
      </c>
      <c r="P9709">
        <v>7010</v>
      </c>
      <c r="Q9709">
        <f t="shared" si="1213"/>
        <v>23</v>
      </c>
      <c r="R9709" t="b">
        <f t="shared" si="1214"/>
        <v>0</v>
      </c>
      <c r="S9709" t="b">
        <f t="shared" si="1215"/>
        <v>0</v>
      </c>
    </row>
    <row r="9710" spans="1:19">
      <c r="A9710" t="s">
        <v>7556</v>
      </c>
      <c r="B9710" s="1">
        <v>43200.771377314813</v>
      </c>
      <c r="C9710" s="5">
        <f t="shared" si="1208"/>
        <v>19.7</v>
      </c>
      <c r="D9710" s="5">
        <f t="shared" si="1209"/>
        <v>0</v>
      </c>
      <c r="E9710">
        <v>500</v>
      </c>
      <c r="F9710" t="s">
        <v>438</v>
      </c>
      <c r="G9710" t="str">
        <f t="shared" si="1210"/>
        <v>광진구</v>
      </c>
      <c r="H9710">
        <f t="shared" si="1211"/>
        <v>37.547069999999998</v>
      </c>
      <c r="I9710">
        <f t="shared" si="1212"/>
        <v>127.07427199999999</v>
      </c>
      <c r="J9710">
        <v>8</v>
      </c>
      <c r="K9710" s="1">
        <v>43200.813263888886</v>
      </c>
      <c r="L9710">
        <v>1717</v>
      </c>
      <c r="M9710" t="s">
        <v>7557</v>
      </c>
      <c r="N9710">
        <v>12</v>
      </c>
      <c r="O9710">
        <v>59</v>
      </c>
      <c r="P9710">
        <v>0</v>
      </c>
      <c r="Q9710">
        <f t="shared" si="1213"/>
        <v>18</v>
      </c>
      <c r="R9710" t="b">
        <f t="shared" si="1214"/>
        <v>0</v>
      </c>
      <c r="S9710" t="b">
        <f t="shared" si="1215"/>
        <v>0</v>
      </c>
    </row>
    <row r="9711" spans="1:19">
      <c r="A9711" t="s">
        <v>7558</v>
      </c>
      <c r="B9711" s="1">
        <v>43200.552789351852</v>
      </c>
      <c r="C9711" s="5">
        <f t="shared" si="1208"/>
        <v>21.9</v>
      </c>
      <c r="D9711" s="5">
        <f t="shared" si="1209"/>
        <v>0</v>
      </c>
      <c r="E9711">
        <v>1669</v>
      </c>
      <c r="F9711" t="s">
        <v>911</v>
      </c>
      <c r="G9711" t="str">
        <f t="shared" si="1210"/>
        <v>노원구</v>
      </c>
      <c r="H9711">
        <f t="shared" si="1211"/>
        <v>37.643528000000003</v>
      </c>
      <c r="I9711">
        <f t="shared" si="1212"/>
        <v>127.065224</v>
      </c>
      <c r="J9711">
        <v>9</v>
      </c>
      <c r="K9711" s="1">
        <v>43200.573379629626</v>
      </c>
      <c r="L9711">
        <v>1608</v>
      </c>
      <c r="M9711" t="s">
        <v>1572</v>
      </c>
      <c r="N9711">
        <v>5</v>
      </c>
      <c r="O9711">
        <v>29</v>
      </c>
      <c r="P9711">
        <v>3840</v>
      </c>
      <c r="Q9711">
        <f t="shared" si="1213"/>
        <v>13</v>
      </c>
      <c r="R9711" t="b">
        <f t="shared" si="1214"/>
        <v>0</v>
      </c>
      <c r="S9711" t="b">
        <f t="shared" si="1215"/>
        <v>0</v>
      </c>
    </row>
    <row r="9712" spans="1:19">
      <c r="A9712" t="s">
        <v>2916</v>
      </c>
      <c r="B9712" s="1">
        <v>43199.752164351848</v>
      </c>
      <c r="C9712" s="5">
        <f t="shared" si="1208"/>
        <v>14.8</v>
      </c>
      <c r="D9712" s="5">
        <f t="shared" si="1209"/>
        <v>0</v>
      </c>
      <c r="E9712">
        <v>561</v>
      </c>
      <c r="F9712" t="s">
        <v>170</v>
      </c>
      <c r="G9712" t="str">
        <f t="shared" si="1210"/>
        <v>성동구</v>
      </c>
      <c r="H9712">
        <f t="shared" si="1211"/>
        <v>37.542816000000002</v>
      </c>
      <c r="I9712">
        <f t="shared" si="1212"/>
        <v>127.04467</v>
      </c>
      <c r="J9712">
        <v>1</v>
      </c>
      <c r="K9712" s="1">
        <v>43199.760370370372</v>
      </c>
      <c r="L9712">
        <v>589</v>
      </c>
      <c r="M9712" t="s">
        <v>975</v>
      </c>
      <c r="N9712">
        <v>1</v>
      </c>
      <c r="O9712">
        <v>11</v>
      </c>
      <c r="P9712">
        <v>1600</v>
      </c>
      <c r="Q9712">
        <f t="shared" si="1213"/>
        <v>18</v>
      </c>
      <c r="R9712" t="b">
        <f t="shared" si="1214"/>
        <v>0</v>
      </c>
      <c r="S9712" t="b">
        <f t="shared" si="1215"/>
        <v>0</v>
      </c>
    </row>
    <row r="9713" spans="1:19">
      <c r="A9713" t="s">
        <v>7559</v>
      </c>
      <c r="B9713" s="1">
        <v>43196.404861111114</v>
      </c>
      <c r="C9713" s="5">
        <f t="shared" si="1208"/>
        <v>6.9</v>
      </c>
      <c r="D9713" s="5">
        <f t="shared" si="1209"/>
        <v>0</v>
      </c>
      <c r="E9713">
        <v>1271</v>
      </c>
      <c r="F9713" t="s">
        <v>726</v>
      </c>
      <c r="G9713" t="str">
        <f t="shared" si="1210"/>
        <v>송파구</v>
      </c>
      <c r="H9713">
        <f t="shared" si="1211"/>
        <v>37.499984740000002</v>
      </c>
      <c r="I9713">
        <f t="shared" si="1212"/>
        <v>127.13539124</v>
      </c>
      <c r="J9713">
        <v>11</v>
      </c>
      <c r="K9713" s="1">
        <v>43196.417557870373</v>
      </c>
      <c r="L9713">
        <v>1259</v>
      </c>
      <c r="M9713" t="s">
        <v>636</v>
      </c>
      <c r="N9713">
        <v>5</v>
      </c>
      <c r="O9713">
        <v>17</v>
      </c>
      <c r="P9713">
        <v>2010</v>
      </c>
      <c r="Q9713">
        <f t="shared" si="1213"/>
        <v>9</v>
      </c>
      <c r="R9713" t="b">
        <f t="shared" si="1214"/>
        <v>0</v>
      </c>
      <c r="S9713" t="b">
        <f t="shared" si="1215"/>
        <v>0</v>
      </c>
    </row>
    <row r="9714" spans="1:19">
      <c r="A9714" t="s">
        <v>2624</v>
      </c>
      <c r="B9714" s="1">
        <v>43216.360682870371</v>
      </c>
      <c r="C9714" s="5">
        <f t="shared" si="1208"/>
        <v>11.7</v>
      </c>
      <c r="D9714" s="5">
        <f t="shared" si="1209"/>
        <v>0</v>
      </c>
      <c r="E9714">
        <v>736</v>
      </c>
      <c r="F9714" t="s">
        <v>1754</v>
      </c>
      <c r="G9714" t="str">
        <f t="shared" si="1210"/>
        <v>양천구</v>
      </c>
      <c r="H9714">
        <f t="shared" si="1211"/>
        <v>37.522190000000002</v>
      </c>
      <c r="I9714">
        <f t="shared" si="1212"/>
        <v>126.83669999999999</v>
      </c>
      <c r="J9714">
        <v>10</v>
      </c>
      <c r="K9714" s="1">
        <v>43216.370740740742</v>
      </c>
      <c r="L9714">
        <v>732</v>
      </c>
      <c r="M9714" t="s">
        <v>1685</v>
      </c>
      <c r="N9714">
        <v>1</v>
      </c>
      <c r="O9714">
        <v>14</v>
      </c>
      <c r="P9714">
        <v>2440</v>
      </c>
      <c r="Q9714">
        <f t="shared" si="1213"/>
        <v>8</v>
      </c>
      <c r="R9714" t="b">
        <f t="shared" si="1214"/>
        <v>0</v>
      </c>
      <c r="S9714" t="b">
        <f t="shared" si="1215"/>
        <v>0</v>
      </c>
    </row>
    <row r="9715" spans="1:19">
      <c r="A9715" t="s">
        <v>4155</v>
      </c>
      <c r="B9715" s="1">
        <v>43219.506967592592</v>
      </c>
      <c r="C9715" s="5">
        <f t="shared" si="1208"/>
        <v>20.5</v>
      </c>
      <c r="D9715" s="5">
        <f t="shared" si="1209"/>
        <v>0</v>
      </c>
      <c r="E9715">
        <v>196</v>
      </c>
      <c r="F9715" t="s">
        <v>2635</v>
      </c>
      <c r="G9715" t="str">
        <f t="shared" si="1210"/>
        <v>서대문구</v>
      </c>
      <c r="H9715">
        <f t="shared" si="1211"/>
        <v>37.566119999999998</v>
      </c>
      <c r="I9715">
        <f t="shared" si="1212"/>
        <v>126.92589599999999</v>
      </c>
      <c r="J9715">
        <v>10</v>
      </c>
      <c r="K9715" s="1">
        <v>43219.569050925929</v>
      </c>
      <c r="L9715">
        <v>152</v>
      </c>
      <c r="M9715" t="s">
        <v>198</v>
      </c>
      <c r="N9715">
        <v>23</v>
      </c>
      <c r="O9715">
        <v>85</v>
      </c>
      <c r="P9715">
        <v>2780</v>
      </c>
      <c r="Q9715">
        <f t="shared" si="1213"/>
        <v>12</v>
      </c>
      <c r="R9715" t="b">
        <f t="shared" si="1214"/>
        <v>1</v>
      </c>
      <c r="S9715" t="b">
        <f t="shared" si="1215"/>
        <v>0</v>
      </c>
    </row>
    <row r="9716" spans="1:19">
      <c r="A9716" t="s">
        <v>7560</v>
      </c>
      <c r="B9716" s="1">
        <v>43203.487395833334</v>
      </c>
      <c r="C9716" s="5">
        <f t="shared" si="1208"/>
        <v>16.899999999999999</v>
      </c>
      <c r="D9716" s="5">
        <f t="shared" si="1209"/>
        <v>0</v>
      </c>
      <c r="E9716">
        <v>745</v>
      </c>
      <c r="F9716" t="s">
        <v>1088</v>
      </c>
      <c r="G9716" t="str">
        <f t="shared" si="1210"/>
        <v>양천구</v>
      </c>
      <c r="H9716">
        <f t="shared" si="1211"/>
        <v>37.522281999999997</v>
      </c>
      <c r="I9716">
        <f t="shared" si="1212"/>
        <v>126.839699</v>
      </c>
      <c r="J9716">
        <v>5</v>
      </c>
      <c r="K9716" s="1">
        <v>43203.491909722223</v>
      </c>
      <c r="L9716">
        <v>712</v>
      </c>
      <c r="M9716" t="s">
        <v>4736</v>
      </c>
      <c r="N9716">
        <v>2</v>
      </c>
      <c r="O9716">
        <v>6</v>
      </c>
      <c r="P9716">
        <v>860</v>
      </c>
      <c r="Q9716">
        <f t="shared" si="1213"/>
        <v>11</v>
      </c>
      <c r="R9716" t="b">
        <f t="shared" si="1214"/>
        <v>0</v>
      </c>
      <c r="S9716" t="b">
        <f t="shared" si="1215"/>
        <v>0</v>
      </c>
    </row>
    <row r="9717" spans="1:19">
      <c r="A9717" t="s">
        <v>2720</v>
      </c>
      <c r="B9717" s="1">
        <v>43201.860115740739</v>
      </c>
      <c r="C9717" s="5">
        <f t="shared" si="1208"/>
        <v>11.9</v>
      </c>
      <c r="D9717" s="5">
        <f t="shared" si="1209"/>
        <v>0</v>
      </c>
      <c r="E9717">
        <v>2314</v>
      </c>
      <c r="F9717" t="s">
        <v>3602</v>
      </c>
      <c r="G9717" t="str">
        <f t="shared" si="1210"/>
        <v>강남구</v>
      </c>
      <c r="H9717">
        <f t="shared" si="1211"/>
        <v>37.521275000000003</v>
      </c>
      <c r="I9717">
        <f t="shared" si="1212"/>
        <v>127.061035</v>
      </c>
      <c r="J9717">
        <v>10</v>
      </c>
      <c r="K9717" s="1">
        <v>43201.900625000002</v>
      </c>
      <c r="L9717">
        <v>2314</v>
      </c>
      <c r="M9717" t="s">
        <v>3602</v>
      </c>
      <c r="N9717">
        <v>5</v>
      </c>
      <c r="O9717">
        <v>55</v>
      </c>
      <c r="P9717">
        <v>12200</v>
      </c>
      <c r="Q9717">
        <f t="shared" si="1213"/>
        <v>20</v>
      </c>
      <c r="R9717" t="b">
        <f t="shared" si="1214"/>
        <v>0</v>
      </c>
      <c r="S9717" t="b">
        <f t="shared" si="1215"/>
        <v>0</v>
      </c>
    </row>
    <row r="9718" spans="1:19">
      <c r="A9718" t="s">
        <v>3828</v>
      </c>
      <c r="B9718" s="1">
        <v>43215.83761574074</v>
      </c>
      <c r="C9718" s="5">
        <f t="shared" si="1208"/>
        <v>16.8</v>
      </c>
      <c r="D9718" s="5">
        <f t="shared" si="1209"/>
        <v>0</v>
      </c>
      <c r="E9718">
        <v>2119</v>
      </c>
      <c r="F9718" t="s">
        <v>4964</v>
      </c>
      <c r="G9718" t="str">
        <f t="shared" si="1210"/>
        <v>관악구</v>
      </c>
      <c r="H9718">
        <f t="shared" si="1211"/>
        <v>37.484256999999999</v>
      </c>
      <c r="I9718">
        <f t="shared" si="1212"/>
        <v>126.954697</v>
      </c>
      <c r="J9718">
        <v>1</v>
      </c>
      <c r="K9718" s="1">
        <v>43215.862500000003</v>
      </c>
      <c r="L9718">
        <v>2108</v>
      </c>
      <c r="M9718" t="s">
        <v>137</v>
      </c>
      <c r="N9718">
        <v>9</v>
      </c>
      <c r="O9718">
        <v>33</v>
      </c>
      <c r="P9718">
        <v>4900</v>
      </c>
      <c r="Q9718">
        <f t="shared" si="1213"/>
        <v>20</v>
      </c>
      <c r="R9718" t="b">
        <f t="shared" si="1214"/>
        <v>0</v>
      </c>
      <c r="S9718" t="b">
        <f t="shared" si="1215"/>
        <v>0</v>
      </c>
    </row>
    <row r="9719" spans="1:19">
      <c r="A9719" t="s">
        <v>5894</v>
      </c>
      <c r="B9719" s="1">
        <v>43217.918703703705</v>
      </c>
      <c r="C9719" s="5">
        <f t="shared" si="1208"/>
        <v>14.7</v>
      </c>
      <c r="D9719" s="5">
        <f t="shared" si="1209"/>
        <v>0</v>
      </c>
      <c r="E9719">
        <v>1024</v>
      </c>
      <c r="F9719" t="s">
        <v>1272</v>
      </c>
      <c r="G9719" t="str">
        <f t="shared" si="1210"/>
        <v>강동구</v>
      </c>
      <c r="H9719">
        <f t="shared" si="1211"/>
        <v>37.529251000000002</v>
      </c>
      <c r="I9719">
        <f t="shared" si="1212"/>
        <v>127.123108</v>
      </c>
      <c r="J9719">
        <v>6</v>
      </c>
      <c r="K9719" s="1">
        <v>43217.93277777778</v>
      </c>
      <c r="L9719">
        <v>1008</v>
      </c>
      <c r="M9719" t="s">
        <v>208</v>
      </c>
      <c r="N9719">
        <v>2</v>
      </c>
      <c r="O9719">
        <v>20</v>
      </c>
      <c r="P9719">
        <v>3150</v>
      </c>
      <c r="Q9719">
        <f t="shared" si="1213"/>
        <v>22</v>
      </c>
      <c r="R9719" t="b">
        <f t="shared" si="1214"/>
        <v>0</v>
      </c>
      <c r="S9719" t="b">
        <f t="shared" si="1215"/>
        <v>0</v>
      </c>
    </row>
    <row r="9720" spans="1:19">
      <c r="A9720" t="s">
        <v>7561</v>
      </c>
      <c r="B9720" s="1">
        <v>43200.824050925927</v>
      </c>
      <c r="C9720" s="5">
        <f t="shared" si="1208"/>
        <v>19.2</v>
      </c>
      <c r="D9720" s="5">
        <f t="shared" si="1209"/>
        <v>0</v>
      </c>
      <c r="E9720">
        <v>1966</v>
      </c>
      <c r="F9720" t="s">
        <v>2433</v>
      </c>
      <c r="G9720" t="str">
        <f t="shared" si="1210"/>
        <v>구로구</v>
      </c>
      <c r="H9720">
        <f t="shared" si="1211"/>
        <v>37.496498000000003</v>
      </c>
      <c r="I9720">
        <f t="shared" si="1212"/>
        <v>126.86309799999999</v>
      </c>
      <c r="J9720">
        <v>5</v>
      </c>
      <c r="K9720" s="1">
        <v>43200.86451388889</v>
      </c>
      <c r="L9720">
        <v>1966</v>
      </c>
      <c r="M9720" t="s">
        <v>2433</v>
      </c>
      <c r="N9720">
        <v>5</v>
      </c>
      <c r="O9720">
        <v>57</v>
      </c>
      <c r="P9720">
        <v>3070</v>
      </c>
      <c r="Q9720">
        <f t="shared" si="1213"/>
        <v>19</v>
      </c>
      <c r="R9720" t="b">
        <f t="shared" si="1214"/>
        <v>0</v>
      </c>
      <c r="S9720" t="b">
        <f t="shared" si="1215"/>
        <v>0</v>
      </c>
    </row>
    <row r="9721" spans="1:19">
      <c r="A9721" t="s">
        <v>7562</v>
      </c>
      <c r="B9721" s="1">
        <v>43199.878564814811</v>
      </c>
      <c r="C9721" s="5">
        <f t="shared" si="1208"/>
        <v>10.3</v>
      </c>
      <c r="D9721" s="5">
        <f t="shared" si="1209"/>
        <v>0</v>
      </c>
      <c r="E9721">
        <v>2265</v>
      </c>
      <c r="F9721" t="s">
        <v>1192</v>
      </c>
      <c r="G9721" t="str">
        <f t="shared" si="1210"/>
        <v>서초구</v>
      </c>
      <c r="H9721">
        <f t="shared" si="1211"/>
        <v>37.494106000000002</v>
      </c>
      <c r="I9721">
        <f t="shared" si="1212"/>
        <v>126.98299400000001</v>
      </c>
      <c r="J9721">
        <v>7</v>
      </c>
      <c r="K9721" s="1">
        <v>43199.881261574075</v>
      </c>
      <c r="L9721">
        <v>2264</v>
      </c>
      <c r="M9721" t="s">
        <v>1191</v>
      </c>
      <c r="N9721">
        <v>1</v>
      </c>
      <c r="O9721">
        <v>3</v>
      </c>
      <c r="P9721">
        <v>650</v>
      </c>
      <c r="Q9721">
        <f t="shared" si="1213"/>
        <v>21</v>
      </c>
      <c r="R9721" t="b">
        <f t="shared" si="1214"/>
        <v>0</v>
      </c>
      <c r="S9721" t="b">
        <f t="shared" si="1215"/>
        <v>0</v>
      </c>
    </row>
    <row r="9722" spans="1:19">
      <c r="A9722" t="s">
        <v>3434</v>
      </c>
      <c r="B9722" s="1">
        <v>43196.680451388886</v>
      </c>
      <c r="C9722" s="5">
        <f t="shared" si="1208"/>
        <v>6.6</v>
      </c>
      <c r="D9722" s="5">
        <f t="shared" si="1209"/>
        <v>0</v>
      </c>
      <c r="E9722">
        <v>175</v>
      </c>
      <c r="F9722" t="s">
        <v>1031</v>
      </c>
      <c r="G9722" t="str">
        <f t="shared" si="1210"/>
        <v>서대문구</v>
      </c>
      <c r="H9722">
        <f t="shared" si="1211"/>
        <v>37.578071999999999</v>
      </c>
      <c r="I9722">
        <f t="shared" si="1212"/>
        <v>126.930817</v>
      </c>
      <c r="J9722">
        <v>5</v>
      </c>
      <c r="K9722" s="1">
        <v>43196.712210648147</v>
      </c>
      <c r="L9722">
        <v>117</v>
      </c>
      <c r="M9722" t="s">
        <v>541</v>
      </c>
      <c r="N9722">
        <v>10</v>
      </c>
      <c r="O9722">
        <v>44</v>
      </c>
      <c r="P9722">
        <v>3500</v>
      </c>
      <c r="Q9722">
        <f t="shared" si="1213"/>
        <v>16</v>
      </c>
      <c r="R9722" t="b">
        <f t="shared" si="1214"/>
        <v>0</v>
      </c>
      <c r="S9722" t="b">
        <f t="shared" si="1215"/>
        <v>0</v>
      </c>
    </row>
    <row r="9723" spans="1:19">
      <c r="A9723" t="s">
        <v>7563</v>
      </c>
      <c r="B9723" s="1">
        <v>43217.496793981481</v>
      </c>
      <c r="C9723" s="5">
        <f t="shared" si="1208"/>
        <v>17.7</v>
      </c>
      <c r="D9723" s="5">
        <f t="shared" si="1209"/>
        <v>0</v>
      </c>
      <c r="E9723">
        <v>2139</v>
      </c>
      <c r="F9723" t="s">
        <v>819</v>
      </c>
      <c r="G9723" t="str">
        <f t="shared" si="1210"/>
        <v>관악구</v>
      </c>
      <c r="H9723">
        <f t="shared" si="1211"/>
        <v>37.471164999999999</v>
      </c>
      <c r="I9723">
        <f t="shared" si="1212"/>
        <v>126.93701900000001</v>
      </c>
      <c r="J9723">
        <v>1</v>
      </c>
      <c r="K9723" s="1">
        <v>43217.519780092596</v>
      </c>
      <c r="L9723">
        <v>2119</v>
      </c>
      <c r="M9723" t="s">
        <v>4964</v>
      </c>
      <c r="N9723">
        <v>8</v>
      </c>
      <c r="O9723">
        <v>32</v>
      </c>
      <c r="P9723">
        <v>5920</v>
      </c>
      <c r="Q9723">
        <f t="shared" si="1213"/>
        <v>11</v>
      </c>
      <c r="R9723" t="b">
        <f t="shared" si="1214"/>
        <v>0</v>
      </c>
      <c r="S9723" t="b">
        <f t="shared" si="1215"/>
        <v>0</v>
      </c>
    </row>
    <row r="9724" spans="1:19">
      <c r="A9724" t="s">
        <v>7564</v>
      </c>
      <c r="B9724" s="1">
        <v>43219.558819444443</v>
      </c>
      <c r="C9724" s="5">
        <f t="shared" si="1208"/>
        <v>21.9</v>
      </c>
      <c r="D9724" s="5">
        <f t="shared" si="1209"/>
        <v>0</v>
      </c>
      <c r="E9724">
        <v>1723</v>
      </c>
      <c r="F9724" t="s">
        <v>626</v>
      </c>
      <c r="G9724" t="str">
        <f t="shared" si="1210"/>
        <v>도봉구</v>
      </c>
      <c r="H9724">
        <f t="shared" si="1211"/>
        <v>37.662078999999999</v>
      </c>
      <c r="I9724">
        <f t="shared" si="1212"/>
        <v>127.02771799999999</v>
      </c>
      <c r="J9724">
        <v>5</v>
      </c>
      <c r="K9724" s="1">
        <v>43219.626284722224</v>
      </c>
      <c r="L9724">
        <v>1723</v>
      </c>
      <c r="M9724" t="s">
        <v>626</v>
      </c>
      <c r="N9724">
        <v>7</v>
      </c>
      <c r="O9724">
        <v>89</v>
      </c>
      <c r="P9724">
        <v>5240</v>
      </c>
      <c r="Q9724">
        <f t="shared" si="1213"/>
        <v>13</v>
      </c>
      <c r="R9724" t="b">
        <f t="shared" si="1214"/>
        <v>1</v>
      </c>
      <c r="S9724" t="b">
        <f t="shared" si="1215"/>
        <v>0</v>
      </c>
    </row>
    <row r="9725" spans="1:19">
      <c r="A9725" t="s">
        <v>4456</v>
      </c>
      <c r="B9725" s="1">
        <v>43207.355300925927</v>
      </c>
      <c r="C9725" s="5">
        <f t="shared" si="1208"/>
        <v>8.6999999999999993</v>
      </c>
      <c r="D9725" s="5">
        <f t="shared" si="1209"/>
        <v>0</v>
      </c>
      <c r="E9725">
        <v>1449</v>
      </c>
      <c r="F9725" t="s">
        <v>196</v>
      </c>
      <c r="G9725" t="str">
        <f t="shared" si="1210"/>
        <v>중랑구</v>
      </c>
      <c r="H9725">
        <f t="shared" si="1211"/>
        <v>37.596558000000002</v>
      </c>
      <c r="I9725">
        <f t="shared" si="1212"/>
        <v>127.085838</v>
      </c>
      <c r="J9725">
        <v>4</v>
      </c>
      <c r="K9725" s="1">
        <v>43207.366631944446</v>
      </c>
      <c r="L9725">
        <v>627</v>
      </c>
      <c r="M9725" t="s">
        <v>399</v>
      </c>
      <c r="N9725">
        <v>9</v>
      </c>
      <c r="O9725">
        <v>15</v>
      </c>
      <c r="P9725">
        <v>2840</v>
      </c>
      <c r="Q9725">
        <f t="shared" si="1213"/>
        <v>8</v>
      </c>
      <c r="R9725" t="b">
        <f t="shared" si="1214"/>
        <v>0</v>
      </c>
      <c r="S9725" t="b">
        <f t="shared" si="1215"/>
        <v>0</v>
      </c>
    </row>
    <row r="9726" spans="1:19">
      <c r="A9726" t="s">
        <v>7565</v>
      </c>
      <c r="B9726" s="1">
        <v>43214.559074074074</v>
      </c>
      <c r="C9726" s="5">
        <f t="shared" si="1208"/>
        <v>15.9</v>
      </c>
      <c r="D9726" s="5">
        <f t="shared" si="1209"/>
        <v>0</v>
      </c>
      <c r="E9726">
        <v>521</v>
      </c>
      <c r="F9726" t="s">
        <v>350</v>
      </c>
      <c r="G9726" t="str">
        <f t="shared" si="1210"/>
        <v>성동구</v>
      </c>
      <c r="H9726">
        <f t="shared" si="1211"/>
        <v>37.561447000000001</v>
      </c>
      <c r="I9726">
        <f t="shared" si="1212"/>
        <v>127.03492</v>
      </c>
      <c r="J9726">
        <v>12</v>
      </c>
      <c r="K9726" s="1">
        <v>43214.568761574075</v>
      </c>
      <c r="L9726">
        <v>383</v>
      </c>
      <c r="M9726" t="s">
        <v>748</v>
      </c>
      <c r="N9726">
        <v>15</v>
      </c>
      <c r="O9726">
        <v>14</v>
      </c>
      <c r="P9726">
        <v>550</v>
      </c>
      <c r="Q9726">
        <f t="shared" si="1213"/>
        <v>13</v>
      </c>
      <c r="R9726" t="b">
        <f t="shared" si="1214"/>
        <v>0</v>
      </c>
      <c r="S9726" t="b">
        <f t="shared" si="1215"/>
        <v>0</v>
      </c>
    </row>
    <row r="9727" spans="1:19">
      <c r="A9727" t="s">
        <v>7566</v>
      </c>
      <c r="B9727" s="1">
        <v>43220.718726851854</v>
      </c>
      <c r="C9727" s="5">
        <f t="shared" si="1208"/>
        <v>24</v>
      </c>
      <c r="D9727" s="5">
        <f t="shared" si="1209"/>
        <v>0</v>
      </c>
      <c r="E9727">
        <v>168</v>
      </c>
      <c r="F9727" t="s">
        <v>416</v>
      </c>
      <c r="G9727" t="e">
        <f t="shared" si="1210"/>
        <v>#N/A</v>
      </c>
      <c r="H9727" t="e">
        <f t="shared" si="1211"/>
        <v>#N/A</v>
      </c>
      <c r="I9727" t="e">
        <f t="shared" si="1212"/>
        <v>#N/A</v>
      </c>
      <c r="J9727">
        <v>3</v>
      </c>
      <c r="K9727" s="1">
        <v>43220.729907407411</v>
      </c>
      <c r="L9727">
        <v>113</v>
      </c>
      <c r="M9727" t="s">
        <v>519</v>
      </c>
      <c r="N9727">
        <v>10</v>
      </c>
      <c r="O9727">
        <v>15</v>
      </c>
      <c r="P9727">
        <v>1970</v>
      </c>
      <c r="Q9727">
        <f t="shared" si="1213"/>
        <v>17</v>
      </c>
      <c r="R9727" t="b">
        <f t="shared" si="1214"/>
        <v>0</v>
      </c>
      <c r="S9727" t="b">
        <f t="shared" si="1215"/>
        <v>0</v>
      </c>
    </row>
    <row r="9728" spans="1:19">
      <c r="A9728" t="s">
        <v>1514</v>
      </c>
      <c r="B9728" s="1">
        <v>43217.759930555556</v>
      </c>
      <c r="C9728" s="5">
        <f t="shared" si="1208"/>
        <v>20.3</v>
      </c>
      <c r="D9728" s="5">
        <f t="shared" si="1209"/>
        <v>0</v>
      </c>
      <c r="E9728">
        <v>358</v>
      </c>
      <c r="F9728" t="s">
        <v>1347</v>
      </c>
      <c r="G9728" t="str">
        <f t="shared" si="1210"/>
        <v>종로구</v>
      </c>
      <c r="H9728">
        <f t="shared" si="1211"/>
        <v>37.582500000000003</v>
      </c>
      <c r="I9728">
        <f t="shared" si="1212"/>
        <v>126.998535</v>
      </c>
      <c r="J9728">
        <v>12</v>
      </c>
      <c r="K9728" s="1">
        <v>43217.765335648146</v>
      </c>
      <c r="L9728">
        <v>359</v>
      </c>
      <c r="M9728" t="s">
        <v>863</v>
      </c>
      <c r="N9728">
        <v>4</v>
      </c>
      <c r="O9728">
        <v>7</v>
      </c>
      <c r="P9728">
        <v>910</v>
      </c>
      <c r="Q9728">
        <f t="shared" si="1213"/>
        <v>18</v>
      </c>
      <c r="R9728" t="b">
        <f t="shared" si="1214"/>
        <v>0</v>
      </c>
      <c r="S9728" t="b">
        <f t="shared" si="1215"/>
        <v>0</v>
      </c>
    </row>
    <row r="9729" spans="1:19">
      <c r="A9729" t="s">
        <v>7567</v>
      </c>
      <c r="B9729" s="1">
        <v>43219.021122685182</v>
      </c>
      <c r="C9729" s="5">
        <f t="shared" si="1208"/>
        <v>11.7</v>
      </c>
      <c r="D9729" s="5">
        <f t="shared" si="1209"/>
        <v>0</v>
      </c>
      <c r="E9729">
        <v>1911</v>
      </c>
      <c r="F9729" t="s">
        <v>16</v>
      </c>
      <c r="G9729" t="str">
        <f t="shared" si="1210"/>
        <v>구로구</v>
      </c>
      <c r="H9729">
        <f t="shared" si="1211"/>
        <v>37.484940000000002</v>
      </c>
      <c r="I9729">
        <f t="shared" si="1212"/>
        <v>126.901321</v>
      </c>
      <c r="J9729">
        <v>2</v>
      </c>
      <c r="K9729" s="1">
        <v>43219.036157407405</v>
      </c>
      <c r="L9729">
        <v>250</v>
      </c>
      <c r="M9729" t="s">
        <v>866</v>
      </c>
      <c r="N9729">
        <v>6</v>
      </c>
      <c r="O9729">
        <v>21</v>
      </c>
      <c r="P9729">
        <v>3830</v>
      </c>
      <c r="Q9729">
        <f t="shared" si="1213"/>
        <v>0</v>
      </c>
      <c r="R9729" t="b">
        <f t="shared" si="1214"/>
        <v>1</v>
      </c>
      <c r="S9729" t="b">
        <f t="shared" si="1215"/>
        <v>0</v>
      </c>
    </row>
    <row r="9730" spans="1:19">
      <c r="A9730" t="s">
        <v>7568</v>
      </c>
      <c r="B9730" s="1">
        <v>43209.581805555557</v>
      </c>
      <c r="C9730" s="5">
        <f t="shared" ref="C9730:C9793" si="1216">VLOOKUP(B9730,기상정보,2,TRUE)</f>
        <v>19.2</v>
      </c>
      <c r="D9730" s="5">
        <f t="shared" ref="D9730:D9793" si="1217">VLOOKUP(B9730,기상정보,3,TRUE)</f>
        <v>0</v>
      </c>
      <c r="E9730">
        <v>1308</v>
      </c>
      <c r="F9730" t="s">
        <v>514</v>
      </c>
      <c r="G9730" t="str">
        <f t="shared" ref="G9730:G9793" si="1218">VLOOKUP(E9730,대여소,3,FALSE)</f>
        <v>성북구</v>
      </c>
      <c r="H9730">
        <f t="shared" ref="H9730:H9793" si="1219">VLOOKUP(E9730,대여소,5,FALSE)</f>
        <v>37.582591999999998</v>
      </c>
      <c r="I9730">
        <f t="shared" ref="I9730:I9793" si="1220">VLOOKUP(E9730,대여소,6,FALSE)</f>
        <v>127.028976</v>
      </c>
      <c r="J9730">
        <v>6</v>
      </c>
      <c r="K9730" s="1">
        <v>43209.585740740738</v>
      </c>
      <c r="L9730">
        <v>614</v>
      </c>
      <c r="M9730" t="s">
        <v>359</v>
      </c>
      <c r="N9730">
        <v>20</v>
      </c>
      <c r="O9730">
        <v>5</v>
      </c>
      <c r="P9730">
        <v>710</v>
      </c>
      <c r="Q9730">
        <f t="shared" si="1213"/>
        <v>13</v>
      </c>
      <c r="R9730" t="b">
        <f t="shared" si="1214"/>
        <v>0</v>
      </c>
      <c r="S9730" t="b">
        <f t="shared" si="1215"/>
        <v>0</v>
      </c>
    </row>
    <row r="9731" spans="1:19">
      <c r="A9731" t="s">
        <v>6545</v>
      </c>
      <c r="B9731" s="1">
        <v>43207.544039351851</v>
      </c>
      <c r="C9731" s="5">
        <f t="shared" si="1216"/>
        <v>19.100000000000001</v>
      </c>
      <c r="D9731" s="5">
        <f t="shared" si="1217"/>
        <v>0</v>
      </c>
      <c r="E9731">
        <v>126</v>
      </c>
      <c r="F9731" t="s">
        <v>326</v>
      </c>
      <c r="G9731" t="str">
        <f t="shared" si="1218"/>
        <v>마포구</v>
      </c>
      <c r="H9731">
        <f t="shared" si="1219"/>
        <v>37.550410999999997</v>
      </c>
      <c r="I9731">
        <f t="shared" si="1220"/>
        <v>126.943848</v>
      </c>
      <c r="J9731">
        <v>6</v>
      </c>
      <c r="K9731" s="1">
        <v>43207.548657407409</v>
      </c>
      <c r="L9731">
        <v>129</v>
      </c>
      <c r="M9731" t="s">
        <v>408</v>
      </c>
      <c r="N9731">
        <v>1</v>
      </c>
      <c r="O9731">
        <v>6</v>
      </c>
      <c r="P9731">
        <v>1140</v>
      </c>
      <c r="Q9731">
        <f t="shared" ref="Q9731:Q9794" si="1221">HOUR(B9731)</f>
        <v>13</v>
      </c>
      <c r="R9731" t="b">
        <f t="shared" ref="R9731:R9794" si="1222">WEEKDAY(B9731,3)&gt;=5</f>
        <v>0</v>
      </c>
      <c r="S9731" t="b">
        <f t="shared" ref="S9731:S9794" si="1223">D9731&gt;=1</f>
        <v>0</v>
      </c>
    </row>
    <row r="9732" spans="1:19">
      <c r="A9732" t="s">
        <v>2459</v>
      </c>
      <c r="B9732" s="1">
        <v>43211.784502314818</v>
      </c>
      <c r="C9732" s="5">
        <f t="shared" si="1216"/>
        <v>22.2</v>
      </c>
      <c r="D9732" s="5">
        <f t="shared" si="1217"/>
        <v>0</v>
      </c>
      <c r="E9732">
        <v>1267</v>
      </c>
      <c r="F9732" t="s">
        <v>650</v>
      </c>
      <c r="G9732" t="str">
        <f t="shared" si="1218"/>
        <v>송파구</v>
      </c>
      <c r="H9732">
        <f t="shared" si="1219"/>
        <v>37.514240000000001</v>
      </c>
      <c r="I9732">
        <f t="shared" si="1220"/>
        <v>127.12307</v>
      </c>
      <c r="J9732">
        <v>10</v>
      </c>
      <c r="K9732" s="1">
        <v>43211.83520833333</v>
      </c>
      <c r="L9732">
        <v>1267</v>
      </c>
      <c r="M9732" t="s">
        <v>650</v>
      </c>
      <c r="N9732">
        <v>12</v>
      </c>
      <c r="O9732">
        <v>72</v>
      </c>
      <c r="P9732">
        <v>4640</v>
      </c>
      <c r="Q9732">
        <f t="shared" si="1221"/>
        <v>18</v>
      </c>
      <c r="R9732" t="b">
        <f t="shared" si="1222"/>
        <v>1</v>
      </c>
      <c r="S9732" t="b">
        <f t="shared" si="1223"/>
        <v>0</v>
      </c>
    </row>
    <row r="9733" spans="1:19">
      <c r="A9733" t="s">
        <v>5251</v>
      </c>
      <c r="B9733" s="1">
        <v>43192.871145833335</v>
      </c>
      <c r="C9733" s="5">
        <f t="shared" si="1216"/>
        <v>18.2</v>
      </c>
      <c r="D9733" s="5">
        <f t="shared" si="1217"/>
        <v>0</v>
      </c>
      <c r="E9733">
        <v>145</v>
      </c>
      <c r="F9733" t="s">
        <v>1938</v>
      </c>
      <c r="G9733" t="str">
        <f t="shared" si="1218"/>
        <v>마포구</v>
      </c>
      <c r="H9733">
        <f t="shared" si="1219"/>
        <v>37.544249999999998</v>
      </c>
      <c r="I9733">
        <f t="shared" si="1220"/>
        <v>126.95163700000001</v>
      </c>
      <c r="J9733">
        <v>5</v>
      </c>
      <c r="K9733" s="1">
        <v>43192.880335648151</v>
      </c>
      <c r="L9733">
        <v>129</v>
      </c>
      <c r="M9733" t="s">
        <v>408</v>
      </c>
      <c r="N9733">
        <v>5</v>
      </c>
      <c r="O9733">
        <v>12</v>
      </c>
      <c r="P9733">
        <v>1870</v>
      </c>
      <c r="Q9733">
        <f t="shared" si="1221"/>
        <v>20</v>
      </c>
      <c r="R9733" t="b">
        <f t="shared" si="1222"/>
        <v>0</v>
      </c>
      <c r="S9733" t="b">
        <f t="shared" si="1223"/>
        <v>0</v>
      </c>
    </row>
    <row r="9734" spans="1:19">
      <c r="A9734" t="s">
        <v>7569</v>
      </c>
      <c r="B9734" s="1">
        <v>43205.053078703706</v>
      </c>
      <c r="C9734" s="5">
        <f t="shared" si="1216"/>
        <v>7.1</v>
      </c>
      <c r="D9734" s="5">
        <f t="shared" si="1217"/>
        <v>0</v>
      </c>
      <c r="E9734">
        <v>1983</v>
      </c>
      <c r="F9734" t="s">
        <v>1534</v>
      </c>
      <c r="G9734" t="str">
        <f t="shared" si="1218"/>
        <v>구로구</v>
      </c>
      <c r="H9734">
        <f t="shared" si="1219"/>
        <v>37.502547999999997</v>
      </c>
      <c r="I9734">
        <f t="shared" si="1220"/>
        <v>126.883881</v>
      </c>
      <c r="J9734">
        <v>5</v>
      </c>
      <c r="K9734" s="1">
        <v>43205.074641203704</v>
      </c>
      <c r="L9734">
        <v>1952</v>
      </c>
      <c r="M9734" t="s">
        <v>2503</v>
      </c>
      <c r="N9734">
        <v>12</v>
      </c>
      <c r="O9734">
        <v>30</v>
      </c>
      <c r="P9734">
        <v>5330</v>
      </c>
      <c r="Q9734">
        <f t="shared" si="1221"/>
        <v>1</v>
      </c>
      <c r="R9734" t="b">
        <f t="shared" si="1222"/>
        <v>1</v>
      </c>
      <c r="S9734" t="b">
        <f t="shared" si="1223"/>
        <v>0</v>
      </c>
    </row>
    <row r="9735" spans="1:19">
      <c r="A9735" t="s">
        <v>7570</v>
      </c>
      <c r="B9735" s="1">
        <v>43219.605115740742</v>
      </c>
      <c r="C9735" s="5">
        <f t="shared" si="1216"/>
        <v>21.6</v>
      </c>
      <c r="D9735" s="5">
        <f t="shared" si="1217"/>
        <v>0</v>
      </c>
      <c r="E9735">
        <v>345</v>
      </c>
      <c r="F9735" t="s">
        <v>1642</v>
      </c>
      <c r="G9735" t="str">
        <f t="shared" si="1218"/>
        <v>종로구</v>
      </c>
      <c r="H9735">
        <f t="shared" si="1219"/>
        <v>37.573307</v>
      </c>
      <c r="I9735">
        <f t="shared" si="1220"/>
        <v>127.00071</v>
      </c>
      <c r="J9735">
        <v>2</v>
      </c>
      <c r="K9735" s="1">
        <v>43219.606932870367</v>
      </c>
      <c r="L9735">
        <v>338</v>
      </c>
      <c r="M9735" t="s">
        <v>606</v>
      </c>
      <c r="N9735">
        <v>3</v>
      </c>
      <c r="O9735">
        <v>2</v>
      </c>
      <c r="P9735">
        <v>580</v>
      </c>
      <c r="Q9735">
        <f t="shared" si="1221"/>
        <v>14</v>
      </c>
      <c r="R9735" t="b">
        <f t="shared" si="1222"/>
        <v>1</v>
      </c>
      <c r="S9735" t="b">
        <f t="shared" si="1223"/>
        <v>0</v>
      </c>
    </row>
    <row r="9736" spans="1:19">
      <c r="A9736" t="s">
        <v>7146</v>
      </c>
      <c r="B9736" s="1">
        <v>43215.396203703705</v>
      </c>
      <c r="C9736" s="5">
        <f t="shared" si="1216"/>
        <v>11.7</v>
      </c>
      <c r="D9736" s="5">
        <f t="shared" si="1217"/>
        <v>0</v>
      </c>
      <c r="E9736">
        <v>512</v>
      </c>
      <c r="F9736" t="s">
        <v>839</v>
      </c>
      <c r="G9736" t="str">
        <f t="shared" si="1218"/>
        <v>성동구</v>
      </c>
      <c r="H9736">
        <f t="shared" si="1219"/>
        <v>37.548560999999999</v>
      </c>
      <c r="I9736">
        <f t="shared" si="1220"/>
        <v>127.045006</v>
      </c>
      <c r="J9736">
        <v>13</v>
      </c>
      <c r="K9736" s="1">
        <v>43215.403773148151</v>
      </c>
      <c r="L9736">
        <v>514</v>
      </c>
      <c r="M9736" t="s">
        <v>24</v>
      </c>
      <c r="N9736">
        <v>2</v>
      </c>
      <c r="O9736">
        <v>10</v>
      </c>
      <c r="P9736">
        <v>1900</v>
      </c>
      <c r="Q9736">
        <f t="shared" si="1221"/>
        <v>9</v>
      </c>
      <c r="R9736" t="b">
        <f t="shared" si="1222"/>
        <v>0</v>
      </c>
      <c r="S9736" t="b">
        <f t="shared" si="1223"/>
        <v>0</v>
      </c>
    </row>
    <row r="9737" spans="1:19">
      <c r="A9737" t="s">
        <v>3783</v>
      </c>
      <c r="B9737" s="1">
        <v>43206.920949074076</v>
      </c>
      <c r="C9737" s="5">
        <f t="shared" si="1216"/>
        <v>10.8</v>
      </c>
      <c r="D9737" s="5">
        <f t="shared" si="1217"/>
        <v>0</v>
      </c>
      <c r="E9737">
        <v>389</v>
      </c>
      <c r="F9737" t="s">
        <v>499</v>
      </c>
      <c r="G9737" t="str">
        <f t="shared" si="1218"/>
        <v>중구</v>
      </c>
      <c r="H9737">
        <f t="shared" si="1219"/>
        <v>37.56673</v>
      </c>
      <c r="I9737">
        <f t="shared" si="1220"/>
        <v>126.996605</v>
      </c>
      <c r="J9737">
        <v>5</v>
      </c>
      <c r="K9737" s="1">
        <v>43206.943437499998</v>
      </c>
      <c r="L9737">
        <v>374</v>
      </c>
      <c r="M9737" t="s">
        <v>2063</v>
      </c>
      <c r="N9737">
        <v>3</v>
      </c>
      <c r="O9737">
        <v>31</v>
      </c>
      <c r="P9737">
        <v>2850</v>
      </c>
      <c r="Q9737">
        <f t="shared" si="1221"/>
        <v>22</v>
      </c>
      <c r="R9737" t="b">
        <f t="shared" si="1222"/>
        <v>0</v>
      </c>
      <c r="S9737" t="b">
        <f t="shared" si="1223"/>
        <v>0</v>
      </c>
    </row>
    <row r="9738" spans="1:19">
      <c r="A9738" t="s">
        <v>6542</v>
      </c>
      <c r="B9738" s="1">
        <v>43192.902951388889</v>
      </c>
      <c r="C9738" s="5">
        <f t="shared" si="1216"/>
        <v>17.899999999999999</v>
      </c>
      <c r="D9738" s="5">
        <f t="shared" si="1217"/>
        <v>0</v>
      </c>
      <c r="E9738">
        <v>1908</v>
      </c>
      <c r="F9738" t="s">
        <v>2497</v>
      </c>
      <c r="G9738" t="str">
        <f t="shared" si="1218"/>
        <v>구로구</v>
      </c>
      <c r="H9738">
        <f t="shared" si="1219"/>
        <v>37.495285000000003</v>
      </c>
      <c r="I9738">
        <f t="shared" si="1220"/>
        <v>126.872162</v>
      </c>
      <c r="J9738">
        <v>6</v>
      </c>
      <c r="K9738" s="1">
        <v>43192.905127314814</v>
      </c>
      <c r="L9738">
        <v>1957</v>
      </c>
      <c r="M9738" t="s">
        <v>346</v>
      </c>
      <c r="N9738">
        <v>7</v>
      </c>
      <c r="O9738">
        <v>3</v>
      </c>
      <c r="P9738">
        <v>200</v>
      </c>
      <c r="Q9738">
        <f t="shared" si="1221"/>
        <v>21</v>
      </c>
      <c r="R9738" t="b">
        <f t="shared" si="1222"/>
        <v>0</v>
      </c>
      <c r="S9738" t="b">
        <f t="shared" si="1223"/>
        <v>0</v>
      </c>
    </row>
    <row r="9739" spans="1:19">
      <c r="A9739" t="s">
        <v>7571</v>
      </c>
      <c r="B9739" s="1">
        <v>43206.786979166667</v>
      </c>
      <c r="C9739" s="5">
        <f t="shared" si="1216"/>
        <v>17</v>
      </c>
      <c r="D9739" s="5">
        <f t="shared" si="1217"/>
        <v>0</v>
      </c>
      <c r="E9739">
        <v>567</v>
      </c>
      <c r="F9739" t="s">
        <v>23</v>
      </c>
      <c r="G9739" t="str">
        <f t="shared" si="1218"/>
        <v>성동구</v>
      </c>
      <c r="H9739">
        <f t="shared" si="1219"/>
        <v>37.544589999999999</v>
      </c>
      <c r="I9739">
        <f t="shared" si="1220"/>
        <v>127.05708300000001</v>
      </c>
      <c r="J9739">
        <v>5</v>
      </c>
      <c r="K9739" s="1">
        <v>43206.825995370367</v>
      </c>
      <c r="L9739">
        <v>1332</v>
      </c>
      <c r="M9739" t="s">
        <v>1867</v>
      </c>
      <c r="N9739">
        <v>8</v>
      </c>
      <c r="O9739">
        <v>55</v>
      </c>
      <c r="P9739">
        <v>11360</v>
      </c>
      <c r="Q9739">
        <f t="shared" si="1221"/>
        <v>18</v>
      </c>
      <c r="R9739" t="b">
        <f t="shared" si="1222"/>
        <v>0</v>
      </c>
      <c r="S9739" t="b">
        <f t="shared" si="1223"/>
        <v>0</v>
      </c>
    </row>
    <row r="9740" spans="1:19">
      <c r="A9740" t="s">
        <v>3228</v>
      </c>
      <c r="B9740" s="1">
        <v>43209.667256944442</v>
      </c>
      <c r="C9740" s="5">
        <f t="shared" si="1216"/>
        <v>19.8</v>
      </c>
      <c r="D9740" s="5">
        <f t="shared" si="1217"/>
        <v>0</v>
      </c>
      <c r="E9740">
        <v>2264</v>
      </c>
      <c r="F9740" t="s">
        <v>1191</v>
      </c>
      <c r="G9740" t="str">
        <f t="shared" si="1218"/>
        <v>서초구</v>
      </c>
      <c r="H9740">
        <f t="shared" si="1219"/>
        <v>37.488556000000003</v>
      </c>
      <c r="I9740">
        <f t="shared" si="1220"/>
        <v>126.982574</v>
      </c>
      <c r="J9740">
        <v>3</v>
      </c>
      <c r="K9740" s="1">
        <v>43209.685590277775</v>
      </c>
      <c r="L9740">
        <v>2032</v>
      </c>
      <c r="M9740" t="s">
        <v>1944</v>
      </c>
      <c r="N9740">
        <v>4</v>
      </c>
      <c r="O9740">
        <v>26</v>
      </c>
      <c r="P9740">
        <v>3000</v>
      </c>
      <c r="Q9740">
        <f t="shared" si="1221"/>
        <v>16</v>
      </c>
      <c r="R9740" t="b">
        <f t="shared" si="1222"/>
        <v>0</v>
      </c>
      <c r="S9740" t="b">
        <f t="shared" si="1223"/>
        <v>0</v>
      </c>
    </row>
    <row r="9741" spans="1:19">
      <c r="A9741" t="s">
        <v>4767</v>
      </c>
      <c r="B9741" s="1">
        <v>43208.486643518518</v>
      </c>
      <c r="C9741" s="5">
        <f t="shared" si="1216"/>
        <v>15.5</v>
      </c>
      <c r="D9741" s="5">
        <f t="shared" si="1217"/>
        <v>0</v>
      </c>
      <c r="E9741">
        <v>2107</v>
      </c>
      <c r="F9741" t="s">
        <v>176</v>
      </c>
      <c r="G9741" t="str">
        <f t="shared" si="1218"/>
        <v>관악구</v>
      </c>
      <c r="H9741">
        <f t="shared" si="1219"/>
        <v>37.475470999999999</v>
      </c>
      <c r="I9741">
        <f t="shared" si="1220"/>
        <v>126.936455</v>
      </c>
      <c r="J9741">
        <v>1</v>
      </c>
      <c r="K9741" s="1">
        <v>43208.493344907409</v>
      </c>
      <c r="L9741">
        <v>2102</v>
      </c>
      <c r="M9741" t="s">
        <v>172</v>
      </c>
      <c r="N9741">
        <v>4</v>
      </c>
      <c r="O9741">
        <v>9</v>
      </c>
      <c r="P9741">
        <v>1850</v>
      </c>
      <c r="Q9741">
        <f t="shared" si="1221"/>
        <v>11</v>
      </c>
      <c r="R9741" t="b">
        <f t="shared" si="1222"/>
        <v>0</v>
      </c>
      <c r="S9741" t="b">
        <f t="shared" si="1223"/>
        <v>0</v>
      </c>
    </row>
    <row r="9742" spans="1:19">
      <c r="A9742" t="s">
        <v>2917</v>
      </c>
      <c r="B9742" s="1">
        <v>43215.787233796298</v>
      </c>
      <c r="C9742" s="5">
        <f t="shared" si="1216"/>
        <v>21.2</v>
      </c>
      <c r="D9742" s="5">
        <f t="shared" si="1217"/>
        <v>0</v>
      </c>
      <c r="E9742">
        <v>262</v>
      </c>
      <c r="F9742" t="s">
        <v>567</v>
      </c>
      <c r="G9742" t="str">
        <f t="shared" si="1218"/>
        <v>영등포구</v>
      </c>
      <c r="H9742">
        <f t="shared" si="1219"/>
        <v>37.519928</v>
      </c>
      <c r="I9742">
        <f t="shared" si="1220"/>
        <v>126.889183</v>
      </c>
      <c r="J9742">
        <v>8</v>
      </c>
      <c r="K9742" s="1">
        <v>43215.790891203702</v>
      </c>
      <c r="L9742">
        <v>240</v>
      </c>
      <c r="M9742" t="s">
        <v>667</v>
      </c>
      <c r="N9742">
        <v>8</v>
      </c>
      <c r="O9742">
        <v>5</v>
      </c>
      <c r="P9742">
        <v>560</v>
      </c>
      <c r="Q9742">
        <f t="shared" si="1221"/>
        <v>18</v>
      </c>
      <c r="R9742" t="b">
        <f t="shared" si="1222"/>
        <v>0</v>
      </c>
      <c r="S9742" t="b">
        <f t="shared" si="1223"/>
        <v>0</v>
      </c>
    </row>
    <row r="9743" spans="1:19">
      <c r="A9743" t="s">
        <v>2797</v>
      </c>
      <c r="B9743" s="1">
        <v>43214.573206018518</v>
      </c>
      <c r="C9743" s="5">
        <f t="shared" si="1216"/>
        <v>15.9</v>
      </c>
      <c r="D9743" s="5">
        <f t="shared" si="1217"/>
        <v>0</v>
      </c>
      <c r="E9743">
        <v>343</v>
      </c>
      <c r="F9743" t="s">
        <v>3062</v>
      </c>
      <c r="G9743" t="str">
        <f t="shared" si="1218"/>
        <v>종로구</v>
      </c>
      <c r="H9743">
        <f t="shared" si="1219"/>
        <v>37.575431999999999</v>
      </c>
      <c r="I9743">
        <f t="shared" si="1220"/>
        <v>127.004982</v>
      </c>
      <c r="J9743">
        <v>10</v>
      </c>
      <c r="K9743" s="1">
        <v>43214.583518518521</v>
      </c>
      <c r="L9743">
        <v>371</v>
      </c>
      <c r="M9743" t="s">
        <v>120</v>
      </c>
      <c r="N9743">
        <v>3</v>
      </c>
      <c r="O9743">
        <v>14</v>
      </c>
      <c r="P9743">
        <v>2380</v>
      </c>
      <c r="Q9743">
        <f t="shared" si="1221"/>
        <v>13</v>
      </c>
      <c r="R9743" t="b">
        <f t="shared" si="1222"/>
        <v>0</v>
      </c>
      <c r="S9743" t="b">
        <f t="shared" si="1223"/>
        <v>0</v>
      </c>
    </row>
    <row r="9744" spans="1:19">
      <c r="A9744" t="s">
        <v>7572</v>
      </c>
      <c r="B9744" s="1">
        <v>43191.400636574072</v>
      </c>
      <c r="C9744" s="5">
        <f t="shared" si="1216"/>
        <v>13.5</v>
      </c>
      <c r="D9744" s="5">
        <f t="shared" si="1217"/>
        <v>0</v>
      </c>
      <c r="E9744">
        <v>314</v>
      </c>
      <c r="F9744" t="s">
        <v>52</v>
      </c>
      <c r="G9744" t="str">
        <f t="shared" si="1218"/>
        <v>종로구</v>
      </c>
      <c r="H9744">
        <f t="shared" si="1219"/>
        <v>37.579707999999997</v>
      </c>
      <c r="I9744">
        <f t="shared" si="1220"/>
        <v>126.980858</v>
      </c>
      <c r="J9744">
        <v>3</v>
      </c>
      <c r="K9744" s="1">
        <v>43191.408159722225</v>
      </c>
      <c r="L9744">
        <v>327</v>
      </c>
      <c r="M9744" t="s">
        <v>311</v>
      </c>
      <c r="N9744">
        <v>9</v>
      </c>
      <c r="O9744">
        <v>10</v>
      </c>
      <c r="P9744">
        <v>1930</v>
      </c>
      <c r="Q9744">
        <f t="shared" si="1221"/>
        <v>9</v>
      </c>
      <c r="R9744" t="b">
        <f t="shared" si="1222"/>
        <v>1</v>
      </c>
      <c r="S9744" t="b">
        <f t="shared" si="1223"/>
        <v>0</v>
      </c>
    </row>
    <row r="9745" spans="1:19">
      <c r="A9745" t="s">
        <v>7322</v>
      </c>
      <c r="B9745" s="1">
        <v>43216.50199074074</v>
      </c>
      <c r="C9745" s="5">
        <f t="shared" si="1216"/>
        <v>19.600000000000001</v>
      </c>
      <c r="D9745" s="5">
        <f t="shared" si="1217"/>
        <v>0</v>
      </c>
      <c r="E9745">
        <v>2315</v>
      </c>
      <c r="F9745" t="s">
        <v>919</v>
      </c>
      <c r="G9745" t="str">
        <f t="shared" si="1218"/>
        <v>강남구</v>
      </c>
      <c r="H9745">
        <f t="shared" si="1219"/>
        <v>37.514248000000002</v>
      </c>
      <c r="I9745">
        <f t="shared" si="1220"/>
        <v>127.06111900000001</v>
      </c>
      <c r="J9745">
        <v>3</v>
      </c>
      <c r="K9745" s="1">
        <v>43216.533194444448</v>
      </c>
      <c r="L9745">
        <v>2357</v>
      </c>
      <c r="M9745" t="s">
        <v>4383</v>
      </c>
      <c r="N9745">
        <v>2</v>
      </c>
      <c r="O9745">
        <v>43</v>
      </c>
      <c r="P9745">
        <v>4410</v>
      </c>
      <c r="Q9745">
        <f t="shared" si="1221"/>
        <v>12</v>
      </c>
      <c r="R9745" t="b">
        <f t="shared" si="1222"/>
        <v>0</v>
      </c>
      <c r="S9745" t="b">
        <f t="shared" si="1223"/>
        <v>0</v>
      </c>
    </row>
    <row r="9746" spans="1:19">
      <c r="A9746" t="s">
        <v>7573</v>
      </c>
      <c r="B9746" s="1">
        <v>43214.949317129627</v>
      </c>
      <c r="C9746" s="5">
        <f t="shared" si="1216"/>
        <v>10.4</v>
      </c>
      <c r="D9746" s="5">
        <f t="shared" si="1217"/>
        <v>0</v>
      </c>
      <c r="E9746">
        <v>112</v>
      </c>
      <c r="F9746" t="s">
        <v>857</v>
      </c>
      <c r="G9746" t="str">
        <f t="shared" si="1218"/>
        <v>마포구</v>
      </c>
      <c r="H9746">
        <f t="shared" si="1219"/>
        <v>37.549202000000001</v>
      </c>
      <c r="I9746">
        <f t="shared" si="1220"/>
        <v>126.923203</v>
      </c>
      <c r="J9746">
        <v>6</v>
      </c>
      <c r="K9746" s="1">
        <v>43214.963217592594</v>
      </c>
      <c r="L9746">
        <v>176</v>
      </c>
      <c r="M9746" t="s">
        <v>923</v>
      </c>
      <c r="N9746">
        <v>4</v>
      </c>
      <c r="O9746">
        <v>18</v>
      </c>
      <c r="P9746">
        <v>2710</v>
      </c>
      <c r="Q9746">
        <f t="shared" si="1221"/>
        <v>22</v>
      </c>
      <c r="R9746" t="b">
        <f t="shared" si="1222"/>
        <v>0</v>
      </c>
      <c r="S9746" t="b">
        <f t="shared" si="1223"/>
        <v>0</v>
      </c>
    </row>
    <row r="9747" spans="1:19">
      <c r="A9747" t="s">
        <v>3484</v>
      </c>
      <c r="B9747" s="1">
        <v>43201.871134259258</v>
      </c>
      <c r="C9747" s="5">
        <f t="shared" si="1216"/>
        <v>11.9</v>
      </c>
      <c r="D9747" s="5">
        <f t="shared" si="1217"/>
        <v>0</v>
      </c>
      <c r="E9747">
        <v>820</v>
      </c>
      <c r="F9747" t="s">
        <v>907</v>
      </c>
      <c r="G9747" t="str">
        <f t="shared" si="1218"/>
        <v>용산구</v>
      </c>
      <c r="H9747">
        <f t="shared" si="1219"/>
        <v>37.549025999999998</v>
      </c>
      <c r="I9747">
        <f t="shared" si="1220"/>
        <v>126.971947</v>
      </c>
      <c r="J9747">
        <v>7</v>
      </c>
      <c r="K9747" s="1">
        <v>43201.875833333332</v>
      </c>
      <c r="L9747">
        <v>826</v>
      </c>
      <c r="M9747" t="s">
        <v>147</v>
      </c>
      <c r="N9747">
        <v>7</v>
      </c>
      <c r="O9747">
        <v>6</v>
      </c>
      <c r="P9747">
        <v>1160</v>
      </c>
      <c r="Q9747">
        <f t="shared" si="1221"/>
        <v>20</v>
      </c>
      <c r="R9747" t="b">
        <f t="shared" si="1222"/>
        <v>0</v>
      </c>
      <c r="S9747" t="b">
        <f t="shared" si="1223"/>
        <v>0</v>
      </c>
    </row>
    <row r="9748" spans="1:19">
      <c r="A9748" t="s">
        <v>7574</v>
      </c>
      <c r="B9748" s="1">
        <v>43211.74490740741</v>
      </c>
      <c r="C9748" s="5">
        <f t="shared" si="1216"/>
        <v>23.2</v>
      </c>
      <c r="D9748" s="5">
        <f t="shared" si="1217"/>
        <v>0</v>
      </c>
      <c r="E9748">
        <v>318</v>
      </c>
      <c r="F9748" t="s">
        <v>467</v>
      </c>
      <c r="G9748" t="str">
        <f t="shared" si="1218"/>
        <v>중구</v>
      </c>
      <c r="H9748">
        <f t="shared" si="1219"/>
        <v>37.568527000000003</v>
      </c>
      <c r="I9748">
        <f t="shared" si="1220"/>
        <v>126.982552</v>
      </c>
      <c r="J9748">
        <v>8</v>
      </c>
      <c r="K9748" s="1">
        <v>43211.762824074074</v>
      </c>
      <c r="L9748">
        <v>334</v>
      </c>
      <c r="M9748" t="s">
        <v>378</v>
      </c>
      <c r="N9748">
        <v>2</v>
      </c>
      <c r="O9748">
        <v>24</v>
      </c>
      <c r="P9748">
        <v>2710</v>
      </c>
      <c r="Q9748">
        <f t="shared" si="1221"/>
        <v>17</v>
      </c>
      <c r="R9748" t="b">
        <f t="shared" si="1222"/>
        <v>1</v>
      </c>
      <c r="S9748" t="b">
        <f t="shared" si="1223"/>
        <v>0</v>
      </c>
    </row>
    <row r="9749" spans="1:19">
      <c r="A9749" t="s">
        <v>7575</v>
      </c>
      <c r="B9749" s="1">
        <v>43211.714097222219</v>
      </c>
      <c r="C9749" s="5">
        <f t="shared" si="1216"/>
        <v>23.2</v>
      </c>
      <c r="D9749" s="5">
        <f t="shared" si="1217"/>
        <v>0</v>
      </c>
      <c r="E9749">
        <v>1267</v>
      </c>
      <c r="F9749" t="s">
        <v>650</v>
      </c>
      <c r="G9749" t="str">
        <f t="shared" si="1218"/>
        <v>송파구</v>
      </c>
      <c r="H9749">
        <f t="shared" si="1219"/>
        <v>37.514240000000001</v>
      </c>
      <c r="I9749">
        <f t="shared" si="1220"/>
        <v>127.12307</v>
      </c>
      <c r="J9749">
        <v>4</v>
      </c>
      <c r="K9749" s="1">
        <v>43211.784212962964</v>
      </c>
      <c r="L9749">
        <v>1267</v>
      </c>
      <c r="M9749" t="s">
        <v>650</v>
      </c>
      <c r="N9749">
        <v>11</v>
      </c>
      <c r="O9749">
        <v>100</v>
      </c>
      <c r="P9749">
        <v>5020</v>
      </c>
      <c r="Q9749">
        <f t="shared" si="1221"/>
        <v>17</v>
      </c>
      <c r="R9749" t="b">
        <f t="shared" si="1222"/>
        <v>1</v>
      </c>
      <c r="S9749" t="b">
        <f t="shared" si="1223"/>
        <v>0</v>
      </c>
    </row>
    <row r="9750" spans="1:19">
      <c r="A9750" t="s">
        <v>7576</v>
      </c>
      <c r="B9750" s="1">
        <v>43206.562349537038</v>
      </c>
      <c r="C9750" s="5">
        <f t="shared" si="1216"/>
        <v>16.600000000000001</v>
      </c>
      <c r="D9750" s="5">
        <f t="shared" si="1217"/>
        <v>0</v>
      </c>
      <c r="E9750">
        <v>346</v>
      </c>
      <c r="F9750" t="s">
        <v>2492</v>
      </c>
      <c r="G9750" t="str">
        <f t="shared" si="1218"/>
        <v>중구</v>
      </c>
      <c r="H9750">
        <f t="shared" si="1219"/>
        <v>37.569183000000002</v>
      </c>
      <c r="I9750">
        <f t="shared" si="1220"/>
        <v>127.00988</v>
      </c>
      <c r="J9750">
        <v>3</v>
      </c>
      <c r="K9750" s="1">
        <v>43206.575833333336</v>
      </c>
      <c r="L9750">
        <v>332</v>
      </c>
      <c r="M9750" t="s">
        <v>448</v>
      </c>
      <c r="N9750">
        <v>1</v>
      </c>
      <c r="O9750">
        <v>18</v>
      </c>
      <c r="P9750">
        <v>2760</v>
      </c>
      <c r="Q9750">
        <f t="shared" si="1221"/>
        <v>13</v>
      </c>
      <c r="R9750" t="b">
        <f t="shared" si="1222"/>
        <v>0</v>
      </c>
      <c r="S9750" t="b">
        <f t="shared" si="1223"/>
        <v>0</v>
      </c>
    </row>
    <row r="9751" spans="1:19">
      <c r="A9751" t="s">
        <v>3067</v>
      </c>
      <c r="B9751" s="1">
        <v>43198.016574074078</v>
      </c>
      <c r="C9751" s="5">
        <f t="shared" si="1216"/>
        <v>2.9</v>
      </c>
      <c r="D9751" s="5">
        <f t="shared" si="1217"/>
        <v>0</v>
      </c>
      <c r="E9751">
        <v>1637</v>
      </c>
      <c r="F9751" t="s">
        <v>1476</v>
      </c>
      <c r="G9751" t="str">
        <f t="shared" si="1218"/>
        <v>노원구</v>
      </c>
      <c r="H9751">
        <f t="shared" si="1219"/>
        <v>37.654701000000003</v>
      </c>
      <c r="I9751">
        <f t="shared" si="1220"/>
        <v>127.0634</v>
      </c>
      <c r="J9751">
        <v>7</v>
      </c>
      <c r="K9751" s="1">
        <v>43198.024861111109</v>
      </c>
      <c r="L9751">
        <v>1722</v>
      </c>
      <c r="M9751" t="s">
        <v>2321</v>
      </c>
      <c r="N9751">
        <v>14</v>
      </c>
      <c r="O9751">
        <v>11</v>
      </c>
      <c r="P9751">
        <v>1880</v>
      </c>
      <c r="Q9751">
        <f t="shared" si="1221"/>
        <v>0</v>
      </c>
      <c r="R9751" t="b">
        <f t="shared" si="1222"/>
        <v>1</v>
      </c>
      <c r="S9751" t="b">
        <f t="shared" si="1223"/>
        <v>0</v>
      </c>
    </row>
    <row r="9752" spans="1:19">
      <c r="A9752" t="s">
        <v>4238</v>
      </c>
      <c r="B9752" s="1">
        <v>43214.833379629628</v>
      </c>
      <c r="C9752" s="5">
        <f t="shared" si="1216"/>
        <v>12.6</v>
      </c>
      <c r="D9752" s="5">
        <f t="shared" si="1217"/>
        <v>0</v>
      </c>
      <c r="E9752">
        <v>1985</v>
      </c>
      <c r="F9752" t="s">
        <v>561</v>
      </c>
      <c r="G9752" t="str">
        <f t="shared" si="1218"/>
        <v>구로구</v>
      </c>
      <c r="H9752">
        <f t="shared" si="1219"/>
        <v>37.498516000000002</v>
      </c>
      <c r="I9752">
        <f t="shared" si="1220"/>
        <v>126.891991</v>
      </c>
      <c r="J9752">
        <v>3</v>
      </c>
      <c r="K9752" s="1">
        <v>43214.839675925927</v>
      </c>
      <c r="L9752">
        <v>254</v>
      </c>
      <c r="M9752" t="s">
        <v>2482</v>
      </c>
      <c r="N9752">
        <v>5</v>
      </c>
      <c r="O9752">
        <v>8</v>
      </c>
      <c r="P9752">
        <v>1260</v>
      </c>
      <c r="Q9752">
        <f t="shared" si="1221"/>
        <v>20</v>
      </c>
      <c r="R9752" t="b">
        <f t="shared" si="1222"/>
        <v>0</v>
      </c>
      <c r="S9752" t="b">
        <f t="shared" si="1223"/>
        <v>0</v>
      </c>
    </row>
    <row r="9753" spans="1:19">
      <c r="A9753" t="s">
        <v>7577</v>
      </c>
      <c r="B9753" s="1">
        <v>43191.674768518518</v>
      </c>
      <c r="C9753" s="5">
        <f t="shared" si="1216"/>
        <v>18.2</v>
      </c>
      <c r="D9753" s="5">
        <f t="shared" si="1217"/>
        <v>0</v>
      </c>
      <c r="E9753">
        <v>1211</v>
      </c>
      <c r="F9753" t="s">
        <v>618</v>
      </c>
      <c r="G9753" t="str">
        <f t="shared" si="1218"/>
        <v>송파구</v>
      </c>
      <c r="H9753">
        <f t="shared" si="1219"/>
        <v>37.512104000000001</v>
      </c>
      <c r="I9753">
        <f t="shared" si="1220"/>
        <v>127.10778000000001</v>
      </c>
      <c r="J9753">
        <v>1</v>
      </c>
      <c r="K9753" s="1">
        <v>43191.721296296295</v>
      </c>
      <c r="L9753">
        <v>2262</v>
      </c>
      <c r="M9753" t="s">
        <v>348</v>
      </c>
      <c r="N9753">
        <v>1</v>
      </c>
      <c r="O9753">
        <v>62</v>
      </c>
      <c r="P9753">
        <v>12020</v>
      </c>
      <c r="Q9753">
        <f t="shared" si="1221"/>
        <v>16</v>
      </c>
      <c r="R9753" t="b">
        <f t="shared" si="1222"/>
        <v>1</v>
      </c>
      <c r="S9753" t="b">
        <f t="shared" si="1223"/>
        <v>0</v>
      </c>
    </row>
    <row r="9754" spans="1:19">
      <c r="A9754" t="s">
        <v>5238</v>
      </c>
      <c r="B9754" s="1">
        <v>43210.900509259256</v>
      </c>
      <c r="C9754" s="5">
        <f t="shared" si="1216"/>
        <v>19.2</v>
      </c>
      <c r="D9754" s="5">
        <f t="shared" si="1217"/>
        <v>0</v>
      </c>
      <c r="E9754">
        <v>2167</v>
      </c>
      <c r="F9754" t="s">
        <v>3123</v>
      </c>
      <c r="G9754" t="str">
        <f t="shared" si="1218"/>
        <v>관악구</v>
      </c>
      <c r="H9754">
        <f t="shared" si="1219"/>
        <v>37.476295</v>
      </c>
      <c r="I9754">
        <f t="shared" si="1220"/>
        <v>126.964958</v>
      </c>
      <c r="J9754">
        <v>9</v>
      </c>
      <c r="K9754" s="1">
        <v>43210.906631944446</v>
      </c>
      <c r="L9754">
        <v>2129</v>
      </c>
      <c r="M9754" t="s">
        <v>1060</v>
      </c>
      <c r="N9754">
        <v>7</v>
      </c>
      <c r="O9754">
        <v>9</v>
      </c>
      <c r="P9754">
        <v>1600</v>
      </c>
      <c r="Q9754">
        <f t="shared" si="1221"/>
        <v>21</v>
      </c>
      <c r="R9754" t="b">
        <f t="shared" si="1222"/>
        <v>0</v>
      </c>
      <c r="S9754" t="b">
        <f t="shared" si="1223"/>
        <v>0</v>
      </c>
    </row>
    <row r="9755" spans="1:19">
      <c r="A9755" t="s">
        <v>7578</v>
      </c>
      <c r="B9755" s="1">
        <v>43209.906736111108</v>
      </c>
      <c r="C9755" s="5">
        <f t="shared" si="1216"/>
        <v>14.2</v>
      </c>
      <c r="D9755" s="5">
        <f t="shared" si="1217"/>
        <v>0</v>
      </c>
      <c r="E9755">
        <v>2266</v>
      </c>
      <c r="F9755" t="s">
        <v>988</v>
      </c>
      <c r="G9755" t="str">
        <f t="shared" si="1218"/>
        <v>서초구</v>
      </c>
      <c r="H9755">
        <f t="shared" si="1219"/>
        <v>37.490540000000003</v>
      </c>
      <c r="I9755">
        <f t="shared" si="1220"/>
        <v>127.008163</v>
      </c>
      <c r="J9755">
        <v>14</v>
      </c>
      <c r="K9755" s="1">
        <v>43209.913182870368</v>
      </c>
      <c r="L9755">
        <v>2233</v>
      </c>
      <c r="M9755" t="s">
        <v>1936</v>
      </c>
      <c r="N9755">
        <v>1</v>
      </c>
      <c r="O9755">
        <v>8</v>
      </c>
      <c r="P9755">
        <v>12970</v>
      </c>
      <c r="Q9755">
        <f t="shared" si="1221"/>
        <v>21</v>
      </c>
      <c r="R9755" t="b">
        <f t="shared" si="1222"/>
        <v>0</v>
      </c>
      <c r="S9755" t="b">
        <f t="shared" si="1223"/>
        <v>0</v>
      </c>
    </row>
    <row r="9756" spans="1:19">
      <c r="A9756" t="s">
        <v>7040</v>
      </c>
      <c r="B9756" s="1">
        <v>43219.661493055559</v>
      </c>
      <c r="C9756" s="5">
        <f t="shared" si="1216"/>
        <v>22.8</v>
      </c>
      <c r="D9756" s="5">
        <f t="shared" si="1217"/>
        <v>0</v>
      </c>
      <c r="E9756">
        <v>229</v>
      </c>
      <c r="F9756" t="s">
        <v>952</v>
      </c>
      <c r="G9756" t="str">
        <f t="shared" si="1218"/>
        <v>영등포구</v>
      </c>
      <c r="H9756">
        <f t="shared" si="1219"/>
        <v>37.535873000000002</v>
      </c>
      <c r="I9756">
        <f t="shared" si="1220"/>
        <v>126.89218099999999</v>
      </c>
      <c r="J9756">
        <v>6</v>
      </c>
      <c r="K9756" s="1">
        <v>43219.735555555555</v>
      </c>
      <c r="L9756">
        <v>229</v>
      </c>
      <c r="M9756" t="s">
        <v>952</v>
      </c>
      <c r="N9756">
        <v>5</v>
      </c>
      <c r="O9756">
        <v>106</v>
      </c>
      <c r="P9756">
        <v>12820</v>
      </c>
      <c r="Q9756">
        <f t="shared" si="1221"/>
        <v>15</v>
      </c>
      <c r="R9756" t="b">
        <f t="shared" si="1222"/>
        <v>1</v>
      </c>
      <c r="S9756" t="b">
        <f t="shared" si="1223"/>
        <v>0</v>
      </c>
    </row>
    <row r="9757" spans="1:19">
      <c r="A9757" t="s">
        <v>1227</v>
      </c>
      <c r="B9757" s="1">
        <v>43219.645590277774</v>
      </c>
      <c r="C9757" s="5">
        <f t="shared" si="1216"/>
        <v>22.8</v>
      </c>
      <c r="D9757" s="5">
        <f t="shared" si="1217"/>
        <v>0</v>
      </c>
      <c r="E9757">
        <v>186</v>
      </c>
      <c r="F9757" t="s">
        <v>55</v>
      </c>
      <c r="G9757" t="str">
        <f t="shared" si="1218"/>
        <v>마포구</v>
      </c>
      <c r="H9757">
        <f t="shared" si="1219"/>
        <v>37.563965000000003</v>
      </c>
      <c r="I9757">
        <f t="shared" si="1220"/>
        <v>126.89820899999999</v>
      </c>
      <c r="J9757">
        <v>37</v>
      </c>
      <c r="K9757" s="1">
        <v>43219.682476851849</v>
      </c>
      <c r="L9757">
        <v>186</v>
      </c>
      <c r="M9757" t="s">
        <v>55</v>
      </c>
      <c r="N9757">
        <v>24</v>
      </c>
      <c r="O9757">
        <v>52</v>
      </c>
      <c r="P9757">
        <v>3800</v>
      </c>
      <c r="Q9757">
        <f t="shared" si="1221"/>
        <v>15</v>
      </c>
      <c r="R9757" t="b">
        <f t="shared" si="1222"/>
        <v>1</v>
      </c>
      <c r="S9757" t="b">
        <f t="shared" si="1223"/>
        <v>0</v>
      </c>
    </row>
    <row r="9758" spans="1:19">
      <c r="A9758" t="s">
        <v>6106</v>
      </c>
      <c r="B9758" s="1">
        <v>43203.334791666668</v>
      </c>
      <c r="C9758" s="5">
        <f t="shared" si="1216"/>
        <v>10.6</v>
      </c>
      <c r="D9758" s="5">
        <f t="shared" si="1217"/>
        <v>0</v>
      </c>
      <c r="E9758">
        <v>330</v>
      </c>
      <c r="F9758" t="s">
        <v>947</v>
      </c>
      <c r="G9758" t="str">
        <f t="shared" si="1218"/>
        <v>중구</v>
      </c>
      <c r="H9758">
        <f t="shared" si="1219"/>
        <v>37.568165</v>
      </c>
      <c r="I9758">
        <f t="shared" si="1220"/>
        <v>126.984978</v>
      </c>
      <c r="J9758">
        <v>1</v>
      </c>
      <c r="K9758" s="1">
        <v>43203.347291666665</v>
      </c>
      <c r="L9758">
        <v>173</v>
      </c>
      <c r="M9758" t="s">
        <v>655</v>
      </c>
      <c r="N9758">
        <v>1</v>
      </c>
      <c r="O9758">
        <v>17</v>
      </c>
      <c r="P9758">
        <v>2310</v>
      </c>
      <c r="Q9758">
        <f t="shared" si="1221"/>
        <v>8</v>
      </c>
      <c r="R9758" t="b">
        <f t="shared" si="1222"/>
        <v>0</v>
      </c>
      <c r="S9758" t="b">
        <f t="shared" si="1223"/>
        <v>0</v>
      </c>
    </row>
    <row r="9759" spans="1:19">
      <c r="A9759" t="s">
        <v>6308</v>
      </c>
      <c r="B9759" s="1">
        <v>43194.636087962965</v>
      </c>
      <c r="C9759" s="5">
        <f t="shared" si="1216"/>
        <v>17.899999999999999</v>
      </c>
      <c r="D9759" s="5">
        <f t="shared" si="1217"/>
        <v>0</v>
      </c>
      <c r="E9759">
        <v>113</v>
      </c>
      <c r="F9759" t="s">
        <v>519</v>
      </c>
      <c r="G9759" t="str">
        <f t="shared" si="1218"/>
        <v>마포구</v>
      </c>
      <c r="H9759">
        <f t="shared" si="1219"/>
        <v>37.557499</v>
      </c>
      <c r="I9759">
        <f t="shared" si="1220"/>
        <v>126.923805</v>
      </c>
      <c r="J9759">
        <v>3</v>
      </c>
      <c r="K9759" s="1">
        <v>43194.648229166669</v>
      </c>
      <c r="L9759">
        <v>183</v>
      </c>
      <c r="M9759" t="s">
        <v>26</v>
      </c>
      <c r="N9759">
        <v>4</v>
      </c>
      <c r="O9759">
        <v>17</v>
      </c>
      <c r="P9759">
        <v>1230</v>
      </c>
      <c r="Q9759">
        <f t="shared" si="1221"/>
        <v>15</v>
      </c>
      <c r="R9759" t="b">
        <f t="shared" si="1222"/>
        <v>0</v>
      </c>
      <c r="S9759" t="b">
        <f t="shared" si="1223"/>
        <v>0</v>
      </c>
    </row>
    <row r="9760" spans="1:19">
      <c r="A9760" t="s">
        <v>6544</v>
      </c>
      <c r="B9760" s="1">
        <v>43201.051469907405</v>
      </c>
      <c r="C9760" s="5">
        <f t="shared" si="1216"/>
        <v>13.6</v>
      </c>
      <c r="D9760" s="5">
        <f t="shared" si="1217"/>
        <v>0</v>
      </c>
      <c r="E9760">
        <v>324</v>
      </c>
      <c r="F9760" t="s">
        <v>1122</v>
      </c>
      <c r="G9760" t="str">
        <f t="shared" si="1218"/>
        <v>중구</v>
      </c>
      <c r="H9760">
        <f t="shared" si="1219"/>
        <v>37.561340000000001</v>
      </c>
      <c r="I9760">
        <f t="shared" si="1220"/>
        <v>126.9804</v>
      </c>
      <c r="J9760">
        <v>7</v>
      </c>
      <c r="K9760" s="1">
        <v>43201.06355324074</v>
      </c>
      <c r="L9760">
        <v>451</v>
      </c>
      <c r="M9760" t="s">
        <v>1889</v>
      </c>
      <c r="N9760">
        <v>13</v>
      </c>
      <c r="O9760">
        <v>16</v>
      </c>
      <c r="P9760">
        <v>3130</v>
      </c>
      <c r="Q9760">
        <f t="shared" si="1221"/>
        <v>1</v>
      </c>
      <c r="R9760" t="b">
        <f t="shared" si="1222"/>
        <v>0</v>
      </c>
      <c r="S9760" t="b">
        <f t="shared" si="1223"/>
        <v>0</v>
      </c>
    </row>
    <row r="9761" spans="1:19">
      <c r="A9761" t="s">
        <v>6447</v>
      </c>
      <c r="B9761" s="1">
        <v>43203.824918981481</v>
      </c>
      <c r="C9761" s="5">
        <f t="shared" si="1216"/>
        <v>16.899999999999999</v>
      </c>
      <c r="D9761" s="5">
        <f t="shared" si="1217"/>
        <v>0</v>
      </c>
      <c r="E9761">
        <v>153</v>
      </c>
      <c r="F9761" t="s">
        <v>605</v>
      </c>
      <c r="G9761" t="str">
        <f t="shared" si="1218"/>
        <v>마포구</v>
      </c>
      <c r="H9761">
        <f t="shared" si="1219"/>
        <v>37.564697000000002</v>
      </c>
      <c r="I9761">
        <f t="shared" si="1220"/>
        <v>126.91261299999999</v>
      </c>
      <c r="J9761">
        <v>2</v>
      </c>
      <c r="K9761" s="1">
        <v>43203.854872685188</v>
      </c>
      <c r="L9761">
        <v>118</v>
      </c>
      <c r="M9761" t="s">
        <v>1325</v>
      </c>
      <c r="N9761">
        <v>1</v>
      </c>
      <c r="O9761">
        <v>42</v>
      </c>
      <c r="P9761">
        <v>7170</v>
      </c>
      <c r="Q9761">
        <f t="shared" si="1221"/>
        <v>19</v>
      </c>
      <c r="R9761" t="b">
        <f t="shared" si="1222"/>
        <v>0</v>
      </c>
      <c r="S9761" t="b">
        <f t="shared" si="1223"/>
        <v>0</v>
      </c>
    </row>
    <row r="9762" spans="1:19">
      <c r="A9762" t="s">
        <v>7579</v>
      </c>
      <c r="B9762" s="1">
        <v>43199.687106481484</v>
      </c>
      <c r="C9762" s="5">
        <f t="shared" si="1216"/>
        <v>15.3</v>
      </c>
      <c r="D9762" s="5">
        <f t="shared" si="1217"/>
        <v>0</v>
      </c>
      <c r="E9762">
        <v>2140</v>
      </c>
      <c r="F9762" t="s">
        <v>1319</v>
      </c>
      <c r="G9762" t="str">
        <f t="shared" si="1218"/>
        <v>관악구</v>
      </c>
      <c r="H9762">
        <f t="shared" si="1219"/>
        <v>37.478428000000001</v>
      </c>
      <c r="I9762">
        <f t="shared" si="1220"/>
        <v>126.931862</v>
      </c>
      <c r="J9762">
        <v>5</v>
      </c>
      <c r="K9762" s="1">
        <v>43199.726678240739</v>
      </c>
      <c r="L9762">
        <v>1823</v>
      </c>
      <c r="M9762" t="s">
        <v>3054</v>
      </c>
      <c r="N9762">
        <v>12</v>
      </c>
      <c r="O9762">
        <v>57</v>
      </c>
      <c r="P9762">
        <v>7820</v>
      </c>
      <c r="Q9762">
        <f t="shared" si="1221"/>
        <v>16</v>
      </c>
      <c r="R9762" t="b">
        <f t="shared" si="1222"/>
        <v>0</v>
      </c>
      <c r="S9762" t="b">
        <f t="shared" si="1223"/>
        <v>0</v>
      </c>
    </row>
    <row r="9763" spans="1:19">
      <c r="A9763" t="s">
        <v>7580</v>
      </c>
      <c r="B9763" s="1">
        <v>43207.955300925925</v>
      </c>
      <c r="C9763" s="5">
        <f t="shared" si="1216"/>
        <v>11</v>
      </c>
      <c r="D9763" s="5">
        <f t="shared" si="1217"/>
        <v>0</v>
      </c>
      <c r="E9763">
        <v>1682</v>
      </c>
      <c r="F9763" t="s">
        <v>586</v>
      </c>
      <c r="G9763" t="str">
        <f t="shared" si="1218"/>
        <v>노원구</v>
      </c>
      <c r="H9763">
        <f t="shared" si="1219"/>
        <v>37.656798999999999</v>
      </c>
      <c r="I9763">
        <f t="shared" si="1220"/>
        <v>127.077606</v>
      </c>
      <c r="J9763">
        <v>12</v>
      </c>
      <c r="K9763" s="1">
        <v>43207.992476851854</v>
      </c>
      <c r="L9763">
        <v>1682</v>
      </c>
      <c r="M9763" t="s">
        <v>586</v>
      </c>
      <c r="N9763">
        <v>12</v>
      </c>
      <c r="O9763">
        <v>53</v>
      </c>
      <c r="P9763">
        <v>7680</v>
      </c>
      <c r="Q9763">
        <f t="shared" si="1221"/>
        <v>22</v>
      </c>
      <c r="R9763" t="b">
        <f t="shared" si="1222"/>
        <v>0</v>
      </c>
      <c r="S9763" t="b">
        <f t="shared" si="1223"/>
        <v>0</v>
      </c>
    </row>
    <row r="9764" spans="1:19">
      <c r="A9764" t="s">
        <v>7581</v>
      </c>
      <c r="B9764" s="1">
        <v>43215.747499999998</v>
      </c>
      <c r="C9764" s="5">
        <f t="shared" si="1216"/>
        <v>22.9</v>
      </c>
      <c r="D9764" s="5">
        <f t="shared" si="1217"/>
        <v>0</v>
      </c>
      <c r="E9764">
        <v>1221</v>
      </c>
      <c r="F9764" t="s">
        <v>612</v>
      </c>
      <c r="G9764" t="str">
        <f t="shared" si="1218"/>
        <v>송파구</v>
      </c>
      <c r="H9764">
        <f t="shared" si="1219"/>
        <v>37.504199999999997</v>
      </c>
      <c r="I9764">
        <f t="shared" si="1220"/>
        <v>127.087532</v>
      </c>
      <c r="J9764">
        <v>1</v>
      </c>
      <c r="K9764" s="1">
        <v>43215.765648148146</v>
      </c>
      <c r="L9764">
        <v>1226</v>
      </c>
      <c r="M9764" t="s">
        <v>600</v>
      </c>
      <c r="N9764">
        <v>2</v>
      </c>
      <c r="O9764">
        <v>25</v>
      </c>
      <c r="P9764">
        <v>3490</v>
      </c>
      <c r="Q9764">
        <f t="shared" si="1221"/>
        <v>17</v>
      </c>
      <c r="R9764" t="b">
        <f t="shared" si="1222"/>
        <v>0</v>
      </c>
      <c r="S9764" t="b">
        <f t="shared" si="1223"/>
        <v>0</v>
      </c>
    </row>
    <row r="9765" spans="1:19">
      <c r="A9765" t="s">
        <v>7582</v>
      </c>
      <c r="B9765" s="1">
        <v>43193.600613425922</v>
      </c>
      <c r="C9765" s="5">
        <f t="shared" si="1216"/>
        <v>21</v>
      </c>
      <c r="D9765" s="5">
        <f t="shared" si="1217"/>
        <v>0</v>
      </c>
      <c r="E9765">
        <v>144</v>
      </c>
      <c r="F9765" t="s">
        <v>270</v>
      </c>
      <c r="G9765" t="str">
        <f t="shared" si="1218"/>
        <v>마포구</v>
      </c>
      <c r="H9765">
        <f t="shared" si="1219"/>
        <v>37.543579000000001</v>
      </c>
      <c r="I9765">
        <f t="shared" si="1220"/>
        <v>126.951324</v>
      </c>
      <c r="J9765">
        <v>10</v>
      </c>
      <c r="K9765" s="1">
        <v>43193.613287037035</v>
      </c>
      <c r="L9765">
        <v>130</v>
      </c>
      <c r="M9765" t="s">
        <v>579</v>
      </c>
      <c r="N9765">
        <v>8</v>
      </c>
      <c r="O9765">
        <v>17</v>
      </c>
      <c r="P9765">
        <v>2400</v>
      </c>
      <c r="Q9765">
        <f t="shared" si="1221"/>
        <v>14</v>
      </c>
      <c r="R9765" t="b">
        <f t="shared" si="1222"/>
        <v>0</v>
      </c>
      <c r="S9765" t="b">
        <f t="shared" si="1223"/>
        <v>0</v>
      </c>
    </row>
    <row r="9766" spans="1:19">
      <c r="A9766" t="s">
        <v>1509</v>
      </c>
      <c r="B9766" s="1">
        <v>43210.323599537034</v>
      </c>
      <c r="C9766" s="5">
        <f t="shared" si="1216"/>
        <v>11.3</v>
      </c>
      <c r="D9766" s="5">
        <f t="shared" si="1217"/>
        <v>0</v>
      </c>
      <c r="E9766">
        <v>1016</v>
      </c>
      <c r="F9766" t="s">
        <v>3499</v>
      </c>
      <c r="G9766" t="str">
        <f t="shared" si="1218"/>
        <v>강동구</v>
      </c>
      <c r="H9766">
        <f t="shared" si="1219"/>
        <v>37.559398999999999</v>
      </c>
      <c r="I9766">
        <f t="shared" si="1220"/>
        <v>127.17115800000001</v>
      </c>
      <c r="J9766">
        <v>9</v>
      </c>
      <c r="K9766" s="1">
        <v>43210.338773148149</v>
      </c>
      <c r="L9766">
        <v>1035</v>
      </c>
      <c r="M9766" t="s">
        <v>418</v>
      </c>
      <c r="N9766">
        <v>18</v>
      </c>
      <c r="O9766">
        <v>21</v>
      </c>
      <c r="P9766">
        <v>1740</v>
      </c>
      <c r="Q9766">
        <f t="shared" si="1221"/>
        <v>7</v>
      </c>
      <c r="R9766" t="b">
        <f t="shared" si="1222"/>
        <v>0</v>
      </c>
      <c r="S9766" t="b">
        <f t="shared" si="1223"/>
        <v>0</v>
      </c>
    </row>
    <row r="9767" spans="1:19">
      <c r="A9767" t="s">
        <v>7583</v>
      </c>
      <c r="B9767" s="1">
        <v>43200.412418981483</v>
      </c>
      <c r="C9767" s="5">
        <f t="shared" si="1216"/>
        <v>11.9</v>
      </c>
      <c r="D9767" s="5">
        <f t="shared" si="1217"/>
        <v>0</v>
      </c>
      <c r="E9767">
        <v>1269</v>
      </c>
      <c r="F9767" t="s">
        <v>1831</v>
      </c>
      <c r="G9767" t="str">
        <f t="shared" si="1218"/>
        <v>송파구</v>
      </c>
      <c r="H9767">
        <f t="shared" si="1219"/>
        <v>37.511944</v>
      </c>
      <c r="I9767">
        <f t="shared" si="1220"/>
        <v>127.091217</v>
      </c>
      <c r="J9767">
        <v>6</v>
      </c>
      <c r="K9767" s="1">
        <v>43200.427615740744</v>
      </c>
      <c r="L9767">
        <v>2324</v>
      </c>
      <c r="M9767" t="s">
        <v>2406</v>
      </c>
      <c r="N9767">
        <v>7</v>
      </c>
      <c r="O9767">
        <v>20</v>
      </c>
      <c r="P9767">
        <v>56340</v>
      </c>
      <c r="Q9767">
        <f t="shared" si="1221"/>
        <v>9</v>
      </c>
      <c r="R9767" t="b">
        <f t="shared" si="1222"/>
        <v>0</v>
      </c>
      <c r="S9767" t="b">
        <f t="shared" si="1223"/>
        <v>0</v>
      </c>
    </row>
    <row r="9768" spans="1:19">
      <c r="A9768" t="s">
        <v>4487</v>
      </c>
      <c r="B9768" s="1">
        <v>43208.688009259262</v>
      </c>
      <c r="C9768" s="5">
        <f t="shared" si="1216"/>
        <v>18.5</v>
      </c>
      <c r="D9768" s="5">
        <f t="shared" si="1217"/>
        <v>0</v>
      </c>
      <c r="E9768">
        <v>1208</v>
      </c>
      <c r="F9768" t="s">
        <v>881</v>
      </c>
      <c r="G9768" t="str">
        <f t="shared" si="1218"/>
        <v>송파구</v>
      </c>
      <c r="H9768">
        <f t="shared" si="1219"/>
        <v>37.529674999999997</v>
      </c>
      <c r="I9768">
        <f t="shared" si="1220"/>
        <v>127.119789</v>
      </c>
      <c r="J9768">
        <v>3</v>
      </c>
      <c r="K9768" s="1">
        <v>43208.690706018519</v>
      </c>
      <c r="L9768">
        <v>1208</v>
      </c>
      <c r="M9768" t="s">
        <v>881</v>
      </c>
      <c r="N9768">
        <v>3</v>
      </c>
      <c r="O9768">
        <v>3</v>
      </c>
      <c r="P9768">
        <v>0</v>
      </c>
      <c r="Q9768">
        <f t="shared" si="1221"/>
        <v>16</v>
      </c>
      <c r="R9768" t="b">
        <f t="shared" si="1222"/>
        <v>0</v>
      </c>
      <c r="S9768" t="b">
        <f t="shared" si="1223"/>
        <v>0</v>
      </c>
    </row>
    <row r="9769" spans="1:19">
      <c r="A9769" t="s">
        <v>2627</v>
      </c>
      <c r="B9769" s="1">
        <v>43191.45517361111</v>
      </c>
      <c r="C9769" s="5">
        <f t="shared" si="1216"/>
        <v>14.7</v>
      </c>
      <c r="D9769" s="5">
        <f t="shared" si="1217"/>
        <v>0</v>
      </c>
      <c r="E9769">
        <v>207</v>
      </c>
      <c r="F9769" t="s">
        <v>118</v>
      </c>
      <c r="G9769" t="str">
        <f t="shared" si="1218"/>
        <v>영등포구</v>
      </c>
      <c r="H9769">
        <f t="shared" si="1219"/>
        <v>37.526989</v>
      </c>
      <c r="I9769">
        <f t="shared" si="1220"/>
        <v>126.932098</v>
      </c>
      <c r="J9769">
        <v>11</v>
      </c>
      <c r="K9769" s="1">
        <v>43191.485046296293</v>
      </c>
      <c r="L9769">
        <v>207</v>
      </c>
      <c r="M9769" t="s">
        <v>118</v>
      </c>
      <c r="N9769">
        <v>11</v>
      </c>
      <c r="O9769">
        <v>42</v>
      </c>
      <c r="P9769">
        <v>5230</v>
      </c>
      <c r="Q9769">
        <f t="shared" si="1221"/>
        <v>10</v>
      </c>
      <c r="R9769" t="b">
        <f t="shared" si="1222"/>
        <v>1</v>
      </c>
      <c r="S9769" t="b">
        <f t="shared" si="1223"/>
        <v>0</v>
      </c>
    </row>
    <row r="9770" spans="1:19">
      <c r="A9770" t="s">
        <v>5747</v>
      </c>
      <c r="B9770" s="1">
        <v>43209.475902777776</v>
      </c>
      <c r="C9770" s="5">
        <f t="shared" si="1216"/>
        <v>16.100000000000001</v>
      </c>
      <c r="D9770" s="5">
        <f t="shared" si="1217"/>
        <v>0</v>
      </c>
      <c r="E9770">
        <v>510</v>
      </c>
      <c r="F9770" t="s">
        <v>1520</v>
      </c>
      <c r="G9770" t="str">
        <f t="shared" si="1218"/>
        <v>성동구</v>
      </c>
      <c r="H9770">
        <f t="shared" si="1219"/>
        <v>37.541221999999998</v>
      </c>
      <c r="I9770">
        <f t="shared" si="1220"/>
        <v>127.0438</v>
      </c>
      <c r="J9770">
        <v>10</v>
      </c>
      <c r="K9770" s="1">
        <v>43209.496203703704</v>
      </c>
      <c r="L9770">
        <v>3501</v>
      </c>
      <c r="M9770" t="s">
        <v>461</v>
      </c>
      <c r="N9770">
        <v>10</v>
      </c>
      <c r="O9770">
        <v>28</v>
      </c>
      <c r="P9770">
        <v>7730</v>
      </c>
      <c r="Q9770">
        <f t="shared" si="1221"/>
        <v>11</v>
      </c>
      <c r="R9770" t="b">
        <f t="shared" si="1222"/>
        <v>0</v>
      </c>
      <c r="S9770" t="b">
        <f t="shared" si="1223"/>
        <v>0</v>
      </c>
    </row>
    <row r="9771" spans="1:19">
      <c r="A9771" t="s">
        <v>3783</v>
      </c>
      <c r="B9771" s="1">
        <v>43192.755416666667</v>
      </c>
      <c r="C9771" s="5">
        <f t="shared" si="1216"/>
        <v>20.7</v>
      </c>
      <c r="D9771" s="5">
        <f t="shared" si="1217"/>
        <v>0</v>
      </c>
      <c r="E9771">
        <v>2369</v>
      </c>
      <c r="F9771" t="s">
        <v>1311</v>
      </c>
      <c r="G9771" t="str">
        <f t="shared" si="1218"/>
        <v>강남구</v>
      </c>
      <c r="H9771">
        <f t="shared" si="1219"/>
        <v>37.505428000000002</v>
      </c>
      <c r="I9771">
        <f t="shared" si="1220"/>
        <v>127.05287199999999</v>
      </c>
      <c r="J9771">
        <v>7</v>
      </c>
      <c r="K9771" s="1">
        <v>43192.763981481483</v>
      </c>
      <c r="L9771">
        <v>2355</v>
      </c>
      <c r="M9771" t="s">
        <v>1079</v>
      </c>
      <c r="N9771">
        <v>21</v>
      </c>
      <c r="O9771">
        <v>11</v>
      </c>
      <c r="P9771">
        <v>1360</v>
      </c>
      <c r="Q9771">
        <f t="shared" si="1221"/>
        <v>18</v>
      </c>
      <c r="R9771" t="b">
        <f t="shared" si="1222"/>
        <v>0</v>
      </c>
      <c r="S9771" t="b">
        <f t="shared" si="1223"/>
        <v>0</v>
      </c>
    </row>
    <row r="9772" spans="1:19">
      <c r="A9772" t="s">
        <v>2092</v>
      </c>
      <c r="B9772" s="1">
        <v>43206.846805555557</v>
      </c>
      <c r="C9772" s="5">
        <f t="shared" si="1216"/>
        <v>12.1</v>
      </c>
      <c r="D9772" s="5">
        <f t="shared" si="1217"/>
        <v>0</v>
      </c>
      <c r="E9772">
        <v>236</v>
      </c>
      <c r="F9772" t="s">
        <v>1100</v>
      </c>
      <c r="G9772" t="str">
        <f t="shared" si="1218"/>
        <v>영등포구</v>
      </c>
      <c r="H9772">
        <f t="shared" si="1219"/>
        <v>37.516154999999998</v>
      </c>
      <c r="I9772">
        <f t="shared" si="1220"/>
        <v>126.894615</v>
      </c>
      <c r="J9772">
        <v>6</v>
      </c>
      <c r="K9772" s="1">
        <v>43206.852372685185</v>
      </c>
      <c r="L9772">
        <v>256</v>
      </c>
      <c r="M9772" t="s">
        <v>2922</v>
      </c>
      <c r="N9772">
        <v>8</v>
      </c>
      <c r="O9772">
        <v>7</v>
      </c>
      <c r="P9772">
        <v>920</v>
      </c>
      <c r="Q9772">
        <f t="shared" si="1221"/>
        <v>20</v>
      </c>
      <c r="R9772" t="b">
        <f t="shared" si="1222"/>
        <v>0</v>
      </c>
      <c r="S9772" t="b">
        <f t="shared" si="1223"/>
        <v>0</v>
      </c>
    </row>
    <row r="9773" spans="1:19">
      <c r="A9773" t="s">
        <v>801</v>
      </c>
      <c r="B9773" s="1">
        <v>43218.73846064815</v>
      </c>
      <c r="C9773" s="5">
        <f t="shared" si="1216"/>
        <v>20.100000000000001</v>
      </c>
      <c r="D9773" s="5">
        <f t="shared" si="1217"/>
        <v>0</v>
      </c>
      <c r="E9773">
        <v>2025</v>
      </c>
      <c r="F9773" t="s">
        <v>851</v>
      </c>
      <c r="G9773" t="str">
        <f t="shared" si="1218"/>
        <v>동작구</v>
      </c>
      <c r="H9773">
        <f t="shared" si="1219"/>
        <v>37.50938</v>
      </c>
      <c r="I9773">
        <f t="shared" si="1220"/>
        <v>126.963615</v>
      </c>
      <c r="J9773">
        <v>3</v>
      </c>
      <c r="K9773" s="1">
        <v>43218.821122685185</v>
      </c>
      <c r="L9773">
        <v>816</v>
      </c>
      <c r="M9773" t="s">
        <v>1121</v>
      </c>
      <c r="N9773">
        <v>4</v>
      </c>
      <c r="O9773">
        <v>119</v>
      </c>
      <c r="P9773">
        <v>3670</v>
      </c>
      <c r="Q9773">
        <f t="shared" si="1221"/>
        <v>17</v>
      </c>
      <c r="R9773" t="b">
        <f t="shared" si="1222"/>
        <v>1</v>
      </c>
      <c r="S9773" t="b">
        <f t="shared" si="1223"/>
        <v>0</v>
      </c>
    </row>
    <row r="9774" spans="1:19">
      <c r="A9774" t="s">
        <v>7584</v>
      </c>
      <c r="B9774" s="1">
        <v>43204.737476851849</v>
      </c>
      <c r="C9774" s="5">
        <f t="shared" si="1216"/>
        <v>9.3000000000000007</v>
      </c>
      <c r="D9774" s="5">
        <f t="shared" si="1217"/>
        <v>0</v>
      </c>
      <c r="E9774">
        <v>419</v>
      </c>
      <c r="F9774" t="s">
        <v>45</v>
      </c>
      <c r="G9774" t="str">
        <f t="shared" si="1218"/>
        <v>마포구</v>
      </c>
      <c r="H9774">
        <f t="shared" si="1219"/>
        <v>37.568420000000003</v>
      </c>
      <c r="I9774">
        <f t="shared" si="1220"/>
        <v>126.899429</v>
      </c>
      <c r="J9774">
        <v>19</v>
      </c>
      <c r="K9774" s="1">
        <v>43204.749884259261</v>
      </c>
      <c r="L9774">
        <v>912</v>
      </c>
      <c r="M9774" t="s">
        <v>199</v>
      </c>
      <c r="N9774">
        <v>5</v>
      </c>
      <c r="O9774">
        <v>17</v>
      </c>
      <c r="P9774">
        <v>3280</v>
      </c>
      <c r="Q9774">
        <f t="shared" si="1221"/>
        <v>17</v>
      </c>
      <c r="R9774" t="b">
        <f t="shared" si="1222"/>
        <v>1</v>
      </c>
      <c r="S9774" t="b">
        <f t="shared" si="1223"/>
        <v>0</v>
      </c>
    </row>
    <row r="9775" spans="1:19">
      <c r="A9775" t="s">
        <v>7585</v>
      </c>
      <c r="B9775" s="1">
        <v>43215.733194444445</v>
      </c>
      <c r="C9775" s="5">
        <f t="shared" si="1216"/>
        <v>22.9</v>
      </c>
      <c r="D9775" s="5">
        <f t="shared" si="1217"/>
        <v>0</v>
      </c>
      <c r="E9775">
        <v>114</v>
      </c>
      <c r="F9775" t="s">
        <v>58</v>
      </c>
      <c r="G9775" t="str">
        <f t="shared" si="1218"/>
        <v>마포구</v>
      </c>
      <c r="H9775">
        <f t="shared" si="1219"/>
        <v>37.55706</v>
      </c>
      <c r="I9775">
        <f t="shared" si="1220"/>
        <v>126.924423</v>
      </c>
      <c r="J9775">
        <v>12</v>
      </c>
      <c r="K9775" s="1">
        <v>43215.780555555553</v>
      </c>
      <c r="L9775">
        <v>111</v>
      </c>
      <c r="M9775" t="s">
        <v>690</v>
      </c>
      <c r="N9775">
        <v>1</v>
      </c>
      <c r="O9775">
        <v>66</v>
      </c>
      <c r="P9775">
        <v>63950</v>
      </c>
      <c r="Q9775">
        <f t="shared" si="1221"/>
        <v>17</v>
      </c>
      <c r="R9775" t="b">
        <f t="shared" si="1222"/>
        <v>0</v>
      </c>
      <c r="S9775" t="b">
        <f t="shared" si="1223"/>
        <v>0</v>
      </c>
    </row>
    <row r="9776" spans="1:19">
      <c r="A9776" t="s">
        <v>2737</v>
      </c>
      <c r="B9776" s="1">
        <v>43200.288055555553</v>
      </c>
      <c r="C9776" s="5">
        <f t="shared" si="1216"/>
        <v>6.9</v>
      </c>
      <c r="D9776" s="5">
        <f t="shared" si="1217"/>
        <v>0</v>
      </c>
      <c r="E9776">
        <v>505</v>
      </c>
      <c r="F9776" t="s">
        <v>20</v>
      </c>
      <c r="G9776" t="str">
        <f t="shared" si="1218"/>
        <v>광진구</v>
      </c>
      <c r="H9776">
        <f t="shared" si="1219"/>
        <v>37.537010000000002</v>
      </c>
      <c r="I9776">
        <f t="shared" si="1220"/>
        <v>127.082245</v>
      </c>
      <c r="J9776">
        <v>1</v>
      </c>
      <c r="K9776" s="1">
        <v>43200.297662037039</v>
      </c>
      <c r="L9776">
        <v>567</v>
      </c>
      <c r="M9776" t="s">
        <v>23</v>
      </c>
      <c r="N9776">
        <v>10</v>
      </c>
      <c r="O9776">
        <v>13</v>
      </c>
      <c r="P9776">
        <v>2590</v>
      </c>
      <c r="Q9776">
        <f t="shared" si="1221"/>
        <v>6</v>
      </c>
      <c r="R9776" t="b">
        <f t="shared" si="1222"/>
        <v>0</v>
      </c>
      <c r="S9776" t="b">
        <f t="shared" si="1223"/>
        <v>0</v>
      </c>
    </row>
    <row r="9777" spans="1:19">
      <c r="A9777" t="s">
        <v>7586</v>
      </c>
      <c r="B9777" s="1">
        <v>43206.881377314814</v>
      </c>
      <c r="C9777" s="5">
        <f t="shared" si="1216"/>
        <v>11.1</v>
      </c>
      <c r="D9777" s="5">
        <f t="shared" si="1217"/>
        <v>0</v>
      </c>
      <c r="E9777">
        <v>329</v>
      </c>
      <c r="F9777" t="s">
        <v>1329</v>
      </c>
      <c r="G9777" t="str">
        <f t="shared" si="1218"/>
        <v>종로구</v>
      </c>
      <c r="H9777">
        <f t="shared" si="1219"/>
        <v>37.568344000000003</v>
      </c>
      <c r="I9777">
        <f t="shared" si="1220"/>
        <v>126.987892</v>
      </c>
      <c r="J9777">
        <v>5</v>
      </c>
      <c r="K9777" s="1">
        <v>43206.895439814813</v>
      </c>
      <c r="L9777">
        <v>826</v>
      </c>
      <c r="M9777" t="s">
        <v>147</v>
      </c>
      <c r="N9777">
        <v>7</v>
      </c>
      <c r="O9777">
        <v>19</v>
      </c>
      <c r="P9777">
        <v>3210</v>
      </c>
      <c r="Q9777">
        <f t="shared" si="1221"/>
        <v>21</v>
      </c>
      <c r="R9777" t="b">
        <f t="shared" si="1222"/>
        <v>0</v>
      </c>
      <c r="S9777" t="b">
        <f t="shared" si="1223"/>
        <v>0</v>
      </c>
    </row>
    <row r="9778" spans="1:19">
      <c r="A9778" t="s">
        <v>2151</v>
      </c>
      <c r="B9778" s="1">
        <v>43216.786574074074</v>
      </c>
      <c r="C9778" s="5">
        <f t="shared" si="1216"/>
        <v>17.399999999999999</v>
      </c>
      <c r="D9778" s="5">
        <f t="shared" si="1217"/>
        <v>0</v>
      </c>
      <c r="E9778">
        <v>2327</v>
      </c>
      <c r="F9778" t="s">
        <v>950</v>
      </c>
      <c r="G9778" t="str">
        <f t="shared" si="1218"/>
        <v>강남구</v>
      </c>
      <c r="H9778">
        <f t="shared" si="1219"/>
        <v>37.490551000000004</v>
      </c>
      <c r="I9778">
        <f t="shared" si="1220"/>
        <v>127.031464</v>
      </c>
      <c r="J9778">
        <v>12</v>
      </c>
      <c r="K9778" s="1">
        <v>43216.805381944447</v>
      </c>
      <c r="L9778">
        <v>2321</v>
      </c>
      <c r="M9778" t="s">
        <v>1211</v>
      </c>
      <c r="N9778">
        <v>3</v>
      </c>
      <c r="O9778">
        <v>26</v>
      </c>
      <c r="P9778">
        <v>4230</v>
      </c>
      <c r="Q9778">
        <f t="shared" si="1221"/>
        <v>18</v>
      </c>
      <c r="R9778" t="b">
        <f t="shared" si="1222"/>
        <v>0</v>
      </c>
      <c r="S9778" t="b">
        <f t="shared" si="1223"/>
        <v>0</v>
      </c>
    </row>
    <row r="9779" spans="1:19">
      <c r="A9779" t="s">
        <v>3723</v>
      </c>
      <c r="B9779" s="1">
        <v>43210.87395833333</v>
      </c>
      <c r="C9779" s="5">
        <f t="shared" si="1216"/>
        <v>21.1</v>
      </c>
      <c r="D9779" s="5">
        <f t="shared" si="1217"/>
        <v>0</v>
      </c>
      <c r="E9779">
        <v>233</v>
      </c>
      <c r="F9779" t="s">
        <v>5104</v>
      </c>
      <c r="G9779" t="str">
        <f t="shared" si="1218"/>
        <v>영등포구</v>
      </c>
      <c r="H9779">
        <f t="shared" si="1219"/>
        <v>37.528488000000003</v>
      </c>
      <c r="I9779">
        <f t="shared" si="1220"/>
        <v>126.89164700000001</v>
      </c>
      <c r="J9779">
        <v>7</v>
      </c>
      <c r="K9779" s="1">
        <v>43210.898333333331</v>
      </c>
      <c r="L9779">
        <v>1123</v>
      </c>
      <c r="M9779" t="s">
        <v>1071</v>
      </c>
      <c r="N9779">
        <v>6</v>
      </c>
      <c r="O9779">
        <v>35</v>
      </c>
      <c r="P9779">
        <v>6510</v>
      </c>
      <c r="Q9779">
        <f t="shared" si="1221"/>
        <v>20</v>
      </c>
      <c r="R9779" t="b">
        <f t="shared" si="1222"/>
        <v>0</v>
      </c>
      <c r="S9779" t="b">
        <f t="shared" si="1223"/>
        <v>0</v>
      </c>
    </row>
    <row r="9780" spans="1:19">
      <c r="A9780" t="s">
        <v>7587</v>
      </c>
      <c r="B9780" s="1">
        <v>43216.743159722224</v>
      </c>
      <c r="C9780" s="5">
        <f t="shared" si="1216"/>
        <v>20.7</v>
      </c>
      <c r="D9780" s="5">
        <f t="shared" si="1217"/>
        <v>0</v>
      </c>
      <c r="E9780">
        <v>810</v>
      </c>
      <c r="F9780" t="s">
        <v>2079</v>
      </c>
      <c r="G9780" t="str">
        <f t="shared" si="1218"/>
        <v>용산구</v>
      </c>
      <c r="H9780">
        <f t="shared" si="1219"/>
        <v>37.538409999999999</v>
      </c>
      <c r="I9780">
        <f t="shared" si="1220"/>
        <v>126.986649</v>
      </c>
      <c r="J9780">
        <v>5</v>
      </c>
      <c r="K9780" s="1">
        <v>43216.752766203703</v>
      </c>
      <c r="L9780">
        <v>816</v>
      </c>
      <c r="M9780" t="s">
        <v>1121</v>
      </c>
      <c r="N9780">
        <v>4</v>
      </c>
      <c r="O9780">
        <v>13</v>
      </c>
      <c r="P9780">
        <v>2330</v>
      </c>
      <c r="Q9780">
        <f t="shared" si="1221"/>
        <v>17</v>
      </c>
      <c r="R9780" t="b">
        <f t="shared" si="1222"/>
        <v>0</v>
      </c>
      <c r="S9780" t="b">
        <f t="shared" si="1223"/>
        <v>0</v>
      </c>
    </row>
    <row r="9781" spans="1:19">
      <c r="A9781" t="s">
        <v>2552</v>
      </c>
      <c r="B9781" s="1">
        <v>43203.00199074074</v>
      </c>
      <c r="C9781" s="5">
        <f t="shared" si="1216"/>
        <v>11.4</v>
      </c>
      <c r="D9781" s="5">
        <f t="shared" si="1217"/>
        <v>0</v>
      </c>
      <c r="E9781">
        <v>700</v>
      </c>
      <c r="F9781" t="s">
        <v>240</v>
      </c>
      <c r="G9781" t="str">
        <f t="shared" si="1218"/>
        <v>양천구</v>
      </c>
      <c r="H9781">
        <f t="shared" si="1219"/>
        <v>37.546847999999997</v>
      </c>
      <c r="I9781">
        <f t="shared" si="1220"/>
        <v>126.872772</v>
      </c>
      <c r="J9781">
        <v>10</v>
      </c>
      <c r="K9781" s="1">
        <v>43203.110115740739</v>
      </c>
      <c r="L9781">
        <v>700</v>
      </c>
      <c r="M9781" t="s">
        <v>240</v>
      </c>
      <c r="N9781">
        <v>6</v>
      </c>
      <c r="O9781">
        <v>146</v>
      </c>
      <c r="P9781">
        <v>14280</v>
      </c>
      <c r="Q9781">
        <f t="shared" si="1221"/>
        <v>0</v>
      </c>
      <c r="R9781" t="b">
        <f t="shared" si="1222"/>
        <v>0</v>
      </c>
      <c r="S9781" t="b">
        <f t="shared" si="1223"/>
        <v>0</v>
      </c>
    </row>
    <row r="9782" spans="1:19">
      <c r="A9782" t="s">
        <v>7588</v>
      </c>
      <c r="B9782" s="1">
        <v>43218.921597222223</v>
      </c>
      <c r="C9782" s="5">
        <f t="shared" si="1216"/>
        <v>13</v>
      </c>
      <c r="D9782" s="5">
        <f t="shared" si="1217"/>
        <v>0</v>
      </c>
      <c r="E9782">
        <v>417</v>
      </c>
      <c r="F9782" t="s">
        <v>1028</v>
      </c>
      <c r="G9782" t="str">
        <f t="shared" si="1218"/>
        <v>마포구</v>
      </c>
      <c r="H9782">
        <f t="shared" si="1219"/>
        <v>37.575068999999999</v>
      </c>
      <c r="I9782">
        <f t="shared" si="1220"/>
        <v>126.899918</v>
      </c>
      <c r="J9782">
        <v>15</v>
      </c>
      <c r="K9782" s="1">
        <v>43218.928483796299</v>
      </c>
      <c r="L9782">
        <v>410</v>
      </c>
      <c r="M9782" t="s">
        <v>1451</v>
      </c>
      <c r="N9782">
        <v>5</v>
      </c>
      <c r="O9782">
        <v>9</v>
      </c>
      <c r="P9782">
        <v>1710</v>
      </c>
      <c r="Q9782">
        <f t="shared" si="1221"/>
        <v>22</v>
      </c>
      <c r="R9782" t="b">
        <f t="shared" si="1222"/>
        <v>1</v>
      </c>
      <c r="S9782" t="b">
        <f t="shared" si="1223"/>
        <v>0</v>
      </c>
    </row>
    <row r="9783" spans="1:19">
      <c r="A9783" t="s">
        <v>7425</v>
      </c>
      <c r="B9783" s="1">
        <v>43217.357569444444</v>
      </c>
      <c r="C9783" s="5">
        <f t="shared" si="1216"/>
        <v>11.6</v>
      </c>
      <c r="D9783" s="5">
        <f t="shared" si="1217"/>
        <v>0</v>
      </c>
      <c r="E9783">
        <v>179</v>
      </c>
      <c r="F9783" t="s">
        <v>1315</v>
      </c>
      <c r="G9783" t="str">
        <f t="shared" si="1218"/>
        <v>서대문구</v>
      </c>
      <c r="H9783">
        <f t="shared" si="1219"/>
        <v>37.569122</v>
      </c>
      <c r="I9783">
        <f t="shared" si="1220"/>
        <v>126.914795</v>
      </c>
      <c r="J9783">
        <v>5</v>
      </c>
      <c r="K9783" s="1">
        <v>43217.360277777778</v>
      </c>
      <c r="L9783">
        <v>169</v>
      </c>
      <c r="M9783" t="s">
        <v>1216</v>
      </c>
      <c r="N9783">
        <v>15</v>
      </c>
      <c r="O9783">
        <v>3</v>
      </c>
      <c r="P9783">
        <v>670</v>
      </c>
      <c r="Q9783">
        <f t="shared" si="1221"/>
        <v>8</v>
      </c>
      <c r="R9783" t="b">
        <f t="shared" si="1222"/>
        <v>0</v>
      </c>
      <c r="S9783" t="b">
        <f t="shared" si="1223"/>
        <v>0</v>
      </c>
    </row>
    <row r="9784" spans="1:19">
      <c r="A9784" t="s">
        <v>7589</v>
      </c>
      <c r="B9784" s="1">
        <v>43193.710405092592</v>
      </c>
      <c r="C9784" s="5">
        <f t="shared" si="1216"/>
        <v>19.7</v>
      </c>
      <c r="D9784" s="5">
        <f t="shared" si="1217"/>
        <v>0</v>
      </c>
      <c r="E9784">
        <v>2340</v>
      </c>
      <c r="F9784" t="s">
        <v>362</v>
      </c>
      <c r="G9784" t="str">
        <f t="shared" si="1218"/>
        <v>강남구</v>
      </c>
      <c r="H9784">
        <f t="shared" si="1219"/>
        <v>37.477508999999998</v>
      </c>
      <c r="I9784">
        <f t="shared" si="1220"/>
        <v>127.045174</v>
      </c>
      <c r="J9784">
        <v>3</v>
      </c>
      <c r="K9784" s="1">
        <v>43193.7346412037</v>
      </c>
      <c r="L9784">
        <v>2237</v>
      </c>
      <c r="M9784" t="s">
        <v>2578</v>
      </c>
      <c r="N9784">
        <v>5</v>
      </c>
      <c r="O9784">
        <v>34</v>
      </c>
      <c r="P9784">
        <v>4190</v>
      </c>
      <c r="Q9784">
        <f t="shared" si="1221"/>
        <v>17</v>
      </c>
      <c r="R9784" t="b">
        <f t="shared" si="1222"/>
        <v>0</v>
      </c>
      <c r="S9784" t="b">
        <f t="shared" si="1223"/>
        <v>0</v>
      </c>
    </row>
    <row r="9785" spans="1:19">
      <c r="A9785" t="s">
        <v>7590</v>
      </c>
      <c r="B9785" s="1">
        <v>43209.782997685186</v>
      </c>
      <c r="C9785" s="5">
        <f t="shared" si="1216"/>
        <v>19.100000000000001</v>
      </c>
      <c r="D9785" s="5">
        <f t="shared" si="1217"/>
        <v>0</v>
      </c>
      <c r="E9785">
        <v>1531</v>
      </c>
      <c r="F9785" t="s">
        <v>543</v>
      </c>
      <c r="G9785" t="str">
        <f t="shared" si="1218"/>
        <v>강북구</v>
      </c>
      <c r="H9785">
        <f t="shared" si="1219"/>
        <v>37.613956000000002</v>
      </c>
      <c r="I9785">
        <f t="shared" si="1220"/>
        <v>127.03025100000001</v>
      </c>
      <c r="J9785">
        <v>2</v>
      </c>
      <c r="K9785" s="1">
        <v>43209.793506944443</v>
      </c>
      <c r="L9785">
        <v>1533</v>
      </c>
      <c r="M9785" t="s">
        <v>1076</v>
      </c>
      <c r="N9785">
        <v>4</v>
      </c>
      <c r="O9785">
        <v>14</v>
      </c>
      <c r="P9785">
        <v>2550</v>
      </c>
      <c r="Q9785">
        <f t="shared" si="1221"/>
        <v>18</v>
      </c>
      <c r="R9785" t="b">
        <f t="shared" si="1222"/>
        <v>0</v>
      </c>
      <c r="S9785" t="b">
        <f t="shared" si="1223"/>
        <v>0</v>
      </c>
    </row>
    <row r="9786" spans="1:19">
      <c r="A9786" t="s">
        <v>7591</v>
      </c>
      <c r="B9786" s="1">
        <v>43201.4062037037</v>
      </c>
      <c r="C9786" s="5">
        <f t="shared" si="1216"/>
        <v>11.8</v>
      </c>
      <c r="D9786" s="5">
        <f t="shared" si="1217"/>
        <v>0</v>
      </c>
      <c r="E9786">
        <v>275</v>
      </c>
      <c r="F9786" t="s">
        <v>252</v>
      </c>
      <c r="G9786" t="str">
        <f t="shared" si="1218"/>
        <v>영등포구</v>
      </c>
      <c r="H9786">
        <f t="shared" si="1219"/>
        <v>37.522815999999999</v>
      </c>
      <c r="I9786">
        <f t="shared" si="1220"/>
        <v>126.885651</v>
      </c>
      <c r="J9786">
        <v>9</v>
      </c>
      <c r="K9786" s="1">
        <v>43201.414456018516</v>
      </c>
      <c r="L9786">
        <v>731</v>
      </c>
      <c r="M9786" t="s">
        <v>2103</v>
      </c>
      <c r="N9786">
        <v>9</v>
      </c>
      <c r="O9786">
        <v>11</v>
      </c>
      <c r="P9786">
        <v>1710</v>
      </c>
      <c r="Q9786">
        <f t="shared" si="1221"/>
        <v>9</v>
      </c>
      <c r="R9786" t="b">
        <f t="shared" si="1222"/>
        <v>0</v>
      </c>
      <c r="S9786" t="b">
        <f t="shared" si="1223"/>
        <v>0</v>
      </c>
    </row>
    <row r="9787" spans="1:19">
      <c r="A9787" t="s">
        <v>7592</v>
      </c>
      <c r="B9787" s="1">
        <v>43219.646284722221</v>
      </c>
      <c r="C9787" s="5">
        <f t="shared" si="1216"/>
        <v>22.8</v>
      </c>
      <c r="D9787" s="5">
        <f t="shared" si="1217"/>
        <v>0</v>
      </c>
      <c r="E9787">
        <v>736</v>
      </c>
      <c r="F9787" t="s">
        <v>1754</v>
      </c>
      <c r="G9787" t="str">
        <f t="shared" si="1218"/>
        <v>양천구</v>
      </c>
      <c r="H9787">
        <f t="shared" si="1219"/>
        <v>37.522190000000002</v>
      </c>
      <c r="I9787">
        <f t="shared" si="1220"/>
        <v>126.83669999999999</v>
      </c>
      <c r="J9787">
        <v>3</v>
      </c>
      <c r="K9787" s="1">
        <v>43219.723067129627</v>
      </c>
      <c r="L9787">
        <v>736</v>
      </c>
      <c r="M9787" t="s">
        <v>1754</v>
      </c>
      <c r="N9787">
        <v>5</v>
      </c>
      <c r="O9787">
        <v>110</v>
      </c>
      <c r="P9787">
        <v>14620</v>
      </c>
      <c r="Q9787">
        <f t="shared" si="1221"/>
        <v>15</v>
      </c>
      <c r="R9787" t="b">
        <f t="shared" si="1222"/>
        <v>1</v>
      </c>
      <c r="S9787" t="b">
        <f t="shared" si="1223"/>
        <v>0</v>
      </c>
    </row>
    <row r="9788" spans="1:19">
      <c r="A9788" t="s">
        <v>7593</v>
      </c>
      <c r="B9788" s="1">
        <v>43210.665601851855</v>
      </c>
      <c r="C9788" s="5">
        <f t="shared" si="1216"/>
        <v>26.1</v>
      </c>
      <c r="D9788" s="5">
        <f t="shared" si="1217"/>
        <v>0</v>
      </c>
      <c r="E9788">
        <v>935</v>
      </c>
      <c r="F9788" t="s">
        <v>1896</v>
      </c>
      <c r="G9788" t="str">
        <f t="shared" si="1218"/>
        <v>은평구</v>
      </c>
      <c r="H9788">
        <f t="shared" si="1219"/>
        <v>37.605201999999998</v>
      </c>
      <c r="I9788">
        <f t="shared" si="1220"/>
        <v>126.922112</v>
      </c>
      <c r="J9788">
        <v>4</v>
      </c>
      <c r="K9788" s="1">
        <v>43210.67082175926</v>
      </c>
      <c r="L9788">
        <v>950</v>
      </c>
      <c r="M9788" t="s">
        <v>1091</v>
      </c>
      <c r="N9788">
        <v>2</v>
      </c>
      <c r="O9788">
        <v>7</v>
      </c>
      <c r="P9788">
        <v>990</v>
      </c>
      <c r="Q9788">
        <f t="shared" si="1221"/>
        <v>15</v>
      </c>
      <c r="R9788" t="b">
        <f t="shared" si="1222"/>
        <v>0</v>
      </c>
      <c r="S9788" t="b">
        <f t="shared" si="1223"/>
        <v>0</v>
      </c>
    </row>
    <row r="9789" spans="1:19">
      <c r="A9789" t="s">
        <v>6314</v>
      </c>
      <c r="B9789" s="1">
        <v>43198.750960648147</v>
      </c>
      <c r="C9789" s="5">
        <f t="shared" si="1216"/>
        <v>3</v>
      </c>
      <c r="D9789" s="5">
        <f t="shared" si="1217"/>
        <v>1.9</v>
      </c>
      <c r="E9789">
        <v>3506</v>
      </c>
      <c r="F9789" t="s">
        <v>892</v>
      </c>
      <c r="G9789" t="str">
        <f t="shared" si="1218"/>
        <v>광진구</v>
      </c>
      <c r="H9789">
        <f t="shared" si="1219"/>
        <v>37.537013999999999</v>
      </c>
      <c r="I9789">
        <f t="shared" si="1220"/>
        <v>127.06109600000001</v>
      </c>
      <c r="J9789">
        <v>10</v>
      </c>
      <c r="K9789" s="1">
        <v>43198.755613425928</v>
      </c>
      <c r="L9789">
        <v>514</v>
      </c>
      <c r="M9789" t="s">
        <v>24</v>
      </c>
      <c r="N9789">
        <v>6</v>
      </c>
      <c r="O9789">
        <v>6</v>
      </c>
      <c r="P9789">
        <v>870</v>
      </c>
      <c r="Q9789">
        <f t="shared" si="1221"/>
        <v>18</v>
      </c>
      <c r="R9789" t="b">
        <f t="shared" si="1222"/>
        <v>1</v>
      </c>
      <c r="S9789" t="b">
        <f t="shared" si="1223"/>
        <v>1</v>
      </c>
    </row>
    <row r="9790" spans="1:19">
      <c r="A9790" t="s">
        <v>7010</v>
      </c>
      <c r="B9790" s="1">
        <v>43211.508564814816</v>
      </c>
      <c r="C9790" s="5">
        <f t="shared" si="1216"/>
        <v>24.3</v>
      </c>
      <c r="D9790" s="5">
        <f t="shared" si="1217"/>
        <v>0</v>
      </c>
      <c r="E9790">
        <v>1906</v>
      </c>
      <c r="F9790" t="s">
        <v>435</v>
      </c>
      <c r="G9790" t="str">
        <f t="shared" si="1218"/>
        <v>구로구</v>
      </c>
      <c r="H9790">
        <f t="shared" si="1219"/>
        <v>37.509720000000002</v>
      </c>
      <c r="I9790">
        <f t="shared" si="1220"/>
        <v>126.89009900000001</v>
      </c>
      <c r="J9790">
        <v>15</v>
      </c>
      <c r="K9790" s="1">
        <v>43211.534155092595</v>
      </c>
      <c r="L9790">
        <v>2102</v>
      </c>
      <c r="M9790" t="s">
        <v>172</v>
      </c>
      <c r="N9790">
        <v>17</v>
      </c>
      <c r="O9790">
        <v>33</v>
      </c>
      <c r="P9790">
        <v>6090</v>
      </c>
      <c r="Q9790">
        <f t="shared" si="1221"/>
        <v>12</v>
      </c>
      <c r="R9790" t="b">
        <f t="shared" si="1222"/>
        <v>1</v>
      </c>
      <c r="S9790" t="b">
        <f t="shared" si="1223"/>
        <v>0</v>
      </c>
    </row>
    <row r="9791" spans="1:19">
      <c r="A9791" t="s">
        <v>5013</v>
      </c>
      <c r="B9791" s="1">
        <v>43191.00953703704</v>
      </c>
      <c r="C9791" s="5">
        <f t="shared" si="1216"/>
        <v>12.1</v>
      </c>
      <c r="D9791" s="5">
        <f t="shared" si="1217"/>
        <v>0</v>
      </c>
      <c r="E9791">
        <v>1911</v>
      </c>
      <c r="F9791" t="s">
        <v>16</v>
      </c>
      <c r="G9791" t="str">
        <f t="shared" si="1218"/>
        <v>구로구</v>
      </c>
      <c r="H9791">
        <f t="shared" si="1219"/>
        <v>37.484940000000002</v>
      </c>
      <c r="I9791">
        <f t="shared" si="1220"/>
        <v>126.901321</v>
      </c>
      <c r="J9791">
        <v>8</v>
      </c>
      <c r="K9791" s="1">
        <v>43191.017581018517</v>
      </c>
      <c r="L9791">
        <v>1975</v>
      </c>
      <c r="M9791" t="s">
        <v>188</v>
      </c>
      <c r="N9791">
        <v>4</v>
      </c>
      <c r="O9791">
        <v>11</v>
      </c>
      <c r="P9791">
        <v>1160</v>
      </c>
      <c r="Q9791">
        <f t="shared" si="1221"/>
        <v>0</v>
      </c>
      <c r="R9791" t="b">
        <f t="shared" si="1222"/>
        <v>1</v>
      </c>
      <c r="S9791" t="b">
        <f t="shared" si="1223"/>
        <v>0</v>
      </c>
    </row>
    <row r="9792" spans="1:19">
      <c r="A9792" t="s">
        <v>7594</v>
      </c>
      <c r="B9792" s="1">
        <v>43205.527175925927</v>
      </c>
      <c r="C9792" s="5">
        <f t="shared" si="1216"/>
        <v>12.5</v>
      </c>
      <c r="D9792" s="5">
        <f t="shared" si="1217"/>
        <v>0</v>
      </c>
      <c r="E9792">
        <v>1314</v>
      </c>
      <c r="F9792" t="s">
        <v>301</v>
      </c>
      <c r="G9792" t="str">
        <f t="shared" si="1218"/>
        <v>성북구</v>
      </c>
      <c r="H9792">
        <f t="shared" si="1219"/>
        <v>37.602440000000001</v>
      </c>
      <c r="I9792">
        <f t="shared" si="1220"/>
        <v>127.01168800000001</v>
      </c>
      <c r="J9792">
        <v>8</v>
      </c>
      <c r="K9792" s="1">
        <v>43205.528935185182</v>
      </c>
      <c r="L9792">
        <v>1358</v>
      </c>
      <c r="M9792" t="s">
        <v>1608</v>
      </c>
      <c r="N9792">
        <v>3</v>
      </c>
      <c r="O9792">
        <v>2</v>
      </c>
      <c r="P9792">
        <v>330</v>
      </c>
      <c r="Q9792">
        <f t="shared" si="1221"/>
        <v>12</v>
      </c>
      <c r="R9792" t="b">
        <f t="shared" si="1222"/>
        <v>1</v>
      </c>
      <c r="S9792" t="b">
        <f t="shared" si="1223"/>
        <v>0</v>
      </c>
    </row>
    <row r="9793" spans="1:19">
      <c r="A9793" t="s">
        <v>2469</v>
      </c>
      <c r="B9793" s="1">
        <v>43215.601134259261</v>
      </c>
      <c r="C9793" s="5">
        <f t="shared" si="1216"/>
        <v>22.1</v>
      </c>
      <c r="D9793" s="5">
        <f t="shared" si="1217"/>
        <v>0</v>
      </c>
      <c r="E9793">
        <v>1529</v>
      </c>
      <c r="F9793" t="s">
        <v>304</v>
      </c>
      <c r="G9793" t="str">
        <f t="shared" si="1218"/>
        <v>강북구</v>
      </c>
      <c r="H9793">
        <f t="shared" si="1219"/>
        <v>37.630180000000003</v>
      </c>
      <c r="I9793">
        <f t="shared" si="1220"/>
        <v>127.02491000000001</v>
      </c>
      <c r="J9793">
        <v>7</v>
      </c>
      <c r="K9793" s="1">
        <v>43215.643831018519</v>
      </c>
      <c r="L9793">
        <v>1359</v>
      </c>
      <c r="M9793" t="s">
        <v>5229</v>
      </c>
      <c r="N9793">
        <v>6</v>
      </c>
      <c r="O9793">
        <v>59</v>
      </c>
      <c r="P9793">
        <v>5470</v>
      </c>
      <c r="Q9793">
        <f t="shared" si="1221"/>
        <v>14</v>
      </c>
      <c r="R9793" t="b">
        <f t="shared" si="1222"/>
        <v>0</v>
      </c>
      <c r="S9793" t="b">
        <f t="shared" si="1223"/>
        <v>0</v>
      </c>
    </row>
    <row r="9794" spans="1:19">
      <c r="A9794" t="s">
        <v>5880</v>
      </c>
      <c r="B9794" s="1">
        <v>43193.746134259258</v>
      </c>
      <c r="C9794" s="5">
        <f t="shared" ref="C9794:C9857" si="1224">VLOOKUP(B9794,기상정보,2,TRUE)</f>
        <v>19.7</v>
      </c>
      <c r="D9794" s="5">
        <f t="shared" ref="D9794:D9857" si="1225">VLOOKUP(B9794,기상정보,3,TRUE)</f>
        <v>0</v>
      </c>
      <c r="E9794">
        <v>153</v>
      </c>
      <c r="F9794" t="s">
        <v>605</v>
      </c>
      <c r="G9794" t="str">
        <f t="shared" ref="G9794:G9857" si="1226">VLOOKUP(E9794,대여소,3,FALSE)</f>
        <v>마포구</v>
      </c>
      <c r="H9794">
        <f t="shared" ref="H9794:H9857" si="1227">VLOOKUP(E9794,대여소,5,FALSE)</f>
        <v>37.564697000000002</v>
      </c>
      <c r="I9794">
        <f t="shared" ref="I9794:I9857" si="1228">VLOOKUP(E9794,대여소,6,FALSE)</f>
        <v>126.91261299999999</v>
      </c>
      <c r="J9794">
        <v>2</v>
      </c>
      <c r="K9794" s="1">
        <v>43193.783784722225</v>
      </c>
      <c r="L9794">
        <v>153</v>
      </c>
      <c r="M9794" t="s">
        <v>605</v>
      </c>
      <c r="N9794">
        <v>3</v>
      </c>
      <c r="O9794">
        <v>51</v>
      </c>
      <c r="P9794">
        <v>4620</v>
      </c>
      <c r="Q9794">
        <f t="shared" si="1221"/>
        <v>17</v>
      </c>
      <c r="R9794" t="b">
        <f t="shared" si="1222"/>
        <v>0</v>
      </c>
      <c r="S9794" t="b">
        <f t="shared" si="1223"/>
        <v>0</v>
      </c>
    </row>
    <row r="9795" spans="1:19">
      <c r="A9795" t="s">
        <v>4515</v>
      </c>
      <c r="B9795" s="1">
        <v>43206.56391203704</v>
      </c>
      <c r="C9795" s="5">
        <f t="shared" si="1224"/>
        <v>16.600000000000001</v>
      </c>
      <c r="D9795" s="5">
        <f t="shared" si="1225"/>
        <v>0</v>
      </c>
      <c r="E9795">
        <v>602</v>
      </c>
      <c r="F9795" t="s">
        <v>740</v>
      </c>
      <c r="G9795" t="str">
        <f t="shared" si="1226"/>
        <v>동대문구</v>
      </c>
      <c r="H9795">
        <f t="shared" si="1227"/>
        <v>37.572173999999997</v>
      </c>
      <c r="I9795">
        <f t="shared" si="1228"/>
        <v>127.071388</v>
      </c>
      <c r="J9795">
        <v>7</v>
      </c>
      <c r="K9795" s="1">
        <v>43206.572418981479</v>
      </c>
      <c r="L9795">
        <v>610</v>
      </c>
      <c r="M9795" t="s">
        <v>83</v>
      </c>
      <c r="N9795">
        <v>1</v>
      </c>
      <c r="O9795">
        <v>11</v>
      </c>
      <c r="P9795">
        <v>1800</v>
      </c>
      <c r="Q9795">
        <f t="shared" ref="Q9795:Q9858" si="1229">HOUR(B9795)</f>
        <v>13</v>
      </c>
      <c r="R9795" t="b">
        <f t="shared" ref="R9795:R9858" si="1230">WEEKDAY(B9795,3)&gt;=5</f>
        <v>0</v>
      </c>
      <c r="S9795" t="b">
        <f t="shared" ref="S9795:S9858" si="1231">D9795&gt;=1</f>
        <v>0</v>
      </c>
    </row>
    <row r="9796" spans="1:19">
      <c r="A9796" t="s">
        <v>6284</v>
      </c>
      <c r="B9796" s="1">
        <v>43211.752465277779</v>
      </c>
      <c r="C9796" s="5">
        <f t="shared" si="1224"/>
        <v>22.2</v>
      </c>
      <c r="D9796" s="5">
        <f t="shared" si="1225"/>
        <v>0</v>
      </c>
      <c r="E9796">
        <v>129</v>
      </c>
      <c r="F9796" t="s">
        <v>408</v>
      </c>
      <c r="G9796" t="str">
        <f t="shared" si="1226"/>
        <v>마포구</v>
      </c>
      <c r="H9796">
        <f t="shared" si="1227"/>
        <v>37.555053999999998</v>
      </c>
      <c r="I9796">
        <f t="shared" si="1228"/>
        <v>126.937569</v>
      </c>
      <c r="J9796">
        <v>12</v>
      </c>
      <c r="K9796" s="1">
        <v>43211.757002314815</v>
      </c>
      <c r="L9796">
        <v>126</v>
      </c>
      <c r="M9796" t="s">
        <v>326</v>
      </c>
      <c r="N9796">
        <v>12</v>
      </c>
      <c r="O9796">
        <v>6</v>
      </c>
      <c r="P9796">
        <v>1310</v>
      </c>
      <c r="Q9796">
        <f t="shared" si="1229"/>
        <v>18</v>
      </c>
      <c r="R9796" t="b">
        <f t="shared" si="1230"/>
        <v>1</v>
      </c>
      <c r="S9796" t="b">
        <f t="shared" si="1231"/>
        <v>0</v>
      </c>
    </row>
    <row r="9797" spans="1:19">
      <c r="A9797" t="s">
        <v>1786</v>
      </c>
      <c r="B9797" s="1">
        <v>43210.706828703704</v>
      </c>
      <c r="C9797" s="5">
        <f t="shared" si="1224"/>
        <v>25.7</v>
      </c>
      <c r="D9797" s="5">
        <f t="shared" si="1225"/>
        <v>0</v>
      </c>
      <c r="E9797">
        <v>701</v>
      </c>
      <c r="F9797" t="s">
        <v>1107</v>
      </c>
      <c r="G9797" t="str">
        <f t="shared" si="1226"/>
        <v>양천구</v>
      </c>
      <c r="H9797">
        <f t="shared" si="1227"/>
        <v>37.532803000000001</v>
      </c>
      <c r="I9797">
        <f t="shared" si="1228"/>
        <v>126.86393</v>
      </c>
      <c r="J9797">
        <v>1</v>
      </c>
      <c r="K9797" s="1">
        <v>43210.725740740738</v>
      </c>
      <c r="L9797">
        <v>1126</v>
      </c>
      <c r="M9797" t="s">
        <v>339</v>
      </c>
      <c r="N9797">
        <v>7</v>
      </c>
      <c r="O9797">
        <v>26</v>
      </c>
      <c r="P9797">
        <v>4010</v>
      </c>
      <c r="Q9797">
        <f t="shared" si="1229"/>
        <v>16</v>
      </c>
      <c r="R9797" t="b">
        <f t="shared" si="1230"/>
        <v>0</v>
      </c>
      <c r="S9797" t="b">
        <f t="shared" si="1231"/>
        <v>0</v>
      </c>
    </row>
    <row r="9798" spans="1:19">
      <c r="A9798" t="s">
        <v>4887</v>
      </c>
      <c r="B9798" s="1">
        <v>43217.778287037036</v>
      </c>
      <c r="C9798" s="5">
        <f t="shared" si="1224"/>
        <v>20.3</v>
      </c>
      <c r="D9798" s="5">
        <f t="shared" si="1225"/>
        <v>0</v>
      </c>
      <c r="E9798">
        <v>1278</v>
      </c>
      <c r="F9798" t="s">
        <v>266</v>
      </c>
      <c r="G9798" t="str">
        <f t="shared" si="1226"/>
        <v>송파구</v>
      </c>
      <c r="H9798">
        <f t="shared" si="1227"/>
        <v>37.515830999999999</v>
      </c>
      <c r="I9798">
        <f t="shared" si="1228"/>
        <v>127.106796</v>
      </c>
      <c r="J9798">
        <v>5</v>
      </c>
      <c r="K9798" s="1">
        <v>43217.782777777778</v>
      </c>
      <c r="L9798">
        <v>1209</v>
      </c>
      <c r="M9798" t="s">
        <v>268</v>
      </c>
      <c r="N9798">
        <v>11</v>
      </c>
      <c r="O9798">
        <v>6</v>
      </c>
      <c r="P9798">
        <v>500</v>
      </c>
      <c r="Q9798">
        <f t="shared" si="1229"/>
        <v>18</v>
      </c>
      <c r="R9798" t="b">
        <f t="shared" si="1230"/>
        <v>0</v>
      </c>
      <c r="S9798" t="b">
        <f t="shared" si="1231"/>
        <v>0</v>
      </c>
    </row>
    <row r="9799" spans="1:19">
      <c r="A9799" t="s">
        <v>5279</v>
      </c>
      <c r="B9799" s="1">
        <v>43216.676145833335</v>
      </c>
      <c r="C9799" s="5">
        <f t="shared" si="1224"/>
        <v>21.7</v>
      </c>
      <c r="D9799" s="5">
        <f t="shared" si="1225"/>
        <v>0</v>
      </c>
      <c r="E9799">
        <v>1283</v>
      </c>
      <c r="F9799" t="s">
        <v>2324</v>
      </c>
      <c r="G9799" t="str">
        <f t="shared" si="1226"/>
        <v>송파구</v>
      </c>
      <c r="H9799">
        <f t="shared" si="1227"/>
        <v>37.505454999999998</v>
      </c>
      <c r="I9799">
        <f t="shared" si="1228"/>
        <v>127.13175200000001</v>
      </c>
      <c r="J9799">
        <v>5</v>
      </c>
      <c r="K9799" s="1">
        <v>43216.702361111114</v>
      </c>
      <c r="L9799">
        <v>1268</v>
      </c>
      <c r="M9799" t="s">
        <v>140</v>
      </c>
      <c r="N9799">
        <v>15</v>
      </c>
      <c r="O9799">
        <v>37</v>
      </c>
      <c r="P9799">
        <v>7250</v>
      </c>
      <c r="Q9799">
        <f t="shared" si="1229"/>
        <v>16</v>
      </c>
      <c r="R9799" t="b">
        <f t="shared" si="1230"/>
        <v>0</v>
      </c>
      <c r="S9799" t="b">
        <f t="shared" si="1231"/>
        <v>0</v>
      </c>
    </row>
    <row r="9800" spans="1:19">
      <c r="A9800" t="s">
        <v>6640</v>
      </c>
      <c r="B9800" s="1">
        <v>43206.180833333332</v>
      </c>
      <c r="C9800" s="5">
        <f t="shared" si="1224"/>
        <v>5.9</v>
      </c>
      <c r="D9800" s="5">
        <f t="shared" si="1225"/>
        <v>0</v>
      </c>
      <c r="E9800">
        <v>933</v>
      </c>
      <c r="F9800" t="s">
        <v>2018</v>
      </c>
      <c r="G9800" t="str">
        <f t="shared" si="1226"/>
        <v>은평구</v>
      </c>
      <c r="H9800">
        <f t="shared" si="1227"/>
        <v>37.612484000000002</v>
      </c>
      <c r="I9800">
        <f t="shared" si="1228"/>
        <v>126.914879</v>
      </c>
      <c r="J9800">
        <v>7</v>
      </c>
      <c r="K9800" s="1">
        <v>43206.190706018519</v>
      </c>
      <c r="L9800">
        <v>921</v>
      </c>
      <c r="M9800" t="s">
        <v>1702</v>
      </c>
      <c r="N9800">
        <v>7</v>
      </c>
      <c r="O9800">
        <v>13</v>
      </c>
      <c r="P9800">
        <v>2290</v>
      </c>
      <c r="Q9800">
        <f t="shared" si="1229"/>
        <v>4</v>
      </c>
      <c r="R9800" t="b">
        <f t="shared" si="1230"/>
        <v>0</v>
      </c>
      <c r="S9800" t="b">
        <f t="shared" si="1231"/>
        <v>0</v>
      </c>
    </row>
    <row r="9801" spans="1:19">
      <c r="A9801" t="s">
        <v>1370</v>
      </c>
      <c r="B9801" s="1">
        <v>43200.329143518517</v>
      </c>
      <c r="C9801" s="5">
        <f t="shared" si="1224"/>
        <v>7.2</v>
      </c>
      <c r="D9801" s="5">
        <f t="shared" si="1225"/>
        <v>0</v>
      </c>
      <c r="E9801">
        <v>2141</v>
      </c>
      <c r="F9801" t="s">
        <v>173</v>
      </c>
      <c r="G9801" t="str">
        <f t="shared" si="1226"/>
        <v>관악구</v>
      </c>
      <c r="H9801">
        <f t="shared" si="1227"/>
        <v>37.472293999999998</v>
      </c>
      <c r="I9801">
        <f t="shared" si="1228"/>
        <v>126.93341100000001</v>
      </c>
      <c r="J9801">
        <v>7</v>
      </c>
      <c r="K9801" s="1">
        <v>43200.336400462962</v>
      </c>
      <c r="L9801">
        <v>2102</v>
      </c>
      <c r="M9801" t="s">
        <v>172</v>
      </c>
      <c r="N9801">
        <v>1</v>
      </c>
      <c r="O9801">
        <v>9</v>
      </c>
      <c r="P9801">
        <v>1840</v>
      </c>
      <c r="Q9801">
        <f t="shared" si="1229"/>
        <v>7</v>
      </c>
      <c r="R9801" t="b">
        <f t="shared" si="1230"/>
        <v>0</v>
      </c>
      <c r="S9801" t="b">
        <f t="shared" si="1231"/>
        <v>0</v>
      </c>
    </row>
    <row r="9802" spans="1:19">
      <c r="A9802" t="s">
        <v>7595</v>
      </c>
      <c r="B9802" s="1">
        <v>43219.727094907408</v>
      </c>
      <c r="C9802" s="5">
        <f t="shared" si="1224"/>
        <v>21.9</v>
      </c>
      <c r="D9802" s="5">
        <f t="shared" si="1225"/>
        <v>0</v>
      </c>
      <c r="E9802">
        <v>1985</v>
      </c>
      <c r="F9802" t="s">
        <v>561</v>
      </c>
      <c r="G9802" t="str">
        <f t="shared" si="1226"/>
        <v>구로구</v>
      </c>
      <c r="H9802">
        <f t="shared" si="1227"/>
        <v>37.498516000000002</v>
      </c>
      <c r="I9802">
        <f t="shared" si="1228"/>
        <v>126.891991</v>
      </c>
      <c r="J9802">
        <v>4</v>
      </c>
      <c r="K9802" s="1">
        <v>43219.731562499997</v>
      </c>
      <c r="L9802">
        <v>1983</v>
      </c>
      <c r="M9802" t="s">
        <v>1534</v>
      </c>
      <c r="N9802">
        <v>5</v>
      </c>
      <c r="O9802">
        <v>6</v>
      </c>
      <c r="P9802">
        <v>1160</v>
      </c>
      <c r="Q9802">
        <f t="shared" si="1229"/>
        <v>17</v>
      </c>
      <c r="R9802" t="b">
        <f t="shared" si="1230"/>
        <v>1</v>
      </c>
      <c r="S9802" t="b">
        <f t="shared" si="1231"/>
        <v>0</v>
      </c>
    </row>
    <row r="9803" spans="1:19">
      <c r="A9803" t="s">
        <v>7596</v>
      </c>
      <c r="B9803" s="1">
        <v>43200.505543981482</v>
      </c>
      <c r="C9803" s="5">
        <f t="shared" si="1224"/>
        <v>20.5</v>
      </c>
      <c r="D9803" s="5">
        <f t="shared" si="1225"/>
        <v>0</v>
      </c>
      <c r="E9803">
        <v>153</v>
      </c>
      <c r="F9803" t="s">
        <v>605</v>
      </c>
      <c r="G9803" t="str">
        <f t="shared" si="1226"/>
        <v>마포구</v>
      </c>
      <c r="H9803">
        <f t="shared" si="1227"/>
        <v>37.564697000000002</v>
      </c>
      <c r="I9803">
        <f t="shared" si="1228"/>
        <v>126.91261299999999</v>
      </c>
      <c r="J9803">
        <v>10</v>
      </c>
      <c r="K9803" s="1">
        <v>43200.518518518518</v>
      </c>
      <c r="L9803">
        <v>113</v>
      </c>
      <c r="M9803" t="s">
        <v>519</v>
      </c>
      <c r="N9803">
        <v>12</v>
      </c>
      <c r="O9803">
        <v>18</v>
      </c>
      <c r="P9803">
        <v>1770</v>
      </c>
      <c r="Q9803">
        <f t="shared" si="1229"/>
        <v>12</v>
      </c>
      <c r="R9803" t="b">
        <f t="shared" si="1230"/>
        <v>0</v>
      </c>
      <c r="S9803" t="b">
        <f t="shared" si="1231"/>
        <v>0</v>
      </c>
    </row>
    <row r="9804" spans="1:19">
      <c r="A9804" t="s">
        <v>2333</v>
      </c>
      <c r="B9804" s="1">
        <v>43211.053518518522</v>
      </c>
      <c r="C9804" s="5">
        <f t="shared" si="1224"/>
        <v>15.5</v>
      </c>
      <c r="D9804" s="5">
        <f t="shared" si="1225"/>
        <v>0</v>
      </c>
      <c r="E9804">
        <v>2025</v>
      </c>
      <c r="F9804" t="s">
        <v>851</v>
      </c>
      <c r="G9804" t="str">
        <f t="shared" si="1226"/>
        <v>동작구</v>
      </c>
      <c r="H9804">
        <f t="shared" si="1227"/>
        <v>37.50938</v>
      </c>
      <c r="I9804">
        <f t="shared" si="1228"/>
        <v>126.963615</v>
      </c>
      <c r="J9804">
        <v>13</v>
      </c>
      <c r="K9804" s="1">
        <v>43211.067523148151</v>
      </c>
      <c r="L9804">
        <v>2063</v>
      </c>
      <c r="M9804" t="s">
        <v>2676</v>
      </c>
      <c r="N9804">
        <v>7</v>
      </c>
      <c r="O9804">
        <v>19</v>
      </c>
      <c r="P9804">
        <v>56690</v>
      </c>
      <c r="Q9804">
        <f t="shared" si="1229"/>
        <v>1</v>
      </c>
      <c r="R9804" t="b">
        <f t="shared" si="1230"/>
        <v>1</v>
      </c>
      <c r="S9804" t="b">
        <f t="shared" si="1231"/>
        <v>0</v>
      </c>
    </row>
    <row r="9805" spans="1:19">
      <c r="A9805" t="s">
        <v>4355</v>
      </c>
      <c r="B9805" s="1">
        <v>43219.42564814815</v>
      </c>
      <c r="C9805" s="5">
        <f t="shared" si="1224"/>
        <v>17.5</v>
      </c>
      <c r="D9805" s="5">
        <f t="shared" si="1225"/>
        <v>0</v>
      </c>
      <c r="E9805">
        <v>2328</v>
      </c>
      <c r="F9805" t="s">
        <v>1172</v>
      </c>
      <c r="G9805" t="str">
        <f t="shared" si="1226"/>
        <v>강남구</v>
      </c>
      <c r="H9805">
        <f t="shared" si="1227"/>
        <v>37.503585999999999</v>
      </c>
      <c r="I9805">
        <f t="shared" si="1228"/>
        <v>127.042641</v>
      </c>
      <c r="J9805">
        <v>6</v>
      </c>
      <c r="K9805" s="1">
        <v>43219.459872685184</v>
      </c>
      <c r="L9805">
        <v>2369</v>
      </c>
      <c r="M9805" t="s">
        <v>1311</v>
      </c>
      <c r="N9805">
        <v>20</v>
      </c>
      <c r="O9805">
        <v>48</v>
      </c>
      <c r="P9805">
        <v>1240</v>
      </c>
      <c r="Q9805">
        <f t="shared" si="1229"/>
        <v>10</v>
      </c>
      <c r="R9805" t="b">
        <f t="shared" si="1230"/>
        <v>1</v>
      </c>
      <c r="S9805" t="b">
        <f t="shared" si="1231"/>
        <v>0</v>
      </c>
    </row>
    <row r="9806" spans="1:19">
      <c r="A9806" t="s">
        <v>7597</v>
      </c>
      <c r="B9806" s="1">
        <v>43192.658495370371</v>
      </c>
      <c r="C9806" s="5">
        <f t="shared" si="1224"/>
        <v>23.7</v>
      </c>
      <c r="D9806" s="5">
        <f t="shared" si="1225"/>
        <v>0</v>
      </c>
      <c r="E9806">
        <v>1245</v>
      </c>
      <c r="F9806" t="s">
        <v>1870</v>
      </c>
      <c r="G9806" t="str">
        <f t="shared" si="1226"/>
        <v>송파구</v>
      </c>
      <c r="H9806">
        <f t="shared" si="1227"/>
        <v>37.479464999999998</v>
      </c>
      <c r="I9806">
        <f t="shared" si="1228"/>
        <v>127.125328</v>
      </c>
      <c r="J9806">
        <v>7</v>
      </c>
      <c r="K9806" s="1">
        <v>43192.699942129628</v>
      </c>
      <c r="L9806">
        <v>1214</v>
      </c>
      <c r="M9806" t="s">
        <v>2184</v>
      </c>
      <c r="N9806">
        <v>3</v>
      </c>
      <c r="O9806">
        <v>59</v>
      </c>
      <c r="P9806">
        <v>5130</v>
      </c>
      <c r="Q9806">
        <f t="shared" si="1229"/>
        <v>15</v>
      </c>
      <c r="R9806" t="b">
        <f t="shared" si="1230"/>
        <v>0</v>
      </c>
      <c r="S9806" t="b">
        <f t="shared" si="1231"/>
        <v>0</v>
      </c>
    </row>
    <row r="9807" spans="1:19">
      <c r="A9807" t="s">
        <v>1844</v>
      </c>
      <c r="B9807" s="1">
        <v>43191.562256944446</v>
      </c>
      <c r="C9807" s="5">
        <f t="shared" si="1224"/>
        <v>17.899999999999999</v>
      </c>
      <c r="D9807" s="5">
        <f t="shared" si="1225"/>
        <v>0</v>
      </c>
      <c r="E9807">
        <v>952</v>
      </c>
      <c r="F9807" t="s">
        <v>1904</v>
      </c>
      <c r="G9807" t="str">
        <f t="shared" si="1226"/>
        <v>은평구</v>
      </c>
      <c r="H9807">
        <f t="shared" si="1227"/>
        <v>37.62265</v>
      </c>
      <c r="I9807">
        <f t="shared" si="1228"/>
        <v>126.925247</v>
      </c>
      <c r="J9807">
        <v>10</v>
      </c>
      <c r="K9807" s="1">
        <v>43191.609120370369</v>
      </c>
      <c r="L9807">
        <v>928</v>
      </c>
      <c r="M9807" t="s">
        <v>2431</v>
      </c>
      <c r="N9807">
        <v>2</v>
      </c>
      <c r="O9807">
        <v>67</v>
      </c>
      <c r="P9807">
        <v>7840</v>
      </c>
      <c r="Q9807">
        <f t="shared" si="1229"/>
        <v>13</v>
      </c>
      <c r="R9807" t="b">
        <f t="shared" si="1230"/>
        <v>1</v>
      </c>
      <c r="S9807" t="b">
        <f t="shared" si="1231"/>
        <v>0</v>
      </c>
    </row>
    <row r="9808" spans="1:19">
      <c r="A9808" t="s">
        <v>7598</v>
      </c>
      <c r="B9808" s="1">
        <v>43207.483148148145</v>
      </c>
      <c r="C9808" s="5">
        <f t="shared" si="1224"/>
        <v>16.899999999999999</v>
      </c>
      <c r="D9808" s="5">
        <f t="shared" si="1225"/>
        <v>0</v>
      </c>
      <c r="E9808">
        <v>332</v>
      </c>
      <c r="F9808" t="s">
        <v>448</v>
      </c>
      <c r="G9808" t="str">
        <f t="shared" si="1226"/>
        <v>중구</v>
      </c>
      <c r="H9808">
        <f t="shared" si="1227"/>
        <v>37.565989999999999</v>
      </c>
      <c r="I9808">
        <f t="shared" si="1228"/>
        <v>126.987793</v>
      </c>
      <c r="J9808">
        <v>1</v>
      </c>
      <c r="K9808" s="1">
        <v>43207.491724537038</v>
      </c>
      <c r="L9808">
        <v>390</v>
      </c>
      <c r="M9808" t="s">
        <v>1289</v>
      </c>
      <c r="N9808">
        <v>6</v>
      </c>
      <c r="O9808">
        <v>12</v>
      </c>
      <c r="P9808">
        <v>1290</v>
      </c>
      <c r="Q9808">
        <f t="shared" si="1229"/>
        <v>11</v>
      </c>
      <c r="R9808" t="b">
        <f t="shared" si="1230"/>
        <v>0</v>
      </c>
      <c r="S9808" t="b">
        <f t="shared" si="1231"/>
        <v>0</v>
      </c>
    </row>
    <row r="9809" spans="1:19">
      <c r="A9809" t="s">
        <v>7599</v>
      </c>
      <c r="B9809" s="1">
        <v>43215.795347222222</v>
      </c>
      <c r="C9809" s="5">
        <f t="shared" si="1224"/>
        <v>18.2</v>
      </c>
      <c r="D9809" s="5">
        <f t="shared" si="1225"/>
        <v>0</v>
      </c>
      <c r="E9809">
        <v>1455</v>
      </c>
      <c r="F9809" t="s">
        <v>470</v>
      </c>
      <c r="G9809" t="str">
        <f t="shared" si="1226"/>
        <v>중랑구</v>
      </c>
      <c r="H9809">
        <f t="shared" si="1227"/>
        <v>37.596328999999997</v>
      </c>
      <c r="I9809">
        <f t="shared" si="1228"/>
        <v>127.085899</v>
      </c>
      <c r="J9809">
        <v>9</v>
      </c>
      <c r="K9809" s="1">
        <v>43215.805069444446</v>
      </c>
      <c r="L9809">
        <v>1402</v>
      </c>
      <c r="M9809" t="s">
        <v>870</v>
      </c>
      <c r="N9809">
        <v>5</v>
      </c>
      <c r="O9809">
        <v>14</v>
      </c>
      <c r="P9809">
        <v>2320</v>
      </c>
      <c r="Q9809">
        <f t="shared" si="1229"/>
        <v>19</v>
      </c>
      <c r="R9809" t="b">
        <f t="shared" si="1230"/>
        <v>0</v>
      </c>
      <c r="S9809" t="b">
        <f t="shared" si="1231"/>
        <v>0</v>
      </c>
    </row>
    <row r="9810" spans="1:19">
      <c r="A9810" t="s">
        <v>7600</v>
      </c>
      <c r="B9810" s="1">
        <v>43196.534432870372</v>
      </c>
      <c r="C9810" s="5">
        <f t="shared" si="1224"/>
        <v>6.7</v>
      </c>
      <c r="D9810" s="5">
        <f t="shared" si="1225"/>
        <v>0</v>
      </c>
      <c r="E9810">
        <v>1501</v>
      </c>
      <c r="F9810" t="s">
        <v>305</v>
      </c>
      <c r="G9810" t="str">
        <f t="shared" si="1226"/>
        <v>강북구</v>
      </c>
      <c r="H9810">
        <f t="shared" si="1227"/>
        <v>37.626080000000002</v>
      </c>
      <c r="I9810">
        <f t="shared" si="1228"/>
        <v>127.026482</v>
      </c>
      <c r="J9810">
        <v>4</v>
      </c>
      <c r="K9810" s="1">
        <v>43196.55096064815</v>
      </c>
      <c r="L9810">
        <v>1663</v>
      </c>
      <c r="M9810" t="s">
        <v>98</v>
      </c>
      <c r="N9810">
        <v>5</v>
      </c>
      <c r="O9810">
        <v>23</v>
      </c>
      <c r="P9810">
        <v>5280</v>
      </c>
      <c r="Q9810">
        <f t="shared" si="1229"/>
        <v>12</v>
      </c>
      <c r="R9810" t="b">
        <f t="shared" si="1230"/>
        <v>0</v>
      </c>
      <c r="S9810" t="b">
        <f t="shared" si="1231"/>
        <v>0</v>
      </c>
    </row>
    <row r="9811" spans="1:19">
      <c r="A9811" t="s">
        <v>6799</v>
      </c>
      <c r="B9811" s="1">
        <v>43206.746354166666</v>
      </c>
      <c r="C9811" s="5">
        <f t="shared" si="1224"/>
        <v>18.7</v>
      </c>
      <c r="D9811" s="5">
        <f t="shared" si="1225"/>
        <v>0</v>
      </c>
      <c r="E9811">
        <v>1506</v>
      </c>
      <c r="F9811" t="s">
        <v>1693</v>
      </c>
      <c r="G9811" t="str">
        <f t="shared" si="1226"/>
        <v>강북구</v>
      </c>
      <c r="H9811">
        <f t="shared" si="1227"/>
        <v>37.640326999999999</v>
      </c>
      <c r="I9811">
        <f t="shared" si="1228"/>
        <v>127.01335899999999</v>
      </c>
      <c r="J9811">
        <v>11</v>
      </c>
      <c r="K9811" s="1">
        <v>43206.783854166664</v>
      </c>
      <c r="L9811">
        <v>1506</v>
      </c>
      <c r="M9811" t="s">
        <v>1693</v>
      </c>
      <c r="N9811">
        <v>20</v>
      </c>
      <c r="O9811">
        <v>51</v>
      </c>
      <c r="P9811">
        <v>4480</v>
      </c>
      <c r="Q9811">
        <f t="shared" si="1229"/>
        <v>17</v>
      </c>
      <c r="R9811" t="b">
        <f t="shared" si="1230"/>
        <v>0</v>
      </c>
      <c r="S9811" t="b">
        <f t="shared" si="1231"/>
        <v>0</v>
      </c>
    </row>
    <row r="9812" spans="1:19">
      <c r="A9812" t="s">
        <v>7601</v>
      </c>
      <c r="B9812" s="1">
        <v>43210.73</v>
      </c>
      <c r="C9812" s="5">
        <f t="shared" si="1224"/>
        <v>25.6</v>
      </c>
      <c r="D9812" s="5">
        <f t="shared" si="1225"/>
        <v>0</v>
      </c>
      <c r="E9812">
        <v>303</v>
      </c>
      <c r="F9812" t="s">
        <v>1161</v>
      </c>
      <c r="G9812" t="str">
        <f t="shared" si="1226"/>
        <v>종로구</v>
      </c>
      <c r="H9812">
        <f t="shared" si="1227"/>
        <v>37.571770000000001</v>
      </c>
      <c r="I9812">
        <f t="shared" si="1228"/>
        <v>126.97466300000001</v>
      </c>
      <c r="J9812">
        <v>1</v>
      </c>
      <c r="K9812" s="1">
        <v>43210.755393518521</v>
      </c>
      <c r="L9812">
        <v>383</v>
      </c>
      <c r="M9812" t="s">
        <v>748</v>
      </c>
      <c r="N9812">
        <v>9</v>
      </c>
      <c r="O9812">
        <v>35</v>
      </c>
      <c r="P9812">
        <v>4280</v>
      </c>
      <c r="Q9812">
        <f t="shared" si="1229"/>
        <v>17</v>
      </c>
      <c r="R9812" t="b">
        <f t="shared" si="1230"/>
        <v>0</v>
      </c>
      <c r="S9812" t="b">
        <f t="shared" si="1231"/>
        <v>0</v>
      </c>
    </row>
    <row r="9813" spans="1:19">
      <c r="A9813" t="s">
        <v>6357</v>
      </c>
      <c r="B9813" s="1">
        <v>43194.87667824074</v>
      </c>
      <c r="C9813" s="5">
        <f t="shared" si="1224"/>
        <v>11.8</v>
      </c>
      <c r="D9813" s="5">
        <f t="shared" si="1225"/>
        <v>0</v>
      </c>
      <c r="E9813">
        <v>1925</v>
      </c>
      <c r="F9813" t="s">
        <v>345</v>
      </c>
      <c r="G9813" t="str">
        <f t="shared" si="1226"/>
        <v>구로구</v>
      </c>
      <c r="H9813">
        <f t="shared" si="1227"/>
        <v>37.499889000000003</v>
      </c>
      <c r="I9813">
        <f t="shared" si="1228"/>
        <v>126.867699</v>
      </c>
      <c r="J9813">
        <v>3</v>
      </c>
      <c r="K9813" s="1">
        <v>43194.907893518517</v>
      </c>
      <c r="L9813">
        <v>706</v>
      </c>
      <c r="M9813" t="s">
        <v>4808</v>
      </c>
      <c r="N9813">
        <v>15</v>
      </c>
      <c r="O9813">
        <v>44</v>
      </c>
      <c r="P9813">
        <v>5620</v>
      </c>
      <c r="Q9813">
        <f t="shared" si="1229"/>
        <v>21</v>
      </c>
      <c r="R9813" t="b">
        <f t="shared" si="1230"/>
        <v>0</v>
      </c>
      <c r="S9813" t="b">
        <f t="shared" si="1231"/>
        <v>0</v>
      </c>
    </row>
    <row r="9814" spans="1:19">
      <c r="A9814" t="s">
        <v>5232</v>
      </c>
      <c r="B9814" s="1">
        <v>43211.911423611113</v>
      </c>
      <c r="C9814" s="5">
        <f t="shared" si="1224"/>
        <v>17.8</v>
      </c>
      <c r="D9814" s="5">
        <f t="shared" si="1225"/>
        <v>0</v>
      </c>
      <c r="E9814">
        <v>3507</v>
      </c>
      <c r="F9814" t="s">
        <v>207</v>
      </c>
      <c r="G9814" t="str">
        <f t="shared" si="1226"/>
        <v>광진구</v>
      </c>
      <c r="H9814">
        <f t="shared" si="1227"/>
        <v>37.545952</v>
      </c>
      <c r="I9814">
        <f t="shared" si="1228"/>
        <v>127.078003</v>
      </c>
      <c r="J9814">
        <v>4</v>
      </c>
      <c r="K9814" s="1">
        <v>43211.929085648146</v>
      </c>
      <c r="L9814">
        <v>546</v>
      </c>
      <c r="M9814" t="s">
        <v>21</v>
      </c>
      <c r="N9814">
        <v>1</v>
      </c>
      <c r="O9814">
        <v>24</v>
      </c>
      <c r="P9814">
        <v>2110</v>
      </c>
      <c r="Q9814">
        <f t="shared" si="1229"/>
        <v>21</v>
      </c>
      <c r="R9814" t="b">
        <f t="shared" si="1230"/>
        <v>1</v>
      </c>
      <c r="S9814" t="b">
        <f t="shared" si="1231"/>
        <v>0</v>
      </c>
    </row>
    <row r="9815" spans="1:19">
      <c r="A9815" t="s">
        <v>7602</v>
      </c>
      <c r="B9815" s="1">
        <v>43220.777083333334</v>
      </c>
      <c r="C9815" s="5">
        <f t="shared" si="1224"/>
        <v>23</v>
      </c>
      <c r="D9815" s="5">
        <f t="shared" si="1225"/>
        <v>0</v>
      </c>
      <c r="E9815">
        <v>389</v>
      </c>
      <c r="F9815" t="s">
        <v>499</v>
      </c>
      <c r="G9815" t="str">
        <f t="shared" si="1226"/>
        <v>중구</v>
      </c>
      <c r="H9815">
        <f t="shared" si="1227"/>
        <v>37.56673</v>
      </c>
      <c r="I9815">
        <f t="shared" si="1228"/>
        <v>126.996605</v>
      </c>
      <c r="J9815">
        <v>8</v>
      </c>
      <c r="K9815" s="1">
        <v>43220.794490740744</v>
      </c>
      <c r="L9815">
        <v>389</v>
      </c>
      <c r="M9815" t="s">
        <v>499</v>
      </c>
      <c r="N9815">
        <v>2</v>
      </c>
      <c r="O9815">
        <v>24</v>
      </c>
      <c r="P9815">
        <v>890</v>
      </c>
      <c r="Q9815">
        <f t="shared" si="1229"/>
        <v>18</v>
      </c>
      <c r="R9815" t="b">
        <f t="shared" si="1230"/>
        <v>0</v>
      </c>
      <c r="S9815" t="b">
        <f t="shared" si="1231"/>
        <v>0</v>
      </c>
    </row>
    <row r="9816" spans="1:19">
      <c r="A9816" t="s">
        <v>3378</v>
      </c>
      <c r="B9816" s="1">
        <v>43197.663391203707</v>
      </c>
      <c r="C9816" s="5">
        <f t="shared" si="1224"/>
        <v>7.6</v>
      </c>
      <c r="D9816" s="5">
        <f t="shared" si="1225"/>
        <v>0</v>
      </c>
      <c r="E9816">
        <v>550</v>
      </c>
      <c r="F9816" t="s">
        <v>1615</v>
      </c>
      <c r="G9816" t="str">
        <f t="shared" si="1226"/>
        <v>성동구</v>
      </c>
      <c r="H9816">
        <f t="shared" si="1227"/>
        <v>37.571640000000002</v>
      </c>
      <c r="I9816">
        <f t="shared" si="1228"/>
        <v>127.03565999999999</v>
      </c>
      <c r="J9816">
        <v>4</v>
      </c>
      <c r="K9816" s="1">
        <v>43197.673657407409</v>
      </c>
      <c r="L9816">
        <v>1321</v>
      </c>
      <c r="M9816" t="s">
        <v>366</v>
      </c>
      <c r="N9816">
        <v>9</v>
      </c>
      <c r="O9816">
        <v>14</v>
      </c>
      <c r="P9816">
        <v>2920</v>
      </c>
      <c r="Q9816">
        <f t="shared" si="1229"/>
        <v>15</v>
      </c>
      <c r="R9816" t="b">
        <f t="shared" si="1230"/>
        <v>1</v>
      </c>
      <c r="S9816" t="b">
        <f t="shared" si="1231"/>
        <v>0</v>
      </c>
    </row>
    <row r="9817" spans="1:19">
      <c r="A9817" t="s">
        <v>7603</v>
      </c>
      <c r="B9817" s="1">
        <v>43191.829930555556</v>
      </c>
      <c r="C9817" s="5">
        <f t="shared" si="1224"/>
        <v>17.399999999999999</v>
      </c>
      <c r="D9817" s="5">
        <f t="shared" si="1225"/>
        <v>0</v>
      </c>
      <c r="E9817">
        <v>238</v>
      </c>
      <c r="F9817" t="s">
        <v>87</v>
      </c>
      <c r="G9817" t="str">
        <f t="shared" si="1226"/>
        <v>영등포구</v>
      </c>
      <c r="H9817">
        <f t="shared" si="1227"/>
        <v>37.526386000000002</v>
      </c>
      <c r="I9817">
        <f t="shared" si="1228"/>
        <v>126.902756</v>
      </c>
      <c r="J9817">
        <v>4</v>
      </c>
      <c r="K9817" s="1">
        <v>43191.888611111113</v>
      </c>
      <c r="L9817">
        <v>238</v>
      </c>
      <c r="M9817" t="s">
        <v>87</v>
      </c>
      <c r="N9817">
        <v>5</v>
      </c>
      <c r="O9817">
        <v>80</v>
      </c>
      <c r="P9817">
        <v>9170</v>
      </c>
      <c r="Q9817">
        <f t="shared" si="1229"/>
        <v>19</v>
      </c>
      <c r="R9817" t="b">
        <f t="shared" si="1230"/>
        <v>1</v>
      </c>
      <c r="S9817" t="b">
        <f t="shared" si="1231"/>
        <v>0</v>
      </c>
    </row>
    <row r="9818" spans="1:19">
      <c r="A9818" t="s">
        <v>7604</v>
      </c>
      <c r="B9818" s="1">
        <v>43201.35019675926</v>
      </c>
      <c r="C9818" s="5">
        <f t="shared" si="1224"/>
        <v>9.6999999999999993</v>
      </c>
      <c r="D9818" s="5">
        <f t="shared" si="1225"/>
        <v>0</v>
      </c>
      <c r="E9818">
        <v>1111</v>
      </c>
      <c r="F9818" t="s">
        <v>2528</v>
      </c>
      <c r="G9818" t="str">
        <f t="shared" si="1226"/>
        <v>강서구</v>
      </c>
      <c r="H9818">
        <f t="shared" si="1227"/>
        <v>37.566982000000003</v>
      </c>
      <c r="I9818">
        <f t="shared" si="1228"/>
        <v>126.8218</v>
      </c>
      <c r="J9818">
        <v>7</v>
      </c>
      <c r="K9818" s="1">
        <v>43201.366388888891</v>
      </c>
      <c r="L9818">
        <v>1166</v>
      </c>
      <c r="M9818" t="s">
        <v>1159</v>
      </c>
      <c r="N9818">
        <v>8</v>
      </c>
      <c r="O9818">
        <v>22</v>
      </c>
      <c r="P9818">
        <v>2750</v>
      </c>
      <c r="Q9818">
        <f t="shared" si="1229"/>
        <v>8</v>
      </c>
      <c r="R9818" t="b">
        <f t="shared" si="1230"/>
        <v>0</v>
      </c>
      <c r="S9818" t="b">
        <f t="shared" si="1231"/>
        <v>0</v>
      </c>
    </row>
    <row r="9819" spans="1:19">
      <c r="A9819" t="s">
        <v>3156</v>
      </c>
      <c r="B9819" s="1">
        <v>43214.775810185187</v>
      </c>
      <c r="C9819" s="5">
        <f t="shared" si="1224"/>
        <v>14.1</v>
      </c>
      <c r="D9819" s="5">
        <f t="shared" si="1225"/>
        <v>0</v>
      </c>
      <c r="E9819">
        <v>320</v>
      </c>
      <c r="F9819" t="s">
        <v>1687</v>
      </c>
      <c r="G9819" t="str">
        <f t="shared" si="1226"/>
        <v>중구</v>
      </c>
      <c r="H9819">
        <f t="shared" si="1227"/>
        <v>37.566223000000001</v>
      </c>
      <c r="I9819">
        <f t="shared" si="1228"/>
        <v>126.98358899999999</v>
      </c>
      <c r="J9819">
        <v>4</v>
      </c>
      <c r="K9819" s="1">
        <v>43214.793298611112</v>
      </c>
      <c r="L9819">
        <v>3513</v>
      </c>
      <c r="M9819" t="s">
        <v>1817</v>
      </c>
      <c r="N9819">
        <v>5</v>
      </c>
      <c r="O9819">
        <v>24</v>
      </c>
      <c r="P9819">
        <v>3690</v>
      </c>
      <c r="Q9819">
        <f t="shared" si="1229"/>
        <v>18</v>
      </c>
      <c r="R9819" t="b">
        <f t="shared" si="1230"/>
        <v>0</v>
      </c>
      <c r="S9819" t="b">
        <f t="shared" si="1231"/>
        <v>0</v>
      </c>
    </row>
    <row r="9820" spans="1:19">
      <c r="A9820" t="s">
        <v>7605</v>
      </c>
      <c r="B9820" s="1">
        <v>43210.56627314815</v>
      </c>
      <c r="C9820" s="5">
        <f t="shared" si="1224"/>
        <v>24.2</v>
      </c>
      <c r="D9820" s="5">
        <f t="shared" si="1225"/>
        <v>0</v>
      </c>
      <c r="E9820">
        <v>335</v>
      </c>
      <c r="F9820" t="s">
        <v>1039</v>
      </c>
      <c r="G9820" t="str">
        <f t="shared" si="1226"/>
        <v>종로구</v>
      </c>
      <c r="H9820">
        <f t="shared" si="1227"/>
        <v>37.570197999999998</v>
      </c>
      <c r="I9820">
        <f t="shared" si="1228"/>
        <v>126.991257</v>
      </c>
      <c r="J9820">
        <v>6</v>
      </c>
      <c r="K9820" s="1">
        <v>43210.573692129627</v>
      </c>
      <c r="L9820">
        <v>309</v>
      </c>
      <c r="M9820" t="s">
        <v>498</v>
      </c>
      <c r="N9820">
        <v>2</v>
      </c>
      <c r="O9820">
        <v>10</v>
      </c>
      <c r="P9820">
        <v>1440</v>
      </c>
      <c r="Q9820">
        <f t="shared" si="1229"/>
        <v>13</v>
      </c>
      <c r="R9820" t="b">
        <f t="shared" si="1230"/>
        <v>0</v>
      </c>
      <c r="S9820" t="b">
        <f t="shared" si="1231"/>
        <v>0</v>
      </c>
    </row>
    <row r="9821" spans="1:19">
      <c r="A9821" t="s">
        <v>1168</v>
      </c>
      <c r="B9821" s="1">
        <v>43204.802534722221</v>
      </c>
      <c r="C9821" s="5">
        <f t="shared" si="1224"/>
        <v>9.5</v>
      </c>
      <c r="D9821" s="5">
        <f t="shared" si="1225"/>
        <v>0</v>
      </c>
      <c r="E9821">
        <v>1953</v>
      </c>
      <c r="F9821" t="s">
        <v>4477</v>
      </c>
      <c r="G9821" t="str">
        <f t="shared" si="1226"/>
        <v>구로구</v>
      </c>
      <c r="H9821">
        <f t="shared" si="1227"/>
        <v>37.486384999999999</v>
      </c>
      <c r="I9821">
        <f t="shared" si="1228"/>
        <v>126.83921100000001</v>
      </c>
      <c r="J9821">
        <v>8</v>
      </c>
      <c r="K9821" s="1">
        <v>43204.865497685183</v>
      </c>
      <c r="L9821">
        <v>1953</v>
      </c>
      <c r="M9821" t="s">
        <v>4477</v>
      </c>
      <c r="N9821">
        <v>10</v>
      </c>
      <c r="O9821">
        <v>90</v>
      </c>
      <c r="P9821">
        <v>6940</v>
      </c>
      <c r="Q9821">
        <f t="shared" si="1229"/>
        <v>19</v>
      </c>
      <c r="R9821" t="b">
        <f t="shared" si="1230"/>
        <v>1</v>
      </c>
      <c r="S9821" t="b">
        <f t="shared" si="1231"/>
        <v>0</v>
      </c>
    </row>
    <row r="9822" spans="1:19">
      <c r="A9822" t="s">
        <v>5787</v>
      </c>
      <c r="B9822" s="1">
        <v>43218.338587962964</v>
      </c>
      <c r="C9822" s="5">
        <f t="shared" si="1224"/>
        <v>12.7</v>
      </c>
      <c r="D9822" s="5">
        <f t="shared" si="1225"/>
        <v>0</v>
      </c>
      <c r="E9822">
        <v>1336</v>
      </c>
      <c r="F9822" t="s">
        <v>2534</v>
      </c>
      <c r="G9822" t="str">
        <f t="shared" si="1226"/>
        <v>성북구</v>
      </c>
      <c r="H9822">
        <f t="shared" si="1227"/>
        <v>37.591251</v>
      </c>
      <c r="I9822">
        <f t="shared" si="1228"/>
        <v>127.014008</v>
      </c>
      <c r="J9822">
        <v>17</v>
      </c>
      <c r="K9822" s="1">
        <v>43218.354629629626</v>
      </c>
      <c r="L9822">
        <v>614</v>
      </c>
      <c r="M9822" t="s">
        <v>359</v>
      </c>
      <c r="N9822">
        <v>5</v>
      </c>
      <c r="O9822">
        <v>22</v>
      </c>
      <c r="P9822">
        <v>2340</v>
      </c>
      <c r="Q9822">
        <f t="shared" si="1229"/>
        <v>8</v>
      </c>
      <c r="R9822" t="b">
        <f t="shared" si="1230"/>
        <v>1</v>
      </c>
      <c r="S9822" t="b">
        <f t="shared" si="1231"/>
        <v>0</v>
      </c>
    </row>
    <row r="9823" spans="1:19">
      <c r="A9823" t="s">
        <v>7606</v>
      </c>
      <c r="B9823" s="1">
        <v>43212.429942129631</v>
      </c>
      <c r="C9823" s="5">
        <f t="shared" si="1224"/>
        <v>16.3</v>
      </c>
      <c r="D9823" s="5">
        <f t="shared" si="1225"/>
        <v>0.3</v>
      </c>
      <c r="E9823">
        <v>903</v>
      </c>
      <c r="F9823" t="s">
        <v>2710</v>
      </c>
      <c r="G9823" t="str">
        <f t="shared" si="1226"/>
        <v>은평구</v>
      </c>
      <c r="H9823">
        <f t="shared" si="1227"/>
        <v>37.645865999999998</v>
      </c>
      <c r="I9823">
        <f t="shared" si="1228"/>
        <v>126.927391</v>
      </c>
      <c r="J9823">
        <v>15</v>
      </c>
      <c r="K9823" s="1">
        <v>43212.435613425929</v>
      </c>
      <c r="L9823">
        <v>905</v>
      </c>
      <c r="M9823" t="s">
        <v>1901</v>
      </c>
      <c r="N9823">
        <v>11</v>
      </c>
      <c r="O9823">
        <v>7</v>
      </c>
      <c r="P9823">
        <v>1530</v>
      </c>
      <c r="Q9823">
        <f t="shared" si="1229"/>
        <v>10</v>
      </c>
      <c r="R9823" t="b">
        <f t="shared" si="1230"/>
        <v>1</v>
      </c>
      <c r="S9823" t="b">
        <f t="shared" si="1231"/>
        <v>0</v>
      </c>
    </row>
    <row r="9824" spans="1:19">
      <c r="A9824" t="s">
        <v>7313</v>
      </c>
      <c r="B9824" s="1">
        <v>43212.028946759259</v>
      </c>
      <c r="C9824" s="5">
        <f t="shared" si="1224"/>
        <v>15.9</v>
      </c>
      <c r="D9824" s="5">
        <f t="shared" si="1225"/>
        <v>0</v>
      </c>
      <c r="E9824">
        <v>1608</v>
      </c>
      <c r="F9824" t="s">
        <v>1572</v>
      </c>
      <c r="G9824" t="str">
        <f t="shared" si="1226"/>
        <v>노원구</v>
      </c>
      <c r="H9824">
        <f t="shared" si="1227"/>
        <v>37.626614000000004</v>
      </c>
      <c r="I9824">
        <f t="shared" si="1228"/>
        <v>127.072754</v>
      </c>
      <c r="J9824">
        <v>7</v>
      </c>
      <c r="K9824" s="1">
        <v>43212.042615740742</v>
      </c>
      <c r="L9824">
        <v>1650</v>
      </c>
      <c r="M9824" t="s">
        <v>1261</v>
      </c>
      <c r="N9824">
        <v>13</v>
      </c>
      <c r="O9824">
        <v>19</v>
      </c>
      <c r="P9824">
        <v>2850</v>
      </c>
      <c r="Q9824">
        <f t="shared" si="1229"/>
        <v>0</v>
      </c>
      <c r="R9824" t="b">
        <f t="shared" si="1230"/>
        <v>1</v>
      </c>
      <c r="S9824" t="b">
        <f t="shared" si="1231"/>
        <v>0</v>
      </c>
    </row>
    <row r="9825" spans="1:19">
      <c r="A9825" t="s">
        <v>1966</v>
      </c>
      <c r="B9825" s="1">
        <v>43214.637233796297</v>
      </c>
      <c r="C9825" s="5">
        <f t="shared" si="1224"/>
        <v>16.100000000000001</v>
      </c>
      <c r="D9825" s="5">
        <f t="shared" si="1225"/>
        <v>0</v>
      </c>
      <c r="E9825">
        <v>331</v>
      </c>
      <c r="F9825" t="s">
        <v>1011</v>
      </c>
      <c r="G9825" t="str">
        <f t="shared" si="1226"/>
        <v>중구</v>
      </c>
      <c r="H9825">
        <f t="shared" si="1227"/>
        <v>37.566383360000003</v>
      </c>
      <c r="I9825">
        <f t="shared" si="1228"/>
        <v>126.98720551</v>
      </c>
      <c r="J9825">
        <v>5</v>
      </c>
      <c r="K9825" s="1">
        <v>43214.651574074072</v>
      </c>
      <c r="L9825">
        <v>334</v>
      </c>
      <c r="M9825" t="s">
        <v>378</v>
      </c>
      <c r="N9825">
        <v>5</v>
      </c>
      <c r="O9825">
        <v>20</v>
      </c>
      <c r="P9825">
        <v>2010</v>
      </c>
      <c r="Q9825">
        <f t="shared" si="1229"/>
        <v>15</v>
      </c>
      <c r="R9825" t="b">
        <f t="shared" si="1230"/>
        <v>0</v>
      </c>
      <c r="S9825" t="b">
        <f t="shared" si="1231"/>
        <v>0</v>
      </c>
    </row>
    <row r="9826" spans="1:19">
      <c r="A9826" t="s">
        <v>7607</v>
      </c>
      <c r="B9826" s="1">
        <v>43199.373194444444</v>
      </c>
      <c r="C9826" s="5">
        <f t="shared" si="1224"/>
        <v>1</v>
      </c>
      <c r="D9826" s="5">
        <f t="shared" si="1225"/>
        <v>0</v>
      </c>
      <c r="E9826">
        <v>170</v>
      </c>
      <c r="F9826" t="s">
        <v>1230</v>
      </c>
      <c r="G9826" t="str">
        <f t="shared" si="1226"/>
        <v>서대문구</v>
      </c>
      <c r="H9826">
        <f t="shared" si="1227"/>
        <v>37.573112000000002</v>
      </c>
      <c r="I9826">
        <f t="shared" si="1228"/>
        <v>126.92244700000001</v>
      </c>
      <c r="J9826">
        <v>5</v>
      </c>
      <c r="K9826" s="1">
        <v>43199.386921296296</v>
      </c>
      <c r="L9826">
        <v>123</v>
      </c>
      <c r="M9826" t="s">
        <v>678</v>
      </c>
      <c r="N9826">
        <v>19</v>
      </c>
      <c r="O9826">
        <v>20</v>
      </c>
      <c r="P9826">
        <v>3970</v>
      </c>
      <c r="Q9826">
        <f t="shared" si="1229"/>
        <v>8</v>
      </c>
      <c r="R9826" t="b">
        <f t="shared" si="1230"/>
        <v>0</v>
      </c>
      <c r="S9826" t="b">
        <f t="shared" si="1231"/>
        <v>0</v>
      </c>
    </row>
    <row r="9827" spans="1:19">
      <c r="A9827" t="s">
        <v>2432</v>
      </c>
      <c r="B9827" s="1">
        <v>43219.706435185188</v>
      </c>
      <c r="C9827" s="5">
        <f t="shared" si="1224"/>
        <v>22.2</v>
      </c>
      <c r="D9827" s="5">
        <f t="shared" si="1225"/>
        <v>0</v>
      </c>
      <c r="E9827">
        <v>419</v>
      </c>
      <c r="F9827" t="s">
        <v>45</v>
      </c>
      <c r="G9827" t="str">
        <f t="shared" si="1226"/>
        <v>마포구</v>
      </c>
      <c r="H9827">
        <f t="shared" si="1227"/>
        <v>37.568420000000003</v>
      </c>
      <c r="I9827">
        <f t="shared" si="1228"/>
        <v>126.899429</v>
      </c>
      <c r="J9827">
        <v>7</v>
      </c>
      <c r="K9827" s="1">
        <v>43219.737604166665</v>
      </c>
      <c r="L9827">
        <v>107</v>
      </c>
      <c r="M9827" t="s">
        <v>1278</v>
      </c>
      <c r="N9827">
        <v>1</v>
      </c>
      <c r="O9827">
        <v>44</v>
      </c>
      <c r="P9827">
        <v>7000</v>
      </c>
      <c r="Q9827">
        <f t="shared" si="1229"/>
        <v>16</v>
      </c>
      <c r="R9827" t="b">
        <f t="shared" si="1230"/>
        <v>1</v>
      </c>
      <c r="S9827" t="b">
        <f t="shared" si="1231"/>
        <v>0</v>
      </c>
    </row>
    <row r="9828" spans="1:19">
      <c r="A9828" t="s">
        <v>7608</v>
      </c>
      <c r="B9828" s="1">
        <v>43204.765636574077</v>
      </c>
      <c r="C9828" s="5">
        <f t="shared" si="1224"/>
        <v>9.6</v>
      </c>
      <c r="D9828" s="5">
        <f t="shared" si="1225"/>
        <v>0</v>
      </c>
      <c r="E9828">
        <v>1036</v>
      </c>
      <c r="F9828" t="s">
        <v>2414</v>
      </c>
      <c r="G9828" t="str">
        <f t="shared" si="1226"/>
        <v>강동구</v>
      </c>
      <c r="H9828">
        <f t="shared" si="1227"/>
        <v>37.551997999999998</v>
      </c>
      <c r="I9828">
        <f t="shared" si="1228"/>
        <v>127.15329699999999</v>
      </c>
      <c r="J9828">
        <v>7</v>
      </c>
      <c r="K9828" s="1">
        <v>43204.76829861111</v>
      </c>
      <c r="L9828">
        <v>1035</v>
      </c>
      <c r="M9828" t="s">
        <v>418</v>
      </c>
      <c r="N9828">
        <v>18</v>
      </c>
      <c r="O9828">
        <v>3</v>
      </c>
      <c r="P9828">
        <v>520</v>
      </c>
      <c r="Q9828">
        <f t="shared" si="1229"/>
        <v>18</v>
      </c>
      <c r="R9828" t="b">
        <f t="shared" si="1230"/>
        <v>1</v>
      </c>
      <c r="S9828" t="b">
        <f t="shared" si="1231"/>
        <v>0</v>
      </c>
    </row>
    <row r="9829" spans="1:19">
      <c r="A9829" t="s">
        <v>7609</v>
      </c>
      <c r="B9829" s="1">
        <v>43193.315266203703</v>
      </c>
      <c r="C9829" s="5">
        <f t="shared" si="1224"/>
        <v>16.8</v>
      </c>
      <c r="D9829" s="5">
        <f t="shared" si="1225"/>
        <v>0</v>
      </c>
      <c r="E9829">
        <v>2141</v>
      </c>
      <c r="F9829" t="s">
        <v>173</v>
      </c>
      <c r="G9829" t="str">
        <f t="shared" si="1226"/>
        <v>관악구</v>
      </c>
      <c r="H9829">
        <f t="shared" si="1227"/>
        <v>37.472293999999998</v>
      </c>
      <c r="I9829">
        <f t="shared" si="1228"/>
        <v>126.93341100000001</v>
      </c>
      <c r="J9829">
        <v>2</v>
      </c>
      <c r="K9829" s="1">
        <v>43193.337500000001</v>
      </c>
      <c r="L9829">
        <v>266</v>
      </c>
      <c r="M9829" t="s">
        <v>145</v>
      </c>
      <c r="N9829">
        <v>10</v>
      </c>
      <c r="O9829">
        <v>30</v>
      </c>
      <c r="P9829">
        <v>7840</v>
      </c>
      <c r="Q9829">
        <f t="shared" si="1229"/>
        <v>7</v>
      </c>
      <c r="R9829" t="b">
        <f t="shared" si="1230"/>
        <v>0</v>
      </c>
      <c r="S9829" t="b">
        <f t="shared" si="1231"/>
        <v>0</v>
      </c>
    </row>
    <row r="9830" spans="1:19">
      <c r="A9830" t="s">
        <v>7610</v>
      </c>
      <c r="B9830" s="1">
        <v>43206.714131944442</v>
      </c>
      <c r="C9830" s="5">
        <f t="shared" si="1224"/>
        <v>18.7</v>
      </c>
      <c r="D9830" s="5">
        <f t="shared" si="1225"/>
        <v>0</v>
      </c>
      <c r="E9830">
        <v>501</v>
      </c>
      <c r="F9830" t="s">
        <v>143</v>
      </c>
      <c r="G9830" t="str">
        <f t="shared" si="1226"/>
        <v>광진구</v>
      </c>
      <c r="H9830">
        <f t="shared" si="1227"/>
        <v>37.537308000000003</v>
      </c>
      <c r="I9830">
        <f t="shared" si="1228"/>
        <v>127.070351</v>
      </c>
      <c r="J9830">
        <v>11</v>
      </c>
      <c r="K9830" s="1">
        <v>43206.721342592595</v>
      </c>
      <c r="L9830">
        <v>500</v>
      </c>
      <c r="M9830" t="s">
        <v>438</v>
      </c>
      <c r="N9830">
        <v>8</v>
      </c>
      <c r="O9830">
        <v>9</v>
      </c>
      <c r="P9830">
        <v>1250</v>
      </c>
      <c r="Q9830">
        <f t="shared" si="1229"/>
        <v>17</v>
      </c>
      <c r="R9830" t="b">
        <f t="shared" si="1230"/>
        <v>0</v>
      </c>
      <c r="S9830" t="b">
        <f t="shared" si="1231"/>
        <v>0</v>
      </c>
    </row>
    <row r="9831" spans="1:19">
      <c r="A9831" t="s">
        <v>7611</v>
      </c>
      <c r="B9831" s="1">
        <v>43210.405462962961</v>
      </c>
      <c r="C9831" s="5">
        <f t="shared" si="1224"/>
        <v>15.8</v>
      </c>
      <c r="D9831" s="5">
        <f t="shared" si="1225"/>
        <v>0</v>
      </c>
      <c r="E9831">
        <v>2228</v>
      </c>
      <c r="F9831" t="s">
        <v>2344</v>
      </c>
      <c r="G9831" t="str">
        <f t="shared" si="1226"/>
        <v>서초구</v>
      </c>
      <c r="H9831">
        <f t="shared" si="1227"/>
        <v>37.489586000000003</v>
      </c>
      <c r="I9831">
        <f t="shared" si="1228"/>
        <v>126.98672500000001</v>
      </c>
      <c r="J9831">
        <v>12</v>
      </c>
      <c r="K9831" s="1">
        <v>43210.411412037036</v>
      </c>
      <c r="L9831">
        <v>2222</v>
      </c>
      <c r="M9831" t="s">
        <v>787</v>
      </c>
      <c r="N9831">
        <v>6</v>
      </c>
      <c r="O9831">
        <v>8</v>
      </c>
      <c r="P9831">
        <v>1520</v>
      </c>
      <c r="Q9831">
        <f t="shared" si="1229"/>
        <v>9</v>
      </c>
      <c r="R9831" t="b">
        <f t="shared" si="1230"/>
        <v>0</v>
      </c>
      <c r="S9831" t="b">
        <f t="shared" si="1231"/>
        <v>0</v>
      </c>
    </row>
    <row r="9832" spans="1:19">
      <c r="A9832" t="s">
        <v>6780</v>
      </c>
      <c r="B9832" s="1">
        <v>43194.762731481482</v>
      </c>
      <c r="C9832" s="5">
        <f t="shared" si="1224"/>
        <v>16</v>
      </c>
      <c r="D9832" s="5">
        <f t="shared" si="1225"/>
        <v>0</v>
      </c>
      <c r="E9832">
        <v>150</v>
      </c>
      <c r="F9832" t="s">
        <v>57</v>
      </c>
      <c r="G9832" t="str">
        <f t="shared" si="1226"/>
        <v>마포구</v>
      </c>
      <c r="H9832">
        <f t="shared" si="1227"/>
        <v>37.552956000000002</v>
      </c>
      <c r="I9832">
        <f t="shared" si="1228"/>
        <v>126.934341</v>
      </c>
      <c r="J9832">
        <v>1</v>
      </c>
      <c r="K9832" s="1">
        <v>43194.767500000002</v>
      </c>
      <c r="L9832">
        <v>122</v>
      </c>
      <c r="M9832" t="s">
        <v>1019</v>
      </c>
      <c r="N9832">
        <v>4</v>
      </c>
      <c r="O9832">
        <v>6</v>
      </c>
      <c r="P9832">
        <v>1210</v>
      </c>
      <c r="Q9832">
        <f t="shared" si="1229"/>
        <v>18</v>
      </c>
      <c r="R9832" t="b">
        <f t="shared" si="1230"/>
        <v>0</v>
      </c>
      <c r="S9832" t="b">
        <f t="shared" si="1231"/>
        <v>0</v>
      </c>
    </row>
    <row r="9833" spans="1:19">
      <c r="A9833" t="s">
        <v>7612</v>
      </c>
      <c r="B9833" s="1">
        <v>43202.407731481479</v>
      </c>
      <c r="C9833" s="5">
        <f t="shared" si="1224"/>
        <v>11.5</v>
      </c>
      <c r="D9833" s="5">
        <f t="shared" si="1225"/>
        <v>0</v>
      </c>
      <c r="E9833">
        <v>623</v>
      </c>
      <c r="F9833" t="s">
        <v>388</v>
      </c>
      <c r="G9833" t="str">
        <f t="shared" si="1226"/>
        <v>동대문구</v>
      </c>
      <c r="H9833">
        <f t="shared" si="1227"/>
        <v>37.583697999999998</v>
      </c>
      <c r="I9833">
        <f t="shared" si="1228"/>
        <v>127.053856</v>
      </c>
      <c r="J9833">
        <v>12</v>
      </c>
      <c r="K9833" s="1">
        <v>43202.409745370373</v>
      </c>
      <c r="L9833">
        <v>638</v>
      </c>
      <c r="M9833" t="s">
        <v>972</v>
      </c>
      <c r="N9833">
        <v>5</v>
      </c>
      <c r="O9833">
        <v>2</v>
      </c>
      <c r="P9833">
        <v>640</v>
      </c>
      <c r="Q9833">
        <f t="shared" si="1229"/>
        <v>9</v>
      </c>
      <c r="R9833" t="b">
        <f t="shared" si="1230"/>
        <v>0</v>
      </c>
      <c r="S9833" t="b">
        <f t="shared" si="1231"/>
        <v>0</v>
      </c>
    </row>
    <row r="9834" spans="1:19">
      <c r="A9834" t="s">
        <v>4488</v>
      </c>
      <c r="B9834" s="1">
        <v>43219.531793981485</v>
      </c>
      <c r="C9834" s="5">
        <f t="shared" si="1224"/>
        <v>20.5</v>
      </c>
      <c r="D9834" s="5">
        <f t="shared" si="1225"/>
        <v>0</v>
      </c>
      <c r="E9834">
        <v>553</v>
      </c>
      <c r="F9834" t="s">
        <v>1501</v>
      </c>
      <c r="G9834" t="str">
        <f t="shared" si="1226"/>
        <v>광진구</v>
      </c>
      <c r="H9834">
        <f t="shared" si="1227"/>
        <v>37.571255000000001</v>
      </c>
      <c r="I9834">
        <f t="shared" si="1228"/>
        <v>127.079803</v>
      </c>
      <c r="J9834">
        <v>5</v>
      </c>
      <c r="K9834" s="1">
        <v>43219.544664351852</v>
      </c>
      <c r="L9834">
        <v>560</v>
      </c>
      <c r="M9834" t="s">
        <v>1674</v>
      </c>
      <c r="N9834">
        <v>1</v>
      </c>
      <c r="O9834">
        <v>18</v>
      </c>
      <c r="P9834">
        <v>3360</v>
      </c>
      <c r="Q9834">
        <f t="shared" si="1229"/>
        <v>12</v>
      </c>
      <c r="R9834" t="b">
        <f t="shared" si="1230"/>
        <v>1</v>
      </c>
      <c r="S9834" t="b">
        <f t="shared" si="1231"/>
        <v>0</v>
      </c>
    </row>
    <row r="9835" spans="1:19">
      <c r="A9835" t="s">
        <v>7613</v>
      </c>
      <c r="B9835" s="1">
        <v>43220.740219907406</v>
      </c>
      <c r="C9835" s="5">
        <f t="shared" si="1224"/>
        <v>24</v>
      </c>
      <c r="D9835" s="5">
        <f t="shared" si="1225"/>
        <v>0</v>
      </c>
      <c r="E9835">
        <v>3509</v>
      </c>
      <c r="F9835" t="s">
        <v>39</v>
      </c>
      <c r="G9835" t="str">
        <f t="shared" si="1226"/>
        <v>광진구</v>
      </c>
      <c r="H9835">
        <f t="shared" si="1227"/>
        <v>37.553417000000003</v>
      </c>
      <c r="I9835">
        <f t="shared" si="1228"/>
        <v>127.073196</v>
      </c>
      <c r="J9835">
        <v>5</v>
      </c>
      <c r="K9835" s="1">
        <v>43220.776446759257</v>
      </c>
      <c r="L9835">
        <v>3502</v>
      </c>
      <c r="M9835" t="s">
        <v>2892</v>
      </c>
      <c r="N9835">
        <v>9</v>
      </c>
      <c r="O9835">
        <v>51</v>
      </c>
      <c r="P9835">
        <v>2450</v>
      </c>
      <c r="Q9835">
        <f t="shared" si="1229"/>
        <v>17</v>
      </c>
      <c r="R9835" t="b">
        <f t="shared" si="1230"/>
        <v>0</v>
      </c>
      <c r="S9835" t="b">
        <f t="shared" si="1231"/>
        <v>0</v>
      </c>
    </row>
    <row r="9836" spans="1:19">
      <c r="A9836" t="s">
        <v>3325</v>
      </c>
      <c r="B9836" s="1">
        <v>43198.492094907408</v>
      </c>
      <c r="C9836" s="5">
        <f t="shared" si="1224"/>
        <v>6.4</v>
      </c>
      <c r="D9836" s="5">
        <f t="shared" si="1225"/>
        <v>0</v>
      </c>
      <c r="E9836">
        <v>136</v>
      </c>
      <c r="F9836" t="s">
        <v>2937</v>
      </c>
      <c r="G9836" t="str">
        <f t="shared" si="1226"/>
        <v>마포구</v>
      </c>
      <c r="H9836">
        <f t="shared" si="1227"/>
        <v>37.556004000000001</v>
      </c>
      <c r="I9836">
        <f t="shared" si="1228"/>
        <v>126.94229900000001</v>
      </c>
      <c r="J9836">
        <v>5</v>
      </c>
      <c r="K9836" s="1">
        <v>43198.508969907409</v>
      </c>
      <c r="L9836">
        <v>321</v>
      </c>
      <c r="M9836" t="s">
        <v>762</v>
      </c>
      <c r="N9836">
        <v>10</v>
      </c>
      <c r="O9836">
        <v>22</v>
      </c>
      <c r="P9836">
        <v>3410</v>
      </c>
      <c r="Q9836">
        <f t="shared" si="1229"/>
        <v>11</v>
      </c>
      <c r="R9836" t="b">
        <f t="shared" si="1230"/>
        <v>1</v>
      </c>
      <c r="S9836" t="b">
        <f t="shared" si="1231"/>
        <v>0</v>
      </c>
    </row>
    <row r="9837" spans="1:19">
      <c r="A9837" t="s">
        <v>4416</v>
      </c>
      <c r="B9837" s="1">
        <v>43218.053877314815</v>
      </c>
      <c r="C9837" s="5">
        <f t="shared" si="1224"/>
        <v>12.7</v>
      </c>
      <c r="D9837" s="5">
        <f t="shared" si="1225"/>
        <v>0</v>
      </c>
      <c r="E9837">
        <v>362</v>
      </c>
      <c r="F9837" t="s">
        <v>2039</v>
      </c>
      <c r="G9837" t="str">
        <f t="shared" si="1226"/>
        <v>종로구</v>
      </c>
      <c r="H9837">
        <f t="shared" si="1227"/>
        <v>37.572223999999999</v>
      </c>
      <c r="I9837">
        <f t="shared" si="1228"/>
        <v>127.022705</v>
      </c>
      <c r="J9837">
        <v>1</v>
      </c>
      <c r="K9837" s="1">
        <v>43218.078784722224</v>
      </c>
      <c r="L9837">
        <v>626</v>
      </c>
      <c r="M9837" t="s">
        <v>351</v>
      </c>
      <c r="N9837">
        <v>4</v>
      </c>
      <c r="O9837">
        <v>35</v>
      </c>
      <c r="P9837">
        <v>6160</v>
      </c>
      <c r="Q9837">
        <f t="shared" si="1229"/>
        <v>1</v>
      </c>
      <c r="R9837" t="b">
        <f t="shared" si="1230"/>
        <v>1</v>
      </c>
      <c r="S9837" t="b">
        <f t="shared" si="1231"/>
        <v>0</v>
      </c>
    </row>
    <row r="9838" spans="1:19">
      <c r="A9838" t="s">
        <v>7614</v>
      </c>
      <c r="B9838" s="1">
        <v>43219.824629629627</v>
      </c>
      <c r="C9838" s="5">
        <f t="shared" si="1224"/>
        <v>18.100000000000001</v>
      </c>
      <c r="D9838" s="5">
        <f t="shared" si="1225"/>
        <v>0</v>
      </c>
      <c r="E9838">
        <v>1160</v>
      </c>
      <c r="F9838" t="s">
        <v>598</v>
      </c>
      <c r="G9838" t="str">
        <f t="shared" si="1226"/>
        <v>강서구</v>
      </c>
      <c r="H9838">
        <f t="shared" si="1227"/>
        <v>37.567680000000003</v>
      </c>
      <c r="I9838">
        <f t="shared" si="1228"/>
        <v>126.840897</v>
      </c>
      <c r="J9838">
        <v>1</v>
      </c>
      <c r="K9838" s="1">
        <v>43219.904606481483</v>
      </c>
      <c r="L9838">
        <v>1160</v>
      </c>
      <c r="M9838" t="s">
        <v>598</v>
      </c>
      <c r="N9838">
        <v>18</v>
      </c>
      <c r="O9838">
        <v>110</v>
      </c>
      <c r="P9838">
        <v>15330</v>
      </c>
      <c r="Q9838">
        <f t="shared" si="1229"/>
        <v>19</v>
      </c>
      <c r="R9838" t="b">
        <f t="shared" si="1230"/>
        <v>1</v>
      </c>
      <c r="S9838" t="b">
        <f t="shared" si="1231"/>
        <v>0</v>
      </c>
    </row>
    <row r="9839" spans="1:19">
      <c r="A9839" t="s">
        <v>4567</v>
      </c>
      <c r="B9839" s="1">
        <v>43205.572245370371</v>
      </c>
      <c r="C9839" s="5">
        <f t="shared" si="1224"/>
        <v>13.5</v>
      </c>
      <c r="D9839" s="5">
        <f t="shared" si="1225"/>
        <v>0</v>
      </c>
      <c r="E9839">
        <v>2242</v>
      </c>
      <c r="F9839" t="s">
        <v>642</v>
      </c>
      <c r="G9839" t="str">
        <f t="shared" si="1226"/>
        <v>서초구</v>
      </c>
      <c r="H9839">
        <f t="shared" si="1227"/>
        <v>37.483989999999999</v>
      </c>
      <c r="I9839">
        <f t="shared" si="1228"/>
        <v>127.03418000000001</v>
      </c>
      <c r="J9839">
        <v>4</v>
      </c>
      <c r="K9839" s="1">
        <v>43205.577453703707</v>
      </c>
      <c r="L9839">
        <v>2276</v>
      </c>
      <c r="M9839" t="s">
        <v>3920</v>
      </c>
      <c r="N9839">
        <v>10</v>
      </c>
      <c r="O9839">
        <v>7</v>
      </c>
      <c r="P9839">
        <v>1330</v>
      </c>
      <c r="Q9839">
        <f t="shared" si="1229"/>
        <v>13</v>
      </c>
      <c r="R9839" t="b">
        <f t="shared" si="1230"/>
        <v>1</v>
      </c>
      <c r="S9839" t="b">
        <f t="shared" si="1231"/>
        <v>0</v>
      </c>
    </row>
    <row r="9840" spans="1:19">
      <c r="A9840" t="s">
        <v>5368</v>
      </c>
      <c r="B9840" s="1">
        <v>43218.498379629629</v>
      </c>
      <c r="C9840" s="5">
        <f t="shared" si="1224"/>
        <v>19</v>
      </c>
      <c r="D9840" s="5">
        <f t="shared" si="1225"/>
        <v>0</v>
      </c>
      <c r="E9840">
        <v>314</v>
      </c>
      <c r="F9840" t="s">
        <v>52</v>
      </c>
      <c r="G9840" t="str">
        <f t="shared" si="1226"/>
        <v>종로구</v>
      </c>
      <c r="H9840">
        <f t="shared" si="1227"/>
        <v>37.579707999999997</v>
      </c>
      <c r="I9840">
        <f t="shared" si="1228"/>
        <v>126.980858</v>
      </c>
      <c r="J9840">
        <v>5</v>
      </c>
      <c r="K9840" s="1">
        <v>43218.502881944441</v>
      </c>
      <c r="L9840">
        <v>305</v>
      </c>
      <c r="M9840" t="s">
        <v>995</v>
      </c>
      <c r="N9840">
        <v>1</v>
      </c>
      <c r="O9840">
        <v>6</v>
      </c>
      <c r="P9840">
        <v>1010</v>
      </c>
      <c r="Q9840">
        <f t="shared" si="1229"/>
        <v>11</v>
      </c>
      <c r="R9840" t="b">
        <f t="shared" si="1230"/>
        <v>1</v>
      </c>
      <c r="S9840" t="b">
        <f t="shared" si="1231"/>
        <v>0</v>
      </c>
    </row>
    <row r="9841" spans="1:19">
      <c r="A9841" t="s">
        <v>5037</v>
      </c>
      <c r="B9841" s="1">
        <v>43193.846967592595</v>
      </c>
      <c r="C9841" s="5">
        <f t="shared" si="1224"/>
        <v>17.3</v>
      </c>
      <c r="D9841" s="5">
        <f t="shared" si="1225"/>
        <v>0</v>
      </c>
      <c r="E9841">
        <v>124</v>
      </c>
      <c r="F9841" t="s">
        <v>217</v>
      </c>
      <c r="G9841" t="str">
        <f t="shared" si="1226"/>
        <v>마포구</v>
      </c>
      <c r="H9841">
        <f t="shared" si="1227"/>
        <v>37.551139999999997</v>
      </c>
      <c r="I9841">
        <f t="shared" si="1228"/>
        <v>126.936989</v>
      </c>
      <c r="J9841">
        <v>2</v>
      </c>
      <c r="K9841" s="1">
        <v>43193.887476851851</v>
      </c>
      <c r="L9841">
        <v>122</v>
      </c>
      <c r="M9841" t="s">
        <v>1019</v>
      </c>
      <c r="N9841">
        <v>10</v>
      </c>
      <c r="O9841">
        <v>58</v>
      </c>
      <c r="P9841">
        <v>7210</v>
      </c>
      <c r="Q9841">
        <f t="shared" si="1229"/>
        <v>20</v>
      </c>
      <c r="R9841" t="b">
        <f t="shared" si="1230"/>
        <v>0</v>
      </c>
      <c r="S9841" t="b">
        <f t="shared" si="1231"/>
        <v>0</v>
      </c>
    </row>
    <row r="9842" spans="1:19">
      <c r="A9842" t="s">
        <v>7615</v>
      </c>
      <c r="B9842" s="1">
        <v>43201.759675925925</v>
      </c>
      <c r="C9842" s="5">
        <f t="shared" si="1224"/>
        <v>15.2</v>
      </c>
      <c r="D9842" s="5">
        <f t="shared" si="1225"/>
        <v>0</v>
      </c>
      <c r="E9842">
        <v>802</v>
      </c>
      <c r="F9842" t="s">
        <v>1624</v>
      </c>
      <c r="G9842" t="str">
        <f t="shared" si="1226"/>
        <v>용산구</v>
      </c>
      <c r="H9842">
        <f t="shared" si="1227"/>
        <v>37.541153000000001</v>
      </c>
      <c r="I9842">
        <f t="shared" si="1228"/>
        <v>127.002213</v>
      </c>
      <c r="J9842">
        <v>1</v>
      </c>
      <c r="K9842" s="1">
        <v>43201.768541666665</v>
      </c>
      <c r="L9842">
        <v>372</v>
      </c>
      <c r="M9842" t="s">
        <v>2422</v>
      </c>
      <c r="N9842">
        <v>10</v>
      </c>
      <c r="O9842">
        <v>12</v>
      </c>
      <c r="P9842">
        <v>1780</v>
      </c>
      <c r="Q9842">
        <f t="shared" si="1229"/>
        <v>18</v>
      </c>
      <c r="R9842" t="b">
        <f t="shared" si="1230"/>
        <v>0</v>
      </c>
      <c r="S9842" t="b">
        <f t="shared" si="1231"/>
        <v>0</v>
      </c>
    </row>
    <row r="9843" spans="1:19">
      <c r="A9843" t="s">
        <v>3750</v>
      </c>
      <c r="B9843" s="1">
        <v>43218.73709490741</v>
      </c>
      <c r="C9843" s="5">
        <f t="shared" si="1224"/>
        <v>20.100000000000001</v>
      </c>
      <c r="D9843" s="5">
        <f t="shared" si="1225"/>
        <v>0</v>
      </c>
      <c r="E9843">
        <v>512</v>
      </c>
      <c r="F9843" t="s">
        <v>839</v>
      </c>
      <c r="G9843" t="str">
        <f t="shared" si="1226"/>
        <v>성동구</v>
      </c>
      <c r="H9843">
        <f t="shared" si="1227"/>
        <v>37.548560999999999</v>
      </c>
      <c r="I9843">
        <f t="shared" si="1228"/>
        <v>127.045006</v>
      </c>
      <c r="J9843">
        <v>6</v>
      </c>
      <c r="K9843" s="1">
        <v>43218.747314814813</v>
      </c>
      <c r="L9843">
        <v>516</v>
      </c>
      <c r="M9843" t="s">
        <v>1128</v>
      </c>
      <c r="N9843">
        <v>4</v>
      </c>
      <c r="O9843">
        <v>14</v>
      </c>
      <c r="P9843">
        <v>2410</v>
      </c>
      <c r="Q9843">
        <f t="shared" si="1229"/>
        <v>17</v>
      </c>
      <c r="R9843" t="b">
        <f t="shared" si="1230"/>
        <v>1</v>
      </c>
      <c r="S9843" t="b">
        <f t="shared" si="1231"/>
        <v>0</v>
      </c>
    </row>
    <row r="9844" spans="1:19">
      <c r="A9844" t="s">
        <v>7616</v>
      </c>
      <c r="B9844" s="1">
        <v>43199.550011574072</v>
      </c>
      <c r="C9844" s="5">
        <f t="shared" si="1224"/>
        <v>12.4</v>
      </c>
      <c r="D9844" s="5">
        <f t="shared" si="1225"/>
        <v>0</v>
      </c>
      <c r="E9844">
        <v>267</v>
      </c>
      <c r="F9844" t="s">
        <v>2158</v>
      </c>
      <c r="G9844" t="str">
        <f t="shared" si="1226"/>
        <v>영등포구</v>
      </c>
      <c r="H9844">
        <f t="shared" si="1227"/>
        <v>37.535961</v>
      </c>
      <c r="I9844">
        <f t="shared" si="1228"/>
        <v>126.89830000000001</v>
      </c>
      <c r="J9844">
        <v>7</v>
      </c>
      <c r="K9844" s="1">
        <v>43199.564189814817</v>
      </c>
      <c r="L9844">
        <v>106</v>
      </c>
      <c r="M9844" t="s">
        <v>12</v>
      </c>
      <c r="N9844">
        <v>3</v>
      </c>
      <c r="O9844">
        <v>20</v>
      </c>
      <c r="P9844">
        <v>2180</v>
      </c>
      <c r="Q9844">
        <f t="shared" si="1229"/>
        <v>13</v>
      </c>
      <c r="R9844" t="b">
        <f t="shared" si="1230"/>
        <v>0</v>
      </c>
      <c r="S9844" t="b">
        <f t="shared" si="1231"/>
        <v>0</v>
      </c>
    </row>
    <row r="9845" spans="1:19">
      <c r="A9845" t="s">
        <v>7617</v>
      </c>
      <c r="B9845" s="1">
        <v>43219.401898148149</v>
      </c>
      <c r="C9845" s="5">
        <f t="shared" si="1224"/>
        <v>14.9</v>
      </c>
      <c r="D9845" s="5">
        <f t="shared" si="1225"/>
        <v>0</v>
      </c>
      <c r="E9845">
        <v>230</v>
      </c>
      <c r="F9845" t="s">
        <v>248</v>
      </c>
      <c r="G9845" t="str">
        <f t="shared" si="1226"/>
        <v>영등포구</v>
      </c>
      <c r="H9845">
        <f t="shared" si="1227"/>
        <v>37.524635000000004</v>
      </c>
      <c r="I9845">
        <f t="shared" si="1228"/>
        <v>126.89621699999999</v>
      </c>
      <c r="J9845">
        <v>7</v>
      </c>
      <c r="K9845" s="1">
        <v>43219.406157407408</v>
      </c>
      <c r="L9845">
        <v>272</v>
      </c>
      <c r="M9845" t="s">
        <v>364</v>
      </c>
      <c r="N9845">
        <v>13</v>
      </c>
      <c r="O9845">
        <v>5</v>
      </c>
      <c r="P9845">
        <v>1210</v>
      </c>
      <c r="Q9845">
        <f t="shared" si="1229"/>
        <v>9</v>
      </c>
      <c r="R9845" t="b">
        <f t="shared" si="1230"/>
        <v>1</v>
      </c>
      <c r="S9845" t="b">
        <f t="shared" si="1231"/>
        <v>0</v>
      </c>
    </row>
    <row r="9846" spans="1:19">
      <c r="A9846" t="s">
        <v>7618</v>
      </c>
      <c r="B9846" s="1">
        <v>43216.30537037037</v>
      </c>
      <c r="C9846" s="5">
        <f t="shared" si="1224"/>
        <v>10.7</v>
      </c>
      <c r="D9846" s="5">
        <f t="shared" si="1225"/>
        <v>0</v>
      </c>
      <c r="E9846">
        <v>733</v>
      </c>
      <c r="F9846" t="s">
        <v>2120</v>
      </c>
      <c r="G9846" t="str">
        <f t="shared" si="1226"/>
        <v>양천구</v>
      </c>
      <c r="H9846">
        <f t="shared" si="1227"/>
        <v>37.514099000000002</v>
      </c>
      <c r="I9846">
        <f t="shared" si="1228"/>
        <v>126.831001</v>
      </c>
      <c r="J9846">
        <v>1</v>
      </c>
      <c r="K9846" s="1">
        <v>43216.311261574076</v>
      </c>
      <c r="L9846">
        <v>710</v>
      </c>
      <c r="M9846" t="s">
        <v>1872</v>
      </c>
      <c r="N9846">
        <v>10</v>
      </c>
      <c r="O9846">
        <v>8</v>
      </c>
      <c r="P9846">
        <v>1360</v>
      </c>
      <c r="Q9846">
        <f t="shared" si="1229"/>
        <v>7</v>
      </c>
      <c r="R9846" t="b">
        <f t="shared" si="1230"/>
        <v>0</v>
      </c>
      <c r="S9846" t="b">
        <f t="shared" si="1231"/>
        <v>0</v>
      </c>
    </row>
    <row r="9847" spans="1:19">
      <c r="A9847" t="s">
        <v>4149</v>
      </c>
      <c r="B9847" s="1">
        <v>43210.462951388887</v>
      </c>
      <c r="C9847" s="5">
        <f t="shared" si="1224"/>
        <v>20.6</v>
      </c>
      <c r="D9847" s="5">
        <f t="shared" si="1225"/>
        <v>0</v>
      </c>
      <c r="E9847">
        <v>2339</v>
      </c>
      <c r="F9847" t="s">
        <v>1774</v>
      </c>
      <c r="G9847" t="str">
        <f t="shared" si="1226"/>
        <v>강남구</v>
      </c>
      <c r="H9847">
        <f t="shared" si="1227"/>
        <v>37.483260999999999</v>
      </c>
      <c r="I9847">
        <f t="shared" si="1228"/>
        <v>127.052299</v>
      </c>
      <c r="J9847">
        <v>6</v>
      </c>
      <c r="K9847" s="1">
        <v>43210.478252314817</v>
      </c>
      <c r="L9847">
        <v>2252</v>
      </c>
      <c r="M9847" t="s">
        <v>535</v>
      </c>
      <c r="N9847">
        <v>1</v>
      </c>
      <c r="O9847">
        <v>21</v>
      </c>
      <c r="P9847">
        <v>4310</v>
      </c>
      <c r="Q9847">
        <f t="shared" si="1229"/>
        <v>11</v>
      </c>
      <c r="R9847" t="b">
        <f t="shared" si="1230"/>
        <v>0</v>
      </c>
      <c r="S9847" t="b">
        <f t="shared" si="1231"/>
        <v>0</v>
      </c>
    </row>
    <row r="9848" spans="1:19">
      <c r="A9848" t="s">
        <v>7619</v>
      </c>
      <c r="B9848" s="1">
        <v>43213.71130787037</v>
      </c>
      <c r="C9848" s="5">
        <f t="shared" si="1224"/>
        <v>9.4</v>
      </c>
      <c r="D9848" s="5">
        <f t="shared" si="1225"/>
        <v>0.5</v>
      </c>
      <c r="E9848">
        <v>372</v>
      </c>
      <c r="F9848" t="s">
        <v>2422</v>
      </c>
      <c r="G9848" t="str">
        <f t="shared" si="1226"/>
        <v>중구</v>
      </c>
      <c r="H9848">
        <f t="shared" si="1227"/>
        <v>37.554295000000003</v>
      </c>
      <c r="I9848">
        <f t="shared" si="1228"/>
        <v>127.0112</v>
      </c>
      <c r="J9848">
        <v>7</v>
      </c>
      <c r="K9848" s="1">
        <v>43213.778784722221</v>
      </c>
      <c r="L9848">
        <v>373</v>
      </c>
      <c r="M9848" t="s">
        <v>1148</v>
      </c>
      <c r="N9848">
        <v>6</v>
      </c>
      <c r="O9848">
        <v>87</v>
      </c>
      <c r="P9848">
        <v>1170</v>
      </c>
      <c r="Q9848">
        <f t="shared" si="1229"/>
        <v>17</v>
      </c>
      <c r="R9848" t="b">
        <f t="shared" si="1230"/>
        <v>0</v>
      </c>
      <c r="S9848" t="b">
        <f t="shared" si="1231"/>
        <v>0</v>
      </c>
    </row>
    <row r="9849" spans="1:19">
      <c r="A9849" t="s">
        <v>3798</v>
      </c>
      <c r="B9849" s="1">
        <v>43191.354178240741</v>
      </c>
      <c r="C9849" s="5">
        <f t="shared" si="1224"/>
        <v>12.9</v>
      </c>
      <c r="D9849" s="5">
        <f t="shared" si="1225"/>
        <v>0</v>
      </c>
      <c r="E9849">
        <v>714</v>
      </c>
      <c r="F9849" t="s">
        <v>165</v>
      </c>
      <c r="G9849" t="str">
        <f t="shared" si="1226"/>
        <v>양천구</v>
      </c>
      <c r="H9849">
        <f t="shared" si="1227"/>
        <v>37.532547000000001</v>
      </c>
      <c r="I9849">
        <f t="shared" si="1228"/>
        <v>126.830803</v>
      </c>
      <c r="J9849">
        <v>7</v>
      </c>
      <c r="K9849" s="1">
        <v>43191.372152777774</v>
      </c>
      <c r="L9849">
        <v>703</v>
      </c>
      <c r="M9849" t="s">
        <v>234</v>
      </c>
      <c r="N9849">
        <v>12</v>
      </c>
      <c r="O9849">
        <v>24</v>
      </c>
      <c r="P9849">
        <v>5220</v>
      </c>
      <c r="Q9849">
        <f t="shared" si="1229"/>
        <v>8</v>
      </c>
      <c r="R9849" t="b">
        <f t="shared" si="1230"/>
        <v>1</v>
      </c>
      <c r="S9849" t="b">
        <f t="shared" si="1231"/>
        <v>0</v>
      </c>
    </row>
    <row r="9850" spans="1:19">
      <c r="A9850" t="s">
        <v>7620</v>
      </c>
      <c r="B9850" s="1">
        <v>43217.488275462965</v>
      </c>
      <c r="C9850" s="5">
        <f t="shared" si="1224"/>
        <v>17.7</v>
      </c>
      <c r="D9850" s="5">
        <f t="shared" si="1225"/>
        <v>0</v>
      </c>
      <c r="E9850">
        <v>582</v>
      </c>
      <c r="F9850" t="s">
        <v>559</v>
      </c>
      <c r="G9850" t="str">
        <f t="shared" si="1226"/>
        <v>성동구</v>
      </c>
      <c r="H9850">
        <f t="shared" si="1227"/>
        <v>37.543179000000002</v>
      </c>
      <c r="I9850">
        <f t="shared" si="1228"/>
        <v>127.04908</v>
      </c>
      <c r="J9850">
        <v>7</v>
      </c>
      <c r="K9850" s="1">
        <v>43217.575509259259</v>
      </c>
      <c r="L9850">
        <v>513</v>
      </c>
      <c r="M9850" t="s">
        <v>1143</v>
      </c>
      <c r="N9850">
        <v>6</v>
      </c>
      <c r="O9850">
        <v>117</v>
      </c>
      <c r="P9850">
        <v>1570</v>
      </c>
      <c r="Q9850">
        <f t="shared" si="1229"/>
        <v>11</v>
      </c>
      <c r="R9850" t="b">
        <f t="shared" si="1230"/>
        <v>0</v>
      </c>
      <c r="S9850" t="b">
        <f t="shared" si="1231"/>
        <v>0</v>
      </c>
    </row>
    <row r="9851" spans="1:19">
      <c r="A9851" t="s">
        <v>3784</v>
      </c>
      <c r="B9851" s="1">
        <v>43214.569675925923</v>
      </c>
      <c r="C9851" s="5">
        <f t="shared" si="1224"/>
        <v>15.9</v>
      </c>
      <c r="D9851" s="5">
        <f t="shared" si="1225"/>
        <v>0</v>
      </c>
      <c r="E9851">
        <v>1267</v>
      </c>
      <c r="F9851" t="s">
        <v>650</v>
      </c>
      <c r="G9851" t="str">
        <f t="shared" si="1226"/>
        <v>송파구</v>
      </c>
      <c r="H9851">
        <f t="shared" si="1227"/>
        <v>37.514240000000001</v>
      </c>
      <c r="I9851">
        <f t="shared" si="1228"/>
        <v>127.12307</v>
      </c>
      <c r="J9851">
        <v>12</v>
      </c>
      <c r="K9851" s="1">
        <v>43214.651203703703</v>
      </c>
      <c r="L9851">
        <v>1267</v>
      </c>
      <c r="M9851" t="s">
        <v>650</v>
      </c>
      <c r="N9851">
        <v>12</v>
      </c>
      <c r="O9851">
        <v>116</v>
      </c>
      <c r="P9851">
        <v>11000</v>
      </c>
      <c r="Q9851">
        <f t="shared" si="1229"/>
        <v>13</v>
      </c>
      <c r="R9851" t="b">
        <f t="shared" si="1230"/>
        <v>0</v>
      </c>
      <c r="S9851" t="b">
        <f t="shared" si="1231"/>
        <v>0</v>
      </c>
    </row>
    <row r="9852" spans="1:19">
      <c r="A9852" t="s">
        <v>7621</v>
      </c>
      <c r="B9852" s="1">
        <v>43208.752951388888</v>
      </c>
      <c r="C9852" s="5">
        <f t="shared" si="1224"/>
        <v>16.600000000000001</v>
      </c>
      <c r="D9852" s="5">
        <f t="shared" si="1225"/>
        <v>0</v>
      </c>
      <c r="E9852">
        <v>417</v>
      </c>
      <c r="F9852" t="s">
        <v>1028</v>
      </c>
      <c r="G9852" t="str">
        <f t="shared" si="1226"/>
        <v>마포구</v>
      </c>
      <c r="H9852">
        <f t="shared" si="1227"/>
        <v>37.575068999999999</v>
      </c>
      <c r="I9852">
        <f t="shared" si="1228"/>
        <v>126.899918</v>
      </c>
      <c r="J9852">
        <v>9</v>
      </c>
      <c r="K9852" s="1">
        <v>43208.758819444447</v>
      </c>
      <c r="L9852">
        <v>421</v>
      </c>
      <c r="M9852" t="s">
        <v>329</v>
      </c>
      <c r="N9852">
        <v>7</v>
      </c>
      <c r="O9852">
        <v>8</v>
      </c>
      <c r="P9852">
        <v>1250</v>
      </c>
      <c r="Q9852">
        <f t="shared" si="1229"/>
        <v>18</v>
      </c>
      <c r="R9852" t="b">
        <f t="shared" si="1230"/>
        <v>0</v>
      </c>
      <c r="S9852" t="b">
        <f t="shared" si="1231"/>
        <v>0</v>
      </c>
    </row>
    <row r="9853" spans="1:19">
      <c r="A9853" t="s">
        <v>7622</v>
      </c>
      <c r="B9853" s="1">
        <v>43216.823831018519</v>
      </c>
      <c r="C9853" s="5">
        <f t="shared" si="1224"/>
        <v>15.2</v>
      </c>
      <c r="D9853" s="5">
        <f t="shared" si="1225"/>
        <v>0</v>
      </c>
      <c r="E9853">
        <v>2221</v>
      </c>
      <c r="F9853" t="s">
        <v>3041</v>
      </c>
      <c r="G9853" t="str">
        <f t="shared" si="1226"/>
        <v>서초구</v>
      </c>
      <c r="H9853">
        <f t="shared" si="1227"/>
        <v>37.485610999999999</v>
      </c>
      <c r="I9853">
        <f t="shared" si="1228"/>
        <v>126.994682</v>
      </c>
      <c r="J9853">
        <v>11</v>
      </c>
      <c r="K9853" s="1">
        <v>43216.831111111111</v>
      </c>
      <c r="L9853">
        <v>2220</v>
      </c>
      <c r="M9853" t="s">
        <v>32</v>
      </c>
      <c r="N9853">
        <v>6</v>
      </c>
      <c r="O9853">
        <v>10</v>
      </c>
      <c r="P9853">
        <v>2100</v>
      </c>
      <c r="Q9853">
        <f t="shared" si="1229"/>
        <v>19</v>
      </c>
      <c r="R9853" t="b">
        <f t="shared" si="1230"/>
        <v>0</v>
      </c>
      <c r="S9853" t="b">
        <f t="shared" si="1231"/>
        <v>0</v>
      </c>
    </row>
    <row r="9854" spans="1:19">
      <c r="A9854" t="s">
        <v>7623</v>
      </c>
      <c r="B9854" s="1">
        <v>43197.910011574073</v>
      </c>
      <c r="C9854" s="5">
        <f t="shared" si="1224"/>
        <v>3.8</v>
      </c>
      <c r="D9854" s="5">
        <f t="shared" si="1225"/>
        <v>0</v>
      </c>
      <c r="E9854">
        <v>116</v>
      </c>
      <c r="F9854" t="s">
        <v>1027</v>
      </c>
      <c r="G9854" t="str">
        <f t="shared" si="1226"/>
        <v>서대문구</v>
      </c>
      <c r="H9854">
        <f t="shared" si="1227"/>
        <v>37.564540999999998</v>
      </c>
      <c r="I9854">
        <f t="shared" si="1228"/>
        <v>126.927071</v>
      </c>
      <c r="J9854">
        <v>3</v>
      </c>
      <c r="K9854" s="1">
        <v>43197.918356481481</v>
      </c>
      <c r="L9854">
        <v>102</v>
      </c>
      <c r="M9854" t="s">
        <v>181</v>
      </c>
      <c r="N9854">
        <v>18</v>
      </c>
      <c r="O9854">
        <v>11</v>
      </c>
      <c r="P9854">
        <v>2080</v>
      </c>
      <c r="Q9854">
        <f t="shared" si="1229"/>
        <v>21</v>
      </c>
      <c r="R9854" t="b">
        <f t="shared" si="1230"/>
        <v>1</v>
      </c>
      <c r="S9854" t="b">
        <f t="shared" si="1231"/>
        <v>0</v>
      </c>
    </row>
    <row r="9855" spans="1:19">
      <c r="A9855" t="s">
        <v>7624</v>
      </c>
      <c r="B9855" s="1">
        <v>43206.735613425924</v>
      </c>
      <c r="C9855" s="5">
        <f t="shared" si="1224"/>
        <v>18.7</v>
      </c>
      <c r="D9855" s="5">
        <f t="shared" si="1225"/>
        <v>0</v>
      </c>
      <c r="E9855">
        <v>2301</v>
      </c>
      <c r="F9855" t="s">
        <v>371</v>
      </c>
      <c r="G9855" t="str">
        <f t="shared" si="1226"/>
        <v>강남구</v>
      </c>
      <c r="H9855">
        <f t="shared" si="1227"/>
        <v>37.524070999999999</v>
      </c>
      <c r="I9855">
        <f t="shared" si="1228"/>
        <v>127.02179</v>
      </c>
      <c r="J9855">
        <v>3</v>
      </c>
      <c r="K9855" s="1">
        <v>43206.749942129631</v>
      </c>
      <c r="L9855">
        <v>2219</v>
      </c>
      <c r="M9855" t="s">
        <v>242</v>
      </c>
      <c r="N9855">
        <v>7</v>
      </c>
      <c r="O9855">
        <v>20</v>
      </c>
      <c r="P9855">
        <v>3130</v>
      </c>
      <c r="Q9855">
        <f t="shared" si="1229"/>
        <v>17</v>
      </c>
      <c r="R9855" t="b">
        <f t="shared" si="1230"/>
        <v>0</v>
      </c>
      <c r="S9855" t="b">
        <f t="shared" si="1231"/>
        <v>0</v>
      </c>
    </row>
    <row r="9856" spans="1:19">
      <c r="A9856" t="s">
        <v>2706</v>
      </c>
      <c r="B9856" s="1">
        <v>43218.70621527778</v>
      </c>
      <c r="C9856" s="5">
        <f t="shared" si="1224"/>
        <v>20.399999999999999</v>
      </c>
      <c r="D9856" s="5">
        <f t="shared" si="1225"/>
        <v>0</v>
      </c>
      <c r="E9856">
        <v>2102</v>
      </c>
      <c r="F9856" t="s">
        <v>172</v>
      </c>
      <c r="G9856" t="str">
        <f t="shared" si="1226"/>
        <v>관악구</v>
      </c>
      <c r="H9856">
        <f t="shared" si="1227"/>
        <v>37.484229999999997</v>
      </c>
      <c r="I9856">
        <f t="shared" si="1228"/>
        <v>126.92639200000001</v>
      </c>
      <c r="J9856">
        <v>10</v>
      </c>
      <c r="K9856" s="1">
        <v>43218.721134259256</v>
      </c>
      <c r="L9856">
        <v>1961</v>
      </c>
      <c r="M9856" t="s">
        <v>54</v>
      </c>
      <c r="N9856">
        <v>11</v>
      </c>
      <c r="O9856">
        <v>20</v>
      </c>
      <c r="P9856">
        <v>5250</v>
      </c>
      <c r="Q9856">
        <f t="shared" si="1229"/>
        <v>16</v>
      </c>
      <c r="R9856" t="b">
        <f t="shared" si="1230"/>
        <v>1</v>
      </c>
      <c r="S9856" t="b">
        <f t="shared" si="1231"/>
        <v>0</v>
      </c>
    </row>
    <row r="9857" spans="1:19">
      <c r="A9857" t="s">
        <v>7625</v>
      </c>
      <c r="B9857" s="1">
        <v>43219.758425925924</v>
      </c>
      <c r="C9857" s="5">
        <f t="shared" si="1224"/>
        <v>20.100000000000001</v>
      </c>
      <c r="D9857" s="5">
        <f t="shared" si="1225"/>
        <v>0</v>
      </c>
      <c r="E9857">
        <v>2219</v>
      </c>
      <c r="F9857" t="s">
        <v>242</v>
      </c>
      <c r="G9857" t="str">
        <f t="shared" si="1226"/>
        <v>서초구</v>
      </c>
      <c r="H9857">
        <f t="shared" si="1227"/>
        <v>37.506199000000002</v>
      </c>
      <c r="I9857">
        <f t="shared" si="1228"/>
        <v>127.003944</v>
      </c>
      <c r="J9857">
        <v>10</v>
      </c>
      <c r="K9857" s="1">
        <v>43219.830590277779</v>
      </c>
      <c r="L9857">
        <v>1163</v>
      </c>
      <c r="M9857" t="s">
        <v>2749</v>
      </c>
      <c r="N9857">
        <v>10</v>
      </c>
      <c r="O9857">
        <v>95</v>
      </c>
      <c r="P9857">
        <v>25020</v>
      </c>
      <c r="Q9857">
        <f t="shared" si="1229"/>
        <v>18</v>
      </c>
      <c r="R9857" t="b">
        <f t="shared" si="1230"/>
        <v>1</v>
      </c>
      <c r="S9857" t="b">
        <f t="shared" si="1231"/>
        <v>0</v>
      </c>
    </row>
    <row r="9858" spans="1:19">
      <c r="A9858" t="s">
        <v>7626</v>
      </c>
      <c r="B9858" s="1">
        <v>43194.627789351849</v>
      </c>
      <c r="C9858" s="5">
        <f t="shared" ref="C9858:C9921" si="1232">VLOOKUP(B9858,기상정보,2,TRUE)</f>
        <v>17.899999999999999</v>
      </c>
      <c r="D9858" s="5">
        <f t="shared" ref="D9858:D9921" si="1233">VLOOKUP(B9858,기상정보,3,TRUE)</f>
        <v>0</v>
      </c>
      <c r="E9858">
        <v>813</v>
      </c>
      <c r="F9858" t="s">
        <v>1471</v>
      </c>
      <c r="G9858" t="str">
        <f t="shared" ref="G9858:G9921" si="1234">VLOOKUP(E9858,대여소,3,FALSE)</f>
        <v>용산구</v>
      </c>
      <c r="H9858">
        <f t="shared" ref="H9858:H9921" si="1235">VLOOKUP(E9858,대여소,5,FALSE)</f>
        <v>37.533512000000002</v>
      </c>
      <c r="I9858">
        <f t="shared" ref="I9858:I9921" si="1236">VLOOKUP(E9858,대여소,6,FALSE)</f>
        <v>126.972275</v>
      </c>
      <c r="J9858">
        <v>5</v>
      </c>
      <c r="K9858" s="1">
        <v>43194.662928240738</v>
      </c>
      <c r="L9858">
        <v>385</v>
      </c>
      <c r="M9858" t="s">
        <v>286</v>
      </c>
      <c r="N9858">
        <v>4</v>
      </c>
      <c r="O9858">
        <v>50</v>
      </c>
      <c r="P9858">
        <v>5310</v>
      </c>
      <c r="Q9858">
        <f t="shared" si="1229"/>
        <v>15</v>
      </c>
      <c r="R9858" t="b">
        <f t="shared" si="1230"/>
        <v>0</v>
      </c>
      <c r="S9858" t="b">
        <f t="shared" si="1231"/>
        <v>0</v>
      </c>
    </row>
    <row r="9859" spans="1:19">
      <c r="A9859" t="s">
        <v>1960</v>
      </c>
      <c r="B9859" s="1">
        <v>43201.870439814818</v>
      </c>
      <c r="C9859" s="5">
        <f t="shared" si="1232"/>
        <v>11.9</v>
      </c>
      <c r="D9859" s="5">
        <f t="shared" si="1233"/>
        <v>0</v>
      </c>
      <c r="E9859">
        <v>156</v>
      </c>
      <c r="F9859" t="s">
        <v>930</v>
      </c>
      <c r="G9859" t="str">
        <f t="shared" si="1234"/>
        <v>마포구</v>
      </c>
      <c r="H9859">
        <f t="shared" si="1235"/>
        <v>37.549903999999998</v>
      </c>
      <c r="I9859">
        <f t="shared" si="1236"/>
        <v>126.955147</v>
      </c>
      <c r="J9859">
        <v>7</v>
      </c>
      <c r="K9859" s="1">
        <v>43201.892997685187</v>
      </c>
      <c r="L9859">
        <v>211</v>
      </c>
      <c r="M9859" t="s">
        <v>583</v>
      </c>
      <c r="N9859">
        <v>11</v>
      </c>
      <c r="O9859">
        <v>31</v>
      </c>
      <c r="P9859">
        <v>4590</v>
      </c>
      <c r="Q9859">
        <f t="shared" ref="Q9859:Q9922" si="1237">HOUR(B9859)</f>
        <v>20</v>
      </c>
      <c r="R9859" t="b">
        <f t="shared" ref="R9859:R9922" si="1238">WEEKDAY(B9859,3)&gt;=5</f>
        <v>0</v>
      </c>
      <c r="S9859" t="b">
        <f t="shared" ref="S9859:S9922" si="1239">D9859&gt;=1</f>
        <v>0</v>
      </c>
    </row>
    <row r="9860" spans="1:19">
      <c r="A9860" t="s">
        <v>7627</v>
      </c>
      <c r="B9860" s="1">
        <v>43215.789826388886</v>
      </c>
      <c r="C9860" s="5">
        <f t="shared" si="1232"/>
        <v>21.2</v>
      </c>
      <c r="D9860" s="5">
        <f t="shared" si="1233"/>
        <v>0</v>
      </c>
      <c r="E9860">
        <v>1449</v>
      </c>
      <c r="F9860" t="s">
        <v>196</v>
      </c>
      <c r="G9860" t="str">
        <f t="shared" si="1234"/>
        <v>중랑구</v>
      </c>
      <c r="H9860">
        <f t="shared" si="1235"/>
        <v>37.596558000000002</v>
      </c>
      <c r="I9860">
        <f t="shared" si="1236"/>
        <v>127.085838</v>
      </c>
      <c r="J9860">
        <v>1</v>
      </c>
      <c r="K9860" s="1">
        <v>43215.804756944446</v>
      </c>
      <c r="L9860">
        <v>600</v>
      </c>
      <c r="M9860" t="s">
        <v>134</v>
      </c>
      <c r="N9860">
        <v>8</v>
      </c>
      <c r="O9860">
        <v>21</v>
      </c>
      <c r="P9860">
        <v>1880</v>
      </c>
      <c r="Q9860">
        <f t="shared" si="1237"/>
        <v>18</v>
      </c>
      <c r="R9860" t="b">
        <f t="shared" si="1238"/>
        <v>0</v>
      </c>
      <c r="S9860" t="b">
        <f t="shared" si="1239"/>
        <v>0</v>
      </c>
    </row>
    <row r="9861" spans="1:19">
      <c r="A9861" t="s">
        <v>1927</v>
      </c>
      <c r="B9861" s="1">
        <v>43206.661134259259</v>
      </c>
      <c r="C9861" s="5">
        <f t="shared" si="1232"/>
        <v>18.399999999999999</v>
      </c>
      <c r="D9861" s="5">
        <f t="shared" si="1233"/>
        <v>0</v>
      </c>
      <c r="E9861">
        <v>328</v>
      </c>
      <c r="F9861" t="s">
        <v>639</v>
      </c>
      <c r="G9861" t="str">
        <f t="shared" si="1234"/>
        <v>종로구</v>
      </c>
      <c r="H9861">
        <f t="shared" si="1235"/>
        <v>37.570396000000002</v>
      </c>
      <c r="I9861">
        <f t="shared" si="1236"/>
        <v>126.98819</v>
      </c>
      <c r="J9861">
        <v>7</v>
      </c>
      <c r="K9861" s="1">
        <v>43206.695879629631</v>
      </c>
      <c r="L9861">
        <v>829</v>
      </c>
      <c r="M9861" t="s">
        <v>1851</v>
      </c>
      <c r="N9861">
        <v>1</v>
      </c>
      <c r="O9861">
        <v>49</v>
      </c>
      <c r="P9861">
        <v>5840</v>
      </c>
      <c r="Q9861">
        <f t="shared" si="1237"/>
        <v>15</v>
      </c>
      <c r="R9861" t="b">
        <f t="shared" si="1238"/>
        <v>0</v>
      </c>
      <c r="S9861" t="b">
        <f t="shared" si="1239"/>
        <v>0</v>
      </c>
    </row>
    <row r="9862" spans="1:19">
      <c r="A9862" t="s">
        <v>7628</v>
      </c>
      <c r="B9862" s="1">
        <v>43219.773206018515</v>
      </c>
      <c r="C9862" s="5">
        <f t="shared" si="1232"/>
        <v>20.100000000000001</v>
      </c>
      <c r="D9862" s="5">
        <f t="shared" si="1233"/>
        <v>0</v>
      </c>
      <c r="E9862">
        <v>3515</v>
      </c>
      <c r="F9862" t="s">
        <v>1407</v>
      </c>
      <c r="G9862" t="str">
        <f t="shared" si="1234"/>
        <v>성동구</v>
      </c>
      <c r="H9862">
        <f t="shared" si="1235"/>
        <v>37.542816000000002</v>
      </c>
      <c r="I9862">
        <f t="shared" si="1236"/>
        <v>127.042084</v>
      </c>
      <c r="J9862">
        <v>18</v>
      </c>
      <c r="K9862" s="1">
        <v>43219.807881944442</v>
      </c>
      <c r="L9862">
        <v>643</v>
      </c>
      <c r="M9862" t="s">
        <v>2275</v>
      </c>
      <c r="N9862">
        <v>10</v>
      </c>
      <c r="O9862">
        <v>49</v>
      </c>
      <c r="P9862">
        <v>5290</v>
      </c>
      <c r="Q9862">
        <f t="shared" si="1237"/>
        <v>18</v>
      </c>
      <c r="R9862" t="b">
        <f t="shared" si="1238"/>
        <v>1</v>
      </c>
      <c r="S9862" t="b">
        <f t="shared" si="1239"/>
        <v>0</v>
      </c>
    </row>
    <row r="9863" spans="1:19">
      <c r="A9863" t="s">
        <v>2865</v>
      </c>
      <c r="B9863" s="1">
        <v>43200.385439814818</v>
      </c>
      <c r="C9863" s="5">
        <f t="shared" si="1232"/>
        <v>11.9</v>
      </c>
      <c r="D9863" s="5">
        <f t="shared" si="1233"/>
        <v>0</v>
      </c>
      <c r="E9863">
        <v>126</v>
      </c>
      <c r="F9863" t="s">
        <v>326</v>
      </c>
      <c r="G9863" t="str">
        <f t="shared" si="1234"/>
        <v>마포구</v>
      </c>
      <c r="H9863">
        <f t="shared" si="1235"/>
        <v>37.550410999999997</v>
      </c>
      <c r="I9863">
        <f t="shared" si="1236"/>
        <v>126.943848</v>
      </c>
      <c r="J9863">
        <v>15</v>
      </c>
      <c r="K9863" s="1">
        <v>43200.392210648148</v>
      </c>
      <c r="L9863">
        <v>142</v>
      </c>
      <c r="M9863" t="s">
        <v>1219</v>
      </c>
      <c r="N9863">
        <v>2</v>
      </c>
      <c r="O9863">
        <v>9</v>
      </c>
      <c r="P9863">
        <v>1560</v>
      </c>
      <c r="Q9863">
        <f t="shared" si="1237"/>
        <v>9</v>
      </c>
      <c r="R9863" t="b">
        <f t="shared" si="1238"/>
        <v>0</v>
      </c>
      <c r="S9863" t="b">
        <f t="shared" si="1239"/>
        <v>0</v>
      </c>
    </row>
    <row r="9864" spans="1:19">
      <c r="A9864" t="s">
        <v>7629</v>
      </c>
      <c r="B9864" s="1">
        <v>43192.796203703707</v>
      </c>
      <c r="C9864" s="5">
        <f t="shared" si="1232"/>
        <v>19.100000000000001</v>
      </c>
      <c r="D9864" s="5">
        <f t="shared" si="1233"/>
        <v>0</v>
      </c>
      <c r="E9864">
        <v>207</v>
      </c>
      <c r="F9864" t="s">
        <v>118</v>
      </c>
      <c r="G9864" t="str">
        <f t="shared" si="1234"/>
        <v>영등포구</v>
      </c>
      <c r="H9864">
        <f t="shared" si="1235"/>
        <v>37.526989</v>
      </c>
      <c r="I9864">
        <f t="shared" si="1236"/>
        <v>126.932098</v>
      </c>
      <c r="J9864">
        <v>13</v>
      </c>
      <c r="K9864" s="1">
        <v>43192.871446759258</v>
      </c>
      <c r="L9864">
        <v>207</v>
      </c>
      <c r="M9864" t="s">
        <v>118</v>
      </c>
      <c r="N9864">
        <v>39</v>
      </c>
      <c r="O9864">
        <v>107</v>
      </c>
      <c r="P9864">
        <v>5570</v>
      </c>
      <c r="Q9864">
        <f t="shared" si="1237"/>
        <v>19</v>
      </c>
      <c r="R9864" t="b">
        <f t="shared" si="1238"/>
        <v>0</v>
      </c>
      <c r="S9864" t="b">
        <f t="shared" si="1239"/>
        <v>0</v>
      </c>
    </row>
    <row r="9865" spans="1:19">
      <c r="A9865" t="s">
        <v>7630</v>
      </c>
      <c r="B9865" s="1">
        <v>43205.023090277777</v>
      </c>
      <c r="C9865" s="5">
        <f t="shared" si="1232"/>
        <v>7.8</v>
      </c>
      <c r="D9865" s="5">
        <f t="shared" si="1233"/>
        <v>0</v>
      </c>
      <c r="E9865">
        <v>1448</v>
      </c>
      <c r="F9865" t="s">
        <v>293</v>
      </c>
      <c r="G9865" t="str">
        <f t="shared" si="1234"/>
        <v>중랑구</v>
      </c>
      <c r="H9865">
        <f t="shared" si="1235"/>
        <v>37.597321000000001</v>
      </c>
      <c r="I9865">
        <f t="shared" si="1236"/>
        <v>127.089798</v>
      </c>
      <c r="J9865">
        <v>10</v>
      </c>
      <c r="K9865" s="1">
        <v>43205.026458333334</v>
      </c>
      <c r="L9865">
        <v>1455</v>
      </c>
      <c r="M9865" t="s">
        <v>470</v>
      </c>
      <c r="N9865">
        <v>6</v>
      </c>
      <c r="O9865">
        <v>4</v>
      </c>
      <c r="P9865">
        <v>420</v>
      </c>
      <c r="Q9865">
        <f t="shared" si="1237"/>
        <v>0</v>
      </c>
      <c r="R9865" t="b">
        <f t="shared" si="1238"/>
        <v>1</v>
      </c>
      <c r="S9865" t="b">
        <f t="shared" si="1239"/>
        <v>0</v>
      </c>
    </row>
    <row r="9866" spans="1:19">
      <c r="A9866" t="s">
        <v>7631</v>
      </c>
      <c r="B9866" s="1">
        <v>43200.771851851852</v>
      </c>
      <c r="C9866" s="5">
        <f t="shared" si="1232"/>
        <v>19.7</v>
      </c>
      <c r="D9866" s="5">
        <f t="shared" si="1233"/>
        <v>0</v>
      </c>
      <c r="E9866">
        <v>529</v>
      </c>
      <c r="F9866" t="s">
        <v>232</v>
      </c>
      <c r="G9866" t="str">
        <f t="shared" si="1234"/>
        <v>성동구</v>
      </c>
      <c r="H9866">
        <f t="shared" si="1235"/>
        <v>37.561371000000001</v>
      </c>
      <c r="I9866">
        <f t="shared" si="1236"/>
        <v>127.06366</v>
      </c>
      <c r="J9866">
        <v>5</v>
      </c>
      <c r="K9866" s="1">
        <v>43200.788958333331</v>
      </c>
      <c r="L9866">
        <v>590</v>
      </c>
      <c r="M9866" t="s">
        <v>29</v>
      </c>
      <c r="N9866">
        <v>4</v>
      </c>
      <c r="O9866">
        <v>24</v>
      </c>
      <c r="P9866">
        <v>4120</v>
      </c>
      <c r="Q9866">
        <f t="shared" si="1237"/>
        <v>18</v>
      </c>
      <c r="R9866" t="b">
        <f t="shared" si="1238"/>
        <v>0</v>
      </c>
      <c r="S9866" t="b">
        <f t="shared" si="1239"/>
        <v>0</v>
      </c>
    </row>
    <row r="9867" spans="1:19">
      <c r="A9867" t="s">
        <v>7632</v>
      </c>
      <c r="B9867" s="1">
        <v>43205.08011574074</v>
      </c>
      <c r="C9867" s="5">
        <f t="shared" si="1232"/>
        <v>7.1</v>
      </c>
      <c r="D9867" s="5">
        <f t="shared" si="1233"/>
        <v>0</v>
      </c>
      <c r="E9867">
        <v>1308</v>
      </c>
      <c r="F9867" t="s">
        <v>514</v>
      </c>
      <c r="G9867" t="str">
        <f t="shared" si="1234"/>
        <v>성북구</v>
      </c>
      <c r="H9867">
        <f t="shared" si="1235"/>
        <v>37.582591999999998</v>
      </c>
      <c r="I9867">
        <f t="shared" si="1236"/>
        <v>127.028976</v>
      </c>
      <c r="J9867">
        <v>1</v>
      </c>
      <c r="K9867" s="1">
        <v>43205.090462962966</v>
      </c>
      <c r="L9867">
        <v>617</v>
      </c>
      <c r="M9867" t="s">
        <v>1057</v>
      </c>
      <c r="N9867">
        <v>10</v>
      </c>
      <c r="O9867">
        <v>14</v>
      </c>
      <c r="P9867">
        <v>4050</v>
      </c>
      <c r="Q9867">
        <f t="shared" si="1237"/>
        <v>1</v>
      </c>
      <c r="R9867" t="b">
        <f t="shared" si="1238"/>
        <v>1</v>
      </c>
      <c r="S9867" t="b">
        <f t="shared" si="1239"/>
        <v>0</v>
      </c>
    </row>
    <row r="9868" spans="1:19">
      <c r="A9868" t="s">
        <v>482</v>
      </c>
      <c r="B9868" s="1">
        <v>43211.889085648145</v>
      </c>
      <c r="C9868" s="5">
        <f t="shared" si="1232"/>
        <v>17.8</v>
      </c>
      <c r="D9868" s="5">
        <f t="shared" si="1233"/>
        <v>0</v>
      </c>
      <c r="E9868">
        <v>103</v>
      </c>
      <c r="F9868" t="s">
        <v>182</v>
      </c>
      <c r="G9868" t="str">
        <f t="shared" si="1234"/>
        <v>마포구</v>
      </c>
      <c r="H9868">
        <f t="shared" si="1235"/>
        <v>37.554951000000003</v>
      </c>
      <c r="I9868">
        <f t="shared" si="1236"/>
        <v>126.91083500000001</v>
      </c>
      <c r="J9868">
        <v>5</v>
      </c>
      <c r="K9868" s="1">
        <v>43211.896817129629</v>
      </c>
      <c r="L9868">
        <v>152</v>
      </c>
      <c r="M9868" t="s">
        <v>198</v>
      </c>
      <c r="N9868">
        <v>8</v>
      </c>
      <c r="O9868">
        <v>10</v>
      </c>
      <c r="P9868">
        <v>1450</v>
      </c>
      <c r="Q9868">
        <f t="shared" si="1237"/>
        <v>21</v>
      </c>
      <c r="R9868" t="b">
        <f t="shared" si="1238"/>
        <v>1</v>
      </c>
      <c r="S9868" t="b">
        <f t="shared" si="1239"/>
        <v>0</v>
      </c>
    </row>
    <row r="9869" spans="1:19">
      <c r="A9869" t="s">
        <v>1116</v>
      </c>
      <c r="B9869" s="1">
        <v>43203.367164351854</v>
      </c>
      <c r="C9869" s="5">
        <f t="shared" si="1232"/>
        <v>10.6</v>
      </c>
      <c r="D9869" s="5">
        <f t="shared" si="1233"/>
        <v>0</v>
      </c>
      <c r="E9869">
        <v>2153</v>
      </c>
      <c r="F9869" t="s">
        <v>2763</v>
      </c>
      <c r="G9869" t="str">
        <f t="shared" si="1234"/>
        <v>관악구</v>
      </c>
      <c r="H9869">
        <f t="shared" si="1235"/>
        <v>37.485142000000003</v>
      </c>
      <c r="I9869">
        <f t="shared" si="1236"/>
        <v>126.920563</v>
      </c>
      <c r="J9869">
        <v>8</v>
      </c>
      <c r="K9869" s="1">
        <v>43203.373495370368</v>
      </c>
      <c r="L9869">
        <v>1911</v>
      </c>
      <c r="M9869" t="s">
        <v>16</v>
      </c>
      <c r="N9869">
        <v>8</v>
      </c>
      <c r="O9869">
        <v>8</v>
      </c>
      <c r="P9869">
        <v>2380</v>
      </c>
      <c r="Q9869">
        <f t="shared" si="1237"/>
        <v>8</v>
      </c>
      <c r="R9869" t="b">
        <f t="shared" si="1238"/>
        <v>0</v>
      </c>
      <c r="S9869" t="b">
        <f t="shared" si="1239"/>
        <v>0</v>
      </c>
    </row>
    <row r="9870" spans="1:19">
      <c r="A9870" t="s">
        <v>4302</v>
      </c>
      <c r="B9870" s="1">
        <v>43200.127870370372</v>
      </c>
      <c r="C9870" s="5">
        <f t="shared" si="1232"/>
        <v>8.1</v>
      </c>
      <c r="D9870" s="5">
        <f t="shared" si="1233"/>
        <v>0</v>
      </c>
      <c r="E9870">
        <v>155</v>
      </c>
      <c r="F9870" t="s">
        <v>876</v>
      </c>
      <c r="G9870" t="str">
        <f t="shared" si="1234"/>
        <v>마포구</v>
      </c>
      <c r="H9870">
        <f t="shared" si="1235"/>
        <v>37.568550000000002</v>
      </c>
      <c r="I9870">
        <f t="shared" si="1236"/>
        <v>126.914513</v>
      </c>
      <c r="J9870">
        <v>3</v>
      </c>
      <c r="K9870" s="1">
        <v>43200.13422453704</v>
      </c>
      <c r="L9870">
        <v>113</v>
      </c>
      <c r="M9870" t="s">
        <v>519</v>
      </c>
      <c r="N9870">
        <v>25</v>
      </c>
      <c r="O9870">
        <v>8</v>
      </c>
      <c r="P9870">
        <v>1750</v>
      </c>
      <c r="Q9870">
        <f t="shared" si="1237"/>
        <v>3</v>
      </c>
      <c r="R9870" t="b">
        <f t="shared" si="1238"/>
        <v>0</v>
      </c>
      <c r="S9870" t="b">
        <f t="shared" si="1239"/>
        <v>0</v>
      </c>
    </row>
    <row r="9871" spans="1:19">
      <c r="A9871" t="s">
        <v>2515</v>
      </c>
      <c r="B9871" s="1">
        <v>43206.502210648148</v>
      </c>
      <c r="C9871" s="5">
        <f t="shared" si="1232"/>
        <v>15.5</v>
      </c>
      <c r="D9871" s="5">
        <f t="shared" si="1233"/>
        <v>0</v>
      </c>
      <c r="E9871">
        <v>201</v>
      </c>
      <c r="F9871" t="s">
        <v>383</v>
      </c>
      <c r="G9871" t="str">
        <f t="shared" si="1234"/>
        <v>영등포구</v>
      </c>
      <c r="H9871">
        <f t="shared" si="1235"/>
        <v>37.531238999999999</v>
      </c>
      <c r="I9871">
        <f t="shared" si="1236"/>
        <v>126.921333</v>
      </c>
      <c r="J9871">
        <v>3</v>
      </c>
      <c r="K9871" s="1">
        <v>43206.517071759263</v>
      </c>
      <c r="L9871">
        <v>130</v>
      </c>
      <c r="M9871" t="s">
        <v>579</v>
      </c>
      <c r="N9871">
        <v>5</v>
      </c>
      <c r="O9871">
        <v>21</v>
      </c>
      <c r="P9871">
        <v>3230</v>
      </c>
      <c r="Q9871">
        <f t="shared" si="1237"/>
        <v>12</v>
      </c>
      <c r="R9871" t="b">
        <f t="shared" si="1238"/>
        <v>0</v>
      </c>
      <c r="S9871" t="b">
        <f t="shared" si="1239"/>
        <v>0</v>
      </c>
    </row>
    <row r="9872" spans="1:19">
      <c r="A9872" t="s">
        <v>2512</v>
      </c>
      <c r="B9872" s="1">
        <v>43203.928865740738</v>
      </c>
      <c r="C9872" s="5">
        <f t="shared" si="1232"/>
        <v>16.3</v>
      </c>
      <c r="D9872" s="5">
        <f t="shared" si="1233"/>
        <v>0</v>
      </c>
      <c r="E9872">
        <v>913</v>
      </c>
      <c r="F9872" t="s">
        <v>645</v>
      </c>
      <c r="G9872" t="str">
        <f t="shared" si="1234"/>
        <v>은평구</v>
      </c>
      <c r="H9872">
        <f t="shared" si="1235"/>
        <v>37.600700000000003</v>
      </c>
      <c r="I9872">
        <f t="shared" si="1236"/>
        <v>126.92012800000001</v>
      </c>
      <c r="J9872">
        <v>1</v>
      </c>
      <c r="K9872" s="1">
        <v>43203.948622685188</v>
      </c>
      <c r="L9872">
        <v>914</v>
      </c>
      <c r="M9872" t="s">
        <v>353</v>
      </c>
      <c r="N9872">
        <v>15</v>
      </c>
      <c r="O9872">
        <v>28</v>
      </c>
      <c r="P9872">
        <v>5150</v>
      </c>
      <c r="Q9872">
        <f t="shared" si="1237"/>
        <v>22</v>
      </c>
      <c r="R9872" t="b">
        <f t="shared" si="1238"/>
        <v>0</v>
      </c>
      <c r="S9872" t="b">
        <f t="shared" si="1239"/>
        <v>0</v>
      </c>
    </row>
    <row r="9873" spans="1:19">
      <c r="A9873" t="s">
        <v>5366</v>
      </c>
      <c r="B9873" s="1">
        <v>43199.810081018521</v>
      </c>
      <c r="C9873" s="5">
        <f t="shared" si="1232"/>
        <v>13.4</v>
      </c>
      <c r="D9873" s="5">
        <f t="shared" si="1233"/>
        <v>0</v>
      </c>
      <c r="E9873">
        <v>2172</v>
      </c>
      <c r="F9873" t="s">
        <v>150</v>
      </c>
      <c r="G9873" t="str">
        <f t="shared" si="1234"/>
        <v>관악구</v>
      </c>
      <c r="H9873">
        <f t="shared" si="1235"/>
        <v>37.469405999999999</v>
      </c>
      <c r="I9873">
        <f t="shared" si="1236"/>
        <v>126.94451100000001</v>
      </c>
      <c r="J9873">
        <v>9</v>
      </c>
      <c r="K9873" s="1">
        <v>43199.820509259262</v>
      </c>
      <c r="L9873">
        <v>2102</v>
      </c>
      <c r="M9873" t="s">
        <v>172</v>
      </c>
      <c r="N9873">
        <v>2</v>
      </c>
      <c r="O9873">
        <v>14</v>
      </c>
      <c r="P9873">
        <v>3450</v>
      </c>
      <c r="Q9873">
        <f t="shared" si="1237"/>
        <v>19</v>
      </c>
      <c r="R9873" t="b">
        <f t="shared" si="1238"/>
        <v>0</v>
      </c>
      <c r="S9873" t="b">
        <f t="shared" si="1239"/>
        <v>0</v>
      </c>
    </row>
    <row r="9874" spans="1:19">
      <c r="A9874" t="s">
        <v>7633</v>
      </c>
      <c r="B9874" s="1">
        <v>43215.672650462962</v>
      </c>
      <c r="C9874" s="5">
        <f t="shared" si="1232"/>
        <v>23.1</v>
      </c>
      <c r="D9874" s="5">
        <f t="shared" si="1233"/>
        <v>0</v>
      </c>
      <c r="E9874">
        <v>311</v>
      </c>
      <c r="F9874" t="s">
        <v>51</v>
      </c>
      <c r="G9874" t="str">
        <f t="shared" si="1234"/>
        <v>중구</v>
      </c>
      <c r="H9874">
        <f t="shared" si="1235"/>
        <v>37.566611999999999</v>
      </c>
      <c r="I9874">
        <f t="shared" si="1236"/>
        <v>126.97747</v>
      </c>
      <c r="J9874">
        <v>23</v>
      </c>
      <c r="K9874" s="1">
        <v>43215.733368055553</v>
      </c>
      <c r="L9874">
        <v>339</v>
      </c>
      <c r="M9874" t="s">
        <v>202</v>
      </c>
      <c r="N9874">
        <v>5</v>
      </c>
      <c r="O9874">
        <v>82</v>
      </c>
      <c r="P9874">
        <v>5840</v>
      </c>
      <c r="Q9874">
        <f t="shared" si="1237"/>
        <v>16</v>
      </c>
      <c r="R9874" t="b">
        <f t="shared" si="1238"/>
        <v>0</v>
      </c>
      <c r="S9874" t="b">
        <f t="shared" si="1239"/>
        <v>0</v>
      </c>
    </row>
    <row r="9875" spans="1:19">
      <c r="A9875" t="s">
        <v>7634</v>
      </c>
      <c r="B9875" s="1">
        <v>43192.760266203702</v>
      </c>
      <c r="C9875" s="5">
        <f t="shared" si="1232"/>
        <v>20.7</v>
      </c>
      <c r="D9875" s="5">
        <f t="shared" si="1233"/>
        <v>0</v>
      </c>
      <c r="E9875">
        <v>605</v>
      </c>
      <c r="F9875" t="s">
        <v>1589</v>
      </c>
      <c r="G9875" t="str">
        <f t="shared" si="1234"/>
        <v>동대문구</v>
      </c>
      <c r="H9875">
        <f t="shared" si="1235"/>
        <v>37.574199999999998</v>
      </c>
      <c r="I9875">
        <f t="shared" si="1236"/>
        <v>127.02649700000001</v>
      </c>
      <c r="J9875">
        <v>5</v>
      </c>
      <c r="K9875" s="1">
        <v>43192.79550925926</v>
      </c>
      <c r="L9875">
        <v>115</v>
      </c>
      <c r="M9875" t="s">
        <v>403</v>
      </c>
      <c r="N9875">
        <v>2</v>
      </c>
      <c r="O9875">
        <v>50</v>
      </c>
      <c r="P9875">
        <v>10860</v>
      </c>
      <c r="Q9875">
        <f t="shared" si="1237"/>
        <v>18</v>
      </c>
      <c r="R9875" t="b">
        <f t="shared" si="1238"/>
        <v>0</v>
      </c>
      <c r="S9875" t="b">
        <f t="shared" si="1239"/>
        <v>0</v>
      </c>
    </row>
    <row r="9876" spans="1:19">
      <c r="A9876" t="s">
        <v>1420</v>
      </c>
      <c r="B9876" s="1">
        <v>43192.734178240738</v>
      </c>
      <c r="C9876" s="5">
        <f t="shared" si="1232"/>
        <v>22</v>
      </c>
      <c r="D9876" s="5">
        <f t="shared" si="1233"/>
        <v>0</v>
      </c>
      <c r="E9876">
        <v>387</v>
      </c>
      <c r="F9876" t="s">
        <v>204</v>
      </c>
      <c r="G9876" t="str">
        <f t="shared" si="1234"/>
        <v>중구</v>
      </c>
      <c r="H9876">
        <f t="shared" si="1235"/>
        <v>37.566994000000001</v>
      </c>
      <c r="I9876">
        <f t="shared" si="1236"/>
        <v>127.00346399999999</v>
      </c>
      <c r="J9876">
        <v>1</v>
      </c>
      <c r="K9876" s="1">
        <v>43192.742627314816</v>
      </c>
      <c r="L9876">
        <v>321</v>
      </c>
      <c r="M9876" t="s">
        <v>762</v>
      </c>
      <c r="N9876">
        <v>2</v>
      </c>
      <c r="O9876">
        <v>11</v>
      </c>
      <c r="P9876">
        <v>1890</v>
      </c>
      <c r="Q9876">
        <f t="shared" si="1237"/>
        <v>17</v>
      </c>
      <c r="R9876" t="b">
        <f t="shared" si="1238"/>
        <v>0</v>
      </c>
      <c r="S9876" t="b">
        <f t="shared" si="1239"/>
        <v>0</v>
      </c>
    </row>
    <row r="9877" spans="1:19">
      <c r="A9877" t="s">
        <v>6668</v>
      </c>
      <c r="B9877" s="1">
        <v>43192.735150462962</v>
      </c>
      <c r="C9877" s="5">
        <f t="shared" si="1232"/>
        <v>22</v>
      </c>
      <c r="D9877" s="5">
        <f t="shared" si="1233"/>
        <v>0</v>
      </c>
      <c r="E9877">
        <v>557</v>
      </c>
      <c r="F9877" t="s">
        <v>214</v>
      </c>
      <c r="G9877" t="str">
        <f t="shared" si="1234"/>
        <v>성동구</v>
      </c>
      <c r="H9877">
        <f t="shared" si="1235"/>
        <v>37.567641999999999</v>
      </c>
      <c r="I9877">
        <f t="shared" si="1236"/>
        <v>127.025696</v>
      </c>
      <c r="J9877">
        <v>8</v>
      </c>
      <c r="K9877" s="1">
        <v>43192.753854166665</v>
      </c>
      <c r="L9877">
        <v>1321</v>
      </c>
      <c r="M9877" t="s">
        <v>366</v>
      </c>
      <c r="N9877">
        <v>3</v>
      </c>
      <c r="O9877">
        <v>26</v>
      </c>
      <c r="P9877">
        <v>3350</v>
      </c>
      <c r="Q9877">
        <f t="shared" si="1237"/>
        <v>17</v>
      </c>
      <c r="R9877" t="b">
        <f t="shared" si="1238"/>
        <v>0</v>
      </c>
      <c r="S9877" t="b">
        <f t="shared" si="1239"/>
        <v>0</v>
      </c>
    </row>
    <row r="9878" spans="1:19">
      <c r="A9878" t="s">
        <v>7635</v>
      </c>
      <c r="B9878" s="1">
        <v>43191.794918981483</v>
      </c>
      <c r="C9878" s="5">
        <f t="shared" si="1232"/>
        <v>17.399999999999999</v>
      </c>
      <c r="D9878" s="5">
        <f t="shared" si="1233"/>
        <v>0</v>
      </c>
      <c r="E9878">
        <v>3511</v>
      </c>
      <c r="F9878" t="s">
        <v>376</v>
      </c>
      <c r="G9878" t="str">
        <f t="shared" si="1234"/>
        <v>성동구</v>
      </c>
      <c r="H9878">
        <f t="shared" si="1235"/>
        <v>37.551250000000003</v>
      </c>
      <c r="I9878">
        <f t="shared" si="1236"/>
        <v>127.03510300000001</v>
      </c>
      <c r="J9878">
        <v>2</v>
      </c>
      <c r="K9878" s="1">
        <v>43191.824548611112</v>
      </c>
      <c r="L9878">
        <v>2213</v>
      </c>
      <c r="M9878" t="s">
        <v>987</v>
      </c>
      <c r="N9878">
        <v>1</v>
      </c>
      <c r="O9878">
        <v>41</v>
      </c>
      <c r="P9878">
        <v>7740</v>
      </c>
      <c r="Q9878">
        <f t="shared" si="1237"/>
        <v>19</v>
      </c>
      <c r="R9878" t="b">
        <f t="shared" si="1238"/>
        <v>1</v>
      </c>
      <c r="S9878" t="b">
        <f t="shared" si="1239"/>
        <v>0</v>
      </c>
    </row>
    <row r="9879" spans="1:19">
      <c r="A9879" t="s">
        <v>7636</v>
      </c>
      <c r="B9879" s="1">
        <v>43206.673564814817</v>
      </c>
      <c r="C9879" s="5">
        <f t="shared" si="1232"/>
        <v>18.5</v>
      </c>
      <c r="D9879" s="5">
        <f t="shared" si="1233"/>
        <v>0</v>
      </c>
      <c r="E9879">
        <v>1952</v>
      </c>
      <c r="F9879" t="s">
        <v>2503</v>
      </c>
      <c r="G9879" t="str">
        <f t="shared" si="1234"/>
        <v>구로구</v>
      </c>
      <c r="H9879">
        <f t="shared" si="1235"/>
        <v>37.482104999999997</v>
      </c>
      <c r="I9879">
        <f t="shared" si="1236"/>
        <v>126.845726</v>
      </c>
      <c r="J9879">
        <v>15</v>
      </c>
      <c r="K9879" s="1">
        <v>43206.683993055558</v>
      </c>
      <c r="L9879">
        <v>1941</v>
      </c>
      <c r="M9879" t="s">
        <v>683</v>
      </c>
      <c r="N9879">
        <v>8</v>
      </c>
      <c r="O9879">
        <v>14</v>
      </c>
      <c r="P9879">
        <v>1980</v>
      </c>
      <c r="Q9879">
        <f t="shared" si="1237"/>
        <v>16</v>
      </c>
      <c r="R9879" t="b">
        <f t="shared" si="1238"/>
        <v>0</v>
      </c>
      <c r="S9879" t="b">
        <f t="shared" si="1239"/>
        <v>0</v>
      </c>
    </row>
    <row r="9880" spans="1:19">
      <c r="A9880" t="s">
        <v>4974</v>
      </c>
      <c r="B9880" s="1">
        <v>43194.911990740744</v>
      </c>
      <c r="C9880" s="5">
        <f t="shared" si="1232"/>
        <v>11.8</v>
      </c>
      <c r="D9880" s="5">
        <f t="shared" si="1233"/>
        <v>0</v>
      </c>
      <c r="E9880">
        <v>1509</v>
      </c>
      <c r="F9880" t="s">
        <v>732</v>
      </c>
      <c r="G9880" t="str">
        <f t="shared" si="1234"/>
        <v>강북구</v>
      </c>
      <c r="H9880">
        <f t="shared" si="1235"/>
        <v>37.634377000000001</v>
      </c>
      <c r="I9880">
        <f t="shared" si="1236"/>
        <v>127.035751</v>
      </c>
      <c r="J9880">
        <v>3</v>
      </c>
      <c r="K9880" s="1">
        <v>43194.921493055554</v>
      </c>
      <c r="L9880">
        <v>1529</v>
      </c>
      <c r="M9880" t="s">
        <v>304</v>
      </c>
      <c r="N9880">
        <v>14</v>
      </c>
      <c r="O9880">
        <v>13</v>
      </c>
      <c r="P9880">
        <v>1550</v>
      </c>
      <c r="Q9880">
        <f t="shared" si="1237"/>
        <v>21</v>
      </c>
      <c r="R9880" t="b">
        <f t="shared" si="1238"/>
        <v>0</v>
      </c>
      <c r="S9880" t="b">
        <f t="shared" si="1239"/>
        <v>0</v>
      </c>
    </row>
    <row r="9881" spans="1:19">
      <c r="A9881" t="s">
        <v>7637</v>
      </c>
      <c r="B9881" s="1">
        <v>43208.326956018522</v>
      </c>
      <c r="C9881" s="5">
        <f t="shared" si="1232"/>
        <v>6.4</v>
      </c>
      <c r="D9881" s="5">
        <f t="shared" si="1233"/>
        <v>0</v>
      </c>
      <c r="E9881">
        <v>1125</v>
      </c>
      <c r="F9881" t="s">
        <v>1223</v>
      </c>
      <c r="G9881" t="str">
        <f t="shared" si="1234"/>
        <v>강서구</v>
      </c>
      <c r="H9881">
        <f t="shared" si="1235"/>
        <v>37.552914000000001</v>
      </c>
      <c r="I9881">
        <f t="shared" si="1236"/>
        <v>126.83657100000001</v>
      </c>
      <c r="J9881">
        <v>1</v>
      </c>
      <c r="K9881" s="1">
        <v>43208.449537037035</v>
      </c>
      <c r="L9881">
        <v>1129</v>
      </c>
      <c r="M9881" t="s">
        <v>340</v>
      </c>
      <c r="N9881">
        <v>6</v>
      </c>
      <c r="O9881">
        <v>159</v>
      </c>
      <c r="P9881">
        <v>1640</v>
      </c>
      <c r="Q9881">
        <f t="shared" si="1237"/>
        <v>7</v>
      </c>
      <c r="R9881" t="b">
        <f t="shared" si="1238"/>
        <v>0</v>
      </c>
      <c r="S9881" t="b">
        <f t="shared" si="1239"/>
        <v>0</v>
      </c>
    </row>
    <row r="9882" spans="1:19">
      <c r="A9882" t="s">
        <v>7638</v>
      </c>
      <c r="B9882" s="1">
        <v>43214.878657407404</v>
      </c>
      <c r="C9882" s="5">
        <f t="shared" si="1232"/>
        <v>11.5</v>
      </c>
      <c r="D9882" s="5">
        <f t="shared" si="1233"/>
        <v>0</v>
      </c>
      <c r="E9882">
        <v>409</v>
      </c>
      <c r="F9882" t="s">
        <v>36</v>
      </c>
      <c r="G9882" t="str">
        <f t="shared" si="1234"/>
        <v>마포구</v>
      </c>
      <c r="H9882">
        <f t="shared" si="1235"/>
        <v>37.579399000000002</v>
      </c>
      <c r="I9882">
        <f t="shared" si="1236"/>
        <v>126.88916</v>
      </c>
      <c r="J9882">
        <v>1</v>
      </c>
      <c r="K9882" s="1">
        <v>43214.896967592591</v>
      </c>
      <c r="L9882">
        <v>155</v>
      </c>
      <c r="M9882" t="s">
        <v>876</v>
      </c>
      <c r="N9882">
        <v>13</v>
      </c>
      <c r="O9882">
        <v>26</v>
      </c>
      <c r="P9882">
        <v>4330</v>
      </c>
      <c r="Q9882">
        <f t="shared" si="1237"/>
        <v>21</v>
      </c>
      <c r="R9882" t="b">
        <f t="shared" si="1238"/>
        <v>0</v>
      </c>
      <c r="S9882" t="b">
        <f t="shared" si="1239"/>
        <v>0</v>
      </c>
    </row>
    <row r="9883" spans="1:19">
      <c r="A9883" t="s">
        <v>6207</v>
      </c>
      <c r="B9883" s="1">
        <v>43215.808298611111</v>
      </c>
      <c r="C9883" s="5">
        <f t="shared" si="1232"/>
        <v>18.2</v>
      </c>
      <c r="D9883" s="5">
        <f t="shared" si="1233"/>
        <v>0</v>
      </c>
      <c r="E9883">
        <v>2020</v>
      </c>
      <c r="F9883" t="s">
        <v>1557</v>
      </c>
      <c r="G9883" t="str">
        <f t="shared" si="1234"/>
        <v>동작구</v>
      </c>
      <c r="H9883">
        <f t="shared" si="1235"/>
        <v>37.504497999999998</v>
      </c>
      <c r="I9883">
        <f t="shared" si="1236"/>
        <v>126.93898799999999</v>
      </c>
      <c r="J9883">
        <v>7</v>
      </c>
      <c r="K9883" s="1">
        <v>43215.814803240741</v>
      </c>
      <c r="L9883">
        <v>2065</v>
      </c>
      <c r="M9883" t="s">
        <v>2242</v>
      </c>
      <c r="N9883">
        <v>3</v>
      </c>
      <c r="O9883">
        <v>8</v>
      </c>
      <c r="P9883">
        <v>1900</v>
      </c>
      <c r="Q9883">
        <f t="shared" si="1237"/>
        <v>19</v>
      </c>
      <c r="R9883" t="b">
        <f t="shared" si="1238"/>
        <v>0</v>
      </c>
      <c r="S9883" t="b">
        <f t="shared" si="1239"/>
        <v>0</v>
      </c>
    </row>
    <row r="9884" spans="1:19">
      <c r="A9884" t="s">
        <v>7639</v>
      </c>
      <c r="B9884" s="1">
        <v>43192.3203587963</v>
      </c>
      <c r="C9884" s="5">
        <f t="shared" si="1232"/>
        <v>15.1</v>
      </c>
      <c r="D9884" s="5">
        <f t="shared" si="1233"/>
        <v>0</v>
      </c>
      <c r="E9884">
        <v>242</v>
      </c>
      <c r="F9884" t="s">
        <v>283</v>
      </c>
      <c r="G9884" t="str">
        <f t="shared" si="1234"/>
        <v>영등포구</v>
      </c>
      <c r="H9884">
        <f t="shared" si="1235"/>
        <v>37.510933000000001</v>
      </c>
      <c r="I9884">
        <f t="shared" si="1236"/>
        <v>126.910225</v>
      </c>
      <c r="J9884">
        <v>13</v>
      </c>
      <c r="K9884" s="1">
        <v>43192.327685185184</v>
      </c>
      <c r="L9884">
        <v>213</v>
      </c>
      <c r="M9884" t="s">
        <v>282</v>
      </c>
      <c r="N9884">
        <v>1</v>
      </c>
      <c r="O9884">
        <v>10</v>
      </c>
      <c r="P9884">
        <v>1710</v>
      </c>
      <c r="Q9884">
        <f t="shared" si="1237"/>
        <v>7</v>
      </c>
      <c r="R9884" t="b">
        <f t="shared" si="1238"/>
        <v>0</v>
      </c>
      <c r="S9884" t="b">
        <f t="shared" si="1239"/>
        <v>0</v>
      </c>
    </row>
    <row r="9885" spans="1:19">
      <c r="A9885" t="s">
        <v>3182</v>
      </c>
      <c r="B9885" s="1">
        <v>43194.730127314811</v>
      </c>
      <c r="C9885" s="5">
        <f t="shared" si="1232"/>
        <v>17.2</v>
      </c>
      <c r="D9885" s="5">
        <f t="shared" si="1233"/>
        <v>0</v>
      </c>
      <c r="E9885">
        <v>1914</v>
      </c>
      <c r="F9885" t="s">
        <v>2049</v>
      </c>
      <c r="G9885" t="str">
        <f t="shared" si="1234"/>
        <v>구로구</v>
      </c>
      <c r="H9885">
        <f t="shared" si="1235"/>
        <v>37.494591</v>
      </c>
      <c r="I9885">
        <f t="shared" si="1236"/>
        <v>126.89392100000001</v>
      </c>
      <c r="J9885">
        <v>1</v>
      </c>
      <c r="K9885" s="1">
        <v>43194.747997685183</v>
      </c>
      <c r="L9885">
        <v>1925</v>
      </c>
      <c r="M9885" t="s">
        <v>345</v>
      </c>
      <c r="N9885">
        <v>3</v>
      </c>
      <c r="O9885">
        <v>25</v>
      </c>
      <c r="P9885">
        <v>5610</v>
      </c>
      <c r="Q9885">
        <f t="shared" si="1237"/>
        <v>17</v>
      </c>
      <c r="R9885" t="b">
        <f t="shared" si="1238"/>
        <v>0</v>
      </c>
      <c r="S9885" t="b">
        <f t="shared" si="1239"/>
        <v>0</v>
      </c>
    </row>
    <row r="9886" spans="1:19">
      <c r="A9886" t="s">
        <v>7640</v>
      </c>
      <c r="B9886" s="1">
        <v>43206.526331018518</v>
      </c>
      <c r="C9886" s="5">
        <f t="shared" si="1232"/>
        <v>15.5</v>
      </c>
      <c r="D9886" s="5">
        <f t="shared" si="1233"/>
        <v>0</v>
      </c>
      <c r="E9886">
        <v>1636</v>
      </c>
      <c r="F9886" t="s">
        <v>731</v>
      </c>
      <c r="G9886" t="str">
        <f t="shared" si="1234"/>
        <v>노원구</v>
      </c>
      <c r="H9886">
        <f t="shared" si="1235"/>
        <v>37.649211999999999</v>
      </c>
      <c r="I9886">
        <f t="shared" si="1236"/>
        <v>127.061768</v>
      </c>
      <c r="J9886">
        <v>7</v>
      </c>
      <c r="K9886" s="1">
        <v>43206.530312499999</v>
      </c>
      <c r="L9886">
        <v>1674</v>
      </c>
      <c r="M9886" t="s">
        <v>1683</v>
      </c>
      <c r="N9886">
        <v>10</v>
      </c>
      <c r="O9886">
        <v>5</v>
      </c>
      <c r="P9886">
        <v>870</v>
      </c>
      <c r="Q9886">
        <f t="shared" si="1237"/>
        <v>12</v>
      </c>
      <c r="R9886" t="b">
        <f t="shared" si="1238"/>
        <v>0</v>
      </c>
      <c r="S9886" t="b">
        <f t="shared" si="1239"/>
        <v>0</v>
      </c>
    </row>
    <row r="9887" spans="1:19">
      <c r="A9887" t="s">
        <v>402</v>
      </c>
      <c r="B9887" s="1">
        <v>43205.315613425926</v>
      </c>
      <c r="C9887" s="5">
        <f t="shared" si="1232"/>
        <v>5.8</v>
      </c>
      <c r="D9887" s="5">
        <f t="shared" si="1233"/>
        <v>0</v>
      </c>
      <c r="E9887">
        <v>258</v>
      </c>
      <c r="F9887" t="s">
        <v>1781</v>
      </c>
      <c r="G9887" t="str">
        <f t="shared" si="1234"/>
        <v>영등포구</v>
      </c>
      <c r="H9887">
        <f t="shared" si="1235"/>
        <v>37.517693000000001</v>
      </c>
      <c r="I9887">
        <f t="shared" si="1236"/>
        <v>126.914299</v>
      </c>
      <c r="J9887">
        <v>6</v>
      </c>
      <c r="K9887" s="1">
        <v>43205.319432870368</v>
      </c>
      <c r="L9887">
        <v>274</v>
      </c>
      <c r="M9887" t="s">
        <v>652</v>
      </c>
      <c r="N9887">
        <v>3</v>
      </c>
      <c r="O9887">
        <v>5</v>
      </c>
      <c r="P9887">
        <v>660</v>
      </c>
      <c r="Q9887">
        <f t="shared" si="1237"/>
        <v>7</v>
      </c>
      <c r="R9887" t="b">
        <f t="shared" si="1238"/>
        <v>1</v>
      </c>
      <c r="S9887" t="b">
        <f t="shared" si="1239"/>
        <v>0</v>
      </c>
    </row>
    <row r="9888" spans="1:19">
      <c r="A9888" t="s">
        <v>7641</v>
      </c>
      <c r="B9888" s="1">
        <v>43218.352685185186</v>
      </c>
      <c r="C9888" s="5">
        <f t="shared" si="1232"/>
        <v>12.7</v>
      </c>
      <c r="D9888" s="5">
        <f t="shared" si="1233"/>
        <v>0</v>
      </c>
      <c r="E9888">
        <v>548</v>
      </c>
      <c r="F9888" t="s">
        <v>142</v>
      </c>
      <c r="G9888" t="str">
        <f t="shared" si="1234"/>
        <v>광진구</v>
      </c>
      <c r="H9888">
        <f t="shared" si="1235"/>
        <v>37.529769999999999</v>
      </c>
      <c r="I9888">
        <f t="shared" si="1236"/>
        <v>127.07486</v>
      </c>
      <c r="J9888">
        <v>4</v>
      </c>
      <c r="K9888" s="1">
        <v>43218.360671296294</v>
      </c>
      <c r="L9888">
        <v>509</v>
      </c>
      <c r="M9888" t="s">
        <v>263</v>
      </c>
      <c r="N9888">
        <v>5</v>
      </c>
      <c r="O9888">
        <v>10</v>
      </c>
      <c r="P9888">
        <v>1830</v>
      </c>
      <c r="Q9888">
        <f t="shared" si="1237"/>
        <v>8</v>
      </c>
      <c r="R9888" t="b">
        <f t="shared" si="1238"/>
        <v>1</v>
      </c>
      <c r="S9888" t="b">
        <f t="shared" si="1239"/>
        <v>0</v>
      </c>
    </row>
    <row r="9889" spans="1:19">
      <c r="A9889" t="s">
        <v>1961</v>
      </c>
      <c r="B9889" s="1">
        <v>43214.898842592593</v>
      </c>
      <c r="C9889" s="5">
        <f t="shared" si="1232"/>
        <v>11.5</v>
      </c>
      <c r="D9889" s="5">
        <f t="shared" si="1233"/>
        <v>0</v>
      </c>
      <c r="E9889">
        <v>1124</v>
      </c>
      <c r="F9889" t="s">
        <v>1139</v>
      </c>
      <c r="G9889" t="str">
        <f t="shared" si="1234"/>
        <v>강서구</v>
      </c>
      <c r="H9889">
        <f t="shared" si="1235"/>
        <v>37.557968000000002</v>
      </c>
      <c r="I9889">
        <f t="shared" si="1236"/>
        <v>126.83828699999999</v>
      </c>
      <c r="J9889">
        <v>4</v>
      </c>
      <c r="K9889" s="1">
        <v>43214.940601851849</v>
      </c>
      <c r="L9889">
        <v>275</v>
      </c>
      <c r="M9889" t="s">
        <v>252</v>
      </c>
      <c r="N9889">
        <v>9</v>
      </c>
      <c r="O9889">
        <v>58</v>
      </c>
      <c r="P9889">
        <v>8460</v>
      </c>
      <c r="Q9889">
        <f t="shared" si="1237"/>
        <v>21</v>
      </c>
      <c r="R9889" t="b">
        <f t="shared" si="1238"/>
        <v>0</v>
      </c>
      <c r="S9889" t="b">
        <f t="shared" si="1239"/>
        <v>0</v>
      </c>
    </row>
    <row r="9890" spans="1:19">
      <c r="A9890" t="s">
        <v>7642</v>
      </c>
      <c r="B9890" s="1">
        <v>43218.666122685187</v>
      </c>
      <c r="C9890" s="5">
        <f t="shared" si="1232"/>
        <v>21.1</v>
      </c>
      <c r="D9890" s="5">
        <f t="shared" si="1233"/>
        <v>0</v>
      </c>
      <c r="E9890">
        <v>406</v>
      </c>
      <c r="F9890" t="s">
        <v>3133</v>
      </c>
      <c r="G9890" t="str">
        <f t="shared" si="1234"/>
        <v>마포구</v>
      </c>
      <c r="H9890">
        <f t="shared" si="1235"/>
        <v>37.581313999999999</v>
      </c>
      <c r="I9890">
        <f t="shared" si="1236"/>
        <v>126.880585</v>
      </c>
      <c r="J9890">
        <v>7</v>
      </c>
      <c r="K9890" s="1">
        <v>43218.685277777775</v>
      </c>
      <c r="L9890">
        <v>186</v>
      </c>
      <c r="M9890" t="s">
        <v>55</v>
      </c>
      <c r="N9890">
        <v>37</v>
      </c>
      <c r="O9890">
        <v>27</v>
      </c>
      <c r="P9890">
        <v>4580</v>
      </c>
      <c r="Q9890">
        <f t="shared" si="1237"/>
        <v>15</v>
      </c>
      <c r="R9890" t="b">
        <f t="shared" si="1238"/>
        <v>1</v>
      </c>
      <c r="S9890" t="b">
        <f t="shared" si="1239"/>
        <v>0</v>
      </c>
    </row>
    <row r="9891" spans="1:19">
      <c r="A9891" t="s">
        <v>1247</v>
      </c>
      <c r="B9891" s="1">
        <v>43201.41715277778</v>
      </c>
      <c r="C9891" s="5">
        <f t="shared" si="1232"/>
        <v>13.3</v>
      </c>
      <c r="D9891" s="5">
        <f t="shared" si="1233"/>
        <v>0</v>
      </c>
      <c r="E9891">
        <v>134</v>
      </c>
      <c r="F9891" t="s">
        <v>105</v>
      </c>
      <c r="G9891" t="str">
        <f t="shared" si="1234"/>
        <v>서대문구</v>
      </c>
      <c r="H9891">
        <f t="shared" si="1235"/>
        <v>37.557892000000002</v>
      </c>
      <c r="I9891">
        <f t="shared" si="1236"/>
        <v>126.93808</v>
      </c>
      <c r="J9891">
        <v>7</v>
      </c>
      <c r="K9891" s="1">
        <v>43201.492905092593</v>
      </c>
      <c r="L9891">
        <v>134</v>
      </c>
      <c r="M9891" t="s">
        <v>105</v>
      </c>
      <c r="N9891">
        <v>7</v>
      </c>
      <c r="O9891">
        <v>108</v>
      </c>
      <c r="P9891">
        <v>1140</v>
      </c>
      <c r="Q9891">
        <f t="shared" si="1237"/>
        <v>10</v>
      </c>
      <c r="R9891" t="b">
        <f t="shared" si="1238"/>
        <v>0</v>
      </c>
      <c r="S9891" t="b">
        <f t="shared" si="1239"/>
        <v>0</v>
      </c>
    </row>
    <row r="9892" spans="1:19">
      <c r="A9892" t="s">
        <v>6635</v>
      </c>
      <c r="B9892" s="1">
        <v>43209.687835648147</v>
      </c>
      <c r="C9892" s="5">
        <f t="shared" si="1232"/>
        <v>19.8</v>
      </c>
      <c r="D9892" s="5">
        <f t="shared" si="1233"/>
        <v>0</v>
      </c>
      <c r="E9892">
        <v>1210</v>
      </c>
      <c r="F9892" t="s">
        <v>69</v>
      </c>
      <c r="G9892" t="str">
        <f t="shared" si="1234"/>
        <v>송파구</v>
      </c>
      <c r="H9892">
        <f t="shared" si="1235"/>
        <v>37.513126</v>
      </c>
      <c r="I9892">
        <f t="shared" si="1236"/>
        <v>127.10096</v>
      </c>
      <c r="J9892">
        <v>15</v>
      </c>
      <c r="K9892" s="1">
        <v>43209.711944444447</v>
      </c>
      <c r="L9892">
        <v>1226</v>
      </c>
      <c r="M9892" t="s">
        <v>600</v>
      </c>
      <c r="N9892">
        <v>10</v>
      </c>
      <c r="O9892">
        <v>34</v>
      </c>
      <c r="P9892">
        <v>3430</v>
      </c>
      <c r="Q9892">
        <f t="shared" si="1237"/>
        <v>16</v>
      </c>
      <c r="R9892" t="b">
        <f t="shared" si="1238"/>
        <v>0</v>
      </c>
      <c r="S9892" t="b">
        <f t="shared" si="1239"/>
        <v>0</v>
      </c>
    </row>
    <row r="9893" spans="1:19">
      <c r="A9893" t="s">
        <v>4543</v>
      </c>
      <c r="B9893" s="1">
        <v>43215.924340277779</v>
      </c>
      <c r="C9893" s="5">
        <f t="shared" si="1232"/>
        <v>15.2</v>
      </c>
      <c r="D9893" s="5">
        <f t="shared" si="1233"/>
        <v>0</v>
      </c>
      <c r="E9893">
        <v>1152</v>
      </c>
      <c r="F9893" t="s">
        <v>2461</v>
      </c>
      <c r="G9893" t="str">
        <f t="shared" si="1234"/>
        <v>강서구</v>
      </c>
      <c r="H9893">
        <f t="shared" si="1235"/>
        <v>37.558666000000002</v>
      </c>
      <c r="I9893">
        <f t="shared" si="1236"/>
        <v>126.82661400000001</v>
      </c>
      <c r="J9893">
        <v>4</v>
      </c>
      <c r="K9893" s="1">
        <v>43215.943171296298</v>
      </c>
      <c r="L9893">
        <v>1118</v>
      </c>
      <c r="M9893" t="s">
        <v>1109</v>
      </c>
      <c r="N9893">
        <v>4</v>
      </c>
      <c r="O9893">
        <v>26</v>
      </c>
      <c r="P9893">
        <v>4810</v>
      </c>
      <c r="Q9893">
        <f t="shared" si="1237"/>
        <v>22</v>
      </c>
      <c r="R9893" t="b">
        <f t="shared" si="1238"/>
        <v>0</v>
      </c>
      <c r="S9893" t="b">
        <f t="shared" si="1239"/>
        <v>0</v>
      </c>
    </row>
    <row r="9894" spans="1:19">
      <c r="A9894" t="s">
        <v>4960</v>
      </c>
      <c r="B9894" s="1">
        <v>43208.634155092594</v>
      </c>
      <c r="C9894" s="5">
        <f t="shared" si="1232"/>
        <v>19</v>
      </c>
      <c r="D9894" s="5">
        <f t="shared" si="1233"/>
        <v>0</v>
      </c>
      <c r="E9894">
        <v>302</v>
      </c>
      <c r="F9894" t="s">
        <v>312</v>
      </c>
      <c r="G9894" t="str">
        <f t="shared" si="1234"/>
        <v>종로구</v>
      </c>
      <c r="H9894">
        <f t="shared" si="1235"/>
        <v>37.575946999999999</v>
      </c>
      <c r="I9894">
        <f t="shared" si="1236"/>
        <v>126.97405999999999</v>
      </c>
      <c r="J9894">
        <v>11</v>
      </c>
      <c r="K9894" s="1">
        <v>43208.653217592589</v>
      </c>
      <c r="L9894">
        <v>311</v>
      </c>
      <c r="M9894" t="s">
        <v>51</v>
      </c>
      <c r="N9894">
        <v>14</v>
      </c>
      <c r="O9894">
        <v>27</v>
      </c>
      <c r="P9894">
        <v>4050</v>
      </c>
      <c r="Q9894">
        <f t="shared" si="1237"/>
        <v>15</v>
      </c>
      <c r="R9894" t="b">
        <f t="shared" si="1238"/>
        <v>0</v>
      </c>
      <c r="S9894" t="b">
        <f t="shared" si="1239"/>
        <v>0</v>
      </c>
    </row>
    <row r="9895" spans="1:19">
      <c r="A9895" t="s">
        <v>7053</v>
      </c>
      <c r="B9895" s="1">
        <v>43206.696493055555</v>
      </c>
      <c r="C9895" s="5">
        <f t="shared" si="1232"/>
        <v>18.5</v>
      </c>
      <c r="D9895" s="5">
        <f t="shared" si="1233"/>
        <v>0</v>
      </c>
      <c r="E9895">
        <v>1278</v>
      </c>
      <c r="F9895" t="s">
        <v>266</v>
      </c>
      <c r="G9895" t="str">
        <f t="shared" si="1234"/>
        <v>송파구</v>
      </c>
      <c r="H9895">
        <f t="shared" si="1235"/>
        <v>37.515830999999999</v>
      </c>
      <c r="I9895">
        <f t="shared" si="1236"/>
        <v>127.106796</v>
      </c>
      <c r="J9895">
        <v>4</v>
      </c>
      <c r="K9895" s="1">
        <v>43206.770567129628</v>
      </c>
      <c r="L9895">
        <v>1215</v>
      </c>
      <c r="M9895" t="s">
        <v>651</v>
      </c>
      <c r="N9895">
        <v>2</v>
      </c>
      <c r="O9895">
        <v>106</v>
      </c>
      <c r="P9895">
        <v>4680</v>
      </c>
      <c r="Q9895">
        <f t="shared" si="1237"/>
        <v>16</v>
      </c>
      <c r="R9895" t="b">
        <f t="shared" si="1238"/>
        <v>0</v>
      </c>
      <c r="S9895" t="b">
        <f t="shared" si="1239"/>
        <v>0</v>
      </c>
    </row>
    <row r="9896" spans="1:19">
      <c r="A9896" t="s">
        <v>7574</v>
      </c>
      <c r="B9896" s="1">
        <v>43211.010324074072</v>
      </c>
      <c r="C9896" s="5">
        <f t="shared" si="1232"/>
        <v>16.3</v>
      </c>
      <c r="D9896" s="5">
        <f t="shared" si="1233"/>
        <v>0</v>
      </c>
      <c r="E9896">
        <v>106</v>
      </c>
      <c r="F9896" t="s">
        <v>12</v>
      </c>
      <c r="G9896" t="str">
        <f t="shared" si="1234"/>
        <v>마포구</v>
      </c>
      <c r="H9896">
        <f t="shared" si="1235"/>
        <v>37.548645</v>
      </c>
      <c r="I9896">
        <f t="shared" si="1236"/>
        <v>126.91282699999999</v>
      </c>
      <c r="J9896">
        <v>10</v>
      </c>
      <c r="K9896" s="1">
        <v>43211.025682870371</v>
      </c>
      <c r="L9896">
        <v>154</v>
      </c>
      <c r="M9896" t="s">
        <v>44</v>
      </c>
      <c r="N9896">
        <v>12</v>
      </c>
      <c r="O9896">
        <v>20</v>
      </c>
      <c r="P9896">
        <v>1800</v>
      </c>
      <c r="Q9896">
        <f t="shared" si="1237"/>
        <v>0</v>
      </c>
      <c r="R9896" t="b">
        <f t="shared" si="1238"/>
        <v>1</v>
      </c>
      <c r="S9896" t="b">
        <f t="shared" si="1239"/>
        <v>0</v>
      </c>
    </row>
    <row r="9897" spans="1:19">
      <c r="A9897" t="s">
        <v>7643</v>
      </c>
      <c r="B9897" s="1">
        <v>43209.983263888891</v>
      </c>
      <c r="C9897" s="5">
        <f t="shared" si="1232"/>
        <v>12.9</v>
      </c>
      <c r="D9897" s="5">
        <f t="shared" si="1233"/>
        <v>0</v>
      </c>
      <c r="E9897">
        <v>235</v>
      </c>
      <c r="F9897" t="s">
        <v>843</v>
      </c>
      <c r="G9897" t="str">
        <f t="shared" si="1234"/>
        <v>영등포구</v>
      </c>
      <c r="H9897">
        <f t="shared" si="1235"/>
        <v>37.504565999999997</v>
      </c>
      <c r="I9897">
        <f t="shared" si="1236"/>
        <v>126.91023300000001</v>
      </c>
      <c r="J9897">
        <v>4</v>
      </c>
      <c r="K9897" s="1">
        <v>43209.990219907406</v>
      </c>
      <c r="L9897">
        <v>2016</v>
      </c>
      <c r="M9897" t="s">
        <v>765</v>
      </c>
      <c r="N9897">
        <v>6</v>
      </c>
      <c r="O9897">
        <v>9</v>
      </c>
      <c r="P9897">
        <v>2260</v>
      </c>
      <c r="Q9897">
        <f t="shared" si="1237"/>
        <v>23</v>
      </c>
      <c r="R9897" t="b">
        <f t="shared" si="1238"/>
        <v>0</v>
      </c>
      <c r="S9897" t="b">
        <f t="shared" si="1239"/>
        <v>0</v>
      </c>
    </row>
    <row r="9898" spans="1:19">
      <c r="A9898" t="s">
        <v>7644</v>
      </c>
      <c r="B9898" s="1">
        <v>43215.594780092593</v>
      </c>
      <c r="C9898" s="5">
        <f t="shared" si="1232"/>
        <v>22.1</v>
      </c>
      <c r="D9898" s="5">
        <f t="shared" si="1233"/>
        <v>0</v>
      </c>
      <c r="E9898">
        <v>184</v>
      </c>
      <c r="F9898" t="s">
        <v>917</v>
      </c>
      <c r="G9898" t="str">
        <f t="shared" si="1234"/>
        <v>마포구</v>
      </c>
      <c r="H9898">
        <f t="shared" si="1235"/>
        <v>37.558948999999998</v>
      </c>
      <c r="I9898">
        <f t="shared" si="1236"/>
        <v>126.907753</v>
      </c>
      <c r="J9898">
        <v>8</v>
      </c>
      <c r="K9898" s="1">
        <v>43215.632187499999</v>
      </c>
      <c r="L9898">
        <v>413</v>
      </c>
      <c r="M9898" t="s">
        <v>219</v>
      </c>
      <c r="N9898">
        <v>3</v>
      </c>
      <c r="O9898">
        <v>50</v>
      </c>
      <c r="P9898">
        <v>17160</v>
      </c>
      <c r="Q9898">
        <f t="shared" si="1237"/>
        <v>14</v>
      </c>
      <c r="R9898" t="b">
        <f t="shared" si="1238"/>
        <v>0</v>
      </c>
      <c r="S9898" t="b">
        <f t="shared" si="1239"/>
        <v>0</v>
      </c>
    </row>
    <row r="9899" spans="1:19">
      <c r="A9899" t="s">
        <v>575</v>
      </c>
      <c r="B9899" s="1">
        <v>43210.731249999997</v>
      </c>
      <c r="C9899" s="5">
        <f t="shared" si="1232"/>
        <v>25.6</v>
      </c>
      <c r="D9899" s="5">
        <f t="shared" si="1233"/>
        <v>0</v>
      </c>
      <c r="E9899">
        <v>213</v>
      </c>
      <c r="F9899" t="s">
        <v>282</v>
      </c>
      <c r="G9899" t="str">
        <f t="shared" si="1234"/>
        <v>영등포구</v>
      </c>
      <c r="H9899">
        <f t="shared" si="1235"/>
        <v>37.521908000000003</v>
      </c>
      <c r="I9899">
        <f t="shared" si="1236"/>
        <v>126.918953</v>
      </c>
      <c r="J9899">
        <v>15</v>
      </c>
      <c r="K9899" s="1">
        <v>43210.736701388887</v>
      </c>
      <c r="L9899">
        <v>274</v>
      </c>
      <c r="M9899" t="s">
        <v>652</v>
      </c>
      <c r="N9899">
        <v>2</v>
      </c>
      <c r="O9899">
        <v>7</v>
      </c>
      <c r="P9899">
        <v>1260</v>
      </c>
      <c r="Q9899">
        <f t="shared" si="1237"/>
        <v>17</v>
      </c>
      <c r="R9899" t="b">
        <f t="shared" si="1238"/>
        <v>0</v>
      </c>
      <c r="S9899" t="b">
        <f t="shared" si="1239"/>
        <v>0</v>
      </c>
    </row>
    <row r="9900" spans="1:19">
      <c r="A9900" t="s">
        <v>7645</v>
      </c>
      <c r="B9900" s="1">
        <v>43212.428900462961</v>
      </c>
      <c r="C9900" s="5">
        <f t="shared" si="1232"/>
        <v>16.3</v>
      </c>
      <c r="D9900" s="5">
        <f t="shared" si="1233"/>
        <v>0.3</v>
      </c>
      <c r="E9900">
        <v>1904</v>
      </c>
      <c r="F9900" t="s">
        <v>434</v>
      </c>
      <c r="G9900" t="str">
        <f t="shared" si="1234"/>
        <v>구로구</v>
      </c>
      <c r="H9900">
        <f t="shared" si="1235"/>
        <v>37.514240000000001</v>
      </c>
      <c r="I9900">
        <f t="shared" si="1236"/>
        <v>126.882874</v>
      </c>
      <c r="J9900">
        <v>1</v>
      </c>
      <c r="K9900" s="1">
        <v>43212.452152777776</v>
      </c>
      <c r="L9900">
        <v>1906</v>
      </c>
      <c r="M9900" t="s">
        <v>435</v>
      </c>
      <c r="N9900">
        <v>4</v>
      </c>
      <c r="O9900">
        <v>32</v>
      </c>
      <c r="P9900">
        <v>8110</v>
      </c>
      <c r="Q9900">
        <f t="shared" si="1237"/>
        <v>10</v>
      </c>
      <c r="R9900" t="b">
        <f t="shared" si="1238"/>
        <v>1</v>
      </c>
      <c r="S9900" t="b">
        <f t="shared" si="1239"/>
        <v>0</v>
      </c>
    </row>
    <row r="9901" spans="1:19">
      <c r="A9901" t="s">
        <v>3838</v>
      </c>
      <c r="B9901" s="1">
        <v>43194.592349537037</v>
      </c>
      <c r="C9901" s="5">
        <f t="shared" si="1232"/>
        <v>17.899999999999999</v>
      </c>
      <c r="D9901" s="5">
        <f t="shared" si="1233"/>
        <v>0</v>
      </c>
      <c r="E9901">
        <v>236</v>
      </c>
      <c r="F9901" t="s">
        <v>1100</v>
      </c>
      <c r="G9901" t="str">
        <f t="shared" si="1234"/>
        <v>영등포구</v>
      </c>
      <c r="H9901">
        <f t="shared" si="1235"/>
        <v>37.516154999999998</v>
      </c>
      <c r="I9901">
        <f t="shared" si="1236"/>
        <v>126.894615</v>
      </c>
      <c r="J9901">
        <v>2</v>
      </c>
      <c r="K9901" s="1">
        <v>43194.632523148146</v>
      </c>
      <c r="L9901">
        <v>186</v>
      </c>
      <c r="M9901" t="s">
        <v>55</v>
      </c>
      <c r="N9901">
        <v>3</v>
      </c>
      <c r="O9901">
        <v>56</v>
      </c>
      <c r="P9901">
        <v>9800</v>
      </c>
      <c r="Q9901">
        <f t="shared" si="1237"/>
        <v>14</v>
      </c>
      <c r="R9901" t="b">
        <f t="shared" si="1238"/>
        <v>0</v>
      </c>
      <c r="S9901" t="b">
        <f t="shared" si="1239"/>
        <v>0</v>
      </c>
    </row>
    <row r="9902" spans="1:19">
      <c r="A9902" t="s">
        <v>7646</v>
      </c>
      <c r="B9902" s="1">
        <v>43203.784618055557</v>
      </c>
      <c r="C9902" s="5">
        <f t="shared" si="1232"/>
        <v>17.5</v>
      </c>
      <c r="D9902" s="5">
        <f t="shared" si="1233"/>
        <v>0</v>
      </c>
      <c r="E9902">
        <v>195</v>
      </c>
      <c r="F9902" t="s">
        <v>1834</v>
      </c>
      <c r="G9902" t="str">
        <f t="shared" si="1234"/>
        <v>서대문구</v>
      </c>
      <c r="H9902">
        <f t="shared" si="1235"/>
        <v>37.567656999999997</v>
      </c>
      <c r="I9902">
        <f t="shared" si="1236"/>
        <v>126.91780900000001</v>
      </c>
      <c r="J9902">
        <v>6</v>
      </c>
      <c r="K9902" s="1">
        <v>43203.79446759259</v>
      </c>
      <c r="L9902">
        <v>114</v>
      </c>
      <c r="M9902" t="s">
        <v>58</v>
      </c>
      <c r="N9902">
        <v>4</v>
      </c>
      <c r="O9902">
        <v>13</v>
      </c>
      <c r="P9902">
        <v>2410</v>
      </c>
      <c r="Q9902">
        <f t="shared" si="1237"/>
        <v>18</v>
      </c>
      <c r="R9902" t="b">
        <f t="shared" si="1238"/>
        <v>0</v>
      </c>
      <c r="S9902" t="b">
        <f t="shared" si="1239"/>
        <v>0</v>
      </c>
    </row>
    <row r="9903" spans="1:19">
      <c r="A9903" t="s">
        <v>1877</v>
      </c>
      <c r="B9903" s="1">
        <v>43218.76326388889</v>
      </c>
      <c r="C9903" s="5">
        <f t="shared" si="1232"/>
        <v>18.899999999999999</v>
      </c>
      <c r="D9903" s="5">
        <f t="shared" si="1233"/>
        <v>0</v>
      </c>
      <c r="E9903">
        <v>150</v>
      </c>
      <c r="F9903" t="s">
        <v>57</v>
      </c>
      <c r="G9903" t="str">
        <f t="shared" si="1234"/>
        <v>마포구</v>
      </c>
      <c r="H9903">
        <f t="shared" si="1235"/>
        <v>37.552956000000002</v>
      </c>
      <c r="I9903">
        <f t="shared" si="1236"/>
        <v>126.934341</v>
      </c>
      <c r="J9903">
        <v>9</v>
      </c>
      <c r="K9903" s="1">
        <v>43218.779664351852</v>
      </c>
      <c r="L9903">
        <v>800</v>
      </c>
      <c r="M9903" t="s">
        <v>1294</v>
      </c>
      <c r="N9903">
        <v>6</v>
      </c>
      <c r="O9903">
        <v>23</v>
      </c>
      <c r="P9903">
        <v>4280</v>
      </c>
      <c r="Q9903">
        <f t="shared" si="1237"/>
        <v>18</v>
      </c>
      <c r="R9903" t="b">
        <f t="shared" si="1238"/>
        <v>1</v>
      </c>
      <c r="S9903" t="b">
        <f t="shared" si="1239"/>
        <v>0</v>
      </c>
    </row>
    <row r="9904" spans="1:19">
      <c r="A9904" t="s">
        <v>7647</v>
      </c>
      <c r="B9904" s="1">
        <v>43191.73642361111</v>
      </c>
      <c r="C9904" s="5">
        <f t="shared" si="1232"/>
        <v>18</v>
      </c>
      <c r="D9904" s="5">
        <f t="shared" si="1233"/>
        <v>0</v>
      </c>
      <c r="E9904">
        <v>328</v>
      </c>
      <c r="F9904" t="s">
        <v>639</v>
      </c>
      <c r="G9904" t="str">
        <f t="shared" si="1234"/>
        <v>종로구</v>
      </c>
      <c r="H9904">
        <f t="shared" si="1235"/>
        <v>37.570396000000002</v>
      </c>
      <c r="I9904">
        <f t="shared" si="1236"/>
        <v>126.98819</v>
      </c>
      <c r="J9904">
        <v>2</v>
      </c>
      <c r="K9904" s="1">
        <v>43191.747488425928</v>
      </c>
      <c r="L9904">
        <v>320</v>
      </c>
      <c r="M9904" t="s">
        <v>1687</v>
      </c>
      <c r="N9904">
        <v>3</v>
      </c>
      <c r="O9904">
        <v>15</v>
      </c>
      <c r="P9904">
        <v>1270</v>
      </c>
      <c r="Q9904">
        <f t="shared" si="1237"/>
        <v>17</v>
      </c>
      <c r="R9904" t="b">
        <f t="shared" si="1238"/>
        <v>1</v>
      </c>
      <c r="S9904" t="b">
        <f t="shared" si="1239"/>
        <v>0</v>
      </c>
    </row>
    <row r="9905" spans="1:19">
      <c r="A9905" t="s">
        <v>3186</v>
      </c>
      <c r="B9905" s="1">
        <v>43218.345613425925</v>
      </c>
      <c r="C9905" s="5">
        <f t="shared" si="1232"/>
        <v>12.7</v>
      </c>
      <c r="D9905" s="5">
        <f t="shared" si="1233"/>
        <v>0</v>
      </c>
      <c r="E9905">
        <v>402</v>
      </c>
      <c r="F9905" t="s">
        <v>35</v>
      </c>
      <c r="G9905" t="str">
        <f t="shared" si="1234"/>
        <v>마포구</v>
      </c>
      <c r="H9905">
        <f t="shared" si="1235"/>
        <v>37.582855000000002</v>
      </c>
      <c r="I9905">
        <f t="shared" si="1236"/>
        <v>126.879822</v>
      </c>
      <c r="J9905">
        <v>4</v>
      </c>
      <c r="K9905" s="1">
        <v>43218.374374999999</v>
      </c>
      <c r="L9905">
        <v>943</v>
      </c>
      <c r="M9905" t="s">
        <v>401</v>
      </c>
      <c r="N9905">
        <v>5</v>
      </c>
      <c r="O9905">
        <v>41</v>
      </c>
      <c r="P9905">
        <v>7550</v>
      </c>
      <c r="Q9905">
        <f t="shared" si="1237"/>
        <v>8</v>
      </c>
      <c r="R9905" t="b">
        <f t="shared" si="1238"/>
        <v>1</v>
      </c>
      <c r="S9905" t="b">
        <f t="shared" si="1239"/>
        <v>0</v>
      </c>
    </row>
    <row r="9906" spans="1:19">
      <c r="A9906" t="s">
        <v>7648</v>
      </c>
      <c r="B9906" s="1">
        <v>43218.437060185184</v>
      </c>
      <c r="C9906" s="5">
        <f t="shared" si="1232"/>
        <v>17.399999999999999</v>
      </c>
      <c r="D9906" s="5">
        <f t="shared" si="1233"/>
        <v>0</v>
      </c>
      <c r="E9906">
        <v>2227</v>
      </c>
      <c r="F9906" t="s">
        <v>855</v>
      </c>
      <c r="G9906" t="str">
        <f t="shared" si="1234"/>
        <v>서초구</v>
      </c>
      <c r="H9906">
        <f t="shared" si="1235"/>
        <v>37.489052000000001</v>
      </c>
      <c r="I9906">
        <f t="shared" si="1236"/>
        <v>126.99252300000001</v>
      </c>
      <c r="J9906">
        <v>15</v>
      </c>
      <c r="K9906" s="1">
        <v>43218.481898148151</v>
      </c>
      <c r="L9906">
        <v>2227</v>
      </c>
      <c r="M9906" t="s">
        <v>855</v>
      </c>
      <c r="N9906">
        <v>5</v>
      </c>
      <c r="O9906">
        <v>64</v>
      </c>
      <c r="P9906">
        <v>1750</v>
      </c>
      <c r="Q9906">
        <f t="shared" si="1237"/>
        <v>10</v>
      </c>
      <c r="R9906" t="b">
        <f t="shared" si="1238"/>
        <v>1</v>
      </c>
      <c r="S9906" t="b">
        <f t="shared" si="1239"/>
        <v>0</v>
      </c>
    </row>
    <row r="9907" spans="1:19">
      <c r="A9907" t="s">
        <v>7649</v>
      </c>
      <c r="B9907" s="1">
        <v>43216.459293981483</v>
      </c>
      <c r="C9907" s="5">
        <f t="shared" si="1232"/>
        <v>18.100000000000001</v>
      </c>
      <c r="D9907" s="5">
        <f t="shared" si="1233"/>
        <v>0</v>
      </c>
      <c r="E9907">
        <v>1019</v>
      </c>
      <c r="F9907" t="s">
        <v>3025</v>
      </c>
      <c r="G9907" t="str">
        <f t="shared" si="1234"/>
        <v>강동구</v>
      </c>
      <c r="H9907">
        <f t="shared" si="1235"/>
        <v>37.526825000000002</v>
      </c>
      <c r="I9907">
        <f t="shared" si="1236"/>
        <v>127.130028</v>
      </c>
      <c r="J9907">
        <v>2</v>
      </c>
      <c r="K9907" s="1">
        <v>43216.47084490741</v>
      </c>
      <c r="L9907">
        <v>1210</v>
      </c>
      <c r="M9907" t="s">
        <v>69</v>
      </c>
      <c r="N9907">
        <v>25</v>
      </c>
      <c r="O9907">
        <v>15</v>
      </c>
      <c r="P9907">
        <v>3380</v>
      </c>
      <c r="Q9907">
        <f t="shared" si="1237"/>
        <v>11</v>
      </c>
      <c r="R9907" t="b">
        <f t="shared" si="1238"/>
        <v>0</v>
      </c>
      <c r="S9907" t="b">
        <f t="shared" si="1239"/>
        <v>0</v>
      </c>
    </row>
    <row r="9908" spans="1:19">
      <c r="A9908" t="s">
        <v>635</v>
      </c>
      <c r="B9908" s="1">
        <v>43193.797303240739</v>
      </c>
      <c r="C9908" s="5">
        <f t="shared" si="1232"/>
        <v>18</v>
      </c>
      <c r="D9908" s="5">
        <f t="shared" si="1233"/>
        <v>0</v>
      </c>
      <c r="E9908">
        <v>1208</v>
      </c>
      <c r="F9908" t="s">
        <v>881</v>
      </c>
      <c r="G9908" t="str">
        <f t="shared" si="1234"/>
        <v>송파구</v>
      </c>
      <c r="H9908">
        <f t="shared" si="1235"/>
        <v>37.529674999999997</v>
      </c>
      <c r="I9908">
        <f t="shared" si="1236"/>
        <v>127.119789</v>
      </c>
      <c r="J9908">
        <v>18</v>
      </c>
      <c r="K9908" s="1">
        <v>43193.797743055555</v>
      </c>
      <c r="L9908">
        <v>1208</v>
      </c>
      <c r="M9908" t="s">
        <v>881</v>
      </c>
      <c r="N9908">
        <v>18</v>
      </c>
      <c r="O9908">
        <v>22</v>
      </c>
      <c r="P9908">
        <v>3350</v>
      </c>
      <c r="Q9908">
        <f t="shared" si="1237"/>
        <v>19</v>
      </c>
      <c r="R9908" t="b">
        <f t="shared" si="1238"/>
        <v>0</v>
      </c>
      <c r="S9908" t="b">
        <f t="shared" si="1239"/>
        <v>0</v>
      </c>
    </row>
    <row r="9909" spans="1:19">
      <c r="A9909" t="s">
        <v>4387</v>
      </c>
      <c r="B9909" s="1">
        <v>43220.976307870369</v>
      </c>
      <c r="C9909" s="5">
        <f t="shared" si="1232"/>
        <v>17.899999999999999</v>
      </c>
      <c r="D9909" s="5">
        <f t="shared" si="1233"/>
        <v>0</v>
      </c>
      <c r="E9909">
        <v>651</v>
      </c>
      <c r="F9909" t="s">
        <v>191</v>
      </c>
      <c r="G9909" t="str">
        <f t="shared" si="1234"/>
        <v>동대문구</v>
      </c>
      <c r="H9909">
        <f t="shared" si="1235"/>
        <v>37.582748000000002</v>
      </c>
      <c r="I9909">
        <f t="shared" si="1236"/>
        <v>127.04827899999999</v>
      </c>
      <c r="J9909">
        <v>10</v>
      </c>
      <c r="K9909" s="1">
        <v>43220.990300925929</v>
      </c>
      <c r="L9909">
        <v>651</v>
      </c>
      <c r="M9909" t="s">
        <v>191</v>
      </c>
      <c r="N9909">
        <v>7</v>
      </c>
      <c r="O9909">
        <v>18</v>
      </c>
      <c r="P9909">
        <v>1870</v>
      </c>
      <c r="Q9909">
        <f t="shared" si="1237"/>
        <v>23</v>
      </c>
      <c r="R9909" t="b">
        <f t="shared" si="1238"/>
        <v>0</v>
      </c>
      <c r="S9909" t="b">
        <f t="shared" si="1239"/>
        <v>0</v>
      </c>
    </row>
    <row r="9910" spans="1:19">
      <c r="A9910" t="s">
        <v>7650</v>
      </c>
      <c r="B9910" s="1">
        <v>43215.877511574072</v>
      </c>
      <c r="C9910" s="5">
        <f t="shared" si="1232"/>
        <v>15.9</v>
      </c>
      <c r="D9910" s="5">
        <f t="shared" si="1233"/>
        <v>0</v>
      </c>
      <c r="E9910">
        <v>416</v>
      </c>
      <c r="F9910" t="s">
        <v>2805</v>
      </c>
      <c r="G9910" t="str">
        <f t="shared" si="1234"/>
        <v>마포구</v>
      </c>
      <c r="H9910">
        <f t="shared" si="1235"/>
        <v>37.575665000000001</v>
      </c>
      <c r="I9910">
        <f t="shared" si="1236"/>
        <v>126.894447</v>
      </c>
      <c r="J9910">
        <v>10</v>
      </c>
      <c r="K9910" s="1">
        <v>43215.935115740744</v>
      </c>
      <c r="L9910">
        <v>418</v>
      </c>
      <c r="M9910" t="s">
        <v>424</v>
      </c>
      <c r="N9910">
        <v>3</v>
      </c>
      <c r="O9910">
        <v>81</v>
      </c>
      <c r="P9910">
        <v>8810</v>
      </c>
      <c r="Q9910">
        <f t="shared" si="1237"/>
        <v>21</v>
      </c>
      <c r="R9910" t="b">
        <f t="shared" si="1238"/>
        <v>0</v>
      </c>
      <c r="S9910" t="b">
        <f t="shared" si="1239"/>
        <v>0</v>
      </c>
    </row>
    <row r="9911" spans="1:19">
      <c r="A9911" t="s">
        <v>7651</v>
      </c>
      <c r="B9911" s="1">
        <v>43206.353009259263</v>
      </c>
      <c r="C9911" s="5">
        <f t="shared" si="1232"/>
        <v>6.9</v>
      </c>
      <c r="D9911" s="5">
        <f t="shared" si="1233"/>
        <v>0</v>
      </c>
      <c r="E9911">
        <v>417</v>
      </c>
      <c r="F9911" t="s">
        <v>1028</v>
      </c>
      <c r="G9911" t="str">
        <f t="shared" si="1234"/>
        <v>마포구</v>
      </c>
      <c r="H9911">
        <f t="shared" si="1235"/>
        <v>37.575068999999999</v>
      </c>
      <c r="I9911">
        <f t="shared" si="1236"/>
        <v>126.899918</v>
      </c>
      <c r="J9911">
        <v>13</v>
      </c>
      <c r="K9911" s="1">
        <v>43206.366099537037</v>
      </c>
      <c r="L9911">
        <v>113</v>
      </c>
      <c r="M9911" t="s">
        <v>519</v>
      </c>
      <c r="N9911">
        <v>23</v>
      </c>
      <c r="O9911">
        <v>18</v>
      </c>
      <c r="P9911">
        <v>3630</v>
      </c>
      <c r="Q9911">
        <f t="shared" si="1237"/>
        <v>8</v>
      </c>
      <c r="R9911" t="b">
        <f t="shared" si="1238"/>
        <v>0</v>
      </c>
      <c r="S9911" t="b">
        <f t="shared" si="1239"/>
        <v>0</v>
      </c>
    </row>
    <row r="9912" spans="1:19">
      <c r="A9912" t="s">
        <v>3522</v>
      </c>
      <c r="B9912" s="1">
        <v>43193.902199074073</v>
      </c>
      <c r="C9912" s="5">
        <f t="shared" si="1232"/>
        <v>17</v>
      </c>
      <c r="D9912" s="5">
        <f t="shared" si="1233"/>
        <v>0</v>
      </c>
      <c r="E9912">
        <v>359</v>
      </c>
      <c r="F9912" t="s">
        <v>863</v>
      </c>
      <c r="G9912" t="str">
        <f t="shared" si="1234"/>
        <v>종로구</v>
      </c>
      <c r="H9912">
        <f t="shared" si="1235"/>
        <v>37.576061000000003</v>
      </c>
      <c r="I9912">
        <f t="shared" si="1236"/>
        <v>126.997681</v>
      </c>
      <c r="J9912">
        <v>7</v>
      </c>
      <c r="K9912" s="1">
        <v>43193.905428240738</v>
      </c>
      <c r="L9912">
        <v>358</v>
      </c>
      <c r="M9912" t="s">
        <v>1347</v>
      </c>
      <c r="N9912">
        <v>1</v>
      </c>
      <c r="O9912">
        <v>4</v>
      </c>
      <c r="P9912">
        <v>830</v>
      </c>
      <c r="Q9912">
        <f t="shared" si="1237"/>
        <v>21</v>
      </c>
      <c r="R9912" t="b">
        <f t="shared" si="1238"/>
        <v>0</v>
      </c>
      <c r="S9912" t="b">
        <f t="shared" si="1239"/>
        <v>0</v>
      </c>
    </row>
    <row r="9913" spans="1:19">
      <c r="A9913" t="s">
        <v>7652</v>
      </c>
      <c r="B9913" s="1">
        <v>43202.745208333334</v>
      </c>
      <c r="C9913" s="5">
        <f t="shared" si="1232"/>
        <v>18.600000000000001</v>
      </c>
      <c r="D9913" s="5">
        <f t="shared" si="1233"/>
        <v>0</v>
      </c>
      <c r="E9913">
        <v>2241</v>
      </c>
      <c r="F9913" t="s">
        <v>681</v>
      </c>
      <c r="G9913" t="str">
        <f t="shared" si="1234"/>
        <v>서초구</v>
      </c>
      <c r="H9913">
        <f t="shared" si="1235"/>
        <v>37.485377999999997</v>
      </c>
      <c r="I9913">
        <f t="shared" si="1236"/>
        <v>127.041702</v>
      </c>
      <c r="J9913">
        <v>1</v>
      </c>
      <c r="K9913" s="1">
        <v>43202.814722222225</v>
      </c>
      <c r="L9913">
        <v>2241</v>
      </c>
      <c r="M9913" t="s">
        <v>681</v>
      </c>
      <c r="N9913">
        <v>4</v>
      </c>
      <c r="O9913">
        <v>99</v>
      </c>
      <c r="P9913">
        <v>6950</v>
      </c>
      <c r="Q9913">
        <f t="shared" si="1237"/>
        <v>17</v>
      </c>
      <c r="R9913" t="b">
        <f t="shared" si="1238"/>
        <v>0</v>
      </c>
      <c r="S9913" t="b">
        <f t="shared" si="1239"/>
        <v>0</v>
      </c>
    </row>
    <row r="9914" spans="1:19">
      <c r="A9914" t="s">
        <v>6536</v>
      </c>
      <c r="B9914" s="1">
        <v>43217.613449074073</v>
      </c>
      <c r="C9914" s="5">
        <f t="shared" si="1232"/>
        <v>22.2</v>
      </c>
      <c r="D9914" s="5">
        <f t="shared" si="1233"/>
        <v>0</v>
      </c>
      <c r="E9914">
        <v>303</v>
      </c>
      <c r="F9914" t="s">
        <v>1161</v>
      </c>
      <c r="G9914" t="str">
        <f t="shared" si="1234"/>
        <v>종로구</v>
      </c>
      <c r="H9914">
        <f t="shared" si="1235"/>
        <v>37.571770000000001</v>
      </c>
      <c r="I9914">
        <f t="shared" si="1236"/>
        <v>126.97466300000001</v>
      </c>
      <c r="J9914">
        <v>8</v>
      </c>
      <c r="K9914" s="1">
        <v>43217.615648148145</v>
      </c>
      <c r="L9914">
        <v>309</v>
      </c>
      <c r="M9914" t="s">
        <v>498</v>
      </c>
      <c r="N9914">
        <v>10</v>
      </c>
      <c r="O9914">
        <v>2</v>
      </c>
      <c r="P9914">
        <v>380</v>
      </c>
      <c r="Q9914">
        <f t="shared" si="1237"/>
        <v>14</v>
      </c>
      <c r="R9914" t="b">
        <f t="shared" si="1238"/>
        <v>0</v>
      </c>
      <c r="S9914" t="b">
        <f t="shared" si="1239"/>
        <v>0</v>
      </c>
    </row>
    <row r="9915" spans="1:19">
      <c r="A9915" t="s">
        <v>1123</v>
      </c>
      <c r="B9915" s="1">
        <v>43218.033275462964</v>
      </c>
      <c r="C9915" s="5">
        <f t="shared" si="1232"/>
        <v>13.3</v>
      </c>
      <c r="D9915" s="5">
        <f t="shared" si="1233"/>
        <v>0</v>
      </c>
      <c r="E9915">
        <v>907</v>
      </c>
      <c r="F9915" t="s">
        <v>72</v>
      </c>
      <c r="G9915" t="str">
        <f t="shared" si="1234"/>
        <v>은평구</v>
      </c>
      <c r="H9915">
        <f t="shared" si="1235"/>
        <v>37.599491</v>
      </c>
      <c r="I9915">
        <f t="shared" si="1236"/>
        <v>126.91686199999999</v>
      </c>
      <c r="J9915">
        <v>1</v>
      </c>
      <c r="K9915" s="1">
        <v>43218.040439814817</v>
      </c>
      <c r="L9915">
        <v>931</v>
      </c>
      <c r="M9915" t="s">
        <v>715</v>
      </c>
      <c r="N9915">
        <v>1</v>
      </c>
      <c r="O9915">
        <v>10</v>
      </c>
      <c r="P9915">
        <v>730</v>
      </c>
      <c r="Q9915">
        <f t="shared" si="1237"/>
        <v>0</v>
      </c>
      <c r="R9915" t="b">
        <f t="shared" si="1238"/>
        <v>1</v>
      </c>
      <c r="S9915" t="b">
        <f t="shared" si="1239"/>
        <v>0</v>
      </c>
    </row>
    <row r="9916" spans="1:19">
      <c r="A9916" t="s">
        <v>7653</v>
      </c>
      <c r="B9916" s="1">
        <v>43214.848136574074</v>
      </c>
      <c r="C9916" s="5">
        <f t="shared" si="1232"/>
        <v>12.6</v>
      </c>
      <c r="D9916" s="5">
        <f t="shared" si="1233"/>
        <v>0</v>
      </c>
      <c r="E9916">
        <v>385</v>
      </c>
      <c r="F9916" t="s">
        <v>286</v>
      </c>
      <c r="G9916" t="str">
        <f t="shared" si="1234"/>
        <v>종로구</v>
      </c>
      <c r="H9916">
        <f t="shared" si="1235"/>
        <v>37.569836000000002</v>
      </c>
      <c r="I9916">
        <f t="shared" si="1236"/>
        <v>126.982658</v>
      </c>
      <c r="J9916">
        <v>5</v>
      </c>
      <c r="K9916" s="1">
        <v>43214.861863425926</v>
      </c>
      <c r="L9916">
        <v>364</v>
      </c>
      <c r="M9916" t="s">
        <v>595</v>
      </c>
      <c r="N9916">
        <v>2</v>
      </c>
      <c r="O9916">
        <v>20</v>
      </c>
      <c r="P9916">
        <v>3730</v>
      </c>
      <c r="Q9916">
        <f t="shared" si="1237"/>
        <v>20</v>
      </c>
      <c r="R9916" t="b">
        <f t="shared" si="1238"/>
        <v>0</v>
      </c>
      <c r="S9916" t="b">
        <f t="shared" si="1239"/>
        <v>0</v>
      </c>
    </row>
    <row r="9917" spans="1:19">
      <c r="A9917" t="s">
        <v>5045</v>
      </c>
      <c r="B9917" s="1">
        <v>43196.793506944443</v>
      </c>
      <c r="C9917" s="5">
        <f t="shared" si="1232"/>
        <v>4.8</v>
      </c>
      <c r="D9917" s="5">
        <f t="shared" si="1233"/>
        <v>0</v>
      </c>
      <c r="E9917">
        <v>1017</v>
      </c>
      <c r="F9917" t="s">
        <v>1676</v>
      </c>
      <c r="G9917" t="str">
        <f t="shared" si="1234"/>
        <v>강동구</v>
      </c>
      <c r="H9917">
        <f t="shared" si="1235"/>
        <v>37.535473000000003</v>
      </c>
      <c r="I9917">
        <f t="shared" si="1236"/>
        <v>127.145172</v>
      </c>
      <c r="J9917">
        <v>16</v>
      </c>
      <c r="K9917" s="1">
        <v>43196.802951388891</v>
      </c>
      <c r="L9917">
        <v>1019</v>
      </c>
      <c r="M9917" t="s">
        <v>3025</v>
      </c>
      <c r="N9917">
        <v>8</v>
      </c>
      <c r="O9917">
        <v>13</v>
      </c>
      <c r="P9917">
        <v>2230</v>
      </c>
      <c r="Q9917">
        <f t="shared" si="1237"/>
        <v>19</v>
      </c>
      <c r="R9917" t="b">
        <f t="shared" si="1238"/>
        <v>0</v>
      </c>
      <c r="S9917" t="b">
        <f t="shared" si="1239"/>
        <v>0</v>
      </c>
    </row>
    <row r="9918" spans="1:19">
      <c r="A9918" t="s">
        <v>5472</v>
      </c>
      <c r="B9918" s="1">
        <v>43193.236296296294</v>
      </c>
      <c r="C9918" s="5">
        <f t="shared" si="1232"/>
        <v>16.899999999999999</v>
      </c>
      <c r="D9918" s="5">
        <f t="shared" si="1233"/>
        <v>0</v>
      </c>
      <c r="E9918">
        <v>1669</v>
      </c>
      <c r="F9918" t="s">
        <v>911</v>
      </c>
      <c r="G9918" t="str">
        <f t="shared" si="1234"/>
        <v>노원구</v>
      </c>
      <c r="H9918">
        <f t="shared" si="1235"/>
        <v>37.643528000000003</v>
      </c>
      <c r="I9918">
        <f t="shared" si="1236"/>
        <v>127.065224</v>
      </c>
      <c r="J9918">
        <v>1</v>
      </c>
      <c r="K9918" s="1">
        <v>43193.296805555554</v>
      </c>
      <c r="L9918">
        <v>1669</v>
      </c>
      <c r="M9918" t="s">
        <v>911</v>
      </c>
      <c r="N9918">
        <v>1</v>
      </c>
      <c r="O9918">
        <v>86</v>
      </c>
      <c r="P9918">
        <v>1560</v>
      </c>
      <c r="Q9918">
        <f t="shared" si="1237"/>
        <v>5</v>
      </c>
      <c r="R9918" t="b">
        <f t="shared" si="1238"/>
        <v>0</v>
      </c>
      <c r="S9918" t="b">
        <f t="shared" si="1239"/>
        <v>0</v>
      </c>
    </row>
    <row r="9919" spans="1:19">
      <c r="A9919" t="s">
        <v>4166</v>
      </c>
      <c r="B9919" s="1">
        <v>43196.808449074073</v>
      </c>
      <c r="C9919" s="5">
        <f t="shared" si="1232"/>
        <v>4.8</v>
      </c>
      <c r="D9919" s="5">
        <f t="shared" si="1233"/>
        <v>0</v>
      </c>
      <c r="E9919">
        <v>1833</v>
      </c>
      <c r="F9919" t="s">
        <v>2420</v>
      </c>
      <c r="G9919" t="str">
        <f t="shared" si="1234"/>
        <v>금천구</v>
      </c>
      <c r="H9919">
        <f t="shared" si="1235"/>
        <v>37.466540999999999</v>
      </c>
      <c r="I9919">
        <f t="shared" si="1236"/>
        <v>126.890282</v>
      </c>
      <c r="J9919">
        <v>7</v>
      </c>
      <c r="K9919" s="1">
        <v>43196.820034722223</v>
      </c>
      <c r="L9919">
        <v>1955</v>
      </c>
      <c r="M9919" t="s">
        <v>115</v>
      </c>
      <c r="N9919">
        <v>5</v>
      </c>
      <c r="O9919">
        <v>14</v>
      </c>
      <c r="P9919">
        <v>2220</v>
      </c>
      <c r="Q9919">
        <f t="shared" si="1237"/>
        <v>19</v>
      </c>
      <c r="R9919" t="b">
        <f t="shared" si="1238"/>
        <v>0</v>
      </c>
      <c r="S9919" t="b">
        <f t="shared" si="1239"/>
        <v>0</v>
      </c>
    </row>
    <row r="9920" spans="1:19">
      <c r="A9920" t="s">
        <v>7654</v>
      </c>
      <c r="B9920" s="1">
        <v>43194.679108796299</v>
      </c>
      <c r="C9920" s="5">
        <f t="shared" si="1232"/>
        <v>17.899999999999999</v>
      </c>
      <c r="D9920" s="5">
        <f t="shared" si="1233"/>
        <v>0</v>
      </c>
      <c r="E9920">
        <v>107</v>
      </c>
      <c r="F9920" t="s">
        <v>1278</v>
      </c>
      <c r="G9920" t="str">
        <f t="shared" si="1234"/>
        <v>마포구</v>
      </c>
      <c r="H9920">
        <f t="shared" si="1235"/>
        <v>37.557510000000001</v>
      </c>
      <c r="I9920">
        <f t="shared" si="1236"/>
        <v>126.918503</v>
      </c>
      <c r="J9920">
        <v>5</v>
      </c>
      <c r="K9920" s="1">
        <v>43194.692199074074</v>
      </c>
      <c r="L9920">
        <v>422</v>
      </c>
      <c r="M9920" t="s">
        <v>3733</v>
      </c>
      <c r="N9920">
        <v>10</v>
      </c>
      <c r="O9920">
        <v>18</v>
      </c>
      <c r="P9920">
        <v>3360</v>
      </c>
      <c r="Q9920">
        <f t="shared" si="1237"/>
        <v>16</v>
      </c>
      <c r="R9920" t="b">
        <f t="shared" si="1238"/>
        <v>0</v>
      </c>
      <c r="S9920" t="b">
        <f t="shared" si="1239"/>
        <v>0</v>
      </c>
    </row>
    <row r="9921" spans="1:19">
      <c r="A9921" t="s">
        <v>7655</v>
      </c>
      <c r="B9921" s="1">
        <v>43193.993067129632</v>
      </c>
      <c r="C9921" s="5">
        <f t="shared" si="1232"/>
        <v>15</v>
      </c>
      <c r="D9921" s="5">
        <f t="shared" si="1233"/>
        <v>0</v>
      </c>
      <c r="E9921">
        <v>262</v>
      </c>
      <c r="F9921" t="s">
        <v>567</v>
      </c>
      <c r="G9921" t="str">
        <f t="shared" si="1234"/>
        <v>영등포구</v>
      </c>
      <c r="H9921">
        <f t="shared" si="1235"/>
        <v>37.519928</v>
      </c>
      <c r="I9921">
        <f t="shared" si="1236"/>
        <v>126.889183</v>
      </c>
      <c r="J9921">
        <v>10</v>
      </c>
      <c r="K9921" s="1">
        <v>43193.998356481483</v>
      </c>
      <c r="L9921">
        <v>230</v>
      </c>
      <c r="M9921" t="s">
        <v>248</v>
      </c>
      <c r="N9921">
        <v>8</v>
      </c>
      <c r="O9921">
        <v>7</v>
      </c>
      <c r="P9921">
        <v>1140</v>
      </c>
      <c r="Q9921">
        <f t="shared" si="1237"/>
        <v>23</v>
      </c>
      <c r="R9921" t="b">
        <f t="shared" si="1238"/>
        <v>0</v>
      </c>
      <c r="S9921" t="b">
        <f t="shared" si="1239"/>
        <v>0</v>
      </c>
    </row>
    <row r="9922" spans="1:19">
      <c r="A9922" t="s">
        <v>4723</v>
      </c>
      <c r="B9922" s="1">
        <v>43191.84447916667</v>
      </c>
      <c r="C9922" s="5">
        <f t="shared" ref="C9922:C9985" si="1240">VLOOKUP(B9922,기상정보,2,TRUE)</f>
        <v>17.100000000000001</v>
      </c>
      <c r="D9922" s="5">
        <f t="shared" ref="D9922:D9985" si="1241">VLOOKUP(B9922,기상정보,3,TRUE)</f>
        <v>0</v>
      </c>
      <c r="E9922">
        <v>421</v>
      </c>
      <c r="F9922" t="s">
        <v>329</v>
      </c>
      <c r="G9922" t="str">
        <f t="shared" ref="G9922:G9985" si="1242">VLOOKUP(E9922,대여소,3,FALSE)</f>
        <v>마포구</v>
      </c>
      <c r="H9922">
        <f t="shared" ref="H9922:H9985" si="1243">VLOOKUP(E9922,대여소,5,FALSE)</f>
        <v>37.565902999999999</v>
      </c>
      <c r="I9922">
        <f t="shared" ref="I9922:I9985" si="1244">VLOOKUP(E9922,대여소,6,FALSE)</f>
        <v>126.901184</v>
      </c>
      <c r="J9922">
        <v>7</v>
      </c>
      <c r="K9922" s="1">
        <v>43191.853078703702</v>
      </c>
      <c r="L9922">
        <v>107</v>
      </c>
      <c r="M9922" t="s">
        <v>1278</v>
      </c>
      <c r="N9922">
        <v>3</v>
      </c>
      <c r="O9922">
        <v>12</v>
      </c>
      <c r="P9922">
        <v>2020</v>
      </c>
      <c r="Q9922">
        <f t="shared" si="1237"/>
        <v>20</v>
      </c>
      <c r="R9922" t="b">
        <f t="shared" si="1238"/>
        <v>1</v>
      </c>
      <c r="S9922" t="b">
        <f t="shared" si="1239"/>
        <v>0</v>
      </c>
    </row>
    <row r="9923" spans="1:19">
      <c r="A9923" t="s">
        <v>7656</v>
      </c>
      <c r="B9923" s="1">
        <v>43215.721446759257</v>
      </c>
      <c r="C9923" s="5">
        <f t="shared" si="1240"/>
        <v>22.9</v>
      </c>
      <c r="D9923" s="5">
        <f t="shared" si="1241"/>
        <v>0</v>
      </c>
      <c r="E9923">
        <v>105</v>
      </c>
      <c r="F9923" t="s">
        <v>695</v>
      </c>
      <c r="G9923" t="str">
        <f t="shared" si="1242"/>
        <v>마포구</v>
      </c>
      <c r="H9923">
        <f t="shared" si="1243"/>
        <v>37.550007000000001</v>
      </c>
      <c r="I9923">
        <f t="shared" si="1244"/>
        <v>126.91482499999999</v>
      </c>
      <c r="J9923">
        <v>5</v>
      </c>
      <c r="K9923" s="1">
        <v>43215.740277777775</v>
      </c>
      <c r="L9923">
        <v>166</v>
      </c>
      <c r="M9923" t="s">
        <v>458</v>
      </c>
      <c r="N9923">
        <v>19</v>
      </c>
      <c r="O9923">
        <v>25</v>
      </c>
      <c r="P9923">
        <v>3850</v>
      </c>
      <c r="Q9923">
        <f t="shared" ref="Q9923:Q9986" si="1245">HOUR(B9923)</f>
        <v>17</v>
      </c>
      <c r="R9923" t="b">
        <f t="shared" ref="R9923:R9986" si="1246">WEEKDAY(B9923,3)&gt;=5</f>
        <v>0</v>
      </c>
      <c r="S9923" t="b">
        <f t="shared" ref="S9923:S9986" si="1247">D9923&gt;=1</f>
        <v>0</v>
      </c>
    </row>
    <row r="9924" spans="1:19">
      <c r="A9924" t="s">
        <v>3217</v>
      </c>
      <c r="B9924" s="1">
        <v>43201.918449074074</v>
      </c>
      <c r="C9924" s="5">
        <f t="shared" si="1240"/>
        <v>10.3</v>
      </c>
      <c r="D9924" s="5">
        <f t="shared" si="1241"/>
        <v>0</v>
      </c>
      <c r="E9924">
        <v>636</v>
      </c>
      <c r="F9924" t="s">
        <v>2755</v>
      </c>
      <c r="G9924" t="str">
        <f t="shared" si="1242"/>
        <v>동대문구</v>
      </c>
      <c r="H9924">
        <f t="shared" si="1243"/>
        <v>37.590899999999998</v>
      </c>
      <c r="I9924">
        <f t="shared" si="1244"/>
        <v>127.042587</v>
      </c>
      <c r="J9924">
        <v>1</v>
      </c>
      <c r="K9924" s="1">
        <v>43201.922696759262</v>
      </c>
      <c r="L9924">
        <v>1321</v>
      </c>
      <c r="M9924" t="s">
        <v>366</v>
      </c>
      <c r="N9924">
        <v>10</v>
      </c>
      <c r="O9924">
        <v>5</v>
      </c>
      <c r="P9924">
        <v>800</v>
      </c>
      <c r="Q9924">
        <f t="shared" si="1245"/>
        <v>22</v>
      </c>
      <c r="R9924" t="b">
        <f t="shared" si="1246"/>
        <v>0</v>
      </c>
      <c r="S9924" t="b">
        <f t="shared" si="1247"/>
        <v>0</v>
      </c>
    </row>
    <row r="9925" spans="1:19">
      <c r="A9925" t="s">
        <v>5940</v>
      </c>
      <c r="B9925" s="1">
        <v>43192.364918981482</v>
      </c>
      <c r="C9925" s="5">
        <f t="shared" si="1240"/>
        <v>15.7</v>
      </c>
      <c r="D9925" s="5">
        <f t="shared" si="1241"/>
        <v>0</v>
      </c>
      <c r="E9925">
        <v>571</v>
      </c>
      <c r="F9925" t="s">
        <v>957</v>
      </c>
      <c r="G9925" t="str">
        <f t="shared" si="1242"/>
        <v>광진구</v>
      </c>
      <c r="H9925">
        <f t="shared" si="1243"/>
        <v>37.548496</v>
      </c>
      <c r="I9925">
        <f t="shared" si="1244"/>
        <v>127.07476</v>
      </c>
      <c r="J9925">
        <v>7</v>
      </c>
      <c r="K9925" s="1">
        <v>43192.370972222219</v>
      </c>
      <c r="L9925">
        <v>592</v>
      </c>
      <c r="M9925" t="s">
        <v>437</v>
      </c>
      <c r="N9925">
        <v>7</v>
      </c>
      <c r="O9925">
        <v>8</v>
      </c>
      <c r="P9925">
        <v>930</v>
      </c>
      <c r="Q9925">
        <f t="shared" si="1245"/>
        <v>8</v>
      </c>
      <c r="R9925" t="b">
        <f t="shared" si="1246"/>
        <v>0</v>
      </c>
      <c r="S9925" t="b">
        <f t="shared" si="1247"/>
        <v>0</v>
      </c>
    </row>
    <row r="9926" spans="1:19">
      <c r="A9926" t="s">
        <v>7657</v>
      </c>
      <c r="B9926" s="1">
        <v>43192.935532407406</v>
      </c>
      <c r="C9926" s="5">
        <f t="shared" si="1240"/>
        <v>17.399999999999999</v>
      </c>
      <c r="D9926" s="5">
        <f t="shared" si="1241"/>
        <v>0</v>
      </c>
      <c r="E9926">
        <v>2219</v>
      </c>
      <c r="F9926" t="s">
        <v>242</v>
      </c>
      <c r="G9926" t="str">
        <f t="shared" si="1242"/>
        <v>서초구</v>
      </c>
      <c r="H9926">
        <f t="shared" si="1243"/>
        <v>37.506199000000002</v>
      </c>
      <c r="I9926">
        <f t="shared" si="1244"/>
        <v>127.003944</v>
      </c>
      <c r="J9926">
        <v>3</v>
      </c>
      <c r="K9926" s="1">
        <v>43193.035231481481</v>
      </c>
      <c r="L9926">
        <v>825</v>
      </c>
      <c r="M9926" t="s">
        <v>459</v>
      </c>
      <c r="N9926">
        <v>2</v>
      </c>
      <c r="O9926">
        <v>143</v>
      </c>
      <c r="P9926">
        <v>17780</v>
      </c>
      <c r="Q9926">
        <f t="shared" si="1245"/>
        <v>22</v>
      </c>
      <c r="R9926" t="b">
        <f t="shared" si="1246"/>
        <v>0</v>
      </c>
      <c r="S9926" t="b">
        <f t="shared" si="1247"/>
        <v>0</v>
      </c>
    </row>
    <row r="9927" spans="1:19">
      <c r="A9927" t="s">
        <v>7627</v>
      </c>
      <c r="B9927" s="1">
        <v>43219.637488425928</v>
      </c>
      <c r="C9927" s="5">
        <f t="shared" si="1240"/>
        <v>22.8</v>
      </c>
      <c r="D9927" s="5">
        <f t="shared" si="1241"/>
        <v>0</v>
      </c>
      <c r="E9927">
        <v>1407</v>
      </c>
      <c r="F9927" t="s">
        <v>4024</v>
      </c>
      <c r="G9927" t="str">
        <f t="shared" si="1242"/>
        <v>중랑구</v>
      </c>
      <c r="H9927">
        <f t="shared" si="1243"/>
        <v>37.611511</v>
      </c>
      <c r="I9927">
        <f t="shared" si="1244"/>
        <v>127.077888</v>
      </c>
      <c r="J9927">
        <v>8</v>
      </c>
      <c r="K9927" s="1">
        <v>43219.650393518517</v>
      </c>
      <c r="L9927">
        <v>1405</v>
      </c>
      <c r="M9927" t="s">
        <v>810</v>
      </c>
      <c r="N9927">
        <v>7</v>
      </c>
      <c r="O9927">
        <v>18</v>
      </c>
      <c r="P9927">
        <v>4040</v>
      </c>
      <c r="Q9927">
        <f t="shared" si="1245"/>
        <v>15</v>
      </c>
      <c r="R9927" t="b">
        <f t="shared" si="1246"/>
        <v>1</v>
      </c>
      <c r="S9927" t="b">
        <f t="shared" si="1247"/>
        <v>0</v>
      </c>
    </row>
    <row r="9928" spans="1:19">
      <c r="A9928" t="s">
        <v>7658</v>
      </c>
      <c r="B9928" s="1">
        <v>43215.361111111109</v>
      </c>
      <c r="C9928" s="5">
        <f t="shared" si="1240"/>
        <v>8.8000000000000007</v>
      </c>
      <c r="D9928" s="5">
        <f t="shared" si="1241"/>
        <v>0</v>
      </c>
      <c r="E9928">
        <v>914</v>
      </c>
      <c r="F9928" t="s">
        <v>353</v>
      </c>
      <c r="G9928" t="str">
        <f t="shared" si="1242"/>
        <v>은평구</v>
      </c>
      <c r="H9928">
        <f t="shared" si="1243"/>
        <v>37.590797420000001</v>
      </c>
      <c r="I9928">
        <f t="shared" si="1244"/>
        <v>126.91365051</v>
      </c>
      <c r="J9928">
        <v>16</v>
      </c>
      <c r="K9928" s="1">
        <v>43215.370474537034</v>
      </c>
      <c r="L9928">
        <v>415</v>
      </c>
      <c r="M9928" t="s">
        <v>1255</v>
      </c>
      <c r="N9928">
        <v>1</v>
      </c>
      <c r="O9928">
        <v>13</v>
      </c>
      <c r="P9928">
        <v>2700</v>
      </c>
      <c r="Q9928">
        <f t="shared" si="1245"/>
        <v>8</v>
      </c>
      <c r="R9928" t="b">
        <f t="shared" si="1246"/>
        <v>0</v>
      </c>
      <c r="S9928" t="b">
        <f t="shared" si="1247"/>
        <v>0</v>
      </c>
    </row>
    <row r="9929" spans="1:19">
      <c r="A9929" t="s">
        <v>7659</v>
      </c>
      <c r="B9929" s="1">
        <v>43207.809814814813</v>
      </c>
      <c r="C9929" s="5">
        <f t="shared" si="1240"/>
        <v>14.5</v>
      </c>
      <c r="D9929" s="5">
        <f t="shared" si="1241"/>
        <v>0</v>
      </c>
      <c r="E9929">
        <v>127</v>
      </c>
      <c r="F9929" t="s">
        <v>1516</v>
      </c>
      <c r="G9929" t="str">
        <f t="shared" si="1242"/>
        <v>마포구</v>
      </c>
      <c r="H9929">
        <f t="shared" si="1243"/>
        <v>37.553520200000001</v>
      </c>
      <c r="I9929">
        <f t="shared" si="1244"/>
        <v>126.93695068</v>
      </c>
      <c r="J9929">
        <v>2</v>
      </c>
      <c r="K9929" s="1">
        <v>43207.814097222225</v>
      </c>
      <c r="L9929">
        <v>126</v>
      </c>
      <c r="M9929" t="s">
        <v>326</v>
      </c>
      <c r="N9929">
        <v>8</v>
      </c>
      <c r="O9929">
        <v>5</v>
      </c>
      <c r="P9929">
        <v>1070</v>
      </c>
      <c r="Q9929">
        <f t="shared" si="1245"/>
        <v>19</v>
      </c>
      <c r="R9929" t="b">
        <f t="shared" si="1246"/>
        <v>0</v>
      </c>
      <c r="S9929" t="b">
        <f t="shared" si="1247"/>
        <v>0</v>
      </c>
    </row>
    <row r="9930" spans="1:19">
      <c r="A9930" t="s">
        <v>2829</v>
      </c>
      <c r="B9930" s="1">
        <v>43192.785752314812</v>
      </c>
      <c r="C9930" s="5">
        <f t="shared" si="1240"/>
        <v>20.7</v>
      </c>
      <c r="D9930" s="5">
        <f t="shared" si="1241"/>
        <v>0</v>
      </c>
      <c r="E9930">
        <v>2109</v>
      </c>
      <c r="F9930" t="s">
        <v>941</v>
      </c>
      <c r="G9930" t="str">
        <f t="shared" si="1242"/>
        <v>관악구</v>
      </c>
      <c r="H9930">
        <f t="shared" si="1243"/>
        <v>37.486224999999997</v>
      </c>
      <c r="I9930">
        <f t="shared" si="1244"/>
        <v>126.935829</v>
      </c>
      <c r="J9930">
        <v>5</v>
      </c>
      <c r="K9930" s="1">
        <v>43192.799432870372</v>
      </c>
      <c r="L9930">
        <v>2141</v>
      </c>
      <c r="M9930" t="s">
        <v>173</v>
      </c>
      <c r="N9930">
        <v>4</v>
      </c>
      <c r="O9930">
        <v>19</v>
      </c>
      <c r="P9930">
        <v>3320</v>
      </c>
      <c r="Q9930">
        <f t="shared" si="1245"/>
        <v>18</v>
      </c>
      <c r="R9930" t="b">
        <f t="shared" si="1246"/>
        <v>0</v>
      </c>
      <c r="S9930" t="b">
        <f t="shared" si="1247"/>
        <v>0</v>
      </c>
    </row>
    <row r="9931" spans="1:19">
      <c r="A9931" t="s">
        <v>7660</v>
      </c>
      <c r="B9931" s="1">
        <v>43220.916689814818</v>
      </c>
      <c r="C9931" s="5">
        <f t="shared" si="1240"/>
        <v>18.399999999999999</v>
      </c>
      <c r="D9931" s="5">
        <f t="shared" si="1241"/>
        <v>0</v>
      </c>
      <c r="E9931">
        <v>1308</v>
      </c>
      <c r="F9931" t="s">
        <v>514</v>
      </c>
      <c r="G9931" t="str">
        <f t="shared" si="1242"/>
        <v>성북구</v>
      </c>
      <c r="H9931">
        <f t="shared" si="1243"/>
        <v>37.582591999999998</v>
      </c>
      <c r="I9931">
        <f t="shared" si="1244"/>
        <v>127.028976</v>
      </c>
      <c r="J9931">
        <v>9</v>
      </c>
      <c r="K9931" s="1">
        <v>43220.920706018522</v>
      </c>
      <c r="L9931">
        <v>1308</v>
      </c>
      <c r="M9931" t="s">
        <v>514</v>
      </c>
      <c r="N9931">
        <v>9</v>
      </c>
      <c r="O9931">
        <v>5</v>
      </c>
      <c r="P9931">
        <v>500</v>
      </c>
      <c r="Q9931">
        <f t="shared" si="1245"/>
        <v>22</v>
      </c>
      <c r="R9931" t="b">
        <f t="shared" si="1246"/>
        <v>0</v>
      </c>
      <c r="S9931" t="b">
        <f t="shared" si="1247"/>
        <v>0</v>
      </c>
    </row>
    <row r="9932" spans="1:19">
      <c r="A9932" t="s">
        <v>3327</v>
      </c>
      <c r="B9932" s="1">
        <v>43218.732407407406</v>
      </c>
      <c r="C9932" s="5">
        <f t="shared" si="1240"/>
        <v>20.100000000000001</v>
      </c>
      <c r="D9932" s="5">
        <f t="shared" si="1241"/>
        <v>0</v>
      </c>
      <c r="E9932">
        <v>1337</v>
      </c>
      <c r="F9932" t="s">
        <v>356</v>
      </c>
      <c r="G9932" t="str">
        <f t="shared" si="1242"/>
        <v>성북구</v>
      </c>
      <c r="H9932">
        <f t="shared" si="1243"/>
        <v>37.590381999999998</v>
      </c>
      <c r="I9932">
        <f t="shared" si="1244"/>
        <v>127.01713599999999</v>
      </c>
      <c r="J9932">
        <v>5</v>
      </c>
      <c r="K9932" s="1">
        <v>43218.767731481479</v>
      </c>
      <c r="L9932">
        <v>1337</v>
      </c>
      <c r="M9932" t="s">
        <v>356</v>
      </c>
      <c r="N9932">
        <v>5</v>
      </c>
      <c r="O9932">
        <v>47</v>
      </c>
      <c r="P9932">
        <v>6210</v>
      </c>
      <c r="Q9932">
        <f t="shared" si="1245"/>
        <v>17</v>
      </c>
      <c r="R9932" t="b">
        <f t="shared" si="1246"/>
        <v>1</v>
      </c>
      <c r="S9932" t="b">
        <f t="shared" si="1247"/>
        <v>0</v>
      </c>
    </row>
    <row r="9933" spans="1:19">
      <c r="A9933" t="s">
        <v>6298</v>
      </c>
      <c r="B9933" s="1">
        <v>43215.947847222225</v>
      </c>
      <c r="C9933" s="5">
        <f t="shared" si="1240"/>
        <v>15.2</v>
      </c>
      <c r="D9933" s="5">
        <f t="shared" si="1241"/>
        <v>0</v>
      </c>
      <c r="E9933">
        <v>1650</v>
      </c>
      <c r="F9933" t="s">
        <v>1261</v>
      </c>
      <c r="G9933" t="str">
        <f t="shared" si="1242"/>
        <v>노원구</v>
      </c>
      <c r="H9933">
        <f t="shared" si="1243"/>
        <v>37.639580000000002</v>
      </c>
      <c r="I9933">
        <f t="shared" si="1244"/>
        <v>127.065102</v>
      </c>
      <c r="J9933">
        <v>14</v>
      </c>
      <c r="K9933" s="1">
        <v>43215.954467592594</v>
      </c>
      <c r="L9933">
        <v>1605</v>
      </c>
      <c r="M9933" t="s">
        <v>1181</v>
      </c>
      <c r="N9933">
        <v>8</v>
      </c>
      <c r="O9933">
        <v>9</v>
      </c>
      <c r="P9933">
        <v>1460</v>
      </c>
      <c r="Q9933">
        <f t="shared" si="1245"/>
        <v>22</v>
      </c>
      <c r="R9933" t="b">
        <f t="shared" si="1246"/>
        <v>0</v>
      </c>
      <c r="S9933" t="b">
        <f t="shared" si="1247"/>
        <v>0</v>
      </c>
    </row>
    <row r="9934" spans="1:19">
      <c r="A9934" t="s">
        <v>7661</v>
      </c>
      <c r="B9934" s="1">
        <v>43215.386840277781</v>
      </c>
      <c r="C9934" s="5">
        <f t="shared" si="1240"/>
        <v>11.7</v>
      </c>
      <c r="D9934" s="5">
        <f t="shared" si="1241"/>
        <v>0</v>
      </c>
      <c r="E9934">
        <v>1441</v>
      </c>
      <c r="F9934" t="s">
        <v>1044</v>
      </c>
      <c r="G9934" t="str">
        <f t="shared" si="1242"/>
        <v>중랑구</v>
      </c>
      <c r="H9934">
        <f t="shared" si="1243"/>
        <v>37.616711000000002</v>
      </c>
      <c r="I9934">
        <f t="shared" si="1244"/>
        <v>127.110733</v>
      </c>
      <c r="J9934">
        <v>14</v>
      </c>
      <c r="K9934" s="1">
        <v>43215.399930555555</v>
      </c>
      <c r="L9934">
        <v>1405</v>
      </c>
      <c r="M9934" t="s">
        <v>810</v>
      </c>
      <c r="N9934">
        <v>4</v>
      </c>
      <c r="O9934">
        <v>18</v>
      </c>
      <c r="P9934">
        <v>3500</v>
      </c>
      <c r="Q9934">
        <f t="shared" si="1245"/>
        <v>9</v>
      </c>
      <c r="R9934" t="b">
        <f t="shared" si="1246"/>
        <v>0</v>
      </c>
      <c r="S9934" t="b">
        <f t="shared" si="1247"/>
        <v>0</v>
      </c>
    </row>
    <row r="9935" spans="1:19">
      <c r="A9935" t="s">
        <v>2147</v>
      </c>
      <c r="B9935" s="1">
        <v>43196.583368055559</v>
      </c>
      <c r="C9935" s="5">
        <f t="shared" si="1240"/>
        <v>7.4</v>
      </c>
      <c r="D9935" s="5">
        <f t="shared" si="1241"/>
        <v>0</v>
      </c>
      <c r="E9935">
        <v>540</v>
      </c>
      <c r="F9935" t="s">
        <v>123</v>
      </c>
      <c r="G9935" t="str">
        <f t="shared" si="1242"/>
        <v>광진구</v>
      </c>
      <c r="H9935">
        <f t="shared" si="1243"/>
        <v>37.55603</v>
      </c>
      <c r="I9935">
        <f t="shared" si="1244"/>
        <v>127.078644</v>
      </c>
      <c r="J9935">
        <v>6</v>
      </c>
      <c r="K9935" s="1">
        <v>43196.587511574071</v>
      </c>
      <c r="L9935">
        <v>571</v>
      </c>
      <c r="M9935" t="s">
        <v>957</v>
      </c>
      <c r="N9935">
        <v>1</v>
      </c>
      <c r="O9935">
        <v>5</v>
      </c>
      <c r="P9935">
        <v>990</v>
      </c>
      <c r="Q9935">
        <f t="shared" si="1245"/>
        <v>14</v>
      </c>
      <c r="R9935" t="b">
        <f t="shared" si="1246"/>
        <v>0</v>
      </c>
      <c r="S9935" t="b">
        <f t="shared" si="1247"/>
        <v>0</v>
      </c>
    </row>
    <row r="9936" spans="1:19">
      <c r="A9936" t="s">
        <v>4117</v>
      </c>
      <c r="B9936" s="1">
        <v>43206.277569444443</v>
      </c>
      <c r="C9936" s="5">
        <f t="shared" si="1240"/>
        <v>5</v>
      </c>
      <c r="D9936" s="5">
        <f t="shared" si="1241"/>
        <v>0</v>
      </c>
      <c r="E9936">
        <v>259</v>
      </c>
      <c r="F9936" t="s">
        <v>299</v>
      </c>
      <c r="G9936" t="str">
        <f t="shared" si="1242"/>
        <v>영등포구</v>
      </c>
      <c r="H9936">
        <f t="shared" si="1243"/>
        <v>37.513592000000003</v>
      </c>
      <c r="I9936">
        <f t="shared" si="1244"/>
        <v>126.925934</v>
      </c>
      <c r="J9936">
        <v>14</v>
      </c>
      <c r="K9936" s="1">
        <v>43206.282500000001</v>
      </c>
      <c r="L9936">
        <v>213</v>
      </c>
      <c r="M9936" t="s">
        <v>282</v>
      </c>
      <c r="N9936">
        <v>13</v>
      </c>
      <c r="O9936">
        <v>6</v>
      </c>
      <c r="P9936">
        <v>1690</v>
      </c>
      <c r="Q9936">
        <f t="shared" si="1245"/>
        <v>6</v>
      </c>
      <c r="R9936" t="b">
        <f t="shared" si="1246"/>
        <v>0</v>
      </c>
      <c r="S9936" t="b">
        <f t="shared" si="1247"/>
        <v>0</v>
      </c>
    </row>
    <row r="9937" spans="1:19">
      <c r="A9937" t="s">
        <v>7662</v>
      </c>
      <c r="B9937" s="1">
        <v>43212.571469907409</v>
      </c>
      <c r="C9937" s="5">
        <f t="shared" si="1240"/>
        <v>20.5</v>
      </c>
      <c r="D9937" s="5">
        <f t="shared" si="1241"/>
        <v>0</v>
      </c>
      <c r="E9937">
        <v>1605</v>
      </c>
      <c r="F9937" t="s">
        <v>1181</v>
      </c>
      <c r="G9937" t="str">
        <f t="shared" si="1242"/>
        <v>노원구</v>
      </c>
      <c r="H9937">
        <f t="shared" si="1243"/>
        <v>37.631622</v>
      </c>
      <c r="I9937">
        <f t="shared" si="1244"/>
        <v>127.061615</v>
      </c>
      <c r="J9937">
        <v>4</v>
      </c>
      <c r="K9937" s="1">
        <v>43212.575995370367</v>
      </c>
      <c r="L9937">
        <v>1655</v>
      </c>
      <c r="M9937" t="s">
        <v>846</v>
      </c>
      <c r="N9937">
        <v>3</v>
      </c>
      <c r="O9937">
        <v>6</v>
      </c>
      <c r="P9937">
        <v>1130</v>
      </c>
      <c r="Q9937">
        <f t="shared" si="1245"/>
        <v>13</v>
      </c>
      <c r="R9937" t="b">
        <f t="shared" si="1246"/>
        <v>1</v>
      </c>
      <c r="S9937" t="b">
        <f t="shared" si="1247"/>
        <v>0</v>
      </c>
    </row>
    <row r="9938" spans="1:19">
      <c r="A9938" t="s">
        <v>7663</v>
      </c>
      <c r="B9938" s="1">
        <v>43201.532268518517</v>
      </c>
      <c r="C9938" s="5">
        <f t="shared" si="1240"/>
        <v>15.7</v>
      </c>
      <c r="D9938" s="5">
        <f t="shared" si="1241"/>
        <v>0</v>
      </c>
      <c r="E9938">
        <v>581</v>
      </c>
      <c r="F9938" t="s">
        <v>1003</v>
      </c>
      <c r="G9938" t="str">
        <f t="shared" si="1242"/>
        <v>성동구</v>
      </c>
      <c r="H9938">
        <f t="shared" si="1243"/>
        <v>37.561011999999998</v>
      </c>
      <c r="I9938">
        <f t="shared" si="1244"/>
        <v>127.054237</v>
      </c>
      <c r="J9938">
        <v>12</v>
      </c>
      <c r="K9938" s="1">
        <v>43201.539004629631</v>
      </c>
      <c r="L9938">
        <v>538</v>
      </c>
      <c r="M9938" t="s">
        <v>1207</v>
      </c>
      <c r="N9938">
        <v>5</v>
      </c>
      <c r="O9938">
        <v>9</v>
      </c>
      <c r="P9938">
        <v>26700</v>
      </c>
      <c r="Q9938">
        <f t="shared" si="1245"/>
        <v>12</v>
      </c>
      <c r="R9938" t="b">
        <f t="shared" si="1246"/>
        <v>0</v>
      </c>
      <c r="S9938" t="b">
        <f t="shared" si="1247"/>
        <v>0</v>
      </c>
    </row>
    <row r="9939" spans="1:19">
      <c r="A9939" t="s">
        <v>5232</v>
      </c>
      <c r="B9939" s="1">
        <v>43200.614965277775</v>
      </c>
      <c r="C9939" s="5">
        <f t="shared" si="1240"/>
        <v>21.2</v>
      </c>
      <c r="D9939" s="5">
        <f t="shared" si="1241"/>
        <v>0</v>
      </c>
      <c r="E9939">
        <v>408</v>
      </c>
      <c r="F9939" t="s">
        <v>1814</v>
      </c>
      <c r="G9939" t="str">
        <f t="shared" si="1242"/>
        <v>마포구</v>
      </c>
      <c r="H9939">
        <f t="shared" si="1243"/>
        <v>37.580810999999997</v>
      </c>
      <c r="I9939">
        <f t="shared" si="1244"/>
        <v>126.88665</v>
      </c>
      <c r="J9939">
        <v>2</v>
      </c>
      <c r="K9939" s="1">
        <v>43200.618530092594</v>
      </c>
      <c r="L9939">
        <v>411</v>
      </c>
      <c r="M9939" t="s">
        <v>220</v>
      </c>
      <c r="N9939">
        <v>7</v>
      </c>
      <c r="O9939">
        <v>4</v>
      </c>
      <c r="P9939">
        <v>580</v>
      </c>
      <c r="Q9939">
        <f t="shared" si="1245"/>
        <v>14</v>
      </c>
      <c r="R9939" t="b">
        <f t="shared" si="1246"/>
        <v>0</v>
      </c>
      <c r="S9939" t="b">
        <f t="shared" si="1247"/>
        <v>0</v>
      </c>
    </row>
    <row r="9940" spans="1:19">
      <c r="A9940" t="s">
        <v>3865</v>
      </c>
      <c r="B9940" s="1">
        <v>43210.452256944445</v>
      </c>
      <c r="C9940" s="5">
        <f t="shared" si="1240"/>
        <v>18.2</v>
      </c>
      <c r="D9940" s="5">
        <f t="shared" si="1241"/>
        <v>0</v>
      </c>
      <c r="E9940">
        <v>505</v>
      </c>
      <c r="F9940" t="s">
        <v>20</v>
      </c>
      <c r="G9940" t="str">
        <f t="shared" si="1242"/>
        <v>광진구</v>
      </c>
      <c r="H9940">
        <f t="shared" si="1243"/>
        <v>37.537010000000002</v>
      </c>
      <c r="I9940">
        <f t="shared" si="1244"/>
        <v>127.082245</v>
      </c>
      <c r="J9940">
        <v>8</v>
      </c>
      <c r="K9940" s="1">
        <v>43210.482268518521</v>
      </c>
      <c r="L9940">
        <v>573</v>
      </c>
      <c r="M9940" t="s">
        <v>812</v>
      </c>
      <c r="N9940">
        <v>7</v>
      </c>
      <c r="O9940">
        <v>43</v>
      </c>
      <c r="P9940">
        <v>1520</v>
      </c>
      <c r="Q9940">
        <f t="shared" si="1245"/>
        <v>10</v>
      </c>
      <c r="R9940" t="b">
        <f t="shared" si="1246"/>
        <v>0</v>
      </c>
      <c r="S9940" t="b">
        <f t="shared" si="1247"/>
        <v>0</v>
      </c>
    </row>
    <row r="9941" spans="1:19">
      <c r="A9941" t="s">
        <v>616</v>
      </c>
      <c r="B9941" s="1">
        <v>43202.358854166669</v>
      </c>
      <c r="C9941" s="5">
        <f t="shared" si="1240"/>
        <v>8.9</v>
      </c>
      <c r="D9941" s="5">
        <f t="shared" si="1241"/>
        <v>0</v>
      </c>
      <c r="E9941">
        <v>1011</v>
      </c>
      <c r="F9941" t="s">
        <v>265</v>
      </c>
      <c r="G9941" t="str">
        <f t="shared" si="1242"/>
        <v>강동구</v>
      </c>
      <c r="H9941">
        <f t="shared" si="1243"/>
        <v>37.534770999999999</v>
      </c>
      <c r="I9941">
        <f t="shared" si="1244"/>
        <v>127.135239</v>
      </c>
      <c r="J9941">
        <v>7</v>
      </c>
      <c r="K9941" s="1">
        <v>43202.368796296294</v>
      </c>
      <c r="L9941">
        <v>1013</v>
      </c>
      <c r="M9941" t="s">
        <v>1447</v>
      </c>
      <c r="N9941">
        <v>7</v>
      </c>
      <c r="O9941">
        <v>14</v>
      </c>
      <c r="P9941">
        <v>2170</v>
      </c>
      <c r="Q9941">
        <f t="shared" si="1245"/>
        <v>8</v>
      </c>
      <c r="R9941" t="b">
        <f t="shared" si="1246"/>
        <v>0</v>
      </c>
      <c r="S9941" t="b">
        <f t="shared" si="1247"/>
        <v>0</v>
      </c>
    </row>
    <row r="9942" spans="1:19">
      <c r="A9942" t="s">
        <v>6582</v>
      </c>
      <c r="B9942" s="1">
        <v>43206.342499999999</v>
      </c>
      <c r="C9942" s="5">
        <f t="shared" si="1240"/>
        <v>6.9</v>
      </c>
      <c r="D9942" s="5">
        <f t="shared" si="1241"/>
        <v>0</v>
      </c>
      <c r="E9942">
        <v>576</v>
      </c>
      <c r="F9942" t="s">
        <v>1652</v>
      </c>
      <c r="G9942" t="str">
        <f t="shared" si="1242"/>
        <v>광진구</v>
      </c>
      <c r="H9942">
        <f t="shared" si="1243"/>
        <v>37.544829999999997</v>
      </c>
      <c r="I9942">
        <f t="shared" si="1244"/>
        <v>127.104263</v>
      </c>
      <c r="J9942">
        <v>1</v>
      </c>
      <c r="K9942" s="1">
        <v>43206.346967592595</v>
      </c>
      <c r="L9942">
        <v>551</v>
      </c>
      <c r="M9942" t="s">
        <v>1001</v>
      </c>
      <c r="N9942">
        <v>1</v>
      </c>
      <c r="O9942">
        <v>6</v>
      </c>
      <c r="P9942">
        <v>1130</v>
      </c>
      <c r="Q9942">
        <f t="shared" si="1245"/>
        <v>8</v>
      </c>
      <c r="R9942" t="b">
        <f t="shared" si="1246"/>
        <v>0</v>
      </c>
      <c r="S9942" t="b">
        <f t="shared" si="1247"/>
        <v>0</v>
      </c>
    </row>
    <row r="9943" spans="1:19">
      <c r="A9943" t="s">
        <v>407</v>
      </c>
      <c r="B9943" s="1">
        <v>43206.37709490741</v>
      </c>
      <c r="C9943" s="5">
        <f t="shared" si="1240"/>
        <v>10.1</v>
      </c>
      <c r="D9943" s="5">
        <f t="shared" si="1241"/>
        <v>0</v>
      </c>
      <c r="E9943">
        <v>1204</v>
      </c>
      <c r="F9943" t="s">
        <v>1979</v>
      </c>
      <c r="G9943" t="str">
        <f t="shared" si="1242"/>
        <v>송파구</v>
      </c>
      <c r="H9943">
        <f t="shared" si="1243"/>
        <v>37.493343000000003</v>
      </c>
      <c r="I9943">
        <f t="shared" si="1244"/>
        <v>127.14473</v>
      </c>
      <c r="J9943">
        <v>3</v>
      </c>
      <c r="K9943" s="1">
        <v>43206.389374999999</v>
      </c>
      <c r="L9943">
        <v>1215</v>
      </c>
      <c r="M9943" t="s">
        <v>651</v>
      </c>
      <c r="N9943">
        <v>7</v>
      </c>
      <c r="O9943">
        <v>16</v>
      </c>
      <c r="P9943">
        <v>3700</v>
      </c>
      <c r="Q9943">
        <f t="shared" si="1245"/>
        <v>9</v>
      </c>
      <c r="R9943" t="b">
        <f t="shared" si="1246"/>
        <v>0</v>
      </c>
      <c r="S9943" t="b">
        <f t="shared" si="1247"/>
        <v>0</v>
      </c>
    </row>
    <row r="9944" spans="1:19">
      <c r="A9944" t="s">
        <v>1450</v>
      </c>
      <c r="B9944" s="1">
        <v>43216.357662037037</v>
      </c>
      <c r="C9944" s="5">
        <f t="shared" si="1240"/>
        <v>11.7</v>
      </c>
      <c r="D9944" s="5">
        <f t="shared" si="1241"/>
        <v>0</v>
      </c>
      <c r="E9944">
        <v>2050</v>
      </c>
      <c r="F9944" t="s">
        <v>1243</v>
      </c>
      <c r="G9944" t="str">
        <f t="shared" si="1242"/>
        <v>동작구</v>
      </c>
      <c r="H9944">
        <f t="shared" si="1243"/>
        <v>37.513247999999997</v>
      </c>
      <c r="I9944">
        <f t="shared" si="1244"/>
        <v>126.939972</v>
      </c>
      <c r="J9944">
        <v>10</v>
      </c>
      <c r="K9944" s="1">
        <v>43216.387499999997</v>
      </c>
      <c r="L9944">
        <v>2266</v>
      </c>
      <c r="M9944" t="s">
        <v>988</v>
      </c>
      <c r="N9944">
        <v>3</v>
      </c>
      <c r="O9944">
        <v>42</v>
      </c>
      <c r="P9944">
        <v>7090</v>
      </c>
      <c r="Q9944">
        <f t="shared" si="1245"/>
        <v>8</v>
      </c>
      <c r="R9944" t="b">
        <f t="shared" si="1246"/>
        <v>0</v>
      </c>
      <c r="S9944" t="b">
        <f t="shared" si="1247"/>
        <v>0</v>
      </c>
    </row>
    <row r="9945" spans="1:19">
      <c r="A9945" t="s">
        <v>7664</v>
      </c>
      <c r="B9945" s="1">
        <v>43201.560763888891</v>
      </c>
      <c r="C9945" s="5">
        <f t="shared" si="1240"/>
        <v>15.6</v>
      </c>
      <c r="D9945" s="5">
        <f t="shared" si="1241"/>
        <v>0</v>
      </c>
      <c r="E9945">
        <v>126</v>
      </c>
      <c r="F9945" t="s">
        <v>326</v>
      </c>
      <c r="G9945" t="str">
        <f t="shared" si="1242"/>
        <v>마포구</v>
      </c>
      <c r="H9945">
        <f t="shared" si="1243"/>
        <v>37.550410999999997</v>
      </c>
      <c r="I9945">
        <f t="shared" si="1244"/>
        <v>126.943848</v>
      </c>
      <c r="J9945">
        <v>12</v>
      </c>
      <c r="K9945" s="1">
        <v>43201.569675925923</v>
      </c>
      <c r="L9945">
        <v>156</v>
      </c>
      <c r="M9945" t="s">
        <v>930</v>
      </c>
      <c r="N9945">
        <v>1</v>
      </c>
      <c r="O9945">
        <v>12</v>
      </c>
      <c r="P9945">
        <v>1890</v>
      </c>
      <c r="Q9945">
        <f t="shared" si="1245"/>
        <v>13</v>
      </c>
      <c r="R9945" t="b">
        <f t="shared" si="1246"/>
        <v>0</v>
      </c>
      <c r="S9945" t="b">
        <f t="shared" si="1247"/>
        <v>0</v>
      </c>
    </row>
    <row r="9946" spans="1:19">
      <c r="A9946" t="s">
        <v>4137</v>
      </c>
      <c r="B9946" s="1">
        <v>43191.662708333337</v>
      </c>
      <c r="C9946" s="5">
        <f t="shared" si="1240"/>
        <v>18.2</v>
      </c>
      <c r="D9946" s="5">
        <f t="shared" si="1241"/>
        <v>0</v>
      </c>
      <c r="E9946">
        <v>1605</v>
      </c>
      <c r="F9946" t="s">
        <v>1181</v>
      </c>
      <c r="G9946" t="str">
        <f t="shared" si="1242"/>
        <v>노원구</v>
      </c>
      <c r="H9946">
        <f t="shared" si="1243"/>
        <v>37.631622</v>
      </c>
      <c r="I9946">
        <f t="shared" si="1244"/>
        <v>127.061615</v>
      </c>
      <c r="J9946">
        <v>4</v>
      </c>
      <c r="K9946" s="1">
        <v>43191.711643518516</v>
      </c>
      <c r="L9946">
        <v>1674</v>
      </c>
      <c r="M9946" t="s">
        <v>1683</v>
      </c>
      <c r="N9946">
        <v>8</v>
      </c>
      <c r="O9946">
        <v>70</v>
      </c>
      <c r="P9946">
        <v>5250</v>
      </c>
      <c r="Q9946">
        <f t="shared" si="1245"/>
        <v>15</v>
      </c>
      <c r="R9946" t="b">
        <f t="shared" si="1246"/>
        <v>1</v>
      </c>
      <c r="S9946" t="b">
        <f t="shared" si="1247"/>
        <v>0</v>
      </c>
    </row>
    <row r="9947" spans="1:19">
      <c r="A9947" t="s">
        <v>5671</v>
      </c>
      <c r="B9947" s="1">
        <v>43214.902361111112</v>
      </c>
      <c r="C9947" s="5">
        <f t="shared" si="1240"/>
        <v>11.5</v>
      </c>
      <c r="D9947" s="5">
        <f t="shared" si="1241"/>
        <v>0</v>
      </c>
      <c r="E9947">
        <v>385</v>
      </c>
      <c r="F9947" t="s">
        <v>286</v>
      </c>
      <c r="G9947" t="str">
        <f t="shared" si="1242"/>
        <v>종로구</v>
      </c>
      <c r="H9947">
        <f t="shared" si="1243"/>
        <v>37.569836000000002</v>
      </c>
      <c r="I9947">
        <f t="shared" si="1244"/>
        <v>126.982658</v>
      </c>
      <c r="J9947">
        <v>3</v>
      </c>
      <c r="K9947" s="1">
        <v>43214.908136574071</v>
      </c>
      <c r="L9947">
        <v>302</v>
      </c>
      <c r="M9947" t="s">
        <v>312</v>
      </c>
      <c r="N9947">
        <v>1</v>
      </c>
      <c r="O9947">
        <v>7</v>
      </c>
      <c r="P9947">
        <v>7740</v>
      </c>
      <c r="Q9947">
        <f t="shared" si="1245"/>
        <v>21</v>
      </c>
      <c r="R9947" t="b">
        <f t="shared" si="1246"/>
        <v>0</v>
      </c>
      <c r="S9947" t="b">
        <f t="shared" si="1247"/>
        <v>0</v>
      </c>
    </row>
    <row r="9948" spans="1:19">
      <c r="A9948" t="s">
        <v>7665</v>
      </c>
      <c r="B9948" s="1">
        <v>43211.675659722219</v>
      </c>
      <c r="C9948" s="5">
        <f t="shared" si="1240"/>
        <v>24.8</v>
      </c>
      <c r="D9948" s="5">
        <f t="shared" si="1241"/>
        <v>0</v>
      </c>
      <c r="E9948">
        <v>186</v>
      </c>
      <c r="F9948" t="s">
        <v>55</v>
      </c>
      <c r="G9948" t="str">
        <f t="shared" si="1242"/>
        <v>마포구</v>
      </c>
      <c r="H9948">
        <f t="shared" si="1243"/>
        <v>37.563965000000003</v>
      </c>
      <c r="I9948">
        <f t="shared" si="1244"/>
        <v>126.89820899999999</v>
      </c>
      <c r="J9948">
        <v>40</v>
      </c>
      <c r="K9948" s="1">
        <v>43211.735196759262</v>
      </c>
      <c r="L9948">
        <v>117</v>
      </c>
      <c r="M9948" t="s">
        <v>541</v>
      </c>
      <c r="N9948">
        <v>5</v>
      </c>
      <c r="O9948">
        <v>80</v>
      </c>
      <c r="P9948">
        <v>6070</v>
      </c>
      <c r="Q9948">
        <f t="shared" si="1245"/>
        <v>16</v>
      </c>
      <c r="R9948" t="b">
        <f t="shared" si="1246"/>
        <v>1</v>
      </c>
      <c r="S9948" t="b">
        <f t="shared" si="1247"/>
        <v>0</v>
      </c>
    </row>
    <row r="9949" spans="1:19">
      <c r="A9949" t="s">
        <v>7666</v>
      </c>
      <c r="B9949" s="1">
        <v>43192.757280092592</v>
      </c>
      <c r="C9949" s="5">
        <f t="shared" si="1240"/>
        <v>20.7</v>
      </c>
      <c r="D9949" s="5">
        <f t="shared" si="1241"/>
        <v>0</v>
      </c>
      <c r="E9949">
        <v>806</v>
      </c>
      <c r="F9949" t="s">
        <v>522</v>
      </c>
      <c r="G9949" t="str">
        <f t="shared" si="1242"/>
        <v>용산구</v>
      </c>
      <c r="H9949">
        <f t="shared" si="1243"/>
        <v>37.533065999999998</v>
      </c>
      <c r="I9949">
        <f t="shared" si="1244"/>
        <v>126.96073199999999</v>
      </c>
      <c r="J9949">
        <v>20</v>
      </c>
      <c r="K9949" s="1">
        <v>43192.770810185182</v>
      </c>
      <c r="L9949">
        <v>816</v>
      </c>
      <c r="M9949" t="s">
        <v>1121</v>
      </c>
      <c r="N9949">
        <v>3</v>
      </c>
      <c r="O9949">
        <v>19</v>
      </c>
      <c r="P9949">
        <v>2510</v>
      </c>
      <c r="Q9949">
        <f t="shared" si="1245"/>
        <v>18</v>
      </c>
      <c r="R9949" t="b">
        <f t="shared" si="1246"/>
        <v>0</v>
      </c>
      <c r="S9949" t="b">
        <f t="shared" si="1247"/>
        <v>0</v>
      </c>
    </row>
    <row r="9950" spans="1:19">
      <c r="A9950" t="s">
        <v>4715</v>
      </c>
      <c r="B9950" s="1">
        <v>43201.391226851854</v>
      </c>
      <c r="C9950" s="5">
        <f t="shared" si="1240"/>
        <v>11.8</v>
      </c>
      <c r="D9950" s="5">
        <f t="shared" si="1241"/>
        <v>0</v>
      </c>
      <c r="E9950">
        <v>1512</v>
      </c>
      <c r="F9950" t="s">
        <v>486</v>
      </c>
      <c r="G9950" t="str">
        <f t="shared" si="1242"/>
        <v>강북구</v>
      </c>
      <c r="H9950">
        <f t="shared" si="1243"/>
        <v>37.644736999999999</v>
      </c>
      <c r="I9950">
        <f t="shared" si="1244"/>
        <v>127.026566</v>
      </c>
      <c r="J9950">
        <v>20</v>
      </c>
      <c r="K9950" s="1">
        <v>43201.396736111114</v>
      </c>
      <c r="L9950">
        <v>1518</v>
      </c>
      <c r="M9950" t="s">
        <v>2199</v>
      </c>
      <c r="N9950">
        <v>9</v>
      </c>
      <c r="O9950">
        <v>7</v>
      </c>
      <c r="P9950">
        <v>1210</v>
      </c>
      <c r="Q9950">
        <f t="shared" si="1245"/>
        <v>9</v>
      </c>
      <c r="R9950" t="b">
        <f t="shared" si="1246"/>
        <v>0</v>
      </c>
      <c r="S9950" t="b">
        <f t="shared" si="1247"/>
        <v>0</v>
      </c>
    </row>
    <row r="9951" spans="1:19">
      <c r="A9951" t="s">
        <v>5369</v>
      </c>
      <c r="B9951" s="1">
        <v>43198.531030092592</v>
      </c>
      <c r="C9951" s="5">
        <f t="shared" si="1240"/>
        <v>6.9</v>
      </c>
      <c r="D9951" s="5">
        <f t="shared" si="1241"/>
        <v>0</v>
      </c>
      <c r="E9951">
        <v>207</v>
      </c>
      <c r="F9951" t="s">
        <v>118</v>
      </c>
      <c r="G9951" t="str">
        <f t="shared" si="1242"/>
        <v>영등포구</v>
      </c>
      <c r="H9951">
        <f t="shared" si="1243"/>
        <v>37.526989</v>
      </c>
      <c r="I9951">
        <f t="shared" si="1244"/>
        <v>126.932098</v>
      </c>
      <c r="J9951">
        <v>4</v>
      </c>
      <c r="K9951" s="1">
        <v>43198.619629629633</v>
      </c>
      <c r="L9951">
        <v>207</v>
      </c>
      <c r="M9951" t="s">
        <v>118</v>
      </c>
      <c r="N9951">
        <v>4</v>
      </c>
      <c r="O9951">
        <v>127</v>
      </c>
      <c r="P9951">
        <v>17670</v>
      </c>
      <c r="Q9951">
        <f t="shared" si="1245"/>
        <v>12</v>
      </c>
      <c r="R9951" t="b">
        <f t="shared" si="1246"/>
        <v>1</v>
      </c>
      <c r="S9951" t="b">
        <f t="shared" si="1247"/>
        <v>0</v>
      </c>
    </row>
    <row r="9952" spans="1:19">
      <c r="A9952" t="s">
        <v>7667</v>
      </c>
      <c r="B9952" s="1">
        <v>43196.351238425923</v>
      </c>
      <c r="C9952" s="5">
        <f t="shared" si="1240"/>
        <v>5.9</v>
      </c>
      <c r="D9952" s="5">
        <f t="shared" si="1241"/>
        <v>0</v>
      </c>
      <c r="E9952">
        <v>205</v>
      </c>
      <c r="F9952" t="s">
        <v>314</v>
      </c>
      <c r="G9952" t="str">
        <f t="shared" si="1242"/>
        <v>영등포구</v>
      </c>
      <c r="H9952">
        <f t="shared" si="1243"/>
        <v>37.526263999999998</v>
      </c>
      <c r="I9952">
        <f t="shared" si="1244"/>
        <v>126.920509</v>
      </c>
      <c r="J9952">
        <v>4</v>
      </c>
      <c r="K9952" s="1">
        <v>43196.35429398148</v>
      </c>
      <c r="L9952">
        <v>211</v>
      </c>
      <c r="M9952" t="s">
        <v>583</v>
      </c>
      <c r="N9952">
        <v>5</v>
      </c>
      <c r="O9952">
        <v>4</v>
      </c>
      <c r="P9952">
        <v>550</v>
      </c>
      <c r="Q9952">
        <f t="shared" si="1245"/>
        <v>8</v>
      </c>
      <c r="R9952" t="b">
        <f t="shared" si="1246"/>
        <v>0</v>
      </c>
      <c r="S9952" t="b">
        <f t="shared" si="1247"/>
        <v>0</v>
      </c>
    </row>
    <row r="9953" spans="1:19">
      <c r="A9953" t="s">
        <v>5771</v>
      </c>
      <c r="B9953" s="1">
        <v>43215.519618055558</v>
      </c>
      <c r="C9953" s="5">
        <f t="shared" si="1240"/>
        <v>19.399999999999999</v>
      </c>
      <c r="D9953" s="5">
        <f t="shared" si="1241"/>
        <v>0</v>
      </c>
      <c r="E9953">
        <v>950</v>
      </c>
      <c r="F9953" t="s">
        <v>1091</v>
      </c>
      <c r="G9953" t="str">
        <f t="shared" si="1242"/>
        <v>은평구</v>
      </c>
      <c r="H9953">
        <f t="shared" si="1243"/>
        <v>37.610779000000001</v>
      </c>
      <c r="I9953">
        <f t="shared" si="1244"/>
        <v>126.917351</v>
      </c>
      <c r="J9953">
        <v>6</v>
      </c>
      <c r="K9953" s="1">
        <v>43215.529120370367</v>
      </c>
      <c r="L9953">
        <v>931</v>
      </c>
      <c r="M9953" t="s">
        <v>715</v>
      </c>
      <c r="N9953">
        <v>1</v>
      </c>
      <c r="O9953">
        <v>13</v>
      </c>
      <c r="P9953">
        <v>1600</v>
      </c>
      <c r="Q9953">
        <f t="shared" si="1245"/>
        <v>12</v>
      </c>
      <c r="R9953" t="b">
        <f t="shared" si="1246"/>
        <v>0</v>
      </c>
      <c r="S9953" t="b">
        <f t="shared" si="1247"/>
        <v>0</v>
      </c>
    </row>
    <row r="9954" spans="1:19">
      <c r="A9954" t="s">
        <v>7668</v>
      </c>
      <c r="B9954" s="1">
        <v>43217.568229166667</v>
      </c>
      <c r="C9954" s="5">
        <f t="shared" si="1240"/>
        <v>21</v>
      </c>
      <c r="D9954" s="5">
        <f t="shared" si="1241"/>
        <v>0</v>
      </c>
      <c r="E9954">
        <v>578</v>
      </c>
      <c r="F9954" t="s">
        <v>1373</v>
      </c>
      <c r="G9954" t="str">
        <f t="shared" si="1242"/>
        <v>성동구</v>
      </c>
      <c r="H9954">
        <f t="shared" si="1243"/>
        <v>37.548285999999997</v>
      </c>
      <c r="I9954">
        <f t="shared" si="1244"/>
        <v>127.062088</v>
      </c>
      <c r="J9954">
        <v>7</v>
      </c>
      <c r="K9954" s="1">
        <v>43217.602164351854</v>
      </c>
      <c r="L9954">
        <v>1610</v>
      </c>
      <c r="M9954" t="s">
        <v>914</v>
      </c>
      <c r="N9954">
        <v>2</v>
      </c>
      <c r="O9954">
        <v>47</v>
      </c>
      <c r="P9954">
        <v>7820</v>
      </c>
      <c r="Q9954">
        <f t="shared" si="1245"/>
        <v>13</v>
      </c>
      <c r="R9954" t="b">
        <f t="shared" si="1246"/>
        <v>0</v>
      </c>
      <c r="S9954" t="b">
        <f t="shared" si="1247"/>
        <v>0</v>
      </c>
    </row>
    <row r="9955" spans="1:19">
      <c r="A9955" t="s">
        <v>6798</v>
      </c>
      <c r="B9955" s="1">
        <v>43198.479861111111</v>
      </c>
      <c r="C9955" s="5">
        <f t="shared" si="1240"/>
        <v>6.4</v>
      </c>
      <c r="D9955" s="5">
        <f t="shared" si="1241"/>
        <v>0</v>
      </c>
      <c r="E9955">
        <v>569</v>
      </c>
      <c r="F9955" t="s">
        <v>529</v>
      </c>
      <c r="G9955" t="str">
        <f t="shared" si="1242"/>
        <v>성동구</v>
      </c>
      <c r="H9955">
        <f t="shared" si="1243"/>
        <v>37.549582999999998</v>
      </c>
      <c r="I9955">
        <f t="shared" si="1244"/>
        <v>127.030243</v>
      </c>
      <c r="J9955">
        <v>1</v>
      </c>
      <c r="K9955" s="1">
        <v>43198.502604166664</v>
      </c>
      <c r="L9955">
        <v>569</v>
      </c>
      <c r="M9955" t="s">
        <v>529</v>
      </c>
      <c r="N9955">
        <v>1</v>
      </c>
      <c r="O9955">
        <v>32</v>
      </c>
      <c r="P9955">
        <v>4670</v>
      </c>
      <c r="Q9955">
        <f t="shared" si="1245"/>
        <v>11</v>
      </c>
      <c r="R9955" t="b">
        <f t="shared" si="1246"/>
        <v>1</v>
      </c>
      <c r="S9955" t="b">
        <f t="shared" si="1247"/>
        <v>0</v>
      </c>
    </row>
    <row r="9956" spans="1:19">
      <c r="A9956" t="s">
        <v>2400</v>
      </c>
      <c r="B9956" s="1">
        <v>43201.414363425924</v>
      </c>
      <c r="C9956" s="5">
        <f t="shared" si="1240"/>
        <v>11.8</v>
      </c>
      <c r="D9956" s="5">
        <f t="shared" si="1241"/>
        <v>0</v>
      </c>
      <c r="E9956">
        <v>1532</v>
      </c>
      <c r="F9956" t="s">
        <v>2100</v>
      </c>
      <c r="G9956" t="str">
        <f t="shared" si="1242"/>
        <v>강북구</v>
      </c>
      <c r="H9956">
        <f t="shared" si="1243"/>
        <v>37.626353999999999</v>
      </c>
      <c r="I9956">
        <f t="shared" si="1244"/>
        <v>127.04744700000001</v>
      </c>
      <c r="J9956">
        <v>2</v>
      </c>
      <c r="K9956" s="1">
        <v>43201.433020833334</v>
      </c>
      <c r="L9956">
        <v>1643</v>
      </c>
      <c r="M9956" t="s">
        <v>723</v>
      </c>
      <c r="N9956">
        <v>5</v>
      </c>
      <c r="O9956">
        <v>26</v>
      </c>
      <c r="P9956">
        <v>4120</v>
      </c>
      <c r="Q9956">
        <f t="shared" si="1245"/>
        <v>9</v>
      </c>
      <c r="R9956" t="b">
        <f t="shared" si="1246"/>
        <v>0</v>
      </c>
      <c r="S9956" t="b">
        <f t="shared" si="1247"/>
        <v>0</v>
      </c>
    </row>
    <row r="9957" spans="1:19">
      <c r="A9957" t="s">
        <v>7669</v>
      </c>
      <c r="B9957" s="1">
        <v>43191.06527777778</v>
      </c>
      <c r="C9957" s="5">
        <f t="shared" si="1240"/>
        <v>11.7</v>
      </c>
      <c r="D9957" s="5">
        <f t="shared" si="1241"/>
        <v>0</v>
      </c>
      <c r="E9957">
        <v>2302</v>
      </c>
      <c r="F9957" t="s">
        <v>1131</v>
      </c>
      <c r="G9957" t="str">
        <f t="shared" si="1242"/>
        <v>강남구</v>
      </c>
      <c r="H9957">
        <f t="shared" si="1243"/>
        <v>37.505580999999999</v>
      </c>
      <c r="I9957">
        <f t="shared" si="1244"/>
        <v>127.024277</v>
      </c>
      <c r="J9957">
        <v>9</v>
      </c>
      <c r="K9957" s="1">
        <v>43191.080613425926</v>
      </c>
      <c r="L9957">
        <v>2036</v>
      </c>
      <c r="M9957" t="s">
        <v>614</v>
      </c>
      <c r="N9957">
        <v>13</v>
      </c>
      <c r="O9957">
        <v>20</v>
      </c>
      <c r="P9957">
        <v>4240</v>
      </c>
      <c r="Q9957">
        <f t="shared" si="1245"/>
        <v>1</v>
      </c>
      <c r="R9957" t="b">
        <f t="shared" si="1246"/>
        <v>1</v>
      </c>
      <c r="S9957" t="b">
        <f t="shared" si="1247"/>
        <v>0</v>
      </c>
    </row>
    <row r="9958" spans="1:19">
      <c r="A9958" t="s">
        <v>7670</v>
      </c>
      <c r="B9958" s="1">
        <v>43208.100543981483</v>
      </c>
      <c r="C9958" s="5">
        <f t="shared" si="1240"/>
        <v>8.6999999999999993</v>
      </c>
      <c r="D9958" s="5">
        <f t="shared" si="1241"/>
        <v>0</v>
      </c>
      <c r="E9958">
        <v>505</v>
      </c>
      <c r="F9958" t="s">
        <v>20</v>
      </c>
      <c r="G9958" t="str">
        <f t="shared" si="1242"/>
        <v>광진구</v>
      </c>
      <c r="H9958">
        <f t="shared" si="1243"/>
        <v>37.537010000000002</v>
      </c>
      <c r="I9958">
        <f t="shared" si="1244"/>
        <v>127.082245</v>
      </c>
      <c r="J9958">
        <v>9</v>
      </c>
      <c r="K9958" s="1">
        <v>43208.112060185187</v>
      </c>
      <c r="L9958">
        <v>540</v>
      </c>
      <c r="M9958" t="s">
        <v>123</v>
      </c>
      <c r="N9958">
        <v>6</v>
      </c>
      <c r="O9958">
        <v>16</v>
      </c>
      <c r="P9958">
        <v>3220</v>
      </c>
      <c r="Q9958">
        <f t="shared" si="1245"/>
        <v>2</v>
      </c>
      <c r="R9958" t="b">
        <f t="shared" si="1246"/>
        <v>0</v>
      </c>
      <c r="S9958" t="b">
        <f t="shared" si="1247"/>
        <v>0</v>
      </c>
    </row>
    <row r="9959" spans="1:19">
      <c r="A9959" t="s">
        <v>6375</v>
      </c>
      <c r="B9959" s="1">
        <v>43214.390393518515</v>
      </c>
      <c r="C9959" s="5">
        <f t="shared" si="1240"/>
        <v>12</v>
      </c>
      <c r="D9959" s="5">
        <f t="shared" si="1241"/>
        <v>0</v>
      </c>
      <c r="E9959">
        <v>2007</v>
      </c>
      <c r="F9959" t="s">
        <v>2337</v>
      </c>
      <c r="G9959" t="str">
        <f t="shared" si="1242"/>
        <v>동작구</v>
      </c>
      <c r="H9959">
        <f t="shared" si="1243"/>
        <v>37.512939000000003</v>
      </c>
      <c r="I9959">
        <f t="shared" si="1244"/>
        <v>126.934242</v>
      </c>
      <c r="J9959">
        <v>20</v>
      </c>
      <c r="K9959" s="1">
        <v>43214.39340277778</v>
      </c>
      <c r="L9959">
        <v>2050</v>
      </c>
      <c r="M9959" t="s">
        <v>1243</v>
      </c>
      <c r="N9959">
        <v>2</v>
      </c>
      <c r="O9959">
        <v>4</v>
      </c>
      <c r="P9959">
        <v>480</v>
      </c>
      <c r="Q9959">
        <f t="shared" si="1245"/>
        <v>9</v>
      </c>
      <c r="R9959" t="b">
        <f t="shared" si="1246"/>
        <v>0</v>
      </c>
      <c r="S9959" t="b">
        <f t="shared" si="1247"/>
        <v>0</v>
      </c>
    </row>
    <row r="9960" spans="1:19">
      <c r="A9960" t="s">
        <v>3079</v>
      </c>
      <c r="B9960" s="1">
        <v>43202.975208333337</v>
      </c>
      <c r="C9960" s="5">
        <f t="shared" si="1240"/>
        <v>12.6</v>
      </c>
      <c r="D9960" s="5">
        <f t="shared" si="1241"/>
        <v>0</v>
      </c>
      <c r="E9960">
        <v>228</v>
      </c>
      <c r="F9960" t="s">
        <v>830</v>
      </c>
      <c r="G9960" t="str">
        <f t="shared" si="1242"/>
        <v>영등포구</v>
      </c>
      <c r="H9960">
        <f t="shared" si="1243"/>
        <v>37.538460000000001</v>
      </c>
      <c r="I9960">
        <f t="shared" si="1244"/>
        <v>126.894508</v>
      </c>
      <c r="J9960">
        <v>9</v>
      </c>
      <c r="K9960" s="1">
        <v>43202.979224537034</v>
      </c>
      <c r="L9960">
        <v>268</v>
      </c>
      <c r="M9960" t="s">
        <v>381</v>
      </c>
      <c r="N9960">
        <v>9</v>
      </c>
      <c r="O9960">
        <v>5</v>
      </c>
      <c r="P9960">
        <v>700</v>
      </c>
      <c r="Q9960">
        <f t="shared" si="1245"/>
        <v>23</v>
      </c>
      <c r="R9960" t="b">
        <f t="shared" si="1246"/>
        <v>0</v>
      </c>
      <c r="S9960" t="b">
        <f t="shared" si="1247"/>
        <v>0</v>
      </c>
    </row>
    <row r="9961" spans="1:19">
      <c r="A9961" t="s">
        <v>5826</v>
      </c>
      <c r="B9961" s="1">
        <v>43199.836134259262</v>
      </c>
      <c r="C9961" s="5">
        <f t="shared" si="1240"/>
        <v>11.7</v>
      </c>
      <c r="D9961" s="5">
        <f t="shared" si="1241"/>
        <v>0</v>
      </c>
      <c r="E9961">
        <v>511</v>
      </c>
      <c r="F9961" t="s">
        <v>933</v>
      </c>
      <c r="G9961" t="str">
        <f t="shared" si="1242"/>
        <v>성동구</v>
      </c>
      <c r="H9961">
        <f t="shared" si="1243"/>
        <v>37.544581999999998</v>
      </c>
      <c r="I9961">
        <f t="shared" si="1244"/>
        <v>127.04460899999999</v>
      </c>
      <c r="J9961">
        <v>3</v>
      </c>
      <c r="K9961" s="1">
        <v>43199.842534722222</v>
      </c>
      <c r="L9961">
        <v>537</v>
      </c>
      <c r="M9961" t="s">
        <v>213</v>
      </c>
      <c r="N9961">
        <v>8</v>
      </c>
      <c r="O9961">
        <v>8</v>
      </c>
      <c r="P9961">
        <v>2020</v>
      </c>
      <c r="Q9961">
        <f t="shared" si="1245"/>
        <v>20</v>
      </c>
      <c r="R9961" t="b">
        <f t="shared" si="1246"/>
        <v>0</v>
      </c>
      <c r="S9961" t="b">
        <f t="shared" si="1247"/>
        <v>0</v>
      </c>
    </row>
    <row r="9962" spans="1:19">
      <c r="A9962" t="s">
        <v>7671</v>
      </c>
      <c r="B9962" s="1">
        <v>43216.792870370373</v>
      </c>
      <c r="C9962" s="5">
        <f t="shared" si="1240"/>
        <v>15.2</v>
      </c>
      <c r="D9962" s="5">
        <f t="shared" si="1241"/>
        <v>0</v>
      </c>
      <c r="E9962">
        <v>2230</v>
      </c>
      <c r="F9962" t="s">
        <v>622</v>
      </c>
      <c r="G9962" t="str">
        <f t="shared" si="1242"/>
        <v>서초구</v>
      </c>
      <c r="H9962">
        <f t="shared" si="1243"/>
        <v>37.485827999999998</v>
      </c>
      <c r="I9962">
        <f t="shared" si="1244"/>
        <v>126.98262800000001</v>
      </c>
      <c r="J9962">
        <v>14</v>
      </c>
      <c r="K9962" s="1">
        <v>43216.83016203704</v>
      </c>
      <c r="L9962">
        <v>2230</v>
      </c>
      <c r="M9962" t="s">
        <v>622</v>
      </c>
      <c r="N9962">
        <v>11</v>
      </c>
      <c r="O9962">
        <v>48</v>
      </c>
      <c r="P9962">
        <v>11930</v>
      </c>
      <c r="Q9962">
        <f t="shared" si="1245"/>
        <v>19</v>
      </c>
      <c r="R9962" t="b">
        <f t="shared" si="1246"/>
        <v>0</v>
      </c>
      <c r="S9962" t="b">
        <f t="shared" si="1247"/>
        <v>0</v>
      </c>
    </row>
    <row r="9963" spans="1:19">
      <c r="A9963" t="s">
        <v>7672</v>
      </c>
      <c r="B9963" s="1">
        <v>43191.955092592594</v>
      </c>
      <c r="C9963" s="5">
        <f t="shared" si="1240"/>
        <v>16.7</v>
      </c>
      <c r="D9963" s="5">
        <f t="shared" si="1241"/>
        <v>0</v>
      </c>
      <c r="E9963">
        <v>244</v>
      </c>
      <c r="F9963" t="s">
        <v>86</v>
      </c>
      <c r="G9963" t="str">
        <f t="shared" si="1242"/>
        <v>영등포구</v>
      </c>
      <c r="H9963">
        <f t="shared" si="1243"/>
        <v>37.530079000000001</v>
      </c>
      <c r="I9963">
        <f t="shared" si="1244"/>
        <v>126.905708</v>
      </c>
      <c r="J9963">
        <v>16</v>
      </c>
      <c r="K9963" s="1">
        <v>43192.021678240744</v>
      </c>
      <c r="L9963">
        <v>207</v>
      </c>
      <c r="M9963" t="s">
        <v>118</v>
      </c>
      <c r="N9963">
        <v>27</v>
      </c>
      <c r="O9963">
        <v>95</v>
      </c>
      <c r="P9963">
        <v>9560</v>
      </c>
      <c r="Q9963">
        <f t="shared" si="1245"/>
        <v>22</v>
      </c>
      <c r="R9963" t="b">
        <f t="shared" si="1246"/>
        <v>1</v>
      </c>
      <c r="S9963" t="b">
        <f t="shared" si="1247"/>
        <v>0</v>
      </c>
    </row>
    <row r="9964" spans="1:19">
      <c r="A9964" t="s">
        <v>2143</v>
      </c>
      <c r="B9964" s="1">
        <v>43215.352233796293</v>
      </c>
      <c r="C9964" s="5">
        <f t="shared" si="1240"/>
        <v>8.8000000000000007</v>
      </c>
      <c r="D9964" s="5">
        <f t="shared" si="1241"/>
        <v>0</v>
      </c>
      <c r="E9964">
        <v>1037</v>
      </c>
      <c r="F9964" t="s">
        <v>414</v>
      </c>
      <c r="G9964" t="str">
        <f t="shared" si="1242"/>
        <v>강동구</v>
      </c>
      <c r="H9964">
        <f t="shared" si="1243"/>
        <v>37.562587999999998</v>
      </c>
      <c r="I9964">
        <f t="shared" si="1244"/>
        <v>127.177612</v>
      </c>
      <c r="J9964">
        <v>8</v>
      </c>
      <c r="K9964" s="1">
        <v>43215.362986111111</v>
      </c>
      <c r="L9964">
        <v>1041</v>
      </c>
      <c r="M9964" t="s">
        <v>1064</v>
      </c>
      <c r="N9964">
        <v>7</v>
      </c>
      <c r="O9964">
        <v>14</v>
      </c>
      <c r="P9964">
        <v>2340</v>
      </c>
      <c r="Q9964">
        <f t="shared" si="1245"/>
        <v>8</v>
      </c>
      <c r="R9964" t="b">
        <f t="shared" si="1246"/>
        <v>0</v>
      </c>
      <c r="S9964" t="b">
        <f t="shared" si="1247"/>
        <v>0</v>
      </c>
    </row>
    <row r="9965" spans="1:19">
      <c r="A9965" t="s">
        <v>7541</v>
      </c>
      <c r="B9965" s="1">
        <v>43207.926342592589</v>
      </c>
      <c r="C9965" s="5">
        <f t="shared" si="1240"/>
        <v>11</v>
      </c>
      <c r="D9965" s="5">
        <f t="shared" si="1241"/>
        <v>0</v>
      </c>
      <c r="E9965">
        <v>590</v>
      </c>
      <c r="F9965" t="s">
        <v>29</v>
      </c>
      <c r="G9965" t="str">
        <f t="shared" si="1242"/>
        <v>광진구</v>
      </c>
      <c r="H9965">
        <f t="shared" si="1243"/>
        <v>37.53989</v>
      </c>
      <c r="I9965">
        <f t="shared" si="1244"/>
        <v>127.073364</v>
      </c>
      <c r="J9965">
        <v>4</v>
      </c>
      <c r="K9965" s="1">
        <v>43207.93922453704</v>
      </c>
      <c r="L9965">
        <v>582</v>
      </c>
      <c r="M9965" t="s">
        <v>559</v>
      </c>
      <c r="N9965">
        <v>2</v>
      </c>
      <c r="O9965">
        <v>18</v>
      </c>
      <c r="P9965">
        <v>2400</v>
      </c>
      <c r="Q9965">
        <f t="shared" si="1245"/>
        <v>22</v>
      </c>
      <c r="R9965" t="b">
        <f t="shared" si="1246"/>
        <v>0</v>
      </c>
      <c r="S9965" t="b">
        <f t="shared" si="1247"/>
        <v>0</v>
      </c>
    </row>
    <row r="9966" spans="1:19">
      <c r="A9966" t="s">
        <v>7673</v>
      </c>
      <c r="B9966" s="1">
        <v>43199.365740740737</v>
      </c>
      <c r="C9966" s="5">
        <f t="shared" si="1240"/>
        <v>1</v>
      </c>
      <c r="D9966" s="5">
        <f t="shared" si="1241"/>
        <v>0</v>
      </c>
      <c r="E9966">
        <v>1706</v>
      </c>
      <c r="F9966" t="s">
        <v>61</v>
      </c>
      <c r="G9966" t="str">
        <f t="shared" si="1242"/>
        <v>도봉구</v>
      </c>
      <c r="H9966">
        <f t="shared" si="1243"/>
        <v>37.665664999999997</v>
      </c>
      <c r="I9966">
        <f t="shared" si="1244"/>
        <v>127.042671</v>
      </c>
      <c r="J9966">
        <v>5</v>
      </c>
      <c r="K9966" s="1">
        <v>43199.369432870371</v>
      </c>
      <c r="L9966">
        <v>1705</v>
      </c>
      <c r="M9966" t="s">
        <v>2582</v>
      </c>
      <c r="N9966">
        <v>5</v>
      </c>
      <c r="O9966">
        <v>4</v>
      </c>
      <c r="P9966">
        <v>550</v>
      </c>
      <c r="Q9966">
        <f t="shared" si="1245"/>
        <v>8</v>
      </c>
      <c r="R9966" t="b">
        <f t="shared" si="1246"/>
        <v>0</v>
      </c>
      <c r="S9966" t="b">
        <f t="shared" si="1247"/>
        <v>0</v>
      </c>
    </row>
    <row r="9967" spans="1:19">
      <c r="A9967" t="s">
        <v>4799</v>
      </c>
      <c r="B9967" s="1">
        <v>43202.875937500001</v>
      </c>
      <c r="C9967" s="5">
        <f t="shared" si="1240"/>
        <v>13.4</v>
      </c>
      <c r="D9967" s="5">
        <f t="shared" si="1241"/>
        <v>0</v>
      </c>
      <c r="E9967">
        <v>2264</v>
      </c>
      <c r="F9967" t="s">
        <v>1191</v>
      </c>
      <c r="G9967" t="str">
        <f t="shared" si="1242"/>
        <v>서초구</v>
      </c>
      <c r="H9967">
        <f t="shared" si="1243"/>
        <v>37.488556000000003</v>
      </c>
      <c r="I9967">
        <f t="shared" si="1244"/>
        <v>126.982574</v>
      </c>
      <c r="J9967">
        <v>4</v>
      </c>
      <c r="K9967" s="1">
        <v>43202.917557870373</v>
      </c>
      <c r="L9967">
        <v>144</v>
      </c>
      <c r="M9967" t="s">
        <v>270</v>
      </c>
      <c r="N9967">
        <v>4</v>
      </c>
      <c r="O9967">
        <v>59</v>
      </c>
      <c r="P9967">
        <v>12460</v>
      </c>
      <c r="Q9967">
        <f t="shared" si="1245"/>
        <v>21</v>
      </c>
      <c r="R9967" t="b">
        <f t="shared" si="1246"/>
        <v>0</v>
      </c>
      <c r="S9967" t="b">
        <f t="shared" si="1247"/>
        <v>0</v>
      </c>
    </row>
    <row r="9968" spans="1:19">
      <c r="A9968" t="s">
        <v>2116</v>
      </c>
      <c r="B9968" s="1">
        <v>43211.676886574074</v>
      </c>
      <c r="C9968" s="5">
        <f t="shared" si="1240"/>
        <v>24.8</v>
      </c>
      <c r="D9968" s="5">
        <f t="shared" si="1241"/>
        <v>0</v>
      </c>
      <c r="E9968">
        <v>109</v>
      </c>
      <c r="F9968" t="s">
        <v>696</v>
      </c>
      <c r="G9968" t="str">
        <f t="shared" si="1242"/>
        <v>마포구</v>
      </c>
      <c r="H9968">
        <f t="shared" si="1243"/>
        <v>37.547691350000001</v>
      </c>
      <c r="I9968">
        <f t="shared" si="1244"/>
        <v>126.91998291</v>
      </c>
      <c r="J9968">
        <v>8</v>
      </c>
      <c r="K9968" s="1">
        <v>43211.759814814817</v>
      </c>
      <c r="L9968">
        <v>111</v>
      </c>
      <c r="M9968" t="s">
        <v>690</v>
      </c>
      <c r="N9968">
        <v>1</v>
      </c>
      <c r="O9968">
        <v>119</v>
      </c>
      <c r="P9968">
        <v>7690</v>
      </c>
      <c r="Q9968">
        <f t="shared" si="1245"/>
        <v>16</v>
      </c>
      <c r="R9968" t="b">
        <f t="shared" si="1246"/>
        <v>1</v>
      </c>
      <c r="S9968" t="b">
        <f t="shared" si="1247"/>
        <v>0</v>
      </c>
    </row>
    <row r="9969" spans="1:19">
      <c r="A9969" t="s">
        <v>7674</v>
      </c>
      <c r="B9969" s="1">
        <v>43209.732557870368</v>
      </c>
      <c r="C9969" s="5">
        <f t="shared" si="1240"/>
        <v>20.100000000000001</v>
      </c>
      <c r="D9969" s="5">
        <f t="shared" si="1241"/>
        <v>0</v>
      </c>
      <c r="E9969">
        <v>218</v>
      </c>
      <c r="F9969" t="s">
        <v>1221</v>
      </c>
      <c r="G9969" t="str">
        <f t="shared" si="1242"/>
        <v>영등포구</v>
      </c>
      <c r="H9969">
        <f t="shared" si="1243"/>
        <v>37.523277</v>
      </c>
      <c r="I9969">
        <f t="shared" si="1244"/>
        <v>126.929237</v>
      </c>
      <c r="J9969">
        <v>18</v>
      </c>
      <c r="K9969" s="1">
        <v>43209.759618055556</v>
      </c>
      <c r="L9969">
        <v>221</v>
      </c>
      <c r="M9969" t="s">
        <v>178</v>
      </c>
      <c r="N9969">
        <v>8</v>
      </c>
      <c r="O9969">
        <v>38</v>
      </c>
      <c r="P9969">
        <v>1120</v>
      </c>
      <c r="Q9969">
        <f t="shared" si="1245"/>
        <v>17</v>
      </c>
      <c r="R9969" t="b">
        <f t="shared" si="1246"/>
        <v>0</v>
      </c>
      <c r="S9969" t="b">
        <f t="shared" si="1247"/>
        <v>0</v>
      </c>
    </row>
    <row r="9970" spans="1:19">
      <c r="A9970" t="s">
        <v>5153</v>
      </c>
      <c r="B9970" s="1">
        <v>43207.315300925926</v>
      </c>
      <c r="C9970" s="5">
        <f t="shared" si="1240"/>
        <v>6.9</v>
      </c>
      <c r="D9970" s="5">
        <f t="shared" si="1241"/>
        <v>0</v>
      </c>
      <c r="E9970">
        <v>1901</v>
      </c>
      <c r="F9970" t="s">
        <v>1104</v>
      </c>
      <c r="G9970" t="str">
        <f t="shared" si="1242"/>
        <v>구로구</v>
      </c>
      <c r="H9970">
        <f t="shared" si="1243"/>
        <v>37.507331999999998</v>
      </c>
      <c r="I9970">
        <f t="shared" si="1244"/>
        <v>126.87973</v>
      </c>
      <c r="J9970">
        <v>7</v>
      </c>
      <c r="K9970" s="1">
        <v>43207.345532407409</v>
      </c>
      <c r="L9970">
        <v>2116</v>
      </c>
      <c r="M9970" t="s">
        <v>1613</v>
      </c>
      <c r="N9970">
        <v>8</v>
      </c>
      <c r="O9970">
        <v>43</v>
      </c>
      <c r="P9970">
        <v>0</v>
      </c>
      <c r="Q9970">
        <f t="shared" si="1245"/>
        <v>7</v>
      </c>
      <c r="R9970" t="b">
        <f t="shared" si="1246"/>
        <v>0</v>
      </c>
      <c r="S9970" t="b">
        <f t="shared" si="1247"/>
        <v>0</v>
      </c>
    </row>
    <row r="9971" spans="1:19">
      <c r="A9971" t="s">
        <v>6333</v>
      </c>
      <c r="B9971" s="1">
        <v>43220.762916666667</v>
      </c>
      <c r="C9971" s="5">
        <f t="shared" si="1240"/>
        <v>23</v>
      </c>
      <c r="D9971" s="5">
        <f t="shared" si="1241"/>
        <v>0</v>
      </c>
      <c r="E9971">
        <v>1206</v>
      </c>
      <c r="F9971" t="s">
        <v>70</v>
      </c>
      <c r="G9971" t="str">
        <f t="shared" si="1242"/>
        <v>송파구</v>
      </c>
      <c r="H9971">
        <f t="shared" si="1243"/>
        <v>37.511279999999999</v>
      </c>
      <c r="I9971">
        <f t="shared" si="1244"/>
        <v>127.078239</v>
      </c>
      <c r="J9971">
        <v>10</v>
      </c>
      <c r="K9971" s="1">
        <v>43220.7815625</v>
      </c>
      <c r="L9971">
        <v>1251</v>
      </c>
      <c r="M9971" t="s">
        <v>236</v>
      </c>
      <c r="N9971">
        <v>2</v>
      </c>
      <c r="O9971">
        <v>25</v>
      </c>
      <c r="P9971">
        <v>3260</v>
      </c>
      <c r="Q9971">
        <f t="shared" si="1245"/>
        <v>18</v>
      </c>
      <c r="R9971" t="b">
        <f t="shared" si="1246"/>
        <v>0</v>
      </c>
      <c r="S9971" t="b">
        <f t="shared" si="1247"/>
        <v>0</v>
      </c>
    </row>
    <row r="9972" spans="1:19">
      <c r="A9972" t="s">
        <v>7675</v>
      </c>
      <c r="B9972" s="1">
        <v>43215.795231481483</v>
      </c>
      <c r="C9972" s="5">
        <f t="shared" si="1240"/>
        <v>18.2</v>
      </c>
      <c r="D9972" s="5">
        <f t="shared" si="1241"/>
        <v>0</v>
      </c>
      <c r="E9972">
        <v>917</v>
      </c>
      <c r="F9972" t="s">
        <v>734</v>
      </c>
      <c r="G9972" t="str">
        <f t="shared" si="1242"/>
        <v>은평구</v>
      </c>
      <c r="H9972">
        <f t="shared" si="1243"/>
        <v>37.601298999999997</v>
      </c>
      <c r="I9972">
        <f t="shared" si="1244"/>
        <v>126.935349</v>
      </c>
      <c r="J9972">
        <v>6</v>
      </c>
      <c r="K9972" s="1">
        <v>43215.805486111109</v>
      </c>
      <c r="L9972">
        <v>175</v>
      </c>
      <c r="M9972" t="s">
        <v>1031</v>
      </c>
      <c r="N9972">
        <v>6</v>
      </c>
      <c r="O9972">
        <v>14</v>
      </c>
      <c r="P9972">
        <v>3640</v>
      </c>
      <c r="Q9972">
        <f t="shared" si="1245"/>
        <v>19</v>
      </c>
      <c r="R9972" t="b">
        <f t="shared" si="1246"/>
        <v>0</v>
      </c>
      <c r="S9972" t="b">
        <f t="shared" si="1247"/>
        <v>0</v>
      </c>
    </row>
    <row r="9973" spans="1:19">
      <c r="A9973" t="s">
        <v>7676</v>
      </c>
      <c r="B9973" s="1">
        <v>43199.86509259259</v>
      </c>
      <c r="C9973" s="5">
        <f t="shared" si="1240"/>
        <v>11.7</v>
      </c>
      <c r="D9973" s="5">
        <f t="shared" si="1241"/>
        <v>0</v>
      </c>
      <c r="E9973">
        <v>508</v>
      </c>
      <c r="F9973" t="s">
        <v>773</v>
      </c>
      <c r="G9973" t="str">
        <f t="shared" si="1242"/>
        <v>성동구</v>
      </c>
      <c r="H9973">
        <f t="shared" si="1243"/>
        <v>37.545166000000002</v>
      </c>
      <c r="I9973">
        <f t="shared" si="1244"/>
        <v>127.05750999999999</v>
      </c>
      <c r="J9973">
        <v>3</v>
      </c>
      <c r="K9973" s="1">
        <v>43199.873680555553</v>
      </c>
      <c r="L9973">
        <v>573</v>
      </c>
      <c r="M9973" t="s">
        <v>812</v>
      </c>
      <c r="N9973">
        <v>1</v>
      </c>
      <c r="O9973">
        <v>11</v>
      </c>
      <c r="P9973">
        <v>2840</v>
      </c>
      <c r="Q9973">
        <f t="shared" si="1245"/>
        <v>20</v>
      </c>
      <c r="R9973" t="b">
        <f t="shared" si="1246"/>
        <v>0</v>
      </c>
      <c r="S9973" t="b">
        <f t="shared" si="1247"/>
        <v>0</v>
      </c>
    </row>
    <row r="9974" spans="1:19">
      <c r="A9974" t="s">
        <v>7677</v>
      </c>
      <c r="B9974" s="1">
        <v>43211.613807870373</v>
      </c>
      <c r="C9974" s="5">
        <f t="shared" si="1240"/>
        <v>25</v>
      </c>
      <c r="D9974" s="5">
        <f t="shared" si="1241"/>
        <v>0</v>
      </c>
      <c r="E9974">
        <v>406</v>
      </c>
      <c r="F9974" t="s">
        <v>3133</v>
      </c>
      <c r="G9974" t="str">
        <f t="shared" si="1242"/>
        <v>마포구</v>
      </c>
      <c r="H9974">
        <f t="shared" si="1243"/>
        <v>37.581313999999999</v>
      </c>
      <c r="I9974">
        <f t="shared" si="1244"/>
        <v>126.880585</v>
      </c>
      <c r="J9974">
        <v>15</v>
      </c>
      <c r="K9974" s="1">
        <v>43211.621967592589</v>
      </c>
      <c r="L9974">
        <v>948</v>
      </c>
      <c r="M9974" t="s">
        <v>2786</v>
      </c>
      <c r="N9974">
        <v>5</v>
      </c>
      <c r="O9974">
        <v>11</v>
      </c>
      <c r="P9974">
        <v>2690</v>
      </c>
      <c r="Q9974">
        <f t="shared" si="1245"/>
        <v>14</v>
      </c>
      <c r="R9974" t="b">
        <f t="shared" si="1246"/>
        <v>1</v>
      </c>
      <c r="S9974" t="b">
        <f t="shared" si="1247"/>
        <v>0</v>
      </c>
    </row>
    <row r="9975" spans="1:19">
      <c r="A9975" t="s">
        <v>5992</v>
      </c>
      <c r="B9975" s="1">
        <v>43200.835173611114</v>
      </c>
      <c r="C9975" s="5">
        <f t="shared" si="1240"/>
        <v>19.100000000000001</v>
      </c>
      <c r="D9975" s="5">
        <f t="shared" si="1241"/>
        <v>0</v>
      </c>
      <c r="E9975">
        <v>1962</v>
      </c>
      <c r="F9975" t="s">
        <v>1158</v>
      </c>
      <c r="G9975" t="str">
        <f t="shared" si="1242"/>
        <v>구로구</v>
      </c>
      <c r="H9975">
        <f t="shared" si="1243"/>
        <v>37.481602000000002</v>
      </c>
      <c r="I9975">
        <f t="shared" si="1244"/>
        <v>126.892799</v>
      </c>
      <c r="J9975">
        <v>1</v>
      </c>
      <c r="K9975" s="1">
        <v>43200.849756944444</v>
      </c>
      <c r="L9975">
        <v>2106</v>
      </c>
      <c r="M9975" t="s">
        <v>1599</v>
      </c>
      <c r="N9975">
        <v>2</v>
      </c>
      <c r="O9975">
        <v>20</v>
      </c>
      <c r="P9975">
        <v>4350</v>
      </c>
      <c r="Q9975">
        <f t="shared" si="1245"/>
        <v>20</v>
      </c>
      <c r="R9975" t="b">
        <f t="shared" si="1246"/>
        <v>0</v>
      </c>
      <c r="S9975" t="b">
        <f t="shared" si="1247"/>
        <v>0</v>
      </c>
    </row>
    <row r="9976" spans="1:19">
      <c r="A9976" t="s">
        <v>7678</v>
      </c>
      <c r="B9976" s="1">
        <v>43210.738449074073</v>
      </c>
      <c r="C9976" s="5">
        <f t="shared" si="1240"/>
        <v>25.6</v>
      </c>
      <c r="D9976" s="5">
        <f t="shared" si="1241"/>
        <v>0</v>
      </c>
      <c r="E9976">
        <v>316</v>
      </c>
      <c r="F9976" t="s">
        <v>447</v>
      </c>
      <c r="G9976" t="str">
        <f t="shared" si="1242"/>
        <v>종로구</v>
      </c>
      <c r="H9976">
        <f t="shared" si="1243"/>
        <v>37.570396000000002</v>
      </c>
      <c r="I9976">
        <f t="shared" si="1244"/>
        <v>126.98178900000001</v>
      </c>
      <c r="J9976">
        <v>1</v>
      </c>
      <c r="K9976" s="1">
        <v>43210.747881944444</v>
      </c>
      <c r="L9976">
        <v>312</v>
      </c>
      <c r="M9976" t="s">
        <v>259</v>
      </c>
      <c r="N9976">
        <v>2</v>
      </c>
      <c r="O9976">
        <v>13</v>
      </c>
      <c r="P9976">
        <v>1070</v>
      </c>
      <c r="Q9976">
        <f t="shared" si="1245"/>
        <v>17</v>
      </c>
      <c r="R9976" t="b">
        <f t="shared" si="1246"/>
        <v>0</v>
      </c>
      <c r="S9976" t="b">
        <f t="shared" si="1247"/>
        <v>0</v>
      </c>
    </row>
    <row r="9977" spans="1:19">
      <c r="A9977" t="s">
        <v>7679</v>
      </c>
      <c r="B9977" s="1">
        <v>43203.738020833334</v>
      </c>
      <c r="C9977" s="5">
        <f t="shared" si="1240"/>
        <v>18.100000000000001</v>
      </c>
      <c r="D9977" s="5">
        <f t="shared" si="1241"/>
        <v>0</v>
      </c>
      <c r="E9977">
        <v>140</v>
      </c>
      <c r="F9977" t="s">
        <v>490</v>
      </c>
      <c r="G9977" t="str">
        <f t="shared" si="1242"/>
        <v>서대문구</v>
      </c>
      <c r="H9977">
        <f t="shared" si="1243"/>
        <v>37.560009000000001</v>
      </c>
      <c r="I9977">
        <f t="shared" si="1244"/>
        <v>126.940735</v>
      </c>
      <c r="J9977">
        <v>19</v>
      </c>
      <c r="K9977" s="1">
        <v>43203.740231481483</v>
      </c>
      <c r="L9977">
        <v>128</v>
      </c>
      <c r="M9977" t="s">
        <v>859</v>
      </c>
      <c r="N9977">
        <v>4</v>
      </c>
      <c r="O9977">
        <v>3</v>
      </c>
      <c r="P9977">
        <v>650</v>
      </c>
      <c r="Q9977">
        <f t="shared" si="1245"/>
        <v>17</v>
      </c>
      <c r="R9977" t="b">
        <f t="shared" si="1246"/>
        <v>0</v>
      </c>
      <c r="S9977" t="b">
        <f t="shared" si="1247"/>
        <v>0</v>
      </c>
    </row>
    <row r="9978" spans="1:19">
      <c r="A9978" t="s">
        <v>7680</v>
      </c>
      <c r="B9978" s="1">
        <v>43202.764027777775</v>
      </c>
      <c r="C9978" s="5">
        <f t="shared" si="1240"/>
        <v>17.899999999999999</v>
      </c>
      <c r="D9978" s="5">
        <f t="shared" si="1241"/>
        <v>0</v>
      </c>
      <c r="E9978">
        <v>108</v>
      </c>
      <c r="F9978" t="s">
        <v>106</v>
      </c>
      <c r="G9978" t="str">
        <f t="shared" si="1242"/>
        <v>마포구</v>
      </c>
      <c r="H9978">
        <f t="shared" si="1243"/>
        <v>37.552745999999999</v>
      </c>
      <c r="I9978">
        <f t="shared" si="1244"/>
        <v>126.918617</v>
      </c>
      <c r="J9978">
        <v>10</v>
      </c>
      <c r="K9978" s="1">
        <v>43202.784386574072</v>
      </c>
      <c r="L9978">
        <v>178</v>
      </c>
      <c r="M9978" t="s">
        <v>3206</v>
      </c>
      <c r="N9978">
        <v>9</v>
      </c>
      <c r="O9978">
        <v>28</v>
      </c>
      <c r="P9978">
        <v>5040</v>
      </c>
      <c r="Q9978">
        <f t="shared" si="1245"/>
        <v>18</v>
      </c>
      <c r="R9978" t="b">
        <f t="shared" si="1246"/>
        <v>0</v>
      </c>
      <c r="S9978" t="b">
        <f t="shared" si="1247"/>
        <v>0</v>
      </c>
    </row>
    <row r="9979" spans="1:19">
      <c r="A9979" t="s">
        <v>5058</v>
      </c>
      <c r="B9979" s="1">
        <v>43210.803576388891</v>
      </c>
      <c r="C9979" s="5">
        <f t="shared" si="1240"/>
        <v>22.9</v>
      </c>
      <c r="D9979" s="5">
        <f t="shared" si="1241"/>
        <v>0</v>
      </c>
      <c r="E9979">
        <v>107</v>
      </c>
      <c r="F9979" t="s">
        <v>1278</v>
      </c>
      <c r="G9979" t="str">
        <f t="shared" si="1242"/>
        <v>마포구</v>
      </c>
      <c r="H9979">
        <f t="shared" si="1243"/>
        <v>37.557510000000001</v>
      </c>
      <c r="I9979">
        <f t="shared" si="1244"/>
        <v>126.918503</v>
      </c>
      <c r="J9979">
        <v>2</v>
      </c>
      <c r="K9979" s="1">
        <v>43210.814074074071</v>
      </c>
      <c r="L9979">
        <v>104</v>
      </c>
      <c r="M9979" t="s">
        <v>841</v>
      </c>
      <c r="N9979">
        <v>2</v>
      </c>
      <c r="O9979">
        <v>14</v>
      </c>
      <c r="P9979">
        <v>2100</v>
      </c>
      <c r="Q9979">
        <f t="shared" si="1245"/>
        <v>19</v>
      </c>
      <c r="R9979" t="b">
        <f t="shared" si="1246"/>
        <v>0</v>
      </c>
      <c r="S9979" t="b">
        <f t="shared" si="1247"/>
        <v>0</v>
      </c>
    </row>
    <row r="9980" spans="1:19">
      <c r="A9980" t="s">
        <v>7681</v>
      </c>
      <c r="B9980" s="1">
        <v>43194.605162037034</v>
      </c>
      <c r="C9980" s="5">
        <f t="shared" si="1240"/>
        <v>17.899999999999999</v>
      </c>
      <c r="D9980" s="5">
        <f t="shared" si="1241"/>
        <v>0</v>
      </c>
      <c r="E9980">
        <v>2003</v>
      </c>
      <c r="F9980" t="s">
        <v>1293</v>
      </c>
      <c r="G9980" t="str">
        <f t="shared" si="1242"/>
        <v>동작구</v>
      </c>
      <c r="H9980">
        <f t="shared" si="1243"/>
        <v>37.513359000000001</v>
      </c>
      <c r="I9980">
        <f t="shared" si="1244"/>
        <v>126.948059</v>
      </c>
      <c r="J9980">
        <v>4</v>
      </c>
      <c r="K9980" s="1">
        <v>43194.637083333335</v>
      </c>
      <c r="L9980">
        <v>1123</v>
      </c>
      <c r="M9980" t="s">
        <v>1071</v>
      </c>
      <c r="N9980">
        <v>13</v>
      </c>
      <c r="O9980">
        <v>46</v>
      </c>
      <c r="P9980">
        <v>11140</v>
      </c>
      <c r="Q9980">
        <f t="shared" si="1245"/>
        <v>14</v>
      </c>
      <c r="R9980" t="b">
        <f t="shared" si="1246"/>
        <v>0</v>
      </c>
      <c r="S9980" t="b">
        <f t="shared" si="1247"/>
        <v>0</v>
      </c>
    </row>
    <row r="9981" spans="1:19">
      <c r="A9981" t="s">
        <v>3955</v>
      </c>
      <c r="B9981" s="1">
        <v>43219.524340277778</v>
      </c>
      <c r="C9981" s="5">
        <f t="shared" si="1240"/>
        <v>20.5</v>
      </c>
      <c r="D9981" s="5">
        <f t="shared" si="1241"/>
        <v>0</v>
      </c>
      <c r="E9981">
        <v>175</v>
      </c>
      <c r="F9981" t="s">
        <v>1031</v>
      </c>
      <c r="G9981" t="str">
        <f t="shared" si="1242"/>
        <v>서대문구</v>
      </c>
      <c r="H9981">
        <f t="shared" si="1243"/>
        <v>37.578071999999999</v>
      </c>
      <c r="I9981">
        <f t="shared" si="1244"/>
        <v>126.930817</v>
      </c>
      <c r="J9981">
        <v>2</v>
      </c>
      <c r="K9981" s="1">
        <v>43219.534085648149</v>
      </c>
      <c r="L9981">
        <v>107</v>
      </c>
      <c r="M9981" t="s">
        <v>1278</v>
      </c>
      <c r="N9981">
        <v>1</v>
      </c>
      <c r="O9981">
        <v>13</v>
      </c>
      <c r="P9981">
        <v>3260</v>
      </c>
      <c r="Q9981">
        <f t="shared" si="1245"/>
        <v>12</v>
      </c>
      <c r="R9981" t="b">
        <f t="shared" si="1246"/>
        <v>1</v>
      </c>
      <c r="S9981" t="b">
        <f t="shared" si="1247"/>
        <v>0</v>
      </c>
    </row>
    <row r="9982" spans="1:19">
      <c r="A9982" t="s">
        <v>5218</v>
      </c>
      <c r="B9982" s="1">
        <v>43209.828043981484</v>
      </c>
      <c r="C9982" s="5">
        <f t="shared" si="1240"/>
        <v>17.399999999999999</v>
      </c>
      <c r="D9982" s="5">
        <f t="shared" si="1241"/>
        <v>0</v>
      </c>
      <c r="E9982">
        <v>1625</v>
      </c>
      <c r="F9982" t="s">
        <v>509</v>
      </c>
      <c r="G9982" t="str">
        <f t="shared" si="1242"/>
        <v>노원구</v>
      </c>
      <c r="H9982">
        <f t="shared" si="1243"/>
        <v>37.659999999999997</v>
      </c>
      <c r="I9982">
        <f t="shared" si="1244"/>
        <v>127.072968</v>
      </c>
      <c r="J9982">
        <v>2</v>
      </c>
      <c r="K9982" s="1">
        <v>43209.833391203705</v>
      </c>
      <c r="L9982">
        <v>1619</v>
      </c>
      <c r="M9982" t="s">
        <v>1236</v>
      </c>
      <c r="N9982">
        <v>10</v>
      </c>
      <c r="O9982">
        <v>7</v>
      </c>
      <c r="P9982">
        <v>1610</v>
      </c>
      <c r="Q9982">
        <f t="shared" si="1245"/>
        <v>19</v>
      </c>
      <c r="R9982" t="b">
        <f t="shared" si="1246"/>
        <v>0</v>
      </c>
      <c r="S9982" t="b">
        <f t="shared" si="1247"/>
        <v>0</v>
      </c>
    </row>
    <row r="9983" spans="1:19">
      <c r="A9983" t="s">
        <v>3443</v>
      </c>
      <c r="B9983" s="1">
        <v>43200.428067129629</v>
      </c>
      <c r="C9983" s="5">
        <f t="shared" si="1240"/>
        <v>15.2</v>
      </c>
      <c r="D9983" s="5">
        <f t="shared" si="1241"/>
        <v>0</v>
      </c>
      <c r="E9983">
        <v>147</v>
      </c>
      <c r="F9983" t="s">
        <v>484</v>
      </c>
      <c r="G9983" t="str">
        <f t="shared" si="1242"/>
        <v>마포구</v>
      </c>
      <c r="H9983">
        <f t="shared" si="1243"/>
        <v>37.539271999999997</v>
      </c>
      <c r="I9983">
        <f t="shared" si="1244"/>
        <v>126.945915</v>
      </c>
      <c r="J9983">
        <v>1</v>
      </c>
      <c r="K9983" s="1">
        <v>43200.435636574075</v>
      </c>
      <c r="L9983">
        <v>126</v>
      </c>
      <c r="M9983" t="s">
        <v>326</v>
      </c>
      <c r="N9983">
        <v>8</v>
      </c>
      <c r="O9983">
        <v>10</v>
      </c>
      <c r="P9983">
        <v>1810</v>
      </c>
      <c r="Q9983">
        <f t="shared" si="1245"/>
        <v>10</v>
      </c>
      <c r="R9983" t="b">
        <f t="shared" si="1246"/>
        <v>0</v>
      </c>
      <c r="S9983" t="b">
        <f t="shared" si="1247"/>
        <v>0</v>
      </c>
    </row>
    <row r="9984" spans="1:19">
      <c r="A9984" t="s">
        <v>7682</v>
      </c>
      <c r="B9984" s="1">
        <v>43202.366377314815</v>
      </c>
      <c r="C9984" s="5">
        <f t="shared" si="1240"/>
        <v>8.9</v>
      </c>
      <c r="D9984" s="5">
        <f t="shared" si="1241"/>
        <v>0</v>
      </c>
      <c r="E9984">
        <v>1020</v>
      </c>
      <c r="F9984" t="s">
        <v>617</v>
      </c>
      <c r="G9984" t="str">
        <f t="shared" si="1242"/>
        <v>강동구</v>
      </c>
      <c r="H9984">
        <f t="shared" si="1243"/>
        <v>37.528289999999998</v>
      </c>
      <c r="I9984">
        <f t="shared" si="1244"/>
        <v>127.126801</v>
      </c>
      <c r="J9984">
        <v>1</v>
      </c>
      <c r="K9984" s="1">
        <v>43202.368055555555</v>
      </c>
      <c r="L9984">
        <v>1024</v>
      </c>
      <c r="M9984" t="s">
        <v>1272</v>
      </c>
      <c r="N9984">
        <v>6</v>
      </c>
      <c r="O9984">
        <v>2</v>
      </c>
      <c r="P9984">
        <v>410</v>
      </c>
      <c r="Q9984">
        <f t="shared" si="1245"/>
        <v>8</v>
      </c>
      <c r="R9984" t="b">
        <f t="shared" si="1246"/>
        <v>0</v>
      </c>
      <c r="S9984" t="b">
        <f t="shared" si="1247"/>
        <v>0</v>
      </c>
    </row>
    <row r="9985" spans="1:19">
      <c r="A9985" t="s">
        <v>5946</v>
      </c>
      <c r="B9985" s="1">
        <v>43215.324131944442</v>
      </c>
      <c r="C9985" s="5">
        <f t="shared" si="1240"/>
        <v>6.4</v>
      </c>
      <c r="D9985" s="5">
        <f t="shared" si="1241"/>
        <v>0</v>
      </c>
      <c r="E9985">
        <v>338</v>
      </c>
      <c r="F9985" t="s">
        <v>606</v>
      </c>
      <c r="G9985" t="str">
        <f t="shared" si="1242"/>
        <v>종로구</v>
      </c>
      <c r="H9985">
        <f t="shared" si="1243"/>
        <v>37.570957</v>
      </c>
      <c r="I9985">
        <f t="shared" si="1244"/>
        <v>126.997124</v>
      </c>
      <c r="J9985">
        <v>18</v>
      </c>
      <c r="K9985" s="1">
        <v>43215.326585648145</v>
      </c>
      <c r="L9985">
        <v>334</v>
      </c>
      <c r="M9985" t="s">
        <v>378</v>
      </c>
      <c r="N9985">
        <v>3</v>
      </c>
      <c r="O9985">
        <v>3</v>
      </c>
      <c r="P9985">
        <v>530</v>
      </c>
      <c r="Q9985">
        <f t="shared" si="1245"/>
        <v>7</v>
      </c>
      <c r="R9985" t="b">
        <f t="shared" si="1246"/>
        <v>0</v>
      </c>
      <c r="S9985" t="b">
        <f t="shared" si="1247"/>
        <v>0</v>
      </c>
    </row>
    <row r="9986" spans="1:19">
      <c r="A9986" t="s">
        <v>1635</v>
      </c>
      <c r="B9986" s="1">
        <v>43218.424976851849</v>
      </c>
      <c r="C9986" s="5">
        <f t="shared" ref="C9986:C10001" si="1248">VLOOKUP(B9986,기상정보,2,TRUE)</f>
        <v>17.399999999999999</v>
      </c>
      <c r="D9986" s="5">
        <f t="shared" ref="D9986:D10001" si="1249">VLOOKUP(B9986,기상정보,3,TRUE)</f>
        <v>0</v>
      </c>
      <c r="E9986">
        <v>157</v>
      </c>
      <c r="F9986" t="s">
        <v>64</v>
      </c>
      <c r="G9986" t="str">
        <f t="shared" ref="G9986:G10001" si="1250">VLOOKUP(E9986,대여소,3,FALSE)</f>
        <v>마포구</v>
      </c>
      <c r="H9986">
        <f t="shared" ref="H9986:H10001" si="1251">VLOOKUP(E9986,대여소,5,FALSE)</f>
        <v>37.553001000000002</v>
      </c>
      <c r="I9986">
        <f t="shared" ref="I9986:I10001" si="1252">VLOOKUP(E9986,대여소,6,FALSE)</f>
        <v>126.956688</v>
      </c>
      <c r="J9986">
        <v>7</v>
      </c>
      <c r="K9986" s="1">
        <v>43218.431712962964</v>
      </c>
      <c r="L9986">
        <v>147</v>
      </c>
      <c r="M9986" t="s">
        <v>484</v>
      </c>
      <c r="N9986">
        <v>3</v>
      </c>
      <c r="O9986">
        <v>8</v>
      </c>
      <c r="P9986">
        <v>1640</v>
      </c>
      <c r="Q9986">
        <f t="shared" si="1245"/>
        <v>10</v>
      </c>
      <c r="R9986" t="b">
        <f t="shared" si="1246"/>
        <v>1</v>
      </c>
      <c r="S9986" t="b">
        <f t="shared" si="1247"/>
        <v>0</v>
      </c>
    </row>
    <row r="9987" spans="1:19">
      <c r="A9987" t="s">
        <v>7683</v>
      </c>
      <c r="B9987" s="1">
        <v>43200.017245370371</v>
      </c>
      <c r="C9987" s="5">
        <f t="shared" si="1248"/>
        <v>9</v>
      </c>
      <c r="D9987" s="5">
        <f t="shared" si="1249"/>
        <v>0</v>
      </c>
      <c r="E9987">
        <v>915</v>
      </c>
      <c r="F9987" t="s">
        <v>903</v>
      </c>
      <c r="G9987" t="str">
        <f t="shared" si="1250"/>
        <v>은평구</v>
      </c>
      <c r="H9987">
        <f t="shared" si="1251"/>
        <v>37.584381</v>
      </c>
      <c r="I9987">
        <f t="shared" si="1252"/>
        <v>126.909897</v>
      </c>
      <c r="J9987">
        <v>4</v>
      </c>
      <c r="K9987" s="1">
        <v>43200.031678240739</v>
      </c>
      <c r="L9987">
        <v>933</v>
      </c>
      <c r="M9987" t="s">
        <v>2018</v>
      </c>
      <c r="N9987">
        <v>1</v>
      </c>
      <c r="O9987">
        <v>20</v>
      </c>
      <c r="P9987">
        <v>3640</v>
      </c>
      <c r="Q9987">
        <f t="shared" ref="Q9987:Q10001" si="1253">HOUR(B9987)</f>
        <v>0</v>
      </c>
      <c r="R9987" t="b">
        <f t="shared" ref="R9987:R10001" si="1254">WEEKDAY(B9987,3)&gt;=5</f>
        <v>0</v>
      </c>
      <c r="S9987" t="b">
        <f t="shared" ref="S9987:S10001" si="1255">D9987&gt;=1</f>
        <v>0</v>
      </c>
    </row>
    <row r="9988" spans="1:19">
      <c r="A9988" t="s">
        <v>7684</v>
      </c>
      <c r="B9988" s="1">
        <v>43205.800462962965</v>
      </c>
      <c r="C9988" s="5">
        <f t="shared" si="1248"/>
        <v>11</v>
      </c>
      <c r="D9988" s="5">
        <f t="shared" si="1249"/>
        <v>0</v>
      </c>
      <c r="E9988">
        <v>1506</v>
      </c>
      <c r="F9988" t="s">
        <v>1693</v>
      </c>
      <c r="G9988" t="str">
        <f t="shared" si="1250"/>
        <v>강북구</v>
      </c>
      <c r="H9988">
        <f t="shared" si="1251"/>
        <v>37.640326999999999</v>
      </c>
      <c r="I9988">
        <f t="shared" si="1252"/>
        <v>127.01335899999999</v>
      </c>
      <c r="J9988">
        <v>1</v>
      </c>
      <c r="K9988" s="1">
        <v>43205.835312499999</v>
      </c>
      <c r="L9988">
        <v>1518</v>
      </c>
      <c r="M9988" t="s">
        <v>2199</v>
      </c>
      <c r="N9988">
        <v>4</v>
      </c>
      <c r="O9988">
        <v>49</v>
      </c>
      <c r="P9988">
        <v>1860</v>
      </c>
      <c r="Q9988">
        <f t="shared" si="1253"/>
        <v>19</v>
      </c>
      <c r="R9988" t="b">
        <f t="shared" si="1254"/>
        <v>1</v>
      </c>
      <c r="S9988" t="b">
        <f t="shared" si="1255"/>
        <v>0</v>
      </c>
    </row>
    <row r="9989" spans="1:19">
      <c r="A9989" t="s">
        <v>6990</v>
      </c>
      <c r="B9989" s="1">
        <v>43219.480023148149</v>
      </c>
      <c r="C9989" s="5">
        <f t="shared" si="1248"/>
        <v>19.600000000000001</v>
      </c>
      <c r="D9989" s="5">
        <f t="shared" si="1249"/>
        <v>0</v>
      </c>
      <c r="E9989">
        <v>725</v>
      </c>
      <c r="F9989" t="s">
        <v>1982</v>
      </c>
      <c r="G9989" t="str">
        <f t="shared" si="1250"/>
        <v>양천구</v>
      </c>
      <c r="H9989">
        <f t="shared" si="1251"/>
        <v>37.524334000000003</v>
      </c>
      <c r="I9989">
        <f t="shared" si="1252"/>
        <v>126.850548</v>
      </c>
      <c r="J9989">
        <v>14</v>
      </c>
      <c r="K9989" s="1">
        <v>43219.491261574076</v>
      </c>
      <c r="L9989">
        <v>746</v>
      </c>
      <c r="M9989" t="s">
        <v>75</v>
      </c>
      <c r="N9989">
        <v>1</v>
      </c>
      <c r="O9989">
        <v>15</v>
      </c>
      <c r="P9989">
        <v>3190</v>
      </c>
      <c r="Q9989">
        <f t="shared" si="1253"/>
        <v>11</v>
      </c>
      <c r="R9989" t="b">
        <f t="shared" si="1254"/>
        <v>1</v>
      </c>
      <c r="S9989" t="b">
        <f t="shared" si="1255"/>
        <v>0</v>
      </c>
    </row>
    <row r="9990" spans="1:19">
      <c r="A9990" t="s">
        <v>7685</v>
      </c>
      <c r="B9990" s="1">
        <v>43193.080381944441</v>
      </c>
      <c r="C9990" s="5">
        <f t="shared" si="1248"/>
        <v>17.100000000000001</v>
      </c>
      <c r="D9990" s="5">
        <f t="shared" si="1249"/>
        <v>0</v>
      </c>
      <c r="E9990">
        <v>1535</v>
      </c>
      <c r="F9990" t="s">
        <v>977</v>
      </c>
      <c r="G9990" t="str">
        <f t="shared" si="1250"/>
        <v>강북구</v>
      </c>
      <c r="H9990">
        <f t="shared" si="1251"/>
        <v>37.636291999999997</v>
      </c>
      <c r="I9990">
        <f t="shared" si="1252"/>
        <v>127.023376</v>
      </c>
      <c r="J9990">
        <v>4</v>
      </c>
      <c r="K9990" s="1">
        <v>43193.085578703707</v>
      </c>
      <c r="L9990">
        <v>1518</v>
      </c>
      <c r="M9990" t="s">
        <v>2199</v>
      </c>
      <c r="N9990">
        <v>10</v>
      </c>
      <c r="O9990">
        <v>7</v>
      </c>
      <c r="P9990">
        <v>1350</v>
      </c>
      <c r="Q9990">
        <f t="shared" si="1253"/>
        <v>1</v>
      </c>
      <c r="R9990" t="b">
        <f t="shared" si="1254"/>
        <v>0</v>
      </c>
      <c r="S9990" t="b">
        <f t="shared" si="1255"/>
        <v>0</v>
      </c>
    </row>
    <row r="9991" spans="1:19">
      <c r="A9991" t="s">
        <v>2586</v>
      </c>
      <c r="B9991" s="1">
        <v>43200.32917824074</v>
      </c>
      <c r="C9991" s="5">
        <f t="shared" si="1248"/>
        <v>7.2</v>
      </c>
      <c r="D9991" s="5">
        <f t="shared" si="1249"/>
        <v>0</v>
      </c>
      <c r="E9991">
        <v>704</v>
      </c>
      <c r="F9991" t="s">
        <v>2066</v>
      </c>
      <c r="G9991" t="str">
        <f t="shared" si="1250"/>
        <v>양천구</v>
      </c>
      <c r="H9991">
        <f t="shared" si="1251"/>
        <v>37.523254000000001</v>
      </c>
      <c r="I9991">
        <f t="shared" si="1252"/>
        <v>126.864906</v>
      </c>
      <c r="J9991">
        <v>9</v>
      </c>
      <c r="K9991" s="1">
        <v>43200.33320601852</v>
      </c>
      <c r="L9991">
        <v>708</v>
      </c>
      <c r="M9991" t="s">
        <v>712</v>
      </c>
      <c r="N9991">
        <v>14</v>
      </c>
      <c r="O9991">
        <v>5</v>
      </c>
      <c r="P9991">
        <v>900</v>
      </c>
      <c r="Q9991">
        <f t="shared" si="1253"/>
        <v>7</v>
      </c>
      <c r="R9991" t="b">
        <f t="shared" si="1254"/>
        <v>0</v>
      </c>
      <c r="S9991" t="b">
        <f t="shared" si="1255"/>
        <v>0</v>
      </c>
    </row>
    <row r="9992" spans="1:19">
      <c r="A9992" t="s">
        <v>7686</v>
      </c>
      <c r="B9992" s="1">
        <v>43201.766157407408</v>
      </c>
      <c r="C9992" s="5">
        <f t="shared" si="1248"/>
        <v>15.2</v>
      </c>
      <c r="D9992" s="5">
        <f t="shared" si="1249"/>
        <v>0</v>
      </c>
      <c r="E9992">
        <v>349</v>
      </c>
      <c r="F9992" t="s">
        <v>117</v>
      </c>
      <c r="G9992" t="str">
        <f t="shared" si="1250"/>
        <v>종로구</v>
      </c>
      <c r="H9992">
        <f t="shared" si="1251"/>
        <v>37.576332000000001</v>
      </c>
      <c r="I9992">
        <f t="shared" si="1252"/>
        <v>126.96859000000001</v>
      </c>
      <c r="J9992">
        <v>5</v>
      </c>
      <c r="K9992" s="1">
        <v>43201.771863425929</v>
      </c>
      <c r="L9992">
        <v>314</v>
      </c>
      <c r="M9992" t="s">
        <v>52</v>
      </c>
      <c r="N9992">
        <v>10</v>
      </c>
      <c r="O9992">
        <v>7</v>
      </c>
      <c r="P9992">
        <v>1360</v>
      </c>
      <c r="Q9992">
        <f t="shared" si="1253"/>
        <v>18</v>
      </c>
      <c r="R9992" t="b">
        <f t="shared" si="1254"/>
        <v>0</v>
      </c>
      <c r="S9992" t="b">
        <f t="shared" si="1255"/>
        <v>0</v>
      </c>
    </row>
    <row r="9993" spans="1:19">
      <c r="A9993" t="s">
        <v>5680</v>
      </c>
      <c r="B9993" s="1">
        <v>43210.833923611113</v>
      </c>
      <c r="C9993" s="5">
        <f t="shared" si="1248"/>
        <v>21.1</v>
      </c>
      <c r="D9993" s="5">
        <f t="shared" si="1249"/>
        <v>0</v>
      </c>
      <c r="E9993">
        <v>151</v>
      </c>
      <c r="F9993" t="s">
        <v>1082</v>
      </c>
      <c r="G9993" t="str">
        <f t="shared" si="1250"/>
        <v>마포구</v>
      </c>
      <c r="H9993">
        <f t="shared" si="1251"/>
        <v>37.555686999999999</v>
      </c>
      <c r="I9993">
        <f t="shared" si="1252"/>
        <v>126.905548</v>
      </c>
      <c r="J9993">
        <v>10</v>
      </c>
      <c r="K9993" s="1">
        <v>43210.838726851849</v>
      </c>
      <c r="L9993">
        <v>152</v>
      </c>
      <c r="M9993" t="s">
        <v>198</v>
      </c>
      <c r="N9993">
        <v>9</v>
      </c>
      <c r="O9993">
        <v>6</v>
      </c>
      <c r="P9993">
        <v>390</v>
      </c>
      <c r="Q9993">
        <f t="shared" si="1253"/>
        <v>20</v>
      </c>
      <c r="R9993" t="b">
        <f t="shared" si="1254"/>
        <v>0</v>
      </c>
      <c r="S9993" t="b">
        <f t="shared" si="1255"/>
        <v>0</v>
      </c>
    </row>
    <row r="9994" spans="1:19">
      <c r="A9994" t="s">
        <v>7687</v>
      </c>
      <c r="B9994" s="1">
        <v>43202.872210648151</v>
      </c>
      <c r="C9994" s="5">
        <f t="shared" si="1248"/>
        <v>14.2</v>
      </c>
      <c r="D9994" s="5">
        <f t="shared" si="1249"/>
        <v>0</v>
      </c>
      <c r="E9994">
        <v>1346</v>
      </c>
      <c r="F9994" t="s">
        <v>1807</v>
      </c>
      <c r="G9994" t="str">
        <f t="shared" si="1250"/>
        <v>성북구</v>
      </c>
      <c r="H9994">
        <f t="shared" si="1251"/>
        <v>37.608978</v>
      </c>
      <c r="I9994">
        <f t="shared" si="1252"/>
        <v>127.020248</v>
      </c>
      <c r="J9994">
        <v>9</v>
      </c>
      <c r="K9994" s="1">
        <v>43202.877708333333</v>
      </c>
      <c r="L9994">
        <v>1347</v>
      </c>
      <c r="M9994" t="s">
        <v>127</v>
      </c>
      <c r="N9994">
        <v>14</v>
      </c>
      <c r="O9994">
        <v>7</v>
      </c>
      <c r="P9994">
        <v>1070</v>
      </c>
      <c r="Q9994">
        <f t="shared" si="1253"/>
        <v>20</v>
      </c>
      <c r="R9994" t="b">
        <f t="shared" si="1254"/>
        <v>0</v>
      </c>
      <c r="S9994" t="b">
        <f t="shared" si="1255"/>
        <v>0</v>
      </c>
    </row>
    <row r="9995" spans="1:19">
      <c r="A9995" t="s">
        <v>7688</v>
      </c>
      <c r="B9995" s="1">
        <v>43219.675196759257</v>
      </c>
      <c r="C9995" s="5">
        <f t="shared" si="1248"/>
        <v>22.2</v>
      </c>
      <c r="D9995" s="5">
        <f t="shared" si="1249"/>
        <v>0</v>
      </c>
      <c r="E9995">
        <v>267</v>
      </c>
      <c r="F9995" t="s">
        <v>2158</v>
      </c>
      <c r="G9995" t="str">
        <f t="shared" si="1250"/>
        <v>영등포구</v>
      </c>
      <c r="H9995">
        <f t="shared" si="1251"/>
        <v>37.535961</v>
      </c>
      <c r="I9995">
        <f t="shared" si="1252"/>
        <v>126.89830000000001</v>
      </c>
      <c r="J9995">
        <v>3</v>
      </c>
      <c r="K9995" s="1">
        <v>43219.690648148149</v>
      </c>
      <c r="L9995">
        <v>152</v>
      </c>
      <c r="M9995" t="s">
        <v>198</v>
      </c>
      <c r="N9995">
        <v>3</v>
      </c>
      <c r="O9995">
        <v>21</v>
      </c>
      <c r="P9995">
        <v>3050</v>
      </c>
      <c r="Q9995">
        <f t="shared" si="1253"/>
        <v>16</v>
      </c>
      <c r="R9995" t="b">
        <f t="shared" si="1254"/>
        <v>1</v>
      </c>
      <c r="S9995" t="b">
        <f t="shared" si="1255"/>
        <v>0</v>
      </c>
    </row>
    <row r="9996" spans="1:19">
      <c r="A9996" t="s">
        <v>7689</v>
      </c>
      <c r="B9996" s="1">
        <v>43194.862974537034</v>
      </c>
      <c r="C9996" s="5">
        <f t="shared" si="1248"/>
        <v>12.8</v>
      </c>
      <c r="D9996" s="5">
        <f t="shared" si="1249"/>
        <v>0</v>
      </c>
      <c r="E9996">
        <v>2054</v>
      </c>
      <c r="F9996" t="s">
        <v>179</v>
      </c>
      <c r="G9996" t="str">
        <f t="shared" si="1250"/>
        <v>동작구</v>
      </c>
      <c r="H9996">
        <f t="shared" si="1251"/>
        <v>37.510548</v>
      </c>
      <c r="I9996">
        <f t="shared" si="1252"/>
        <v>126.944847</v>
      </c>
      <c r="J9996">
        <v>7</v>
      </c>
      <c r="K9996" s="1">
        <v>43194.883333333331</v>
      </c>
      <c r="L9996">
        <v>2171</v>
      </c>
      <c r="M9996" t="s">
        <v>782</v>
      </c>
      <c r="N9996">
        <v>6</v>
      </c>
      <c r="O9996">
        <v>28</v>
      </c>
      <c r="P9996">
        <v>4760</v>
      </c>
      <c r="Q9996">
        <f t="shared" si="1253"/>
        <v>20</v>
      </c>
      <c r="R9996" t="b">
        <f t="shared" si="1254"/>
        <v>0</v>
      </c>
      <c r="S9996" t="b">
        <f t="shared" si="1255"/>
        <v>0</v>
      </c>
    </row>
    <row r="9997" spans="1:19">
      <c r="A9997" t="s">
        <v>7690</v>
      </c>
      <c r="B9997" s="1">
        <v>43214.594490740739</v>
      </c>
      <c r="C9997" s="5">
        <f t="shared" si="1248"/>
        <v>16</v>
      </c>
      <c r="D9997" s="5">
        <f t="shared" si="1249"/>
        <v>0</v>
      </c>
      <c r="E9997">
        <v>102</v>
      </c>
      <c r="F9997" t="s">
        <v>181</v>
      </c>
      <c r="G9997" t="str">
        <f t="shared" si="1250"/>
        <v>마포구</v>
      </c>
      <c r="H9997">
        <f t="shared" si="1251"/>
        <v>37.555649000000003</v>
      </c>
      <c r="I9997">
        <f t="shared" si="1252"/>
        <v>126.910629</v>
      </c>
      <c r="J9997">
        <v>4</v>
      </c>
      <c r="K9997" s="1">
        <v>43214.603634259256</v>
      </c>
      <c r="L9997">
        <v>113</v>
      </c>
      <c r="M9997" t="s">
        <v>519</v>
      </c>
      <c r="N9997">
        <v>18</v>
      </c>
      <c r="O9997">
        <v>12</v>
      </c>
      <c r="P9997">
        <v>1250</v>
      </c>
      <c r="Q9997">
        <f t="shared" si="1253"/>
        <v>14</v>
      </c>
      <c r="R9997" t="b">
        <f t="shared" si="1254"/>
        <v>0</v>
      </c>
      <c r="S9997" t="b">
        <f t="shared" si="1255"/>
        <v>0</v>
      </c>
    </row>
    <row r="9998" spans="1:19">
      <c r="A9998" t="s">
        <v>5015</v>
      </c>
      <c r="B9998" s="1">
        <v>43199.785694444443</v>
      </c>
      <c r="C9998" s="5">
        <f t="shared" si="1248"/>
        <v>14.8</v>
      </c>
      <c r="D9998" s="5">
        <f t="shared" si="1249"/>
        <v>0</v>
      </c>
      <c r="E9998">
        <v>144</v>
      </c>
      <c r="F9998" t="s">
        <v>270</v>
      </c>
      <c r="G9998" t="str">
        <f t="shared" si="1250"/>
        <v>마포구</v>
      </c>
      <c r="H9998">
        <f t="shared" si="1251"/>
        <v>37.543579000000001</v>
      </c>
      <c r="I9998">
        <f t="shared" si="1252"/>
        <v>126.951324</v>
      </c>
      <c r="J9998">
        <v>5</v>
      </c>
      <c r="K9998" s="1">
        <v>43199.796354166669</v>
      </c>
      <c r="L9998">
        <v>150</v>
      </c>
      <c r="M9998" t="s">
        <v>57</v>
      </c>
      <c r="N9998">
        <v>11</v>
      </c>
      <c r="O9998">
        <v>14</v>
      </c>
      <c r="P9998">
        <v>2040</v>
      </c>
      <c r="Q9998">
        <f t="shared" si="1253"/>
        <v>18</v>
      </c>
      <c r="R9998" t="b">
        <f t="shared" si="1254"/>
        <v>0</v>
      </c>
      <c r="S9998" t="b">
        <f t="shared" si="1255"/>
        <v>0</v>
      </c>
    </row>
    <row r="9999" spans="1:19">
      <c r="A9999" t="s">
        <v>4884</v>
      </c>
      <c r="B9999" s="1">
        <v>43203.782824074071</v>
      </c>
      <c r="C9999" s="5">
        <f t="shared" si="1248"/>
        <v>17.5</v>
      </c>
      <c r="D9999" s="5">
        <f t="shared" si="1249"/>
        <v>0</v>
      </c>
      <c r="E9999">
        <v>1251</v>
      </c>
      <c r="F9999" t="s">
        <v>236</v>
      </c>
      <c r="G9999" t="str">
        <f t="shared" si="1250"/>
        <v>송파구</v>
      </c>
      <c r="H9999">
        <f t="shared" si="1251"/>
        <v>37.505932000000001</v>
      </c>
      <c r="I9999">
        <f t="shared" si="1252"/>
        <v>127.10775</v>
      </c>
      <c r="J9999">
        <v>10</v>
      </c>
      <c r="K9999" s="1">
        <v>43203.807256944441</v>
      </c>
      <c r="L9999">
        <v>1009</v>
      </c>
      <c r="M9999" t="s">
        <v>581</v>
      </c>
      <c r="N9999">
        <v>1</v>
      </c>
      <c r="O9999">
        <v>34</v>
      </c>
      <c r="P9999">
        <v>4850</v>
      </c>
      <c r="Q9999">
        <f t="shared" si="1253"/>
        <v>18</v>
      </c>
      <c r="R9999" t="b">
        <f t="shared" si="1254"/>
        <v>0</v>
      </c>
      <c r="S9999" t="b">
        <f t="shared" si="1255"/>
        <v>0</v>
      </c>
    </row>
    <row r="10000" spans="1:19">
      <c r="A10000" t="s">
        <v>6700</v>
      </c>
      <c r="B10000" s="1">
        <v>43200.373993055553</v>
      </c>
      <c r="C10000" s="5">
        <f t="shared" si="1248"/>
        <v>9.6</v>
      </c>
      <c r="D10000" s="5">
        <f t="shared" si="1249"/>
        <v>0</v>
      </c>
      <c r="E10000">
        <v>2310</v>
      </c>
      <c r="F10000" t="s">
        <v>324</v>
      </c>
      <c r="G10000" t="str">
        <f t="shared" si="1250"/>
        <v>강남구</v>
      </c>
      <c r="H10000">
        <f t="shared" si="1251"/>
        <v>37.523612999999997</v>
      </c>
      <c r="I10000">
        <f t="shared" si="1252"/>
        <v>127.040176</v>
      </c>
      <c r="J10000">
        <v>5</v>
      </c>
      <c r="K10000" s="1">
        <v>43200.389976851853</v>
      </c>
      <c r="L10000">
        <v>2373</v>
      </c>
      <c r="M10000" t="s">
        <v>898</v>
      </c>
      <c r="N10000">
        <v>14</v>
      </c>
      <c r="O10000">
        <v>22</v>
      </c>
      <c r="P10000">
        <v>4980</v>
      </c>
      <c r="Q10000">
        <f t="shared" si="1253"/>
        <v>8</v>
      </c>
      <c r="R10000" t="b">
        <f t="shared" si="1254"/>
        <v>0</v>
      </c>
      <c r="S10000" t="b">
        <f t="shared" si="1255"/>
        <v>0</v>
      </c>
    </row>
    <row r="10001" spans="1:19">
      <c r="A10001" t="s">
        <v>4455</v>
      </c>
      <c r="B10001" s="1">
        <v>43196.758287037039</v>
      </c>
      <c r="C10001" s="5">
        <f t="shared" si="1248"/>
        <v>5.9</v>
      </c>
      <c r="D10001" s="5">
        <f t="shared" si="1249"/>
        <v>0</v>
      </c>
      <c r="E10001">
        <v>2357</v>
      </c>
      <c r="F10001" t="s">
        <v>4383</v>
      </c>
      <c r="G10001" t="str">
        <f t="shared" si="1250"/>
        <v>강남구</v>
      </c>
      <c r="H10001">
        <f t="shared" si="1251"/>
        <v>37.501949000000003</v>
      </c>
      <c r="I10001">
        <f t="shared" si="1252"/>
        <v>127.04277</v>
      </c>
      <c r="J10001">
        <v>1</v>
      </c>
      <c r="K10001" s="1">
        <v>43196.799375000002</v>
      </c>
      <c r="L10001">
        <v>2321</v>
      </c>
      <c r="M10001" t="s">
        <v>1211</v>
      </c>
      <c r="N10001">
        <v>6</v>
      </c>
      <c r="O10001">
        <v>58</v>
      </c>
      <c r="P10001">
        <v>4320</v>
      </c>
      <c r="Q10001">
        <f t="shared" si="1253"/>
        <v>18</v>
      </c>
      <c r="R10001" t="b">
        <f t="shared" si="1254"/>
        <v>0</v>
      </c>
      <c r="S10001" t="b">
        <f t="shared" si="1255"/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644"/>
  <sheetViews>
    <sheetView workbookViewId="0">
      <selection activeCell="A2" sqref="A2:F2644"/>
    </sheetView>
  </sheetViews>
  <sheetFormatPr defaultRowHeight="17.399999999999999"/>
  <cols>
    <col min="1" max="1" width="12.3984375" bestFit="1" customWidth="1"/>
    <col min="2" max="2" width="23.3984375" customWidth="1"/>
    <col min="3" max="3" width="8.59765625" bestFit="1" customWidth="1"/>
    <col min="4" max="4" width="10.59765625" bestFit="1" customWidth="1"/>
    <col min="5" max="5" width="10.3984375" bestFit="1" customWidth="1"/>
    <col min="6" max="6" width="11.5" bestFit="1" customWidth="1"/>
  </cols>
  <sheetData>
    <row r="1" spans="1:6">
      <c r="A1" s="6" t="s">
        <v>7716</v>
      </c>
      <c r="B1" s="6" t="s">
        <v>7717</v>
      </c>
      <c r="C1" s="6" t="s">
        <v>7718</v>
      </c>
      <c r="D1" s="6" t="s">
        <v>7719</v>
      </c>
      <c r="E1" s="6" t="s">
        <v>7720</v>
      </c>
      <c r="F1" s="7" t="s">
        <v>7721</v>
      </c>
    </row>
    <row r="2" spans="1:6">
      <c r="A2" s="8">
        <v>101</v>
      </c>
      <c r="B2" s="8" t="s">
        <v>7722</v>
      </c>
      <c r="C2" s="8" t="s">
        <v>7723</v>
      </c>
      <c r="D2" s="8">
        <v>5</v>
      </c>
      <c r="E2" s="8">
        <v>37.549560999999997</v>
      </c>
      <c r="F2" s="9">
        <v>126.905754</v>
      </c>
    </row>
    <row r="3" spans="1:6">
      <c r="A3" s="8">
        <v>102</v>
      </c>
      <c r="B3" s="8" t="s">
        <v>7724</v>
      </c>
      <c r="C3" s="8" t="s">
        <v>7723</v>
      </c>
      <c r="D3" s="8">
        <v>20</v>
      </c>
      <c r="E3" s="8">
        <v>37.555649000000003</v>
      </c>
      <c r="F3" s="9">
        <v>126.910629</v>
      </c>
    </row>
    <row r="4" spans="1:6">
      <c r="A4" s="10">
        <v>103</v>
      </c>
      <c r="B4" s="10" t="s">
        <v>7725</v>
      </c>
      <c r="C4" s="10" t="s">
        <v>7723</v>
      </c>
      <c r="D4" s="10">
        <v>14</v>
      </c>
      <c r="E4" s="10">
        <v>37.554951000000003</v>
      </c>
      <c r="F4" s="11">
        <v>126.91083500000001</v>
      </c>
    </row>
    <row r="5" spans="1:6">
      <c r="A5" s="8">
        <v>104</v>
      </c>
      <c r="B5" s="8" t="s">
        <v>7726</v>
      </c>
      <c r="C5" s="8" t="s">
        <v>7723</v>
      </c>
      <c r="D5" s="8">
        <v>13</v>
      </c>
      <c r="E5" s="8">
        <v>37.550629000000001</v>
      </c>
      <c r="F5" s="9">
        <v>126.914986</v>
      </c>
    </row>
    <row r="6" spans="1:6">
      <c r="A6" s="10">
        <v>105</v>
      </c>
      <c r="B6" s="10" t="s">
        <v>7727</v>
      </c>
      <c r="C6" s="10" t="s">
        <v>7723</v>
      </c>
      <c r="D6" s="10">
        <v>5</v>
      </c>
      <c r="E6" s="10">
        <v>37.550007000000001</v>
      </c>
      <c r="F6" s="11">
        <v>126.91482499999999</v>
      </c>
    </row>
    <row r="7" spans="1:6">
      <c r="A7" s="8">
        <v>106</v>
      </c>
      <c r="B7" s="8" t="s">
        <v>7728</v>
      </c>
      <c r="C7" s="8" t="s">
        <v>7723</v>
      </c>
      <c r="D7" s="8">
        <v>10</v>
      </c>
      <c r="E7" s="8">
        <v>37.548645</v>
      </c>
      <c r="F7" s="9">
        <v>126.91282699999999</v>
      </c>
    </row>
    <row r="8" spans="1:6">
      <c r="A8" s="10">
        <v>107</v>
      </c>
      <c r="B8" s="10" t="s">
        <v>7729</v>
      </c>
      <c r="C8" s="10" t="s">
        <v>7723</v>
      </c>
      <c r="D8" s="10">
        <v>5</v>
      </c>
      <c r="E8" s="10">
        <v>37.557510000000001</v>
      </c>
      <c r="F8" s="11">
        <v>126.918503</v>
      </c>
    </row>
    <row r="9" spans="1:6">
      <c r="A9" s="10">
        <v>108</v>
      </c>
      <c r="B9" s="10" t="s">
        <v>7730</v>
      </c>
      <c r="C9" s="10" t="s">
        <v>7723</v>
      </c>
      <c r="D9" s="10">
        <v>10</v>
      </c>
      <c r="E9" s="10">
        <v>37.552745999999999</v>
      </c>
      <c r="F9" s="11">
        <v>126.918617</v>
      </c>
    </row>
    <row r="10" spans="1:6">
      <c r="A10" s="12">
        <v>109</v>
      </c>
      <c r="B10" s="13" t="s">
        <v>7731</v>
      </c>
      <c r="C10" s="14" t="s">
        <v>7723</v>
      </c>
      <c r="D10" s="8">
        <v>10</v>
      </c>
      <c r="E10" s="8">
        <v>37.547691350000001</v>
      </c>
      <c r="F10" s="9">
        <v>126.91998291</v>
      </c>
    </row>
    <row r="11" spans="1:6">
      <c r="A11" s="10">
        <v>110</v>
      </c>
      <c r="B11" s="10" t="s">
        <v>7732</v>
      </c>
      <c r="C11" s="10" t="s">
        <v>7733</v>
      </c>
      <c r="D11" s="10">
        <v>20</v>
      </c>
      <c r="E11" s="10">
        <v>37.568199</v>
      </c>
      <c r="F11" s="11">
        <v>126.91784699999999</v>
      </c>
    </row>
    <row r="12" spans="1:6">
      <c r="A12" s="10">
        <v>111</v>
      </c>
      <c r="B12" s="10" t="s">
        <v>7734</v>
      </c>
      <c r="C12" s="10" t="s">
        <v>7723</v>
      </c>
      <c r="D12" s="10">
        <v>10</v>
      </c>
      <c r="E12" s="10">
        <v>37.547871000000001</v>
      </c>
      <c r="F12" s="11">
        <v>126.923531</v>
      </c>
    </row>
    <row r="13" spans="1:6">
      <c r="A13" s="8">
        <v>112</v>
      </c>
      <c r="B13" s="8" t="s">
        <v>7735</v>
      </c>
      <c r="C13" s="8" t="s">
        <v>7723</v>
      </c>
      <c r="D13" s="8">
        <v>10</v>
      </c>
      <c r="E13" s="8">
        <v>37.549202000000001</v>
      </c>
      <c r="F13" s="9">
        <v>126.923203</v>
      </c>
    </row>
    <row r="14" spans="1:6">
      <c r="A14" s="10">
        <v>113</v>
      </c>
      <c r="B14" s="10" t="s">
        <v>7736</v>
      </c>
      <c r="C14" s="10" t="s">
        <v>7723</v>
      </c>
      <c r="D14" s="10">
        <v>25</v>
      </c>
      <c r="E14" s="10">
        <v>37.557499</v>
      </c>
      <c r="F14" s="11">
        <v>126.923805</v>
      </c>
    </row>
    <row r="15" spans="1:6">
      <c r="A15" s="8">
        <v>114</v>
      </c>
      <c r="B15" s="8" t="s">
        <v>7737</v>
      </c>
      <c r="C15" s="8" t="s">
        <v>7723</v>
      </c>
      <c r="D15" s="8">
        <v>15</v>
      </c>
      <c r="E15" s="8">
        <v>37.55706</v>
      </c>
      <c r="F15" s="9">
        <v>126.924423</v>
      </c>
    </row>
    <row r="16" spans="1:6">
      <c r="A16" s="10">
        <v>115</v>
      </c>
      <c r="B16" s="10" t="s">
        <v>7738</v>
      </c>
      <c r="C16" s="10" t="s">
        <v>7733</v>
      </c>
      <c r="D16" s="10">
        <v>15</v>
      </c>
      <c r="E16" s="10">
        <v>37.558933000000003</v>
      </c>
      <c r="F16" s="11">
        <v>126.927116</v>
      </c>
    </row>
    <row r="17" spans="1:6">
      <c r="A17" s="8">
        <v>116</v>
      </c>
      <c r="B17" s="8" t="s">
        <v>7739</v>
      </c>
      <c r="C17" s="8" t="s">
        <v>7733</v>
      </c>
      <c r="D17" s="8">
        <v>5</v>
      </c>
      <c r="E17" s="8">
        <v>37.564540999999998</v>
      </c>
      <c r="F17" s="9">
        <v>126.927071</v>
      </c>
    </row>
    <row r="18" spans="1:6">
      <c r="A18" s="12">
        <v>117</v>
      </c>
      <c r="B18" s="13" t="s">
        <v>7740</v>
      </c>
      <c r="C18" s="14" t="s">
        <v>7733</v>
      </c>
      <c r="D18" s="8">
        <v>25</v>
      </c>
      <c r="E18" s="8">
        <v>37.591159820000001</v>
      </c>
      <c r="F18" s="9">
        <v>126.94132996</v>
      </c>
    </row>
    <row r="19" spans="1:6">
      <c r="A19" s="8">
        <v>118</v>
      </c>
      <c r="B19" s="8" t="s">
        <v>7741</v>
      </c>
      <c r="C19" s="8" t="s">
        <v>7723</v>
      </c>
      <c r="D19" s="8">
        <v>10</v>
      </c>
      <c r="E19" s="8">
        <v>37.547733000000001</v>
      </c>
      <c r="F19" s="9">
        <v>126.931763</v>
      </c>
    </row>
    <row r="20" spans="1:6">
      <c r="A20" s="8">
        <v>119</v>
      </c>
      <c r="B20" s="8" t="s">
        <v>7742</v>
      </c>
      <c r="C20" s="8" t="s">
        <v>7723</v>
      </c>
      <c r="D20" s="8">
        <v>10</v>
      </c>
      <c r="E20" s="8">
        <v>37.545284000000002</v>
      </c>
      <c r="F20" s="9">
        <v>126.93105300000001</v>
      </c>
    </row>
    <row r="21" spans="1:6">
      <c r="A21" s="10">
        <v>120</v>
      </c>
      <c r="B21" s="10" t="s">
        <v>7743</v>
      </c>
      <c r="C21" s="10" t="s">
        <v>7723</v>
      </c>
      <c r="D21" s="10">
        <v>5</v>
      </c>
      <c r="E21" s="10">
        <v>37.545242000000002</v>
      </c>
      <c r="F21" s="11">
        <v>126.934113</v>
      </c>
    </row>
    <row r="22" spans="1:6">
      <c r="A22" s="8">
        <v>121</v>
      </c>
      <c r="B22" s="8" t="s">
        <v>7744</v>
      </c>
      <c r="C22" s="8" t="s">
        <v>7723</v>
      </c>
      <c r="D22" s="8">
        <v>15</v>
      </c>
      <c r="E22" s="8">
        <v>37.549767000000003</v>
      </c>
      <c r="F22" s="9">
        <v>126.93317399999999</v>
      </c>
    </row>
    <row r="23" spans="1:6">
      <c r="A23" s="10">
        <v>122</v>
      </c>
      <c r="B23" s="10" t="s">
        <v>7745</v>
      </c>
      <c r="C23" s="10" t="s">
        <v>7723</v>
      </c>
      <c r="D23" s="10">
        <v>10</v>
      </c>
      <c r="E23" s="10">
        <v>37.547249000000001</v>
      </c>
      <c r="F23" s="11">
        <v>126.93929300000001</v>
      </c>
    </row>
    <row r="24" spans="1:6">
      <c r="A24" s="8">
        <v>123</v>
      </c>
      <c r="B24" s="8" t="s">
        <v>7746</v>
      </c>
      <c r="C24" s="8" t="s">
        <v>7733</v>
      </c>
      <c r="D24" s="8">
        <v>20</v>
      </c>
      <c r="E24" s="8">
        <v>37.594329999999999</v>
      </c>
      <c r="F24" s="9">
        <v>126.947388</v>
      </c>
    </row>
    <row r="25" spans="1:6">
      <c r="A25" s="10">
        <v>124</v>
      </c>
      <c r="B25" s="10" t="s">
        <v>7747</v>
      </c>
      <c r="C25" s="10" t="s">
        <v>7723</v>
      </c>
      <c r="D25" s="10">
        <v>20</v>
      </c>
      <c r="E25" s="10">
        <v>37.551139999999997</v>
      </c>
      <c r="F25" s="11">
        <v>126.936989</v>
      </c>
    </row>
    <row r="26" spans="1:6">
      <c r="A26" s="10">
        <v>125</v>
      </c>
      <c r="B26" s="10" t="s">
        <v>7748</v>
      </c>
      <c r="C26" s="10" t="s">
        <v>7723</v>
      </c>
      <c r="D26" s="10">
        <v>15</v>
      </c>
      <c r="E26" s="10">
        <v>37.549484</v>
      </c>
      <c r="F26" s="11">
        <v>126.93895000000001</v>
      </c>
    </row>
    <row r="27" spans="1:6">
      <c r="A27" s="8">
        <v>126</v>
      </c>
      <c r="B27" s="8" t="s">
        <v>7749</v>
      </c>
      <c r="C27" s="8" t="s">
        <v>7723</v>
      </c>
      <c r="D27" s="8">
        <v>20</v>
      </c>
      <c r="E27" s="8">
        <v>37.550410999999997</v>
      </c>
      <c r="F27" s="9">
        <v>126.943848</v>
      </c>
    </row>
    <row r="28" spans="1:6">
      <c r="A28" s="12">
        <v>127</v>
      </c>
      <c r="B28" s="13" t="s">
        <v>7750</v>
      </c>
      <c r="C28" s="14" t="s">
        <v>7723</v>
      </c>
      <c r="D28" s="8">
        <v>15</v>
      </c>
      <c r="E28" s="8">
        <v>37.553520200000001</v>
      </c>
      <c r="F28" s="9">
        <v>126.93695068</v>
      </c>
    </row>
    <row r="29" spans="1:6">
      <c r="A29" s="8">
        <v>128</v>
      </c>
      <c r="B29" s="8" t="s">
        <v>7751</v>
      </c>
      <c r="C29" s="8" t="s">
        <v>7733</v>
      </c>
      <c r="D29" s="8">
        <v>20</v>
      </c>
      <c r="E29" s="8">
        <v>37.555495999999998</v>
      </c>
      <c r="F29" s="9">
        <v>126.93634</v>
      </c>
    </row>
    <row r="30" spans="1:6">
      <c r="A30" s="10">
        <v>129</v>
      </c>
      <c r="B30" s="10" t="s">
        <v>7752</v>
      </c>
      <c r="C30" s="10" t="s">
        <v>7723</v>
      </c>
      <c r="D30" s="10">
        <v>15</v>
      </c>
      <c r="E30" s="10">
        <v>37.555053999999998</v>
      </c>
      <c r="F30" s="11">
        <v>126.937569</v>
      </c>
    </row>
    <row r="31" spans="1:6">
      <c r="A31" s="10">
        <v>130</v>
      </c>
      <c r="B31" s="10" t="s">
        <v>7753</v>
      </c>
      <c r="C31" s="10" t="s">
        <v>7723</v>
      </c>
      <c r="D31" s="10">
        <v>10</v>
      </c>
      <c r="E31" s="10">
        <v>37.554859</v>
      </c>
      <c r="F31" s="11">
        <v>126.93615699999999</v>
      </c>
    </row>
    <row r="32" spans="1:6">
      <c r="A32" s="10">
        <v>131</v>
      </c>
      <c r="B32" s="10" t="s">
        <v>7754</v>
      </c>
      <c r="C32" s="10" t="s">
        <v>7733</v>
      </c>
      <c r="D32" s="10">
        <v>23</v>
      </c>
      <c r="E32" s="10">
        <v>37.584170999999998</v>
      </c>
      <c r="F32" s="11">
        <v>126.911102</v>
      </c>
    </row>
    <row r="33" spans="1:6">
      <c r="A33" s="10">
        <v>132</v>
      </c>
      <c r="B33" s="10" t="s">
        <v>7755</v>
      </c>
      <c r="C33" s="10" t="s">
        <v>7733</v>
      </c>
      <c r="D33" s="10">
        <v>15</v>
      </c>
      <c r="E33" s="10">
        <v>37.556789000000002</v>
      </c>
      <c r="F33" s="11">
        <v>126.935883</v>
      </c>
    </row>
    <row r="34" spans="1:6">
      <c r="A34" s="8">
        <v>133</v>
      </c>
      <c r="B34" s="8" t="s">
        <v>7756</v>
      </c>
      <c r="C34" s="8" t="s">
        <v>7733</v>
      </c>
      <c r="D34" s="8">
        <v>15</v>
      </c>
      <c r="E34" s="8">
        <v>37.582031000000001</v>
      </c>
      <c r="F34" s="9">
        <v>126.908997</v>
      </c>
    </row>
    <row r="35" spans="1:6">
      <c r="A35" s="10">
        <v>134</v>
      </c>
      <c r="B35" s="10" t="s">
        <v>7757</v>
      </c>
      <c r="C35" s="10" t="s">
        <v>7733</v>
      </c>
      <c r="D35" s="10">
        <v>8</v>
      </c>
      <c r="E35" s="10">
        <v>37.557892000000002</v>
      </c>
      <c r="F35" s="11">
        <v>126.93808</v>
      </c>
    </row>
    <row r="36" spans="1:6">
      <c r="A36" s="8">
        <v>135</v>
      </c>
      <c r="B36" s="8" t="s">
        <v>7758</v>
      </c>
      <c r="C36" s="8" t="s">
        <v>7733</v>
      </c>
      <c r="D36" s="8">
        <v>10</v>
      </c>
      <c r="E36" s="8">
        <v>37.559100999999998</v>
      </c>
      <c r="F36" s="9">
        <v>126.939178</v>
      </c>
    </row>
    <row r="37" spans="1:6">
      <c r="A37" s="8">
        <v>136</v>
      </c>
      <c r="B37" s="8" t="s">
        <v>7759</v>
      </c>
      <c r="C37" s="8" t="s">
        <v>7723</v>
      </c>
      <c r="D37" s="8">
        <v>7</v>
      </c>
      <c r="E37" s="8">
        <v>37.556004000000001</v>
      </c>
      <c r="F37" s="9">
        <v>126.94229900000001</v>
      </c>
    </row>
    <row r="38" spans="1:6">
      <c r="A38" s="8">
        <v>137</v>
      </c>
      <c r="B38" s="8" t="s">
        <v>7760</v>
      </c>
      <c r="C38" s="8" t="s">
        <v>7733</v>
      </c>
      <c r="D38" s="8">
        <v>10</v>
      </c>
      <c r="E38" s="8">
        <v>37.556812000000001</v>
      </c>
      <c r="F38" s="9">
        <v>126.943184</v>
      </c>
    </row>
    <row r="39" spans="1:6">
      <c r="A39" s="10">
        <v>138</v>
      </c>
      <c r="B39" s="10" t="s">
        <v>7761</v>
      </c>
      <c r="C39" s="10" t="s">
        <v>7733</v>
      </c>
      <c r="D39" s="10">
        <v>10</v>
      </c>
      <c r="E39" s="10">
        <v>37.559176999999998</v>
      </c>
      <c r="F39" s="11">
        <v>126.93452499999999</v>
      </c>
    </row>
    <row r="40" spans="1:6">
      <c r="A40" s="8">
        <v>139</v>
      </c>
      <c r="B40" s="8" t="s">
        <v>7762</v>
      </c>
      <c r="C40" s="8" t="s">
        <v>7733</v>
      </c>
      <c r="D40" s="8">
        <v>13</v>
      </c>
      <c r="E40" s="8">
        <v>37.559795000000001</v>
      </c>
      <c r="F40" s="9">
        <v>126.934479</v>
      </c>
    </row>
    <row r="41" spans="1:6">
      <c r="A41" s="10">
        <v>140</v>
      </c>
      <c r="B41" s="10" t="s">
        <v>7763</v>
      </c>
      <c r="C41" s="10" t="s">
        <v>7733</v>
      </c>
      <c r="D41" s="10">
        <v>20</v>
      </c>
      <c r="E41" s="10">
        <v>37.560009000000001</v>
      </c>
      <c r="F41" s="11">
        <v>126.940735</v>
      </c>
    </row>
    <row r="42" spans="1:6">
      <c r="A42" s="8">
        <v>141</v>
      </c>
      <c r="B42" s="8" t="s">
        <v>7764</v>
      </c>
      <c r="C42" s="8" t="s">
        <v>7733</v>
      </c>
      <c r="D42" s="8">
        <v>20</v>
      </c>
      <c r="E42" s="8">
        <v>37.562381999999999</v>
      </c>
      <c r="F42" s="9">
        <v>126.932648</v>
      </c>
    </row>
    <row r="43" spans="1:6">
      <c r="A43" s="8">
        <v>142</v>
      </c>
      <c r="B43" s="8" t="s">
        <v>7765</v>
      </c>
      <c r="C43" s="8" t="s">
        <v>7723</v>
      </c>
      <c r="D43" s="8">
        <v>11</v>
      </c>
      <c r="E43" s="8">
        <v>37.557200999999999</v>
      </c>
      <c r="F43" s="9">
        <v>126.95566599999999</v>
      </c>
    </row>
    <row r="44" spans="1:6">
      <c r="A44" s="10">
        <v>143</v>
      </c>
      <c r="B44" s="10" t="s">
        <v>7766</v>
      </c>
      <c r="C44" s="10" t="s">
        <v>7723</v>
      </c>
      <c r="D44" s="10">
        <v>9</v>
      </c>
      <c r="E44" s="10">
        <v>37.544578999999999</v>
      </c>
      <c r="F44" s="11">
        <v>126.95021800000001</v>
      </c>
    </row>
    <row r="45" spans="1:6">
      <c r="A45" s="10">
        <v>144</v>
      </c>
      <c r="B45" s="10" t="s">
        <v>7767</v>
      </c>
      <c r="C45" s="10" t="s">
        <v>7723</v>
      </c>
      <c r="D45" s="10">
        <v>10</v>
      </c>
      <c r="E45" s="10">
        <v>37.543579000000001</v>
      </c>
      <c r="F45" s="11">
        <v>126.951324</v>
      </c>
    </row>
    <row r="46" spans="1:6">
      <c r="A46" s="10">
        <v>145</v>
      </c>
      <c r="B46" s="10" t="s">
        <v>7768</v>
      </c>
      <c r="C46" s="10" t="s">
        <v>7723</v>
      </c>
      <c r="D46" s="10">
        <v>9</v>
      </c>
      <c r="E46" s="10">
        <v>37.544249999999998</v>
      </c>
      <c r="F46" s="11">
        <v>126.95163700000001</v>
      </c>
    </row>
    <row r="47" spans="1:6">
      <c r="A47" s="10">
        <v>146</v>
      </c>
      <c r="B47" s="10" t="s">
        <v>7769</v>
      </c>
      <c r="C47" s="10" t="s">
        <v>7723</v>
      </c>
      <c r="D47" s="10">
        <v>12</v>
      </c>
      <c r="E47" s="10">
        <v>37.539935999999997</v>
      </c>
      <c r="F47" s="11">
        <v>126.945824</v>
      </c>
    </row>
    <row r="48" spans="1:6">
      <c r="A48" s="10">
        <v>147</v>
      </c>
      <c r="B48" s="10" t="s">
        <v>7770</v>
      </c>
      <c r="C48" s="10" t="s">
        <v>7723</v>
      </c>
      <c r="D48" s="10">
        <v>7</v>
      </c>
      <c r="E48" s="10">
        <v>37.539271999999997</v>
      </c>
      <c r="F48" s="11">
        <v>126.945915</v>
      </c>
    </row>
    <row r="49" spans="1:6">
      <c r="A49" s="8">
        <v>148</v>
      </c>
      <c r="B49" s="8" t="s">
        <v>7771</v>
      </c>
      <c r="C49" s="8" t="s">
        <v>7723</v>
      </c>
      <c r="D49" s="8">
        <v>11</v>
      </c>
      <c r="E49" s="8">
        <v>37.542346999999999</v>
      </c>
      <c r="F49" s="9">
        <v>126.94302399999999</v>
      </c>
    </row>
    <row r="50" spans="1:6">
      <c r="A50" s="8">
        <v>150</v>
      </c>
      <c r="B50" s="8" t="s">
        <v>7772</v>
      </c>
      <c r="C50" s="8" t="s">
        <v>7723</v>
      </c>
      <c r="D50" s="8">
        <v>15</v>
      </c>
      <c r="E50" s="8">
        <v>37.552956000000002</v>
      </c>
      <c r="F50" s="9">
        <v>126.934341</v>
      </c>
    </row>
    <row r="51" spans="1:6">
      <c r="A51" s="8">
        <v>151</v>
      </c>
      <c r="B51" s="8" t="s">
        <v>7773</v>
      </c>
      <c r="C51" s="8" t="s">
        <v>7723</v>
      </c>
      <c r="D51" s="8">
        <v>10</v>
      </c>
      <c r="E51" s="8">
        <v>37.555686999999999</v>
      </c>
      <c r="F51" s="9">
        <v>126.905548</v>
      </c>
    </row>
    <row r="52" spans="1:6">
      <c r="A52" s="8">
        <v>152</v>
      </c>
      <c r="B52" s="8" t="s">
        <v>7774</v>
      </c>
      <c r="C52" s="8" t="s">
        <v>7723</v>
      </c>
      <c r="D52" s="8">
        <v>30</v>
      </c>
      <c r="E52" s="8">
        <v>37.556609999999999</v>
      </c>
      <c r="F52" s="9">
        <v>126.89801799999999</v>
      </c>
    </row>
    <row r="53" spans="1:6">
      <c r="A53" s="8">
        <v>153</v>
      </c>
      <c r="B53" s="8" t="s">
        <v>7775</v>
      </c>
      <c r="C53" s="8" t="s">
        <v>7723</v>
      </c>
      <c r="D53" s="8">
        <v>12</v>
      </c>
      <c r="E53" s="8">
        <v>37.564697000000002</v>
      </c>
      <c r="F53" s="9">
        <v>126.91261299999999</v>
      </c>
    </row>
    <row r="54" spans="1:6">
      <c r="A54" s="8">
        <v>154</v>
      </c>
      <c r="B54" s="8" t="s">
        <v>7776</v>
      </c>
      <c r="C54" s="8" t="s">
        <v>7723</v>
      </c>
      <c r="D54" s="8">
        <v>13</v>
      </c>
      <c r="E54" s="8">
        <v>37.560909000000002</v>
      </c>
      <c r="F54" s="9">
        <v>126.905495</v>
      </c>
    </row>
    <row r="55" spans="1:6">
      <c r="A55" s="10">
        <v>155</v>
      </c>
      <c r="B55" s="10" t="s">
        <v>7777</v>
      </c>
      <c r="C55" s="10" t="s">
        <v>7723</v>
      </c>
      <c r="D55" s="10">
        <v>15</v>
      </c>
      <c r="E55" s="10">
        <v>37.568550000000002</v>
      </c>
      <c r="F55" s="11">
        <v>126.914513</v>
      </c>
    </row>
    <row r="56" spans="1:6">
      <c r="A56" s="10">
        <v>156</v>
      </c>
      <c r="B56" s="10" t="s">
        <v>7778</v>
      </c>
      <c r="C56" s="10" t="s">
        <v>7723</v>
      </c>
      <c r="D56" s="10">
        <v>10</v>
      </c>
      <c r="E56" s="10">
        <v>37.549903999999998</v>
      </c>
      <c r="F56" s="11">
        <v>126.955147</v>
      </c>
    </row>
    <row r="57" spans="1:6">
      <c r="A57" s="10">
        <v>157</v>
      </c>
      <c r="B57" s="10" t="s">
        <v>7779</v>
      </c>
      <c r="C57" s="10" t="s">
        <v>7723</v>
      </c>
      <c r="D57" s="10">
        <v>12</v>
      </c>
      <c r="E57" s="10">
        <v>37.553001000000002</v>
      </c>
      <c r="F57" s="11">
        <v>126.956688</v>
      </c>
    </row>
    <row r="58" spans="1:6">
      <c r="A58" s="10">
        <v>158</v>
      </c>
      <c r="B58" s="10" t="s">
        <v>7780</v>
      </c>
      <c r="C58" s="10" t="s">
        <v>7733</v>
      </c>
      <c r="D58" s="10">
        <v>15</v>
      </c>
      <c r="E58" s="10">
        <v>37.571258999999998</v>
      </c>
      <c r="F58" s="11">
        <v>126.96048</v>
      </c>
    </row>
    <row r="59" spans="1:6">
      <c r="A59" s="10">
        <v>159</v>
      </c>
      <c r="B59" s="10" t="s">
        <v>7781</v>
      </c>
      <c r="C59" s="10" t="s">
        <v>7733</v>
      </c>
      <c r="D59" s="10">
        <v>7</v>
      </c>
      <c r="E59" s="10">
        <v>37.556953</v>
      </c>
      <c r="F59" s="11">
        <v>126.946342</v>
      </c>
    </row>
    <row r="60" spans="1:6">
      <c r="A60" s="10">
        <v>160</v>
      </c>
      <c r="B60" s="10" t="s">
        <v>7782</v>
      </c>
      <c r="C60" s="10" t="s">
        <v>7733</v>
      </c>
      <c r="D60" s="10">
        <v>20</v>
      </c>
      <c r="E60" s="10">
        <v>37.557549000000002</v>
      </c>
      <c r="F60" s="11">
        <v>126.95938099999999</v>
      </c>
    </row>
    <row r="61" spans="1:6">
      <c r="A61" s="8">
        <v>161</v>
      </c>
      <c r="B61" s="8" t="s">
        <v>7783</v>
      </c>
      <c r="C61" s="8" t="s">
        <v>7733</v>
      </c>
      <c r="D61" s="8">
        <v>8</v>
      </c>
      <c r="E61" s="8">
        <v>37.582245</v>
      </c>
      <c r="F61" s="9">
        <v>126.95064499999999</v>
      </c>
    </row>
    <row r="62" spans="1:6">
      <c r="A62" s="8">
        <v>162</v>
      </c>
      <c r="B62" s="8" t="s">
        <v>7784</v>
      </c>
      <c r="C62" s="8" t="s">
        <v>7733</v>
      </c>
      <c r="D62" s="8">
        <v>15</v>
      </c>
      <c r="E62" s="8">
        <v>37.565269000000001</v>
      </c>
      <c r="F62" s="9">
        <v>126.946243</v>
      </c>
    </row>
    <row r="63" spans="1:6">
      <c r="A63" s="10">
        <v>163</v>
      </c>
      <c r="B63" s="10" t="s">
        <v>7785</v>
      </c>
      <c r="C63" s="10" t="s">
        <v>7733</v>
      </c>
      <c r="D63" s="10">
        <v>7</v>
      </c>
      <c r="E63" s="10">
        <v>37.583697999999998</v>
      </c>
      <c r="F63" s="11">
        <v>126.924965</v>
      </c>
    </row>
    <row r="64" spans="1:6">
      <c r="A64" s="8">
        <v>164</v>
      </c>
      <c r="B64" s="8" t="s">
        <v>7786</v>
      </c>
      <c r="C64" s="8" t="s">
        <v>7733</v>
      </c>
      <c r="D64" s="8">
        <v>10</v>
      </c>
      <c r="E64" s="8">
        <v>37.574477999999999</v>
      </c>
      <c r="F64" s="9">
        <v>126.910049</v>
      </c>
    </row>
    <row r="65" spans="1:6">
      <c r="A65" s="10">
        <v>165</v>
      </c>
      <c r="B65" s="10" t="s">
        <v>7787</v>
      </c>
      <c r="C65" s="10" t="s">
        <v>7733</v>
      </c>
      <c r="D65" s="10">
        <v>20</v>
      </c>
      <c r="E65" s="10">
        <v>37.575138000000003</v>
      </c>
      <c r="F65" s="11">
        <v>126.91394</v>
      </c>
    </row>
    <row r="66" spans="1:6">
      <c r="A66" s="8">
        <v>166</v>
      </c>
      <c r="B66" s="8" t="s">
        <v>7788</v>
      </c>
      <c r="C66" s="8" t="s">
        <v>7733</v>
      </c>
      <c r="D66" s="8">
        <v>20</v>
      </c>
      <c r="E66" s="8">
        <v>37.573276999999997</v>
      </c>
      <c r="F66" s="9">
        <v>126.919678</v>
      </c>
    </row>
    <row r="67" spans="1:6">
      <c r="A67" s="10">
        <v>167</v>
      </c>
      <c r="B67" s="10" t="s">
        <v>7789</v>
      </c>
      <c r="C67" s="10" t="s">
        <v>7733</v>
      </c>
      <c r="D67" s="10">
        <v>15</v>
      </c>
      <c r="E67" s="10">
        <v>37.579459999999997</v>
      </c>
      <c r="F67" s="11">
        <v>126.91713</v>
      </c>
    </row>
    <row r="68" spans="1:6">
      <c r="A68" s="8">
        <v>169</v>
      </c>
      <c r="B68" s="8" t="s">
        <v>7790</v>
      </c>
      <c r="C68" s="8" t="s">
        <v>7733</v>
      </c>
      <c r="D68" s="8">
        <v>15</v>
      </c>
      <c r="E68" s="8">
        <v>37.573002000000002</v>
      </c>
      <c r="F68" s="9">
        <v>126.907799</v>
      </c>
    </row>
    <row r="69" spans="1:6">
      <c r="A69" s="10">
        <v>170</v>
      </c>
      <c r="B69" s="10" t="s">
        <v>7791</v>
      </c>
      <c r="C69" s="10" t="s">
        <v>7733</v>
      </c>
      <c r="D69" s="10">
        <v>10</v>
      </c>
      <c r="E69" s="10">
        <v>37.573112000000002</v>
      </c>
      <c r="F69" s="11">
        <v>126.92244700000001</v>
      </c>
    </row>
    <row r="70" spans="1:6">
      <c r="A70" s="8">
        <v>171</v>
      </c>
      <c r="B70" s="8" t="s">
        <v>7792</v>
      </c>
      <c r="C70" s="8" t="s">
        <v>7733</v>
      </c>
      <c r="D70" s="8">
        <v>10</v>
      </c>
      <c r="E70" s="8">
        <v>37.564723999999998</v>
      </c>
      <c r="F70" s="9">
        <v>126.96727799999999</v>
      </c>
    </row>
    <row r="71" spans="1:6">
      <c r="A71" s="10">
        <v>172</v>
      </c>
      <c r="B71" s="10" t="s">
        <v>7793</v>
      </c>
      <c r="C71" s="10" t="s">
        <v>7733</v>
      </c>
      <c r="D71" s="10">
        <v>8</v>
      </c>
      <c r="E71" s="10">
        <v>37.573253999999999</v>
      </c>
      <c r="F71" s="11">
        <v>126.935722</v>
      </c>
    </row>
    <row r="72" spans="1:6">
      <c r="A72" s="10">
        <v>173</v>
      </c>
      <c r="B72" s="10" t="s">
        <v>7794</v>
      </c>
      <c r="C72" s="10" t="s">
        <v>7733</v>
      </c>
      <c r="D72" s="10">
        <v>8</v>
      </c>
      <c r="E72" s="10">
        <v>37.564776999999999</v>
      </c>
      <c r="F72" s="11">
        <v>126.966148</v>
      </c>
    </row>
    <row r="73" spans="1:6">
      <c r="A73" s="10">
        <v>174</v>
      </c>
      <c r="B73" s="10" t="s">
        <v>7795</v>
      </c>
      <c r="C73" s="10" t="s">
        <v>7733</v>
      </c>
      <c r="D73" s="10">
        <v>10</v>
      </c>
      <c r="E73" s="10">
        <v>37.580589000000003</v>
      </c>
      <c r="F73" s="11">
        <v>126.923447</v>
      </c>
    </row>
    <row r="74" spans="1:6">
      <c r="A74" s="8">
        <v>175</v>
      </c>
      <c r="B74" s="8" t="s">
        <v>7796</v>
      </c>
      <c r="C74" s="8" t="s">
        <v>7733</v>
      </c>
      <c r="D74" s="8">
        <v>20</v>
      </c>
      <c r="E74" s="8">
        <v>37.578071999999999</v>
      </c>
      <c r="F74" s="9">
        <v>126.930817</v>
      </c>
    </row>
    <row r="75" spans="1:6">
      <c r="A75" s="8">
        <v>176</v>
      </c>
      <c r="B75" s="8" t="s">
        <v>7797</v>
      </c>
      <c r="C75" s="8" t="s">
        <v>7733</v>
      </c>
      <c r="D75" s="8">
        <v>10</v>
      </c>
      <c r="E75" s="8">
        <v>37.581097</v>
      </c>
      <c r="F75" s="9">
        <v>126.924026</v>
      </c>
    </row>
    <row r="76" spans="1:6">
      <c r="A76" s="8">
        <v>177</v>
      </c>
      <c r="B76" s="8" t="s">
        <v>7798</v>
      </c>
      <c r="C76" s="8" t="s">
        <v>7733</v>
      </c>
      <c r="D76" s="8">
        <v>8</v>
      </c>
      <c r="E76" s="8">
        <v>37.577674999999999</v>
      </c>
      <c r="F76" s="9">
        <v>126.90980500000001</v>
      </c>
    </row>
    <row r="77" spans="1:6">
      <c r="A77" s="8">
        <v>178</v>
      </c>
      <c r="B77" s="8" t="s">
        <v>7799</v>
      </c>
      <c r="C77" s="8" t="s">
        <v>7733</v>
      </c>
      <c r="D77" s="8">
        <v>10</v>
      </c>
      <c r="E77" s="8">
        <v>37.579875999999999</v>
      </c>
      <c r="F77" s="9">
        <v>126.90634900000001</v>
      </c>
    </row>
    <row r="78" spans="1:6">
      <c r="A78" s="10">
        <v>179</v>
      </c>
      <c r="B78" s="10" t="s">
        <v>7800</v>
      </c>
      <c r="C78" s="10" t="s">
        <v>7733</v>
      </c>
      <c r="D78" s="10">
        <v>15</v>
      </c>
      <c r="E78" s="10">
        <v>37.569122</v>
      </c>
      <c r="F78" s="11">
        <v>126.914795</v>
      </c>
    </row>
    <row r="79" spans="1:6">
      <c r="A79" s="10">
        <v>180</v>
      </c>
      <c r="B79" s="10" t="s">
        <v>7801</v>
      </c>
      <c r="C79" s="10" t="s">
        <v>7733</v>
      </c>
      <c r="D79" s="10">
        <v>10</v>
      </c>
      <c r="E79" s="10">
        <v>37.559967</v>
      </c>
      <c r="F79" s="11">
        <v>126.962463</v>
      </c>
    </row>
    <row r="80" spans="1:6">
      <c r="A80" s="8">
        <v>181</v>
      </c>
      <c r="B80" s="8" t="s">
        <v>7802</v>
      </c>
      <c r="C80" s="8" t="s">
        <v>7723</v>
      </c>
      <c r="D80" s="8">
        <v>15</v>
      </c>
      <c r="E80" s="8">
        <v>37.551341999999998</v>
      </c>
      <c r="F80" s="9">
        <v>126.902672</v>
      </c>
    </row>
    <row r="81" spans="1:6">
      <c r="A81" s="10">
        <v>182</v>
      </c>
      <c r="B81" s="10" t="s">
        <v>7803</v>
      </c>
      <c r="C81" s="10" t="s">
        <v>7723</v>
      </c>
      <c r="D81" s="10">
        <v>10</v>
      </c>
      <c r="E81" s="10">
        <v>37.551566999999999</v>
      </c>
      <c r="F81" s="11">
        <v>126.90284699999999</v>
      </c>
    </row>
    <row r="82" spans="1:6">
      <c r="A82" s="10">
        <v>183</v>
      </c>
      <c r="B82" s="10" t="s">
        <v>7804</v>
      </c>
      <c r="C82" s="10" t="s">
        <v>7723</v>
      </c>
      <c r="D82" s="10">
        <v>15</v>
      </c>
      <c r="E82" s="10">
        <v>37.565165999999998</v>
      </c>
      <c r="F82" s="11">
        <v>126.91939499999999</v>
      </c>
    </row>
    <row r="83" spans="1:6">
      <c r="A83" s="10">
        <v>184</v>
      </c>
      <c r="B83" s="10" t="s">
        <v>7805</v>
      </c>
      <c r="C83" s="10" t="s">
        <v>7723</v>
      </c>
      <c r="D83" s="10">
        <v>9</v>
      </c>
      <c r="E83" s="10">
        <v>37.558948999999998</v>
      </c>
      <c r="F83" s="11">
        <v>126.907753</v>
      </c>
    </row>
    <row r="84" spans="1:6">
      <c r="A84" s="8">
        <v>185</v>
      </c>
      <c r="B84" s="8" t="s">
        <v>7806</v>
      </c>
      <c r="C84" s="8" t="s">
        <v>7723</v>
      </c>
      <c r="D84" s="8">
        <v>15</v>
      </c>
      <c r="E84" s="8">
        <v>37.542544999999997</v>
      </c>
      <c r="F84" s="9">
        <v>126.934296</v>
      </c>
    </row>
    <row r="85" spans="1:6">
      <c r="A85" s="10">
        <v>186</v>
      </c>
      <c r="B85" s="10" t="s">
        <v>7807</v>
      </c>
      <c r="C85" s="10" t="s">
        <v>7723</v>
      </c>
      <c r="D85" s="10">
        <v>40</v>
      </c>
      <c r="E85" s="10">
        <v>37.563965000000003</v>
      </c>
      <c r="F85" s="11">
        <v>126.89820899999999</v>
      </c>
    </row>
    <row r="86" spans="1:6">
      <c r="A86" s="10">
        <v>188</v>
      </c>
      <c r="B86" s="10" t="s">
        <v>7808</v>
      </c>
      <c r="C86" s="10" t="s">
        <v>7733</v>
      </c>
      <c r="D86" s="10">
        <v>10</v>
      </c>
      <c r="E86" s="10">
        <v>37.586387999999999</v>
      </c>
      <c r="F86" s="11">
        <v>126.93512699999999</v>
      </c>
    </row>
    <row r="87" spans="1:6">
      <c r="A87" s="8">
        <v>191</v>
      </c>
      <c r="B87" s="8" t="s">
        <v>7809</v>
      </c>
      <c r="C87" s="8" t="s">
        <v>7733</v>
      </c>
      <c r="D87" s="8">
        <v>10</v>
      </c>
      <c r="E87" s="8">
        <v>37.578892000000003</v>
      </c>
      <c r="F87" s="9">
        <v>126.910736</v>
      </c>
    </row>
    <row r="88" spans="1:6">
      <c r="A88" s="10">
        <v>192</v>
      </c>
      <c r="B88" s="10" t="s">
        <v>7810</v>
      </c>
      <c r="C88" s="10" t="s">
        <v>7733</v>
      </c>
      <c r="D88" s="10">
        <v>10</v>
      </c>
      <c r="E88" s="10">
        <v>37.572226999999998</v>
      </c>
      <c r="F88" s="11">
        <v>126.92306499999999</v>
      </c>
    </row>
    <row r="89" spans="1:6">
      <c r="A89" s="8">
        <v>194</v>
      </c>
      <c r="B89" s="8" t="s">
        <v>7811</v>
      </c>
      <c r="C89" s="8" t="s">
        <v>7733</v>
      </c>
      <c r="D89" s="8">
        <v>10</v>
      </c>
      <c r="E89" s="8">
        <v>37.577316000000003</v>
      </c>
      <c r="F89" s="9">
        <v>126.902969</v>
      </c>
    </row>
    <row r="90" spans="1:6">
      <c r="A90" s="10">
        <v>195</v>
      </c>
      <c r="B90" s="10" t="s">
        <v>7812</v>
      </c>
      <c r="C90" s="10" t="s">
        <v>7733</v>
      </c>
      <c r="D90" s="10">
        <v>10</v>
      </c>
      <c r="E90" s="10">
        <v>37.567656999999997</v>
      </c>
      <c r="F90" s="11">
        <v>126.91780900000001</v>
      </c>
    </row>
    <row r="91" spans="1:6">
      <c r="A91" s="8">
        <v>196</v>
      </c>
      <c r="B91" s="8" t="s">
        <v>7813</v>
      </c>
      <c r="C91" s="8" t="s">
        <v>7733</v>
      </c>
      <c r="D91" s="8">
        <v>10</v>
      </c>
      <c r="E91" s="8">
        <v>37.566119999999998</v>
      </c>
      <c r="F91" s="9">
        <v>126.92589599999999</v>
      </c>
    </row>
    <row r="92" spans="1:6">
      <c r="A92" s="8">
        <v>198</v>
      </c>
      <c r="B92" s="8" t="s">
        <v>7814</v>
      </c>
      <c r="C92" s="8" t="s">
        <v>7733</v>
      </c>
      <c r="D92" s="8">
        <v>15</v>
      </c>
      <c r="E92" s="8">
        <v>37.562137999999997</v>
      </c>
      <c r="F92" s="9">
        <v>126.963776</v>
      </c>
    </row>
    <row r="93" spans="1:6">
      <c r="A93" s="8">
        <v>199</v>
      </c>
      <c r="B93" s="8" t="s">
        <v>7815</v>
      </c>
      <c r="C93" s="8" t="s">
        <v>7723</v>
      </c>
      <c r="D93" s="8">
        <v>30</v>
      </c>
      <c r="E93" s="8">
        <v>37.566845000000001</v>
      </c>
      <c r="F93" s="9">
        <v>126.896446</v>
      </c>
    </row>
    <row r="94" spans="1:6">
      <c r="A94" s="10">
        <v>200</v>
      </c>
      <c r="B94" s="10" t="s">
        <v>7816</v>
      </c>
      <c r="C94" s="10" t="s">
        <v>7817</v>
      </c>
      <c r="D94" s="10">
        <v>20</v>
      </c>
      <c r="E94" s="10">
        <v>37.528728000000001</v>
      </c>
      <c r="F94" s="11">
        <v>126.914925</v>
      </c>
    </row>
    <row r="95" spans="1:6">
      <c r="A95" s="10">
        <v>201</v>
      </c>
      <c r="B95" s="10" t="s">
        <v>7818</v>
      </c>
      <c r="C95" s="10" t="s">
        <v>7817</v>
      </c>
      <c r="D95" s="10">
        <v>15</v>
      </c>
      <c r="E95" s="10">
        <v>37.531238999999999</v>
      </c>
      <c r="F95" s="11">
        <v>126.921333</v>
      </c>
    </row>
    <row r="96" spans="1:6">
      <c r="A96" s="8">
        <v>202</v>
      </c>
      <c r="B96" s="8" t="s">
        <v>7819</v>
      </c>
      <c r="C96" s="8" t="s">
        <v>7817</v>
      </c>
      <c r="D96" s="8">
        <v>30</v>
      </c>
      <c r="E96" s="8">
        <v>37.528815999999999</v>
      </c>
      <c r="F96" s="9">
        <v>126.92453</v>
      </c>
    </row>
    <row r="97" spans="1:6">
      <c r="A97" s="10">
        <v>203</v>
      </c>
      <c r="B97" s="10" t="s">
        <v>7820</v>
      </c>
      <c r="C97" s="10" t="s">
        <v>7817</v>
      </c>
      <c r="D97" s="10">
        <v>15</v>
      </c>
      <c r="E97" s="10">
        <v>37.528056999999997</v>
      </c>
      <c r="F97" s="11">
        <v>126.918701</v>
      </c>
    </row>
    <row r="98" spans="1:6">
      <c r="A98" s="10">
        <v>204</v>
      </c>
      <c r="B98" s="10" t="s">
        <v>7821</v>
      </c>
      <c r="C98" s="10" t="s">
        <v>7817</v>
      </c>
      <c r="D98" s="10">
        <v>13</v>
      </c>
      <c r="E98" s="10">
        <v>37.528163999999997</v>
      </c>
      <c r="F98" s="11">
        <v>126.917023</v>
      </c>
    </row>
    <row r="99" spans="1:6">
      <c r="A99" s="10">
        <v>205</v>
      </c>
      <c r="B99" s="10" t="s">
        <v>7822</v>
      </c>
      <c r="C99" s="10" t="s">
        <v>7817</v>
      </c>
      <c r="D99" s="10">
        <v>20</v>
      </c>
      <c r="E99" s="10">
        <v>37.526263999999998</v>
      </c>
      <c r="F99" s="11">
        <v>126.920509</v>
      </c>
    </row>
    <row r="100" spans="1:6">
      <c r="A100" s="10">
        <v>206</v>
      </c>
      <c r="B100" s="10" t="s">
        <v>7823</v>
      </c>
      <c r="C100" s="10" t="s">
        <v>7817</v>
      </c>
      <c r="D100" s="10">
        <v>35</v>
      </c>
      <c r="E100" s="10">
        <v>37.524666000000003</v>
      </c>
      <c r="F100" s="11">
        <v>126.91802199999999</v>
      </c>
    </row>
    <row r="101" spans="1:6">
      <c r="A101" s="10">
        <v>207</v>
      </c>
      <c r="B101" s="10" t="s">
        <v>7824</v>
      </c>
      <c r="C101" s="10" t="s">
        <v>7817</v>
      </c>
      <c r="D101" s="10">
        <v>40</v>
      </c>
      <c r="E101" s="10">
        <v>37.526989</v>
      </c>
      <c r="F101" s="11">
        <v>126.932098</v>
      </c>
    </row>
    <row r="102" spans="1:6">
      <c r="A102" s="8">
        <v>209</v>
      </c>
      <c r="B102" s="8" t="s">
        <v>7825</v>
      </c>
      <c r="C102" s="8" t="s">
        <v>7817</v>
      </c>
      <c r="D102" s="8">
        <v>12</v>
      </c>
      <c r="E102" s="8">
        <v>37.524611999999998</v>
      </c>
      <c r="F102" s="9">
        <v>126.927834</v>
      </c>
    </row>
    <row r="103" spans="1:6">
      <c r="A103" s="8">
        <v>210</v>
      </c>
      <c r="B103" s="8" t="s">
        <v>7826</v>
      </c>
      <c r="C103" s="8" t="s">
        <v>7817</v>
      </c>
      <c r="D103" s="8">
        <v>21</v>
      </c>
      <c r="E103" s="8">
        <v>37.526066</v>
      </c>
      <c r="F103" s="9">
        <v>126.92553700000001</v>
      </c>
    </row>
    <row r="104" spans="1:6">
      <c r="A104" s="8">
        <v>211</v>
      </c>
      <c r="B104" s="8" t="s">
        <v>7827</v>
      </c>
      <c r="C104" s="8" t="s">
        <v>7817</v>
      </c>
      <c r="D104" s="8">
        <v>13</v>
      </c>
      <c r="E104" s="8">
        <v>37.522227999999998</v>
      </c>
      <c r="F104" s="9">
        <v>126.924637</v>
      </c>
    </row>
    <row r="105" spans="1:6">
      <c r="A105" s="8">
        <v>212</v>
      </c>
      <c r="B105" s="8" t="s">
        <v>7828</v>
      </c>
      <c r="C105" s="8" t="s">
        <v>7817</v>
      </c>
      <c r="D105" s="8">
        <v>35</v>
      </c>
      <c r="E105" s="8">
        <v>37.521362000000003</v>
      </c>
      <c r="F105" s="9">
        <v>126.923462</v>
      </c>
    </row>
    <row r="106" spans="1:6">
      <c r="A106" s="10">
        <v>213</v>
      </c>
      <c r="B106" s="10" t="s">
        <v>7829</v>
      </c>
      <c r="C106" s="10" t="s">
        <v>7817</v>
      </c>
      <c r="D106" s="10">
        <v>15</v>
      </c>
      <c r="E106" s="10">
        <v>37.521908000000003</v>
      </c>
      <c r="F106" s="11">
        <v>126.918953</v>
      </c>
    </row>
    <row r="107" spans="1:6">
      <c r="A107" s="8">
        <v>214</v>
      </c>
      <c r="B107" s="8" t="s">
        <v>7830</v>
      </c>
      <c r="C107" s="8" t="s">
        <v>7817</v>
      </c>
      <c r="D107" s="8">
        <v>20</v>
      </c>
      <c r="E107" s="8">
        <v>37.523021999999997</v>
      </c>
      <c r="F107" s="9">
        <v>126.92083700000001</v>
      </c>
    </row>
    <row r="108" spans="1:6">
      <c r="A108" s="10">
        <v>215</v>
      </c>
      <c r="B108" s="10" t="s">
        <v>7831</v>
      </c>
      <c r="C108" s="10" t="s">
        <v>7817</v>
      </c>
      <c r="D108" s="10">
        <v>10</v>
      </c>
      <c r="E108" s="10">
        <v>37.524836999999998</v>
      </c>
      <c r="F108" s="11">
        <v>126.934906</v>
      </c>
    </row>
    <row r="109" spans="1:6">
      <c r="A109" s="8">
        <v>216</v>
      </c>
      <c r="B109" s="8" t="s">
        <v>7832</v>
      </c>
      <c r="C109" s="8" t="s">
        <v>7817</v>
      </c>
      <c r="D109" s="8">
        <v>10</v>
      </c>
      <c r="E109" s="8">
        <v>37.523491</v>
      </c>
      <c r="F109" s="9">
        <v>126.93289900000001</v>
      </c>
    </row>
    <row r="110" spans="1:6">
      <c r="A110" s="8">
        <v>217</v>
      </c>
      <c r="B110" s="8" t="s">
        <v>7833</v>
      </c>
      <c r="C110" s="8" t="s">
        <v>7817</v>
      </c>
      <c r="D110" s="8">
        <v>10</v>
      </c>
      <c r="E110" s="8">
        <v>37.522078999999998</v>
      </c>
      <c r="F110" s="9">
        <v>126.930367</v>
      </c>
    </row>
    <row r="111" spans="1:6">
      <c r="A111" s="8">
        <v>218</v>
      </c>
      <c r="B111" s="8" t="s">
        <v>7834</v>
      </c>
      <c r="C111" s="8" t="s">
        <v>7817</v>
      </c>
      <c r="D111" s="8">
        <v>20</v>
      </c>
      <c r="E111" s="8">
        <v>37.523277</v>
      </c>
      <c r="F111" s="9">
        <v>126.929237</v>
      </c>
    </row>
    <row r="112" spans="1:6">
      <c r="A112" s="10">
        <v>219</v>
      </c>
      <c r="B112" s="10" t="s">
        <v>7835</v>
      </c>
      <c r="C112" s="10" t="s">
        <v>7817</v>
      </c>
      <c r="D112" s="10">
        <v>12</v>
      </c>
      <c r="E112" s="10">
        <v>37.520695000000003</v>
      </c>
      <c r="F112" s="11">
        <v>126.92583500000001</v>
      </c>
    </row>
    <row r="113" spans="1:6">
      <c r="A113" s="8">
        <v>220</v>
      </c>
      <c r="B113" s="8" t="s">
        <v>7836</v>
      </c>
      <c r="C113" s="8" t="s">
        <v>7817</v>
      </c>
      <c r="D113" s="8">
        <v>30</v>
      </c>
      <c r="E113" s="8">
        <v>37.519362999999998</v>
      </c>
      <c r="F113" s="9">
        <v>126.92604799999999</v>
      </c>
    </row>
    <row r="114" spans="1:6">
      <c r="A114" s="8">
        <v>221</v>
      </c>
      <c r="B114" s="8" t="s">
        <v>7837</v>
      </c>
      <c r="C114" s="8" t="s">
        <v>7817</v>
      </c>
      <c r="D114" s="8">
        <v>10</v>
      </c>
      <c r="E114" s="8">
        <v>37.522675</v>
      </c>
      <c r="F114" s="9">
        <v>126.93779000000001</v>
      </c>
    </row>
    <row r="115" spans="1:6">
      <c r="A115" s="10">
        <v>222</v>
      </c>
      <c r="B115" s="10" t="s">
        <v>7838</v>
      </c>
      <c r="C115" s="10" t="s">
        <v>7817</v>
      </c>
      <c r="D115" s="10">
        <v>12</v>
      </c>
      <c r="E115" s="10">
        <v>37.520271000000001</v>
      </c>
      <c r="F115" s="11">
        <v>126.93888099999999</v>
      </c>
    </row>
    <row r="116" spans="1:6">
      <c r="A116" s="10">
        <v>223</v>
      </c>
      <c r="B116" s="10" t="s">
        <v>7839</v>
      </c>
      <c r="C116" s="10" t="s">
        <v>7817</v>
      </c>
      <c r="D116" s="10">
        <v>20</v>
      </c>
      <c r="E116" s="10">
        <v>37.519314000000001</v>
      </c>
      <c r="F116" s="11">
        <v>126.933167</v>
      </c>
    </row>
    <row r="117" spans="1:6">
      <c r="A117" s="8">
        <v>224</v>
      </c>
      <c r="B117" s="8" t="s">
        <v>7840</v>
      </c>
      <c r="C117" s="8" t="s">
        <v>7817</v>
      </c>
      <c r="D117" s="8">
        <v>20</v>
      </c>
      <c r="E117" s="8">
        <v>37.520088000000001</v>
      </c>
      <c r="F117" s="9">
        <v>126.932365</v>
      </c>
    </row>
    <row r="118" spans="1:6">
      <c r="A118" s="10">
        <v>225</v>
      </c>
      <c r="B118" s="10" t="s">
        <v>7841</v>
      </c>
      <c r="C118" s="10" t="s">
        <v>7817</v>
      </c>
      <c r="D118" s="10">
        <v>26</v>
      </c>
      <c r="E118" s="10">
        <v>37.517367999999998</v>
      </c>
      <c r="F118" s="11">
        <v>126.929253</v>
      </c>
    </row>
    <row r="119" spans="1:6">
      <c r="A119" s="8">
        <v>226</v>
      </c>
      <c r="B119" s="8" t="s">
        <v>7842</v>
      </c>
      <c r="C119" s="8" t="s">
        <v>7817</v>
      </c>
      <c r="D119" s="8">
        <v>20</v>
      </c>
      <c r="E119" s="8">
        <v>37.517764999999997</v>
      </c>
      <c r="F119" s="9">
        <v>126.92841300000001</v>
      </c>
    </row>
    <row r="120" spans="1:6">
      <c r="A120" s="8">
        <v>227</v>
      </c>
      <c r="B120" s="8" t="s">
        <v>7843</v>
      </c>
      <c r="C120" s="8" t="s">
        <v>7817</v>
      </c>
      <c r="D120" s="8">
        <v>10</v>
      </c>
      <c r="E120" s="8">
        <v>37.544665999999999</v>
      </c>
      <c r="F120" s="9">
        <v>126.88835899999999</v>
      </c>
    </row>
    <row r="121" spans="1:6">
      <c r="A121" s="8">
        <v>228</v>
      </c>
      <c r="B121" s="8" t="s">
        <v>7844</v>
      </c>
      <c r="C121" s="8" t="s">
        <v>7817</v>
      </c>
      <c r="D121" s="8">
        <v>10</v>
      </c>
      <c r="E121" s="8">
        <v>37.538460000000001</v>
      </c>
      <c r="F121" s="9">
        <v>126.894508</v>
      </c>
    </row>
    <row r="122" spans="1:6">
      <c r="A122" s="8">
        <v>229</v>
      </c>
      <c r="B122" s="8" t="s">
        <v>7845</v>
      </c>
      <c r="C122" s="8" t="s">
        <v>7817</v>
      </c>
      <c r="D122" s="8">
        <v>20</v>
      </c>
      <c r="E122" s="8">
        <v>37.535873000000002</v>
      </c>
      <c r="F122" s="9">
        <v>126.89218099999999</v>
      </c>
    </row>
    <row r="123" spans="1:6">
      <c r="A123" s="10">
        <v>230</v>
      </c>
      <c r="B123" s="10" t="s">
        <v>7846</v>
      </c>
      <c r="C123" s="10" t="s">
        <v>7817</v>
      </c>
      <c r="D123" s="10">
        <v>10</v>
      </c>
      <c r="E123" s="10">
        <v>37.524635000000004</v>
      </c>
      <c r="F123" s="11">
        <v>126.89621699999999</v>
      </c>
    </row>
    <row r="124" spans="1:6">
      <c r="A124" s="8">
        <v>231</v>
      </c>
      <c r="B124" s="8" t="s">
        <v>7847</v>
      </c>
      <c r="C124" s="8" t="s">
        <v>7817</v>
      </c>
      <c r="D124" s="8">
        <v>10</v>
      </c>
      <c r="E124" s="8">
        <v>37.524506000000002</v>
      </c>
      <c r="F124" s="9">
        <v>126.891823</v>
      </c>
    </row>
    <row r="125" spans="1:6">
      <c r="A125" s="10">
        <v>232</v>
      </c>
      <c r="B125" s="10" t="s">
        <v>7848</v>
      </c>
      <c r="C125" s="10" t="s">
        <v>7817</v>
      </c>
      <c r="D125" s="10">
        <v>20</v>
      </c>
      <c r="E125" s="10">
        <v>37.525649999999999</v>
      </c>
      <c r="F125" s="11">
        <v>126.887817</v>
      </c>
    </row>
    <row r="126" spans="1:6">
      <c r="A126" s="8">
        <v>233</v>
      </c>
      <c r="B126" s="8" t="s">
        <v>7849</v>
      </c>
      <c r="C126" s="8" t="s">
        <v>7817</v>
      </c>
      <c r="D126" s="8">
        <v>10</v>
      </c>
      <c r="E126" s="8">
        <v>37.528488000000003</v>
      </c>
      <c r="F126" s="9">
        <v>126.89164700000001</v>
      </c>
    </row>
    <row r="127" spans="1:6">
      <c r="A127" s="10">
        <v>234</v>
      </c>
      <c r="B127" s="10" t="s">
        <v>7850</v>
      </c>
      <c r="C127" s="10" t="s">
        <v>7817</v>
      </c>
      <c r="D127" s="10">
        <v>10</v>
      </c>
      <c r="E127" s="10">
        <v>37.500461999999999</v>
      </c>
      <c r="F127" s="11">
        <v>126.905846</v>
      </c>
    </row>
    <row r="128" spans="1:6">
      <c r="A128" s="8">
        <v>235</v>
      </c>
      <c r="B128" s="8" t="s">
        <v>7851</v>
      </c>
      <c r="C128" s="8" t="s">
        <v>7817</v>
      </c>
      <c r="D128" s="8">
        <v>10</v>
      </c>
      <c r="E128" s="8">
        <v>37.504565999999997</v>
      </c>
      <c r="F128" s="9">
        <v>126.91023300000001</v>
      </c>
    </row>
    <row r="129" spans="1:6">
      <c r="A129" s="8">
        <v>236</v>
      </c>
      <c r="B129" s="8" t="s">
        <v>7852</v>
      </c>
      <c r="C129" s="8" t="s">
        <v>7817</v>
      </c>
      <c r="D129" s="8">
        <v>10</v>
      </c>
      <c r="E129" s="8">
        <v>37.516154999999998</v>
      </c>
      <c r="F129" s="9">
        <v>126.894615</v>
      </c>
    </row>
    <row r="130" spans="1:6">
      <c r="A130" s="10">
        <v>237</v>
      </c>
      <c r="B130" s="10" t="s">
        <v>7853</v>
      </c>
      <c r="C130" s="10" t="s">
        <v>7854</v>
      </c>
      <c r="D130" s="10">
        <v>20</v>
      </c>
      <c r="E130" s="10">
        <v>37.496513</v>
      </c>
      <c r="F130" s="11">
        <v>126.91480300000001</v>
      </c>
    </row>
    <row r="131" spans="1:6">
      <c r="A131" s="8">
        <v>238</v>
      </c>
      <c r="B131" s="8" t="s">
        <v>7855</v>
      </c>
      <c r="C131" s="8" t="s">
        <v>7817</v>
      </c>
      <c r="D131" s="8">
        <v>10</v>
      </c>
      <c r="E131" s="8">
        <v>37.526386000000002</v>
      </c>
      <c r="F131" s="9">
        <v>126.902756</v>
      </c>
    </row>
    <row r="132" spans="1:6">
      <c r="A132" s="8">
        <v>239</v>
      </c>
      <c r="B132" s="8" t="s">
        <v>7856</v>
      </c>
      <c r="C132" s="8" t="s">
        <v>7817</v>
      </c>
      <c r="D132" s="8">
        <v>20</v>
      </c>
      <c r="E132" s="8">
        <v>37.525852</v>
      </c>
      <c r="F132" s="9">
        <v>126.903282</v>
      </c>
    </row>
    <row r="133" spans="1:6">
      <c r="A133" s="8">
        <v>240</v>
      </c>
      <c r="B133" s="8" t="s">
        <v>7857</v>
      </c>
      <c r="C133" s="8" t="s">
        <v>7817</v>
      </c>
      <c r="D133" s="8">
        <v>10</v>
      </c>
      <c r="E133" s="8">
        <v>37.518737999999999</v>
      </c>
      <c r="F133" s="9">
        <v>126.89557600000001</v>
      </c>
    </row>
    <row r="134" spans="1:6">
      <c r="A134" s="8">
        <v>241</v>
      </c>
      <c r="B134" s="8" t="s">
        <v>7858</v>
      </c>
      <c r="C134" s="8" t="s">
        <v>7817</v>
      </c>
      <c r="D134" s="8">
        <v>10</v>
      </c>
      <c r="E134" s="8">
        <v>37.505329000000003</v>
      </c>
      <c r="F134" s="9">
        <v>126.898483</v>
      </c>
    </row>
    <row r="135" spans="1:6">
      <c r="A135" s="8">
        <v>242</v>
      </c>
      <c r="B135" s="8" t="s">
        <v>7859</v>
      </c>
      <c r="C135" s="8" t="s">
        <v>7817</v>
      </c>
      <c r="D135" s="8">
        <v>15</v>
      </c>
      <c r="E135" s="8">
        <v>37.510933000000001</v>
      </c>
      <c r="F135" s="9">
        <v>126.910225</v>
      </c>
    </row>
    <row r="136" spans="1:6">
      <c r="A136" s="8">
        <v>243</v>
      </c>
      <c r="B136" s="8" t="s">
        <v>7860</v>
      </c>
      <c r="C136" s="8" t="s">
        <v>7817</v>
      </c>
      <c r="D136" s="8">
        <v>15</v>
      </c>
      <c r="E136" s="8">
        <v>37.527084000000002</v>
      </c>
      <c r="F136" s="9">
        <v>126.89138</v>
      </c>
    </row>
    <row r="137" spans="1:6">
      <c r="A137" s="10">
        <v>244</v>
      </c>
      <c r="B137" s="10" t="s">
        <v>7861</v>
      </c>
      <c r="C137" s="10" t="s">
        <v>7817</v>
      </c>
      <c r="D137" s="10">
        <v>20</v>
      </c>
      <c r="E137" s="10">
        <v>37.530079000000001</v>
      </c>
      <c r="F137" s="11">
        <v>126.905708</v>
      </c>
    </row>
    <row r="138" spans="1:6">
      <c r="A138" s="8">
        <v>245</v>
      </c>
      <c r="B138" s="8" t="s">
        <v>7862</v>
      </c>
      <c r="C138" s="8" t="s">
        <v>7817</v>
      </c>
      <c r="D138" s="8">
        <v>10</v>
      </c>
      <c r="E138" s="8">
        <v>37.528263000000003</v>
      </c>
      <c r="F138" s="9">
        <v>126.896629</v>
      </c>
    </row>
    <row r="139" spans="1:6">
      <c r="A139" s="10">
        <v>247</v>
      </c>
      <c r="B139" s="10" t="s">
        <v>7863</v>
      </c>
      <c r="C139" s="10" t="s">
        <v>7817</v>
      </c>
      <c r="D139" s="10">
        <v>19</v>
      </c>
      <c r="E139" s="10">
        <v>37.533687999999998</v>
      </c>
      <c r="F139" s="11">
        <v>126.902107</v>
      </c>
    </row>
    <row r="140" spans="1:6">
      <c r="A140" s="8">
        <v>248</v>
      </c>
      <c r="B140" s="8" t="s">
        <v>7864</v>
      </c>
      <c r="C140" s="8" t="s">
        <v>7817</v>
      </c>
      <c r="D140" s="8">
        <v>10</v>
      </c>
      <c r="E140" s="8">
        <v>37.531055000000002</v>
      </c>
      <c r="F140" s="9">
        <v>126.92421</v>
      </c>
    </row>
    <row r="141" spans="1:6">
      <c r="A141" s="8">
        <v>249</v>
      </c>
      <c r="B141" s="8" t="s">
        <v>7865</v>
      </c>
      <c r="C141" s="8" t="s">
        <v>7817</v>
      </c>
      <c r="D141" s="8">
        <v>8</v>
      </c>
      <c r="E141" s="8">
        <v>37.524120000000003</v>
      </c>
      <c r="F141" s="9">
        <v>126.93654600000001</v>
      </c>
    </row>
    <row r="142" spans="1:6">
      <c r="A142" s="10">
        <v>250</v>
      </c>
      <c r="B142" s="10" t="s">
        <v>7866</v>
      </c>
      <c r="C142" s="10" t="s">
        <v>7817</v>
      </c>
      <c r="D142" s="10">
        <v>10</v>
      </c>
      <c r="E142" s="10">
        <v>37.507641</v>
      </c>
      <c r="F142" s="11">
        <v>126.92308</v>
      </c>
    </row>
    <row r="143" spans="1:6">
      <c r="A143" s="8">
        <v>251</v>
      </c>
      <c r="B143" s="8" t="s">
        <v>7867</v>
      </c>
      <c r="C143" s="8" t="s">
        <v>7817</v>
      </c>
      <c r="D143" s="8">
        <v>10</v>
      </c>
      <c r="E143" s="8">
        <v>37.504494000000001</v>
      </c>
      <c r="F143" s="9">
        <v>126.92195100000001</v>
      </c>
    </row>
    <row r="144" spans="1:6">
      <c r="A144" s="10">
        <v>252</v>
      </c>
      <c r="B144" s="10" t="s">
        <v>7868</v>
      </c>
      <c r="C144" s="10" t="s">
        <v>7817</v>
      </c>
      <c r="D144" s="10">
        <v>10</v>
      </c>
      <c r="E144" s="10">
        <v>37.499977000000001</v>
      </c>
      <c r="F144" s="11">
        <v>126.920036</v>
      </c>
    </row>
    <row r="145" spans="1:6">
      <c r="A145" s="10">
        <v>253</v>
      </c>
      <c r="B145" s="10" t="s">
        <v>7869</v>
      </c>
      <c r="C145" s="10" t="s">
        <v>7817</v>
      </c>
      <c r="D145" s="10">
        <v>10</v>
      </c>
      <c r="E145" s="10">
        <v>37.500647999999998</v>
      </c>
      <c r="F145" s="11">
        <v>126.909515</v>
      </c>
    </row>
    <row r="146" spans="1:6">
      <c r="A146" s="12">
        <v>254</v>
      </c>
      <c r="B146" s="13" t="s">
        <v>7870</v>
      </c>
      <c r="C146" s="14" t="s">
        <v>7817</v>
      </c>
      <c r="D146" s="8">
        <v>10</v>
      </c>
      <c r="E146" s="8">
        <v>37.503803249999997</v>
      </c>
      <c r="F146" s="9">
        <v>126.90341949</v>
      </c>
    </row>
    <row r="147" spans="1:6">
      <c r="A147" s="10">
        <v>255</v>
      </c>
      <c r="B147" s="10" t="s">
        <v>7871</v>
      </c>
      <c r="C147" s="10" t="s">
        <v>7817</v>
      </c>
      <c r="D147" s="10">
        <v>10</v>
      </c>
      <c r="E147" s="10">
        <v>37.506573000000003</v>
      </c>
      <c r="F147" s="11">
        <v>126.90113100000001</v>
      </c>
    </row>
    <row r="148" spans="1:6">
      <c r="A148" s="8">
        <v>256</v>
      </c>
      <c r="B148" s="8" t="s">
        <v>7872</v>
      </c>
      <c r="C148" s="8" t="s">
        <v>7817</v>
      </c>
      <c r="D148" s="8">
        <v>10</v>
      </c>
      <c r="E148" s="8">
        <v>37.509475999999999</v>
      </c>
      <c r="F148" s="9">
        <v>126.8993</v>
      </c>
    </row>
    <row r="149" spans="1:6">
      <c r="A149" s="10">
        <v>257</v>
      </c>
      <c r="B149" s="10" t="s">
        <v>7873</v>
      </c>
      <c r="C149" s="10" t="s">
        <v>7817</v>
      </c>
      <c r="D149" s="10">
        <v>10</v>
      </c>
      <c r="E149" s="10">
        <v>37.513843999999999</v>
      </c>
      <c r="F149" s="11">
        <v>126.91935700000001</v>
      </c>
    </row>
    <row r="150" spans="1:6">
      <c r="A150" s="8">
        <v>258</v>
      </c>
      <c r="B150" s="8" t="s">
        <v>7874</v>
      </c>
      <c r="C150" s="8" t="s">
        <v>7817</v>
      </c>
      <c r="D150" s="8">
        <v>14</v>
      </c>
      <c r="E150" s="8">
        <v>37.517693000000001</v>
      </c>
      <c r="F150" s="9">
        <v>126.914299</v>
      </c>
    </row>
    <row r="151" spans="1:6">
      <c r="A151" s="10">
        <v>259</v>
      </c>
      <c r="B151" s="10" t="s">
        <v>7875</v>
      </c>
      <c r="C151" s="10" t="s">
        <v>7817</v>
      </c>
      <c r="D151" s="10">
        <v>17</v>
      </c>
      <c r="E151" s="10">
        <v>37.513592000000003</v>
      </c>
      <c r="F151" s="11">
        <v>126.925934</v>
      </c>
    </row>
    <row r="152" spans="1:6">
      <c r="A152" s="10">
        <v>260</v>
      </c>
      <c r="B152" s="10" t="s">
        <v>7876</v>
      </c>
      <c r="C152" s="10" t="s">
        <v>7817</v>
      </c>
      <c r="D152" s="10">
        <v>15</v>
      </c>
      <c r="E152" s="10">
        <v>37.533816999999999</v>
      </c>
      <c r="F152" s="11">
        <v>126.912491</v>
      </c>
    </row>
    <row r="153" spans="1:6">
      <c r="A153" s="10">
        <v>262</v>
      </c>
      <c r="B153" s="10" t="s">
        <v>7877</v>
      </c>
      <c r="C153" s="10" t="s">
        <v>7817</v>
      </c>
      <c r="D153" s="10">
        <v>12</v>
      </c>
      <c r="E153" s="10">
        <v>37.519928</v>
      </c>
      <c r="F153" s="11">
        <v>126.889183</v>
      </c>
    </row>
    <row r="154" spans="1:6">
      <c r="A154" s="10">
        <v>263</v>
      </c>
      <c r="B154" s="10" t="s">
        <v>7878</v>
      </c>
      <c r="C154" s="10" t="s">
        <v>7817</v>
      </c>
      <c r="D154" s="10">
        <v>12</v>
      </c>
      <c r="E154" s="10">
        <v>37.517150999999998</v>
      </c>
      <c r="F154" s="11">
        <v>126.888626</v>
      </c>
    </row>
    <row r="155" spans="1:6">
      <c r="A155" s="8">
        <v>264</v>
      </c>
      <c r="B155" s="8" t="s">
        <v>7879</v>
      </c>
      <c r="C155" s="8" t="s">
        <v>7817</v>
      </c>
      <c r="D155" s="8">
        <v>15</v>
      </c>
      <c r="E155" s="8">
        <v>37.521931000000002</v>
      </c>
      <c r="F155" s="9">
        <v>126.891617</v>
      </c>
    </row>
    <row r="156" spans="1:6">
      <c r="A156" s="10">
        <v>265</v>
      </c>
      <c r="B156" s="10" t="s">
        <v>7880</v>
      </c>
      <c r="C156" s="10" t="s">
        <v>7817</v>
      </c>
      <c r="D156" s="10">
        <v>15</v>
      </c>
      <c r="E156" s="10">
        <v>37.521132999999999</v>
      </c>
      <c r="F156" s="11">
        <v>126.89653800000001</v>
      </c>
    </row>
    <row r="157" spans="1:6">
      <c r="A157" s="10">
        <v>266</v>
      </c>
      <c r="B157" s="10" t="s">
        <v>7881</v>
      </c>
      <c r="C157" s="10" t="s">
        <v>7817</v>
      </c>
      <c r="D157" s="10">
        <v>10</v>
      </c>
      <c r="E157" s="10">
        <v>37.520294</v>
      </c>
      <c r="F157" s="11">
        <v>126.90119199999999</v>
      </c>
    </row>
    <row r="158" spans="1:6">
      <c r="A158" s="10">
        <v>267</v>
      </c>
      <c r="B158" s="10" t="s">
        <v>7882</v>
      </c>
      <c r="C158" s="10" t="s">
        <v>7817</v>
      </c>
      <c r="D158" s="10">
        <v>10</v>
      </c>
      <c r="E158" s="10">
        <v>37.535961</v>
      </c>
      <c r="F158" s="11">
        <v>126.89830000000001</v>
      </c>
    </row>
    <row r="159" spans="1:6">
      <c r="A159" s="8">
        <v>268</v>
      </c>
      <c r="B159" s="8" t="s">
        <v>7883</v>
      </c>
      <c r="C159" s="8" t="s">
        <v>7817</v>
      </c>
      <c r="D159" s="8">
        <v>10</v>
      </c>
      <c r="E159" s="8">
        <v>37.534717999999998</v>
      </c>
      <c r="F159" s="9">
        <v>126.900002</v>
      </c>
    </row>
    <row r="160" spans="1:6">
      <c r="A160" s="10">
        <v>270</v>
      </c>
      <c r="B160" s="10" t="s">
        <v>7884</v>
      </c>
      <c r="C160" s="10" t="s">
        <v>7817</v>
      </c>
      <c r="D160" s="10">
        <v>10</v>
      </c>
      <c r="E160" s="10">
        <v>37.522342999999999</v>
      </c>
      <c r="F160" s="11">
        <v>126.92710099999999</v>
      </c>
    </row>
    <row r="161" spans="1:6">
      <c r="A161" s="8">
        <v>271</v>
      </c>
      <c r="B161" s="8" t="s">
        <v>7885</v>
      </c>
      <c r="C161" s="8" t="s">
        <v>7817</v>
      </c>
      <c r="D161" s="8">
        <v>10</v>
      </c>
      <c r="E161" s="8">
        <v>37.518962999999999</v>
      </c>
      <c r="F161" s="9">
        <v>126.921616</v>
      </c>
    </row>
    <row r="162" spans="1:6">
      <c r="A162" s="10">
        <v>272</v>
      </c>
      <c r="B162" s="10" t="s">
        <v>7886</v>
      </c>
      <c r="C162" s="10" t="s">
        <v>7817</v>
      </c>
      <c r="D162" s="10">
        <v>20</v>
      </c>
      <c r="E162" s="10">
        <v>37.535339</v>
      </c>
      <c r="F162" s="11">
        <v>126.903679</v>
      </c>
    </row>
    <row r="163" spans="1:6">
      <c r="A163" s="10">
        <v>274</v>
      </c>
      <c r="B163" s="10" t="s">
        <v>7887</v>
      </c>
      <c r="C163" s="10" t="s">
        <v>7817</v>
      </c>
      <c r="D163" s="10">
        <v>10</v>
      </c>
      <c r="E163" s="10">
        <v>37.516651000000003</v>
      </c>
      <c r="F163" s="11">
        <v>126.90799</v>
      </c>
    </row>
    <row r="164" spans="1:6">
      <c r="A164" s="10">
        <v>275</v>
      </c>
      <c r="B164" s="10" t="s">
        <v>7888</v>
      </c>
      <c r="C164" s="10" t="s">
        <v>7817</v>
      </c>
      <c r="D164" s="10">
        <v>10</v>
      </c>
      <c r="E164" s="10">
        <v>37.522815999999999</v>
      </c>
      <c r="F164" s="11">
        <v>126.885651</v>
      </c>
    </row>
    <row r="165" spans="1:6">
      <c r="A165" s="8">
        <v>276</v>
      </c>
      <c r="B165" s="8" t="s">
        <v>7889</v>
      </c>
      <c r="C165" s="8" t="s">
        <v>7817</v>
      </c>
      <c r="D165" s="8">
        <v>10</v>
      </c>
      <c r="E165" s="8">
        <v>37.518284000000001</v>
      </c>
      <c r="F165" s="9">
        <v>126.91263600000001</v>
      </c>
    </row>
    <row r="166" spans="1:6">
      <c r="A166" s="10">
        <v>277</v>
      </c>
      <c r="B166" s="10" t="s">
        <v>7890</v>
      </c>
      <c r="C166" s="10" t="s">
        <v>7817</v>
      </c>
      <c r="D166" s="10">
        <v>10</v>
      </c>
      <c r="E166" s="10">
        <v>37.520119000000001</v>
      </c>
      <c r="F166" s="11">
        <v>126.90516700000001</v>
      </c>
    </row>
    <row r="167" spans="1:6">
      <c r="A167" s="10">
        <v>278</v>
      </c>
      <c r="B167" s="10" t="s">
        <v>7891</v>
      </c>
      <c r="C167" s="10" t="s">
        <v>7817</v>
      </c>
      <c r="D167" s="10">
        <v>10</v>
      </c>
      <c r="E167" s="10">
        <v>37.507930999999999</v>
      </c>
      <c r="F167" s="11">
        <v>126.895233</v>
      </c>
    </row>
    <row r="168" spans="1:6">
      <c r="A168" s="8">
        <v>279</v>
      </c>
      <c r="B168" s="8" t="s">
        <v>7892</v>
      </c>
      <c r="C168" s="8" t="s">
        <v>7817</v>
      </c>
      <c r="D168" s="8">
        <v>15</v>
      </c>
      <c r="E168" s="8">
        <v>37.513229000000003</v>
      </c>
      <c r="F168" s="9">
        <v>126.904465</v>
      </c>
    </row>
    <row r="169" spans="1:6">
      <c r="A169" s="10">
        <v>280</v>
      </c>
      <c r="B169" s="10" t="s">
        <v>7893</v>
      </c>
      <c r="C169" s="10" t="s">
        <v>7817</v>
      </c>
      <c r="D169" s="10">
        <v>10</v>
      </c>
      <c r="E169" s="10">
        <v>37.532100999999997</v>
      </c>
      <c r="F169" s="11">
        <v>126.89444</v>
      </c>
    </row>
    <row r="170" spans="1:6">
      <c r="A170" s="10">
        <v>281</v>
      </c>
      <c r="B170" s="10" t="s">
        <v>7894</v>
      </c>
      <c r="C170" s="10" t="s">
        <v>7817</v>
      </c>
      <c r="D170" s="10">
        <v>8</v>
      </c>
      <c r="E170" s="10">
        <v>37.498241</v>
      </c>
      <c r="F170" s="11">
        <v>126.89398199999999</v>
      </c>
    </row>
    <row r="171" spans="1:6">
      <c r="A171" s="8">
        <v>282</v>
      </c>
      <c r="B171" s="8" t="s">
        <v>7895</v>
      </c>
      <c r="C171" s="8" t="s">
        <v>7817</v>
      </c>
      <c r="D171" s="8">
        <v>10</v>
      </c>
      <c r="E171" s="8">
        <v>37.48753</v>
      </c>
      <c r="F171" s="9">
        <v>126.904877</v>
      </c>
    </row>
    <row r="172" spans="1:6">
      <c r="A172" s="10">
        <v>283</v>
      </c>
      <c r="B172" s="10" t="s">
        <v>7896</v>
      </c>
      <c r="C172" s="10" t="s">
        <v>7817</v>
      </c>
      <c r="D172" s="10">
        <v>15</v>
      </c>
      <c r="E172" s="10">
        <v>37.522517999999998</v>
      </c>
      <c r="F172" s="11">
        <v>126.907219</v>
      </c>
    </row>
    <row r="173" spans="1:6">
      <c r="A173" s="8">
        <v>284</v>
      </c>
      <c r="B173" s="8" t="s">
        <v>7897</v>
      </c>
      <c r="C173" s="8" t="s">
        <v>7817</v>
      </c>
      <c r="D173" s="8">
        <v>12</v>
      </c>
      <c r="E173" s="8">
        <v>37.518211000000001</v>
      </c>
      <c r="F173" s="9">
        <v>126.90222900000001</v>
      </c>
    </row>
    <row r="174" spans="1:6">
      <c r="A174" s="10">
        <v>285</v>
      </c>
      <c r="B174" s="10" t="s">
        <v>7898</v>
      </c>
      <c r="C174" s="10" t="s">
        <v>7817</v>
      </c>
      <c r="D174" s="10">
        <v>8</v>
      </c>
      <c r="E174" s="10">
        <v>37.499859000000001</v>
      </c>
      <c r="F174" s="11">
        <v>126.89724</v>
      </c>
    </row>
    <row r="175" spans="1:6">
      <c r="A175" s="8">
        <v>286</v>
      </c>
      <c r="B175" s="8" t="s">
        <v>7899</v>
      </c>
      <c r="C175" s="8" t="s">
        <v>7817</v>
      </c>
      <c r="D175" s="8">
        <v>8</v>
      </c>
      <c r="E175" s="8">
        <v>37.494571999999998</v>
      </c>
      <c r="F175" s="9">
        <v>126.89975</v>
      </c>
    </row>
    <row r="176" spans="1:6">
      <c r="A176" s="8">
        <v>287</v>
      </c>
      <c r="B176" s="8" t="s">
        <v>7900</v>
      </c>
      <c r="C176" s="8" t="s">
        <v>7817</v>
      </c>
      <c r="D176" s="8">
        <v>10</v>
      </c>
      <c r="E176" s="8">
        <v>37.525767999999999</v>
      </c>
      <c r="F176" s="9">
        <v>126.905739</v>
      </c>
    </row>
    <row r="177" spans="1:6">
      <c r="A177" s="12">
        <v>288</v>
      </c>
      <c r="B177" s="13" t="s">
        <v>7901</v>
      </c>
      <c r="C177" s="14" t="s">
        <v>7817</v>
      </c>
      <c r="D177" s="8">
        <v>10</v>
      </c>
      <c r="E177" s="8">
        <v>37.528099060000002</v>
      </c>
      <c r="F177" s="9">
        <v>126.89338684000001</v>
      </c>
    </row>
    <row r="178" spans="1:6">
      <c r="A178" s="10">
        <v>289</v>
      </c>
      <c r="B178" s="10" t="s">
        <v>7902</v>
      </c>
      <c r="C178" s="10" t="s">
        <v>7817</v>
      </c>
      <c r="D178" s="10">
        <v>10</v>
      </c>
      <c r="E178" s="10">
        <v>37.499808999999999</v>
      </c>
      <c r="F178" s="11">
        <v>126.898003</v>
      </c>
    </row>
    <row r="179" spans="1:6">
      <c r="A179" s="12">
        <v>290</v>
      </c>
      <c r="B179" s="13" t="s">
        <v>7903</v>
      </c>
      <c r="C179" s="14" t="s">
        <v>7817</v>
      </c>
      <c r="D179" s="8">
        <v>12</v>
      </c>
      <c r="E179" s="8">
        <v>37.531509399999997</v>
      </c>
      <c r="F179" s="9">
        <v>126.89782715</v>
      </c>
    </row>
    <row r="180" spans="1:6">
      <c r="A180" s="8">
        <v>291</v>
      </c>
      <c r="B180" s="8" t="s">
        <v>7904</v>
      </c>
      <c r="C180" s="8" t="s">
        <v>7817</v>
      </c>
      <c r="D180" s="8">
        <v>14</v>
      </c>
      <c r="E180" s="8">
        <v>37.513851000000003</v>
      </c>
      <c r="F180" s="9">
        <v>126.89888000000001</v>
      </c>
    </row>
    <row r="181" spans="1:6">
      <c r="A181" s="10">
        <v>292</v>
      </c>
      <c r="B181" s="10" t="s">
        <v>7905</v>
      </c>
      <c r="C181" s="10" t="s">
        <v>7817</v>
      </c>
      <c r="D181" s="10">
        <v>10</v>
      </c>
      <c r="E181" s="10">
        <v>37.510120000000001</v>
      </c>
      <c r="F181" s="11">
        <v>126.904068</v>
      </c>
    </row>
    <row r="182" spans="1:6">
      <c r="A182" s="12">
        <v>293</v>
      </c>
      <c r="B182" s="13" t="s">
        <v>7906</v>
      </c>
      <c r="C182" s="14" t="s">
        <v>7817</v>
      </c>
      <c r="D182" s="8">
        <v>15</v>
      </c>
      <c r="E182" s="8">
        <v>37.529170989999997</v>
      </c>
      <c r="F182" s="9">
        <v>126.90757751</v>
      </c>
    </row>
    <row r="183" spans="1:6">
      <c r="A183" s="12">
        <v>295</v>
      </c>
      <c r="B183" s="13" t="s">
        <v>7907</v>
      </c>
      <c r="C183" s="14" t="s">
        <v>7817</v>
      </c>
      <c r="D183" s="8">
        <v>10</v>
      </c>
      <c r="E183" s="8">
        <v>37.514812470000003</v>
      </c>
      <c r="F183" s="9">
        <v>126.91170502</v>
      </c>
    </row>
    <row r="184" spans="1:6">
      <c r="A184" s="12">
        <v>296</v>
      </c>
      <c r="B184" s="13" t="s">
        <v>7908</v>
      </c>
      <c r="C184" s="14" t="s">
        <v>7817</v>
      </c>
      <c r="D184" s="8">
        <v>15</v>
      </c>
      <c r="E184" s="8">
        <v>37.526302340000001</v>
      </c>
      <c r="F184" s="9">
        <v>126.90538024999999</v>
      </c>
    </row>
    <row r="185" spans="1:6">
      <c r="A185" s="12">
        <v>297</v>
      </c>
      <c r="B185" s="13" t="s">
        <v>7909</v>
      </c>
      <c r="C185" s="14" t="s">
        <v>7817</v>
      </c>
      <c r="D185" s="8">
        <v>20</v>
      </c>
      <c r="E185" s="8">
        <v>37.528636929999998</v>
      </c>
      <c r="F185" s="9">
        <v>126.91267395</v>
      </c>
    </row>
    <row r="186" spans="1:6">
      <c r="A186" s="12">
        <v>298</v>
      </c>
      <c r="B186" s="13" t="s">
        <v>7910</v>
      </c>
      <c r="C186" s="14" t="s">
        <v>7817</v>
      </c>
      <c r="D186" s="8">
        <v>20</v>
      </c>
      <c r="E186" s="8">
        <v>37.527507780000001</v>
      </c>
      <c r="F186" s="9">
        <v>126.91429900999999</v>
      </c>
    </row>
    <row r="187" spans="1:6">
      <c r="A187" s="12">
        <v>299</v>
      </c>
      <c r="B187" s="13" t="s">
        <v>7911</v>
      </c>
      <c r="C187" s="14" t="s">
        <v>7817</v>
      </c>
      <c r="D187" s="8">
        <v>10</v>
      </c>
      <c r="E187" s="8">
        <v>37.531791689999999</v>
      </c>
      <c r="F187" s="9">
        <v>126.92245483000001</v>
      </c>
    </row>
    <row r="188" spans="1:6">
      <c r="A188" s="10">
        <v>300</v>
      </c>
      <c r="B188" s="10" t="s">
        <v>7912</v>
      </c>
      <c r="C188" s="10" t="s">
        <v>7913</v>
      </c>
      <c r="D188" s="10">
        <v>7</v>
      </c>
      <c r="E188" s="10">
        <v>37.568049999999999</v>
      </c>
      <c r="F188" s="11">
        <v>126.96923099999999</v>
      </c>
    </row>
    <row r="189" spans="1:6">
      <c r="A189" s="8">
        <v>301</v>
      </c>
      <c r="B189" s="8" t="s">
        <v>7914</v>
      </c>
      <c r="C189" s="8" t="s">
        <v>7915</v>
      </c>
      <c r="D189" s="8">
        <v>16</v>
      </c>
      <c r="E189" s="8">
        <v>37.575794000000002</v>
      </c>
      <c r="F189" s="9">
        <v>126.971451</v>
      </c>
    </row>
    <row r="190" spans="1:6">
      <c r="A190" s="10">
        <v>302</v>
      </c>
      <c r="B190" s="10" t="s">
        <v>7916</v>
      </c>
      <c r="C190" s="10" t="s">
        <v>7915</v>
      </c>
      <c r="D190" s="10">
        <v>12</v>
      </c>
      <c r="E190" s="10">
        <v>37.575946999999999</v>
      </c>
      <c r="F190" s="11">
        <v>126.97405999999999</v>
      </c>
    </row>
    <row r="191" spans="1:6">
      <c r="A191" s="8">
        <v>303</v>
      </c>
      <c r="B191" s="8" t="s">
        <v>7917</v>
      </c>
      <c r="C191" s="8" t="s">
        <v>7915</v>
      </c>
      <c r="D191" s="8">
        <v>8</v>
      </c>
      <c r="E191" s="8">
        <v>37.571770000000001</v>
      </c>
      <c r="F191" s="9">
        <v>126.97466300000001</v>
      </c>
    </row>
    <row r="192" spans="1:6">
      <c r="A192" s="10">
        <v>304</v>
      </c>
      <c r="B192" s="10" t="s">
        <v>7918</v>
      </c>
      <c r="C192" s="10" t="s">
        <v>7915</v>
      </c>
      <c r="D192" s="10">
        <v>7</v>
      </c>
      <c r="E192" s="10">
        <v>37.572113000000002</v>
      </c>
      <c r="F192" s="11">
        <v>126.977577</v>
      </c>
    </row>
    <row r="193" spans="1:6">
      <c r="A193" s="8">
        <v>305</v>
      </c>
      <c r="B193" s="8" t="s">
        <v>7919</v>
      </c>
      <c r="C193" s="8" t="s">
        <v>7915</v>
      </c>
      <c r="D193" s="8">
        <v>16</v>
      </c>
      <c r="E193" s="8">
        <v>37.572581999999997</v>
      </c>
      <c r="F193" s="9">
        <v>126.97835499999999</v>
      </c>
    </row>
    <row r="194" spans="1:6">
      <c r="A194" s="10">
        <v>306</v>
      </c>
      <c r="B194" s="10" t="s">
        <v>7920</v>
      </c>
      <c r="C194" s="10" t="s">
        <v>7915</v>
      </c>
      <c r="D194" s="10">
        <v>9</v>
      </c>
      <c r="E194" s="10">
        <v>37.570808</v>
      </c>
      <c r="F194" s="11">
        <v>126.976433</v>
      </c>
    </row>
    <row r="195" spans="1:6">
      <c r="A195" s="10">
        <v>307</v>
      </c>
      <c r="B195" s="10" t="s">
        <v>7921</v>
      </c>
      <c r="C195" s="10" t="s">
        <v>7915</v>
      </c>
      <c r="D195" s="10">
        <v>11</v>
      </c>
      <c r="E195" s="10">
        <v>37.57</v>
      </c>
      <c r="F195" s="11">
        <v>126.97110000000001</v>
      </c>
    </row>
    <row r="196" spans="1:6">
      <c r="A196" s="8">
        <v>308</v>
      </c>
      <c r="B196" s="8" t="s">
        <v>7922</v>
      </c>
      <c r="C196" s="8" t="s">
        <v>7915</v>
      </c>
      <c r="D196" s="8">
        <v>10</v>
      </c>
      <c r="E196" s="8">
        <v>37.569969</v>
      </c>
      <c r="F196" s="9">
        <v>126.973938</v>
      </c>
    </row>
    <row r="197" spans="1:6">
      <c r="A197" s="8">
        <v>309</v>
      </c>
      <c r="B197" s="8" t="s">
        <v>7923</v>
      </c>
      <c r="C197" s="8" t="s">
        <v>7915</v>
      </c>
      <c r="D197" s="8">
        <v>13</v>
      </c>
      <c r="E197" s="8">
        <v>37.569889000000003</v>
      </c>
      <c r="F197" s="9">
        <v>126.976456</v>
      </c>
    </row>
    <row r="198" spans="1:6">
      <c r="A198" s="8">
        <v>310</v>
      </c>
      <c r="B198" s="8" t="s">
        <v>7924</v>
      </c>
      <c r="C198" s="8" t="s">
        <v>7913</v>
      </c>
      <c r="D198" s="8">
        <v>10</v>
      </c>
      <c r="E198" s="8">
        <v>37.568877999999998</v>
      </c>
      <c r="F198" s="9">
        <v>126.97747</v>
      </c>
    </row>
    <row r="199" spans="1:6">
      <c r="A199" s="8">
        <v>311</v>
      </c>
      <c r="B199" s="8" t="s">
        <v>7925</v>
      </c>
      <c r="C199" s="8" t="s">
        <v>7913</v>
      </c>
      <c r="D199" s="8">
        <v>35</v>
      </c>
      <c r="E199" s="8">
        <v>37.566611999999999</v>
      </c>
      <c r="F199" s="9">
        <v>126.97747</v>
      </c>
    </row>
    <row r="200" spans="1:6">
      <c r="A200" s="8">
        <v>312</v>
      </c>
      <c r="B200" s="8" t="s">
        <v>7926</v>
      </c>
      <c r="C200" s="8" t="s">
        <v>7913</v>
      </c>
      <c r="D200" s="8">
        <v>7</v>
      </c>
      <c r="E200" s="8">
        <v>37.564673999999997</v>
      </c>
      <c r="F200" s="9">
        <v>126.976738</v>
      </c>
    </row>
    <row r="201" spans="1:6">
      <c r="A201" s="10">
        <v>313</v>
      </c>
      <c r="B201" s="10" t="s">
        <v>7927</v>
      </c>
      <c r="C201" s="10" t="s">
        <v>7913</v>
      </c>
      <c r="D201" s="10">
        <v>5</v>
      </c>
      <c r="E201" s="10">
        <v>37.556961000000001</v>
      </c>
      <c r="F201" s="11">
        <v>126.971771</v>
      </c>
    </row>
    <row r="202" spans="1:6">
      <c r="A202" s="10">
        <v>314</v>
      </c>
      <c r="B202" s="10" t="s">
        <v>7928</v>
      </c>
      <c r="C202" s="10" t="s">
        <v>7915</v>
      </c>
      <c r="D202" s="10">
        <v>10</v>
      </c>
      <c r="E202" s="10">
        <v>37.579707999999997</v>
      </c>
      <c r="F202" s="11">
        <v>126.980858</v>
      </c>
    </row>
    <row r="203" spans="1:6">
      <c r="A203" s="8">
        <v>315</v>
      </c>
      <c r="B203" s="8" t="s">
        <v>7929</v>
      </c>
      <c r="C203" s="8" t="s">
        <v>7915</v>
      </c>
      <c r="D203" s="8">
        <v>9</v>
      </c>
      <c r="E203" s="8">
        <v>37.575969999999998</v>
      </c>
      <c r="F203" s="9">
        <v>126.983063</v>
      </c>
    </row>
    <row r="204" spans="1:6">
      <c r="A204" s="10">
        <v>316</v>
      </c>
      <c r="B204" s="10" t="s">
        <v>7930</v>
      </c>
      <c r="C204" s="10" t="s">
        <v>7915</v>
      </c>
      <c r="D204" s="10">
        <v>12</v>
      </c>
      <c r="E204" s="10">
        <v>37.570396000000002</v>
      </c>
      <c r="F204" s="11">
        <v>126.98178900000001</v>
      </c>
    </row>
    <row r="205" spans="1:6">
      <c r="A205" s="10">
        <v>318</v>
      </c>
      <c r="B205" s="10" t="s">
        <v>7931</v>
      </c>
      <c r="C205" s="10" t="s">
        <v>7913</v>
      </c>
      <c r="D205" s="10">
        <v>10</v>
      </c>
      <c r="E205" s="10">
        <v>37.568527000000003</v>
      </c>
      <c r="F205" s="11">
        <v>126.982552</v>
      </c>
    </row>
    <row r="206" spans="1:6">
      <c r="A206" s="8">
        <v>320</v>
      </c>
      <c r="B206" s="8" t="s">
        <v>7932</v>
      </c>
      <c r="C206" s="8" t="s">
        <v>7913</v>
      </c>
      <c r="D206" s="8">
        <v>20</v>
      </c>
      <c r="E206" s="8">
        <v>37.566223000000001</v>
      </c>
      <c r="F206" s="9">
        <v>126.98358899999999</v>
      </c>
    </row>
    <row r="207" spans="1:6">
      <c r="A207" s="10">
        <v>321</v>
      </c>
      <c r="B207" s="10" t="s">
        <v>7933</v>
      </c>
      <c r="C207" s="10" t="s">
        <v>7913</v>
      </c>
      <c r="D207" s="10">
        <v>15</v>
      </c>
      <c r="E207" s="10">
        <v>37.565463999999999</v>
      </c>
      <c r="F207" s="11">
        <v>126.984138</v>
      </c>
    </row>
    <row r="208" spans="1:6">
      <c r="A208" s="8">
        <v>322</v>
      </c>
      <c r="B208" s="8" t="s">
        <v>7934</v>
      </c>
      <c r="C208" s="8" t="s">
        <v>7913</v>
      </c>
      <c r="D208" s="8">
        <v>15</v>
      </c>
      <c r="E208" s="8">
        <v>37.564475999999999</v>
      </c>
      <c r="F208" s="9">
        <v>126.986969</v>
      </c>
    </row>
    <row r="209" spans="1:6">
      <c r="A209" s="8">
        <v>324</v>
      </c>
      <c r="B209" s="8" t="s">
        <v>7935</v>
      </c>
      <c r="C209" s="8" t="s">
        <v>7913</v>
      </c>
      <c r="D209" s="8">
        <v>10</v>
      </c>
      <c r="E209" s="8">
        <v>37.561340000000001</v>
      </c>
      <c r="F209" s="9">
        <v>126.9804</v>
      </c>
    </row>
    <row r="210" spans="1:6">
      <c r="A210" s="8">
        <v>326</v>
      </c>
      <c r="B210" s="8" t="s">
        <v>7936</v>
      </c>
      <c r="C210" s="8" t="s">
        <v>7915</v>
      </c>
      <c r="D210" s="8">
        <v>19</v>
      </c>
      <c r="E210" s="8">
        <v>37.576241000000003</v>
      </c>
      <c r="F210" s="9">
        <v>126.98616</v>
      </c>
    </row>
    <row r="211" spans="1:6">
      <c r="A211" s="8">
        <v>327</v>
      </c>
      <c r="B211" s="8" t="s">
        <v>7937</v>
      </c>
      <c r="C211" s="8" t="s">
        <v>7915</v>
      </c>
      <c r="D211" s="8">
        <v>10</v>
      </c>
      <c r="E211" s="8">
        <v>37.573357000000001</v>
      </c>
      <c r="F211" s="9">
        <v>126.987465</v>
      </c>
    </row>
    <row r="212" spans="1:6">
      <c r="A212" s="10">
        <v>328</v>
      </c>
      <c r="B212" s="10" t="s">
        <v>7938</v>
      </c>
      <c r="C212" s="10" t="s">
        <v>7915</v>
      </c>
      <c r="D212" s="10">
        <v>11</v>
      </c>
      <c r="E212" s="10">
        <v>37.570396000000002</v>
      </c>
      <c r="F212" s="11">
        <v>126.98819</v>
      </c>
    </row>
    <row r="213" spans="1:6">
      <c r="A213" s="10">
        <v>329</v>
      </c>
      <c r="B213" s="10" t="s">
        <v>7939</v>
      </c>
      <c r="C213" s="10" t="s">
        <v>7915</v>
      </c>
      <c r="D213" s="10">
        <v>8</v>
      </c>
      <c r="E213" s="10">
        <v>37.568344000000003</v>
      </c>
      <c r="F213" s="11">
        <v>126.987892</v>
      </c>
    </row>
    <row r="214" spans="1:6">
      <c r="A214" s="10">
        <v>330</v>
      </c>
      <c r="B214" s="10" t="s">
        <v>7940</v>
      </c>
      <c r="C214" s="10" t="s">
        <v>7913</v>
      </c>
      <c r="D214" s="10">
        <v>10</v>
      </c>
      <c r="E214" s="10">
        <v>37.568165</v>
      </c>
      <c r="F214" s="11">
        <v>126.984978</v>
      </c>
    </row>
    <row r="215" spans="1:6">
      <c r="A215" s="12">
        <v>331</v>
      </c>
      <c r="B215" s="13" t="s">
        <v>7941</v>
      </c>
      <c r="C215" s="14" t="s">
        <v>7913</v>
      </c>
      <c r="D215" s="8">
        <v>10</v>
      </c>
      <c r="E215" s="8">
        <v>37.566383360000003</v>
      </c>
      <c r="F215" s="9">
        <v>126.98720551</v>
      </c>
    </row>
    <row r="216" spans="1:6">
      <c r="A216" s="8">
        <v>332</v>
      </c>
      <c r="B216" s="8" t="s">
        <v>7942</v>
      </c>
      <c r="C216" s="8" t="s">
        <v>7913</v>
      </c>
      <c r="D216" s="8">
        <v>5</v>
      </c>
      <c r="E216" s="8">
        <v>37.565989999999999</v>
      </c>
      <c r="F216" s="9">
        <v>126.987793</v>
      </c>
    </row>
    <row r="217" spans="1:6">
      <c r="A217" s="10">
        <v>334</v>
      </c>
      <c r="B217" s="10" t="s">
        <v>7943</v>
      </c>
      <c r="C217" s="10" t="s">
        <v>7915</v>
      </c>
      <c r="D217" s="10">
        <v>10</v>
      </c>
      <c r="E217" s="10">
        <v>37.570599000000001</v>
      </c>
      <c r="F217" s="11">
        <v>126.99179100000001</v>
      </c>
    </row>
    <row r="218" spans="1:6">
      <c r="A218" s="8">
        <v>335</v>
      </c>
      <c r="B218" s="8" t="s">
        <v>7944</v>
      </c>
      <c r="C218" s="8" t="s">
        <v>7915</v>
      </c>
      <c r="D218" s="8">
        <v>10</v>
      </c>
      <c r="E218" s="8">
        <v>37.570197999999998</v>
      </c>
      <c r="F218" s="9">
        <v>126.991257</v>
      </c>
    </row>
    <row r="219" spans="1:6">
      <c r="A219" s="10">
        <v>336</v>
      </c>
      <c r="B219" s="10" t="s">
        <v>7945</v>
      </c>
      <c r="C219" s="10" t="s">
        <v>7913</v>
      </c>
      <c r="D219" s="10">
        <v>10</v>
      </c>
      <c r="E219" s="10">
        <v>37.562618000000001</v>
      </c>
      <c r="F219" s="11">
        <v>126.992836</v>
      </c>
    </row>
    <row r="220" spans="1:6">
      <c r="A220" s="8">
        <v>337</v>
      </c>
      <c r="B220" s="8" t="s">
        <v>7946</v>
      </c>
      <c r="C220" s="8" t="s">
        <v>7915</v>
      </c>
      <c r="D220" s="8">
        <v>5</v>
      </c>
      <c r="E220" s="8">
        <v>37.578978999999997</v>
      </c>
      <c r="F220" s="9">
        <v>126.996475</v>
      </c>
    </row>
    <row r="221" spans="1:6">
      <c r="A221" s="10">
        <v>338</v>
      </c>
      <c r="B221" s="10" t="s">
        <v>7947</v>
      </c>
      <c r="C221" s="10" t="s">
        <v>7915</v>
      </c>
      <c r="D221" s="10">
        <v>18</v>
      </c>
      <c r="E221" s="10">
        <v>37.570957</v>
      </c>
      <c r="F221" s="11">
        <v>126.997124</v>
      </c>
    </row>
    <row r="222" spans="1:6">
      <c r="A222" s="10">
        <v>339</v>
      </c>
      <c r="B222" s="10" t="s">
        <v>7948</v>
      </c>
      <c r="C222" s="10" t="s">
        <v>7915</v>
      </c>
      <c r="D222" s="10">
        <v>10</v>
      </c>
      <c r="E222" s="10">
        <v>37.571067999999997</v>
      </c>
      <c r="F222" s="11">
        <v>126.998192</v>
      </c>
    </row>
    <row r="223" spans="1:6">
      <c r="A223" s="10">
        <v>340</v>
      </c>
      <c r="B223" s="10" t="s">
        <v>7949</v>
      </c>
      <c r="C223" s="10" t="s">
        <v>7915</v>
      </c>
      <c r="D223" s="10">
        <v>8</v>
      </c>
      <c r="E223" s="10">
        <v>37.585628999999997</v>
      </c>
      <c r="F223" s="11">
        <v>127.00067900000001</v>
      </c>
    </row>
    <row r="224" spans="1:6">
      <c r="A224" s="10">
        <v>341</v>
      </c>
      <c r="B224" s="10" t="s">
        <v>7950</v>
      </c>
      <c r="C224" s="10" t="s">
        <v>7915</v>
      </c>
      <c r="D224" s="10">
        <v>10</v>
      </c>
      <c r="E224" s="10">
        <v>37.581569999999999</v>
      </c>
      <c r="F224" s="11">
        <v>127.001785</v>
      </c>
    </row>
    <row r="225" spans="1:6">
      <c r="A225" s="10">
        <v>342</v>
      </c>
      <c r="B225" s="10" t="s">
        <v>7951</v>
      </c>
      <c r="C225" s="10" t="s">
        <v>7915</v>
      </c>
      <c r="D225" s="10">
        <v>10</v>
      </c>
      <c r="E225" s="10">
        <v>37.579783999999997</v>
      </c>
      <c r="F225" s="11">
        <v>127.002533</v>
      </c>
    </row>
    <row r="226" spans="1:6">
      <c r="A226" s="10">
        <v>343</v>
      </c>
      <c r="B226" s="10" t="s">
        <v>7952</v>
      </c>
      <c r="C226" s="10" t="s">
        <v>7915</v>
      </c>
      <c r="D226" s="10">
        <v>12</v>
      </c>
      <c r="E226" s="10">
        <v>37.575431999999999</v>
      </c>
      <c r="F226" s="11">
        <v>127.004982</v>
      </c>
    </row>
    <row r="227" spans="1:6">
      <c r="A227" s="8">
        <v>344</v>
      </c>
      <c r="B227" s="8" t="s">
        <v>7953</v>
      </c>
      <c r="C227" s="8" t="s">
        <v>7915</v>
      </c>
      <c r="D227" s="8">
        <v>10</v>
      </c>
      <c r="E227" s="8">
        <v>37.574036</v>
      </c>
      <c r="F227" s="9">
        <v>127.006721</v>
      </c>
    </row>
    <row r="228" spans="1:6">
      <c r="A228" s="8">
        <v>345</v>
      </c>
      <c r="B228" s="8" t="s">
        <v>7954</v>
      </c>
      <c r="C228" s="8" t="s">
        <v>7915</v>
      </c>
      <c r="D228" s="8">
        <v>15</v>
      </c>
      <c r="E228" s="8">
        <v>37.573307</v>
      </c>
      <c r="F228" s="9">
        <v>127.00071</v>
      </c>
    </row>
    <row r="229" spans="1:6">
      <c r="A229" s="8">
        <v>346</v>
      </c>
      <c r="B229" s="8" t="s">
        <v>7955</v>
      </c>
      <c r="C229" s="8" t="s">
        <v>7913</v>
      </c>
      <c r="D229" s="8">
        <v>10</v>
      </c>
      <c r="E229" s="8">
        <v>37.569183000000002</v>
      </c>
      <c r="F229" s="9">
        <v>127.00988</v>
      </c>
    </row>
    <row r="230" spans="1:6">
      <c r="A230" s="8">
        <v>347</v>
      </c>
      <c r="B230" s="8" t="s">
        <v>7956</v>
      </c>
      <c r="C230" s="8" t="s">
        <v>7913</v>
      </c>
      <c r="D230" s="8">
        <v>18</v>
      </c>
      <c r="E230" s="8">
        <v>37.565331</v>
      </c>
      <c r="F230" s="9">
        <v>127.00784299999999</v>
      </c>
    </row>
    <row r="231" spans="1:6">
      <c r="A231" s="10">
        <v>348</v>
      </c>
      <c r="B231" s="10" t="s">
        <v>7957</v>
      </c>
      <c r="C231" s="10" t="s">
        <v>7915</v>
      </c>
      <c r="D231" s="10">
        <v>14</v>
      </c>
      <c r="E231" s="10">
        <v>37.572029000000001</v>
      </c>
      <c r="F231" s="11">
        <v>126.960785</v>
      </c>
    </row>
    <row r="232" spans="1:6">
      <c r="A232" s="8">
        <v>349</v>
      </c>
      <c r="B232" s="8" t="s">
        <v>7958</v>
      </c>
      <c r="C232" s="8" t="s">
        <v>7915</v>
      </c>
      <c r="D232" s="8">
        <v>7</v>
      </c>
      <c r="E232" s="8">
        <v>37.576332000000001</v>
      </c>
      <c r="F232" s="9">
        <v>126.96859000000001</v>
      </c>
    </row>
    <row r="233" spans="1:6">
      <c r="A233" s="8">
        <v>351</v>
      </c>
      <c r="B233" s="8" t="s">
        <v>7959</v>
      </c>
      <c r="C233" s="8" t="s">
        <v>7915</v>
      </c>
      <c r="D233" s="8">
        <v>8</v>
      </c>
      <c r="E233" s="8">
        <v>37.585079</v>
      </c>
      <c r="F233" s="9">
        <v>126.970619</v>
      </c>
    </row>
    <row r="234" spans="1:6">
      <c r="A234" s="10">
        <v>352</v>
      </c>
      <c r="B234" s="10" t="s">
        <v>7960</v>
      </c>
      <c r="C234" s="10" t="s">
        <v>7915</v>
      </c>
      <c r="D234" s="10">
        <v>15</v>
      </c>
      <c r="E234" s="10">
        <v>37.583416</v>
      </c>
      <c r="F234" s="11">
        <v>126.985237</v>
      </c>
    </row>
    <row r="235" spans="1:6">
      <c r="A235" s="10">
        <v>353</v>
      </c>
      <c r="B235" s="10" t="s">
        <v>7961</v>
      </c>
      <c r="C235" s="10" t="s">
        <v>7915</v>
      </c>
      <c r="D235" s="10">
        <v>8</v>
      </c>
      <c r="E235" s="10">
        <v>37.579388000000002</v>
      </c>
      <c r="F235" s="11">
        <v>126.98494700000001</v>
      </c>
    </row>
    <row r="236" spans="1:6">
      <c r="A236" s="10">
        <v>354</v>
      </c>
      <c r="B236" s="10" t="s">
        <v>7962</v>
      </c>
      <c r="C236" s="10" t="s">
        <v>7915</v>
      </c>
      <c r="D236" s="10">
        <v>10</v>
      </c>
      <c r="E236" s="10">
        <v>37.579155</v>
      </c>
      <c r="F236" s="11">
        <v>126.98896000000001</v>
      </c>
    </row>
    <row r="237" spans="1:6">
      <c r="A237" s="10">
        <v>355</v>
      </c>
      <c r="B237" s="10" t="s">
        <v>7963</v>
      </c>
      <c r="C237" s="10" t="s">
        <v>7915</v>
      </c>
      <c r="D237" s="10">
        <v>15</v>
      </c>
      <c r="E237" s="10">
        <v>37.576507999999997</v>
      </c>
      <c r="F237" s="11">
        <v>127.00245700000001</v>
      </c>
    </row>
    <row r="238" spans="1:6">
      <c r="A238" s="8">
        <v>356</v>
      </c>
      <c r="B238" s="8" t="s">
        <v>7964</v>
      </c>
      <c r="C238" s="8" t="s">
        <v>7915</v>
      </c>
      <c r="D238" s="8">
        <v>15</v>
      </c>
      <c r="E238" s="8">
        <v>37.577145000000002</v>
      </c>
      <c r="F238" s="9">
        <v>127.00206</v>
      </c>
    </row>
    <row r="239" spans="1:6">
      <c r="A239" s="8">
        <v>358</v>
      </c>
      <c r="B239" s="8" t="s">
        <v>7965</v>
      </c>
      <c r="C239" s="8" t="s">
        <v>7915</v>
      </c>
      <c r="D239" s="8">
        <v>13</v>
      </c>
      <c r="E239" s="8">
        <v>37.582500000000003</v>
      </c>
      <c r="F239" s="9">
        <v>126.998535</v>
      </c>
    </row>
    <row r="240" spans="1:6">
      <c r="A240" s="10">
        <v>359</v>
      </c>
      <c r="B240" s="10" t="s">
        <v>7966</v>
      </c>
      <c r="C240" s="10" t="s">
        <v>7915</v>
      </c>
      <c r="D240" s="10">
        <v>8</v>
      </c>
      <c r="E240" s="10">
        <v>37.576061000000003</v>
      </c>
      <c r="F240" s="11">
        <v>126.997681</v>
      </c>
    </row>
    <row r="241" spans="1:6">
      <c r="A241" s="10">
        <v>361</v>
      </c>
      <c r="B241" s="10" t="s">
        <v>7967</v>
      </c>
      <c r="C241" s="10" t="s">
        <v>7915</v>
      </c>
      <c r="D241" s="10">
        <v>10</v>
      </c>
      <c r="E241" s="10">
        <v>37.573242</v>
      </c>
      <c r="F241" s="11">
        <v>127.015907</v>
      </c>
    </row>
    <row r="242" spans="1:6">
      <c r="A242" s="8">
        <v>362</v>
      </c>
      <c r="B242" s="8" t="s">
        <v>7968</v>
      </c>
      <c r="C242" s="8" t="s">
        <v>7915</v>
      </c>
      <c r="D242" s="8">
        <v>10</v>
      </c>
      <c r="E242" s="8">
        <v>37.572223999999999</v>
      </c>
      <c r="F242" s="9">
        <v>127.022705</v>
      </c>
    </row>
    <row r="243" spans="1:6">
      <c r="A243" s="10">
        <v>363</v>
      </c>
      <c r="B243" s="10" t="s">
        <v>7969</v>
      </c>
      <c r="C243" s="10" t="s">
        <v>7915</v>
      </c>
      <c r="D243" s="10">
        <v>10</v>
      </c>
      <c r="E243" s="10">
        <v>37.575760000000002</v>
      </c>
      <c r="F243" s="11">
        <v>127.022835</v>
      </c>
    </row>
    <row r="244" spans="1:6">
      <c r="A244" s="10">
        <v>364</v>
      </c>
      <c r="B244" s="10" t="s">
        <v>7970</v>
      </c>
      <c r="C244" s="10" t="s">
        <v>7915</v>
      </c>
      <c r="D244" s="10">
        <v>8</v>
      </c>
      <c r="E244" s="10">
        <v>37.579334000000003</v>
      </c>
      <c r="F244" s="11">
        <v>127.015083</v>
      </c>
    </row>
    <row r="245" spans="1:6">
      <c r="A245" s="12">
        <v>367</v>
      </c>
      <c r="B245" s="13" t="s">
        <v>7971</v>
      </c>
      <c r="C245" s="14" t="s">
        <v>7915</v>
      </c>
      <c r="D245" s="8">
        <v>8</v>
      </c>
      <c r="E245" s="8">
        <v>37.573848720000001</v>
      </c>
      <c r="F245" s="9">
        <v>126.95869446</v>
      </c>
    </row>
    <row r="246" spans="1:6">
      <c r="A246" s="8">
        <v>368</v>
      </c>
      <c r="B246" s="8" t="s">
        <v>7972</v>
      </c>
      <c r="C246" s="8" t="s">
        <v>7915</v>
      </c>
      <c r="D246" s="8">
        <v>12</v>
      </c>
      <c r="E246" s="8">
        <v>37.569248000000002</v>
      </c>
      <c r="F246" s="9">
        <v>126.980537</v>
      </c>
    </row>
    <row r="247" spans="1:6">
      <c r="A247" s="8">
        <v>369</v>
      </c>
      <c r="B247" s="8" t="s">
        <v>7973</v>
      </c>
      <c r="C247" s="8" t="s">
        <v>7915</v>
      </c>
      <c r="D247" s="8">
        <v>20</v>
      </c>
      <c r="E247" s="8">
        <v>37.575493000000002</v>
      </c>
      <c r="F247" s="9">
        <v>126.9785</v>
      </c>
    </row>
    <row r="248" spans="1:6">
      <c r="A248" s="8">
        <v>370</v>
      </c>
      <c r="B248" s="8" t="s">
        <v>7974</v>
      </c>
      <c r="C248" s="8" t="s">
        <v>7913</v>
      </c>
      <c r="D248" s="8">
        <v>8</v>
      </c>
      <c r="E248" s="8">
        <v>37.563229</v>
      </c>
      <c r="F248" s="9">
        <v>126.97483800000001</v>
      </c>
    </row>
    <row r="249" spans="1:6">
      <c r="A249" s="10">
        <v>371</v>
      </c>
      <c r="B249" s="10" t="s">
        <v>7975</v>
      </c>
      <c r="C249" s="10" t="s">
        <v>7913</v>
      </c>
      <c r="D249" s="10">
        <v>10</v>
      </c>
      <c r="E249" s="10">
        <v>37.558872000000001</v>
      </c>
      <c r="F249" s="11">
        <v>127.005539</v>
      </c>
    </row>
    <row r="250" spans="1:6">
      <c r="A250" s="10">
        <v>372</v>
      </c>
      <c r="B250" s="10" t="s">
        <v>7976</v>
      </c>
      <c r="C250" s="10" t="s">
        <v>7913</v>
      </c>
      <c r="D250" s="10">
        <v>10</v>
      </c>
      <c r="E250" s="10">
        <v>37.554295000000003</v>
      </c>
      <c r="F250" s="11">
        <v>127.0112</v>
      </c>
    </row>
    <row r="251" spans="1:6">
      <c r="A251" s="10">
        <v>373</v>
      </c>
      <c r="B251" s="10" t="s">
        <v>7977</v>
      </c>
      <c r="C251" s="10" t="s">
        <v>7913</v>
      </c>
      <c r="D251" s="10">
        <v>8</v>
      </c>
      <c r="E251" s="10">
        <v>37.555858999999998</v>
      </c>
      <c r="F251" s="11">
        <v>127.01385500000001</v>
      </c>
    </row>
    <row r="252" spans="1:6">
      <c r="A252" s="8">
        <v>374</v>
      </c>
      <c r="B252" s="8" t="s">
        <v>7978</v>
      </c>
      <c r="C252" s="8" t="s">
        <v>7913</v>
      </c>
      <c r="D252" s="8">
        <v>10</v>
      </c>
      <c r="E252" s="8">
        <v>37.560473999999999</v>
      </c>
      <c r="F252" s="9">
        <v>127.014076</v>
      </c>
    </row>
    <row r="253" spans="1:6">
      <c r="A253" s="8">
        <v>375</v>
      </c>
      <c r="B253" s="8" t="s">
        <v>7979</v>
      </c>
      <c r="C253" s="8" t="s">
        <v>7913</v>
      </c>
      <c r="D253" s="8">
        <v>8</v>
      </c>
      <c r="E253" s="8">
        <v>37.563716999999997</v>
      </c>
      <c r="F253" s="9">
        <v>127.01842499999999</v>
      </c>
    </row>
    <row r="254" spans="1:6">
      <c r="A254" s="10">
        <v>377</v>
      </c>
      <c r="B254" s="10" t="s">
        <v>7980</v>
      </c>
      <c r="C254" s="10" t="s">
        <v>7913</v>
      </c>
      <c r="D254" s="10">
        <v>10</v>
      </c>
      <c r="E254" s="10">
        <v>37.557217000000001</v>
      </c>
      <c r="F254" s="11">
        <v>126.973007</v>
      </c>
    </row>
    <row r="255" spans="1:6">
      <c r="A255" s="10">
        <v>378</v>
      </c>
      <c r="B255" s="10" t="s">
        <v>7981</v>
      </c>
      <c r="C255" s="10" t="s">
        <v>7913</v>
      </c>
      <c r="D255" s="10">
        <v>10</v>
      </c>
      <c r="E255" s="10">
        <v>37.569805000000002</v>
      </c>
      <c r="F255" s="11">
        <v>127.016953</v>
      </c>
    </row>
    <row r="256" spans="1:6">
      <c r="A256" s="10">
        <v>379</v>
      </c>
      <c r="B256" s="10" t="s">
        <v>7982</v>
      </c>
      <c r="C256" s="10" t="s">
        <v>7913</v>
      </c>
      <c r="D256" s="10">
        <v>7</v>
      </c>
      <c r="E256" s="10">
        <v>37.555999999999997</v>
      </c>
      <c r="F256" s="11">
        <v>126.973358</v>
      </c>
    </row>
    <row r="257" spans="1:6">
      <c r="A257" s="8">
        <v>380</v>
      </c>
      <c r="B257" s="8" t="s">
        <v>7983</v>
      </c>
      <c r="C257" s="8" t="s">
        <v>7913</v>
      </c>
      <c r="D257" s="8">
        <v>8</v>
      </c>
      <c r="E257" s="8">
        <v>37.563865999999997</v>
      </c>
      <c r="F257" s="9">
        <v>127.002747</v>
      </c>
    </row>
    <row r="258" spans="1:6">
      <c r="A258" s="8">
        <v>381</v>
      </c>
      <c r="B258" s="8" t="s">
        <v>7984</v>
      </c>
      <c r="C258" s="8" t="s">
        <v>7913</v>
      </c>
      <c r="D258" s="8">
        <v>10</v>
      </c>
      <c r="E258" s="8">
        <v>37.558532999999997</v>
      </c>
      <c r="F258" s="9">
        <v>127.006989</v>
      </c>
    </row>
    <row r="259" spans="1:6">
      <c r="A259" s="8">
        <v>382</v>
      </c>
      <c r="B259" s="8" t="s">
        <v>7985</v>
      </c>
      <c r="C259" s="8" t="s">
        <v>7913</v>
      </c>
      <c r="D259" s="8">
        <v>7</v>
      </c>
      <c r="E259" s="8">
        <v>37.555199000000002</v>
      </c>
      <c r="F259" s="9">
        <v>127.010048</v>
      </c>
    </row>
    <row r="260" spans="1:6">
      <c r="A260" s="10">
        <v>383</v>
      </c>
      <c r="B260" s="10" t="s">
        <v>7986</v>
      </c>
      <c r="C260" s="10" t="s">
        <v>7913</v>
      </c>
      <c r="D260" s="10">
        <v>17</v>
      </c>
      <c r="E260" s="10">
        <v>37.565849</v>
      </c>
      <c r="F260" s="11">
        <v>127.016403</v>
      </c>
    </row>
    <row r="261" spans="1:6">
      <c r="A261" s="10">
        <v>384</v>
      </c>
      <c r="B261" s="10" t="s">
        <v>7987</v>
      </c>
      <c r="C261" s="10" t="s">
        <v>7913</v>
      </c>
      <c r="D261" s="10">
        <v>10</v>
      </c>
      <c r="E261" s="10">
        <v>37.559780000000003</v>
      </c>
      <c r="F261" s="11">
        <v>126.968506</v>
      </c>
    </row>
    <row r="262" spans="1:6">
      <c r="A262" s="8">
        <v>385</v>
      </c>
      <c r="B262" s="8" t="s">
        <v>7988</v>
      </c>
      <c r="C262" s="8" t="s">
        <v>7915</v>
      </c>
      <c r="D262" s="8">
        <v>10</v>
      </c>
      <c r="E262" s="8">
        <v>37.569836000000002</v>
      </c>
      <c r="F262" s="9">
        <v>126.982658</v>
      </c>
    </row>
    <row r="263" spans="1:6">
      <c r="A263" s="10">
        <v>386</v>
      </c>
      <c r="B263" s="10" t="s">
        <v>7989</v>
      </c>
      <c r="C263" s="10" t="s">
        <v>7915</v>
      </c>
      <c r="D263" s="10">
        <v>10</v>
      </c>
      <c r="E263" s="10">
        <v>37.590232999999998</v>
      </c>
      <c r="F263" s="11">
        <v>126.99852</v>
      </c>
    </row>
    <row r="264" spans="1:6">
      <c r="A264" s="8">
        <v>387</v>
      </c>
      <c r="B264" s="8" t="s">
        <v>7990</v>
      </c>
      <c r="C264" s="8" t="s">
        <v>7913</v>
      </c>
      <c r="D264" s="8">
        <v>10</v>
      </c>
      <c r="E264" s="8">
        <v>37.566994000000001</v>
      </c>
      <c r="F264" s="9">
        <v>127.00346399999999</v>
      </c>
    </row>
    <row r="265" spans="1:6">
      <c r="A265" s="10">
        <v>388</v>
      </c>
      <c r="B265" s="10" t="s">
        <v>7991</v>
      </c>
      <c r="C265" s="10" t="s">
        <v>7915</v>
      </c>
      <c r="D265" s="10">
        <v>10</v>
      </c>
      <c r="E265" s="10">
        <v>37.585735</v>
      </c>
      <c r="F265" s="11">
        <v>127.00161</v>
      </c>
    </row>
    <row r="266" spans="1:6">
      <c r="A266" s="8">
        <v>389</v>
      </c>
      <c r="B266" s="8" t="s">
        <v>7992</v>
      </c>
      <c r="C266" s="8" t="s">
        <v>7913</v>
      </c>
      <c r="D266" s="8">
        <v>10</v>
      </c>
      <c r="E266" s="8">
        <v>37.56673</v>
      </c>
      <c r="F266" s="9">
        <v>126.996605</v>
      </c>
    </row>
    <row r="267" spans="1:6">
      <c r="A267" s="8">
        <v>390</v>
      </c>
      <c r="B267" s="8" t="s">
        <v>7993</v>
      </c>
      <c r="C267" s="8" t="s">
        <v>7913</v>
      </c>
      <c r="D267" s="8">
        <v>10</v>
      </c>
      <c r="E267" s="8">
        <v>37.561390000000003</v>
      </c>
      <c r="F267" s="9">
        <v>126.99535400000001</v>
      </c>
    </row>
    <row r="268" spans="1:6">
      <c r="A268" s="10">
        <v>391</v>
      </c>
      <c r="B268" s="10" t="s">
        <v>7994</v>
      </c>
      <c r="C268" s="10" t="s">
        <v>7913</v>
      </c>
      <c r="D268" s="10">
        <v>8</v>
      </c>
      <c r="E268" s="10">
        <v>37.565437000000003</v>
      </c>
      <c r="F268" s="11">
        <v>126.973305</v>
      </c>
    </row>
    <row r="269" spans="1:6">
      <c r="A269" s="8">
        <v>393</v>
      </c>
      <c r="B269" s="8" t="s">
        <v>7995</v>
      </c>
      <c r="C269" s="8" t="s">
        <v>7915</v>
      </c>
      <c r="D269" s="8">
        <v>10</v>
      </c>
      <c r="E269" s="8">
        <v>37.570141</v>
      </c>
      <c r="F269" s="9">
        <v>127.009377</v>
      </c>
    </row>
    <row r="270" spans="1:6">
      <c r="A270" s="8">
        <v>394</v>
      </c>
      <c r="B270" s="8" t="s">
        <v>7996</v>
      </c>
      <c r="C270" s="8" t="s">
        <v>7915</v>
      </c>
      <c r="D270" s="8">
        <v>15</v>
      </c>
      <c r="E270" s="8">
        <v>37.567489999999999</v>
      </c>
      <c r="F270" s="9">
        <v>126.965919</v>
      </c>
    </row>
    <row r="271" spans="1:6">
      <c r="A271" s="10">
        <v>395</v>
      </c>
      <c r="B271" s="10" t="s">
        <v>7997</v>
      </c>
      <c r="C271" s="10" t="s">
        <v>7915</v>
      </c>
      <c r="D271" s="10">
        <v>8</v>
      </c>
      <c r="E271" s="10">
        <v>37.568854999999999</v>
      </c>
      <c r="F271" s="11">
        <v>126.964561</v>
      </c>
    </row>
    <row r="272" spans="1:6">
      <c r="A272" s="8">
        <v>397</v>
      </c>
      <c r="B272" s="8" t="s">
        <v>7998</v>
      </c>
      <c r="C272" s="8" t="s">
        <v>7915</v>
      </c>
      <c r="D272" s="8">
        <v>13</v>
      </c>
      <c r="E272" s="8">
        <v>37.570480000000003</v>
      </c>
      <c r="F272" s="9">
        <v>126.996635</v>
      </c>
    </row>
    <row r="273" spans="1:6">
      <c r="A273" s="10">
        <v>398</v>
      </c>
      <c r="B273" s="10" t="s">
        <v>7999</v>
      </c>
      <c r="C273" s="10" t="s">
        <v>7913</v>
      </c>
      <c r="D273" s="10">
        <v>9</v>
      </c>
      <c r="E273" s="10">
        <v>37.566558999999998</v>
      </c>
      <c r="F273" s="11">
        <v>126.992439</v>
      </c>
    </row>
    <row r="274" spans="1:6">
      <c r="A274" s="10">
        <v>399</v>
      </c>
      <c r="B274" s="10" t="s">
        <v>8000</v>
      </c>
      <c r="C274" s="10" t="s">
        <v>7913</v>
      </c>
      <c r="D274" s="10">
        <v>15</v>
      </c>
      <c r="E274" s="10">
        <v>37.554482</v>
      </c>
      <c r="F274" s="11">
        <v>126.966087</v>
      </c>
    </row>
    <row r="275" spans="1:6">
      <c r="A275" s="8">
        <v>400</v>
      </c>
      <c r="B275" s="8" t="s">
        <v>8001</v>
      </c>
      <c r="C275" s="8" t="s">
        <v>7723</v>
      </c>
      <c r="D275" s="8">
        <v>15</v>
      </c>
      <c r="E275" s="8">
        <v>37.587524000000002</v>
      </c>
      <c r="F275" s="9">
        <v>126.883003</v>
      </c>
    </row>
    <row r="276" spans="1:6">
      <c r="A276" s="10">
        <v>401</v>
      </c>
      <c r="B276" s="10" t="s">
        <v>8002</v>
      </c>
      <c r="C276" s="10" t="s">
        <v>7723</v>
      </c>
      <c r="D276" s="10">
        <v>15</v>
      </c>
      <c r="E276" s="10">
        <v>37.586188999999997</v>
      </c>
      <c r="F276" s="11">
        <v>126.881615</v>
      </c>
    </row>
    <row r="277" spans="1:6">
      <c r="A277" s="8">
        <v>402</v>
      </c>
      <c r="B277" s="8" t="s">
        <v>8003</v>
      </c>
      <c r="C277" s="8" t="s">
        <v>7723</v>
      </c>
      <c r="D277" s="8">
        <v>20</v>
      </c>
      <c r="E277" s="8">
        <v>37.582855000000002</v>
      </c>
      <c r="F277" s="9">
        <v>126.879822</v>
      </c>
    </row>
    <row r="278" spans="1:6">
      <c r="A278" s="8">
        <v>403</v>
      </c>
      <c r="B278" s="8" t="s">
        <v>8004</v>
      </c>
      <c r="C278" s="8" t="s">
        <v>7723</v>
      </c>
      <c r="D278" s="8">
        <v>20</v>
      </c>
      <c r="E278" s="8">
        <v>37.585590000000003</v>
      </c>
      <c r="F278" s="9">
        <v>126.884727</v>
      </c>
    </row>
    <row r="279" spans="1:6">
      <c r="A279" s="10">
        <v>405</v>
      </c>
      <c r="B279" s="10" t="s">
        <v>8005</v>
      </c>
      <c r="C279" s="10" t="s">
        <v>7723</v>
      </c>
      <c r="D279" s="10">
        <v>8</v>
      </c>
      <c r="E279" s="10">
        <v>37.582656999999998</v>
      </c>
      <c r="F279" s="11">
        <v>126.88578800000001</v>
      </c>
    </row>
    <row r="280" spans="1:6">
      <c r="A280" s="8">
        <v>406</v>
      </c>
      <c r="B280" s="8" t="s">
        <v>8006</v>
      </c>
      <c r="C280" s="8" t="s">
        <v>7723</v>
      </c>
      <c r="D280" s="8">
        <v>15</v>
      </c>
      <c r="E280" s="8">
        <v>37.581313999999999</v>
      </c>
      <c r="F280" s="9">
        <v>126.880585</v>
      </c>
    </row>
    <row r="281" spans="1:6">
      <c r="A281" s="10">
        <v>407</v>
      </c>
      <c r="B281" s="10" t="s">
        <v>8007</v>
      </c>
      <c r="C281" s="10" t="s">
        <v>7723</v>
      </c>
      <c r="D281" s="10">
        <v>8</v>
      </c>
      <c r="E281" s="10">
        <v>37.580630999999997</v>
      </c>
      <c r="F281" s="11">
        <v>126.883675</v>
      </c>
    </row>
    <row r="282" spans="1:6">
      <c r="A282" s="8">
        <v>408</v>
      </c>
      <c r="B282" s="8" t="s">
        <v>8008</v>
      </c>
      <c r="C282" s="8" t="s">
        <v>7723</v>
      </c>
      <c r="D282" s="8">
        <v>20</v>
      </c>
      <c r="E282" s="8">
        <v>37.580810999999997</v>
      </c>
      <c r="F282" s="9">
        <v>126.88665</v>
      </c>
    </row>
    <row r="283" spans="1:6">
      <c r="A283" s="8">
        <v>409</v>
      </c>
      <c r="B283" s="8" t="s">
        <v>8009</v>
      </c>
      <c r="C283" s="8" t="s">
        <v>7723</v>
      </c>
      <c r="D283" s="8">
        <v>25</v>
      </c>
      <c r="E283" s="8">
        <v>37.579399000000002</v>
      </c>
      <c r="F283" s="9">
        <v>126.88916</v>
      </c>
    </row>
    <row r="284" spans="1:6">
      <c r="A284" s="10">
        <v>410</v>
      </c>
      <c r="B284" s="10" t="s">
        <v>8010</v>
      </c>
      <c r="C284" s="10" t="s">
        <v>7723</v>
      </c>
      <c r="D284" s="10">
        <v>10</v>
      </c>
      <c r="E284" s="10">
        <v>37.577495999999996</v>
      </c>
      <c r="F284" s="11">
        <v>126.887772</v>
      </c>
    </row>
    <row r="285" spans="1:6">
      <c r="A285" s="8">
        <v>411</v>
      </c>
      <c r="B285" s="8" t="s">
        <v>8011</v>
      </c>
      <c r="C285" s="8" t="s">
        <v>7723</v>
      </c>
      <c r="D285" s="8">
        <v>9</v>
      </c>
      <c r="E285" s="8">
        <v>37.577995000000001</v>
      </c>
      <c r="F285" s="9">
        <v>126.89147199999999</v>
      </c>
    </row>
    <row r="286" spans="1:6">
      <c r="A286" s="8">
        <v>412</v>
      </c>
      <c r="B286" s="8" t="s">
        <v>8012</v>
      </c>
      <c r="C286" s="8" t="s">
        <v>7723</v>
      </c>
      <c r="D286" s="8">
        <v>20</v>
      </c>
      <c r="E286" s="8">
        <v>37.575802000000003</v>
      </c>
      <c r="F286" s="9">
        <v>126.890739</v>
      </c>
    </row>
    <row r="287" spans="1:6">
      <c r="A287" s="8">
        <v>413</v>
      </c>
      <c r="B287" s="8" t="s">
        <v>8013</v>
      </c>
      <c r="C287" s="8" t="s">
        <v>7723</v>
      </c>
      <c r="D287" s="8">
        <v>9</v>
      </c>
      <c r="E287" s="8">
        <v>37.571475999999997</v>
      </c>
      <c r="F287" s="9">
        <v>126.889687</v>
      </c>
    </row>
    <row r="288" spans="1:6">
      <c r="A288" s="10">
        <v>414</v>
      </c>
      <c r="B288" s="10" t="s">
        <v>8014</v>
      </c>
      <c r="C288" s="10" t="s">
        <v>7723</v>
      </c>
      <c r="D288" s="10">
        <v>8</v>
      </c>
      <c r="E288" s="10">
        <v>37.578220000000002</v>
      </c>
      <c r="F288" s="11">
        <v>126.89447</v>
      </c>
    </row>
    <row r="289" spans="1:6">
      <c r="A289" s="10">
        <v>415</v>
      </c>
      <c r="B289" s="10" t="s">
        <v>8015</v>
      </c>
      <c r="C289" s="10" t="s">
        <v>7723</v>
      </c>
      <c r="D289" s="10">
        <v>10</v>
      </c>
      <c r="E289" s="10">
        <v>37.577469000000001</v>
      </c>
      <c r="F289" s="11">
        <v>126.897362</v>
      </c>
    </row>
    <row r="290" spans="1:6">
      <c r="A290" s="10">
        <v>416</v>
      </c>
      <c r="B290" s="10" t="s">
        <v>8016</v>
      </c>
      <c r="C290" s="10" t="s">
        <v>7723</v>
      </c>
      <c r="D290" s="10">
        <v>12</v>
      </c>
      <c r="E290" s="10">
        <v>37.575665000000001</v>
      </c>
      <c r="F290" s="11">
        <v>126.894447</v>
      </c>
    </row>
    <row r="291" spans="1:6">
      <c r="A291" s="8">
        <v>417</v>
      </c>
      <c r="B291" s="8" t="s">
        <v>8017</v>
      </c>
      <c r="C291" s="8" t="s">
        <v>7723</v>
      </c>
      <c r="D291" s="8">
        <v>20</v>
      </c>
      <c r="E291" s="8">
        <v>37.575068999999999</v>
      </c>
      <c r="F291" s="9">
        <v>126.899918</v>
      </c>
    </row>
    <row r="292" spans="1:6">
      <c r="A292" s="8">
        <v>418</v>
      </c>
      <c r="B292" s="8" t="s">
        <v>8018</v>
      </c>
      <c r="C292" s="8" t="s">
        <v>7723</v>
      </c>
      <c r="D292" s="8">
        <v>10</v>
      </c>
      <c r="E292" s="8">
        <v>37.570720999999999</v>
      </c>
      <c r="F292" s="9">
        <v>126.898979</v>
      </c>
    </row>
    <row r="293" spans="1:6">
      <c r="A293" s="8">
        <v>419</v>
      </c>
      <c r="B293" s="8" t="s">
        <v>8019</v>
      </c>
      <c r="C293" s="8" t="s">
        <v>7723</v>
      </c>
      <c r="D293" s="8">
        <v>21</v>
      </c>
      <c r="E293" s="8">
        <v>37.568420000000003</v>
      </c>
      <c r="F293" s="9">
        <v>126.899429</v>
      </c>
    </row>
    <row r="294" spans="1:6">
      <c r="A294" s="10">
        <v>420</v>
      </c>
      <c r="B294" s="10" t="s">
        <v>8020</v>
      </c>
      <c r="C294" s="10" t="s">
        <v>7723</v>
      </c>
      <c r="D294" s="10">
        <v>40</v>
      </c>
      <c r="E294" s="10">
        <v>37.566246</v>
      </c>
      <c r="F294" s="11">
        <v>126.896179</v>
      </c>
    </row>
    <row r="295" spans="1:6">
      <c r="A295" s="8">
        <v>421</v>
      </c>
      <c r="B295" s="8" t="s">
        <v>8021</v>
      </c>
      <c r="C295" s="8" t="s">
        <v>7723</v>
      </c>
      <c r="D295" s="8">
        <v>8</v>
      </c>
      <c r="E295" s="8">
        <v>37.565902999999999</v>
      </c>
      <c r="F295" s="9">
        <v>126.901184</v>
      </c>
    </row>
    <row r="296" spans="1:6">
      <c r="A296" s="10">
        <v>422</v>
      </c>
      <c r="B296" s="10" t="s">
        <v>8022</v>
      </c>
      <c r="C296" s="10" t="s">
        <v>7723</v>
      </c>
      <c r="D296" s="10">
        <v>13</v>
      </c>
      <c r="E296" s="10">
        <v>37.569083999999997</v>
      </c>
      <c r="F296" s="11">
        <v>126.894424</v>
      </c>
    </row>
    <row r="297" spans="1:6">
      <c r="A297" s="10">
        <v>424</v>
      </c>
      <c r="B297" s="10" t="s">
        <v>8023</v>
      </c>
      <c r="C297" s="10" t="s">
        <v>7723</v>
      </c>
      <c r="D297" s="10">
        <v>15</v>
      </c>
      <c r="E297" s="10">
        <v>37.573619999999998</v>
      </c>
      <c r="F297" s="11">
        <v>126.898048</v>
      </c>
    </row>
    <row r="298" spans="1:6">
      <c r="A298" s="8">
        <v>425</v>
      </c>
      <c r="B298" s="8" t="s">
        <v>8024</v>
      </c>
      <c r="C298" s="8" t="s">
        <v>7723</v>
      </c>
      <c r="D298" s="8">
        <v>10</v>
      </c>
      <c r="E298" s="8">
        <v>37.584502999999998</v>
      </c>
      <c r="F298" s="9">
        <v>126.885597</v>
      </c>
    </row>
    <row r="299" spans="1:6">
      <c r="A299" s="10">
        <v>426</v>
      </c>
      <c r="B299" s="10" t="s">
        <v>8025</v>
      </c>
      <c r="C299" s="10" t="s">
        <v>7723</v>
      </c>
      <c r="D299" s="10">
        <v>10</v>
      </c>
      <c r="E299" s="10">
        <v>37.549061000000002</v>
      </c>
      <c r="F299" s="11">
        <v>126.954178</v>
      </c>
    </row>
    <row r="300" spans="1:6">
      <c r="A300" s="8">
        <v>427</v>
      </c>
      <c r="B300" s="8" t="s">
        <v>8026</v>
      </c>
      <c r="C300" s="8" t="s">
        <v>7723</v>
      </c>
      <c r="D300" s="8">
        <v>10</v>
      </c>
      <c r="E300" s="8">
        <v>37.569583999999999</v>
      </c>
      <c r="F300" s="9">
        <v>126.90381600000001</v>
      </c>
    </row>
    <row r="301" spans="1:6">
      <c r="A301" s="12">
        <v>428</v>
      </c>
      <c r="B301" s="13" t="s">
        <v>8027</v>
      </c>
      <c r="C301" s="14" t="s">
        <v>7913</v>
      </c>
      <c r="D301" s="8">
        <v>10</v>
      </c>
      <c r="E301" s="8">
        <v>37.564399719999997</v>
      </c>
      <c r="F301" s="9">
        <v>126.99143219</v>
      </c>
    </row>
    <row r="302" spans="1:6">
      <c r="A302" s="8">
        <v>429</v>
      </c>
      <c r="B302" s="8" t="s">
        <v>8028</v>
      </c>
      <c r="C302" s="8" t="s">
        <v>7913</v>
      </c>
      <c r="D302" s="8">
        <v>8</v>
      </c>
      <c r="E302" s="8">
        <v>37.549889</v>
      </c>
      <c r="F302" s="9">
        <v>127.007347</v>
      </c>
    </row>
    <row r="303" spans="1:6">
      <c r="A303" s="10">
        <v>430</v>
      </c>
      <c r="B303" s="10" t="s">
        <v>8029</v>
      </c>
      <c r="C303" s="10" t="s">
        <v>7913</v>
      </c>
      <c r="D303" s="10">
        <v>8</v>
      </c>
      <c r="E303" s="10">
        <v>37.562171999999997</v>
      </c>
      <c r="F303" s="11">
        <v>127.006264</v>
      </c>
    </row>
    <row r="304" spans="1:6">
      <c r="A304" s="10">
        <v>431</v>
      </c>
      <c r="B304" s="10" t="s">
        <v>8030</v>
      </c>
      <c r="C304" s="10" t="s">
        <v>7913</v>
      </c>
      <c r="D304" s="10">
        <v>15</v>
      </c>
      <c r="E304" s="10">
        <v>37.570900000000002</v>
      </c>
      <c r="F304" s="11">
        <v>127.019524</v>
      </c>
    </row>
    <row r="305" spans="1:6">
      <c r="A305" s="10">
        <v>432</v>
      </c>
      <c r="B305" s="10" t="s">
        <v>8031</v>
      </c>
      <c r="C305" s="10" t="s">
        <v>7723</v>
      </c>
      <c r="D305" s="10">
        <v>10</v>
      </c>
      <c r="E305" s="10">
        <v>37.563338999999999</v>
      </c>
      <c r="F305" s="11">
        <v>126.908203</v>
      </c>
    </row>
    <row r="306" spans="1:6">
      <c r="A306" s="12">
        <v>433</v>
      </c>
      <c r="B306" s="13" t="s">
        <v>8032</v>
      </c>
      <c r="C306" s="14" t="s">
        <v>7913</v>
      </c>
      <c r="D306" s="8">
        <v>10</v>
      </c>
      <c r="E306" s="8">
        <v>37.566345210000001</v>
      </c>
      <c r="F306" s="9">
        <v>126.98229218</v>
      </c>
    </row>
    <row r="307" spans="1:6">
      <c r="A307" s="12">
        <v>434</v>
      </c>
      <c r="B307" s="13" t="s">
        <v>8033</v>
      </c>
      <c r="C307" s="14" t="s">
        <v>7913</v>
      </c>
      <c r="D307" s="8">
        <v>10</v>
      </c>
      <c r="E307" s="8">
        <v>37.561489109999997</v>
      </c>
      <c r="F307" s="9">
        <v>127.02393341</v>
      </c>
    </row>
    <row r="308" spans="1:6">
      <c r="A308" s="12">
        <v>435</v>
      </c>
      <c r="B308" s="13" t="s">
        <v>8034</v>
      </c>
      <c r="C308" s="14" t="s">
        <v>7913</v>
      </c>
      <c r="D308" s="8">
        <v>10</v>
      </c>
      <c r="E308" s="8">
        <v>37.55686188</v>
      </c>
      <c r="F308" s="9">
        <v>126.97561646</v>
      </c>
    </row>
    <row r="309" spans="1:6">
      <c r="A309" s="12">
        <v>436</v>
      </c>
      <c r="B309" s="13" t="s">
        <v>8035</v>
      </c>
      <c r="C309" s="14" t="s">
        <v>7723</v>
      </c>
      <c r="D309" s="8">
        <v>10</v>
      </c>
      <c r="E309" s="8">
        <v>37.55659103</v>
      </c>
      <c r="F309" s="9">
        <v>126.94618988000001</v>
      </c>
    </row>
    <row r="310" spans="1:6">
      <c r="A310" s="12">
        <v>437</v>
      </c>
      <c r="B310" s="13" t="s">
        <v>8036</v>
      </c>
      <c r="C310" s="14" t="s">
        <v>7723</v>
      </c>
      <c r="D310" s="8">
        <v>12</v>
      </c>
      <c r="E310" s="8">
        <v>37.548469539999999</v>
      </c>
      <c r="F310" s="9">
        <v>126.9409256</v>
      </c>
    </row>
    <row r="311" spans="1:6">
      <c r="A311" s="12">
        <v>438</v>
      </c>
      <c r="B311" s="13" t="s">
        <v>8037</v>
      </c>
      <c r="C311" s="14" t="s">
        <v>7723</v>
      </c>
      <c r="D311" s="8">
        <v>15</v>
      </c>
      <c r="E311" s="8">
        <v>37.564720149999999</v>
      </c>
      <c r="F311" s="9">
        <v>126.90676879999999</v>
      </c>
    </row>
    <row r="312" spans="1:6">
      <c r="A312" s="12">
        <v>439</v>
      </c>
      <c r="B312" s="13" t="s">
        <v>8038</v>
      </c>
      <c r="C312" s="14" t="s">
        <v>7723</v>
      </c>
      <c r="D312" s="8">
        <v>10</v>
      </c>
      <c r="E312" s="8">
        <v>37.535751339999997</v>
      </c>
      <c r="F312" s="9">
        <v>126.94403839</v>
      </c>
    </row>
    <row r="313" spans="1:6">
      <c r="A313" s="12">
        <v>440</v>
      </c>
      <c r="B313" s="13" t="s">
        <v>8039</v>
      </c>
      <c r="C313" s="14" t="s">
        <v>7723</v>
      </c>
      <c r="D313" s="8">
        <v>15</v>
      </c>
      <c r="E313" s="8">
        <v>37.57012177</v>
      </c>
      <c r="F313" s="9">
        <v>126.88134766</v>
      </c>
    </row>
    <row r="314" spans="1:6">
      <c r="A314" s="12">
        <v>441</v>
      </c>
      <c r="B314" s="13" t="s">
        <v>8040</v>
      </c>
      <c r="C314" s="14" t="s">
        <v>7913</v>
      </c>
      <c r="D314" s="8">
        <v>15</v>
      </c>
      <c r="E314" s="8">
        <v>37.559890750000001</v>
      </c>
      <c r="F314" s="9">
        <v>126.97149657999999</v>
      </c>
    </row>
    <row r="315" spans="1:6">
      <c r="A315" s="12">
        <v>442</v>
      </c>
      <c r="B315" s="13" t="s">
        <v>8041</v>
      </c>
      <c r="C315" s="14" t="s">
        <v>7913</v>
      </c>
      <c r="D315" s="8">
        <v>20</v>
      </c>
      <c r="E315" s="8">
        <v>37.556415559999998</v>
      </c>
      <c r="F315" s="9">
        <v>126.96919250000001</v>
      </c>
    </row>
    <row r="316" spans="1:6">
      <c r="A316" s="12">
        <v>443</v>
      </c>
      <c r="B316" s="13" t="s">
        <v>8042</v>
      </c>
      <c r="C316" s="14" t="s">
        <v>7913</v>
      </c>
      <c r="D316" s="8">
        <v>9</v>
      </c>
      <c r="E316" s="8">
        <v>37.5621109</v>
      </c>
      <c r="F316" s="9">
        <v>126.97071837999999</v>
      </c>
    </row>
    <row r="317" spans="1:6">
      <c r="A317" s="12">
        <v>445</v>
      </c>
      <c r="B317" s="13" t="s">
        <v>8043</v>
      </c>
      <c r="C317" s="14" t="s">
        <v>7913</v>
      </c>
      <c r="D317" s="8">
        <v>10</v>
      </c>
      <c r="E317" s="8">
        <v>37.560153960000001</v>
      </c>
      <c r="F317" s="9">
        <v>126.97410583</v>
      </c>
    </row>
    <row r="318" spans="1:6">
      <c r="A318" s="10">
        <v>446</v>
      </c>
      <c r="B318" s="10" t="s">
        <v>8044</v>
      </c>
      <c r="C318" s="10" t="s">
        <v>7915</v>
      </c>
      <c r="D318" s="10">
        <v>10</v>
      </c>
      <c r="E318" s="10">
        <v>37.600127999999998</v>
      </c>
      <c r="F318" s="11">
        <v>126.957832</v>
      </c>
    </row>
    <row r="319" spans="1:6">
      <c r="A319" s="10">
        <v>447</v>
      </c>
      <c r="B319" s="10" t="s">
        <v>8045</v>
      </c>
      <c r="C319" s="10" t="s">
        <v>7915</v>
      </c>
      <c r="D319" s="10">
        <v>10</v>
      </c>
      <c r="E319" s="10">
        <v>37.603991999999998</v>
      </c>
      <c r="F319" s="11">
        <v>126.961945</v>
      </c>
    </row>
    <row r="320" spans="1:6">
      <c r="A320" s="10">
        <v>449</v>
      </c>
      <c r="B320" s="10" t="s">
        <v>8046</v>
      </c>
      <c r="C320" s="10" t="s">
        <v>7915</v>
      </c>
      <c r="D320" s="10">
        <v>10</v>
      </c>
      <c r="E320" s="10">
        <v>37.608719000000001</v>
      </c>
      <c r="F320" s="11">
        <v>126.97286200000001</v>
      </c>
    </row>
    <row r="321" spans="1:6">
      <c r="A321" s="10">
        <v>450</v>
      </c>
      <c r="B321" s="10" t="s">
        <v>8047</v>
      </c>
      <c r="C321" s="10" t="s">
        <v>7915</v>
      </c>
      <c r="D321" s="10">
        <v>20</v>
      </c>
      <c r="E321" s="10">
        <v>37.583602999999997</v>
      </c>
      <c r="F321" s="11">
        <v>126.972549</v>
      </c>
    </row>
    <row r="322" spans="1:6">
      <c r="A322" s="8">
        <v>451</v>
      </c>
      <c r="B322" s="8" t="s">
        <v>8048</v>
      </c>
      <c r="C322" s="8" t="s">
        <v>7915</v>
      </c>
      <c r="D322" s="8">
        <v>13</v>
      </c>
      <c r="E322" s="8">
        <v>37.583514999999998</v>
      </c>
      <c r="F322" s="9">
        <v>126.979668</v>
      </c>
    </row>
    <row r="323" spans="1:6">
      <c r="A323" s="8">
        <v>452</v>
      </c>
      <c r="B323" s="8" t="s">
        <v>8049</v>
      </c>
      <c r="C323" s="8" t="s">
        <v>7915</v>
      </c>
      <c r="D323" s="8">
        <v>13</v>
      </c>
      <c r="E323" s="8">
        <v>37.571238999999998</v>
      </c>
      <c r="F323" s="9">
        <v>127.00440999999999</v>
      </c>
    </row>
    <row r="324" spans="1:6">
      <c r="A324" s="8">
        <v>453</v>
      </c>
      <c r="B324" s="8" t="s">
        <v>8050</v>
      </c>
      <c r="C324" s="8" t="s">
        <v>7915</v>
      </c>
      <c r="D324" s="8">
        <v>10</v>
      </c>
      <c r="E324" s="8">
        <v>37.57114</v>
      </c>
      <c r="F324" s="9">
        <v>127.000671</v>
      </c>
    </row>
    <row r="325" spans="1:6">
      <c r="A325" s="8">
        <v>454</v>
      </c>
      <c r="B325" s="8" t="s">
        <v>8051</v>
      </c>
      <c r="C325" s="8" t="s">
        <v>7915</v>
      </c>
      <c r="D325" s="8">
        <v>13</v>
      </c>
      <c r="E325" s="8">
        <v>37.570357999999999</v>
      </c>
      <c r="F325" s="9">
        <v>126.98638200000001</v>
      </c>
    </row>
    <row r="326" spans="1:6">
      <c r="A326" s="8">
        <v>455</v>
      </c>
      <c r="B326" s="8" t="s">
        <v>8052</v>
      </c>
      <c r="C326" s="8" t="s">
        <v>7915</v>
      </c>
      <c r="D326" s="8">
        <v>8</v>
      </c>
      <c r="E326" s="8">
        <v>37.570960999999997</v>
      </c>
      <c r="F326" s="9">
        <v>127.006058</v>
      </c>
    </row>
    <row r="327" spans="1:6">
      <c r="A327" s="8">
        <v>456</v>
      </c>
      <c r="B327" s="8" t="s">
        <v>8053</v>
      </c>
      <c r="C327" s="8" t="s">
        <v>7915</v>
      </c>
      <c r="D327" s="8">
        <v>10</v>
      </c>
      <c r="E327" s="8">
        <v>37.574471000000003</v>
      </c>
      <c r="F327" s="9">
        <v>127.019829</v>
      </c>
    </row>
    <row r="328" spans="1:6">
      <c r="A328" s="8">
        <v>457</v>
      </c>
      <c r="B328" s="8" t="s">
        <v>8054</v>
      </c>
      <c r="C328" s="8" t="s">
        <v>7915</v>
      </c>
      <c r="D328" s="8">
        <v>10</v>
      </c>
      <c r="E328" s="8">
        <v>37.57132</v>
      </c>
      <c r="F328" s="9">
        <v>127.00721</v>
      </c>
    </row>
    <row r="329" spans="1:6">
      <c r="A329" s="10">
        <v>458</v>
      </c>
      <c r="B329" s="10" t="s">
        <v>8055</v>
      </c>
      <c r="C329" s="10" t="s">
        <v>7915</v>
      </c>
      <c r="D329" s="10">
        <v>11</v>
      </c>
      <c r="E329" s="10">
        <v>37.569938999999998</v>
      </c>
      <c r="F329" s="11">
        <v>126.97753899999999</v>
      </c>
    </row>
    <row r="330" spans="1:6">
      <c r="A330" s="8">
        <v>461</v>
      </c>
      <c r="B330" s="8" t="s">
        <v>8056</v>
      </c>
      <c r="C330" s="8" t="s">
        <v>7915</v>
      </c>
      <c r="D330" s="8">
        <v>10</v>
      </c>
      <c r="E330" s="8">
        <v>37.574364000000003</v>
      </c>
      <c r="F330" s="9">
        <v>126.97236599999999</v>
      </c>
    </row>
    <row r="331" spans="1:6">
      <c r="A331" s="12">
        <v>462</v>
      </c>
      <c r="B331" s="13" t="s">
        <v>8057</v>
      </c>
      <c r="C331" s="14" t="s">
        <v>7915</v>
      </c>
      <c r="D331" s="8">
        <v>15</v>
      </c>
      <c r="E331" s="8">
        <v>37.603511810000001</v>
      </c>
      <c r="F331" s="9">
        <v>126.96206665</v>
      </c>
    </row>
    <row r="332" spans="1:6">
      <c r="A332" s="12">
        <v>464</v>
      </c>
      <c r="B332" s="13" t="s">
        <v>8058</v>
      </c>
      <c r="C332" s="14" t="s">
        <v>7915</v>
      </c>
      <c r="D332" s="8">
        <v>10</v>
      </c>
      <c r="E332" s="8">
        <v>37.584190370000002</v>
      </c>
      <c r="F332" s="9">
        <v>126.98169708</v>
      </c>
    </row>
    <row r="333" spans="1:6">
      <c r="A333" s="12">
        <v>465</v>
      </c>
      <c r="B333" s="13" t="s">
        <v>8059</v>
      </c>
      <c r="C333" s="14" t="s">
        <v>7915</v>
      </c>
      <c r="D333" s="8">
        <v>5</v>
      </c>
      <c r="E333" s="8">
        <v>37.587604519999999</v>
      </c>
      <c r="F333" s="9">
        <v>126.9835968</v>
      </c>
    </row>
    <row r="334" spans="1:6">
      <c r="A334" s="12">
        <v>466</v>
      </c>
      <c r="B334" s="13" t="s">
        <v>8060</v>
      </c>
      <c r="C334" s="14" t="s">
        <v>7913</v>
      </c>
      <c r="D334" s="8">
        <v>20</v>
      </c>
      <c r="E334" s="8">
        <v>37.565841669999998</v>
      </c>
      <c r="F334" s="9">
        <v>126.97981262</v>
      </c>
    </row>
    <row r="335" spans="1:6">
      <c r="A335" s="12">
        <v>467</v>
      </c>
      <c r="B335" s="13" t="s">
        <v>8061</v>
      </c>
      <c r="C335" s="14" t="s">
        <v>7913</v>
      </c>
      <c r="D335" s="8">
        <v>16</v>
      </c>
      <c r="E335" s="8">
        <v>37.562213900000003</v>
      </c>
      <c r="F335" s="9">
        <v>126.98086548000001</v>
      </c>
    </row>
    <row r="336" spans="1:6">
      <c r="A336" s="12">
        <v>468</v>
      </c>
      <c r="B336" s="13" t="s">
        <v>8062</v>
      </c>
      <c r="C336" s="14" t="s">
        <v>7913</v>
      </c>
      <c r="D336" s="8">
        <v>10</v>
      </c>
      <c r="E336" s="8">
        <v>37.56415939</v>
      </c>
      <c r="F336" s="9">
        <v>126.97948456</v>
      </c>
    </row>
    <row r="337" spans="1:6">
      <c r="A337" s="12">
        <v>469</v>
      </c>
      <c r="B337" s="13" t="s">
        <v>8063</v>
      </c>
      <c r="C337" s="14" t="s">
        <v>7913</v>
      </c>
      <c r="D337" s="8">
        <v>16</v>
      </c>
      <c r="E337" s="8">
        <v>37.559230800000002</v>
      </c>
      <c r="F337" s="9">
        <v>126.98014069</v>
      </c>
    </row>
    <row r="338" spans="1:6">
      <c r="A338" s="12">
        <v>470</v>
      </c>
      <c r="B338" s="13" t="s">
        <v>8064</v>
      </c>
      <c r="C338" s="14" t="s">
        <v>7913</v>
      </c>
      <c r="D338" s="8">
        <v>20</v>
      </c>
      <c r="E338" s="8">
        <v>37.559745790000001</v>
      </c>
      <c r="F338" s="9">
        <v>126.98000336</v>
      </c>
    </row>
    <row r="339" spans="1:6">
      <c r="A339" s="12">
        <v>471</v>
      </c>
      <c r="B339" s="13" t="s">
        <v>8065</v>
      </c>
      <c r="C339" s="14" t="s">
        <v>7913</v>
      </c>
      <c r="D339" s="8">
        <v>10</v>
      </c>
      <c r="E339" s="8">
        <v>37.560359949999999</v>
      </c>
      <c r="F339" s="9">
        <v>126.98265076</v>
      </c>
    </row>
    <row r="340" spans="1:6">
      <c r="A340" s="12">
        <v>472</v>
      </c>
      <c r="B340" s="13" t="s">
        <v>8066</v>
      </c>
      <c r="C340" s="14" t="s">
        <v>7913</v>
      </c>
      <c r="D340" s="8">
        <v>12</v>
      </c>
      <c r="E340" s="8">
        <v>37.567871089999997</v>
      </c>
      <c r="F340" s="9">
        <v>126.98898315</v>
      </c>
    </row>
    <row r="341" spans="1:6">
      <c r="A341" s="12">
        <v>473</v>
      </c>
      <c r="B341" s="13" t="s">
        <v>8067</v>
      </c>
      <c r="C341" s="14" t="s">
        <v>7913</v>
      </c>
      <c r="D341" s="8">
        <v>20</v>
      </c>
      <c r="E341" s="8">
        <v>37.566051479999999</v>
      </c>
      <c r="F341" s="9">
        <v>126.99798584</v>
      </c>
    </row>
    <row r="342" spans="1:6">
      <c r="A342" s="12">
        <v>474</v>
      </c>
      <c r="B342" s="13" t="s">
        <v>8068</v>
      </c>
      <c r="C342" s="14" t="s">
        <v>7913</v>
      </c>
      <c r="D342" s="8">
        <v>30</v>
      </c>
      <c r="E342" s="8">
        <v>37.566299440000002</v>
      </c>
      <c r="F342" s="9">
        <v>127.00849152000001</v>
      </c>
    </row>
    <row r="343" spans="1:6">
      <c r="A343" s="12">
        <v>475</v>
      </c>
      <c r="B343" s="13" t="s">
        <v>8069</v>
      </c>
      <c r="C343" s="14" t="s">
        <v>7913</v>
      </c>
      <c r="D343" s="8">
        <v>16</v>
      </c>
      <c r="E343" s="8">
        <v>37.567649840000001</v>
      </c>
      <c r="F343" s="9">
        <v>127.01181029999999</v>
      </c>
    </row>
    <row r="344" spans="1:6">
      <c r="A344" s="12">
        <v>476</v>
      </c>
      <c r="B344" s="13" t="s">
        <v>8070</v>
      </c>
      <c r="C344" s="14" t="s">
        <v>7913</v>
      </c>
      <c r="D344" s="8">
        <v>10</v>
      </c>
      <c r="E344" s="8">
        <v>37.56443024</v>
      </c>
      <c r="F344" s="9">
        <v>127.00995636</v>
      </c>
    </row>
    <row r="345" spans="1:6">
      <c r="A345" s="12">
        <v>477</v>
      </c>
      <c r="B345" s="13" t="s">
        <v>8071</v>
      </c>
      <c r="C345" s="14" t="s">
        <v>7913</v>
      </c>
      <c r="D345" s="8">
        <v>10</v>
      </c>
      <c r="E345" s="8">
        <v>37.559288019999997</v>
      </c>
      <c r="F345" s="9">
        <v>127.00268555</v>
      </c>
    </row>
    <row r="346" spans="1:6">
      <c r="A346" s="12">
        <v>479</v>
      </c>
      <c r="B346" s="13" t="s">
        <v>8072</v>
      </c>
      <c r="C346" s="14" t="s">
        <v>7913</v>
      </c>
      <c r="D346" s="8">
        <v>13</v>
      </c>
      <c r="E346" s="8">
        <v>37.559375760000002</v>
      </c>
      <c r="F346" s="9">
        <v>127.00602721999999</v>
      </c>
    </row>
    <row r="347" spans="1:6">
      <c r="A347" s="12">
        <v>480</v>
      </c>
      <c r="B347" s="13" t="s">
        <v>8073</v>
      </c>
      <c r="C347" s="14" t="s">
        <v>7913</v>
      </c>
      <c r="D347" s="8">
        <v>8</v>
      </c>
      <c r="E347" s="8">
        <v>37.554321289999997</v>
      </c>
      <c r="F347" s="9">
        <v>127.01070403999999</v>
      </c>
    </row>
    <row r="348" spans="1:6">
      <c r="A348" s="12">
        <v>481</v>
      </c>
      <c r="B348" s="13" t="s">
        <v>8074</v>
      </c>
      <c r="C348" s="14" t="s">
        <v>7913</v>
      </c>
      <c r="D348" s="8">
        <v>16</v>
      </c>
      <c r="E348" s="8">
        <v>37.56703186</v>
      </c>
      <c r="F348" s="9">
        <v>127.01579285</v>
      </c>
    </row>
    <row r="349" spans="1:6">
      <c r="A349" s="12">
        <v>483</v>
      </c>
      <c r="B349" s="13" t="s">
        <v>8075</v>
      </c>
      <c r="C349" s="14" t="s">
        <v>7913</v>
      </c>
      <c r="D349" s="8">
        <v>16</v>
      </c>
      <c r="E349" s="8">
        <v>37.547584530000002</v>
      </c>
      <c r="F349" s="9">
        <v>127.00643921</v>
      </c>
    </row>
    <row r="350" spans="1:6">
      <c r="A350" s="12">
        <v>484</v>
      </c>
      <c r="B350" s="13" t="s">
        <v>8076</v>
      </c>
      <c r="C350" s="14" t="s">
        <v>7913</v>
      </c>
      <c r="D350" s="8">
        <v>20</v>
      </c>
      <c r="E350" s="8">
        <v>37.556148530000002</v>
      </c>
      <c r="F350" s="9">
        <v>126.97742461999999</v>
      </c>
    </row>
    <row r="351" spans="1:6">
      <c r="A351" s="12">
        <v>485</v>
      </c>
      <c r="B351" s="13" t="s">
        <v>8077</v>
      </c>
      <c r="C351" s="14" t="s">
        <v>7913</v>
      </c>
      <c r="D351" s="8">
        <v>10</v>
      </c>
      <c r="E351" s="8">
        <v>37.556770319999998</v>
      </c>
      <c r="F351" s="9">
        <v>126.97319794000001</v>
      </c>
    </row>
    <row r="352" spans="1:6">
      <c r="A352" s="12">
        <v>486</v>
      </c>
      <c r="B352" s="13" t="s">
        <v>8078</v>
      </c>
      <c r="C352" s="14" t="s">
        <v>7915</v>
      </c>
      <c r="D352" s="8">
        <v>5</v>
      </c>
      <c r="E352" s="8">
        <v>37.606273649999999</v>
      </c>
      <c r="F352" s="9">
        <v>126.96832275</v>
      </c>
    </row>
    <row r="353" spans="1:6">
      <c r="A353" s="12">
        <v>487</v>
      </c>
      <c r="B353" s="13" t="s">
        <v>8079</v>
      </c>
      <c r="C353" s="14" t="s">
        <v>7723</v>
      </c>
      <c r="D353" s="8">
        <v>26</v>
      </c>
      <c r="E353" s="8">
        <v>37.543640140000001</v>
      </c>
      <c r="F353" s="9">
        <v>126.93830871999999</v>
      </c>
    </row>
    <row r="354" spans="1:6">
      <c r="A354" s="12">
        <v>488</v>
      </c>
      <c r="B354" s="13" t="s">
        <v>8080</v>
      </c>
      <c r="C354" s="14" t="s">
        <v>7723</v>
      </c>
      <c r="D354" s="8">
        <v>10</v>
      </c>
      <c r="E354" s="8">
        <v>37.584568019999999</v>
      </c>
      <c r="F354" s="9">
        <v>126.88021088000001</v>
      </c>
    </row>
    <row r="355" spans="1:6">
      <c r="A355" s="12">
        <v>489</v>
      </c>
      <c r="B355" s="13" t="s">
        <v>8081</v>
      </c>
      <c r="C355" s="14" t="s">
        <v>7723</v>
      </c>
      <c r="D355" s="8">
        <v>10</v>
      </c>
      <c r="E355" s="8">
        <v>37.583202360000001</v>
      </c>
      <c r="F355" s="9">
        <v>126.88276672000001</v>
      </c>
    </row>
    <row r="356" spans="1:6">
      <c r="A356" s="12">
        <v>490</v>
      </c>
      <c r="B356" s="13" t="s">
        <v>8082</v>
      </c>
      <c r="C356" s="14" t="s">
        <v>7723</v>
      </c>
      <c r="D356" s="8">
        <v>10</v>
      </c>
      <c r="E356" s="8">
        <v>37.582077030000001</v>
      </c>
      <c r="F356" s="9">
        <v>126.88766479</v>
      </c>
    </row>
    <row r="357" spans="1:6">
      <c r="A357" s="12">
        <v>491</v>
      </c>
      <c r="B357" s="13" t="s">
        <v>8083</v>
      </c>
      <c r="C357" s="14" t="s">
        <v>7723</v>
      </c>
      <c r="D357" s="8">
        <v>10</v>
      </c>
      <c r="E357" s="8">
        <v>37.575977330000001</v>
      </c>
      <c r="F357" s="9">
        <v>126.88806915000001</v>
      </c>
    </row>
    <row r="358" spans="1:6">
      <c r="A358" s="12">
        <v>492</v>
      </c>
      <c r="B358" s="13" t="s">
        <v>8084</v>
      </c>
      <c r="C358" s="14" t="s">
        <v>7723</v>
      </c>
      <c r="D358" s="8">
        <v>10</v>
      </c>
      <c r="E358" s="8">
        <v>37.573135379999997</v>
      </c>
      <c r="F358" s="9">
        <v>126.90184784</v>
      </c>
    </row>
    <row r="359" spans="1:6">
      <c r="A359" s="12">
        <v>493</v>
      </c>
      <c r="B359" s="13" t="s">
        <v>8085</v>
      </c>
      <c r="C359" s="14" t="s">
        <v>7723</v>
      </c>
      <c r="D359" s="8">
        <v>7</v>
      </c>
      <c r="E359" s="8">
        <v>37.556575780000003</v>
      </c>
      <c r="F359" s="9">
        <v>126.9288559</v>
      </c>
    </row>
    <row r="360" spans="1:6">
      <c r="A360" s="12">
        <v>494</v>
      </c>
      <c r="B360" s="13" t="s">
        <v>8086</v>
      </c>
      <c r="C360" s="14" t="s">
        <v>7723</v>
      </c>
      <c r="D360" s="8">
        <v>5</v>
      </c>
      <c r="E360" s="8">
        <v>37.547245029999999</v>
      </c>
      <c r="F360" s="9">
        <v>126.93502808</v>
      </c>
    </row>
    <row r="361" spans="1:6">
      <c r="A361" s="12">
        <v>495</v>
      </c>
      <c r="B361" s="13" t="s">
        <v>8087</v>
      </c>
      <c r="C361" s="14" t="s">
        <v>7723</v>
      </c>
      <c r="D361" s="8">
        <v>10</v>
      </c>
      <c r="E361" s="8">
        <v>37.542430879999998</v>
      </c>
      <c r="F361" s="9">
        <v>126.9469986</v>
      </c>
    </row>
    <row r="362" spans="1:6">
      <c r="A362" s="12">
        <v>497</v>
      </c>
      <c r="B362" s="13" t="s">
        <v>8088</v>
      </c>
      <c r="C362" s="14" t="s">
        <v>7723</v>
      </c>
      <c r="D362" s="8">
        <v>20</v>
      </c>
      <c r="E362" s="8">
        <v>37.551754000000003</v>
      </c>
      <c r="F362" s="9">
        <v>126.91230011</v>
      </c>
    </row>
    <row r="363" spans="1:6">
      <c r="A363" s="12">
        <v>498</v>
      </c>
      <c r="B363" s="13" t="s">
        <v>8089</v>
      </c>
      <c r="C363" s="14" t="s">
        <v>7723</v>
      </c>
      <c r="D363" s="8">
        <v>10</v>
      </c>
      <c r="E363" s="8">
        <v>37.564651490000003</v>
      </c>
      <c r="F363" s="9">
        <v>126.92212677000001</v>
      </c>
    </row>
    <row r="364" spans="1:6">
      <c r="A364" s="10">
        <v>500</v>
      </c>
      <c r="B364" s="10" t="s">
        <v>8090</v>
      </c>
      <c r="C364" s="10" t="s">
        <v>8091</v>
      </c>
      <c r="D364" s="10">
        <v>10</v>
      </c>
      <c r="E364" s="10">
        <v>37.547069999999998</v>
      </c>
      <c r="F364" s="11">
        <v>127.07427199999999</v>
      </c>
    </row>
    <row r="365" spans="1:6">
      <c r="A365" s="10">
        <v>501</v>
      </c>
      <c r="B365" s="10" t="s">
        <v>8092</v>
      </c>
      <c r="C365" s="10" t="s">
        <v>8091</v>
      </c>
      <c r="D365" s="10">
        <v>15</v>
      </c>
      <c r="E365" s="10">
        <v>37.537308000000003</v>
      </c>
      <c r="F365" s="11">
        <v>127.070351</v>
      </c>
    </row>
    <row r="366" spans="1:6">
      <c r="A366" s="8">
        <v>502</v>
      </c>
      <c r="B366" s="8" t="s">
        <v>8093</v>
      </c>
      <c r="C366" s="8" t="s">
        <v>8091</v>
      </c>
      <c r="D366" s="8">
        <v>27</v>
      </c>
      <c r="E366" s="8">
        <v>37.531860000000002</v>
      </c>
      <c r="F366" s="9">
        <v>127.06719200000001</v>
      </c>
    </row>
    <row r="367" spans="1:6">
      <c r="A367" s="10">
        <v>503</v>
      </c>
      <c r="B367" s="10" t="s">
        <v>8094</v>
      </c>
      <c r="C367" s="10" t="s">
        <v>8091</v>
      </c>
      <c r="D367" s="10">
        <v>15</v>
      </c>
      <c r="E367" s="10">
        <v>37.536667000000001</v>
      </c>
      <c r="F367" s="11">
        <v>127.073593</v>
      </c>
    </row>
    <row r="368" spans="1:6">
      <c r="A368" s="10">
        <v>504</v>
      </c>
      <c r="B368" s="10" t="s">
        <v>8095</v>
      </c>
      <c r="C368" s="10" t="s">
        <v>8091</v>
      </c>
      <c r="D368" s="10">
        <v>5</v>
      </c>
      <c r="E368" s="10">
        <v>37.532969999999999</v>
      </c>
      <c r="F368" s="11">
        <v>127.075935</v>
      </c>
    </row>
    <row r="369" spans="1:6">
      <c r="A369" s="8">
        <v>505</v>
      </c>
      <c r="B369" s="8" t="s">
        <v>8096</v>
      </c>
      <c r="C369" s="8" t="s">
        <v>8091</v>
      </c>
      <c r="D369" s="8">
        <v>10</v>
      </c>
      <c r="E369" s="8">
        <v>37.537010000000002</v>
      </c>
      <c r="F369" s="9">
        <v>127.082245</v>
      </c>
    </row>
    <row r="370" spans="1:6">
      <c r="A370" s="10">
        <v>506</v>
      </c>
      <c r="B370" s="10" t="s">
        <v>8097</v>
      </c>
      <c r="C370" s="10" t="s">
        <v>8098</v>
      </c>
      <c r="D370" s="10">
        <v>7</v>
      </c>
      <c r="E370" s="10">
        <v>37.549061000000002</v>
      </c>
      <c r="F370" s="11">
        <v>127.057793</v>
      </c>
    </row>
    <row r="371" spans="1:6">
      <c r="A371" s="10">
        <v>507</v>
      </c>
      <c r="B371" s="10" t="s">
        <v>8099</v>
      </c>
      <c r="C371" s="10" t="s">
        <v>8098</v>
      </c>
      <c r="D371" s="10">
        <v>7</v>
      </c>
      <c r="E371" s="10">
        <v>37.548203000000001</v>
      </c>
      <c r="F371" s="11">
        <v>127.057114</v>
      </c>
    </row>
    <row r="372" spans="1:6">
      <c r="A372" s="10">
        <v>508</v>
      </c>
      <c r="B372" s="10" t="s">
        <v>8100</v>
      </c>
      <c r="C372" s="10" t="s">
        <v>8098</v>
      </c>
      <c r="D372" s="10">
        <v>10</v>
      </c>
      <c r="E372" s="10">
        <v>37.545166000000002</v>
      </c>
      <c r="F372" s="11">
        <v>127.05750999999999</v>
      </c>
    </row>
    <row r="373" spans="1:6">
      <c r="A373" s="10">
        <v>509</v>
      </c>
      <c r="B373" s="10" t="s">
        <v>8101</v>
      </c>
      <c r="C373" s="10" t="s">
        <v>8098</v>
      </c>
      <c r="D373" s="10">
        <v>20</v>
      </c>
      <c r="E373" s="10">
        <v>37.539653999999999</v>
      </c>
      <c r="F373" s="11">
        <v>127.052589</v>
      </c>
    </row>
    <row r="374" spans="1:6">
      <c r="A374" s="10">
        <v>510</v>
      </c>
      <c r="B374" s="10" t="s">
        <v>8102</v>
      </c>
      <c r="C374" s="10" t="s">
        <v>8098</v>
      </c>
      <c r="D374" s="10">
        <v>10</v>
      </c>
      <c r="E374" s="10">
        <v>37.541221999999998</v>
      </c>
      <c r="F374" s="11">
        <v>127.0438</v>
      </c>
    </row>
    <row r="375" spans="1:6">
      <c r="A375" s="8">
        <v>511</v>
      </c>
      <c r="B375" s="8" t="s">
        <v>8103</v>
      </c>
      <c r="C375" s="8" t="s">
        <v>8098</v>
      </c>
      <c r="D375" s="8">
        <v>16</v>
      </c>
      <c r="E375" s="8">
        <v>37.544581999999998</v>
      </c>
      <c r="F375" s="9">
        <v>127.04460899999999</v>
      </c>
    </row>
    <row r="376" spans="1:6">
      <c r="A376" s="8">
        <v>512</v>
      </c>
      <c r="B376" s="8" t="s">
        <v>8104</v>
      </c>
      <c r="C376" s="8" t="s">
        <v>8098</v>
      </c>
      <c r="D376" s="8">
        <v>15</v>
      </c>
      <c r="E376" s="8">
        <v>37.548560999999999</v>
      </c>
      <c r="F376" s="9">
        <v>127.045006</v>
      </c>
    </row>
    <row r="377" spans="1:6">
      <c r="A377" s="10">
        <v>513</v>
      </c>
      <c r="B377" s="10" t="s">
        <v>8105</v>
      </c>
      <c r="C377" s="10" t="s">
        <v>8098</v>
      </c>
      <c r="D377" s="10">
        <v>13</v>
      </c>
      <c r="E377" s="10">
        <v>37.546306999999999</v>
      </c>
      <c r="F377" s="11">
        <v>127.04980500000001</v>
      </c>
    </row>
    <row r="378" spans="1:6">
      <c r="A378" s="10">
        <v>514</v>
      </c>
      <c r="B378" s="10" t="s">
        <v>8106</v>
      </c>
      <c r="C378" s="10" t="s">
        <v>8098</v>
      </c>
      <c r="D378" s="10">
        <v>7</v>
      </c>
      <c r="E378" s="10">
        <v>37.542580000000001</v>
      </c>
      <c r="F378" s="11">
        <v>127.063309</v>
      </c>
    </row>
    <row r="379" spans="1:6">
      <c r="A379" s="10">
        <v>515</v>
      </c>
      <c r="B379" s="10" t="s">
        <v>8107</v>
      </c>
      <c r="C379" s="10" t="s">
        <v>8091</v>
      </c>
      <c r="D379" s="10">
        <v>10</v>
      </c>
      <c r="E379" s="10">
        <v>37.530234999999998</v>
      </c>
      <c r="F379" s="11">
        <v>127.08683000000001</v>
      </c>
    </row>
    <row r="380" spans="1:6">
      <c r="A380" s="8">
        <v>516</v>
      </c>
      <c r="B380" s="8" t="s">
        <v>8108</v>
      </c>
      <c r="C380" s="8" t="s">
        <v>8091</v>
      </c>
      <c r="D380" s="8">
        <v>10</v>
      </c>
      <c r="E380" s="8">
        <v>37.548405000000002</v>
      </c>
      <c r="F380" s="9">
        <v>127.069366</v>
      </c>
    </row>
    <row r="381" spans="1:6">
      <c r="A381" s="10">
        <v>518</v>
      </c>
      <c r="B381" s="10" t="s">
        <v>8109</v>
      </c>
      <c r="C381" s="10" t="s">
        <v>8098</v>
      </c>
      <c r="D381" s="10">
        <v>20</v>
      </c>
      <c r="E381" s="10">
        <v>37.571525999999999</v>
      </c>
      <c r="F381" s="11">
        <v>127.035355</v>
      </c>
    </row>
    <row r="382" spans="1:6">
      <c r="A382" s="8">
        <v>519</v>
      </c>
      <c r="B382" s="8" t="s">
        <v>8110</v>
      </c>
      <c r="C382" s="8" t="s">
        <v>8098</v>
      </c>
      <c r="D382" s="8">
        <v>20</v>
      </c>
      <c r="E382" s="8">
        <v>37.566994000000001</v>
      </c>
      <c r="F382" s="9">
        <v>127.029915</v>
      </c>
    </row>
    <row r="383" spans="1:6">
      <c r="A383" s="8">
        <v>520</v>
      </c>
      <c r="B383" s="8" t="s">
        <v>8111</v>
      </c>
      <c r="C383" s="8" t="s">
        <v>8098</v>
      </c>
      <c r="D383" s="8">
        <v>10</v>
      </c>
      <c r="E383" s="8">
        <v>37.563858000000003</v>
      </c>
      <c r="F383" s="9">
        <v>127.03031900000001</v>
      </c>
    </row>
    <row r="384" spans="1:6">
      <c r="A384" s="10">
        <v>521</v>
      </c>
      <c r="B384" s="10" t="s">
        <v>8112</v>
      </c>
      <c r="C384" s="10" t="s">
        <v>8098</v>
      </c>
      <c r="D384" s="10">
        <v>14</v>
      </c>
      <c r="E384" s="10">
        <v>37.561447000000001</v>
      </c>
      <c r="F384" s="11">
        <v>127.03492</v>
      </c>
    </row>
    <row r="385" spans="1:6">
      <c r="A385" s="8">
        <v>522</v>
      </c>
      <c r="B385" s="8" t="s">
        <v>8113</v>
      </c>
      <c r="C385" s="8" t="s">
        <v>8098</v>
      </c>
      <c r="D385" s="8">
        <v>9</v>
      </c>
      <c r="E385" s="8">
        <v>37.548641000000003</v>
      </c>
      <c r="F385" s="9">
        <v>127.016426</v>
      </c>
    </row>
    <row r="386" spans="1:6">
      <c r="A386" s="10">
        <v>523</v>
      </c>
      <c r="B386" s="10" t="s">
        <v>8114</v>
      </c>
      <c r="C386" s="10" t="s">
        <v>8098</v>
      </c>
      <c r="D386" s="10">
        <v>11</v>
      </c>
      <c r="E386" s="10">
        <v>37.543663000000002</v>
      </c>
      <c r="F386" s="11">
        <v>127.014061</v>
      </c>
    </row>
    <row r="387" spans="1:6">
      <c r="A387" s="8">
        <v>524</v>
      </c>
      <c r="B387" s="8" t="s">
        <v>8115</v>
      </c>
      <c r="C387" s="8" t="s">
        <v>8098</v>
      </c>
      <c r="D387" s="8">
        <v>10</v>
      </c>
      <c r="E387" s="8">
        <v>37.552199999999999</v>
      </c>
      <c r="F387" s="9">
        <v>127.02505499999999</v>
      </c>
    </row>
    <row r="388" spans="1:6">
      <c r="A388" s="10">
        <v>525</v>
      </c>
      <c r="B388" s="10" t="s">
        <v>8116</v>
      </c>
      <c r="C388" s="10" t="s">
        <v>8098</v>
      </c>
      <c r="D388" s="10">
        <v>20</v>
      </c>
      <c r="E388" s="10">
        <v>37.558052000000004</v>
      </c>
      <c r="F388" s="11">
        <v>127.040352</v>
      </c>
    </row>
    <row r="389" spans="1:6">
      <c r="A389" s="10">
        <v>526</v>
      </c>
      <c r="B389" s="10" t="s">
        <v>8117</v>
      </c>
      <c r="C389" s="10" t="s">
        <v>8098</v>
      </c>
      <c r="D389" s="10">
        <v>10</v>
      </c>
      <c r="E389" s="10">
        <v>37.563510999999998</v>
      </c>
      <c r="F389" s="11">
        <v>127.056725</v>
      </c>
    </row>
    <row r="390" spans="1:6">
      <c r="A390" s="8">
        <v>529</v>
      </c>
      <c r="B390" s="8" t="s">
        <v>8118</v>
      </c>
      <c r="C390" s="8" t="s">
        <v>8098</v>
      </c>
      <c r="D390" s="8">
        <v>15</v>
      </c>
      <c r="E390" s="8">
        <v>37.561371000000001</v>
      </c>
      <c r="F390" s="9">
        <v>127.06366</v>
      </c>
    </row>
    <row r="391" spans="1:6">
      <c r="A391" s="10">
        <v>530</v>
      </c>
      <c r="B391" s="10" t="s">
        <v>8119</v>
      </c>
      <c r="C391" s="10" t="s">
        <v>8098</v>
      </c>
      <c r="D391" s="10">
        <v>9</v>
      </c>
      <c r="E391" s="10">
        <v>37.568747999999999</v>
      </c>
      <c r="F391" s="11">
        <v>127.03040300000001</v>
      </c>
    </row>
    <row r="392" spans="1:6">
      <c r="A392" s="10">
        <v>533</v>
      </c>
      <c r="B392" s="10" t="s">
        <v>8120</v>
      </c>
      <c r="C392" s="10" t="s">
        <v>8098</v>
      </c>
      <c r="D392" s="10">
        <v>7</v>
      </c>
      <c r="E392" s="10">
        <v>37.548149000000002</v>
      </c>
      <c r="F392" s="11">
        <v>127.02108800000001</v>
      </c>
    </row>
    <row r="393" spans="1:6">
      <c r="A393" s="10">
        <v>534</v>
      </c>
      <c r="B393" s="10" t="s">
        <v>8121</v>
      </c>
      <c r="C393" s="10" t="s">
        <v>8098</v>
      </c>
      <c r="D393" s="10">
        <v>20</v>
      </c>
      <c r="E393" s="10">
        <v>37.548634</v>
      </c>
      <c r="F393" s="11">
        <v>127.02572600000001</v>
      </c>
    </row>
    <row r="394" spans="1:6">
      <c r="A394" s="8">
        <v>535</v>
      </c>
      <c r="B394" s="8" t="s">
        <v>8122</v>
      </c>
      <c r="C394" s="8" t="s">
        <v>8098</v>
      </c>
      <c r="D394" s="8">
        <v>16</v>
      </c>
      <c r="E394" s="8">
        <v>37.553986000000002</v>
      </c>
      <c r="F394" s="9">
        <v>127.033592</v>
      </c>
    </row>
    <row r="395" spans="1:6">
      <c r="A395" s="8">
        <v>536</v>
      </c>
      <c r="B395" s="8" t="s">
        <v>8123</v>
      </c>
      <c r="C395" s="8" t="s">
        <v>8098</v>
      </c>
      <c r="D395" s="8">
        <v>8</v>
      </c>
      <c r="E395" s="8">
        <v>37.55735</v>
      </c>
      <c r="F395" s="9">
        <v>127.029213</v>
      </c>
    </row>
    <row r="396" spans="1:6">
      <c r="A396" s="10">
        <v>537</v>
      </c>
      <c r="B396" s="10" t="s">
        <v>8124</v>
      </c>
      <c r="C396" s="10" t="s">
        <v>8098</v>
      </c>
      <c r="D396" s="10">
        <v>10</v>
      </c>
      <c r="E396" s="10">
        <v>37.560355999999999</v>
      </c>
      <c r="F396" s="11">
        <v>127.041397</v>
      </c>
    </row>
    <row r="397" spans="1:6">
      <c r="A397" s="8">
        <v>538</v>
      </c>
      <c r="B397" s="8" t="s">
        <v>8125</v>
      </c>
      <c r="C397" s="8" t="s">
        <v>8098</v>
      </c>
      <c r="D397" s="8">
        <v>15</v>
      </c>
      <c r="E397" s="8">
        <v>37.56765</v>
      </c>
      <c r="F397" s="9">
        <v>127.05115499999999</v>
      </c>
    </row>
    <row r="398" spans="1:6">
      <c r="A398" s="8">
        <v>539</v>
      </c>
      <c r="B398" s="8" t="s">
        <v>8126</v>
      </c>
      <c r="C398" s="8" t="s">
        <v>8091</v>
      </c>
      <c r="D398" s="8">
        <v>10</v>
      </c>
      <c r="E398" s="8">
        <v>37.559795000000001</v>
      </c>
      <c r="F398" s="9">
        <v>127.074203</v>
      </c>
    </row>
    <row r="399" spans="1:6">
      <c r="A399" s="10">
        <v>540</v>
      </c>
      <c r="B399" s="10" t="s">
        <v>8127</v>
      </c>
      <c r="C399" s="10" t="s">
        <v>8091</v>
      </c>
      <c r="D399" s="10">
        <v>8</v>
      </c>
      <c r="E399" s="10">
        <v>37.55603</v>
      </c>
      <c r="F399" s="11">
        <v>127.078644</v>
      </c>
    </row>
    <row r="400" spans="1:6">
      <c r="A400" s="10">
        <v>542</v>
      </c>
      <c r="B400" s="10" t="s">
        <v>8128</v>
      </c>
      <c r="C400" s="10" t="s">
        <v>8091</v>
      </c>
      <c r="D400" s="10">
        <v>19</v>
      </c>
      <c r="E400" s="10">
        <v>37.535465000000002</v>
      </c>
      <c r="F400" s="11">
        <v>127.094482</v>
      </c>
    </row>
    <row r="401" spans="1:6">
      <c r="A401" s="10">
        <v>543</v>
      </c>
      <c r="B401" s="10" t="s">
        <v>8129</v>
      </c>
      <c r="C401" s="10" t="s">
        <v>8091</v>
      </c>
      <c r="D401" s="10">
        <v>20</v>
      </c>
      <c r="E401" s="10">
        <v>37.535969000000001</v>
      </c>
      <c r="F401" s="11">
        <v>127.094673</v>
      </c>
    </row>
    <row r="402" spans="1:6">
      <c r="A402" s="8">
        <v>544</v>
      </c>
      <c r="B402" s="8" t="s">
        <v>8130</v>
      </c>
      <c r="C402" s="8" t="s">
        <v>8091</v>
      </c>
      <c r="D402" s="8">
        <v>20</v>
      </c>
      <c r="E402" s="8">
        <v>37.540730000000003</v>
      </c>
      <c r="F402" s="9">
        <v>127.10290500000001</v>
      </c>
    </row>
    <row r="403" spans="1:6">
      <c r="A403" s="10">
        <v>546</v>
      </c>
      <c r="B403" s="10" t="s">
        <v>8131</v>
      </c>
      <c r="C403" s="10" t="s">
        <v>8091</v>
      </c>
      <c r="D403" s="10">
        <v>8</v>
      </c>
      <c r="E403" s="10">
        <v>37.532477999999998</v>
      </c>
      <c r="F403" s="11">
        <v>127.08509100000001</v>
      </c>
    </row>
    <row r="404" spans="1:6">
      <c r="A404" s="10">
        <v>548</v>
      </c>
      <c r="B404" s="10" t="s">
        <v>8132</v>
      </c>
      <c r="C404" s="10" t="s">
        <v>8091</v>
      </c>
      <c r="D404" s="10">
        <v>20</v>
      </c>
      <c r="E404" s="10">
        <v>37.529769999999999</v>
      </c>
      <c r="F404" s="11">
        <v>127.07486</v>
      </c>
    </row>
    <row r="405" spans="1:6">
      <c r="A405" s="8">
        <v>549</v>
      </c>
      <c r="B405" s="8" t="s">
        <v>8133</v>
      </c>
      <c r="C405" s="8" t="s">
        <v>8091</v>
      </c>
      <c r="D405" s="8">
        <v>10</v>
      </c>
      <c r="E405" s="8">
        <v>37.551223999999998</v>
      </c>
      <c r="F405" s="9">
        <v>127.08970600000001</v>
      </c>
    </row>
    <row r="406" spans="1:6">
      <c r="A406" s="10">
        <v>550</v>
      </c>
      <c r="B406" s="10" t="s">
        <v>8134</v>
      </c>
      <c r="C406" s="10" t="s">
        <v>8098</v>
      </c>
      <c r="D406" s="10">
        <v>15</v>
      </c>
      <c r="E406" s="10">
        <v>37.571640000000002</v>
      </c>
      <c r="F406" s="11">
        <v>127.03565999999999</v>
      </c>
    </row>
    <row r="407" spans="1:6">
      <c r="A407" s="8">
        <v>551</v>
      </c>
      <c r="B407" s="8" t="s">
        <v>8135</v>
      </c>
      <c r="C407" s="8" t="s">
        <v>8091</v>
      </c>
      <c r="D407" s="8">
        <v>10</v>
      </c>
      <c r="E407" s="8">
        <v>37.540061999999999</v>
      </c>
      <c r="F407" s="9">
        <v>127.094498</v>
      </c>
    </row>
    <row r="408" spans="1:6">
      <c r="A408" s="8">
        <v>552</v>
      </c>
      <c r="B408" s="8" t="s">
        <v>8136</v>
      </c>
      <c r="C408" s="8" t="s">
        <v>8091</v>
      </c>
      <c r="D408" s="8">
        <v>10</v>
      </c>
      <c r="E408" s="8">
        <v>37.536579000000003</v>
      </c>
      <c r="F408" s="9">
        <v>127.092972</v>
      </c>
    </row>
    <row r="409" spans="1:6">
      <c r="A409" s="8">
        <v>553</v>
      </c>
      <c r="B409" s="8" t="s">
        <v>8137</v>
      </c>
      <c r="C409" s="8" t="s">
        <v>8091</v>
      </c>
      <c r="D409" s="8">
        <v>10</v>
      </c>
      <c r="E409" s="8">
        <v>37.571255000000001</v>
      </c>
      <c r="F409" s="9">
        <v>127.079803</v>
      </c>
    </row>
    <row r="410" spans="1:6">
      <c r="A410" s="10">
        <v>555</v>
      </c>
      <c r="B410" s="10" t="s">
        <v>8138</v>
      </c>
      <c r="C410" s="10" t="s">
        <v>8091</v>
      </c>
      <c r="D410" s="10">
        <v>10</v>
      </c>
      <c r="E410" s="10">
        <v>37.537849000000001</v>
      </c>
      <c r="F410" s="11">
        <v>127.09217099999999</v>
      </c>
    </row>
    <row r="411" spans="1:6">
      <c r="A411" s="8">
        <v>556</v>
      </c>
      <c r="B411" s="8" t="s">
        <v>8139</v>
      </c>
      <c r="C411" s="8" t="s">
        <v>8098</v>
      </c>
      <c r="D411" s="8">
        <v>20</v>
      </c>
      <c r="E411" s="8">
        <v>37.542053000000003</v>
      </c>
      <c r="F411" s="9">
        <v>127.02040100000001</v>
      </c>
    </row>
    <row r="412" spans="1:6">
      <c r="A412" s="10">
        <v>557</v>
      </c>
      <c r="B412" s="10" t="s">
        <v>8140</v>
      </c>
      <c r="C412" s="10" t="s">
        <v>8098</v>
      </c>
      <c r="D412" s="10">
        <v>10</v>
      </c>
      <c r="E412" s="10">
        <v>37.567641999999999</v>
      </c>
      <c r="F412" s="11">
        <v>127.025696</v>
      </c>
    </row>
    <row r="413" spans="1:6">
      <c r="A413" s="8">
        <v>558</v>
      </c>
      <c r="B413" s="8" t="s">
        <v>8141</v>
      </c>
      <c r="C413" s="8" t="s">
        <v>8098</v>
      </c>
      <c r="D413" s="8">
        <v>20</v>
      </c>
      <c r="E413" s="8">
        <v>37.564605999999998</v>
      </c>
      <c r="F413" s="9">
        <v>127.03652200000001</v>
      </c>
    </row>
    <row r="414" spans="1:6">
      <c r="A414" s="10">
        <v>559</v>
      </c>
      <c r="B414" s="10" t="s">
        <v>8142</v>
      </c>
      <c r="C414" s="10" t="s">
        <v>8098</v>
      </c>
      <c r="D414" s="10">
        <v>10</v>
      </c>
      <c r="E414" s="10">
        <v>37.561095999999999</v>
      </c>
      <c r="F414" s="11">
        <v>127.03679700000001</v>
      </c>
    </row>
    <row r="415" spans="1:6">
      <c r="A415" s="8">
        <v>560</v>
      </c>
      <c r="B415" s="8" t="s">
        <v>8143</v>
      </c>
      <c r="C415" s="8" t="s">
        <v>8098</v>
      </c>
      <c r="D415" s="8">
        <v>8</v>
      </c>
      <c r="E415" s="8">
        <v>37.551205000000003</v>
      </c>
      <c r="F415" s="9">
        <v>127.068932</v>
      </c>
    </row>
    <row r="416" spans="1:6">
      <c r="A416" s="8">
        <v>561</v>
      </c>
      <c r="B416" s="8" t="s">
        <v>8144</v>
      </c>
      <c r="C416" s="8" t="s">
        <v>8098</v>
      </c>
      <c r="D416" s="8">
        <v>10</v>
      </c>
      <c r="E416" s="8">
        <v>37.542816000000002</v>
      </c>
      <c r="F416" s="9">
        <v>127.04467</v>
      </c>
    </row>
    <row r="417" spans="1:6">
      <c r="A417" s="10">
        <v>562</v>
      </c>
      <c r="B417" s="10" t="s">
        <v>8145</v>
      </c>
      <c r="C417" s="10" t="s">
        <v>8098</v>
      </c>
      <c r="D417" s="10">
        <v>10</v>
      </c>
      <c r="E417" s="10">
        <v>37.559246000000002</v>
      </c>
      <c r="F417" s="11">
        <v>127.07341</v>
      </c>
    </row>
    <row r="418" spans="1:6">
      <c r="A418" s="8">
        <v>563</v>
      </c>
      <c r="B418" s="8" t="s">
        <v>8146</v>
      </c>
      <c r="C418" s="8" t="s">
        <v>8098</v>
      </c>
      <c r="D418" s="8">
        <v>10</v>
      </c>
      <c r="E418" s="8">
        <v>37.547913000000001</v>
      </c>
      <c r="F418" s="9">
        <v>127.062752</v>
      </c>
    </row>
    <row r="419" spans="1:6">
      <c r="A419" s="8">
        <v>564</v>
      </c>
      <c r="B419" s="8" t="s">
        <v>8147</v>
      </c>
      <c r="C419" s="8" t="s">
        <v>8098</v>
      </c>
      <c r="D419" s="8">
        <v>15</v>
      </c>
      <c r="E419" s="8">
        <v>37.547927999999999</v>
      </c>
      <c r="F419" s="9">
        <v>127.01557200000001</v>
      </c>
    </row>
    <row r="420" spans="1:6">
      <c r="A420" s="8">
        <v>565</v>
      </c>
      <c r="B420" s="8" t="s">
        <v>8148</v>
      </c>
      <c r="C420" s="8" t="s">
        <v>8098</v>
      </c>
      <c r="D420" s="8">
        <v>20</v>
      </c>
      <c r="E420" s="8">
        <v>37.541362999999997</v>
      </c>
      <c r="F420" s="9">
        <v>127.017662</v>
      </c>
    </row>
    <row r="421" spans="1:6">
      <c r="A421" s="8">
        <v>567</v>
      </c>
      <c r="B421" s="8" t="s">
        <v>8149</v>
      </c>
      <c r="C421" s="8" t="s">
        <v>8098</v>
      </c>
      <c r="D421" s="8">
        <v>15</v>
      </c>
      <c r="E421" s="8">
        <v>37.544589999999999</v>
      </c>
      <c r="F421" s="9">
        <v>127.05708300000001</v>
      </c>
    </row>
    <row r="422" spans="1:6">
      <c r="A422" s="8">
        <v>568</v>
      </c>
      <c r="B422" s="8" t="s">
        <v>8150</v>
      </c>
      <c r="C422" s="8" t="s">
        <v>8098</v>
      </c>
      <c r="D422" s="8">
        <v>10</v>
      </c>
      <c r="E422" s="8">
        <v>37.571102000000003</v>
      </c>
      <c r="F422" s="9">
        <v>127.02356</v>
      </c>
    </row>
    <row r="423" spans="1:6">
      <c r="A423" s="10">
        <v>569</v>
      </c>
      <c r="B423" s="10" t="s">
        <v>8151</v>
      </c>
      <c r="C423" s="10" t="s">
        <v>8098</v>
      </c>
      <c r="D423" s="10">
        <v>10</v>
      </c>
      <c r="E423" s="10">
        <v>37.549582999999998</v>
      </c>
      <c r="F423" s="11">
        <v>127.030243</v>
      </c>
    </row>
    <row r="424" spans="1:6">
      <c r="A424" s="8">
        <v>571</v>
      </c>
      <c r="B424" s="8" t="s">
        <v>8152</v>
      </c>
      <c r="C424" s="8" t="s">
        <v>8091</v>
      </c>
      <c r="D424" s="8">
        <v>20</v>
      </c>
      <c r="E424" s="8">
        <v>37.548496</v>
      </c>
      <c r="F424" s="9">
        <v>127.07476</v>
      </c>
    </row>
    <row r="425" spans="1:6">
      <c r="A425" s="10">
        <v>572</v>
      </c>
      <c r="B425" s="10" t="s">
        <v>8153</v>
      </c>
      <c r="C425" s="10" t="s">
        <v>8091</v>
      </c>
      <c r="D425" s="10">
        <v>20</v>
      </c>
      <c r="E425" s="10">
        <v>37.565379999999998</v>
      </c>
      <c r="F425" s="11">
        <v>127.08651</v>
      </c>
    </row>
    <row r="426" spans="1:6">
      <c r="A426" s="8">
        <v>573</v>
      </c>
      <c r="B426" s="8" t="s">
        <v>8154</v>
      </c>
      <c r="C426" s="8" t="s">
        <v>8091</v>
      </c>
      <c r="D426" s="8">
        <v>10</v>
      </c>
      <c r="E426" s="8">
        <v>37.545231000000001</v>
      </c>
      <c r="F426" s="9">
        <v>127.084732</v>
      </c>
    </row>
    <row r="427" spans="1:6">
      <c r="A427" s="10">
        <v>574</v>
      </c>
      <c r="B427" s="10" t="s">
        <v>8155</v>
      </c>
      <c r="C427" s="10" t="s">
        <v>8091</v>
      </c>
      <c r="D427" s="10">
        <v>20</v>
      </c>
      <c r="E427" s="10">
        <v>37.551848999999997</v>
      </c>
      <c r="F427" s="11">
        <v>127.088982</v>
      </c>
    </row>
    <row r="428" spans="1:6">
      <c r="A428" s="8">
        <v>575</v>
      </c>
      <c r="B428" s="8" t="s">
        <v>8156</v>
      </c>
      <c r="C428" s="8" t="s">
        <v>8091</v>
      </c>
      <c r="D428" s="8">
        <v>10</v>
      </c>
      <c r="E428" s="8">
        <v>37.564292999999999</v>
      </c>
      <c r="F428" s="9">
        <v>127.08693700000001</v>
      </c>
    </row>
    <row r="429" spans="1:6">
      <c r="A429" s="10">
        <v>576</v>
      </c>
      <c r="B429" s="10" t="s">
        <v>8157</v>
      </c>
      <c r="C429" s="10" t="s">
        <v>8091</v>
      </c>
      <c r="D429" s="10">
        <v>10</v>
      </c>
      <c r="E429" s="10">
        <v>37.544829999999997</v>
      </c>
      <c r="F429" s="11">
        <v>127.104263</v>
      </c>
    </row>
    <row r="430" spans="1:6">
      <c r="A430" s="8">
        <v>577</v>
      </c>
      <c r="B430" s="8" t="s">
        <v>8158</v>
      </c>
      <c r="C430" s="8" t="s">
        <v>8091</v>
      </c>
      <c r="D430" s="8">
        <v>10</v>
      </c>
      <c r="E430" s="8">
        <v>37.546546999999997</v>
      </c>
      <c r="F430" s="9">
        <v>127.106133</v>
      </c>
    </row>
    <row r="431" spans="1:6">
      <c r="A431" s="10">
        <v>578</v>
      </c>
      <c r="B431" s="10" t="s">
        <v>8159</v>
      </c>
      <c r="C431" s="10" t="s">
        <v>8098</v>
      </c>
      <c r="D431" s="10">
        <v>8</v>
      </c>
      <c r="E431" s="10">
        <v>37.548285999999997</v>
      </c>
      <c r="F431" s="11">
        <v>127.062088</v>
      </c>
    </row>
    <row r="432" spans="1:6">
      <c r="A432" s="8">
        <v>579</v>
      </c>
      <c r="B432" s="8" t="s">
        <v>8160</v>
      </c>
      <c r="C432" s="8" t="s">
        <v>8098</v>
      </c>
      <c r="D432" s="8">
        <v>8</v>
      </c>
      <c r="E432" s="8">
        <v>37.565204999999999</v>
      </c>
      <c r="F432" s="9">
        <v>127.041847</v>
      </c>
    </row>
    <row r="433" spans="1:6">
      <c r="A433" s="10">
        <v>580</v>
      </c>
      <c r="B433" s="10" t="s">
        <v>8161</v>
      </c>
      <c r="C433" s="10" t="s">
        <v>8098</v>
      </c>
      <c r="D433" s="10">
        <v>6</v>
      </c>
      <c r="E433" s="10">
        <v>37.554493000000001</v>
      </c>
      <c r="F433" s="11">
        <v>127.02021000000001</v>
      </c>
    </row>
    <row r="434" spans="1:6">
      <c r="A434" s="10">
        <v>581</v>
      </c>
      <c r="B434" s="10" t="s">
        <v>8162</v>
      </c>
      <c r="C434" s="10" t="s">
        <v>8098</v>
      </c>
      <c r="D434" s="10">
        <v>13</v>
      </c>
      <c r="E434" s="10">
        <v>37.561011999999998</v>
      </c>
      <c r="F434" s="11">
        <v>127.054237</v>
      </c>
    </row>
    <row r="435" spans="1:6">
      <c r="A435" s="8">
        <v>582</v>
      </c>
      <c r="B435" s="8" t="s">
        <v>8163</v>
      </c>
      <c r="C435" s="8" t="s">
        <v>8098</v>
      </c>
      <c r="D435" s="8">
        <v>10</v>
      </c>
      <c r="E435" s="8">
        <v>37.543179000000002</v>
      </c>
      <c r="F435" s="9">
        <v>127.04908</v>
      </c>
    </row>
    <row r="436" spans="1:6">
      <c r="A436" s="8">
        <v>583</v>
      </c>
      <c r="B436" s="8" t="s">
        <v>8164</v>
      </c>
      <c r="C436" s="8" t="s">
        <v>8098</v>
      </c>
      <c r="D436" s="8">
        <v>20</v>
      </c>
      <c r="E436" s="8">
        <v>37.567970000000003</v>
      </c>
      <c r="F436" s="9">
        <v>127.04689</v>
      </c>
    </row>
    <row r="437" spans="1:6">
      <c r="A437" s="10">
        <v>584</v>
      </c>
      <c r="B437" s="10" t="s">
        <v>8165</v>
      </c>
      <c r="C437" s="10" t="s">
        <v>8091</v>
      </c>
      <c r="D437" s="10">
        <v>20</v>
      </c>
      <c r="E437" s="10">
        <v>37.547829</v>
      </c>
      <c r="F437" s="11">
        <v>127.072632</v>
      </c>
    </row>
    <row r="438" spans="1:6">
      <c r="A438" s="8">
        <v>585</v>
      </c>
      <c r="B438" s="8" t="s">
        <v>8166</v>
      </c>
      <c r="C438" s="8" t="s">
        <v>8098</v>
      </c>
      <c r="D438" s="8">
        <v>9</v>
      </c>
      <c r="E438" s="8">
        <v>37.536808000000001</v>
      </c>
      <c r="F438" s="9">
        <v>127.05548899999999</v>
      </c>
    </row>
    <row r="439" spans="1:6">
      <c r="A439" s="8">
        <v>586</v>
      </c>
      <c r="B439" s="8" t="s">
        <v>8167</v>
      </c>
      <c r="C439" s="8" t="s">
        <v>8098</v>
      </c>
      <c r="D439" s="8">
        <v>10</v>
      </c>
      <c r="E439" s="8">
        <v>37.565941000000002</v>
      </c>
      <c r="F439" s="9">
        <v>127.045395</v>
      </c>
    </row>
    <row r="440" spans="1:6">
      <c r="A440" s="10">
        <v>587</v>
      </c>
      <c r="B440" s="10" t="s">
        <v>8168</v>
      </c>
      <c r="C440" s="10" t="s">
        <v>8098</v>
      </c>
      <c r="D440" s="10">
        <v>10</v>
      </c>
      <c r="E440" s="10">
        <v>37.545417999999998</v>
      </c>
      <c r="F440" s="11">
        <v>127.052643</v>
      </c>
    </row>
    <row r="441" spans="1:6">
      <c r="A441" s="12">
        <v>588</v>
      </c>
      <c r="B441" s="13" t="s">
        <v>8169</v>
      </c>
      <c r="C441" s="14" t="s">
        <v>8091</v>
      </c>
      <c r="D441" s="8">
        <v>20</v>
      </c>
      <c r="E441" s="8">
        <v>37.532688139999998</v>
      </c>
      <c r="F441" s="9">
        <v>127.06749725</v>
      </c>
    </row>
    <row r="442" spans="1:6">
      <c r="A442" s="8">
        <v>589</v>
      </c>
      <c r="B442" s="8" t="s">
        <v>8170</v>
      </c>
      <c r="C442" s="8" t="s">
        <v>8098</v>
      </c>
      <c r="D442" s="8">
        <v>8</v>
      </c>
      <c r="E442" s="8">
        <v>37.544159000000001</v>
      </c>
      <c r="F442" s="9">
        <v>127.056656</v>
      </c>
    </row>
    <row r="443" spans="1:6">
      <c r="A443" s="8">
        <v>590</v>
      </c>
      <c r="B443" s="8" t="s">
        <v>8171</v>
      </c>
      <c r="C443" s="8" t="s">
        <v>8091</v>
      </c>
      <c r="D443" s="8">
        <v>10</v>
      </c>
      <c r="E443" s="8">
        <v>37.53989</v>
      </c>
      <c r="F443" s="9">
        <v>127.073364</v>
      </c>
    </row>
    <row r="444" spans="1:6">
      <c r="A444" s="10">
        <v>591</v>
      </c>
      <c r="B444" s="10" t="s">
        <v>8172</v>
      </c>
      <c r="C444" s="10" t="s">
        <v>8091</v>
      </c>
      <c r="D444" s="10">
        <v>5</v>
      </c>
      <c r="E444" s="10">
        <v>37.542777999999998</v>
      </c>
      <c r="F444" s="11">
        <v>127.075371</v>
      </c>
    </row>
    <row r="445" spans="1:6">
      <c r="A445" s="8">
        <v>592</v>
      </c>
      <c r="B445" s="8" t="s">
        <v>8173</v>
      </c>
      <c r="C445" s="8" t="s">
        <v>8091</v>
      </c>
      <c r="D445" s="8">
        <v>15</v>
      </c>
      <c r="E445" s="8">
        <v>37.541912000000004</v>
      </c>
      <c r="F445" s="9">
        <v>127.077637</v>
      </c>
    </row>
    <row r="446" spans="1:6">
      <c r="A446" s="8">
        <v>593</v>
      </c>
      <c r="B446" s="8" t="s">
        <v>1634</v>
      </c>
      <c r="C446" s="8" t="s">
        <v>8091</v>
      </c>
      <c r="D446" s="8">
        <v>5</v>
      </c>
      <c r="E446" s="8">
        <v>37.528587000000002</v>
      </c>
      <c r="F446" s="9">
        <v>127.077873</v>
      </c>
    </row>
    <row r="447" spans="1:6">
      <c r="A447" s="8">
        <v>594</v>
      </c>
      <c r="B447" s="8" t="s">
        <v>8174</v>
      </c>
      <c r="C447" s="8" t="s">
        <v>8098</v>
      </c>
      <c r="D447" s="8">
        <v>15</v>
      </c>
      <c r="E447" s="8">
        <v>37.558365000000002</v>
      </c>
      <c r="F447" s="9">
        <v>127.05690800000001</v>
      </c>
    </row>
    <row r="448" spans="1:6">
      <c r="A448" s="10">
        <v>600</v>
      </c>
      <c r="B448" s="10" t="s">
        <v>8175</v>
      </c>
      <c r="C448" s="10" t="s">
        <v>8176</v>
      </c>
      <c r="D448" s="10">
        <v>10</v>
      </c>
      <c r="E448" s="10">
        <v>37.589911999999998</v>
      </c>
      <c r="F448" s="11">
        <v>127.06868</v>
      </c>
    </row>
    <row r="449" spans="1:6">
      <c r="A449" s="8">
        <v>601</v>
      </c>
      <c r="B449" s="8" t="s">
        <v>8177</v>
      </c>
      <c r="C449" s="8" t="s">
        <v>8176</v>
      </c>
      <c r="D449" s="8">
        <v>10</v>
      </c>
      <c r="E449" s="8">
        <v>37.575946999999999</v>
      </c>
      <c r="F449" s="9">
        <v>127.037361</v>
      </c>
    </row>
    <row r="450" spans="1:6">
      <c r="A450" s="10">
        <v>602</v>
      </c>
      <c r="B450" s="10" t="s">
        <v>8178</v>
      </c>
      <c r="C450" s="10" t="s">
        <v>8176</v>
      </c>
      <c r="D450" s="10">
        <v>10</v>
      </c>
      <c r="E450" s="10">
        <v>37.572173999999997</v>
      </c>
      <c r="F450" s="11">
        <v>127.071388</v>
      </c>
    </row>
    <row r="451" spans="1:6">
      <c r="A451" s="8">
        <v>604</v>
      </c>
      <c r="B451" s="8" t="s">
        <v>8179</v>
      </c>
      <c r="C451" s="8" t="s">
        <v>8176</v>
      </c>
      <c r="D451" s="8">
        <v>15</v>
      </c>
      <c r="E451" s="8">
        <v>37.569656000000002</v>
      </c>
      <c r="F451" s="9">
        <v>127.05596199999999</v>
      </c>
    </row>
    <row r="452" spans="1:6">
      <c r="A452" s="10">
        <v>605</v>
      </c>
      <c r="B452" s="10" t="s">
        <v>8180</v>
      </c>
      <c r="C452" s="10" t="s">
        <v>8176</v>
      </c>
      <c r="D452" s="10">
        <v>8</v>
      </c>
      <c r="E452" s="10">
        <v>37.574199999999998</v>
      </c>
      <c r="F452" s="11">
        <v>127.02649700000001</v>
      </c>
    </row>
    <row r="453" spans="1:6">
      <c r="A453" s="10">
        <v>606</v>
      </c>
      <c r="B453" s="10" t="s">
        <v>8181</v>
      </c>
      <c r="C453" s="10" t="s">
        <v>8176</v>
      </c>
      <c r="D453" s="10">
        <v>6</v>
      </c>
      <c r="E453" s="10">
        <v>37.584625000000003</v>
      </c>
      <c r="F453" s="11">
        <v>127.07029</v>
      </c>
    </row>
    <row r="454" spans="1:6">
      <c r="A454" s="12">
        <v>607</v>
      </c>
      <c r="B454" s="13" t="s">
        <v>8182</v>
      </c>
      <c r="C454" s="14" t="s">
        <v>8176</v>
      </c>
      <c r="D454" s="8">
        <v>10</v>
      </c>
      <c r="E454" s="8">
        <v>37.602710719999997</v>
      </c>
      <c r="F454" s="9">
        <v>127.06786346</v>
      </c>
    </row>
    <row r="455" spans="1:6">
      <c r="A455" s="8">
        <v>608</v>
      </c>
      <c r="B455" s="8" t="s">
        <v>8183</v>
      </c>
      <c r="C455" s="8" t="s">
        <v>8176</v>
      </c>
      <c r="D455" s="8">
        <v>10</v>
      </c>
      <c r="E455" s="8">
        <v>37.581310000000002</v>
      </c>
      <c r="F455" s="9">
        <v>127.05534400000001</v>
      </c>
    </row>
    <row r="456" spans="1:6">
      <c r="A456" s="8">
        <v>609</v>
      </c>
      <c r="B456" s="8" t="s">
        <v>8184</v>
      </c>
      <c r="C456" s="8" t="s">
        <v>8176</v>
      </c>
      <c r="D456" s="8">
        <v>20</v>
      </c>
      <c r="E456" s="8">
        <v>37.587791000000003</v>
      </c>
      <c r="F456" s="9">
        <v>127.037361</v>
      </c>
    </row>
    <row r="457" spans="1:6">
      <c r="A457" s="10">
        <v>610</v>
      </c>
      <c r="B457" s="10" t="s">
        <v>8185</v>
      </c>
      <c r="C457" s="10" t="s">
        <v>8176</v>
      </c>
      <c r="D457" s="10">
        <v>10</v>
      </c>
      <c r="E457" s="10">
        <v>37.573086000000004</v>
      </c>
      <c r="F457" s="11">
        <v>127.052162</v>
      </c>
    </row>
    <row r="458" spans="1:6">
      <c r="A458" s="8">
        <v>612</v>
      </c>
      <c r="B458" s="8" t="s">
        <v>8186</v>
      </c>
      <c r="C458" s="8" t="s">
        <v>8176</v>
      </c>
      <c r="D458" s="8">
        <v>20</v>
      </c>
      <c r="E458" s="8">
        <v>37.573666000000003</v>
      </c>
      <c r="F458" s="9">
        <v>127.030815</v>
      </c>
    </row>
    <row r="459" spans="1:6">
      <c r="A459" s="8">
        <v>613</v>
      </c>
      <c r="B459" s="8" t="s">
        <v>8187</v>
      </c>
      <c r="C459" s="8" t="s">
        <v>8176</v>
      </c>
      <c r="D459" s="8">
        <v>10</v>
      </c>
      <c r="E459" s="8">
        <v>37.575271999999998</v>
      </c>
      <c r="F459" s="9">
        <v>127.02346799999999</v>
      </c>
    </row>
    <row r="460" spans="1:6">
      <c r="A460" s="10">
        <v>614</v>
      </c>
      <c r="B460" s="10" t="s">
        <v>8188</v>
      </c>
      <c r="C460" s="10" t="s">
        <v>8176</v>
      </c>
      <c r="D460" s="10">
        <v>20</v>
      </c>
      <c r="E460" s="10">
        <v>37.577686</v>
      </c>
      <c r="F460" s="11">
        <v>127.031013</v>
      </c>
    </row>
    <row r="461" spans="1:6">
      <c r="A461" s="10">
        <v>615</v>
      </c>
      <c r="B461" s="10" t="s">
        <v>8189</v>
      </c>
      <c r="C461" s="10" t="s">
        <v>8176</v>
      </c>
      <c r="D461" s="10">
        <v>20</v>
      </c>
      <c r="E461" s="10">
        <v>37.576382000000002</v>
      </c>
      <c r="F461" s="11">
        <v>127.03511</v>
      </c>
    </row>
    <row r="462" spans="1:6">
      <c r="A462" s="8">
        <v>616</v>
      </c>
      <c r="B462" s="8" t="s">
        <v>8190</v>
      </c>
      <c r="C462" s="8" t="s">
        <v>8176</v>
      </c>
      <c r="D462" s="8">
        <v>20</v>
      </c>
      <c r="E462" s="8">
        <v>37.582560999999998</v>
      </c>
      <c r="F462" s="9">
        <v>127.054367</v>
      </c>
    </row>
    <row r="463" spans="1:6">
      <c r="A463" s="10">
        <v>617</v>
      </c>
      <c r="B463" s="10" t="s">
        <v>8191</v>
      </c>
      <c r="C463" s="10" t="s">
        <v>8176</v>
      </c>
      <c r="D463" s="10">
        <v>20</v>
      </c>
      <c r="E463" s="10">
        <v>37.574202999999997</v>
      </c>
      <c r="F463" s="11">
        <v>127.057693</v>
      </c>
    </row>
    <row r="464" spans="1:6">
      <c r="A464" s="8">
        <v>621</v>
      </c>
      <c r="B464" s="8" t="s">
        <v>8192</v>
      </c>
      <c r="C464" s="8" t="s">
        <v>8176</v>
      </c>
      <c r="D464" s="8">
        <v>15</v>
      </c>
      <c r="E464" s="8">
        <v>37.574717999999997</v>
      </c>
      <c r="F464" s="9">
        <v>127.053391</v>
      </c>
    </row>
    <row r="465" spans="1:6">
      <c r="A465" s="10">
        <v>622</v>
      </c>
      <c r="B465" s="10" t="s">
        <v>8193</v>
      </c>
      <c r="C465" s="10" t="s">
        <v>8176</v>
      </c>
      <c r="D465" s="10">
        <v>15</v>
      </c>
      <c r="E465" s="10">
        <v>37.577793</v>
      </c>
      <c r="F465" s="11">
        <v>127.05783099999999</v>
      </c>
    </row>
    <row r="466" spans="1:6">
      <c r="A466" s="10">
        <v>623</v>
      </c>
      <c r="B466" s="10" t="s">
        <v>8194</v>
      </c>
      <c r="C466" s="10" t="s">
        <v>8176</v>
      </c>
      <c r="D466" s="10">
        <v>20</v>
      </c>
      <c r="E466" s="10">
        <v>37.583697999999998</v>
      </c>
      <c r="F466" s="11">
        <v>127.053856</v>
      </c>
    </row>
    <row r="467" spans="1:6">
      <c r="A467" s="8">
        <v>624</v>
      </c>
      <c r="B467" s="8" t="s">
        <v>8195</v>
      </c>
      <c r="C467" s="8" t="s">
        <v>8176</v>
      </c>
      <c r="D467" s="8">
        <v>10</v>
      </c>
      <c r="E467" s="8">
        <v>37.574187999999999</v>
      </c>
      <c r="F467" s="9">
        <v>127.045891</v>
      </c>
    </row>
    <row r="468" spans="1:6">
      <c r="A468" s="8">
        <v>625</v>
      </c>
      <c r="B468" s="8" t="s">
        <v>8196</v>
      </c>
      <c r="C468" s="8" t="s">
        <v>8176</v>
      </c>
      <c r="D468" s="8">
        <v>9</v>
      </c>
      <c r="E468" s="8">
        <v>37.568192000000003</v>
      </c>
      <c r="F468" s="9">
        <v>127.057175</v>
      </c>
    </row>
    <row r="469" spans="1:6">
      <c r="A469" s="10">
        <v>626</v>
      </c>
      <c r="B469" s="10" t="s">
        <v>8197</v>
      </c>
      <c r="C469" s="10" t="s">
        <v>8176</v>
      </c>
      <c r="D469" s="10">
        <v>10</v>
      </c>
      <c r="E469" s="10">
        <v>37.561152999999997</v>
      </c>
      <c r="F469" s="11">
        <v>127.07096900000001</v>
      </c>
    </row>
    <row r="470" spans="1:6">
      <c r="A470" s="10">
        <v>627</v>
      </c>
      <c r="B470" s="10" t="s">
        <v>8198</v>
      </c>
      <c r="C470" s="10" t="s">
        <v>8176</v>
      </c>
      <c r="D470" s="10">
        <v>10</v>
      </c>
      <c r="E470" s="10">
        <v>37.578631999999999</v>
      </c>
      <c r="F470" s="11">
        <v>127.071907</v>
      </c>
    </row>
    <row r="471" spans="1:6">
      <c r="A471" s="8">
        <v>628</v>
      </c>
      <c r="B471" s="8" t="s">
        <v>8199</v>
      </c>
      <c r="C471" s="8" t="s">
        <v>8176</v>
      </c>
      <c r="D471" s="8">
        <v>15</v>
      </c>
      <c r="E471" s="8">
        <v>37.586815000000001</v>
      </c>
      <c r="F471" s="9">
        <v>127.067543</v>
      </c>
    </row>
    <row r="472" spans="1:6">
      <c r="A472" s="10">
        <v>630</v>
      </c>
      <c r="B472" s="10" t="s">
        <v>8200</v>
      </c>
      <c r="C472" s="10" t="s">
        <v>8176</v>
      </c>
      <c r="D472" s="10">
        <v>15</v>
      </c>
      <c r="E472" s="10">
        <v>37.574852</v>
      </c>
      <c r="F472" s="11">
        <v>127.040306</v>
      </c>
    </row>
    <row r="473" spans="1:6">
      <c r="A473" s="8">
        <v>631</v>
      </c>
      <c r="B473" s="8" t="s">
        <v>8201</v>
      </c>
      <c r="C473" s="8" t="s">
        <v>8176</v>
      </c>
      <c r="D473" s="8">
        <v>15</v>
      </c>
      <c r="E473" s="8">
        <v>37.568184000000002</v>
      </c>
      <c r="F473" s="9">
        <v>127.051277</v>
      </c>
    </row>
    <row r="474" spans="1:6">
      <c r="A474" s="10">
        <v>633</v>
      </c>
      <c r="B474" s="10" t="s">
        <v>8202</v>
      </c>
      <c r="C474" s="10" t="s">
        <v>8176</v>
      </c>
      <c r="D474" s="10">
        <v>8</v>
      </c>
      <c r="E474" s="10">
        <v>37.580406000000004</v>
      </c>
      <c r="F474" s="11">
        <v>127.04482299999999</v>
      </c>
    </row>
    <row r="475" spans="1:6">
      <c r="A475" s="8">
        <v>634</v>
      </c>
      <c r="B475" s="8" t="s">
        <v>8203</v>
      </c>
      <c r="C475" s="8" t="s">
        <v>8176</v>
      </c>
      <c r="D475" s="8">
        <v>20</v>
      </c>
      <c r="E475" s="8">
        <v>37.596020000000003</v>
      </c>
      <c r="F475" s="9">
        <v>127.05983000000001</v>
      </c>
    </row>
    <row r="476" spans="1:6">
      <c r="A476" s="8">
        <v>635</v>
      </c>
      <c r="B476" s="8" t="s">
        <v>8204</v>
      </c>
      <c r="C476" s="8" t="s">
        <v>8176</v>
      </c>
      <c r="D476" s="8">
        <v>12</v>
      </c>
      <c r="E476" s="8">
        <v>37.587516999999998</v>
      </c>
      <c r="F476" s="9">
        <v>127.052773</v>
      </c>
    </row>
    <row r="477" spans="1:6">
      <c r="A477" s="8">
        <v>636</v>
      </c>
      <c r="B477" s="8" t="s">
        <v>8205</v>
      </c>
      <c r="C477" s="8" t="s">
        <v>8176</v>
      </c>
      <c r="D477" s="8">
        <v>10</v>
      </c>
      <c r="E477" s="8">
        <v>37.590899999999998</v>
      </c>
      <c r="F477" s="9">
        <v>127.042587</v>
      </c>
    </row>
    <row r="478" spans="1:6">
      <c r="A478" s="10">
        <v>637</v>
      </c>
      <c r="B478" s="10" t="s">
        <v>8206</v>
      </c>
      <c r="C478" s="10" t="s">
        <v>8176</v>
      </c>
      <c r="D478" s="10">
        <v>10</v>
      </c>
      <c r="E478" s="10">
        <v>37.591614</v>
      </c>
      <c r="F478" s="11">
        <v>127.04579200000001</v>
      </c>
    </row>
    <row r="479" spans="1:6">
      <c r="A479" s="10">
        <v>638</v>
      </c>
      <c r="B479" s="10" t="s">
        <v>8207</v>
      </c>
      <c r="C479" s="10" t="s">
        <v>8176</v>
      </c>
      <c r="D479" s="10">
        <v>20</v>
      </c>
      <c r="E479" s="10">
        <v>37.583008</v>
      </c>
      <c r="F479" s="11">
        <v>127.060974</v>
      </c>
    </row>
    <row r="480" spans="1:6">
      <c r="A480" s="10">
        <v>639</v>
      </c>
      <c r="B480" s="10" t="s">
        <v>8208</v>
      </c>
      <c r="C480" s="10" t="s">
        <v>8176</v>
      </c>
      <c r="D480" s="10">
        <v>14</v>
      </c>
      <c r="E480" s="10">
        <v>37.585197000000001</v>
      </c>
      <c r="F480" s="11">
        <v>127.060951</v>
      </c>
    </row>
    <row r="481" spans="1:6">
      <c r="A481" s="8">
        <v>640</v>
      </c>
      <c r="B481" s="8" t="s">
        <v>8209</v>
      </c>
      <c r="C481" s="8" t="s">
        <v>8176</v>
      </c>
      <c r="D481" s="8">
        <v>6</v>
      </c>
      <c r="E481" s="8">
        <v>37.582455000000003</v>
      </c>
      <c r="F481" s="9">
        <v>127.044495</v>
      </c>
    </row>
    <row r="482" spans="1:6">
      <c r="A482" s="8">
        <v>641</v>
      </c>
      <c r="B482" s="8" t="s">
        <v>8210</v>
      </c>
      <c r="C482" s="8" t="s">
        <v>8176</v>
      </c>
      <c r="D482" s="8">
        <v>10</v>
      </c>
      <c r="E482" s="8">
        <v>37.573753000000004</v>
      </c>
      <c r="F482" s="9">
        <v>127.03853599999999</v>
      </c>
    </row>
    <row r="483" spans="1:6">
      <c r="A483" s="8">
        <v>642</v>
      </c>
      <c r="B483" s="8" t="s">
        <v>8211</v>
      </c>
      <c r="C483" s="8" t="s">
        <v>8176</v>
      </c>
      <c r="D483" s="8">
        <v>7</v>
      </c>
      <c r="E483" s="8">
        <v>37.570155999999997</v>
      </c>
      <c r="F483" s="9">
        <v>127.04858400000001</v>
      </c>
    </row>
    <row r="484" spans="1:6">
      <c r="A484" s="10">
        <v>643</v>
      </c>
      <c r="B484" s="10" t="s">
        <v>8212</v>
      </c>
      <c r="C484" s="10" t="s">
        <v>8176</v>
      </c>
      <c r="D484" s="10">
        <v>10</v>
      </c>
      <c r="E484" s="10">
        <v>37.566971000000002</v>
      </c>
      <c r="F484" s="11">
        <v>127.074417</v>
      </c>
    </row>
    <row r="485" spans="1:6">
      <c r="A485" s="10">
        <v>646</v>
      </c>
      <c r="B485" s="10" t="s">
        <v>8213</v>
      </c>
      <c r="C485" s="10" t="s">
        <v>8176</v>
      </c>
      <c r="D485" s="10">
        <v>10</v>
      </c>
      <c r="E485" s="10">
        <v>37.561866999999999</v>
      </c>
      <c r="F485" s="11">
        <v>127.06437699999999</v>
      </c>
    </row>
    <row r="486" spans="1:6">
      <c r="A486" s="8">
        <v>647</v>
      </c>
      <c r="B486" s="8" t="s">
        <v>8214</v>
      </c>
      <c r="C486" s="8" t="s">
        <v>8176</v>
      </c>
      <c r="D486" s="8">
        <v>10</v>
      </c>
      <c r="E486" s="8">
        <v>37.602798</v>
      </c>
      <c r="F486" s="9">
        <v>127.067268</v>
      </c>
    </row>
    <row r="487" spans="1:6">
      <c r="A487" s="8">
        <v>648</v>
      </c>
      <c r="B487" s="8" t="s">
        <v>8215</v>
      </c>
      <c r="C487" s="8" t="s">
        <v>8176</v>
      </c>
      <c r="D487" s="8">
        <v>15</v>
      </c>
      <c r="E487" s="8">
        <v>37.566699999999997</v>
      </c>
      <c r="F487" s="9">
        <v>127.06242399999999</v>
      </c>
    </row>
    <row r="488" spans="1:6">
      <c r="A488" s="10">
        <v>650</v>
      </c>
      <c r="B488" s="10" t="s">
        <v>8216</v>
      </c>
      <c r="C488" s="10" t="s">
        <v>8176</v>
      </c>
      <c r="D488" s="10">
        <v>20</v>
      </c>
      <c r="E488" s="10">
        <v>37.591534000000003</v>
      </c>
      <c r="F488" s="11">
        <v>127.067741</v>
      </c>
    </row>
    <row r="489" spans="1:6">
      <c r="A489" s="10">
        <v>651</v>
      </c>
      <c r="B489" s="10" t="s">
        <v>8217</v>
      </c>
      <c r="C489" s="10" t="s">
        <v>8176</v>
      </c>
      <c r="D489" s="10">
        <v>10</v>
      </c>
      <c r="E489" s="10">
        <v>37.582748000000002</v>
      </c>
      <c r="F489" s="11">
        <v>127.04827899999999</v>
      </c>
    </row>
    <row r="490" spans="1:6">
      <c r="A490" s="10">
        <v>652</v>
      </c>
      <c r="B490" s="10" t="s">
        <v>8218</v>
      </c>
      <c r="C490" s="10" t="s">
        <v>8176</v>
      </c>
      <c r="D490" s="10">
        <v>20</v>
      </c>
      <c r="E490" s="10">
        <v>37.576529999999998</v>
      </c>
      <c r="F490" s="11">
        <v>127.065941</v>
      </c>
    </row>
    <row r="491" spans="1:6">
      <c r="A491" s="10">
        <v>654</v>
      </c>
      <c r="B491" s="10" t="s">
        <v>8219</v>
      </c>
      <c r="C491" s="10" t="s">
        <v>8176</v>
      </c>
      <c r="D491" s="10">
        <v>10</v>
      </c>
      <c r="E491" s="10">
        <v>37.577621000000001</v>
      </c>
      <c r="F491" s="11">
        <v>127.052109</v>
      </c>
    </row>
    <row r="492" spans="1:6">
      <c r="A492" s="8">
        <v>656</v>
      </c>
      <c r="B492" s="8" t="s">
        <v>8220</v>
      </c>
      <c r="C492" s="8" t="s">
        <v>8176</v>
      </c>
      <c r="D492" s="8">
        <v>10</v>
      </c>
      <c r="E492" s="8">
        <v>37.587237999999999</v>
      </c>
      <c r="F492" s="9">
        <v>127.043137</v>
      </c>
    </row>
    <row r="493" spans="1:6">
      <c r="A493" s="8">
        <v>657</v>
      </c>
      <c r="B493" s="8" t="s">
        <v>8221</v>
      </c>
      <c r="C493" s="8" t="s">
        <v>8176</v>
      </c>
      <c r="D493" s="8">
        <v>13</v>
      </c>
      <c r="E493" s="8">
        <v>37.575760000000002</v>
      </c>
      <c r="F493" s="9">
        <v>127.04837000000001</v>
      </c>
    </row>
    <row r="494" spans="1:6">
      <c r="A494" s="8">
        <v>658</v>
      </c>
      <c r="B494" s="8" t="s">
        <v>8222</v>
      </c>
      <c r="C494" s="8" t="s">
        <v>8176</v>
      </c>
      <c r="D494" s="8">
        <v>10</v>
      </c>
      <c r="E494" s="8">
        <v>37.572947999999997</v>
      </c>
      <c r="F494" s="9">
        <v>127.066147</v>
      </c>
    </row>
    <row r="495" spans="1:6">
      <c r="A495" s="10">
        <v>659</v>
      </c>
      <c r="B495" s="10" t="s">
        <v>8223</v>
      </c>
      <c r="C495" s="10" t="s">
        <v>8176</v>
      </c>
      <c r="D495" s="10">
        <v>15</v>
      </c>
      <c r="E495" s="10">
        <v>37.57835</v>
      </c>
      <c r="F495" s="11">
        <v>127.03338599999999</v>
      </c>
    </row>
    <row r="496" spans="1:6">
      <c r="A496" s="8">
        <v>660</v>
      </c>
      <c r="B496" s="8" t="s">
        <v>8224</v>
      </c>
      <c r="C496" s="8" t="s">
        <v>8176</v>
      </c>
      <c r="D496" s="8">
        <v>10</v>
      </c>
      <c r="E496" s="8">
        <v>37.577998999999998</v>
      </c>
      <c r="F496" s="9">
        <v>127.037628</v>
      </c>
    </row>
    <row r="497" spans="1:6">
      <c r="A497" s="8">
        <v>661</v>
      </c>
      <c r="B497" s="8" t="s">
        <v>8225</v>
      </c>
      <c r="C497" s="8" t="s">
        <v>8176</v>
      </c>
      <c r="D497" s="8">
        <v>10</v>
      </c>
      <c r="E497" s="8">
        <v>37.594600999999997</v>
      </c>
      <c r="F497" s="9">
        <v>127.051964</v>
      </c>
    </row>
    <row r="498" spans="1:6">
      <c r="A498" s="12">
        <v>663</v>
      </c>
      <c r="B498" s="13" t="s">
        <v>8226</v>
      </c>
      <c r="C498" s="14" t="s">
        <v>8176</v>
      </c>
      <c r="D498" s="8">
        <v>10</v>
      </c>
      <c r="E498" s="8">
        <v>37.594890589999999</v>
      </c>
      <c r="F498" s="9">
        <v>127.06302642999999</v>
      </c>
    </row>
    <row r="499" spans="1:6">
      <c r="A499" s="12">
        <v>664</v>
      </c>
      <c r="B499" s="13" t="s">
        <v>8227</v>
      </c>
      <c r="C499" s="14" t="s">
        <v>8176</v>
      </c>
      <c r="D499" s="8">
        <v>10</v>
      </c>
      <c r="E499" s="8">
        <v>37.584129330000003</v>
      </c>
      <c r="F499" s="9">
        <v>127.05793762</v>
      </c>
    </row>
    <row r="500" spans="1:6">
      <c r="A500" s="12">
        <v>665</v>
      </c>
      <c r="B500" s="13" t="s">
        <v>8228</v>
      </c>
      <c r="C500" s="14" t="s">
        <v>8176</v>
      </c>
      <c r="D500" s="8">
        <v>11</v>
      </c>
      <c r="E500" s="8">
        <v>37.599605560000001</v>
      </c>
      <c r="F500" s="9">
        <v>127.06864166</v>
      </c>
    </row>
    <row r="501" spans="1:6">
      <c r="A501" s="12">
        <v>666</v>
      </c>
      <c r="B501" s="13" t="s">
        <v>8229</v>
      </c>
      <c r="C501" s="14" t="s">
        <v>8176</v>
      </c>
      <c r="D501" s="8">
        <v>20</v>
      </c>
      <c r="E501" s="8">
        <v>37.603622440000002</v>
      </c>
      <c r="F501" s="9">
        <v>127.07083129999999</v>
      </c>
    </row>
    <row r="502" spans="1:6">
      <c r="A502" s="12">
        <v>667</v>
      </c>
      <c r="B502" s="13" t="s">
        <v>8230</v>
      </c>
      <c r="C502" s="14" t="s">
        <v>8176</v>
      </c>
      <c r="D502" s="8">
        <v>7</v>
      </c>
      <c r="E502" s="8">
        <v>37.586593630000003</v>
      </c>
      <c r="F502" s="9">
        <v>127.04699707</v>
      </c>
    </row>
    <row r="503" spans="1:6">
      <c r="A503" s="12">
        <v>668</v>
      </c>
      <c r="B503" s="13" t="s">
        <v>8231</v>
      </c>
      <c r="C503" s="14" t="s">
        <v>8176</v>
      </c>
      <c r="D503" s="8">
        <v>10</v>
      </c>
      <c r="E503" s="8">
        <v>37.567996979999997</v>
      </c>
      <c r="F503" s="9">
        <v>127.06877899</v>
      </c>
    </row>
    <row r="504" spans="1:6">
      <c r="A504" s="12">
        <v>669</v>
      </c>
      <c r="B504" s="13" t="s">
        <v>8232</v>
      </c>
      <c r="C504" s="14" t="s">
        <v>8176</v>
      </c>
      <c r="D504" s="8">
        <v>10</v>
      </c>
      <c r="E504" s="8">
        <v>37.572147370000003</v>
      </c>
      <c r="F504" s="9">
        <v>127.04460907000001</v>
      </c>
    </row>
    <row r="505" spans="1:6">
      <c r="A505" s="12">
        <v>670</v>
      </c>
      <c r="B505" s="13" t="s">
        <v>8233</v>
      </c>
      <c r="C505" s="14" t="s">
        <v>8176</v>
      </c>
      <c r="D505" s="8">
        <v>9</v>
      </c>
      <c r="E505" s="8">
        <v>37.589687349999998</v>
      </c>
      <c r="F505" s="9">
        <v>127.061409</v>
      </c>
    </row>
    <row r="506" spans="1:6">
      <c r="A506" s="12">
        <v>671</v>
      </c>
      <c r="B506" s="13" t="s">
        <v>8234</v>
      </c>
      <c r="C506" s="14" t="s">
        <v>8176</v>
      </c>
      <c r="D506" s="8">
        <v>10</v>
      </c>
      <c r="E506" s="8">
        <v>37.577342989999998</v>
      </c>
      <c r="F506" s="9">
        <v>127.02337645999999</v>
      </c>
    </row>
    <row r="507" spans="1:6">
      <c r="A507" s="12">
        <v>672</v>
      </c>
      <c r="B507" s="13" t="s">
        <v>8235</v>
      </c>
      <c r="C507" s="14" t="s">
        <v>8176</v>
      </c>
      <c r="D507" s="8">
        <v>17</v>
      </c>
      <c r="E507" s="8">
        <v>37.57875061</v>
      </c>
      <c r="F507" s="9">
        <v>127.02402496000001</v>
      </c>
    </row>
    <row r="508" spans="1:6">
      <c r="A508" s="12">
        <v>673</v>
      </c>
      <c r="B508" s="13" t="s">
        <v>8236</v>
      </c>
      <c r="C508" s="14" t="s">
        <v>8176</v>
      </c>
      <c r="D508" s="8">
        <v>10</v>
      </c>
      <c r="E508" s="8">
        <v>37.58407974</v>
      </c>
      <c r="F508" s="9">
        <v>127.03103638</v>
      </c>
    </row>
    <row r="509" spans="1:6">
      <c r="A509" s="12">
        <v>674</v>
      </c>
      <c r="B509" s="13" t="s">
        <v>8237</v>
      </c>
      <c r="C509" s="14" t="s">
        <v>8176</v>
      </c>
      <c r="D509" s="8">
        <v>15</v>
      </c>
      <c r="E509" s="8">
        <v>37.586551669999999</v>
      </c>
      <c r="F509" s="9">
        <v>127.03314209</v>
      </c>
    </row>
    <row r="510" spans="1:6">
      <c r="A510" s="12">
        <v>676</v>
      </c>
      <c r="B510" s="13" t="s">
        <v>8238</v>
      </c>
      <c r="C510" s="14" t="s">
        <v>8176</v>
      </c>
      <c r="D510" s="8">
        <v>9</v>
      </c>
      <c r="E510" s="8">
        <v>37.581432339999999</v>
      </c>
      <c r="F510" s="9">
        <v>127.03547668</v>
      </c>
    </row>
    <row r="511" spans="1:6">
      <c r="A511" s="12">
        <v>677</v>
      </c>
      <c r="B511" s="13" t="s">
        <v>8239</v>
      </c>
      <c r="C511" s="14" t="s">
        <v>8176</v>
      </c>
      <c r="D511" s="8">
        <v>20</v>
      </c>
      <c r="E511" s="8">
        <v>37.580150600000003</v>
      </c>
      <c r="F511" s="9">
        <v>127.04579926</v>
      </c>
    </row>
    <row r="512" spans="1:6">
      <c r="A512" s="12">
        <v>678</v>
      </c>
      <c r="B512" s="13" t="s">
        <v>8240</v>
      </c>
      <c r="C512" s="14" t="s">
        <v>8176</v>
      </c>
      <c r="D512" s="8">
        <v>15</v>
      </c>
      <c r="E512" s="8">
        <v>37.57655716</v>
      </c>
      <c r="F512" s="9">
        <v>127.07431029999999</v>
      </c>
    </row>
    <row r="513" spans="1:6">
      <c r="A513" s="12">
        <v>679</v>
      </c>
      <c r="B513" s="13" t="s">
        <v>8241</v>
      </c>
      <c r="C513" s="14" t="s">
        <v>8176</v>
      </c>
      <c r="D513" s="8">
        <v>10</v>
      </c>
      <c r="E513" s="8">
        <v>37.577877039999997</v>
      </c>
      <c r="F513" s="9">
        <v>127.06168365000001</v>
      </c>
    </row>
    <row r="514" spans="1:6">
      <c r="A514" s="12">
        <v>680</v>
      </c>
      <c r="B514" s="13" t="s">
        <v>8242</v>
      </c>
      <c r="C514" s="14" t="s">
        <v>8176</v>
      </c>
      <c r="D514" s="8">
        <v>15</v>
      </c>
      <c r="E514" s="8">
        <v>37.592384340000002</v>
      </c>
      <c r="F514" s="9">
        <v>127.05741119</v>
      </c>
    </row>
    <row r="515" spans="1:6">
      <c r="A515" s="12">
        <v>681</v>
      </c>
      <c r="B515" s="13" t="s">
        <v>8243</v>
      </c>
      <c r="C515" s="14" t="s">
        <v>8176</v>
      </c>
      <c r="D515" s="8">
        <v>15</v>
      </c>
      <c r="E515" s="8">
        <v>37.5798378</v>
      </c>
      <c r="F515" s="9">
        <v>127.0563736</v>
      </c>
    </row>
    <row r="516" spans="1:6">
      <c r="A516" s="8">
        <v>700</v>
      </c>
      <c r="B516" s="8" t="s">
        <v>8244</v>
      </c>
      <c r="C516" s="8" t="s">
        <v>8245</v>
      </c>
      <c r="D516" s="8">
        <v>20</v>
      </c>
      <c r="E516" s="8">
        <v>37.546847999999997</v>
      </c>
      <c r="F516" s="9">
        <v>126.872772</v>
      </c>
    </row>
    <row r="517" spans="1:6">
      <c r="A517" s="10">
        <v>701</v>
      </c>
      <c r="B517" s="10" t="s">
        <v>8246</v>
      </c>
      <c r="C517" s="10" t="s">
        <v>8245</v>
      </c>
      <c r="D517" s="10">
        <v>8</v>
      </c>
      <c r="E517" s="10">
        <v>37.532803000000001</v>
      </c>
      <c r="F517" s="11">
        <v>126.86393</v>
      </c>
    </row>
    <row r="518" spans="1:6">
      <c r="A518" s="8">
        <v>702</v>
      </c>
      <c r="B518" s="8" t="s">
        <v>8247</v>
      </c>
      <c r="C518" s="8" t="s">
        <v>8245</v>
      </c>
      <c r="D518" s="8">
        <v>16</v>
      </c>
      <c r="E518" s="8">
        <v>37.532542999999997</v>
      </c>
      <c r="F518" s="9">
        <v>126.868729</v>
      </c>
    </row>
    <row r="519" spans="1:6">
      <c r="A519" s="8">
        <v>703</v>
      </c>
      <c r="B519" s="8" t="s">
        <v>8248</v>
      </c>
      <c r="C519" s="8" t="s">
        <v>8245</v>
      </c>
      <c r="D519" s="8">
        <v>12</v>
      </c>
      <c r="E519" s="8">
        <v>37.524062999999998</v>
      </c>
      <c r="F519" s="9">
        <v>126.87558</v>
      </c>
    </row>
    <row r="520" spans="1:6">
      <c r="A520" s="8">
        <v>704</v>
      </c>
      <c r="B520" s="8" t="s">
        <v>8249</v>
      </c>
      <c r="C520" s="8" t="s">
        <v>8245</v>
      </c>
      <c r="D520" s="8">
        <v>15</v>
      </c>
      <c r="E520" s="8">
        <v>37.523254000000001</v>
      </c>
      <c r="F520" s="9">
        <v>126.864906</v>
      </c>
    </row>
    <row r="521" spans="1:6">
      <c r="A521" s="10">
        <v>706</v>
      </c>
      <c r="B521" s="10" t="s">
        <v>8250</v>
      </c>
      <c r="C521" s="10" t="s">
        <v>8245</v>
      </c>
      <c r="D521" s="10">
        <v>15</v>
      </c>
      <c r="E521" s="10">
        <v>37.521881</v>
      </c>
      <c r="F521" s="11">
        <v>126.851753</v>
      </c>
    </row>
    <row r="522" spans="1:6">
      <c r="A522" s="10">
        <v>707</v>
      </c>
      <c r="B522" s="10" t="s">
        <v>8251</v>
      </c>
      <c r="C522" s="10" t="s">
        <v>8245</v>
      </c>
      <c r="D522" s="10">
        <v>10</v>
      </c>
      <c r="E522" s="10">
        <v>37.515155999999998</v>
      </c>
      <c r="F522" s="11">
        <v>126.85489699999999</v>
      </c>
    </row>
    <row r="523" spans="1:6">
      <c r="A523" s="10">
        <v>708</v>
      </c>
      <c r="B523" s="10" t="s">
        <v>8252</v>
      </c>
      <c r="C523" s="10" t="s">
        <v>8245</v>
      </c>
      <c r="D523" s="10">
        <v>16</v>
      </c>
      <c r="E523" s="10">
        <v>37.518970000000003</v>
      </c>
      <c r="F523" s="11">
        <v>126.86996499999999</v>
      </c>
    </row>
    <row r="524" spans="1:6">
      <c r="A524" s="8">
        <v>709</v>
      </c>
      <c r="B524" s="8" t="s">
        <v>8253</v>
      </c>
      <c r="C524" s="8" t="s">
        <v>8245</v>
      </c>
      <c r="D524" s="8">
        <v>20</v>
      </c>
      <c r="E524" s="8">
        <v>37.511584999999997</v>
      </c>
      <c r="F524" s="9">
        <v>126.84156</v>
      </c>
    </row>
    <row r="525" spans="1:6">
      <c r="A525" s="8">
        <v>710</v>
      </c>
      <c r="B525" s="8" t="s">
        <v>8254</v>
      </c>
      <c r="C525" s="8" t="s">
        <v>8245</v>
      </c>
      <c r="D525" s="8">
        <v>12</v>
      </c>
      <c r="E525" s="8">
        <v>37.510657999999999</v>
      </c>
      <c r="F525" s="9">
        <v>126.84253699999999</v>
      </c>
    </row>
    <row r="526" spans="1:6">
      <c r="A526" s="8">
        <v>711</v>
      </c>
      <c r="B526" s="8" t="s">
        <v>8255</v>
      </c>
      <c r="C526" s="8" t="s">
        <v>8245</v>
      </c>
      <c r="D526" s="8">
        <v>20</v>
      </c>
      <c r="E526" s="8">
        <v>37.517059000000003</v>
      </c>
      <c r="F526" s="9">
        <v>126.848488</v>
      </c>
    </row>
    <row r="527" spans="1:6">
      <c r="A527" s="10">
        <v>712</v>
      </c>
      <c r="B527" s="10" t="s">
        <v>8256</v>
      </c>
      <c r="C527" s="10" t="s">
        <v>8245</v>
      </c>
      <c r="D527" s="10">
        <v>14</v>
      </c>
      <c r="E527" s="10">
        <v>37.516998000000001</v>
      </c>
      <c r="F527" s="11">
        <v>126.838318</v>
      </c>
    </row>
    <row r="528" spans="1:6">
      <c r="A528" s="8">
        <v>713</v>
      </c>
      <c r="B528" s="8" t="s">
        <v>8257</v>
      </c>
      <c r="C528" s="8" t="s">
        <v>8245</v>
      </c>
      <c r="D528" s="8">
        <v>20</v>
      </c>
      <c r="E528" s="8">
        <v>37.533047000000003</v>
      </c>
      <c r="F528" s="9">
        <v>126.829956</v>
      </c>
    </row>
    <row r="529" spans="1:6">
      <c r="A529" s="10">
        <v>714</v>
      </c>
      <c r="B529" s="10" t="s">
        <v>8258</v>
      </c>
      <c r="C529" s="10" t="s">
        <v>8245</v>
      </c>
      <c r="D529" s="10">
        <v>10</v>
      </c>
      <c r="E529" s="10">
        <v>37.532547000000001</v>
      </c>
      <c r="F529" s="11">
        <v>126.830803</v>
      </c>
    </row>
    <row r="530" spans="1:6">
      <c r="A530" s="8">
        <v>716</v>
      </c>
      <c r="B530" s="8" t="s">
        <v>295</v>
      </c>
      <c r="C530" s="8" t="s">
        <v>8245</v>
      </c>
      <c r="D530" s="8">
        <v>15</v>
      </c>
      <c r="E530" s="8">
        <v>37.517280999999997</v>
      </c>
      <c r="F530" s="9">
        <v>126.864334</v>
      </c>
    </row>
    <row r="531" spans="1:6">
      <c r="A531" s="8">
        <v>719</v>
      </c>
      <c r="B531" s="8" t="s">
        <v>8259</v>
      </c>
      <c r="C531" s="8" t="s">
        <v>8245</v>
      </c>
      <c r="D531" s="8">
        <v>10</v>
      </c>
      <c r="E531" s="8">
        <v>37.530369</v>
      </c>
      <c r="F531" s="9">
        <v>126.86425800000001</v>
      </c>
    </row>
    <row r="532" spans="1:6">
      <c r="A532" s="8">
        <v>720</v>
      </c>
      <c r="B532" s="8" t="s">
        <v>8260</v>
      </c>
      <c r="C532" s="8" t="s">
        <v>8245</v>
      </c>
      <c r="D532" s="8">
        <v>10</v>
      </c>
      <c r="E532" s="8">
        <v>37.516196999999998</v>
      </c>
      <c r="F532" s="9">
        <v>126.8349</v>
      </c>
    </row>
    <row r="533" spans="1:6">
      <c r="A533" s="10">
        <v>722</v>
      </c>
      <c r="B533" s="10" t="s">
        <v>8261</v>
      </c>
      <c r="C533" s="10" t="s">
        <v>8245</v>
      </c>
      <c r="D533" s="10">
        <v>10</v>
      </c>
      <c r="E533" s="10">
        <v>37.521434999999997</v>
      </c>
      <c r="F533" s="11">
        <v>126.857384</v>
      </c>
    </row>
    <row r="534" spans="1:6">
      <c r="A534" s="8">
        <v>723</v>
      </c>
      <c r="B534" s="8" t="s">
        <v>8262</v>
      </c>
      <c r="C534" s="8" t="s">
        <v>8245</v>
      </c>
      <c r="D534" s="8">
        <v>15</v>
      </c>
      <c r="E534" s="8">
        <v>37.529162999999997</v>
      </c>
      <c r="F534" s="9">
        <v>126.872749</v>
      </c>
    </row>
    <row r="535" spans="1:6">
      <c r="A535" s="8">
        <v>724</v>
      </c>
      <c r="B535" s="8" t="s">
        <v>8263</v>
      </c>
      <c r="C535" s="8" t="s">
        <v>8245</v>
      </c>
      <c r="D535" s="8">
        <v>15</v>
      </c>
      <c r="E535" s="8">
        <v>37.510680999999998</v>
      </c>
      <c r="F535" s="9">
        <v>126.857399</v>
      </c>
    </row>
    <row r="536" spans="1:6">
      <c r="A536" s="10">
        <v>725</v>
      </c>
      <c r="B536" s="10" t="s">
        <v>8264</v>
      </c>
      <c r="C536" s="10" t="s">
        <v>8245</v>
      </c>
      <c r="D536" s="10">
        <v>15</v>
      </c>
      <c r="E536" s="10">
        <v>37.524334000000003</v>
      </c>
      <c r="F536" s="11">
        <v>126.850548</v>
      </c>
    </row>
    <row r="537" spans="1:6">
      <c r="A537" s="10">
        <v>726</v>
      </c>
      <c r="B537" s="10" t="s">
        <v>8265</v>
      </c>
      <c r="C537" s="10" t="s">
        <v>8245</v>
      </c>
      <c r="D537" s="10">
        <v>15</v>
      </c>
      <c r="E537" s="10">
        <v>37.534388999999997</v>
      </c>
      <c r="F537" s="11">
        <v>126.869598</v>
      </c>
    </row>
    <row r="538" spans="1:6">
      <c r="A538" s="10">
        <v>729</v>
      </c>
      <c r="B538" s="10" t="s">
        <v>8266</v>
      </c>
      <c r="C538" s="10" t="s">
        <v>8245</v>
      </c>
      <c r="D538" s="10">
        <v>10</v>
      </c>
      <c r="E538" s="10">
        <v>37.510379999999998</v>
      </c>
      <c r="F538" s="11">
        <v>126.866798</v>
      </c>
    </row>
    <row r="539" spans="1:6">
      <c r="A539" s="8">
        <v>731</v>
      </c>
      <c r="B539" s="8" t="s">
        <v>8267</v>
      </c>
      <c r="C539" s="8" t="s">
        <v>8245</v>
      </c>
      <c r="D539" s="8">
        <v>10</v>
      </c>
      <c r="E539" s="8">
        <v>37.529899999999998</v>
      </c>
      <c r="F539" s="9">
        <v>126.876541</v>
      </c>
    </row>
    <row r="540" spans="1:6">
      <c r="A540" s="10">
        <v>732</v>
      </c>
      <c r="B540" s="10" t="s">
        <v>8268</v>
      </c>
      <c r="C540" s="10" t="s">
        <v>8245</v>
      </c>
      <c r="D540" s="10">
        <v>10</v>
      </c>
      <c r="E540" s="10">
        <v>37.539551000000003</v>
      </c>
      <c r="F540" s="11">
        <v>126.8283</v>
      </c>
    </row>
    <row r="541" spans="1:6">
      <c r="A541" s="10">
        <v>733</v>
      </c>
      <c r="B541" s="10" t="s">
        <v>8269</v>
      </c>
      <c r="C541" s="10" t="s">
        <v>8245</v>
      </c>
      <c r="D541" s="10">
        <v>10</v>
      </c>
      <c r="E541" s="10">
        <v>37.514099000000002</v>
      </c>
      <c r="F541" s="11">
        <v>126.831001</v>
      </c>
    </row>
    <row r="542" spans="1:6">
      <c r="A542" s="8">
        <v>734</v>
      </c>
      <c r="B542" s="8" t="s">
        <v>8270</v>
      </c>
      <c r="C542" s="8" t="s">
        <v>8245</v>
      </c>
      <c r="D542" s="8">
        <v>10</v>
      </c>
      <c r="E542" s="8">
        <v>37.513950000000001</v>
      </c>
      <c r="F542" s="9">
        <v>126.856056</v>
      </c>
    </row>
    <row r="543" spans="1:6">
      <c r="A543" s="8">
        <v>735</v>
      </c>
      <c r="B543" s="8" t="s">
        <v>8271</v>
      </c>
      <c r="C543" s="8" t="s">
        <v>8245</v>
      </c>
      <c r="D543" s="8">
        <v>10</v>
      </c>
      <c r="E543" s="8">
        <v>37.536430000000003</v>
      </c>
      <c r="F543" s="9">
        <v>126.871521</v>
      </c>
    </row>
    <row r="544" spans="1:6">
      <c r="A544" s="10">
        <v>736</v>
      </c>
      <c r="B544" s="10" t="s">
        <v>8272</v>
      </c>
      <c r="C544" s="10" t="s">
        <v>8245</v>
      </c>
      <c r="D544" s="10">
        <v>10</v>
      </c>
      <c r="E544" s="10">
        <v>37.522190000000002</v>
      </c>
      <c r="F544" s="11">
        <v>126.83669999999999</v>
      </c>
    </row>
    <row r="545" spans="1:6">
      <c r="A545" s="10">
        <v>737</v>
      </c>
      <c r="B545" s="10" t="s">
        <v>8273</v>
      </c>
      <c r="C545" s="10" t="s">
        <v>8245</v>
      </c>
      <c r="D545" s="10">
        <v>10</v>
      </c>
      <c r="E545" s="10">
        <v>37.522559999999999</v>
      </c>
      <c r="F545" s="11">
        <v>126.84948</v>
      </c>
    </row>
    <row r="546" spans="1:6">
      <c r="A546" s="8">
        <v>739</v>
      </c>
      <c r="B546" s="8" t="s">
        <v>8274</v>
      </c>
      <c r="C546" s="8" t="s">
        <v>8245</v>
      </c>
      <c r="D546" s="8">
        <v>15</v>
      </c>
      <c r="E546" s="8">
        <v>37.536200999999998</v>
      </c>
      <c r="F546" s="9">
        <v>126.827797</v>
      </c>
    </row>
    <row r="547" spans="1:6">
      <c r="A547" s="10">
        <v>740</v>
      </c>
      <c r="B547" s="10" t="s">
        <v>8275</v>
      </c>
      <c r="C547" s="10" t="s">
        <v>8245</v>
      </c>
      <c r="D547" s="10">
        <v>10</v>
      </c>
      <c r="E547" s="10">
        <v>37.536369000000001</v>
      </c>
      <c r="F547" s="11">
        <v>126.831711</v>
      </c>
    </row>
    <row r="548" spans="1:6">
      <c r="A548" s="10">
        <v>741</v>
      </c>
      <c r="B548" s="10" t="s">
        <v>8276</v>
      </c>
      <c r="C548" s="10" t="s">
        <v>8245</v>
      </c>
      <c r="D548" s="10">
        <v>10</v>
      </c>
      <c r="E548" s="10">
        <v>37.539520000000003</v>
      </c>
      <c r="F548" s="11">
        <v>126.825401</v>
      </c>
    </row>
    <row r="549" spans="1:6">
      <c r="A549" s="10">
        <v>742</v>
      </c>
      <c r="B549" s="10" t="s">
        <v>8277</v>
      </c>
      <c r="C549" s="10" t="s">
        <v>8245</v>
      </c>
      <c r="D549" s="10">
        <v>10</v>
      </c>
      <c r="E549" s="10">
        <v>37.550731999999996</v>
      </c>
      <c r="F549" s="11">
        <v>126.86457799999999</v>
      </c>
    </row>
    <row r="550" spans="1:6">
      <c r="A550" s="8">
        <v>743</v>
      </c>
      <c r="B550" s="8" t="s">
        <v>8278</v>
      </c>
      <c r="C550" s="8" t="s">
        <v>8245</v>
      </c>
      <c r="D550" s="8">
        <v>10</v>
      </c>
      <c r="E550" s="8">
        <v>37.508899999999997</v>
      </c>
      <c r="F550" s="9">
        <v>126.842682</v>
      </c>
    </row>
    <row r="551" spans="1:6">
      <c r="A551" s="8">
        <v>744</v>
      </c>
      <c r="B551" s="8" t="s">
        <v>8279</v>
      </c>
      <c r="C551" s="8" t="s">
        <v>8245</v>
      </c>
      <c r="D551" s="8">
        <v>10</v>
      </c>
      <c r="E551" s="8">
        <v>37.543841999999998</v>
      </c>
      <c r="F551" s="9">
        <v>126.88254499999999</v>
      </c>
    </row>
    <row r="552" spans="1:6">
      <c r="A552" s="8">
        <v>745</v>
      </c>
      <c r="B552" s="8" t="s">
        <v>8280</v>
      </c>
      <c r="C552" s="8" t="s">
        <v>8245</v>
      </c>
      <c r="D552" s="8">
        <v>10</v>
      </c>
      <c r="E552" s="8">
        <v>37.522281999999997</v>
      </c>
      <c r="F552" s="9">
        <v>126.839699</v>
      </c>
    </row>
    <row r="553" spans="1:6">
      <c r="A553" s="10">
        <v>746</v>
      </c>
      <c r="B553" s="10" t="s">
        <v>8281</v>
      </c>
      <c r="C553" s="10" t="s">
        <v>8245</v>
      </c>
      <c r="D553" s="10">
        <v>10</v>
      </c>
      <c r="E553" s="10">
        <v>37.536503000000003</v>
      </c>
      <c r="F553" s="11">
        <v>126.877747</v>
      </c>
    </row>
    <row r="554" spans="1:6">
      <c r="A554" s="10">
        <v>747</v>
      </c>
      <c r="B554" s="10" t="s">
        <v>8282</v>
      </c>
      <c r="C554" s="10" t="s">
        <v>8245</v>
      </c>
      <c r="D554" s="10">
        <v>10</v>
      </c>
      <c r="E554" s="10">
        <v>37.534579999999998</v>
      </c>
      <c r="F554" s="11">
        <v>126.875648</v>
      </c>
    </row>
    <row r="555" spans="1:6">
      <c r="A555" s="12">
        <v>748</v>
      </c>
      <c r="B555" s="13" t="s">
        <v>8283</v>
      </c>
      <c r="C555" s="14" t="s">
        <v>8245</v>
      </c>
      <c r="D555" s="8">
        <v>15</v>
      </c>
      <c r="E555" s="8">
        <v>37.530250549999998</v>
      </c>
      <c r="F555" s="9">
        <v>126.87930298000001</v>
      </c>
    </row>
    <row r="556" spans="1:6">
      <c r="A556" s="8">
        <v>749</v>
      </c>
      <c r="B556" s="8" t="s">
        <v>8284</v>
      </c>
      <c r="C556" s="8" t="s">
        <v>8245</v>
      </c>
      <c r="D556" s="8">
        <v>10</v>
      </c>
      <c r="E556" s="8">
        <v>37.537227999999999</v>
      </c>
      <c r="F556" s="9">
        <v>126.886612</v>
      </c>
    </row>
    <row r="557" spans="1:6">
      <c r="A557" s="8">
        <v>750</v>
      </c>
      <c r="B557" s="8" t="s">
        <v>8285</v>
      </c>
      <c r="C557" s="8" t="s">
        <v>8245</v>
      </c>
      <c r="D557" s="8">
        <v>10</v>
      </c>
      <c r="E557" s="8">
        <v>37.512157000000002</v>
      </c>
      <c r="F557" s="9">
        <v>126.83562499999999</v>
      </c>
    </row>
    <row r="558" spans="1:6">
      <c r="A558" s="8">
        <v>752</v>
      </c>
      <c r="B558" s="8" t="s">
        <v>8286</v>
      </c>
      <c r="C558" s="8" t="s">
        <v>8245</v>
      </c>
      <c r="D558" s="8">
        <v>10</v>
      </c>
      <c r="E558" s="8">
        <v>37.542183000000001</v>
      </c>
      <c r="F558" s="9">
        <v>126.863304</v>
      </c>
    </row>
    <row r="559" spans="1:6">
      <c r="A559" s="10">
        <v>754</v>
      </c>
      <c r="B559" s="10" t="s">
        <v>8287</v>
      </c>
      <c r="C559" s="10" t="s">
        <v>8245</v>
      </c>
      <c r="D559" s="10">
        <v>10</v>
      </c>
      <c r="E559" s="10">
        <v>37.541142000000001</v>
      </c>
      <c r="F559" s="11">
        <v>126.876678</v>
      </c>
    </row>
    <row r="560" spans="1:6">
      <c r="A560" s="10">
        <v>755</v>
      </c>
      <c r="B560" s="10" t="s">
        <v>8288</v>
      </c>
      <c r="C560" s="10" t="s">
        <v>8245</v>
      </c>
      <c r="D560" s="10">
        <v>10</v>
      </c>
      <c r="E560" s="10">
        <v>37.537868000000003</v>
      </c>
      <c r="F560" s="11">
        <v>126.881409</v>
      </c>
    </row>
    <row r="561" spans="1:6">
      <c r="A561" s="10">
        <v>756</v>
      </c>
      <c r="B561" s="10" t="s">
        <v>8289</v>
      </c>
      <c r="C561" s="10" t="s">
        <v>8245</v>
      </c>
      <c r="D561" s="10">
        <v>10</v>
      </c>
      <c r="E561" s="10">
        <v>37.526679999999999</v>
      </c>
      <c r="F561" s="11">
        <v>126.876167</v>
      </c>
    </row>
    <row r="562" spans="1:6">
      <c r="A562" s="8">
        <v>757</v>
      </c>
      <c r="B562" s="8" t="s">
        <v>8290</v>
      </c>
      <c r="C562" s="8" t="s">
        <v>8245</v>
      </c>
      <c r="D562" s="8">
        <v>10</v>
      </c>
      <c r="E562" s="8">
        <v>37.514277999999997</v>
      </c>
      <c r="F562" s="9">
        <v>126.828743</v>
      </c>
    </row>
    <row r="563" spans="1:6">
      <c r="A563" s="8">
        <v>758</v>
      </c>
      <c r="B563" s="8" t="s">
        <v>8291</v>
      </c>
      <c r="C563" s="8" t="s">
        <v>8245</v>
      </c>
      <c r="D563" s="8">
        <v>10</v>
      </c>
      <c r="E563" s="8">
        <v>37.514721000000002</v>
      </c>
      <c r="F563" s="9">
        <v>126.8592</v>
      </c>
    </row>
    <row r="564" spans="1:6">
      <c r="A564" s="10">
        <v>759</v>
      </c>
      <c r="B564" s="10" t="s">
        <v>8292</v>
      </c>
      <c r="C564" s="10" t="s">
        <v>8245</v>
      </c>
      <c r="D564" s="10">
        <v>10</v>
      </c>
      <c r="E564" s="10">
        <v>37.524070999999999</v>
      </c>
      <c r="F564" s="11">
        <v>126.8386</v>
      </c>
    </row>
    <row r="565" spans="1:6">
      <c r="A565" s="10">
        <v>760</v>
      </c>
      <c r="B565" s="10" t="s">
        <v>8293</v>
      </c>
      <c r="C565" s="10" t="s">
        <v>8245</v>
      </c>
      <c r="D565" s="10">
        <v>10</v>
      </c>
      <c r="E565" s="10">
        <v>37.506821000000002</v>
      </c>
      <c r="F565" s="11">
        <v>126.84429900000001</v>
      </c>
    </row>
    <row r="566" spans="1:6">
      <c r="A566" s="12">
        <v>762</v>
      </c>
      <c r="B566" s="13" t="s">
        <v>8294</v>
      </c>
      <c r="C566" s="14" t="s">
        <v>8245</v>
      </c>
      <c r="D566" s="8">
        <v>10</v>
      </c>
      <c r="E566" s="8">
        <v>37.52474213</v>
      </c>
      <c r="F566" s="9">
        <v>126.87766266</v>
      </c>
    </row>
    <row r="567" spans="1:6">
      <c r="A567" s="8">
        <v>763</v>
      </c>
      <c r="B567" s="8" t="s">
        <v>8295</v>
      </c>
      <c r="C567" s="8" t="s">
        <v>8245</v>
      </c>
      <c r="D567" s="8">
        <v>10</v>
      </c>
      <c r="E567" s="8">
        <v>37.511318000000003</v>
      </c>
      <c r="F567" s="9">
        <v>126.85862</v>
      </c>
    </row>
    <row r="568" spans="1:6">
      <c r="A568" s="10">
        <v>764</v>
      </c>
      <c r="B568" s="10" t="s">
        <v>8296</v>
      </c>
      <c r="C568" s="10" t="s">
        <v>8245</v>
      </c>
      <c r="D568" s="10">
        <v>30</v>
      </c>
      <c r="E568" s="10">
        <v>37.531028999999997</v>
      </c>
      <c r="F568" s="11">
        <v>126.875893</v>
      </c>
    </row>
    <row r="569" spans="1:6">
      <c r="A569" s="12">
        <v>765</v>
      </c>
      <c r="B569" s="13" t="s">
        <v>8297</v>
      </c>
      <c r="C569" s="14" t="s">
        <v>8245</v>
      </c>
      <c r="D569" s="8">
        <v>10</v>
      </c>
      <c r="E569" s="8">
        <v>37.524776459999998</v>
      </c>
      <c r="F569" s="9">
        <v>126.87548065</v>
      </c>
    </row>
    <row r="570" spans="1:6">
      <c r="A570" s="12">
        <v>766</v>
      </c>
      <c r="B570" s="13" t="s">
        <v>8298</v>
      </c>
      <c r="C570" s="14" t="s">
        <v>8245</v>
      </c>
      <c r="D570" s="8">
        <v>15</v>
      </c>
      <c r="E570" s="8">
        <v>37.543949130000001</v>
      </c>
      <c r="F570" s="9">
        <v>126.883461</v>
      </c>
    </row>
    <row r="571" spans="1:6">
      <c r="A571" s="12">
        <v>767</v>
      </c>
      <c r="B571" s="13" t="s">
        <v>8299</v>
      </c>
      <c r="C571" s="14" t="s">
        <v>8245</v>
      </c>
      <c r="D571" s="8">
        <v>10</v>
      </c>
      <c r="E571" s="8">
        <v>37.505744929999999</v>
      </c>
      <c r="F571" s="9">
        <v>126.83631133999999</v>
      </c>
    </row>
    <row r="572" spans="1:6">
      <c r="A572" s="12">
        <v>768</v>
      </c>
      <c r="B572" s="13" t="s">
        <v>8300</v>
      </c>
      <c r="C572" s="14" t="s">
        <v>8245</v>
      </c>
      <c r="D572" s="8">
        <v>15</v>
      </c>
      <c r="E572" s="8">
        <v>37.535667420000003</v>
      </c>
      <c r="F572" s="9">
        <v>126.88158417</v>
      </c>
    </row>
    <row r="573" spans="1:6">
      <c r="A573" s="12">
        <v>769</v>
      </c>
      <c r="B573" s="13" t="s">
        <v>8301</v>
      </c>
      <c r="C573" s="14" t="s">
        <v>8245</v>
      </c>
      <c r="D573" s="8">
        <v>20</v>
      </c>
      <c r="E573" s="8">
        <v>37.527854920000003</v>
      </c>
      <c r="F573" s="9">
        <v>126.87467194</v>
      </c>
    </row>
    <row r="574" spans="1:6">
      <c r="A574" s="12">
        <v>770</v>
      </c>
      <c r="B574" s="13" t="s">
        <v>8302</v>
      </c>
      <c r="C574" s="14" t="s">
        <v>8245</v>
      </c>
      <c r="D574" s="8">
        <v>10</v>
      </c>
      <c r="E574" s="8">
        <v>37.525714870000002</v>
      </c>
      <c r="F574" s="9">
        <v>126.86486816</v>
      </c>
    </row>
    <row r="575" spans="1:6">
      <c r="A575" s="12">
        <v>771</v>
      </c>
      <c r="B575" s="13" t="s">
        <v>8303</v>
      </c>
      <c r="C575" s="14" t="s">
        <v>8245</v>
      </c>
      <c r="D575" s="8">
        <v>8</v>
      </c>
      <c r="E575" s="8">
        <v>37.528205870000001</v>
      </c>
      <c r="F575" s="9">
        <v>126.87016296</v>
      </c>
    </row>
    <row r="576" spans="1:6">
      <c r="A576" s="12">
        <v>773</v>
      </c>
      <c r="B576" s="13" t="s">
        <v>8304</v>
      </c>
      <c r="C576" s="14" t="s">
        <v>8245</v>
      </c>
      <c r="D576" s="8">
        <v>10</v>
      </c>
      <c r="E576" s="8">
        <v>37.546707150000003</v>
      </c>
      <c r="F576" s="9">
        <v>126.87457275</v>
      </c>
    </row>
    <row r="577" spans="1:6">
      <c r="A577" s="12">
        <v>774</v>
      </c>
      <c r="B577" s="13" t="s">
        <v>8305</v>
      </c>
      <c r="C577" s="14" t="s">
        <v>8245</v>
      </c>
      <c r="D577" s="8">
        <v>11</v>
      </c>
      <c r="E577" s="8">
        <v>37.549507140000003</v>
      </c>
      <c r="F577" s="9">
        <v>126.86721802</v>
      </c>
    </row>
    <row r="578" spans="1:6">
      <c r="A578" s="12">
        <v>775</v>
      </c>
      <c r="B578" s="13" t="s">
        <v>8306</v>
      </c>
      <c r="C578" s="14" t="s">
        <v>8245</v>
      </c>
      <c r="D578" s="8">
        <v>10</v>
      </c>
      <c r="E578" s="8">
        <v>37.538375850000001</v>
      </c>
      <c r="F578" s="9">
        <v>126.86383057</v>
      </c>
    </row>
    <row r="579" spans="1:6">
      <c r="A579" s="12">
        <v>776</v>
      </c>
      <c r="B579" s="13" t="s">
        <v>8307</v>
      </c>
      <c r="C579" s="14" t="s">
        <v>8245</v>
      </c>
      <c r="D579" s="8">
        <v>15</v>
      </c>
      <c r="E579" s="8">
        <v>37.538742069999998</v>
      </c>
      <c r="F579" s="9">
        <v>126.88568115</v>
      </c>
    </row>
    <row r="580" spans="1:6">
      <c r="A580" s="12">
        <v>777</v>
      </c>
      <c r="B580" s="13" t="s">
        <v>8308</v>
      </c>
      <c r="C580" s="14" t="s">
        <v>8245</v>
      </c>
      <c r="D580" s="8">
        <v>10</v>
      </c>
      <c r="E580" s="8">
        <v>37.530128480000002</v>
      </c>
      <c r="F580" s="9">
        <v>126.83477782999999</v>
      </c>
    </row>
    <row r="581" spans="1:6">
      <c r="A581" s="12">
        <v>779</v>
      </c>
      <c r="B581" s="13" t="s">
        <v>8309</v>
      </c>
      <c r="C581" s="14" t="s">
        <v>8245</v>
      </c>
      <c r="D581" s="8">
        <v>10</v>
      </c>
      <c r="E581" s="8">
        <v>37.51854324</v>
      </c>
      <c r="F581" s="9">
        <v>126.85388184</v>
      </c>
    </row>
    <row r="582" spans="1:6">
      <c r="A582" s="12">
        <v>780</v>
      </c>
      <c r="B582" s="13" t="s">
        <v>8310</v>
      </c>
      <c r="C582" s="14" t="s">
        <v>8245</v>
      </c>
      <c r="D582" s="8">
        <v>15</v>
      </c>
      <c r="E582" s="8">
        <v>37.5173378</v>
      </c>
      <c r="F582" s="9">
        <v>126.8776474</v>
      </c>
    </row>
    <row r="583" spans="1:6">
      <c r="A583" s="12">
        <v>781</v>
      </c>
      <c r="B583" s="13" t="s">
        <v>8311</v>
      </c>
      <c r="C583" s="14" t="s">
        <v>8245</v>
      </c>
      <c r="D583" s="8">
        <v>10</v>
      </c>
      <c r="E583" s="8">
        <v>37.517593380000001</v>
      </c>
      <c r="F583" s="9">
        <v>126.8765564</v>
      </c>
    </row>
    <row r="584" spans="1:6">
      <c r="A584" s="12">
        <v>782</v>
      </c>
      <c r="B584" s="13" t="s">
        <v>8312</v>
      </c>
      <c r="C584" s="14" t="s">
        <v>8245</v>
      </c>
      <c r="D584" s="8">
        <v>20</v>
      </c>
      <c r="E584" s="8">
        <v>37.511672969999999</v>
      </c>
      <c r="F584" s="9">
        <v>126.83274077999999</v>
      </c>
    </row>
    <row r="585" spans="1:6">
      <c r="A585" s="12">
        <v>785</v>
      </c>
      <c r="B585" s="13" t="s">
        <v>8313</v>
      </c>
      <c r="C585" s="14" t="s">
        <v>8245</v>
      </c>
      <c r="D585" s="8">
        <v>15</v>
      </c>
      <c r="E585" s="8">
        <v>37.517326349999998</v>
      </c>
      <c r="F585" s="9">
        <v>126.86630249</v>
      </c>
    </row>
    <row r="586" spans="1:6">
      <c r="A586" s="12">
        <v>786</v>
      </c>
      <c r="B586" s="13" t="s">
        <v>8314</v>
      </c>
      <c r="C586" s="14" t="s">
        <v>8245</v>
      </c>
      <c r="D586" s="8">
        <v>9</v>
      </c>
      <c r="E586" s="8">
        <v>37.520072939999999</v>
      </c>
      <c r="F586" s="9">
        <v>126.86830139</v>
      </c>
    </row>
    <row r="587" spans="1:6">
      <c r="A587" s="12">
        <v>787</v>
      </c>
      <c r="B587" s="13" t="s">
        <v>8315</v>
      </c>
      <c r="C587" s="14" t="s">
        <v>8245</v>
      </c>
      <c r="D587" s="8">
        <v>10</v>
      </c>
      <c r="E587" s="8">
        <v>37.50790405</v>
      </c>
      <c r="F587" s="9">
        <v>126.86264801</v>
      </c>
    </row>
    <row r="588" spans="1:6">
      <c r="A588" s="12">
        <v>788</v>
      </c>
      <c r="B588" s="13" t="s">
        <v>8316</v>
      </c>
      <c r="C588" s="14" t="s">
        <v>8245</v>
      </c>
      <c r="D588" s="8">
        <v>15</v>
      </c>
      <c r="E588" s="8">
        <v>37.512378689999998</v>
      </c>
      <c r="F588" s="9">
        <v>126.86555481000001</v>
      </c>
    </row>
    <row r="589" spans="1:6">
      <c r="A589" s="12">
        <v>790</v>
      </c>
      <c r="B589" s="13" t="s">
        <v>8317</v>
      </c>
      <c r="C589" s="14" t="s">
        <v>8245</v>
      </c>
      <c r="D589" s="8">
        <v>40</v>
      </c>
      <c r="E589" s="8">
        <v>37.52760696</v>
      </c>
      <c r="F589" s="9">
        <v>126.84875488</v>
      </c>
    </row>
    <row r="590" spans="1:6">
      <c r="A590" s="12">
        <v>791</v>
      </c>
      <c r="B590" s="13" t="s">
        <v>8318</v>
      </c>
      <c r="C590" s="14" t="s">
        <v>8245</v>
      </c>
      <c r="D590" s="8">
        <v>15</v>
      </c>
      <c r="E590" s="8">
        <v>37.52490616</v>
      </c>
      <c r="F590" s="9">
        <v>126.86978911999999</v>
      </c>
    </row>
    <row r="591" spans="1:6">
      <c r="A591" s="12">
        <v>792</v>
      </c>
      <c r="B591" s="13" t="s">
        <v>8319</v>
      </c>
      <c r="C591" s="14" t="s">
        <v>8245</v>
      </c>
      <c r="D591" s="8">
        <v>20</v>
      </c>
      <c r="E591" s="8">
        <v>37.525371550000003</v>
      </c>
      <c r="F591" s="9">
        <v>126.8709259</v>
      </c>
    </row>
    <row r="592" spans="1:6">
      <c r="A592" s="12">
        <v>793</v>
      </c>
      <c r="B592" s="13" t="s">
        <v>8320</v>
      </c>
      <c r="C592" s="14" t="s">
        <v>8245</v>
      </c>
      <c r="D592" s="8">
        <v>15</v>
      </c>
      <c r="E592" s="8">
        <v>37.533020020000002</v>
      </c>
      <c r="F592" s="9">
        <v>126.87789917000001</v>
      </c>
    </row>
    <row r="593" spans="1:6">
      <c r="A593" s="12">
        <v>794</v>
      </c>
      <c r="B593" s="13" t="s">
        <v>8321</v>
      </c>
      <c r="C593" s="14" t="s">
        <v>8245</v>
      </c>
      <c r="D593" s="8">
        <v>10</v>
      </c>
      <c r="E593" s="8">
        <v>37.516864779999999</v>
      </c>
      <c r="F593" s="9">
        <v>126.86296082</v>
      </c>
    </row>
    <row r="594" spans="1:6">
      <c r="A594" s="12">
        <v>795</v>
      </c>
      <c r="B594" s="13" t="s">
        <v>8322</v>
      </c>
      <c r="C594" s="14" t="s">
        <v>8245</v>
      </c>
      <c r="D594" s="8">
        <v>10</v>
      </c>
      <c r="E594" s="8">
        <v>37.51584244</v>
      </c>
      <c r="F594" s="9">
        <v>126.86411285</v>
      </c>
    </row>
    <row r="595" spans="1:6">
      <c r="A595" s="12">
        <v>796</v>
      </c>
      <c r="B595" s="13" t="s">
        <v>8323</v>
      </c>
      <c r="C595" s="14" t="s">
        <v>8245</v>
      </c>
      <c r="D595" s="8">
        <v>10</v>
      </c>
      <c r="E595" s="8">
        <v>37.5146637</v>
      </c>
      <c r="F595" s="9">
        <v>126.87194061</v>
      </c>
    </row>
    <row r="596" spans="1:6">
      <c r="A596" s="12">
        <v>797</v>
      </c>
      <c r="B596" s="13" t="s">
        <v>8324</v>
      </c>
      <c r="C596" s="14" t="s">
        <v>8245</v>
      </c>
      <c r="D596" s="8">
        <v>10</v>
      </c>
      <c r="E596" s="8">
        <v>37.515155790000001</v>
      </c>
      <c r="F596" s="9">
        <v>126.87248993</v>
      </c>
    </row>
    <row r="597" spans="1:6">
      <c r="A597" s="8">
        <v>800</v>
      </c>
      <c r="B597" s="8" t="s">
        <v>8325</v>
      </c>
      <c r="C597" s="8" t="s">
        <v>8326</v>
      </c>
      <c r="D597" s="8">
        <v>15</v>
      </c>
      <c r="E597" s="8">
        <v>37.532432999999997</v>
      </c>
      <c r="F597" s="9">
        <v>126.954742</v>
      </c>
    </row>
    <row r="598" spans="1:6">
      <c r="A598" s="10">
        <v>802</v>
      </c>
      <c r="B598" s="10" t="s">
        <v>8327</v>
      </c>
      <c r="C598" s="10" t="s">
        <v>8326</v>
      </c>
      <c r="D598" s="10">
        <v>10</v>
      </c>
      <c r="E598" s="10">
        <v>37.541153000000001</v>
      </c>
      <c r="F598" s="11">
        <v>127.002213</v>
      </c>
    </row>
    <row r="599" spans="1:6">
      <c r="A599" s="10">
        <v>803</v>
      </c>
      <c r="B599" s="10" t="s">
        <v>8328</v>
      </c>
      <c r="C599" s="10" t="s">
        <v>8326</v>
      </c>
      <c r="D599" s="10">
        <v>10</v>
      </c>
      <c r="E599" s="10">
        <v>37.538139000000001</v>
      </c>
      <c r="F599" s="11">
        <v>127.004097</v>
      </c>
    </row>
    <row r="600" spans="1:6">
      <c r="A600" s="10">
        <v>805</v>
      </c>
      <c r="B600" s="10" t="s">
        <v>8329</v>
      </c>
      <c r="C600" s="10" t="s">
        <v>8326</v>
      </c>
      <c r="D600" s="10">
        <v>9</v>
      </c>
      <c r="E600" s="10">
        <v>37.536757999999999</v>
      </c>
      <c r="F600" s="11">
        <v>126.970001</v>
      </c>
    </row>
    <row r="601" spans="1:6">
      <c r="A601" s="8">
        <v>806</v>
      </c>
      <c r="B601" s="8" t="s">
        <v>8330</v>
      </c>
      <c r="C601" s="8" t="s">
        <v>8326</v>
      </c>
      <c r="D601" s="8">
        <v>20</v>
      </c>
      <c r="E601" s="8">
        <v>37.533065999999998</v>
      </c>
      <c r="F601" s="9">
        <v>126.96073199999999</v>
      </c>
    </row>
    <row r="602" spans="1:6">
      <c r="A602" s="8">
        <v>807</v>
      </c>
      <c r="B602" s="8" t="s">
        <v>8331</v>
      </c>
      <c r="C602" s="8" t="s">
        <v>8326</v>
      </c>
      <c r="D602" s="8">
        <v>10</v>
      </c>
      <c r="E602" s="8">
        <v>37.552276999999997</v>
      </c>
      <c r="F602" s="9">
        <v>126.97268699999999</v>
      </c>
    </row>
    <row r="603" spans="1:6">
      <c r="A603" s="8">
        <v>808</v>
      </c>
      <c r="B603" s="8" t="s">
        <v>8332</v>
      </c>
      <c r="C603" s="8" t="s">
        <v>8326</v>
      </c>
      <c r="D603" s="8">
        <v>10</v>
      </c>
      <c r="E603" s="8">
        <v>37.520504000000003</v>
      </c>
      <c r="F603" s="9">
        <v>126.989738</v>
      </c>
    </row>
    <row r="604" spans="1:6">
      <c r="A604" s="10">
        <v>809</v>
      </c>
      <c r="B604" s="10" t="s">
        <v>8333</v>
      </c>
      <c r="C604" s="10" t="s">
        <v>8326</v>
      </c>
      <c r="D604" s="10">
        <v>10</v>
      </c>
      <c r="E604" s="10">
        <v>37.530166999999999</v>
      </c>
      <c r="F604" s="11">
        <v>127.00743900000001</v>
      </c>
    </row>
    <row r="605" spans="1:6">
      <c r="A605" s="10">
        <v>810</v>
      </c>
      <c r="B605" s="10" t="s">
        <v>8334</v>
      </c>
      <c r="C605" s="10" t="s">
        <v>8326</v>
      </c>
      <c r="D605" s="10">
        <v>10</v>
      </c>
      <c r="E605" s="10">
        <v>37.538409999999999</v>
      </c>
      <c r="F605" s="11">
        <v>126.986649</v>
      </c>
    </row>
    <row r="606" spans="1:6">
      <c r="A606" s="8">
        <v>811</v>
      </c>
      <c r="B606" s="8" t="s">
        <v>8335</v>
      </c>
      <c r="C606" s="8" t="s">
        <v>8326</v>
      </c>
      <c r="D606" s="8">
        <v>20</v>
      </c>
      <c r="E606" s="8">
        <v>37.535080000000001</v>
      </c>
      <c r="F606" s="9">
        <v>126.985382</v>
      </c>
    </row>
    <row r="607" spans="1:6">
      <c r="A607" s="8">
        <v>812</v>
      </c>
      <c r="B607" s="8" t="s">
        <v>8336</v>
      </c>
      <c r="C607" s="8" t="s">
        <v>8326</v>
      </c>
      <c r="D607" s="8">
        <v>20</v>
      </c>
      <c r="E607" s="8">
        <v>37.534840000000003</v>
      </c>
      <c r="F607" s="9">
        <v>126.977661</v>
      </c>
    </row>
    <row r="608" spans="1:6">
      <c r="A608" s="8">
        <v>813</v>
      </c>
      <c r="B608" s="8" t="s">
        <v>8337</v>
      </c>
      <c r="C608" s="8" t="s">
        <v>8326</v>
      </c>
      <c r="D608" s="8">
        <v>20</v>
      </c>
      <c r="E608" s="8">
        <v>37.533512000000002</v>
      </c>
      <c r="F608" s="9">
        <v>126.972275</v>
      </c>
    </row>
    <row r="609" spans="1:6">
      <c r="A609" s="8">
        <v>815</v>
      </c>
      <c r="B609" s="8" t="s">
        <v>8338</v>
      </c>
      <c r="C609" s="8" t="s">
        <v>8326</v>
      </c>
      <c r="D609" s="8">
        <v>20</v>
      </c>
      <c r="E609" s="8">
        <v>37.518509000000002</v>
      </c>
      <c r="F609" s="9">
        <v>126.978798</v>
      </c>
    </row>
    <row r="610" spans="1:6">
      <c r="A610" s="10">
        <v>816</v>
      </c>
      <c r="B610" s="10" t="s">
        <v>8339</v>
      </c>
      <c r="C610" s="10" t="s">
        <v>8326</v>
      </c>
      <c r="D610" s="10">
        <v>15</v>
      </c>
      <c r="E610" s="10">
        <v>37.530147999999997</v>
      </c>
      <c r="F610" s="11">
        <v>126.96848300000001</v>
      </c>
    </row>
    <row r="611" spans="1:6">
      <c r="A611" s="8">
        <v>817</v>
      </c>
      <c r="B611" s="8" t="s">
        <v>8340</v>
      </c>
      <c r="C611" s="8" t="s">
        <v>8326</v>
      </c>
      <c r="D611" s="8">
        <v>9</v>
      </c>
      <c r="E611" s="8">
        <v>37.533450999999999</v>
      </c>
      <c r="F611" s="9">
        <v>126.971733</v>
      </c>
    </row>
    <row r="612" spans="1:6">
      <c r="A612" s="10">
        <v>818</v>
      </c>
      <c r="B612" s="10" t="s">
        <v>8341</v>
      </c>
      <c r="C612" s="10" t="s">
        <v>8326</v>
      </c>
      <c r="D612" s="10">
        <v>15</v>
      </c>
      <c r="E612" s="10">
        <v>37.544894999999997</v>
      </c>
      <c r="F612" s="11">
        <v>126.96938299999999</v>
      </c>
    </row>
    <row r="613" spans="1:6">
      <c r="A613" s="10">
        <v>819</v>
      </c>
      <c r="B613" s="10" t="s">
        <v>8342</v>
      </c>
      <c r="C613" s="10" t="s">
        <v>8326</v>
      </c>
      <c r="D613" s="10">
        <v>12</v>
      </c>
      <c r="E613" s="10">
        <v>37.541652999999997</v>
      </c>
      <c r="F613" s="11">
        <v>126.970505</v>
      </c>
    </row>
    <row r="614" spans="1:6">
      <c r="A614" s="10">
        <v>820</v>
      </c>
      <c r="B614" s="10" t="s">
        <v>8343</v>
      </c>
      <c r="C614" s="10" t="s">
        <v>8326</v>
      </c>
      <c r="D614" s="10">
        <v>10</v>
      </c>
      <c r="E614" s="10">
        <v>37.549025999999998</v>
      </c>
      <c r="F614" s="11">
        <v>126.971947</v>
      </c>
    </row>
    <row r="615" spans="1:6">
      <c r="A615" s="8">
        <v>822</v>
      </c>
      <c r="B615" s="8" t="s">
        <v>8344</v>
      </c>
      <c r="C615" s="8" t="s">
        <v>8326</v>
      </c>
      <c r="D615" s="8">
        <v>10</v>
      </c>
      <c r="E615" s="8">
        <v>37.522041000000002</v>
      </c>
      <c r="F615" s="9">
        <v>126.965523</v>
      </c>
    </row>
    <row r="616" spans="1:6">
      <c r="A616" s="8">
        <v>823</v>
      </c>
      <c r="B616" s="8" t="s">
        <v>8345</v>
      </c>
      <c r="C616" s="8" t="s">
        <v>8326</v>
      </c>
      <c r="D616" s="8">
        <v>10</v>
      </c>
      <c r="E616" s="8">
        <v>37.542319999999997</v>
      </c>
      <c r="F616" s="9">
        <v>126.96196</v>
      </c>
    </row>
    <row r="617" spans="1:6">
      <c r="A617" s="8">
        <v>825</v>
      </c>
      <c r="B617" s="8" t="s">
        <v>8346</v>
      </c>
      <c r="C617" s="8" t="s">
        <v>8326</v>
      </c>
      <c r="D617" s="8">
        <v>15</v>
      </c>
      <c r="E617" s="8">
        <v>37.520336</v>
      </c>
      <c r="F617" s="9">
        <v>126.994263</v>
      </c>
    </row>
    <row r="618" spans="1:6">
      <c r="A618" s="10">
        <v>826</v>
      </c>
      <c r="B618" s="10" t="s">
        <v>8347</v>
      </c>
      <c r="C618" s="10" t="s">
        <v>8326</v>
      </c>
      <c r="D618" s="10">
        <v>20</v>
      </c>
      <c r="E618" s="10">
        <v>37.555366999999997</v>
      </c>
      <c r="F618" s="11">
        <v>126.968643</v>
      </c>
    </row>
    <row r="619" spans="1:6">
      <c r="A619" s="10">
        <v>827</v>
      </c>
      <c r="B619" s="10" t="s">
        <v>8348</v>
      </c>
      <c r="C619" s="10" t="s">
        <v>8326</v>
      </c>
      <c r="D619" s="10">
        <v>20</v>
      </c>
      <c r="E619" s="10">
        <v>37.541885000000001</v>
      </c>
      <c r="F619" s="11">
        <v>126.97966</v>
      </c>
    </row>
    <row r="620" spans="1:6">
      <c r="A620" s="8">
        <v>828</v>
      </c>
      <c r="B620" s="8" t="s">
        <v>8349</v>
      </c>
      <c r="C620" s="8" t="s">
        <v>8326</v>
      </c>
      <c r="D620" s="8">
        <v>7</v>
      </c>
      <c r="E620" s="8">
        <v>37.544079000000004</v>
      </c>
      <c r="F620" s="9">
        <v>126.97199999999999</v>
      </c>
    </row>
    <row r="621" spans="1:6">
      <c r="A621" s="10">
        <v>829</v>
      </c>
      <c r="B621" s="10" t="s">
        <v>8350</v>
      </c>
      <c r="C621" s="10" t="s">
        <v>8326</v>
      </c>
      <c r="D621" s="10">
        <v>40</v>
      </c>
      <c r="E621" s="10">
        <v>37.522930000000002</v>
      </c>
      <c r="F621" s="11">
        <v>126.961693</v>
      </c>
    </row>
    <row r="622" spans="1:6">
      <c r="A622" s="8">
        <v>830</v>
      </c>
      <c r="B622" s="8" t="s">
        <v>8351</v>
      </c>
      <c r="C622" s="8" t="s">
        <v>8326</v>
      </c>
      <c r="D622" s="8">
        <v>10</v>
      </c>
      <c r="E622" s="8">
        <v>37.534424000000001</v>
      </c>
      <c r="F622" s="9">
        <v>126.94857</v>
      </c>
    </row>
    <row r="623" spans="1:6">
      <c r="A623" s="10">
        <v>831</v>
      </c>
      <c r="B623" s="10" t="s">
        <v>8352</v>
      </c>
      <c r="C623" s="10" t="s">
        <v>8326</v>
      </c>
      <c r="D623" s="10">
        <v>15</v>
      </c>
      <c r="E623" s="10">
        <v>37.534278999999998</v>
      </c>
      <c r="F623" s="11">
        <v>126.988564</v>
      </c>
    </row>
    <row r="624" spans="1:6">
      <c r="A624" s="8">
        <v>832</v>
      </c>
      <c r="B624" s="8" t="s">
        <v>8353</v>
      </c>
      <c r="C624" s="8" t="s">
        <v>8326</v>
      </c>
      <c r="D624" s="8">
        <v>15</v>
      </c>
      <c r="E624" s="8">
        <v>37.521281999999999</v>
      </c>
      <c r="F624" s="9">
        <v>126.973465</v>
      </c>
    </row>
    <row r="625" spans="1:6">
      <c r="A625" s="10">
        <v>834</v>
      </c>
      <c r="B625" s="10" t="s">
        <v>8354</v>
      </c>
      <c r="C625" s="10" t="s">
        <v>8326</v>
      </c>
      <c r="D625" s="10">
        <v>15</v>
      </c>
      <c r="E625" s="10">
        <v>37.539009</v>
      </c>
      <c r="F625" s="11">
        <v>126.96138000000001</v>
      </c>
    </row>
    <row r="626" spans="1:6">
      <c r="A626" s="10">
        <v>835</v>
      </c>
      <c r="B626" s="10" t="s">
        <v>8355</v>
      </c>
      <c r="C626" s="10" t="s">
        <v>8326</v>
      </c>
      <c r="D626" s="10">
        <v>10</v>
      </c>
      <c r="E626" s="10">
        <v>37.541981</v>
      </c>
      <c r="F626" s="11">
        <v>126.971542</v>
      </c>
    </row>
    <row r="627" spans="1:6">
      <c r="A627" s="10">
        <v>836</v>
      </c>
      <c r="B627" s="10" t="s">
        <v>8356</v>
      </c>
      <c r="C627" s="10" t="s">
        <v>8326</v>
      </c>
      <c r="D627" s="10">
        <v>15</v>
      </c>
      <c r="E627" s="10">
        <v>37.531421999999999</v>
      </c>
      <c r="F627" s="11">
        <v>126.9515</v>
      </c>
    </row>
    <row r="628" spans="1:6">
      <c r="A628" s="10">
        <v>837</v>
      </c>
      <c r="B628" s="10" t="s">
        <v>8357</v>
      </c>
      <c r="C628" s="10" t="s">
        <v>8326</v>
      </c>
      <c r="D628" s="10">
        <v>10</v>
      </c>
      <c r="E628" s="10">
        <v>37.529060000000001</v>
      </c>
      <c r="F628" s="11">
        <v>127.00672900000001</v>
      </c>
    </row>
    <row r="629" spans="1:6">
      <c r="A629" s="8">
        <v>838</v>
      </c>
      <c r="B629" s="8" t="s">
        <v>8358</v>
      </c>
      <c r="C629" s="8" t="s">
        <v>8326</v>
      </c>
      <c r="D629" s="8">
        <v>8</v>
      </c>
      <c r="E629" s="8">
        <v>37.544460000000001</v>
      </c>
      <c r="F629" s="9">
        <v>126.97238900000001</v>
      </c>
    </row>
    <row r="630" spans="1:6">
      <c r="A630" s="12">
        <v>839</v>
      </c>
      <c r="B630" s="13" t="s">
        <v>8359</v>
      </c>
      <c r="C630" s="14" t="s">
        <v>8326</v>
      </c>
      <c r="D630" s="8">
        <v>10</v>
      </c>
      <c r="E630" s="8">
        <v>37.524009700000001</v>
      </c>
      <c r="F630" s="9">
        <v>127.00144958</v>
      </c>
    </row>
    <row r="631" spans="1:6">
      <c r="A631" s="10">
        <v>840</v>
      </c>
      <c r="B631" s="10" t="s">
        <v>8360</v>
      </c>
      <c r="C631" s="10" t="s">
        <v>8326</v>
      </c>
      <c r="D631" s="10">
        <v>10</v>
      </c>
      <c r="E631" s="10">
        <v>37.523651000000001</v>
      </c>
      <c r="F631" s="11">
        <v>126.970268</v>
      </c>
    </row>
    <row r="632" spans="1:6">
      <c r="A632" s="10">
        <v>841</v>
      </c>
      <c r="B632" s="10" t="s">
        <v>8361</v>
      </c>
      <c r="C632" s="10" t="s">
        <v>8326</v>
      </c>
      <c r="D632" s="10">
        <v>15</v>
      </c>
      <c r="E632" s="10">
        <v>37.529609999999998</v>
      </c>
      <c r="F632" s="11">
        <v>126.968872</v>
      </c>
    </row>
    <row r="633" spans="1:6">
      <c r="A633" s="12">
        <v>843</v>
      </c>
      <c r="B633" s="13" t="s">
        <v>8362</v>
      </c>
      <c r="C633" s="14" t="s">
        <v>8326</v>
      </c>
      <c r="D633" s="8">
        <v>10</v>
      </c>
      <c r="E633" s="8">
        <v>37.533798220000001</v>
      </c>
      <c r="F633" s="9">
        <v>126.98867035000001</v>
      </c>
    </row>
    <row r="634" spans="1:6">
      <c r="A634" s="8">
        <v>844</v>
      </c>
      <c r="B634" s="8" t="s">
        <v>8363</v>
      </c>
      <c r="C634" s="8" t="s">
        <v>8326</v>
      </c>
      <c r="D634" s="8">
        <v>11</v>
      </c>
      <c r="E634" s="8">
        <v>37.527149000000001</v>
      </c>
      <c r="F634" s="9">
        <v>126.955162</v>
      </c>
    </row>
    <row r="635" spans="1:6">
      <c r="A635" s="8">
        <v>845</v>
      </c>
      <c r="B635" s="8" t="s">
        <v>8364</v>
      </c>
      <c r="C635" s="8" t="s">
        <v>8326</v>
      </c>
      <c r="D635" s="8">
        <v>22</v>
      </c>
      <c r="E635" s="8">
        <v>37.532699999999998</v>
      </c>
      <c r="F635" s="9">
        <v>126.964378</v>
      </c>
    </row>
    <row r="636" spans="1:6">
      <c r="A636" s="12">
        <v>846</v>
      </c>
      <c r="B636" s="13" t="s">
        <v>8365</v>
      </c>
      <c r="C636" s="14" t="s">
        <v>8326</v>
      </c>
      <c r="D636" s="8">
        <v>15</v>
      </c>
      <c r="E636" s="8">
        <v>37.546501159999998</v>
      </c>
      <c r="F636" s="9">
        <v>126.9809494</v>
      </c>
    </row>
    <row r="637" spans="1:6">
      <c r="A637" s="12">
        <v>847</v>
      </c>
      <c r="B637" s="13" t="s">
        <v>8366</v>
      </c>
      <c r="C637" s="14" t="s">
        <v>8326</v>
      </c>
      <c r="D637" s="8">
        <v>15</v>
      </c>
      <c r="E637" s="8">
        <v>37.534523010000001</v>
      </c>
      <c r="F637" s="9">
        <v>126.97750092</v>
      </c>
    </row>
    <row r="638" spans="1:6">
      <c r="A638" s="12">
        <v>848</v>
      </c>
      <c r="B638" s="13" t="s">
        <v>8367</v>
      </c>
      <c r="C638" s="14" t="s">
        <v>8326</v>
      </c>
      <c r="D638" s="8">
        <v>10</v>
      </c>
      <c r="E638" s="8">
        <v>37.534889219999997</v>
      </c>
      <c r="F638" s="9">
        <v>126.97562408</v>
      </c>
    </row>
    <row r="639" spans="1:6">
      <c r="A639" s="12">
        <v>849</v>
      </c>
      <c r="B639" s="13" t="s">
        <v>8368</v>
      </c>
      <c r="C639" s="14" t="s">
        <v>8326</v>
      </c>
      <c r="D639" s="8">
        <v>15</v>
      </c>
      <c r="E639" s="8">
        <v>37.536079409999999</v>
      </c>
      <c r="F639" s="9">
        <v>126.97341919</v>
      </c>
    </row>
    <row r="640" spans="1:6">
      <c r="A640" s="12">
        <v>850</v>
      </c>
      <c r="B640" s="13" t="s">
        <v>8369</v>
      </c>
      <c r="C640" s="14" t="s">
        <v>8326</v>
      </c>
      <c r="D640" s="8">
        <v>15</v>
      </c>
      <c r="E640" s="8">
        <v>37.537399290000003</v>
      </c>
      <c r="F640" s="9">
        <v>126.96892548</v>
      </c>
    </row>
    <row r="641" spans="1:6">
      <c r="A641" s="12">
        <v>851</v>
      </c>
      <c r="B641" s="13" t="s">
        <v>8370</v>
      </c>
      <c r="C641" s="14" t="s">
        <v>8326</v>
      </c>
      <c r="D641" s="8">
        <v>10</v>
      </c>
      <c r="E641" s="8">
        <v>37.540477750000001</v>
      </c>
      <c r="F641" s="9">
        <v>126.95811462</v>
      </c>
    </row>
    <row r="642" spans="1:6">
      <c r="A642" s="12">
        <v>852</v>
      </c>
      <c r="B642" s="13" t="s">
        <v>8371</v>
      </c>
      <c r="C642" s="14" t="s">
        <v>8326</v>
      </c>
      <c r="D642" s="8">
        <v>20</v>
      </c>
      <c r="E642" s="8">
        <v>37.534526820000004</v>
      </c>
      <c r="F642" s="9">
        <v>126.9471817</v>
      </c>
    </row>
    <row r="643" spans="1:6">
      <c r="A643" s="12">
        <v>853</v>
      </c>
      <c r="B643" s="13" t="s">
        <v>8372</v>
      </c>
      <c r="C643" s="14" t="s">
        <v>8326</v>
      </c>
      <c r="D643" s="8">
        <v>10</v>
      </c>
      <c r="E643" s="8">
        <v>37.528568270000001</v>
      </c>
      <c r="F643" s="9">
        <v>126.96569061</v>
      </c>
    </row>
    <row r="644" spans="1:6">
      <c r="A644" s="12">
        <v>854</v>
      </c>
      <c r="B644" s="13" t="s">
        <v>8373</v>
      </c>
      <c r="C644" s="14" t="s">
        <v>8326</v>
      </c>
      <c r="D644" s="8">
        <v>10</v>
      </c>
      <c r="E644" s="8">
        <v>37.53872681</v>
      </c>
      <c r="F644" s="9">
        <v>127.00154877</v>
      </c>
    </row>
    <row r="645" spans="1:6">
      <c r="A645" s="12">
        <v>855</v>
      </c>
      <c r="B645" s="13" t="s">
        <v>8374</v>
      </c>
      <c r="C645" s="14" t="s">
        <v>8326</v>
      </c>
      <c r="D645" s="8">
        <v>15</v>
      </c>
      <c r="E645" s="8">
        <v>37.522724150000002</v>
      </c>
      <c r="F645" s="9">
        <v>126.97277069</v>
      </c>
    </row>
    <row r="646" spans="1:6">
      <c r="A646" s="12">
        <v>857</v>
      </c>
      <c r="B646" s="13" t="s">
        <v>8375</v>
      </c>
      <c r="C646" s="14" t="s">
        <v>8326</v>
      </c>
      <c r="D646" s="8">
        <v>15</v>
      </c>
      <c r="E646" s="8">
        <v>37.535022740000002</v>
      </c>
      <c r="F646" s="9">
        <v>126.99805449999999</v>
      </c>
    </row>
    <row r="647" spans="1:6">
      <c r="A647" s="12">
        <v>858</v>
      </c>
      <c r="B647" s="13" t="s">
        <v>8376</v>
      </c>
      <c r="C647" s="14" t="s">
        <v>8326</v>
      </c>
      <c r="D647" s="8">
        <v>7</v>
      </c>
      <c r="E647" s="8">
        <v>37.534408569999997</v>
      </c>
      <c r="F647" s="9">
        <v>126.9868927</v>
      </c>
    </row>
    <row r="648" spans="1:6">
      <c r="A648" s="12">
        <v>859</v>
      </c>
      <c r="B648" s="13" t="s">
        <v>8377</v>
      </c>
      <c r="C648" s="14" t="s">
        <v>8326</v>
      </c>
      <c r="D648" s="8">
        <v>10</v>
      </c>
      <c r="E648" s="8">
        <v>37.541885379999997</v>
      </c>
      <c r="F648" s="9">
        <v>126.99586487000001</v>
      </c>
    </row>
    <row r="649" spans="1:6">
      <c r="A649" s="12">
        <v>860</v>
      </c>
      <c r="B649" s="13" t="s">
        <v>8378</v>
      </c>
      <c r="C649" s="14" t="s">
        <v>8326</v>
      </c>
      <c r="D649" s="8">
        <v>15</v>
      </c>
      <c r="E649" s="8">
        <v>37.520694730000002</v>
      </c>
      <c r="F649" s="9">
        <v>126.97097778</v>
      </c>
    </row>
    <row r="650" spans="1:6">
      <c r="A650" s="12">
        <v>863</v>
      </c>
      <c r="B650" s="13" t="s">
        <v>8379</v>
      </c>
      <c r="C650" s="14" t="s">
        <v>8326</v>
      </c>
      <c r="D650" s="8">
        <v>15</v>
      </c>
      <c r="E650" s="8">
        <v>37.521770480000001</v>
      </c>
      <c r="F650" s="9">
        <v>126.97700500000001</v>
      </c>
    </row>
    <row r="651" spans="1:6">
      <c r="A651" s="12">
        <v>864</v>
      </c>
      <c r="B651" s="13" t="s">
        <v>8380</v>
      </c>
      <c r="C651" s="14" t="s">
        <v>8326</v>
      </c>
      <c r="D651" s="8">
        <v>10</v>
      </c>
      <c r="E651" s="8">
        <v>37.535140990000002</v>
      </c>
      <c r="F651" s="9">
        <v>127.00600433</v>
      </c>
    </row>
    <row r="652" spans="1:6">
      <c r="A652" s="12">
        <v>865</v>
      </c>
      <c r="B652" s="13" t="s">
        <v>8381</v>
      </c>
      <c r="C652" s="14" t="s">
        <v>8326</v>
      </c>
      <c r="D652" s="8">
        <v>15</v>
      </c>
      <c r="E652" s="8">
        <v>37.54079437</v>
      </c>
      <c r="F652" s="9">
        <v>126.99784851</v>
      </c>
    </row>
    <row r="653" spans="1:6">
      <c r="A653" s="12">
        <v>866</v>
      </c>
      <c r="B653" s="13" t="s">
        <v>8382</v>
      </c>
      <c r="C653" s="14" t="s">
        <v>8326</v>
      </c>
      <c r="D653" s="8">
        <v>10</v>
      </c>
      <c r="E653" s="8">
        <v>37.551547999999997</v>
      </c>
      <c r="F653" s="9">
        <v>126.97686005</v>
      </c>
    </row>
    <row r="654" spans="1:6">
      <c r="A654" s="12">
        <v>867</v>
      </c>
      <c r="B654" s="13" t="s">
        <v>8383</v>
      </c>
      <c r="C654" s="14" t="s">
        <v>8326</v>
      </c>
      <c r="D654" s="8">
        <v>10</v>
      </c>
      <c r="E654" s="8">
        <v>37.519908909999998</v>
      </c>
      <c r="F654" s="9">
        <v>126.98923492</v>
      </c>
    </row>
    <row r="655" spans="1:6">
      <c r="A655" s="12">
        <v>869</v>
      </c>
      <c r="B655" s="13" t="s">
        <v>8384</v>
      </c>
      <c r="C655" s="14" t="s">
        <v>8326</v>
      </c>
      <c r="D655" s="8">
        <v>10</v>
      </c>
      <c r="E655" s="8">
        <v>37.517295840000003</v>
      </c>
      <c r="F655" s="9">
        <v>126.95914458999999</v>
      </c>
    </row>
    <row r="656" spans="1:6">
      <c r="A656" s="12">
        <v>870</v>
      </c>
      <c r="B656" s="13" t="s">
        <v>8385</v>
      </c>
      <c r="C656" s="14" t="s">
        <v>8326</v>
      </c>
      <c r="D656" s="8">
        <v>10</v>
      </c>
      <c r="E656" s="8">
        <v>37.51731873</v>
      </c>
      <c r="F656" s="9">
        <v>126.95829773</v>
      </c>
    </row>
    <row r="657" spans="1:6">
      <c r="A657" s="10">
        <v>900</v>
      </c>
      <c r="B657" s="10" t="s">
        <v>8386</v>
      </c>
      <c r="C657" s="10" t="s">
        <v>8387</v>
      </c>
      <c r="D657" s="10">
        <v>20</v>
      </c>
      <c r="E657" s="10">
        <v>37.603943000000001</v>
      </c>
      <c r="F657" s="11">
        <v>126.927696</v>
      </c>
    </row>
    <row r="658" spans="1:6">
      <c r="A658" s="8">
        <v>901</v>
      </c>
      <c r="B658" s="8" t="s">
        <v>8388</v>
      </c>
      <c r="C658" s="8" t="s">
        <v>8387</v>
      </c>
      <c r="D658" s="8">
        <v>10</v>
      </c>
      <c r="E658" s="8">
        <v>37.600974999999998</v>
      </c>
      <c r="F658" s="9">
        <v>126.926956</v>
      </c>
    </row>
    <row r="659" spans="1:6">
      <c r="A659" s="8">
        <v>902</v>
      </c>
      <c r="B659" s="8" t="s">
        <v>8389</v>
      </c>
      <c r="C659" s="8" t="s">
        <v>8387</v>
      </c>
      <c r="D659" s="8">
        <v>10</v>
      </c>
      <c r="E659" s="8">
        <v>37.643107999999998</v>
      </c>
      <c r="F659" s="9">
        <v>126.918221</v>
      </c>
    </row>
    <row r="660" spans="1:6">
      <c r="A660" s="10">
        <v>903</v>
      </c>
      <c r="B660" s="10" t="s">
        <v>8390</v>
      </c>
      <c r="C660" s="10" t="s">
        <v>8387</v>
      </c>
      <c r="D660" s="10">
        <v>20</v>
      </c>
      <c r="E660" s="10">
        <v>37.645865999999998</v>
      </c>
      <c r="F660" s="11">
        <v>126.927391</v>
      </c>
    </row>
    <row r="661" spans="1:6">
      <c r="A661" s="10">
        <v>904</v>
      </c>
      <c r="B661" s="10" t="s">
        <v>8391</v>
      </c>
      <c r="C661" s="10" t="s">
        <v>8387</v>
      </c>
      <c r="D661" s="10">
        <v>18</v>
      </c>
      <c r="E661" s="10">
        <v>37.648674</v>
      </c>
      <c r="F661" s="11">
        <v>126.930702</v>
      </c>
    </row>
    <row r="662" spans="1:6">
      <c r="A662" s="8">
        <v>905</v>
      </c>
      <c r="B662" s="8" t="s">
        <v>8392</v>
      </c>
      <c r="C662" s="8" t="s">
        <v>8387</v>
      </c>
      <c r="D662" s="8">
        <v>11</v>
      </c>
      <c r="E662" s="8">
        <v>37.636234000000002</v>
      </c>
      <c r="F662" s="9">
        <v>126.918999</v>
      </c>
    </row>
    <row r="663" spans="1:6">
      <c r="A663" s="10">
        <v>906</v>
      </c>
      <c r="B663" s="10" t="s">
        <v>8393</v>
      </c>
      <c r="C663" s="10" t="s">
        <v>8387</v>
      </c>
      <c r="D663" s="10">
        <v>10</v>
      </c>
      <c r="E663" s="10">
        <v>37.61721</v>
      </c>
      <c r="F663" s="11">
        <v>126.919579</v>
      </c>
    </row>
    <row r="664" spans="1:6">
      <c r="A664" s="10">
        <v>907</v>
      </c>
      <c r="B664" s="10" t="s">
        <v>8394</v>
      </c>
      <c r="C664" s="10" t="s">
        <v>8387</v>
      </c>
      <c r="D664" s="10">
        <v>10</v>
      </c>
      <c r="E664" s="10">
        <v>37.599491</v>
      </c>
      <c r="F664" s="11">
        <v>126.91686199999999</v>
      </c>
    </row>
    <row r="665" spans="1:6">
      <c r="A665" s="12">
        <v>908</v>
      </c>
      <c r="B665" s="13" t="s">
        <v>8395</v>
      </c>
      <c r="C665" s="14" t="s">
        <v>8387</v>
      </c>
      <c r="D665" s="8">
        <v>10</v>
      </c>
      <c r="E665" s="8">
        <v>37.613185880000003</v>
      </c>
      <c r="F665" s="9">
        <v>126.91735077</v>
      </c>
    </row>
    <row r="666" spans="1:6">
      <c r="A666" s="10">
        <v>909</v>
      </c>
      <c r="B666" s="10" t="s">
        <v>8396</v>
      </c>
      <c r="C666" s="10" t="s">
        <v>8387</v>
      </c>
      <c r="D666" s="10">
        <v>10</v>
      </c>
      <c r="E666" s="10">
        <v>37.586993999999997</v>
      </c>
      <c r="F666" s="11">
        <v>126.922882</v>
      </c>
    </row>
    <row r="667" spans="1:6">
      <c r="A667" s="8">
        <v>911</v>
      </c>
      <c r="B667" s="8" t="s">
        <v>8397</v>
      </c>
      <c r="C667" s="8" t="s">
        <v>8387</v>
      </c>
      <c r="D667" s="8">
        <v>10</v>
      </c>
      <c r="E667" s="8">
        <v>37.605583000000003</v>
      </c>
      <c r="F667" s="9">
        <v>126.922935</v>
      </c>
    </row>
    <row r="668" spans="1:6">
      <c r="A668" s="8">
        <v>912</v>
      </c>
      <c r="B668" s="8" t="s">
        <v>8398</v>
      </c>
      <c r="C668" s="8" t="s">
        <v>8387</v>
      </c>
      <c r="D668" s="8">
        <v>10</v>
      </c>
      <c r="E668" s="8">
        <v>37.589661</v>
      </c>
      <c r="F668" s="9">
        <v>126.916946</v>
      </c>
    </row>
    <row r="669" spans="1:6">
      <c r="A669" s="10">
        <v>913</v>
      </c>
      <c r="B669" s="10" t="s">
        <v>8399</v>
      </c>
      <c r="C669" s="10" t="s">
        <v>8387</v>
      </c>
      <c r="D669" s="10">
        <v>15</v>
      </c>
      <c r="E669" s="10">
        <v>37.600700000000003</v>
      </c>
      <c r="F669" s="11">
        <v>126.92012800000001</v>
      </c>
    </row>
    <row r="670" spans="1:6">
      <c r="A670" s="12">
        <v>914</v>
      </c>
      <c r="B670" s="13" t="s">
        <v>8400</v>
      </c>
      <c r="C670" s="14" t="s">
        <v>8387</v>
      </c>
      <c r="D670" s="8">
        <v>20</v>
      </c>
      <c r="E670" s="8">
        <v>37.590797420000001</v>
      </c>
      <c r="F670" s="9">
        <v>126.91365051</v>
      </c>
    </row>
    <row r="671" spans="1:6">
      <c r="A671" s="8">
        <v>915</v>
      </c>
      <c r="B671" s="8" t="s">
        <v>8401</v>
      </c>
      <c r="C671" s="8" t="s">
        <v>8387</v>
      </c>
      <c r="D671" s="8">
        <v>10</v>
      </c>
      <c r="E671" s="8">
        <v>37.584381</v>
      </c>
      <c r="F671" s="9">
        <v>126.909897</v>
      </c>
    </row>
    <row r="672" spans="1:6">
      <c r="A672" s="10">
        <v>916</v>
      </c>
      <c r="B672" s="10" t="s">
        <v>8402</v>
      </c>
      <c r="C672" s="10" t="s">
        <v>8387</v>
      </c>
      <c r="D672" s="10">
        <v>7</v>
      </c>
      <c r="E672" s="10">
        <v>37.607849000000002</v>
      </c>
      <c r="F672" s="11">
        <v>126.92132599999999</v>
      </c>
    </row>
    <row r="673" spans="1:6">
      <c r="A673" s="10">
        <v>917</v>
      </c>
      <c r="B673" s="10" t="s">
        <v>8403</v>
      </c>
      <c r="C673" s="10" t="s">
        <v>8387</v>
      </c>
      <c r="D673" s="10">
        <v>9</v>
      </c>
      <c r="E673" s="10">
        <v>37.601298999999997</v>
      </c>
      <c r="F673" s="11">
        <v>126.935349</v>
      </c>
    </row>
    <row r="674" spans="1:6">
      <c r="A674" s="8">
        <v>919</v>
      </c>
      <c r="B674" s="8" t="s">
        <v>8404</v>
      </c>
      <c r="C674" s="8" t="s">
        <v>8387</v>
      </c>
      <c r="D674" s="8">
        <v>10</v>
      </c>
      <c r="E674" s="8">
        <v>37.607025</v>
      </c>
      <c r="F674" s="9">
        <v>126.933311</v>
      </c>
    </row>
    <row r="675" spans="1:6">
      <c r="A675" s="10">
        <v>921</v>
      </c>
      <c r="B675" s="10" t="s">
        <v>8405</v>
      </c>
      <c r="C675" s="10" t="s">
        <v>8387</v>
      </c>
      <c r="D675" s="10">
        <v>10</v>
      </c>
      <c r="E675" s="10">
        <v>37.630015999999998</v>
      </c>
      <c r="F675" s="11">
        <v>126.91902899999999</v>
      </c>
    </row>
    <row r="676" spans="1:6">
      <c r="A676" s="10">
        <v>922</v>
      </c>
      <c r="B676" s="10" t="s">
        <v>8406</v>
      </c>
      <c r="C676" s="10" t="s">
        <v>8387</v>
      </c>
      <c r="D676" s="10">
        <v>10</v>
      </c>
      <c r="E676" s="10">
        <v>37.617801999999998</v>
      </c>
      <c r="F676" s="11">
        <v>126.921967</v>
      </c>
    </row>
    <row r="677" spans="1:6">
      <c r="A677" s="12">
        <v>923</v>
      </c>
      <c r="B677" s="13" t="s">
        <v>8407</v>
      </c>
      <c r="C677" s="14" t="s">
        <v>8387</v>
      </c>
      <c r="D677" s="8">
        <v>10</v>
      </c>
      <c r="E677" s="8">
        <v>37.62094879</v>
      </c>
      <c r="F677" s="9">
        <v>126.92563629</v>
      </c>
    </row>
    <row r="678" spans="1:6">
      <c r="A678" s="10">
        <v>924</v>
      </c>
      <c r="B678" s="10" t="s">
        <v>8408</v>
      </c>
      <c r="C678" s="10" t="s">
        <v>8387</v>
      </c>
      <c r="D678" s="10">
        <v>15</v>
      </c>
      <c r="E678" s="10">
        <v>37.628517000000002</v>
      </c>
      <c r="F678" s="11">
        <v>126.929581</v>
      </c>
    </row>
    <row r="679" spans="1:6">
      <c r="A679" s="8">
        <v>925</v>
      </c>
      <c r="B679" s="8" t="s">
        <v>8409</v>
      </c>
      <c r="C679" s="8" t="s">
        <v>8387</v>
      </c>
      <c r="D679" s="8">
        <v>8</v>
      </c>
      <c r="E679" s="8">
        <v>37.609566000000001</v>
      </c>
      <c r="F679" s="9">
        <v>126.930977</v>
      </c>
    </row>
    <row r="680" spans="1:6">
      <c r="A680" s="8">
        <v>926</v>
      </c>
      <c r="B680" s="8" t="s">
        <v>8410</v>
      </c>
      <c r="C680" s="8" t="s">
        <v>8387</v>
      </c>
      <c r="D680" s="8">
        <v>8</v>
      </c>
      <c r="E680" s="8">
        <v>37.611179</v>
      </c>
      <c r="F680" s="9">
        <v>126.929665</v>
      </c>
    </row>
    <row r="681" spans="1:6">
      <c r="A681" s="8">
        <v>927</v>
      </c>
      <c r="B681" s="8" t="s">
        <v>8411</v>
      </c>
      <c r="C681" s="8" t="s">
        <v>8387</v>
      </c>
      <c r="D681" s="8">
        <v>10</v>
      </c>
      <c r="E681" s="8">
        <v>37.617854999999999</v>
      </c>
      <c r="F681" s="9">
        <v>126.922523</v>
      </c>
    </row>
    <row r="682" spans="1:6">
      <c r="A682" s="10">
        <v>928</v>
      </c>
      <c r="B682" s="10" t="s">
        <v>8412</v>
      </c>
      <c r="C682" s="10" t="s">
        <v>8387</v>
      </c>
      <c r="D682" s="10">
        <v>15</v>
      </c>
      <c r="E682" s="10">
        <v>37.641314999999999</v>
      </c>
      <c r="F682" s="11">
        <v>126.938042</v>
      </c>
    </row>
    <row r="683" spans="1:6">
      <c r="A683" s="10">
        <v>930</v>
      </c>
      <c r="B683" s="10" t="s">
        <v>8413</v>
      </c>
      <c r="C683" s="10" t="s">
        <v>8387</v>
      </c>
      <c r="D683" s="10">
        <v>7</v>
      </c>
      <c r="E683" s="10">
        <v>37.601661999999997</v>
      </c>
      <c r="F683" s="11">
        <v>126.920303</v>
      </c>
    </row>
    <row r="684" spans="1:6">
      <c r="A684" s="10">
        <v>931</v>
      </c>
      <c r="B684" s="10" t="s">
        <v>8414</v>
      </c>
      <c r="C684" s="10" t="s">
        <v>8387</v>
      </c>
      <c r="D684" s="10">
        <v>10</v>
      </c>
      <c r="E684" s="10">
        <v>37.604736000000003</v>
      </c>
      <c r="F684" s="11">
        <v>126.91533699999999</v>
      </c>
    </row>
    <row r="685" spans="1:6">
      <c r="A685" s="8">
        <v>932</v>
      </c>
      <c r="B685" s="8" t="s">
        <v>8415</v>
      </c>
      <c r="C685" s="8" t="s">
        <v>8387</v>
      </c>
      <c r="D685" s="8">
        <v>10</v>
      </c>
      <c r="E685" s="8">
        <v>37.610004000000004</v>
      </c>
      <c r="F685" s="9">
        <v>126.916397</v>
      </c>
    </row>
    <row r="686" spans="1:6">
      <c r="A686" s="8">
        <v>933</v>
      </c>
      <c r="B686" s="8" t="s">
        <v>8416</v>
      </c>
      <c r="C686" s="8" t="s">
        <v>8387</v>
      </c>
      <c r="D686" s="8">
        <v>10</v>
      </c>
      <c r="E686" s="8">
        <v>37.612484000000002</v>
      </c>
      <c r="F686" s="9">
        <v>126.914879</v>
      </c>
    </row>
    <row r="687" spans="1:6">
      <c r="A687" s="10">
        <v>934</v>
      </c>
      <c r="B687" s="10" t="s">
        <v>8417</v>
      </c>
      <c r="C687" s="10" t="s">
        <v>8387</v>
      </c>
      <c r="D687" s="10">
        <v>15</v>
      </c>
      <c r="E687" s="10">
        <v>37.597141000000001</v>
      </c>
      <c r="F687" s="11">
        <v>126.909599</v>
      </c>
    </row>
    <row r="688" spans="1:6">
      <c r="A688" s="10">
        <v>935</v>
      </c>
      <c r="B688" s="10" t="s">
        <v>8418</v>
      </c>
      <c r="C688" s="10" t="s">
        <v>8387</v>
      </c>
      <c r="D688" s="10">
        <v>7</v>
      </c>
      <c r="E688" s="10">
        <v>37.605201999999998</v>
      </c>
      <c r="F688" s="11">
        <v>126.922112</v>
      </c>
    </row>
    <row r="689" spans="1:6">
      <c r="A689" s="8">
        <v>937</v>
      </c>
      <c r="B689" s="8" t="s">
        <v>8419</v>
      </c>
      <c r="C689" s="8" t="s">
        <v>8387</v>
      </c>
      <c r="D689" s="8">
        <v>15</v>
      </c>
      <c r="E689" s="8">
        <v>37.645851</v>
      </c>
      <c r="F689" s="9">
        <v>126.92379800000001</v>
      </c>
    </row>
    <row r="690" spans="1:6">
      <c r="A690" s="8">
        <v>938</v>
      </c>
      <c r="B690" s="8" t="s">
        <v>8420</v>
      </c>
      <c r="C690" s="8" t="s">
        <v>8387</v>
      </c>
      <c r="D690" s="8">
        <v>15</v>
      </c>
      <c r="E690" s="8">
        <v>37.644683999999998</v>
      </c>
      <c r="F690" s="9">
        <v>126.918457</v>
      </c>
    </row>
    <row r="691" spans="1:6">
      <c r="A691" s="10">
        <v>939</v>
      </c>
      <c r="B691" s="10" t="s">
        <v>8421</v>
      </c>
      <c r="C691" s="10" t="s">
        <v>8387</v>
      </c>
      <c r="D691" s="10">
        <v>15</v>
      </c>
      <c r="E691" s="10">
        <v>37.601700000000001</v>
      </c>
      <c r="F691" s="11">
        <v>126.92742200000001</v>
      </c>
    </row>
    <row r="692" spans="1:6">
      <c r="A692" s="8">
        <v>941</v>
      </c>
      <c r="B692" s="8" t="s">
        <v>8422</v>
      </c>
      <c r="C692" s="8" t="s">
        <v>8387</v>
      </c>
      <c r="D692" s="8">
        <v>13</v>
      </c>
      <c r="E692" s="8">
        <v>37.637259999999998</v>
      </c>
      <c r="F692" s="9">
        <v>126.933701</v>
      </c>
    </row>
    <row r="693" spans="1:6">
      <c r="A693" s="8">
        <v>942</v>
      </c>
      <c r="B693" s="8" t="s">
        <v>8423</v>
      </c>
      <c r="C693" s="8" t="s">
        <v>8387</v>
      </c>
      <c r="D693" s="8">
        <v>15</v>
      </c>
      <c r="E693" s="8">
        <v>37.644081</v>
      </c>
      <c r="F693" s="9">
        <v>126.929283</v>
      </c>
    </row>
    <row r="694" spans="1:6">
      <c r="A694" s="10">
        <v>943</v>
      </c>
      <c r="B694" s="10" t="s">
        <v>8424</v>
      </c>
      <c r="C694" s="10" t="s">
        <v>8387</v>
      </c>
      <c r="D694" s="10">
        <v>10</v>
      </c>
      <c r="E694" s="10">
        <v>37.602401999999998</v>
      </c>
      <c r="F694" s="11">
        <v>126.92865</v>
      </c>
    </row>
    <row r="695" spans="1:6">
      <c r="A695" s="8">
        <v>945</v>
      </c>
      <c r="B695" s="8" t="s">
        <v>8425</v>
      </c>
      <c r="C695" s="8" t="s">
        <v>8387</v>
      </c>
      <c r="D695" s="8">
        <v>10</v>
      </c>
      <c r="E695" s="8">
        <v>37.634140000000002</v>
      </c>
      <c r="F695" s="9">
        <v>126.932343</v>
      </c>
    </row>
    <row r="696" spans="1:6">
      <c r="A696" s="8">
        <v>946</v>
      </c>
      <c r="B696" s="8" t="s">
        <v>8426</v>
      </c>
      <c r="C696" s="8" t="s">
        <v>8387</v>
      </c>
      <c r="D696" s="8">
        <v>10</v>
      </c>
      <c r="E696" s="8">
        <v>37.618439000000002</v>
      </c>
      <c r="F696" s="9">
        <v>126.932884</v>
      </c>
    </row>
    <row r="697" spans="1:6">
      <c r="A697" s="10">
        <v>947</v>
      </c>
      <c r="B697" s="10" t="s">
        <v>8427</v>
      </c>
      <c r="C697" s="10" t="s">
        <v>8387</v>
      </c>
      <c r="D697" s="10">
        <v>10</v>
      </c>
      <c r="E697" s="10">
        <v>37.622669000000002</v>
      </c>
      <c r="F697" s="11">
        <v>126.919991</v>
      </c>
    </row>
    <row r="698" spans="1:6">
      <c r="A698" s="8">
        <v>948</v>
      </c>
      <c r="B698" s="8" t="s">
        <v>8428</v>
      </c>
      <c r="C698" s="8" t="s">
        <v>8387</v>
      </c>
      <c r="D698" s="8">
        <v>10</v>
      </c>
      <c r="E698" s="8">
        <v>37.577202</v>
      </c>
      <c r="F698" s="9">
        <v>126.902351</v>
      </c>
    </row>
    <row r="699" spans="1:6">
      <c r="A699" s="10">
        <v>949</v>
      </c>
      <c r="B699" s="10" t="s">
        <v>8429</v>
      </c>
      <c r="C699" s="10" t="s">
        <v>8387</v>
      </c>
      <c r="D699" s="10">
        <v>7</v>
      </c>
      <c r="E699" s="10">
        <v>37.619781000000003</v>
      </c>
      <c r="F699" s="11">
        <v>126.920807</v>
      </c>
    </row>
    <row r="700" spans="1:6">
      <c r="A700" s="8">
        <v>950</v>
      </c>
      <c r="B700" s="8" t="s">
        <v>8430</v>
      </c>
      <c r="C700" s="8" t="s">
        <v>8387</v>
      </c>
      <c r="D700" s="8">
        <v>7</v>
      </c>
      <c r="E700" s="8">
        <v>37.610779000000001</v>
      </c>
      <c r="F700" s="9">
        <v>126.917351</v>
      </c>
    </row>
    <row r="701" spans="1:6">
      <c r="A701" s="10">
        <v>951</v>
      </c>
      <c r="B701" s="10" t="s">
        <v>8431</v>
      </c>
      <c r="C701" s="10" t="s">
        <v>8387</v>
      </c>
      <c r="D701" s="10">
        <v>15</v>
      </c>
      <c r="E701" s="10">
        <v>37.619304999999997</v>
      </c>
      <c r="F701" s="11">
        <v>126.920593</v>
      </c>
    </row>
    <row r="702" spans="1:6">
      <c r="A702" s="8">
        <v>952</v>
      </c>
      <c r="B702" s="8" t="s">
        <v>8432</v>
      </c>
      <c r="C702" s="8" t="s">
        <v>8387</v>
      </c>
      <c r="D702" s="8">
        <v>10</v>
      </c>
      <c r="E702" s="8">
        <v>37.62265</v>
      </c>
      <c r="F702" s="9">
        <v>126.925247</v>
      </c>
    </row>
    <row r="703" spans="1:6">
      <c r="A703" s="10">
        <v>953</v>
      </c>
      <c r="B703" s="10" t="s">
        <v>8433</v>
      </c>
      <c r="C703" s="10" t="s">
        <v>8387</v>
      </c>
      <c r="D703" s="10">
        <v>10</v>
      </c>
      <c r="E703" s="10">
        <v>37.625777999999997</v>
      </c>
      <c r="F703" s="11">
        <v>126.92881800000001</v>
      </c>
    </row>
    <row r="704" spans="1:6">
      <c r="A704" s="8">
        <v>954</v>
      </c>
      <c r="B704" s="8" t="s">
        <v>8434</v>
      </c>
      <c r="C704" s="8" t="s">
        <v>8387</v>
      </c>
      <c r="D704" s="8">
        <v>10</v>
      </c>
      <c r="E704" s="8">
        <v>37.642609</v>
      </c>
      <c r="F704" s="9">
        <v>126.92147799999999</v>
      </c>
    </row>
    <row r="705" spans="1:6">
      <c r="A705" s="10">
        <v>956</v>
      </c>
      <c r="B705" s="10" t="s">
        <v>8435</v>
      </c>
      <c r="C705" s="10" t="s">
        <v>8387</v>
      </c>
      <c r="D705" s="10">
        <v>9</v>
      </c>
      <c r="E705" s="10">
        <v>37.594375999999997</v>
      </c>
      <c r="F705" s="11">
        <v>126.918159</v>
      </c>
    </row>
    <row r="706" spans="1:6">
      <c r="A706" s="8">
        <v>958</v>
      </c>
      <c r="B706" s="8" t="s">
        <v>8436</v>
      </c>
      <c r="C706" s="8" t="s">
        <v>8387</v>
      </c>
      <c r="D706" s="8">
        <v>13</v>
      </c>
      <c r="E706" s="8">
        <v>37.600360999999999</v>
      </c>
      <c r="F706" s="9">
        <v>126.922813</v>
      </c>
    </row>
    <row r="707" spans="1:6">
      <c r="A707" s="10">
        <v>959</v>
      </c>
      <c r="B707" s="10" t="s">
        <v>8437</v>
      </c>
      <c r="C707" s="10" t="s">
        <v>8387</v>
      </c>
      <c r="D707" s="10">
        <v>10</v>
      </c>
      <c r="E707" s="10">
        <v>37.643661000000002</v>
      </c>
      <c r="F707" s="11">
        <v>126.914558</v>
      </c>
    </row>
    <row r="708" spans="1:6">
      <c r="A708" s="10">
        <v>960</v>
      </c>
      <c r="B708" s="10" t="s">
        <v>8438</v>
      </c>
      <c r="C708" s="10" t="s">
        <v>8387</v>
      </c>
      <c r="D708" s="10">
        <v>15</v>
      </c>
      <c r="E708" s="10">
        <v>37.638252000000001</v>
      </c>
      <c r="F708" s="11">
        <v>126.919456</v>
      </c>
    </row>
    <row r="709" spans="1:6">
      <c r="A709" s="8">
        <v>961</v>
      </c>
      <c r="B709" s="8" t="s">
        <v>8439</v>
      </c>
      <c r="C709" s="8" t="s">
        <v>8387</v>
      </c>
      <c r="D709" s="8">
        <v>10</v>
      </c>
      <c r="E709" s="8">
        <v>37.610970000000002</v>
      </c>
      <c r="F709" s="9">
        <v>126.92981</v>
      </c>
    </row>
    <row r="710" spans="1:6">
      <c r="A710" s="10">
        <v>962</v>
      </c>
      <c r="B710" s="10" t="s">
        <v>8440</v>
      </c>
      <c r="C710" s="10" t="s">
        <v>8387</v>
      </c>
      <c r="D710" s="10">
        <v>10</v>
      </c>
      <c r="E710" s="10">
        <v>37.639259000000003</v>
      </c>
      <c r="F710" s="11">
        <v>126.918907</v>
      </c>
    </row>
    <row r="711" spans="1:6">
      <c r="A711" s="8">
        <v>963</v>
      </c>
      <c r="B711" s="8" t="s">
        <v>8441</v>
      </c>
      <c r="C711" s="8" t="s">
        <v>8387</v>
      </c>
      <c r="D711" s="8">
        <v>13</v>
      </c>
      <c r="E711" s="8">
        <v>37.614429000000001</v>
      </c>
      <c r="F711" s="9">
        <v>126.932579</v>
      </c>
    </row>
    <row r="712" spans="1:6">
      <c r="A712" s="8">
        <v>964</v>
      </c>
      <c r="B712" s="8" t="s">
        <v>8442</v>
      </c>
      <c r="C712" s="8" t="s">
        <v>8387</v>
      </c>
      <c r="D712" s="8">
        <v>10</v>
      </c>
      <c r="E712" s="8">
        <v>37.616112000000001</v>
      </c>
      <c r="F712" s="9">
        <v>126.92504099999999</v>
      </c>
    </row>
    <row r="713" spans="1:6">
      <c r="A713" s="10">
        <v>965</v>
      </c>
      <c r="B713" s="10" t="s">
        <v>8443</v>
      </c>
      <c r="C713" s="10" t="s">
        <v>8387</v>
      </c>
      <c r="D713" s="10">
        <v>10</v>
      </c>
      <c r="E713" s="10">
        <v>37.593479000000002</v>
      </c>
      <c r="F713" s="11">
        <v>126.923187</v>
      </c>
    </row>
    <row r="714" spans="1:6">
      <c r="A714" s="8">
        <v>966</v>
      </c>
      <c r="B714" s="8" t="s">
        <v>8444</v>
      </c>
      <c r="C714" s="8" t="s">
        <v>8387</v>
      </c>
      <c r="D714" s="8">
        <v>10</v>
      </c>
      <c r="E714" s="8">
        <v>37.609031999999999</v>
      </c>
      <c r="F714" s="9">
        <v>126.93467699999999</v>
      </c>
    </row>
    <row r="715" spans="1:6">
      <c r="A715" s="8">
        <v>967</v>
      </c>
      <c r="B715" s="8" t="s">
        <v>8445</v>
      </c>
      <c r="C715" s="8" t="s">
        <v>8387</v>
      </c>
      <c r="D715" s="8">
        <v>13</v>
      </c>
      <c r="E715" s="8">
        <v>37.608910000000002</v>
      </c>
      <c r="F715" s="9">
        <v>126.932419</v>
      </c>
    </row>
    <row r="716" spans="1:6">
      <c r="A716" s="8">
        <v>968</v>
      </c>
      <c r="B716" s="8" t="s">
        <v>8446</v>
      </c>
      <c r="C716" s="8" t="s">
        <v>8387</v>
      </c>
      <c r="D716" s="8">
        <v>7</v>
      </c>
      <c r="E716" s="8">
        <v>37.642090000000003</v>
      </c>
      <c r="F716" s="9">
        <v>126.929413</v>
      </c>
    </row>
    <row r="717" spans="1:6">
      <c r="A717" s="12">
        <v>969</v>
      </c>
      <c r="B717" s="13" t="s">
        <v>8447</v>
      </c>
      <c r="C717" s="14" t="s">
        <v>8387</v>
      </c>
      <c r="D717" s="8">
        <v>9</v>
      </c>
      <c r="E717" s="8">
        <v>37.643859859999999</v>
      </c>
      <c r="F717" s="9">
        <v>126.93187714</v>
      </c>
    </row>
    <row r="718" spans="1:6">
      <c r="A718" s="12">
        <v>971</v>
      </c>
      <c r="B718" s="13" t="s">
        <v>8448</v>
      </c>
      <c r="C718" s="14" t="s">
        <v>8387</v>
      </c>
      <c r="D718" s="8">
        <v>10</v>
      </c>
      <c r="E718" s="8">
        <v>37.602329249999997</v>
      </c>
      <c r="F718" s="9">
        <v>126.90654755</v>
      </c>
    </row>
    <row r="719" spans="1:6">
      <c r="A719" s="12">
        <v>972</v>
      </c>
      <c r="B719" s="13" t="s">
        <v>8449</v>
      </c>
      <c r="C719" s="14" t="s">
        <v>8387</v>
      </c>
      <c r="D719" s="8">
        <v>20</v>
      </c>
      <c r="E719" s="8">
        <v>37.582160950000002</v>
      </c>
      <c r="F719" s="9">
        <v>126.89492798000001</v>
      </c>
    </row>
    <row r="720" spans="1:6">
      <c r="A720" s="12">
        <v>973</v>
      </c>
      <c r="B720" s="13" t="s">
        <v>8450</v>
      </c>
      <c r="C720" s="14" t="s">
        <v>8387</v>
      </c>
      <c r="D720" s="8">
        <v>10</v>
      </c>
      <c r="E720" s="8">
        <v>37.637348179999996</v>
      </c>
      <c r="F720" s="9">
        <v>126.93584442</v>
      </c>
    </row>
    <row r="721" spans="1:6">
      <c r="A721" s="12">
        <v>974</v>
      </c>
      <c r="B721" s="13" t="s">
        <v>8451</v>
      </c>
      <c r="C721" s="14" t="s">
        <v>8387</v>
      </c>
      <c r="D721" s="8">
        <v>10</v>
      </c>
      <c r="E721" s="8">
        <v>37.626720429999999</v>
      </c>
      <c r="F721" s="9">
        <v>126.92901611000001</v>
      </c>
    </row>
    <row r="722" spans="1:6">
      <c r="A722" s="12">
        <v>975</v>
      </c>
      <c r="B722" s="13" t="s">
        <v>8452</v>
      </c>
      <c r="C722" s="14" t="s">
        <v>8387</v>
      </c>
      <c r="D722" s="8">
        <v>10</v>
      </c>
      <c r="E722" s="8">
        <v>37.590362550000002</v>
      </c>
      <c r="F722" s="9">
        <v>126.92301178</v>
      </c>
    </row>
    <row r="723" spans="1:6">
      <c r="A723" s="12">
        <v>976</v>
      </c>
      <c r="B723" s="13" t="s">
        <v>8453</v>
      </c>
      <c r="C723" s="14" t="s">
        <v>8387</v>
      </c>
      <c r="D723" s="8">
        <v>10</v>
      </c>
      <c r="E723" s="8">
        <v>37.643508910000001</v>
      </c>
      <c r="F723" s="9">
        <v>126.92410278</v>
      </c>
    </row>
    <row r="724" spans="1:6">
      <c r="A724" s="12">
        <v>977</v>
      </c>
      <c r="B724" s="13" t="s">
        <v>8454</v>
      </c>
      <c r="C724" s="14" t="s">
        <v>8387</v>
      </c>
      <c r="D724" s="8">
        <v>20</v>
      </c>
      <c r="E724" s="8">
        <v>37.63310242</v>
      </c>
      <c r="F724" s="9">
        <v>126.9315033</v>
      </c>
    </row>
    <row r="725" spans="1:6">
      <c r="A725" s="12">
        <v>978</v>
      </c>
      <c r="B725" s="13" t="s">
        <v>8455</v>
      </c>
      <c r="C725" s="14" t="s">
        <v>8387</v>
      </c>
      <c r="D725" s="8">
        <v>20</v>
      </c>
      <c r="E725" s="8">
        <v>37.60100937</v>
      </c>
      <c r="F725" s="9">
        <v>126.93592834</v>
      </c>
    </row>
    <row r="726" spans="1:6">
      <c r="A726" s="12">
        <v>979</v>
      </c>
      <c r="B726" s="13" t="s">
        <v>8456</v>
      </c>
      <c r="C726" s="14" t="s">
        <v>8387</v>
      </c>
      <c r="D726" s="8">
        <v>10</v>
      </c>
      <c r="E726" s="8">
        <v>37.591861719999997</v>
      </c>
      <c r="F726" s="9">
        <v>126.90608215</v>
      </c>
    </row>
    <row r="727" spans="1:6">
      <c r="A727" s="12">
        <v>982</v>
      </c>
      <c r="B727" s="13" t="s">
        <v>8457</v>
      </c>
      <c r="C727" s="14" t="s">
        <v>8387</v>
      </c>
      <c r="D727" s="8">
        <v>10</v>
      </c>
      <c r="E727" s="8">
        <v>37.604125979999999</v>
      </c>
      <c r="F727" s="9">
        <v>126.92508698</v>
      </c>
    </row>
    <row r="728" spans="1:6">
      <c r="A728" s="12">
        <v>984</v>
      </c>
      <c r="B728" s="13" t="s">
        <v>8458</v>
      </c>
      <c r="C728" s="14" t="s">
        <v>8387</v>
      </c>
      <c r="D728" s="8">
        <v>10</v>
      </c>
      <c r="E728" s="8">
        <v>37.595809940000002</v>
      </c>
      <c r="F728" s="9">
        <v>126.91026306000001</v>
      </c>
    </row>
    <row r="729" spans="1:6">
      <c r="A729" s="12">
        <v>985</v>
      </c>
      <c r="B729" s="13" t="s">
        <v>8459</v>
      </c>
      <c r="C729" s="14" t="s">
        <v>8387</v>
      </c>
      <c r="D729" s="8">
        <v>10</v>
      </c>
      <c r="E729" s="8">
        <v>37.601192470000001</v>
      </c>
      <c r="F729" s="9">
        <v>126.92638397</v>
      </c>
    </row>
    <row r="730" spans="1:6">
      <c r="A730" s="12">
        <v>989</v>
      </c>
      <c r="B730" s="13" t="s">
        <v>8460</v>
      </c>
      <c r="C730" s="14" t="s">
        <v>8387</v>
      </c>
      <c r="D730" s="8">
        <v>10</v>
      </c>
      <c r="E730" s="8">
        <v>37.591812130000001</v>
      </c>
      <c r="F730" s="9">
        <v>126.91483307</v>
      </c>
    </row>
    <row r="731" spans="1:6">
      <c r="A731" s="12">
        <v>991</v>
      </c>
      <c r="B731" s="13" t="s">
        <v>8461</v>
      </c>
      <c r="C731" s="14" t="s">
        <v>8387</v>
      </c>
      <c r="D731" s="8">
        <v>10</v>
      </c>
      <c r="E731" s="8">
        <v>37.656768800000002</v>
      </c>
      <c r="F731" s="9">
        <v>126.94200897</v>
      </c>
    </row>
    <row r="732" spans="1:6">
      <c r="A732" s="12">
        <v>992</v>
      </c>
      <c r="B732" s="13" t="s">
        <v>8462</v>
      </c>
      <c r="C732" s="14" t="s">
        <v>8387</v>
      </c>
      <c r="D732" s="8">
        <v>10</v>
      </c>
      <c r="E732" s="8">
        <v>37.658428190000002</v>
      </c>
      <c r="F732" s="9">
        <v>126.94606018</v>
      </c>
    </row>
    <row r="733" spans="1:6">
      <c r="A733" s="12">
        <v>993</v>
      </c>
      <c r="B733" s="13" t="s">
        <v>8463</v>
      </c>
      <c r="C733" s="14" t="s">
        <v>8387</v>
      </c>
      <c r="D733" s="8">
        <v>25</v>
      </c>
      <c r="E733" s="8">
        <v>37.630287170000003</v>
      </c>
      <c r="F733" s="9">
        <v>126.91956329</v>
      </c>
    </row>
    <row r="734" spans="1:6">
      <c r="A734" s="12">
        <v>994</v>
      </c>
      <c r="B734" s="13" t="s">
        <v>8464</v>
      </c>
      <c r="C734" s="14" t="s">
        <v>8387</v>
      </c>
      <c r="D734" s="8">
        <v>15</v>
      </c>
      <c r="E734" s="8">
        <v>37.61050797</v>
      </c>
      <c r="F734" s="9">
        <v>126.9385376</v>
      </c>
    </row>
    <row r="735" spans="1:6">
      <c r="A735" s="12">
        <v>995</v>
      </c>
      <c r="B735" s="13" t="s">
        <v>8465</v>
      </c>
      <c r="C735" s="14" t="s">
        <v>8387</v>
      </c>
      <c r="D735" s="8">
        <v>15</v>
      </c>
      <c r="E735" s="8">
        <v>37.631408690000001</v>
      </c>
      <c r="F735" s="9">
        <v>126.92540741000001</v>
      </c>
    </row>
    <row r="736" spans="1:6">
      <c r="A736" s="12">
        <v>996</v>
      </c>
      <c r="B736" s="13" t="s">
        <v>8466</v>
      </c>
      <c r="C736" s="14" t="s">
        <v>8387</v>
      </c>
      <c r="D736" s="8">
        <v>10</v>
      </c>
      <c r="E736" s="8">
        <v>37.599937439999998</v>
      </c>
      <c r="F736" s="9">
        <v>126.91571808</v>
      </c>
    </row>
    <row r="737" spans="1:6">
      <c r="A737" s="10">
        <v>1001</v>
      </c>
      <c r="B737" s="10" t="s">
        <v>8467</v>
      </c>
      <c r="C737" s="10" t="s">
        <v>8468</v>
      </c>
      <c r="D737" s="10">
        <v>15</v>
      </c>
      <c r="E737" s="10">
        <v>37.541804999999997</v>
      </c>
      <c r="F737" s="11">
        <v>127.124718</v>
      </c>
    </row>
    <row r="738" spans="1:6">
      <c r="A738" s="8">
        <v>1002</v>
      </c>
      <c r="B738" s="8" t="s">
        <v>8469</v>
      </c>
      <c r="C738" s="8" t="s">
        <v>8468</v>
      </c>
      <c r="D738" s="8">
        <v>10</v>
      </c>
      <c r="E738" s="8">
        <v>37.545219000000003</v>
      </c>
      <c r="F738" s="9">
        <v>127.125916</v>
      </c>
    </row>
    <row r="739" spans="1:6">
      <c r="A739" s="10">
        <v>1003</v>
      </c>
      <c r="B739" s="10" t="s">
        <v>8470</v>
      </c>
      <c r="C739" s="10" t="s">
        <v>8468</v>
      </c>
      <c r="D739" s="10">
        <v>20</v>
      </c>
      <c r="E739" s="10">
        <v>37.543914999999998</v>
      </c>
      <c r="F739" s="11">
        <v>127.12545799999999</v>
      </c>
    </row>
    <row r="740" spans="1:6">
      <c r="A740" s="10">
        <v>1004</v>
      </c>
      <c r="B740" s="10" t="s">
        <v>8471</v>
      </c>
      <c r="C740" s="10" t="s">
        <v>8468</v>
      </c>
      <c r="D740" s="10">
        <v>10</v>
      </c>
      <c r="E740" s="10">
        <v>37.553348999999997</v>
      </c>
      <c r="F740" s="11">
        <v>127.12886</v>
      </c>
    </row>
    <row r="741" spans="1:6">
      <c r="A741" s="8">
        <v>1006</v>
      </c>
      <c r="B741" s="8" t="s">
        <v>8472</v>
      </c>
      <c r="C741" s="8" t="s">
        <v>8468</v>
      </c>
      <c r="D741" s="8">
        <v>15</v>
      </c>
      <c r="E741" s="8">
        <v>37.554920000000003</v>
      </c>
      <c r="F741" s="9">
        <v>127.142799</v>
      </c>
    </row>
    <row r="742" spans="1:6">
      <c r="A742" s="10">
        <v>1007</v>
      </c>
      <c r="B742" s="10" t="s">
        <v>3352</v>
      </c>
      <c r="C742" s="10" t="s">
        <v>8468</v>
      </c>
      <c r="D742" s="10">
        <v>16</v>
      </c>
      <c r="E742" s="10">
        <v>37.559063000000002</v>
      </c>
      <c r="F742" s="11">
        <v>127.130646</v>
      </c>
    </row>
    <row r="743" spans="1:6">
      <c r="A743" s="10">
        <v>1008</v>
      </c>
      <c r="B743" s="10" t="s">
        <v>8473</v>
      </c>
      <c r="C743" s="10" t="s">
        <v>8468</v>
      </c>
      <c r="D743" s="10">
        <v>10</v>
      </c>
      <c r="E743" s="10">
        <v>37.549548999999999</v>
      </c>
      <c r="F743" s="11">
        <v>127.127151</v>
      </c>
    </row>
    <row r="744" spans="1:6">
      <c r="A744" s="8">
        <v>1009</v>
      </c>
      <c r="B744" s="8" t="s">
        <v>8474</v>
      </c>
      <c r="C744" s="8" t="s">
        <v>8468</v>
      </c>
      <c r="D744" s="8">
        <v>20</v>
      </c>
      <c r="E744" s="8">
        <v>37.538657999999998</v>
      </c>
      <c r="F744" s="9">
        <v>127.12421399999999</v>
      </c>
    </row>
    <row r="745" spans="1:6">
      <c r="A745" s="10">
        <v>1010</v>
      </c>
      <c r="B745" s="10" t="s">
        <v>8475</v>
      </c>
      <c r="C745" s="10" t="s">
        <v>8468</v>
      </c>
      <c r="D745" s="10">
        <v>20</v>
      </c>
      <c r="E745" s="10">
        <v>37.534481</v>
      </c>
      <c r="F745" s="11">
        <v>127.138344</v>
      </c>
    </row>
    <row r="746" spans="1:6">
      <c r="A746" s="8">
        <v>1011</v>
      </c>
      <c r="B746" s="8" t="s">
        <v>8476</v>
      </c>
      <c r="C746" s="8" t="s">
        <v>8468</v>
      </c>
      <c r="D746" s="8">
        <v>20</v>
      </c>
      <c r="E746" s="8">
        <v>37.534770999999999</v>
      </c>
      <c r="F746" s="9">
        <v>127.135239</v>
      </c>
    </row>
    <row r="747" spans="1:6">
      <c r="A747" s="8">
        <v>1012</v>
      </c>
      <c r="B747" s="8" t="s">
        <v>8477</v>
      </c>
      <c r="C747" s="8" t="s">
        <v>8468</v>
      </c>
      <c r="D747" s="8">
        <v>15</v>
      </c>
      <c r="E747" s="8">
        <v>37.536026</v>
      </c>
      <c r="F747" s="9">
        <v>127.122726</v>
      </c>
    </row>
    <row r="748" spans="1:6">
      <c r="A748" s="8">
        <v>1013</v>
      </c>
      <c r="B748" s="8" t="s">
        <v>8478</v>
      </c>
      <c r="C748" s="8" t="s">
        <v>8468</v>
      </c>
      <c r="D748" s="8">
        <v>15</v>
      </c>
      <c r="E748" s="8">
        <v>37.530773000000003</v>
      </c>
      <c r="F748" s="9">
        <v>127.120926</v>
      </c>
    </row>
    <row r="749" spans="1:6">
      <c r="A749" s="10">
        <v>1014</v>
      </c>
      <c r="B749" s="10" t="s">
        <v>8479</v>
      </c>
      <c r="C749" s="10" t="s">
        <v>8468</v>
      </c>
      <c r="D749" s="10">
        <v>15</v>
      </c>
      <c r="E749" s="10">
        <v>37.550800000000002</v>
      </c>
      <c r="F749" s="11">
        <v>127.142624</v>
      </c>
    </row>
    <row r="750" spans="1:6">
      <c r="A750" s="10">
        <v>1015</v>
      </c>
      <c r="B750" s="10" t="s">
        <v>8480</v>
      </c>
      <c r="C750" s="10" t="s">
        <v>8468</v>
      </c>
      <c r="D750" s="10">
        <v>13</v>
      </c>
      <c r="E750" s="10">
        <v>37.550078999999997</v>
      </c>
      <c r="F750" s="11">
        <v>127.146912</v>
      </c>
    </row>
    <row r="751" spans="1:6">
      <c r="A751" s="10">
        <v>1016</v>
      </c>
      <c r="B751" s="10" t="s">
        <v>8481</v>
      </c>
      <c r="C751" s="10" t="s">
        <v>8468</v>
      </c>
      <c r="D751" s="10">
        <v>10</v>
      </c>
      <c r="E751" s="10">
        <v>37.559398999999999</v>
      </c>
      <c r="F751" s="11">
        <v>127.17115800000001</v>
      </c>
    </row>
    <row r="752" spans="1:6">
      <c r="A752" s="10">
        <v>1017</v>
      </c>
      <c r="B752" s="10" t="s">
        <v>8482</v>
      </c>
      <c r="C752" s="10" t="s">
        <v>8468</v>
      </c>
      <c r="D752" s="10">
        <v>20</v>
      </c>
      <c r="E752" s="10">
        <v>37.535473000000003</v>
      </c>
      <c r="F752" s="11">
        <v>127.145172</v>
      </c>
    </row>
    <row r="753" spans="1:6">
      <c r="A753" s="8">
        <v>1018</v>
      </c>
      <c r="B753" s="8" t="s">
        <v>8483</v>
      </c>
      <c r="C753" s="8" t="s">
        <v>8468</v>
      </c>
      <c r="D753" s="8">
        <v>20</v>
      </c>
      <c r="E753" s="8">
        <v>37.524681000000001</v>
      </c>
      <c r="F753" s="9">
        <v>127.135406</v>
      </c>
    </row>
    <row r="754" spans="1:6">
      <c r="A754" s="8">
        <v>1019</v>
      </c>
      <c r="B754" s="8" t="s">
        <v>8484</v>
      </c>
      <c r="C754" s="8" t="s">
        <v>8468</v>
      </c>
      <c r="D754" s="8">
        <v>10</v>
      </c>
      <c r="E754" s="8">
        <v>37.526825000000002</v>
      </c>
      <c r="F754" s="9">
        <v>127.130028</v>
      </c>
    </row>
    <row r="755" spans="1:6">
      <c r="A755" s="10">
        <v>1020</v>
      </c>
      <c r="B755" s="10" t="s">
        <v>8485</v>
      </c>
      <c r="C755" s="10" t="s">
        <v>8468</v>
      </c>
      <c r="D755" s="10">
        <v>15</v>
      </c>
      <c r="E755" s="10">
        <v>37.528289999999998</v>
      </c>
      <c r="F755" s="11">
        <v>127.126801</v>
      </c>
    </row>
    <row r="756" spans="1:6">
      <c r="A756" s="8">
        <v>1021</v>
      </c>
      <c r="B756" s="8" t="s">
        <v>8486</v>
      </c>
      <c r="C756" s="8" t="s">
        <v>8468</v>
      </c>
      <c r="D756" s="8">
        <v>15</v>
      </c>
      <c r="E756" s="8">
        <v>37.564301</v>
      </c>
      <c r="F756" s="9">
        <v>127.17395</v>
      </c>
    </row>
    <row r="757" spans="1:6">
      <c r="A757" s="10">
        <v>1022</v>
      </c>
      <c r="B757" s="10" t="s">
        <v>8487</v>
      </c>
      <c r="C757" s="10" t="s">
        <v>8468</v>
      </c>
      <c r="D757" s="10">
        <v>20</v>
      </c>
      <c r="E757" s="10">
        <v>37.533763999999998</v>
      </c>
      <c r="F757" s="11">
        <v>127.138031</v>
      </c>
    </row>
    <row r="758" spans="1:6">
      <c r="A758" s="10">
        <v>1023</v>
      </c>
      <c r="B758" s="10" t="s">
        <v>8488</v>
      </c>
      <c r="C758" s="10" t="s">
        <v>8468</v>
      </c>
      <c r="D758" s="10">
        <v>15</v>
      </c>
      <c r="E758" s="10">
        <v>37.549999</v>
      </c>
      <c r="F758" s="11">
        <v>127.17469</v>
      </c>
    </row>
    <row r="759" spans="1:6">
      <c r="A759" s="10">
        <v>1024</v>
      </c>
      <c r="B759" s="10" t="s">
        <v>8489</v>
      </c>
      <c r="C759" s="10" t="s">
        <v>8468</v>
      </c>
      <c r="D759" s="10">
        <v>10</v>
      </c>
      <c r="E759" s="10">
        <v>37.529251000000002</v>
      </c>
      <c r="F759" s="11">
        <v>127.123108</v>
      </c>
    </row>
    <row r="760" spans="1:6">
      <c r="A760" s="8">
        <v>1025</v>
      </c>
      <c r="B760" s="8" t="s">
        <v>8490</v>
      </c>
      <c r="C760" s="8" t="s">
        <v>8468</v>
      </c>
      <c r="D760" s="8">
        <v>10</v>
      </c>
      <c r="E760" s="8">
        <v>37.546841000000001</v>
      </c>
      <c r="F760" s="9">
        <v>127.172516</v>
      </c>
    </row>
    <row r="761" spans="1:6">
      <c r="A761" s="10">
        <v>1026</v>
      </c>
      <c r="B761" s="10" t="s">
        <v>8491</v>
      </c>
      <c r="C761" s="10" t="s">
        <v>8468</v>
      </c>
      <c r="D761" s="10">
        <v>14</v>
      </c>
      <c r="E761" s="10">
        <v>37.546630999999998</v>
      </c>
      <c r="F761" s="11">
        <v>127.155884</v>
      </c>
    </row>
    <row r="762" spans="1:6">
      <c r="A762" s="10">
        <v>1027</v>
      </c>
      <c r="B762" s="10" t="s">
        <v>8492</v>
      </c>
      <c r="C762" s="10" t="s">
        <v>8468</v>
      </c>
      <c r="D762" s="10">
        <v>20</v>
      </c>
      <c r="E762" s="10">
        <v>37.535998999999997</v>
      </c>
      <c r="F762" s="11">
        <v>127.14769699999999</v>
      </c>
    </row>
    <row r="763" spans="1:6">
      <c r="A763" s="10">
        <v>1028</v>
      </c>
      <c r="B763" s="10" t="s">
        <v>8493</v>
      </c>
      <c r="C763" s="10" t="s">
        <v>8468</v>
      </c>
      <c r="D763" s="10">
        <v>10</v>
      </c>
      <c r="E763" s="10">
        <v>37.533099999999997</v>
      </c>
      <c r="F763" s="11">
        <v>127.12278000000001</v>
      </c>
    </row>
    <row r="764" spans="1:6">
      <c r="A764" s="8">
        <v>1029</v>
      </c>
      <c r="B764" s="8" t="s">
        <v>8494</v>
      </c>
      <c r="C764" s="8" t="s">
        <v>8468</v>
      </c>
      <c r="D764" s="8">
        <v>10</v>
      </c>
      <c r="E764" s="8">
        <v>37.536541</v>
      </c>
      <c r="F764" s="9">
        <v>127.12539700000001</v>
      </c>
    </row>
    <row r="765" spans="1:6">
      <c r="A765" s="8">
        <v>1030</v>
      </c>
      <c r="B765" s="8" t="s">
        <v>8495</v>
      </c>
      <c r="C765" s="8" t="s">
        <v>8468</v>
      </c>
      <c r="D765" s="8">
        <v>15</v>
      </c>
      <c r="E765" s="8">
        <v>37.527061000000003</v>
      </c>
      <c r="F765" s="9">
        <v>127.12206999999999</v>
      </c>
    </row>
    <row r="766" spans="1:6">
      <c r="A766" s="8">
        <v>1031</v>
      </c>
      <c r="B766" s="8" t="s">
        <v>8496</v>
      </c>
      <c r="C766" s="8" t="s">
        <v>8468</v>
      </c>
      <c r="D766" s="8">
        <v>15</v>
      </c>
      <c r="E766" s="8">
        <v>37.555850999999997</v>
      </c>
      <c r="F766" s="9">
        <v>127.129898</v>
      </c>
    </row>
    <row r="767" spans="1:6">
      <c r="A767" s="10">
        <v>1032</v>
      </c>
      <c r="B767" s="10" t="s">
        <v>8497</v>
      </c>
      <c r="C767" s="10" t="s">
        <v>8468</v>
      </c>
      <c r="D767" s="10">
        <v>20</v>
      </c>
      <c r="E767" s="10">
        <v>37.556728</v>
      </c>
      <c r="F767" s="11">
        <v>127.136208</v>
      </c>
    </row>
    <row r="768" spans="1:6">
      <c r="A768" s="10">
        <v>1033</v>
      </c>
      <c r="B768" s="10" t="s">
        <v>8498</v>
      </c>
      <c r="C768" s="10" t="s">
        <v>8468</v>
      </c>
      <c r="D768" s="10">
        <v>10</v>
      </c>
      <c r="E768" s="10">
        <v>37.557991000000001</v>
      </c>
      <c r="F768" s="11">
        <v>127.144707</v>
      </c>
    </row>
    <row r="769" spans="1:6">
      <c r="A769" s="8">
        <v>1034</v>
      </c>
      <c r="B769" s="8" t="s">
        <v>8499</v>
      </c>
      <c r="C769" s="8" t="s">
        <v>8468</v>
      </c>
      <c r="D769" s="8">
        <v>15</v>
      </c>
      <c r="E769" s="8">
        <v>37.561909</v>
      </c>
      <c r="F769" s="9">
        <v>127.150749</v>
      </c>
    </row>
    <row r="770" spans="1:6">
      <c r="A770" s="8">
        <v>1035</v>
      </c>
      <c r="B770" s="8" t="s">
        <v>8500</v>
      </c>
      <c r="C770" s="8" t="s">
        <v>8468</v>
      </c>
      <c r="D770" s="8">
        <v>20</v>
      </c>
      <c r="E770" s="8">
        <v>37.555016000000002</v>
      </c>
      <c r="F770" s="9">
        <v>127.15527299999999</v>
      </c>
    </row>
    <row r="771" spans="1:6">
      <c r="A771" s="10">
        <v>1036</v>
      </c>
      <c r="B771" s="10" t="s">
        <v>8501</v>
      </c>
      <c r="C771" s="10" t="s">
        <v>8468</v>
      </c>
      <c r="D771" s="10">
        <v>10</v>
      </c>
      <c r="E771" s="10">
        <v>37.551997999999998</v>
      </c>
      <c r="F771" s="11">
        <v>127.15329699999999</v>
      </c>
    </row>
    <row r="772" spans="1:6">
      <c r="A772" s="8">
        <v>1037</v>
      </c>
      <c r="B772" s="8" t="s">
        <v>8502</v>
      </c>
      <c r="C772" s="8" t="s">
        <v>8468</v>
      </c>
      <c r="D772" s="8">
        <v>10</v>
      </c>
      <c r="E772" s="8">
        <v>37.562587999999998</v>
      </c>
      <c r="F772" s="9">
        <v>127.177612</v>
      </c>
    </row>
    <row r="773" spans="1:6">
      <c r="A773" s="8">
        <v>1038</v>
      </c>
      <c r="B773" s="8" t="s">
        <v>8503</v>
      </c>
      <c r="C773" s="8" t="s">
        <v>8468</v>
      </c>
      <c r="D773" s="8">
        <v>10</v>
      </c>
      <c r="E773" s="8">
        <v>37.568668000000002</v>
      </c>
      <c r="F773" s="9">
        <v>127.174797</v>
      </c>
    </row>
    <row r="774" spans="1:6">
      <c r="A774" s="10">
        <v>1039</v>
      </c>
      <c r="B774" s="10" t="s">
        <v>8504</v>
      </c>
      <c r="C774" s="10" t="s">
        <v>8468</v>
      </c>
      <c r="D774" s="10">
        <v>7</v>
      </c>
      <c r="E774" s="10">
        <v>37.561278999999999</v>
      </c>
      <c r="F774" s="11">
        <v>127.167801</v>
      </c>
    </row>
    <row r="775" spans="1:6">
      <c r="A775" s="8">
        <v>1040</v>
      </c>
      <c r="B775" s="8" t="s">
        <v>8505</v>
      </c>
      <c r="C775" s="8" t="s">
        <v>8468</v>
      </c>
      <c r="D775" s="8">
        <v>10</v>
      </c>
      <c r="E775" s="8">
        <v>37.5672</v>
      </c>
      <c r="F775" s="9">
        <v>127.16346</v>
      </c>
    </row>
    <row r="776" spans="1:6">
      <c r="A776" s="10">
        <v>1041</v>
      </c>
      <c r="B776" s="10" t="s">
        <v>8506</v>
      </c>
      <c r="C776" s="10" t="s">
        <v>8468</v>
      </c>
      <c r="D776" s="10">
        <v>10</v>
      </c>
      <c r="E776" s="10">
        <v>37.559196</v>
      </c>
      <c r="F776" s="11">
        <v>127.15329699999999</v>
      </c>
    </row>
    <row r="777" spans="1:6">
      <c r="A777" s="10">
        <v>1042</v>
      </c>
      <c r="B777" s="10" t="s">
        <v>8507</v>
      </c>
      <c r="C777" s="10" t="s">
        <v>8468</v>
      </c>
      <c r="D777" s="10">
        <v>10</v>
      </c>
      <c r="E777" s="10">
        <v>37.568562</v>
      </c>
      <c r="F777" s="11">
        <v>127.177002</v>
      </c>
    </row>
    <row r="778" spans="1:6">
      <c r="A778" s="8">
        <v>1044</v>
      </c>
      <c r="B778" s="8" t="s">
        <v>8508</v>
      </c>
      <c r="C778" s="8" t="s">
        <v>8468</v>
      </c>
      <c r="D778" s="8">
        <v>15</v>
      </c>
      <c r="E778" s="8">
        <v>37.545399000000003</v>
      </c>
      <c r="F778" s="9">
        <v>127.142601</v>
      </c>
    </row>
    <row r="779" spans="1:6">
      <c r="A779" s="10">
        <v>1047</v>
      </c>
      <c r="B779" s="10" t="s">
        <v>8509</v>
      </c>
      <c r="C779" s="10" t="s">
        <v>8468</v>
      </c>
      <c r="D779" s="10">
        <v>10</v>
      </c>
      <c r="E779" s="10">
        <v>37.536380999999999</v>
      </c>
      <c r="F779" s="11">
        <v>127.137253</v>
      </c>
    </row>
    <row r="780" spans="1:6">
      <c r="A780" s="8">
        <v>1048</v>
      </c>
      <c r="B780" s="8" t="s">
        <v>8510</v>
      </c>
      <c r="C780" s="8" t="s">
        <v>8468</v>
      </c>
      <c r="D780" s="8">
        <v>10</v>
      </c>
      <c r="E780" s="8">
        <v>37.531013000000002</v>
      </c>
      <c r="F780" s="9">
        <v>127.142365</v>
      </c>
    </row>
    <row r="781" spans="1:6">
      <c r="A781" s="10">
        <v>1049</v>
      </c>
      <c r="B781" s="10" t="s">
        <v>8511</v>
      </c>
      <c r="C781" s="10" t="s">
        <v>8468</v>
      </c>
      <c r="D781" s="10">
        <v>10</v>
      </c>
      <c r="E781" s="10">
        <v>37.56118</v>
      </c>
      <c r="F781" s="11">
        <v>127.180267</v>
      </c>
    </row>
    <row r="782" spans="1:6">
      <c r="A782" s="8">
        <v>1050</v>
      </c>
      <c r="B782" s="8" t="s">
        <v>8512</v>
      </c>
      <c r="C782" s="8" t="s">
        <v>8468</v>
      </c>
      <c r="D782" s="8">
        <v>15</v>
      </c>
      <c r="E782" s="8">
        <v>37.526694999999997</v>
      </c>
      <c r="F782" s="9">
        <v>127.13552900000001</v>
      </c>
    </row>
    <row r="783" spans="1:6">
      <c r="A783" s="8">
        <v>1051</v>
      </c>
      <c r="B783" s="8" t="s">
        <v>8513</v>
      </c>
      <c r="C783" s="8" t="s">
        <v>8468</v>
      </c>
      <c r="D783" s="8">
        <v>15</v>
      </c>
      <c r="E783" s="8">
        <v>37.554828999999998</v>
      </c>
      <c r="F783" s="9">
        <v>127.137321</v>
      </c>
    </row>
    <row r="784" spans="1:6">
      <c r="A784" s="8">
        <v>1052</v>
      </c>
      <c r="B784" s="8" t="s">
        <v>8514</v>
      </c>
      <c r="C784" s="8" t="s">
        <v>8468</v>
      </c>
      <c r="D784" s="8">
        <v>10</v>
      </c>
      <c r="E784" s="8">
        <v>37.556469</v>
      </c>
      <c r="F784" s="9">
        <v>127.15682200000001</v>
      </c>
    </row>
    <row r="785" spans="1:6">
      <c r="A785" s="8">
        <v>1053</v>
      </c>
      <c r="B785" s="8" t="s">
        <v>8515</v>
      </c>
      <c r="C785" s="8" t="s">
        <v>8468</v>
      </c>
      <c r="D785" s="8">
        <v>8</v>
      </c>
      <c r="E785" s="8">
        <v>37.562538000000004</v>
      </c>
      <c r="F785" s="9">
        <v>127.164528</v>
      </c>
    </row>
    <row r="786" spans="1:6">
      <c r="A786" s="8">
        <v>1054</v>
      </c>
      <c r="B786" s="8" t="s">
        <v>8516</v>
      </c>
      <c r="C786" s="8" t="s">
        <v>8468</v>
      </c>
      <c r="D786" s="8">
        <v>10</v>
      </c>
      <c r="E786" s="8">
        <v>37.560009000000001</v>
      </c>
      <c r="F786" s="9">
        <v>127.169579</v>
      </c>
    </row>
    <row r="787" spans="1:6">
      <c r="A787" s="10">
        <v>1056</v>
      </c>
      <c r="B787" s="10" t="s">
        <v>8517</v>
      </c>
      <c r="C787" s="10" t="s">
        <v>8468</v>
      </c>
      <c r="D787" s="10">
        <v>10</v>
      </c>
      <c r="E787" s="10">
        <v>37.563332000000003</v>
      </c>
      <c r="F787" s="11">
        <v>127.179092</v>
      </c>
    </row>
    <row r="788" spans="1:6">
      <c r="A788" s="8">
        <v>1057</v>
      </c>
      <c r="B788" s="8" t="s">
        <v>8518</v>
      </c>
      <c r="C788" s="8" t="s">
        <v>8468</v>
      </c>
      <c r="D788" s="8">
        <v>15</v>
      </c>
      <c r="E788" s="8">
        <v>37.555790000000002</v>
      </c>
      <c r="F788" s="9">
        <v>127.173813</v>
      </c>
    </row>
    <row r="789" spans="1:6">
      <c r="A789" s="10">
        <v>1058</v>
      </c>
      <c r="B789" s="10" t="s">
        <v>8519</v>
      </c>
      <c r="C789" s="10" t="s">
        <v>8468</v>
      </c>
      <c r="D789" s="10">
        <v>12</v>
      </c>
      <c r="E789" s="10">
        <v>37.553471000000002</v>
      </c>
      <c r="F789" s="11">
        <v>127.165001</v>
      </c>
    </row>
    <row r="790" spans="1:6">
      <c r="A790" s="10">
        <v>1059</v>
      </c>
      <c r="B790" s="10" t="s">
        <v>8520</v>
      </c>
      <c r="C790" s="10" t="s">
        <v>8468</v>
      </c>
      <c r="D790" s="10">
        <v>15</v>
      </c>
      <c r="E790" s="10">
        <v>37.538181000000002</v>
      </c>
      <c r="F790" s="11">
        <v>127.13175200000001</v>
      </c>
    </row>
    <row r="791" spans="1:6">
      <c r="A791" s="8">
        <v>1060</v>
      </c>
      <c r="B791" s="8" t="s">
        <v>8521</v>
      </c>
      <c r="C791" s="8" t="s">
        <v>8468</v>
      </c>
      <c r="D791" s="8">
        <v>8</v>
      </c>
      <c r="E791" s="8">
        <v>37.544659000000003</v>
      </c>
      <c r="F791" s="9">
        <v>127.132637</v>
      </c>
    </row>
    <row r="792" spans="1:6">
      <c r="A792" s="10">
        <v>1061</v>
      </c>
      <c r="B792" s="10" t="s">
        <v>8522</v>
      </c>
      <c r="C792" s="10" t="s">
        <v>8468</v>
      </c>
      <c r="D792" s="10">
        <v>10</v>
      </c>
      <c r="E792" s="10">
        <v>37.546928000000001</v>
      </c>
      <c r="F792" s="11">
        <v>127.134621</v>
      </c>
    </row>
    <row r="793" spans="1:6">
      <c r="A793" s="8">
        <v>1062</v>
      </c>
      <c r="B793" s="8" t="s">
        <v>8523</v>
      </c>
      <c r="C793" s="8" t="s">
        <v>8468</v>
      </c>
      <c r="D793" s="8">
        <v>15</v>
      </c>
      <c r="E793" s="8">
        <v>37.551079000000001</v>
      </c>
      <c r="F793" s="9">
        <v>127.162621</v>
      </c>
    </row>
    <row r="794" spans="1:6">
      <c r="A794" s="8">
        <v>1063</v>
      </c>
      <c r="B794" s="8" t="s">
        <v>8524</v>
      </c>
      <c r="C794" s="8" t="s">
        <v>8468</v>
      </c>
      <c r="D794" s="8">
        <v>15</v>
      </c>
      <c r="E794" s="8">
        <v>37.55666351</v>
      </c>
      <c r="F794" s="9">
        <v>127.14273833999999</v>
      </c>
    </row>
    <row r="795" spans="1:6">
      <c r="A795" s="8">
        <v>1064</v>
      </c>
      <c r="B795" s="8" t="s">
        <v>8525</v>
      </c>
      <c r="C795" s="8" t="s">
        <v>8468</v>
      </c>
      <c r="D795" s="8">
        <v>15</v>
      </c>
      <c r="E795" s="8">
        <v>37.527793879999997</v>
      </c>
      <c r="F795" s="9">
        <v>127.14764404</v>
      </c>
    </row>
    <row r="796" spans="1:6">
      <c r="A796" s="8">
        <v>1065</v>
      </c>
      <c r="B796" s="8" t="s">
        <v>8526</v>
      </c>
      <c r="C796" s="8" t="s">
        <v>8468</v>
      </c>
      <c r="D796" s="8">
        <v>20</v>
      </c>
      <c r="E796" s="8">
        <v>37.531208040000003</v>
      </c>
      <c r="F796" s="9">
        <v>127.1492691</v>
      </c>
    </row>
    <row r="797" spans="1:6">
      <c r="A797" s="8">
        <v>1066</v>
      </c>
      <c r="B797" s="8" t="s">
        <v>8527</v>
      </c>
      <c r="C797" s="8" t="s">
        <v>8468</v>
      </c>
      <c r="D797" s="8">
        <v>20</v>
      </c>
      <c r="E797" s="8">
        <v>37.537765499999999</v>
      </c>
      <c r="F797" s="9">
        <v>127.15201569</v>
      </c>
    </row>
    <row r="798" spans="1:6">
      <c r="A798" s="8">
        <v>1067</v>
      </c>
      <c r="B798" s="8" t="s">
        <v>8528</v>
      </c>
      <c r="C798" s="8" t="s">
        <v>8468</v>
      </c>
      <c r="D798" s="8">
        <v>20</v>
      </c>
      <c r="E798" s="8">
        <v>37.549034120000002</v>
      </c>
      <c r="F798" s="9">
        <v>127.15605164</v>
      </c>
    </row>
    <row r="799" spans="1:6">
      <c r="A799" s="8">
        <v>1068</v>
      </c>
      <c r="B799" s="8" t="s">
        <v>8529</v>
      </c>
      <c r="C799" s="8" t="s">
        <v>8468</v>
      </c>
      <c r="D799" s="8">
        <v>20</v>
      </c>
      <c r="E799" s="8">
        <v>37.553649900000003</v>
      </c>
      <c r="F799" s="9">
        <v>127.15622711</v>
      </c>
    </row>
    <row r="800" spans="1:6">
      <c r="A800" s="8">
        <v>1069</v>
      </c>
      <c r="B800" s="8" t="s">
        <v>8530</v>
      </c>
      <c r="C800" s="8" t="s">
        <v>8468</v>
      </c>
      <c r="D800" s="8">
        <v>15</v>
      </c>
      <c r="E800" s="8">
        <v>37.553054809999999</v>
      </c>
      <c r="F800" s="9">
        <v>127.15688324</v>
      </c>
    </row>
    <row r="801" spans="1:6">
      <c r="A801" s="8">
        <v>1070</v>
      </c>
      <c r="B801" s="8" t="s">
        <v>8531</v>
      </c>
      <c r="C801" s="8" t="s">
        <v>8468</v>
      </c>
      <c r="D801" s="8">
        <v>10</v>
      </c>
      <c r="E801" s="8">
        <v>37.55570221</v>
      </c>
      <c r="F801" s="9">
        <v>127.15792084</v>
      </c>
    </row>
    <row r="802" spans="1:6">
      <c r="A802" s="8">
        <v>1071</v>
      </c>
      <c r="B802" s="8" t="s">
        <v>8532</v>
      </c>
      <c r="C802" s="8" t="s">
        <v>8468</v>
      </c>
      <c r="D802" s="8">
        <v>15</v>
      </c>
      <c r="E802" s="8">
        <v>37.555686950000002</v>
      </c>
      <c r="F802" s="9">
        <v>127.15991210999999</v>
      </c>
    </row>
    <row r="803" spans="1:6">
      <c r="A803" s="8">
        <v>1072</v>
      </c>
      <c r="B803" s="8" t="s">
        <v>8533</v>
      </c>
      <c r="C803" s="8" t="s">
        <v>8468</v>
      </c>
      <c r="D803" s="8">
        <v>10</v>
      </c>
      <c r="E803" s="8">
        <v>37.554862980000003</v>
      </c>
      <c r="F803" s="9">
        <v>127.15372467</v>
      </c>
    </row>
    <row r="804" spans="1:6">
      <c r="A804" s="8">
        <v>1073</v>
      </c>
      <c r="B804" s="8" t="s">
        <v>8534</v>
      </c>
      <c r="C804" s="8" t="s">
        <v>8468</v>
      </c>
      <c r="D804" s="8">
        <v>10</v>
      </c>
      <c r="E804" s="8">
        <v>37.541145319999998</v>
      </c>
      <c r="F804" s="9">
        <v>127.14105225</v>
      </c>
    </row>
    <row r="805" spans="1:6">
      <c r="A805" s="8">
        <v>1074</v>
      </c>
      <c r="B805" s="8" t="s">
        <v>8535</v>
      </c>
      <c r="C805" s="8" t="s">
        <v>8468</v>
      </c>
      <c r="D805" s="8">
        <v>15</v>
      </c>
      <c r="E805" s="8">
        <v>37.546836849999998</v>
      </c>
      <c r="F805" s="9">
        <v>127.14916229000001</v>
      </c>
    </row>
    <row r="806" spans="1:6">
      <c r="A806" s="8">
        <v>1075</v>
      </c>
      <c r="B806" s="8" t="s">
        <v>8536</v>
      </c>
      <c r="C806" s="8" t="s">
        <v>8468</v>
      </c>
      <c r="D806" s="8">
        <v>10</v>
      </c>
      <c r="E806" s="8">
        <v>37.541362759999998</v>
      </c>
      <c r="F806" s="9">
        <v>127.13718414</v>
      </c>
    </row>
    <row r="807" spans="1:6">
      <c r="A807" s="8">
        <v>1076</v>
      </c>
      <c r="B807" s="8" t="s">
        <v>8537</v>
      </c>
      <c r="C807" s="8" t="s">
        <v>8468</v>
      </c>
      <c r="D807" s="8">
        <v>10</v>
      </c>
      <c r="E807" s="8">
        <v>37.539894099999998</v>
      </c>
      <c r="F807" s="9">
        <v>127.14103699</v>
      </c>
    </row>
    <row r="808" spans="1:6">
      <c r="A808" s="8">
        <v>1077</v>
      </c>
      <c r="B808" s="8" t="s">
        <v>8538</v>
      </c>
      <c r="C808" s="8" t="s">
        <v>8468</v>
      </c>
      <c r="D808" s="8">
        <v>15</v>
      </c>
      <c r="E808" s="8">
        <v>37.536205289999998</v>
      </c>
      <c r="F808" s="9">
        <v>127.13256072999999</v>
      </c>
    </row>
    <row r="809" spans="1:6">
      <c r="A809" s="8">
        <v>1078</v>
      </c>
      <c r="B809" s="8" t="s">
        <v>8539</v>
      </c>
      <c r="C809" s="8" t="s">
        <v>8468</v>
      </c>
      <c r="D809" s="8">
        <v>20</v>
      </c>
      <c r="E809" s="8">
        <v>37.521976469999998</v>
      </c>
      <c r="F809" s="9">
        <v>127.13362121999999</v>
      </c>
    </row>
    <row r="810" spans="1:6">
      <c r="A810" s="8">
        <v>1079</v>
      </c>
      <c r="B810" s="8" t="s">
        <v>8540</v>
      </c>
      <c r="C810" s="8" t="s">
        <v>8468</v>
      </c>
      <c r="D810" s="8">
        <v>15</v>
      </c>
      <c r="E810" s="8">
        <v>37.561843869999997</v>
      </c>
      <c r="F810" s="9">
        <v>127.17084503</v>
      </c>
    </row>
    <row r="811" spans="1:6">
      <c r="A811" s="8">
        <v>1080</v>
      </c>
      <c r="B811" s="8" t="s">
        <v>8541</v>
      </c>
      <c r="C811" s="8" t="s">
        <v>8468</v>
      </c>
      <c r="D811" s="8">
        <v>10</v>
      </c>
      <c r="E811" s="8">
        <v>37.536830899999998</v>
      </c>
      <c r="F811" s="9">
        <v>127.12841797</v>
      </c>
    </row>
    <row r="812" spans="1:6">
      <c r="A812" s="8">
        <v>1081</v>
      </c>
      <c r="B812" s="8" t="s">
        <v>8542</v>
      </c>
      <c r="C812" s="8" t="s">
        <v>8468</v>
      </c>
      <c r="D812" s="8">
        <v>20</v>
      </c>
      <c r="E812" s="8">
        <v>37.536998750000002</v>
      </c>
      <c r="F812" s="9">
        <v>127.12953186</v>
      </c>
    </row>
    <row r="813" spans="1:6">
      <c r="A813" s="8">
        <v>1082</v>
      </c>
      <c r="B813" s="8" t="s">
        <v>8543</v>
      </c>
      <c r="C813" s="8" t="s">
        <v>8468</v>
      </c>
      <c r="D813" s="8">
        <v>13</v>
      </c>
      <c r="E813" s="8">
        <v>37.529560089999997</v>
      </c>
      <c r="F813" s="9">
        <v>127.14900969999999</v>
      </c>
    </row>
    <row r="814" spans="1:6">
      <c r="A814" s="8">
        <v>1083</v>
      </c>
      <c r="B814" s="8" t="s">
        <v>8544</v>
      </c>
      <c r="C814" s="8" t="s">
        <v>8468</v>
      </c>
      <c r="D814" s="8">
        <v>15</v>
      </c>
      <c r="E814" s="8">
        <v>37.560367579999998</v>
      </c>
      <c r="F814" s="9">
        <v>127.15659332</v>
      </c>
    </row>
    <row r="815" spans="1:6">
      <c r="A815" s="8">
        <v>1084</v>
      </c>
      <c r="B815" s="8" t="s">
        <v>8545</v>
      </c>
      <c r="C815" s="8" t="s">
        <v>8468</v>
      </c>
      <c r="D815" s="8">
        <v>15</v>
      </c>
      <c r="E815" s="8">
        <v>37.523929600000002</v>
      </c>
      <c r="F815" s="9">
        <v>127.1291275</v>
      </c>
    </row>
    <row r="816" spans="1:6">
      <c r="A816" s="8">
        <v>1085</v>
      </c>
      <c r="B816" s="8" t="s">
        <v>8546</v>
      </c>
      <c r="C816" s="8" t="s">
        <v>8468</v>
      </c>
      <c r="D816" s="8">
        <v>20</v>
      </c>
      <c r="E816" s="8">
        <v>37.554569239999999</v>
      </c>
      <c r="F816" s="9">
        <v>127.14587401999999</v>
      </c>
    </row>
    <row r="817" spans="1:6">
      <c r="A817" s="8">
        <v>1086</v>
      </c>
      <c r="B817" s="8" t="s">
        <v>8547</v>
      </c>
      <c r="C817" s="8" t="s">
        <v>8468</v>
      </c>
      <c r="D817" s="8">
        <v>10</v>
      </c>
      <c r="E817" s="8">
        <v>37.550598139999998</v>
      </c>
      <c r="F817" s="9">
        <v>127.14545441</v>
      </c>
    </row>
    <row r="818" spans="1:6">
      <c r="A818" s="8">
        <v>1088</v>
      </c>
      <c r="B818" s="8" t="s">
        <v>8548</v>
      </c>
      <c r="C818" s="8" t="s">
        <v>8468</v>
      </c>
      <c r="D818" s="8">
        <v>12</v>
      </c>
      <c r="E818" s="8">
        <v>37.528121949999999</v>
      </c>
      <c r="F818" s="9">
        <v>127.11952209</v>
      </c>
    </row>
    <row r="819" spans="1:6">
      <c r="A819" s="8">
        <v>1089</v>
      </c>
      <c r="B819" s="8" t="s">
        <v>8549</v>
      </c>
      <c r="C819" s="8" t="s">
        <v>8468</v>
      </c>
      <c r="D819" s="8">
        <v>10</v>
      </c>
      <c r="E819" s="8">
        <v>37.560600280000003</v>
      </c>
      <c r="F819" s="9">
        <v>127.146698</v>
      </c>
    </row>
    <row r="820" spans="1:6">
      <c r="A820" s="8">
        <v>1090</v>
      </c>
      <c r="B820" s="8" t="s">
        <v>8550</v>
      </c>
      <c r="C820" s="8" t="s">
        <v>8468</v>
      </c>
      <c r="D820" s="8">
        <v>10</v>
      </c>
      <c r="E820" s="8">
        <v>37.5567894</v>
      </c>
      <c r="F820" s="9">
        <v>127.16614532</v>
      </c>
    </row>
    <row r="821" spans="1:6">
      <c r="A821" s="10">
        <v>1101</v>
      </c>
      <c r="B821" s="10" t="s">
        <v>8551</v>
      </c>
      <c r="C821" s="10" t="s">
        <v>8552</v>
      </c>
      <c r="D821" s="10">
        <v>10</v>
      </c>
      <c r="E821" s="10">
        <v>37.581612</v>
      </c>
      <c r="F821" s="11">
        <v>126.798599</v>
      </c>
    </row>
    <row r="822" spans="1:6">
      <c r="A822" s="8">
        <v>1102</v>
      </c>
      <c r="B822" s="8" t="s">
        <v>8553</v>
      </c>
      <c r="C822" s="8" t="s">
        <v>8552</v>
      </c>
      <c r="D822" s="8">
        <v>10</v>
      </c>
      <c r="E822" s="8">
        <v>37.573642999999997</v>
      </c>
      <c r="F822" s="9">
        <v>126.811806</v>
      </c>
    </row>
    <row r="823" spans="1:6">
      <c r="A823" s="8">
        <v>1103</v>
      </c>
      <c r="B823" s="8" t="s">
        <v>8554</v>
      </c>
      <c r="C823" s="8" t="s">
        <v>8552</v>
      </c>
      <c r="D823" s="8">
        <v>10</v>
      </c>
      <c r="E823" s="8">
        <v>37.577221000000002</v>
      </c>
      <c r="F823" s="9">
        <v>126.812195</v>
      </c>
    </row>
    <row r="824" spans="1:6">
      <c r="A824" s="10">
        <v>1105</v>
      </c>
      <c r="B824" s="10" t="s">
        <v>8555</v>
      </c>
      <c r="C824" s="10" t="s">
        <v>8552</v>
      </c>
      <c r="D824" s="10">
        <v>10</v>
      </c>
      <c r="E824" s="10">
        <v>37.581623</v>
      </c>
      <c r="F824" s="11">
        <v>126.812653</v>
      </c>
    </row>
    <row r="825" spans="1:6">
      <c r="A825" s="8">
        <v>1106</v>
      </c>
      <c r="B825" s="8" t="s">
        <v>8556</v>
      </c>
      <c r="C825" s="8" t="s">
        <v>8552</v>
      </c>
      <c r="D825" s="8">
        <v>10</v>
      </c>
      <c r="E825" s="8">
        <v>37.573031999999998</v>
      </c>
      <c r="F825" s="9">
        <v>126.816452</v>
      </c>
    </row>
    <row r="826" spans="1:6">
      <c r="A826" s="8">
        <v>1108</v>
      </c>
      <c r="B826" s="8" t="s">
        <v>8557</v>
      </c>
      <c r="C826" s="8" t="s">
        <v>8552</v>
      </c>
      <c r="D826" s="8">
        <v>8</v>
      </c>
      <c r="E826" s="8">
        <v>37.563560000000003</v>
      </c>
      <c r="F826" s="9">
        <v>126.81014999999999</v>
      </c>
    </row>
    <row r="827" spans="1:6">
      <c r="A827" s="10">
        <v>1109</v>
      </c>
      <c r="B827" s="10" t="s">
        <v>8558</v>
      </c>
      <c r="C827" s="10" t="s">
        <v>8552</v>
      </c>
      <c r="D827" s="10">
        <v>6</v>
      </c>
      <c r="E827" s="10">
        <v>37.563347</v>
      </c>
      <c r="F827" s="11">
        <v>126.810486</v>
      </c>
    </row>
    <row r="828" spans="1:6">
      <c r="A828" s="10">
        <v>1110</v>
      </c>
      <c r="B828" s="10" t="s">
        <v>8559</v>
      </c>
      <c r="C828" s="10" t="s">
        <v>8552</v>
      </c>
      <c r="D828" s="10">
        <v>10</v>
      </c>
      <c r="E828" s="10">
        <v>37.562683</v>
      </c>
      <c r="F828" s="11">
        <v>126.816238</v>
      </c>
    </row>
    <row r="829" spans="1:6">
      <c r="A829" s="8">
        <v>1111</v>
      </c>
      <c r="B829" s="8" t="s">
        <v>8560</v>
      </c>
      <c r="C829" s="8" t="s">
        <v>8552</v>
      </c>
      <c r="D829" s="8">
        <v>15</v>
      </c>
      <c r="E829" s="8">
        <v>37.566982000000003</v>
      </c>
      <c r="F829" s="9">
        <v>126.8218</v>
      </c>
    </row>
    <row r="830" spans="1:6">
      <c r="A830" s="10">
        <v>1112</v>
      </c>
      <c r="B830" s="10" t="s">
        <v>8561</v>
      </c>
      <c r="C830" s="10" t="s">
        <v>8552</v>
      </c>
      <c r="D830" s="10">
        <v>15</v>
      </c>
      <c r="E830" s="10">
        <v>37.568576999999998</v>
      </c>
      <c r="F830" s="11">
        <v>126.824776</v>
      </c>
    </row>
    <row r="831" spans="1:6">
      <c r="A831" s="8">
        <v>1113</v>
      </c>
      <c r="B831" s="8" t="s">
        <v>8562</v>
      </c>
      <c r="C831" s="8" t="s">
        <v>8552</v>
      </c>
      <c r="D831" s="8">
        <v>15</v>
      </c>
      <c r="E831" s="8">
        <v>37.573093</v>
      </c>
      <c r="F831" s="9">
        <v>126.82289900000001</v>
      </c>
    </row>
    <row r="832" spans="1:6">
      <c r="A832" s="8">
        <v>1114</v>
      </c>
      <c r="B832" s="8" t="s">
        <v>8563</v>
      </c>
      <c r="C832" s="8" t="s">
        <v>8552</v>
      </c>
      <c r="D832" s="8">
        <v>15</v>
      </c>
      <c r="E832" s="8">
        <v>37.572780999999999</v>
      </c>
      <c r="F832" s="9">
        <v>126.826279</v>
      </c>
    </row>
    <row r="833" spans="1:6">
      <c r="A833" s="8">
        <v>1115</v>
      </c>
      <c r="B833" s="8" t="s">
        <v>8564</v>
      </c>
      <c r="C833" s="8" t="s">
        <v>8552</v>
      </c>
      <c r="D833" s="8">
        <v>10</v>
      </c>
      <c r="E833" s="8">
        <v>37.551665999999997</v>
      </c>
      <c r="F833" s="9">
        <v>126.86409</v>
      </c>
    </row>
    <row r="834" spans="1:6">
      <c r="A834" s="10">
        <v>1117</v>
      </c>
      <c r="B834" s="10" t="s">
        <v>8565</v>
      </c>
      <c r="C834" s="10" t="s">
        <v>8552</v>
      </c>
      <c r="D834" s="10">
        <v>10</v>
      </c>
      <c r="E834" s="10">
        <v>37.558197</v>
      </c>
      <c r="F834" s="11">
        <v>126.844261</v>
      </c>
    </row>
    <row r="835" spans="1:6">
      <c r="A835" s="10">
        <v>1118</v>
      </c>
      <c r="B835" s="10" t="s">
        <v>8566</v>
      </c>
      <c r="C835" s="10" t="s">
        <v>8552</v>
      </c>
      <c r="D835" s="10">
        <v>10</v>
      </c>
      <c r="E835" s="10">
        <v>37.557461000000004</v>
      </c>
      <c r="F835" s="11">
        <v>126.861458</v>
      </c>
    </row>
    <row r="836" spans="1:6">
      <c r="A836" s="10">
        <v>1119</v>
      </c>
      <c r="B836" s="10" t="s">
        <v>8567</v>
      </c>
      <c r="C836" s="10" t="s">
        <v>8552</v>
      </c>
      <c r="D836" s="10">
        <v>6</v>
      </c>
      <c r="E836" s="10">
        <v>37.554253000000003</v>
      </c>
      <c r="F836" s="11">
        <v>126.86756099999999</v>
      </c>
    </row>
    <row r="837" spans="1:6">
      <c r="A837" s="10">
        <v>1120</v>
      </c>
      <c r="B837" s="10" t="s">
        <v>8568</v>
      </c>
      <c r="C837" s="10" t="s">
        <v>8552</v>
      </c>
      <c r="D837" s="10">
        <v>10</v>
      </c>
      <c r="E837" s="10">
        <v>37.565188999999997</v>
      </c>
      <c r="F837" s="11">
        <v>126.853996</v>
      </c>
    </row>
    <row r="838" spans="1:6">
      <c r="A838" s="10">
        <v>1121</v>
      </c>
      <c r="B838" s="10" t="s">
        <v>8569</v>
      </c>
      <c r="C838" s="10" t="s">
        <v>8552</v>
      </c>
      <c r="D838" s="10">
        <v>15</v>
      </c>
      <c r="E838" s="10">
        <v>37.559479000000003</v>
      </c>
      <c r="F838" s="11">
        <v>126.86438</v>
      </c>
    </row>
    <row r="839" spans="1:6">
      <c r="A839" s="8">
        <v>1122</v>
      </c>
      <c r="B839" s="8" t="s">
        <v>8570</v>
      </c>
      <c r="C839" s="8" t="s">
        <v>8552</v>
      </c>
      <c r="D839" s="8">
        <v>10</v>
      </c>
      <c r="E839" s="8">
        <v>37.561931999999999</v>
      </c>
      <c r="F839" s="9">
        <v>126.86386899999999</v>
      </c>
    </row>
    <row r="840" spans="1:6">
      <c r="A840" s="10">
        <v>1124</v>
      </c>
      <c r="B840" s="10" t="s">
        <v>8571</v>
      </c>
      <c r="C840" s="10" t="s">
        <v>8552</v>
      </c>
      <c r="D840" s="10">
        <v>10</v>
      </c>
      <c r="E840" s="10">
        <v>37.557968000000002</v>
      </c>
      <c r="F840" s="11">
        <v>126.83828699999999</v>
      </c>
    </row>
    <row r="841" spans="1:6">
      <c r="A841" s="8">
        <v>1125</v>
      </c>
      <c r="B841" s="8" t="s">
        <v>8572</v>
      </c>
      <c r="C841" s="8" t="s">
        <v>8552</v>
      </c>
      <c r="D841" s="8">
        <v>10</v>
      </c>
      <c r="E841" s="8">
        <v>37.552914000000001</v>
      </c>
      <c r="F841" s="9">
        <v>126.83657100000001</v>
      </c>
    </row>
    <row r="842" spans="1:6">
      <c r="A842" s="10">
        <v>1126</v>
      </c>
      <c r="B842" s="10" t="s">
        <v>8573</v>
      </c>
      <c r="C842" s="10" t="s">
        <v>8552</v>
      </c>
      <c r="D842" s="10">
        <v>7</v>
      </c>
      <c r="E842" s="10">
        <v>37.548907999999997</v>
      </c>
      <c r="F842" s="11">
        <v>126.836563</v>
      </c>
    </row>
    <row r="843" spans="1:6">
      <c r="A843" s="10">
        <v>1127</v>
      </c>
      <c r="B843" s="10" t="s">
        <v>8574</v>
      </c>
      <c r="C843" s="10" t="s">
        <v>8552</v>
      </c>
      <c r="D843" s="10">
        <v>10</v>
      </c>
      <c r="E843" s="10">
        <v>37.540981000000002</v>
      </c>
      <c r="F843" s="11">
        <v>126.83854700000001</v>
      </c>
    </row>
    <row r="844" spans="1:6">
      <c r="A844" s="12">
        <v>1128</v>
      </c>
      <c r="B844" s="13" t="s">
        <v>8575</v>
      </c>
      <c r="C844" s="14" t="s">
        <v>8552</v>
      </c>
      <c r="D844" s="8">
        <v>10</v>
      </c>
      <c r="E844" s="8">
        <v>37.541412350000002</v>
      </c>
      <c r="F844" s="9">
        <v>126.84022521999999</v>
      </c>
    </row>
    <row r="845" spans="1:6">
      <c r="A845" s="8">
        <v>1129</v>
      </c>
      <c r="B845" s="8" t="s">
        <v>8576</v>
      </c>
      <c r="C845" s="8" t="s">
        <v>8552</v>
      </c>
      <c r="D845" s="8">
        <v>7</v>
      </c>
      <c r="E845" s="8">
        <v>37.542099</v>
      </c>
      <c r="F845" s="9">
        <v>126.84021799999999</v>
      </c>
    </row>
    <row r="846" spans="1:6">
      <c r="A846" s="8">
        <v>1130</v>
      </c>
      <c r="B846" s="8" t="s">
        <v>8577</v>
      </c>
      <c r="C846" s="8" t="s">
        <v>8552</v>
      </c>
      <c r="D846" s="8">
        <v>7</v>
      </c>
      <c r="E846" s="8">
        <v>37.542751000000003</v>
      </c>
      <c r="F846" s="9">
        <v>126.84262099999999</v>
      </c>
    </row>
    <row r="847" spans="1:6">
      <c r="A847" s="8">
        <v>1131</v>
      </c>
      <c r="B847" s="8" t="s">
        <v>8578</v>
      </c>
      <c r="C847" s="8" t="s">
        <v>8552</v>
      </c>
      <c r="D847" s="8">
        <v>8</v>
      </c>
      <c r="E847" s="8">
        <v>37.546444000000001</v>
      </c>
      <c r="F847" s="9">
        <v>126.84545900000001</v>
      </c>
    </row>
    <row r="848" spans="1:6">
      <c r="A848" s="10">
        <v>1132</v>
      </c>
      <c r="B848" s="10" t="s">
        <v>8579</v>
      </c>
      <c r="C848" s="10" t="s">
        <v>8552</v>
      </c>
      <c r="D848" s="10">
        <v>10</v>
      </c>
      <c r="E848" s="10">
        <v>37.551108999999997</v>
      </c>
      <c r="F848" s="11">
        <v>126.863708</v>
      </c>
    </row>
    <row r="849" spans="1:6">
      <c r="A849" s="8">
        <v>1135</v>
      </c>
      <c r="B849" s="8" t="s">
        <v>8580</v>
      </c>
      <c r="C849" s="8" t="s">
        <v>8552</v>
      </c>
      <c r="D849" s="8">
        <v>10</v>
      </c>
      <c r="E849" s="8">
        <v>37.546531999999999</v>
      </c>
      <c r="F849" s="9">
        <v>126.862549</v>
      </c>
    </row>
    <row r="850" spans="1:6">
      <c r="A850" s="8">
        <v>1136</v>
      </c>
      <c r="B850" s="8" t="s">
        <v>8581</v>
      </c>
      <c r="C850" s="8" t="s">
        <v>8552</v>
      </c>
      <c r="D850" s="8">
        <v>10</v>
      </c>
      <c r="E850" s="8">
        <v>37.544787999999997</v>
      </c>
      <c r="F850" s="9">
        <v>126.86199999999999</v>
      </c>
    </row>
    <row r="851" spans="1:6">
      <c r="A851" s="8">
        <v>1137</v>
      </c>
      <c r="B851" s="8" t="s">
        <v>8582</v>
      </c>
      <c r="C851" s="8" t="s">
        <v>8552</v>
      </c>
      <c r="D851" s="8">
        <v>10</v>
      </c>
      <c r="E851" s="8">
        <v>37.541431000000003</v>
      </c>
      <c r="F851" s="9">
        <v>126.86322</v>
      </c>
    </row>
    <row r="852" spans="1:6">
      <c r="A852" s="10">
        <v>1139</v>
      </c>
      <c r="B852" s="10" t="s">
        <v>8583</v>
      </c>
      <c r="C852" s="10" t="s">
        <v>8552</v>
      </c>
      <c r="D852" s="10">
        <v>8</v>
      </c>
      <c r="E852" s="10">
        <v>37.536991</v>
      </c>
      <c r="F852" s="11">
        <v>126.863365</v>
      </c>
    </row>
    <row r="853" spans="1:6">
      <c r="A853" s="10">
        <v>1140</v>
      </c>
      <c r="B853" s="10" t="s">
        <v>8584</v>
      </c>
      <c r="C853" s="10" t="s">
        <v>8552</v>
      </c>
      <c r="D853" s="10">
        <v>15</v>
      </c>
      <c r="E853" s="10">
        <v>37.531399</v>
      </c>
      <c r="F853" s="11">
        <v>126.863609</v>
      </c>
    </row>
    <row r="854" spans="1:6">
      <c r="A854" s="10">
        <v>1141</v>
      </c>
      <c r="B854" s="10" t="s">
        <v>8585</v>
      </c>
      <c r="C854" s="10" t="s">
        <v>8552</v>
      </c>
      <c r="D854" s="10">
        <v>10</v>
      </c>
      <c r="E854" s="10">
        <v>37.529060000000001</v>
      </c>
      <c r="F854" s="11">
        <v>126.84848</v>
      </c>
    </row>
    <row r="855" spans="1:6">
      <c r="A855" s="10">
        <v>1145</v>
      </c>
      <c r="B855" s="10" t="s">
        <v>8586</v>
      </c>
      <c r="C855" s="10" t="s">
        <v>8552</v>
      </c>
      <c r="D855" s="10">
        <v>10</v>
      </c>
      <c r="E855" s="10">
        <v>37.528919000000002</v>
      </c>
      <c r="F855" s="11">
        <v>126.848083</v>
      </c>
    </row>
    <row r="856" spans="1:6">
      <c r="A856" s="8">
        <v>1146</v>
      </c>
      <c r="B856" s="8" t="s">
        <v>8587</v>
      </c>
      <c r="C856" s="8" t="s">
        <v>8552</v>
      </c>
      <c r="D856" s="8">
        <v>10</v>
      </c>
      <c r="E856" s="8">
        <v>37.530338</v>
      </c>
      <c r="F856" s="9">
        <v>126.838257</v>
      </c>
    </row>
    <row r="857" spans="1:6">
      <c r="A857" s="10">
        <v>1148</v>
      </c>
      <c r="B857" s="10" t="s">
        <v>8588</v>
      </c>
      <c r="C857" s="10" t="s">
        <v>8552</v>
      </c>
      <c r="D857" s="10">
        <v>10</v>
      </c>
      <c r="E857" s="10">
        <v>37.541469999999997</v>
      </c>
      <c r="F857" s="11">
        <v>126.84478</v>
      </c>
    </row>
    <row r="858" spans="1:6">
      <c r="A858" s="10">
        <v>1149</v>
      </c>
      <c r="B858" s="10" t="s">
        <v>8589</v>
      </c>
      <c r="C858" s="10" t="s">
        <v>8552</v>
      </c>
      <c r="D858" s="10">
        <v>13</v>
      </c>
      <c r="E858" s="10">
        <v>37.567284000000001</v>
      </c>
      <c r="F858" s="11">
        <v>126.818275</v>
      </c>
    </row>
    <row r="859" spans="1:6">
      <c r="A859" s="8">
        <v>1150</v>
      </c>
      <c r="B859" s="8" t="s">
        <v>8590</v>
      </c>
      <c r="C859" s="8" t="s">
        <v>8552</v>
      </c>
      <c r="D859" s="8">
        <v>10</v>
      </c>
      <c r="E859" s="8">
        <v>37.561549999999997</v>
      </c>
      <c r="F859" s="9">
        <v>126.810478</v>
      </c>
    </row>
    <row r="860" spans="1:6">
      <c r="A860" s="10">
        <v>1151</v>
      </c>
      <c r="B860" s="10" t="s">
        <v>8591</v>
      </c>
      <c r="C860" s="10" t="s">
        <v>8552</v>
      </c>
      <c r="D860" s="10">
        <v>25</v>
      </c>
      <c r="E860" s="10">
        <v>37.560234000000001</v>
      </c>
      <c r="F860" s="11">
        <v>126.823471</v>
      </c>
    </row>
    <row r="861" spans="1:6">
      <c r="A861" s="10">
        <v>1152</v>
      </c>
      <c r="B861" s="10" t="s">
        <v>8592</v>
      </c>
      <c r="C861" s="10" t="s">
        <v>8552</v>
      </c>
      <c r="D861" s="10">
        <v>10</v>
      </c>
      <c r="E861" s="10">
        <v>37.558666000000002</v>
      </c>
      <c r="F861" s="11">
        <v>126.82661400000001</v>
      </c>
    </row>
    <row r="862" spans="1:6">
      <c r="A862" s="10">
        <v>1153</v>
      </c>
      <c r="B862" s="10" t="s">
        <v>8593</v>
      </c>
      <c r="C862" s="10" t="s">
        <v>8552</v>
      </c>
      <c r="D862" s="10">
        <v>10</v>
      </c>
      <c r="E862" s="10">
        <v>37.558909999999997</v>
      </c>
      <c r="F862" s="11">
        <v>126.838097</v>
      </c>
    </row>
    <row r="863" spans="1:6">
      <c r="A863" s="10">
        <v>1155</v>
      </c>
      <c r="B863" s="10" t="s">
        <v>8594</v>
      </c>
      <c r="C863" s="10" t="s">
        <v>8552</v>
      </c>
      <c r="D863" s="10">
        <v>10</v>
      </c>
      <c r="E863" s="10">
        <v>37.56926</v>
      </c>
      <c r="F863" s="11">
        <v>126.84841900000001</v>
      </c>
    </row>
    <row r="864" spans="1:6">
      <c r="A864" s="8">
        <v>1157</v>
      </c>
      <c r="B864" s="8" t="s">
        <v>8595</v>
      </c>
      <c r="C864" s="8" t="s">
        <v>8552</v>
      </c>
      <c r="D864" s="8">
        <v>8</v>
      </c>
      <c r="E864" s="8">
        <v>37.550659000000003</v>
      </c>
      <c r="F864" s="9">
        <v>126.84977000000001</v>
      </c>
    </row>
    <row r="865" spans="1:6">
      <c r="A865" s="8">
        <v>1158</v>
      </c>
      <c r="B865" s="8" t="s">
        <v>8596</v>
      </c>
      <c r="C865" s="8" t="s">
        <v>8552</v>
      </c>
      <c r="D865" s="8">
        <v>20</v>
      </c>
      <c r="E865" s="8">
        <v>37.561034999999997</v>
      </c>
      <c r="F865" s="9">
        <v>126.85481299999999</v>
      </c>
    </row>
    <row r="866" spans="1:6">
      <c r="A866" s="10">
        <v>1159</v>
      </c>
      <c r="B866" s="10" t="s">
        <v>8597</v>
      </c>
      <c r="C866" s="10" t="s">
        <v>8552</v>
      </c>
      <c r="D866" s="10">
        <v>20</v>
      </c>
      <c r="E866" s="10">
        <v>37.565852999999997</v>
      </c>
      <c r="F866" s="11">
        <v>126.84659600000001</v>
      </c>
    </row>
    <row r="867" spans="1:6">
      <c r="A867" s="8">
        <v>1160</v>
      </c>
      <c r="B867" s="8" t="s">
        <v>8598</v>
      </c>
      <c r="C867" s="8" t="s">
        <v>8552</v>
      </c>
      <c r="D867" s="8">
        <v>20</v>
      </c>
      <c r="E867" s="8">
        <v>37.567680000000003</v>
      </c>
      <c r="F867" s="9">
        <v>126.840897</v>
      </c>
    </row>
    <row r="868" spans="1:6">
      <c r="A868" s="10">
        <v>1161</v>
      </c>
      <c r="B868" s="10" t="s">
        <v>8599</v>
      </c>
      <c r="C868" s="10" t="s">
        <v>8552</v>
      </c>
      <c r="D868" s="10">
        <v>10</v>
      </c>
      <c r="E868" s="10">
        <v>37.549694000000002</v>
      </c>
      <c r="F868" s="11">
        <v>126.819664</v>
      </c>
    </row>
    <row r="869" spans="1:6">
      <c r="A869" s="10">
        <v>1162</v>
      </c>
      <c r="B869" s="10" t="s">
        <v>8600</v>
      </c>
      <c r="C869" s="10" t="s">
        <v>8552</v>
      </c>
      <c r="D869" s="10">
        <v>10</v>
      </c>
      <c r="E869" s="10">
        <v>37.562679000000003</v>
      </c>
      <c r="F869" s="11">
        <v>126.82047300000001</v>
      </c>
    </row>
    <row r="870" spans="1:6">
      <c r="A870" s="8">
        <v>1163</v>
      </c>
      <c r="B870" s="8" t="s">
        <v>8601</v>
      </c>
      <c r="C870" s="8" t="s">
        <v>8552</v>
      </c>
      <c r="D870" s="8">
        <v>10</v>
      </c>
      <c r="E870" s="8">
        <v>37.570498999999998</v>
      </c>
      <c r="F870" s="9">
        <v>126.82008399999999</v>
      </c>
    </row>
    <row r="871" spans="1:6">
      <c r="A871" s="8">
        <v>1165</v>
      </c>
      <c r="B871" s="8" t="s">
        <v>8602</v>
      </c>
      <c r="C871" s="8" t="s">
        <v>8552</v>
      </c>
      <c r="D871" s="8">
        <v>20</v>
      </c>
      <c r="E871" s="8">
        <v>37.568446999999999</v>
      </c>
      <c r="F871" s="9">
        <v>126.821648</v>
      </c>
    </row>
    <row r="872" spans="1:6">
      <c r="A872" s="8">
        <v>1166</v>
      </c>
      <c r="B872" s="8" t="s">
        <v>8603</v>
      </c>
      <c r="C872" s="8" t="s">
        <v>8552</v>
      </c>
      <c r="D872" s="8">
        <v>10</v>
      </c>
      <c r="E872" s="8">
        <v>37.562569000000003</v>
      </c>
      <c r="F872" s="9">
        <v>126.842461</v>
      </c>
    </row>
    <row r="873" spans="1:6">
      <c r="A873" s="10">
        <v>1167</v>
      </c>
      <c r="B873" s="10" t="s">
        <v>8604</v>
      </c>
      <c r="C873" s="10" t="s">
        <v>8552</v>
      </c>
      <c r="D873" s="10">
        <v>15</v>
      </c>
      <c r="E873" s="10">
        <v>37.553466999999998</v>
      </c>
      <c r="F873" s="11">
        <v>126.825928</v>
      </c>
    </row>
    <row r="874" spans="1:6">
      <c r="A874" s="8">
        <v>1168</v>
      </c>
      <c r="B874" s="8" t="s">
        <v>8605</v>
      </c>
      <c r="C874" s="8" t="s">
        <v>8552</v>
      </c>
      <c r="D874" s="8">
        <v>10</v>
      </c>
      <c r="E874" s="8">
        <v>37.560226</v>
      </c>
      <c r="F874" s="9">
        <v>126.819069</v>
      </c>
    </row>
    <row r="875" spans="1:6">
      <c r="A875" s="10">
        <v>1169</v>
      </c>
      <c r="B875" s="10" t="s">
        <v>8606</v>
      </c>
      <c r="C875" s="10" t="s">
        <v>8552</v>
      </c>
      <c r="D875" s="10">
        <v>8</v>
      </c>
      <c r="E875" s="10">
        <v>37.547198999999999</v>
      </c>
      <c r="F875" s="11">
        <v>126.874489</v>
      </c>
    </row>
    <row r="876" spans="1:6">
      <c r="A876" s="8">
        <v>1170</v>
      </c>
      <c r="B876" s="8" t="s">
        <v>8607</v>
      </c>
      <c r="C876" s="8" t="s">
        <v>8552</v>
      </c>
      <c r="D876" s="8">
        <v>11</v>
      </c>
      <c r="E876" s="8">
        <v>37.549179000000002</v>
      </c>
      <c r="F876" s="9">
        <v>126.868797</v>
      </c>
    </row>
    <row r="877" spans="1:6">
      <c r="A877" s="10">
        <v>1171</v>
      </c>
      <c r="B877" s="10" t="s">
        <v>8608</v>
      </c>
      <c r="C877" s="10" t="s">
        <v>8552</v>
      </c>
      <c r="D877" s="10">
        <v>8</v>
      </c>
      <c r="E877" s="10">
        <v>37.550049000000001</v>
      </c>
      <c r="F877" s="11">
        <v>126.873161</v>
      </c>
    </row>
    <row r="878" spans="1:6">
      <c r="A878" s="10">
        <v>1172</v>
      </c>
      <c r="B878" s="10" t="s">
        <v>8609</v>
      </c>
      <c r="C878" s="10" t="s">
        <v>8552</v>
      </c>
      <c r="D878" s="10">
        <v>8</v>
      </c>
      <c r="E878" s="10">
        <v>37.561248999999997</v>
      </c>
      <c r="F878" s="11">
        <v>126.86058</v>
      </c>
    </row>
    <row r="879" spans="1:6">
      <c r="A879" s="10">
        <v>1173</v>
      </c>
      <c r="B879" s="10" t="s">
        <v>8610</v>
      </c>
      <c r="C879" s="10" t="s">
        <v>8552</v>
      </c>
      <c r="D879" s="10">
        <v>15</v>
      </c>
      <c r="E879" s="10">
        <v>37.556258999999997</v>
      </c>
      <c r="F879" s="11">
        <v>126.853317</v>
      </c>
    </row>
    <row r="880" spans="1:6">
      <c r="A880" s="10">
        <v>1174</v>
      </c>
      <c r="B880" s="10" t="s">
        <v>8611</v>
      </c>
      <c r="C880" s="10" t="s">
        <v>8552</v>
      </c>
      <c r="D880" s="10">
        <v>9</v>
      </c>
      <c r="E880" s="10">
        <v>37.556598999999999</v>
      </c>
      <c r="F880" s="11">
        <v>126.851471</v>
      </c>
    </row>
    <row r="881" spans="1:6">
      <c r="A881" s="10">
        <v>1175</v>
      </c>
      <c r="B881" s="10" t="s">
        <v>8612</v>
      </c>
      <c r="C881" s="10" t="s">
        <v>8552</v>
      </c>
      <c r="D881" s="10">
        <v>15</v>
      </c>
      <c r="E881" s="10">
        <v>37.554378999999997</v>
      </c>
      <c r="F881" s="11">
        <v>126.857536</v>
      </c>
    </row>
    <row r="882" spans="1:6">
      <c r="A882" s="10">
        <v>1177</v>
      </c>
      <c r="B882" s="10" t="s">
        <v>8613</v>
      </c>
      <c r="C882" s="10" t="s">
        <v>8552</v>
      </c>
      <c r="D882" s="10">
        <v>10</v>
      </c>
      <c r="E882" s="10">
        <v>37.550109999999997</v>
      </c>
      <c r="F882" s="11">
        <v>126.823677</v>
      </c>
    </row>
    <row r="883" spans="1:6">
      <c r="A883" s="8">
        <v>1178</v>
      </c>
      <c r="B883" s="8" t="s">
        <v>8614</v>
      </c>
      <c r="C883" s="8" t="s">
        <v>8552</v>
      </c>
      <c r="D883" s="8">
        <v>10</v>
      </c>
      <c r="E883" s="8">
        <v>37.572471999999998</v>
      </c>
      <c r="F883" s="9">
        <v>126.806168</v>
      </c>
    </row>
    <row r="884" spans="1:6">
      <c r="A884" s="8">
        <v>1180</v>
      </c>
      <c r="B884" s="8" t="s">
        <v>8615</v>
      </c>
      <c r="C884" s="8" t="s">
        <v>8552</v>
      </c>
      <c r="D884" s="8">
        <v>15</v>
      </c>
      <c r="E884" s="8">
        <v>37.557468</v>
      </c>
      <c r="F884" s="9">
        <v>126.82971999999999</v>
      </c>
    </row>
    <row r="885" spans="1:6">
      <c r="A885" s="8">
        <v>1181</v>
      </c>
      <c r="B885" s="8" t="s">
        <v>8616</v>
      </c>
      <c r="C885" s="8" t="s">
        <v>8552</v>
      </c>
      <c r="D885" s="8">
        <v>10</v>
      </c>
      <c r="E885" s="8">
        <v>37.551043999999997</v>
      </c>
      <c r="F885" s="9">
        <v>126.81849699999999</v>
      </c>
    </row>
    <row r="886" spans="1:6">
      <c r="A886" s="8">
        <v>1182</v>
      </c>
      <c r="B886" s="8" t="s">
        <v>8617</v>
      </c>
      <c r="C886" s="8" t="s">
        <v>8552</v>
      </c>
      <c r="D886" s="8">
        <v>20</v>
      </c>
      <c r="E886" s="8">
        <v>37.556877</v>
      </c>
      <c r="F886" s="9">
        <v>126.84880800000001</v>
      </c>
    </row>
    <row r="887" spans="1:6">
      <c r="A887" s="12">
        <v>1183</v>
      </c>
      <c r="B887" s="13" t="s">
        <v>8618</v>
      </c>
      <c r="C887" s="14" t="s">
        <v>8552</v>
      </c>
      <c r="D887" s="8">
        <v>10</v>
      </c>
      <c r="E887" s="8">
        <v>37.548320769999997</v>
      </c>
      <c r="F887" s="9">
        <v>126.85340118000001</v>
      </c>
    </row>
    <row r="888" spans="1:6">
      <c r="A888" s="10">
        <v>1184</v>
      </c>
      <c r="B888" s="10" t="s">
        <v>8619</v>
      </c>
      <c r="C888" s="10" t="s">
        <v>8552</v>
      </c>
      <c r="D888" s="10">
        <v>15</v>
      </c>
      <c r="E888" s="10">
        <v>37.556449999999998</v>
      </c>
      <c r="F888" s="11">
        <v>126.815979</v>
      </c>
    </row>
    <row r="889" spans="1:6">
      <c r="A889" s="8">
        <v>1185</v>
      </c>
      <c r="B889" s="8" t="s">
        <v>8620</v>
      </c>
      <c r="C889" s="8" t="s">
        <v>8552</v>
      </c>
      <c r="D889" s="8">
        <v>10</v>
      </c>
      <c r="E889" s="8">
        <v>37.562900999999997</v>
      </c>
      <c r="F889" s="9">
        <v>126.84947200000001</v>
      </c>
    </row>
    <row r="890" spans="1:6">
      <c r="A890" s="10">
        <v>1186</v>
      </c>
      <c r="B890" s="10" t="s">
        <v>8621</v>
      </c>
      <c r="C890" s="10" t="s">
        <v>8552</v>
      </c>
      <c r="D890" s="10">
        <v>10</v>
      </c>
      <c r="E890" s="10">
        <v>37.554729000000002</v>
      </c>
      <c r="F890" s="11">
        <v>126.816093</v>
      </c>
    </row>
    <row r="891" spans="1:6">
      <c r="A891" s="12">
        <v>1187</v>
      </c>
      <c r="B891" s="13" t="s">
        <v>8622</v>
      </c>
      <c r="C891" s="14" t="s">
        <v>8552</v>
      </c>
      <c r="D891" s="8">
        <v>15</v>
      </c>
      <c r="E891" s="8">
        <v>37.553020480000001</v>
      </c>
      <c r="F891" s="9">
        <v>126.81836699999999</v>
      </c>
    </row>
    <row r="892" spans="1:6">
      <c r="A892" s="8">
        <v>1188</v>
      </c>
      <c r="B892" s="8" t="s">
        <v>8623</v>
      </c>
      <c r="C892" s="8" t="s">
        <v>8552</v>
      </c>
      <c r="D892" s="8">
        <v>8</v>
      </c>
      <c r="E892" s="8">
        <v>37.571381000000002</v>
      </c>
      <c r="F892" s="9">
        <v>126.828339</v>
      </c>
    </row>
    <row r="893" spans="1:6">
      <c r="A893" s="8">
        <v>1190</v>
      </c>
      <c r="B893" s="8" t="s">
        <v>8624</v>
      </c>
      <c r="C893" s="8" t="s">
        <v>8552</v>
      </c>
      <c r="D893" s="8">
        <v>10</v>
      </c>
      <c r="E893" s="8">
        <v>37.560501000000002</v>
      </c>
      <c r="F893" s="9">
        <v>126.82665299999999</v>
      </c>
    </row>
    <row r="894" spans="1:6">
      <c r="A894" s="8">
        <v>1191</v>
      </c>
      <c r="B894" s="8" t="s">
        <v>8625</v>
      </c>
      <c r="C894" s="8" t="s">
        <v>8552</v>
      </c>
      <c r="D894" s="8">
        <v>9</v>
      </c>
      <c r="E894" s="8">
        <v>37.560242000000002</v>
      </c>
      <c r="F894" s="9">
        <v>126.827164</v>
      </c>
    </row>
    <row r="895" spans="1:6">
      <c r="A895" s="12">
        <v>1192</v>
      </c>
      <c r="B895" s="13" t="s">
        <v>8626</v>
      </c>
      <c r="C895" s="14" t="s">
        <v>8552</v>
      </c>
      <c r="D895" s="8">
        <v>20</v>
      </c>
      <c r="E895" s="8">
        <v>37.555450440000001</v>
      </c>
      <c r="F895" s="9">
        <v>126.82689667</v>
      </c>
    </row>
    <row r="896" spans="1:6">
      <c r="A896" s="12">
        <v>1193</v>
      </c>
      <c r="B896" s="13" t="s">
        <v>8627</v>
      </c>
      <c r="C896" s="14" t="s">
        <v>8552</v>
      </c>
      <c r="D896" s="8">
        <v>15</v>
      </c>
      <c r="E896" s="8">
        <v>37.559471129999999</v>
      </c>
      <c r="F896" s="9">
        <v>126.83207702999999</v>
      </c>
    </row>
    <row r="897" spans="1:6">
      <c r="A897" s="8">
        <v>1194</v>
      </c>
      <c r="B897" s="8" t="s">
        <v>8628</v>
      </c>
      <c r="C897" s="8" t="s">
        <v>8552</v>
      </c>
      <c r="D897" s="8">
        <v>10</v>
      </c>
      <c r="E897" s="8">
        <v>37.563301000000003</v>
      </c>
      <c r="F897" s="9">
        <v>126.836823</v>
      </c>
    </row>
    <row r="898" spans="1:6">
      <c r="A898" s="8">
        <v>1195</v>
      </c>
      <c r="B898" s="8" t="s">
        <v>8629</v>
      </c>
      <c r="C898" s="8" t="s">
        <v>8552</v>
      </c>
      <c r="D898" s="8">
        <v>20</v>
      </c>
      <c r="E898" s="8">
        <v>37.564129000000001</v>
      </c>
      <c r="F898" s="9">
        <v>126.834312</v>
      </c>
    </row>
    <row r="899" spans="1:6">
      <c r="A899" s="10">
        <v>1196</v>
      </c>
      <c r="B899" s="10" t="s">
        <v>8630</v>
      </c>
      <c r="C899" s="10" t="s">
        <v>8552</v>
      </c>
      <c r="D899" s="10">
        <v>15</v>
      </c>
      <c r="E899" s="10">
        <v>37.568241</v>
      </c>
      <c r="F899" s="11">
        <v>126.835831</v>
      </c>
    </row>
    <row r="900" spans="1:6">
      <c r="A900" s="8">
        <v>1197</v>
      </c>
      <c r="B900" s="8" t="s">
        <v>8631</v>
      </c>
      <c r="C900" s="8" t="s">
        <v>8552</v>
      </c>
      <c r="D900" s="8">
        <v>20</v>
      </c>
      <c r="E900" s="8">
        <v>37.560428999999999</v>
      </c>
      <c r="F900" s="9">
        <v>126.835403</v>
      </c>
    </row>
    <row r="901" spans="1:6">
      <c r="A901" s="8">
        <v>1198</v>
      </c>
      <c r="B901" s="8" t="s">
        <v>8632</v>
      </c>
      <c r="C901" s="8" t="s">
        <v>8552</v>
      </c>
      <c r="D901" s="8">
        <v>20</v>
      </c>
      <c r="E901" s="8">
        <v>37.562550000000002</v>
      </c>
      <c r="F901" s="9">
        <v>126.827438</v>
      </c>
    </row>
    <row r="902" spans="1:6">
      <c r="A902" s="12">
        <v>1199</v>
      </c>
      <c r="B902" s="13" t="s">
        <v>8633</v>
      </c>
      <c r="C902" s="14" t="s">
        <v>8552</v>
      </c>
      <c r="D902" s="8">
        <v>13</v>
      </c>
      <c r="E902" s="8">
        <v>37.547821040000002</v>
      </c>
      <c r="F902" s="9">
        <v>126.83612823</v>
      </c>
    </row>
    <row r="903" spans="1:6">
      <c r="A903" s="12">
        <v>1200</v>
      </c>
      <c r="B903" s="13" t="s">
        <v>8634</v>
      </c>
      <c r="C903" s="14" t="s">
        <v>8552</v>
      </c>
      <c r="D903" s="8">
        <v>10</v>
      </c>
      <c r="E903" s="8">
        <v>37.578449249999998</v>
      </c>
      <c r="F903" s="9">
        <v>126.79897308</v>
      </c>
    </row>
    <row r="904" spans="1:6">
      <c r="A904" s="10">
        <v>1201</v>
      </c>
      <c r="B904" s="10" t="s">
        <v>8635</v>
      </c>
      <c r="C904" s="10" t="s">
        <v>8636</v>
      </c>
      <c r="D904" s="10">
        <v>10</v>
      </c>
      <c r="E904" s="10">
        <v>37.493178999999998</v>
      </c>
      <c r="F904" s="11">
        <v>127.11854599999999</v>
      </c>
    </row>
    <row r="905" spans="1:6">
      <c r="A905" s="8">
        <v>1203</v>
      </c>
      <c r="B905" s="8" t="s">
        <v>8637</v>
      </c>
      <c r="C905" s="8" t="s">
        <v>8636</v>
      </c>
      <c r="D905" s="8">
        <v>20</v>
      </c>
      <c r="E905" s="8">
        <v>37.493729000000002</v>
      </c>
      <c r="F905" s="9">
        <v>127.120621</v>
      </c>
    </row>
    <row r="906" spans="1:6">
      <c r="A906" s="8">
        <v>1204</v>
      </c>
      <c r="B906" s="8" t="s">
        <v>8638</v>
      </c>
      <c r="C906" s="8" t="s">
        <v>8636</v>
      </c>
      <c r="D906" s="8">
        <v>10</v>
      </c>
      <c r="E906" s="8">
        <v>37.493343000000003</v>
      </c>
      <c r="F906" s="9">
        <v>127.14473</v>
      </c>
    </row>
    <row r="907" spans="1:6">
      <c r="A907" s="10">
        <v>1205</v>
      </c>
      <c r="B907" s="10" t="s">
        <v>8639</v>
      </c>
      <c r="C907" s="10" t="s">
        <v>8636</v>
      </c>
      <c r="D907" s="10">
        <v>15</v>
      </c>
      <c r="E907" s="10">
        <v>37.510429000000002</v>
      </c>
      <c r="F907" s="11">
        <v>127.07137299999999</v>
      </c>
    </row>
    <row r="908" spans="1:6">
      <c r="A908" s="10">
        <v>1206</v>
      </c>
      <c r="B908" s="10" t="s">
        <v>8640</v>
      </c>
      <c r="C908" s="10" t="s">
        <v>8636</v>
      </c>
      <c r="D908" s="10">
        <v>20</v>
      </c>
      <c r="E908" s="10">
        <v>37.511279999999999</v>
      </c>
      <c r="F908" s="11">
        <v>127.078239</v>
      </c>
    </row>
    <row r="909" spans="1:6">
      <c r="A909" s="8">
        <v>1207</v>
      </c>
      <c r="B909" s="8" t="s">
        <v>8641</v>
      </c>
      <c r="C909" s="8" t="s">
        <v>8636</v>
      </c>
      <c r="D909" s="8">
        <v>10</v>
      </c>
      <c r="E909" s="8">
        <v>37.499755999999998</v>
      </c>
      <c r="F909" s="9">
        <v>127.15250399999999</v>
      </c>
    </row>
    <row r="910" spans="1:6">
      <c r="A910" s="10">
        <v>1208</v>
      </c>
      <c r="B910" s="10" t="s">
        <v>8642</v>
      </c>
      <c r="C910" s="10" t="s">
        <v>8636</v>
      </c>
      <c r="D910" s="10">
        <v>20</v>
      </c>
      <c r="E910" s="10">
        <v>37.529674999999997</v>
      </c>
      <c r="F910" s="11">
        <v>127.119789</v>
      </c>
    </row>
    <row r="911" spans="1:6">
      <c r="A911" s="8">
        <v>1209</v>
      </c>
      <c r="B911" s="8" t="s">
        <v>8643</v>
      </c>
      <c r="C911" s="8" t="s">
        <v>8636</v>
      </c>
      <c r="D911" s="8">
        <v>20</v>
      </c>
      <c r="E911" s="8">
        <v>37.520451000000001</v>
      </c>
      <c r="F911" s="9">
        <v>127.104202</v>
      </c>
    </row>
    <row r="912" spans="1:6">
      <c r="A912" s="8">
        <v>1210</v>
      </c>
      <c r="B912" s="8" t="s">
        <v>8644</v>
      </c>
      <c r="C912" s="8" t="s">
        <v>8636</v>
      </c>
      <c r="D912" s="8">
        <v>30</v>
      </c>
      <c r="E912" s="8">
        <v>37.513126</v>
      </c>
      <c r="F912" s="9">
        <v>127.10096</v>
      </c>
    </row>
    <row r="913" spans="1:6">
      <c r="A913" s="10">
        <v>1211</v>
      </c>
      <c r="B913" s="10" t="s">
        <v>8645</v>
      </c>
      <c r="C913" s="10" t="s">
        <v>8636</v>
      </c>
      <c r="D913" s="10">
        <v>7</v>
      </c>
      <c r="E913" s="10">
        <v>37.512104000000001</v>
      </c>
      <c r="F913" s="11">
        <v>127.10778000000001</v>
      </c>
    </row>
    <row r="914" spans="1:6">
      <c r="A914" s="8">
        <v>1212</v>
      </c>
      <c r="B914" s="8" t="s">
        <v>8646</v>
      </c>
      <c r="C914" s="8" t="s">
        <v>8636</v>
      </c>
      <c r="D914" s="8">
        <v>10</v>
      </c>
      <c r="E914" s="8">
        <v>37.499412999999997</v>
      </c>
      <c r="F914" s="9">
        <v>127.112869</v>
      </c>
    </row>
    <row r="915" spans="1:6">
      <c r="A915" s="10">
        <v>1213</v>
      </c>
      <c r="B915" s="10" t="s">
        <v>8647</v>
      </c>
      <c r="C915" s="10" t="s">
        <v>8636</v>
      </c>
      <c r="D915" s="10">
        <v>20</v>
      </c>
      <c r="E915" s="10">
        <v>37.507660000000001</v>
      </c>
      <c r="F915" s="11">
        <v>127.13273599999999</v>
      </c>
    </row>
    <row r="916" spans="1:6">
      <c r="A916" s="8">
        <v>1214</v>
      </c>
      <c r="B916" s="8" t="s">
        <v>8648</v>
      </c>
      <c r="C916" s="8" t="s">
        <v>8636</v>
      </c>
      <c r="D916" s="8">
        <v>10</v>
      </c>
      <c r="E916" s="8">
        <v>37.502594000000002</v>
      </c>
      <c r="F916" s="9">
        <v>127.127647</v>
      </c>
    </row>
    <row r="917" spans="1:6">
      <c r="A917" s="10">
        <v>1215</v>
      </c>
      <c r="B917" s="10" t="s">
        <v>8649</v>
      </c>
      <c r="C917" s="10" t="s">
        <v>8636</v>
      </c>
      <c r="D917" s="10">
        <v>15</v>
      </c>
      <c r="E917" s="10">
        <v>37.516570999999999</v>
      </c>
      <c r="F917" s="11">
        <v>127.13153800000001</v>
      </c>
    </row>
    <row r="918" spans="1:6">
      <c r="A918" s="8">
        <v>1217</v>
      </c>
      <c r="B918" s="8" t="s">
        <v>8650</v>
      </c>
      <c r="C918" s="8" t="s">
        <v>8636</v>
      </c>
      <c r="D918" s="8">
        <v>15</v>
      </c>
      <c r="E918" s="8">
        <v>37.479270999999997</v>
      </c>
      <c r="F918" s="9">
        <v>127.129578</v>
      </c>
    </row>
    <row r="919" spans="1:6">
      <c r="A919" s="8">
        <v>1218</v>
      </c>
      <c r="B919" s="8" t="s">
        <v>8651</v>
      </c>
      <c r="C919" s="8" t="s">
        <v>8636</v>
      </c>
      <c r="D919" s="8">
        <v>12</v>
      </c>
      <c r="E919" s="8">
        <v>37.508968000000003</v>
      </c>
      <c r="F919" s="9">
        <v>127.125839</v>
      </c>
    </row>
    <row r="920" spans="1:6">
      <c r="A920" s="8">
        <v>1220</v>
      </c>
      <c r="B920" s="8" t="s">
        <v>8652</v>
      </c>
      <c r="C920" s="8" t="s">
        <v>8636</v>
      </c>
      <c r="D920" s="8">
        <v>15</v>
      </c>
      <c r="E920" s="8">
        <v>37.505692000000003</v>
      </c>
      <c r="F920" s="9">
        <v>127.08403800000001</v>
      </c>
    </row>
    <row r="921" spans="1:6">
      <c r="A921" s="10">
        <v>1221</v>
      </c>
      <c r="B921" s="10" t="s">
        <v>8653</v>
      </c>
      <c r="C921" s="10" t="s">
        <v>8636</v>
      </c>
      <c r="D921" s="10">
        <v>10</v>
      </c>
      <c r="E921" s="10">
        <v>37.504199999999997</v>
      </c>
      <c r="F921" s="11">
        <v>127.087532</v>
      </c>
    </row>
    <row r="922" spans="1:6">
      <c r="A922" s="10">
        <v>1222</v>
      </c>
      <c r="B922" s="10" t="s">
        <v>8654</v>
      </c>
      <c r="C922" s="10" t="s">
        <v>8636</v>
      </c>
      <c r="D922" s="10">
        <v>15</v>
      </c>
      <c r="E922" s="10">
        <v>37.511982000000003</v>
      </c>
      <c r="F922" s="11">
        <v>127.085052</v>
      </c>
    </row>
    <row r="923" spans="1:6">
      <c r="A923" s="10">
        <v>1224</v>
      </c>
      <c r="B923" s="10" t="s">
        <v>8655</v>
      </c>
      <c r="C923" s="10" t="s">
        <v>8636</v>
      </c>
      <c r="D923" s="10">
        <v>15</v>
      </c>
      <c r="E923" s="10">
        <v>37.512169</v>
      </c>
      <c r="F923" s="11">
        <v>127.078934</v>
      </c>
    </row>
    <row r="924" spans="1:6">
      <c r="A924" s="8">
        <v>1226</v>
      </c>
      <c r="B924" s="8" t="s">
        <v>8656</v>
      </c>
      <c r="C924" s="8" t="s">
        <v>8636</v>
      </c>
      <c r="D924" s="8">
        <v>10</v>
      </c>
      <c r="E924" s="8">
        <v>37.520077000000001</v>
      </c>
      <c r="F924" s="9">
        <v>127.11236599999999</v>
      </c>
    </row>
    <row r="925" spans="1:6">
      <c r="A925" s="10">
        <v>1227</v>
      </c>
      <c r="B925" s="10" t="s">
        <v>8657</v>
      </c>
      <c r="C925" s="10" t="s">
        <v>8636</v>
      </c>
      <c r="D925" s="10">
        <v>10</v>
      </c>
      <c r="E925" s="10">
        <v>37.493125999999997</v>
      </c>
      <c r="F925" s="11">
        <v>127.143822</v>
      </c>
    </row>
    <row r="926" spans="1:6">
      <c r="A926" s="8">
        <v>1228</v>
      </c>
      <c r="B926" s="8" t="s">
        <v>8658</v>
      </c>
      <c r="C926" s="8" t="s">
        <v>8636</v>
      </c>
      <c r="D926" s="8">
        <v>10</v>
      </c>
      <c r="E926" s="8">
        <v>37.497700000000002</v>
      </c>
      <c r="F926" s="9">
        <v>127.146202</v>
      </c>
    </row>
    <row r="927" spans="1:6">
      <c r="A927" s="10">
        <v>1229</v>
      </c>
      <c r="B927" s="10" t="s">
        <v>8659</v>
      </c>
      <c r="C927" s="10" t="s">
        <v>8636</v>
      </c>
      <c r="D927" s="10">
        <v>15</v>
      </c>
      <c r="E927" s="10">
        <v>37.490687999999999</v>
      </c>
      <c r="F927" s="11">
        <v>127.14312700000001</v>
      </c>
    </row>
    <row r="928" spans="1:6">
      <c r="A928" s="10">
        <v>1230</v>
      </c>
      <c r="B928" s="10" t="s">
        <v>8660</v>
      </c>
      <c r="C928" s="10" t="s">
        <v>8636</v>
      </c>
      <c r="D928" s="10">
        <v>10</v>
      </c>
      <c r="E928" s="10">
        <v>37.495669999999997</v>
      </c>
      <c r="F928" s="11">
        <v>127.13059199999999</v>
      </c>
    </row>
    <row r="929" spans="1:6">
      <c r="A929" s="8">
        <v>1231</v>
      </c>
      <c r="B929" s="8" t="s">
        <v>8661</v>
      </c>
      <c r="C929" s="8" t="s">
        <v>8636</v>
      </c>
      <c r="D929" s="8">
        <v>10</v>
      </c>
      <c r="E929" s="8">
        <v>37.514088000000001</v>
      </c>
      <c r="F929" s="9">
        <v>127.09903</v>
      </c>
    </row>
    <row r="930" spans="1:6">
      <c r="A930" s="10">
        <v>1232</v>
      </c>
      <c r="B930" s="10" t="s">
        <v>8662</v>
      </c>
      <c r="C930" s="10" t="s">
        <v>8636</v>
      </c>
      <c r="D930" s="10">
        <v>10</v>
      </c>
      <c r="E930" s="10">
        <v>37.512089000000003</v>
      </c>
      <c r="F930" s="11">
        <v>127.096191</v>
      </c>
    </row>
    <row r="931" spans="1:6">
      <c r="A931" s="8">
        <v>1233</v>
      </c>
      <c r="B931" s="8" t="s">
        <v>8663</v>
      </c>
      <c r="C931" s="8" t="s">
        <v>8636</v>
      </c>
      <c r="D931" s="8">
        <v>9</v>
      </c>
      <c r="E931" s="8">
        <v>37.510508999999999</v>
      </c>
      <c r="F931" s="9">
        <v>127.093369</v>
      </c>
    </row>
    <row r="932" spans="1:6">
      <c r="A932" s="10">
        <v>1235</v>
      </c>
      <c r="B932" s="10" t="s">
        <v>8664</v>
      </c>
      <c r="C932" s="10" t="s">
        <v>8636</v>
      </c>
      <c r="D932" s="10">
        <v>15</v>
      </c>
      <c r="E932" s="10">
        <v>37.508338999999999</v>
      </c>
      <c r="F932" s="11">
        <v>127.088142</v>
      </c>
    </row>
    <row r="933" spans="1:6">
      <c r="A933" s="8">
        <v>1239</v>
      </c>
      <c r="B933" s="8" t="s">
        <v>8665</v>
      </c>
      <c r="C933" s="8" t="s">
        <v>8636</v>
      </c>
      <c r="D933" s="8">
        <v>20</v>
      </c>
      <c r="E933" s="8">
        <v>37.480843</v>
      </c>
      <c r="F933" s="9">
        <v>127.118011</v>
      </c>
    </row>
    <row r="934" spans="1:6">
      <c r="A934" s="8">
        <v>1240</v>
      </c>
      <c r="B934" s="8" t="s">
        <v>8666</v>
      </c>
      <c r="C934" s="8" t="s">
        <v>8636</v>
      </c>
      <c r="D934" s="8">
        <v>10</v>
      </c>
      <c r="E934" s="8">
        <v>37.480575999999999</v>
      </c>
      <c r="F934" s="9">
        <v>127.118568</v>
      </c>
    </row>
    <row r="935" spans="1:6">
      <c r="A935" s="10">
        <v>1241</v>
      </c>
      <c r="B935" s="10" t="s">
        <v>8667</v>
      </c>
      <c r="C935" s="10" t="s">
        <v>8636</v>
      </c>
      <c r="D935" s="10">
        <v>15</v>
      </c>
      <c r="E935" s="10">
        <v>37.481239000000002</v>
      </c>
      <c r="F935" s="11">
        <v>127.11979700000001</v>
      </c>
    </row>
    <row r="936" spans="1:6">
      <c r="A936" s="8">
        <v>1242</v>
      </c>
      <c r="B936" s="8" t="s">
        <v>8668</v>
      </c>
      <c r="C936" s="8" t="s">
        <v>8636</v>
      </c>
      <c r="D936" s="8">
        <v>15</v>
      </c>
      <c r="E936" s="8">
        <v>37.482089999999999</v>
      </c>
      <c r="F936" s="9">
        <v>127.119743</v>
      </c>
    </row>
    <row r="937" spans="1:6">
      <c r="A937" s="8">
        <v>1243</v>
      </c>
      <c r="B937" s="8" t="s">
        <v>8669</v>
      </c>
      <c r="C937" s="8" t="s">
        <v>8636</v>
      </c>
      <c r="D937" s="8">
        <v>20</v>
      </c>
      <c r="E937" s="8">
        <v>37.484530999999997</v>
      </c>
      <c r="F937" s="9">
        <v>127.12016300000001</v>
      </c>
    </row>
    <row r="938" spans="1:6">
      <c r="A938" s="10">
        <v>1244</v>
      </c>
      <c r="B938" s="10" t="s">
        <v>8670</v>
      </c>
      <c r="C938" s="10" t="s">
        <v>8636</v>
      </c>
      <c r="D938" s="10">
        <v>7</v>
      </c>
      <c r="E938" s="10">
        <v>37.481537000000003</v>
      </c>
      <c r="F938" s="11">
        <v>127.122124</v>
      </c>
    </row>
    <row r="939" spans="1:6">
      <c r="A939" s="10">
        <v>1245</v>
      </c>
      <c r="B939" s="10" t="s">
        <v>8671</v>
      </c>
      <c r="C939" s="10" t="s">
        <v>8636</v>
      </c>
      <c r="D939" s="10">
        <v>10</v>
      </c>
      <c r="E939" s="10">
        <v>37.479464999999998</v>
      </c>
      <c r="F939" s="11">
        <v>127.125328</v>
      </c>
    </row>
    <row r="940" spans="1:6">
      <c r="A940" s="8">
        <v>1246</v>
      </c>
      <c r="B940" s="8" t="s">
        <v>8672</v>
      </c>
      <c r="C940" s="8" t="s">
        <v>8636</v>
      </c>
      <c r="D940" s="8">
        <v>30</v>
      </c>
      <c r="E940" s="8">
        <v>37.477508999999998</v>
      </c>
      <c r="F940" s="9">
        <v>127.126328</v>
      </c>
    </row>
    <row r="941" spans="1:6">
      <c r="A941" s="10">
        <v>1247</v>
      </c>
      <c r="B941" s="10" t="s">
        <v>8673</v>
      </c>
      <c r="C941" s="10" t="s">
        <v>8636</v>
      </c>
      <c r="D941" s="10">
        <v>15</v>
      </c>
      <c r="E941" s="10">
        <v>37.478821000000003</v>
      </c>
      <c r="F941" s="11">
        <v>127.12351200000001</v>
      </c>
    </row>
    <row r="942" spans="1:6">
      <c r="A942" s="8">
        <v>1248</v>
      </c>
      <c r="B942" s="8" t="s">
        <v>8674</v>
      </c>
      <c r="C942" s="8" t="s">
        <v>8636</v>
      </c>
      <c r="D942" s="8">
        <v>20</v>
      </c>
      <c r="E942" s="8">
        <v>37.513961999999999</v>
      </c>
      <c r="F942" s="9">
        <v>127.121674</v>
      </c>
    </row>
    <row r="943" spans="1:6">
      <c r="A943" s="10">
        <v>1249</v>
      </c>
      <c r="B943" s="10" t="s">
        <v>8675</v>
      </c>
      <c r="C943" s="10" t="s">
        <v>8636</v>
      </c>
      <c r="D943" s="10">
        <v>10</v>
      </c>
      <c r="E943" s="10">
        <v>37.505462999999999</v>
      </c>
      <c r="F943" s="11">
        <v>127.077347</v>
      </c>
    </row>
    <row r="944" spans="1:6">
      <c r="A944" s="10">
        <v>1250</v>
      </c>
      <c r="B944" s="10" t="s">
        <v>2085</v>
      </c>
      <c r="C944" s="10" t="s">
        <v>8636</v>
      </c>
      <c r="D944" s="10">
        <v>10</v>
      </c>
      <c r="E944" s="10">
        <v>37.490046999999997</v>
      </c>
      <c r="F944" s="11">
        <v>127.110748</v>
      </c>
    </row>
    <row r="945" spans="1:6">
      <c r="A945" s="10">
        <v>1251</v>
      </c>
      <c r="B945" s="10" t="s">
        <v>8676</v>
      </c>
      <c r="C945" s="10" t="s">
        <v>8636</v>
      </c>
      <c r="D945" s="10">
        <v>10</v>
      </c>
      <c r="E945" s="10">
        <v>37.505932000000001</v>
      </c>
      <c r="F945" s="11">
        <v>127.10775</v>
      </c>
    </row>
    <row r="946" spans="1:6">
      <c r="A946" s="8">
        <v>1253</v>
      </c>
      <c r="B946" s="8" t="s">
        <v>8677</v>
      </c>
      <c r="C946" s="8" t="s">
        <v>8636</v>
      </c>
      <c r="D946" s="8">
        <v>10</v>
      </c>
      <c r="E946" s="8">
        <v>37.501652</v>
      </c>
      <c r="F946" s="9">
        <v>127.128181</v>
      </c>
    </row>
    <row r="947" spans="1:6">
      <c r="A947" s="12">
        <v>1256</v>
      </c>
      <c r="B947" s="13" t="s">
        <v>8678</v>
      </c>
      <c r="C947" s="14" t="s">
        <v>8636</v>
      </c>
      <c r="D947" s="8">
        <v>8</v>
      </c>
      <c r="E947" s="8">
        <v>37.491130830000003</v>
      </c>
      <c r="F947" s="9">
        <v>127.12580871999999</v>
      </c>
    </row>
    <row r="948" spans="1:6">
      <c r="A948" s="10">
        <v>1257</v>
      </c>
      <c r="B948" s="10" t="s">
        <v>8679</v>
      </c>
      <c r="C948" s="10" t="s">
        <v>8636</v>
      </c>
      <c r="D948" s="10">
        <v>20</v>
      </c>
      <c r="E948" s="10">
        <v>37.492100000000001</v>
      </c>
      <c r="F948" s="11">
        <v>127.117752</v>
      </c>
    </row>
    <row r="949" spans="1:6">
      <c r="A949" s="10">
        <v>1258</v>
      </c>
      <c r="B949" s="10" t="s">
        <v>8680</v>
      </c>
      <c r="C949" s="10" t="s">
        <v>8636</v>
      </c>
      <c r="D949" s="10">
        <v>10</v>
      </c>
      <c r="E949" s="10">
        <v>37.493198</v>
      </c>
      <c r="F949" s="11">
        <v>127.128998</v>
      </c>
    </row>
    <row r="950" spans="1:6">
      <c r="A950" s="8">
        <v>1259</v>
      </c>
      <c r="B950" s="8" t="s">
        <v>8681</v>
      </c>
      <c r="C950" s="8" t="s">
        <v>8636</v>
      </c>
      <c r="D950" s="8">
        <v>15</v>
      </c>
      <c r="E950" s="8">
        <v>37.508983999999998</v>
      </c>
      <c r="F950" s="9">
        <v>127.12659499999999</v>
      </c>
    </row>
    <row r="951" spans="1:6">
      <c r="A951" s="8">
        <v>1260</v>
      </c>
      <c r="B951" s="8" t="s">
        <v>8682</v>
      </c>
      <c r="C951" s="8" t="s">
        <v>8636</v>
      </c>
      <c r="D951" s="8">
        <v>8</v>
      </c>
      <c r="E951" s="8">
        <v>37.506301999999998</v>
      </c>
      <c r="F951" s="9">
        <v>127.121399</v>
      </c>
    </row>
    <row r="952" spans="1:6">
      <c r="A952" s="8">
        <v>1262</v>
      </c>
      <c r="B952" s="8" t="s">
        <v>8683</v>
      </c>
      <c r="C952" s="8" t="s">
        <v>8636</v>
      </c>
      <c r="D952" s="8">
        <v>10</v>
      </c>
      <c r="E952" s="8">
        <v>37.505802000000003</v>
      </c>
      <c r="F952" s="9">
        <v>127.109718</v>
      </c>
    </row>
    <row r="953" spans="1:6">
      <c r="A953" s="8">
        <v>1263</v>
      </c>
      <c r="B953" s="8" t="s">
        <v>8684</v>
      </c>
      <c r="C953" s="8" t="s">
        <v>8636</v>
      </c>
      <c r="D953" s="8">
        <v>10</v>
      </c>
      <c r="E953" s="8">
        <v>37.480541000000002</v>
      </c>
      <c r="F953" s="9">
        <v>127.137016</v>
      </c>
    </row>
    <row r="954" spans="1:6">
      <c r="A954" s="10">
        <v>1264</v>
      </c>
      <c r="B954" s="10" t="s">
        <v>8685</v>
      </c>
      <c r="C954" s="10" t="s">
        <v>8636</v>
      </c>
      <c r="D954" s="10">
        <v>8</v>
      </c>
      <c r="E954" s="10">
        <v>37.538581999999998</v>
      </c>
      <c r="F954" s="11">
        <v>127.122803</v>
      </c>
    </row>
    <row r="955" spans="1:6">
      <c r="A955" s="8">
        <v>1265</v>
      </c>
      <c r="B955" s="8" t="s">
        <v>8686</v>
      </c>
      <c r="C955" s="8" t="s">
        <v>8636</v>
      </c>
      <c r="D955" s="8">
        <v>10</v>
      </c>
      <c r="E955" s="8">
        <v>37.485989000000004</v>
      </c>
      <c r="F955" s="9">
        <v>127.124763</v>
      </c>
    </row>
    <row r="956" spans="1:6">
      <c r="A956" s="8">
        <v>1266</v>
      </c>
      <c r="B956" s="8" t="s">
        <v>8687</v>
      </c>
      <c r="C956" s="8" t="s">
        <v>8636</v>
      </c>
      <c r="D956" s="8">
        <v>10</v>
      </c>
      <c r="E956" s="8">
        <v>37.478808999999998</v>
      </c>
      <c r="F956" s="9">
        <v>127.120003</v>
      </c>
    </row>
    <row r="957" spans="1:6">
      <c r="A957" s="10">
        <v>1267</v>
      </c>
      <c r="B957" s="10" t="s">
        <v>8688</v>
      </c>
      <c r="C957" s="10" t="s">
        <v>8636</v>
      </c>
      <c r="D957" s="10">
        <v>15</v>
      </c>
      <c r="E957" s="10">
        <v>37.514240000000001</v>
      </c>
      <c r="F957" s="11">
        <v>127.12307</v>
      </c>
    </row>
    <row r="958" spans="1:6">
      <c r="A958" s="8">
        <v>1268</v>
      </c>
      <c r="B958" s="8" t="s">
        <v>8689</v>
      </c>
      <c r="C958" s="8" t="s">
        <v>8636</v>
      </c>
      <c r="D958" s="8">
        <v>15</v>
      </c>
      <c r="E958" s="8">
        <v>37.517288000000001</v>
      </c>
      <c r="F958" s="9">
        <v>127.114197</v>
      </c>
    </row>
    <row r="959" spans="1:6">
      <c r="A959" s="10">
        <v>1269</v>
      </c>
      <c r="B959" s="10" t="s">
        <v>8690</v>
      </c>
      <c r="C959" s="10" t="s">
        <v>8636</v>
      </c>
      <c r="D959" s="10">
        <v>10</v>
      </c>
      <c r="E959" s="10">
        <v>37.511944</v>
      </c>
      <c r="F959" s="11">
        <v>127.091217</v>
      </c>
    </row>
    <row r="960" spans="1:6">
      <c r="A960" s="12">
        <v>1271</v>
      </c>
      <c r="B960" s="13" t="s">
        <v>8691</v>
      </c>
      <c r="C960" s="14" t="s">
        <v>8636</v>
      </c>
      <c r="D960" s="8">
        <v>15</v>
      </c>
      <c r="E960" s="8">
        <v>37.499984740000002</v>
      </c>
      <c r="F960" s="9">
        <v>127.13539124</v>
      </c>
    </row>
    <row r="961" spans="1:6">
      <c r="A961" s="10">
        <v>1274</v>
      </c>
      <c r="B961" s="10" t="s">
        <v>8692</v>
      </c>
      <c r="C961" s="10" t="s">
        <v>8636</v>
      </c>
      <c r="D961" s="10">
        <v>20</v>
      </c>
      <c r="E961" s="10">
        <v>37.532848000000001</v>
      </c>
      <c r="F961" s="11">
        <v>127.121048</v>
      </c>
    </row>
    <row r="962" spans="1:6">
      <c r="A962" s="8">
        <v>1275</v>
      </c>
      <c r="B962" s="8" t="s">
        <v>8693</v>
      </c>
      <c r="C962" s="8" t="s">
        <v>8636</v>
      </c>
      <c r="D962" s="8">
        <v>15</v>
      </c>
      <c r="E962" s="8">
        <v>37.504589000000003</v>
      </c>
      <c r="F962" s="9">
        <v>127.139366</v>
      </c>
    </row>
    <row r="963" spans="1:6">
      <c r="A963" s="8">
        <v>1277</v>
      </c>
      <c r="B963" s="8" t="s">
        <v>8694</v>
      </c>
      <c r="C963" s="8" t="s">
        <v>8636</v>
      </c>
      <c r="D963" s="8">
        <v>8</v>
      </c>
      <c r="E963" s="8">
        <v>37.503757</v>
      </c>
      <c r="F963" s="9">
        <v>127.13709299999999</v>
      </c>
    </row>
    <row r="964" spans="1:6">
      <c r="A964" s="10">
        <v>1278</v>
      </c>
      <c r="B964" s="10" t="s">
        <v>8695</v>
      </c>
      <c r="C964" s="10" t="s">
        <v>8636</v>
      </c>
      <c r="D964" s="10">
        <v>10</v>
      </c>
      <c r="E964" s="10">
        <v>37.515830999999999</v>
      </c>
      <c r="F964" s="11">
        <v>127.106796</v>
      </c>
    </row>
    <row r="965" spans="1:6">
      <c r="A965" s="8">
        <v>1279</v>
      </c>
      <c r="B965" s="8" t="s">
        <v>8696</v>
      </c>
      <c r="C965" s="8" t="s">
        <v>8636</v>
      </c>
      <c r="D965" s="8">
        <v>10</v>
      </c>
      <c r="E965" s="8">
        <v>37.497517000000002</v>
      </c>
      <c r="F965" s="9">
        <v>127.154678</v>
      </c>
    </row>
    <row r="966" spans="1:6">
      <c r="A966" s="8">
        <v>1280</v>
      </c>
      <c r="B966" s="8" t="s">
        <v>8697</v>
      </c>
      <c r="C966" s="8" t="s">
        <v>8636</v>
      </c>
      <c r="D966" s="8">
        <v>20</v>
      </c>
      <c r="E966" s="8">
        <v>37.495659000000003</v>
      </c>
      <c r="F966" s="9">
        <v>127.157173</v>
      </c>
    </row>
    <row r="967" spans="1:6">
      <c r="A967" s="10">
        <v>1282</v>
      </c>
      <c r="B967" s="10" t="s">
        <v>8698</v>
      </c>
      <c r="C967" s="10" t="s">
        <v>8636</v>
      </c>
      <c r="D967" s="10">
        <v>10</v>
      </c>
      <c r="E967" s="10">
        <v>37.499873999999998</v>
      </c>
      <c r="F967" s="11">
        <v>127.141479</v>
      </c>
    </row>
    <row r="968" spans="1:6">
      <c r="A968" s="8">
        <v>1283</v>
      </c>
      <c r="B968" s="8" t="s">
        <v>8699</v>
      </c>
      <c r="C968" s="8" t="s">
        <v>8636</v>
      </c>
      <c r="D968" s="8">
        <v>8</v>
      </c>
      <c r="E968" s="8">
        <v>37.505454999999998</v>
      </c>
      <c r="F968" s="9">
        <v>127.13175200000001</v>
      </c>
    </row>
    <row r="969" spans="1:6">
      <c r="A969" s="8">
        <v>1285</v>
      </c>
      <c r="B969" s="8" t="s">
        <v>8700</v>
      </c>
      <c r="C969" s="8" t="s">
        <v>8636</v>
      </c>
      <c r="D969" s="8">
        <v>15</v>
      </c>
      <c r="E969" s="8">
        <v>37.477469999999997</v>
      </c>
      <c r="F969" s="9">
        <v>127.144592</v>
      </c>
    </row>
    <row r="970" spans="1:6">
      <c r="A970" s="10">
        <v>1286</v>
      </c>
      <c r="B970" s="10" t="s">
        <v>8701</v>
      </c>
      <c r="C970" s="10" t="s">
        <v>8636</v>
      </c>
      <c r="D970" s="10">
        <v>10</v>
      </c>
      <c r="E970" s="10">
        <v>37.474376999999997</v>
      </c>
      <c r="F970" s="11">
        <v>127.140671</v>
      </c>
    </row>
    <row r="971" spans="1:6">
      <c r="A971" s="8">
        <v>1287</v>
      </c>
      <c r="B971" s="8" t="s">
        <v>8702</v>
      </c>
      <c r="C971" s="8" t="s">
        <v>8636</v>
      </c>
      <c r="D971" s="8">
        <v>8</v>
      </c>
      <c r="E971" s="8">
        <v>37.477530999999999</v>
      </c>
      <c r="F971" s="9">
        <v>127.141518</v>
      </c>
    </row>
    <row r="972" spans="1:6">
      <c r="A972" s="8">
        <v>1288</v>
      </c>
      <c r="B972" s="8" t="s">
        <v>8703</v>
      </c>
      <c r="C972" s="8" t="s">
        <v>8636</v>
      </c>
      <c r="D972" s="8">
        <v>15</v>
      </c>
      <c r="E972" s="8">
        <v>37.487999000000002</v>
      </c>
      <c r="F972" s="9">
        <v>127.13108800000001</v>
      </c>
    </row>
    <row r="973" spans="1:6">
      <c r="A973" s="10">
        <v>1289</v>
      </c>
      <c r="B973" s="10" t="s">
        <v>8704</v>
      </c>
      <c r="C973" s="10" t="s">
        <v>8636</v>
      </c>
      <c r="D973" s="10">
        <v>10</v>
      </c>
      <c r="E973" s="10">
        <v>37.531471000000003</v>
      </c>
      <c r="F973" s="11">
        <v>127.111092</v>
      </c>
    </row>
    <row r="974" spans="1:6">
      <c r="A974" s="8">
        <v>1290</v>
      </c>
      <c r="B974" s="8" t="s">
        <v>8705</v>
      </c>
      <c r="C974" s="8" t="s">
        <v>8636</v>
      </c>
      <c r="D974" s="8">
        <v>10</v>
      </c>
      <c r="E974" s="8">
        <v>37.474659000000003</v>
      </c>
      <c r="F974" s="9">
        <v>127.13771800000001</v>
      </c>
    </row>
    <row r="975" spans="1:6">
      <c r="A975" s="8">
        <v>1291</v>
      </c>
      <c r="B975" s="8" t="s">
        <v>8706</v>
      </c>
      <c r="C975" s="8" t="s">
        <v>8636</v>
      </c>
      <c r="D975" s="8">
        <v>10</v>
      </c>
      <c r="E975" s="8">
        <v>37.521937999999999</v>
      </c>
      <c r="F975" s="9">
        <v>127.131866</v>
      </c>
    </row>
    <row r="976" spans="1:6">
      <c r="A976" s="10">
        <v>1293</v>
      </c>
      <c r="B976" s="10" t="s">
        <v>8707</v>
      </c>
      <c r="C976" s="10" t="s">
        <v>8636</v>
      </c>
      <c r="D976" s="10">
        <v>10</v>
      </c>
      <c r="E976" s="10">
        <v>37.506560999999998</v>
      </c>
      <c r="F976" s="11">
        <v>127.096558</v>
      </c>
    </row>
    <row r="977" spans="1:6">
      <c r="A977" s="10">
        <v>1295</v>
      </c>
      <c r="B977" s="10" t="s">
        <v>8708</v>
      </c>
      <c r="C977" s="10" t="s">
        <v>8636</v>
      </c>
      <c r="D977" s="10">
        <v>20</v>
      </c>
      <c r="E977" s="10">
        <v>37.513961999999999</v>
      </c>
      <c r="F977" s="11">
        <v>127.10030399999999</v>
      </c>
    </row>
    <row r="978" spans="1:6">
      <c r="A978" s="10">
        <v>1296</v>
      </c>
      <c r="B978" s="10" t="s">
        <v>8709</v>
      </c>
      <c r="C978" s="10" t="s">
        <v>8636</v>
      </c>
      <c r="D978" s="10">
        <v>10</v>
      </c>
      <c r="E978" s="10">
        <v>37.508678000000003</v>
      </c>
      <c r="F978" s="11">
        <v>127.103432</v>
      </c>
    </row>
    <row r="979" spans="1:6">
      <c r="A979" s="8">
        <v>1297</v>
      </c>
      <c r="B979" s="8" t="s">
        <v>8710</v>
      </c>
      <c r="C979" s="8" t="s">
        <v>8636</v>
      </c>
      <c r="D979" s="8">
        <v>10</v>
      </c>
      <c r="E979" s="8">
        <v>37.509200999999997</v>
      </c>
      <c r="F979" s="9">
        <v>127.104118</v>
      </c>
    </row>
    <row r="980" spans="1:6">
      <c r="A980" s="10">
        <v>1299</v>
      </c>
      <c r="B980" s="10" t="s">
        <v>8711</v>
      </c>
      <c r="C980" s="10" t="s">
        <v>8636</v>
      </c>
      <c r="D980" s="10">
        <v>15</v>
      </c>
      <c r="E980" s="10">
        <v>37.519877999999999</v>
      </c>
      <c r="F980" s="11">
        <v>127.13671100000001</v>
      </c>
    </row>
    <row r="981" spans="1:6">
      <c r="A981" s="10">
        <v>1300</v>
      </c>
      <c r="B981" s="10" t="s">
        <v>8712</v>
      </c>
      <c r="C981" s="10" t="s">
        <v>8636</v>
      </c>
      <c r="D981" s="10">
        <v>15</v>
      </c>
      <c r="E981" s="10">
        <v>37.506939000000003</v>
      </c>
      <c r="F981" s="11">
        <v>127.13922100000001</v>
      </c>
    </row>
    <row r="982" spans="1:6">
      <c r="A982" s="8">
        <v>1302</v>
      </c>
      <c r="B982" s="8" t="s">
        <v>8713</v>
      </c>
      <c r="C982" s="8" t="s">
        <v>8714</v>
      </c>
      <c r="D982" s="8">
        <v>5</v>
      </c>
      <c r="E982" s="8">
        <v>37.588763999999998</v>
      </c>
      <c r="F982" s="9">
        <v>127.00631</v>
      </c>
    </row>
    <row r="983" spans="1:6">
      <c r="A983" s="10">
        <v>1303</v>
      </c>
      <c r="B983" s="10" t="s">
        <v>8715</v>
      </c>
      <c r="C983" s="10" t="s">
        <v>8714</v>
      </c>
      <c r="D983" s="10">
        <v>10</v>
      </c>
      <c r="E983" s="10">
        <v>37.591693999999997</v>
      </c>
      <c r="F983" s="11">
        <v>127.012497</v>
      </c>
    </row>
    <row r="984" spans="1:6">
      <c r="A984" s="8">
        <v>1304</v>
      </c>
      <c r="B984" s="8" t="s">
        <v>8716</v>
      </c>
      <c r="C984" s="8" t="s">
        <v>8714</v>
      </c>
      <c r="D984" s="8">
        <v>15</v>
      </c>
      <c r="E984" s="8">
        <v>37.594402000000002</v>
      </c>
      <c r="F984" s="9">
        <v>126.99231</v>
      </c>
    </row>
    <row r="985" spans="1:6">
      <c r="A985" s="10">
        <v>1305</v>
      </c>
      <c r="B985" s="10" t="s">
        <v>8717</v>
      </c>
      <c r="C985" s="10" t="s">
        <v>8714</v>
      </c>
      <c r="D985" s="10">
        <v>15</v>
      </c>
      <c r="E985" s="10">
        <v>37.589328999999999</v>
      </c>
      <c r="F985" s="11">
        <v>127.016434</v>
      </c>
    </row>
    <row r="986" spans="1:6">
      <c r="A986" s="8">
        <v>1306</v>
      </c>
      <c r="B986" s="8" t="s">
        <v>8718</v>
      </c>
      <c r="C986" s="8" t="s">
        <v>8714</v>
      </c>
      <c r="D986" s="8">
        <v>10</v>
      </c>
      <c r="E986" s="8">
        <v>37.588448</v>
      </c>
      <c r="F986" s="9">
        <v>127.00670599999999</v>
      </c>
    </row>
    <row r="987" spans="1:6">
      <c r="A987" s="8">
        <v>1308</v>
      </c>
      <c r="B987" s="8" t="s">
        <v>8719</v>
      </c>
      <c r="C987" s="8" t="s">
        <v>8714</v>
      </c>
      <c r="D987" s="8">
        <v>18</v>
      </c>
      <c r="E987" s="8">
        <v>37.582591999999998</v>
      </c>
      <c r="F987" s="9">
        <v>127.028976</v>
      </c>
    </row>
    <row r="988" spans="1:6">
      <c r="A988" s="8">
        <v>1313</v>
      </c>
      <c r="B988" s="8" t="s">
        <v>8720</v>
      </c>
      <c r="C988" s="8" t="s">
        <v>8714</v>
      </c>
      <c r="D988" s="8">
        <v>10</v>
      </c>
      <c r="E988" s="8">
        <v>37.603245000000001</v>
      </c>
      <c r="F988" s="9">
        <v>127.014191</v>
      </c>
    </row>
    <row r="989" spans="1:6">
      <c r="A989" s="10">
        <v>1314</v>
      </c>
      <c r="B989" s="10" t="s">
        <v>8721</v>
      </c>
      <c r="C989" s="10" t="s">
        <v>8714</v>
      </c>
      <c r="D989" s="10">
        <v>8</v>
      </c>
      <c r="E989" s="10">
        <v>37.602440000000001</v>
      </c>
      <c r="F989" s="11">
        <v>127.01168800000001</v>
      </c>
    </row>
    <row r="990" spans="1:6">
      <c r="A990" s="10">
        <v>1315</v>
      </c>
      <c r="B990" s="10" t="s">
        <v>8722</v>
      </c>
      <c r="C990" s="10" t="s">
        <v>8714</v>
      </c>
      <c r="D990" s="10">
        <v>10</v>
      </c>
      <c r="E990" s="10">
        <v>37.607761000000004</v>
      </c>
      <c r="F990" s="11">
        <v>127.003281</v>
      </c>
    </row>
    <row r="991" spans="1:6">
      <c r="A991" s="8">
        <v>1316</v>
      </c>
      <c r="B991" s="8" t="s">
        <v>8723</v>
      </c>
      <c r="C991" s="8" t="s">
        <v>8714</v>
      </c>
      <c r="D991" s="8">
        <v>20</v>
      </c>
      <c r="E991" s="8">
        <v>37.607261999999999</v>
      </c>
      <c r="F991" s="9">
        <v>127.002838</v>
      </c>
    </row>
    <row r="992" spans="1:6">
      <c r="A992" s="10">
        <v>1317</v>
      </c>
      <c r="B992" s="10" t="s">
        <v>8724</v>
      </c>
      <c r="C992" s="10" t="s">
        <v>8714</v>
      </c>
      <c r="D992" s="10">
        <v>10</v>
      </c>
      <c r="E992" s="10">
        <v>37.612774000000002</v>
      </c>
      <c r="F992" s="11">
        <v>127.006531</v>
      </c>
    </row>
    <row r="993" spans="1:6">
      <c r="A993" s="8">
        <v>1318</v>
      </c>
      <c r="B993" s="8" t="s">
        <v>8725</v>
      </c>
      <c r="C993" s="8" t="s">
        <v>8714</v>
      </c>
      <c r="D993" s="8">
        <v>10</v>
      </c>
      <c r="E993" s="8">
        <v>37.603085</v>
      </c>
      <c r="F993" s="9">
        <v>127.024788</v>
      </c>
    </row>
    <row r="994" spans="1:6">
      <c r="A994" s="10">
        <v>1319</v>
      </c>
      <c r="B994" s="10" t="s">
        <v>8726</v>
      </c>
      <c r="C994" s="10" t="s">
        <v>8714</v>
      </c>
      <c r="D994" s="10">
        <v>10</v>
      </c>
      <c r="E994" s="10">
        <v>37.603043</v>
      </c>
      <c r="F994" s="11">
        <v>127.033272</v>
      </c>
    </row>
    <row r="995" spans="1:6">
      <c r="A995" s="8">
        <v>1320</v>
      </c>
      <c r="B995" s="8" t="s">
        <v>8727</v>
      </c>
      <c r="C995" s="8" t="s">
        <v>8714</v>
      </c>
      <c r="D995" s="8">
        <v>10</v>
      </c>
      <c r="E995" s="8">
        <v>37.599285000000002</v>
      </c>
      <c r="F995" s="9">
        <v>127.034622</v>
      </c>
    </row>
    <row r="996" spans="1:6">
      <c r="A996" s="10">
        <v>1321</v>
      </c>
      <c r="B996" s="10" t="s">
        <v>8728</v>
      </c>
      <c r="C996" s="10" t="s">
        <v>8714</v>
      </c>
      <c r="D996" s="10">
        <v>15</v>
      </c>
      <c r="E996" s="10">
        <v>37.593288000000001</v>
      </c>
      <c r="F996" s="11">
        <v>127.03666699999999</v>
      </c>
    </row>
    <row r="997" spans="1:6">
      <c r="A997" s="10">
        <v>1322</v>
      </c>
      <c r="B997" s="10" t="s">
        <v>8729</v>
      </c>
      <c r="C997" s="10" t="s">
        <v>8714</v>
      </c>
      <c r="D997" s="10">
        <v>10</v>
      </c>
      <c r="E997" s="10">
        <v>37.598067999999998</v>
      </c>
      <c r="F997" s="11">
        <v>127.039276</v>
      </c>
    </row>
    <row r="998" spans="1:6">
      <c r="A998" s="8">
        <v>1323</v>
      </c>
      <c r="B998" s="8" t="s">
        <v>8730</v>
      </c>
      <c r="C998" s="8" t="s">
        <v>8714</v>
      </c>
      <c r="D998" s="8">
        <v>10</v>
      </c>
      <c r="E998" s="8">
        <v>37.600433000000002</v>
      </c>
      <c r="F998" s="9">
        <v>127.040207</v>
      </c>
    </row>
    <row r="999" spans="1:6">
      <c r="A999" s="8">
        <v>1325</v>
      </c>
      <c r="B999" s="8" t="s">
        <v>8731</v>
      </c>
      <c r="C999" s="8" t="s">
        <v>8714</v>
      </c>
      <c r="D999" s="8">
        <v>10</v>
      </c>
      <c r="E999" s="8">
        <v>37.605808000000003</v>
      </c>
      <c r="F999" s="9">
        <v>127.047737</v>
      </c>
    </row>
    <row r="1000" spans="1:6">
      <c r="A1000" s="10">
        <v>1326</v>
      </c>
      <c r="B1000" s="10" t="s">
        <v>8732</v>
      </c>
      <c r="C1000" s="10" t="s">
        <v>8714</v>
      </c>
      <c r="D1000" s="10">
        <v>10</v>
      </c>
      <c r="E1000" s="10">
        <v>37.606068</v>
      </c>
      <c r="F1000" s="11">
        <v>127.047318</v>
      </c>
    </row>
    <row r="1001" spans="1:6">
      <c r="A1001" s="10">
        <v>1327</v>
      </c>
      <c r="B1001" s="10" t="s">
        <v>8733</v>
      </c>
      <c r="C1001" s="10" t="s">
        <v>8714</v>
      </c>
      <c r="D1001" s="10">
        <v>10</v>
      </c>
      <c r="E1001" s="10">
        <v>37.607342000000003</v>
      </c>
      <c r="F1001" s="11">
        <v>127.05068199999999</v>
      </c>
    </row>
    <row r="1002" spans="1:6">
      <c r="A1002" s="8">
        <v>1328</v>
      </c>
      <c r="B1002" s="8" t="s">
        <v>8734</v>
      </c>
      <c r="C1002" s="8" t="s">
        <v>8714</v>
      </c>
      <c r="D1002" s="8">
        <v>10</v>
      </c>
      <c r="E1002" s="8">
        <v>37.602626999999998</v>
      </c>
      <c r="F1002" s="9">
        <v>127.041634</v>
      </c>
    </row>
    <row r="1003" spans="1:6">
      <c r="A1003" s="8">
        <v>1332</v>
      </c>
      <c r="B1003" s="8" t="s">
        <v>8735</v>
      </c>
      <c r="C1003" s="8" t="s">
        <v>8714</v>
      </c>
      <c r="D1003" s="8">
        <v>10</v>
      </c>
      <c r="E1003" s="8">
        <v>37.613556000000003</v>
      </c>
      <c r="F1003" s="9">
        <v>127.066093</v>
      </c>
    </row>
    <row r="1004" spans="1:6">
      <c r="A1004" s="10">
        <v>1333</v>
      </c>
      <c r="B1004" s="10" t="s">
        <v>8736</v>
      </c>
      <c r="C1004" s="10" t="s">
        <v>8714</v>
      </c>
      <c r="D1004" s="10">
        <v>15</v>
      </c>
      <c r="E1004" s="10">
        <v>37.610523000000001</v>
      </c>
      <c r="F1004" s="11">
        <v>127.059799</v>
      </c>
    </row>
    <row r="1005" spans="1:6">
      <c r="A1005" s="10">
        <v>1334</v>
      </c>
      <c r="B1005" s="10" t="s">
        <v>8737</v>
      </c>
      <c r="C1005" s="10" t="s">
        <v>8714</v>
      </c>
      <c r="D1005" s="10">
        <v>10</v>
      </c>
      <c r="E1005" s="10">
        <v>37.612999000000002</v>
      </c>
      <c r="F1005" s="11">
        <v>127.06131000000001</v>
      </c>
    </row>
    <row r="1006" spans="1:6">
      <c r="A1006" s="8">
        <v>1336</v>
      </c>
      <c r="B1006" s="8" t="s">
        <v>8738</v>
      </c>
      <c r="C1006" s="8" t="s">
        <v>8714</v>
      </c>
      <c r="D1006" s="8">
        <v>20</v>
      </c>
      <c r="E1006" s="8">
        <v>37.591251</v>
      </c>
      <c r="F1006" s="9">
        <v>127.014008</v>
      </c>
    </row>
    <row r="1007" spans="1:6">
      <c r="A1007" s="10">
        <v>1337</v>
      </c>
      <c r="B1007" s="10" t="s">
        <v>8739</v>
      </c>
      <c r="C1007" s="10" t="s">
        <v>8714</v>
      </c>
      <c r="D1007" s="10">
        <v>10</v>
      </c>
      <c r="E1007" s="10">
        <v>37.590381999999998</v>
      </c>
      <c r="F1007" s="11">
        <v>127.01713599999999</v>
      </c>
    </row>
    <row r="1008" spans="1:6">
      <c r="A1008" s="10">
        <v>1338</v>
      </c>
      <c r="B1008" s="10" t="s">
        <v>8740</v>
      </c>
      <c r="C1008" s="10" t="s">
        <v>8714</v>
      </c>
      <c r="D1008" s="10">
        <v>15</v>
      </c>
      <c r="E1008" s="10">
        <v>37.586899000000003</v>
      </c>
      <c r="F1008" s="11">
        <v>127.020752</v>
      </c>
    </row>
    <row r="1009" spans="1:6">
      <c r="A1009" s="10">
        <v>1339</v>
      </c>
      <c r="B1009" s="10" t="s">
        <v>8741</v>
      </c>
      <c r="C1009" s="10" t="s">
        <v>8714</v>
      </c>
      <c r="D1009" s="10">
        <v>9</v>
      </c>
      <c r="E1009" s="10">
        <v>37.610568999999998</v>
      </c>
      <c r="F1009" s="11">
        <v>127.033508</v>
      </c>
    </row>
    <row r="1010" spans="1:6">
      <c r="A1010" s="10">
        <v>1340</v>
      </c>
      <c r="B1010" s="10" t="s">
        <v>8742</v>
      </c>
      <c r="C1010" s="10" t="s">
        <v>8714</v>
      </c>
      <c r="D1010" s="10">
        <v>8</v>
      </c>
      <c r="E1010" s="10">
        <v>37.61956</v>
      </c>
      <c r="F1010" s="11">
        <v>127.053802</v>
      </c>
    </row>
    <row r="1011" spans="1:6">
      <c r="A1011" s="8">
        <v>1342</v>
      </c>
      <c r="B1011" s="8" t="s">
        <v>8743</v>
      </c>
      <c r="C1011" s="8" t="s">
        <v>8714</v>
      </c>
      <c r="D1011" s="8">
        <v>15</v>
      </c>
      <c r="E1011" s="8">
        <v>37.592616999999997</v>
      </c>
      <c r="F1011" s="9">
        <v>126.99793200000001</v>
      </c>
    </row>
    <row r="1012" spans="1:6">
      <c r="A1012" s="10">
        <v>1343</v>
      </c>
      <c r="B1012" s="10" t="s">
        <v>8744</v>
      </c>
      <c r="C1012" s="10" t="s">
        <v>8714</v>
      </c>
      <c r="D1012" s="10">
        <v>10</v>
      </c>
      <c r="E1012" s="10">
        <v>37.589249000000002</v>
      </c>
      <c r="F1012" s="11">
        <v>127.007378</v>
      </c>
    </row>
    <row r="1013" spans="1:6">
      <c r="A1013" s="10">
        <v>1344</v>
      </c>
      <c r="B1013" s="10" t="s">
        <v>8745</v>
      </c>
      <c r="C1013" s="10" t="s">
        <v>8714</v>
      </c>
      <c r="D1013" s="10">
        <v>10</v>
      </c>
      <c r="E1013" s="10">
        <v>37.600287999999999</v>
      </c>
      <c r="F1013" s="11">
        <v>127.01370199999999</v>
      </c>
    </row>
    <row r="1014" spans="1:6">
      <c r="A1014" s="8">
        <v>1346</v>
      </c>
      <c r="B1014" s="8" t="s">
        <v>8746</v>
      </c>
      <c r="C1014" s="8" t="s">
        <v>8714</v>
      </c>
      <c r="D1014" s="8">
        <v>15</v>
      </c>
      <c r="E1014" s="8">
        <v>37.608978</v>
      </c>
      <c r="F1014" s="9">
        <v>127.020248</v>
      </c>
    </row>
    <row r="1015" spans="1:6">
      <c r="A1015" s="8">
        <v>1347</v>
      </c>
      <c r="B1015" s="8" t="s">
        <v>8747</v>
      </c>
      <c r="C1015" s="8" t="s">
        <v>8714</v>
      </c>
      <c r="D1015" s="8">
        <v>20</v>
      </c>
      <c r="E1015" s="8">
        <v>37.607104999999997</v>
      </c>
      <c r="F1015" s="9">
        <v>127.0215</v>
      </c>
    </row>
    <row r="1016" spans="1:6">
      <c r="A1016" s="10">
        <v>1348</v>
      </c>
      <c r="B1016" s="10" t="s">
        <v>8748</v>
      </c>
      <c r="C1016" s="10" t="s">
        <v>8714</v>
      </c>
      <c r="D1016" s="10">
        <v>12</v>
      </c>
      <c r="E1016" s="10">
        <v>37.604751999999998</v>
      </c>
      <c r="F1016" s="11">
        <v>127.022758</v>
      </c>
    </row>
    <row r="1017" spans="1:6">
      <c r="A1017" s="8">
        <v>1349</v>
      </c>
      <c r="B1017" s="8" t="s">
        <v>8749</v>
      </c>
      <c r="C1017" s="8" t="s">
        <v>8714</v>
      </c>
      <c r="D1017" s="8">
        <v>10</v>
      </c>
      <c r="E1017" s="8">
        <v>37.623829000000001</v>
      </c>
      <c r="F1017" s="9">
        <v>127.050201</v>
      </c>
    </row>
    <row r="1018" spans="1:6">
      <c r="A1018" s="10">
        <v>1351</v>
      </c>
      <c r="B1018" s="10" t="s">
        <v>8750</v>
      </c>
      <c r="C1018" s="10" t="s">
        <v>8714</v>
      </c>
      <c r="D1018" s="10">
        <v>8</v>
      </c>
      <c r="E1018" s="10">
        <v>37.579448999999997</v>
      </c>
      <c r="F1018" s="11">
        <v>127.024193</v>
      </c>
    </row>
    <row r="1019" spans="1:6">
      <c r="A1019" s="8">
        <v>1352</v>
      </c>
      <c r="B1019" s="8" t="s">
        <v>8751</v>
      </c>
      <c r="C1019" s="8" t="s">
        <v>8714</v>
      </c>
      <c r="D1019" s="8">
        <v>8</v>
      </c>
      <c r="E1019" s="8">
        <v>37.583880999999998</v>
      </c>
      <c r="F1019" s="9">
        <v>127.01709700000001</v>
      </c>
    </row>
    <row r="1020" spans="1:6">
      <c r="A1020" s="8">
        <v>1353</v>
      </c>
      <c r="B1020" s="8" t="s">
        <v>8752</v>
      </c>
      <c r="C1020" s="8" t="s">
        <v>8714</v>
      </c>
      <c r="D1020" s="8">
        <v>8</v>
      </c>
      <c r="E1020" s="8">
        <v>37.600830000000002</v>
      </c>
      <c r="F1020" s="9">
        <v>127.023552</v>
      </c>
    </row>
    <row r="1021" spans="1:6">
      <c r="A1021" s="8">
        <v>1354</v>
      </c>
      <c r="B1021" s="8" t="s">
        <v>8753</v>
      </c>
      <c r="C1021" s="8" t="s">
        <v>8714</v>
      </c>
      <c r="D1021" s="8">
        <v>10</v>
      </c>
      <c r="E1021" s="8">
        <v>37.590713999999998</v>
      </c>
      <c r="F1021" s="9">
        <v>127.03619399999999</v>
      </c>
    </row>
    <row r="1022" spans="1:6">
      <c r="A1022" s="8">
        <v>1355</v>
      </c>
      <c r="B1022" s="8" t="s">
        <v>8754</v>
      </c>
      <c r="C1022" s="8" t="s">
        <v>8714</v>
      </c>
      <c r="D1022" s="8">
        <v>20</v>
      </c>
      <c r="E1022" s="8">
        <v>37.588698999999998</v>
      </c>
      <c r="F1022" s="9">
        <v>127.018913</v>
      </c>
    </row>
    <row r="1023" spans="1:6">
      <c r="A1023" s="8">
        <v>1357</v>
      </c>
      <c r="B1023" s="8" t="s">
        <v>8755</v>
      </c>
      <c r="C1023" s="8" t="s">
        <v>8714</v>
      </c>
      <c r="D1023" s="8">
        <v>20</v>
      </c>
      <c r="E1023" s="8">
        <v>37.612071999999998</v>
      </c>
      <c r="F1023" s="9">
        <v>127.008133</v>
      </c>
    </row>
    <row r="1024" spans="1:6">
      <c r="A1024" s="8">
        <v>1358</v>
      </c>
      <c r="B1024" s="8" t="s">
        <v>8756</v>
      </c>
      <c r="C1024" s="8" t="s">
        <v>8714</v>
      </c>
      <c r="D1024" s="8">
        <v>7</v>
      </c>
      <c r="E1024" s="8">
        <v>37.604790000000001</v>
      </c>
      <c r="F1024" s="9">
        <v>127.010582</v>
      </c>
    </row>
    <row r="1025" spans="1:6">
      <c r="A1025" s="10">
        <v>1359</v>
      </c>
      <c r="B1025" s="10" t="s">
        <v>8757</v>
      </c>
      <c r="C1025" s="10" t="s">
        <v>8714</v>
      </c>
      <c r="D1025" s="10">
        <v>20</v>
      </c>
      <c r="E1025" s="10">
        <v>37.619801000000002</v>
      </c>
      <c r="F1025" s="11">
        <v>127.045097</v>
      </c>
    </row>
    <row r="1026" spans="1:6">
      <c r="A1026" s="8">
        <v>1360</v>
      </c>
      <c r="B1026" s="8" t="s">
        <v>8758</v>
      </c>
      <c r="C1026" s="8" t="s">
        <v>8714</v>
      </c>
      <c r="D1026" s="8">
        <v>10</v>
      </c>
      <c r="E1026" s="8">
        <v>37.603096000000001</v>
      </c>
      <c r="F1026" s="9">
        <v>127.013504</v>
      </c>
    </row>
    <row r="1027" spans="1:6">
      <c r="A1027" s="8">
        <v>1361</v>
      </c>
      <c r="B1027" s="8" t="s">
        <v>8759</v>
      </c>
      <c r="C1027" s="8" t="s">
        <v>8714</v>
      </c>
      <c r="D1027" s="8">
        <v>13</v>
      </c>
      <c r="E1027" s="8">
        <v>37.592841999999997</v>
      </c>
      <c r="F1027" s="9">
        <v>127.002121</v>
      </c>
    </row>
    <row r="1028" spans="1:6">
      <c r="A1028" s="8">
        <v>1362</v>
      </c>
      <c r="B1028" s="8" t="s">
        <v>8760</v>
      </c>
      <c r="C1028" s="8" t="s">
        <v>8714</v>
      </c>
      <c r="D1028" s="8">
        <v>10</v>
      </c>
      <c r="E1028" s="8">
        <v>37.585098000000002</v>
      </c>
      <c r="F1028" s="9">
        <v>127.019676</v>
      </c>
    </row>
    <row r="1029" spans="1:6">
      <c r="A1029" s="10">
        <v>1363</v>
      </c>
      <c r="B1029" s="10" t="s">
        <v>8761</v>
      </c>
      <c r="C1029" s="10" t="s">
        <v>8714</v>
      </c>
      <c r="D1029" s="10">
        <v>15</v>
      </c>
      <c r="E1029" s="10">
        <v>37.583751999999997</v>
      </c>
      <c r="F1029" s="11">
        <v>127.02195</v>
      </c>
    </row>
    <row r="1030" spans="1:6">
      <c r="A1030" s="10">
        <v>1364</v>
      </c>
      <c r="B1030" s="10" t="s">
        <v>8762</v>
      </c>
      <c r="C1030" s="10" t="s">
        <v>8714</v>
      </c>
      <c r="D1030" s="10">
        <v>10</v>
      </c>
      <c r="E1030" s="10">
        <v>37.590172000000003</v>
      </c>
      <c r="F1030" s="11">
        <v>127.00408899999999</v>
      </c>
    </row>
    <row r="1031" spans="1:6">
      <c r="A1031" s="8">
        <v>1365</v>
      </c>
      <c r="B1031" s="8" t="s">
        <v>8763</v>
      </c>
      <c r="C1031" s="8" t="s">
        <v>8714</v>
      </c>
      <c r="D1031" s="8">
        <v>15</v>
      </c>
      <c r="E1031" s="8">
        <v>37.593361000000002</v>
      </c>
      <c r="F1031" s="9">
        <v>126.999092</v>
      </c>
    </row>
    <row r="1032" spans="1:6">
      <c r="A1032" s="10">
        <v>1366</v>
      </c>
      <c r="B1032" s="10" t="s">
        <v>8764</v>
      </c>
      <c r="C1032" s="10" t="s">
        <v>8714</v>
      </c>
      <c r="D1032" s="10">
        <v>10</v>
      </c>
      <c r="E1032" s="10">
        <v>37.599719999999998</v>
      </c>
      <c r="F1032" s="11">
        <v>127.04038199999999</v>
      </c>
    </row>
    <row r="1033" spans="1:6">
      <c r="A1033" s="8">
        <v>1367</v>
      </c>
      <c r="B1033" s="8" t="s">
        <v>8765</v>
      </c>
      <c r="C1033" s="8" t="s">
        <v>8714</v>
      </c>
      <c r="D1033" s="8">
        <v>15</v>
      </c>
      <c r="E1033" s="8">
        <v>37.603512000000002</v>
      </c>
      <c r="F1033" s="9">
        <v>127.02256</v>
      </c>
    </row>
    <row r="1034" spans="1:6">
      <c r="A1034" s="10">
        <v>1368</v>
      </c>
      <c r="B1034" s="10" t="s">
        <v>8766</v>
      </c>
      <c r="C1034" s="10" t="s">
        <v>8714</v>
      </c>
      <c r="D1034" s="10">
        <v>10</v>
      </c>
      <c r="E1034" s="10">
        <v>37.591479999999997</v>
      </c>
      <c r="F1034" s="11">
        <v>127.02010300000001</v>
      </c>
    </row>
    <row r="1035" spans="1:6">
      <c r="A1035" s="10">
        <v>1369</v>
      </c>
      <c r="B1035" s="10" t="s">
        <v>8767</v>
      </c>
      <c r="C1035" s="10" t="s">
        <v>8714</v>
      </c>
      <c r="D1035" s="10">
        <v>15</v>
      </c>
      <c r="E1035" s="10">
        <v>37.609130999999998</v>
      </c>
      <c r="F1035" s="11">
        <v>127.030029</v>
      </c>
    </row>
    <row r="1036" spans="1:6">
      <c r="A1036" s="10">
        <v>1370</v>
      </c>
      <c r="B1036" s="10" t="s">
        <v>8768</v>
      </c>
      <c r="C1036" s="10" t="s">
        <v>8714</v>
      </c>
      <c r="D1036" s="10">
        <v>20</v>
      </c>
      <c r="E1036" s="10">
        <v>37.594540000000002</v>
      </c>
      <c r="F1036" s="11">
        <v>126.995209</v>
      </c>
    </row>
    <row r="1037" spans="1:6">
      <c r="A1037" s="10">
        <v>1372</v>
      </c>
      <c r="B1037" s="10" t="s">
        <v>8769</v>
      </c>
      <c r="C1037" s="10" t="s">
        <v>8714</v>
      </c>
      <c r="D1037" s="10">
        <v>15</v>
      </c>
      <c r="E1037" s="10">
        <v>37.586559000000001</v>
      </c>
      <c r="F1037" s="11">
        <v>127.03196</v>
      </c>
    </row>
    <row r="1038" spans="1:6">
      <c r="A1038" s="10">
        <v>1373</v>
      </c>
      <c r="B1038" s="10" t="s">
        <v>8770</v>
      </c>
      <c r="C1038" s="10" t="s">
        <v>8714</v>
      </c>
      <c r="D1038" s="10">
        <v>8</v>
      </c>
      <c r="E1038" s="10">
        <v>37.602291000000001</v>
      </c>
      <c r="F1038" s="11">
        <v>127.038979</v>
      </c>
    </row>
    <row r="1039" spans="1:6">
      <c r="A1039" s="12">
        <v>1375</v>
      </c>
      <c r="B1039" s="13" t="s">
        <v>8771</v>
      </c>
      <c r="C1039" s="14" t="s">
        <v>8714</v>
      </c>
      <c r="D1039" s="8">
        <v>20</v>
      </c>
      <c r="E1039" s="8">
        <v>37.603908539999999</v>
      </c>
      <c r="F1039" s="9">
        <v>127.0373764</v>
      </c>
    </row>
    <row r="1040" spans="1:6">
      <c r="A1040" s="12">
        <v>1376</v>
      </c>
      <c r="B1040" s="13" t="s">
        <v>8772</v>
      </c>
      <c r="C1040" s="14" t="s">
        <v>8714</v>
      </c>
      <c r="D1040" s="8">
        <v>7</v>
      </c>
      <c r="E1040" s="8">
        <v>37.59732056</v>
      </c>
      <c r="F1040" s="9">
        <v>127.04380798</v>
      </c>
    </row>
    <row r="1041" spans="1:6">
      <c r="A1041" s="12">
        <v>1377</v>
      </c>
      <c r="B1041" s="13" t="s">
        <v>8773</v>
      </c>
      <c r="C1041" s="14" t="s">
        <v>8714</v>
      </c>
      <c r="D1041" s="8">
        <v>10</v>
      </c>
      <c r="E1041" s="8">
        <v>37.603958130000002</v>
      </c>
      <c r="F1041" s="9">
        <v>127.04534149</v>
      </c>
    </row>
    <row r="1042" spans="1:6">
      <c r="A1042" s="12">
        <v>1379</v>
      </c>
      <c r="B1042" s="13" t="s">
        <v>8774</v>
      </c>
      <c r="C1042" s="14" t="s">
        <v>8714</v>
      </c>
      <c r="D1042" s="8">
        <v>15</v>
      </c>
      <c r="E1042" s="8">
        <v>37.609359740000002</v>
      </c>
      <c r="F1042" s="9">
        <v>127.01817321999999</v>
      </c>
    </row>
    <row r="1043" spans="1:6">
      <c r="A1043" s="12">
        <v>1380</v>
      </c>
      <c r="B1043" s="13" t="s">
        <v>8775</v>
      </c>
      <c r="C1043" s="14" t="s">
        <v>8714</v>
      </c>
      <c r="D1043" s="8">
        <v>10</v>
      </c>
      <c r="E1043" s="8">
        <v>37.601085660000003</v>
      </c>
      <c r="F1043" s="9">
        <v>127.04123688</v>
      </c>
    </row>
    <row r="1044" spans="1:6">
      <c r="A1044" s="12">
        <v>1381</v>
      </c>
      <c r="B1044" s="13" t="s">
        <v>8776</v>
      </c>
      <c r="C1044" s="14" t="s">
        <v>8714</v>
      </c>
      <c r="D1044" s="8">
        <v>10</v>
      </c>
      <c r="E1044" s="8">
        <v>37.614784239999999</v>
      </c>
      <c r="F1044" s="9">
        <v>127.06700134</v>
      </c>
    </row>
    <row r="1045" spans="1:6">
      <c r="A1045" s="12">
        <v>1382</v>
      </c>
      <c r="B1045" s="13" t="s">
        <v>8777</v>
      </c>
      <c r="C1045" s="14" t="s">
        <v>8714</v>
      </c>
      <c r="D1045" s="8">
        <v>10</v>
      </c>
      <c r="E1045" s="8">
        <v>37.608535770000003</v>
      </c>
      <c r="F1045" s="9">
        <v>127.03639221</v>
      </c>
    </row>
    <row r="1046" spans="1:6">
      <c r="A1046" s="12">
        <v>1384</v>
      </c>
      <c r="B1046" s="13" t="s">
        <v>8778</v>
      </c>
      <c r="C1046" s="14" t="s">
        <v>8714</v>
      </c>
      <c r="D1046" s="8">
        <v>10</v>
      </c>
      <c r="E1046" s="8">
        <v>37.592826840000001</v>
      </c>
      <c r="F1046" s="9">
        <v>127.01628875999999</v>
      </c>
    </row>
    <row r="1047" spans="1:6">
      <c r="A1047" s="12">
        <v>1385</v>
      </c>
      <c r="B1047" s="13" t="s">
        <v>8779</v>
      </c>
      <c r="C1047" s="14" t="s">
        <v>8714</v>
      </c>
      <c r="D1047" s="8">
        <v>10</v>
      </c>
      <c r="E1047" s="8">
        <v>37.592365260000001</v>
      </c>
      <c r="F1047" s="9">
        <v>127.01628875999999</v>
      </c>
    </row>
    <row r="1048" spans="1:6">
      <c r="A1048" s="12">
        <v>1386</v>
      </c>
      <c r="B1048" s="13" t="s">
        <v>8780</v>
      </c>
      <c r="C1048" s="14" t="s">
        <v>8714</v>
      </c>
      <c r="D1048" s="8">
        <v>10</v>
      </c>
      <c r="E1048" s="8">
        <v>37.59415817</v>
      </c>
      <c r="F1048" s="9">
        <v>127.01896667</v>
      </c>
    </row>
    <row r="1049" spans="1:6">
      <c r="A1049" s="12">
        <v>1388</v>
      </c>
      <c r="B1049" s="13" t="s">
        <v>8781</v>
      </c>
      <c r="C1049" s="14" t="s">
        <v>8714</v>
      </c>
      <c r="D1049" s="8">
        <v>10</v>
      </c>
      <c r="E1049" s="8">
        <v>37.590881349999997</v>
      </c>
      <c r="F1049" s="9">
        <v>127.01170349</v>
      </c>
    </row>
    <row r="1050" spans="1:6">
      <c r="A1050" s="12">
        <v>1390</v>
      </c>
      <c r="B1050" s="13" t="s">
        <v>8782</v>
      </c>
      <c r="C1050" s="14" t="s">
        <v>8714</v>
      </c>
      <c r="D1050" s="8">
        <v>10</v>
      </c>
      <c r="E1050" s="8">
        <v>37.606460570000003</v>
      </c>
      <c r="F1050" s="9">
        <v>127.06162261999999</v>
      </c>
    </row>
    <row r="1051" spans="1:6">
      <c r="A1051" s="12">
        <v>1391</v>
      </c>
      <c r="B1051" s="13" t="s">
        <v>8783</v>
      </c>
      <c r="C1051" s="14" t="s">
        <v>8714</v>
      </c>
      <c r="D1051" s="8">
        <v>20</v>
      </c>
      <c r="E1051" s="8">
        <v>37.617012019999997</v>
      </c>
      <c r="F1051" s="9">
        <v>127.05616759999999</v>
      </c>
    </row>
    <row r="1052" spans="1:6">
      <c r="A1052" s="12">
        <v>1392</v>
      </c>
      <c r="B1052" s="13" t="s">
        <v>8784</v>
      </c>
      <c r="C1052" s="14" t="s">
        <v>8714</v>
      </c>
      <c r="D1052" s="8">
        <v>10</v>
      </c>
      <c r="E1052" s="8">
        <v>37.597099299999996</v>
      </c>
      <c r="F1052" s="9">
        <v>127.02262878000001</v>
      </c>
    </row>
    <row r="1053" spans="1:6">
      <c r="A1053" s="12">
        <v>1393</v>
      </c>
      <c r="B1053" s="13" t="s">
        <v>8785</v>
      </c>
      <c r="C1053" s="14" t="s">
        <v>8714</v>
      </c>
      <c r="D1053" s="8">
        <v>10</v>
      </c>
      <c r="E1053" s="8">
        <v>37.598026279999999</v>
      </c>
      <c r="F1053" s="9">
        <v>127.02140808</v>
      </c>
    </row>
    <row r="1054" spans="1:6">
      <c r="A1054" s="12">
        <v>1394</v>
      </c>
      <c r="B1054" s="13" t="s">
        <v>8786</v>
      </c>
      <c r="C1054" s="14" t="s">
        <v>8714</v>
      </c>
      <c r="D1054" s="8">
        <v>10</v>
      </c>
      <c r="E1054" s="8">
        <v>37.602416990000002</v>
      </c>
      <c r="F1054" s="9">
        <v>127.01971435999999</v>
      </c>
    </row>
    <row r="1055" spans="1:6">
      <c r="A1055" s="12">
        <v>1395</v>
      </c>
      <c r="B1055" s="13" t="s">
        <v>8787</v>
      </c>
      <c r="C1055" s="14" t="s">
        <v>8714</v>
      </c>
      <c r="D1055" s="8">
        <v>20</v>
      </c>
      <c r="E1055" s="8">
        <v>37.618179320000003</v>
      </c>
      <c r="F1055" s="9">
        <v>127.05183411</v>
      </c>
    </row>
    <row r="1056" spans="1:6">
      <c r="A1056" s="12">
        <v>1396</v>
      </c>
      <c r="B1056" s="13" t="s">
        <v>8788</v>
      </c>
      <c r="C1056" s="14" t="s">
        <v>8714</v>
      </c>
      <c r="D1056" s="8">
        <v>20</v>
      </c>
      <c r="E1056" s="8">
        <v>37.618442539999997</v>
      </c>
      <c r="F1056" s="9">
        <v>127.05145263999999</v>
      </c>
    </row>
    <row r="1057" spans="1:6">
      <c r="A1057" s="8">
        <v>1401</v>
      </c>
      <c r="B1057" s="8" t="s">
        <v>8789</v>
      </c>
      <c r="C1057" s="8" t="s">
        <v>8790</v>
      </c>
      <c r="D1057" s="8">
        <v>15</v>
      </c>
      <c r="E1057" s="8">
        <v>37.614738000000003</v>
      </c>
      <c r="F1057" s="9">
        <v>127.076363</v>
      </c>
    </row>
    <row r="1058" spans="1:6">
      <c r="A1058" s="8">
        <v>1402</v>
      </c>
      <c r="B1058" s="8" t="s">
        <v>8791</v>
      </c>
      <c r="C1058" s="8" t="s">
        <v>8790</v>
      </c>
      <c r="D1058" s="8">
        <v>10</v>
      </c>
      <c r="E1058" s="8">
        <v>37.600071</v>
      </c>
      <c r="F1058" s="9">
        <v>127.102333</v>
      </c>
    </row>
    <row r="1059" spans="1:6">
      <c r="A1059" s="8">
        <v>1403</v>
      </c>
      <c r="B1059" s="8" t="s">
        <v>8792</v>
      </c>
      <c r="C1059" s="8" t="s">
        <v>8790</v>
      </c>
      <c r="D1059" s="8">
        <v>15</v>
      </c>
      <c r="E1059" s="8">
        <v>37.594250000000002</v>
      </c>
      <c r="F1059" s="9">
        <v>127.076576</v>
      </c>
    </row>
    <row r="1060" spans="1:6">
      <c r="A1060" s="10">
        <v>1404</v>
      </c>
      <c r="B1060" s="10" t="s">
        <v>8793</v>
      </c>
      <c r="C1060" s="10" t="s">
        <v>8790</v>
      </c>
      <c r="D1060" s="10">
        <v>10</v>
      </c>
      <c r="E1060" s="10">
        <v>37.595298999999997</v>
      </c>
      <c r="F1060" s="11">
        <v>127.080032</v>
      </c>
    </row>
    <row r="1061" spans="1:6">
      <c r="A1061" s="8">
        <v>1405</v>
      </c>
      <c r="B1061" s="8" t="s">
        <v>8794</v>
      </c>
      <c r="C1061" s="8" t="s">
        <v>8790</v>
      </c>
      <c r="D1061" s="8">
        <v>10</v>
      </c>
      <c r="E1061" s="8">
        <v>37.599097999999998</v>
      </c>
      <c r="F1061" s="9">
        <v>127.092949</v>
      </c>
    </row>
    <row r="1062" spans="1:6">
      <c r="A1062" s="10">
        <v>1406</v>
      </c>
      <c r="B1062" s="10" t="s">
        <v>8795</v>
      </c>
      <c r="C1062" s="10" t="s">
        <v>8790</v>
      </c>
      <c r="D1062" s="10">
        <v>10</v>
      </c>
      <c r="E1062" s="10">
        <v>37.606251</v>
      </c>
      <c r="F1062" s="11">
        <v>127.10826900000001</v>
      </c>
    </row>
    <row r="1063" spans="1:6">
      <c r="A1063" s="8">
        <v>1407</v>
      </c>
      <c r="B1063" s="8" t="s">
        <v>8796</v>
      </c>
      <c r="C1063" s="8" t="s">
        <v>8790</v>
      </c>
      <c r="D1063" s="8">
        <v>10</v>
      </c>
      <c r="E1063" s="8">
        <v>37.611511</v>
      </c>
      <c r="F1063" s="9">
        <v>127.077888</v>
      </c>
    </row>
    <row r="1064" spans="1:6">
      <c r="A1064" s="10">
        <v>1408</v>
      </c>
      <c r="B1064" s="10" t="s">
        <v>8797</v>
      </c>
      <c r="C1064" s="10" t="s">
        <v>8790</v>
      </c>
      <c r="D1064" s="10">
        <v>10</v>
      </c>
      <c r="E1064" s="10">
        <v>37.610722000000003</v>
      </c>
      <c r="F1064" s="11">
        <v>127.077477</v>
      </c>
    </row>
    <row r="1065" spans="1:6">
      <c r="A1065" s="10">
        <v>1410</v>
      </c>
      <c r="B1065" s="10" t="s">
        <v>8798</v>
      </c>
      <c r="C1065" s="10" t="s">
        <v>8790</v>
      </c>
      <c r="D1065" s="10">
        <v>10</v>
      </c>
      <c r="E1065" s="10">
        <v>37.577781999999999</v>
      </c>
      <c r="F1065" s="11">
        <v>127.090187</v>
      </c>
    </row>
    <row r="1066" spans="1:6">
      <c r="A1066" s="10">
        <v>1411</v>
      </c>
      <c r="B1066" s="10" t="s">
        <v>8799</v>
      </c>
      <c r="C1066" s="10" t="s">
        <v>8790</v>
      </c>
      <c r="D1066" s="10">
        <v>10</v>
      </c>
      <c r="E1066" s="10">
        <v>37.592540999999997</v>
      </c>
      <c r="F1066" s="11">
        <v>127.08673899999999</v>
      </c>
    </row>
    <row r="1067" spans="1:6">
      <c r="A1067" s="10">
        <v>1412</v>
      </c>
      <c r="B1067" s="10" t="s">
        <v>8800</v>
      </c>
      <c r="C1067" s="10" t="s">
        <v>8790</v>
      </c>
      <c r="D1067" s="10">
        <v>10</v>
      </c>
      <c r="E1067" s="10">
        <v>37.590961</v>
      </c>
      <c r="F1067" s="11">
        <v>127.087067</v>
      </c>
    </row>
    <row r="1068" spans="1:6">
      <c r="A1068" s="10">
        <v>1413</v>
      </c>
      <c r="B1068" s="10" t="s">
        <v>8801</v>
      </c>
      <c r="C1068" s="10" t="s">
        <v>8790</v>
      </c>
      <c r="D1068" s="10">
        <v>10</v>
      </c>
      <c r="E1068" s="10">
        <v>37.617561000000002</v>
      </c>
      <c r="F1068" s="11">
        <v>127.090309</v>
      </c>
    </row>
    <row r="1069" spans="1:6">
      <c r="A1069" s="8">
        <v>1414</v>
      </c>
      <c r="B1069" s="8" t="s">
        <v>8802</v>
      </c>
      <c r="C1069" s="8" t="s">
        <v>8790</v>
      </c>
      <c r="D1069" s="8">
        <v>10</v>
      </c>
      <c r="E1069" s="8">
        <v>37.581645999999999</v>
      </c>
      <c r="F1069" s="9">
        <v>127.088432</v>
      </c>
    </row>
    <row r="1070" spans="1:6">
      <c r="A1070" s="10">
        <v>1416</v>
      </c>
      <c r="B1070" s="10" t="s">
        <v>8803</v>
      </c>
      <c r="C1070" s="10" t="s">
        <v>8790</v>
      </c>
      <c r="D1070" s="10">
        <v>10</v>
      </c>
      <c r="E1070" s="10">
        <v>37.595219</v>
      </c>
      <c r="F1070" s="11">
        <v>127.085999</v>
      </c>
    </row>
    <row r="1071" spans="1:6">
      <c r="A1071" s="8">
        <v>1418</v>
      </c>
      <c r="B1071" s="8" t="s">
        <v>8804</v>
      </c>
      <c r="C1071" s="8" t="s">
        <v>8790</v>
      </c>
      <c r="D1071" s="8">
        <v>15</v>
      </c>
      <c r="E1071" s="8">
        <v>37.617989000000001</v>
      </c>
      <c r="F1071" s="9">
        <v>127.110542</v>
      </c>
    </row>
    <row r="1072" spans="1:6">
      <c r="A1072" s="8">
        <v>1420</v>
      </c>
      <c r="B1072" s="8" t="s">
        <v>8805</v>
      </c>
      <c r="C1072" s="8" t="s">
        <v>8790</v>
      </c>
      <c r="D1072" s="8">
        <v>15</v>
      </c>
      <c r="E1072" s="8">
        <v>37.614230999999997</v>
      </c>
      <c r="F1072" s="9">
        <v>127.09676399999999</v>
      </c>
    </row>
    <row r="1073" spans="1:6">
      <c r="A1073" s="10">
        <v>1421</v>
      </c>
      <c r="B1073" s="10" t="s">
        <v>8806</v>
      </c>
      <c r="C1073" s="10" t="s">
        <v>8790</v>
      </c>
      <c r="D1073" s="10">
        <v>20</v>
      </c>
      <c r="E1073" s="10">
        <v>37.612461000000003</v>
      </c>
      <c r="F1073" s="11">
        <v>127.10337800000001</v>
      </c>
    </row>
    <row r="1074" spans="1:6">
      <c r="A1074" s="10">
        <v>1422</v>
      </c>
      <c r="B1074" s="10" t="s">
        <v>8807</v>
      </c>
      <c r="C1074" s="10" t="s">
        <v>8790</v>
      </c>
      <c r="D1074" s="10">
        <v>10</v>
      </c>
      <c r="E1074" s="10">
        <v>37.620097999999999</v>
      </c>
      <c r="F1074" s="11">
        <v>127.106461</v>
      </c>
    </row>
    <row r="1075" spans="1:6">
      <c r="A1075" s="10">
        <v>1424</v>
      </c>
      <c r="B1075" s="10" t="s">
        <v>8808</v>
      </c>
      <c r="C1075" s="10" t="s">
        <v>8790</v>
      </c>
      <c r="D1075" s="10">
        <v>10</v>
      </c>
      <c r="E1075" s="10">
        <v>37.606312000000003</v>
      </c>
      <c r="F1075" s="11">
        <v>127.107742</v>
      </c>
    </row>
    <row r="1076" spans="1:6">
      <c r="A1076" s="8">
        <v>1425</v>
      </c>
      <c r="B1076" s="8" t="s">
        <v>8809</v>
      </c>
      <c r="C1076" s="8" t="s">
        <v>8790</v>
      </c>
      <c r="D1076" s="8">
        <v>10</v>
      </c>
      <c r="E1076" s="8">
        <v>37.58746</v>
      </c>
      <c r="F1076" s="9">
        <v>127.09596999999999</v>
      </c>
    </row>
    <row r="1077" spans="1:6">
      <c r="A1077" s="8">
        <v>1426</v>
      </c>
      <c r="B1077" s="8" t="s">
        <v>8810</v>
      </c>
      <c r="C1077" s="8" t="s">
        <v>8790</v>
      </c>
      <c r="D1077" s="8">
        <v>15</v>
      </c>
      <c r="E1077" s="8">
        <v>37.573588999999998</v>
      </c>
      <c r="F1077" s="9">
        <v>127.086823</v>
      </c>
    </row>
    <row r="1078" spans="1:6">
      <c r="A1078" s="10">
        <v>1427</v>
      </c>
      <c r="B1078" s="10" t="s">
        <v>8811</v>
      </c>
      <c r="C1078" s="10" t="s">
        <v>8790</v>
      </c>
      <c r="D1078" s="10">
        <v>10</v>
      </c>
      <c r="E1078" s="10">
        <v>37.574299000000003</v>
      </c>
      <c r="F1078" s="11">
        <v>127.08691399999999</v>
      </c>
    </row>
    <row r="1079" spans="1:6">
      <c r="A1079" s="10">
        <v>1428</v>
      </c>
      <c r="B1079" s="10" t="s">
        <v>8812</v>
      </c>
      <c r="C1079" s="10" t="s">
        <v>8790</v>
      </c>
      <c r="D1079" s="10">
        <v>10</v>
      </c>
      <c r="E1079" s="10">
        <v>37.616024000000003</v>
      </c>
      <c r="F1079" s="11">
        <v>127.08596799999999</v>
      </c>
    </row>
    <row r="1080" spans="1:6">
      <c r="A1080" s="10">
        <v>1429</v>
      </c>
      <c r="B1080" s="10" t="s">
        <v>8813</v>
      </c>
      <c r="C1080" s="10" t="s">
        <v>8790</v>
      </c>
      <c r="D1080" s="10">
        <v>15</v>
      </c>
      <c r="E1080" s="10">
        <v>37.599957000000003</v>
      </c>
      <c r="F1080" s="11">
        <v>127.08000199999999</v>
      </c>
    </row>
    <row r="1081" spans="1:6">
      <c r="A1081" s="10">
        <v>1430</v>
      </c>
      <c r="B1081" s="10" t="s">
        <v>8814</v>
      </c>
      <c r="C1081" s="10" t="s">
        <v>8790</v>
      </c>
      <c r="D1081" s="10">
        <v>20</v>
      </c>
      <c r="E1081" s="10">
        <v>37.606152000000002</v>
      </c>
      <c r="F1081" s="11">
        <v>127.092598</v>
      </c>
    </row>
    <row r="1082" spans="1:6">
      <c r="A1082" s="10">
        <v>1431</v>
      </c>
      <c r="B1082" s="10" t="s">
        <v>8815</v>
      </c>
      <c r="C1082" s="10" t="s">
        <v>8790</v>
      </c>
      <c r="D1082" s="10">
        <v>10</v>
      </c>
      <c r="E1082" s="10">
        <v>37.606498999999999</v>
      </c>
      <c r="F1082" s="11">
        <v>127.095451</v>
      </c>
    </row>
    <row r="1083" spans="1:6">
      <c r="A1083" s="10">
        <v>1433</v>
      </c>
      <c r="B1083" s="10" t="s">
        <v>8816</v>
      </c>
      <c r="C1083" s="10" t="s">
        <v>8790</v>
      </c>
      <c r="D1083" s="10">
        <v>10</v>
      </c>
      <c r="E1083" s="10">
        <v>37.602077000000001</v>
      </c>
      <c r="F1083" s="11">
        <v>127.079582</v>
      </c>
    </row>
    <row r="1084" spans="1:6">
      <c r="A1084" s="8">
        <v>1434</v>
      </c>
      <c r="B1084" s="8" t="s">
        <v>8817</v>
      </c>
      <c r="C1084" s="8" t="s">
        <v>8790</v>
      </c>
      <c r="D1084" s="8">
        <v>15</v>
      </c>
      <c r="E1084" s="8">
        <v>37.579867999999998</v>
      </c>
      <c r="F1084" s="9">
        <v>127.082367</v>
      </c>
    </row>
    <row r="1085" spans="1:6">
      <c r="A1085" s="8">
        <v>1435</v>
      </c>
      <c r="B1085" s="8" t="s">
        <v>8818</v>
      </c>
      <c r="C1085" s="8" t="s">
        <v>8790</v>
      </c>
      <c r="D1085" s="8">
        <v>15</v>
      </c>
      <c r="E1085" s="8">
        <v>37.608680999999997</v>
      </c>
      <c r="F1085" s="9">
        <v>127.100792</v>
      </c>
    </row>
    <row r="1086" spans="1:6">
      <c r="A1086" s="8">
        <v>1436</v>
      </c>
      <c r="B1086" s="8" t="s">
        <v>8819</v>
      </c>
      <c r="C1086" s="8" t="s">
        <v>8790</v>
      </c>
      <c r="D1086" s="8">
        <v>15</v>
      </c>
      <c r="E1086" s="8">
        <v>37.605880999999997</v>
      </c>
      <c r="F1086" s="9">
        <v>127.100632</v>
      </c>
    </row>
    <row r="1087" spans="1:6">
      <c r="A1087" s="8">
        <v>1437</v>
      </c>
      <c r="B1087" s="8" t="s">
        <v>8820</v>
      </c>
      <c r="C1087" s="8" t="s">
        <v>8790</v>
      </c>
      <c r="D1087" s="8">
        <v>15</v>
      </c>
      <c r="E1087" s="8">
        <v>37.583419999999997</v>
      </c>
      <c r="F1087" s="9">
        <v>127.079926</v>
      </c>
    </row>
    <row r="1088" spans="1:6">
      <c r="A1088" s="8">
        <v>1438</v>
      </c>
      <c r="B1088" s="8" t="s">
        <v>8821</v>
      </c>
      <c r="C1088" s="8" t="s">
        <v>8790</v>
      </c>
      <c r="D1088" s="8">
        <v>15</v>
      </c>
      <c r="E1088" s="8">
        <v>37.616168999999999</v>
      </c>
      <c r="F1088" s="9">
        <v>127.09348300000001</v>
      </c>
    </row>
    <row r="1089" spans="1:6">
      <c r="A1089" s="10">
        <v>1440</v>
      </c>
      <c r="B1089" s="10" t="s">
        <v>8822</v>
      </c>
      <c r="C1089" s="10" t="s">
        <v>8790</v>
      </c>
      <c r="D1089" s="10">
        <v>10</v>
      </c>
      <c r="E1089" s="10">
        <v>37.586371999999997</v>
      </c>
      <c r="F1089" s="11">
        <v>127.08007000000001</v>
      </c>
    </row>
    <row r="1090" spans="1:6">
      <c r="A1090" s="8">
        <v>1441</v>
      </c>
      <c r="B1090" s="8" t="s">
        <v>8823</v>
      </c>
      <c r="C1090" s="8" t="s">
        <v>8790</v>
      </c>
      <c r="D1090" s="8">
        <v>15</v>
      </c>
      <c r="E1090" s="8">
        <v>37.616711000000002</v>
      </c>
      <c r="F1090" s="9">
        <v>127.110733</v>
      </c>
    </row>
    <row r="1091" spans="1:6">
      <c r="A1091" s="10">
        <v>1442</v>
      </c>
      <c r="B1091" s="10" t="s">
        <v>8824</v>
      </c>
      <c r="C1091" s="10" t="s">
        <v>8790</v>
      </c>
      <c r="D1091" s="10">
        <v>8</v>
      </c>
      <c r="E1091" s="10">
        <v>37.598590999999999</v>
      </c>
      <c r="F1091" s="11">
        <v>127.079819</v>
      </c>
    </row>
    <row r="1092" spans="1:6">
      <c r="A1092" s="10">
        <v>1443</v>
      </c>
      <c r="B1092" s="10" t="s">
        <v>8825</v>
      </c>
      <c r="C1092" s="10" t="s">
        <v>8790</v>
      </c>
      <c r="D1092" s="10">
        <v>10</v>
      </c>
      <c r="E1092" s="10">
        <v>37.59552</v>
      </c>
      <c r="F1092" s="11">
        <v>127.098778</v>
      </c>
    </row>
    <row r="1093" spans="1:6">
      <c r="A1093" s="10">
        <v>1444</v>
      </c>
      <c r="B1093" s="10" t="s">
        <v>8826</v>
      </c>
      <c r="C1093" s="10" t="s">
        <v>8790</v>
      </c>
      <c r="D1093" s="10">
        <v>10</v>
      </c>
      <c r="E1093" s="10">
        <v>37.574027999999998</v>
      </c>
      <c r="F1093" s="11">
        <v>127.080544</v>
      </c>
    </row>
    <row r="1094" spans="1:6">
      <c r="A1094" s="10">
        <v>1445</v>
      </c>
      <c r="B1094" s="10" t="s">
        <v>8827</v>
      </c>
      <c r="C1094" s="10" t="s">
        <v>8790</v>
      </c>
      <c r="D1094" s="10">
        <v>10</v>
      </c>
      <c r="E1094" s="10">
        <v>37.579940999999998</v>
      </c>
      <c r="F1094" s="11">
        <v>127.079399</v>
      </c>
    </row>
    <row r="1095" spans="1:6">
      <c r="A1095" s="8">
        <v>1446</v>
      </c>
      <c r="B1095" s="8" t="s">
        <v>8828</v>
      </c>
      <c r="C1095" s="8" t="s">
        <v>8790</v>
      </c>
      <c r="D1095" s="8">
        <v>10</v>
      </c>
      <c r="E1095" s="8">
        <v>37.591301000000001</v>
      </c>
      <c r="F1095" s="9">
        <v>127.08033</v>
      </c>
    </row>
    <row r="1096" spans="1:6">
      <c r="A1096" s="8">
        <v>1447</v>
      </c>
      <c r="B1096" s="8" t="s">
        <v>8829</v>
      </c>
      <c r="C1096" s="8" t="s">
        <v>8790</v>
      </c>
      <c r="D1096" s="8">
        <v>15</v>
      </c>
      <c r="E1096" s="8">
        <v>37.588901999999997</v>
      </c>
      <c r="F1096" s="9">
        <v>127.08728000000001</v>
      </c>
    </row>
    <row r="1097" spans="1:6">
      <c r="A1097" s="10">
        <v>1448</v>
      </c>
      <c r="B1097" s="10" t="s">
        <v>8830</v>
      </c>
      <c r="C1097" s="10" t="s">
        <v>8790</v>
      </c>
      <c r="D1097" s="10">
        <v>15</v>
      </c>
      <c r="E1097" s="10">
        <v>37.597321000000001</v>
      </c>
      <c r="F1097" s="11">
        <v>127.089798</v>
      </c>
    </row>
    <row r="1098" spans="1:6">
      <c r="A1098" s="8">
        <v>1449</v>
      </c>
      <c r="B1098" s="8" t="s">
        <v>8831</v>
      </c>
      <c r="C1098" s="8" t="s">
        <v>8790</v>
      </c>
      <c r="D1098" s="8">
        <v>15</v>
      </c>
      <c r="E1098" s="8">
        <v>37.596558000000002</v>
      </c>
      <c r="F1098" s="9">
        <v>127.085838</v>
      </c>
    </row>
    <row r="1099" spans="1:6">
      <c r="A1099" s="8">
        <v>1450</v>
      </c>
      <c r="B1099" s="8" t="s">
        <v>8832</v>
      </c>
      <c r="C1099" s="8" t="s">
        <v>8790</v>
      </c>
      <c r="D1099" s="8">
        <v>10</v>
      </c>
      <c r="E1099" s="8">
        <v>37.619624999999999</v>
      </c>
      <c r="F1099" s="9">
        <v>127.085014</v>
      </c>
    </row>
    <row r="1100" spans="1:6">
      <c r="A1100" s="8">
        <v>1451</v>
      </c>
      <c r="B1100" s="8" t="s">
        <v>8833</v>
      </c>
      <c r="C1100" s="8" t="s">
        <v>8790</v>
      </c>
      <c r="D1100" s="8">
        <v>10</v>
      </c>
      <c r="E1100" s="8">
        <v>37.592758000000003</v>
      </c>
      <c r="F1100" s="9">
        <v>127.07267</v>
      </c>
    </row>
    <row r="1101" spans="1:6">
      <c r="A1101" s="10">
        <v>1452</v>
      </c>
      <c r="B1101" s="10" t="s">
        <v>8834</v>
      </c>
      <c r="C1101" s="10" t="s">
        <v>8790</v>
      </c>
      <c r="D1101" s="10">
        <v>15</v>
      </c>
      <c r="E1101" s="10">
        <v>37.585655000000003</v>
      </c>
      <c r="F1101" s="11">
        <v>127.07505</v>
      </c>
    </row>
    <row r="1102" spans="1:6">
      <c r="A1102" s="8">
        <v>1453</v>
      </c>
      <c r="B1102" s="8" t="s">
        <v>8835</v>
      </c>
      <c r="C1102" s="8" t="s">
        <v>8790</v>
      </c>
      <c r="D1102" s="8">
        <v>9</v>
      </c>
      <c r="E1102" s="8">
        <v>37.604602999999997</v>
      </c>
      <c r="F1102" s="9">
        <v>127.109253</v>
      </c>
    </row>
    <row r="1103" spans="1:6">
      <c r="A1103" s="8">
        <v>1454</v>
      </c>
      <c r="B1103" s="8" t="s">
        <v>8836</v>
      </c>
      <c r="C1103" s="8" t="s">
        <v>8790</v>
      </c>
      <c r="D1103" s="8">
        <v>10</v>
      </c>
      <c r="E1103" s="8">
        <v>37.607348999999999</v>
      </c>
      <c r="F1103" s="9">
        <v>127.07859000000001</v>
      </c>
    </row>
    <row r="1104" spans="1:6">
      <c r="A1104" s="10">
        <v>1455</v>
      </c>
      <c r="B1104" s="10" t="s">
        <v>8837</v>
      </c>
      <c r="C1104" s="10" t="s">
        <v>8790</v>
      </c>
      <c r="D1104" s="10">
        <v>10</v>
      </c>
      <c r="E1104" s="10">
        <v>37.596328999999997</v>
      </c>
      <c r="F1104" s="11">
        <v>127.085899</v>
      </c>
    </row>
    <row r="1105" spans="1:6">
      <c r="A1105" s="8">
        <v>1456</v>
      </c>
      <c r="B1105" s="8" t="s">
        <v>8838</v>
      </c>
      <c r="C1105" s="8" t="s">
        <v>8790</v>
      </c>
      <c r="D1105" s="8">
        <v>10</v>
      </c>
      <c r="E1105" s="8">
        <v>37.595112</v>
      </c>
      <c r="F1105" s="9">
        <v>127.10032699999999</v>
      </c>
    </row>
    <row r="1106" spans="1:6">
      <c r="A1106" s="8">
        <v>1457</v>
      </c>
      <c r="B1106" s="8" t="s">
        <v>8839</v>
      </c>
      <c r="C1106" s="8" t="s">
        <v>8790</v>
      </c>
      <c r="D1106" s="8">
        <v>10</v>
      </c>
      <c r="E1106" s="8">
        <v>37.589759999999998</v>
      </c>
      <c r="F1106" s="9">
        <v>127.093239</v>
      </c>
    </row>
    <row r="1107" spans="1:6">
      <c r="A1107" s="8">
        <v>1458</v>
      </c>
      <c r="B1107" s="8" t="s">
        <v>8840</v>
      </c>
      <c r="C1107" s="8" t="s">
        <v>8790</v>
      </c>
      <c r="D1107" s="8">
        <v>9</v>
      </c>
      <c r="E1107" s="8">
        <v>37.597340000000003</v>
      </c>
      <c r="F1107" s="9">
        <v>127.093086</v>
      </c>
    </row>
    <row r="1108" spans="1:6">
      <c r="A1108" s="10">
        <v>1459</v>
      </c>
      <c r="B1108" s="10" t="s">
        <v>8841</v>
      </c>
      <c r="C1108" s="10" t="s">
        <v>8790</v>
      </c>
      <c r="D1108" s="10">
        <v>10</v>
      </c>
      <c r="E1108" s="10">
        <v>37.580348999999998</v>
      </c>
      <c r="F1108" s="11">
        <v>127.092651</v>
      </c>
    </row>
    <row r="1109" spans="1:6">
      <c r="A1109" s="12">
        <v>1461</v>
      </c>
      <c r="B1109" s="13" t="s">
        <v>8842</v>
      </c>
      <c r="C1109" s="14" t="s">
        <v>8790</v>
      </c>
      <c r="D1109" s="8">
        <v>12</v>
      </c>
      <c r="E1109" s="8">
        <v>37.593853000000003</v>
      </c>
      <c r="F1109" s="9">
        <v>127.07507323999999</v>
      </c>
    </row>
    <row r="1110" spans="1:6">
      <c r="A1110" s="12">
        <v>1462</v>
      </c>
      <c r="B1110" s="13" t="s">
        <v>8843</v>
      </c>
      <c r="C1110" s="14" t="s">
        <v>8790</v>
      </c>
      <c r="D1110" s="8">
        <v>9</v>
      </c>
      <c r="E1110" s="8">
        <v>37.593868260000001</v>
      </c>
      <c r="F1110" s="9">
        <v>127.07652283</v>
      </c>
    </row>
    <row r="1111" spans="1:6">
      <c r="A1111" s="12">
        <v>1463</v>
      </c>
      <c r="B1111" s="13" t="s">
        <v>8844</v>
      </c>
      <c r="C1111" s="14" t="s">
        <v>8790</v>
      </c>
      <c r="D1111" s="8">
        <v>10</v>
      </c>
      <c r="E1111" s="8">
        <v>37.574077610000003</v>
      </c>
      <c r="F1111" s="9">
        <v>127.08500671</v>
      </c>
    </row>
    <row r="1112" spans="1:6">
      <c r="A1112" s="12">
        <v>1464</v>
      </c>
      <c r="B1112" s="13" t="s">
        <v>8845</v>
      </c>
      <c r="C1112" s="14" t="s">
        <v>8790</v>
      </c>
      <c r="D1112" s="8">
        <v>15</v>
      </c>
      <c r="E1112" s="8">
        <v>37.603054049999997</v>
      </c>
      <c r="F1112" s="9">
        <v>127.07900238000001</v>
      </c>
    </row>
    <row r="1113" spans="1:6">
      <c r="A1113" s="12">
        <v>1465</v>
      </c>
      <c r="B1113" s="13" t="s">
        <v>8846</v>
      </c>
      <c r="C1113" s="14" t="s">
        <v>8790</v>
      </c>
      <c r="D1113" s="8">
        <v>10</v>
      </c>
      <c r="E1113" s="8">
        <v>37.613147740000002</v>
      </c>
      <c r="F1113" s="9">
        <v>127.10514832</v>
      </c>
    </row>
    <row r="1114" spans="1:6">
      <c r="A1114" s="12">
        <v>1466</v>
      </c>
      <c r="B1114" s="13" t="s">
        <v>8847</v>
      </c>
      <c r="C1114" s="14" t="s">
        <v>8790</v>
      </c>
      <c r="D1114" s="8">
        <v>10</v>
      </c>
      <c r="E1114" s="8">
        <v>37.618824009999997</v>
      </c>
      <c r="F1114" s="9">
        <v>127.08757018999999</v>
      </c>
    </row>
    <row r="1115" spans="1:6">
      <c r="A1115" s="12">
        <v>1467</v>
      </c>
      <c r="B1115" s="13" t="s">
        <v>8848</v>
      </c>
      <c r="C1115" s="14" t="s">
        <v>8790</v>
      </c>
      <c r="D1115" s="8">
        <v>10</v>
      </c>
      <c r="E1115" s="8">
        <v>37.613620760000003</v>
      </c>
      <c r="F1115" s="9">
        <v>127.10115051</v>
      </c>
    </row>
    <row r="1116" spans="1:6">
      <c r="A1116" s="12">
        <v>1468</v>
      </c>
      <c r="B1116" s="13" t="s">
        <v>8849</v>
      </c>
      <c r="C1116" s="14" t="s">
        <v>8790</v>
      </c>
      <c r="D1116" s="8">
        <v>10</v>
      </c>
      <c r="E1116" s="8">
        <v>37.6114769</v>
      </c>
      <c r="F1116" s="9">
        <v>127.07739257999999</v>
      </c>
    </row>
    <row r="1117" spans="1:6">
      <c r="A1117" s="12">
        <v>1469</v>
      </c>
      <c r="B1117" s="13" t="s">
        <v>8850</v>
      </c>
      <c r="C1117" s="14" t="s">
        <v>8790</v>
      </c>
      <c r="D1117" s="8">
        <v>20</v>
      </c>
      <c r="E1117" s="8">
        <v>37.609821320000002</v>
      </c>
      <c r="F1117" s="9">
        <v>127.07813263</v>
      </c>
    </row>
    <row r="1118" spans="1:6">
      <c r="A1118" s="12">
        <v>1470</v>
      </c>
      <c r="B1118" s="13" t="s">
        <v>8851</v>
      </c>
      <c r="C1118" s="14" t="s">
        <v>8790</v>
      </c>
      <c r="D1118" s="8">
        <v>20</v>
      </c>
      <c r="E1118" s="8">
        <v>37.605201719999997</v>
      </c>
      <c r="F1118" s="9">
        <v>127.07858276</v>
      </c>
    </row>
    <row r="1119" spans="1:6">
      <c r="A1119" s="12">
        <v>1471</v>
      </c>
      <c r="B1119" s="13" t="s">
        <v>8852</v>
      </c>
      <c r="C1119" s="14" t="s">
        <v>8790</v>
      </c>
      <c r="D1119" s="8">
        <v>10</v>
      </c>
      <c r="E1119" s="8">
        <v>37.615352629999997</v>
      </c>
      <c r="F1119" s="9">
        <v>127.07849121</v>
      </c>
    </row>
    <row r="1120" spans="1:6">
      <c r="A1120" s="12">
        <v>1472</v>
      </c>
      <c r="B1120" s="13" t="s">
        <v>8853</v>
      </c>
      <c r="C1120" s="14" t="s">
        <v>8790</v>
      </c>
      <c r="D1120" s="8">
        <v>8</v>
      </c>
      <c r="E1120" s="8">
        <v>37.604084010000001</v>
      </c>
      <c r="F1120" s="9">
        <v>127.07923126</v>
      </c>
    </row>
    <row r="1121" spans="1:6">
      <c r="A1121" s="12">
        <v>1473</v>
      </c>
      <c r="B1121" s="13" t="s">
        <v>8854</v>
      </c>
      <c r="C1121" s="14" t="s">
        <v>8790</v>
      </c>
      <c r="D1121" s="8">
        <v>10</v>
      </c>
      <c r="E1121" s="8">
        <v>37.594890589999999</v>
      </c>
      <c r="F1121" s="9">
        <v>127.07495117000001</v>
      </c>
    </row>
    <row r="1122" spans="1:6">
      <c r="A1122" s="12">
        <v>1474</v>
      </c>
      <c r="B1122" s="13" t="s">
        <v>8855</v>
      </c>
      <c r="C1122" s="14" t="s">
        <v>8790</v>
      </c>
      <c r="D1122" s="8">
        <v>10</v>
      </c>
      <c r="E1122" s="8">
        <v>37.595813749999998</v>
      </c>
      <c r="F1122" s="9">
        <v>127.08283996999999</v>
      </c>
    </row>
    <row r="1123" spans="1:6">
      <c r="A1123" s="12">
        <v>1477</v>
      </c>
      <c r="B1123" s="13" t="s">
        <v>8856</v>
      </c>
      <c r="C1123" s="14" t="s">
        <v>8790</v>
      </c>
      <c r="D1123" s="8">
        <v>15</v>
      </c>
      <c r="E1123" s="8">
        <v>37.575984949999999</v>
      </c>
      <c r="F1123" s="9">
        <v>127.07960509999999</v>
      </c>
    </row>
    <row r="1124" spans="1:6">
      <c r="A1124" s="12">
        <v>1478</v>
      </c>
      <c r="B1124" s="13" t="s">
        <v>8857</v>
      </c>
      <c r="C1124" s="14" t="s">
        <v>8790</v>
      </c>
      <c r="D1124" s="8">
        <v>10</v>
      </c>
      <c r="E1124" s="8">
        <v>37.598327640000001</v>
      </c>
      <c r="F1124" s="9">
        <v>127.09226990000001</v>
      </c>
    </row>
    <row r="1125" spans="1:6">
      <c r="A1125" s="12">
        <v>1479</v>
      </c>
      <c r="B1125" s="13" t="s">
        <v>8858</v>
      </c>
      <c r="C1125" s="14" t="s">
        <v>8790</v>
      </c>
      <c r="D1125" s="8">
        <v>10</v>
      </c>
      <c r="E1125" s="8">
        <v>37.581054690000002</v>
      </c>
      <c r="F1125" s="9">
        <v>127.08209229000001</v>
      </c>
    </row>
    <row r="1126" spans="1:6">
      <c r="A1126" s="12">
        <v>1480</v>
      </c>
      <c r="B1126" s="13" t="s">
        <v>8859</v>
      </c>
      <c r="C1126" s="14" t="s">
        <v>8790</v>
      </c>
      <c r="D1126" s="8">
        <v>15</v>
      </c>
      <c r="E1126" s="8">
        <v>37.581111909999997</v>
      </c>
      <c r="F1126" s="9">
        <v>127.08010101000001</v>
      </c>
    </row>
    <row r="1127" spans="1:6">
      <c r="A1127" s="8">
        <v>1501</v>
      </c>
      <c r="B1127" s="8" t="s">
        <v>8860</v>
      </c>
      <c r="C1127" s="8" t="s">
        <v>8861</v>
      </c>
      <c r="D1127" s="8">
        <v>9</v>
      </c>
      <c r="E1127" s="8">
        <v>37.626080000000002</v>
      </c>
      <c r="F1127" s="9">
        <v>127.026482</v>
      </c>
    </row>
    <row r="1128" spans="1:6">
      <c r="A1128" s="10">
        <v>1503</v>
      </c>
      <c r="B1128" s="10" t="s">
        <v>8862</v>
      </c>
      <c r="C1128" s="10" t="s">
        <v>8861</v>
      </c>
      <c r="D1128" s="10">
        <v>12</v>
      </c>
      <c r="E1128" s="10">
        <v>37.639277999999997</v>
      </c>
      <c r="F1128" s="11">
        <v>127.02675600000001</v>
      </c>
    </row>
    <row r="1129" spans="1:6">
      <c r="A1129" s="10">
        <v>1504</v>
      </c>
      <c r="B1129" s="10" t="s">
        <v>8863</v>
      </c>
      <c r="C1129" s="10" t="s">
        <v>8861</v>
      </c>
      <c r="D1129" s="10">
        <v>10</v>
      </c>
      <c r="E1129" s="10">
        <v>37.624156999999997</v>
      </c>
      <c r="F1129" s="11">
        <v>127.01862300000001</v>
      </c>
    </row>
    <row r="1130" spans="1:6">
      <c r="A1130" s="10">
        <v>1506</v>
      </c>
      <c r="B1130" s="10" t="s">
        <v>8864</v>
      </c>
      <c r="C1130" s="10" t="s">
        <v>8861</v>
      </c>
      <c r="D1130" s="10">
        <v>20</v>
      </c>
      <c r="E1130" s="10">
        <v>37.640326999999999</v>
      </c>
      <c r="F1130" s="11">
        <v>127.01335899999999</v>
      </c>
    </row>
    <row r="1131" spans="1:6">
      <c r="A1131" s="10">
        <v>1509</v>
      </c>
      <c r="B1131" s="10" t="s">
        <v>8865</v>
      </c>
      <c r="C1131" s="10" t="s">
        <v>8861</v>
      </c>
      <c r="D1131" s="10">
        <v>10</v>
      </c>
      <c r="E1131" s="10">
        <v>37.634377000000001</v>
      </c>
      <c r="F1131" s="11">
        <v>127.035751</v>
      </c>
    </row>
    <row r="1132" spans="1:6">
      <c r="A1132" s="10">
        <v>1510</v>
      </c>
      <c r="B1132" s="10" t="s">
        <v>8866</v>
      </c>
      <c r="C1132" s="10" t="s">
        <v>8861</v>
      </c>
      <c r="D1132" s="10">
        <v>10</v>
      </c>
      <c r="E1132" s="10">
        <v>37.633716999999997</v>
      </c>
      <c r="F1132" s="11">
        <v>127.035515</v>
      </c>
    </row>
    <row r="1133" spans="1:6">
      <c r="A1133" s="8">
        <v>1511</v>
      </c>
      <c r="B1133" s="8" t="s">
        <v>8867</v>
      </c>
      <c r="C1133" s="8" t="s">
        <v>8861</v>
      </c>
      <c r="D1133" s="8">
        <v>9</v>
      </c>
      <c r="E1133" s="8">
        <v>37.631123000000002</v>
      </c>
      <c r="F1133" s="9">
        <v>127.036034</v>
      </c>
    </row>
    <row r="1134" spans="1:6">
      <c r="A1134" s="8">
        <v>1512</v>
      </c>
      <c r="B1134" s="8" t="s">
        <v>8868</v>
      </c>
      <c r="C1134" s="8" t="s">
        <v>8861</v>
      </c>
      <c r="D1134" s="8">
        <v>20</v>
      </c>
      <c r="E1134" s="8">
        <v>37.644736999999999</v>
      </c>
      <c r="F1134" s="9">
        <v>127.026566</v>
      </c>
    </row>
    <row r="1135" spans="1:6">
      <c r="A1135" s="10">
        <v>1513</v>
      </c>
      <c r="B1135" s="10" t="s">
        <v>8869</v>
      </c>
      <c r="C1135" s="10" t="s">
        <v>8861</v>
      </c>
      <c r="D1135" s="10">
        <v>20</v>
      </c>
      <c r="E1135" s="10">
        <v>37.639671</v>
      </c>
      <c r="F1135" s="11">
        <v>127.0252</v>
      </c>
    </row>
    <row r="1136" spans="1:6">
      <c r="A1136" s="10">
        <v>1514</v>
      </c>
      <c r="B1136" s="10" t="s">
        <v>8870</v>
      </c>
      <c r="C1136" s="10" t="s">
        <v>8861</v>
      </c>
      <c r="D1136" s="10">
        <v>10</v>
      </c>
      <c r="E1136" s="10">
        <v>37.638804999999998</v>
      </c>
      <c r="F1136" s="11">
        <v>127.028358</v>
      </c>
    </row>
    <row r="1137" spans="1:6">
      <c r="A1137" s="10">
        <v>1515</v>
      </c>
      <c r="B1137" s="10" t="s">
        <v>8871</v>
      </c>
      <c r="C1137" s="10" t="s">
        <v>8861</v>
      </c>
      <c r="D1137" s="10">
        <v>10</v>
      </c>
      <c r="E1137" s="10">
        <v>37.618285999999998</v>
      </c>
      <c r="F1137" s="11">
        <v>127.02404799999999</v>
      </c>
    </row>
    <row r="1138" spans="1:6">
      <c r="A1138" s="8">
        <v>1516</v>
      </c>
      <c r="B1138" s="8" t="s">
        <v>8872</v>
      </c>
      <c r="C1138" s="8" t="s">
        <v>8861</v>
      </c>
      <c r="D1138" s="8">
        <v>10</v>
      </c>
      <c r="E1138" s="8">
        <v>37.638705999999999</v>
      </c>
      <c r="F1138" s="9">
        <v>127.015907</v>
      </c>
    </row>
    <row r="1139" spans="1:6">
      <c r="A1139" s="10">
        <v>1518</v>
      </c>
      <c r="B1139" s="10" t="s">
        <v>8873</v>
      </c>
      <c r="C1139" s="10" t="s">
        <v>8861</v>
      </c>
      <c r="D1139" s="10">
        <v>10</v>
      </c>
      <c r="E1139" s="10">
        <v>37.643084999999999</v>
      </c>
      <c r="F1139" s="11">
        <v>127.016167</v>
      </c>
    </row>
    <row r="1140" spans="1:6">
      <c r="A1140" s="8">
        <v>1519</v>
      </c>
      <c r="B1140" s="8" t="s">
        <v>8874</v>
      </c>
      <c r="C1140" s="8" t="s">
        <v>8861</v>
      </c>
      <c r="D1140" s="8">
        <v>10</v>
      </c>
      <c r="E1140" s="8">
        <v>37.645451000000001</v>
      </c>
      <c r="F1140" s="9">
        <v>127.01561700000001</v>
      </c>
    </row>
    <row r="1141" spans="1:6">
      <c r="A1141" s="8">
        <v>1520</v>
      </c>
      <c r="B1141" s="8" t="s">
        <v>8875</v>
      </c>
      <c r="C1141" s="8" t="s">
        <v>8861</v>
      </c>
      <c r="D1141" s="8">
        <v>10</v>
      </c>
      <c r="E1141" s="8">
        <v>37.639862000000001</v>
      </c>
      <c r="F1141" s="9">
        <v>127.022789</v>
      </c>
    </row>
    <row r="1142" spans="1:6">
      <c r="A1142" s="8">
        <v>1522</v>
      </c>
      <c r="B1142" s="8" t="s">
        <v>8876</v>
      </c>
      <c r="C1142" s="8" t="s">
        <v>8861</v>
      </c>
      <c r="D1142" s="8">
        <v>10</v>
      </c>
      <c r="E1142" s="8">
        <v>37.654471999999998</v>
      </c>
      <c r="F1142" s="9">
        <v>127.012756</v>
      </c>
    </row>
    <row r="1143" spans="1:6">
      <c r="A1143" s="10">
        <v>1525</v>
      </c>
      <c r="B1143" s="10" t="s">
        <v>8877</v>
      </c>
      <c r="C1143" s="10" t="s">
        <v>8861</v>
      </c>
      <c r="D1143" s="10">
        <v>10</v>
      </c>
      <c r="E1143" s="10">
        <v>37.627139999999997</v>
      </c>
      <c r="F1143" s="11">
        <v>127.026695</v>
      </c>
    </row>
    <row r="1144" spans="1:6">
      <c r="A1144" s="8">
        <v>1526</v>
      </c>
      <c r="B1144" s="8" t="s">
        <v>8878</v>
      </c>
      <c r="C1144" s="8" t="s">
        <v>8861</v>
      </c>
      <c r="D1144" s="8">
        <v>8</v>
      </c>
      <c r="E1144" s="8">
        <v>37.641739000000001</v>
      </c>
      <c r="F1144" s="9">
        <v>127.02462800000001</v>
      </c>
    </row>
    <row r="1145" spans="1:6">
      <c r="A1145" s="10">
        <v>1527</v>
      </c>
      <c r="B1145" s="10" t="s">
        <v>8879</v>
      </c>
      <c r="C1145" s="10" t="s">
        <v>8861</v>
      </c>
      <c r="D1145" s="10">
        <v>10</v>
      </c>
      <c r="E1145" s="10">
        <v>37.627335000000002</v>
      </c>
      <c r="F1145" s="11">
        <v>127.026054</v>
      </c>
    </row>
    <row r="1146" spans="1:6">
      <c r="A1146" s="10">
        <v>1528</v>
      </c>
      <c r="B1146" s="10" t="s">
        <v>8880</v>
      </c>
      <c r="C1146" s="10" t="s">
        <v>8861</v>
      </c>
      <c r="D1146" s="10">
        <v>10</v>
      </c>
      <c r="E1146" s="10">
        <v>37.615036000000003</v>
      </c>
      <c r="F1146" s="11">
        <v>127.02069899999999</v>
      </c>
    </row>
    <row r="1147" spans="1:6">
      <c r="A1147" s="8">
        <v>1529</v>
      </c>
      <c r="B1147" s="8" t="s">
        <v>8881</v>
      </c>
      <c r="C1147" s="8" t="s">
        <v>8861</v>
      </c>
      <c r="D1147" s="8">
        <v>15</v>
      </c>
      <c r="E1147" s="8">
        <v>37.630180000000003</v>
      </c>
      <c r="F1147" s="9">
        <v>127.02491000000001</v>
      </c>
    </row>
    <row r="1148" spans="1:6">
      <c r="A1148" s="10">
        <v>1530</v>
      </c>
      <c r="B1148" s="10" t="s">
        <v>8882</v>
      </c>
      <c r="C1148" s="10" t="s">
        <v>8861</v>
      </c>
      <c r="D1148" s="10">
        <v>10</v>
      </c>
      <c r="E1148" s="10">
        <v>37.643551000000002</v>
      </c>
      <c r="F1148" s="11">
        <v>127.022346</v>
      </c>
    </row>
    <row r="1149" spans="1:6">
      <c r="A1149" s="8">
        <v>1531</v>
      </c>
      <c r="B1149" s="8" t="s">
        <v>8883</v>
      </c>
      <c r="C1149" s="8" t="s">
        <v>8861</v>
      </c>
      <c r="D1149" s="8">
        <v>10</v>
      </c>
      <c r="E1149" s="8">
        <v>37.613956000000002</v>
      </c>
      <c r="F1149" s="9">
        <v>127.03025100000001</v>
      </c>
    </row>
    <row r="1150" spans="1:6">
      <c r="A1150" s="10">
        <v>1532</v>
      </c>
      <c r="B1150" s="10" t="s">
        <v>8884</v>
      </c>
      <c r="C1150" s="10" t="s">
        <v>8861</v>
      </c>
      <c r="D1150" s="10">
        <v>10</v>
      </c>
      <c r="E1150" s="10">
        <v>37.626353999999999</v>
      </c>
      <c r="F1150" s="11">
        <v>127.04744700000001</v>
      </c>
    </row>
    <row r="1151" spans="1:6">
      <c r="A1151" s="10">
        <v>1533</v>
      </c>
      <c r="B1151" s="10" t="s">
        <v>8885</v>
      </c>
      <c r="C1151" s="10" t="s">
        <v>8861</v>
      </c>
      <c r="D1151" s="10">
        <v>10</v>
      </c>
      <c r="E1151" s="10">
        <v>37.629916999999999</v>
      </c>
      <c r="F1151" s="11">
        <v>127.040916</v>
      </c>
    </row>
    <row r="1152" spans="1:6">
      <c r="A1152" s="10">
        <v>1534</v>
      </c>
      <c r="B1152" s="10" t="s">
        <v>8886</v>
      </c>
      <c r="C1152" s="10" t="s">
        <v>8861</v>
      </c>
      <c r="D1152" s="10">
        <v>20</v>
      </c>
      <c r="E1152" s="10">
        <v>37.619636999999997</v>
      </c>
      <c r="F1152" s="11">
        <v>127.044533</v>
      </c>
    </row>
    <row r="1153" spans="1:6">
      <c r="A1153" s="8">
        <v>1535</v>
      </c>
      <c r="B1153" s="8" t="s">
        <v>8887</v>
      </c>
      <c r="C1153" s="8" t="s">
        <v>8861</v>
      </c>
      <c r="D1153" s="8">
        <v>10</v>
      </c>
      <c r="E1153" s="8">
        <v>37.636291999999997</v>
      </c>
      <c r="F1153" s="9">
        <v>127.023376</v>
      </c>
    </row>
    <row r="1154" spans="1:6">
      <c r="A1154" s="10">
        <v>1536</v>
      </c>
      <c r="B1154" s="10" t="s">
        <v>8888</v>
      </c>
      <c r="C1154" s="10" t="s">
        <v>8861</v>
      </c>
      <c r="D1154" s="10">
        <v>20</v>
      </c>
      <c r="E1154" s="10">
        <v>37.636260999999998</v>
      </c>
      <c r="F1154" s="11">
        <v>127.032173</v>
      </c>
    </row>
    <row r="1155" spans="1:6">
      <c r="A1155" s="8">
        <v>1537</v>
      </c>
      <c r="B1155" s="8" t="s">
        <v>8889</v>
      </c>
      <c r="C1155" s="8" t="s">
        <v>8861</v>
      </c>
      <c r="D1155" s="8">
        <v>10</v>
      </c>
      <c r="E1155" s="8">
        <v>37.663665999999999</v>
      </c>
      <c r="F1155" s="9">
        <v>127.012428</v>
      </c>
    </row>
    <row r="1156" spans="1:6">
      <c r="A1156" s="8">
        <v>1538</v>
      </c>
      <c r="B1156" s="8" t="s">
        <v>8890</v>
      </c>
      <c r="C1156" s="8" t="s">
        <v>8861</v>
      </c>
      <c r="D1156" s="8">
        <v>8</v>
      </c>
      <c r="E1156" s="8">
        <v>37.656157999999998</v>
      </c>
      <c r="F1156" s="9">
        <v>127.013138</v>
      </c>
    </row>
    <row r="1157" spans="1:6">
      <c r="A1157" s="8">
        <v>1539</v>
      </c>
      <c r="B1157" s="8" t="s">
        <v>8891</v>
      </c>
      <c r="C1157" s="8" t="s">
        <v>8861</v>
      </c>
      <c r="D1157" s="8">
        <v>10</v>
      </c>
      <c r="E1157" s="8">
        <v>37.649673</v>
      </c>
      <c r="F1157" s="9">
        <v>127.013451</v>
      </c>
    </row>
    <row r="1158" spans="1:6">
      <c r="A1158" s="8">
        <v>1540</v>
      </c>
      <c r="B1158" s="8" t="s">
        <v>8892</v>
      </c>
      <c r="C1158" s="8" t="s">
        <v>8861</v>
      </c>
      <c r="D1158" s="8">
        <v>10</v>
      </c>
      <c r="E1158" s="8">
        <v>37.641669999999998</v>
      </c>
      <c r="F1158" s="9">
        <v>127.016884</v>
      </c>
    </row>
    <row r="1159" spans="1:6">
      <c r="A1159" s="8">
        <v>1541</v>
      </c>
      <c r="B1159" s="8" t="s">
        <v>8893</v>
      </c>
      <c r="C1159" s="8" t="s">
        <v>8861</v>
      </c>
      <c r="D1159" s="8">
        <v>10</v>
      </c>
      <c r="E1159" s="8">
        <v>37.626530000000002</v>
      </c>
      <c r="F1159" s="9">
        <v>127.01805899999999</v>
      </c>
    </row>
    <row r="1160" spans="1:6">
      <c r="A1160" s="10">
        <v>1542</v>
      </c>
      <c r="B1160" s="10" t="s">
        <v>8894</v>
      </c>
      <c r="C1160" s="10" t="s">
        <v>8861</v>
      </c>
      <c r="D1160" s="10">
        <v>10</v>
      </c>
      <c r="E1160" s="10">
        <v>37.621552000000001</v>
      </c>
      <c r="F1160" s="11">
        <v>127.02037</v>
      </c>
    </row>
    <row r="1161" spans="1:6">
      <c r="A1161" s="8">
        <v>1543</v>
      </c>
      <c r="B1161" s="8" t="s">
        <v>8895</v>
      </c>
      <c r="C1161" s="8" t="s">
        <v>8861</v>
      </c>
      <c r="D1161" s="8">
        <v>10</v>
      </c>
      <c r="E1161" s="8">
        <v>37.630187999999997</v>
      </c>
      <c r="F1161" s="9">
        <v>127.01773799999999</v>
      </c>
    </row>
    <row r="1162" spans="1:6">
      <c r="A1162" s="10">
        <v>1545</v>
      </c>
      <c r="B1162" s="10" t="s">
        <v>8896</v>
      </c>
      <c r="C1162" s="10" t="s">
        <v>8861</v>
      </c>
      <c r="D1162" s="10">
        <v>10</v>
      </c>
      <c r="E1162" s="10">
        <v>37.620379999999997</v>
      </c>
      <c r="F1162" s="11">
        <v>127.01367999999999</v>
      </c>
    </row>
    <row r="1163" spans="1:6">
      <c r="A1163" s="8">
        <v>1546</v>
      </c>
      <c r="B1163" s="8" t="s">
        <v>8897</v>
      </c>
      <c r="C1163" s="8" t="s">
        <v>8861</v>
      </c>
      <c r="D1163" s="8">
        <v>10</v>
      </c>
      <c r="E1163" s="8">
        <v>37.615459000000001</v>
      </c>
      <c r="F1163" s="9">
        <v>127.029701</v>
      </c>
    </row>
    <row r="1164" spans="1:6">
      <c r="A1164" s="12">
        <v>1547</v>
      </c>
      <c r="B1164" s="13" t="s">
        <v>8898</v>
      </c>
      <c r="C1164" s="14" t="s">
        <v>8861</v>
      </c>
      <c r="D1164" s="8">
        <v>15</v>
      </c>
      <c r="E1164" s="8">
        <v>37.618640900000003</v>
      </c>
      <c r="F1164" s="9">
        <v>127.03623962</v>
      </c>
    </row>
    <row r="1165" spans="1:6">
      <c r="A1165" s="12">
        <v>1548</v>
      </c>
      <c r="B1165" s="13" t="s">
        <v>8899</v>
      </c>
      <c r="C1165" s="14" t="s">
        <v>8861</v>
      </c>
      <c r="D1165" s="8">
        <v>15</v>
      </c>
      <c r="E1165" s="8">
        <v>37.622688289999999</v>
      </c>
      <c r="F1165" s="9">
        <v>127.03781128</v>
      </c>
    </row>
    <row r="1166" spans="1:6">
      <c r="A1166" s="12">
        <v>1550</v>
      </c>
      <c r="B1166" s="13" t="s">
        <v>8900</v>
      </c>
      <c r="C1166" s="14" t="s">
        <v>8861</v>
      </c>
      <c r="D1166" s="8">
        <v>10</v>
      </c>
      <c r="E1166" s="8">
        <v>37.615222930000002</v>
      </c>
      <c r="F1166" s="9">
        <v>127.01850890999999</v>
      </c>
    </row>
    <row r="1167" spans="1:6">
      <c r="A1167" s="12">
        <v>1551</v>
      </c>
      <c r="B1167" s="13" t="s">
        <v>8901</v>
      </c>
      <c r="C1167" s="14" t="s">
        <v>8861</v>
      </c>
      <c r="D1167" s="8">
        <v>8</v>
      </c>
      <c r="E1167" s="8">
        <v>37.646862030000001</v>
      </c>
      <c r="F1167" s="9">
        <v>127.00881194999999</v>
      </c>
    </row>
    <row r="1168" spans="1:6">
      <c r="A1168" s="12">
        <v>1552</v>
      </c>
      <c r="B1168" s="13" t="s">
        <v>8902</v>
      </c>
      <c r="C1168" s="14" t="s">
        <v>8861</v>
      </c>
      <c r="D1168" s="8">
        <v>8</v>
      </c>
      <c r="E1168" s="8">
        <v>37.63920212</v>
      </c>
      <c r="F1168" s="9">
        <v>127.02723693999999</v>
      </c>
    </row>
    <row r="1169" spans="1:6">
      <c r="A1169" s="12">
        <v>1553</v>
      </c>
      <c r="B1169" s="13" t="s">
        <v>8903</v>
      </c>
      <c r="C1169" s="14" t="s">
        <v>8861</v>
      </c>
      <c r="D1169" s="8">
        <v>15</v>
      </c>
      <c r="E1169" s="8">
        <v>37.63520432</v>
      </c>
      <c r="F1169" s="9">
        <v>127.03396606</v>
      </c>
    </row>
    <row r="1170" spans="1:6">
      <c r="A1170" s="12">
        <v>1554</v>
      </c>
      <c r="B1170" s="13" t="s">
        <v>8904</v>
      </c>
      <c r="C1170" s="14" t="s">
        <v>8861</v>
      </c>
      <c r="D1170" s="8">
        <v>10</v>
      </c>
      <c r="E1170" s="8">
        <v>37.635391239999997</v>
      </c>
      <c r="F1170" s="9">
        <v>127.03455353</v>
      </c>
    </row>
    <row r="1171" spans="1:6">
      <c r="A1171" s="12">
        <v>1557</v>
      </c>
      <c r="B1171" s="13" t="s">
        <v>8905</v>
      </c>
      <c r="C1171" s="14" t="s">
        <v>8861</v>
      </c>
      <c r="D1171" s="8">
        <v>10</v>
      </c>
      <c r="E1171" s="8">
        <v>37.632381440000003</v>
      </c>
      <c r="F1171" s="9">
        <v>127.03930664000001</v>
      </c>
    </row>
    <row r="1172" spans="1:6">
      <c r="A1172" s="12">
        <v>1558</v>
      </c>
      <c r="B1172" s="13" t="s">
        <v>8906</v>
      </c>
      <c r="C1172" s="14" t="s">
        <v>8861</v>
      </c>
      <c r="D1172" s="8">
        <v>15</v>
      </c>
      <c r="E1172" s="8">
        <v>37.625526430000001</v>
      </c>
      <c r="F1172" s="9">
        <v>127.037323</v>
      </c>
    </row>
    <row r="1173" spans="1:6">
      <c r="A1173" s="12">
        <v>1560</v>
      </c>
      <c r="B1173" s="13" t="s">
        <v>8907</v>
      </c>
      <c r="C1173" s="14" t="s">
        <v>8861</v>
      </c>
      <c r="D1173" s="8">
        <v>10</v>
      </c>
      <c r="E1173" s="8">
        <v>37.619808200000001</v>
      </c>
      <c r="F1173" s="9">
        <v>127.02852631</v>
      </c>
    </row>
    <row r="1174" spans="1:6">
      <c r="A1174" s="12">
        <v>1564</v>
      </c>
      <c r="B1174" s="13" t="s">
        <v>8908</v>
      </c>
      <c r="C1174" s="14" t="s">
        <v>8861</v>
      </c>
      <c r="D1174" s="8">
        <v>7</v>
      </c>
      <c r="E1174" s="8">
        <v>37.64959717</v>
      </c>
      <c r="F1174" s="9">
        <v>127.01384735000001</v>
      </c>
    </row>
    <row r="1175" spans="1:6">
      <c r="A1175" s="12">
        <v>1565</v>
      </c>
      <c r="B1175" s="13" t="s">
        <v>8909</v>
      </c>
      <c r="C1175" s="14" t="s">
        <v>8861</v>
      </c>
      <c r="D1175" s="8">
        <v>15</v>
      </c>
      <c r="E1175" s="8">
        <v>37.63561249</v>
      </c>
      <c r="F1175" s="9">
        <v>127.02299499999999</v>
      </c>
    </row>
    <row r="1176" spans="1:6">
      <c r="A1176" s="12">
        <v>1568</v>
      </c>
      <c r="B1176" s="13" t="s">
        <v>8910</v>
      </c>
      <c r="C1176" s="14" t="s">
        <v>8861</v>
      </c>
      <c r="D1176" s="8">
        <v>10</v>
      </c>
      <c r="E1176" s="8">
        <v>37.647933960000003</v>
      </c>
      <c r="F1176" s="9">
        <v>127.01457214</v>
      </c>
    </row>
    <row r="1177" spans="1:6">
      <c r="A1177" s="12">
        <v>1569</v>
      </c>
      <c r="B1177" s="13" t="s">
        <v>8911</v>
      </c>
      <c r="C1177" s="14" t="s">
        <v>8861</v>
      </c>
      <c r="D1177" s="8">
        <v>10</v>
      </c>
      <c r="E1177" s="8">
        <v>37.63796997</v>
      </c>
      <c r="F1177" s="9">
        <v>127.02590179000001</v>
      </c>
    </row>
    <row r="1178" spans="1:6">
      <c r="A1178" s="12">
        <v>1571</v>
      </c>
      <c r="B1178" s="13" t="s">
        <v>8912</v>
      </c>
      <c r="C1178" s="14" t="s">
        <v>8861</v>
      </c>
      <c r="D1178" s="8">
        <v>20</v>
      </c>
      <c r="E1178" s="8">
        <v>37.62673187</v>
      </c>
      <c r="F1178" s="9">
        <v>127.03877258</v>
      </c>
    </row>
    <row r="1179" spans="1:6">
      <c r="A1179" s="12">
        <v>1572</v>
      </c>
      <c r="B1179" s="13" t="s">
        <v>8913</v>
      </c>
      <c r="C1179" s="14" t="s">
        <v>8861</v>
      </c>
      <c r="D1179" s="8">
        <v>20</v>
      </c>
      <c r="E1179" s="8">
        <v>37.664463040000001</v>
      </c>
      <c r="F1179" s="9">
        <v>127.01184082</v>
      </c>
    </row>
    <row r="1180" spans="1:6">
      <c r="A1180" s="12">
        <v>1573</v>
      </c>
      <c r="B1180" s="13" t="s">
        <v>8914</v>
      </c>
      <c r="C1180" s="14" t="s">
        <v>8861</v>
      </c>
      <c r="D1180" s="8">
        <v>10</v>
      </c>
      <c r="E1180" s="8">
        <v>37.616664890000003</v>
      </c>
      <c r="F1180" s="9">
        <v>127.02210999</v>
      </c>
    </row>
    <row r="1181" spans="1:6">
      <c r="A1181" s="12">
        <v>1574</v>
      </c>
      <c r="B1181" s="13" t="s">
        <v>8915</v>
      </c>
      <c r="C1181" s="14" t="s">
        <v>8861</v>
      </c>
      <c r="D1181" s="8">
        <v>8</v>
      </c>
      <c r="E1181" s="8">
        <v>37.616699220000001</v>
      </c>
      <c r="F1181" s="9">
        <v>127.03049469</v>
      </c>
    </row>
    <row r="1182" spans="1:6">
      <c r="A1182" s="8">
        <v>1601</v>
      </c>
      <c r="B1182" s="8" t="s">
        <v>8916</v>
      </c>
      <c r="C1182" s="8" t="s">
        <v>8917</v>
      </c>
      <c r="D1182" s="8">
        <v>20</v>
      </c>
      <c r="E1182" s="8">
        <v>37.615299</v>
      </c>
      <c r="F1182" s="9">
        <v>127.06446800000001</v>
      </c>
    </row>
    <row r="1183" spans="1:6">
      <c r="A1183" s="10">
        <v>1602</v>
      </c>
      <c r="B1183" s="10" t="s">
        <v>8918</v>
      </c>
      <c r="C1183" s="10" t="s">
        <v>8917</v>
      </c>
      <c r="D1183" s="10">
        <v>15</v>
      </c>
      <c r="E1183" s="10">
        <v>37.622661999999998</v>
      </c>
      <c r="F1183" s="11">
        <v>127.061897</v>
      </c>
    </row>
    <row r="1184" spans="1:6">
      <c r="A1184" s="10">
        <v>1603</v>
      </c>
      <c r="B1184" s="10" t="s">
        <v>8919</v>
      </c>
      <c r="C1184" s="10" t="s">
        <v>8917</v>
      </c>
      <c r="D1184" s="10">
        <v>10</v>
      </c>
      <c r="E1184" s="10">
        <v>37.624859000000001</v>
      </c>
      <c r="F1184" s="11">
        <v>127.05014</v>
      </c>
    </row>
    <row r="1185" spans="1:6">
      <c r="A1185" s="8">
        <v>1605</v>
      </c>
      <c r="B1185" s="8" t="s">
        <v>8920</v>
      </c>
      <c r="C1185" s="8" t="s">
        <v>8917</v>
      </c>
      <c r="D1185" s="8">
        <v>10</v>
      </c>
      <c r="E1185" s="8">
        <v>37.631622</v>
      </c>
      <c r="F1185" s="9">
        <v>127.061615</v>
      </c>
    </row>
    <row r="1186" spans="1:6">
      <c r="A1186" s="8">
        <v>1606</v>
      </c>
      <c r="B1186" s="8" t="s">
        <v>8921</v>
      </c>
      <c r="C1186" s="8" t="s">
        <v>8917</v>
      </c>
      <c r="D1186" s="8">
        <v>10</v>
      </c>
      <c r="E1186" s="8">
        <v>37.619171000000001</v>
      </c>
      <c r="F1186" s="9">
        <v>127.074928</v>
      </c>
    </row>
    <row r="1187" spans="1:6">
      <c r="A1187" s="10">
        <v>1608</v>
      </c>
      <c r="B1187" s="10" t="s">
        <v>8922</v>
      </c>
      <c r="C1187" s="10" t="s">
        <v>8917</v>
      </c>
      <c r="D1187" s="10">
        <v>10</v>
      </c>
      <c r="E1187" s="10">
        <v>37.626614000000004</v>
      </c>
      <c r="F1187" s="11">
        <v>127.072754</v>
      </c>
    </row>
    <row r="1188" spans="1:6">
      <c r="A1188" s="10">
        <v>1610</v>
      </c>
      <c r="B1188" s="10" t="s">
        <v>8923</v>
      </c>
      <c r="C1188" s="10" t="s">
        <v>8917</v>
      </c>
      <c r="D1188" s="10">
        <v>20</v>
      </c>
      <c r="E1188" s="10">
        <v>37.620368999999997</v>
      </c>
      <c r="F1188" s="11">
        <v>127.083641</v>
      </c>
    </row>
    <row r="1189" spans="1:6">
      <c r="A1189" s="10">
        <v>1611</v>
      </c>
      <c r="B1189" s="10" t="s">
        <v>8924</v>
      </c>
      <c r="C1189" s="10" t="s">
        <v>8917</v>
      </c>
      <c r="D1189" s="10">
        <v>20</v>
      </c>
      <c r="E1189" s="10">
        <v>37.629939999999998</v>
      </c>
      <c r="F1189" s="11">
        <v>127.076553</v>
      </c>
    </row>
    <row r="1190" spans="1:6">
      <c r="A1190" s="8">
        <v>1616</v>
      </c>
      <c r="B1190" s="8" t="s">
        <v>8925</v>
      </c>
      <c r="C1190" s="8" t="s">
        <v>8917</v>
      </c>
      <c r="D1190" s="8">
        <v>10</v>
      </c>
      <c r="E1190" s="8">
        <v>37.635109</v>
      </c>
      <c r="F1190" s="9">
        <v>127.06832900000001</v>
      </c>
    </row>
    <row r="1191" spans="1:6">
      <c r="A1191" s="10">
        <v>1617</v>
      </c>
      <c r="B1191" s="10" t="s">
        <v>8926</v>
      </c>
      <c r="C1191" s="10" t="s">
        <v>8917</v>
      </c>
      <c r="D1191" s="10">
        <v>20</v>
      </c>
      <c r="E1191" s="10">
        <v>37.637149999999998</v>
      </c>
      <c r="F1191" s="11">
        <v>127.063271</v>
      </c>
    </row>
    <row r="1192" spans="1:6">
      <c r="A1192" s="8">
        <v>1619</v>
      </c>
      <c r="B1192" s="8" t="s">
        <v>8927</v>
      </c>
      <c r="C1192" s="8" t="s">
        <v>8917</v>
      </c>
      <c r="D1192" s="8">
        <v>10</v>
      </c>
      <c r="E1192" s="8">
        <v>37.649020999999998</v>
      </c>
      <c r="F1192" s="9">
        <v>127.076408</v>
      </c>
    </row>
    <row r="1193" spans="1:6">
      <c r="A1193" s="10">
        <v>1620</v>
      </c>
      <c r="B1193" s="10" t="s">
        <v>8928</v>
      </c>
      <c r="C1193" s="10" t="s">
        <v>8917</v>
      </c>
      <c r="D1193" s="10">
        <v>10</v>
      </c>
      <c r="E1193" s="10">
        <v>37.648209000000001</v>
      </c>
      <c r="F1193" s="11">
        <v>127.070221</v>
      </c>
    </row>
    <row r="1194" spans="1:6">
      <c r="A1194" s="10">
        <v>1623</v>
      </c>
      <c r="B1194" s="10" t="s">
        <v>8929</v>
      </c>
      <c r="C1194" s="10" t="s">
        <v>8917</v>
      </c>
      <c r="D1194" s="10">
        <v>20</v>
      </c>
      <c r="E1194" s="10">
        <v>37.638649000000001</v>
      </c>
      <c r="F1194" s="11">
        <v>127.066292</v>
      </c>
    </row>
    <row r="1195" spans="1:6">
      <c r="A1195" s="10">
        <v>1625</v>
      </c>
      <c r="B1195" s="10" t="s">
        <v>8930</v>
      </c>
      <c r="C1195" s="10" t="s">
        <v>8917</v>
      </c>
      <c r="D1195" s="10">
        <v>20</v>
      </c>
      <c r="E1195" s="10">
        <v>37.659999999999997</v>
      </c>
      <c r="F1195" s="11">
        <v>127.072968</v>
      </c>
    </row>
    <row r="1196" spans="1:6">
      <c r="A1196" s="10">
        <v>1627</v>
      </c>
      <c r="B1196" s="10" t="s">
        <v>8931</v>
      </c>
      <c r="C1196" s="10" t="s">
        <v>8917</v>
      </c>
      <c r="D1196" s="10">
        <v>14</v>
      </c>
      <c r="E1196" s="10">
        <v>37.676940999999999</v>
      </c>
      <c r="F1196" s="11">
        <v>127.055099</v>
      </c>
    </row>
    <row r="1197" spans="1:6">
      <c r="A1197" s="8">
        <v>1628</v>
      </c>
      <c r="B1197" s="8" t="s">
        <v>8932</v>
      </c>
      <c r="C1197" s="8" t="s">
        <v>8917</v>
      </c>
      <c r="D1197" s="8">
        <v>10</v>
      </c>
      <c r="E1197" s="8">
        <v>37.673617999999998</v>
      </c>
      <c r="F1197" s="9">
        <v>127.055252</v>
      </c>
    </row>
    <row r="1198" spans="1:6">
      <c r="A1198" s="10">
        <v>1630</v>
      </c>
      <c r="B1198" s="10" t="s">
        <v>8933</v>
      </c>
      <c r="C1198" s="10" t="s">
        <v>8917</v>
      </c>
      <c r="D1198" s="10">
        <v>10</v>
      </c>
      <c r="E1198" s="10">
        <v>37.676250000000003</v>
      </c>
      <c r="F1198" s="11">
        <v>127.055504</v>
      </c>
    </row>
    <row r="1199" spans="1:6">
      <c r="A1199" s="10">
        <v>1634</v>
      </c>
      <c r="B1199" s="10" t="s">
        <v>8934</v>
      </c>
      <c r="C1199" s="10" t="s">
        <v>8917</v>
      </c>
      <c r="D1199" s="10">
        <v>15</v>
      </c>
      <c r="E1199" s="10">
        <v>37.669079000000004</v>
      </c>
      <c r="F1199" s="11">
        <v>127.077591</v>
      </c>
    </row>
    <row r="1200" spans="1:6">
      <c r="A1200" s="10">
        <v>1635</v>
      </c>
      <c r="B1200" s="10" t="s">
        <v>8935</v>
      </c>
      <c r="C1200" s="10" t="s">
        <v>8917</v>
      </c>
      <c r="D1200" s="10">
        <v>11</v>
      </c>
      <c r="E1200" s="10">
        <v>37.672710000000002</v>
      </c>
      <c r="F1200" s="11">
        <v>127.08316000000001</v>
      </c>
    </row>
    <row r="1201" spans="1:6">
      <c r="A1201" s="8">
        <v>1636</v>
      </c>
      <c r="B1201" s="8" t="s">
        <v>8936</v>
      </c>
      <c r="C1201" s="8" t="s">
        <v>8917</v>
      </c>
      <c r="D1201" s="8">
        <v>10</v>
      </c>
      <c r="E1201" s="8">
        <v>37.649211999999999</v>
      </c>
      <c r="F1201" s="9">
        <v>127.061768</v>
      </c>
    </row>
    <row r="1202" spans="1:6">
      <c r="A1202" s="8">
        <v>1637</v>
      </c>
      <c r="B1202" s="8" t="s">
        <v>8937</v>
      </c>
      <c r="C1202" s="8" t="s">
        <v>8917</v>
      </c>
      <c r="D1202" s="8">
        <v>15</v>
      </c>
      <c r="E1202" s="8">
        <v>37.654701000000003</v>
      </c>
      <c r="F1202" s="9">
        <v>127.0634</v>
      </c>
    </row>
    <row r="1203" spans="1:6">
      <c r="A1203" s="8">
        <v>1639</v>
      </c>
      <c r="B1203" s="8" t="s">
        <v>8938</v>
      </c>
      <c r="C1203" s="8" t="s">
        <v>8917</v>
      </c>
      <c r="D1203" s="8">
        <v>10</v>
      </c>
      <c r="E1203" s="8">
        <v>37.680312999999998</v>
      </c>
      <c r="F1203" s="9">
        <v>127.055069</v>
      </c>
    </row>
    <row r="1204" spans="1:6">
      <c r="A1204" s="10">
        <v>1640</v>
      </c>
      <c r="B1204" s="10" t="s">
        <v>8939</v>
      </c>
      <c r="C1204" s="10" t="s">
        <v>8917</v>
      </c>
      <c r="D1204" s="10">
        <v>10</v>
      </c>
      <c r="E1204" s="10">
        <v>37.623863</v>
      </c>
      <c r="F1204" s="11">
        <v>127.068489</v>
      </c>
    </row>
    <row r="1205" spans="1:6">
      <c r="A1205" s="10">
        <v>1641</v>
      </c>
      <c r="B1205" s="10" t="s">
        <v>8940</v>
      </c>
      <c r="C1205" s="10" t="s">
        <v>8917</v>
      </c>
      <c r="D1205" s="10">
        <v>15</v>
      </c>
      <c r="E1205" s="10">
        <v>37.621555000000001</v>
      </c>
      <c r="F1205" s="11">
        <v>127.06951100000001</v>
      </c>
    </row>
    <row r="1206" spans="1:6">
      <c r="A1206" s="8">
        <v>1642</v>
      </c>
      <c r="B1206" s="8" t="s">
        <v>8941</v>
      </c>
      <c r="C1206" s="8" t="s">
        <v>8917</v>
      </c>
      <c r="D1206" s="8">
        <v>7</v>
      </c>
      <c r="E1206" s="8">
        <v>37.625435000000003</v>
      </c>
      <c r="F1206" s="9">
        <v>127.088493</v>
      </c>
    </row>
    <row r="1207" spans="1:6">
      <c r="A1207" s="8">
        <v>1643</v>
      </c>
      <c r="B1207" s="8" t="s">
        <v>8942</v>
      </c>
      <c r="C1207" s="8" t="s">
        <v>8917</v>
      </c>
      <c r="D1207" s="8">
        <v>10</v>
      </c>
      <c r="E1207" s="8">
        <v>37.617367000000002</v>
      </c>
      <c r="F1207" s="9">
        <v>127.075211</v>
      </c>
    </row>
    <row r="1208" spans="1:6">
      <c r="A1208" s="8">
        <v>1646</v>
      </c>
      <c r="B1208" s="8" t="s">
        <v>8943</v>
      </c>
      <c r="C1208" s="8" t="s">
        <v>8917</v>
      </c>
      <c r="D1208" s="8">
        <v>20</v>
      </c>
      <c r="E1208" s="8">
        <v>37.638489</v>
      </c>
      <c r="F1208" s="9">
        <v>127.10790299999999</v>
      </c>
    </row>
    <row r="1209" spans="1:6">
      <c r="A1209" s="8">
        <v>1650</v>
      </c>
      <c r="B1209" s="8" t="s">
        <v>8944</v>
      </c>
      <c r="C1209" s="8" t="s">
        <v>8917</v>
      </c>
      <c r="D1209" s="8">
        <v>20</v>
      </c>
      <c r="E1209" s="8">
        <v>37.639580000000002</v>
      </c>
      <c r="F1209" s="9">
        <v>127.065102</v>
      </c>
    </row>
    <row r="1210" spans="1:6">
      <c r="A1210" s="8">
        <v>1651</v>
      </c>
      <c r="B1210" s="8" t="s">
        <v>8945</v>
      </c>
      <c r="C1210" s="8" t="s">
        <v>8917</v>
      </c>
      <c r="D1210" s="8">
        <v>20</v>
      </c>
      <c r="E1210" s="8">
        <v>37.672375000000002</v>
      </c>
      <c r="F1210" s="9">
        <v>127.055992</v>
      </c>
    </row>
    <row r="1211" spans="1:6">
      <c r="A1211" s="8">
        <v>1652</v>
      </c>
      <c r="B1211" s="8" t="s">
        <v>8946</v>
      </c>
      <c r="C1211" s="8" t="s">
        <v>8917</v>
      </c>
      <c r="D1211" s="8">
        <v>10</v>
      </c>
      <c r="E1211" s="8">
        <v>37.68</v>
      </c>
      <c r="F1211" s="9">
        <v>127.05558000000001</v>
      </c>
    </row>
    <row r="1212" spans="1:6">
      <c r="A1212" s="8">
        <v>1653</v>
      </c>
      <c r="B1212" s="8" t="s">
        <v>8947</v>
      </c>
      <c r="C1212" s="8" t="s">
        <v>8917</v>
      </c>
      <c r="D1212" s="8">
        <v>10</v>
      </c>
      <c r="E1212" s="8">
        <v>37.656199999999998</v>
      </c>
      <c r="F1212" s="9">
        <v>127.063622</v>
      </c>
    </row>
    <row r="1213" spans="1:6">
      <c r="A1213" s="8">
        <v>1654</v>
      </c>
      <c r="B1213" s="8" t="s">
        <v>8948</v>
      </c>
      <c r="C1213" s="8" t="s">
        <v>8917</v>
      </c>
      <c r="D1213" s="8">
        <v>15</v>
      </c>
      <c r="E1213" s="8">
        <v>37.663792000000001</v>
      </c>
      <c r="F1213" s="9">
        <v>127.075447</v>
      </c>
    </row>
    <row r="1214" spans="1:6">
      <c r="A1214" s="8">
        <v>1655</v>
      </c>
      <c r="B1214" s="8" t="s">
        <v>8949</v>
      </c>
      <c r="C1214" s="8" t="s">
        <v>8917</v>
      </c>
      <c r="D1214" s="8">
        <v>15</v>
      </c>
      <c r="E1214" s="8">
        <v>37.631110999999997</v>
      </c>
      <c r="F1214" s="9">
        <v>127.07016</v>
      </c>
    </row>
    <row r="1215" spans="1:6">
      <c r="A1215" s="10">
        <v>1656</v>
      </c>
      <c r="B1215" s="10" t="s">
        <v>8950</v>
      </c>
      <c r="C1215" s="10" t="s">
        <v>8917</v>
      </c>
      <c r="D1215" s="10">
        <v>10</v>
      </c>
      <c r="E1215" s="10">
        <v>37.654998999999997</v>
      </c>
      <c r="F1215" s="11">
        <v>127.067436</v>
      </c>
    </row>
    <row r="1216" spans="1:6">
      <c r="A1216" s="8">
        <v>1657</v>
      </c>
      <c r="B1216" s="8" t="s">
        <v>8951</v>
      </c>
      <c r="C1216" s="8" t="s">
        <v>8917</v>
      </c>
      <c r="D1216" s="8">
        <v>10</v>
      </c>
      <c r="E1216" s="8">
        <v>37.654049000000001</v>
      </c>
      <c r="F1216" s="9">
        <v>127.057327</v>
      </c>
    </row>
    <row r="1217" spans="1:6">
      <c r="A1217" s="8">
        <v>1659</v>
      </c>
      <c r="B1217" s="8" t="s">
        <v>8952</v>
      </c>
      <c r="C1217" s="8" t="s">
        <v>8917</v>
      </c>
      <c r="D1217" s="8">
        <v>10</v>
      </c>
      <c r="E1217" s="8">
        <v>37.650329999999997</v>
      </c>
      <c r="F1217" s="9">
        <v>127.071602</v>
      </c>
    </row>
    <row r="1218" spans="1:6">
      <c r="A1218" s="10">
        <v>1660</v>
      </c>
      <c r="B1218" s="10" t="s">
        <v>8953</v>
      </c>
      <c r="C1218" s="10" t="s">
        <v>8917</v>
      </c>
      <c r="D1218" s="10">
        <v>8</v>
      </c>
      <c r="E1218" s="10">
        <v>37.642071000000001</v>
      </c>
      <c r="F1218" s="11">
        <v>127.076622</v>
      </c>
    </row>
    <row r="1219" spans="1:6">
      <c r="A1219" s="10">
        <v>1661</v>
      </c>
      <c r="B1219" s="10" t="s">
        <v>8954</v>
      </c>
      <c r="C1219" s="10" t="s">
        <v>8917</v>
      </c>
      <c r="D1219" s="10">
        <v>10</v>
      </c>
      <c r="E1219" s="10">
        <v>37.649639000000001</v>
      </c>
      <c r="F1219" s="11">
        <v>127.06560500000001</v>
      </c>
    </row>
    <row r="1220" spans="1:6">
      <c r="A1220" s="8">
        <v>1662</v>
      </c>
      <c r="B1220" s="8" t="s">
        <v>8955</v>
      </c>
      <c r="C1220" s="8" t="s">
        <v>8917</v>
      </c>
      <c r="D1220" s="8">
        <v>15</v>
      </c>
      <c r="E1220" s="8">
        <v>37.654114</v>
      </c>
      <c r="F1220" s="9">
        <v>127.059151</v>
      </c>
    </row>
    <row r="1221" spans="1:6">
      <c r="A1221" s="8">
        <v>1663</v>
      </c>
      <c r="B1221" s="8" t="s">
        <v>8956</v>
      </c>
      <c r="C1221" s="8" t="s">
        <v>8917</v>
      </c>
      <c r="D1221" s="8">
        <v>20</v>
      </c>
      <c r="E1221" s="8">
        <v>37.619380999999997</v>
      </c>
      <c r="F1221" s="9">
        <v>127.05785400000001</v>
      </c>
    </row>
    <row r="1222" spans="1:6">
      <c r="A1222" s="8">
        <v>1664</v>
      </c>
      <c r="B1222" s="8" t="s">
        <v>8957</v>
      </c>
      <c r="C1222" s="8" t="s">
        <v>8917</v>
      </c>
      <c r="D1222" s="8">
        <v>10</v>
      </c>
      <c r="E1222" s="8">
        <v>37.649360999999999</v>
      </c>
      <c r="F1222" s="9">
        <v>127.070442</v>
      </c>
    </row>
    <row r="1223" spans="1:6">
      <c r="A1223" s="8">
        <v>1665</v>
      </c>
      <c r="B1223" s="8" t="s">
        <v>8958</v>
      </c>
      <c r="C1223" s="8" t="s">
        <v>8917</v>
      </c>
      <c r="D1223" s="8">
        <v>10</v>
      </c>
      <c r="E1223" s="8">
        <v>37.647334999999998</v>
      </c>
      <c r="F1223" s="9">
        <v>127.076424</v>
      </c>
    </row>
    <row r="1224" spans="1:6">
      <c r="A1224" s="8">
        <v>1666</v>
      </c>
      <c r="B1224" s="8" t="s">
        <v>8959</v>
      </c>
      <c r="C1224" s="8" t="s">
        <v>8917</v>
      </c>
      <c r="D1224" s="8">
        <v>10</v>
      </c>
      <c r="E1224" s="8">
        <v>37.655780999999998</v>
      </c>
      <c r="F1224" s="9">
        <v>127.071777</v>
      </c>
    </row>
    <row r="1225" spans="1:6">
      <c r="A1225" s="8">
        <v>1667</v>
      </c>
      <c r="B1225" s="8" t="s">
        <v>8960</v>
      </c>
      <c r="C1225" s="8" t="s">
        <v>8917</v>
      </c>
      <c r="D1225" s="8">
        <v>10</v>
      </c>
      <c r="E1225" s="8">
        <v>37.654499000000001</v>
      </c>
      <c r="F1225" s="9">
        <v>127.074387</v>
      </c>
    </row>
    <row r="1226" spans="1:6">
      <c r="A1226" s="8">
        <v>1668</v>
      </c>
      <c r="B1226" s="8" t="s">
        <v>8961</v>
      </c>
      <c r="C1226" s="8" t="s">
        <v>8917</v>
      </c>
      <c r="D1226" s="8">
        <v>10</v>
      </c>
      <c r="E1226" s="8">
        <v>37.645508</v>
      </c>
      <c r="F1226" s="9">
        <v>127.063255</v>
      </c>
    </row>
    <row r="1227" spans="1:6">
      <c r="A1227" s="10">
        <v>1669</v>
      </c>
      <c r="B1227" s="10" t="s">
        <v>8962</v>
      </c>
      <c r="C1227" s="10" t="s">
        <v>8917</v>
      </c>
      <c r="D1227" s="10">
        <v>9</v>
      </c>
      <c r="E1227" s="10">
        <v>37.643528000000003</v>
      </c>
      <c r="F1227" s="11">
        <v>127.065224</v>
      </c>
    </row>
    <row r="1228" spans="1:6">
      <c r="A1228" s="10">
        <v>1670</v>
      </c>
      <c r="B1228" s="10" t="s">
        <v>8963</v>
      </c>
      <c r="C1228" s="10" t="s">
        <v>8917</v>
      </c>
      <c r="D1228" s="10">
        <v>15</v>
      </c>
      <c r="E1228" s="10">
        <v>37.643410000000003</v>
      </c>
      <c r="F1228" s="11">
        <v>127.071838</v>
      </c>
    </row>
    <row r="1229" spans="1:6">
      <c r="A1229" s="10">
        <v>1671</v>
      </c>
      <c r="B1229" s="10" t="s">
        <v>8964</v>
      </c>
      <c r="C1229" s="10" t="s">
        <v>8917</v>
      </c>
      <c r="D1229" s="10">
        <v>15</v>
      </c>
      <c r="E1229" s="10">
        <v>37.629348999999998</v>
      </c>
      <c r="F1229" s="11">
        <v>127.05482499999999</v>
      </c>
    </row>
    <row r="1230" spans="1:6">
      <c r="A1230" s="10">
        <v>1672</v>
      </c>
      <c r="B1230" s="10" t="s">
        <v>8965</v>
      </c>
      <c r="C1230" s="10" t="s">
        <v>8917</v>
      </c>
      <c r="D1230" s="10">
        <v>15</v>
      </c>
      <c r="E1230" s="10">
        <v>37.688599000000004</v>
      </c>
      <c r="F1230" s="11">
        <v>127.053406</v>
      </c>
    </row>
    <row r="1231" spans="1:6">
      <c r="A1231" s="8">
        <v>1673</v>
      </c>
      <c r="B1231" s="8" t="s">
        <v>8966</v>
      </c>
      <c r="C1231" s="8" t="s">
        <v>8917</v>
      </c>
      <c r="D1231" s="8">
        <v>10</v>
      </c>
      <c r="E1231" s="8">
        <v>37.653976</v>
      </c>
      <c r="F1231" s="9">
        <v>127.060974</v>
      </c>
    </row>
    <row r="1232" spans="1:6">
      <c r="A1232" s="8">
        <v>1674</v>
      </c>
      <c r="B1232" s="8" t="s">
        <v>8967</v>
      </c>
      <c r="C1232" s="8" t="s">
        <v>8917</v>
      </c>
      <c r="D1232" s="8">
        <v>15</v>
      </c>
      <c r="E1232" s="8">
        <v>37.653548999999998</v>
      </c>
      <c r="F1232" s="9">
        <v>127.058083</v>
      </c>
    </row>
    <row r="1233" spans="1:6">
      <c r="A1233" s="10">
        <v>1675</v>
      </c>
      <c r="B1233" s="10" t="s">
        <v>8968</v>
      </c>
      <c r="C1233" s="10" t="s">
        <v>8917</v>
      </c>
      <c r="D1233" s="10">
        <v>14</v>
      </c>
      <c r="E1233" s="10">
        <v>37.626942</v>
      </c>
      <c r="F1233" s="11">
        <v>127.05513000000001</v>
      </c>
    </row>
    <row r="1234" spans="1:6">
      <c r="A1234" s="10">
        <v>1677</v>
      </c>
      <c r="B1234" s="10" t="s">
        <v>8969</v>
      </c>
      <c r="C1234" s="10" t="s">
        <v>8917</v>
      </c>
      <c r="D1234" s="10">
        <v>10</v>
      </c>
      <c r="E1234" s="10">
        <v>37.623165</v>
      </c>
      <c r="F1234" s="11">
        <v>127.09050000000001</v>
      </c>
    </row>
    <row r="1235" spans="1:6">
      <c r="A1235" s="10">
        <v>1678</v>
      </c>
      <c r="B1235" s="10" t="s">
        <v>8970</v>
      </c>
      <c r="C1235" s="10" t="s">
        <v>8917</v>
      </c>
      <c r="D1235" s="10">
        <v>15</v>
      </c>
      <c r="E1235" s="10">
        <v>37.648437999999999</v>
      </c>
      <c r="F1235" s="11">
        <v>127.06444500000001</v>
      </c>
    </row>
    <row r="1236" spans="1:6">
      <c r="A1236" s="10">
        <v>1679</v>
      </c>
      <c r="B1236" s="10" t="s">
        <v>8971</v>
      </c>
      <c r="C1236" s="10" t="s">
        <v>8917</v>
      </c>
      <c r="D1236" s="10">
        <v>15</v>
      </c>
      <c r="E1236" s="10">
        <v>37.642829999999996</v>
      </c>
      <c r="F1236" s="11">
        <v>127.106667</v>
      </c>
    </row>
    <row r="1237" spans="1:6">
      <c r="A1237" s="8">
        <v>1680</v>
      </c>
      <c r="B1237" s="8" t="s">
        <v>8972</v>
      </c>
      <c r="C1237" s="8" t="s">
        <v>8917</v>
      </c>
      <c r="D1237" s="8">
        <v>10</v>
      </c>
      <c r="E1237" s="8">
        <v>37.642654</v>
      </c>
      <c r="F1237" s="9">
        <v>127.108383</v>
      </c>
    </row>
    <row r="1238" spans="1:6">
      <c r="A1238" s="10">
        <v>1681</v>
      </c>
      <c r="B1238" s="10" t="s">
        <v>8973</v>
      </c>
      <c r="C1238" s="10" t="s">
        <v>8917</v>
      </c>
      <c r="D1238" s="10">
        <v>12</v>
      </c>
      <c r="E1238" s="10">
        <v>37.645802000000003</v>
      </c>
      <c r="F1238" s="11">
        <v>127.08226000000001</v>
      </c>
    </row>
    <row r="1239" spans="1:6">
      <c r="A1239" s="10">
        <v>1682</v>
      </c>
      <c r="B1239" s="10" t="s">
        <v>8974</v>
      </c>
      <c r="C1239" s="10" t="s">
        <v>8917</v>
      </c>
      <c r="D1239" s="10">
        <v>13</v>
      </c>
      <c r="E1239" s="10">
        <v>37.656798999999999</v>
      </c>
      <c r="F1239" s="11">
        <v>127.077606</v>
      </c>
    </row>
    <row r="1240" spans="1:6">
      <c r="A1240" s="8">
        <v>1683</v>
      </c>
      <c r="B1240" s="8" t="s">
        <v>8975</v>
      </c>
      <c r="C1240" s="8" t="s">
        <v>8917</v>
      </c>
      <c r="D1240" s="8">
        <v>10</v>
      </c>
      <c r="E1240" s="8">
        <v>37.650458999999998</v>
      </c>
      <c r="F1240" s="9">
        <v>127.080887</v>
      </c>
    </row>
    <row r="1241" spans="1:6">
      <c r="A1241" s="10">
        <v>1684</v>
      </c>
      <c r="B1241" s="10" t="s">
        <v>8976</v>
      </c>
      <c r="C1241" s="10" t="s">
        <v>8917</v>
      </c>
      <c r="D1241" s="10">
        <v>20</v>
      </c>
      <c r="E1241" s="10">
        <v>37.618319999999997</v>
      </c>
      <c r="F1241" s="11">
        <v>127.07563</v>
      </c>
    </row>
    <row r="1242" spans="1:6">
      <c r="A1242" s="10">
        <v>1685</v>
      </c>
      <c r="B1242" s="10" t="s">
        <v>8977</v>
      </c>
      <c r="C1242" s="10" t="s">
        <v>8917</v>
      </c>
      <c r="D1242" s="10">
        <v>8</v>
      </c>
      <c r="E1242" s="10">
        <v>37.64819</v>
      </c>
      <c r="F1242" s="11">
        <v>127.080482</v>
      </c>
    </row>
    <row r="1243" spans="1:6">
      <c r="A1243" s="8">
        <v>1686</v>
      </c>
      <c r="B1243" s="8" t="s">
        <v>8978</v>
      </c>
      <c r="C1243" s="8" t="s">
        <v>8917</v>
      </c>
      <c r="D1243" s="8">
        <v>10</v>
      </c>
      <c r="E1243" s="8">
        <v>37.661140000000003</v>
      </c>
      <c r="F1243" s="9">
        <v>127.058052</v>
      </c>
    </row>
    <row r="1244" spans="1:6">
      <c r="A1244" s="10">
        <v>1687</v>
      </c>
      <c r="B1244" s="10" t="s">
        <v>8979</v>
      </c>
      <c r="C1244" s="10" t="s">
        <v>7723</v>
      </c>
      <c r="D1244" s="10">
        <v>10</v>
      </c>
      <c r="E1244" s="10">
        <v>37.568722000000001</v>
      </c>
      <c r="F1244" s="11">
        <v>126.896225</v>
      </c>
    </row>
    <row r="1245" spans="1:6">
      <c r="A1245" s="8">
        <v>1688</v>
      </c>
      <c r="B1245" s="8" t="s">
        <v>8980</v>
      </c>
      <c r="C1245" s="8" t="s">
        <v>8917</v>
      </c>
      <c r="D1245" s="8">
        <v>9</v>
      </c>
      <c r="E1245" s="8">
        <v>37.665661</v>
      </c>
      <c r="F1245" s="9">
        <v>127.05729700000001</v>
      </c>
    </row>
    <row r="1246" spans="1:6">
      <c r="A1246" s="10">
        <v>1689</v>
      </c>
      <c r="B1246" s="10" t="s">
        <v>8981</v>
      </c>
      <c r="C1246" s="10" t="s">
        <v>8917</v>
      </c>
      <c r="D1246" s="10">
        <v>10</v>
      </c>
      <c r="E1246" s="10">
        <v>37.665249000000003</v>
      </c>
      <c r="F1246" s="11">
        <v>127.057892</v>
      </c>
    </row>
    <row r="1247" spans="1:6">
      <c r="A1247" s="10">
        <v>1690</v>
      </c>
      <c r="B1247" s="10" t="s">
        <v>8982</v>
      </c>
      <c r="C1247" s="10" t="s">
        <v>8917</v>
      </c>
      <c r="D1247" s="10">
        <v>10</v>
      </c>
      <c r="E1247" s="10">
        <v>37.657730000000001</v>
      </c>
      <c r="F1247" s="11">
        <v>127.05931099999999</v>
      </c>
    </row>
    <row r="1248" spans="1:6">
      <c r="A1248" s="10">
        <v>1691</v>
      </c>
      <c r="B1248" s="10" t="s">
        <v>8983</v>
      </c>
      <c r="C1248" s="10" t="s">
        <v>8917</v>
      </c>
      <c r="D1248" s="10">
        <v>10</v>
      </c>
      <c r="E1248" s="10">
        <v>37.660708999999997</v>
      </c>
      <c r="F1248" s="11">
        <v>127.065331</v>
      </c>
    </row>
    <row r="1249" spans="1:6">
      <c r="A1249" s="12">
        <v>1692</v>
      </c>
      <c r="B1249" s="13" t="s">
        <v>8984</v>
      </c>
      <c r="C1249" s="14" t="s">
        <v>8917</v>
      </c>
      <c r="D1249" s="8">
        <v>10</v>
      </c>
      <c r="E1249" s="8">
        <v>37.66418839</v>
      </c>
      <c r="F1249" s="9">
        <v>127.06600951999999</v>
      </c>
    </row>
    <row r="1250" spans="1:6">
      <c r="A1250" s="12">
        <v>1693</v>
      </c>
      <c r="B1250" s="13" t="s">
        <v>8985</v>
      </c>
      <c r="C1250" s="14" t="s">
        <v>8917</v>
      </c>
      <c r="D1250" s="8">
        <v>15</v>
      </c>
      <c r="E1250" s="8">
        <v>37.628189089999999</v>
      </c>
      <c r="F1250" s="9">
        <v>127.08210754</v>
      </c>
    </row>
    <row r="1251" spans="1:6">
      <c r="A1251" s="12">
        <v>1696</v>
      </c>
      <c r="B1251" s="13" t="s">
        <v>8986</v>
      </c>
      <c r="C1251" s="14" t="s">
        <v>8917</v>
      </c>
      <c r="D1251" s="8">
        <v>10</v>
      </c>
      <c r="E1251" s="8">
        <v>37.686450960000002</v>
      </c>
      <c r="F1251" s="9">
        <v>127.05283356</v>
      </c>
    </row>
    <row r="1252" spans="1:6">
      <c r="A1252" s="12">
        <v>1697</v>
      </c>
      <c r="B1252" s="13" t="s">
        <v>8987</v>
      </c>
      <c r="C1252" s="14" t="s">
        <v>8917</v>
      </c>
      <c r="D1252" s="8">
        <v>10</v>
      </c>
      <c r="E1252" s="8">
        <v>37.650249479999999</v>
      </c>
      <c r="F1252" s="9">
        <v>127.05715179000001</v>
      </c>
    </row>
    <row r="1253" spans="1:6">
      <c r="A1253" s="8">
        <v>1702</v>
      </c>
      <c r="B1253" s="8" t="s">
        <v>8988</v>
      </c>
      <c r="C1253" s="8" t="s">
        <v>8989</v>
      </c>
      <c r="D1253" s="8">
        <v>10</v>
      </c>
      <c r="E1253" s="8">
        <v>37.646172</v>
      </c>
      <c r="F1253" s="9">
        <v>127.05056</v>
      </c>
    </row>
    <row r="1254" spans="1:6">
      <c r="A1254" s="10">
        <v>1703</v>
      </c>
      <c r="B1254" s="10" t="s">
        <v>8990</v>
      </c>
      <c r="C1254" s="10" t="s">
        <v>8989</v>
      </c>
      <c r="D1254" s="10">
        <v>15</v>
      </c>
      <c r="E1254" s="10">
        <v>37.689720000000001</v>
      </c>
      <c r="F1254" s="11">
        <v>127.045197</v>
      </c>
    </row>
    <row r="1255" spans="1:6">
      <c r="A1255" s="8">
        <v>1705</v>
      </c>
      <c r="B1255" s="8" t="s">
        <v>8991</v>
      </c>
      <c r="C1255" s="8" t="s">
        <v>8989</v>
      </c>
      <c r="D1255" s="8">
        <v>8</v>
      </c>
      <c r="E1255" s="8">
        <v>37.669224</v>
      </c>
      <c r="F1255" s="9">
        <v>127.046516</v>
      </c>
    </row>
    <row r="1256" spans="1:6">
      <c r="A1256" s="8">
        <v>1706</v>
      </c>
      <c r="B1256" s="8" t="s">
        <v>8992</v>
      </c>
      <c r="C1256" s="8" t="s">
        <v>8989</v>
      </c>
      <c r="D1256" s="8">
        <v>10</v>
      </c>
      <c r="E1256" s="8">
        <v>37.665664999999997</v>
      </c>
      <c r="F1256" s="9">
        <v>127.042671</v>
      </c>
    </row>
    <row r="1257" spans="1:6">
      <c r="A1257" s="10">
        <v>1707</v>
      </c>
      <c r="B1257" s="10" t="s">
        <v>8993</v>
      </c>
      <c r="C1257" s="10" t="s">
        <v>8989</v>
      </c>
      <c r="D1257" s="10">
        <v>15</v>
      </c>
      <c r="E1257" s="10">
        <v>37.654460999999998</v>
      </c>
      <c r="F1257" s="11">
        <v>127.03851299999999</v>
      </c>
    </row>
    <row r="1258" spans="1:6">
      <c r="A1258" s="10">
        <v>1708</v>
      </c>
      <c r="B1258" s="10" t="s">
        <v>8994</v>
      </c>
      <c r="C1258" s="10" t="s">
        <v>8989</v>
      </c>
      <c r="D1258" s="10">
        <v>8</v>
      </c>
      <c r="E1258" s="10">
        <v>37.656829999999999</v>
      </c>
      <c r="F1258" s="11">
        <v>127.03984800000001</v>
      </c>
    </row>
    <row r="1259" spans="1:6">
      <c r="A1259" s="10">
        <v>1709</v>
      </c>
      <c r="B1259" s="10" t="s">
        <v>8995</v>
      </c>
      <c r="C1259" s="10" t="s">
        <v>8989</v>
      </c>
      <c r="D1259" s="10">
        <v>15</v>
      </c>
      <c r="E1259" s="10">
        <v>37.650126999999998</v>
      </c>
      <c r="F1259" s="11">
        <v>127.035347</v>
      </c>
    </row>
    <row r="1260" spans="1:6">
      <c r="A1260" s="10">
        <v>1712</v>
      </c>
      <c r="B1260" s="10" t="s">
        <v>8996</v>
      </c>
      <c r="C1260" s="10" t="s">
        <v>8989</v>
      </c>
      <c r="D1260" s="10">
        <v>15</v>
      </c>
      <c r="E1260" s="10">
        <v>37.654049000000001</v>
      </c>
      <c r="F1260" s="11">
        <v>127.050201</v>
      </c>
    </row>
    <row r="1261" spans="1:6">
      <c r="A1261" s="10">
        <v>1713</v>
      </c>
      <c r="B1261" s="10" t="s">
        <v>8997</v>
      </c>
      <c r="C1261" s="10" t="s">
        <v>8989</v>
      </c>
      <c r="D1261" s="10">
        <v>10</v>
      </c>
      <c r="E1261" s="10">
        <v>37.647266000000002</v>
      </c>
      <c r="F1261" s="11">
        <v>127.025879</v>
      </c>
    </row>
    <row r="1262" spans="1:6">
      <c r="A1262" s="8">
        <v>1714</v>
      </c>
      <c r="B1262" s="8" t="s">
        <v>8998</v>
      </c>
      <c r="C1262" s="8" t="s">
        <v>8989</v>
      </c>
      <c r="D1262" s="8">
        <v>10</v>
      </c>
      <c r="E1262" s="8">
        <v>37.644629999999999</v>
      </c>
      <c r="F1262" s="9">
        <v>127.04460899999999</v>
      </c>
    </row>
    <row r="1263" spans="1:6">
      <c r="A1263" s="8">
        <v>1715</v>
      </c>
      <c r="B1263" s="8" t="s">
        <v>8999</v>
      </c>
      <c r="C1263" s="8" t="s">
        <v>8989</v>
      </c>
      <c r="D1263" s="8">
        <v>20</v>
      </c>
      <c r="E1263" s="8">
        <v>37.653179000000002</v>
      </c>
      <c r="F1263" s="9">
        <v>127.012787</v>
      </c>
    </row>
    <row r="1264" spans="1:6">
      <c r="A1264" s="8">
        <v>1716</v>
      </c>
      <c r="B1264" s="8" t="s">
        <v>9000</v>
      </c>
      <c r="C1264" s="8" t="s">
        <v>8989</v>
      </c>
      <c r="D1264" s="8">
        <v>10</v>
      </c>
      <c r="E1264" s="8">
        <v>37.654201999999998</v>
      </c>
      <c r="F1264" s="9">
        <v>127.05072800000001</v>
      </c>
    </row>
    <row r="1265" spans="1:6">
      <c r="A1265" s="10">
        <v>1717</v>
      </c>
      <c r="B1265" s="10" t="s">
        <v>9001</v>
      </c>
      <c r="C1265" s="10" t="s">
        <v>8989</v>
      </c>
      <c r="D1265" s="10">
        <v>15</v>
      </c>
      <c r="E1265" s="10">
        <v>37.655707999999997</v>
      </c>
      <c r="F1265" s="11">
        <v>127.050102</v>
      </c>
    </row>
    <row r="1266" spans="1:6">
      <c r="A1266" s="10">
        <v>1719</v>
      </c>
      <c r="B1266" s="10" t="s">
        <v>9002</v>
      </c>
      <c r="C1266" s="10" t="s">
        <v>8989</v>
      </c>
      <c r="D1266" s="10">
        <v>10</v>
      </c>
      <c r="E1266" s="10">
        <v>37.673282999999998</v>
      </c>
      <c r="F1266" s="11">
        <v>127.04399100000001</v>
      </c>
    </row>
    <row r="1267" spans="1:6">
      <c r="A1267" s="10">
        <v>1720</v>
      </c>
      <c r="B1267" s="10" t="s">
        <v>9003</v>
      </c>
      <c r="C1267" s="10" t="s">
        <v>8989</v>
      </c>
      <c r="D1267" s="10">
        <v>27</v>
      </c>
      <c r="E1267" s="10">
        <v>37.668671000000003</v>
      </c>
      <c r="F1267" s="11">
        <v>127.04798099999999</v>
      </c>
    </row>
    <row r="1268" spans="1:6">
      <c r="A1268" s="8">
        <v>1721</v>
      </c>
      <c r="B1268" s="8" t="s">
        <v>9004</v>
      </c>
      <c r="C1268" s="8" t="s">
        <v>8989</v>
      </c>
      <c r="D1268" s="8">
        <v>12</v>
      </c>
      <c r="E1268" s="8">
        <v>37.653015000000003</v>
      </c>
      <c r="F1268" s="9">
        <v>127.046997</v>
      </c>
    </row>
    <row r="1269" spans="1:6">
      <c r="A1269" s="10">
        <v>1722</v>
      </c>
      <c r="B1269" s="10" t="s">
        <v>9005</v>
      </c>
      <c r="C1269" s="10" t="s">
        <v>8989</v>
      </c>
      <c r="D1269" s="10">
        <v>15</v>
      </c>
      <c r="E1269" s="10">
        <v>37.657798999999997</v>
      </c>
      <c r="F1269" s="11">
        <v>127.050049</v>
      </c>
    </row>
    <row r="1270" spans="1:6">
      <c r="A1270" s="8">
        <v>1723</v>
      </c>
      <c r="B1270" s="8" t="s">
        <v>9006</v>
      </c>
      <c r="C1270" s="8" t="s">
        <v>8989</v>
      </c>
      <c r="D1270" s="8">
        <v>10</v>
      </c>
      <c r="E1270" s="8">
        <v>37.662078999999999</v>
      </c>
      <c r="F1270" s="9">
        <v>127.02771799999999</v>
      </c>
    </row>
    <row r="1271" spans="1:6">
      <c r="A1271" s="8">
        <v>1725</v>
      </c>
      <c r="B1271" s="8" t="s">
        <v>9007</v>
      </c>
      <c r="C1271" s="8" t="s">
        <v>8989</v>
      </c>
      <c r="D1271" s="8">
        <v>10</v>
      </c>
      <c r="E1271" s="8">
        <v>37.647503</v>
      </c>
      <c r="F1271" s="9">
        <v>127.043312</v>
      </c>
    </row>
    <row r="1272" spans="1:6">
      <c r="A1272" s="10">
        <v>1726</v>
      </c>
      <c r="B1272" s="10" t="s">
        <v>9008</v>
      </c>
      <c r="C1272" s="10" t="s">
        <v>8989</v>
      </c>
      <c r="D1272" s="10">
        <v>8</v>
      </c>
      <c r="E1272" s="10">
        <v>37.658588000000002</v>
      </c>
      <c r="F1272" s="11">
        <v>127.03521000000001</v>
      </c>
    </row>
    <row r="1273" spans="1:6">
      <c r="A1273" s="8">
        <v>1727</v>
      </c>
      <c r="B1273" s="8" t="s">
        <v>9009</v>
      </c>
      <c r="C1273" s="8" t="s">
        <v>8989</v>
      </c>
      <c r="D1273" s="8">
        <v>15</v>
      </c>
      <c r="E1273" s="8">
        <v>37.678677</v>
      </c>
      <c r="F1273" s="9">
        <v>127.040764</v>
      </c>
    </row>
    <row r="1274" spans="1:6">
      <c r="A1274" s="8">
        <v>1728</v>
      </c>
      <c r="B1274" s="8" t="s">
        <v>9010</v>
      </c>
      <c r="C1274" s="8" t="s">
        <v>8989</v>
      </c>
      <c r="D1274" s="8">
        <v>15</v>
      </c>
      <c r="E1274" s="8">
        <v>37.677666000000002</v>
      </c>
      <c r="F1274" s="9">
        <v>127.04624200000001</v>
      </c>
    </row>
    <row r="1275" spans="1:6">
      <c r="A1275" s="8">
        <v>1729</v>
      </c>
      <c r="B1275" s="8" t="s">
        <v>9011</v>
      </c>
      <c r="C1275" s="8" t="s">
        <v>8989</v>
      </c>
      <c r="D1275" s="8">
        <v>10</v>
      </c>
      <c r="E1275" s="8">
        <v>37.684010000000001</v>
      </c>
      <c r="F1275" s="9">
        <v>127.04579200000001</v>
      </c>
    </row>
    <row r="1276" spans="1:6">
      <c r="A1276" s="8">
        <v>1730</v>
      </c>
      <c r="B1276" s="8" t="s">
        <v>9012</v>
      </c>
      <c r="C1276" s="8" t="s">
        <v>8989</v>
      </c>
      <c r="D1276" s="8">
        <v>10</v>
      </c>
      <c r="E1276" s="8">
        <v>37.687592000000002</v>
      </c>
      <c r="F1276" s="9">
        <v>127.045502</v>
      </c>
    </row>
    <row r="1277" spans="1:6">
      <c r="A1277" s="12">
        <v>1731</v>
      </c>
      <c r="B1277" s="13" t="s">
        <v>9013</v>
      </c>
      <c r="C1277" s="14" t="s">
        <v>8989</v>
      </c>
      <c r="D1277" s="8">
        <v>15</v>
      </c>
      <c r="E1277" s="8">
        <v>37.687629700000002</v>
      </c>
      <c r="F1277" s="9">
        <v>127.04221344</v>
      </c>
    </row>
    <row r="1278" spans="1:6">
      <c r="A1278" s="8">
        <v>1732</v>
      </c>
      <c r="B1278" s="8" t="s">
        <v>9014</v>
      </c>
      <c r="C1278" s="8" t="s">
        <v>8989</v>
      </c>
      <c r="D1278" s="8">
        <v>10</v>
      </c>
      <c r="E1278" s="8">
        <v>37.667599000000003</v>
      </c>
      <c r="F1278" s="9">
        <v>127.04299899999999</v>
      </c>
    </row>
    <row r="1279" spans="1:6">
      <c r="A1279" s="10">
        <v>1733</v>
      </c>
      <c r="B1279" s="10" t="s">
        <v>9015</v>
      </c>
      <c r="C1279" s="10" t="s">
        <v>8989</v>
      </c>
      <c r="D1279" s="10">
        <v>12</v>
      </c>
      <c r="E1279" s="10">
        <v>37.662979</v>
      </c>
      <c r="F1279" s="11">
        <v>127.041939</v>
      </c>
    </row>
    <row r="1280" spans="1:6">
      <c r="A1280" s="10">
        <v>1734</v>
      </c>
      <c r="B1280" s="10" t="s">
        <v>9016</v>
      </c>
      <c r="C1280" s="10" t="s">
        <v>8989</v>
      </c>
      <c r="D1280" s="10">
        <v>10</v>
      </c>
      <c r="E1280" s="10">
        <v>37.658149999999999</v>
      </c>
      <c r="F1280" s="11">
        <v>127.032669</v>
      </c>
    </row>
    <row r="1281" spans="1:6">
      <c r="A1281" s="8">
        <v>1735</v>
      </c>
      <c r="B1281" s="8" t="s">
        <v>9017</v>
      </c>
      <c r="C1281" s="8" t="s">
        <v>8989</v>
      </c>
      <c r="D1281" s="8">
        <v>13</v>
      </c>
      <c r="E1281" s="8">
        <v>37.679119</v>
      </c>
      <c r="F1281" s="9">
        <v>127.044983</v>
      </c>
    </row>
    <row r="1282" spans="1:6">
      <c r="A1282" s="10">
        <v>1736</v>
      </c>
      <c r="B1282" s="10" t="s">
        <v>9018</v>
      </c>
      <c r="C1282" s="10" t="s">
        <v>8989</v>
      </c>
      <c r="D1282" s="10">
        <v>12</v>
      </c>
      <c r="E1282" s="10">
        <v>37.652240999999997</v>
      </c>
      <c r="F1282" s="11">
        <v>127.037064</v>
      </c>
    </row>
    <row r="1283" spans="1:6">
      <c r="A1283" s="10">
        <v>1737</v>
      </c>
      <c r="B1283" s="10" t="s">
        <v>9019</v>
      </c>
      <c r="C1283" s="10" t="s">
        <v>8989</v>
      </c>
      <c r="D1283" s="10">
        <v>8</v>
      </c>
      <c r="E1283" s="10">
        <v>37.639702</v>
      </c>
      <c r="F1283" s="11">
        <v>127.03883399999999</v>
      </c>
    </row>
    <row r="1284" spans="1:6">
      <c r="A1284" s="12">
        <v>1738</v>
      </c>
      <c r="B1284" s="13" t="s">
        <v>9020</v>
      </c>
      <c r="C1284" s="14" t="s">
        <v>8989</v>
      </c>
      <c r="D1284" s="8">
        <v>10</v>
      </c>
      <c r="E1284" s="8">
        <v>37.646308900000001</v>
      </c>
      <c r="F1284" s="9">
        <v>127.05274199999999</v>
      </c>
    </row>
    <row r="1285" spans="1:6">
      <c r="A1285" s="8">
        <v>1741</v>
      </c>
      <c r="B1285" s="8" t="s">
        <v>9021</v>
      </c>
      <c r="C1285" s="8" t="s">
        <v>8989</v>
      </c>
      <c r="D1285" s="8">
        <v>15</v>
      </c>
      <c r="E1285" s="8">
        <v>37.645198999999998</v>
      </c>
      <c r="F1285" s="9">
        <v>127.032982</v>
      </c>
    </row>
    <row r="1286" spans="1:6">
      <c r="A1286" s="12">
        <v>1742</v>
      </c>
      <c r="B1286" s="13" t="s">
        <v>9022</v>
      </c>
      <c r="C1286" s="14" t="s">
        <v>8989</v>
      </c>
      <c r="D1286" s="8">
        <v>10</v>
      </c>
      <c r="E1286" s="8">
        <v>37.648891450000001</v>
      </c>
      <c r="F1286" s="9">
        <v>127.02301788</v>
      </c>
    </row>
    <row r="1287" spans="1:6">
      <c r="A1287" s="12">
        <v>1743</v>
      </c>
      <c r="B1287" s="13" t="s">
        <v>9023</v>
      </c>
      <c r="C1287" s="14" t="s">
        <v>8989</v>
      </c>
      <c r="D1287" s="8">
        <v>10</v>
      </c>
      <c r="E1287" s="8">
        <v>37.650390620000003</v>
      </c>
      <c r="F1287" s="9">
        <v>127.05219269</v>
      </c>
    </row>
    <row r="1288" spans="1:6">
      <c r="A1288" s="12">
        <v>1744</v>
      </c>
      <c r="B1288" s="13" t="s">
        <v>9024</v>
      </c>
      <c r="C1288" s="14" t="s">
        <v>8989</v>
      </c>
      <c r="D1288" s="8">
        <v>15</v>
      </c>
      <c r="E1288" s="8">
        <v>37.665271760000003</v>
      </c>
      <c r="F1288" s="9">
        <v>127.04314423</v>
      </c>
    </row>
    <row r="1289" spans="1:6">
      <c r="A1289" s="12">
        <v>1746</v>
      </c>
      <c r="B1289" s="13" t="s">
        <v>9025</v>
      </c>
      <c r="C1289" s="14" t="s">
        <v>8989</v>
      </c>
      <c r="D1289" s="8">
        <v>10</v>
      </c>
      <c r="E1289" s="8">
        <v>37.666233060000003</v>
      </c>
      <c r="F1289" s="9">
        <v>127.0433197</v>
      </c>
    </row>
    <row r="1290" spans="1:6">
      <c r="A1290" s="12">
        <v>1748</v>
      </c>
      <c r="B1290" s="13" t="s">
        <v>9026</v>
      </c>
      <c r="C1290" s="14" t="s">
        <v>8989</v>
      </c>
      <c r="D1290" s="8">
        <v>7</v>
      </c>
      <c r="E1290" s="8">
        <v>37.66898346</v>
      </c>
      <c r="F1290" s="9">
        <v>127.04376221</v>
      </c>
    </row>
    <row r="1291" spans="1:6">
      <c r="A1291" s="12">
        <v>1749</v>
      </c>
      <c r="B1291" s="13" t="s">
        <v>9027</v>
      </c>
      <c r="C1291" s="14" t="s">
        <v>8989</v>
      </c>
      <c r="D1291" s="8">
        <v>10</v>
      </c>
      <c r="E1291" s="8">
        <v>37.666271209999998</v>
      </c>
      <c r="F1291" s="9">
        <v>127.04598999</v>
      </c>
    </row>
    <row r="1292" spans="1:6">
      <c r="A1292" s="12">
        <v>1750</v>
      </c>
      <c r="B1292" s="13" t="s">
        <v>9028</v>
      </c>
      <c r="C1292" s="14" t="s">
        <v>8989</v>
      </c>
      <c r="D1292" s="8">
        <v>12</v>
      </c>
      <c r="E1292" s="8">
        <v>37.688266749999997</v>
      </c>
      <c r="F1292" s="9">
        <v>127.04889679</v>
      </c>
    </row>
    <row r="1293" spans="1:6">
      <c r="A1293" s="12">
        <v>1751</v>
      </c>
      <c r="B1293" s="13" t="s">
        <v>9029</v>
      </c>
      <c r="C1293" s="14" t="s">
        <v>8989</v>
      </c>
      <c r="D1293" s="8">
        <v>15</v>
      </c>
      <c r="E1293" s="8">
        <v>37.652122499999997</v>
      </c>
      <c r="F1293" s="9">
        <v>127.04170227</v>
      </c>
    </row>
    <row r="1294" spans="1:6">
      <c r="A1294" s="12">
        <v>1752</v>
      </c>
      <c r="B1294" s="13" t="s">
        <v>9030</v>
      </c>
      <c r="C1294" s="14" t="s">
        <v>8989</v>
      </c>
      <c r="D1294" s="8">
        <v>10</v>
      </c>
      <c r="E1294" s="8">
        <v>37.645481109999999</v>
      </c>
      <c r="F1294" s="9">
        <v>127.04857635</v>
      </c>
    </row>
    <row r="1295" spans="1:6">
      <c r="A1295" s="12">
        <v>1754</v>
      </c>
      <c r="B1295" s="13" t="s">
        <v>9031</v>
      </c>
      <c r="C1295" s="14" t="s">
        <v>8989</v>
      </c>
      <c r="D1295" s="8">
        <v>10</v>
      </c>
      <c r="E1295" s="8">
        <v>37.64689636</v>
      </c>
      <c r="F1295" s="9">
        <v>127.03343201</v>
      </c>
    </row>
    <row r="1296" spans="1:6">
      <c r="A1296" s="12">
        <v>1756</v>
      </c>
      <c r="B1296" s="13" t="s">
        <v>9032</v>
      </c>
      <c r="C1296" s="14" t="s">
        <v>8989</v>
      </c>
      <c r="D1296" s="8">
        <v>10</v>
      </c>
      <c r="E1296" s="8">
        <v>37.651447300000001</v>
      </c>
      <c r="F1296" s="9">
        <v>127.04470825</v>
      </c>
    </row>
    <row r="1297" spans="1:6">
      <c r="A1297" s="12">
        <v>1757</v>
      </c>
      <c r="B1297" s="13" t="s">
        <v>9033</v>
      </c>
      <c r="C1297" s="14" t="s">
        <v>8989</v>
      </c>
      <c r="D1297" s="8">
        <v>10</v>
      </c>
      <c r="E1297" s="8">
        <v>37.655685419999998</v>
      </c>
      <c r="F1297" s="9">
        <v>127.01338196</v>
      </c>
    </row>
    <row r="1298" spans="1:6">
      <c r="A1298" s="12">
        <v>1758</v>
      </c>
      <c r="B1298" s="13" t="s">
        <v>9034</v>
      </c>
      <c r="C1298" s="14" t="s">
        <v>8989</v>
      </c>
      <c r="D1298" s="8">
        <v>10</v>
      </c>
      <c r="E1298" s="8">
        <v>37.657279969999998</v>
      </c>
      <c r="F1298" s="9">
        <v>127.0137558</v>
      </c>
    </row>
    <row r="1299" spans="1:6">
      <c r="A1299" s="12">
        <v>1759</v>
      </c>
      <c r="B1299" s="13" t="s">
        <v>9035</v>
      </c>
      <c r="C1299" s="14" t="s">
        <v>8989</v>
      </c>
      <c r="D1299" s="8">
        <v>10</v>
      </c>
      <c r="E1299" s="8">
        <v>37.677219389999998</v>
      </c>
      <c r="F1299" s="9">
        <v>127.04863739</v>
      </c>
    </row>
    <row r="1300" spans="1:6">
      <c r="A1300" s="12">
        <v>1761</v>
      </c>
      <c r="B1300" s="13" t="s">
        <v>9036</v>
      </c>
      <c r="C1300" s="14" t="s">
        <v>8989</v>
      </c>
      <c r="D1300" s="8">
        <v>10</v>
      </c>
      <c r="E1300" s="8">
        <v>37.665622710000001</v>
      </c>
      <c r="F1300" s="9">
        <v>127.03108978</v>
      </c>
    </row>
    <row r="1301" spans="1:6">
      <c r="A1301" s="12">
        <v>1762</v>
      </c>
      <c r="B1301" s="13" t="s">
        <v>9037</v>
      </c>
      <c r="C1301" s="14" t="s">
        <v>8989</v>
      </c>
      <c r="D1301" s="8">
        <v>30</v>
      </c>
      <c r="E1301" s="8">
        <v>37.655338290000003</v>
      </c>
      <c r="F1301" s="9">
        <v>127.04241943</v>
      </c>
    </row>
    <row r="1302" spans="1:6">
      <c r="A1302" s="12">
        <v>1765</v>
      </c>
      <c r="B1302" s="13" t="s">
        <v>9038</v>
      </c>
      <c r="C1302" s="14" t="s">
        <v>8989</v>
      </c>
      <c r="D1302" s="8">
        <v>10</v>
      </c>
      <c r="E1302" s="8">
        <v>37.64966965</v>
      </c>
      <c r="F1302" s="9">
        <v>127.03561401</v>
      </c>
    </row>
    <row r="1303" spans="1:6">
      <c r="A1303" s="12">
        <v>1767</v>
      </c>
      <c r="B1303" s="13" t="s">
        <v>9039</v>
      </c>
      <c r="C1303" s="14" t="s">
        <v>8989</v>
      </c>
      <c r="D1303" s="8">
        <v>10</v>
      </c>
      <c r="E1303" s="8">
        <v>37.662509919999998</v>
      </c>
      <c r="F1303" s="9">
        <v>127.03327942</v>
      </c>
    </row>
    <row r="1304" spans="1:6">
      <c r="A1304" s="12">
        <v>1768</v>
      </c>
      <c r="B1304" s="13" t="s">
        <v>9040</v>
      </c>
      <c r="C1304" s="14" t="s">
        <v>8989</v>
      </c>
      <c r="D1304" s="8">
        <v>8</v>
      </c>
      <c r="E1304" s="8">
        <v>37.662052150000001</v>
      </c>
      <c r="F1304" s="9">
        <v>127.02875519</v>
      </c>
    </row>
    <row r="1305" spans="1:6">
      <c r="A1305" s="12">
        <v>1770</v>
      </c>
      <c r="B1305" s="13" t="s">
        <v>9041</v>
      </c>
      <c r="C1305" s="14" t="s">
        <v>8989</v>
      </c>
      <c r="D1305" s="8">
        <v>15</v>
      </c>
      <c r="E1305" s="8">
        <v>37.68523407</v>
      </c>
      <c r="F1305" s="9">
        <v>127.04985809</v>
      </c>
    </row>
    <row r="1306" spans="1:6">
      <c r="A1306" s="12">
        <v>1771</v>
      </c>
      <c r="B1306" s="13" t="s">
        <v>9042</v>
      </c>
      <c r="C1306" s="14" t="s">
        <v>8989</v>
      </c>
      <c r="D1306" s="8">
        <v>15</v>
      </c>
      <c r="E1306" s="8">
        <v>37.657966610000003</v>
      </c>
      <c r="F1306" s="9">
        <v>127.03009032999999</v>
      </c>
    </row>
    <row r="1307" spans="1:6">
      <c r="A1307" s="12">
        <v>1772</v>
      </c>
      <c r="B1307" s="13" t="s">
        <v>9043</v>
      </c>
      <c r="C1307" s="14" t="s">
        <v>8989</v>
      </c>
      <c r="D1307" s="8">
        <v>10</v>
      </c>
      <c r="E1307" s="8">
        <v>37.658050539999998</v>
      </c>
      <c r="F1307" s="9">
        <v>127.03575897</v>
      </c>
    </row>
    <row r="1308" spans="1:6">
      <c r="A1308" s="12">
        <v>1774</v>
      </c>
      <c r="B1308" s="13" t="s">
        <v>9044</v>
      </c>
      <c r="C1308" s="14" t="s">
        <v>8989</v>
      </c>
      <c r="D1308" s="8">
        <v>8</v>
      </c>
      <c r="E1308" s="8">
        <v>37.651348110000001</v>
      </c>
      <c r="F1308" s="9">
        <v>127.034729</v>
      </c>
    </row>
    <row r="1309" spans="1:6">
      <c r="A1309" s="12">
        <v>1775</v>
      </c>
      <c r="B1309" s="13" t="s">
        <v>9045</v>
      </c>
      <c r="C1309" s="14" t="s">
        <v>8989</v>
      </c>
      <c r="D1309" s="8">
        <v>15</v>
      </c>
      <c r="E1309" s="8">
        <v>37.651287080000003</v>
      </c>
      <c r="F1309" s="9">
        <v>127.04554749</v>
      </c>
    </row>
    <row r="1310" spans="1:6">
      <c r="A1310" s="10">
        <v>1804</v>
      </c>
      <c r="B1310" s="10" t="s">
        <v>9046</v>
      </c>
      <c r="C1310" s="10" t="s">
        <v>9047</v>
      </c>
      <c r="D1310" s="10">
        <v>10</v>
      </c>
      <c r="E1310" s="10">
        <v>37.466529999999999</v>
      </c>
      <c r="F1310" s="11">
        <v>126.888718</v>
      </c>
    </row>
    <row r="1311" spans="1:6">
      <c r="A1311" s="10">
        <v>1805</v>
      </c>
      <c r="B1311" s="10" t="s">
        <v>9048</v>
      </c>
      <c r="C1311" s="10" t="s">
        <v>9047</v>
      </c>
      <c r="D1311" s="10">
        <v>10</v>
      </c>
      <c r="E1311" s="10">
        <v>37.482287999999997</v>
      </c>
      <c r="F1311" s="11">
        <v>126.877769</v>
      </c>
    </row>
    <row r="1312" spans="1:6">
      <c r="A1312" s="8">
        <v>1806</v>
      </c>
      <c r="B1312" s="8" t="s">
        <v>9049</v>
      </c>
      <c r="C1312" s="8" t="s">
        <v>9047</v>
      </c>
      <c r="D1312" s="8">
        <v>10</v>
      </c>
      <c r="E1312" s="8">
        <v>37.486213999999997</v>
      </c>
      <c r="F1312" s="9">
        <v>126.87863900000001</v>
      </c>
    </row>
    <row r="1313" spans="1:6">
      <c r="A1313" s="10">
        <v>1808</v>
      </c>
      <c r="B1313" s="10" t="s">
        <v>9050</v>
      </c>
      <c r="C1313" s="10" t="s">
        <v>9047</v>
      </c>
      <c r="D1313" s="10">
        <v>20</v>
      </c>
      <c r="E1313" s="10">
        <v>37.473208999999997</v>
      </c>
      <c r="F1313" s="11">
        <v>126.884941</v>
      </c>
    </row>
    <row r="1314" spans="1:6">
      <c r="A1314" s="8">
        <v>1809</v>
      </c>
      <c r="B1314" s="8" t="s">
        <v>9051</v>
      </c>
      <c r="C1314" s="8" t="s">
        <v>9047</v>
      </c>
      <c r="D1314" s="8">
        <v>10</v>
      </c>
      <c r="E1314" s="8">
        <v>37.470779</v>
      </c>
      <c r="F1314" s="9">
        <v>126.885155</v>
      </c>
    </row>
    <row r="1315" spans="1:6">
      <c r="A1315" s="8">
        <v>1812</v>
      </c>
      <c r="B1315" s="8" t="s">
        <v>9052</v>
      </c>
      <c r="C1315" s="8" t="s">
        <v>9047</v>
      </c>
      <c r="D1315" s="8">
        <v>10</v>
      </c>
      <c r="E1315" s="8">
        <v>37.479030999999999</v>
      </c>
      <c r="F1315" s="9">
        <v>126.887299</v>
      </c>
    </row>
    <row r="1316" spans="1:6">
      <c r="A1316" s="8">
        <v>1814</v>
      </c>
      <c r="B1316" s="8" t="s">
        <v>9053</v>
      </c>
      <c r="C1316" s="8" t="s">
        <v>9047</v>
      </c>
      <c r="D1316" s="8">
        <v>8</v>
      </c>
      <c r="E1316" s="8">
        <v>37.474220000000003</v>
      </c>
      <c r="F1316" s="9">
        <v>126.894127</v>
      </c>
    </row>
    <row r="1317" spans="1:6">
      <c r="A1317" s="8">
        <v>1816</v>
      </c>
      <c r="B1317" s="8" t="s">
        <v>9054</v>
      </c>
      <c r="C1317" s="8" t="s">
        <v>9047</v>
      </c>
      <c r="D1317" s="8">
        <v>20</v>
      </c>
      <c r="E1317" s="8">
        <v>37.446860999999998</v>
      </c>
      <c r="F1317" s="9">
        <v>126.903831</v>
      </c>
    </row>
    <row r="1318" spans="1:6">
      <c r="A1318" s="8">
        <v>1819</v>
      </c>
      <c r="B1318" s="8" t="s">
        <v>9055</v>
      </c>
      <c r="C1318" s="8" t="s">
        <v>9047</v>
      </c>
      <c r="D1318" s="8">
        <v>10</v>
      </c>
      <c r="E1318" s="8">
        <v>37.456477999999997</v>
      </c>
      <c r="F1318" s="9">
        <v>126.895927</v>
      </c>
    </row>
    <row r="1319" spans="1:6">
      <c r="A1319" s="10">
        <v>1820</v>
      </c>
      <c r="B1319" s="10" t="s">
        <v>9056</v>
      </c>
      <c r="C1319" s="10" t="s">
        <v>9047</v>
      </c>
      <c r="D1319" s="10">
        <v>10</v>
      </c>
      <c r="E1319" s="10">
        <v>37.443339999999999</v>
      </c>
      <c r="F1319" s="11">
        <v>126.903358</v>
      </c>
    </row>
    <row r="1320" spans="1:6">
      <c r="A1320" s="10">
        <v>1821</v>
      </c>
      <c r="B1320" s="10" t="s">
        <v>9057</v>
      </c>
      <c r="C1320" s="10" t="s">
        <v>9047</v>
      </c>
      <c r="D1320" s="10">
        <v>10</v>
      </c>
      <c r="E1320" s="10">
        <v>37.451458000000002</v>
      </c>
      <c r="F1320" s="11">
        <v>126.90211499999999</v>
      </c>
    </row>
    <row r="1321" spans="1:6">
      <c r="A1321" s="8">
        <v>1822</v>
      </c>
      <c r="B1321" s="8" t="s">
        <v>9058</v>
      </c>
      <c r="C1321" s="8" t="s">
        <v>9047</v>
      </c>
      <c r="D1321" s="8">
        <v>10</v>
      </c>
      <c r="E1321" s="8">
        <v>37.452990999999997</v>
      </c>
      <c r="F1321" s="9">
        <v>126.900909</v>
      </c>
    </row>
    <row r="1322" spans="1:6">
      <c r="A1322" s="8">
        <v>1823</v>
      </c>
      <c r="B1322" s="8" t="s">
        <v>9059</v>
      </c>
      <c r="C1322" s="8" t="s">
        <v>9047</v>
      </c>
      <c r="D1322" s="8">
        <v>20</v>
      </c>
      <c r="E1322" s="8">
        <v>37.458911999999998</v>
      </c>
      <c r="F1322" s="9">
        <v>126.89859</v>
      </c>
    </row>
    <row r="1323" spans="1:6">
      <c r="A1323" s="10">
        <v>1824</v>
      </c>
      <c r="B1323" s="10" t="s">
        <v>9060</v>
      </c>
      <c r="C1323" s="10" t="s">
        <v>9047</v>
      </c>
      <c r="D1323" s="10">
        <v>15</v>
      </c>
      <c r="E1323" s="10">
        <v>37.464550000000003</v>
      </c>
      <c r="F1323" s="11">
        <v>126.883728</v>
      </c>
    </row>
    <row r="1324" spans="1:6">
      <c r="A1324" s="10">
        <v>1825</v>
      </c>
      <c r="B1324" s="10" t="s">
        <v>9061</v>
      </c>
      <c r="C1324" s="10" t="s">
        <v>9047</v>
      </c>
      <c r="D1324" s="10">
        <v>10</v>
      </c>
      <c r="E1324" s="10">
        <v>37.454700000000003</v>
      </c>
      <c r="F1324" s="11">
        <v>126.891052</v>
      </c>
    </row>
    <row r="1325" spans="1:6">
      <c r="A1325" s="10">
        <v>1826</v>
      </c>
      <c r="B1325" s="10" t="s">
        <v>9062</v>
      </c>
      <c r="C1325" s="10" t="s">
        <v>9047</v>
      </c>
      <c r="D1325" s="10">
        <v>20</v>
      </c>
      <c r="E1325" s="10">
        <v>37.456840999999997</v>
      </c>
      <c r="F1325" s="11">
        <v>126.888344</v>
      </c>
    </row>
    <row r="1326" spans="1:6">
      <c r="A1326" s="10">
        <v>1827</v>
      </c>
      <c r="B1326" s="10" t="s">
        <v>9063</v>
      </c>
      <c r="C1326" s="10" t="s">
        <v>9047</v>
      </c>
      <c r="D1326" s="10">
        <v>20</v>
      </c>
      <c r="E1326" s="10">
        <v>37.455849000000001</v>
      </c>
      <c r="F1326" s="11">
        <v>126.89314299999999</v>
      </c>
    </row>
    <row r="1327" spans="1:6">
      <c r="A1327" s="12">
        <v>1828</v>
      </c>
      <c r="B1327" s="13" t="s">
        <v>9064</v>
      </c>
      <c r="C1327" s="14" t="s">
        <v>9047</v>
      </c>
      <c r="D1327" s="8">
        <v>10</v>
      </c>
      <c r="E1327" s="8">
        <v>37.475318909999999</v>
      </c>
      <c r="F1327" s="9">
        <v>126.89888763</v>
      </c>
    </row>
    <row r="1328" spans="1:6">
      <c r="A1328" s="8">
        <v>1829</v>
      </c>
      <c r="B1328" s="8" t="s">
        <v>9065</v>
      </c>
      <c r="C1328" s="8" t="s">
        <v>9047</v>
      </c>
      <c r="D1328" s="8">
        <v>10</v>
      </c>
      <c r="E1328" s="8">
        <v>37.469138999999998</v>
      </c>
      <c r="F1328" s="9">
        <v>126.89720199999999</v>
      </c>
    </row>
    <row r="1329" spans="1:6">
      <c r="A1329" s="10">
        <v>1830</v>
      </c>
      <c r="B1329" s="10" t="s">
        <v>9066</v>
      </c>
      <c r="C1329" s="10" t="s">
        <v>9047</v>
      </c>
      <c r="D1329" s="10">
        <v>15</v>
      </c>
      <c r="E1329" s="10">
        <v>37.470230000000001</v>
      </c>
      <c r="F1329" s="11">
        <v>126.895073</v>
      </c>
    </row>
    <row r="1330" spans="1:6">
      <c r="A1330" s="10">
        <v>1831</v>
      </c>
      <c r="B1330" s="10" t="s">
        <v>9067</v>
      </c>
      <c r="C1330" s="10" t="s">
        <v>9047</v>
      </c>
      <c r="D1330" s="10">
        <v>10</v>
      </c>
      <c r="E1330" s="10">
        <v>37.472499999999997</v>
      </c>
      <c r="F1330" s="11">
        <v>126.89795700000001</v>
      </c>
    </row>
    <row r="1331" spans="1:6">
      <c r="A1331" s="8">
        <v>1833</v>
      </c>
      <c r="B1331" s="8" t="s">
        <v>9068</v>
      </c>
      <c r="C1331" s="8" t="s">
        <v>9047</v>
      </c>
      <c r="D1331" s="8">
        <v>10</v>
      </c>
      <c r="E1331" s="8">
        <v>37.466540999999999</v>
      </c>
      <c r="F1331" s="9">
        <v>126.890282</v>
      </c>
    </row>
    <row r="1332" spans="1:6">
      <c r="A1332" s="10">
        <v>1834</v>
      </c>
      <c r="B1332" s="10" t="s">
        <v>9069</v>
      </c>
      <c r="C1332" s="10" t="s">
        <v>9047</v>
      </c>
      <c r="D1332" s="10">
        <v>15</v>
      </c>
      <c r="E1332" s="10">
        <v>37.479084</v>
      </c>
      <c r="F1332" s="11">
        <v>126.87904399999999</v>
      </c>
    </row>
    <row r="1333" spans="1:6">
      <c r="A1333" s="8">
        <v>1835</v>
      </c>
      <c r="B1333" s="8" t="s">
        <v>9070</v>
      </c>
      <c r="C1333" s="8" t="s">
        <v>9047</v>
      </c>
      <c r="D1333" s="8">
        <v>10</v>
      </c>
      <c r="E1333" s="8">
        <v>37.477069999999998</v>
      </c>
      <c r="F1333" s="9">
        <v>126.88442999999999</v>
      </c>
    </row>
    <row r="1334" spans="1:6">
      <c r="A1334" s="8">
        <v>1836</v>
      </c>
      <c r="B1334" s="8" t="s">
        <v>9071</v>
      </c>
      <c r="C1334" s="8" t="s">
        <v>9047</v>
      </c>
      <c r="D1334" s="8">
        <v>7</v>
      </c>
      <c r="E1334" s="8">
        <v>37.467402999999997</v>
      </c>
      <c r="F1334" s="9">
        <v>126.908142</v>
      </c>
    </row>
    <row r="1335" spans="1:6">
      <c r="A1335" s="8">
        <v>1839</v>
      </c>
      <c r="B1335" s="8" t="s">
        <v>9072</v>
      </c>
      <c r="C1335" s="8" t="s">
        <v>9047</v>
      </c>
      <c r="D1335" s="8">
        <v>20</v>
      </c>
      <c r="E1335" s="8">
        <v>37.477058</v>
      </c>
      <c r="F1335" s="9">
        <v>126.88518500000001</v>
      </c>
    </row>
    <row r="1336" spans="1:6">
      <c r="A1336" s="10">
        <v>1840</v>
      </c>
      <c r="B1336" s="10" t="s">
        <v>9073</v>
      </c>
      <c r="C1336" s="10" t="s">
        <v>9047</v>
      </c>
      <c r="D1336" s="10">
        <v>20</v>
      </c>
      <c r="E1336" s="10">
        <v>37.475101000000002</v>
      </c>
      <c r="F1336" s="11">
        <v>126.888069</v>
      </c>
    </row>
    <row r="1337" spans="1:6">
      <c r="A1337" s="8">
        <v>1841</v>
      </c>
      <c r="B1337" s="8" t="s">
        <v>9074</v>
      </c>
      <c r="C1337" s="8" t="s">
        <v>9047</v>
      </c>
      <c r="D1337" s="8">
        <v>10</v>
      </c>
      <c r="E1337" s="8">
        <v>37.476951999999997</v>
      </c>
      <c r="F1337" s="9">
        <v>126.891869</v>
      </c>
    </row>
    <row r="1338" spans="1:6">
      <c r="A1338" s="8">
        <v>1842</v>
      </c>
      <c r="B1338" s="8" t="s">
        <v>9075</v>
      </c>
      <c r="C1338" s="8" t="s">
        <v>9047</v>
      </c>
      <c r="D1338" s="8">
        <v>15</v>
      </c>
      <c r="E1338" s="8">
        <v>37.462573999999996</v>
      </c>
      <c r="F1338" s="9">
        <v>126.90685999999999</v>
      </c>
    </row>
    <row r="1339" spans="1:6">
      <c r="A1339" s="10">
        <v>1843</v>
      </c>
      <c r="B1339" s="10" t="s">
        <v>9076</v>
      </c>
      <c r="C1339" s="10" t="s">
        <v>9047</v>
      </c>
      <c r="D1339" s="10">
        <v>10</v>
      </c>
      <c r="E1339" s="10">
        <v>37.477097000000001</v>
      </c>
      <c r="F1339" s="11">
        <v>126.91113300000001</v>
      </c>
    </row>
    <row r="1340" spans="1:6">
      <c r="A1340" s="8">
        <v>1845</v>
      </c>
      <c r="B1340" s="8" t="s">
        <v>9077</v>
      </c>
      <c r="C1340" s="8" t="s">
        <v>9047</v>
      </c>
      <c r="D1340" s="8">
        <v>15</v>
      </c>
      <c r="E1340" s="8">
        <v>37.460289000000003</v>
      </c>
      <c r="F1340" s="9">
        <v>126.892189</v>
      </c>
    </row>
    <row r="1341" spans="1:6">
      <c r="A1341" s="8">
        <v>1846</v>
      </c>
      <c r="B1341" s="8" t="s">
        <v>9078</v>
      </c>
      <c r="C1341" s="8" t="s">
        <v>9047</v>
      </c>
      <c r="D1341" s="8">
        <v>15</v>
      </c>
      <c r="E1341" s="8">
        <v>37.460171000000003</v>
      </c>
      <c r="F1341" s="9">
        <v>126.89604199999999</v>
      </c>
    </row>
    <row r="1342" spans="1:6">
      <c r="A1342" s="10">
        <v>1847</v>
      </c>
      <c r="B1342" s="10" t="s">
        <v>9079</v>
      </c>
      <c r="C1342" s="10" t="s">
        <v>9047</v>
      </c>
      <c r="D1342" s="10">
        <v>10</v>
      </c>
      <c r="E1342" s="10">
        <v>37.461033</v>
      </c>
      <c r="F1342" s="11">
        <v>126.8871</v>
      </c>
    </row>
    <row r="1343" spans="1:6">
      <c r="A1343" s="10">
        <v>1848</v>
      </c>
      <c r="B1343" s="10" t="s">
        <v>9080</v>
      </c>
      <c r="C1343" s="10" t="s">
        <v>9047</v>
      </c>
      <c r="D1343" s="10">
        <v>10</v>
      </c>
      <c r="E1343" s="10">
        <v>37.476275999999999</v>
      </c>
      <c r="F1343" s="11">
        <v>126.885391</v>
      </c>
    </row>
    <row r="1344" spans="1:6">
      <c r="A1344" s="10">
        <v>1849</v>
      </c>
      <c r="B1344" s="10" t="s">
        <v>9081</v>
      </c>
      <c r="C1344" s="10" t="s">
        <v>9047</v>
      </c>
      <c r="D1344" s="10">
        <v>10</v>
      </c>
      <c r="E1344" s="10">
        <v>37.481354000000003</v>
      </c>
      <c r="F1344" s="11">
        <v>126.88694</v>
      </c>
    </row>
    <row r="1345" spans="1:6">
      <c r="A1345" s="8">
        <v>1850</v>
      </c>
      <c r="B1345" s="8" t="s">
        <v>9082</v>
      </c>
      <c r="C1345" s="8" t="s">
        <v>9047</v>
      </c>
      <c r="D1345" s="8">
        <v>10</v>
      </c>
      <c r="E1345" s="8">
        <v>37.480159999999998</v>
      </c>
      <c r="F1345" s="9">
        <v>126.886368</v>
      </c>
    </row>
    <row r="1346" spans="1:6">
      <c r="A1346" s="10">
        <v>1851</v>
      </c>
      <c r="B1346" s="10" t="s">
        <v>9083</v>
      </c>
      <c r="C1346" s="10" t="s">
        <v>9047</v>
      </c>
      <c r="D1346" s="10">
        <v>10</v>
      </c>
      <c r="E1346" s="10">
        <v>37.481231999999999</v>
      </c>
      <c r="F1346" s="11">
        <v>126.881485</v>
      </c>
    </row>
    <row r="1347" spans="1:6">
      <c r="A1347" s="12">
        <v>1852</v>
      </c>
      <c r="B1347" s="13" t="s">
        <v>9084</v>
      </c>
      <c r="C1347" s="14" t="s">
        <v>9047</v>
      </c>
      <c r="D1347" s="8">
        <v>10</v>
      </c>
      <c r="E1347" s="8">
        <v>37.451770779999997</v>
      </c>
      <c r="F1347" s="9">
        <v>126.91339874000001</v>
      </c>
    </row>
    <row r="1348" spans="1:6">
      <c r="A1348" s="10">
        <v>1853</v>
      </c>
      <c r="B1348" s="10" t="s">
        <v>9085</v>
      </c>
      <c r="C1348" s="10" t="s">
        <v>9047</v>
      </c>
      <c r="D1348" s="10">
        <v>10</v>
      </c>
      <c r="E1348" s="10">
        <v>37.472481000000002</v>
      </c>
      <c r="F1348" s="11">
        <v>126.895866</v>
      </c>
    </row>
    <row r="1349" spans="1:6">
      <c r="A1349" s="10">
        <v>1854</v>
      </c>
      <c r="B1349" s="10" t="s">
        <v>9086</v>
      </c>
      <c r="C1349" s="10" t="s">
        <v>9047</v>
      </c>
      <c r="D1349" s="10">
        <v>10</v>
      </c>
      <c r="E1349" s="10">
        <v>37.478180000000002</v>
      </c>
      <c r="F1349" s="11">
        <v>126.897408</v>
      </c>
    </row>
    <row r="1350" spans="1:6">
      <c r="A1350" s="8">
        <v>1855</v>
      </c>
      <c r="B1350" s="8" t="s">
        <v>9087</v>
      </c>
      <c r="C1350" s="8" t="s">
        <v>9047</v>
      </c>
      <c r="D1350" s="8">
        <v>10</v>
      </c>
      <c r="E1350" s="8">
        <v>37.451321</v>
      </c>
      <c r="F1350" s="9">
        <v>126.897621</v>
      </c>
    </row>
    <row r="1351" spans="1:6">
      <c r="A1351" s="8">
        <v>1856</v>
      </c>
      <c r="B1351" s="8" t="s">
        <v>9088</v>
      </c>
      <c r="C1351" s="8" t="s">
        <v>9047</v>
      </c>
      <c r="D1351" s="8">
        <v>10</v>
      </c>
      <c r="E1351" s="8">
        <v>37.478408999999999</v>
      </c>
      <c r="F1351" s="9">
        <v>126.907372</v>
      </c>
    </row>
    <row r="1352" spans="1:6">
      <c r="A1352" s="8">
        <v>1857</v>
      </c>
      <c r="B1352" s="8" t="s">
        <v>9089</v>
      </c>
      <c r="C1352" s="8" t="s">
        <v>9047</v>
      </c>
      <c r="D1352" s="8">
        <v>15</v>
      </c>
      <c r="E1352" s="8">
        <v>37.460560000000001</v>
      </c>
      <c r="F1352" s="9">
        <v>126.88709299999999</v>
      </c>
    </row>
    <row r="1353" spans="1:6">
      <c r="A1353" s="10">
        <v>1858</v>
      </c>
      <c r="B1353" s="10" t="s">
        <v>9090</v>
      </c>
      <c r="C1353" s="10" t="s">
        <v>9047</v>
      </c>
      <c r="D1353" s="10">
        <v>10</v>
      </c>
      <c r="E1353" s="10">
        <v>37.437271000000003</v>
      </c>
      <c r="F1353" s="11">
        <v>126.902687</v>
      </c>
    </row>
    <row r="1354" spans="1:6">
      <c r="A1354" s="12">
        <v>1859</v>
      </c>
      <c r="B1354" s="13" t="s">
        <v>9091</v>
      </c>
      <c r="C1354" s="14" t="s">
        <v>9047</v>
      </c>
      <c r="D1354" s="8">
        <v>20</v>
      </c>
      <c r="E1354" s="8">
        <v>37.4679985</v>
      </c>
      <c r="F1354" s="9">
        <v>126.88684082</v>
      </c>
    </row>
    <row r="1355" spans="1:6">
      <c r="A1355" s="12">
        <v>1861</v>
      </c>
      <c r="B1355" s="13" t="s">
        <v>9092</v>
      </c>
      <c r="C1355" s="14" t="s">
        <v>9047</v>
      </c>
      <c r="D1355" s="8">
        <v>10</v>
      </c>
      <c r="E1355" s="8">
        <v>37.436981199999998</v>
      </c>
      <c r="F1355" s="9">
        <v>126.90329742</v>
      </c>
    </row>
    <row r="1356" spans="1:6">
      <c r="A1356" s="12">
        <v>1862</v>
      </c>
      <c r="B1356" s="13" t="s">
        <v>9093</v>
      </c>
      <c r="C1356" s="14" t="s">
        <v>9047</v>
      </c>
      <c r="D1356" s="8">
        <v>30</v>
      </c>
      <c r="E1356" s="8">
        <v>37.46134567</v>
      </c>
      <c r="F1356" s="9">
        <v>126.89758301000001</v>
      </c>
    </row>
    <row r="1357" spans="1:6">
      <c r="A1357" s="12">
        <v>1863</v>
      </c>
      <c r="B1357" s="13" t="s">
        <v>9094</v>
      </c>
      <c r="C1357" s="14" t="s">
        <v>9047</v>
      </c>
      <c r="D1357" s="8">
        <v>14</v>
      </c>
      <c r="E1357" s="8">
        <v>37.460536959999999</v>
      </c>
      <c r="F1357" s="9">
        <v>126.89860535</v>
      </c>
    </row>
    <row r="1358" spans="1:6">
      <c r="A1358" s="12">
        <v>1864</v>
      </c>
      <c r="B1358" s="13" t="s">
        <v>9095</v>
      </c>
      <c r="C1358" s="14" t="s">
        <v>9047</v>
      </c>
      <c r="D1358" s="8">
        <v>15</v>
      </c>
      <c r="E1358" s="8">
        <v>37.456520079999997</v>
      </c>
      <c r="F1358" s="9">
        <v>126.89955139</v>
      </c>
    </row>
    <row r="1359" spans="1:6">
      <c r="A1359" s="12">
        <v>1865</v>
      </c>
      <c r="B1359" s="13" t="s">
        <v>9096</v>
      </c>
      <c r="C1359" s="14" t="s">
        <v>9047</v>
      </c>
      <c r="D1359" s="8">
        <v>10</v>
      </c>
      <c r="E1359" s="8">
        <v>37.45633316</v>
      </c>
      <c r="F1359" s="9">
        <v>126.89645385999999</v>
      </c>
    </row>
    <row r="1360" spans="1:6">
      <c r="A1360" s="12">
        <v>1866</v>
      </c>
      <c r="B1360" s="13" t="s">
        <v>9097</v>
      </c>
      <c r="C1360" s="14" t="s">
        <v>9047</v>
      </c>
      <c r="D1360" s="8">
        <v>20</v>
      </c>
      <c r="E1360" s="8">
        <v>37.457778930000003</v>
      </c>
      <c r="F1360" s="9">
        <v>126.88942719000001</v>
      </c>
    </row>
    <row r="1361" spans="1:6">
      <c r="A1361" s="12">
        <v>1867</v>
      </c>
      <c r="B1361" s="13" t="s">
        <v>9098</v>
      </c>
      <c r="C1361" s="14" t="s">
        <v>9047</v>
      </c>
      <c r="D1361" s="8">
        <v>20</v>
      </c>
      <c r="E1361" s="8">
        <v>37.480888370000002</v>
      </c>
      <c r="F1361" s="9">
        <v>126.88380432</v>
      </c>
    </row>
    <row r="1362" spans="1:6">
      <c r="A1362" s="12">
        <v>1868</v>
      </c>
      <c r="B1362" s="13" t="s">
        <v>9099</v>
      </c>
      <c r="C1362" s="14" t="s">
        <v>9047</v>
      </c>
      <c r="D1362" s="8">
        <v>15</v>
      </c>
      <c r="E1362" s="8">
        <v>37.447853090000002</v>
      </c>
      <c r="F1362" s="9">
        <v>126.90288544000001</v>
      </c>
    </row>
    <row r="1363" spans="1:6">
      <c r="A1363" s="12">
        <v>1869</v>
      </c>
      <c r="B1363" s="13" t="s">
        <v>9100</v>
      </c>
      <c r="C1363" s="14" t="s">
        <v>9047</v>
      </c>
      <c r="D1363" s="8">
        <v>15</v>
      </c>
      <c r="E1363" s="8">
        <v>37.459018710000002</v>
      </c>
      <c r="F1363" s="9">
        <v>126.89671326</v>
      </c>
    </row>
    <row r="1364" spans="1:6">
      <c r="A1364" s="12">
        <v>1870</v>
      </c>
      <c r="B1364" s="13" t="s">
        <v>9101</v>
      </c>
      <c r="C1364" s="14" t="s">
        <v>9047</v>
      </c>
      <c r="D1364" s="8">
        <v>8</v>
      </c>
      <c r="E1364" s="8">
        <v>37.475070950000003</v>
      </c>
      <c r="F1364" s="9">
        <v>126.90335846000001</v>
      </c>
    </row>
    <row r="1365" spans="1:6">
      <c r="A1365" s="8">
        <v>1901</v>
      </c>
      <c r="B1365" s="8" t="s">
        <v>9102</v>
      </c>
      <c r="C1365" s="8" t="s">
        <v>9103</v>
      </c>
      <c r="D1365" s="8">
        <v>10</v>
      </c>
      <c r="E1365" s="8">
        <v>37.507331999999998</v>
      </c>
      <c r="F1365" s="9">
        <v>126.87973</v>
      </c>
    </row>
    <row r="1366" spans="1:6">
      <c r="A1366" s="8">
        <v>1904</v>
      </c>
      <c r="B1366" s="8" t="s">
        <v>9104</v>
      </c>
      <c r="C1366" s="8" t="s">
        <v>9103</v>
      </c>
      <c r="D1366" s="8">
        <v>10</v>
      </c>
      <c r="E1366" s="8">
        <v>37.514240000000001</v>
      </c>
      <c r="F1366" s="9">
        <v>126.882874</v>
      </c>
    </row>
    <row r="1367" spans="1:6">
      <c r="A1367" s="10">
        <v>1906</v>
      </c>
      <c r="B1367" s="10" t="s">
        <v>9105</v>
      </c>
      <c r="C1367" s="10" t="s">
        <v>9103</v>
      </c>
      <c r="D1367" s="10">
        <v>20</v>
      </c>
      <c r="E1367" s="10">
        <v>37.509720000000002</v>
      </c>
      <c r="F1367" s="11">
        <v>126.89009900000001</v>
      </c>
    </row>
    <row r="1368" spans="1:6">
      <c r="A1368" s="10">
        <v>1907</v>
      </c>
      <c r="B1368" s="10" t="s">
        <v>9106</v>
      </c>
      <c r="C1368" s="10" t="s">
        <v>9103</v>
      </c>
      <c r="D1368" s="10">
        <v>12</v>
      </c>
      <c r="E1368" s="10">
        <v>37.489632</v>
      </c>
      <c r="F1368" s="11">
        <v>126.876259</v>
      </c>
    </row>
    <row r="1369" spans="1:6">
      <c r="A1369" s="10">
        <v>1908</v>
      </c>
      <c r="B1369" s="10" t="s">
        <v>9107</v>
      </c>
      <c r="C1369" s="10" t="s">
        <v>9103</v>
      </c>
      <c r="D1369" s="10">
        <v>10</v>
      </c>
      <c r="E1369" s="10">
        <v>37.495285000000003</v>
      </c>
      <c r="F1369" s="11">
        <v>126.872162</v>
      </c>
    </row>
    <row r="1370" spans="1:6">
      <c r="A1370" s="10">
        <v>1910</v>
      </c>
      <c r="B1370" s="10" t="s">
        <v>9108</v>
      </c>
      <c r="C1370" s="10" t="s">
        <v>9103</v>
      </c>
      <c r="D1370" s="10">
        <v>5</v>
      </c>
      <c r="E1370" s="10">
        <v>37.497504999999997</v>
      </c>
      <c r="F1370" s="11">
        <v>126.884377</v>
      </c>
    </row>
    <row r="1371" spans="1:6">
      <c r="A1371" s="10">
        <v>1911</v>
      </c>
      <c r="B1371" s="10" t="s">
        <v>9109</v>
      </c>
      <c r="C1371" s="10" t="s">
        <v>9103</v>
      </c>
      <c r="D1371" s="10">
        <v>10</v>
      </c>
      <c r="E1371" s="10">
        <v>37.484940000000002</v>
      </c>
      <c r="F1371" s="11">
        <v>126.901321</v>
      </c>
    </row>
    <row r="1372" spans="1:6">
      <c r="A1372" s="10">
        <v>1912</v>
      </c>
      <c r="B1372" s="10" t="s">
        <v>9110</v>
      </c>
      <c r="C1372" s="10" t="s">
        <v>9103</v>
      </c>
      <c r="D1372" s="10">
        <v>10</v>
      </c>
      <c r="E1372" s="10">
        <v>37.488799999999998</v>
      </c>
      <c r="F1372" s="11">
        <v>126.890663</v>
      </c>
    </row>
    <row r="1373" spans="1:6">
      <c r="A1373" s="8">
        <v>1913</v>
      </c>
      <c r="B1373" s="8" t="s">
        <v>9111</v>
      </c>
      <c r="C1373" s="8" t="s">
        <v>9103</v>
      </c>
      <c r="D1373" s="8">
        <v>10</v>
      </c>
      <c r="E1373" s="8">
        <v>37.491031999999997</v>
      </c>
      <c r="F1373" s="9">
        <v>126.892151</v>
      </c>
    </row>
    <row r="1374" spans="1:6">
      <c r="A1374" s="10">
        <v>1914</v>
      </c>
      <c r="B1374" s="10" t="s">
        <v>9112</v>
      </c>
      <c r="C1374" s="10" t="s">
        <v>9103</v>
      </c>
      <c r="D1374" s="10">
        <v>10</v>
      </c>
      <c r="E1374" s="10">
        <v>37.494591</v>
      </c>
      <c r="F1374" s="11">
        <v>126.89392100000001</v>
      </c>
    </row>
    <row r="1375" spans="1:6">
      <c r="A1375" s="10">
        <v>1916</v>
      </c>
      <c r="B1375" s="10" t="s">
        <v>9113</v>
      </c>
      <c r="C1375" s="10" t="s">
        <v>9103</v>
      </c>
      <c r="D1375" s="10">
        <v>10</v>
      </c>
      <c r="E1375" s="10">
        <v>37.494140999999999</v>
      </c>
      <c r="F1375" s="11">
        <v>126.889984</v>
      </c>
    </row>
    <row r="1376" spans="1:6">
      <c r="A1376" s="8">
        <v>1920</v>
      </c>
      <c r="B1376" s="8" t="s">
        <v>9114</v>
      </c>
      <c r="C1376" s="8" t="s">
        <v>9103</v>
      </c>
      <c r="D1376" s="8">
        <v>10</v>
      </c>
      <c r="E1376" s="8">
        <v>37.504379</v>
      </c>
      <c r="F1376" s="9">
        <v>126.88829800000001</v>
      </c>
    </row>
    <row r="1377" spans="1:6">
      <c r="A1377" s="8">
        <v>1924</v>
      </c>
      <c r="B1377" s="8" t="s">
        <v>9115</v>
      </c>
      <c r="C1377" s="8" t="s">
        <v>9103</v>
      </c>
      <c r="D1377" s="8">
        <v>10</v>
      </c>
      <c r="E1377" s="8">
        <v>37.478740999999999</v>
      </c>
      <c r="F1377" s="9">
        <v>126.895096</v>
      </c>
    </row>
    <row r="1378" spans="1:6">
      <c r="A1378" s="10">
        <v>1925</v>
      </c>
      <c r="B1378" s="10" t="s">
        <v>9116</v>
      </c>
      <c r="C1378" s="10" t="s">
        <v>9103</v>
      </c>
      <c r="D1378" s="10">
        <v>20</v>
      </c>
      <c r="E1378" s="10">
        <v>37.499889000000003</v>
      </c>
      <c r="F1378" s="11">
        <v>126.867699</v>
      </c>
    </row>
    <row r="1379" spans="1:6">
      <c r="A1379" s="10">
        <v>1928</v>
      </c>
      <c r="B1379" s="10" t="s">
        <v>9117</v>
      </c>
      <c r="C1379" s="10" t="s">
        <v>9103</v>
      </c>
      <c r="D1379" s="10">
        <v>10</v>
      </c>
      <c r="E1379" s="10">
        <v>37.499470000000002</v>
      </c>
      <c r="F1379" s="11">
        <v>126.86840100000001</v>
      </c>
    </row>
    <row r="1380" spans="1:6">
      <c r="A1380" s="10">
        <v>1929</v>
      </c>
      <c r="B1380" s="10" t="s">
        <v>9118</v>
      </c>
      <c r="C1380" s="10" t="s">
        <v>9103</v>
      </c>
      <c r="D1380" s="10">
        <v>10</v>
      </c>
      <c r="E1380" s="10">
        <v>37.505135000000003</v>
      </c>
      <c r="F1380" s="11">
        <v>126.85276</v>
      </c>
    </row>
    <row r="1381" spans="1:6">
      <c r="A1381" s="10">
        <v>1930</v>
      </c>
      <c r="B1381" s="10" t="s">
        <v>9119</v>
      </c>
      <c r="C1381" s="10" t="s">
        <v>9103</v>
      </c>
      <c r="D1381" s="10">
        <v>7</v>
      </c>
      <c r="E1381" s="10">
        <v>37.497684</v>
      </c>
      <c r="F1381" s="11">
        <v>126.853729</v>
      </c>
    </row>
    <row r="1382" spans="1:6">
      <c r="A1382" s="8">
        <v>1931</v>
      </c>
      <c r="B1382" s="8" t="s">
        <v>9120</v>
      </c>
      <c r="C1382" s="8" t="s">
        <v>9103</v>
      </c>
      <c r="D1382" s="8">
        <v>10</v>
      </c>
      <c r="E1382" s="8">
        <v>37.494995000000003</v>
      </c>
      <c r="F1382" s="9">
        <v>126.858253</v>
      </c>
    </row>
    <row r="1383" spans="1:6">
      <c r="A1383" s="8">
        <v>1933</v>
      </c>
      <c r="B1383" s="8" t="s">
        <v>9121</v>
      </c>
      <c r="C1383" s="8" t="s">
        <v>9103</v>
      </c>
      <c r="D1383" s="8">
        <v>10</v>
      </c>
      <c r="E1383" s="8">
        <v>37.501582999999997</v>
      </c>
      <c r="F1383" s="9">
        <v>126.84687</v>
      </c>
    </row>
    <row r="1384" spans="1:6">
      <c r="A1384" s="8">
        <v>1936</v>
      </c>
      <c r="B1384" s="8" t="s">
        <v>9122</v>
      </c>
      <c r="C1384" s="8" t="s">
        <v>9103</v>
      </c>
      <c r="D1384" s="8">
        <v>10</v>
      </c>
      <c r="E1384" s="8">
        <v>37.494281999999998</v>
      </c>
      <c r="F1384" s="9">
        <v>126.85921500000001</v>
      </c>
    </row>
    <row r="1385" spans="1:6">
      <c r="A1385" s="8">
        <v>1937</v>
      </c>
      <c r="B1385" s="8" t="s">
        <v>9123</v>
      </c>
      <c r="C1385" s="8" t="s">
        <v>9103</v>
      </c>
      <c r="D1385" s="8">
        <v>15</v>
      </c>
      <c r="E1385" s="8">
        <v>37.486060999999999</v>
      </c>
      <c r="F1385" s="9">
        <v>126.852013</v>
      </c>
    </row>
    <row r="1386" spans="1:6">
      <c r="A1386" s="12">
        <v>1941</v>
      </c>
      <c r="B1386" s="13" t="s">
        <v>9124</v>
      </c>
      <c r="C1386" s="14" t="s">
        <v>9103</v>
      </c>
      <c r="D1386" s="8">
        <v>10</v>
      </c>
      <c r="E1386" s="8">
        <v>37.493671419999998</v>
      </c>
      <c r="F1386" s="9">
        <v>126.84370422000001</v>
      </c>
    </row>
    <row r="1387" spans="1:6">
      <c r="A1387" s="10">
        <v>1943</v>
      </c>
      <c r="B1387" s="10" t="s">
        <v>9125</v>
      </c>
      <c r="C1387" s="10" t="s">
        <v>9103</v>
      </c>
      <c r="D1387" s="10">
        <v>10</v>
      </c>
      <c r="E1387" s="10">
        <v>37.492789999999999</v>
      </c>
      <c r="F1387" s="11">
        <v>126.824524</v>
      </c>
    </row>
    <row r="1388" spans="1:6">
      <c r="A1388" s="10">
        <v>1946</v>
      </c>
      <c r="B1388" s="10" t="s">
        <v>9126</v>
      </c>
      <c r="C1388" s="10" t="s">
        <v>9103</v>
      </c>
      <c r="D1388" s="10">
        <v>10</v>
      </c>
      <c r="E1388" s="10">
        <v>37.503117000000003</v>
      </c>
      <c r="F1388" s="11">
        <v>126.880386</v>
      </c>
    </row>
    <row r="1389" spans="1:6">
      <c r="A1389" s="8">
        <v>1951</v>
      </c>
      <c r="B1389" s="8" t="s">
        <v>9127</v>
      </c>
      <c r="C1389" s="8" t="s">
        <v>9103</v>
      </c>
      <c r="D1389" s="8">
        <v>20</v>
      </c>
      <c r="E1389" s="8">
        <v>37.480288999999999</v>
      </c>
      <c r="F1389" s="9">
        <v>126.8395</v>
      </c>
    </row>
    <row r="1390" spans="1:6">
      <c r="A1390" s="8">
        <v>1952</v>
      </c>
      <c r="B1390" s="8" t="s">
        <v>9128</v>
      </c>
      <c r="C1390" s="8" t="s">
        <v>9103</v>
      </c>
      <c r="D1390" s="8">
        <v>15</v>
      </c>
      <c r="E1390" s="8">
        <v>37.482104999999997</v>
      </c>
      <c r="F1390" s="9">
        <v>126.845726</v>
      </c>
    </row>
    <row r="1391" spans="1:6">
      <c r="A1391" s="8">
        <v>1953</v>
      </c>
      <c r="B1391" s="8" t="s">
        <v>9129</v>
      </c>
      <c r="C1391" s="8" t="s">
        <v>9103</v>
      </c>
      <c r="D1391" s="8">
        <v>20</v>
      </c>
      <c r="E1391" s="8">
        <v>37.486384999999999</v>
      </c>
      <c r="F1391" s="9">
        <v>126.83921100000001</v>
      </c>
    </row>
    <row r="1392" spans="1:6">
      <c r="A1392" s="8">
        <v>1955</v>
      </c>
      <c r="B1392" s="8" t="s">
        <v>9130</v>
      </c>
      <c r="C1392" s="8" t="s">
        <v>9103</v>
      </c>
      <c r="D1392" s="8">
        <v>10</v>
      </c>
      <c r="E1392" s="8">
        <v>37.482883000000001</v>
      </c>
      <c r="F1392" s="9">
        <v>126.901039</v>
      </c>
    </row>
    <row r="1393" spans="1:6">
      <c r="A1393" s="10">
        <v>1956</v>
      </c>
      <c r="B1393" s="10" t="s">
        <v>9131</v>
      </c>
      <c r="C1393" s="10" t="s">
        <v>9103</v>
      </c>
      <c r="D1393" s="10">
        <v>10</v>
      </c>
      <c r="E1393" s="10">
        <v>37.510010000000001</v>
      </c>
      <c r="F1393" s="11">
        <v>126.88205000000001</v>
      </c>
    </row>
    <row r="1394" spans="1:6">
      <c r="A1394" s="10">
        <v>1957</v>
      </c>
      <c r="B1394" s="10" t="s">
        <v>9132</v>
      </c>
      <c r="C1394" s="10" t="s">
        <v>9103</v>
      </c>
      <c r="D1394" s="10">
        <v>15</v>
      </c>
      <c r="E1394" s="10">
        <v>37.493400999999999</v>
      </c>
      <c r="F1394" s="11">
        <v>126.874329</v>
      </c>
    </row>
    <row r="1395" spans="1:6">
      <c r="A1395" s="8">
        <v>1958</v>
      </c>
      <c r="B1395" s="8" t="s">
        <v>9133</v>
      </c>
      <c r="C1395" s="8" t="s">
        <v>9103</v>
      </c>
      <c r="D1395" s="8">
        <v>10</v>
      </c>
      <c r="E1395" s="8">
        <v>37.495781000000001</v>
      </c>
      <c r="F1395" s="9">
        <v>126.89012099999999</v>
      </c>
    </row>
    <row r="1396" spans="1:6">
      <c r="A1396" s="8">
        <v>1959</v>
      </c>
      <c r="B1396" s="8" t="s">
        <v>9134</v>
      </c>
      <c r="C1396" s="8" t="s">
        <v>9103</v>
      </c>
      <c r="D1396" s="8">
        <v>10</v>
      </c>
      <c r="E1396" s="8">
        <v>37.496456000000002</v>
      </c>
      <c r="F1396" s="9">
        <v>126.88958700000001</v>
      </c>
    </row>
    <row r="1397" spans="1:6">
      <c r="A1397" s="10">
        <v>1960</v>
      </c>
      <c r="B1397" s="10" t="s">
        <v>9135</v>
      </c>
      <c r="C1397" s="10" t="s">
        <v>9103</v>
      </c>
      <c r="D1397" s="10">
        <v>10</v>
      </c>
      <c r="E1397" s="10">
        <v>37.502850000000002</v>
      </c>
      <c r="F1397" s="11">
        <v>126.889481</v>
      </c>
    </row>
    <row r="1398" spans="1:6">
      <c r="A1398" s="10">
        <v>1961</v>
      </c>
      <c r="B1398" s="10" t="s">
        <v>9136</v>
      </c>
      <c r="C1398" s="10" t="s">
        <v>9103</v>
      </c>
      <c r="D1398" s="10">
        <v>15</v>
      </c>
      <c r="E1398" s="10">
        <v>37.508194000000003</v>
      </c>
      <c r="F1398" s="11">
        <v>126.89130400000001</v>
      </c>
    </row>
    <row r="1399" spans="1:6">
      <c r="A1399" s="10">
        <v>1962</v>
      </c>
      <c r="B1399" s="10" t="s">
        <v>9137</v>
      </c>
      <c r="C1399" s="10" t="s">
        <v>9103</v>
      </c>
      <c r="D1399" s="10">
        <v>15</v>
      </c>
      <c r="E1399" s="10">
        <v>37.481602000000002</v>
      </c>
      <c r="F1399" s="11">
        <v>126.892799</v>
      </c>
    </row>
    <row r="1400" spans="1:6">
      <c r="A1400" s="8">
        <v>1964</v>
      </c>
      <c r="B1400" s="8" t="s">
        <v>9138</v>
      </c>
      <c r="C1400" s="8" t="s">
        <v>9103</v>
      </c>
      <c r="D1400" s="8">
        <v>10</v>
      </c>
      <c r="E1400" s="8">
        <v>37.497889999999998</v>
      </c>
      <c r="F1400" s="9">
        <v>126.864502</v>
      </c>
    </row>
    <row r="1401" spans="1:6">
      <c r="A1401" s="8">
        <v>1965</v>
      </c>
      <c r="B1401" s="8" t="s">
        <v>9139</v>
      </c>
      <c r="C1401" s="8" t="s">
        <v>9103</v>
      </c>
      <c r="D1401" s="8">
        <v>15</v>
      </c>
      <c r="E1401" s="8">
        <v>37.497230999999999</v>
      </c>
      <c r="F1401" s="9">
        <v>126.85919199999999</v>
      </c>
    </row>
    <row r="1402" spans="1:6">
      <c r="A1402" s="8">
        <v>1966</v>
      </c>
      <c r="B1402" s="8" t="s">
        <v>9140</v>
      </c>
      <c r="C1402" s="8" t="s">
        <v>9103</v>
      </c>
      <c r="D1402" s="8">
        <v>10</v>
      </c>
      <c r="E1402" s="8">
        <v>37.496498000000003</v>
      </c>
      <c r="F1402" s="9">
        <v>126.86309799999999</v>
      </c>
    </row>
    <row r="1403" spans="1:6">
      <c r="A1403" s="10">
        <v>1967</v>
      </c>
      <c r="B1403" s="10" t="s">
        <v>9141</v>
      </c>
      <c r="C1403" s="10" t="s">
        <v>9103</v>
      </c>
      <c r="D1403" s="10">
        <v>10</v>
      </c>
      <c r="E1403" s="10">
        <v>37.505138000000002</v>
      </c>
      <c r="F1403" s="11">
        <v>126.844337</v>
      </c>
    </row>
    <row r="1404" spans="1:6">
      <c r="A1404" s="8">
        <v>1968</v>
      </c>
      <c r="B1404" s="8" t="s">
        <v>9142</v>
      </c>
      <c r="C1404" s="8" t="s">
        <v>9103</v>
      </c>
      <c r="D1404" s="8">
        <v>12</v>
      </c>
      <c r="E1404" s="8">
        <v>37.498482000000003</v>
      </c>
      <c r="F1404" s="9">
        <v>126.847504</v>
      </c>
    </row>
    <row r="1405" spans="1:6">
      <c r="A1405" s="8">
        <v>1969</v>
      </c>
      <c r="B1405" s="8" t="s">
        <v>9143</v>
      </c>
      <c r="C1405" s="8" t="s">
        <v>9103</v>
      </c>
      <c r="D1405" s="8">
        <v>10</v>
      </c>
      <c r="E1405" s="8">
        <v>37.501904000000003</v>
      </c>
      <c r="F1405" s="9">
        <v>126.828964</v>
      </c>
    </row>
    <row r="1406" spans="1:6">
      <c r="A1406" s="10">
        <v>1971</v>
      </c>
      <c r="B1406" s="10" t="s">
        <v>9144</v>
      </c>
      <c r="C1406" s="10" t="s">
        <v>9103</v>
      </c>
      <c r="D1406" s="10">
        <v>10</v>
      </c>
      <c r="E1406" s="10">
        <v>37.490723000000003</v>
      </c>
      <c r="F1406" s="11">
        <v>126.826393</v>
      </c>
    </row>
    <row r="1407" spans="1:6">
      <c r="A1407" s="10">
        <v>1973</v>
      </c>
      <c r="B1407" s="10" t="s">
        <v>9145</v>
      </c>
      <c r="C1407" s="10" t="s">
        <v>9103</v>
      </c>
      <c r="D1407" s="10">
        <v>10</v>
      </c>
      <c r="E1407" s="10">
        <v>37.488598000000003</v>
      </c>
      <c r="F1407" s="11">
        <v>126.836494</v>
      </c>
    </row>
    <row r="1408" spans="1:6">
      <c r="A1408" s="10">
        <v>1974</v>
      </c>
      <c r="B1408" s="10" t="s">
        <v>9146</v>
      </c>
      <c r="C1408" s="10" t="s">
        <v>9103</v>
      </c>
      <c r="D1408" s="10">
        <v>10</v>
      </c>
      <c r="E1408" s="10">
        <v>37.505180000000003</v>
      </c>
      <c r="F1408" s="11">
        <v>126.882538</v>
      </c>
    </row>
    <row r="1409" spans="1:6">
      <c r="A1409" s="8">
        <v>1975</v>
      </c>
      <c r="B1409" s="8" t="s">
        <v>9147</v>
      </c>
      <c r="C1409" s="8" t="s">
        <v>9103</v>
      </c>
      <c r="D1409" s="8">
        <v>10</v>
      </c>
      <c r="E1409" s="8">
        <v>37.492579999999997</v>
      </c>
      <c r="F1409" s="9">
        <v>126.89473700000001</v>
      </c>
    </row>
    <row r="1410" spans="1:6">
      <c r="A1410" s="8">
        <v>1976</v>
      </c>
      <c r="B1410" s="8" t="s">
        <v>9148</v>
      </c>
      <c r="C1410" s="8" t="s">
        <v>9103</v>
      </c>
      <c r="D1410" s="8">
        <v>10</v>
      </c>
      <c r="E1410" s="8">
        <v>37.485680000000002</v>
      </c>
      <c r="F1410" s="9">
        <v>126.886703</v>
      </c>
    </row>
    <row r="1411" spans="1:6">
      <c r="A1411" s="8">
        <v>1977</v>
      </c>
      <c r="B1411" s="8" t="s">
        <v>9149</v>
      </c>
      <c r="C1411" s="8" t="s">
        <v>9103</v>
      </c>
      <c r="D1411" s="8">
        <v>15</v>
      </c>
      <c r="E1411" s="8">
        <v>37.48621</v>
      </c>
      <c r="F1411" s="9">
        <v>126.838821</v>
      </c>
    </row>
    <row r="1412" spans="1:6">
      <c r="A1412" s="8">
        <v>1979</v>
      </c>
      <c r="B1412" s="8" t="s">
        <v>9150</v>
      </c>
      <c r="C1412" s="8" t="s">
        <v>9103</v>
      </c>
      <c r="D1412" s="8">
        <v>10</v>
      </c>
      <c r="E1412" s="8">
        <v>37.492030999999997</v>
      </c>
      <c r="F1412" s="9">
        <v>126.873772</v>
      </c>
    </row>
    <row r="1413" spans="1:6">
      <c r="A1413" s="8">
        <v>1981</v>
      </c>
      <c r="B1413" s="8" t="s">
        <v>9151</v>
      </c>
      <c r="C1413" s="8" t="s">
        <v>9103</v>
      </c>
      <c r="D1413" s="8">
        <v>10</v>
      </c>
      <c r="E1413" s="8">
        <v>37.479430999999998</v>
      </c>
      <c r="F1413" s="9">
        <v>126.842697</v>
      </c>
    </row>
    <row r="1414" spans="1:6">
      <c r="A1414" s="10">
        <v>1983</v>
      </c>
      <c r="B1414" s="10" t="s">
        <v>9152</v>
      </c>
      <c r="C1414" s="10" t="s">
        <v>9103</v>
      </c>
      <c r="D1414" s="10">
        <v>10</v>
      </c>
      <c r="E1414" s="10">
        <v>37.502547999999997</v>
      </c>
      <c r="F1414" s="11">
        <v>126.883881</v>
      </c>
    </row>
    <row r="1415" spans="1:6">
      <c r="A1415" s="10">
        <v>1984</v>
      </c>
      <c r="B1415" s="10" t="s">
        <v>9153</v>
      </c>
      <c r="C1415" s="10" t="s">
        <v>9103</v>
      </c>
      <c r="D1415" s="10">
        <v>10</v>
      </c>
      <c r="E1415" s="10">
        <v>37.495266000000001</v>
      </c>
      <c r="F1415" s="11">
        <v>126.888474</v>
      </c>
    </row>
    <row r="1416" spans="1:6">
      <c r="A1416" s="8">
        <v>1985</v>
      </c>
      <c r="B1416" s="8" t="s">
        <v>9154</v>
      </c>
      <c r="C1416" s="8" t="s">
        <v>9103</v>
      </c>
      <c r="D1416" s="8">
        <v>20</v>
      </c>
      <c r="E1416" s="8">
        <v>37.498516000000002</v>
      </c>
      <c r="F1416" s="9">
        <v>126.891991</v>
      </c>
    </row>
    <row r="1417" spans="1:6">
      <c r="A1417" s="10">
        <v>1986</v>
      </c>
      <c r="B1417" s="10" t="s">
        <v>9155</v>
      </c>
      <c r="C1417" s="10" t="s">
        <v>9103</v>
      </c>
      <c r="D1417" s="10">
        <v>15</v>
      </c>
      <c r="E1417" s="10">
        <v>37.484859</v>
      </c>
      <c r="F1417" s="11">
        <v>126.89518700000001</v>
      </c>
    </row>
    <row r="1418" spans="1:6">
      <c r="A1418" s="10">
        <v>1987</v>
      </c>
      <c r="B1418" s="10" t="s">
        <v>9156</v>
      </c>
      <c r="C1418" s="10" t="s">
        <v>9103</v>
      </c>
      <c r="D1418" s="10">
        <v>15</v>
      </c>
      <c r="E1418" s="10">
        <v>37.490341000000001</v>
      </c>
      <c r="F1418" s="11">
        <v>126.86093099999999</v>
      </c>
    </row>
    <row r="1419" spans="1:6">
      <c r="A1419" s="8">
        <v>1988</v>
      </c>
      <c r="B1419" s="8" t="s">
        <v>9157</v>
      </c>
      <c r="C1419" s="8" t="s">
        <v>9103</v>
      </c>
      <c r="D1419" s="8">
        <v>20</v>
      </c>
      <c r="E1419" s="8">
        <v>37.506050000000002</v>
      </c>
      <c r="F1419" s="9">
        <v>126.860786</v>
      </c>
    </row>
    <row r="1420" spans="1:6">
      <c r="A1420" s="8">
        <v>1991</v>
      </c>
      <c r="B1420" s="8" t="s">
        <v>9158</v>
      </c>
      <c r="C1420" s="8" t="s">
        <v>9103</v>
      </c>
      <c r="D1420" s="8">
        <v>10</v>
      </c>
      <c r="E1420" s="8">
        <v>37.496760999999999</v>
      </c>
      <c r="F1420" s="9">
        <v>126.84496300000001</v>
      </c>
    </row>
    <row r="1421" spans="1:6">
      <c r="A1421" s="12">
        <v>1992</v>
      </c>
      <c r="B1421" s="13" t="s">
        <v>9159</v>
      </c>
      <c r="C1421" s="14" t="s">
        <v>9103</v>
      </c>
      <c r="D1421" s="8">
        <v>19</v>
      </c>
      <c r="E1421" s="8">
        <v>37.4917984</v>
      </c>
      <c r="F1421" s="9">
        <v>126.83242035000001</v>
      </c>
    </row>
    <row r="1422" spans="1:6">
      <c r="A1422" s="10">
        <v>1993</v>
      </c>
      <c r="B1422" s="10" t="s">
        <v>9160</v>
      </c>
      <c r="C1422" s="10" t="s">
        <v>9103</v>
      </c>
      <c r="D1422" s="10">
        <v>10</v>
      </c>
      <c r="E1422" s="10">
        <v>37.489379999999997</v>
      </c>
      <c r="F1422" s="11">
        <v>126.834198</v>
      </c>
    </row>
    <row r="1423" spans="1:6">
      <c r="A1423" s="10">
        <v>1994</v>
      </c>
      <c r="B1423" s="10" t="s">
        <v>9161</v>
      </c>
      <c r="C1423" s="10" t="s">
        <v>9103</v>
      </c>
      <c r="D1423" s="10">
        <v>10</v>
      </c>
      <c r="E1423" s="10">
        <v>37.496997999999998</v>
      </c>
      <c r="F1423" s="11">
        <v>126.87178</v>
      </c>
    </row>
    <row r="1424" spans="1:6">
      <c r="A1424" s="12">
        <v>1996</v>
      </c>
      <c r="B1424" s="13" t="s">
        <v>9162</v>
      </c>
      <c r="C1424" s="14" t="s">
        <v>9103</v>
      </c>
      <c r="D1424" s="8">
        <v>20</v>
      </c>
      <c r="E1424" s="8">
        <v>37.495399480000003</v>
      </c>
      <c r="F1424" s="9">
        <v>126.87100983000001</v>
      </c>
    </row>
    <row r="1425" spans="1:6">
      <c r="A1425" s="12">
        <v>1998</v>
      </c>
      <c r="B1425" s="13" t="s">
        <v>9163</v>
      </c>
      <c r="C1425" s="14" t="s">
        <v>9103</v>
      </c>
      <c r="D1425" s="8">
        <v>8</v>
      </c>
      <c r="E1425" s="8">
        <v>37.498569490000001</v>
      </c>
      <c r="F1425" s="9">
        <v>126.871521</v>
      </c>
    </row>
    <row r="1426" spans="1:6">
      <c r="A1426" s="12">
        <v>1999</v>
      </c>
      <c r="B1426" s="13" t="s">
        <v>9164</v>
      </c>
      <c r="C1426" s="14" t="s">
        <v>9103</v>
      </c>
      <c r="D1426" s="8">
        <v>15</v>
      </c>
      <c r="E1426" s="8">
        <v>37.495258329999999</v>
      </c>
      <c r="F1426" s="9">
        <v>126.83065796</v>
      </c>
    </row>
    <row r="1427" spans="1:6">
      <c r="A1427" s="12">
        <v>2000</v>
      </c>
      <c r="B1427" s="13" t="s">
        <v>9165</v>
      </c>
      <c r="C1427" s="14" t="s">
        <v>9103</v>
      </c>
      <c r="D1427" s="8">
        <v>15</v>
      </c>
      <c r="E1427" s="8">
        <v>37.512329100000002</v>
      </c>
      <c r="F1427" s="9">
        <v>126.88683319</v>
      </c>
    </row>
    <row r="1428" spans="1:6">
      <c r="A1428" s="8">
        <v>2002</v>
      </c>
      <c r="B1428" s="8" t="s">
        <v>9166</v>
      </c>
      <c r="C1428" s="8" t="s">
        <v>7854</v>
      </c>
      <c r="D1428" s="8">
        <v>20</v>
      </c>
      <c r="E1428" s="8">
        <v>37.512844000000001</v>
      </c>
      <c r="F1428" s="9">
        <v>126.95246899999999</v>
      </c>
    </row>
    <row r="1429" spans="1:6">
      <c r="A1429" s="8">
        <v>2003</v>
      </c>
      <c r="B1429" s="8" t="s">
        <v>9167</v>
      </c>
      <c r="C1429" s="8" t="s">
        <v>7854</v>
      </c>
      <c r="D1429" s="8">
        <v>10</v>
      </c>
      <c r="E1429" s="8">
        <v>37.513359000000001</v>
      </c>
      <c r="F1429" s="9">
        <v>126.948059</v>
      </c>
    </row>
    <row r="1430" spans="1:6">
      <c r="A1430" s="8">
        <v>2007</v>
      </c>
      <c r="B1430" s="8" t="s">
        <v>9168</v>
      </c>
      <c r="C1430" s="8" t="s">
        <v>7854</v>
      </c>
      <c r="D1430" s="8">
        <v>20</v>
      </c>
      <c r="E1430" s="8">
        <v>37.512939000000003</v>
      </c>
      <c r="F1430" s="9">
        <v>126.934242</v>
      </c>
    </row>
    <row r="1431" spans="1:6">
      <c r="A1431" s="8">
        <v>2008</v>
      </c>
      <c r="B1431" s="8" t="s">
        <v>9169</v>
      </c>
      <c r="C1431" s="8" t="s">
        <v>7854</v>
      </c>
      <c r="D1431" s="8">
        <v>10</v>
      </c>
      <c r="E1431" s="8">
        <v>37.509369</v>
      </c>
      <c r="F1431" s="9">
        <v>126.92807000000001</v>
      </c>
    </row>
    <row r="1432" spans="1:6">
      <c r="A1432" s="10">
        <v>2009</v>
      </c>
      <c r="B1432" s="10" t="s">
        <v>9170</v>
      </c>
      <c r="C1432" s="10" t="s">
        <v>7854</v>
      </c>
      <c r="D1432" s="10">
        <v>10</v>
      </c>
      <c r="E1432" s="10">
        <v>37.500076</v>
      </c>
      <c r="F1432" s="11">
        <v>126.921082</v>
      </c>
    </row>
    <row r="1433" spans="1:6">
      <c r="A1433" s="10">
        <v>2012</v>
      </c>
      <c r="B1433" s="10" t="s">
        <v>9171</v>
      </c>
      <c r="C1433" s="10" t="s">
        <v>7854</v>
      </c>
      <c r="D1433" s="10">
        <v>10</v>
      </c>
      <c r="E1433" s="10">
        <v>37.488360999999998</v>
      </c>
      <c r="F1433" s="11">
        <v>126.906227</v>
      </c>
    </row>
    <row r="1434" spans="1:6">
      <c r="A1434" s="10">
        <v>2013</v>
      </c>
      <c r="B1434" s="10" t="s">
        <v>9172</v>
      </c>
      <c r="C1434" s="10" t="s">
        <v>7854</v>
      </c>
      <c r="D1434" s="10">
        <v>30</v>
      </c>
      <c r="E1434" s="10">
        <v>37.505851999999997</v>
      </c>
      <c r="F1434" s="11">
        <v>126.939362</v>
      </c>
    </row>
    <row r="1435" spans="1:6">
      <c r="A1435" s="8">
        <v>2015</v>
      </c>
      <c r="B1435" s="8" t="s">
        <v>9173</v>
      </c>
      <c r="C1435" s="8" t="s">
        <v>7854</v>
      </c>
      <c r="D1435" s="8">
        <v>10</v>
      </c>
      <c r="E1435" s="8">
        <v>37.499854999999997</v>
      </c>
      <c r="F1435" s="9">
        <v>126.929565</v>
      </c>
    </row>
    <row r="1436" spans="1:6">
      <c r="A1436" s="8">
        <v>2016</v>
      </c>
      <c r="B1436" s="8" t="s">
        <v>9174</v>
      </c>
      <c r="C1436" s="8" t="s">
        <v>7854</v>
      </c>
      <c r="D1436" s="8">
        <v>10</v>
      </c>
      <c r="E1436" s="8">
        <v>37.499645000000001</v>
      </c>
      <c r="F1436" s="9">
        <v>126.927094</v>
      </c>
    </row>
    <row r="1437" spans="1:6">
      <c r="A1437" s="8">
        <v>2020</v>
      </c>
      <c r="B1437" s="8" t="s">
        <v>9175</v>
      </c>
      <c r="C1437" s="8" t="s">
        <v>7854</v>
      </c>
      <c r="D1437" s="8">
        <v>10</v>
      </c>
      <c r="E1437" s="8">
        <v>37.504497999999998</v>
      </c>
      <c r="F1437" s="9">
        <v>126.93898799999999</v>
      </c>
    </row>
    <row r="1438" spans="1:6">
      <c r="A1438" s="10">
        <v>2024</v>
      </c>
      <c r="B1438" s="10" t="s">
        <v>9176</v>
      </c>
      <c r="C1438" s="10" t="s">
        <v>7854</v>
      </c>
      <c r="D1438" s="10">
        <v>10</v>
      </c>
      <c r="E1438" s="10">
        <v>37.502178000000001</v>
      </c>
      <c r="F1438" s="11">
        <v>126.948204</v>
      </c>
    </row>
    <row r="1439" spans="1:6">
      <c r="A1439" s="10">
        <v>2025</v>
      </c>
      <c r="B1439" s="10" t="s">
        <v>9177</v>
      </c>
      <c r="C1439" s="10" t="s">
        <v>7854</v>
      </c>
      <c r="D1439" s="10">
        <v>15</v>
      </c>
      <c r="E1439" s="10">
        <v>37.50938</v>
      </c>
      <c r="F1439" s="11">
        <v>126.963615</v>
      </c>
    </row>
    <row r="1440" spans="1:6">
      <c r="A1440" s="10">
        <v>2026</v>
      </c>
      <c r="B1440" s="10" t="s">
        <v>9178</v>
      </c>
      <c r="C1440" s="10" t="s">
        <v>7854</v>
      </c>
      <c r="D1440" s="10">
        <v>10</v>
      </c>
      <c r="E1440" s="10">
        <v>37.509056000000001</v>
      </c>
      <c r="F1440" s="11">
        <v>126.963249</v>
      </c>
    </row>
    <row r="1441" spans="1:6">
      <c r="A1441" s="8">
        <v>2027</v>
      </c>
      <c r="B1441" s="8" t="s">
        <v>9179</v>
      </c>
      <c r="C1441" s="8" t="s">
        <v>7854</v>
      </c>
      <c r="D1441" s="8">
        <v>15</v>
      </c>
      <c r="E1441" s="8">
        <v>37.507041999999998</v>
      </c>
      <c r="F1441" s="9">
        <v>126.959152</v>
      </c>
    </row>
    <row r="1442" spans="1:6">
      <c r="A1442" s="8">
        <v>2028</v>
      </c>
      <c r="B1442" s="8" t="s">
        <v>9180</v>
      </c>
      <c r="C1442" s="8" t="s">
        <v>7854</v>
      </c>
      <c r="D1442" s="8">
        <v>10</v>
      </c>
      <c r="E1442" s="8">
        <v>37.484470000000002</v>
      </c>
      <c r="F1442" s="9">
        <v>126.971428</v>
      </c>
    </row>
    <row r="1443" spans="1:6">
      <c r="A1443" s="8">
        <v>2032</v>
      </c>
      <c r="B1443" s="8" t="s">
        <v>9181</v>
      </c>
      <c r="C1443" s="8" t="s">
        <v>7854</v>
      </c>
      <c r="D1443" s="8">
        <v>10</v>
      </c>
      <c r="E1443" s="8">
        <v>37.485508000000003</v>
      </c>
      <c r="F1443" s="9">
        <v>126.981621</v>
      </c>
    </row>
    <row r="1444" spans="1:6">
      <c r="A1444" s="8">
        <v>2033</v>
      </c>
      <c r="B1444" s="8" t="s">
        <v>9182</v>
      </c>
      <c r="C1444" s="8" t="s">
        <v>7854</v>
      </c>
      <c r="D1444" s="8">
        <v>10</v>
      </c>
      <c r="E1444" s="8">
        <v>37.481490999999998</v>
      </c>
      <c r="F1444" s="9">
        <v>126.981583</v>
      </c>
    </row>
    <row r="1445" spans="1:6">
      <c r="A1445" s="12">
        <v>2034</v>
      </c>
      <c r="B1445" s="13" t="s">
        <v>9183</v>
      </c>
      <c r="C1445" s="14" t="s">
        <v>7854</v>
      </c>
      <c r="D1445" s="8">
        <v>20</v>
      </c>
      <c r="E1445" s="8">
        <v>37.476890560000001</v>
      </c>
      <c r="F1445" s="9">
        <v>126.98057556000001</v>
      </c>
    </row>
    <row r="1446" spans="1:6">
      <c r="A1446" s="10">
        <v>2036</v>
      </c>
      <c r="B1446" s="10" t="s">
        <v>9184</v>
      </c>
      <c r="C1446" s="10" t="s">
        <v>7854</v>
      </c>
      <c r="D1446" s="10">
        <v>20</v>
      </c>
      <c r="E1446" s="10">
        <v>37.494705000000003</v>
      </c>
      <c r="F1446" s="11">
        <v>126.98239100000001</v>
      </c>
    </row>
    <row r="1447" spans="1:6">
      <c r="A1447" s="8">
        <v>2037</v>
      </c>
      <c r="B1447" s="8" t="s">
        <v>9185</v>
      </c>
      <c r="C1447" s="8" t="s">
        <v>7854</v>
      </c>
      <c r="D1447" s="8">
        <v>20</v>
      </c>
      <c r="E1447" s="8">
        <v>37.503188999999999</v>
      </c>
      <c r="F1447" s="9">
        <v>126.97714999999999</v>
      </c>
    </row>
    <row r="1448" spans="1:6">
      <c r="A1448" s="10">
        <v>2038</v>
      </c>
      <c r="B1448" s="10" t="s">
        <v>9186</v>
      </c>
      <c r="C1448" s="10" t="s">
        <v>7854</v>
      </c>
      <c r="D1448" s="10">
        <v>10</v>
      </c>
      <c r="E1448" s="10">
        <v>37.503180999999998</v>
      </c>
      <c r="F1448" s="11">
        <v>126.976089</v>
      </c>
    </row>
    <row r="1449" spans="1:6">
      <c r="A1449" s="10">
        <v>2040</v>
      </c>
      <c r="B1449" s="10" t="s">
        <v>9187</v>
      </c>
      <c r="C1449" s="10" t="s">
        <v>7854</v>
      </c>
      <c r="D1449" s="10">
        <v>10</v>
      </c>
      <c r="E1449" s="10">
        <v>37.506359000000003</v>
      </c>
      <c r="F1449" s="11">
        <v>126.969078</v>
      </c>
    </row>
    <row r="1450" spans="1:6">
      <c r="A1450" s="8">
        <v>2041</v>
      </c>
      <c r="B1450" s="8" t="s">
        <v>9188</v>
      </c>
      <c r="C1450" s="8" t="s">
        <v>7854</v>
      </c>
      <c r="D1450" s="8">
        <v>10</v>
      </c>
      <c r="E1450" s="8">
        <v>37.486834999999999</v>
      </c>
      <c r="F1450" s="9">
        <v>126.968048</v>
      </c>
    </row>
    <row r="1451" spans="1:6">
      <c r="A1451" s="8">
        <v>2048</v>
      </c>
      <c r="B1451" s="8" t="s">
        <v>9189</v>
      </c>
      <c r="C1451" s="8" t="s">
        <v>7854</v>
      </c>
      <c r="D1451" s="8">
        <v>10</v>
      </c>
      <c r="E1451" s="8">
        <v>37.488453</v>
      </c>
      <c r="F1451" s="9">
        <v>126.97421300000001</v>
      </c>
    </row>
    <row r="1452" spans="1:6">
      <c r="A1452" s="10">
        <v>2050</v>
      </c>
      <c r="B1452" s="10" t="s">
        <v>9190</v>
      </c>
      <c r="C1452" s="10" t="s">
        <v>7854</v>
      </c>
      <c r="D1452" s="10">
        <v>10</v>
      </c>
      <c r="E1452" s="10">
        <v>37.513247999999997</v>
      </c>
      <c r="F1452" s="11">
        <v>126.939972</v>
      </c>
    </row>
    <row r="1453" spans="1:6">
      <c r="A1453" s="10">
        <v>2054</v>
      </c>
      <c r="B1453" s="10" t="s">
        <v>9191</v>
      </c>
      <c r="C1453" s="10" t="s">
        <v>7854</v>
      </c>
      <c r="D1453" s="10">
        <v>10</v>
      </c>
      <c r="E1453" s="10">
        <v>37.510548</v>
      </c>
      <c r="F1453" s="11">
        <v>126.944847</v>
      </c>
    </row>
    <row r="1454" spans="1:6">
      <c r="A1454" s="15">
        <v>2056</v>
      </c>
      <c r="B1454" s="15" t="s">
        <v>9192</v>
      </c>
      <c r="C1454" s="15" t="s">
        <v>7854</v>
      </c>
      <c r="D1454" s="15">
        <v>10</v>
      </c>
      <c r="E1454" s="15">
        <v>37.494498999999998</v>
      </c>
      <c r="F1454" s="16">
        <v>126.916527</v>
      </c>
    </row>
    <row r="1455" spans="1:6">
      <c r="A1455" s="17">
        <v>2057</v>
      </c>
      <c r="B1455" s="17" t="s">
        <v>9193</v>
      </c>
      <c r="C1455" s="17" t="s">
        <v>7854</v>
      </c>
      <c r="D1455" s="18">
        <v>10</v>
      </c>
      <c r="E1455" s="17">
        <v>37.500881</v>
      </c>
      <c r="F1455" s="17">
        <v>126.94175</v>
      </c>
    </row>
    <row r="1456" spans="1:6">
      <c r="A1456" s="17">
        <v>2058</v>
      </c>
      <c r="B1456" s="17" t="s">
        <v>9194</v>
      </c>
      <c r="C1456" s="17" t="s">
        <v>7854</v>
      </c>
      <c r="D1456" s="18">
        <v>10</v>
      </c>
      <c r="E1456" s="17">
        <v>37.513522999999999</v>
      </c>
      <c r="F1456" s="17">
        <v>126.943527</v>
      </c>
    </row>
    <row r="1457" spans="1:6">
      <c r="A1457" s="17">
        <v>2059</v>
      </c>
      <c r="B1457" s="17" t="s">
        <v>9195</v>
      </c>
      <c r="C1457" s="17" t="s">
        <v>7854</v>
      </c>
      <c r="D1457" s="18">
        <v>10</v>
      </c>
      <c r="E1457" s="17">
        <v>37.497078000000002</v>
      </c>
      <c r="F1457" s="17">
        <v>126.917793</v>
      </c>
    </row>
    <row r="1458" spans="1:6">
      <c r="A1458" s="17">
        <v>2060</v>
      </c>
      <c r="B1458" s="17" t="s">
        <v>9196</v>
      </c>
      <c r="C1458" s="17" t="s">
        <v>7854</v>
      </c>
      <c r="D1458" s="18">
        <v>10</v>
      </c>
      <c r="E1458" s="17">
        <v>37.484631</v>
      </c>
      <c r="F1458" s="17">
        <v>126.97154999999999</v>
      </c>
    </row>
    <row r="1459" spans="1:6">
      <c r="A1459" s="19">
        <v>2061</v>
      </c>
      <c r="B1459" s="19" t="s">
        <v>9197</v>
      </c>
      <c r="C1459" s="19" t="s">
        <v>7854</v>
      </c>
      <c r="D1459">
        <v>10</v>
      </c>
      <c r="E1459" s="19">
        <v>37.505927999999997</v>
      </c>
      <c r="F1459" s="19">
        <v>126.96923099999999</v>
      </c>
    </row>
    <row r="1460" spans="1:6">
      <c r="A1460" s="17">
        <v>2062</v>
      </c>
      <c r="B1460" s="17" t="s">
        <v>9198</v>
      </c>
      <c r="C1460" s="17" t="s">
        <v>7854</v>
      </c>
      <c r="D1460" s="18">
        <v>10</v>
      </c>
      <c r="E1460" s="17">
        <v>37.486651999999999</v>
      </c>
      <c r="F1460" s="17">
        <v>126.967842</v>
      </c>
    </row>
    <row r="1461" spans="1:6">
      <c r="A1461" s="17">
        <v>2063</v>
      </c>
      <c r="B1461" s="17" t="s">
        <v>9199</v>
      </c>
      <c r="C1461" s="17" t="s">
        <v>7854</v>
      </c>
      <c r="D1461" s="18">
        <v>15</v>
      </c>
      <c r="E1461" s="17">
        <v>37.512900999999999</v>
      </c>
      <c r="F1461" s="17">
        <v>126.926613</v>
      </c>
    </row>
    <row r="1462" spans="1:6">
      <c r="A1462" s="19">
        <v>2064</v>
      </c>
      <c r="B1462" s="19" t="s">
        <v>9200</v>
      </c>
      <c r="C1462" s="19" t="s">
        <v>7854</v>
      </c>
      <c r="D1462">
        <v>10</v>
      </c>
      <c r="E1462" s="19">
        <v>37.505355999999999</v>
      </c>
      <c r="F1462" s="19">
        <v>126.966179</v>
      </c>
    </row>
    <row r="1463" spans="1:6">
      <c r="A1463" s="17">
        <v>2065</v>
      </c>
      <c r="B1463" s="17" t="s">
        <v>9201</v>
      </c>
      <c r="C1463" s="17" t="s">
        <v>7854</v>
      </c>
      <c r="D1463" s="18">
        <v>15</v>
      </c>
      <c r="E1463" s="17">
        <v>37.511989999999997</v>
      </c>
      <c r="F1463" s="17">
        <v>126.927086</v>
      </c>
    </row>
    <row r="1464" spans="1:6">
      <c r="A1464" s="17">
        <v>2066</v>
      </c>
      <c r="B1464" s="17" t="s">
        <v>9202</v>
      </c>
      <c r="C1464" s="17" t="s">
        <v>7854</v>
      </c>
      <c r="D1464" s="18">
        <v>10</v>
      </c>
      <c r="E1464" s="17">
        <v>37.489398999999999</v>
      </c>
      <c r="F1464" s="17">
        <v>126.907112</v>
      </c>
    </row>
    <row r="1465" spans="1:6">
      <c r="A1465" s="19">
        <v>2067</v>
      </c>
      <c r="B1465" s="19" t="s">
        <v>9203</v>
      </c>
      <c r="C1465" s="19" t="s">
        <v>7854</v>
      </c>
      <c r="D1465">
        <v>10</v>
      </c>
      <c r="E1465" s="19">
        <v>37.497669000000002</v>
      </c>
      <c r="F1465" s="19">
        <v>126.91986799999999</v>
      </c>
    </row>
    <row r="1466" spans="1:6">
      <c r="A1466" s="19">
        <v>2068</v>
      </c>
      <c r="B1466" s="19" t="s">
        <v>9204</v>
      </c>
      <c r="C1466" s="19" t="s">
        <v>7854</v>
      </c>
      <c r="D1466">
        <v>12</v>
      </c>
      <c r="E1466" s="19">
        <v>37.488159000000003</v>
      </c>
      <c r="F1466" s="19">
        <v>126.966476</v>
      </c>
    </row>
    <row r="1467" spans="1:6">
      <c r="A1467" s="19">
        <v>2069</v>
      </c>
      <c r="B1467" s="19" t="s">
        <v>9205</v>
      </c>
      <c r="C1467" s="19" t="s">
        <v>7854</v>
      </c>
      <c r="D1467">
        <v>7</v>
      </c>
      <c r="E1467" s="19">
        <v>37.496600999999998</v>
      </c>
      <c r="F1467" s="19">
        <v>126.953682</v>
      </c>
    </row>
    <row r="1468" spans="1:6">
      <c r="A1468" s="17">
        <v>2070</v>
      </c>
      <c r="B1468" s="17" t="s">
        <v>9206</v>
      </c>
      <c r="C1468" s="17" t="s">
        <v>7854</v>
      </c>
      <c r="D1468" s="18">
        <v>12</v>
      </c>
      <c r="E1468" s="17">
        <v>37.513919999999999</v>
      </c>
      <c r="F1468" s="17">
        <v>126.94306899999999</v>
      </c>
    </row>
    <row r="1469" spans="1:6">
      <c r="A1469" s="20">
        <v>2071</v>
      </c>
      <c r="B1469" s="21" t="s">
        <v>9207</v>
      </c>
      <c r="C1469" s="22" t="s">
        <v>7854</v>
      </c>
      <c r="D1469">
        <v>10</v>
      </c>
      <c r="E1469" s="19">
        <v>37.488868709999998</v>
      </c>
      <c r="F1469" s="19">
        <v>126.97190857</v>
      </c>
    </row>
    <row r="1470" spans="1:6">
      <c r="A1470" s="20">
        <v>2076</v>
      </c>
      <c r="B1470" s="21" t="s">
        <v>9208</v>
      </c>
      <c r="C1470" s="22" t="s">
        <v>7854</v>
      </c>
      <c r="D1470">
        <v>18</v>
      </c>
      <c r="E1470" s="19">
        <v>37.51357651</v>
      </c>
      <c r="F1470" s="19">
        <v>126.95555115000001</v>
      </c>
    </row>
    <row r="1471" spans="1:6">
      <c r="A1471" s="20">
        <v>2077</v>
      </c>
      <c r="B1471" s="21" t="s">
        <v>9209</v>
      </c>
      <c r="C1471" s="22" t="s">
        <v>7854</v>
      </c>
      <c r="D1471">
        <v>10</v>
      </c>
      <c r="E1471" s="19">
        <v>37.51193619</v>
      </c>
      <c r="F1471" s="19">
        <v>126.9541626</v>
      </c>
    </row>
    <row r="1472" spans="1:6">
      <c r="A1472" s="20">
        <v>2078</v>
      </c>
      <c r="B1472" s="21" t="s">
        <v>9210</v>
      </c>
      <c r="C1472" s="22" t="s">
        <v>7854</v>
      </c>
      <c r="D1472">
        <v>20</v>
      </c>
      <c r="E1472" s="19">
        <v>37.510837549999998</v>
      </c>
      <c r="F1472" s="19">
        <v>126.96163177</v>
      </c>
    </row>
    <row r="1473" spans="1:6">
      <c r="A1473" s="20">
        <v>2079</v>
      </c>
      <c r="B1473" s="21" t="s">
        <v>9179</v>
      </c>
      <c r="C1473" s="22" t="s">
        <v>7854</v>
      </c>
      <c r="D1473">
        <v>25</v>
      </c>
      <c r="E1473" s="19">
        <v>37.506671910000001</v>
      </c>
      <c r="F1473" s="19">
        <v>126.95777893</v>
      </c>
    </row>
    <row r="1474" spans="1:6">
      <c r="A1474" s="20">
        <v>2080</v>
      </c>
      <c r="B1474" s="21" t="s">
        <v>9211</v>
      </c>
      <c r="C1474" s="22" t="s">
        <v>7854</v>
      </c>
      <c r="D1474">
        <v>15</v>
      </c>
      <c r="E1474" s="19">
        <v>37.512134549999999</v>
      </c>
      <c r="F1474" s="19">
        <v>126.92543793</v>
      </c>
    </row>
    <row r="1475" spans="1:6">
      <c r="A1475" s="20">
        <v>2082</v>
      </c>
      <c r="B1475" s="21" t="s">
        <v>9212</v>
      </c>
      <c r="C1475" s="22" t="s">
        <v>7854</v>
      </c>
      <c r="D1475">
        <v>10</v>
      </c>
      <c r="E1475" s="19">
        <v>37.484607699999998</v>
      </c>
      <c r="F1475" s="19">
        <v>126.98179626</v>
      </c>
    </row>
    <row r="1476" spans="1:6">
      <c r="A1476" s="20">
        <v>2083</v>
      </c>
      <c r="B1476" s="21" t="s">
        <v>9213</v>
      </c>
      <c r="C1476" s="22" t="s">
        <v>7854</v>
      </c>
      <c r="D1476">
        <v>15</v>
      </c>
      <c r="E1476" s="19">
        <v>37.50470352</v>
      </c>
      <c r="F1476" s="19">
        <v>126.96073151</v>
      </c>
    </row>
    <row r="1477" spans="1:6">
      <c r="A1477" s="20">
        <v>2084</v>
      </c>
      <c r="B1477" s="21" t="s">
        <v>9214</v>
      </c>
      <c r="C1477" s="22" t="s">
        <v>7854</v>
      </c>
      <c r="D1477">
        <v>25</v>
      </c>
      <c r="E1477" s="19">
        <v>37.504562380000003</v>
      </c>
      <c r="F1477" s="19">
        <v>126.94678497</v>
      </c>
    </row>
    <row r="1478" spans="1:6">
      <c r="A1478" s="20">
        <v>2085</v>
      </c>
      <c r="B1478" s="21" t="s">
        <v>9215</v>
      </c>
      <c r="C1478" s="22" t="s">
        <v>7854</v>
      </c>
      <c r="D1478">
        <v>20</v>
      </c>
      <c r="E1478" s="19">
        <v>37.502742769999998</v>
      </c>
      <c r="F1478" s="19">
        <v>126.92157745</v>
      </c>
    </row>
    <row r="1479" spans="1:6">
      <c r="A1479" s="20">
        <v>2086</v>
      </c>
      <c r="B1479" s="21" t="s">
        <v>9216</v>
      </c>
      <c r="C1479" s="22" t="s">
        <v>7854</v>
      </c>
      <c r="D1479">
        <v>22</v>
      </c>
      <c r="E1479" s="19">
        <v>37.48712158</v>
      </c>
      <c r="F1479" s="19">
        <v>126.9743576</v>
      </c>
    </row>
    <row r="1480" spans="1:6">
      <c r="A1480" s="20">
        <v>2088</v>
      </c>
      <c r="B1480" s="21" t="s">
        <v>9217</v>
      </c>
      <c r="C1480" s="22" t="s">
        <v>7854</v>
      </c>
      <c r="D1480">
        <v>10</v>
      </c>
      <c r="E1480" s="19">
        <v>37.500247960000003</v>
      </c>
      <c r="F1480" s="19">
        <v>126.94972992</v>
      </c>
    </row>
    <row r="1481" spans="1:6">
      <c r="A1481" s="20">
        <v>2089</v>
      </c>
      <c r="B1481" s="21" t="s">
        <v>9218</v>
      </c>
      <c r="C1481" s="22" t="s">
        <v>7854</v>
      </c>
      <c r="D1481">
        <v>10</v>
      </c>
      <c r="E1481" s="19">
        <v>37.479106899999998</v>
      </c>
      <c r="F1481" s="19">
        <v>126.98150635</v>
      </c>
    </row>
    <row r="1482" spans="1:6">
      <c r="A1482" s="20">
        <v>2090</v>
      </c>
      <c r="B1482" s="21" t="s">
        <v>9219</v>
      </c>
      <c r="C1482" s="22" t="s">
        <v>7854</v>
      </c>
      <c r="D1482">
        <v>15</v>
      </c>
      <c r="E1482" s="19">
        <v>37.483779910000003</v>
      </c>
      <c r="F1482" s="19">
        <v>126.97792053000001</v>
      </c>
    </row>
    <row r="1483" spans="1:6">
      <c r="A1483" s="20">
        <v>2091</v>
      </c>
      <c r="B1483" s="21" t="s">
        <v>9220</v>
      </c>
      <c r="C1483" s="22" t="s">
        <v>7854</v>
      </c>
      <c r="D1483">
        <v>15</v>
      </c>
      <c r="E1483" s="19">
        <v>37.484703060000001</v>
      </c>
      <c r="F1483" s="19">
        <v>126.98059082</v>
      </c>
    </row>
    <row r="1484" spans="1:6">
      <c r="A1484" s="20">
        <v>2092</v>
      </c>
      <c r="B1484" s="21" t="s">
        <v>9221</v>
      </c>
      <c r="C1484" s="22" t="s">
        <v>7854</v>
      </c>
      <c r="D1484">
        <v>15</v>
      </c>
      <c r="E1484" s="19">
        <v>37.503112790000003</v>
      </c>
      <c r="F1484" s="19">
        <v>126.96471405</v>
      </c>
    </row>
    <row r="1485" spans="1:6">
      <c r="A1485" s="20">
        <v>2093</v>
      </c>
      <c r="B1485" s="21" t="s">
        <v>9222</v>
      </c>
      <c r="C1485" s="22" t="s">
        <v>7854</v>
      </c>
      <c r="D1485">
        <v>12</v>
      </c>
      <c r="E1485" s="19">
        <v>37.503211980000003</v>
      </c>
      <c r="F1485" s="19">
        <v>126.95459747</v>
      </c>
    </row>
    <row r="1486" spans="1:6">
      <c r="A1486" s="20">
        <v>2094</v>
      </c>
      <c r="B1486" s="21" t="s">
        <v>9223</v>
      </c>
      <c r="C1486" s="22" t="s">
        <v>7854</v>
      </c>
      <c r="D1486">
        <v>30</v>
      </c>
      <c r="E1486" s="19">
        <v>37.495506290000002</v>
      </c>
      <c r="F1486" s="19">
        <v>126.95637512</v>
      </c>
    </row>
    <row r="1487" spans="1:6">
      <c r="A1487" s="20">
        <v>2095</v>
      </c>
      <c r="B1487" s="21" t="s">
        <v>9224</v>
      </c>
      <c r="C1487" s="22" t="s">
        <v>7854</v>
      </c>
      <c r="D1487">
        <v>10</v>
      </c>
      <c r="E1487" s="19">
        <v>37.491500850000001</v>
      </c>
      <c r="F1487" s="19">
        <v>126.98240662000001</v>
      </c>
    </row>
    <row r="1488" spans="1:6">
      <c r="A1488" s="20">
        <v>2096</v>
      </c>
      <c r="B1488" s="21" t="s">
        <v>9225</v>
      </c>
      <c r="C1488" s="22" t="s">
        <v>7854</v>
      </c>
      <c r="D1488">
        <v>13</v>
      </c>
      <c r="E1488" s="19">
        <v>37.502532960000003</v>
      </c>
      <c r="F1488" s="19">
        <v>126.94064331</v>
      </c>
    </row>
    <row r="1489" spans="1:6">
      <c r="A1489" s="17">
        <v>2102</v>
      </c>
      <c r="B1489" s="17" t="s">
        <v>9226</v>
      </c>
      <c r="C1489" s="17" t="s">
        <v>9227</v>
      </c>
      <c r="D1489" s="18">
        <v>20</v>
      </c>
      <c r="E1489" s="17">
        <v>37.484229999999997</v>
      </c>
      <c r="F1489" s="17">
        <v>126.92639200000001</v>
      </c>
    </row>
    <row r="1490" spans="1:6">
      <c r="A1490" s="19">
        <v>2103</v>
      </c>
      <c r="B1490" s="19" t="s">
        <v>9228</v>
      </c>
      <c r="C1490" s="19" t="s">
        <v>9227</v>
      </c>
      <c r="D1490">
        <v>10</v>
      </c>
      <c r="E1490" s="19">
        <v>37.489178000000003</v>
      </c>
      <c r="F1490" s="19">
        <v>126.919273</v>
      </c>
    </row>
    <row r="1491" spans="1:6">
      <c r="A1491" s="17">
        <v>2104</v>
      </c>
      <c r="B1491" s="17" t="s">
        <v>9229</v>
      </c>
      <c r="C1491" s="17" t="s">
        <v>9227</v>
      </c>
      <c r="D1491" s="18">
        <v>13</v>
      </c>
      <c r="E1491" s="17">
        <v>37.476089000000002</v>
      </c>
      <c r="F1491" s="17">
        <v>126.981331</v>
      </c>
    </row>
    <row r="1492" spans="1:6">
      <c r="A1492" s="19">
        <v>2105</v>
      </c>
      <c r="B1492" s="19" t="s">
        <v>9230</v>
      </c>
      <c r="C1492" s="19" t="s">
        <v>9227</v>
      </c>
      <c r="D1492">
        <v>12</v>
      </c>
      <c r="E1492" s="19">
        <v>37.480251000000003</v>
      </c>
      <c r="F1492" s="19">
        <v>126.914604</v>
      </c>
    </row>
    <row r="1493" spans="1:6">
      <c r="A1493" s="19">
        <v>2106</v>
      </c>
      <c r="B1493" s="19" t="s">
        <v>9231</v>
      </c>
      <c r="C1493" s="19" t="s">
        <v>9227</v>
      </c>
      <c r="D1493">
        <v>12</v>
      </c>
      <c r="E1493" s="19">
        <v>37.473728000000001</v>
      </c>
      <c r="F1493" s="19">
        <v>126.918404</v>
      </c>
    </row>
    <row r="1494" spans="1:6">
      <c r="A1494" s="17">
        <v>2107</v>
      </c>
      <c r="B1494" s="17" t="s">
        <v>9232</v>
      </c>
      <c r="C1494" s="17" t="s">
        <v>9227</v>
      </c>
      <c r="D1494" s="18">
        <v>25</v>
      </c>
      <c r="E1494" s="17">
        <v>37.475470999999999</v>
      </c>
      <c r="F1494" s="17">
        <v>126.936455</v>
      </c>
    </row>
    <row r="1495" spans="1:6">
      <c r="A1495" s="17">
        <v>2108</v>
      </c>
      <c r="B1495" s="17" t="s">
        <v>9233</v>
      </c>
      <c r="C1495" s="17" t="s">
        <v>9227</v>
      </c>
      <c r="D1495" s="18">
        <v>20</v>
      </c>
      <c r="E1495" s="17">
        <v>37.483341000000003</v>
      </c>
      <c r="F1495" s="17">
        <v>126.94319900000001</v>
      </c>
    </row>
    <row r="1496" spans="1:6">
      <c r="A1496" s="19">
        <v>2109</v>
      </c>
      <c r="B1496" s="19" t="s">
        <v>9234</v>
      </c>
      <c r="C1496" s="19" t="s">
        <v>9227</v>
      </c>
      <c r="D1496">
        <v>15</v>
      </c>
      <c r="E1496" s="19">
        <v>37.486224999999997</v>
      </c>
      <c r="F1496" s="19">
        <v>126.935829</v>
      </c>
    </row>
    <row r="1497" spans="1:6">
      <c r="A1497" s="19">
        <v>2110</v>
      </c>
      <c r="B1497" s="19" t="s">
        <v>9235</v>
      </c>
      <c r="C1497" s="19" t="s">
        <v>9227</v>
      </c>
      <c r="D1497">
        <v>9</v>
      </c>
      <c r="E1497" s="19">
        <v>37.483192000000003</v>
      </c>
      <c r="F1497" s="19">
        <v>126.90203099999999</v>
      </c>
    </row>
    <row r="1498" spans="1:6">
      <c r="A1498" s="19">
        <v>2111</v>
      </c>
      <c r="B1498" s="19" t="s">
        <v>9236</v>
      </c>
      <c r="C1498" s="19" t="s">
        <v>9227</v>
      </c>
      <c r="D1498">
        <v>10</v>
      </c>
      <c r="E1498" s="19">
        <v>37.480868999999998</v>
      </c>
      <c r="F1498" s="19">
        <v>126.953316</v>
      </c>
    </row>
    <row r="1499" spans="1:6">
      <c r="A1499" s="19">
        <v>2112</v>
      </c>
      <c r="B1499" s="19" t="s">
        <v>9237</v>
      </c>
      <c r="C1499" s="19" t="s">
        <v>9227</v>
      </c>
      <c r="D1499">
        <v>15</v>
      </c>
      <c r="E1499" s="19">
        <v>37.481338999999998</v>
      </c>
      <c r="F1499" s="19">
        <v>126.95064499999999</v>
      </c>
    </row>
    <row r="1500" spans="1:6">
      <c r="A1500" s="17">
        <v>2113</v>
      </c>
      <c r="B1500" s="17" t="s">
        <v>9238</v>
      </c>
      <c r="C1500" s="17" t="s">
        <v>9227</v>
      </c>
      <c r="D1500" s="18">
        <v>10</v>
      </c>
      <c r="E1500" s="17">
        <v>37.484661000000003</v>
      </c>
      <c r="F1500" s="17">
        <v>126.90389999999999</v>
      </c>
    </row>
    <row r="1501" spans="1:6">
      <c r="A1501" s="17">
        <v>2115</v>
      </c>
      <c r="B1501" s="17" t="s">
        <v>9239</v>
      </c>
      <c r="C1501" s="17" t="s">
        <v>9227</v>
      </c>
      <c r="D1501" s="18">
        <v>15</v>
      </c>
      <c r="E1501" s="17">
        <v>37.479916000000003</v>
      </c>
      <c r="F1501" s="17">
        <v>126.90284</v>
      </c>
    </row>
    <row r="1502" spans="1:6">
      <c r="A1502" s="17">
        <v>2116</v>
      </c>
      <c r="B1502" s="17" t="s">
        <v>9240</v>
      </c>
      <c r="C1502" s="17" t="s">
        <v>9227</v>
      </c>
      <c r="D1502" s="18">
        <v>9</v>
      </c>
      <c r="E1502" s="17">
        <v>37.481704999999998</v>
      </c>
      <c r="F1502" s="17">
        <v>126.950829</v>
      </c>
    </row>
    <row r="1503" spans="1:6">
      <c r="A1503" s="17">
        <v>2119</v>
      </c>
      <c r="B1503" s="17" t="s">
        <v>9241</v>
      </c>
      <c r="C1503" s="17" t="s">
        <v>9227</v>
      </c>
      <c r="D1503" s="18">
        <v>10</v>
      </c>
      <c r="E1503" s="17">
        <v>37.484256999999999</v>
      </c>
      <c r="F1503" s="17">
        <v>126.954697</v>
      </c>
    </row>
    <row r="1504" spans="1:6">
      <c r="A1504" s="19">
        <v>2122</v>
      </c>
      <c r="B1504" s="19" t="s">
        <v>9242</v>
      </c>
      <c r="C1504" s="19" t="s">
        <v>9227</v>
      </c>
      <c r="D1504">
        <v>20</v>
      </c>
      <c r="E1504" s="19">
        <v>37.478057999999997</v>
      </c>
      <c r="F1504" s="19">
        <v>126.96049499999999</v>
      </c>
    </row>
    <row r="1505" spans="1:6">
      <c r="A1505" s="19">
        <v>2127</v>
      </c>
      <c r="B1505" s="19" t="s">
        <v>9243</v>
      </c>
      <c r="C1505" s="19" t="s">
        <v>9227</v>
      </c>
      <c r="D1505">
        <v>10</v>
      </c>
      <c r="E1505" s="19">
        <v>37.464886</v>
      </c>
      <c r="F1505" s="19">
        <v>126.919479</v>
      </c>
    </row>
    <row r="1506" spans="1:6">
      <c r="A1506" s="19">
        <v>2128</v>
      </c>
      <c r="B1506" s="19" t="s">
        <v>9244</v>
      </c>
      <c r="C1506" s="19" t="s">
        <v>9227</v>
      </c>
      <c r="D1506">
        <v>12</v>
      </c>
      <c r="E1506" s="19">
        <v>37.479163999999997</v>
      </c>
      <c r="F1506" s="19">
        <v>126.952583</v>
      </c>
    </row>
    <row r="1507" spans="1:6">
      <c r="A1507" s="17">
        <v>2129</v>
      </c>
      <c r="B1507" s="17" t="s">
        <v>9245</v>
      </c>
      <c r="C1507" s="17" t="s">
        <v>9227</v>
      </c>
      <c r="D1507" s="18">
        <v>10</v>
      </c>
      <c r="E1507" s="17">
        <v>37.469054999999997</v>
      </c>
      <c r="F1507" s="17">
        <v>126.958145</v>
      </c>
    </row>
    <row r="1508" spans="1:6">
      <c r="A1508" s="19">
        <v>2130</v>
      </c>
      <c r="B1508" s="19" t="s">
        <v>9246</v>
      </c>
      <c r="C1508" s="19" t="s">
        <v>9227</v>
      </c>
      <c r="D1508">
        <v>15</v>
      </c>
      <c r="E1508" s="19">
        <v>37.471969999999999</v>
      </c>
      <c r="F1508" s="19">
        <v>126.958763</v>
      </c>
    </row>
    <row r="1509" spans="1:6">
      <c r="A1509" s="17">
        <v>2135</v>
      </c>
      <c r="B1509" s="17" t="s">
        <v>9247</v>
      </c>
      <c r="C1509" s="17" t="s">
        <v>9227</v>
      </c>
      <c r="D1509" s="18">
        <v>9</v>
      </c>
      <c r="E1509" s="17">
        <v>37.484408999999999</v>
      </c>
      <c r="F1509" s="17">
        <v>126.928909</v>
      </c>
    </row>
    <row r="1510" spans="1:6">
      <c r="A1510" s="19">
        <v>2136</v>
      </c>
      <c r="B1510" s="19" t="s">
        <v>9248</v>
      </c>
      <c r="C1510" s="19" t="s">
        <v>9227</v>
      </c>
      <c r="D1510">
        <v>10</v>
      </c>
      <c r="E1510" s="19">
        <v>37.484577000000002</v>
      </c>
      <c r="F1510" s="19">
        <v>126.92991600000001</v>
      </c>
    </row>
    <row r="1511" spans="1:6">
      <c r="A1511" s="17">
        <v>2137</v>
      </c>
      <c r="B1511" s="17" t="s">
        <v>9249</v>
      </c>
      <c r="C1511" s="17" t="s">
        <v>9227</v>
      </c>
      <c r="D1511" s="18">
        <v>10</v>
      </c>
      <c r="E1511" s="17">
        <v>37.484901000000001</v>
      </c>
      <c r="F1511" s="17">
        <v>126.936531</v>
      </c>
    </row>
    <row r="1512" spans="1:6">
      <c r="A1512" s="17">
        <v>2139</v>
      </c>
      <c r="B1512" s="17" t="s">
        <v>9250</v>
      </c>
      <c r="C1512" s="17" t="s">
        <v>9227</v>
      </c>
      <c r="D1512" s="18">
        <v>10</v>
      </c>
      <c r="E1512" s="17">
        <v>37.471164999999999</v>
      </c>
      <c r="F1512" s="17">
        <v>126.93701900000001</v>
      </c>
    </row>
    <row r="1513" spans="1:6">
      <c r="A1513" s="17">
        <v>2140</v>
      </c>
      <c r="B1513" s="17" t="s">
        <v>9251</v>
      </c>
      <c r="C1513" s="17" t="s">
        <v>9227</v>
      </c>
      <c r="D1513" s="18">
        <v>12</v>
      </c>
      <c r="E1513" s="17">
        <v>37.478428000000001</v>
      </c>
      <c r="F1513" s="17">
        <v>126.931862</v>
      </c>
    </row>
    <row r="1514" spans="1:6">
      <c r="A1514" s="19">
        <v>2141</v>
      </c>
      <c r="B1514" s="19" t="s">
        <v>9252</v>
      </c>
      <c r="C1514" s="19" t="s">
        <v>9227</v>
      </c>
      <c r="D1514">
        <v>12</v>
      </c>
      <c r="E1514" s="19">
        <v>37.472293999999998</v>
      </c>
      <c r="F1514" s="19">
        <v>126.93341100000001</v>
      </c>
    </row>
    <row r="1515" spans="1:6">
      <c r="A1515" s="17">
        <v>2143</v>
      </c>
      <c r="B1515" s="17" t="s">
        <v>9253</v>
      </c>
      <c r="C1515" s="17" t="s">
        <v>9227</v>
      </c>
      <c r="D1515" s="18">
        <v>10</v>
      </c>
      <c r="E1515" s="17">
        <v>37.470694999999999</v>
      </c>
      <c r="F1515" s="17">
        <v>126.9422</v>
      </c>
    </row>
    <row r="1516" spans="1:6">
      <c r="A1516" s="17">
        <v>2144</v>
      </c>
      <c r="B1516" s="17" t="s">
        <v>9254</v>
      </c>
      <c r="C1516" s="17" t="s">
        <v>9227</v>
      </c>
      <c r="D1516" s="18">
        <v>15</v>
      </c>
      <c r="E1516" s="17">
        <v>37.477775999999999</v>
      </c>
      <c r="F1516" s="17">
        <v>126.91675600000001</v>
      </c>
    </row>
    <row r="1517" spans="1:6">
      <c r="A1517" s="17">
        <v>2145</v>
      </c>
      <c r="B1517" s="17" t="s">
        <v>9255</v>
      </c>
      <c r="C1517" s="17" t="s">
        <v>9227</v>
      </c>
      <c r="D1517" s="18">
        <v>12</v>
      </c>
      <c r="E1517" s="17">
        <v>37.486359</v>
      </c>
      <c r="F1517" s="17">
        <v>126.942924</v>
      </c>
    </row>
    <row r="1518" spans="1:6">
      <c r="A1518" s="19">
        <v>2148</v>
      </c>
      <c r="B1518" s="19" t="s">
        <v>9256</v>
      </c>
      <c r="C1518" s="19" t="s">
        <v>9227</v>
      </c>
      <c r="D1518">
        <v>10</v>
      </c>
      <c r="E1518" s="19">
        <v>37.477027999999997</v>
      </c>
      <c r="F1518" s="19">
        <v>126.96339399999999</v>
      </c>
    </row>
    <row r="1519" spans="1:6">
      <c r="A1519" s="19">
        <v>2153</v>
      </c>
      <c r="B1519" s="19" t="s">
        <v>9257</v>
      </c>
      <c r="C1519" s="19" t="s">
        <v>9227</v>
      </c>
      <c r="D1519">
        <v>10</v>
      </c>
      <c r="E1519" s="19">
        <v>37.485142000000003</v>
      </c>
      <c r="F1519" s="19">
        <v>126.920563</v>
      </c>
    </row>
    <row r="1520" spans="1:6">
      <c r="A1520" s="19">
        <v>2156</v>
      </c>
      <c r="B1520" s="19" t="s">
        <v>9258</v>
      </c>
      <c r="C1520" s="19" t="s">
        <v>9227</v>
      </c>
      <c r="D1520">
        <v>12</v>
      </c>
      <c r="E1520" s="19">
        <v>37.480721000000003</v>
      </c>
      <c r="F1520" s="19">
        <v>126.909325</v>
      </c>
    </row>
    <row r="1521" spans="1:6">
      <c r="A1521" s="19">
        <v>2157</v>
      </c>
      <c r="B1521" s="19" t="s">
        <v>9259</v>
      </c>
      <c r="C1521" s="19" t="s">
        <v>9227</v>
      </c>
      <c r="D1521">
        <v>10</v>
      </c>
      <c r="E1521" s="19">
        <v>37.4818</v>
      </c>
      <c r="F1521" s="19">
        <v>126.915237</v>
      </c>
    </row>
    <row r="1522" spans="1:6">
      <c r="A1522" s="19">
        <v>2159</v>
      </c>
      <c r="B1522" s="19" t="s">
        <v>9260</v>
      </c>
      <c r="C1522" s="19" t="s">
        <v>9227</v>
      </c>
      <c r="D1522">
        <v>10</v>
      </c>
      <c r="E1522" s="19">
        <v>37.475090000000002</v>
      </c>
      <c r="F1522" s="19">
        <v>126.95922899999999</v>
      </c>
    </row>
    <row r="1523" spans="1:6">
      <c r="A1523" s="17">
        <v>2160</v>
      </c>
      <c r="B1523" s="17" t="s">
        <v>9261</v>
      </c>
      <c r="C1523" s="17" t="s">
        <v>9227</v>
      </c>
      <c r="D1523" s="18">
        <v>15</v>
      </c>
      <c r="E1523" s="17">
        <v>37.478625999999998</v>
      </c>
      <c r="F1523" s="17">
        <v>126.951294</v>
      </c>
    </row>
    <row r="1524" spans="1:6">
      <c r="A1524" s="17">
        <v>2164</v>
      </c>
      <c r="B1524" s="17" t="s">
        <v>9262</v>
      </c>
      <c r="C1524" s="17" t="s">
        <v>9227</v>
      </c>
      <c r="D1524" s="18">
        <v>8</v>
      </c>
      <c r="E1524" s="17">
        <v>37.484768000000003</v>
      </c>
      <c r="F1524" s="17">
        <v>126.932877</v>
      </c>
    </row>
    <row r="1525" spans="1:6">
      <c r="A1525" s="19">
        <v>2165</v>
      </c>
      <c r="B1525" s="19" t="s">
        <v>9263</v>
      </c>
      <c r="C1525" s="19" t="s">
        <v>9227</v>
      </c>
      <c r="D1525">
        <v>10</v>
      </c>
      <c r="E1525" s="19">
        <v>37.476481999999997</v>
      </c>
      <c r="F1525" s="19">
        <v>126.965363</v>
      </c>
    </row>
    <row r="1526" spans="1:6">
      <c r="A1526" s="17">
        <v>2167</v>
      </c>
      <c r="B1526" s="17" t="s">
        <v>9264</v>
      </c>
      <c r="C1526" s="17" t="s">
        <v>9227</v>
      </c>
      <c r="D1526" s="18">
        <v>12</v>
      </c>
      <c r="E1526" s="17">
        <v>37.476295</v>
      </c>
      <c r="F1526" s="17">
        <v>126.964958</v>
      </c>
    </row>
    <row r="1527" spans="1:6">
      <c r="A1527" s="19">
        <v>2169</v>
      </c>
      <c r="B1527" s="19" t="s">
        <v>9265</v>
      </c>
      <c r="C1527" s="19" t="s">
        <v>9227</v>
      </c>
      <c r="D1527">
        <v>7</v>
      </c>
      <c r="E1527" s="19">
        <v>37.482188999999998</v>
      </c>
      <c r="F1527" s="19">
        <v>126.942131</v>
      </c>
    </row>
    <row r="1528" spans="1:6">
      <c r="A1528" s="19">
        <v>2170</v>
      </c>
      <c r="B1528" s="19" t="s">
        <v>9266</v>
      </c>
      <c r="C1528" s="19" t="s">
        <v>9227</v>
      </c>
      <c r="D1528">
        <v>10</v>
      </c>
      <c r="E1528" s="19">
        <v>37.481529000000002</v>
      </c>
      <c r="F1528" s="19">
        <v>126.91203299999999</v>
      </c>
    </row>
    <row r="1529" spans="1:6">
      <c r="A1529" s="17">
        <v>2171</v>
      </c>
      <c r="B1529" s="17" t="s">
        <v>9267</v>
      </c>
      <c r="C1529" s="17" t="s">
        <v>9227</v>
      </c>
      <c r="D1529" s="18">
        <v>17</v>
      </c>
      <c r="E1529" s="17">
        <v>37.481547999999997</v>
      </c>
      <c r="F1529" s="17">
        <v>126.952003</v>
      </c>
    </row>
    <row r="1530" spans="1:6">
      <c r="A1530" s="19">
        <v>2172</v>
      </c>
      <c r="B1530" s="19" t="s">
        <v>9268</v>
      </c>
      <c r="C1530" s="19" t="s">
        <v>9227</v>
      </c>
      <c r="D1530">
        <v>20</v>
      </c>
      <c r="E1530" s="19">
        <v>37.469405999999999</v>
      </c>
      <c r="F1530" s="19">
        <v>126.94451100000001</v>
      </c>
    </row>
    <row r="1531" spans="1:6">
      <c r="A1531" s="19">
        <v>2173</v>
      </c>
      <c r="B1531" s="19" t="s">
        <v>9269</v>
      </c>
      <c r="C1531" s="19" t="s">
        <v>9227</v>
      </c>
      <c r="D1531">
        <v>10</v>
      </c>
      <c r="E1531" s="19">
        <v>37.489750000000001</v>
      </c>
      <c r="F1531" s="19">
        <v>126.92746699999999</v>
      </c>
    </row>
    <row r="1532" spans="1:6">
      <c r="A1532" s="19">
        <v>2174</v>
      </c>
      <c r="B1532" s="19" t="s">
        <v>9270</v>
      </c>
      <c r="C1532" s="19" t="s">
        <v>9227</v>
      </c>
      <c r="D1532">
        <v>10</v>
      </c>
      <c r="E1532" s="19">
        <v>37.488563999999997</v>
      </c>
      <c r="F1532" s="19">
        <v>126.928482</v>
      </c>
    </row>
    <row r="1533" spans="1:6">
      <c r="A1533" s="19">
        <v>2175</v>
      </c>
      <c r="B1533" s="19" t="s">
        <v>9271</v>
      </c>
      <c r="C1533" s="19" t="s">
        <v>9227</v>
      </c>
      <c r="D1533">
        <v>10</v>
      </c>
      <c r="E1533" s="19">
        <v>37.487301000000002</v>
      </c>
      <c r="F1533" s="19">
        <v>126.928703</v>
      </c>
    </row>
    <row r="1534" spans="1:6">
      <c r="A1534" s="17">
        <v>2176</v>
      </c>
      <c r="B1534" s="17" t="s">
        <v>9272</v>
      </c>
      <c r="C1534" s="17" t="s">
        <v>9227</v>
      </c>
      <c r="D1534" s="18">
        <v>15</v>
      </c>
      <c r="E1534" s="17">
        <v>37.488990999999999</v>
      </c>
      <c r="F1534" s="17">
        <v>126.916382</v>
      </c>
    </row>
    <row r="1535" spans="1:6">
      <c r="A1535" s="17">
        <v>2177</v>
      </c>
      <c r="B1535" s="17" t="s">
        <v>9273</v>
      </c>
      <c r="C1535" s="17" t="s">
        <v>9227</v>
      </c>
      <c r="D1535" s="18">
        <v>19</v>
      </c>
      <c r="E1535" s="17">
        <v>37.487129000000003</v>
      </c>
      <c r="F1535" s="17">
        <v>126.913017</v>
      </c>
    </row>
    <row r="1536" spans="1:6">
      <c r="A1536" s="17">
        <v>2178</v>
      </c>
      <c r="B1536" s="17" t="s">
        <v>9274</v>
      </c>
      <c r="C1536" s="17" t="s">
        <v>9227</v>
      </c>
      <c r="D1536" s="18">
        <v>15</v>
      </c>
      <c r="E1536" s="17">
        <v>37.466819999999998</v>
      </c>
      <c r="F1536" s="17">
        <v>126.948807</v>
      </c>
    </row>
    <row r="1537" spans="1:6">
      <c r="A1537" s="17">
        <v>2179</v>
      </c>
      <c r="B1537" s="17" t="s">
        <v>9275</v>
      </c>
      <c r="C1537" s="17" t="s">
        <v>9227</v>
      </c>
      <c r="D1537" s="18">
        <v>10</v>
      </c>
      <c r="E1537" s="17">
        <v>37.482188999999998</v>
      </c>
      <c r="F1537" s="17">
        <v>126.94615899999999</v>
      </c>
    </row>
    <row r="1538" spans="1:6">
      <c r="A1538" s="19">
        <v>2180</v>
      </c>
      <c r="B1538" s="19" t="s">
        <v>9276</v>
      </c>
      <c r="C1538" s="19" t="s">
        <v>9227</v>
      </c>
      <c r="D1538">
        <v>10</v>
      </c>
      <c r="E1538" s="19">
        <v>37.487510999999998</v>
      </c>
      <c r="F1538" s="19">
        <v>126.92778800000001</v>
      </c>
    </row>
    <row r="1539" spans="1:6">
      <c r="A1539" s="20">
        <v>2183</v>
      </c>
      <c r="B1539" s="21" t="s">
        <v>9277</v>
      </c>
      <c r="C1539" s="22" t="s">
        <v>9227</v>
      </c>
      <c r="D1539">
        <v>20</v>
      </c>
      <c r="E1539" s="19">
        <v>37.471828459999998</v>
      </c>
      <c r="F1539" s="19">
        <v>126.93392181</v>
      </c>
    </row>
    <row r="1540" spans="1:6">
      <c r="A1540" s="17">
        <v>2184</v>
      </c>
      <c r="B1540" s="17" t="s">
        <v>9278</v>
      </c>
      <c r="C1540" s="17" t="s">
        <v>9227</v>
      </c>
      <c r="D1540" s="18">
        <v>10</v>
      </c>
      <c r="E1540" s="17">
        <v>37.489491000000001</v>
      </c>
      <c r="F1540" s="17">
        <v>126.94592299999999</v>
      </c>
    </row>
    <row r="1541" spans="1:6">
      <c r="A1541" s="20">
        <v>2185</v>
      </c>
      <c r="B1541" s="21" t="s">
        <v>9279</v>
      </c>
      <c r="C1541" s="22" t="s">
        <v>9227</v>
      </c>
      <c r="D1541">
        <v>10</v>
      </c>
      <c r="E1541" s="19">
        <v>37.470466610000003</v>
      </c>
      <c r="F1541" s="19">
        <v>126.93865203999999</v>
      </c>
    </row>
    <row r="1542" spans="1:6">
      <c r="A1542" s="20">
        <v>2186</v>
      </c>
      <c r="B1542" s="21" t="s">
        <v>9280</v>
      </c>
      <c r="C1542" s="22" t="s">
        <v>9227</v>
      </c>
      <c r="D1542">
        <v>15</v>
      </c>
      <c r="E1542" s="19">
        <v>37.478820800000001</v>
      </c>
      <c r="F1542" s="19">
        <v>126.95960999</v>
      </c>
    </row>
    <row r="1543" spans="1:6">
      <c r="A1543" s="20">
        <v>2187</v>
      </c>
      <c r="B1543" s="21" t="s">
        <v>9281</v>
      </c>
      <c r="C1543" s="22" t="s">
        <v>9227</v>
      </c>
      <c r="D1543">
        <v>15</v>
      </c>
      <c r="E1543" s="19">
        <v>37.486736299999997</v>
      </c>
      <c r="F1543" s="19">
        <v>126.9475174</v>
      </c>
    </row>
    <row r="1544" spans="1:6">
      <c r="A1544" s="20">
        <v>2189</v>
      </c>
      <c r="B1544" s="21" t="s">
        <v>9282</v>
      </c>
      <c r="C1544" s="22" t="s">
        <v>9227</v>
      </c>
      <c r="D1544">
        <v>15</v>
      </c>
      <c r="E1544" s="19">
        <v>37.482753750000001</v>
      </c>
      <c r="F1544" s="19">
        <v>126.94140625</v>
      </c>
    </row>
    <row r="1545" spans="1:6">
      <c r="A1545" s="20">
        <v>2190</v>
      </c>
      <c r="B1545" s="21" t="s">
        <v>9283</v>
      </c>
      <c r="C1545" s="22" t="s">
        <v>9227</v>
      </c>
      <c r="D1545">
        <v>12</v>
      </c>
      <c r="E1545" s="19">
        <v>37.483688350000001</v>
      </c>
      <c r="F1545" s="19">
        <v>126.93915558</v>
      </c>
    </row>
    <row r="1546" spans="1:6">
      <c r="A1546" s="20">
        <v>2191</v>
      </c>
      <c r="B1546" s="21" t="s">
        <v>9284</v>
      </c>
      <c r="C1546" s="22" t="s">
        <v>9227</v>
      </c>
      <c r="D1546">
        <v>10</v>
      </c>
      <c r="E1546" s="19">
        <v>37.470687869999999</v>
      </c>
      <c r="F1546" s="19">
        <v>126.93648528999999</v>
      </c>
    </row>
    <row r="1547" spans="1:6">
      <c r="A1547" s="20">
        <v>2195</v>
      </c>
      <c r="B1547" s="21" t="s">
        <v>9285</v>
      </c>
      <c r="C1547" s="22" t="s">
        <v>9227</v>
      </c>
      <c r="D1547">
        <v>15</v>
      </c>
      <c r="E1547" s="19">
        <v>37.484645839999999</v>
      </c>
      <c r="F1547" s="19">
        <v>126.93450928</v>
      </c>
    </row>
    <row r="1548" spans="1:6">
      <c r="A1548" s="20">
        <v>2196</v>
      </c>
      <c r="B1548" s="21" t="s">
        <v>9286</v>
      </c>
      <c r="C1548" s="22" t="s">
        <v>9227</v>
      </c>
      <c r="D1548">
        <v>10</v>
      </c>
      <c r="E1548" s="19">
        <v>37.483310699999997</v>
      </c>
      <c r="F1548" s="19">
        <v>126.93902588</v>
      </c>
    </row>
    <row r="1549" spans="1:6">
      <c r="A1549" s="20">
        <v>2198</v>
      </c>
      <c r="B1549" s="21" t="s">
        <v>9287</v>
      </c>
      <c r="C1549" s="22" t="s">
        <v>9227</v>
      </c>
      <c r="D1549">
        <v>10</v>
      </c>
      <c r="E1549" s="19">
        <v>37.479465480000002</v>
      </c>
      <c r="F1549" s="19">
        <v>126.95693206999999</v>
      </c>
    </row>
    <row r="1550" spans="1:6">
      <c r="A1550" s="20">
        <v>2199</v>
      </c>
      <c r="B1550" s="21" t="s">
        <v>9288</v>
      </c>
      <c r="C1550" s="22" t="s">
        <v>9227</v>
      </c>
      <c r="D1550">
        <v>8</v>
      </c>
      <c r="E1550" s="19">
        <v>37.478771209999998</v>
      </c>
      <c r="F1550" s="19">
        <v>126.95869446</v>
      </c>
    </row>
    <row r="1551" spans="1:6">
      <c r="A1551" s="17">
        <v>2201</v>
      </c>
      <c r="B1551" s="17" t="s">
        <v>9289</v>
      </c>
      <c r="C1551" s="17" t="s">
        <v>9290</v>
      </c>
      <c r="D1551" s="18">
        <v>20</v>
      </c>
      <c r="E1551" s="17">
        <v>37.453280999999997</v>
      </c>
      <c r="F1551" s="17">
        <v>127.051483</v>
      </c>
    </row>
    <row r="1552" spans="1:6">
      <c r="A1552" s="19">
        <v>2202</v>
      </c>
      <c r="B1552" s="19" t="s">
        <v>824</v>
      </c>
      <c r="C1552" s="19" t="s">
        <v>9290</v>
      </c>
      <c r="D1552">
        <v>20</v>
      </c>
      <c r="E1552" s="19">
        <v>37.448936000000003</v>
      </c>
      <c r="F1552" s="19">
        <v>127.05437499999999</v>
      </c>
    </row>
    <row r="1553" spans="1:6">
      <c r="A1553" s="17">
        <v>2203</v>
      </c>
      <c r="B1553" s="17" t="s">
        <v>9291</v>
      </c>
      <c r="C1553" s="17" t="s">
        <v>9290</v>
      </c>
      <c r="D1553" s="18">
        <v>20</v>
      </c>
      <c r="E1553" s="17">
        <v>37.447659000000002</v>
      </c>
      <c r="F1553" s="17">
        <v>127.05501599999999</v>
      </c>
    </row>
    <row r="1554" spans="1:6">
      <c r="A1554" s="17">
        <v>2205</v>
      </c>
      <c r="B1554" s="17" t="s">
        <v>9292</v>
      </c>
      <c r="C1554" s="17" t="s">
        <v>9290</v>
      </c>
      <c r="D1554" s="18">
        <v>15</v>
      </c>
      <c r="E1554" s="17">
        <v>37.453750999999997</v>
      </c>
      <c r="F1554" s="17">
        <v>127.05938</v>
      </c>
    </row>
    <row r="1555" spans="1:6">
      <c r="A1555" s="19">
        <v>2206</v>
      </c>
      <c r="B1555" s="19" t="s">
        <v>9293</v>
      </c>
      <c r="C1555" s="19" t="s">
        <v>9290</v>
      </c>
      <c r="D1555">
        <v>20</v>
      </c>
      <c r="E1555" s="19">
        <v>37.454399000000002</v>
      </c>
      <c r="F1555" s="19">
        <v>127.062309</v>
      </c>
    </row>
    <row r="1556" spans="1:6">
      <c r="A1556" s="19">
        <v>2207</v>
      </c>
      <c r="B1556" s="19" t="s">
        <v>9294</v>
      </c>
      <c r="C1556" s="19" t="s">
        <v>9290</v>
      </c>
      <c r="D1556">
        <v>9</v>
      </c>
      <c r="E1556" s="19">
        <v>37.454407000000003</v>
      </c>
      <c r="F1556" s="19">
        <v>127.064926</v>
      </c>
    </row>
    <row r="1557" spans="1:6">
      <c r="A1557" s="17">
        <v>2210</v>
      </c>
      <c r="B1557" s="17" t="s">
        <v>9295</v>
      </c>
      <c r="C1557" s="17" t="s">
        <v>9290</v>
      </c>
      <c r="D1557" s="18">
        <v>15</v>
      </c>
      <c r="E1557" s="17">
        <v>37.505096000000002</v>
      </c>
      <c r="F1557" s="17">
        <v>127.01310700000001</v>
      </c>
    </row>
    <row r="1558" spans="1:6">
      <c r="A1558" s="17">
        <v>2211</v>
      </c>
      <c r="B1558" s="17" t="s">
        <v>9296</v>
      </c>
      <c r="C1558" s="17" t="s">
        <v>9290</v>
      </c>
      <c r="D1558" s="18">
        <v>10</v>
      </c>
      <c r="E1558" s="17">
        <v>37.502636000000003</v>
      </c>
      <c r="F1558" s="17">
        <v>127.012314</v>
      </c>
    </row>
    <row r="1559" spans="1:6">
      <c r="A1559" s="19">
        <v>2212</v>
      </c>
      <c r="B1559" s="19" t="s">
        <v>2015</v>
      </c>
      <c r="C1559" s="19" t="s">
        <v>9290</v>
      </c>
      <c r="D1559">
        <v>20</v>
      </c>
      <c r="E1559" s="19">
        <v>37.500960999999997</v>
      </c>
      <c r="F1559" s="19">
        <v>127.017929</v>
      </c>
    </row>
    <row r="1560" spans="1:6">
      <c r="A1560" s="19">
        <v>2213</v>
      </c>
      <c r="B1560" s="19" t="s">
        <v>9297</v>
      </c>
      <c r="C1560" s="19" t="s">
        <v>9290</v>
      </c>
      <c r="D1560">
        <v>20</v>
      </c>
      <c r="E1560" s="19">
        <v>37.502231999999999</v>
      </c>
      <c r="F1560" s="19">
        <v>127.002258</v>
      </c>
    </row>
    <row r="1561" spans="1:6">
      <c r="A1561" s="19">
        <v>2214</v>
      </c>
      <c r="B1561" s="19" t="s">
        <v>9298</v>
      </c>
      <c r="C1561" s="19" t="s">
        <v>9290</v>
      </c>
      <c r="D1561">
        <v>15</v>
      </c>
      <c r="E1561" s="19">
        <v>37.504116000000003</v>
      </c>
      <c r="F1561" s="19">
        <v>126.99749</v>
      </c>
    </row>
    <row r="1562" spans="1:6">
      <c r="A1562" s="19">
        <v>2215</v>
      </c>
      <c r="B1562" s="19" t="s">
        <v>9299</v>
      </c>
      <c r="C1562" s="19" t="s">
        <v>9290</v>
      </c>
      <c r="D1562">
        <v>10</v>
      </c>
      <c r="E1562" s="19">
        <v>37.501713000000002</v>
      </c>
      <c r="F1562" s="19">
        <v>126.995476</v>
      </c>
    </row>
    <row r="1563" spans="1:6">
      <c r="A1563" s="17">
        <v>2217</v>
      </c>
      <c r="B1563" s="17" t="s">
        <v>9300</v>
      </c>
      <c r="C1563" s="17" t="s">
        <v>9290</v>
      </c>
      <c r="D1563" s="18">
        <v>20</v>
      </c>
      <c r="E1563" s="17">
        <v>37.513046000000003</v>
      </c>
      <c r="F1563" s="17">
        <v>127.005959</v>
      </c>
    </row>
    <row r="1564" spans="1:6">
      <c r="A1564" s="17">
        <v>2219</v>
      </c>
      <c r="B1564" s="17" t="s">
        <v>9301</v>
      </c>
      <c r="C1564" s="17" t="s">
        <v>9290</v>
      </c>
      <c r="D1564" s="18">
        <v>20</v>
      </c>
      <c r="E1564" s="17">
        <v>37.506199000000002</v>
      </c>
      <c r="F1564" s="17">
        <v>127.003944</v>
      </c>
    </row>
    <row r="1565" spans="1:6">
      <c r="A1565" s="19">
        <v>2220</v>
      </c>
      <c r="B1565" s="19" t="s">
        <v>9302</v>
      </c>
      <c r="C1565" s="19" t="s">
        <v>9290</v>
      </c>
      <c r="D1565">
        <v>10</v>
      </c>
      <c r="E1565" s="19">
        <v>37.500613999999999</v>
      </c>
      <c r="F1565" s="19">
        <v>126.98616</v>
      </c>
    </row>
    <row r="1566" spans="1:6">
      <c r="A1566" s="19">
        <v>2221</v>
      </c>
      <c r="B1566" s="19" t="s">
        <v>3041</v>
      </c>
      <c r="C1566" s="19" t="s">
        <v>9290</v>
      </c>
      <c r="D1566">
        <v>15</v>
      </c>
      <c r="E1566" s="19">
        <v>37.485610999999999</v>
      </c>
      <c r="F1566" s="19">
        <v>126.994682</v>
      </c>
    </row>
    <row r="1567" spans="1:6">
      <c r="A1567" s="19">
        <v>2222</v>
      </c>
      <c r="B1567" s="19" t="s">
        <v>787</v>
      </c>
      <c r="C1567" s="19" t="s">
        <v>9290</v>
      </c>
      <c r="D1567">
        <v>10</v>
      </c>
      <c r="E1567" s="19">
        <v>37.478068999999998</v>
      </c>
      <c r="F1567" s="19">
        <v>126.982033</v>
      </c>
    </row>
    <row r="1568" spans="1:6">
      <c r="A1568" s="17">
        <v>2223</v>
      </c>
      <c r="B1568" s="17" t="s">
        <v>9303</v>
      </c>
      <c r="C1568" s="17" t="s">
        <v>9290</v>
      </c>
      <c r="D1568" s="18">
        <v>20</v>
      </c>
      <c r="E1568" s="17">
        <v>37.472610000000003</v>
      </c>
      <c r="F1568" s="17">
        <v>126.983009</v>
      </c>
    </row>
    <row r="1569" spans="1:6">
      <c r="A1569" s="17">
        <v>2225</v>
      </c>
      <c r="B1569" s="17" t="s">
        <v>1226</v>
      </c>
      <c r="C1569" s="17" t="s">
        <v>9290</v>
      </c>
      <c r="D1569" s="18">
        <v>15</v>
      </c>
      <c r="E1569" s="17">
        <v>37.473759000000001</v>
      </c>
      <c r="F1569" s="17">
        <v>126.99524700000001</v>
      </c>
    </row>
    <row r="1570" spans="1:6">
      <c r="A1570" s="17">
        <v>2226</v>
      </c>
      <c r="B1570" s="17" t="s">
        <v>9304</v>
      </c>
      <c r="C1570" s="17" t="s">
        <v>9290</v>
      </c>
      <c r="D1570" s="18">
        <v>15</v>
      </c>
      <c r="E1570" s="17">
        <v>37.475181999999997</v>
      </c>
      <c r="F1570" s="17">
        <v>127.001389</v>
      </c>
    </row>
    <row r="1571" spans="1:6">
      <c r="A1571" s="17">
        <v>2227</v>
      </c>
      <c r="B1571" s="17" t="s">
        <v>855</v>
      </c>
      <c r="C1571" s="17" t="s">
        <v>9290</v>
      </c>
      <c r="D1571" s="18">
        <v>15</v>
      </c>
      <c r="E1571" s="17">
        <v>37.489052000000001</v>
      </c>
      <c r="F1571" s="17">
        <v>126.99252300000001</v>
      </c>
    </row>
    <row r="1572" spans="1:6">
      <c r="A1572" s="19">
        <v>2228</v>
      </c>
      <c r="B1572" s="19" t="s">
        <v>2344</v>
      </c>
      <c r="C1572" s="19" t="s">
        <v>9290</v>
      </c>
      <c r="D1572">
        <v>20</v>
      </c>
      <c r="E1572" s="19">
        <v>37.489586000000003</v>
      </c>
      <c r="F1572" s="19">
        <v>126.98672500000001</v>
      </c>
    </row>
    <row r="1573" spans="1:6">
      <c r="A1573" s="17">
        <v>2229</v>
      </c>
      <c r="B1573" s="17" t="s">
        <v>1474</v>
      </c>
      <c r="C1573" s="17" t="s">
        <v>9290</v>
      </c>
      <c r="D1573" s="18">
        <v>10</v>
      </c>
      <c r="E1573" s="17">
        <v>37.487011000000003</v>
      </c>
      <c r="F1573" s="17">
        <v>126.984962</v>
      </c>
    </row>
    <row r="1574" spans="1:6">
      <c r="A1574" s="17">
        <v>2230</v>
      </c>
      <c r="B1574" s="17" t="s">
        <v>622</v>
      </c>
      <c r="C1574" s="17" t="s">
        <v>9290</v>
      </c>
      <c r="D1574" s="18">
        <v>20</v>
      </c>
      <c r="E1574" s="17">
        <v>37.485827999999998</v>
      </c>
      <c r="F1574" s="17">
        <v>126.98262800000001</v>
      </c>
    </row>
    <row r="1575" spans="1:6">
      <c r="A1575" s="19">
        <v>2231</v>
      </c>
      <c r="B1575" s="19" t="s">
        <v>9305</v>
      </c>
      <c r="C1575" s="19" t="s">
        <v>9290</v>
      </c>
      <c r="D1575">
        <v>15</v>
      </c>
      <c r="E1575" s="19">
        <v>37.496913999999997</v>
      </c>
      <c r="F1575" s="19">
        <v>127.024963</v>
      </c>
    </row>
    <row r="1576" spans="1:6">
      <c r="A1576" s="19">
        <v>2233</v>
      </c>
      <c r="B1576" s="19" t="s">
        <v>9306</v>
      </c>
      <c r="C1576" s="19" t="s">
        <v>9290</v>
      </c>
      <c r="D1576">
        <v>20</v>
      </c>
      <c r="E1576" s="19">
        <v>37.491112000000001</v>
      </c>
      <c r="F1576" s="19">
        <v>127.02295700000001</v>
      </c>
    </row>
    <row r="1577" spans="1:6">
      <c r="A1577" s="19">
        <v>2235</v>
      </c>
      <c r="B1577" s="19" t="s">
        <v>3775</v>
      </c>
      <c r="C1577" s="19" t="s">
        <v>9290</v>
      </c>
      <c r="D1577">
        <v>15</v>
      </c>
      <c r="E1577" s="19">
        <v>37.482159000000003</v>
      </c>
      <c r="F1577" s="19">
        <v>127.002701</v>
      </c>
    </row>
    <row r="1578" spans="1:6">
      <c r="A1578" s="19">
        <v>2237</v>
      </c>
      <c r="B1578" s="19" t="s">
        <v>2578</v>
      </c>
      <c r="C1578" s="19" t="s">
        <v>9290</v>
      </c>
      <c r="D1578">
        <v>20</v>
      </c>
      <c r="E1578" s="19">
        <v>37.484558</v>
      </c>
      <c r="F1578" s="19">
        <v>127.01487</v>
      </c>
    </row>
    <row r="1579" spans="1:6">
      <c r="A1579" s="19">
        <v>2239</v>
      </c>
      <c r="B1579" s="19" t="s">
        <v>949</v>
      </c>
      <c r="C1579" s="19" t="s">
        <v>9290</v>
      </c>
      <c r="D1579">
        <v>10</v>
      </c>
      <c r="E1579" s="19">
        <v>37.494216999999999</v>
      </c>
      <c r="F1579" s="19">
        <v>127.013786</v>
      </c>
    </row>
    <row r="1580" spans="1:6">
      <c r="A1580" s="17">
        <v>2241</v>
      </c>
      <c r="B1580" s="17" t="s">
        <v>681</v>
      </c>
      <c r="C1580" s="17" t="s">
        <v>9290</v>
      </c>
      <c r="D1580" s="18">
        <v>10</v>
      </c>
      <c r="E1580" s="17">
        <v>37.485377999999997</v>
      </c>
      <c r="F1580" s="17">
        <v>127.041702</v>
      </c>
    </row>
    <row r="1581" spans="1:6">
      <c r="A1581" s="17">
        <v>2242</v>
      </c>
      <c r="B1581" s="17" t="s">
        <v>642</v>
      </c>
      <c r="C1581" s="17" t="s">
        <v>9290</v>
      </c>
      <c r="D1581" s="18">
        <v>20</v>
      </c>
      <c r="E1581" s="17">
        <v>37.483989999999999</v>
      </c>
      <c r="F1581" s="17">
        <v>127.03418000000001</v>
      </c>
    </row>
    <row r="1582" spans="1:6">
      <c r="A1582" s="17">
        <v>2243</v>
      </c>
      <c r="B1582" s="17" t="s">
        <v>441</v>
      </c>
      <c r="C1582" s="17" t="s">
        <v>9290</v>
      </c>
      <c r="D1582" s="18">
        <v>15</v>
      </c>
      <c r="E1582" s="17">
        <v>37.481490999999998</v>
      </c>
      <c r="F1582" s="17">
        <v>127.036728</v>
      </c>
    </row>
    <row r="1583" spans="1:6">
      <c r="A1583" s="19">
        <v>2244</v>
      </c>
      <c r="B1583" s="19" t="s">
        <v>342</v>
      </c>
      <c r="C1583" s="19" t="s">
        <v>9290</v>
      </c>
      <c r="D1583">
        <v>20</v>
      </c>
      <c r="E1583" s="19">
        <v>37.477851999999999</v>
      </c>
      <c r="F1583" s="19">
        <v>127.03891</v>
      </c>
    </row>
    <row r="1584" spans="1:6">
      <c r="A1584" s="19">
        <v>2245</v>
      </c>
      <c r="B1584" s="19" t="s">
        <v>2501</v>
      </c>
      <c r="C1584" s="19" t="s">
        <v>9290</v>
      </c>
      <c r="D1584">
        <v>20</v>
      </c>
      <c r="E1584" s="19">
        <v>37.473613999999998</v>
      </c>
      <c r="F1584" s="19">
        <v>127.03051000000001</v>
      </c>
    </row>
    <row r="1585" spans="1:6">
      <c r="A1585" s="17">
        <v>2246</v>
      </c>
      <c r="B1585" s="17" t="s">
        <v>9307</v>
      </c>
      <c r="C1585" s="17" t="s">
        <v>9290</v>
      </c>
      <c r="D1585" s="18">
        <v>15</v>
      </c>
      <c r="E1585" s="17">
        <v>37.469200000000001</v>
      </c>
      <c r="F1585" s="17">
        <v>127.02900700000001</v>
      </c>
    </row>
    <row r="1586" spans="1:6">
      <c r="A1586" s="17">
        <v>2247</v>
      </c>
      <c r="B1586" s="17" t="s">
        <v>425</v>
      </c>
      <c r="C1586" s="17" t="s">
        <v>9290</v>
      </c>
      <c r="D1586" s="18">
        <v>25</v>
      </c>
      <c r="E1586" s="17">
        <v>37.462639000000003</v>
      </c>
      <c r="F1586" s="17">
        <v>127.026619</v>
      </c>
    </row>
    <row r="1587" spans="1:6">
      <c r="A1587" s="19">
        <v>2248</v>
      </c>
      <c r="B1587" s="19" t="s">
        <v>9308</v>
      </c>
      <c r="C1587" s="19" t="s">
        <v>9290</v>
      </c>
      <c r="D1587">
        <v>10</v>
      </c>
      <c r="E1587" s="19">
        <v>37.459952999999999</v>
      </c>
      <c r="F1587" s="19">
        <v>127.024742</v>
      </c>
    </row>
    <row r="1588" spans="1:6">
      <c r="A1588" s="19">
        <v>2249</v>
      </c>
      <c r="B1588" s="19" t="s">
        <v>9309</v>
      </c>
      <c r="C1588" s="19" t="s">
        <v>9290</v>
      </c>
      <c r="D1588">
        <v>10</v>
      </c>
      <c r="E1588" s="19">
        <v>37.456234000000002</v>
      </c>
      <c r="F1588" s="19">
        <v>127.01934799999999</v>
      </c>
    </row>
    <row r="1589" spans="1:6">
      <c r="A1589" s="17">
        <v>2250</v>
      </c>
      <c r="B1589" s="17" t="s">
        <v>9310</v>
      </c>
      <c r="C1589" s="17" t="s">
        <v>9290</v>
      </c>
      <c r="D1589" s="18">
        <v>10</v>
      </c>
      <c r="E1589" s="17">
        <v>37.455798999999999</v>
      </c>
      <c r="F1589" s="17">
        <v>127.016289</v>
      </c>
    </row>
    <row r="1590" spans="1:6">
      <c r="A1590" s="19">
        <v>2251</v>
      </c>
      <c r="B1590" s="19" t="s">
        <v>9311</v>
      </c>
      <c r="C1590" s="19" t="s">
        <v>9290</v>
      </c>
      <c r="D1590">
        <v>10</v>
      </c>
      <c r="E1590" s="19">
        <v>37.467506</v>
      </c>
      <c r="F1590" s="19">
        <v>127.034477</v>
      </c>
    </row>
    <row r="1591" spans="1:6">
      <c r="A1591" s="17">
        <v>2252</v>
      </c>
      <c r="B1591" s="17" t="s">
        <v>9312</v>
      </c>
      <c r="C1591" s="17" t="s">
        <v>9290</v>
      </c>
      <c r="D1591" s="18">
        <v>25</v>
      </c>
      <c r="E1591" s="17">
        <v>37.463321999999998</v>
      </c>
      <c r="F1591" s="17">
        <v>127.036041</v>
      </c>
    </row>
    <row r="1592" spans="1:6">
      <c r="A1592" s="17">
        <v>2255</v>
      </c>
      <c r="B1592" s="17" t="s">
        <v>531</v>
      </c>
      <c r="C1592" s="17" t="s">
        <v>9290</v>
      </c>
      <c r="D1592" s="18">
        <v>25</v>
      </c>
      <c r="E1592" s="17">
        <v>37.470440000000004</v>
      </c>
      <c r="F1592" s="17">
        <v>127.03885699999999</v>
      </c>
    </row>
    <row r="1593" spans="1:6">
      <c r="A1593" s="17">
        <v>2256</v>
      </c>
      <c r="B1593" s="17" t="s">
        <v>426</v>
      </c>
      <c r="C1593" s="17" t="s">
        <v>9290</v>
      </c>
      <c r="D1593" s="18">
        <v>10</v>
      </c>
      <c r="E1593" s="17">
        <v>37.467689999999997</v>
      </c>
      <c r="F1593" s="17">
        <v>127.040359</v>
      </c>
    </row>
    <row r="1594" spans="1:6">
      <c r="A1594" s="17">
        <v>2257</v>
      </c>
      <c r="B1594" s="17" t="s">
        <v>9313</v>
      </c>
      <c r="C1594" s="17" t="s">
        <v>9290</v>
      </c>
      <c r="D1594" s="18">
        <v>10</v>
      </c>
      <c r="E1594" s="17">
        <v>37.462688</v>
      </c>
      <c r="F1594" s="17">
        <v>127.04611199999999</v>
      </c>
    </row>
    <row r="1595" spans="1:6">
      <c r="A1595" s="19">
        <v>2258</v>
      </c>
      <c r="B1595" s="19" t="s">
        <v>2810</v>
      </c>
      <c r="C1595" s="19" t="s">
        <v>9290</v>
      </c>
      <c r="D1595">
        <v>20</v>
      </c>
      <c r="E1595" s="19">
        <v>37.471539</v>
      </c>
      <c r="F1595" s="19">
        <v>127.050591</v>
      </c>
    </row>
    <row r="1596" spans="1:6">
      <c r="A1596" s="19">
        <v>2259</v>
      </c>
      <c r="B1596" s="19" t="s">
        <v>9314</v>
      </c>
      <c r="C1596" s="19" t="s">
        <v>9290</v>
      </c>
      <c r="D1596">
        <v>15</v>
      </c>
      <c r="E1596" s="19">
        <v>37.512988999999997</v>
      </c>
      <c r="F1596" s="19">
        <v>127.011177</v>
      </c>
    </row>
    <row r="1597" spans="1:6">
      <c r="A1597" s="19">
        <v>2262</v>
      </c>
      <c r="B1597" s="19" t="s">
        <v>9315</v>
      </c>
      <c r="C1597" s="19" t="s">
        <v>9290</v>
      </c>
      <c r="D1597">
        <v>20</v>
      </c>
      <c r="E1597" s="19">
        <v>37.516598000000002</v>
      </c>
      <c r="F1597" s="19">
        <v>127.00959</v>
      </c>
    </row>
    <row r="1598" spans="1:6">
      <c r="A1598" s="17">
        <v>2263</v>
      </c>
      <c r="B1598" s="17" t="s">
        <v>9316</v>
      </c>
      <c r="C1598" s="17" t="s">
        <v>9290</v>
      </c>
      <c r="D1598" s="18">
        <v>20</v>
      </c>
      <c r="E1598" s="17">
        <v>37.471927999999998</v>
      </c>
      <c r="F1598" s="17">
        <v>127.02684000000001</v>
      </c>
    </row>
    <row r="1599" spans="1:6">
      <c r="A1599" s="17">
        <v>2264</v>
      </c>
      <c r="B1599" s="17" t="s">
        <v>9317</v>
      </c>
      <c r="C1599" s="17" t="s">
        <v>9290</v>
      </c>
      <c r="D1599" s="18">
        <v>9</v>
      </c>
      <c r="E1599" s="17">
        <v>37.488556000000003</v>
      </c>
      <c r="F1599" s="17">
        <v>126.982574</v>
      </c>
    </row>
    <row r="1600" spans="1:6">
      <c r="A1600" s="19">
        <v>2265</v>
      </c>
      <c r="B1600" s="19" t="s">
        <v>9318</v>
      </c>
      <c r="C1600" s="19" t="s">
        <v>9290</v>
      </c>
      <c r="D1600">
        <v>25</v>
      </c>
      <c r="E1600" s="19">
        <v>37.494106000000002</v>
      </c>
      <c r="F1600" s="19">
        <v>126.98299400000001</v>
      </c>
    </row>
    <row r="1601" spans="1:6">
      <c r="A1601" s="17">
        <v>2266</v>
      </c>
      <c r="B1601" s="17" t="s">
        <v>9319</v>
      </c>
      <c r="C1601" s="17" t="s">
        <v>9290</v>
      </c>
      <c r="D1601" s="18">
        <v>15</v>
      </c>
      <c r="E1601" s="17">
        <v>37.490540000000003</v>
      </c>
      <c r="F1601" s="17">
        <v>127.008163</v>
      </c>
    </row>
    <row r="1602" spans="1:6">
      <c r="A1602" s="19">
        <v>2268</v>
      </c>
      <c r="B1602" s="19" t="s">
        <v>9320</v>
      </c>
      <c r="C1602" s="19" t="s">
        <v>9290</v>
      </c>
      <c r="D1602">
        <v>10</v>
      </c>
      <c r="E1602" s="19">
        <v>37.502319</v>
      </c>
      <c r="F1602" s="19">
        <v>127.02227000000001</v>
      </c>
    </row>
    <row r="1603" spans="1:6">
      <c r="A1603" s="17">
        <v>2269</v>
      </c>
      <c r="B1603" s="17" t="s">
        <v>9321</v>
      </c>
      <c r="C1603" s="17" t="s">
        <v>9290</v>
      </c>
      <c r="D1603" s="18">
        <v>10</v>
      </c>
      <c r="E1603" s="17">
        <v>37.510348999999998</v>
      </c>
      <c r="F1603" s="17">
        <v>127.016052</v>
      </c>
    </row>
    <row r="1604" spans="1:6">
      <c r="A1604" s="19">
        <v>2270</v>
      </c>
      <c r="B1604" s="19" t="s">
        <v>9322</v>
      </c>
      <c r="C1604" s="19" t="s">
        <v>9290</v>
      </c>
      <c r="D1604">
        <v>10</v>
      </c>
      <c r="E1604" s="19">
        <v>37.448967000000003</v>
      </c>
      <c r="F1604" s="19">
        <v>127.057739</v>
      </c>
    </row>
    <row r="1605" spans="1:6">
      <c r="A1605" s="19">
        <v>2271</v>
      </c>
      <c r="B1605" s="19" t="s">
        <v>9323</v>
      </c>
      <c r="C1605" s="19" t="s">
        <v>9290</v>
      </c>
      <c r="D1605">
        <v>8</v>
      </c>
      <c r="E1605" s="19">
        <v>37.487864999999999</v>
      </c>
      <c r="F1605" s="19">
        <v>126.994293</v>
      </c>
    </row>
    <row r="1606" spans="1:6">
      <c r="A1606" s="19">
        <v>2272</v>
      </c>
      <c r="B1606" s="19" t="s">
        <v>9324</v>
      </c>
      <c r="C1606" s="19" t="s">
        <v>9290</v>
      </c>
      <c r="D1606">
        <v>10</v>
      </c>
      <c r="E1606" s="19">
        <v>37.487309000000003</v>
      </c>
      <c r="F1606" s="19">
        <v>127.010582</v>
      </c>
    </row>
    <row r="1607" spans="1:6">
      <c r="A1607" s="17">
        <v>2273</v>
      </c>
      <c r="B1607" s="17" t="s">
        <v>9325</v>
      </c>
      <c r="C1607" s="17" t="s">
        <v>9290</v>
      </c>
      <c r="D1607" s="18">
        <v>10</v>
      </c>
      <c r="E1607" s="17">
        <v>37.477829</v>
      </c>
      <c r="F1607" s="17">
        <v>127.038269</v>
      </c>
    </row>
    <row r="1608" spans="1:6">
      <c r="A1608" s="19">
        <v>2274</v>
      </c>
      <c r="B1608" s="19" t="s">
        <v>9326</v>
      </c>
      <c r="C1608" s="19" t="s">
        <v>9290</v>
      </c>
      <c r="D1608">
        <v>10</v>
      </c>
      <c r="E1608" s="19">
        <v>37.469650000000001</v>
      </c>
      <c r="F1608" s="19">
        <v>127.03961200000001</v>
      </c>
    </row>
    <row r="1609" spans="1:6">
      <c r="A1609" s="17">
        <v>2275</v>
      </c>
      <c r="B1609" s="17" t="s">
        <v>9327</v>
      </c>
      <c r="C1609" s="17" t="s">
        <v>9290</v>
      </c>
      <c r="D1609" s="18">
        <v>10</v>
      </c>
      <c r="E1609" s="17">
        <v>37.461578000000003</v>
      </c>
      <c r="F1609" s="17">
        <v>127.04879800000001</v>
      </c>
    </row>
    <row r="1610" spans="1:6">
      <c r="A1610" s="19">
        <v>2276</v>
      </c>
      <c r="B1610" s="19" t="s">
        <v>9328</v>
      </c>
      <c r="C1610" s="19" t="s">
        <v>9290</v>
      </c>
      <c r="D1610">
        <v>15</v>
      </c>
      <c r="E1610" s="19">
        <v>37.474387999999998</v>
      </c>
      <c r="F1610" s="19">
        <v>127.03890199999999</v>
      </c>
    </row>
    <row r="1611" spans="1:6">
      <c r="A1611" s="19">
        <v>2277</v>
      </c>
      <c r="B1611" s="19" t="s">
        <v>9329</v>
      </c>
      <c r="C1611" s="19" t="s">
        <v>9290</v>
      </c>
      <c r="D1611">
        <v>10</v>
      </c>
      <c r="E1611" s="19">
        <v>37.514870000000002</v>
      </c>
      <c r="F1611" s="19">
        <v>127.015282</v>
      </c>
    </row>
    <row r="1612" spans="1:6">
      <c r="A1612" s="17">
        <v>2279</v>
      </c>
      <c r="B1612" s="17" t="s">
        <v>9330</v>
      </c>
      <c r="C1612" s="17" t="s">
        <v>9290</v>
      </c>
      <c r="D1612" s="18">
        <v>10</v>
      </c>
      <c r="E1612" s="17">
        <v>37.493617999999998</v>
      </c>
      <c r="F1612" s="17">
        <v>127.014183</v>
      </c>
    </row>
    <row r="1613" spans="1:6">
      <c r="A1613" s="17">
        <v>2280</v>
      </c>
      <c r="B1613" s="17" t="s">
        <v>9331</v>
      </c>
      <c r="C1613" s="17" t="s">
        <v>9290</v>
      </c>
      <c r="D1613" s="18">
        <v>10</v>
      </c>
      <c r="E1613" s="17">
        <v>37.484161</v>
      </c>
      <c r="F1613" s="17">
        <v>127.010971</v>
      </c>
    </row>
    <row r="1614" spans="1:6">
      <c r="A1614" s="19">
        <v>2281</v>
      </c>
      <c r="B1614" s="19" t="s">
        <v>9332</v>
      </c>
      <c r="C1614" s="19" t="s">
        <v>9290</v>
      </c>
      <c r="D1614">
        <v>7</v>
      </c>
      <c r="E1614" s="19">
        <v>37.475979000000002</v>
      </c>
      <c r="F1614" s="19">
        <v>126.986282</v>
      </c>
    </row>
    <row r="1615" spans="1:6">
      <c r="A1615" s="17">
        <v>2282</v>
      </c>
      <c r="B1615" s="17" t="s">
        <v>9333</v>
      </c>
      <c r="C1615" s="17" t="s">
        <v>9290</v>
      </c>
      <c r="D1615" s="18">
        <v>15</v>
      </c>
      <c r="E1615" s="17">
        <v>37.477203000000003</v>
      </c>
      <c r="F1615" s="17">
        <v>127.005836</v>
      </c>
    </row>
    <row r="1616" spans="1:6">
      <c r="A1616" s="19">
        <v>2283</v>
      </c>
      <c r="B1616" s="19" t="s">
        <v>9334</v>
      </c>
      <c r="C1616" s="19" t="s">
        <v>9290</v>
      </c>
      <c r="D1616">
        <v>10</v>
      </c>
      <c r="E1616" s="19">
        <v>37.486525999999998</v>
      </c>
      <c r="F1616" s="19">
        <v>126.989166</v>
      </c>
    </row>
    <row r="1617" spans="1:6">
      <c r="A1617" s="17">
        <v>2284</v>
      </c>
      <c r="B1617" s="17" t="s">
        <v>9335</v>
      </c>
      <c r="C1617" s="17" t="s">
        <v>9290</v>
      </c>
      <c r="D1617" s="18">
        <v>10</v>
      </c>
      <c r="E1617" s="17">
        <v>37.468102000000002</v>
      </c>
      <c r="F1617" s="17">
        <v>126.986801</v>
      </c>
    </row>
    <row r="1618" spans="1:6">
      <c r="A1618" s="17">
        <v>2285</v>
      </c>
      <c r="B1618" s="17" t="s">
        <v>9336</v>
      </c>
      <c r="C1618" s="17" t="s">
        <v>9290</v>
      </c>
      <c r="D1618" s="18">
        <v>15</v>
      </c>
      <c r="E1618" s="17">
        <v>37.457424000000003</v>
      </c>
      <c r="F1618" s="17">
        <v>127.02265199999999</v>
      </c>
    </row>
    <row r="1619" spans="1:6">
      <c r="A1619" s="19">
        <v>2286</v>
      </c>
      <c r="B1619" s="19" t="s">
        <v>9337</v>
      </c>
      <c r="C1619" s="19" t="s">
        <v>9290</v>
      </c>
      <c r="D1619">
        <v>10</v>
      </c>
      <c r="E1619" s="19">
        <v>37.458548999999998</v>
      </c>
      <c r="F1619" s="19">
        <v>127.055885</v>
      </c>
    </row>
    <row r="1620" spans="1:6">
      <c r="A1620" s="17">
        <v>2287</v>
      </c>
      <c r="B1620" s="17" t="s">
        <v>9338</v>
      </c>
      <c r="C1620" s="17" t="s">
        <v>9290</v>
      </c>
      <c r="D1620" s="18">
        <v>10</v>
      </c>
      <c r="E1620" s="17">
        <v>37.455620000000003</v>
      </c>
      <c r="F1620" s="17">
        <v>127.06710099999999</v>
      </c>
    </row>
    <row r="1621" spans="1:6">
      <c r="A1621" s="19">
        <v>2288</v>
      </c>
      <c r="B1621" s="19" t="s">
        <v>9339</v>
      </c>
      <c r="C1621" s="19" t="s">
        <v>9290</v>
      </c>
      <c r="D1621">
        <v>10</v>
      </c>
      <c r="E1621" s="19">
        <v>37.455607999999998</v>
      </c>
      <c r="F1621" s="19">
        <v>127.064453</v>
      </c>
    </row>
    <row r="1622" spans="1:6">
      <c r="A1622" s="19">
        <v>2289</v>
      </c>
      <c r="B1622" s="19" t="s">
        <v>9340</v>
      </c>
      <c r="C1622" s="19" t="s">
        <v>9290</v>
      </c>
      <c r="D1622">
        <v>10</v>
      </c>
      <c r="E1622" s="19">
        <v>37.464297999999999</v>
      </c>
      <c r="F1622" s="19">
        <v>126.988525</v>
      </c>
    </row>
    <row r="1623" spans="1:6">
      <c r="A1623" s="19">
        <v>2290</v>
      </c>
      <c r="B1623" s="19" t="s">
        <v>9341</v>
      </c>
      <c r="C1623" s="19" t="s">
        <v>9290</v>
      </c>
      <c r="D1623">
        <v>10</v>
      </c>
      <c r="E1623" s="19">
        <v>37.499412999999997</v>
      </c>
      <c r="F1623" s="19">
        <v>126.999413</v>
      </c>
    </row>
    <row r="1624" spans="1:6">
      <c r="A1624" s="17">
        <v>2292</v>
      </c>
      <c r="B1624" s="17" t="s">
        <v>9342</v>
      </c>
      <c r="C1624" s="17" t="s">
        <v>9290</v>
      </c>
      <c r="D1624" s="18">
        <v>15</v>
      </c>
      <c r="E1624" s="17">
        <v>37.488242999999997</v>
      </c>
      <c r="F1624" s="17">
        <v>127.027016</v>
      </c>
    </row>
    <row r="1625" spans="1:6">
      <c r="A1625" s="17">
        <v>2293</v>
      </c>
      <c r="B1625" s="17" t="s">
        <v>9343</v>
      </c>
      <c r="C1625" s="17" t="s">
        <v>9290</v>
      </c>
      <c r="D1625" s="18">
        <v>10</v>
      </c>
      <c r="E1625" s="17">
        <v>37.484797999999998</v>
      </c>
      <c r="F1625" s="17">
        <v>127.036995</v>
      </c>
    </row>
    <row r="1626" spans="1:6">
      <c r="A1626" s="19">
        <v>2294</v>
      </c>
      <c r="B1626" s="19" t="s">
        <v>9344</v>
      </c>
      <c r="C1626" s="19" t="s">
        <v>9290</v>
      </c>
      <c r="D1626">
        <v>15</v>
      </c>
      <c r="E1626" s="19">
        <v>37.475906000000002</v>
      </c>
      <c r="F1626" s="19">
        <v>127.04624200000001</v>
      </c>
    </row>
    <row r="1627" spans="1:6">
      <c r="A1627" s="17">
        <v>2297</v>
      </c>
      <c r="B1627" s="17" t="s">
        <v>9345</v>
      </c>
      <c r="C1627" s="17" t="s">
        <v>9290</v>
      </c>
      <c r="D1627" s="18">
        <v>10</v>
      </c>
      <c r="E1627" s="17">
        <v>37.485672000000001</v>
      </c>
      <c r="F1627" s="17">
        <v>127.015923</v>
      </c>
    </row>
    <row r="1628" spans="1:6">
      <c r="A1628" s="17">
        <v>2298</v>
      </c>
      <c r="B1628" s="17" t="s">
        <v>9346</v>
      </c>
      <c r="C1628" s="17" t="s">
        <v>9290</v>
      </c>
      <c r="D1628" s="18">
        <v>12</v>
      </c>
      <c r="E1628" s="17">
        <v>37.502411000000002</v>
      </c>
      <c r="F1628" s="17">
        <v>127.02160600000001</v>
      </c>
    </row>
    <row r="1629" spans="1:6">
      <c r="A1629" s="17">
        <v>2299</v>
      </c>
      <c r="B1629" s="17" t="s">
        <v>9347</v>
      </c>
      <c r="C1629" s="17" t="s">
        <v>9290</v>
      </c>
      <c r="D1629" s="18">
        <v>12</v>
      </c>
      <c r="E1629" s="17">
        <v>37.486469</v>
      </c>
      <c r="F1629" s="17">
        <v>127.02806099999999</v>
      </c>
    </row>
    <row r="1630" spans="1:6">
      <c r="A1630" s="19">
        <v>2301</v>
      </c>
      <c r="B1630" s="19" t="s">
        <v>9348</v>
      </c>
      <c r="C1630" s="19" t="s">
        <v>9349</v>
      </c>
      <c r="D1630">
        <v>10</v>
      </c>
      <c r="E1630" s="19">
        <v>37.524070999999999</v>
      </c>
      <c r="F1630" s="19">
        <v>127.02179</v>
      </c>
    </row>
    <row r="1631" spans="1:6">
      <c r="A1631" s="19">
        <v>2302</v>
      </c>
      <c r="B1631" s="19" t="s">
        <v>9350</v>
      </c>
      <c r="C1631" s="19" t="s">
        <v>9349</v>
      </c>
      <c r="D1631">
        <v>10</v>
      </c>
      <c r="E1631" s="19">
        <v>37.505580999999999</v>
      </c>
      <c r="F1631" s="19">
        <v>127.024277</v>
      </c>
    </row>
    <row r="1632" spans="1:6">
      <c r="A1632" s="17">
        <v>2303</v>
      </c>
      <c r="B1632" s="17" t="s">
        <v>9351</v>
      </c>
      <c r="C1632" s="17" t="s">
        <v>9349</v>
      </c>
      <c r="D1632" s="18">
        <v>15</v>
      </c>
      <c r="E1632" s="17">
        <v>37.511516999999998</v>
      </c>
      <c r="F1632" s="17">
        <v>127.021477</v>
      </c>
    </row>
    <row r="1633" spans="1:6">
      <c r="A1633" s="17">
        <v>2304</v>
      </c>
      <c r="B1633" s="17" t="s">
        <v>9352</v>
      </c>
      <c r="C1633" s="17" t="s">
        <v>9349</v>
      </c>
      <c r="D1633" s="18">
        <v>10</v>
      </c>
      <c r="E1633" s="17">
        <v>37.512526999999999</v>
      </c>
      <c r="F1633" s="17">
        <v>127.03583500000001</v>
      </c>
    </row>
    <row r="1634" spans="1:6">
      <c r="A1634" s="17">
        <v>2305</v>
      </c>
      <c r="B1634" s="17" t="s">
        <v>9353</v>
      </c>
      <c r="C1634" s="17" t="s">
        <v>9349</v>
      </c>
      <c r="D1634" s="18">
        <v>10</v>
      </c>
      <c r="E1634" s="17">
        <v>37.520640999999998</v>
      </c>
      <c r="F1634" s="17">
        <v>127.034508</v>
      </c>
    </row>
    <row r="1635" spans="1:6">
      <c r="A1635" s="19">
        <v>2306</v>
      </c>
      <c r="B1635" s="19" t="s">
        <v>9354</v>
      </c>
      <c r="C1635" s="19" t="s">
        <v>9349</v>
      </c>
      <c r="D1635">
        <v>30</v>
      </c>
      <c r="E1635" s="19">
        <v>37.527121999999999</v>
      </c>
      <c r="F1635" s="19">
        <v>127.028717</v>
      </c>
    </row>
    <row r="1636" spans="1:6">
      <c r="A1636" s="19">
        <v>2307</v>
      </c>
      <c r="B1636" s="19" t="s">
        <v>9355</v>
      </c>
      <c r="C1636" s="19" t="s">
        <v>9349</v>
      </c>
      <c r="D1636">
        <v>10</v>
      </c>
      <c r="E1636" s="19">
        <v>37.528613999999997</v>
      </c>
      <c r="F1636" s="19">
        <v>127.03855900000001</v>
      </c>
    </row>
    <row r="1637" spans="1:6">
      <c r="A1637" s="19">
        <v>2308</v>
      </c>
      <c r="B1637" s="19" t="s">
        <v>9356</v>
      </c>
      <c r="C1637" s="19" t="s">
        <v>9349</v>
      </c>
      <c r="D1637">
        <v>14</v>
      </c>
      <c r="E1637" s="19">
        <v>37.529300999999997</v>
      </c>
      <c r="F1637" s="19">
        <v>127.035599</v>
      </c>
    </row>
    <row r="1638" spans="1:6">
      <c r="A1638" s="17">
        <v>2309</v>
      </c>
      <c r="B1638" s="17" t="s">
        <v>9357</v>
      </c>
      <c r="C1638" s="17" t="s">
        <v>9349</v>
      </c>
      <c r="D1638" s="18">
        <v>10</v>
      </c>
      <c r="E1638" s="17">
        <v>37.518901999999997</v>
      </c>
      <c r="F1638" s="17">
        <v>127.049385</v>
      </c>
    </row>
    <row r="1639" spans="1:6">
      <c r="A1639" s="19">
        <v>2310</v>
      </c>
      <c r="B1639" s="19" t="s">
        <v>9358</v>
      </c>
      <c r="C1639" s="19" t="s">
        <v>9349</v>
      </c>
      <c r="D1639">
        <v>10</v>
      </c>
      <c r="E1639" s="19">
        <v>37.523612999999997</v>
      </c>
      <c r="F1639" s="19">
        <v>127.040176</v>
      </c>
    </row>
    <row r="1640" spans="1:6">
      <c r="A1640" s="19">
        <v>2311</v>
      </c>
      <c r="B1640" s="19" t="s">
        <v>9359</v>
      </c>
      <c r="C1640" s="19" t="s">
        <v>9349</v>
      </c>
      <c r="D1640">
        <v>10</v>
      </c>
      <c r="E1640" s="19">
        <v>37.517772999999998</v>
      </c>
      <c r="F1640" s="19">
        <v>127.04302199999999</v>
      </c>
    </row>
    <row r="1641" spans="1:6">
      <c r="A1641" s="19">
        <v>2312</v>
      </c>
      <c r="B1641" s="19" t="s">
        <v>9360</v>
      </c>
      <c r="C1641" s="19" t="s">
        <v>9349</v>
      </c>
      <c r="D1641">
        <v>10</v>
      </c>
      <c r="E1641" s="19">
        <v>37.520580000000002</v>
      </c>
      <c r="F1641" s="19">
        <v>127.05632799999999</v>
      </c>
    </row>
    <row r="1642" spans="1:6">
      <c r="A1642" s="17">
        <v>2313</v>
      </c>
      <c r="B1642" s="17" t="s">
        <v>9361</v>
      </c>
      <c r="C1642" s="17" t="s">
        <v>9349</v>
      </c>
      <c r="D1642" s="18">
        <v>10</v>
      </c>
      <c r="E1642" s="17">
        <v>37.525115999999997</v>
      </c>
      <c r="F1642" s="17">
        <v>127.05246699999999</v>
      </c>
    </row>
    <row r="1643" spans="1:6">
      <c r="A1643" s="17">
        <v>2314</v>
      </c>
      <c r="B1643" s="17" t="s">
        <v>9362</v>
      </c>
      <c r="C1643" s="17" t="s">
        <v>9349</v>
      </c>
      <c r="D1643" s="18">
        <v>10</v>
      </c>
      <c r="E1643" s="17">
        <v>37.521275000000003</v>
      </c>
      <c r="F1643" s="17">
        <v>127.061035</v>
      </c>
    </row>
    <row r="1644" spans="1:6">
      <c r="A1644" s="17">
        <v>2315</v>
      </c>
      <c r="B1644" s="17" t="s">
        <v>9363</v>
      </c>
      <c r="C1644" s="17" t="s">
        <v>9349</v>
      </c>
      <c r="D1644" s="18">
        <v>10</v>
      </c>
      <c r="E1644" s="17">
        <v>37.514248000000002</v>
      </c>
      <c r="F1644" s="17">
        <v>127.06111900000001</v>
      </c>
    </row>
    <row r="1645" spans="1:6">
      <c r="A1645" s="20">
        <v>2316</v>
      </c>
      <c r="B1645" s="21" t="s">
        <v>9364</v>
      </c>
      <c r="C1645" s="22" t="s">
        <v>9349</v>
      </c>
      <c r="D1645">
        <v>20</v>
      </c>
      <c r="E1645" s="19">
        <v>37.509574890000003</v>
      </c>
      <c r="F1645" s="19">
        <v>127.0634079</v>
      </c>
    </row>
    <row r="1646" spans="1:6">
      <c r="A1646" s="17">
        <v>2317</v>
      </c>
      <c r="B1646" s="17" t="s">
        <v>9365</v>
      </c>
      <c r="C1646" s="17" t="s">
        <v>9349</v>
      </c>
      <c r="D1646" s="18">
        <v>10</v>
      </c>
      <c r="E1646" s="17">
        <v>37.515887999999997</v>
      </c>
      <c r="F1646" s="17">
        <v>127.06619999999999</v>
      </c>
    </row>
    <row r="1647" spans="1:6">
      <c r="A1647" s="17">
        <v>2318</v>
      </c>
      <c r="B1647" s="17" t="s">
        <v>9366</v>
      </c>
      <c r="C1647" s="17" t="s">
        <v>9349</v>
      </c>
      <c r="D1647" s="18">
        <v>15</v>
      </c>
      <c r="E1647" s="17">
        <v>37.513576999999998</v>
      </c>
      <c r="F1647" s="17">
        <v>127.055031</v>
      </c>
    </row>
    <row r="1648" spans="1:6">
      <c r="A1648" s="17">
        <v>2319</v>
      </c>
      <c r="B1648" s="17" t="s">
        <v>9367</v>
      </c>
      <c r="C1648" s="17" t="s">
        <v>9349</v>
      </c>
      <c r="D1648" s="18">
        <v>10</v>
      </c>
      <c r="E1648" s="17">
        <v>37.506607000000002</v>
      </c>
      <c r="F1648" s="17">
        <v>127.05468</v>
      </c>
    </row>
    <row r="1649" spans="1:6">
      <c r="A1649" s="17">
        <v>2320</v>
      </c>
      <c r="B1649" s="17" t="s">
        <v>9368</v>
      </c>
      <c r="C1649" s="17" t="s">
        <v>9349</v>
      </c>
      <c r="D1649" s="18">
        <v>10</v>
      </c>
      <c r="E1649" s="17">
        <v>37.491928000000001</v>
      </c>
      <c r="F1649" s="17">
        <v>127.056969</v>
      </c>
    </row>
    <row r="1650" spans="1:6">
      <c r="A1650" s="19">
        <v>2321</v>
      </c>
      <c r="B1650" s="19" t="s">
        <v>9369</v>
      </c>
      <c r="C1650" s="19" t="s">
        <v>9349</v>
      </c>
      <c r="D1650">
        <v>10</v>
      </c>
      <c r="E1650" s="19">
        <v>37.496116999999998</v>
      </c>
      <c r="F1650" s="19">
        <v>127.06944300000001</v>
      </c>
    </row>
    <row r="1651" spans="1:6">
      <c r="A1651" s="17">
        <v>2322</v>
      </c>
      <c r="B1651" s="17" t="s">
        <v>9370</v>
      </c>
      <c r="C1651" s="17" t="s">
        <v>9349</v>
      </c>
      <c r="D1651" s="18">
        <v>15</v>
      </c>
      <c r="E1651" s="17">
        <v>37.508091</v>
      </c>
      <c r="F1651" s="17">
        <v>127.063103</v>
      </c>
    </row>
    <row r="1652" spans="1:6">
      <c r="A1652" s="19">
        <v>2323</v>
      </c>
      <c r="B1652" s="19" t="s">
        <v>9371</v>
      </c>
      <c r="C1652" s="19" t="s">
        <v>9349</v>
      </c>
      <c r="D1652">
        <v>10</v>
      </c>
      <c r="E1652" s="19">
        <v>37.502212999999998</v>
      </c>
      <c r="F1652" s="19">
        <v>127.067207</v>
      </c>
    </row>
    <row r="1653" spans="1:6">
      <c r="A1653" s="17">
        <v>2324</v>
      </c>
      <c r="B1653" s="17" t="s">
        <v>9372</v>
      </c>
      <c r="C1653" s="17" t="s">
        <v>9349</v>
      </c>
      <c r="D1653" s="18">
        <v>10</v>
      </c>
      <c r="E1653" s="17">
        <v>37.500439</v>
      </c>
      <c r="F1653" s="17">
        <v>127.06622299999999</v>
      </c>
    </row>
    <row r="1654" spans="1:6">
      <c r="A1654" s="17">
        <v>2325</v>
      </c>
      <c r="B1654" s="17" t="s">
        <v>9373</v>
      </c>
      <c r="C1654" s="17" t="s">
        <v>9349</v>
      </c>
      <c r="D1654" s="18">
        <v>10</v>
      </c>
      <c r="E1654" s="17">
        <v>37.498649999999998</v>
      </c>
      <c r="F1654" s="17">
        <v>127.059319</v>
      </c>
    </row>
    <row r="1655" spans="1:6">
      <c r="A1655" s="17">
        <v>2326</v>
      </c>
      <c r="B1655" s="17" t="s">
        <v>9374</v>
      </c>
      <c r="C1655" s="17" t="s">
        <v>9349</v>
      </c>
      <c r="D1655" s="18">
        <v>10</v>
      </c>
      <c r="E1655" s="17">
        <v>37.502395999999997</v>
      </c>
      <c r="F1655" s="17">
        <v>127.05880000000001</v>
      </c>
    </row>
    <row r="1656" spans="1:6">
      <c r="A1656" s="17">
        <v>2327</v>
      </c>
      <c r="B1656" s="17" t="s">
        <v>9375</v>
      </c>
      <c r="C1656" s="17" t="s">
        <v>9349</v>
      </c>
      <c r="D1656" s="18">
        <v>15</v>
      </c>
      <c r="E1656" s="17">
        <v>37.490551000000004</v>
      </c>
      <c r="F1656" s="17">
        <v>127.031464</v>
      </c>
    </row>
    <row r="1657" spans="1:6">
      <c r="A1657" s="19">
        <v>2328</v>
      </c>
      <c r="B1657" s="19" t="s">
        <v>9376</v>
      </c>
      <c r="C1657" s="19" t="s">
        <v>9349</v>
      </c>
      <c r="D1657">
        <v>10</v>
      </c>
      <c r="E1657" s="19">
        <v>37.503585999999999</v>
      </c>
      <c r="F1657" s="19">
        <v>127.042641</v>
      </c>
    </row>
    <row r="1658" spans="1:6">
      <c r="A1658" s="19">
        <v>2329</v>
      </c>
      <c r="B1658" s="19" t="s">
        <v>9377</v>
      </c>
      <c r="C1658" s="19" t="s">
        <v>9349</v>
      </c>
      <c r="D1658">
        <v>10</v>
      </c>
      <c r="E1658" s="19">
        <v>37.502357000000003</v>
      </c>
      <c r="F1658" s="19">
        <v>127.04319</v>
      </c>
    </row>
    <row r="1659" spans="1:6">
      <c r="A1659" s="17">
        <v>2330</v>
      </c>
      <c r="B1659" s="17" t="s">
        <v>9378</v>
      </c>
      <c r="C1659" s="17" t="s">
        <v>9349</v>
      </c>
      <c r="D1659" s="18">
        <v>10</v>
      </c>
      <c r="E1659" s="17">
        <v>37.492198999999999</v>
      </c>
      <c r="F1659" s="17">
        <v>127.03945899999999</v>
      </c>
    </row>
    <row r="1660" spans="1:6">
      <c r="A1660" s="19">
        <v>2331</v>
      </c>
      <c r="B1660" s="19" t="s">
        <v>9379</v>
      </c>
      <c r="C1660" s="19" t="s">
        <v>9349</v>
      </c>
      <c r="D1660">
        <v>20</v>
      </c>
      <c r="E1660" s="19">
        <v>37.498050999999997</v>
      </c>
      <c r="F1660" s="19">
        <v>127.044601</v>
      </c>
    </row>
    <row r="1661" spans="1:6">
      <c r="A1661" s="19">
        <v>2332</v>
      </c>
      <c r="B1661" s="19" t="s">
        <v>9380</v>
      </c>
      <c r="C1661" s="19" t="s">
        <v>9349</v>
      </c>
      <c r="D1661">
        <v>8</v>
      </c>
      <c r="E1661" s="19">
        <v>37.504207999999998</v>
      </c>
      <c r="F1661" s="19">
        <v>127.048965</v>
      </c>
    </row>
    <row r="1662" spans="1:6">
      <c r="A1662" s="19">
        <v>2333</v>
      </c>
      <c r="B1662" s="19" t="s">
        <v>9381</v>
      </c>
      <c r="C1662" s="19" t="s">
        <v>9349</v>
      </c>
      <c r="D1662">
        <v>15</v>
      </c>
      <c r="E1662" s="19">
        <v>37.485157000000001</v>
      </c>
      <c r="F1662" s="19">
        <v>127.03407300000001</v>
      </c>
    </row>
    <row r="1663" spans="1:6">
      <c r="A1663" s="17">
        <v>2334</v>
      </c>
      <c r="B1663" s="17" t="s">
        <v>9382</v>
      </c>
      <c r="C1663" s="17" t="s">
        <v>9349</v>
      </c>
      <c r="D1663" s="18">
        <v>15</v>
      </c>
      <c r="E1663" s="17">
        <v>37.493758999999997</v>
      </c>
      <c r="F1663" s="17">
        <v>127.04589799999999</v>
      </c>
    </row>
    <row r="1664" spans="1:6">
      <c r="A1664" s="19">
        <v>2335</v>
      </c>
      <c r="B1664" s="19" t="s">
        <v>9383</v>
      </c>
      <c r="C1664" s="19" t="s">
        <v>9349</v>
      </c>
      <c r="D1664">
        <v>10</v>
      </c>
      <c r="E1664" s="19">
        <v>37.486767</v>
      </c>
      <c r="F1664" s="19">
        <v>127.046761</v>
      </c>
    </row>
    <row r="1665" spans="1:6">
      <c r="A1665" s="17">
        <v>2336</v>
      </c>
      <c r="B1665" s="17" t="s">
        <v>9384</v>
      </c>
      <c r="C1665" s="17" t="s">
        <v>9349</v>
      </c>
      <c r="D1665" s="18">
        <v>10</v>
      </c>
      <c r="E1665" s="17">
        <v>37.494236000000001</v>
      </c>
      <c r="F1665" s="17">
        <v>127.047462</v>
      </c>
    </row>
    <row r="1666" spans="1:6">
      <c r="A1666" s="19">
        <v>2337</v>
      </c>
      <c r="B1666" s="19" t="s">
        <v>9385</v>
      </c>
      <c r="C1666" s="19" t="s">
        <v>9349</v>
      </c>
      <c r="D1666">
        <v>15</v>
      </c>
      <c r="E1666" s="19">
        <v>37.492077000000002</v>
      </c>
      <c r="F1666" s="19">
        <v>127.07197600000001</v>
      </c>
    </row>
    <row r="1667" spans="1:6">
      <c r="A1667" s="19">
        <v>2339</v>
      </c>
      <c r="B1667" s="19" t="s">
        <v>9386</v>
      </c>
      <c r="C1667" s="19" t="s">
        <v>9349</v>
      </c>
      <c r="D1667">
        <v>10</v>
      </c>
      <c r="E1667" s="19">
        <v>37.483260999999999</v>
      </c>
      <c r="F1667" s="19">
        <v>127.052299</v>
      </c>
    </row>
    <row r="1668" spans="1:6">
      <c r="A1668" s="19">
        <v>2340</v>
      </c>
      <c r="B1668" s="19" t="s">
        <v>9387</v>
      </c>
      <c r="C1668" s="19" t="s">
        <v>9349</v>
      </c>
      <c r="D1668">
        <v>15</v>
      </c>
      <c r="E1668" s="19">
        <v>37.477508999999998</v>
      </c>
      <c r="F1668" s="19">
        <v>127.045174</v>
      </c>
    </row>
    <row r="1669" spans="1:6">
      <c r="A1669" s="19">
        <v>2341</v>
      </c>
      <c r="B1669" s="19" t="s">
        <v>9388</v>
      </c>
      <c r="C1669" s="19" t="s">
        <v>9349</v>
      </c>
      <c r="D1669">
        <v>10</v>
      </c>
      <c r="E1669" s="19">
        <v>37.483311</v>
      </c>
      <c r="F1669" s="19">
        <v>127.08493799999999</v>
      </c>
    </row>
    <row r="1670" spans="1:6">
      <c r="A1670" s="17">
        <v>2342</v>
      </c>
      <c r="B1670" s="17" t="s">
        <v>9389</v>
      </c>
      <c r="C1670" s="17" t="s">
        <v>9349</v>
      </c>
      <c r="D1670" s="18">
        <v>10</v>
      </c>
      <c r="E1670" s="17">
        <v>37.494007000000003</v>
      </c>
      <c r="F1670" s="17">
        <v>127.079514</v>
      </c>
    </row>
    <row r="1671" spans="1:6">
      <c r="A1671" s="19">
        <v>2343</v>
      </c>
      <c r="B1671" s="19" t="s">
        <v>9390</v>
      </c>
      <c r="C1671" s="19" t="s">
        <v>9349</v>
      </c>
      <c r="D1671">
        <v>10</v>
      </c>
      <c r="E1671" s="19">
        <v>37.465316999999999</v>
      </c>
      <c r="F1671" s="19">
        <v>127.107727</v>
      </c>
    </row>
    <row r="1672" spans="1:6">
      <c r="A1672" s="19">
        <v>2344</v>
      </c>
      <c r="B1672" s="19" t="s">
        <v>9391</v>
      </c>
      <c r="C1672" s="19" t="s">
        <v>9349</v>
      </c>
      <c r="D1672">
        <v>10</v>
      </c>
      <c r="E1672" s="19">
        <v>37.465060999999999</v>
      </c>
      <c r="F1672" s="19">
        <v>127.101196</v>
      </c>
    </row>
    <row r="1673" spans="1:6">
      <c r="A1673" s="19">
        <v>2347</v>
      </c>
      <c r="B1673" s="19" t="s">
        <v>9392</v>
      </c>
      <c r="C1673" s="19" t="s">
        <v>9349</v>
      </c>
      <c r="D1673">
        <v>15</v>
      </c>
      <c r="E1673" s="19">
        <v>37.518639</v>
      </c>
      <c r="F1673" s="19">
        <v>127.0354</v>
      </c>
    </row>
    <row r="1674" spans="1:6">
      <c r="A1674" s="17">
        <v>2348</v>
      </c>
      <c r="B1674" s="17" t="s">
        <v>9393</v>
      </c>
      <c r="C1674" s="17" t="s">
        <v>9349</v>
      </c>
      <c r="D1674" s="18">
        <v>20</v>
      </c>
      <c r="E1674" s="17">
        <v>37.507232999999999</v>
      </c>
      <c r="F1674" s="17">
        <v>127.056854</v>
      </c>
    </row>
    <row r="1675" spans="1:6">
      <c r="A1675" s="17">
        <v>2349</v>
      </c>
      <c r="B1675" s="17" t="s">
        <v>9394</v>
      </c>
      <c r="C1675" s="17" t="s">
        <v>9349</v>
      </c>
      <c r="D1675" s="18">
        <v>10</v>
      </c>
      <c r="E1675" s="17">
        <v>37.501545</v>
      </c>
      <c r="F1675" s="17">
        <v>127.038567</v>
      </c>
    </row>
    <row r="1676" spans="1:6">
      <c r="A1676" s="17">
        <v>2350</v>
      </c>
      <c r="B1676" s="17" t="s">
        <v>9395</v>
      </c>
      <c r="C1676" s="17" t="s">
        <v>9349</v>
      </c>
      <c r="D1676" s="18">
        <v>10</v>
      </c>
      <c r="E1676" s="17">
        <v>37.494822999999997</v>
      </c>
      <c r="F1676" s="17">
        <v>127.047905</v>
      </c>
    </row>
    <row r="1677" spans="1:6">
      <c r="A1677" s="19">
        <v>2351</v>
      </c>
      <c r="B1677" s="19" t="s">
        <v>9396</v>
      </c>
      <c r="C1677" s="19" t="s">
        <v>9349</v>
      </c>
      <c r="D1677">
        <v>15</v>
      </c>
      <c r="E1677" s="19">
        <v>37.483879000000002</v>
      </c>
      <c r="F1677" s="19">
        <v>127.089027</v>
      </c>
    </row>
    <row r="1678" spans="1:6">
      <c r="A1678" s="19">
        <v>2352</v>
      </c>
      <c r="B1678" s="19" t="s">
        <v>9397</v>
      </c>
      <c r="C1678" s="19" t="s">
        <v>9349</v>
      </c>
      <c r="D1678">
        <v>10</v>
      </c>
      <c r="E1678" s="19">
        <v>37.517589999999998</v>
      </c>
      <c r="F1678" s="19">
        <v>127.035027</v>
      </c>
    </row>
    <row r="1679" spans="1:6">
      <c r="A1679" s="19">
        <v>2353</v>
      </c>
      <c r="B1679" s="19" t="s">
        <v>9398</v>
      </c>
      <c r="C1679" s="19" t="s">
        <v>9349</v>
      </c>
      <c r="D1679">
        <v>10</v>
      </c>
      <c r="E1679" s="19">
        <v>37.516810999999997</v>
      </c>
      <c r="F1679" s="19">
        <v>127.040474</v>
      </c>
    </row>
    <row r="1680" spans="1:6">
      <c r="A1680" s="19">
        <v>2354</v>
      </c>
      <c r="B1680" s="19" t="s">
        <v>9399</v>
      </c>
      <c r="C1680" s="19" t="s">
        <v>9349</v>
      </c>
      <c r="D1680">
        <v>5</v>
      </c>
      <c r="E1680" s="19">
        <v>37.519787000000001</v>
      </c>
      <c r="F1680" s="19">
        <v>127.056763</v>
      </c>
    </row>
    <row r="1681" spans="1:6">
      <c r="A1681" s="19">
        <v>2355</v>
      </c>
      <c r="B1681" s="19" t="s">
        <v>9400</v>
      </c>
      <c r="C1681" s="19" t="s">
        <v>9349</v>
      </c>
      <c r="D1681">
        <v>20</v>
      </c>
      <c r="E1681" s="19">
        <v>37.509121</v>
      </c>
      <c r="F1681" s="19">
        <v>127.062309</v>
      </c>
    </row>
    <row r="1682" spans="1:6">
      <c r="A1682" s="17">
        <v>2356</v>
      </c>
      <c r="B1682" s="17" t="s">
        <v>9401</v>
      </c>
      <c r="C1682" s="17" t="s">
        <v>9349</v>
      </c>
      <c r="D1682" s="18">
        <v>10</v>
      </c>
      <c r="E1682" s="17">
        <v>37.518070000000002</v>
      </c>
      <c r="F1682" s="17">
        <v>127.047119</v>
      </c>
    </row>
    <row r="1683" spans="1:6">
      <c r="A1683" s="17">
        <v>2357</v>
      </c>
      <c r="B1683" s="17" t="s">
        <v>9402</v>
      </c>
      <c r="C1683" s="17" t="s">
        <v>9349</v>
      </c>
      <c r="D1683" s="18">
        <v>15</v>
      </c>
      <c r="E1683" s="17">
        <v>37.501949000000003</v>
      </c>
      <c r="F1683" s="17">
        <v>127.04277</v>
      </c>
    </row>
    <row r="1684" spans="1:6">
      <c r="A1684" s="17">
        <v>2358</v>
      </c>
      <c r="B1684" s="17" t="s">
        <v>9403</v>
      </c>
      <c r="C1684" s="17" t="s">
        <v>9349</v>
      </c>
      <c r="D1684" s="18">
        <v>10</v>
      </c>
      <c r="E1684" s="17">
        <v>37.481383999999998</v>
      </c>
      <c r="F1684" s="17">
        <v>127.053917</v>
      </c>
    </row>
    <row r="1685" spans="1:6">
      <c r="A1685" s="17">
        <v>2359</v>
      </c>
      <c r="B1685" s="17" t="s">
        <v>9404</v>
      </c>
      <c r="C1685" s="17" t="s">
        <v>9349</v>
      </c>
      <c r="D1685" s="18">
        <v>10</v>
      </c>
      <c r="E1685" s="17">
        <v>37.475605000000002</v>
      </c>
      <c r="F1685" s="17">
        <v>127.050377</v>
      </c>
    </row>
    <row r="1686" spans="1:6">
      <c r="A1686" s="19">
        <v>2360</v>
      </c>
      <c r="B1686" s="19" t="s">
        <v>9405</v>
      </c>
      <c r="C1686" s="19" t="s">
        <v>9349</v>
      </c>
      <c r="D1686">
        <v>15</v>
      </c>
      <c r="E1686" s="19">
        <v>37.492809000000001</v>
      </c>
      <c r="F1686" s="19">
        <v>127.041389</v>
      </c>
    </row>
    <row r="1687" spans="1:6">
      <c r="A1687" s="19">
        <v>2361</v>
      </c>
      <c r="B1687" s="19" t="s">
        <v>9406</v>
      </c>
      <c r="C1687" s="19" t="s">
        <v>9349</v>
      </c>
      <c r="D1687">
        <v>10</v>
      </c>
      <c r="E1687" s="19">
        <v>37.526843999999997</v>
      </c>
      <c r="F1687" s="19">
        <v>127.02825900000001</v>
      </c>
    </row>
    <row r="1688" spans="1:6">
      <c r="A1688" s="17">
        <v>2362</v>
      </c>
      <c r="B1688" s="17" t="s">
        <v>9407</v>
      </c>
      <c r="C1688" s="17" t="s">
        <v>9349</v>
      </c>
      <c r="D1688" s="18">
        <v>10</v>
      </c>
      <c r="E1688" s="17">
        <v>37.517634999999999</v>
      </c>
      <c r="F1688" s="17">
        <v>127.022453</v>
      </c>
    </row>
    <row r="1689" spans="1:6">
      <c r="A1689" s="17">
        <v>2363</v>
      </c>
      <c r="B1689" s="17" t="s">
        <v>9408</v>
      </c>
      <c r="C1689" s="17" t="s">
        <v>9349</v>
      </c>
      <c r="D1689" s="18">
        <v>15</v>
      </c>
      <c r="E1689" s="17">
        <v>37.519179999999999</v>
      </c>
      <c r="F1689" s="17">
        <v>127.027466</v>
      </c>
    </row>
    <row r="1690" spans="1:6">
      <c r="A1690" s="17">
        <v>2364</v>
      </c>
      <c r="B1690" s="17" t="s">
        <v>9409</v>
      </c>
      <c r="C1690" s="17" t="s">
        <v>9349</v>
      </c>
      <c r="D1690" s="18">
        <v>10</v>
      </c>
      <c r="E1690" s="17">
        <v>37.521239999999999</v>
      </c>
      <c r="F1690" s="17">
        <v>127.031898</v>
      </c>
    </row>
    <row r="1691" spans="1:6">
      <c r="A1691" s="19">
        <v>2365</v>
      </c>
      <c r="B1691" s="19" t="s">
        <v>9410</v>
      </c>
      <c r="C1691" s="19" t="s">
        <v>9349</v>
      </c>
      <c r="D1691">
        <v>15</v>
      </c>
      <c r="E1691" s="19">
        <v>37.523299999999999</v>
      </c>
      <c r="F1691" s="19">
        <v>127.03847500000001</v>
      </c>
    </row>
    <row r="1692" spans="1:6">
      <c r="A1692" s="17">
        <v>2368</v>
      </c>
      <c r="B1692" s="17" t="s">
        <v>9411</v>
      </c>
      <c r="C1692" s="17" t="s">
        <v>9349</v>
      </c>
      <c r="D1692" s="18">
        <v>10</v>
      </c>
      <c r="E1692" s="17">
        <v>37.489342000000001</v>
      </c>
      <c r="F1692" s="17">
        <v>127.041298</v>
      </c>
    </row>
    <row r="1693" spans="1:6">
      <c r="A1693" s="19">
        <v>2369</v>
      </c>
      <c r="B1693" s="19" t="s">
        <v>9412</v>
      </c>
      <c r="C1693" s="19" t="s">
        <v>9349</v>
      </c>
      <c r="D1693">
        <v>20</v>
      </c>
      <c r="E1693" s="19">
        <v>37.505428000000002</v>
      </c>
      <c r="F1693" s="19">
        <v>127.05287199999999</v>
      </c>
    </row>
    <row r="1694" spans="1:6">
      <c r="A1694" s="17">
        <v>2370</v>
      </c>
      <c r="B1694" s="17" t="s">
        <v>9413</v>
      </c>
      <c r="C1694" s="17" t="s">
        <v>9349</v>
      </c>
      <c r="D1694" s="18">
        <v>20</v>
      </c>
      <c r="E1694" s="17">
        <v>37.496552000000001</v>
      </c>
      <c r="F1694" s="17">
        <v>127.054298</v>
      </c>
    </row>
    <row r="1695" spans="1:6">
      <c r="A1695" s="19">
        <v>2371</v>
      </c>
      <c r="B1695" s="19" t="s">
        <v>9414</v>
      </c>
      <c r="C1695" s="19" t="s">
        <v>9349</v>
      </c>
      <c r="D1695">
        <v>10</v>
      </c>
      <c r="E1695" s="19">
        <v>37.514747999999997</v>
      </c>
      <c r="F1695" s="19">
        <v>127.035133</v>
      </c>
    </row>
    <row r="1696" spans="1:6">
      <c r="A1696" s="17">
        <v>2372</v>
      </c>
      <c r="B1696" s="17" t="s">
        <v>9415</v>
      </c>
      <c r="C1696" s="17" t="s">
        <v>9349</v>
      </c>
      <c r="D1696" s="18">
        <v>10</v>
      </c>
      <c r="E1696" s="17">
        <v>37.494498999999998</v>
      </c>
      <c r="F1696" s="17">
        <v>127.06379699999999</v>
      </c>
    </row>
    <row r="1697" spans="1:6">
      <c r="A1697" s="19">
        <v>2373</v>
      </c>
      <c r="B1697" s="19" t="s">
        <v>9416</v>
      </c>
      <c r="C1697" s="19" t="s">
        <v>9349</v>
      </c>
      <c r="D1697">
        <v>20</v>
      </c>
      <c r="E1697" s="19">
        <v>37.489277000000001</v>
      </c>
      <c r="F1697" s="19">
        <v>127.065575</v>
      </c>
    </row>
    <row r="1698" spans="1:6">
      <c r="A1698" s="17">
        <v>2375</v>
      </c>
      <c r="B1698" s="17" t="s">
        <v>9417</v>
      </c>
      <c r="C1698" s="17" t="s">
        <v>9349</v>
      </c>
      <c r="D1698" s="18">
        <v>10</v>
      </c>
      <c r="E1698" s="17">
        <v>37.487349999999999</v>
      </c>
      <c r="F1698" s="17">
        <v>127.100998</v>
      </c>
    </row>
    <row r="1699" spans="1:6">
      <c r="A1699" s="19">
        <v>2376</v>
      </c>
      <c r="B1699" s="19" t="s">
        <v>9418</v>
      </c>
      <c r="C1699" s="19" t="s">
        <v>9349</v>
      </c>
      <c r="D1699">
        <v>20</v>
      </c>
      <c r="E1699" s="19">
        <v>37.486778000000001</v>
      </c>
      <c r="F1699" s="19">
        <v>127.100517</v>
      </c>
    </row>
    <row r="1700" spans="1:6">
      <c r="A1700" s="19">
        <v>2377</v>
      </c>
      <c r="B1700" s="19" t="s">
        <v>9419</v>
      </c>
      <c r="C1700" s="19" t="s">
        <v>9349</v>
      </c>
      <c r="D1700">
        <v>10</v>
      </c>
      <c r="E1700" s="19">
        <v>37.486834999999999</v>
      </c>
      <c r="F1700" s="19">
        <v>127.10275300000001</v>
      </c>
    </row>
    <row r="1701" spans="1:6">
      <c r="A1701" s="19">
        <v>2380</v>
      </c>
      <c r="B1701" s="19" t="s">
        <v>9420</v>
      </c>
      <c r="C1701" s="19" t="s">
        <v>9349</v>
      </c>
      <c r="D1701">
        <v>15</v>
      </c>
      <c r="E1701" s="19">
        <v>37.511696000000001</v>
      </c>
      <c r="F1701" s="19">
        <v>127.049347</v>
      </c>
    </row>
    <row r="1702" spans="1:6">
      <c r="A1702" s="19">
        <v>2381</v>
      </c>
      <c r="B1702" s="19" t="s">
        <v>9421</v>
      </c>
      <c r="C1702" s="19" t="s">
        <v>9349</v>
      </c>
      <c r="D1702">
        <v>8</v>
      </c>
      <c r="E1702" s="19">
        <v>37.506366999999997</v>
      </c>
      <c r="F1702" s="19">
        <v>127.03452299999999</v>
      </c>
    </row>
    <row r="1703" spans="1:6">
      <c r="A1703" s="19">
        <v>2382</v>
      </c>
      <c r="B1703" s="19" t="s">
        <v>9422</v>
      </c>
      <c r="C1703" s="19" t="s">
        <v>9349</v>
      </c>
      <c r="D1703">
        <v>11</v>
      </c>
      <c r="E1703" s="19">
        <v>37.501342999999999</v>
      </c>
      <c r="F1703" s="19">
        <v>127.050468</v>
      </c>
    </row>
    <row r="1704" spans="1:6">
      <c r="A1704" s="19">
        <v>2383</v>
      </c>
      <c r="B1704" s="19" t="s">
        <v>9423</v>
      </c>
      <c r="C1704" s="19" t="s">
        <v>9349</v>
      </c>
      <c r="D1704">
        <v>10</v>
      </c>
      <c r="E1704" s="19">
        <v>37.466327999999997</v>
      </c>
      <c r="F1704" s="19">
        <v>127.094887</v>
      </c>
    </row>
    <row r="1705" spans="1:6">
      <c r="A1705" s="17">
        <v>2384</v>
      </c>
      <c r="B1705" s="17" t="s">
        <v>9424</v>
      </c>
      <c r="C1705" s="17" t="s">
        <v>9349</v>
      </c>
      <c r="D1705" s="18">
        <v>10</v>
      </c>
      <c r="E1705" s="17">
        <v>37.476027999999999</v>
      </c>
      <c r="F1705" s="17">
        <v>127.105942</v>
      </c>
    </row>
    <row r="1706" spans="1:6">
      <c r="A1706" s="17">
        <v>2385</v>
      </c>
      <c r="B1706" s="17" t="s">
        <v>9425</v>
      </c>
      <c r="C1706" s="17" t="s">
        <v>9349</v>
      </c>
      <c r="D1706" s="18">
        <v>10</v>
      </c>
      <c r="E1706" s="17">
        <v>37.513950000000001</v>
      </c>
      <c r="F1706" s="17">
        <v>127.030151</v>
      </c>
    </row>
    <row r="1707" spans="1:6">
      <c r="A1707" s="19">
        <v>2386</v>
      </c>
      <c r="B1707" s="19" t="s">
        <v>9426</v>
      </c>
      <c r="C1707" s="19" t="s">
        <v>9349</v>
      </c>
      <c r="D1707">
        <v>10</v>
      </c>
      <c r="E1707" s="19">
        <v>37.509585999999999</v>
      </c>
      <c r="F1707" s="19">
        <v>127.040909</v>
      </c>
    </row>
    <row r="1708" spans="1:6">
      <c r="A1708" s="17">
        <v>2387</v>
      </c>
      <c r="B1708" s="17" t="s">
        <v>9427</v>
      </c>
      <c r="C1708" s="17" t="s">
        <v>9349</v>
      </c>
      <c r="D1708" s="18">
        <v>10</v>
      </c>
      <c r="E1708" s="17">
        <v>37.472453999999999</v>
      </c>
      <c r="F1708" s="17">
        <v>127.09607699999999</v>
      </c>
    </row>
    <row r="1709" spans="1:6">
      <c r="A1709" s="17">
        <v>2388</v>
      </c>
      <c r="B1709" s="17" t="s">
        <v>9428</v>
      </c>
      <c r="C1709" s="17" t="s">
        <v>9349</v>
      </c>
      <c r="D1709" s="18">
        <v>10</v>
      </c>
      <c r="E1709" s="17">
        <v>37.516784999999999</v>
      </c>
      <c r="F1709" s="17">
        <v>127.051613</v>
      </c>
    </row>
    <row r="1710" spans="1:6">
      <c r="A1710" s="19">
        <v>2389</v>
      </c>
      <c r="B1710" s="19" t="s">
        <v>9429</v>
      </c>
      <c r="C1710" s="19" t="s">
        <v>9349</v>
      </c>
      <c r="D1710">
        <v>15</v>
      </c>
      <c r="E1710" s="19">
        <v>37.486159999999998</v>
      </c>
      <c r="F1710" s="19">
        <v>127.067238</v>
      </c>
    </row>
    <row r="1711" spans="1:6">
      <c r="A1711" s="19">
        <v>2390</v>
      </c>
      <c r="B1711" s="19" t="s">
        <v>9430</v>
      </c>
      <c r="C1711" s="19" t="s">
        <v>9349</v>
      </c>
      <c r="D1711">
        <v>10</v>
      </c>
      <c r="E1711" s="19">
        <v>37.479568</v>
      </c>
      <c r="F1711" s="19">
        <v>127.064774</v>
      </c>
    </row>
    <row r="1712" spans="1:6">
      <c r="A1712" s="17">
        <v>2391</v>
      </c>
      <c r="B1712" s="17" t="s">
        <v>9431</v>
      </c>
      <c r="C1712" s="17" t="s">
        <v>9349</v>
      </c>
      <c r="D1712" s="18">
        <v>10</v>
      </c>
      <c r="E1712" s="17">
        <v>37.479328000000002</v>
      </c>
      <c r="F1712" s="17">
        <v>127.064278</v>
      </c>
    </row>
    <row r="1713" spans="1:6">
      <c r="A1713" s="17">
        <v>2392</v>
      </c>
      <c r="B1713" s="17" t="s">
        <v>9432</v>
      </c>
      <c r="C1713" s="17" t="s">
        <v>9349</v>
      </c>
      <c r="D1713" s="18">
        <v>15</v>
      </c>
      <c r="E1713" s="17">
        <v>37.474578999999999</v>
      </c>
      <c r="F1713" s="17">
        <v>127.05544999999999</v>
      </c>
    </row>
    <row r="1714" spans="1:6">
      <c r="A1714" s="19">
        <v>2393</v>
      </c>
      <c r="B1714" s="19" t="s">
        <v>9433</v>
      </c>
      <c r="C1714" s="19" t="s">
        <v>9349</v>
      </c>
      <c r="D1714">
        <v>10</v>
      </c>
      <c r="E1714" s="19">
        <v>37.472000000000001</v>
      </c>
      <c r="F1714" s="19">
        <v>127.051338</v>
      </c>
    </row>
    <row r="1715" spans="1:6">
      <c r="A1715" s="17">
        <v>2394</v>
      </c>
      <c r="B1715" s="17" t="s">
        <v>9434</v>
      </c>
      <c r="C1715" s="17" t="s">
        <v>9349</v>
      </c>
      <c r="D1715" s="18">
        <v>10</v>
      </c>
      <c r="E1715" s="17">
        <v>37.479092000000001</v>
      </c>
      <c r="F1715" s="17">
        <v>127.055397</v>
      </c>
    </row>
    <row r="1716" spans="1:6">
      <c r="A1716" s="19">
        <v>2395</v>
      </c>
      <c r="B1716" s="19" t="s">
        <v>9435</v>
      </c>
      <c r="C1716" s="19" t="s">
        <v>9349</v>
      </c>
      <c r="D1716">
        <v>10</v>
      </c>
      <c r="E1716" s="19">
        <v>37.479289999999999</v>
      </c>
      <c r="F1716" s="19">
        <v>127.055733</v>
      </c>
    </row>
    <row r="1717" spans="1:6">
      <c r="A1717" s="20">
        <v>2396</v>
      </c>
      <c r="B1717" s="21" t="s">
        <v>9436</v>
      </c>
      <c r="C1717" s="22" t="s">
        <v>9349</v>
      </c>
      <c r="D1717">
        <v>15</v>
      </c>
      <c r="E1717" s="19">
        <v>37.485740659999998</v>
      </c>
      <c r="F1717" s="19">
        <v>127.05104828</v>
      </c>
    </row>
    <row r="1718" spans="1:6">
      <c r="A1718" s="17">
        <v>2398</v>
      </c>
      <c r="B1718" s="17" t="s">
        <v>9437</v>
      </c>
      <c r="C1718" s="17" t="s">
        <v>9349</v>
      </c>
      <c r="D1718" s="18">
        <v>10</v>
      </c>
      <c r="E1718" s="17">
        <v>37.508110000000002</v>
      </c>
      <c r="F1718" s="17">
        <v>127.039452</v>
      </c>
    </row>
    <row r="1719" spans="1:6">
      <c r="A1719" s="17">
        <v>2401</v>
      </c>
      <c r="B1719" s="17" t="s">
        <v>9438</v>
      </c>
      <c r="C1719" s="17" t="s">
        <v>9349</v>
      </c>
      <c r="D1719" s="18">
        <v>15</v>
      </c>
      <c r="E1719" s="17">
        <v>37.486561000000002</v>
      </c>
      <c r="F1719" s="17">
        <v>127.082672</v>
      </c>
    </row>
    <row r="1720" spans="1:6">
      <c r="A1720" s="17">
        <v>2403</v>
      </c>
      <c r="B1720" s="17" t="s">
        <v>9439</v>
      </c>
      <c r="C1720" s="17" t="s">
        <v>9349</v>
      </c>
      <c r="D1720" s="18">
        <v>15</v>
      </c>
      <c r="E1720" s="17">
        <v>37.488720000000001</v>
      </c>
      <c r="F1720" s="17">
        <v>127.074539</v>
      </c>
    </row>
    <row r="1721" spans="1:6">
      <c r="A1721" s="19">
        <v>2404</v>
      </c>
      <c r="B1721" s="19" t="s">
        <v>9440</v>
      </c>
      <c r="C1721" s="19" t="s">
        <v>9349</v>
      </c>
      <c r="D1721">
        <v>10</v>
      </c>
      <c r="E1721" s="19">
        <v>37.491810000000001</v>
      </c>
      <c r="F1721" s="19">
        <v>127.07315800000001</v>
      </c>
    </row>
    <row r="1722" spans="1:6">
      <c r="A1722" s="17">
        <v>2405</v>
      </c>
      <c r="B1722" s="17" t="s">
        <v>9441</v>
      </c>
      <c r="C1722" s="17" t="s">
        <v>9349</v>
      </c>
      <c r="D1722" s="18">
        <v>20</v>
      </c>
      <c r="E1722" s="17">
        <v>37.518711000000003</v>
      </c>
      <c r="F1722" s="17">
        <v>127.05085</v>
      </c>
    </row>
    <row r="1723" spans="1:6">
      <c r="A1723" s="17">
        <v>2406</v>
      </c>
      <c r="B1723" s="17" t="s">
        <v>9442</v>
      </c>
      <c r="C1723" s="17" t="s">
        <v>9349</v>
      </c>
      <c r="D1723" s="18">
        <v>10</v>
      </c>
      <c r="E1723" s="17">
        <v>37.517569999999999</v>
      </c>
      <c r="F1723" s="17">
        <v>127.02364300000001</v>
      </c>
    </row>
    <row r="1724" spans="1:6">
      <c r="A1724" s="17">
        <v>2407</v>
      </c>
      <c r="B1724" s="17" t="s">
        <v>9443</v>
      </c>
      <c r="C1724" s="17" t="s">
        <v>9349</v>
      </c>
      <c r="D1724" s="18">
        <v>10</v>
      </c>
      <c r="E1724" s="17">
        <v>37.498469999999998</v>
      </c>
      <c r="F1724" s="17">
        <v>127.030113</v>
      </c>
    </row>
    <row r="1725" spans="1:6">
      <c r="A1725" s="19">
        <v>2408</v>
      </c>
      <c r="B1725" s="19" t="s">
        <v>9444</v>
      </c>
      <c r="C1725" s="19" t="s">
        <v>9349</v>
      </c>
      <c r="D1725">
        <v>14</v>
      </c>
      <c r="E1725" s="19">
        <v>37.477341000000003</v>
      </c>
      <c r="F1725" s="19">
        <v>127.113274</v>
      </c>
    </row>
    <row r="1726" spans="1:6">
      <c r="A1726" s="20">
        <v>2409</v>
      </c>
      <c r="B1726" s="21" t="s">
        <v>9445</v>
      </c>
      <c r="C1726" s="22" t="s">
        <v>9349</v>
      </c>
      <c r="D1726">
        <v>20</v>
      </c>
      <c r="E1726" s="19">
        <v>37.49206161</v>
      </c>
      <c r="F1726" s="19">
        <v>127.03074646</v>
      </c>
    </row>
    <row r="1727" spans="1:6">
      <c r="A1727" s="20">
        <v>2410</v>
      </c>
      <c r="B1727" s="21" t="s">
        <v>9446</v>
      </c>
      <c r="C1727" s="22" t="s">
        <v>9349</v>
      </c>
      <c r="D1727">
        <v>10</v>
      </c>
      <c r="E1727" s="19">
        <v>37.499599459999999</v>
      </c>
      <c r="F1727" s="19">
        <v>127.03375244</v>
      </c>
    </row>
    <row r="1728" spans="1:6">
      <c r="A1728" s="20">
        <v>2411</v>
      </c>
      <c r="B1728" s="21" t="s">
        <v>9447</v>
      </c>
      <c r="C1728" s="22" t="s">
        <v>9349</v>
      </c>
      <c r="D1728">
        <v>15</v>
      </c>
      <c r="E1728" s="19">
        <v>37.472969059999997</v>
      </c>
      <c r="F1728" s="19">
        <v>127.11222839</v>
      </c>
    </row>
    <row r="1729" spans="1:6">
      <c r="A1729" s="20">
        <v>2412</v>
      </c>
      <c r="B1729" s="21" t="s">
        <v>9448</v>
      </c>
      <c r="C1729" s="22" t="s">
        <v>9349</v>
      </c>
      <c r="D1729">
        <v>15</v>
      </c>
      <c r="E1729" s="19">
        <v>37.491790770000001</v>
      </c>
      <c r="F1729" s="19">
        <v>127.08821106000001</v>
      </c>
    </row>
    <row r="1730" spans="1:6">
      <c r="A1730" s="20">
        <v>2413</v>
      </c>
      <c r="B1730" s="21" t="s">
        <v>9449</v>
      </c>
      <c r="C1730" s="22" t="s">
        <v>9349</v>
      </c>
      <c r="D1730">
        <v>20</v>
      </c>
      <c r="E1730" s="19">
        <v>37.490959169999996</v>
      </c>
      <c r="F1730" s="19">
        <v>127.05498505</v>
      </c>
    </row>
    <row r="1731" spans="1:6">
      <c r="A1731" s="20">
        <v>2414</v>
      </c>
      <c r="B1731" s="21" t="s">
        <v>9450</v>
      </c>
      <c r="C1731" s="22" t="s">
        <v>9349</v>
      </c>
      <c r="D1731">
        <v>20</v>
      </c>
      <c r="E1731" s="19">
        <v>37.488971710000001</v>
      </c>
      <c r="F1731" s="19">
        <v>127.05182648</v>
      </c>
    </row>
    <row r="1732" spans="1:6">
      <c r="A1732" s="20">
        <v>2415</v>
      </c>
      <c r="B1732" s="21" t="s">
        <v>9451</v>
      </c>
      <c r="C1732" s="22" t="s">
        <v>9349</v>
      </c>
      <c r="D1732">
        <v>15</v>
      </c>
      <c r="E1732" s="19">
        <v>37.49667358</v>
      </c>
      <c r="F1732" s="19">
        <v>127.05342865</v>
      </c>
    </row>
    <row r="1733" spans="1:6">
      <c r="A1733" s="20">
        <v>2416</v>
      </c>
      <c r="B1733" s="21" t="s">
        <v>9452</v>
      </c>
      <c r="C1733" s="22" t="s">
        <v>9349</v>
      </c>
      <c r="D1733">
        <v>10</v>
      </c>
      <c r="E1733" s="19">
        <v>37.495899199999997</v>
      </c>
      <c r="F1733" s="19">
        <v>127.05219269</v>
      </c>
    </row>
    <row r="1734" spans="1:6">
      <c r="A1734" s="20">
        <v>2417</v>
      </c>
      <c r="B1734" s="21" t="s">
        <v>9453</v>
      </c>
      <c r="C1734" s="22" t="s">
        <v>9349</v>
      </c>
      <c r="D1734">
        <v>10</v>
      </c>
      <c r="E1734" s="19">
        <v>37.507999419999997</v>
      </c>
      <c r="F1734" s="19">
        <v>127.04524994000001</v>
      </c>
    </row>
    <row r="1735" spans="1:6">
      <c r="A1735" s="20">
        <v>2418</v>
      </c>
      <c r="B1735" s="21" t="s">
        <v>9454</v>
      </c>
      <c r="C1735" s="22" t="s">
        <v>9349</v>
      </c>
      <c r="D1735">
        <v>10</v>
      </c>
      <c r="E1735" s="19">
        <v>37.513935089999997</v>
      </c>
      <c r="F1735" s="19">
        <v>127.05982208</v>
      </c>
    </row>
    <row r="1736" spans="1:6">
      <c r="A1736" s="20">
        <v>2419</v>
      </c>
      <c r="B1736" s="21" t="s">
        <v>9455</v>
      </c>
      <c r="C1736" s="22" t="s">
        <v>9349</v>
      </c>
      <c r="D1736">
        <v>20</v>
      </c>
      <c r="E1736" s="19">
        <v>37.514308929999999</v>
      </c>
      <c r="F1736" s="19">
        <v>127.05970001</v>
      </c>
    </row>
    <row r="1737" spans="1:6">
      <c r="A1737" s="20">
        <v>2420</v>
      </c>
      <c r="B1737" s="21" t="s">
        <v>9456</v>
      </c>
      <c r="C1737" s="22" t="s">
        <v>9349</v>
      </c>
      <c r="D1737">
        <v>20</v>
      </c>
      <c r="E1737" s="19">
        <v>37.496894840000003</v>
      </c>
      <c r="F1737" s="19">
        <v>127.07013702</v>
      </c>
    </row>
    <row r="1738" spans="1:6">
      <c r="A1738" s="20">
        <v>2421</v>
      </c>
      <c r="B1738" s="21" t="s">
        <v>9457</v>
      </c>
      <c r="C1738" s="22" t="s">
        <v>9349</v>
      </c>
      <c r="D1738">
        <v>15</v>
      </c>
      <c r="E1738" s="19">
        <v>37.504672999999997</v>
      </c>
      <c r="F1738" s="19">
        <v>127.02579498</v>
      </c>
    </row>
    <row r="1739" spans="1:6">
      <c r="A1739" s="20">
        <v>2422</v>
      </c>
      <c r="B1739" s="21" t="s">
        <v>9458</v>
      </c>
      <c r="C1739" s="22" t="s">
        <v>9349</v>
      </c>
      <c r="D1739">
        <v>10</v>
      </c>
      <c r="E1739" s="19">
        <v>37.484169010000002</v>
      </c>
      <c r="F1739" s="19">
        <v>127.09484863</v>
      </c>
    </row>
    <row r="1740" spans="1:6">
      <c r="A1740" s="20">
        <v>2423</v>
      </c>
      <c r="B1740" s="21" t="s">
        <v>9459</v>
      </c>
      <c r="C1740" s="22" t="s">
        <v>9349</v>
      </c>
      <c r="D1740">
        <v>10</v>
      </c>
      <c r="E1740" s="19">
        <v>37.4908371</v>
      </c>
      <c r="F1740" s="19">
        <v>127.08065033</v>
      </c>
    </row>
    <row r="1741" spans="1:6">
      <c r="A1741" s="20">
        <v>2425</v>
      </c>
      <c r="B1741" s="21" t="s">
        <v>9460</v>
      </c>
      <c r="C1741" s="22" t="s">
        <v>9349</v>
      </c>
      <c r="D1741">
        <v>20</v>
      </c>
      <c r="E1741" s="19">
        <v>37.464618680000001</v>
      </c>
      <c r="F1741" s="19">
        <v>127.10684967</v>
      </c>
    </row>
    <row r="1742" spans="1:6">
      <c r="A1742" s="20">
        <v>2426</v>
      </c>
      <c r="B1742" s="21" t="s">
        <v>9461</v>
      </c>
      <c r="C1742" s="22" t="s">
        <v>9349</v>
      </c>
      <c r="D1742">
        <v>10</v>
      </c>
      <c r="E1742" s="19">
        <v>37.468296049999999</v>
      </c>
      <c r="F1742" s="19">
        <v>127.10469818</v>
      </c>
    </row>
    <row r="1743" spans="1:6">
      <c r="A1743" s="20">
        <v>2427</v>
      </c>
      <c r="B1743" s="21" t="s">
        <v>9462</v>
      </c>
      <c r="C1743" s="22" t="s">
        <v>9349</v>
      </c>
      <c r="D1743">
        <v>10</v>
      </c>
      <c r="E1743" s="19">
        <v>37.484851839999997</v>
      </c>
      <c r="F1743" s="19">
        <v>127.0583725</v>
      </c>
    </row>
    <row r="1744" spans="1:6">
      <c r="A1744" s="20">
        <v>2428</v>
      </c>
      <c r="B1744" s="21" t="s">
        <v>9463</v>
      </c>
      <c r="C1744" s="22" t="s">
        <v>9349</v>
      </c>
      <c r="D1744">
        <v>10</v>
      </c>
      <c r="E1744" s="19">
        <v>37.482368469999997</v>
      </c>
      <c r="F1744" s="19">
        <v>127.06118773999999</v>
      </c>
    </row>
    <row r="1745" spans="1:6">
      <c r="A1745" s="20">
        <v>2429</v>
      </c>
      <c r="B1745" s="21" t="s">
        <v>9464</v>
      </c>
      <c r="C1745" s="22" t="s">
        <v>9349</v>
      </c>
      <c r="D1745">
        <v>10</v>
      </c>
      <c r="E1745" s="19">
        <v>37.527454380000002</v>
      </c>
      <c r="F1745" s="19">
        <v>127.04042816</v>
      </c>
    </row>
    <row r="1746" spans="1:6">
      <c r="A1746" s="20">
        <v>2430</v>
      </c>
      <c r="B1746" s="21" t="s">
        <v>9465</v>
      </c>
      <c r="C1746" s="22" t="s">
        <v>9349</v>
      </c>
      <c r="D1746">
        <v>10</v>
      </c>
      <c r="E1746" s="19">
        <v>37.50024414</v>
      </c>
      <c r="F1746" s="19">
        <v>127.03605652</v>
      </c>
    </row>
    <row r="1747" spans="1:6">
      <c r="A1747" s="20">
        <v>2431</v>
      </c>
      <c r="B1747" s="21" t="s">
        <v>9466</v>
      </c>
      <c r="C1747" s="22" t="s">
        <v>9349</v>
      </c>
      <c r="D1747">
        <v>10</v>
      </c>
      <c r="E1747" s="19">
        <v>37.49411774</v>
      </c>
      <c r="F1747" s="19">
        <v>127.06290436</v>
      </c>
    </row>
    <row r="1748" spans="1:6">
      <c r="A1748" s="19">
        <v>2501</v>
      </c>
      <c r="B1748" s="19" t="s">
        <v>9467</v>
      </c>
      <c r="C1748" s="19" t="s">
        <v>9290</v>
      </c>
      <c r="D1748">
        <v>10</v>
      </c>
      <c r="E1748" s="19">
        <v>37.450660999999997</v>
      </c>
      <c r="F1748" s="19">
        <v>127.05706000000001</v>
      </c>
    </row>
    <row r="1749" spans="1:6">
      <c r="A1749" s="17">
        <v>2502</v>
      </c>
      <c r="B1749" s="17" t="s">
        <v>9468</v>
      </c>
      <c r="C1749" s="17" t="s">
        <v>9290</v>
      </c>
      <c r="D1749" s="18">
        <v>9</v>
      </c>
      <c r="E1749" s="17">
        <v>37.491951</v>
      </c>
      <c r="F1749" s="17">
        <v>127.00855300000001</v>
      </c>
    </row>
    <row r="1750" spans="1:6">
      <c r="A1750" s="19">
        <v>2503</v>
      </c>
      <c r="B1750" s="19" t="s">
        <v>9469</v>
      </c>
      <c r="C1750" s="19" t="s">
        <v>9290</v>
      </c>
      <c r="D1750">
        <v>10</v>
      </c>
      <c r="E1750" s="19">
        <v>37.503810999999999</v>
      </c>
      <c r="F1750" s="19">
        <v>127.021362</v>
      </c>
    </row>
    <row r="1751" spans="1:6">
      <c r="A1751" s="17">
        <v>2504</v>
      </c>
      <c r="B1751" s="17" t="s">
        <v>9470</v>
      </c>
      <c r="C1751" s="17" t="s">
        <v>9290</v>
      </c>
      <c r="D1751" s="18">
        <v>10</v>
      </c>
      <c r="E1751" s="17">
        <v>37.515881</v>
      </c>
      <c r="F1751" s="17">
        <v>127.019302</v>
      </c>
    </row>
    <row r="1752" spans="1:6">
      <c r="A1752" s="17">
        <v>2505</v>
      </c>
      <c r="B1752" s="17" t="s">
        <v>9471</v>
      </c>
      <c r="C1752" s="17" t="s">
        <v>9290</v>
      </c>
      <c r="D1752" s="18">
        <v>12</v>
      </c>
      <c r="E1752" s="17">
        <v>37.493259000000002</v>
      </c>
      <c r="F1752" s="17">
        <v>127.029533</v>
      </c>
    </row>
    <row r="1753" spans="1:6">
      <c r="A1753" s="19">
        <v>2506</v>
      </c>
      <c r="B1753" s="19" t="s">
        <v>9472</v>
      </c>
      <c r="C1753" s="19" t="s">
        <v>9290</v>
      </c>
      <c r="D1753">
        <v>10</v>
      </c>
      <c r="E1753" s="19">
        <v>37.479092000000001</v>
      </c>
      <c r="F1753" s="19">
        <v>126.99067700000001</v>
      </c>
    </row>
    <row r="1754" spans="1:6">
      <c r="A1754" s="19">
        <v>2508</v>
      </c>
      <c r="B1754" s="19" t="s">
        <v>9473</v>
      </c>
      <c r="C1754" s="19" t="s">
        <v>9290</v>
      </c>
      <c r="D1754">
        <v>10</v>
      </c>
      <c r="E1754" s="19">
        <v>37.482979</v>
      </c>
      <c r="F1754" s="19">
        <v>127.042259</v>
      </c>
    </row>
    <row r="1755" spans="1:6">
      <c r="A1755" s="17">
        <v>2509</v>
      </c>
      <c r="B1755" s="17" t="s">
        <v>9474</v>
      </c>
      <c r="C1755" s="17" t="s">
        <v>9290</v>
      </c>
      <c r="D1755" s="18">
        <v>16</v>
      </c>
      <c r="E1755" s="17">
        <v>37.498370999999999</v>
      </c>
      <c r="F1755" s="17">
        <v>126.992462</v>
      </c>
    </row>
    <row r="1756" spans="1:6">
      <c r="A1756" s="20">
        <v>2510</v>
      </c>
      <c r="B1756" s="21" t="s">
        <v>9475</v>
      </c>
      <c r="C1756" s="22" t="s">
        <v>9290</v>
      </c>
      <c r="D1756">
        <v>8</v>
      </c>
      <c r="E1756" s="19">
        <v>37.483039859999998</v>
      </c>
      <c r="F1756" s="19">
        <v>127.02146148999999</v>
      </c>
    </row>
    <row r="1757" spans="1:6">
      <c r="A1757" s="20">
        <v>2511</v>
      </c>
      <c r="B1757" s="21" t="s">
        <v>9476</v>
      </c>
      <c r="C1757" s="22" t="s">
        <v>9290</v>
      </c>
      <c r="D1757">
        <v>10</v>
      </c>
      <c r="E1757" s="19">
        <v>37.483661650000002</v>
      </c>
      <c r="F1757" s="19">
        <v>126.98232269</v>
      </c>
    </row>
    <row r="1758" spans="1:6">
      <c r="A1758" s="20">
        <v>2514</v>
      </c>
      <c r="B1758" s="21" t="s">
        <v>9477</v>
      </c>
      <c r="C1758" s="22" t="s">
        <v>9290</v>
      </c>
      <c r="D1758">
        <v>10</v>
      </c>
      <c r="E1758" s="19">
        <v>37.50364304</v>
      </c>
      <c r="F1758" s="19">
        <v>127.01602173000001</v>
      </c>
    </row>
    <row r="1759" spans="1:6">
      <c r="A1759" s="20">
        <v>2515</v>
      </c>
      <c r="B1759" s="21" t="s">
        <v>9478</v>
      </c>
      <c r="C1759" s="22" t="s">
        <v>9290</v>
      </c>
      <c r="D1759">
        <v>15</v>
      </c>
      <c r="E1759" s="19">
        <v>37.498928069999998</v>
      </c>
      <c r="F1759" s="19">
        <v>127.02472686999999</v>
      </c>
    </row>
    <row r="1760" spans="1:6">
      <c r="A1760" s="20">
        <v>2516</v>
      </c>
      <c r="B1760" s="21" t="s">
        <v>9479</v>
      </c>
      <c r="C1760" s="22" t="s">
        <v>9290</v>
      </c>
      <c r="D1760">
        <v>10</v>
      </c>
      <c r="E1760" s="19">
        <v>37.454418179999998</v>
      </c>
      <c r="F1760" s="19">
        <v>127.05274199999999</v>
      </c>
    </row>
    <row r="1761" spans="1:6">
      <c r="A1761" s="20">
        <v>2517</v>
      </c>
      <c r="B1761" s="21" t="s">
        <v>9480</v>
      </c>
      <c r="C1761" s="22" t="s">
        <v>9290</v>
      </c>
      <c r="D1761">
        <v>20</v>
      </c>
      <c r="E1761" s="19">
        <v>37.487682339999999</v>
      </c>
      <c r="F1761" s="19">
        <v>127.02478790000001</v>
      </c>
    </row>
    <row r="1762" spans="1:6">
      <c r="A1762" s="20">
        <v>2518</v>
      </c>
      <c r="B1762" s="21" t="s">
        <v>9481</v>
      </c>
      <c r="C1762" s="22" t="s">
        <v>9290</v>
      </c>
      <c r="D1762">
        <v>20</v>
      </c>
      <c r="E1762" s="19">
        <v>37.487316130000004</v>
      </c>
      <c r="F1762" s="19">
        <v>127.02489471</v>
      </c>
    </row>
    <row r="1763" spans="1:6">
      <c r="A1763" s="20">
        <v>2519</v>
      </c>
      <c r="B1763" s="21" t="s">
        <v>9482</v>
      </c>
      <c r="C1763" s="22" t="s">
        <v>9290</v>
      </c>
      <c r="D1763">
        <v>15</v>
      </c>
      <c r="E1763" s="19">
        <v>37.49100876</v>
      </c>
      <c r="F1763" s="19">
        <v>127.02352141999999</v>
      </c>
    </row>
    <row r="1764" spans="1:6">
      <c r="A1764" s="20">
        <v>2520</v>
      </c>
      <c r="B1764" s="21" t="s">
        <v>9483</v>
      </c>
      <c r="C1764" s="22" t="s">
        <v>9290</v>
      </c>
      <c r="D1764">
        <v>20</v>
      </c>
      <c r="E1764" s="19">
        <v>37.496192929999999</v>
      </c>
      <c r="F1764" s="19">
        <v>127.02101134999999</v>
      </c>
    </row>
    <row r="1765" spans="1:6">
      <c r="A1765" s="20">
        <v>2521</v>
      </c>
      <c r="B1765" s="21" t="s">
        <v>9484</v>
      </c>
      <c r="C1765" s="22" t="s">
        <v>9290</v>
      </c>
      <c r="D1765">
        <v>13</v>
      </c>
      <c r="E1765" s="19">
        <v>37.495563509999997</v>
      </c>
      <c r="F1765" s="19">
        <v>127.0191803</v>
      </c>
    </row>
    <row r="1766" spans="1:6">
      <c r="A1766" s="20">
        <v>2523</v>
      </c>
      <c r="B1766" s="21" t="s">
        <v>9485</v>
      </c>
      <c r="C1766" s="22" t="s">
        <v>9290</v>
      </c>
      <c r="D1766">
        <v>10</v>
      </c>
      <c r="E1766" s="19">
        <v>37.510192869999997</v>
      </c>
      <c r="F1766" s="19">
        <v>127.00725555</v>
      </c>
    </row>
    <row r="1767" spans="1:6">
      <c r="A1767" s="20">
        <v>2524</v>
      </c>
      <c r="B1767" s="21" t="s">
        <v>9486</v>
      </c>
      <c r="C1767" s="22" t="s">
        <v>9290</v>
      </c>
      <c r="D1767">
        <v>10</v>
      </c>
      <c r="E1767" s="19">
        <v>37.50735092</v>
      </c>
      <c r="F1767" s="19">
        <v>127.00801849</v>
      </c>
    </row>
    <row r="1768" spans="1:6">
      <c r="A1768" s="20">
        <v>2525</v>
      </c>
      <c r="B1768" s="21" t="s">
        <v>9487</v>
      </c>
      <c r="C1768" s="22" t="s">
        <v>9290</v>
      </c>
      <c r="D1768">
        <v>15</v>
      </c>
      <c r="E1768" s="19">
        <v>37.505607599999998</v>
      </c>
      <c r="F1768" s="19">
        <v>127.00215912</v>
      </c>
    </row>
    <row r="1769" spans="1:6">
      <c r="A1769" s="20">
        <v>2526</v>
      </c>
      <c r="B1769" s="21" t="s">
        <v>9488</v>
      </c>
      <c r="C1769" s="22" t="s">
        <v>9290</v>
      </c>
      <c r="D1769">
        <v>10</v>
      </c>
      <c r="E1769" s="19">
        <v>37.504787450000002</v>
      </c>
      <c r="F1769" s="19">
        <v>126.99992371</v>
      </c>
    </row>
    <row r="1770" spans="1:6">
      <c r="A1770" s="20">
        <v>2527</v>
      </c>
      <c r="B1770" s="21" t="s">
        <v>9489</v>
      </c>
      <c r="C1770" s="22" t="s">
        <v>9290</v>
      </c>
      <c r="D1770">
        <v>10</v>
      </c>
      <c r="E1770" s="19">
        <v>37.502960209999998</v>
      </c>
      <c r="F1770" s="19">
        <v>126.99359894</v>
      </c>
    </row>
    <row r="1771" spans="1:6">
      <c r="A1771" s="20">
        <v>2528</v>
      </c>
      <c r="B1771" s="21" t="s">
        <v>9490</v>
      </c>
      <c r="C1771" s="22" t="s">
        <v>9290</v>
      </c>
      <c r="D1771">
        <v>10</v>
      </c>
      <c r="E1771" s="19">
        <v>37.493770599999998</v>
      </c>
      <c r="F1771" s="19">
        <v>126.99006653000001</v>
      </c>
    </row>
    <row r="1772" spans="1:6">
      <c r="A1772" s="20">
        <v>2529</v>
      </c>
      <c r="B1772" s="21" t="s">
        <v>9491</v>
      </c>
      <c r="C1772" s="22" t="s">
        <v>9290</v>
      </c>
      <c r="D1772">
        <v>12</v>
      </c>
      <c r="E1772" s="19">
        <v>37.489917759999997</v>
      </c>
      <c r="F1772" s="19">
        <v>126.99208068999999</v>
      </c>
    </row>
    <row r="1773" spans="1:6">
      <c r="A1773" s="20">
        <v>2530</v>
      </c>
      <c r="B1773" s="21" t="s">
        <v>9492</v>
      </c>
      <c r="C1773" s="22" t="s">
        <v>9290</v>
      </c>
      <c r="D1773">
        <v>15</v>
      </c>
      <c r="E1773" s="19">
        <v>37.497795099999998</v>
      </c>
      <c r="F1773" s="19">
        <v>126.98706817999999</v>
      </c>
    </row>
    <row r="1774" spans="1:6">
      <c r="A1774" s="20">
        <v>2531</v>
      </c>
      <c r="B1774" s="21" t="s">
        <v>9493</v>
      </c>
      <c r="C1774" s="22" t="s">
        <v>9290</v>
      </c>
      <c r="D1774">
        <v>10</v>
      </c>
      <c r="E1774" s="19">
        <v>37.494205469999997</v>
      </c>
      <c r="F1774" s="19">
        <v>126.98935699</v>
      </c>
    </row>
    <row r="1775" spans="1:6">
      <c r="A1775" s="20">
        <v>2532</v>
      </c>
      <c r="B1775" s="21" t="s">
        <v>9494</v>
      </c>
      <c r="C1775" s="22" t="s">
        <v>9290</v>
      </c>
      <c r="D1775">
        <v>10</v>
      </c>
      <c r="E1775" s="19">
        <v>37.47820282</v>
      </c>
      <c r="F1775" s="19">
        <v>127.00878143</v>
      </c>
    </row>
    <row r="1776" spans="1:6">
      <c r="A1776" s="20">
        <v>2533</v>
      </c>
      <c r="B1776" s="21" t="s">
        <v>9495</v>
      </c>
      <c r="C1776" s="22" t="s">
        <v>9290</v>
      </c>
      <c r="D1776">
        <v>10</v>
      </c>
      <c r="E1776" s="19">
        <v>37.48087692</v>
      </c>
      <c r="F1776" s="19">
        <v>127.01452637</v>
      </c>
    </row>
    <row r="1777" spans="1:6">
      <c r="A1777" s="20">
        <v>2535</v>
      </c>
      <c r="B1777" s="21" t="s">
        <v>9496</v>
      </c>
      <c r="C1777" s="22" t="s">
        <v>9290</v>
      </c>
      <c r="D1777">
        <v>15</v>
      </c>
      <c r="E1777" s="19">
        <v>37.503623959999999</v>
      </c>
      <c r="F1777" s="19">
        <v>126.99732208</v>
      </c>
    </row>
    <row r="1778" spans="1:6">
      <c r="A1778" s="20">
        <v>2536</v>
      </c>
      <c r="B1778" s="21" t="s">
        <v>9497</v>
      </c>
      <c r="C1778" s="22" t="s">
        <v>9290</v>
      </c>
      <c r="D1778">
        <v>20</v>
      </c>
      <c r="E1778" s="19">
        <v>37.459247589999997</v>
      </c>
      <c r="F1778" s="19">
        <v>127.04163361000001</v>
      </c>
    </row>
    <row r="1779" spans="1:6">
      <c r="A1779" s="20">
        <v>2537</v>
      </c>
      <c r="B1779" s="21" t="s">
        <v>9498</v>
      </c>
      <c r="C1779" s="22" t="s">
        <v>9290</v>
      </c>
      <c r="D1779">
        <v>10</v>
      </c>
      <c r="E1779" s="19">
        <v>37.48257065</v>
      </c>
      <c r="F1779" s="19">
        <v>127.03643799</v>
      </c>
    </row>
    <row r="1780" spans="1:6">
      <c r="A1780" s="20">
        <v>2538</v>
      </c>
      <c r="B1780" s="21" t="s">
        <v>9499</v>
      </c>
      <c r="C1780" s="22" t="s">
        <v>9290</v>
      </c>
      <c r="D1780">
        <v>10</v>
      </c>
      <c r="E1780" s="19">
        <v>37.520267490000002</v>
      </c>
      <c r="F1780" s="19">
        <v>127.01525116000001</v>
      </c>
    </row>
    <row r="1781" spans="1:6">
      <c r="A1781" s="20">
        <v>2539</v>
      </c>
      <c r="B1781" s="21" t="s">
        <v>9500</v>
      </c>
      <c r="C1781" s="22" t="s">
        <v>9290</v>
      </c>
      <c r="D1781">
        <v>10</v>
      </c>
      <c r="E1781" s="19">
        <v>37.465408330000002</v>
      </c>
      <c r="F1781" s="19">
        <v>127.04377746999999</v>
      </c>
    </row>
    <row r="1782" spans="1:6">
      <c r="A1782" s="20">
        <v>2540</v>
      </c>
      <c r="B1782" s="21" t="s">
        <v>9501</v>
      </c>
      <c r="C1782" s="22" t="s">
        <v>9290</v>
      </c>
      <c r="D1782">
        <v>10</v>
      </c>
      <c r="E1782" s="19">
        <v>37.499050140000001</v>
      </c>
      <c r="F1782" s="19">
        <v>126.99625397</v>
      </c>
    </row>
    <row r="1783" spans="1:6">
      <c r="A1783" s="20">
        <v>2541</v>
      </c>
      <c r="B1783" s="21" t="s">
        <v>9502</v>
      </c>
      <c r="C1783" s="22" t="s">
        <v>9290</v>
      </c>
      <c r="D1783">
        <v>15</v>
      </c>
      <c r="E1783" s="19">
        <v>37.430976870000002</v>
      </c>
      <c r="F1783" s="19">
        <v>127.07033539</v>
      </c>
    </row>
    <row r="1784" spans="1:6">
      <c r="A1784" s="20">
        <v>2542</v>
      </c>
      <c r="B1784" s="21" t="s">
        <v>9503</v>
      </c>
      <c r="C1784" s="22" t="s">
        <v>9290</v>
      </c>
      <c r="D1784">
        <v>10</v>
      </c>
      <c r="E1784" s="19">
        <v>37.505088809999997</v>
      </c>
      <c r="F1784" s="19">
        <v>127.02391052</v>
      </c>
    </row>
    <row r="1785" spans="1:6">
      <c r="A1785" s="20">
        <v>2545</v>
      </c>
      <c r="B1785" s="21" t="s">
        <v>9504</v>
      </c>
      <c r="C1785" s="22" t="s">
        <v>9290</v>
      </c>
      <c r="D1785">
        <v>18</v>
      </c>
      <c r="E1785" s="19">
        <v>37.497211460000003</v>
      </c>
      <c r="F1785" s="19">
        <v>127.00427246</v>
      </c>
    </row>
    <row r="1786" spans="1:6">
      <c r="A1786" s="20">
        <v>2547</v>
      </c>
      <c r="B1786" s="21" t="s">
        <v>9505</v>
      </c>
      <c r="C1786" s="22" t="s">
        <v>9290</v>
      </c>
      <c r="D1786">
        <v>10</v>
      </c>
      <c r="E1786" s="19">
        <v>37.519046779999996</v>
      </c>
      <c r="F1786" s="19">
        <v>127.01228333</v>
      </c>
    </row>
    <row r="1787" spans="1:6">
      <c r="A1787" s="20">
        <v>2548</v>
      </c>
      <c r="B1787" s="21" t="s">
        <v>9506</v>
      </c>
      <c r="C1787" s="22" t="s">
        <v>9290</v>
      </c>
      <c r="D1787">
        <v>10</v>
      </c>
      <c r="E1787" s="19">
        <v>37.508476260000002</v>
      </c>
      <c r="F1787" s="19">
        <v>127.01676178</v>
      </c>
    </row>
    <row r="1788" spans="1:6">
      <c r="A1788" s="20">
        <v>2549</v>
      </c>
      <c r="B1788" s="21" t="s">
        <v>9507</v>
      </c>
      <c r="C1788" s="22" t="s">
        <v>9290</v>
      </c>
      <c r="D1788">
        <v>10</v>
      </c>
      <c r="E1788" s="19">
        <v>37.459247589999997</v>
      </c>
      <c r="F1788" s="19">
        <v>127.02390289</v>
      </c>
    </row>
    <row r="1789" spans="1:6">
      <c r="A1789" s="20">
        <v>2550</v>
      </c>
      <c r="B1789" s="21" t="s">
        <v>9508</v>
      </c>
      <c r="C1789" s="22" t="s">
        <v>9290</v>
      </c>
      <c r="D1789">
        <v>10</v>
      </c>
      <c r="E1789" s="19">
        <v>37.467384340000002</v>
      </c>
      <c r="F1789" s="19">
        <v>127.04145813</v>
      </c>
    </row>
    <row r="1790" spans="1:6">
      <c r="A1790" s="17">
        <v>2601</v>
      </c>
      <c r="B1790" s="17" t="s">
        <v>9509</v>
      </c>
      <c r="C1790" s="17" t="s">
        <v>8636</v>
      </c>
      <c r="D1790" s="18">
        <v>10</v>
      </c>
      <c r="E1790" s="17">
        <v>37.506748000000002</v>
      </c>
      <c r="F1790" s="17">
        <v>127.098831</v>
      </c>
    </row>
    <row r="1791" spans="1:6">
      <c r="A1791" s="17">
        <v>2603</v>
      </c>
      <c r="B1791" s="17" t="s">
        <v>9510</v>
      </c>
      <c r="C1791" s="17" t="s">
        <v>8636</v>
      </c>
      <c r="D1791" s="18">
        <v>10</v>
      </c>
      <c r="E1791" s="17">
        <v>37.480801</v>
      </c>
      <c r="F1791" s="17">
        <v>127.130341</v>
      </c>
    </row>
    <row r="1792" spans="1:6">
      <c r="A1792" s="17">
        <v>2604</v>
      </c>
      <c r="B1792" s="17" t="s">
        <v>9511</v>
      </c>
      <c r="C1792" s="17" t="s">
        <v>8636</v>
      </c>
      <c r="D1792" s="18">
        <v>10</v>
      </c>
      <c r="E1792" s="17">
        <v>37.531311000000002</v>
      </c>
      <c r="F1792" s="17">
        <v>127.111282</v>
      </c>
    </row>
    <row r="1793" spans="1:6">
      <c r="A1793" s="19">
        <v>2605</v>
      </c>
      <c r="B1793" s="19" t="s">
        <v>9512</v>
      </c>
      <c r="C1793" s="19" t="s">
        <v>8636</v>
      </c>
      <c r="D1793">
        <v>15</v>
      </c>
      <c r="E1793" s="19">
        <v>37.471297999999997</v>
      </c>
      <c r="F1793" s="19">
        <v>127.12709</v>
      </c>
    </row>
    <row r="1794" spans="1:6">
      <c r="A1794" s="19">
        <v>2606</v>
      </c>
      <c r="B1794" s="19" t="s">
        <v>9513</v>
      </c>
      <c r="C1794" s="19" t="s">
        <v>8636</v>
      </c>
      <c r="D1794">
        <v>10</v>
      </c>
      <c r="E1794" s="19">
        <v>37.481738999999997</v>
      </c>
      <c r="F1794" s="19">
        <v>127.143227</v>
      </c>
    </row>
    <row r="1795" spans="1:6">
      <c r="A1795" s="19">
        <v>2607</v>
      </c>
      <c r="B1795" s="19" t="s">
        <v>9514</v>
      </c>
      <c r="C1795" s="19" t="s">
        <v>8636</v>
      </c>
      <c r="D1795">
        <v>15</v>
      </c>
      <c r="E1795" s="19">
        <v>37.470649999999999</v>
      </c>
      <c r="F1795" s="19">
        <v>127.12711299999999</v>
      </c>
    </row>
    <row r="1796" spans="1:6">
      <c r="A1796" s="17">
        <v>2608</v>
      </c>
      <c r="B1796" s="17" t="s">
        <v>9515</v>
      </c>
      <c r="C1796" s="17" t="s">
        <v>8636</v>
      </c>
      <c r="D1796" s="18">
        <v>10</v>
      </c>
      <c r="E1796" s="17">
        <v>37.514358999999999</v>
      </c>
      <c r="F1796" s="17">
        <v>127.106194</v>
      </c>
    </row>
    <row r="1797" spans="1:6">
      <c r="A1797" s="20">
        <v>2609</v>
      </c>
      <c r="B1797" s="21" t="s">
        <v>9516</v>
      </c>
      <c r="C1797" s="22" t="s">
        <v>8636</v>
      </c>
      <c r="D1797">
        <v>10</v>
      </c>
      <c r="E1797" s="19">
        <v>37.520488739999998</v>
      </c>
      <c r="F1797" s="19">
        <v>127.1352005</v>
      </c>
    </row>
    <row r="1798" spans="1:6">
      <c r="A1798" s="20">
        <v>2610</v>
      </c>
      <c r="B1798" s="21" t="s">
        <v>9517</v>
      </c>
      <c r="C1798" s="22" t="s">
        <v>8636</v>
      </c>
      <c r="D1798">
        <v>10</v>
      </c>
      <c r="E1798" s="19">
        <v>37.510452270000002</v>
      </c>
      <c r="F1798" s="19">
        <v>127.10640717</v>
      </c>
    </row>
    <row r="1799" spans="1:6">
      <c r="A1799" s="20">
        <v>2611</v>
      </c>
      <c r="B1799" s="21" t="s">
        <v>9518</v>
      </c>
      <c r="C1799" s="22" t="s">
        <v>8636</v>
      </c>
      <c r="D1799">
        <v>7</v>
      </c>
      <c r="E1799" s="19">
        <v>37.536331179999998</v>
      </c>
      <c r="F1799" s="19">
        <v>127.11618042000001</v>
      </c>
    </row>
    <row r="1800" spans="1:6">
      <c r="A1800" s="20">
        <v>2612</v>
      </c>
      <c r="B1800" s="21" t="s">
        <v>9519</v>
      </c>
      <c r="C1800" s="22" t="s">
        <v>8636</v>
      </c>
      <c r="D1800">
        <v>10</v>
      </c>
      <c r="E1800" s="19">
        <v>37.488719940000003</v>
      </c>
      <c r="F1800" s="19">
        <v>127.10982513</v>
      </c>
    </row>
    <row r="1801" spans="1:6">
      <c r="A1801" s="20">
        <v>2613</v>
      </c>
      <c r="B1801" s="21" t="s">
        <v>9520</v>
      </c>
      <c r="C1801" s="22" t="s">
        <v>8636</v>
      </c>
      <c r="D1801">
        <v>18</v>
      </c>
      <c r="E1801" s="19">
        <v>37.516780850000004</v>
      </c>
      <c r="F1801" s="19">
        <v>127.09049225</v>
      </c>
    </row>
    <row r="1802" spans="1:6">
      <c r="A1802" s="20">
        <v>2614</v>
      </c>
      <c r="B1802" s="21" t="s">
        <v>9521</v>
      </c>
      <c r="C1802" s="22" t="s">
        <v>8636</v>
      </c>
      <c r="D1802">
        <v>15</v>
      </c>
      <c r="E1802" s="19">
        <v>37.501861570000003</v>
      </c>
      <c r="F1802" s="19">
        <v>127.11723327999999</v>
      </c>
    </row>
    <row r="1803" spans="1:6">
      <c r="A1803" s="20">
        <v>2615</v>
      </c>
      <c r="B1803" s="21" t="s">
        <v>9522</v>
      </c>
      <c r="C1803" s="22" t="s">
        <v>8636</v>
      </c>
      <c r="D1803">
        <v>15</v>
      </c>
      <c r="E1803" s="19">
        <v>37.488349909999997</v>
      </c>
      <c r="F1803" s="19">
        <v>127.12078094</v>
      </c>
    </row>
    <row r="1804" spans="1:6">
      <c r="A1804" s="20">
        <v>2616</v>
      </c>
      <c r="B1804" s="21" t="s">
        <v>9523</v>
      </c>
      <c r="C1804" s="22" t="s">
        <v>8636</v>
      </c>
      <c r="D1804">
        <v>10</v>
      </c>
      <c r="E1804" s="19">
        <v>37.497047420000001</v>
      </c>
      <c r="F1804" s="19">
        <v>127.14035034</v>
      </c>
    </row>
    <row r="1805" spans="1:6">
      <c r="A1805" s="17">
        <v>2617</v>
      </c>
      <c r="B1805" s="17" t="s">
        <v>9524</v>
      </c>
      <c r="C1805" s="17" t="s">
        <v>8636</v>
      </c>
      <c r="D1805" s="18">
        <v>15</v>
      </c>
      <c r="E1805" s="17">
        <v>37.496181</v>
      </c>
      <c r="F1805" s="17">
        <v>127.138031</v>
      </c>
    </row>
    <row r="1806" spans="1:6">
      <c r="A1806" s="20">
        <v>2618</v>
      </c>
      <c r="B1806" s="21" t="s">
        <v>9525</v>
      </c>
      <c r="C1806" s="22" t="s">
        <v>8636</v>
      </c>
      <c r="D1806">
        <v>14</v>
      </c>
      <c r="E1806" s="19">
        <v>37.504711149999999</v>
      </c>
      <c r="F1806" s="19">
        <v>127.08756255999999</v>
      </c>
    </row>
    <row r="1807" spans="1:6">
      <c r="A1807" s="20">
        <v>2619</v>
      </c>
      <c r="B1807" s="21" t="s">
        <v>9526</v>
      </c>
      <c r="C1807" s="22" t="s">
        <v>8636</v>
      </c>
      <c r="D1807">
        <v>9</v>
      </c>
      <c r="E1807" s="19">
        <v>37.50233841</v>
      </c>
      <c r="F1807" s="19">
        <v>127.09644317999999</v>
      </c>
    </row>
    <row r="1808" spans="1:6">
      <c r="A1808" s="20">
        <v>2620</v>
      </c>
      <c r="B1808" s="21" t="s">
        <v>9527</v>
      </c>
      <c r="C1808" s="22" t="s">
        <v>8636</v>
      </c>
      <c r="D1808">
        <v>15</v>
      </c>
      <c r="E1808" s="19">
        <v>37.509979250000001</v>
      </c>
      <c r="F1808" s="19">
        <v>127.11231232</v>
      </c>
    </row>
    <row r="1809" spans="1:6">
      <c r="A1809" s="20">
        <v>2621</v>
      </c>
      <c r="B1809" s="21" t="s">
        <v>9528</v>
      </c>
      <c r="C1809" s="22" t="s">
        <v>8636</v>
      </c>
      <c r="D1809">
        <v>15</v>
      </c>
      <c r="E1809" s="19">
        <v>37.51665878</v>
      </c>
      <c r="F1809" s="19">
        <v>127.11625671</v>
      </c>
    </row>
    <row r="1810" spans="1:6">
      <c r="A1810" s="20">
        <v>2622</v>
      </c>
      <c r="B1810" s="21" t="s">
        <v>9529</v>
      </c>
      <c r="C1810" s="22" t="s">
        <v>8636</v>
      </c>
      <c r="D1810">
        <v>20</v>
      </c>
      <c r="E1810" s="19">
        <v>37.516258239999999</v>
      </c>
      <c r="F1810" s="19">
        <v>127.13059235</v>
      </c>
    </row>
    <row r="1811" spans="1:6">
      <c r="A1811" s="20">
        <v>2623</v>
      </c>
      <c r="B1811" s="21" t="s">
        <v>9530</v>
      </c>
      <c r="C1811" s="22" t="s">
        <v>8636</v>
      </c>
      <c r="D1811">
        <v>15</v>
      </c>
      <c r="E1811" s="19">
        <v>37.503623959999999</v>
      </c>
      <c r="F1811" s="19">
        <v>127.10355377</v>
      </c>
    </row>
    <row r="1812" spans="1:6">
      <c r="A1812" s="20">
        <v>2625</v>
      </c>
      <c r="B1812" s="21" t="s">
        <v>9531</v>
      </c>
      <c r="C1812" s="22" t="s">
        <v>8636</v>
      </c>
      <c r="D1812">
        <v>15</v>
      </c>
      <c r="E1812" s="19">
        <v>37.495536799999996</v>
      </c>
      <c r="F1812" s="19">
        <v>127.10720062</v>
      </c>
    </row>
    <row r="1813" spans="1:6">
      <c r="A1813" s="20">
        <v>2626</v>
      </c>
      <c r="B1813" s="21" t="s">
        <v>9532</v>
      </c>
      <c r="C1813" s="22" t="s">
        <v>8636</v>
      </c>
      <c r="D1813">
        <v>15</v>
      </c>
      <c r="E1813" s="19">
        <v>37.495693209999999</v>
      </c>
      <c r="F1813" s="19">
        <v>127.12385559000001</v>
      </c>
    </row>
    <row r="1814" spans="1:6">
      <c r="A1814" s="20">
        <v>2627</v>
      </c>
      <c r="B1814" s="21" t="s">
        <v>9533</v>
      </c>
      <c r="C1814" s="22" t="s">
        <v>8636</v>
      </c>
      <c r="D1814">
        <v>15</v>
      </c>
      <c r="E1814" s="19">
        <v>37.491123199999997</v>
      </c>
      <c r="F1814" s="19">
        <v>127.13510895</v>
      </c>
    </row>
    <row r="1815" spans="1:6">
      <c r="A1815" s="20">
        <v>2628</v>
      </c>
      <c r="B1815" s="21" t="s">
        <v>9534</v>
      </c>
      <c r="C1815" s="22" t="s">
        <v>8636</v>
      </c>
      <c r="D1815">
        <v>15</v>
      </c>
      <c r="E1815" s="19">
        <v>37.486698150000002</v>
      </c>
      <c r="F1815" s="19">
        <v>127.12244415000001</v>
      </c>
    </row>
    <row r="1816" spans="1:6">
      <c r="A1816" s="20">
        <v>2630</v>
      </c>
      <c r="B1816" s="21" t="s">
        <v>9535</v>
      </c>
      <c r="C1816" s="22" t="s">
        <v>8636</v>
      </c>
      <c r="D1816">
        <v>12</v>
      </c>
      <c r="E1816" s="19">
        <v>37.50786591</v>
      </c>
      <c r="F1816" s="19">
        <v>127.11698914</v>
      </c>
    </row>
    <row r="1817" spans="1:6">
      <c r="A1817" s="20">
        <v>2631</v>
      </c>
      <c r="B1817" s="21" t="s">
        <v>9536</v>
      </c>
      <c r="C1817" s="22" t="s">
        <v>8636</v>
      </c>
      <c r="D1817">
        <v>15</v>
      </c>
      <c r="E1817" s="19">
        <v>37.497413639999998</v>
      </c>
      <c r="F1817" s="19">
        <v>127.09630584999999</v>
      </c>
    </row>
    <row r="1818" spans="1:6">
      <c r="A1818" s="20">
        <v>2632</v>
      </c>
      <c r="B1818" s="21" t="s">
        <v>9537</v>
      </c>
      <c r="C1818" s="22" t="s">
        <v>8636</v>
      </c>
      <c r="D1818">
        <v>9</v>
      </c>
      <c r="E1818" s="19">
        <v>37.502643589999998</v>
      </c>
      <c r="F1818" s="19">
        <v>127.09739685</v>
      </c>
    </row>
    <row r="1819" spans="1:6">
      <c r="A1819" s="20">
        <v>2633</v>
      </c>
      <c r="B1819" s="21" t="s">
        <v>9538</v>
      </c>
      <c r="C1819" s="22" t="s">
        <v>8636</v>
      </c>
      <c r="D1819">
        <v>20</v>
      </c>
      <c r="E1819" s="19">
        <v>37.478179930000003</v>
      </c>
      <c r="F1819" s="19">
        <v>127.14710236000001</v>
      </c>
    </row>
    <row r="1820" spans="1:6">
      <c r="A1820" s="20">
        <v>2634</v>
      </c>
      <c r="B1820" s="21" t="s">
        <v>9539</v>
      </c>
      <c r="C1820" s="22" t="s">
        <v>8636</v>
      </c>
      <c r="D1820">
        <v>15</v>
      </c>
      <c r="E1820" s="19">
        <v>37.477210999999997</v>
      </c>
      <c r="F1820" s="19">
        <v>127.13717651</v>
      </c>
    </row>
    <row r="1821" spans="1:6">
      <c r="A1821" s="20">
        <v>2635</v>
      </c>
      <c r="B1821" s="21" t="s">
        <v>9540</v>
      </c>
      <c r="C1821" s="22" t="s">
        <v>8636</v>
      </c>
      <c r="D1821">
        <v>15</v>
      </c>
      <c r="E1821" s="19">
        <v>37.511295320000002</v>
      </c>
      <c r="F1821" s="19">
        <v>127.08673859</v>
      </c>
    </row>
    <row r="1822" spans="1:6">
      <c r="A1822" s="20">
        <v>2637</v>
      </c>
      <c r="B1822" s="21" t="s">
        <v>9541</v>
      </c>
      <c r="C1822" s="22" t="s">
        <v>8636</v>
      </c>
      <c r="D1822">
        <v>15</v>
      </c>
      <c r="E1822" s="19">
        <v>37.511463169999999</v>
      </c>
      <c r="F1822" s="19">
        <v>127.07881165000001</v>
      </c>
    </row>
    <row r="1823" spans="1:6">
      <c r="A1823" s="20">
        <v>2638</v>
      </c>
      <c r="B1823" s="21" t="s">
        <v>9542</v>
      </c>
      <c r="C1823" s="22" t="s">
        <v>8636</v>
      </c>
      <c r="D1823">
        <v>8</v>
      </c>
      <c r="E1823" s="19">
        <v>37.526813509999997</v>
      </c>
      <c r="F1823" s="19">
        <v>127.1181488</v>
      </c>
    </row>
    <row r="1824" spans="1:6">
      <c r="A1824" s="20">
        <v>2639</v>
      </c>
      <c r="B1824" s="21" t="s">
        <v>9543</v>
      </c>
      <c r="C1824" s="22" t="s">
        <v>8636</v>
      </c>
      <c r="D1824">
        <v>18</v>
      </c>
      <c r="E1824" s="19">
        <v>37.505504610000003</v>
      </c>
      <c r="F1824" s="19">
        <v>127.10657501</v>
      </c>
    </row>
    <row r="1825" spans="1:6">
      <c r="A1825" s="20">
        <v>2641</v>
      </c>
      <c r="B1825" s="21" t="s">
        <v>9544</v>
      </c>
      <c r="C1825" s="22" t="s">
        <v>8636</v>
      </c>
      <c r="D1825">
        <v>10</v>
      </c>
      <c r="E1825" s="19">
        <v>37.500049590000003</v>
      </c>
      <c r="F1825" s="19">
        <v>127.11151123</v>
      </c>
    </row>
    <row r="1826" spans="1:6">
      <c r="A1826" s="20">
        <v>2642</v>
      </c>
      <c r="B1826" s="21" t="s">
        <v>9545</v>
      </c>
      <c r="C1826" s="22" t="s">
        <v>8636</v>
      </c>
      <c r="D1826">
        <v>12</v>
      </c>
      <c r="E1826" s="19">
        <v>37.50149536</v>
      </c>
      <c r="F1826" s="19">
        <v>127.14778137</v>
      </c>
    </row>
    <row r="1827" spans="1:6">
      <c r="A1827" s="20">
        <v>2643</v>
      </c>
      <c r="B1827" s="21" t="s">
        <v>9546</v>
      </c>
      <c r="C1827" s="22" t="s">
        <v>8636</v>
      </c>
      <c r="D1827">
        <v>10</v>
      </c>
      <c r="E1827" s="19">
        <v>37.525157929999999</v>
      </c>
      <c r="F1827" s="19">
        <v>127.11694335999999</v>
      </c>
    </row>
    <row r="1828" spans="1:6">
      <c r="A1828" s="20">
        <v>2644</v>
      </c>
      <c r="B1828" s="21" t="s">
        <v>9547</v>
      </c>
      <c r="C1828" s="22" t="s">
        <v>8636</v>
      </c>
      <c r="D1828">
        <v>10</v>
      </c>
      <c r="E1828" s="19">
        <v>37.501667019999999</v>
      </c>
      <c r="F1828" s="19">
        <v>127.13774109000001</v>
      </c>
    </row>
    <row r="1829" spans="1:6">
      <c r="A1829" s="20">
        <v>2645</v>
      </c>
      <c r="B1829" s="21" t="s">
        <v>9548</v>
      </c>
      <c r="C1829" s="22" t="s">
        <v>8636</v>
      </c>
      <c r="D1829">
        <v>10</v>
      </c>
      <c r="E1829" s="19">
        <v>37.516212459999998</v>
      </c>
      <c r="F1829" s="19">
        <v>127.08434296</v>
      </c>
    </row>
    <row r="1830" spans="1:6">
      <c r="A1830" s="20">
        <v>2646</v>
      </c>
      <c r="B1830" s="21" t="s">
        <v>9549</v>
      </c>
      <c r="C1830" s="22" t="s">
        <v>8636</v>
      </c>
      <c r="D1830">
        <v>15</v>
      </c>
      <c r="E1830" s="19">
        <v>37.50775909</v>
      </c>
      <c r="F1830" s="19">
        <v>127.09129333</v>
      </c>
    </row>
    <row r="1831" spans="1:6">
      <c r="A1831" s="20">
        <v>2647</v>
      </c>
      <c r="B1831" s="21" t="s">
        <v>9550</v>
      </c>
      <c r="C1831" s="22" t="s">
        <v>8636</v>
      </c>
      <c r="D1831">
        <v>15</v>
      </c>
      <c r="E1831" s="19">
        <v>37.511569979999997</v>
      </c>
      <c r="F1831" s="19">
        <v>127.10107422</v>
      </c>
    </row>
    <row r="1832" spans="1:6">
      <c r="A1832" s="20">
        <v>2648</v>
      </c>
      <c r="B1832" s="21" t="s">
        <v>9551</v>
      </c>
      <c r="C1832" s="22" t="s">
        <v>8636</v>
      </c>
      <c r="D1832">
        <v>30</v>
      </c>
      <c r="E1832" s="19">
        <v>37.49469757</v>
      </c>
      <c r="F1832" s="19">
        <v>127.10464478</v>
      </c>
    </row>
    <row r="1833" spans="1:6">
      <c r="A1833" s="20">
        <v>2649</v>
      </c>
      <c r="B1833" s="21" t="s">
        <v>9552</v>
      </c>
      <c r="C1833" s="22" t="s">
        <v>8636</v>
      </c>
      <c r="D1833">
        <v>10</v>
      </c>
      <c r="E1833" s="19">
        <v>37.505443569999997</v>
      </c>
      <c r="F1833" s="19">
        <v>127.13233185</v>
      </c>
    </row>
    <row r="1834" spans="1:6">
      <c r="A1834" s="20">
        <v>2650</v>
      </c>
      <c r="B1834" s="21" t="s">
        <v>9553</v>
      </c>
      <c r="C1834" s="22" t="s">
        <v>8636</v>
      </c>
      <c r="D1834">
        <v>11</v>
      </c>
      <c r="E1834" s="19">
        <v>37.478549960000002</v>
      </c>
      <c r="F1834" s="19">
        <v>127.13813782</v>
      </c>
    </row>
    <row r="1835" spans="1:6">
      <c r="A1835" s="20">
        <v>2651</v>
      </c>
      <c r="B1835" s="21" t="s">
        <v>9554</v>
      </c>
      <c r="C1835" s="22" t="s">
        <v>8636</v>
      </c>
      <c r="D1835">
        <v>20</v>
      </c>
      <c r="E1835" s="19">
        <v>37.495773319999998</v>
      </c>
      <c r="F1835" s="19">
        <v>127.12458038</v>
      </c>
    </row>
    <row r="1836" spans="1:6">
      <c r="A1836" s="20">
        <v>2652</v>
      </c>
      <c r="B1836" s="21" t="s">
        <v>9555</v>
      </c>
      <c r="C1836" s="22" t="s">
        <v>8636</v>
      </c>
      <c r="D1836">
        <v>20</v>
      </c>
      <c r="E1836" s="19">
        <v>37.508831020000002</v>
      </c>
      <c r="F1836" s="19">
        <v>127.13426208</v>
      </c>
    </row>
    <row r="1837" spans="1:6">
      <c r="A1837" s="20">
        <v>2653</v>
      </c>
      <c r="B1837" s="21" t="s">
        <v>9556</v>
      </c>
      <c r="C1837" s="22" t="s">
        <v>8636</v>
      </c>
      <c r="D1837">
        <v>20</v>
      </c>
      <c r="E1837" s="19">
        <v>37.512020110000002</v>
      </c>
      <c r="F1837" s="19">
        <v>127.12864685</v>
      </c>
    </row>
    <row r="1838" spans="1:6">
      <c r="A1838" s="20">
        <v>2654</v>
      </c>
      <c r="B1838" s="21" t="s">
        <v>9557</v>
      </c>
      <c r="C1838" s="22" t="s">
        <v>8636</v>
      </c>
      <c r="D1838">
        <v>10</v>
      </c>
      <c r="E1838" s="19">
        <v>37.509975429999997</v>
      </c>
      <c r="F1838" s="19">
        <v>127.13369751</v>
      </c>
    </row>
    <row r="1839" spans="1:6">
      <c r="A1839" s="20">
        <v>2655</v>
      </c>
      <c r="B1839" s="21" t="s">
        <v>9558</v>
      </c>
      <c r="C1839" s="22" t="s">
        <v>8636</v>
      </c>
      <c r="D1839">
        <v>20</v>
      </c>
      <c r="E1839" s="19">
        <v>37.50057983</v>
      </c>
      <c r="F1839" s="19">
        <v>127.11884308</v>
      </c>
    </row>
    <row r="1840" spans="1:6">
      <c r="A1840" s="20">
        <v>2656</v>
      </c>
      <c r="B1840" s="21" t="s">
        <v>9559</v>
      </c>
      <c r="C1840" s="22" t="s">
        <v>8636</v>
      </c>
      <c r="D1840">
        <v>10</v>
      </c>
      <c r="E1840" s="19">
        <v>37.524803159999998</v>
      </c>
      <c r="F1840" s="19">
        <v>127.11463928000001</v>
      </c>
    </row>
    <row r="1841" spans="1:6">
      <c r="A1841" s="20">
        <v>2657</v>
      </c>
      <c r="B1841" s="21" t="s">
        <v>9560</v>
      </c>
      <c r="C1841" s="22" t="s">
        <v>8636</v>
      </c>
      <c r="D1841">
        <v>10</v>
      </c>
      <c r="E1841" s="19">
        <v>37.479160309999997</v>
      </c>
      <c r="F1841" s="19">
        <v>127.13219452</v>
      </c>
    </row>
    <row r="1842" spans="1:6">
      <c r="A1842" s="20">
        <v>2658</v>
      </c>
      <c r="B1842" s="21" t="s">
        <v>9561</v>
      </c>
      <c r="C1842" s="22" t="s">
        <v>8636</v>
      </c>
      <c r="D1842">
        <v>10</v>
      </c>
      <c r="E1842" s="19">
        <v>37.495357509999998</v>
      </c>
      <c r="F1842" s="19">
        <v>127.11569213999999</v>
      </c>
    </row>
    <row r="1843" spans="1:6">
      <c r="A1843" s="20">
        <v>2659</v>
      </c>
      <c r="B1843" s="21" t="s">
        <v>9562</v>
      </c>
      <c r="C1843" s="22" t="s">
        <v>8636</v>
      </c>
      <c r="D1843">
        <v>10</v>
      </c>
      <c r="E1843" s="19">
        <v>37.494167330000003</v>
      </c>
      <c r="F1843" s="19">
        <v>127.10453033</v>
      </c>
    </row>
    <row r="1844" spans="1:6">
      <c r="A1844" s="20">
        <v>2701</v>
      </c>
      <c r="B1844" s="21" t="s">
        <v>9563</v>
      </c>
      <c r="C1844" s="22" t="s">
        <v>8552</v>
      </c>
      <c r="D1844">
        <v>15</v>
      </c>
      <c r="E1844" s="19">
        <v>37.56520081</v>
      </c>
      <c r="F1844" s="19">
        <v>126.82731628000001</v>
      </c>
    </row>
    <row r="1845" spans="1:6">
      <c r="A1845" s="20">
        <v>2702</v>
      </c>
      <c r="B1845" s="21" t="s">
        <v>9564</v>
      </c>
      <c r="C1845" s="22" t="s">
        <v>8552</v>
      </c>
      <c r="D1845">
        <v>20</v>
      </c>
      <c r="E1845" s="19">
        <v>37.56917953</v>
      </c>
      <c r="F1845" s="19">
        <v>126.81944274999999</v>
      </c>
    </row>
    <row r="1846" spans="1:6">
      <c r="A1846" s="20">
        <v>2703</v>
      </c>
      <c r="B1846" s="21" t="s">
        <v>9565</v>
      </c>
      <c r="C1846" s="22" t="s">
        <v>8552</v>
      </c>
      <c r="D1846">
        <v>20</v>
      </c>
      <c r="E1846" s="19">
        <v>37.547485350000002</v>
      </c>
      <c r="F1846" s="19">
        <v>126.87202454</v>
      </c>
    </row>
    <row r="1847" spans="1:6">
      <c r="A1847" s="20">
        <v>2704</v>
      </c>
      <c r="B1847" s="21" t="s">
        <v>9566</v>
      </c>
      <c r="C1847" s="22" t="s">
        <v>8552</v>
      </c>
      <c r="D1847">
        <v>10</v>
      </c>
      <c r="E1847" s="19">
        <v>37.55852127</v>
      </c>
      <c r="F1847" s="19">
        <v>126.85401154</v>
      </c>
    </row>
    <row r="1848" spans="1:6">
      <c r="A1848" s="20">
        <v>2706</v>
      </c>
      <c r="B1848" s="21" t="s">
        <v>9567</v>
      </c>
      <c r="C1848" s="22" t="s">
        <v>8552</v>
      </c>
      <c r="D1848">
        <v>13</v>
      </c>
      <c r="E1848" s="19">
        <v>37.576316830000003</v>
      </c>
      <c r="F1848" s="19">
        <v>126.81649779999999</v>
      </c>
    </row>
    <row r="1849" spans="1:6">
      <c r="A1849" s="20">
        <v>2707</v>
      </c>
      <c r="B1849" s="21" t="s">
        <v>9568</v>
      </c>
      <c r="C1849" s="22" t="s">
        <v>8552</v>
      </c>
      <c r="D1849">
        <v>13</v>
      </c>
      <c r="E1849" s="19">
        <v>37.570369720000002</v>
      </c>
      <c r="F1849" s="19">
        <v>126.84441375999999</v>
      </c>
    </row>
    <row r="1850" spans="1:6">
      <c r="A1850" s="20">
        <v>2708</v>
      </c>
      <c r="B1850" s="21" t="s">
        <v>9569</v>
      </c>
      <c r="C1850" s="22" t="s">
        <v>8552</v>
      </c>
      <c r="D1850">
        <v>15</v>
      </c>
      <c r="E1850" s="19">
        <v>37.564682009999999</v>
      </c>
      <c r="F1850" s="19">
        <v>126.84890747</v>
      </c>
    </row>
    <row r="1851" spans="1:6">
      <c r="A1851" s="20">
        <v>2709</v>
      </c>
      <c r="B1851" s="21" t="s">
        <v>9570</v>
      </c>
      <c r="C1851" s="22" t="s">
        <v>8552</v>
      </c>
      <c r="D1851">
        <v>20</v>
      </c>
      <c r="E1851" s="19">
        <v>37.564586640000002</v>
      </c>
      <c r="F1851" s="19">
        <v>126.85691833</v>
      </c>
    </row>
    <row r="1852" spans="1:6">
      <c r="A1852" s="20">
        <v>2710</v>
      </c>
      <c r="B1852" s="21" t="s">
        <v>9571</v>
      </c>
      <c r="C1852" s="22" t="s">
        <v>8552</v>
      </c>
      <c r="D1852">
        <v>30</v>
      </c>
      <c r="E1852" s="19">
        <v>37.571319580000001</v>
      </c>
      <c r="F1852" s="19">
        <v>126.84166718</v>
      </c>
    </row>
    <row r="1853" spans="1:6">
      <c r="A1853" s="20">
        <v>2711</v>
      </c>
      <c r="B1853" s="21" t="s">
        <v>9572</v>
      </c>
      <c r="C1853" s="22" t="s">
        <v>8552</v>
      </c>
      <c r="D1853">
        <v>9</v>
      </c>
      <c r="E1853" s="19">
        <v>37.537361150000002</v>
      </c>
      <c r="F1853" s="19">
        <v>126.83744812</v>
      </c>
    </row>
    <row r="1854" spans="1:6">
      <c r="A1854" s="20">
        <v>2712</v>
      </c>
      <c r="B1854" s="21" t="s">
        <v>9573</v>
      </c>
      <c r="C1854" s="22" t="s">
        <v>8552</v>
      </c>
      <c r="D1854">
        <v>10</v>
      </c>
      <c r="E1854" s="19">
        <v>37.538356780000001</v>
      </c>
      <c r="F1854" s="19">
        <v>126.84236145</v>
      </c>
    </row>
    <row r="1855" spans="1:6">
      <c r="A1855" s="20">
        <v>2713</v>
      </c>
      <c r="B1855" s="21" t="s">
        <v>9574</v>
      </c>
      <c r="C1855" s="22" t="s">
        <v>8552</v>
      </c>
      <c r="D1855">
        <v>13</v>
      </c>
      <c r="E1855" s="19">
        <v>37.54853439</v>
      </c>
      <c r="F1855" s="19">
        <v>126.84667206</v>
      </c>
    </row>
    <row r="1856" spans="1:6">
      <c r="A1856" s="20">
        <v>2715</v>
      </c>
      <c r="B1856" s="21" t="s">
        <v>9575</v>
      </c>
      <c r="C1856" s="22" t="s">
        <v>8552</v>
      </c>
      <c r="D1856">
        <v>25</v>
      </c>
      <c r="E1856" s="19">
        <v>37.566925050000002</v>
      </c>
      <c r="F1856" s="19">
        <v>126.82743834999999</v>
      </c>
    </row>
    <row r="1857" spans="1:6">
      <c r="A1857" s="20">
        <v>2716</v>
      </c>
      <c r="B1857" s="21" t="s">
        <v>9576</v>
      </c>
      <c r="C1857" s="22" t="s">
        <v>8552</v>
      </c>
      <c r="D1857">
        <v>30</v>
      </c>
      <c r="E1857" s="19">
        <v>37.570941929999996</v>
      </c>
      <c r="F1857" s="19">
        <v>126.82831573</v>
      </c>
    </row>
    <row r="1858" spans="1:6">
      <c r="A1858" s="20">
        <v>2717</v>
      </c>
      <c r="B1858" s="21" t="s">
        <v>9577</v>
      </c>
      <c r="C1858" s="22" t="s">
        <v>8552</v>
      </c>
      <c r="D1858">
        <v>30</v>
      </c>
      <c r="E1858" s="19">
        <v>37.561336519999998</v>
      </c>
      <c r="F1858" s="19">
        <v>126.83390045</v>
      </c>
    </row>
    <row r="1859" spans="1:6">
      <c r="A1859" s="20">
        <v>2718</v>
      </c>
      <c r="B1859" s="21" t="s">
        <v>9578</v>
      </c>
      <c r="C1859" s="22" t="s">
        <v>8552</v>
      </c>
      <c r="D1859">
        <v>15</v>
      </c>
      <c r="E1859" s="19">
        <v>37.555248259999999</v>
      </c>
      <c r="F1859" s="19">
        <v>126.83229828</v>
      </c>
    </row>
    <row r="1860" spans="1:6">
      <c r="A1860" s="20">
        <v>2719</v>
      </c>
      <c r="B1860" s="21" t="s">
        <v>9579</v>
      </c>
      <c r="C1860" s="22" t="s">
        <v>8552</v>
      </c>
      <c r="D1860">
        <v>20</v>
      </c>
      <c r="E1860" s="19">
        <v>37.561214450000001</v>
      </c>
      <c r="F1860" s="19">
        <v>126.83031464</v>
      </c>
    </row>
    <row r="1861" spans="1:6">
      <c r="A1861" s="20">
        <v>2720</v>
      </c>
      <c r="B1861" s="21" t="s">
        <v>9580</v>
      </c>
      <c r="C1861" s="22" t="s">
        <v>8552</v>
      </c>
      <c r="D1861">
        <v>30</v>
      </c>
      <c r="E1861" s="19">
        <v>37.559658050000003</v>
      </c>
      <c r="F1861" s="19">
        <v>126.82960509999999</v>
      </c>
    </row>
    <row r="1862" spans="1:6">
      <c r="A1862" s="20">
        <v>2721</v>
      </c>
      <c r="B1862" s="21" t="s">
        <v>9581</v>
      </c>
      <c r="C1862" s="22" t="s">
        <v>8552</v>
      </c>
      <c r="D1862">
        <v>12</v>
      </c>
      <c r="E1862" s="19">
        <v>37.563205719999999</v>
      </c>
      <c r="F1862" s="19">
        <v>126.8393631</v>
      </c>
    </row>
    <row r="1863" spans="1:6">
      <c r="A1863" s="20">
        <v>2722</v>
      </c>
      <c r="B1863" s="21" t="s">
        <v>9582</v>
      </c>
      <c r="C1863" s="22" t="s">
        <v>8552</v>
      </c>
      <c r="D1863">
        <v>20</v>
      </c>
      <c r="E1863" s="19">
        <v>37.561882019999999</v>
      </c>
      <c r="F1863" s="19">
        <v>126.83915709999999</v>
      </c>
    </row>
    <row r="1864" spans="1:6">
      <c r="A1864" s="20">
        <v>2723</v>
      </c>
      <c r="B1864" s="21" t="s">
        <v>9583</v>
      </c>
      <c r="C1864" s="22" t="s">
        <v>8552</v>
      </c>
      <c r="D1864">
        <v>13</v>
      </c>
      <c r="E1864" s="19">
        <v>37.560894009999998</v>
      </c>
      <c r="F1864" s="19">
        <v>126.83669281</v>
      </c>
    </row>
    <row r="1865" spans="1:6">
      <c r="A1865" s="20">
        <v>2724</v>
      </c>
      <c r="B1865" s="21" t="s">
        <v>9584</v>
      </c>
      <c r="C1865" s="22" t="s">
        <v>8552</v>
      </c>
      <c r="D1865">
        <v>25</v>
      </c>
      <c r="E1865" s="19">
        <v>37.568485260000003</v>
      </c>
      <c r="F1865" s="19">
        <v>126.83856964</v>
      </c>
    </row>
    <row r="1866" spans="1:6">
      <c r="A1866" s="20">
        <v>2725</v>
      </c>
      <c r="B1866" s="21" t="s">
        <v>9585</v>
      </c>
      <c r="C1866" s="22" t="s">
        <v>8552</v>
      </c>
      <c r="D1866">
        <v>20</v>
      </c>
      <c r="E1866" s="19">
        <v>37.568836210000001</v>
      </c>
      <c r="F1866" s="19">
        <v>126.83563232</v>
      </c>
    </row>
    <row r="1867" spans="1:6">
      <c r="A1867" s="20">
        <v>2727</v>
      </c>
      <c r="B1867" s="21" t="s">
        <v>9586</v>
      </c>
      <c r="C1867" s="22" t="s">
        <v>8552</v>
      </c>
      <c r="D1867">
        <v>20</v>
      </c>
      <c r="E1867" s="19">
        <v>37.56408691</v>
      </c>
      <c r="F1867" s="19">
        <v>126.83084869</v>
      </c>
    </row>
    <row r="1868" spans="1:6">
      <c r="A1868" s="20">
        <v>2728</v>
      </c>
      <c r="B1868" s="21" t="s">
        <v>9587</v>
      </c>
      <c r="C1868" s="22" t="s">
        <v>8552</v>
      </c>
      <c r="D1868">
        <v>30</v>
      </c>
      <c r="E1868" s="19">
        <v>37.565803529999997</v>
      </c>
      <c r="F1868" s="19">
        <v>126.82807922000001</v>
      </c>
    </row>
    <row r="1869" spans="1:6">
      <c r="A1869" s="20">
        <v>2729</v>
      </c>
      <c r="B1869" s="21" t="s">
        <v>9588</v>
      </c>
      <c r="C1869" s="22" t="s">
        <v>8552</v>
      </c>
      <c r="D1869">
        <v>30</v>
      </c>
      <c r="E1869" s="19">
        <v>37.569484709999998</v>
      </c>
      <c r="F1869" s="19">
        <v>126.82809448</v>
      </c>
    </row>
    <row r="1870" spans="1:6">
      <c r="A1870" s="20">
        <v>2730</v>
      </c>
      <c r="B1870" s="21" t="s">
        <v>9589</v>
      </c>
      <c r="C1870" s="22" t="s">
        <v>8552</v>
      </c>
      <c r="D1870">
        <v>30</v>
      </c>
      <c r="E1870" s="19">
        <v>37.55912781</v>
      </c>
      <c r="F1870" s="19">
        <v>126.83495331</v>
      </c>
    </row>
    <row r="1871" spans="1:6">
      <c r="A1871" s="20">
        <v>2731</v>
      </c>
      <c r="B1871" s="21" t="s">
        <v>9590</v>
      </c>
      <c r="C1871" s="22" t="s">
        <v>8552</v>
      </c>
      <c r="D1871">
        <v>14</v>
      </c>
      <c r="E1871" s="19">
        <v>37.55524063</v>
      </c>
      <c r="F1871" s="19">
        <v>126.8347168</v>
      </c>
    </row>
    <row r="1872" spans="1:6">
      <c r="A1872" s="20">
        <v>2732</v>
      </c>
      <c r="B1872" s="21" t="s">
        <v>9591</v>
      </c>
      <c r="C1872" s="22" t="s">
        <v>8552</v>
      </c>
      <c r="D1872">
        <v>15</v>
      </c>
      <c r="E1872" s="19">
        <v>37.555309299999998</v>
      </c>
      <c r="F1872" s="19">
        <v>126.82985687</v>
      </c>
    </row>
    <row r="1873" spans="1:6">
      <c r="A1873" s="20">
        <v>2733</v>
      </c>
      <c r="B1873" s="21" t="s">
        <v>9592</v>
      </c>
      <c r="C1873" s="22" t="s">
        <v>8552</v>
      </c>
      <c r="D1873">
        <v>15</v>
      </c>
      <c r="E1873" s="19">
        <v>37.558631900000002</v>
      </c>
      <c r="F1873" s="19">
        <v>126.81991576999999</v>
      </c>
    </row>
    <row r="1874" spans="1:6">
      <c r="A1874" s="20">
        <v>2735</v>
      </c>
      <c r="B1874" s="21" t="s">
        <v>9593</v>
      </c>
      <c r="C1874" s="22" t="s">
        <v>8552</v>
      </c>
      <c r="D1874">
        <v>30</v>
      </c>
      <c r="E1874" s="19">
        <v>37.562294010000002</v>
      </c>
      <c r="F1874" s="19">
        <v>126.82395172</v>
      </c>
    </row>
    <row r="1875" spans="1:6">
      <c r="A1875" s="20">
        <v>2737</v>
      </c>
      <c r="B1875" s="21" t="s">
        <v>9594</v>
      </c>
      <c r="C1875" s="22" t="s">
        <v>8552</v>
      </c>
      <c r="D1875">
        <v>10</v>
      </c>
      <c r="E1875" s="19">
        <v>37.531692499999998</v>
      </c>
      <c r="F1875" s="19">
        <v>126.84658813</v>
      </c>
    </row>
    <row r="1876" spans="1:6">
      <c r="A1876" s="20">
        <v>2739</v>
      </c>
      <c r="B1876" s="21" t="s">
        <v>9595</v>
      </c>
      <c r="C1876" s="22" t="s">
        <v>8552</v>
      </c>
      <c r="D1876">
        <v>10</v>
      </c>
      <c r="E1876" s="19">
        <v>37.553630830000003</v>
      </c>
      <c r="F1876" s="19">
        <v>126.82861328</v>
      </c>
    </row>
    <row r="1877" spans="1:6">
      <c r="A1877" s="20">
        <v>2740</v>
      </c>
      <c r="B1877" s="21" t="s">
        <v>9596</v>
      </c>
      <c r="C1877" s="22" t="s">
        <v>8552</v>
      </c>
      <c r="D1877">
        <v>30</v>
      </c>
      <c r="E1877" s="19">
        <v>37.572975159999999</v>
      </c>
      <c r="F1877" s="19">
        <v>126.83244324</v>
      </c>
    </row>
    <row r="1878" spans="1:6">
      <c r="A1878" s="20">
        <v>2741</v>
      </c>
      <c r="B1878" s="21" t="s">
        <v>9597</v>
      </c>
      <c r="C1878" s="22" t="s">
        <v>8552</v>
      </c>
      <c r="D1878">
        <v>8</v>
      </c>
      <c r="E1878" s="19">
        <v>37.550617219999999</v>
      </c>
      <c r="F1878" s="19">
        <v>126.82688141</v>
      </c>
    </row>
    <row r="1879" spans="1:6">
      <c r="A1879" s="20">
        <v>2742</v>
      </c>
      <c r="B1879" s="21" t="s">
        <v>9598</v>
      </c>
      <c r="C1879" s="22" t="s">
        <v>8552</v>
      </c>
      <c r="D1879">
        <v>10</v>
      </c>
      <c r="E1879" s="19">
        <v>37.559906009999999</v>
      </c>
      <c r="F1879" s="19">
        <v>126.85042572</v>
      </c>
    </row>
    <row r="1880" spans="1:6">
      <c r="A1880" s="20">
        <v>2743</v>
      </c>
      <c r="B1880" s="21" t="s">
        <v>9599</v>
      </c>
      <c r="C1880" s="22" t="s">
        <v>8552</v>
      </c>
      <c r="D1880">
        <v>11</v>
      </c>
      <c r="E1880" s="19">
        <v>37.57204437</v>
      </c>
      <c r="F1880" s="19">
        <v>126.84400177000001</v>
      </c>
    </row>
    <row r="1881" spans="1:6">
      <c r="A1881" s="20">
        <v>2744</v>
      </c>
      <c r="B1881" s="21" t="s">
        <v>9600</v>
      </c>
      <c r="C1881" s="22" t="s">
        <v>8552</v>
      </c>
      <c r="D1881">
        <v>20</v>
      </c>
      <c r="E1881" s="19">
        <v>37.56209183</v>
      </c>
      <c r="F1881" s="19">
        <v>126.82096863</v>
      </c>
    </row>
    <row r="1882" spans="1:6">
      <c r="A1882" s="20">
        <v>2745</v>
      </c>
      <c r="B1882" s="21" t="s">
        <v>9601</v>
      </c>
      <c r="C1882" s="22" t="s">
        <v>8552</v>
      </c>
      <c r="D1882">
        <v>9</v>
      </c>
      <c r="E1882" s="19">
        <v>37.552558900000001</v>
      </c>
      <c r="F1882" s="19">
        <v>126.82311249</v>
      </c>
    </row>
    <row r="1883" spans="1:6">
      <c r="A1883" s="20">
        <v>2746</v>
      </c>
      <c r="B1883" s="21" t="s">
        <v>9602</v>
      </c>
      <c r="C1883" s="22" t="s">
        <v>8552</v>
      </c>
      <c r="D1883">
        <v>10</v>
      </c>
      <c r="E1883" s="19">
        <v>37.551349639999998</v>
      </c>
      <c r="F1883" s="19">
        <v>126.82493590999999</v>
      </c>
    </row>
    <row r="1884" spans="1:6">
      <c r="A1884" s="20">
        <v>2801</v>
      </c>
      <c r="B1884" s="21" t="s">
        <v>9603</v>
      </c>
      <c r="C1884" s="22" t="s">
        <v>9103</v>
      </c>
      <c r="D1884">
        <v>30</v>
      </c>
      <c r="E1884" s="19">
        <v>37.484371189999997</v>
      </c>
      <c r="F1884" s="19">
        <v>126.89542389</v>
      </c>
    </row>
    <row r="1885" spans="1:6">
      <c r="A1885" s="20">
        <v>2804</v>
      </c>
      <c r="B1885" s="21" t="s">
        <v>9604</v>
      </c>
      <c r="C1885" s="22" t="s">
        <v>9103</v>
      </c>
      <c r="D1885">
        <v>20</v>
      </c>
      <c r="E1885" s="19">
        <v>37.477375029999997</v>
      </c>
      <c r="F1885" s="19">
        <v>126.82001495</v>
      </c>
    </row>
    <row r="1886" spans="1:6">
      <c r="A1886" s="20">
        <v>2805</v>
      </c>
      <c r="B1886" s="21" t="s">
        <v>9605</v>
      </c>
      <c r="C1886" s="22" t="s">
        <v>9103</v>
      </c>
      <c r="D1886">
        <v>20</v>
      </c>
      <c r="E1886" s="19">
        <v>37.482509610000001</v>
      </c>
      <c r="F1886" s="19">
        <v>126.82575989</v>
      </c>
    </row>
    <row r="1887" spans="1:6">
      <c r="A1887" s="20">
        <v>2806</v>
      </c>
      <c r="B1887" s="21" t="s">
        <v>9606</v>
      </c>
      <c r="C1887" s="22" t="s">
        <v>9103</v>
      </c>
      <c r="D1887">
        <v>20</v>
      </c>
      <c r="E1887" s="19">
        <v>37.482597349999999</v>
      </c>
      <c r="F1887" s="19">
        <v>126.82645416</v>
      </c>
    </row>
    <row r="1888" spans="1:6">
      <c r="A1888" s="20">
        <v>2807</v>
      </c>
      <c r="B1888" s="21" t="s">
        <v>9607</v>
      </c>
      <c r="C1888" s="22" t="s">
        <v>9103</v>
      </c>
      <c r="D1888">
        <v>20</v>
      </c>
      <c r="E1888" s="19">
        <v>37.480628969999998</v>
      </c>
      <c r="F1888" s="19">
        <v>126.82181549000001</v>
      </c>
    </row>
    <row r="1889" spans="1:6">
      <c r="A1889" s="20">
        <v>2808</v>
      </c>
      <c r="B1889" s="21" t="s">
        <v>9608</v>
      </c>
      <c r="C1889" s="22" t="s">
        <v>9103</v>
      </c>
      <c r="D1889">
        <v>20</v>
      </c>
      <c r="E1889" s="19">
        <v>37.480808260000003</v>
      </c>
      <c r="F1889" s="19">
        <v>126.82190704</v>
      </c>
    </row>
    <row r="1890" spans="1:6">
      <c r="A1890" s="20">
        <v>2809</v>
      </c>
      <c r="B1890" s="21" t="s">
        <v>9609</v>
      </c>
      <c r="C1890" s="22" t="s">
        <v>9103</v>
      </c>
      <c r="D1890">
        <v>20</v>
      </c>
      <c r="E1890" s="19">
        <v>37.477905270000001</v>
      </c>
      <c r="F1890" s="19">
        <v>126.82311249</v>
      </c>
    </row>
    <row r="1891" spans="1:6">
      <c r="A1891" s="20">
        <v>2810</v>
      </c>
      <c r="B1891" s="21" t="s">
        <v>9610</v>
      </c>
      <c r="C1891" s="22" t="s">
        <v>9103</v>
      </c>
      <c r="D1891">
        <v>20</v>
      </c>
      <c r="E1891" s="19">
        <v>37.47793961</v>
      </c>
      <c r="F1891" s="19">
        <v>126.82327271</v>
      </c>
    </row>
    <row r="1892" spans="1:6">
      <c r="A1892" s="20">
        <v>2812</v>
      </c>
      <c r="B1892" s="21" t="s">
        <v>9611</v>
      </c>
      <c r="C1892" s="22" t="s">
        <v>9103</v>
      </c>
      <c r="D1892">
        <v>18</v>
      </c>
      <c r="E1892" s="19">
        <v>37.479831699999998</v>
      </c>
      <c r="F1892" s="19">
        <v>126.82275391</v>
      </c>
    </row>
    <row r="1893" spans="1:6">
      <c r="A1893" s="20">
        <v>2813</v>
      </c>
      <c r="B1893" s="21" t="s">
        <v>9612</v>
      </c>
      <c r="C1893" s="22" t="s">
        <v>9103</v>
      </c>
      <c r="D1893">
        <v>10</v>
      </c>
      <c r="E1893" s="19">
        <v>37.479370119999999</v>
      </c>
      <c r="F1893" s="19">
        <v>126.82546997</v>
      </c>
    </row>
    <row r="1894" spans="1:6">
      <c r="A1894" s="20">
        <v>2814</v>
      </c>
      <c r="B1894" s="21" t="s">
        <v>9613</v>
      </c>
      <c r="C1894" s="22" t="s">
        <v>9103</v>
      </c>
      <c r="D1894">
        <v>10</v>
      </c>
      <c r="E1894" s="19">
        <v>37.479343409999998</v>
      </c>
      <c r="F1894" s="19">
        <v>126.82563782</v>
      </c>
    </row>
    <row r="1895" spans="1:6">
      <c r="A1895" s="20">
        <v>2815</v>
      </c>
      <c r="B1895" s="21" t="s">
        <v>9614</v>
      </c>
      <c r="C1895" s="22" t="s">
        <v>9103</v>
      </c>
      <c r="D1895">
        <v>20</v>
      </c>
      <c r="E1895" s="19">
        <v>37.476036069999999</v>
      </c>
      <c r="F1895" s="19">
        <v>126.81658935999999</v>
      </c>
    </row>
    <row r="1896" spans="1:6">
      <c r="A1896" s="20">
        <v>2816</v>
      </c>
      <c r="B1896" s="21" t="s">
        <v>9615</v>
      </c>
      <c r="C1896" s="22" t="s">
        <v>9103</v>
      </c>
      <c r="D1896">
        <v>20</v>
      </c>
      <c r="E1896" s="19">
        <v>37.47473145</v>
      </c>
      <c r="F1896" s="19">
        <v>126.81700897</v>
      </c>
    </row>
    <row r="1897" spans="1:6">
      <c r="A1897" s="20">
        <v>2817</v>
      </c>
      <c r="B1897" s="21" t="s">
        <v>9616</v>
      </c>
      <c r="C1897" s="22" t="s">
        <v>9103</v>
      </c>
      <c r="D1897">
        <v>15</v>
      </c>
      <c r="E1897" s="19">
        <v>37.479896549999999</v>
      </c>
      <c r="F1897" s="19">
        <v>126.84037017999999</v>
      </c>
    </row>
    <row r="1898" spans="1:6">
      <c r="A1898" s="20">
        <v>2818</v>
      </c>
      <c r="B1898" s="21" t="s">
        <v>9617</v>
      </c>
      <c r="C1898" s="22" t="s">
        <v>9103</v>
      </c>
      <c r="D1898">
        <v>20</v>
      </c>
      <c r="E1898" s="19">
        <v>37.482238770000002</v>
      </c>
      <c r="F1898" s="19">
        <v>126.83853148999999</v>
      </c>
    </row>
    <row r="1899" spans="1:6">
      <c r="A1899" s="20">
        <v>2819</v>
      </c>
      <c r="B1899" s="21" t="s">
        <v>9618</v>
      </c>
      <c r="C1899" s="22" t="s">
        <v>9103</v>
      </c>
      <c r="D1899">
        <v>15</v>
      </c>
      <c r="E1899" s="19">
        <v>37.483665469999998</v>
      </c>
      <c r="F1899" s="19">
        <v>126.84161377</v>
      </c>
    </row>
    <row r="1900" spans="1:6">
      <c r="A1900" s="20">
        <v>2820</v>
      </c>
      <c r="B1900" s="21" t="s">
        <v>9619</v>
      </c>
      <c r="C1900" s="22" t="s">
        <v>9103</v>
      </c>
      <c r="D1900">
        <v>10</v>
      </c>
      <c r="E1900" s="19">
        <v>37.493965150000001</v>
      </c>
      <c r="F1900" s="19">
        <v>126.85304259999999</v>
      </c>
    </row>
    <row r="1901" spans="1:6">
      <c r="A1901" s="20">
        <v>2821</v>
      </c>
      <c r="B1901" s="21" t="s">
        <v>9620</v>
      </c>
      <c r="C1901" s="22" t="s">
        <v>9103</v>
      </c>
      <c r="D1901">
        <v>10</v>
      </c>
      <c r="E1901" s="19">
        <v>37.501190190000003</v>
      </c>
      <c r="F1901" s="19">
        <v>126.86353302000001</v>
      </c>
    </row>
    <row r="1902" spans="1:6">
      <c r="A1902" s="20">
        <v>2822</v>
      </c>
      <c r="B1902" s="21" t="s">
        <v>9621</v>
      </c>
      <c r="C1902" s="22" t="s">
        <v>9103</v>
      </c>
      <c r="D1902">
        <v>20</v>
      </c>
      <c r="E1902" s="19">
        <v>37.504520419999999</v>
      </c>
      <c r="F1902" s="19">
        <v>126.87055205999999</v>
      </c>
    </row>
    <row r="1903" spans="1:6">
      <c r="A1903" s="20">
        <v>2823</v>
      </c>
      <c r="B1903" s="21" t="s">
        <v>9622</v>
      </c>
      <c r="C1903" s="22" t="s">
        <v>9103</v>
      </c>
      <c r="D1903">
        <v>10</v>
      </c>
      <c r="E1903" s="19">
        <v>37.499813080000003</v>
      </c>
      <c r="F1903" s="19">
        <v>126.87431334999999</v>
      </c>
    </row>
    <row r="1904" spans="1:6">
      <c r="A1904" s="20">
        <v>2824</v>
      </c>
      <c r="B1904" s="21" t="s">
        <v>9623</v>
      </c>
      <c r="C1904" s="22" t="s">
        <v>9103</v>
      </c>
      <c r="D1904">
        <v>10</v>
      </c>
      <c r="E1904" s="19">
        <v>37.510063170000002</v>
      </c>
      <c r="F1904" s="19">
        <v>126.88956451</v>
      </c>
    </row>
    <row r="1905" spans="1:6">
      <c r="A1905" s="20">
        <v>2825</v>
      </c>
      <c r="B1905" s="21" t="s">
        <v>9624</v>
      </c>
      <c r="C1905" s="22" t="s">
        <v>9103</v>
      </c>
      <c r="D1905">
        <v>10</v>
      </c>
      <c r="E1905" s="19">
        <v>37.495452880000002</v>
      </c>
      <c r="F1905" s="19">
        <v>126.88039397999999</v>
      </c>
    </row>
    <row r="1906" spans="1:6">
      <c r="A1906" s="20">
        <v>2826</v>
      </c>
      <c r="B1906" s="21" t="s">
        <v>9625</v>
      </c>
      <c r="C1906" s="22" t="s">
        <v>9103</v>
      </c>
      <c r="D1906">
        <v>10</v>
      </c>
      <c r="E1906" s="19">
        <v>37.488647460000003</v>
      </c>
      <c r="F1906" s="19">
        <v>126.88047028</v>
      </c>
    </row>
    <row r="1907" spans="1:6">
      <c r="A1907" s="20">
        <v>2901</v>
      </c>
      <c r="B1907" s="21" t="s">
        <v>9626</v>
      </c>
      <c r="C1907" s="22" t="s">
        <v>8917</v>
      </c>
      <c r="D1907">
        <v>8</v>
      </c>
      <c r="E1907" s="19">
        <v>37.629814150000001</v>
      </c>
      <c r="F1907" s="19">
        <v>127.06650543000001</v>
      </c>
    </row>
    <row r="1908" spans="1:6">
      <c r="A1908" s="20">
        <v>2902</v>
      </c>
      <c r="B1908" s="21" t="s">
        <v>9627</v>
      </c>
      <c r="C1908" s="22" t="s">
        <v>8917</v>
      </c>
      <c r="D1908">
        <v>12</v>
      </c>
      <c r="E1908" s="19">
        <v>37.628620150000003</v>
      </c>
      <c r="F1908" s="19">
        <v>127.06690979</v>
      </c>
    </row>
    <row r="1909" spans="1:6">
      <c r="A1909" s="20">
        <v>2903</v>
      </c>
      <c r="B1909" s="21" t="s">
        <v>9628</v>
      </c>
      <c r="C1909" s="22" t="s">
        <v>8917</v>
      </c>
      <c r="D1909">
        <v>10</v>
      </c>
      <c r="E1909" s="19">
        <v>37.63372803</v>
      </c>
      <c r="F1909" s="19">
        <v>127.04436493</v>
      </c>
    </row>
    <row r="1910" spans="1:6">
      <c r="A1910" s="20">
        <v>2904</v>
      </c>
      <c r="B1910" s="21" t="s">
        <v>9629</v>
      </c>
      <c r="C1910" s="22" t="s">
        <v>8917</v>
      </c>
      <c r="D1910">
        <v>8</v>
      </c>
      <c r="E1910" s="19">
        <v>37.650505070000001</v>
      </c>
      <c r="F1910" s="19">
        <v>127.07398224000001</v>
      </c>
    </row>
    <row r="1911" spans="1:6">
      <c r="A1911" s="20">
        <v>2907</v>
      </c>
      <c r="B1911" s="21" t="s">
        <v>9630</v>
      </c>
      <c r="C1911" s="22" t="s">
        <v>8917</v>
      </c>
      <c r="D1911">
        <v>25</v>
      </c>
      <c r="E1911" s="19">
        <v>37.630748750000002</v>
      </c>
      <c r="F1911" s="19">
        <v>127.05310822</v>
      </c>
    </row>
    <row r="1912" spans="1:6">
      <c r="A1912" s="20">
        <v>2908</v>
      </c>
      <c r="B1912" s="21" t="s">
        <v>9631</v>
      </c>
      <c r="C1912" s="22" t="s">
        <v>8917</v>
      </c>
      <c r="D1912">
        <v>20</v>
      </c>
      <c r="E1912" s="19">
        <v>37.620002749999998</v>
      </c>
      <c r="F1912" s="19">
        <v>127.05856323</v>
      </c>
    </row>
    <row r="1913" spans="1:6">
      <c r="A1913" s="20">
        <v>2909</v>
      </c>
      <c r="B1913" s="21" t="s">
        <v>9632</v>
      </c>
      <c r="C1913" s="22" t="s">
        <v>8917</v>
      </c>
      <c r="D1913">
        <v>10</v>
      </c>
      <c r="E1913" s="19">
        <v>37.615459440000002</v>
      </c>
      <c r="F1913" s="19">
        <v>127.06745148</v>
      </c>
    </row>
    <row r="1914" spans="1:6">
      <c r="A1914" s="20">
        <v>2910</v>
      </c>
      <c r="B1914" s="21" t="s">
        <v>9633</v>
      </c>
      <c r="C1914" s="22" t="s">
        <v>8917</v>
      </c>
      <c r="D1914">
        <v>10</v>
      </c>
      <c r="E1914" s="19">
        <v>37.622093200000002</v>
      </c>
      <c r="F1914" s="19">
        <v>127.07442474</v>
      </c>
    </row>
    <row r="1915" spans="1:6">
      <c r="A1915" s="20">
        <v>2911</v>
      </c>
      <c r="B1915" s="21" t="s">
        <v>9634</v>
      </c>
      <c r="C1915" s="22" t="s">
        <v>8917</v>
      </c>
      <c r="D1915">
        <v>11</v>
      </c>
      <c r="E1915" s="19">
        <v>37.658870700000001</v>
      </c>
      <c r="F1915" s="19">
        <v>127.07191467</v>
      </c>
    </row>
    <row r="1916" spans="1:6">
      <c r="A1916" s="20">
        <v>2912</v>
      </c>
      <c r="B1916" s="21" t="s">
        <v>9635</v>
      </c>
      <c r="C1916" s="22" t="s">
        <v>8917</v>
      </c>
      <c r="D1916">
        <v>20</v>
      </c>
      <c r="E1916" s="19">
        <v>37.638156889999998</v>
      </c>
      <c r="F1916" s="19">
        <v>127.07326508</v>
      </c>
    </row>
    <row r="1917" spans="1:6">
      <c r="A1917" s="20">
        <v>2913</v>
      </c>
      <c r="B1917" s="21" t="s">
        <v>9636</v>
      </c>
      <c r="C1917" s="22" t="s">
        <v>8917</v>
      </c>
      <c r="D1917">
        <v>8</v>
      </c>
      <c r="E1917" s="19">
        <v>37.666995999999997</v>
      </c>
      <c r="F1917" s="19">
        <v>127.05152893</v>
      </c>
    </row>
    <row r="1918" spans="1:6">
      <c r="A1918" s="20">
        <v>2914</v>
      </c>
      <c r="B1918" s="21" t="s">
        <v>9637</v>
      </c>
      <c r="C1918" s="22" t="s">
        <v>8917</v>
      </c>
      <c r="D1918">
        <v>20</v>
      </c>
      <c r="E1918" s="19">
        <v>37.629508970000003</v>
      </c>
      <c r="F1918" s="19">
        <v>127.08103943</v>
      </c>
    </row>
    <row r="1919" spans="1:6">
      <c r="A1919" s="20">
        <v>2915</v>
      </c>
      <c r="B1919" s="21" t="s">
        <v>9638</v>
      </c>
      <c r="C1919" s="22" t="s">
        <v>8917</v>
      </c>
      <c r="D1919">
        <v>20</v>
      </c>
      <c r="E1919" s="19">
        <v>37.634899140000002</v>
      </c>
      <c r="F1919" s="19">
        <v>127.07767487</v>
      </c>
    </row>
    <row r="1920" spans="1:6">
      <c r="A1920" s="20">
        <v>2917</v>
      </c>
      <c r="B1920" s="21" t="s">
        <v>9639</v>
      </c>
      <c r="C1920" s="22" t="s">
        <v>8917</v>
      </c>
      <c r="D1920">
        <v>10</v>
      </c>
      <c r="E1920" s="19">
        <v>37.628070829999999</v>
      </c>
      <c r="F1920" s="19">
        <v>127.04692077999999</v>
      </c>
    </row>
    <row r="1921" spans="1:6">
      <c r="A1921" s="20">
        <v>2919</v>
      </c>
      <c r="B1921" s="21" t="s">
        <v>9640</v>
      </c>
      <c r="C1921" s="22" t="s">
        <v>8917</v>
      </c>
      <c r="D1921">
        <v>15</v>
      </c>
      <c r="E1921" s="19">
        <v>37.639995570000004</v>
      </c>
      <c r="F1921" s="19">
        <v>127.0665741</v>
      </c>
    </row>
    <row r="1922" spans="1:6">
      <c r="A1922" s="20">
        <v>2920</v>
      </c>
      <c r="B1922" s="21" t="s">
        <v>9641</v>
      </c>
      <c r="C1922" s="22" t="s">
        <v>8917</v>
      </c>
      <c r="D1922">
        <v>15</v>
      </c>
      <c r="E1922" s="19">
        <v>37.651035309999997</v>
      </c>
      <c r="F1922" s="19">
        <v>127.06871033</v>
      </c>
    </row>
    <row r="1923" spans="1:6">
      <c r="A1923" s="20">
        <v>2921</v>
      </c>
      <c r="B1923" s="21" t="s">
        <v>9642</v>
      </c>
      <c r="C1923" s="22" t="s">
        <v>8917</v>
      </c>
      <c r="D1923">
        <v>10</v>
      </c>
      <c r="E1923" s="19">
        <v>37.645488739999998</v>
      </c>
      <c r="F1923" s="19">
        <v>127.06458282</v>
      </c>
    </row>
    <row r="1924" spans="1:6">
      <c r="A1924" s="20">
        <v>3002</v>
      </c>
      <c r="B1924" s="21" t="s">
        <v>9643</v>
      </c>
      <c r="C1924" s="22" t="s">
        <v>7723</v>
      </c>
      <c r="D1924">
        <v>10</v>
      </c>
      <c r="E1924" s="19">
        <v>37.565044399999998</v>
      </c>
      <c r="F1924" s="19">
        <v>126.9036026</v>
      </c>
    </row>
    <row r="1925" spans="1:6">
      <c r="A1925" s="20">
        <v>3003</v>
      </c>
      <c r="B1925" s="21" t="s">
        <v>9644</v>
      </c>
      <c r="C1925" s="22" t="s">
        <v>7723</v>
      </c>
      <c r="D1925">
        <v>5</v>
      </c>
      <c r="E1925" s="19">
        <v>37.545547489999997</v>
      </c>
      <c r="F1925" s="19">
        <v>126.95679474000001</v>
      </c>
    </row>
    <row r="1926" spans="1:6">
      <c r="A1926" s="20">
        <v>3005</v>
      </c>
      <c r="B1926" s="21" t="s">
        <v>9645</v>
      </c>
      <c r="C1926" s="22" t="s">
        <v>7723</v>
      </c>
      <c r="D1926">
        <v>20</v>
      </c>
      <c r="E1926" s="19">
        <v>37.566246030000002</v>
      </c>
      <c r="F1926" s="19">
        <v>126.90218353</v>
      </c>
    </row>
    <row r="1927" spans="1:6">
      <c r="A1927" s="20">
        <v>3006</v>
      </c>
      <c r="B1927" s="21" t="s">
        <v>9646</v>
      </c>
      <c r="C1927" s="22" t="s">
        <v>7723</v>
      </c>
      <c r="D1927">
        <v>15</v>
      </c>
      <c r="E1927" s="19">
        <v>37.579486850000002</v>
      </c>
      <c r="F1927" s="19">
        <v>126.88739013999999</v>
      </c>
    </row>
    <row r="1928" spans="1:6">
      <c r="A1928" s="20">
        <v>3007</v>
      </c>
      <c r="B1928" s="21" t="s">
        <v>9647</v>
      </c>
      <c r="C1928" s="22" t="s">
        <v>7723</v>
      </c>
      <c r="D1928">
        <v>10</v>
      </c>
      <c r="E1928" s="19">
        <v>37.581947329999998</v>
      </c>
      <c r="F1928" s="19">
        <v>126.89029694</v>
      </c>
    </row>
    <row r="1929" spans="1:6">
      <c r="A1929" s="20">
        <v>3008</v>
      </c>
      <c r="B1929" s="21" t="s">
        <v>9648</v>
      </c>
      <c r="C1929" s="22" t="s">
        <v>7723</v>
      </c>
      <c r="D1929">
        <v>10</v>
      </c>
      <c r="E1929" s="19">
        <v>37.577114109999997</v>
      </c>
      <c r="F1929" s="19">
        <v>126.89836121</v>
      </c>
    </row>
    <row r="1930" spans="1:6">
      <c r="A1930" s="20">
        <v>3009</v>
      </c>
      <c r="B1930" s="21" t="s">
        <v>9649</v>
      </c>
      <c r="C1930" s="22" t="s">
        <v>7723</v>
      </c>
      <c r="D1930">
        <v>10</v>
      </c>
      <c r="E1930" s="19">
        <v>37.555839540000001</v>
      </c>
      <c r="F1930" s="19">
        <v>126.92043304000001</v>
      </c>
    </row>
    <row r="1931" spans="1:6">
      <c r="A1931" s="20">
        <v>3010</v>
      </c>
      <c r="B1931" s="21" t="s">
        <v>9650</v>
      </c>
      <c r="C1931" s="22" t="s">
        <v>7723</v>
      </c>
      <c r="D1931">
        <v>15</v>
      </c>
      <c r="E1931" s="19">
        <v>37.558296200000001</v>
      </c>
      <c r="F1931" s="19">
        <v>126.92538451999999</v>
      </c>
    </row>
    <row r="1932" spans="1:6">
      <c r="A1932" s="20">
        <v>3011</v>
      </c>
      <c r="B1932" s="21" t="s">
        <v>9651</v>
      </c>
      <c r="C1932" s="22" t="s">
        <v>7723</v>
      </c>
      <c r="D1932">
        <v>10</v>
      </c>
      <c r="E1932" s="19">
        <v>37.553428650000001</v>
      </c>
      <c r="F1932" s="19">
        <v>126.93379211</v>
      </c>
    </row>
    <row r="1933" spans="1:6">
      <c r="A1933" s="20">
        <v>3013</v>
      </c>
      <c r="B1933" s="21" t="s">
        <v>9652</v>
      </c>
      <c r="C1933" s="22" t="s">
        <v>7913</v>
      </c>
      <c r="D1933">
        <v>10</v>
      </c>
      <c r="E1933" s="19">
        <v>37.567615510000003</v>
      </c>
      <c r="F1933" s="19">
        <v>126.98724365</v>
      </c>
    </row>
    <row r="1934" spans="1:6">
      <c r="A1934" s="19">
        <v>3100</v>
      </c>
      <c r="B1934" s="19" t="s">
        <v>9653</v>
      </c>
      <c r="C1934" s="19" t="s">
        <v>7733</v>
      </c>
      <c r="D1934">
        <v>8</v>
      </c>
      <c r="E1934" s="19">
        <v>37.557395999999997</v>
      </c>
      <c r="F1934" s="19">
        <v>126.952164</v>
      </c>
    </row>
    <row r="1935" spans="1:6">
      <c r="A1935" s="17">
        <v>3101</v>
      </c>
      <c r="B1935" s="17" t="s">
        <v>9654</v>
      </c>
      <c r="C1935" s="17" t="s">
        <v>7733</v>
      </c>
      <c r="D1935" s="18">
        <v>15</v>
      </c>
      <c r="E1935" s="17">
        <v>37.578381</v>
      </c>
      <c r="F1935" s="17">
        <v>126.93609600000001</v>
      </c>
    </row>
    <row r="1936" spans="1:6">
      <c r="A1936" s="19">
        <v>3102</v>
      </c>
      <c r="B1936" s="19" t="s">
        <v>9655</v>
      </c>
      <c r="C1936" s="19" t="s">
        <v>7733</v>
      </c>
      <c r="D1936">
        <v>10</v>
      </c>
      <c r="E1936" s="19">
        <v>37.567965999999998</v>
      </c>
      <c r="F1936" s="19">
        <v>126.931725</v>
      </c>
    </row>
    <row r="1937" spans="1:6">
      <c r="A1937" s="17">
        <v>3103</v>
      </c>
      <c r="B1937" s="17" t="s">
        <v>9656</v>
      </c>
      <c r="C1937" s="17" t="s">
        <v>7733</v>
      </c>
      <c r="D1937" s="18">
        <v>8</v>
      </c>
      <c r="E1937" s="17">
        <v>37.5867</v>
      </c>
      <c r="F1937" s="17">
        <v>126.94677</v>
      </c>
    </row>
    <row r="1938" spans="1:6">
      <c r="A1938" s="19">
        <v>3104</v>
      </c>
      <c r="B1938" s="19" t="s">
        <v>9657</v>
      </c>
      <c r="C1938" s="19" t="s">
        <v>7733</v>
      </c>
      <c r="D1938">
        <v>13</v>
      </c>
      <c r="E1938" s="19">
        <v>37.558128000000004</v>
      </c>
      <c r="F1938" s="19">
        <v>126.95620700000001</v>
      </c>
    </row>
    <row r="1939" spans="1:6">
      <c r="A1939" s="19">
        <v>3105</v>
      </c>
      <c r="B1939" s="19" t="s">
        <v>9658</v>
      </c>
      <c r="C1939" s="19" t="s">
        <v>7733</v>
      </c>
      <c r="D1939">
        <v>12</v>
      </c>
      <c r="E1939" s="19">
        <v>37.597149000000002</v>
      </c>
      <c r="F1939" s="19">
        <v>126.93853</v>
      </c>
    </row>
    <row r="1940" spans="1:6">
      <c r="A1940" s="17">
        <v>3107</v>
      </c>
      <c r="B1940" s="17" t="s">
        <v>9659</v>
      </c>
      <c r="C1940" s="17" t="s">
        <v>7733</v>
      </c>
      <c r="D1940" s="18">
        <v>7</v>
      </c>
      <c r="E1940" s="17">
        <v>37.569740000000003</v>
      </c>
      <c r="F1940" s="17">
        <v>126.93332700000001</v>
      </c>
    </row>
    <row r="1941" spans="1:6">
      <c r="A1941" s="20">
        <v>3109</v>
      </c>
      <c r="B1941" s="21" t="s">
        <v>9660</v>
      </c>
      <c r="C1941" s="22" t="s">
        <v>7733</v>
      </c>
      <c r="D1941">
        <v>15</v>
      </c>
      <c r="E1941" s="19">
        <v>37.592933649999999</v>
      </c>
      <c r="F1941" s="19">
        <v>126.94129181</v>
      </c>
    </row>
    <row r="1942" spans="1:6">
      <c r="A1942" s="20">
        <v>3110</v>
      </c>
      <c r="B1942" s="21" t="s">
        <v>9661</v>
      </c>
      <c r="C1942" s="22" t="s">
        <v>7733</v>
      </c>
      <c r="D1942">
        <v>15</v>
      </c>
      <c r="E1942" s="19">
        <v>37.589282990000001</v>
      </c>
      <c r="F1942" s="19">
        <v>126.93694305</v>
      </c>
    </row>
    <row r="1943" spans="1:6">
      <c r="A1943" s="20">
        <v>3111</v>
      </c>
      <c r="B1943" s="21" t="s">
        <v>9662</v>
      </c>
      <c r="C1943" s="22" t="s">
        <v>7733</v>
      </c>
      <c r="D1943">
        <v>10</v>
      </c>
      <c r="E1943" s="19">
        <v>37.582210539999998</v>
      </c>
      <c r="F1943" s="19">
        <v>126.95016479</v>
      </c>
    </row>
    <row r="1944" spans="1:6">
      <c r="A1944" s="20">
        <v>3112</v>
      </c>
      <c r="B1944" s="21" t="s">
        <v>9663</v>
      </c>
      <c r="C1944" s="22" t="s">
        <v>7733</v>
      </c>
      <c r="D1944">
        <v>9</v>
      </c>
      <c r="E1944" s="19">
        <v>37.573860170000003</v>
      </c>
      <c r="F1944" s="19">
        <v>126.95829773</v>
      </c>
    </row>
    <row r="1945" spans="1:6">
      <c r="A1945" s="20">
        <v>3113</v>
      </c>
      <c r="B1945" s="21" t="s">
        <v>9664</v>
      </c>
      <c r="C1945" s="22" t="s">
        <v>7733</v>
      </c>
      <c r="D1945">
        <v>25</v>
      </c>
      <c r="E1945" s="19">
        <v>37.572204589999998</v>
      </c>
      <c r="F1945" s="19">
        <v>126.95974731</v>
      </c>
    </row>
    <row r="1946" spans="1:6">
      <c r="A1946" s="20">
        <v>3114</v>
      </c>
      <c r="B1946" s="21" t="s">
        <v>9665</v>
      </c>
      <c r="C1946" s="22" t="s">
        <v>7733</v>
      </c>
      <c r="D1946">
        <v>12</v>
      </c>
      <c r="E1946" s="19">
        <v>37.560462950000002</v>
      </c>
      <c r="F1946" s="19">
        <v>126.96552277000001</v>
      </c>
    </row>
    <row r="1947" spans="1:6">
      <c r="A1947" s="20">
        <v>3115</v>
      </c>
      <c r="B1947" s="21" t="s">
        <v>9666</v>
      </c>
      <c r="C1947" s="22" t="s">
        <v>7733</v>
      </c>
      <c r="D1947">
        <v>20</v>
      </c>
      <c r="E1947" s="19">
        <v>37.561454769999997</v>
      </c>
      <c r="F1947" s="19">
        <v>126.95574951</v>
      </c>
    </row>
    <row r="1948" spans="1:6">
      <c r="A1948" s="20">
        <v>3116</v>
      </c>
      <c r="B1948" s="21" t="s">
        <v>9667</v>
      </c>
      <c r="C1948" s="22" t="s">
        <v>7733</v>
      </c>
      <c r="D1948">
        <v>10</v>
      </c>
      <c r="E1948" s="19">
        <v>37.555503850000001</v>
      </c>
      <c r="F1948" s="19">
        <v>126.93720245</v>
      </c>
    </row>
    <row r="1949" spans="1:6">
      <c r="A1949" s="20">
        <v>3117</v>
      </c>
      <c r="B1949" s="21" t="s">
        <v>9668</v>
      </c>
      <c r="C1949" s="22" t="s">
        <v>7733</v>
      </c>
      <c r="D1949">
        <v>10</v>
      </c>
      <c r="E1949" s="19">
        <v>37.56406784</v>
      </c>
      <c r="F1949" s="19">
        <v>126.94532776</v>
      </c>
    </row>
    <row r="1950" spans="1:6">
      <c r="A1950" s="20">
        <v>3119</v>
      </c>
      <c r="B1950" s="21" t="s">
        <v>9669</v>
      </c>
      <c r="C1950" s="22" t="s">
        <v>7733</v>
      </c>
      <c r="D1950">
        <v>10</v>
      </c>
      <c r="E1950" s="19">
        <v>37.565196989999997</v>
      </c>
      <c r="F1950" s="19">
        <v>126.92985535</v>
      </c>
    </row>
    <row r="1951" spans="1:6">
      <c r="A1951" s="20">
        <v>3120</v>
      </c>
      <c r="B1951" s="21" t="s">
        <v>9670</v>
      </c>
      <c r="C1951" s="22" t="s">
        <v>7733</v>
      </c>
      <c r="D1951">
        <v>12</v>
      </c>
      <c r="E1951" s="19">
        <v>37.569835660000003</v>
      </c>
      <c r="F1951" s="19">
        <v>126.91809082</v>
      </c>
    </row>
    <row r="1952" spans="1:6">
      <c r="A1952" s="20">
        <v>3121</v>
      </c>
      <c r="B1952" s="21" t="s">
        <v>9671</v>
      </c>
      <c r="C1952" s="22" t="s">
        <v>7733</v>
      </c>
      <c r="D1952">
        <v>15</v>
      </c>
      <c r="E1952" s="19">
        <v>37.570652010000003</v>
      </c>
      <c r="F1952" s="19">
        <v>126.91298676</v>
      </c>
    </row>
    <row r="1953" spans="1:6">
      <c r="A1953" s="20">
        <v>3122</v>
      </c>
      <c r="B1953" s="21" t="s">
        <v>9672</v>
      </c>
      <c r="C1953" s="22" t="s">
        <v>7733</v>
      </c>
      <c r="D1953">
        <v>30</v>
      </c>
      <c r="E1953" s="19">
        <v>37.574283600000001</v>
      </c>
      <c r="F1953" s="19">
        <v>126.90646362</v>
      </c>
    </row>
    <row r="1954" spans="1:6">
      <c r="A1954" s="20">
        <v>3123</v>
      </c>
      <c r="B1954" s="21" t="s">
        <v>9673</v>
      </c>
      <c r="C1954" s="22" t="s">
        <v>7733</v>
      </c>
      <c r="D1954">
        <v>30</v>
      </c>
      <c r="E1954" s="19">
        <v>37.5723877</v>
      </c>
      <c r="F1954" s="19">
        <v>126.91510773</v>
      </c>
    </row>
    <row r="1955" spans="1:6">
      <c r="A1955" s="20">
        <v>3124</v>
      </c>
      <c r="B1955" s="21" t="s">
        <v>9674</v>
      </c>
      <c r="C1955" s="22" t="s">
        <v>7733</v>
      </c>
      <c r="D1955">
        <v>20</v>
      </c>
      <c r="E1955" s="19">
        <v>37.578121189999997</v>
      </c>
      <c r="F1955" s="19">
        <v>126.92175293</v>
      </c>
    </row>
    <row r="1956" spans="1:6">
      <c r="A1956" s="20">
        <v>3125</v>
      </c>
      <c r="B1956" s="21" t="s">
        <v>9675</v>
      </c>
      <c r="C1956" s="22" t="s">
        <v>7733</v>
      </c>
      <c r="D1956">
        <v>15</v>
      </c>
      <c r="E1956" s="19">
        <v>37.57564163</v>
      </c>
      <c r="F1956" s="19">
        <v>126.92782593</v>
      </c>
    </row>
    <row r="1957" spans="1:6">
      <c r="A1957" s="20">
        <v>3126</v>
      </c>
      <c r="B1957" s="21" t="s">
        <v>9676</v>
      </c>
      <c r="C1957" s="22" t="s">
        <v>7733</v>
      </c>
      <c r="D1957">
        <v>10</v>
      </c>
      <c r="E1957" s="19">
        <v>37.583343509999999</v>
      </c>
      <c r="F1957" s="19">
        <v>126.92274475000001</v>
      </c>
    </row>
    <row r="1958" spans="1:6">
      <c r="A1958" s="20">
        <v>3127</v>
      </c>
      <c r="B1958" s="21" t="s">
        <v>9677</v>
      </c>
      <c r="C1958" s="22" t="s">
        <v>7733</v>
      </c>
      <c r="D1958">
        <v>10</v>
      </c>
      <c r="E1958" s="19">
        <v>37.58333588</v>
      </c>
      <c r="F1958" s="19">
        <v>126.93628692999999</v>
      </c>
    </row>
    <row r="1959" spans="1:6">
      <c r="A1959" s="20">
        <v>3128</v>
      </c>
      <c r="B1959" s="21" t="s">
        <v>9678</v>
      </c>
      <c r="C1959" s="22" t="s">
        <v>7733</v>
      </c>
      <c r="D1959">
        <v>7</v>
      </c>
      <c r="E1959" s="19">
        <v>37.581317900000002</v>
      </c>
      <c r="F1959" s="19">
        <v>126.93599700999999</v>
      </c>
    </row>
    <row r="1960" spans="1:6">
      <c r="A1960" s="20">
        <v>3129</v>
      </c>
      <c r="B1960" s="21" t="s">
        <v>9679</v>
      </c>
      <c r="C1960" s="22" t="s">
        <v>7733</v>
      </c>
      <c r="D1960">
        <v>20</v>
      </c>
      <c r="E1960" s="19">
        <v>37.576263429999997</v>
      </c>
      <c r="F1960" s="19">
        <v>126.91132355000001</v>
      </c>
    </row>
    <row r="1961" spans="1:6">
      <c r="A1961" s="20">
        <v>3130</v>
      </c>
      <c r="B1961" s="21" t="s">
        <v>9680</v>
      </c>
      <c r="C1961" s="22" t="s">
        <v>7733</v>
      </c>
      <c r="D1961">
        <v>20</v>
      </c>
      <c r="E1961" s="19">
        <v>37.574562069999999</v>
      </c>
      <c r="F1961" s="19">
        <v>126.91799164</v>
      </c>
    </row>
    <row r="1962" spans="1:6">
      <c r="A1962" s="20">
        <v>3131</v>
      </c>
      <c r="B1962" s="21" t="s">
        <v>9681</v>
      </c>
      <c r="C1962" s="22" t="s">
        <v>7733</v>
      </c>
      <c r="D1962">
        <v>15</v>
      </c>
      <c r="E1962" s="19">
        <v>37.572158809999998</v>
      </c>
      <c r="F1962" s="19">
        <v>126.92118834999999</v>
      </c>
    </row>
    <row r="1963" spans="1:6">
      <c r="A1963" s="20">
        <v>3132</v>
      </c>
      <c r="B1963" s="21" t="s">
        <v>9682</v>
      </c>
      <c r="C1963" s="22" t="s">
        <v>7733</v>
      </c>
      <c r="D1963">
        <v>20</v>
      </c>
      <c r="E1963" s="19">
        <v>37.591861719999997</v>
      </c>
      <c r="F1963" s="19">
        <v>126.94421387</v>
      </c>
    </row>
    <row r="1964" spans="1:6">
      <c r="A1964" s="20">
        <v>3133</v>
      </c>
      <c r="B1964" s="21" t="s">
        <v>9683</v>
      </c>
      <c r="C1964" s="22" t="s">
        <v>7733</v>
      </c>
      <c r="D1964">
        <v>18</v>
      </c>
      <c r="E1964" s="19">
        <v>37.557113649999998</v>
      </c>
      <c r="F1964" s="19">
        <v>126.94881439</v>
      </c>
    </row>
    <row r="1965" spans="1:6">
      <c r="A1965" s="20">
        <v>3134</v>
      </c>
      <c r="B1965" s="21" t="s">
        <v>9684</v>
      </c>
      <c r="C1965" s="22" t="s">
        <v>7733</v>
      </c>
      <c r="D1965">
        <v>10</v>
      </c>
      <c r="E1965" s="19">
        <v>37.561317440000003</v>
      </c>
      <c r="F1965" s="19">
        <v>126.96658325</v>
      </c>
    </row>
    <row r="1966" spans="1:6">
      <c r="A1966" s="20">
        <v>3201</v>
      </c>
      <c r="B1966" s="21" t="s">
        <v>9685</v>
      </c>
      <c r="C1966" s="22" t="s">
        <v>7817</v>
      </c>
      <c r="D1966">
        <v>9</v>
      </c>
      <c r="E1966" s="19">
        <v>37.530735020000002</v>
      </c>
      <c r="F1966" s="19">
        <v>126.89916992000001</v>
      </c>
    </row>
    <row r="1967" spans="1:6">
      <c r="A1967" s="20">
        <v>3202</v>
      </c>
      <c r="B1967" s="21" t="s">
        <v>9686</v>
      </c>
      <c r="C1967" s="22" t="s">
        <v>7817</v>
      </c>
      <c r="D1967">
        <v>15</v>
      </c>
      <c r="E1967" s="19">
        <v>37.528690339999997</v>
      </c>
      <c r="F1967" s="19">
        <v>126.903862</v>
      </c>
    </row>
    <row r="1968" spans="1:6">
      <c r="A1968" s="20">
        <v>3203</v>
      </c>
      <c r="B1968" s="21" t="s">
        <v>9687</v>
      </c>
      <c r="C1968" s="22" t="s">
        <v>7817</v>
      </c>
      <c r="D1968">
        <v>10</v>
      </c>
      <c r="E1968" s="19">
        <v>37.506114959999998</v>
      </c>
      <c r="F1968" s="19">
        <v>126.89859009</v>
      </c>
    </row>
    <row r="1969" spans="1:6">
      <c r="A1969" s="20">
        <v>3204</v>
      </c>
      <c r="B1969" s="21" t="s">
        <v>9688</v>
      </c>
      <c r="C1969" s="22" t="s">
        <v>7817</v>
      </c>
      <c r="D1969">
        <v>10</v>
      </c>
      <c r="E1969" s="19">
        <v>37.511241910000003</v>
      </c>
      <c r="F1969" s="19">
        <v>126.89818572999999</v>
      </c>
    </row>
    <row r="1970" spans="1:6">
      <c r="A1970" s="20">
        <v>3205</v>
      </c>
      <c r="B1970" s="21" t="s">
        <v>9689</v>
      </c>
      <c r="C1970" s="22" t="s">
        <v>7817</v>
      </c>
      <c r="D1970">
        <v>10</v>
      </c>
      <c r="E1970" s="19">
        <v>37.520217899999999</v>
      </c>
      <c r="F1970" s="19">
        <v>126.882164</v>
      </c>
    </row>
    <row r="1971" spans="1:6">
      <c r="A1971" s="20">
        <v>3206</v>
      </c>
      <c r="B1971" s="21" t="s">
        <v>9690</v>
      </c>
      <c r="C1971" s="22" t="s">
        <v>7817</v>
      </c>
      <c r="D1971">
        <v>15</v>
      </c>
      <c r="E1971" s="19">
        <v>37.517070769999997</v>
      </c>
      <c r="F1971" s="19">
        <v>126.899086</v>
      </c>
    </row>
    <row r="1972" spans="1:6">
      <c r="A1972" s="20">
        <v>3207</v>
      </c>
      <c r="B1972" s="21" t="s">
        <v>9691</v>
      </c>
      <c r="C1972" s="22" t="s">
        <v>7817</v>
      </c>
      <c r="D1972">
        <v>10</v>
      </c>
      <c r="E1972" s="19">
        <v>37.521827700000003</v>
      </c>
      <c r="F1972" s="19">
        <v>126.88972473</v>
      </c>
    </row>
    <row r="1973" spans="1:6">
      <c r="A1973" s="20">
        <v>3211</v>
      </c>
      <c r="B1973" s="21" t="s">
        <v>9692</v>
      </c>
      <c r="C1973" s="22" t="s">
        <v>7817</v>
      </c>
      <c r="D1973">
        <v>20</v>
      </c>
      <c r="E1973" s="19">
        <v>37.504383089999997</v>
      </c>
      <c r="F1973" s="19">
        <v>126.90808868000001</v>
      </c>
    </row>
    <row r="1974" spans="1:6">
      <c r="A1974" s="20">
        <v>3212</v>
      </c>
      <c r="B1974" s="21" t="s">
        <v>9693</v>
      </c>
      <c r="C1974" s="22" t="s">
        <v>7817</v>
      </c>
      <c r="D1974">
        <v>10</v>
      </c>
      <c r="E1974" s="19">
        <v>37.500171659999999</v>
      </c>
      <c r="F1974" s="19">
        <v>126.91130828999999</v>
      </c>
    </row>
    <row r="1975" spans="1:6">
      <c r="A1975" s="20">
        <v>3214</v>
      </c>
      <c r="B1975" s="21" t="s">
        <v>9694</v>
      </c>
      <c r="C1975" s="22" t="s">
        <v>7817</v>
      </c>
      <c r="D1975">
        <v>10</v>
      </c>
      <c r="E1975" s="19">
        <v>37.512023929999998</v>
      </c>
      <c r="F1975" s="19">
        <v>126.90105438000001</v>
      </c>
    </row>
    <row r="1976" spans="1:6">
      <c r="A1976" s="20">
        <v>3215</v>
      </c>
      <c r="B1976" s="21" t="s">
        <v>9695</v>
      </c>
      <c r="C1976" s="22" t="s">
        <v>7817</v>
      </c>
      <c r="D1976">
        <v>15</v>
      </c>
      <c r="E1976" s="19">
        <v>37.529743189999998</v>
      </c>
      <c r="F1976" s="19">
        <v>126.90782928</v>
      </c>
    </row>
    <row r="1977" spans="1:6">
      <c r="A1977" s="20">
        <v>3219</v>
      </c>
      <c r="B1977" s="21" t="s">
        <v>9696</v>
      </c>
      <c r="C1977" s="22" t="s">
        <v>7817</v>
      </c>
      <c r="D1977">
        <v>10</v>
      </c>
      <c r="E1977" s="19">
        <v>37.5148735</v>
      </c>
      <c r="F1977" s="19">
        <v>126.90758513999999</v>
      </c>
    </row>
    <row r="1978" spans="1:6">
      <c r="A1978" s="20">
        <v>3220</v>
      </c>
      <c r="B1978" s="21" t="s">
        <v>9697</v>
      </c>
      <c r="C1978" s="22" t="s">
        <v>7817</v>
      </c>
      <c r="D1978">
        <v>20</v>
      </c>
      <c r="E1978" s="19">
        <v>37.500137330000001</v>
      </c>
      <c r="F1978" s="19">
        <v>126.91397858000001</v>
      </c>
    </row>
    <row r="1979" spans="1:6">
      <c r="A1979" s="20">
        <v>3221</v>
      </c>
      <c r="B1979" s="21" t="s">
        <v>9698</v>
      </c>
      <c r="C1979" s="22" t="s">
        <v>7817</v>
      </c>
      <c r="D1979">
        <v>10</v>
      </c>
      <c r="E1979" s="19">
        <v>37.519332890000001</v>
      </c>
      <c r="F1979" s="19">
        <v>126.89530182</v>
      </c>
    </row>
    <row r="1980" spans="1:6">
      <c r="A1980" s="20">
        <v>3305</v>
      </c>
      <c r="B1980" s="21" t="s">
        <v>9699</v>
      </c>
      <c r="C1980" s="22" t="s">
        <v>9227</v>
      </c>
      <c r="D1980">
        <v>10</v>
      </c>
      <c r="E1980" s="19">
        <v>37.476776119999997</v>
      </c>
      <c r="F1980" s="19">
        <v>126.96486664</v>
      </c>
    </row>
    <row r="1981" spans="1:6">
      <c r="A1981" s="20">
        <v>3306</v>
      </c>
      <c r="B1981" s="21" t="s">
        <v>9700</v>
      </c>
      <c r="C1981" s="22" t="s">
        <v>9227</v>
      </c>
      <c r="D1981">
        <v>10</v>
      </c>
      <c r="E1981" s="19">
        <v>37.462146760000003</v>
      </c>
      <c r="F1981" s="19">
        <v>126.93177795</v>
      </c>
    </row>
    <row r="1982" spans="1:6">
      <c r="A1982" s="20">
        <v>3307</v>
      </c>
      <c r="B1982" s="21" t="s">
        <v>9701</v>
      </c>
      <c r="C1982" s="22" t="s">
        <v>9227</v>
      </c>
      <c r="D1982">
        <v>15</v>
      </c>
      <c r="E1982" s="19">
        <v>37.4912262</v>
      </c>
      <c r="F1982" s="19">
        <v>126.95607758</v>
      </c>
    </row>
    <row r="1983" spans="1:6">
      <c r="A1983" s="20">
        <v>3310</v>
      </c>
      <c r="B1983" s="21" t="s">
        <v>9702</v>
      </c>
      <c r="C1983" s="22" t="s">
        <v>9227</v>
      </c>
      <c r="D1983">
        <v>15</v>
      </c>
      <c r="E1983" s="19">
        <v>37.476627350000001</v>
      </c>
      <c r="F1983" s="19">
        <v>126.94364166</v>
      </c>
    </row>
    <row r="1984" spans="1:6">
      <c r="A1984" s="20">
        <v>3311</v>
      </c>
      <c r="B1984" s="21" t="s">
        <v>9703</v>
      </c>
      <c r="C1984" s="22" t="s">
        <v>9227</v>
      </c>
      <c r="D1984">
        <v>12</v>
      </c>
      <c r="E1984" s="19">
        <v>37.48122025</v>
      </c>
      <c r="F1984" s="19">
        <v>126.95157623</v>
      </c>
    </row>
    <row r="1985" spans="1:6">
      <c r="A1985" s="20">
        <v>3401</v>
      </c>
      <c r="B1985" s="21" t="s">
        <v>9704</v>
      </c>
      <c r="C1985" s="22" t="s">
        <v>7915</v>
      </c>
      <c r="D1985">
        <v>10</v>
      </c>
      <c r="E1985" s="19">
        <v>37.573760989999997</v>
      </c>
      <c r="F1985" s="19">
        <v>127.0139389</v>
      </c>
    </row>
    <row r="1986" spans="1:6">
      <c r="A1986" s="20">
        <v>3402</v>
      </c>
      <c r="B1986" s="21" t="s">
        <v>9705</v>
      </c>
      <c r="C1986" s="22" t="s">
        <v>7915</v>
      </c>
      <c r="D1986">
        <v>10</v>
      </c>
      <c r="E1986" s="19">
        <v>37.576606750000003</v>
      </c>
      <c r="F1986" s="19">
        <v>127.00556946</v>
      </c>
    </row>
    <row r="1987" spans="1:6">
      <c r="A1987" s="20">
        <v>3403</v>
      </c>
      <c r="B1987" s="21" t="s">
        <v>9706</v>
      </c>
      <c r="C1987" s="22" t="s">
        <v>7915</v>
      </c>
      <c r="D1987">
        <v>10</v>
      </c>
      <c r="E1987" s="19">
        <v>37.569507600000001</v>
      </c>
      <c r="F1987" s="19">
        <v>126.9670105</v>
      </c>
    </row>
    <row r="1988" spans="1:6">
      <c r="A1988" s="20">
        <v>3404</v>
      </c>
      <c r="B1988" s="21" t="s">
        <v>9707</v>
      </c>
      <c r="C1988" s="22" t="s">
        <v>7915</v>
      </c>
      <c r="D1988">
        <v>15</v>
      </c>
      <c r="E1988" s="19">
        <v>37.57185364</v>
      </c>
      <c r="F1988" s="19">
        <v>127.00235748</v>
      </c>
    </row>
    <row r="1989" spans="1:6">
      <c r="A1989" s="20">
        <v>3405</v>
      </c>
      <c r="B1989" s="21" t="s">
        <v>9708</v>
      </c>
      <c r="C1989" s="22" t="s">
        <v>7915</v>
      </c>
      <c r="D1989">
        <v>12</v>
      </c>
      <c r="E1989" s="19">
        <v>37.574550629999997</v>
      </c>
      <c r="F1989" s="19">
        <v>126.97055054</v>
      </c>
    </row>
    <row r="1990" spans="1:6">
      <c r="A1990" s="20">
        <v>3406</v>
      </c>
      <c r="B1990" s="21" t="s">
        <v>9709</v>
      </c>
      <c r="C1990" s="22" t="s">
        <v>7915</v>
      </c>
      <c r="D1990">
        <v>20</v>
      </c>
      <c r="E1990" s="19">
        <v>37.574058530000002</v>
      </c>
      <c r="F1990" s="19">
        <v>126.97579956</v>
      </c>
    </row>
    <row r="1991" spans="1:6">
      <c r="A1991" s="20">
        <v>3407</v>
      </c>
      <c r="B1991" s="21" t="s">
        <v>9710</v>
      </c>
      <c r="C1991" s="22" t="s">
        <v>7915</v>
      </c>
      <c r="D1991">
        <v>15</v>
      </c>
      <c r="E1991" s="19">
        <v>37.57580566</v>
      </c>
      <c r="F1991" s="19">
        <v>126.98339081</v>
      </c>
    </row>
    <row r="1992" spans="1:6">
      <c r="A1992" s="20">
        <v>3408</v>
      </c>
      <c r="B1992" s="21" t="s">
        <v>9711</v>
      </c>
      <c r="C1992" s="22" t="s">
        <v>7915</v>
      </c>
      <c r="D1992">
        <v>13</v>
      </c>
      <c r="E1992" s="19">
        <v>37.570510859999999</v>
      </c>
      <c r="F1992" s="19">
        <v>126.98336792000001</v>
      </c>
    </row>
    <row r="1993" spans="1:6">
      <c r="A1993" s="20">
        <v>3410</v>
      </c>
      <c r="B1993" s="21" t="s">
        <v>9712</v>
      </c>
      <c r="C1993" s="22" t="s">
        <v>7915</v>
      </c>
      <c r="D1993">
        <v>10</v>
      </c>
      <c r="E1993" s="19">
        <v>37.572467799999998</v>
      </c>
      <c r="F1993" s="19">
        <v>126.99188995</v>
      </c>
    </row>
    <row r="1994" spans="1:6">
      <c r="A1994" s="20">
        <v>3411</v>
      </c>
      <c r="B1994" s="21" t="s">
        <v>9713</v>
      </c>
      <c r="C1994" s="22" t="s">
        <v>7915</v>
      </c>
      <c r="D1994">
        <v>10</v>
      </c>
      <c r="E1994" s="19">
        <v>37.5707016</v>
      </c>
      <c r="F1994" s="19">
        <v>126.99481201</v>
      </c>
    </row>
    <row r="1995" spans="1:6">
      <c r="A1995" s="20">
        <v>3412</v>
      </c>
      <c r="B1995" s="21" t="s">
        <v>9714</v>
      </c>
      <c r="C1995" s="22" t="s">
        <v>7915</v>
      </c>
      <c r="D1995">
        <v>15</v>
      </c>
      <c r="E1995" s="19">
        <v>37.5703125</v>
      </c>
      <c r="F1995" s="19">
        <v>126.99454498</v>
      </c>
    </row>
    <row r="1996" spans="1:6">
      <c r="A1996" s="20">
        <v>3413</v>
      </c>
      <c r="B1996" s="21" t="s">
        <v>9715</v>
      </c>
      <c r="C1996" s="22" t="s">
        <v>7915</v>
      </c>
      <c r="D1996">
        <v>15</v>
      </c>
      <c r="E1996" s="19">
        <v>37.573200229999998</v>
      </c>
      <c r="F1996" s="19">
        <v>126.99796295</v>
      </c>
    </row>
    <row r="1997" spans="1:6">
      <c r="A1997" s="20">
        <v>3414</v>
      </c>
      <c r="B1997" s="21" t="s">
        <v>9716</v>
      </c>
      <c r="C1997" s="22" t="s">
        <v>7915</v>
      </c>
      <c r="D1997">
        <v>10</v>
      </c>
      <c r="E1997" s="19">
        <v>37.571174620000001</v>
      </c>
      <c r="F1997" s="19">
        <v>127.00222778</v>
      </c>
    </row>
    <row r="1998" spans="1:6">
      <c r="A1998" s="20">
        <v>3415</v>
      </c>
      <c r="B1998" s="21" t="s">
        <v>9717</v>
      </c>
      <c r="C1998" s="22" t="s">
        <v>7915</v>
      </c>
      <c r="D1998">
        <v>15</v>
      </c>
      <c r="E1998" s="19">
        <v>37.571460719999997</v>
      </c>
      <c r="F1998" s="19">
        <v>127.01078796</v>
      </c>
    </row>
    <row r="1999" spans="1:6">
      <c r="A1999" s="20">
        <v>3416</v>
      </c>
      <c r="B1999" s="21" t="s">
        <v>9718</v>
      </c>
      <c r="C1999" s="22" t="s">
        <v>7915</v>
      </c>
      <c r="D1999">
        <v>15</v>
      </c>
      <c r="E1999" s="19">
        <v>37.571533199999998</v>
      </c>
      <c r="F1999" s="19">
        <v>127.01561737</v>
      </c>
    </row>
    <row r="2000" spans="1:6">
      <c r="A2000" s="20">
        <v>3417</v>
      </c>
      <c r="B2000" s="21" t="s">
        <v>9719</v>
      </c>
      <c r="C2000" s="22" t="s">
        <v>7915</v>
      </c>
      <c r="D2000">
        <v>12</v>
      </c>
      <c r="E2000" s="19">
        <v>37.577724459999999</v>
      </c>
      <c r="F2000" s="19">
        <v>127.01525116000001</v>
      </c>
    </row>
    <row r="2001" spans="1:6">
      <c r="A2001" s="20">
        <v>3418</v>
      </c>
      <c r="B2001" s="21" t="s">
        <v>9720</v>
      </c>
      <c r="C2001" s="22" t="s">
        <v>7915</v>
      </c>
      <c r="D2001">
        <v>10</v>
      </c>
      <c r="E2001" s="19">
        <v>37.579986570000003</v>
      </c>
      <c r="F2001" s="19">
        <v>127.01506042</v>
      </c>
    </row>
    <row r="2002" spans="1:6">
      <c r="A2002" s="20">
        <v>3419</v>
      </c>
      <c r="B2002" s="21" t="s">
        <v>9721</v>
      </c>
      <c r="C2002" s="22" t="s">
        <v>7915</v>
      </c>
      <c r="D2002">
        <v>15</v>
      </c>
      <c r="E2002" s="19">
        <v>37.581947329999998</v>
      </c>
      <c r="F2002" s="19">
        <v>126.99736786</v>
      </c>
    </row>
    <row r="2003" spans="1:6">
      <c r="A2003" s="20">
        <v>3420</v>
      </c>
      <c r="B2003" s="21" t="s">
        <v>9722</v>
      </c>
      <c r="C2003" s="22" t="s">
        <v>7915</v>
      </c>
      <c r="D2003">
        <v>10</v>
      </c>
      <c r="E2003" s="19">
        <v>37.583274840000001</v>
      </c>
      <c r="F2003" s="19">
        <v>126.99885559000001</v>
      </c>
    </row>
    <row r="2004" spans="1:6">
      <c r="A2004" s="20">
        <v>3421</v>
      </c>
      <c r="B2004" s="21" t="s">
        <v>9723</v>
      </c>
      <c r="C2004" s="22" t="s">
        <v>7915</v>
      </c>
      <c r="D2004">
        <v>10</v>
      </c>
      <c r="E2004" s="19">
        <v>37.583854680000002</v>
      </c>
      <c r="F2004" s="19">
        <v>127.00185394</v>
      </c>
    </row>
    <row r="2005" spans="1:6">
      <c r="A2005" s="20">
        <v>3422</v>
      </c>
      <c r="B2005" s="21" t="s">
        <v>9724</v>
      </c>
      <c r="C2005" s="22" t="s">
        <v>7915</v>
      </c>
      <c r="D2005">
        <v>20</v>
      </c>
      <c r="E2005" s="19">
        <v>37.584796910000001</v>
      </c>
      <c r="F2005" s="19">
        <v>126.99713135</v>
      </c>
    </row>
    <row r="2006" spans="1:6">
      <c r="A2006" s="20">
        <v>3423</v>
      </c>
      <c r="B2006" s="21" t="s">
        <v>9725</v>
      </c>
      <c r="C2006" s="22" t="s">
        <v>7915</v>
      </c>
      <c r="D2006">
        <v>20</v>
      </c>
      <c r="E2006" s="19">
        <v>37.575836180000003</v>
      </c>
      <c r="F2006" s="19">
        <v>127.00069427</v>
      </c>
    </row>
    <row r="2007" spans="1:6">
      <c r="A2007" s="20">
        <v>3425</v>
      </c>
      <c r="B2007" s="21" t="s">
        <v>9726</v>
      </c>
      <c r="C2007" s="22" t="s">
        <v>7915</v>
      </c>
      <c r="D2007">
        <v>15</v>
      </c>
      <c r="E2007" s="19">
        <v>37.575290680000002</v>
      </c>
      <c r="F2007" s="19">
        <v>126.96895599</v>
      </c>
    </row>
    <row r="2008" spans="1:6">
      <c r="A2008" s="20">
        <v>3426</v>
      </c>
      <c r="B2008" s="21" t="s">
        <v>9727</v>
      </c>
      <c r="C2008" s="22" t="s">
        <v>7915</v>
      </c>
      <c r="D2008">
        <v>10</v>
      </c>
      <c r="E2008" s="19">
        <v>37.57501602</v>
      </c>
      <c r="F2008" s="19">
        <v>126.95755004999999</v>
      </c>
    </row>
    <row r="2009" spans="1:6">
      <c r="A2009" s="20">
        <v>3427</v>
      </c>
      <c r="B2009" s="21" t="s">
        <v>9728</v>
      </c>
      <c r="C2009" s="22" t="s">
        <v>7915</v>
      </c>
      <c r="D2009">
        <v>13</v>
      </c>
      <c r="E2009" s="19">
        <v>37.576667790000002</v>
      </c>
      <c r="F2009" s="19">
        <v>126.95584869</v>
      </c>
    </row>
    <row r="2010" spans="1:6">
      <c r="A2010" s="20">
        <v>3428</v>
      </c>
      <c r="B2010" s="21" t="s">
        <v>9729</v>
      </c>
      <c r="C2010" s="22" t="s">
        <v>7915</v>
      </c>
      <c r="D2010">
        <v>10</v>
      </c>
      <c r="E2010" s="19">
        <v>37.59512711</v>
      </c>
      <c r="F2010" s="19">
        <v>126.96349334999999</v>
      </c>
    </row>
    <row r="2011" spans="1:6">
      <c r="A2011" s="20">
        <v>3429</v>
      </c>
      <c r="B2011" s="21" t="s">
        <v>9730</v>
      </c>
      <c r="C2011" s="22" t="s">
        <v>7915</v>
      </c>
      <c r="D2011">
        <v>15</v>
      </c>
      <c r="E2011" s="19">
        <v>37.597259520000001</v>
      </c>
      <c r="F2011" s="19">
        <v>126.96308899</v>
      </c>
    </row>
    <row r="2012" spans="1:6">
      <c r="A2012" s="20">
        <v>3430</v>
      </c>
      <c r="B2012" s="21" t="s">
        <v>9731</v>
      </c>
      <c r="C2012" s="22" t="s">
        <v>7915</v>
      </c>
      <c r="D2012">
        <v>8</v>
      </c>
      <c r="E2012" s="19">
        <v>37.60950089</v>
      </c>
      <c r="F2012" s="19">
        <v>126.9566803</v>
      </c>
    </row>
    <row r="2013" spans="1:6">
      <c r="A2013" s="20">
        <v>3431</v>
      </c>
      <c r="B2013" s="21" t="s">
        <v>9732</v>
      </c>
      <c r="C2013" s="22" t="s">
        <v>7915</v>
      </c>
      <c r="D2013">
        <v>10</v>
      </c>
      <c r="E2013" s="19">
        <v>37.607601170000002</v>
      </c>
      <c r="F2013" s="19">
        <v>126.95768738</v>
      </c>
    </row>
    <row r="2014" spans="1:6">
      <c r="A2014" s="20">
        <v>3432</v>
      </c>
      <c r="B2014" s="21" t="s">
        <v>9733</v>
      </c>
      <c r="C2014" s="22" t="s">
        <v>7915</v>
      </c>
      <c r="D2014">
        <v>15</v>
      </c>
      <c r="E2014" s="19">
        <v>37.569992069999998</v>
      </c>
      <c r="F2014" s="19">
        <v>126.98834229000001</v>
      </c>
    </row>
    <row r="2015" spans="1:6">
      <c r="A2015" s="17">
        <v>3500</v>
      </c>
      <c r="B2015" s="17" t="s">
        <v>9734</v>
      </c>
      <c r="C2015" s="17" t="s">
        <v>8091</v>
      </c>
      <c r="D2015" s="18">
        <v>10</v>
      </c>
      <c r="E2015" s="17">
        <v>37.557586999999998</v>
      </c>
      <c r="F2015" s="17">
        <v>127.079697</v>
      </c>
    </row>
    <row r="2016" spans="1:6">
      <c r="A2016" s="19">
        <v>3501</v>
      </c>
      <c r="B2016" s="19" t="s">
        <v>9735</v>
      </c>
      <c r="C2016" s="19" t="s">
        <v>8091</v>
      </c>
      <c r="D2016">
        <v>10</v>
      </c>
      <c r="E2016" s="19">
        <v>37.539501000000001</v>
      </c>
      <c r="F2016" s="19">
        <v>127.083</v>
      </c>
    </row>
    <row r="2017" spans="1:6">
      <c r="A2017" s="17">
        <v>3502</v>
      </c>
      <c r="B2017" s="17" t="s">
        <v>9736</v>
      </c>
      <c r="C2017" s="17" t="s">
        <v>8091</v>
      </c>
      <c r="D2017" s="18">
        <v>15</v>
      </c>
      <c r="E2017" s="17">
        <v>37.565658999999997</v>
      </c>
      <c r="F2017" s="17">
        <v>127.08429700000001</v>
      </c>
    </row>
    <row r="2018" spans="1:6">
      <c r="A2018" s="19">
        <v>3503</v>
      </c>
      <c r="B2018" s="19" t="s">
        <v>9737</v>
      </c>
      <c r="C2018" s="19" t="s">
        <v>8091</v>
      </c>
      <c r="D2018">
        <v>20</v>
      </c>
      <c r="E2018" s="19">
        <v>37.550488000000001</v>
      </c>
      <c r="F2018" s="19">
        <v>127.10895499999999</v>
      </c>
    </row>
    <row r="2019" spans="1:6">
      <c r="A2019" s="17">
        <v>3504</v>
      </c>
      <c r="B2019" s="17" t="s">
        <v>9738</v>
      </c>
      <c r="C2019" s="17" t="s">
        <v>8091</v>
      </c>
      <c r="D2019" s="18">
        <v>8</v>
      </c>
      <c r="E2019" s="17">
        <v>37.538052</v>
      </c>
      <c r="F2019" s="17">
        <v>127.076599</v>
      </c>
    </row>
    <row r="2020" spans="1:6">
      <c r="A2020" s="19">
        <v>3505</v>
      </c>
      <c r="B2020" s="19" t="s">
        <v>9739</v>
      </c>
      <c r="C2020" s="19" t="s">
        <v>8091</v>
      </c>
      <c r="D2020">
        <v>12</v>
      </c>
      <c r="E2020" s="19">
        <v>37.535221</v>
      </c>
      <c r="F2020" s="19">
        <v>127.068398</v>
      </c>
    </row>
    <row r="2021" spans="1:6">
      <c r="A2021" s="19">
        <v>3506</v>
      </c>
      <c r="B2021" s="19" t="s">
        <v>9740</v>
      </c>
      <c r="C2021" s="19" t="s">
        <v>8091</v>
      </c>
      <c r="D2021">
        <v>10</v>
      </c>
      <c r="E2021" s="19">
        <v>37.537013999999999</v>
      </c>
      <c r="F2021" s="19">
        <v>127.06109600000001</v>
      </c>
    </row>
    <row r="2022" spans="1:6">
      <c r="A2022" s="19">
        <v>3507</v>
      </c>
      <c r="B2022" s="19" t="s">
        <v>9741</v>
      </c>
      <c r="C2022" s="19" t="s">
        <v>8091</v>
      </c>
      <c r="D2022">
        <v>25</v>
      </c>
      <c r="E2022" s="19">
        <v>37.545952</v>
      </c>
      <c r="F2022" s="19">
        <v>127.078003</v>
      </c>
    </row>
    <row r="2023" spans="1:6">
      <c r="A2023" s="17">
        <v>3508</v>
      </c>
      <c r="B2023" s="17" t="s">
        <v>9742</v>
      </c>
      <c r="C2023" s="17" t="s">
        <v>8091</v>
      </c>
      <c r="D2023" s="18">
        <v>10</v>
      </c>
      <c r="E2023" s="17">
        <v>37.548222000000003</v>
      </c>
      <c r="F2023" s="17">
        <v>127.067879</v>
      </c>
    </row>
    <row r="2024" spans="1:6">
      <c r="A2024" s="19">
        <v>3509</v>
      </c>
      <c r="B2024" s="19" t="s">
        <v>9743</v>
      </c>
      <c r="C2024" s="19" t="s">
        <v>8091</v>
      </c>
      <c r="D2024">
        <v>20</v>
      </c>
      <c r="E2024" s="19">
        <v>37.553417000000003</v>
      </c>
      <c r="F2024" s="19">
        <v>127.073196</v>
      </c>
    </row>
    <row r="2025" spans="1:6">
      <c r="A2025" s="17">
        <v>3510</v>
      </c>
      <c r="B2025" s="17" t="s">
        <v>9744</v>
      </c>
      <c r="C2025" s="17" t="s">
        <v>8091</v>
      </c>
      <c r="D2025" s="18">
        <v>10</v>
      </c>
      <c r="E2025" s="17">
        <v>37.568649000000001</v>
      </c>
      <c r="F2025" s="17">
        <v>127.08625000000001</v>
      </c>
    </row>
    <row r="2026" spans="1:6">
      <c r="A2026" s="19">
        <v>3511</v>
      </c>
      <c r="B2026" s="19" t="s">
        <v>9745</v>
      </c>
      <c r="C2026" s="19" t="s">
        <v>8098</v>
      </c>
      <c r="D2026">
        <v>10</v>
      </c>
      <c r="E2026" s="19">
        <v>37.551250000000003</v>
      </c>
      <c r="F2026" s="19">
        <v>127.03510300000001</v>
      </c>
    </row>
    <row r="2027" spans="1:6">
      <c r="A2027" s="19">
        <v>3513</v>
      </c>
      <c r="B2027" s="19" t="s">
        <v>9746</v>
      </c>
      <c r="C2027" s="19" t="s">
        <v>8098</v>
      </c>
      <c r="D2027">
        <v>10</v>
      </c>
      <c r="E2027" s="19">
        <v>37.564610000000002</v>
      </c>
      <c r="F2027" s="19">
        <v>127.02919799999999</v>
      </c>
    </row>
    <row r="2028" spans="1:6">
      <c r="A2028" s="17">
        <v>3514</v>
      </c>
      <c r="B2028" s="17" t="s">
        <v>9747</v>
      </c>
      <c r="C2028" s="17" t="s">
        <v>8098</v>
      </c>
      <c r="D2028" s="18">
        <v>10</v>
      </c>
      <c r="E2028" s="17">
        <v>37.566260999999997</v>
      </c>
      <c r="F2028" s="17">
        <v>127.023697</v>
      </c>
    </row>
    <row r="2029" spans="1:6">
      <c r="A2029" s="17">
        <v>3515</v>
      </c>
      <c r="B2029" s="17" t="s">
        <v>9748</v>
      </c>
      <c r="C2029" s="17" t="s">
        <v>8098</v>
      </c>
      <c r="D2029" s="18">
        <v>20</v>
      </c>
      <c r="E2029" s="17">
        <v>37.542816000000002</v>
      </c>
      <c r="F2029" s="17">
        <v>127.042084</v>
      </c>
    </row>
    <row r="2030" spans="1:6">
      <c r="A2030" s="17">
        <v>3516</v>
      </c>
      <c r="B2030" s="17" t="s">
        <v>9749</v>
      </c>
      <c r="C2030" s="17" t="s">
        <v>8091</v>
      </c>
      <c r="D2030" s="18">
        <v>10</v>
      </c>
      <c r="E2030" s="17">
        <v>37.543705000000003</v>
      </c>
      <c r="F2030" s="17">
        <v>127.09324599999999</v>
      </c>
    </row>
    <row r="2031" spans="1:6">
      <c r="A2031" s="17">
        <v>3517</v>
      </c>
      <c r="B2031" s="17" t="s">
        <v>9750</v>
      </c>
      <c r="C2031" s="17" t="s">
        <v>8091</v>
      </c>
      <c r="D2031" s="18">
        <v>10</v>
      </c>
      <c r="E2031" s="17">
        <v>37.562527000000003</v>
      </c>
      <c r="F2031" s="17">
        <v>127.082275</v>
      </c>
    </row>
    <row r="2032" spans="1:6">
      <c r="A2032" s="20">
        <v>3518</v>
      </c>
      <c r="B2032" s="21" t="s">
        <v>9751</v>
      </c>
      <c r="C2032" s="22" t="s">
        <v>8091</v>
      </c>
      <c r="D2032">
        <v>8</v>
      </c>
      <c r="E2032" s="19">
        <v>37.55686188</v>
      </c>
      <c r="F2032" s="19">
        <v>127.07913971000001</v>
      </c>
    </row>
    <row r="2033" spans="1:6">
      <c r="A2033" s="19">
        <v>3519</v>
      </c>
      <c r="B2033" s="19" t="s">
        <v>9752</v>
      </c>
      <c r="C2033" s="19" t="s">
        <v>8098</v>
      </c>
      <c r="D2033">
        <v>10</v>
      </c>
      <c r="E2033" s="19">
        <v>37.562607</v>
      </c>
      <c r="F2033" s="19">
        <v>127.05130800000001</v>
      </c>
    </row>
    <row r="2034" spans="1:6">
      <c r="A2034" s="19">
        <v>3520</v>
      </c>
      <c r="B2034" s="19" t="s">
        <v>9753</v>
      </c>
      <c r="C2034" s="19" t="s">
        <v>8091</v>
      </c>
      <c r="D2034">
        <v>10</v>
      </c>
      <c r="E2034" s="19">
        <v>37.542518999999999</v>
      </c>
      <c r="F2034" s="19">
        <v>127.084084</v>
      </c>
    </row>
    <row r="2035" spans="1:6">
      <c r="A2035" s="19">
        <v>3521</v>
      </c>
      <c r="B2035" s="19" t="s">
        <v>9754</v>
      </c>
      <c r="C2035" s="19" t="s">
        <v>8091</v>
      </c>
      <c r="D2035">
        <v>10</v>
      </c>
      <c r="E2035" s="19">
        <v>37.543427000000001</v>
      </c>
      <c r="F2035" s="19">
        <v>127.096619</v>
      </c>
    </row>
    <row r="2036" spans="1:6">
      <c r="A2036" s="19">
        <v>3523</v>
      </c>
      <c r="B2036" s="19" t="s">
        <v>9755</v>
      </c>
      <c r="C2036" s="19" t="s">
        <v>8091</v>
      </c>
      <c r="D2036">
        <v>10</v>
      </c>
      <c r="E2036" s="19">
        <v>37.541718000000003</v>
      </c>
      <c r="F2036" s="19">
        <v>127.08017</v>
      </c>
    </row>
    <row r="2037" spans="1:6">
      <c r="A2037" s="17">
        <v>3524</v>
      </c>
      <c r="B2037" s="17" t="s">
        <v>9756</v>
      </c>
      <c r="C2037" s="17" t="s">
        <v>8091</v>
      </c>
      <c r="D2037" s="18">
        <v>15</v>
      </c>
      <c r="E2037" s="17">
        <v>37.550235999999998</v>
      </c>
      <c r="F2037" s="17">
        <v>127.07382200000001</v>
      </c>
    </row>
    <row r="2038" spans="1:6">
      <c r="A2038" s="19">
        <v>3525</v>
      </c>
      <c r="B2038" s="19" t="s">
        <v>9757</v>
      </c>
      <c r="C2038" s="19" t="s">
        <v>8098</v>
      </c>
      <c r="D2038">
        <v>15</v>
      </c>
      <c r="E2038" s="19">
        <v>37.546089000000002</v>
      </c>
      <c r="F2038" s="19">
        <v>127.02507</v>
      </c>
    </row>
    <row r="2039" spans="1:6">
      <c r="A2039" s="17">
        <v>3527</v>
      </c>
      <c r="B2039" s="17" t="s">
        <v>9758</v>
      </c>
      <c r="C2039" s="17" t="s">
        <v>8098</v>
      </c>
      <c r="D2039" s="18">
        <v>8</v>
      </c>
      <c r="E2039" s="17">
        <v>37.561790000000002</v>
      </c>
      <c r="F2039" s="17">
        <v>127.02439099999999</v>
      </c>
    </row>
    <row r="2040" spans="1:6">
      <c r="A2040" s="19">
        <v>3528</v>
      </c>
      <c r="B2040" s="19" t="s">
        <v>9759</v>
      </c>
      <c r="C2040" s="19" t="s">
        <v>8091</v>
      </c>
      <c r="D2040">
        <v>8</v>
      </c>
      <c r="E2040" s="19">
        <v>37.550598000000001</v>
      </c>
      <c r="F2040" s="19">
        <v>127.110512</v>
      </c>
    </row>
    <row r="2041" spans="1:6">
      <c r="A2041" s="17">
        <v>3529</v>
      </c>
      <c r="B2041" s="17" t="s">
        <v>9760</v>
      </c>
      <c r="C2041" s="17" t="s">
        <v>8091</v>
      </c>
      <c r="D2041" s="18">
        <v>15</v>
      </c>
      <c r="E2041" s="17">
        <v>37.549788999999997</v>
      </c>
      <c r="F2041" s="17">
        <v>127.075928</v>
      </c>
    </row>
    <row r="2042" spans="1:6">
      <c r="A2042" s="17">
        <v>3530</v>
      </c>
      <c r="B2042" s="17" t="s">
        <v>9761</v>
      </c>
      <c r="C2042" s="17" t="s">
        <v>8098</v>
      </c>
      <c r="D2042" s="18">
        <v>15</v>
      </c>
      <c r="E2042" s="17">
        <v>37.560146000000003</v>
      </c>
      <c r="F2042" s="17">
        <v>127.02636</v>
      </c>
    </row>
    <row r="2043" spans="1:6">
      <c r="A2043" s="17">
        <v>3531</v>
      </c>
      <c r="B2043" s="17" t="s">
        <v>9762</v>
      </c>
      <c r="C2043" s="17" t="s">
        <v>8098</v>
      </c>
      <c r="D2043" s="18">
        <v>15</v>
      </c>
      <c r="E2043" s="17">
        <v>37.554779000000003</v>
      </c>
      <c r="F2043" s="17">
        <v>127.024841</v>
      </c>
    </row>
    <row r="2044" spans="1:6">
      <c r="A2044" s="19">
        <v>3532</v>
      </c>
      <c r="B2044" s="19" t="s">
        <v>9763</v>
      </c>
      <c r="C2044" s="19" t="s">
        <v>8098</v>
      </c>
      <c r="D2044">
        <v>15</v>
      </c>
      <c r="E2044" s="19">
        <v>37.560679999999998</v>
      </c>
      <c r="F2044" s="19">
        <v>127.026779</v>
      </c>
    </row>
    <row r="2045" spans="1:6">
      <c r="A2045" s="17">
        <v>3533</v>
      </c>
      <c r="B2045" s="17" t="s">
        <v>9764</v>
      </c>
      <c r="C2045" s="17" t="s">
        <v>8091</v>
      </c>
      <c r="D2045" s="18">
        <v>10</v>
      </c>
      <c r="E2045" s="17">
        <v>37.539138999999999</v>
      </c>
      <c r="F2045" s="17">
        <v>127.070618</v>
      </c>
    </row>
    <row r="2046" spans="1:6">
      <c r="A2046" s="17">
        <v>3534</v>
      </c>
      <c r="B2046" s="17" t="s">
        <v>9765</v>
      </c>
      <c r="C2046" s="17" t="s">
        <v>8091</v>
      </c>
      <c r="D2046" s="18">
        <v>10</v>
      </c>
      <c r="E2046" s="17">
        <v>37.540137999999999</v>
      </c>
      <c r="F2046" s="17">
        <v>127.069283</v>
      </c>
    </row>
    <row r="2047" spans="1:6">
      <c r="A2047" s="17">
        <v>3535</v>
      </c>
      <c r="B2047" s="17" t="s">
        <v>9766</v>
      </c>
      <c r="C2047" s="17" t="s">
        <v>8091</v>
      </c>
      <c r="D2047" s="18">
        <v>10</v>
      </c>
      <c r="E2047" s="17">
        <v>37.559157999999996</v>
      </c>
      <c r="F2047" s="17">
        <v>127.08751700000001</v>
      </c>
    </row>
    <row r="2048" spans="1:6">
      <c r="A2048" s="19">
        <v>3536</v>
      </c>
      <c r="B2048" s="19" t="s">
        <v>9767</v>
      </c>
      <c r="C2048" s="19" t="s">
        <v>8091</v>
      </c>
      <c r="D2048">
        <v>10</v>
      </c>
      <c r="E2048" s="19">
        <v>37.531810999999998</v>
      </c>
      <c r="F2048" s="19">
        <v>127.080742</v>
      </c>
    </row>
    <row r="2049" spans="1:6">
      <c r="A2049" s="19">
        <v>3537</v>
      </c>
      <c r="B2049" s="19" t="s">
        <v>9768</v>
      </c>
      <c r="C2049" s="19" t="s">
        <v>8091</v>
      </c>
      <c r="D2049">
        <v>15</v>
      </c>
      <c r="E2049" s="19">
        <v>37.548489000000004</v>
      </c>
      <c r="F2049" s="19">
        <v>127.09375799999999</v>
      </c>
    </row>
    <row r="2050" spans="1:6">
      <c r="A2050" s="19">
        <v>3538</v>
      </c>
      <c r="B2050" s="19" t="s">
        <v>9769</v>
      </c>
      <c r="C2050" s="19" t="s">
        <v>8098</v>
      </c>
      <c r="D2050">
        <v>14</v>
      </c>
      <c r="E2050" s="19">
        <v>37.550891999999997</v>
      </c>
      <c r="F2050" s="19">
        <v>127.04476200000001</v>
      </c>
    </row>
    <row r="2051" spans="1:6">
      <c r="A2051" s="19">
        <v>3539</v>
      </c>
      <c r="B2051" s="19" t="s">
        <v>9770</v>
      </c>
      <c r="C2051" s="19" t="s">
        <v>8468</v>
      </c>
      <c r="D2051">
        <v>10</v>
      </c>
      <c r="E2051" s="19">
        <v>37.563793179999998</v>
      </c>
      <c r="F2051" s="19">
        <v>127.13283539</v>
      </c>
    </row>
    <row r="2052" spans="1:6">
      <c r="A2052" s="20">
        <v>3541</v>
      </c>
      <c r="B2052" s="21" t="s">
        <v>9771</v>
      </c>
      <c r="C2052" s="22" t="s">
        <v>8091</v>
      </c>
      <c r="D2052">
        <v>20</v>
      </c>
      <c r="E2052" s="19">
        <v>37.541248320000001</v>
      </c>
      <c r="F2052" s="19">
        <v>127.06604004</v>
      </c>
    </row>
    <row r="2053" spans="1:6">
      <c r="A2053" s="20">
        <v>3542</v>
      </c>
      <c r="B2053" s="21" t="s">
        <v>9772</v>
      </c>
      <c r="C2053" s="22" t="s">
        <v>8091</v>
      </c>
      <c r="D2053">
        <v>17</v>
      </c>
      <c r="E2053" s="19">
        <v>37.545040129999997</v>
      </c>
      <c r="F2053" s="19">
        <v>127.08995819</v>
      </c>
    </row>
    <row r="2054" spans="1:6">
      <c r="A2054" s="20">
        <v>3543</v>
      </c>
      <c r="B2054" s="21" t="s">
        <v>9773</v>
      </c>
      <c r="C2054" s="22" t="s">
        <v>8091</v>
      </c>
      <c r="D2054">
        <v>15</v>
      </c>
      <c r="E2054" s="19">
        <v>37.551372530000002</v>
      </c>
      <c r="F2054" s="19">
        <v>127.07444</v>
      </c>
    </row>
    <row r="2055" spans="1:6">
      <c r="A2055" s="20">
        <v>3544</v>
      </c>
      <c r="B2055" s="21" t="s">
        <v>9774</v>
      </c>
      <c r="C2055" s="22" t="s">
        <v>8098</v>
      </c>
      <c r="D2055">
        <v>10</v>
      </c>
      <c r="E2055" s="19">
        <v>37.554538729999997</v>
      </c>
      <c r="F2055" s="19">
        <v>127.04377746999999</v>
      </c>
    </row>
    <row r="2056" spans="1:6">
      <c r="A2056" s="20">
        <v>3545</v>
      </c>
      <c r="B2056" s="21" t="s">
        <v>9775</v>
      </c>
      <c r="C2056" s="22" t="s">
        <v>8098</v>
      </c>
      <c r="D2056">
        <v>10</v>
      </c>
      <c r="E2056" s="19">
        <v>37.556579589999998</v>
      </c>
      <c r="F2056" s="19">
        <v>127.04335785000001</v>
      </c>
    </row>
    <row r="2057" spans="1:6">
      <c r="A2057" s="20">
        <v>3547</v>
      </c>
      <c r="B2057" s="21" t="s">
        <v>9776</v>
      </c>
      <c r="C2057" s="22" t="s">
        <v>8098</v>
      </c>
      <c r="D2057">
        <v>12</v>
      </c>
      <c r="E2057" s="19">
        <v>37.564380649999997</v>
      </c>
      <c r="F2057" s="19">
        <v>127.02886963</v>
      </c>
    </row>
    <row r="2058" spans="1:6">
      <c r="A2058" s="20">
        <v>3548</v>
      </c>
      <c r="B2058" s="21" t="s">
        <v>9777</v>
      </c>
      <c r="C2058" s="22" t="s">
        <v>8098</v>
      </c>
      <c r="D2058">
        <v>10</v>
      </c>
      <c r="E2058" s="19">
        <v>37.546958920000002</v>
      </c>
      <c r="F2058" s="19">
        <v>127.04766846</v>
      </c>
    </row>
    <row r="2059" spans="1:6">
      <c r="A2059" s="20">
        <v>3549</v>
      </c>
      <c r="B2059" s="21" t="s">
        <v>9778</v>
      </c>
      <c r="C2059" s="22" t="s">
        <v>8098</v>
      </c>
      <c r="D2059">
        <v>9</v>
      </c>
      <c r="E2059" s="19">
        <v>37.555141450000001</v>
      </c>
      <c r="F2059" s="19">
        <v>127.07110596</v>
      </c>
    </row>
    <row r="2060" spans="1:6">
      <c r="A2060" s="20">
        <v>3550</v>
      </c>
      <c r="B2060" s="21" t="s">
        <v>9779</v>
      </c>
      <c r="C2060" s="22" t="s">
        <v>8098</v>
      </c>
      <c r="D2060">
        <v>20</v>
      </c>
      <c r="E2060" s="19">
        <v>37.544040680000002</v>
      </c>
      <c r="F2060" s="19">
        <v>127.02320099000001</v>
      </c>
    </row>
    <row r="2061" spans="1:6">
      <c r="A2061" s="20">
        <v>3551</v>
      </c>
      <c r="B2061" s="21" t="s">
        <v>9780</v>
      </c>
      <c r="C2061" s="22" t="s">
        <v>8098</v>
      </c>
      <c r="D2061">
        <v>15</v>
      </c>
      <c r="E2061" s="19">
        <v>37.55979919</v>
      </c>
      <c r="F2061" s="19">
        <v>127.05632782000001</v>
      </c>
    </row>
    <row r="2062" spans="1:6">
      <c r="A2062" s="20">
        <v>3552</v>
      </c>
      <c r="B2062" s="21" t="s">
        <v>9781</v>
      </c>
      <c r="C2062" s="22" t="s">
        <v>8098</v>
      </c>
      <c r="D2062">
        <v>10</v>
      </c>
      <c r="E2062" s="19">
        <v>37.541957859999997</v>
      </c>
      <c r="F2062" s="19">
        <v>127.04277039</v>
      </c>
    </row>
    <row r="2063" spans="1:6">
      <c r="A2063" s="20">
        <v>3553</v>
      </c>
      <c r="B2063" s="21" t="s">
        <v>9782</v>
      </c>
      <c r="C2063" s="22" t="s">
        <v>8098</v>
      </c>
      <c r="D2063">
        <v>10</v>
      </c>
      <c r="E2063" s="19">
        <v>37.565978999999999</v>
      </c>
      <c r="F2063" s="19">
        <v>127.04311371</v>
      </c>
    </row>
    <row r="2064" spans="1:6">
      <c r="A2064" s="20">
        <v>3555</v>
      </c>
      <c r="B2064" s="21" t="s">
        <v>9783</v>
      </c>
      <c r="C2064" s="22" t="s">
        <v>8098</v>
      </c>
      <c r="D2064">
        <v>20</v>
      </c>
      <c r="E2064" s="19">
        <v>37.566818240000003</v>
      </c>
      <c r="F2064" s="19">
        <v>127.02915192</v>
      </c>
    </row>
    <row r="2065" spans="1:6">
      <c r="A2065" s="20">
        <v>3556</v>
      </c>
      <c r="B2065" s="21" t="s">
        <v>9784</v>
      </c>
      <c r="C2065" s="22" t="s">
        <v>8098</v>
      </c>
      <c r="D2065">
        <v>15</v>
      </c>
      <c r="E2065" s="19">
        <v>37.556106569999997</v>
      </c>
      <c r="F2065" s="19">
        <v>127.01978302000001</v>
      </c>
    </row>
    <row r="2066" spans="1:6">
      <c r="A2066" s="20">
        <v>3557</v>
      </c>
      <c r="B2066" s="21" t="s">
        <v>9785</v>
      </c>
      <c r="C2066" s="22" t="s">
        <v>8098</v>
      </c>
      <c r="D2066">
        <v>8</v>
      </c>
      <c r="E2066" s="19">
        <v>37.556530000000002</v>
      </c>
      <c r="F2066" s="19">
        <v>127.03913116</v>
      </c>
    </row>
    <row r="2067" spans="1:6">
      <c r="A2067" s="20">
        <v>3558</v>
      </c>
      <c r="B2067" s="21" t="s">
        <v>9786</v>
      </c>
      <c r="C2067" s="22" t="s">
        <v>8098</v>
      </c>
      <c r="D2067">
        <v>10</v>
      </c>
      <c r="E2067" s="19">
        <v>37.563396449999999</v>
      </c>
      <c r="F2067" s="19">
        <v>127.04187012</v>
      </c>
    </row>
    <row r="2068" spans="1:6">
      <c r="A2068" s="20">
        <v>3559</v>
      </c>
      <c r="B2068" s="21" t="s">
        <v>9787</v>
      </c>
      <c r="C2068" s="22" t="s">
        <v>8098</v>
      </c>
      <c r="D2068">
        <v>10</v>
      </c>
      <c r="E2068" s="19">
        <v>37.545909880000004</v>
      </c>
      <c r="F2068" s="19">
        <v>127.04460143999999</v>
      </c>
    </row>
    <row r="2069" spans="1:6">
      <c r="A2069" s="20">
        <v>3560</v>
      </c>
      <c r="B2069" s="21" t="s">
        <v>9788</v>
      </c>
      <c r="C2069" s="22" t="s">
        <v>8098</v>
      </c>
      <c r="D2069">
        <v>10</v>
      </c>
      <c r="E2069" s="19">
        <v>37.563709260000003</v>
      </c>
      <c r="F2069" s="19">
        <v>127.05644989</v>
      </c>
    </row>
    <row r="2070" spans="1:6">
      <c r="A2070" s="20">
        <v>3561</v>
      </c>
      <c r="B2070" s="21" t="s">
        <v>9789</v>
      </c>
      <c r="C2070" s="22" t="s">
        <v>8098</v>
      </c>
      <c r="D2070">
        <v>10</v>
      </c>
      <c r="E2070" s="19">
        <v>37.559268950000003</v>
      </c>
      <c r="F2070" s="19">
        <v>127.03839874000001</v>
      </c>
    </row>
    <row r="2071" spans="1:6">
      <c r="A2071" s="20">
        <v>3563</v>
      </c>
      <c r="B2071" s="21" t="s">
        <v>9790</v>
      </c>
      <c r="C2071" s="22" t="s">
        <v>8091</v>
      </c>
      <c r="D2071">
        <v>5</v>
      </c>
      <c r="E2071" s="19">
        <v>37.536800380000003</v>
      </c>
      <c r="F2071" s="19">
        <v>127.09083557</v>
      </c>
    </row>
    <row r="2072" spans="1:6">
      <c r="A2072" s="20">
        <v>3564</v>
      </c>
      <c r="B2072" s="21" t="s">
        <v>9791</v>
      </c>
      <c r="C2072" s="22" t="s">
        <v>8091</v>
      </c>
      <c r="D2072">
        <v>20</v>
      </c>
      <c r="E2072" s="19">
        <v>37.547073359999999</v>
      </c>
      <c r="F2072" s="19">
        <v>127.09828949</v>
      </c>
    </row>
    <row r="2073" spans="1:6">
      <c r="A2073" s="20">
        <v>3566</v>
      </c>
      <c r="B2073" s="21" t="s">
        <v>9792</v>
      </c>
      <c r="C2073" s="22" t="s">
        <v>8091</v>
      </c>
      <c r="D2073">
        <v>10</v>
      </c>
      <c r="E2073" s="19">
        <v>37.535072329999998</v>
      </c>
      <c r="F2073" s="19">
        <v>127.07611084</v>
      </c>
    </row>
    <row r="2074" spans="1:6">
      <c r="A2074" s="20">
        <v>3569</v>
      </c>
      <c r="B2074" s="21" t="s">
        <v>9793</v>
      </c>
      <c r="C2074" s="22" t="s">
        <v>8091</v>
      </c>
      <c r="D2074">
        <v>10</v>
      </c>
      <c r="E2074" s="19">
        <v>37.539566039999997</v>
      </c>
      <c r="F2074" s="19">
        <v>127.07244110000001</v>
      </c>
    </row>
    <row r="2075" spans="1:6">
      <c r="A2075" s="20">
        <v>3570</v>
      </c>
      <c r="B2075" s="21" t="s">
        <v>9794</v>
      </c>
      <c r="C2075" s="22" t="s">
        <v>8091</v>
      </c>
      <c r="D2075">
        <v>10</v>
      </c>
      <c r="E2075" s="19">
        <v>37.538097380000004</v>
      </c>
      <c r="F2075" s="19">
        <v>127.08901978</v>
      </c>
    </row>
    <row r="2076" spans="1:6">
      <c r="A2076" s="20">
        <v>3571</v>
      </c>
      <c r="B2076" s="21" t="s">
        <v>9795</v>
      </c>
      <c r="C2076" s="22" t="s">
        <v>8091</v>
      </c>
      <c r="D2076">
        <v>15</v>
      </c>
      <c r="E2076" s="19">
        <v>37.544349670000003</v>
      </c>
      <c r="F2076" s="19">
        <v>127.06540680000001</v>
      </c>
    </row>
    <row r="2077" spans="1:6">
      <c r="A2077" s="20">
        <v>3573</v>
      </c>
      <c r="B2077" s="21" t="s">
        <v>9796</v>
      </c>
      <c r="C2077" s="22" t="s">
        <v>8091</v>
      </c>
      <c r="D2077">
        <v>15</v>
      </c>
      <c r="E2077" s="19">
        <v>37.551338200000004</v>
      </c>
      <c r="F2077" s="19">
        <v>127.07671356</v>
      </c>
    </row>
    <row r="2078" spans="1:6">
      <c r="A2078" s="20">
        <v>3575</v>
      </c>
      <c r="B2078" s="21" t="s">
        <v>9797</v>
      </c>
      <c r="C2078" s="22" t="s">
        <v>8091</v>
      </c>
      <c r="D2078">
        <v>6</v>
      </c>
      <c r="E2078" s="19">
        <v>37.536575319999997</v>
      </c>
      <c r="F2078" s="19">
        <v>127.08258057</v>
      </c>
    </row>
    <row r="2079" spans="1:6">
      <c r="A2079" s="20">
        <v>3578</v>
      </c>
      <c r="B2079" s="21" t="s">
        <v>9798</v>
      </c>
      <c r="C2079" s="22" t="s">
        <v>8091</v>
      </c>
      <c r="D2079">
        <v>9</v>
      </c>
      <c r="E2079" s="19">
        <v>37.555007930000002</v>
      </c>
      <c r="F2079" s="19">
        <v>127.08581543</v>
      </c>
    </row>
    <row r="2080" spans="1:6">
      <c r="A2080" s="20">
        <v>3579</v>
      </c>
      <c r="B2080" s="21" t="s">
        <v>9799</v>
      </c>
      <c r="C2080" s="22" t="s">
        <v>8091</v>
      </c>
      <c r="D2080">
        <v>20</v>
      </c>
      <c r="E2080" s="19">
        <v>37.54788971</v>
      </c>
      <c r="F2080" s="19">
        <v>127.06745148</v>
      </c>
    </row>
    <row r="2081" spans="1:6">
      <c r="A2081" s="20">
        <v>3581</v>
      </c>
      <c r="B2081" s="21" t="s">
        <v>9800</v>
      </c>
      <c r="C2081" s="22" t="s">
        <v>8091</v>
      </c>
      <c r="D2081">
        <v>15</v>
      </c>
      <c r="E2081" s="19">
        <v>37.547470089999997</v>
      </c>
      <c r="F2081" s="19">
        <v>127.07396697999999</v>
      </c>
    </row>
    <row r="2082" spans="1:6">
      <c r="A2082" s="20">
        <v>3582</v>
      </c>
      <c r="B2082" s="21" t="s">
        <v>9801</v>
      </c>
      <c r="C2082" s="22" t="s">
        <v>8091</v>
      </c>
      <c r="D2082">
        <v>14</v>
      </c>
      <c r="E2082" s="19">
        <v>37.547988889999999</v>
      </c>
      <c r="F2082" s="19">
        <v>127.06950378000001</v>
      </c>
    </row>
    <row r="2083" spans="1:6">
      <c r="A2083" s="20">
        <v>3586</v>
      </c>
      <c r="B2083" s="21" t="s">
        <v>9802</v>
      </c>
      <c r="C2083" s="22" t="s">
        <v>8091</v>
      </c>
      <c r="D2083">
        <v>8</v>
      </c>
      <c r="E2083" s="19">
        <v>37.557712549999998</v>
      </c>
      <c r="F2083" s="19">
        <v>127.07727051000001</v>
      </c>
    </row>
    <row r="2084" spans="1:6">
      <c r="A2084" s="20">
        <v>3587</v>
      </c>
      <c r="B2084" s="21" t="s">
        <v>9803</v>
      </c>
      <c r="C2084" s="22" t="s">
        <v>8091</v>
      </c>
      <c r="D2084">
        <v>15</v>
      </c>
      <c r="E2084" s="19">
        <v>37.542465210000003</v>
      </c>
      <c r="F2084" s="19">
        <v>127.09423065</v>
      </c>
    </row>
    <row r="2085" spans="1:6">
      <c r="A2085" s="20">
        <v>3588</v>
      </c>
      <c r="B2085" s="21" t="s">
        <v>9804</v>
      </c>
      <c r="C2085" s="22" t="s">
        <v>8091</v>
      </c>
      <c r="D2085">
        <v>10</v>
      </c>
      <c r="E2085" s="19">
        <v>37.552371979999997</v>
      </c>
      <c r="F2085" s="19">
        <v>127.07353972999999</v>
      </c>
    </row>
    <row r="2086" spans="1:6">
      <c r="A2086" s="20">
        <v>3600</v>
      </c>
      <c r="B2086" s="21" t="s">
        <v>9805</v>
      </c>
      <c r="C2086" s="22" t="s">
        <v>8098</v>
      </c>
      <c r="D2086">
        <v>7</v>
      </c>
      <c r="E2086" s="19">
        <v>37.561191559999997</v>
      </c>
      <c r="F2086" s="19">
        <v>127.04968262</v>
      </c>
    </row>
    <row r="2087" spans="1:6">
      <c r="A2087" s="20">
        <v>3602</v>
      </c>
      <c r="B2087" s="21" t="s">
        <v>9806</v>
      </c>
      <c r="C2087" s="22" t="s">
        <v>9349</v>
      </c>
      <c r="D2087">
        <v>5</v>
      </c>
      <c r="E2087" s="19">
        <v>37.492294309999998</v>
      </c>
      <c r="F2087" s="19">
        <v>127.09433746000001</v>
      </c>
    </row>
    <row r="2088" spans="1:6">
      <c r="A2088" s="20">
        <v>3603</v>
      </c>
      <c r="B2088" s="21" t="s">
        <v>9807</v>
      </c>
      <c r="C2088" s="22" t="s">
        <v>9349</v>
      </c>
      <c r="D2088">
        <v>10</v>
      </c>
      <c r="E2088" s="19">
        <v>37.5082016</v>
      </c>
      <c r="F2088" s="19">
        <v>127.06396484</v>
      </c>
    </row>
    <row r="2089" spans="1:6">
      <c r="A2089" s="20">
        <v>3604</v>
      </c>
      <c r="B2089" s="21" t="s">
        <v>9808</v>
      </c>
      <c r="C2089" s="22" t="s">
        <v>9349</v>
      </c>
      <c r="D2089">
        <v>10</v>
      </c>
      <c r="E2089" s="19">
        <v>37.513111109999997</v>
      </c>
      <c r="F2089" s="19">
        <v>127.0539093</v>
      </c>
    </row>
    <row r="2090" spans="1:6">
      <c r="A2090" s="20">
        <v>3605</v>
      </c>
      <c r="B2090" s="21" t="s">
        <v>9809</v>
      </c>
      <c r="C2090" s="22" t="s">
        <v>9349</v>
      </c>
      <c r="D2090">
        <v>10</v>
      </c>
      <c r="E2090" s="19">
        <v>37.513908389999997</v>
      </c>
      <c r="F2090" s="19">
        <v>127.06072998</v>
      </c>
    </row>
    <row r="2091" spans="1:6">
      <c r="A2091" s="20">
        <v>3606</v>
      </c>
      <c r="B2091" s="21" t="s">
        <v>9810</v>
      </c>
      <c r="C2091" s="22" t="s">
        <v>9349</v>
      </c>
      <c r="D2091">
        <v>10</v>
      </c>
      <c r="E2091" s="19">
        <v>37.524227140000001</v>
      </c>
      <c r="F2091" s="19">
        <v>127.02285003999999</v>
      </c>
    </row>
    <row r="2092" spans="1:6">
      <c r="A2092" s="20">
        <v>3609</v>
      </c>
      <c r="B2092" s="21" t="s">
        <v>9811</v>
      </c>
      <c r="C2092" s="22" t="s">
        <v>9349</v>
      </c>
      <c r="D2092">
        <v>16</v>
      </c>
      <c r="E2092" s="19">
        <v>37.485366820000003</v>
      </c>
      <c r="F2092" s="19">
        <v>127.03849792</v>
      </c>
    </row>
    <row r="2093" spans="1:6">
      <c r="A2093" s="20">
        <v>3610</v>
      </c>
      <c r="B2093" s="21" t="s">
        <v>9812</v>
      </c>
      <c r="C2093" s="22" t="s">
        <v>9349</v>
      </c>
      <c r="D2093">
        <v>10</v>
      </c>
      <c r="E2093" s="19">
        <v>37.465347289999997</v>
      </c>
      <c r="F2093" s="19">
        <v>127.10880280000001</v>
      </c>
    </row>
    <row r="2094" spans="1:6">
      <c r="A2094" s="20">
        <v>3611</v>
      </c>
      <c r="B2094" s="21" t="s">
        <v>9813</v>
      </c>
      <c r="C2094" s="22" t="s">
        <v>9349</v>
      </c>
      <c r="D2094">
        <v>10</v>
      </c>
      <c r="E2094" s="19">
        <v>37.47123337</v>
      </c>
      <c r="F2094" s="19">
        <v>127.10721588</v>
      </c>
    </row>
    <row r="2095" spans="1:6">
      <c r="A2095" s="20">
        <v>3612</v>
      </c>
      <c r="B2095" s="21" t="s">
        <v>9814</v>
      </c>
      <c r="C2095" s="22" t="s">
        <v>9349</v>
      </c>
      <c r="D2095">
        <v>10</v>
      </c>
      <c r="E2095" s="19">
        <v>37.467262269999999</v>
      </c>
      <c r="F2095" s="19">
        <v>127.09801483</v>
      </c>
    </row>
    <row r="2096" spans="1:6">
      <c r="A2096" s="20">
        <v>3614</v>
      </c>
      <c r="B2096" s="21" t="s">
        <v>9815</v>
      </c>
      <c r="C2096" s="22" t="s">
        <v>9349</v>
      </c>
      <c r="D2096">
        <v>10</v>
      </c>
      <c r="E2096" s="19">
        <v>37.498401639999997</v>
      </c>
      <c r="F2096" s="19">
        <v>127.06093597</v>
      </c>
    </row>
    <row r="2097" spans="1:6">
      <c r="A2097" s="20">
        <v>3615</v>
      </c>
      <c r="B2097" s="21" t="s">
        <v>9816</v>
      </c>
      <c r="C2097" s="22" t="s">
        <v>9349</v>
      </c>
      <c r="D2097">
        <v>10</v>
      </c>
      <c r="E2097" s="19">
        <v>37.514461519999998</v>
      </c>
      <c r="F2097" s="19">
        <v>127.03260040000001</v>
      </c>
    </row>
    <row r="2098" spans="1:6">
      <c r="A2098" s="20">
        <v>3616</v>
      </c>
      <c r="B2098" s="21" t="s">
        <v>9817</v>
      </c>
      <c r="C2098" s="22" t="s">
        <v>9349</v>
      </c>
      <c r="D2098">
        <v>10</v>
      </c>
      <c r="E2098" s="19">
        <v>37.495262150000002</v>
      </c>
      <c r="F2098" s="19">
        <v>127.04950714</v>
      </c>
    </row>
    <row r="2099" spans="1:6">
      <c r="A2099" s="20">
        <v>3618</v>
      </c>
      <c r="B2099" s="21" t="s">
        <v>9818</v>
      </c>
      <c r="C2099" s="22" t="s">
        <v>9349</v>
      </c>
      <c r="D2099">
        <v>10</v>
      </c>
      <c r="E2099" s="19">
        <v>37.473640439999997</v>
      </c>
      <c r="F2099" s="19">
        <v>127.10702515</v>
      </c>
    </row>
    <row r="2100" spans="1:6">
      <c r="A2100" s="20">
        <v>3620</v>
      </c>
      <c r="B2100" s="21" t="s">
        <v>9819</v>
      </c>
      <c r="C2100" s="22" t="s">
        <v>9349</v>
      </c>
      <c r="D2100">
        <v>7</v>
      </c>
      <c r="E2100" s="19">
        <v>37.519256589999998</v>
      </c>
      <c r="F2100" s="19">
        <v>127.05159759999999</v>
      </c>
    </row>
    <row r="2101" spans="1:6">
      <c r="A2101" s="20">
        <v>3621</v>
      </c>
      <c r="B2101" s="21" t="s">
        <v>9820</v>
      </c>
      <c r="C2101" s="22" t="s">
        <v>9349</v>
      </c>
      <c r="D2101">
        <v>10</v>
      </c>
      <c r="E2101" s="19">
        <v>37.502864840000001</v>
      </c>
      <c r="F2101" s="19">
        <v>127.06594086</v>
      </c>
    </row>
    <row r="2102" spans="1:6">
      <c r="A2102" s="20">
        <v>3622</v>
      </c>
      <c r="B2102" s="21" t="s">
        <v>9821</v>
      </c>
      <c r="C2102" s="22" t="s">
        <v>9349</v>
      </c>
      <c r="D2102">
        <v>10</v>
      </c>
      <c r="E2102" s="19">
        <v>37.499866490000002</v>
      </c>
      <c r="F2102" s="19">
        <v>127.0605011</v>
      </c>
    </row>
    <row r="2103" spans="1:6">
      <c r="A2103" s="20">
        <v>3623</v>
      </c>
      <c r="B2103" s="21" t="s">
        <v>9822</v>
      </c>
      <c r="C2103" s="22" t="s">
        <v>9349</v>
      </c>
      <c r="D2103">
        <v>10</v>
      </c>
      <c r="E2103" s="19">
        <v>37.49587631</v>
      </c>
      <c r="F2103" s="19">
        <v>127.08650208</v>
      </c>
    </row>
    <row r="2104" spans="1:6">
      <c r="A2104" s="20">
        <v>3624</v>
      </c>
      <c r="B2104" s="21" t="s">
        <v>9823</v>
      </c>
      <c r="C2104" s="22" t="s">
        <v>9349</v>
      </c>
      <c r="D2104">
        <v>10</v>
      </c>
      <c r="E2104" s="19">
        <v>37.490177150000001</v>
      </c>
      <c r="F2104" s="19">
        <v>127.07305907999999</v>
      </c>
    </row>
    <row r="2105" spans="1:6">
      <c r="A2105" s="20">
        <v>3627</v>
      </c>
      <c r="B2105" s="21" t="s">
        <v>9824</v>
      </c>
      <c r="C2105" s="22" t="s">
        <v>9349</v>
      </c>
      <c r="D2105">
        <v>10</v>
      </c>
      <c r="E2105" s="19">
        <v>37.530750269999999</v>
      </c>
      <c r="F2105" s="19">
        <v>127.04160309</v>
      </c>
    </row>
    <row r="2106" spans="1:6">
      <c r="A2106" s="20">
        <v>3628</v>
      </c>
      <c r="B2106" s="21" t="s">
        <v>9825</v>
      </c>
      <c r="C2106" s="22" t="s">
        <v>9349</v>
      </c>
      <c r="D2106">
        <v>5</v>
      </c>
      <c r="E2106" s="19">
        <v>37.495002749999998</v>
      </c>
      <c r="F2106" s="19">
        <v>127.03294373</v>
      </c>
    </row>
    <row r="2107" spans="1:6">
      <c r="A2107" s="20">
        <v>3629</v>
      </c>
      <c r="B2107" s="21" t="s">
        <v>9826</v>
      </c>
      <c r="C2107" s="22" t="s">
        <v>9349</v>
      </c>
      <c r="D2107">
        <v>4</v>
      </c>
      <c r="E2107" s="19">
        <v>37.52416229</v>
      </c>
      <c r="F2107" s="19">
        <v>127.04895019999999</v>
      </c>
    </row>
    <row r="2108" spans="1:6">
      <c r="A2108" s="20">
        <v>3630</v>
      </c>
      <c r="B2108" s="21" t="s">
        <v>9827</v>
      </c>
      <c r="C2108" s="22" t="s">
        <v>9349</v>
      </c>
      <c r="D2108">
        <v>5</v>
      </c>
      <c r="E2108" s="19">
        <v>37.476856230000003</v>
      </c>
      <c r="F2108" s="19">
        <v>127.05536652000001</v>
      </c>
    </row>
    <row r="2109" spans="1:6">
      <c r="A2109" s="20">
        <v>3634</v>
      </c>
      <c r="B2109" s="21" t="s">
        <v>9828</v>
      </c>
      <c r="C2109" s="22" t="s">
        <v>9349</v>
      </c>
      <c r="D2109">
        <v>5</v>
      </c>
      <c r="E2109" s="19">
        <v>37.474021909999998</v>
      </c>
      <c r="F2109" s="19">
        <v>127.04844666</v>
      </c>
    </row>
    <row r="2110" spans="1:6">
      <c r="A2110" s="20">
        <v>3636</v>
      </c>
      <c r="B2110" s="21" t="s">
        <v>9829</v>
      </c>
      <c r="C2110" s="22" t="s">
        <v>9349</v>
      </c>
      <c r="D2110">
        <v>5</v>
      </c>
      <c r="E2110" s="19">
        <v>37.512641909999999</v>
      </c>
      <c r="F2110" s="19">
        <v>127.05156708</v>
      </c>
    </row>
    <row r="2111" spans="1:6">
      <c r="A2111" s="20">
        <v>3637</v>
      </c>
      <c r="B2111" s="21" t="s">
        <v>9830</v>
      </c>
      <c r="C2111" s="22" t="s">
        <v>9349</v>
      </c>
      <c r="D2111">
        <v>5</v>
      </c>
      <c r="E2111" s="19">
        <v>37.460723880000003</v>
      </c>
      <c r="F2111" s="19">
        <v>127.10287476000001</v>
      </c>
    </row>
    <row r="2112" spans="1:6">
      <c r="A2112" s="20">
        <v>3638</v>
      </c>
      <c r="B2112" s="21" t="s">
        <v>9831</v>
      </c>
      <c r="C2112" s="22" t="s">
        <v>9349</v>
      </c>
      <c r="D2112">
        <v>5</v>
      </c>
      <c r="E2112" s="19">
        <v>37.527961730000001</v>
      </c>
      <c r="F2112" s="19">
        <v>127.05162811</v>
      </c>
    </row>
    <row r="2113" spans="1:6">
      <c r="A2113" s="20">
        <v>3640</v>
      </c>
      <c r="B2113" s="21" t="s">
        <v>9832</v>
      </c>
      <c r="C2113" s="22" t="s">
        <v>9349</v>
      </c>
      <c r="D2113">
        <v>7</v>
      </c>
      <c r="E2113" s="19">
        <v>37.490730290000002</v>
      </c>
      <c r="F2113" s="19">
        <v>127.08811188</v>
      </c>
    </row>
    <row r="2114" spans="1:6">
      <c r="A2114" s="20">
        <v>3641</v>
      </c>
      <c r="B2114" s="21" t="s">
        <v>9833</v>
      </c>
      <c r="C2114" s="22" t="s">
        <v>9349</v>
      </c>
      <c r="D2114">
        <v>10</v>
      </c>
      <c r="E2114" s="19">
        <v>37.493705749999997</v>
      </c>
      <c r="F2114" s="19">
        <v>127.0799942</v>
      </c>
    </row>
    <row r="2115" spans="1:6">
      <c r="A2115" s="20">
        <v>3642</v>
      </c>
      <c r="B2115" s="21" t="s">
        <v>9834</v>
      </c>
      <c r="C2115" s="22" t="s">
        <v>9349</v>
      </c>
      <c r="D2115">
        <v>10</v>
      </c>
      <c r="E2115" s="19">
        <v>37.470928190000002</v>
      </c>
      <c r="F2115" s="19">
        <v>127.08970642</v>
      </c>
    </row>
    <row r="2116" spans="1:6">
      <c r="A2116" s="20">
        <v>3643</v>
      </c>
      <c r="B2116" s="21" t="s">
        <v>9835</v>
      </c>
      <c r="C2116" s="22" t="s">
        <v>9349</v>
      </c>
      <c r="D2116">
        <v>5</v>
      </c>
      <c r="E2116" s="19">
        <v>37.472679139999997</v>
      </c>
      <c r="F2116" s="19">
        <v>127.10375977</v>
      </c>
    </row>
    <row r="2117" spans="1:6">
      <c r="A2117" s="20">
        <v>3644</v>
      </c>
      <c r="B2117" s="21" t="s">
        <v>9836</v>
      </c>
      <c r="C2117" s="22" t="s">
        <v>9349</v>
      </c>
      <c r="D2117">
        <v>5</v>
      </c>
      <c r="E2117" s="19">
        <v>37.482761379999999</v>
      </c>
      <c r="F2117" s="19">
        <v>127.08042145</v>
      </c>
    </row>
    <row r="2118" spans="1:6">
      <c r="A2118" s="20">
        <v>3646</v>
      </c>
      <c r="B2118" s="21" t="s">
        <v>9837</v>
      </c>
      <c r="C2118" s="22" t="s">
        <v>9349</v>
      </c>
      <c r="D2118">
        <v>7</v>
      </c>
      <c r="E2118" s="19">
        <v>37.509784699999997</v>
      </c>
      <c r="F2118" s="19">
        <v>127.04277039</v>
      </c>
    </row>
    <row r="2119" spans="1:6">
      <c r="A2119" s="20">
        <v>3647</v>
      </c>
      <c r="B2119" s="21" t="s">
        <v>9838</v>
      </c>
      <c r="C2119" s="22" t="s">
        <v>9349</v>
      </c>
      <c r="D2119">
        <v>10</v>
      </c>
      <c r="E2119" s="19">
        <v>37.48642349</v>
      </c>
      <c r="F2119" s="19">
        <v>127.05931854000001</v>
      </c>
    </row>
    <row r="2120" spans="1:6">
      <c r="A2120" s="20">
        <v>3648</v>
      </c>
      <c r="B2120" s="21" t="s">
        <v>9839</v>
      </c>
      <c r="C2120" s="22" t="s">
        <v>9349</v>
      </c>
      <c r="D2120">
        <v>5</v>
      </c>
      <c r="E2120" s="19">
        <v>37.486705780000001</v>
      </c>
      <c r="F2120" s="19">
        <v>127.0605011</v>
      </c>
    </row>
    <row r="2121" spans="1:6">
      <c r="A2121" s="20">
        <v>3649</v>
      </c>
      <c r="B2121" s="21" t="s">
        <v>9840</v>
      </c>
      <c r="C2121" s="22" t="s">
        <v>9349</v>
      </c>
      <c r="D2121">
        <v>6</v>
      </c>
      <c r="E2121" s="19">
        <v>37.486076349999998</v>
      </c>
      <c r="F2121" s="19">
        <v>127.05921936</v>
      </c>
    </row>
    <row r="2122" spans="1:6">
      <c r="A2122" s="19">
        <v>3652</v>
      </c>
      <c r="B2122" s="19" t="s">
        <v>9841</v>
      </c>
      <c r="C2122" s="19" t="s">
        <v>8468</v>
      </c>
      <c r="D2122">
        <v>10</v>
      </c>
      <c r="E2122" s="19">
        <v>37.548835750000002</v>
      </c>
      <c r="F2122" s="19">
        <v>127.15617371</v>
      </c>
    </row>
    <row r="2123" spans="1:6">
      <c r="A2123" s="19">
        <v>3653</v>
      </c>
      <c r="B2123" s="19" t="s">
        <v>9842</v>
      </c>
      <c r="C2123" s="19" t="s">
        <v>8468</v>
      </c>
      <c r="D2123">
        <v>10</v>
      </c>
      <c r="E2123" s="19">
        <v>37.572013849999998</v>
      </c>
      <c r="F2123" s="19">
        <v>127.17170715</v>
      </c>
    </row>
    <row r="2124" spans="1:6">
      <c r="A2124" s="19">
        <v>3654</v>
      </c>
      <c r="B2124" s="19" t="s">
        <v>9843</v>
      </c>
      <c r="C2124" s="19" t="s">
        <v>8468</v>
      </c>
      <c r="D2124">
        <v>10</v>
      </c>
      <c r="E2124" s="19">
        <v>37.572017670000001</v>
      </c>
      <c r="F2124" s="19">
        <v>127.17295074</v>
      </c>
    </row>
    <row r="2125" spans="1:6">
      <c r="A2125" s="19">
        <v>3655</v>
      </c>
      <c r="B2125" s="19" t="s">
        <v>9844</v>
      </c>
      <c r="C2125" s="19" t="s">
        <v>8468</v>
      </c>
      <c r="D2125">
        <v>15</v>
      </c>
      <c r="E2125" s="19">
        <v>37.527263640000001</v>
      </c>
      <c r="F2125" s="19">
        <v>127.14233398</v>
      </c>
    </row>
    <row r="2126" spans="1:6">
      <c r="A2126" s="19">
        <v>3656</v>
      </c>
      <c r="B2126" s="19" t="s">
        <v>9845</v>
      </c>
      <c r="C2126" s="19" t="s">
        <v>8468</v>
      </c>
      <c r="D2126">
        <v>10</v>
      </c>
      <c r="E2126" s="19">
        <v>37.534072879999997</v>
      </c>
      <c r="F2126" s="19">
        <v>127.14500427</v>
      </c>
    </row>
    <row r="2127" spans="1:6">
      <c r="A2127" s="19">
        <v>3657</v>
      </c>
      <c r="B2127" s="19" t="s">
        <v>9846</v>
      </c>
      <c r="C2127" s="19" t="s">
        <v>8468</v>
      </c>
      <c r="D2127">
        <v>12</v>
      </c>
      <c r="E2127" s="19">
        <v>37.540740970000002</v>
      </c>
      <c r="F2127" s="19">
        <v>127.12576294</v>
      </c>
    </row>
    <row r="2128" spans="1:6">
      <c r="A2128" s="19">
        <v>3658</v>
      </c>
      <c r="B2128" s="19" t="s">
        <v>9847</v>
      </c>
      <c r="C2128" s="19" t="s">
        <v>8468</v>
      </c>
      <c r="D2128">
        <v>10</v>
      </c>
      <c r="E2128" s="19">
        <v>37.5546875</v>
      </c>
      <c r="F2128" s="19">
        <v>127.1394043</v>
      </c>
    </row>
    <row r="2129" spans="1:6">
      <c r="A2129" s="19">
        <v>3659</v>
      </c>
      <c r="B2129" s="19" t="s">
        <v>9848</v>
      </c>
      <c r="C2129" s="19" t="s">
        <v>8468</v>
      </c>
      <c r="D2129">
        <v>10</v>
      </c>
      <c r="E2129" s="19">
        <v>37.554645540000003</v>
      </c>
      <c r="F2129" s="19">
        <v>127.14253235</v>
      </c>
    </row>
    <row r="2130" spans="1:6">
      <c r="A2130" s="19">
        <v>3661</v>
      </c>
      <c r="B2130" s="19" t="s">
        <v>9849</v>
      </c>
      <c r="C2130" s="19" t="s">
        <v>8468</v>
      </c>
      <c r="D2130">
        <v>12</v>
      </c>
      <c r="E2130" s="19">
        <v>37.55483246</v>
      </c>
      <c r="F2130" s="19">
        <v>127.1517334</v>
      </c>
    </row>
    <row r="2131" spans="1:6">
      <c r="A2131" s="19">
        <v>3663</v>
      </c>
      <c r="B2131" s="19" t="s">
        <v>9850</v>
      </c>
      <c r="C2131" s="19" t="s">
        <v>8468</v>
      </c>
      <c r="D2131">
        <v>12</v>
      </c>
      <c r="E2131" s="19">
        <v>37.558456419999999</v>
      </c>
      <c r="F2131" s="19">
        <v>127.14415741000001</v>
      </c>
    </row>
    <row r="2132" spans="1:6">
      <c r="A2132" s="19">
        <v>3664</v>
      </c>
      <c r="B2132" s="19" t="s">
        <v>9851</v>
      </c>
      <c r="C2132" s="19" t="s">
        <v>8468</v>
      </c>
      <c r="D2132">
        <v>12</v>
      </c>
      <c r="E2132" s="19">
        <v>37.529586790000003</v>
      </c>
      <c r="F2132" s="19">
        <v>127.13703156</v>
      </c>
    </row>
    <row r="2133" spans="1:6">
      <c r="A2133" s="19">
        <v>3665</v>
      </c>
      <c r="B2133" s="19" t="s">
        <v>9852</v>
      </c>
      <c r="C2133" s="19" t="s">
        <v>8468</v>
      </c>
      <c r="D2133">
        <v>9</v>
      </c>
      <c r="E2133" s="19">
        <v>37.550582890000001</v>
      </c>
      <c r="F2133" s="19">
        <v>127.16542053000001</v>
      </c>
    </row>
    <row r="2134" spans="1:6">
      <c r="A2134" s="19">
        <v>3668</v>
      </c>
      <c r="B2134" s="19" t="s">
        <v>9853</v>
      </c>
      <c r="C2134" s="19" t="s">
        <v>8468</v>
      </c>
      <c r="D2134">
        <v>10</v>
      </c>
      <c r="E2134" s="19">
        <v>37.53144073</v>
      </c>
      <c r="F2134" s="19">
        <v>127.12696074999999</v>
      </c>
    </row>
    <row r="2135" spans="1:6">
      <c r="A2135" s="19">
        <v>3671</v>
      </c>
      <c r="B2135" s="19" t="s">
        <v>9854</v>
      </c>
      <c r="C2135" s="19" t="s">
        <v>8468</v>
      </c>
      <c r="D2135">
        <v>7</v>
      </c>
      <c r="E2135" s="19">
        <v>37.529205320000003</v>
      </c>
      <c r="F2135" s="19">
        <v>127.13680266999999</v>
      </c>
    </row>
    <row r="2136" spans="1:6">
      <c r="A2136" s="19">
        <v>3672</v>
      </c>
      <c r="B2136" s="19" t="s">
        <v>9855</v>
      </c>
      <c r="C2136" s="19" t="s">
        <v>8468</v>
      </c>
      <c r="D2136">
        <v>8</v>
      </c>
      <c r="E2136" s="19">
        <v>37.560665129999997</v>
      </c>
      <c r="F2136" s="19">
        <v>127.1612854</v>
      </c>
    </row>
    <row r="2137" spans="1:6">
      <c r="A2137" s="19">
        <v>3673</v>
      </c>
      <c r="B2137" s="19" t="s">
        <v>9856</v>
      </c>
      <c r="C2137" s="19" t="s">
        <v>8468</v>
      </c>
      <c r="D2137">
        <v>10</v>
      </c>
      <c r="E2137" s="19">
        <v>37.570953369999998</v>
      </c>
      <c r="F2137" s="19">
        <v>127.1717453</v>
      </c>
    </row>
    <row r="2138" spans="1:6">
      <c r="A2138" s="19">
        <v>3674</v>
      </c>
      <c r="B2138" s="19" t="s">
        <v>9857</v>
      </c>
      <c r="C2138" s="19" t="s">
        <v>8468</v>
      </c>
      <c r="D2138">
        <v>10</v>
      </c>
      <c r="E2138" s="19">
        <v>37.570739750000001</v>
      </c>
      <c r="F2138" s="19">
        <v>127.17215729</v>
      </c>
    </row>
    <row r="2139" spans="1:6">
      <c r="A2139" s="19">
        <v>3675</v>
      </c>
      <c r="B2139" s="19" t="s">
        <v>9858</v>
      </c>
      <c r="C2139" s="19" t="s">
        <v>8468</v>
      </c>
      <c r="D2139">
        <v>20</v>
      </c>
      <c r="E2139" s="19">
        <v>37.571804049999997</v>
      </c>
      <c r="F2139" s="19">
        <v>127.17446898999999</v>
      </c>
    </row>
    <row r="2140" spans="1:6">
      <c r="A2140" s="19">
        <v>3676</v>
      </c>
      <c r="B2140" s="19" t="s">
        <v>9859</v>
      </c>
      <c r="C2140" s="19" t="s">
        <v>8468</v>
      </c>
      <c r="D2140">
        <v>10</v>
      </c>
      <c r="E2140" s="19">
        <v>37.557365419999996</v>
      </c>
      <c r="F2140" s="19">
        <v>127.18013763</v>
      </c>
    </row>
    <row r="2141" spans="1:6">
      <c r="A2141" s="19">
        <v>3677</v>
      </c>
      <c r="B2141" s="19" t="s">
        <v>9860</v>
      </c>
      <c r="C2141" s="19" t="s">
        <v>8468</v>
      </c>
      <c r="D2141">
        <v>6</v>
      </c>
      <c r="E2141" s="19">
        <v>37.569538119999997</v>
      </c>
      <c r="F2141" s="19">
        <v>127.15859985</v>
      </c>
    </row>
    <row r="2142" spans="1:6">
      <c r="A2142" s="19">
        <v>3680</v>
      </c>
      <c r="B2142" s="19" t="s">
        <v>9861</v>
      </c>
      <c r="C2142" s="19" t="s">
        <v>8468</v>
      </c>
      <c r="D2142">
        <v>6</v>
      </c>
      <c r="E2142" s="19">
        <v>37.535415649999997</v>
      </c>
      <c r="F2142" s="19">
        <v>127.13309479</v>
      </c>
    </row>
    <row r="2143" spans="1:6">
      <c r="A2143" s="19">
        <v>3681</v>
      </c>
      <c r="B2143" s="19" t="s">
        <v>9862</v>
      </c>
      <c r="C2143" s="19" t="s">
        <v>8468</v>
      </c>
      <c r="D2143">
        <v>10</v>
      </c>
      <c r="E2143" s="19">
        <v>37.536769870000001</v>
      </c>
      <c r="F2143" s="19">
        <v>127.13954926</v>
      </c>
    </row>
    <row r="2144" spans="1:6">
      <c r="A2144" s="19">
        <v>3682</v>
      </c>
      <c r="B2144" s="19" t="s">
        <v>9863</v>
      </c>
      <c r="C2144" s="19" t="s">
        <v>8468</v>
      </c>
      <c r="D2144">
        <v>10</v>
      </c>
      <c r="E2144" s="19">
        <v>37.54154587</v>
      </c>
      <c r="F2144" s="19">
        <v>127.14147948999999</v>
      </c>
    </row>
    <row r="2145" spans="1:6">
      <c r="A2145" s="19">
        <v>3683</v>
      </c>
      <c r="B2145" s="19" t="s">
        <v>9864</v>
      </c>
      <c r="C2145" s="19" t="s">
        <v>8468</v>
      </c>
      <c r="D2145">
        <v>10</v>
      </c>
      <c r="E2145" s="19">
        <v>37.543708799999997</v>
      </c>
      <c r="F2145" s="19">
        <v>127.14228058</v>
      </c>
    </row>
    <row r="2146" spans="1:6">
      <c r="A2146" s="19">
        <v>3684</v>
      </c>
      <c r="B2146" s="19" t="s">
        <v>9865</v>
      </c>
      <c r="C2146" s="19" t="s">
        <v>8468</v>
      </c>
      <c r="D2146">
        <v>10</v>
      </c>
      <c r="E2146" s="19">
        <v>37.553611760000003</v>
      </c>
      <c r="F2146" s="19">
        <v>127.17203522</v>
      </c>
    </row>
    <row r="2147" spans="1:6">
      <c r="A2147" s="19">
        <v>3685</v>
      </c>
      <c r="B2147" s="19" t="s">
        <v>9866</v>
      </c>
      <c r="C2147" s="19" t="s">
        <v>8468</v>
      </c>
      <c r="D2147">
        <v>15</v>
      </c>
      <c r="E2147" s="19">
        <v>37.552124020000001</v>
      </c>
      <c r="F2147" s="19">
        <v>127.18064117</v>
      </c>
    </row>
    <row r="2148" spans="1:6">
      <c r="A2148" s="19">
        <v>3686</v>
      </c>
      <c r="B2148" s="19" t="s">
        <v>9867</v>
      </c>
      <c r="C2148" s="19" t="s">
        <v>8468</v>
      </c>
      <c r="D2148">
        <v>8</v>
      </c>
      <c r="E2148" s="19">
        <v>37.55885696</v>
      </c>
      <c r="F2148" s="19">
        <v>127.15148926000001</v>
      </c>
    </row>
    <row r="2149" spans="1:6">
      <c r="A2149" s="19">
        <v>3687</v>
      </c>
      <c r="B2149" s="19" t="s">
        <v>9868</v>
      </c>
      <c r="C2149" s="19" t="s">
        <v>8468</v>
      </c>
      <c r="D2149">
        <v>4</v>
      </c>
      <c r="E2149" s="19">
        <v>37.540767670000001</v>
      </c>
      <c r="F2149" s="19">
        <v>127.1468811</v>
      </c>
    </row>
    <row r="2150" spans="1:6">
      <c r="A2150" s="19">
        <v>3688</v>
      </c>
      <c r="B2150" s="19" t="s">
        <v>9869</v>
      </c>
      <c r="C2150" s="19" t="s">
        <v>8468</v>
      </c>
      <c r="D2150">
        <v>10</v>
      </c>
      <c r="E2150" s="19">
        <v>37.545818330000003</v>
      </c>
      <c r="F2150" s="19">
        <v>127.16688538</v>
      </c>
    </row>
    <row r="2151" spans="1:6">
      <c r="A2151" s="19">
        <v>3689</v>
      </c>
      <c r="B2151" s="19" t="s">
        <v>9870</v>
      </c>
      <c r="C2151" s="19" t="s">
        <v>8468</v>
      </c>
      <c r="D2151">
        <v>20</v>
      </c>
      <c r="E2151" s="19">
        <v>37.557403559999997</v>
      </c>
      <c r="F2151" s="19">
        <v>127.17653656</v>
      </c>
    </row>
    <row r="2152" spans="1:6">
      <c r="A2152" s="19">
        <v>3690</v>
      </c>
      <c r="B2152" s="19" t="s">
        <v>9871</v>
      </c>
      <c r="C2152" s="19" t="s">
        <v>8468</v>
      </c>
      <c r="D2152">
        <v>30</v>
      </c>
      <c r="E2152" s="19">
        <v>37.557071690000001</v>
      </c>
      <c r="F2152" s="19">
        <v>127.17514038</v>
      </c>
    </row>
    <row r="2153" spans="1:6">
      <c r="A2153" s="19">
        <v>3691</v>
      </c>
      <c r="B2153" s="19" t="s">
        <v>9872</v>
      </c>
      <c r="C2153" s="19" t="s">
        <v>8468</v>
      </c>
      <c r="D2153">
        <v>20</v>
      </c>
      <c r="E2153" s="19">
        <v>37.527229310000003</v>
      </c>
      <c r="F2153" s="19">
        <v>127.13635254</v>
      </c>
    </row>
    <row r="2154" spans="1:6">
      <c r="A2154" s="19">
        <v>3692</v>
      </c>
      <c r="B2154" s="19" t="s">
        <v>9873</v>
      </c>
      <c r="C2154" s="19" t="s">
        <v>8468</v>
      </c>
      <c r="D2154">
        <v>10</v>
      </c>
      <c r="E2154" s="19">
        <v>37.51960373</v>
      </c>
      <c r="F2154" s="19">
        <v>127.13871002</v>
      </c>
    </row>
    <row r="2155" spans="1:6">
      <c r="A2155" s="19">
        <v>3694</v>
      </c>
      <c r="B2155" s="19" t="s">
        <v>9874</v>
      </c>
      <c r="C2155" s="19" t="s">
        <v>8468</v>
      </c>
      <c r="D2155">
        <v>14</v>
      </c>
      <c r="E2155" s="19">
        <v>37.554088589999999</v>
      </c>
      <c r="F2155" s="19">
        <v>127.17962645999999</v>
      </c>
    </row>
    <row r="2156" spans="1:6">
      <c r="A2156" s="20">
        <v>3703</v>
      </c>
      <c r="B2156" s="21" t="s">
        <v>9875</v>
      </c>
      <c r="C2156" s="22" t="s">
        <v>8861</v>
      </c>
      <c r="D2156">
        <v>10</v>
      </c>
      <c r="E2156" s="19">
        <v>37.617088320000001</v>
      </c>
      <c r="F2156" s="19">
        <v>127.02809906</v>
      </c>
    </row>
    <row r="2157" spans="1:6">
      <c r="A2157" s="20">
        <v>3707</v>
      </c>
      <c r="B2157" s="21" t="s">
        <v>9876</v>
      </c>
      <c r="C2157" s="22" t="s">
        <v>8861</v>
      </c>
      <c r="D2157">
        <v>10</v>
      </c>
      <c r="E2157" s="19">
        <v>37.637134549999999</v>
      </c>
      <c r="F2157" s="19">
        <v>127.0313797</v>
      </c>
    </row>
    <row r="2158" spans="1:6">
      <c r="A2158" s="20">
        <v>3711</v>
      </c>
      <c r="B2158" s="21" t="s">
        <v>9877</v>
      </c>
      <c r="C2158" s="22" t="s">
        <v>8861</v>
      </c>
      <c r="D2158">
        <v>10</v>
      </c>
      <c r="E2158" s="19">
        <v>37.624221800000001</v>
      </c>
      <c r="F2158" s="19">
        <v>127.04921722</v>
      </c>
    </row>
    <row r="2159" spans="1:6">
      <c r="A2159" s="20">
        <v>3714</v>
      </c>
      <c r="B2159" s="21" t="s">
        <v>9878</v>
      </c>
      <c r="C2159" s="22" t="s">
        <v>8861</v>
      </c>
      <c r="D2159">
        <v>10</v>
      </c>
      <c r="E2159" s="19">
        <v>37.612209319999998</v>
      </c>
      <c r="F2159" s="19">
        <v>127.02497864</v>
      </c>
    </row>
    <row r="2160" spans="1:6">
      <c r="A2160" s="20">
        <v>3718</v>
      </c>
      <c r="B2160" s="21" t="s">
        <v>9879</v>
      </c>
      <c r="C2160" s="22" t="s">
        <v>8861</v>
      </c>
      <c r="D2160">
        <v>8</v>
      </c>
      <c r="E2160" s="19">
        <v>37.628684999999997</v>
      </c>
      <c r="F2160" s="19">
        <v>127.04390717</v>
      </c>
    </row>
    <row r="2161" spans="1:6">
      <c r="A2161" s="20">
        <v>3753</v>
      </c>
      <c r="B2161" s="21" t="s">
        <v>9880</v>
      </c>
      <c r="C2161" s="22" t="s">
        <v>8552</v>
      </c>
      <c r="D2161">
        <v>10</v>
      </c>
      <c r="E2161" s="19">
        <v>37.561134340000002</v>
      </c>
      <c r="F2161" s="19">
        <v>126.81610107</v>
      </c>
    </row>
    <row r="2162" spans="1:6">
      <c r="A2162" s="20">
        <v>3754</v>
      </c>
      <c r="B2162" s="21" t="s">
        <v>9881</v>
      </c>
      <c r="C2162" s="22" t="s">
        <v>8552</v>
      </c>
      <c r="D2162">
        <v>10</v>
      </c>
      <c r="E2162" s="19">
        <v>37.567405700000002</v>
      </c>
      <c r="F2162" s="19">
        <v>126.81621552</v>
      </c>
    </row>
    <row r="2163" spans="1:6">
      <c r="A2163" s="20">
        <v>3756</v>
      </c>
      <c r="B2163" s="21" t="s">
        <v>9882</v>
      </c>
      <c r="C2163" s="22" t="s">
        <v>8552</v>
      </c>
      <c r="D2163">
        <v>10</v>
      </c>
      <c r="E2163" s="19">
        <v>37.564975740000001</v>
      </c>
      <c r="F2163" s="19">
        <v>126.81740569999999</v>
      </c>
    </row>
    <row r="2164" spans="1:6">
      <c r="A2164" s="20">
        <v>3757</v>
      </c>
      <c r="B2164" s="21" t="s">
        <v>9883</v>
      </c>
      <c r="C2164" s="22" t="s">
        <v>8552</v>
      </c>
      <c r="D2164">
        <v>10</v>
      </c>
      <c r="E2164" s="19">
        <v>37.566928859999997</v>
      </c>
      <c r="F2164" s="19">
        <v>126.81684113</v>
      </c>
    </row>
    <row r="2165" spans="1:6">
      <c r="A2165" s="20">
        <v>3758</v>
      </c>
      <c r="B2165" s="21" t="s">
        <v>9884</v>
      </c>
      <c r="C2165" s="22" t="s">
        <v>8552</v>
      </c>
      <c r="D2165">
        <v>10</v>
      </c>
      <c r="E2165" s="19">
        <v>37.560592649999997</v>
      </c>
      <c r="F2165" s="19">
        <v>126.82084656000001</v>
      </c>
    </row>
    <row r="2166" spans="1:6">
      <c r="A2166" s="20">
        <v>3759</v>
      </c>
      <c r="B2166" s="21" t="s">
        <v>9885</v>
      </c>
      <c r="C2166" s="22" t="s">
        <v>8552</v>
      </c>
      <c r="D2166">
        <v>10</v>
      </c>
      <c r="E2166" s="19">
        <v>37.558631900000002</v>
      </c>
      <c r="F2166" s="19">
        <v>126.83559418</v>
      </c>
    </row>
    <row r="2167" spans="1:6">
      <c r="A2167" s="20">
        <v>3760</v>
      </c>
      <c r="B2167" s="21" t="s">
        <v>9886</v>
      </c>
      <c r="C2167" s="22" t="s">
        <v>8552</v>
      </c>
      <c r="D2167">
        <v>10</v>
      </c>
      <c r="E2167" s="19">
        <v>37.558460240000002</v>
      </c>
      <c r="F2167" s="19">
        <v>126.83676147</v>
      </c>
    </row>
    <row r="2168" spans="1:6">
      <c r="A2168" s="20">
        <v>3761</v>
      </c>
      <c r="B2168" s="21" t="s">
        <v>9887</v>
      </c>
      <c r="C2168" s="22" t="s">
        <v>8552</v>
      </c>
      <c r="D2168">
        <v>10</v>
      </c>
      <c r="E2168" s="19">
        <v>37.549030299999998</v>
      </c>
      <c r="F2168" s="19">
        <v>126.87836455999999</v>
      </c>
    </row>
    <row r="2169" spans="1:6">
      <c r="A2169" s="20">
        <v>3762</v>
      </c>
      <c r="B2169" s="21" t="s">
        <v>9888</v>
      </c>
      <c r="C2169" s="22" t="s">
        <v>8552</v>
      </c>
      <c r="D2169">
        <v>10</v>
      </c>
      <c r="E2169" s="19">
        <v>37.560684199999997</v>
      </c>
      <c r="F2169" s="19">
        <v>126.81918335</v>
      </c>
    </row>
    <row r="2170" spans="1:6">
      <c r="A2170" s="20">
        <v>3763</v>
      </c>
      <c r="B2170" s="21" t="s">
        <v>9889</v>
      </c>
      <c r="C2170" s="22" t="s">
        <v>8552</v>
      </c>
      <c r="D2170">
        <v>10</v>
      </c>
      <c r="E2170" s="19">
        <v>37.556030270000001</v>
      </c>
      <c r="F2170" s="19">
        <v>126.86429596000001</v>
      </c>
    </row>
    <row r="2171" spans="1:6">
      <c r="A2171" s="20">
        <v>3764</v>
      </c>
      <c r="B2171" s="21" t="s">
        <v>9890</v>
      </c>
      <c r="C2171" s="22" t="s">
        <v>8552</v>
      </c>
      <c r="D2171">
        <v>10</v>
      </c>
      <c r="E2171" s="19">
        <v>37.558029169999998</v>
      </c>
      <c r="F2171" s="19">
        <v>126.84183502</v>
      </c>
    </row>
    <row r="2172" spans="1:6">
      <c r="A2172" s="20">
        <v>3765</v>
      </c>
      <c r="B2172" s="21" t="s">
        <v>9891</v>
      </c>
      <c r="C2172" s="22" t="s">
        <v>8552</v>
      </c>
      <c r="D2172">
        <v>10</v>
      </c>
      <c r="E2172" s="19">
        <v>37.545555110000002</v>
      </c>
      <c r="F2172" s="19">
        <v>126.84449768</v>
      </c>
    </row>
    <row r="2173" spans="1:6">
      <c r="A2173" s="20">
        <v>3766</v>
      </c>
      <c r="B2173" s="21" t="s">
        <v>9892</v>
      </c>
      <c r="C2173" s="22" t="s">
        <v>8552</v>
      </c>
      <c r="D2173">
        <v>10</v>
      </c>
      <c r="E2173" s="19">
        <v>37.544578549999997</v>
      </c>
      <c r="F2173" s="19">
        <v>126.84378052</v>
      </c>
    </row>
    <row r="2174" spans="1:6">
      <c r="A2174" s="20">
        <v>3767</v>
      </c>
      <c r="B2174" s="21" t="s">
        <v>9893</v>
      </c>
      <c r="C2174" s="22" t="s">
        <v>8552</v>
      </c>
      <c r="D2174">
        <v>10</v>
      </c>
      <c r="E2174" s="19">
        <v>37.545368189999998</v>
      </c>
      <c r="F2174" s="19">
        <v>126.84470367</v>
      </c>
    </row>
    <row r="2175" spans="1:6">
      <c r="A2175" s="20">
        <v>3769</v>
      </c>
      <c r="B2175" s="21" t="s">
        <v>9894</v>
      </c>
      <c r="C2175" s="22" t="s">
        <v>8552</v>
      </c>
      <c r="D2175">
        <v>10</v>
      </c>
      <c r="E2175" s="19">
        <v>37.557132719999998</v>
      </c>
      <c r="F2175" s="19">
        <v>126.86314392</v>
      </c>
    </row>
    <row r="2176" spans="1:6">
      <c r="A2176" s="20">
        <v>3770</v>
      </c>
      <c r="B2176" s="21" t="s">
        <v>9895</v>
      </c>
      <c r="C2176" s="22" t="s">
        <v>8552</v>
      </c>
      <c r="D2176">
        <v>8</v>
      </c>
      <c r="E2176" s="19">
        <v>37.547397609999997</v>
      </c>
      <c r="F2176" s="19">
        <v>126.82141113</v>
      </c>
    </row>
    <row r="2177" spans="1:6">
      <c r="A2177" s="20">
        <v>3772</v>
      </c>
      <c r="B2177" s="21" t="s">
        <v>9896</v>
      </c>
      <c r="C2177" s="22" t="s">
        <v>8552</v>
      </c>
      <c r="D2177">
        <v>10</v>
      </c>
      <c r="E2177" s="19">
        <v>37.569248199999997</v>
      </c>
      <c r="F2177" s="19">
        <v>126.81650543000001</v>
      </c>
    </row>
    <row r="2178" spans="1:6">
      <c r="A2178" s="20">
        <v>3774</v>
      </c>
      <c r="B2178" s="21" t="s">
        <v>9897</v>
      </c>
      <c r="C2178" s="22" t="s">
        <v>8552</v>
      </c>
      <c r="D2178">
        <v>10</v>
      </c>
      <c r="E2178" s="19">
        <v>37.561084749999999</v>
      </c>
      <c r="F2178" s="19">
        <v>126.81679535000001</v>
      </c>
    </row>
    <row r="2179" spans="1:6">
      <c r="A2179" s="20">
        <v>3775</v>
      </c>
      <c r="B2179" s="21" t="s">
        <v>9898</v>
      </c>
      <c r="C2179" s="22" t="s">
        <v>8552</v>
      </c>
      <c r="D2179">
        <v>10</v>
      </c>
      <c r="E2179" s="19">
        <v>37.566440579999998</v>
      </c>
      <c r="F2179" s="19">
        <v>126.84430695</v>
      </c>
    </row>
    <row r="2180" spans="1:6">
      <c r="A2180" s="20">
        <v>3776</v>
      </c>
      <c r="B2180" s="21" t="s">
        <v>9899</v>
      </c>
      <c r="C2180" s="22" t="s">
        <v>8552</v>
      </c>
      <c r="D2180">
        <v>10</v>
      </c>
      <c r="E2180" s="19">
        <v>37.567535399999997</v>
      </c>
      <c r="F2180" s="19">
        <v>126.80518341</v>
      </c>
    </row>
    <row r="2181" spans="1:6">
      <c r="A2181" s="20">
        <v>3778</v>
      </c>
      <c r="B2181" s="21" t="s">
        <v>9900</v>
      </c>
      <c r="C2181" s="22" t="s">
        <v>8552</v>
      </c>
      <c r="D2181">
        <v>10</v>
      </c>
      <c r="E2181" s="19">
        <v>37.561794280000001</v>
      </c>
      <c r="F2181" s="19">
        <v>126.80792999000001</v>
      </c>
    </row>
    <row r="2182" spans="1:6">
      <c r="A2182" s="20">
        <v>3779</v>
      </c>
      <c r="B2182" s="21" t="s">
        <v>9901</v>
      </c>
      <c r="C2182" s="22" t="s">
        <v>8552</v>
      </c>
      <c r="D2182">
        <v>10</v>
      </c>
      <c r="E2182" s="19">
        <v>37.543239589999999</v>
      </c>
      <c r="F2182" s="19">
        <v>126.83863067999999</v>
      </c>
    </row>
    <row r="2183" spans="1:6">
      <c r="A2183" s="20">
        <v>3780</v>
      </c>
      <c r="B2183" s="21" t="s">
        <v>9902</v>
      </c>
      <c r="C2183" s="22" t="s">
        <v>8552</v>
      </c>
      <c r="D2183">
        <v>10</v>
      </c>
      <c r="E2183" s="19">
        <v>37.557552340000001</v>
      </c>
      <c r="F2183" s="19">
        <v>126.85625458</v>
      </c>
    </row>
    <row r="2184" spans="1:6">
      <c r="A2184" s="20">
        <v>3781</v>
      </c>
      <c r="B2184" s="21" t="s">
        <v>9903</v>
      </c>
      <c r="C2184" s="22" t="s">
        <v>8552</v>
      </c>
      <c r="D2184">
        <v>20</v>
      </c>
      <c r="E2184" s="19">
        <v>37.584583279999997</v>
      </c>
      <c r="F2184" s="19">
        <v>126.81092072</v>
      </c>
    </row>
    <row r="2185" spans="1:6">
      <c r="A2185" s="20">
        <v>3782</v>
      </c>
      <c r="B2185" s="21" t="s">
        <v>9904</v>
      </c>
      <c r="C2185" s="22" t="s">
        <v>8552</v>
      </c>
      <c r="D2185">
        <v>10</v>
      </c>
      <c r="E2185" s="19">
        <v>37.571289059999998</v>
      </c>
      <c r="F2185" s="19">
        <v>126.83777618000001</v>
      </c>
    </row>
    <row r="2186" spans="1:6">
      <c r="A2186" s="20">
        <v>3783</v>
      </c>
      <c r="B2186" s="21" t="s">
        <v>9905</v>
      </c>
      <c r="C2186" s="22" t="s">
        <v>8552</v>
      </c>
      <c r="D2186">
        <v>10</v>
      </c>
      <c r="E2186" s="19">
        <v>37.574100489999999</v>
      </c>
      <c r="F2186" s="19">
        <v>126.83711243</v>
      </c>
    </row>
    <row r="2187" spans="1:6">
      <c r="A2187" s="20">
        <v>3784</v>
      </c>
      <c r="B2187" s="21" t="s">
        <v>9906</v>
      </c>
      <c r="C2187" s="22" t="s">
        <v>8552</v>
      </c>
      <c r="D2187">
        <v>10</v>
      </c>
      <c r="E2187" s="19">
        <v>37.575317380000001</v>
      </c>
      <c r="F2187" s="19">
        <v>126.83666992000001</v>
      </c>
    </row>
    <row r="2188" spans="1:6">
      <c r="A2188" s="20">
        <v>3785</v>
      </c>
      <c r="B2188" s="21" t="s">
        <v>9907</v>
      </c>
      <c r="C2188" s="22" t="s">
        <v>8552</v>
      </c>
      <c r="D2188">
        <v>10</v>
      </c>
      <c r="E2188" s="19">
        <v>37.557373050000002</v>
      </c>
      <c r="F2188" s="19">
        <v>126.82332611</v>
      </c>
    </row>
    <row r="2189" spans="1:6">
      <c r="A2189" s="20">
        <v>3786</v>
      </c>
      <c r="B2189" s="21" t="s">
        <v>9908</v>
      </c>
      <c r="C2189" s="22" t="s">
        <v>8552</v>
      </c>
      <c r="D2189">
        <v>10</v>
      </c>
      <c r="E2189" s="19">
        <v>37.546638489999999</v>
      </c>
      <c r="F2189" s="19">
        <v>126.83657837</v>
      </c>
    </row>
    <row r="2190" spans="1:6">
      <c r="A2190" s="20">
        <v>3787</v>
      </c>
      <c r="B2190" s="21" t="s">
        <v>9909</v>
      </c>
      <c r="C2190" s="22" t="s">
        <v>8552</v>
      </c>
      <c r="D2190">
        <v>15</v>
      </c>
      <c r="E2190" s="19">
        <v>37.573863979999999</v>
      </c>
      <c r="F2190" s="19">
        <v>126.84347534</v>
      </c>
    </row>
    <row r="2191" spans="1:6">
      <c r="A2191" s="20">
        <v>3788</v>
      </c>
      <c r="B2191" s="21" t="s">
        <v>9910</v>
      </c>
      <c r="C2191" s="22" t="s">
        <v>8552</v>
      </c>
      <c r="D2191">
        <v>15</v>
      </c>
      <c r="E2191" s="19">
        <v>37.584171300000001</v>
      </c>
      <c r="F2191" s="19">
        <v>126.81932831</v>
      </c>
    </row>
    <row r="2192" spans="1:6">
      <c r="A2192" s="20">
        <v>3789</v>
      </c>
      <c r="B2192" s="21" t="s">
        <v>9911</v>
      </c>
      <c r="C2192" s="22" t="s">
        <v>8552</v>
      </c>
      <c r="D2192">
        <v>15</v>
      </c>
      <c r="E2192" s="19">
        <v>37.556804659999997</v>
      </c>
      <c r="F2192" s="19">
        <v>126.87155914</v>
      </c>
    </row>
    <row r="2193" spans="1:6">
      <c r="A2193" s="20">
        <v>3792</v>
      </c>
      <c r="B2193" s="21" t="s">
        <v>9912</v>
      </c>
      <c r="C2193" s="22" t="s">
        <v>8552</v>
      </c>
      <c r="D2193">
        <v>10</v>
      </c>
      <c r="E2193" s="19">
        <v>37.543827059999998</v>
      </c>
      <c r="F2193" s="19">
        <v>126.84368895999999</v>
      </c>
    </row>
    <row r="2194" spans="1:6">
      <c r="A2194" s="20">
        <v>3793</v>
      </c>
      <c r="B2194" s="21" t="s">
        <v>9913</v>
      </c>
      <c r="C2194" s="22" t="s">
        <v>8552</v>
      </c>
      <c r="D2194">
        <v>10</v>
      </c>
      <c r="E2194" s="19">
        <v>37.565570829999999</v>
      </c>
      <c r="F2194" s="19">
        <v>126.84624481</v>
      </c>
    </row>
    <row r="2195" spans="1:6">
      <c r="A2195" s="20">
        <v>3794</v>
      </c>
      <c r="B2195" s="21" t="s">
        <v>9914</v>
      </c>
      <c r="C2195" s="22" t="s">
        <v>8552</v>
      </c>
      <c r="D2195">
        <v>8</v>
      </c>
      <c r="E2195" s="19">
        <v>37.552246089999997</v>
      </c>
      <c r="F2195" s="19">
        <v>126.87648772999999</v>
      </c>
    </row>
    <row r="2196" spans="1:6">
      <c r="A2196" s="20">
        <v>3795</v>
      </c>
      <c r="B2196" s="21" t="s">
        <v>9915</v>
      </c>
      <c r="C2196" s="22" t="s">
        <v>8552</v>
      </c>
      <c r="D2196">
        <v>8</v>
      </c>
      <c r="E2196" s="19">
        <v>37.561309809999997</v>
      </c>
      <c r="F2196" s="19">
        <v>126.81307219999999</v>
      </c>
    </row>
    <row r="2197" spans="1:6">
      <c r="A2197" s="20">
        <v>3796</v>
      </c>
      <c r="B2197" s="21" t="s">
        <v>9916</v>
      </c>
      <c r="C2197" s="22" t="s">
        <v>8552</v>
      </c>
      <c r="D2197">
        <v>10</v>
      </c>
      <c r="E2197" s="19">
        <v>37.560962680000003</v>
      </c>
      <c r="F2197" s="19">
        <v>126.81269073</v>
      </c>
    </row>
    <row r="2198" spans="1:6">
      <c r="A2198" s="20">
        <v>3797</v>
      </c>
      <c r="B2198" s="21" t="s">
        <v>9917</v>
      </c>
      <c r="C2198" s="22" t="s">
        <v>8552</v>
      </c>
      <c r="D2198">
        <v>10</v>
      </c>
      <c r="E2198" s="19">
        <v>37.548572540000002</v>
      </c>
      <c r="F2198" s="19">
        <v>126.82076263</v>
      </c>
    </row>
    <row r="2199" spans="1:6">
      <c r="A2199" s="20">
        <v>3798</v>
      </c>
      <c r="B2199" s="21" t="s">
        <v>9918</v>
      </c>
      <c r="C2199" s="22" t="s">
        <v>8552</v>
      </c>
      <c r="D2199">
        <v>11</v>
      </c>
      <c r="E2199" s="19">
        <v>37.555107120000002</v>
      </c>
      <c r="F2199" s="19">
        <v>126.85154724</v>
      </c>
    </row>
    <row r="2200" spans="1:6">
      <c r="A2200" s="20">
        <v>3799</v>
      </c>
      <c r="B2200" s="21" t="s">
        <v>9919</v>
      </c>
      <c r="C2200" s="22" t="s">
        <v>8552</v>
      </c>
      <c r="D2200">
        <v>5</v>
      </c>
      <c r="E2200" s="19">
        <v>37.556884770000003</v>
      </c>
      <c r="F2200" s="19">
        <v>126.80926513999999</v>
      </c>
    </row>
    <row r="2201" spans="1:6">
      <c r="A2201" s="20">
        <v>3801</v>
      </c>
      <c r="B2201" s="21" t="s">
        <v>9920</v>
      </c>
      <c r="C2201" s="22" t="s">
        <v>8552</v>
      </c>
      <c r="D2201">
        <v>10</v>
      </c>
      <c r="E2201" s="19">
        <v>37.567192079999998</v>
      </c>
      <c r="F2201" s="19">
        <v>126.83475494</v>
      </c>
    </row>
    <row r="2202" spans="1:6">
      <c r="A2202" s="20">
        <v>3802</v>
      </c>
      <c r="B2202" s="21" t="s">
        <v>9921</v>
      </c>
      <c r="C2202" s="22" t="s">
        <v>9227</v>
      </c>
      <c r="D2202">
        <v>9</v>
      </c>
      <c r="E2202" s="19">
        <v>37.472881319999999</v>
      </c>
      <c r="F2202" s="19">
        <v>126.96003723</v>
      </c>
    </row>
    <row r="2203" spans="1:6">
      <c r="A2203" s="20">
        <v>3803</v>
      </c>
      <c r="B2203" s="21" t="s">
        <v>9922</v>
      </c>
      <c r="C2203" s="22" t="s">
        <v>9227</v>
      </c>
      <c r="D2203">
        <v>7</v>
      </c>
      <c r="E2203" s="19">
        <v>37.483131409999999</v>
      </c>
      <c r="F2203" s="19">
        <v>126.92135620000001</v>
      </c>
    </row>
    <row r="2204" spans="1:6">
      <c r="A2204" s="20">
        <v>3804</v>
      </c>
      <c r="B2204" s="21" t="s">
        <v>9923</v>
      </c>
      <c r="C2204" s="22" t="s">
        <v>9227</v>
      </c>
      <c r="D2204">
        <v>10</v>
      </c>
      <c r="E2204" s="19">
        <v>37.471836089999996</v>
      </c>
      <c r="F2204" s="19">
        <v>126.95861816</v>
      </c>
    </row>
    <row r="2205" spans="1:6">
      <c r="A2205" s="20">
        <v>3806</v>
      </c>
      <c r="B2205" s="21" t="s">
        <v>9924</v>
      </c>
      <c r="C2205" s="22" t="s">
        <v>9227</v>
      </c>
      <c r="D2205">
        <v>10</v>
      </c>
      <c r="E2205" s="19">
        <v>37.468959810000001</v>
      </c>
      <c r="F2205" s="19">
        <v>126.95765686</v>
      </c>
    </row>
    <row r="2206" spans="1:6">
      <c r="A2206" s="20">
        <v>3807</v>
      </c>
      <c r="B2206" s="21" t="s">
        <v>9925</v>
      </c>
      <c r="C2206" s="22" t="s">
        <v>9227</v>
      </c>
      <c r="D2206">
        <v>12</v>
      </c>
      <c r="E2206" s="19">
        <v>37.484973910000001</v>
      </c>
      <c r="F2206" s="19">
        <v>126.93437195</v>
      </c>
    </row>
    <row r="2207" spans="1:6">
      <c r="A2207" s="20">
        <v>3810</v>
      </c>
      <c r="B2207" s="21" t="s">
        <v>9288</v>
      </c>
      <c r="C2207" s="22" t="s">
        <v>9227</v>
      </c>
      <c r="D2207">
        <v>10</v>
      </c>
      <c r="E2207" s="19">
        <v>37.47888184</v>
      </c>
      <c r="F2207" s="19">
        <v>126.9584198</v>
      </c>
    </row>
    <row r="2208" spans="1:6">
      <c r="A2208" s="20">
        <v>3811</v>
      </c>
      <c r="B2208" s="21" t="s">
        <v>9926</v>
      </c>
      <c r="C2208" s="22" t="s">
        <v>9227</v>
      </c>
      <c r="D2208">
        <v>10</v>
      </c>
      <c r="E2208" s="19">
        <v>37.486751560000002</v>
      </c>
      <c r="F2208" s="19">
        <v>126.92272186</v>
      </c>
    </row>
    <row r="2209" spans="1:6">
      <c r="A2209" s="20">
        <v>3812</v>
      </c>
      <c r="B2209" s="21" t="s">
        <v>9927</v>
      </c>
      <c r="C2209" s="22" t="s">
        <v>9227</v>
      </c>
      <c r="D2209">
        <v>10</v>
      </c>
      <c r="E2209" s="19">
        <v>37.481632230000002</v>
      </c>
      <c r="F2209" s="19">
        <v>126.94718933</v>
      </c>
    </row>
    <row r="2210" spans="1:6">
      <c r="A2210" s="20">
        <v>3813</v>
      </c>
      <c r="B2210" s="21" t="s">
        <v>9928</v>
      </c>
      <c r="C2210" s="22" t="s">
        <v>9227</v>
      </c>
      <c r="D2210">
        <v>8</v>
      </c>
      <c r="E2210" s="19">
        <v>37.477527619999996</v>
      </c>
      <c r="F2210" s="19">
        <v>126.96276855000001</v>
      </c>
    </row>
    <row r="2211" spans="1:6">
      <c r="A2211" s="20">
        <v>3814</v>
      </c>
      <c r="B2211" s="21" t="s">
        <v>9929</v>
      </c>
      <c r="C2211" s="22" t="s">
        <v>9227</v>
      </c>
      <c r="D2211">
        <v>10</v>
      </c>
      <c r="E2211" s="19">
        <v>37.482048030000001</v>
      </c>
      <c r="F2211" s="19">
        <v>126.91524506</v>
      </c>
    </row>
    <row r="2212" spans="1:6">
      <c r="A2212" s="20">
        <v>3815</v>
      </c>
      <c r="B2212" s="21" t="s">
        <v>9930</v>
      </c>
      <c r="C2212" s="22" t="s">
        <v>9227</v>
      </c>
      <c r="D2212">
        <v>7</v>
      </c>
      <c r="E2212" s="19">
        <v>37.476398469999999</v>
      </c>
      <c r="F2212" s="19">
        <v>126.97683716</v>
      </c>
    </row>
    <row r="2213" spans="1:6">
      <c r="A2213" s="20">
        <v>3816</v>
      </c>
      <c r="B2213" s="21" t="s">
        <v>9931</v>
      </c>
      <c r="C2213" s="22" t="s">
        <v>9227</v>
      </c>
      <c r="D2213">
        <v>8</v>
      </c>
      <c r="E2213" s="19">
        <v>37.47909164</v>
      </c>
      <c r="F2213" s="19">
        <v>126.94941711</v>
      </c>
    </row>
    <row r="2214" spans="1:6">
      <c r="A2214" s="20">
        <v>3818</v>
      </c>
      <c r="B2214" s="21" t="s">
        <v>9932</v>
      </c>
      <c r="C2214" s="22" t="s">
        <v>9227</v>
      </c>
      <c r="D2214">
        <v>6</v>
      </c>
      <c r="E2214" s="19">
        <v>37.48857117</v>
      </c>
      <c r="F2214" s="19">
        <v>126.92138672</v>
      </c>
    </row>
    <row r="2215" spans="1:6">
      <c r="A2215" s="20">
        <v>3853</v>
      </c>
      <c r="B2215" s="21" t="s">
        <v>9933</v>
      </c>
      <c r="C2215" s="22" t="s">
        <v>8091</v>
      </c>
      <c r="D2215">
        <v>10</v>
      </c>
      <c r="E2215" s="19">
        <v>37.547649380000003</v>
      </c>
      <c r="F2215" s="19">
        <v>127.07470703</v>
      </c>
    </row>
    <row r="2216" spans="1:6">
      <c r="A2216" s="20">
        <v>3860</v>
      </c>
      <c r="B2216" s="21" t="s">
        <v>9934</v>
      </c>
      <c r="C2216" s="22" t="s">
        <v>8091</v>
      </c>
      <c r="D2216">
        <v>10</v>
      </c>
      <c r="E2216" s="19">
        <v>37.5465126</v>
      </c>
      <c r="F2216" s="19">
        <v>127.07571411000001</v>
      </c>
    </row>
    <row r="2217" spans="1:6">
      <c r="A2217" s="20">
        <v>3863</v>
      </c>
      <c r="B2217" s="21" t="s">
        <v>9935</v>
      </c>
      <c r="C2217" s="22" t="s">
        <v>8091</v>
      </c>
      <c r="D2217">
        <v>10</v>
      </c>
      <c r="E2217" s="19">
        <v>37.557754520000003</v>
      </c>
      <c r="F2217" s="19">
        <v>127.07297516</v>
      </c>
    </row>
    <row r="2218" spans="1:6">
      <c r="A2218" s="20">
        <v>3864</v>
      </c>
      <c r="B2218" s="21" t="s">
        <v>9936</v>
      </c>
      <c r="C2218" s="22" t="s">
        <v>8091</v>
      </c>
      <c r="D2218">
        <v>11</v>
      </c>
      <c r="E2218" s="19">
        <v>37.545005799999998</v>
      </c>
      <c r="F2218" s="19">
        <v>127.08337401999999</v>
      </c>
    </row>
    <row r="2219" spans="1:6">
      <c r="A2219" s="20">
        <v>3865</v>
      </c>
      <c r="B2219" s="21" t="s">
        <v>9937</v>
      </c>
      <c r="C2219" s="22" t="s">
        <v>8091</v>
      </c>
      <c r="D2219">
        <v>8</v>
      </c>
      <c r="E2219" s="19">
        <v>37.53520966</v>
      </c>
      <c r="F2219" s="19">
        <v>127.06900023999999</v>
      </c>
    </row>
    <row r="2220" spans="1:6">
      <c r="A2220" s="20">
        <v>3868</v>
      </c>
      <c r="B2220" s="21" t="s">
        <v>9938</v>
      </c>
      <c r="C2220" s="22" t="s">
        <v>8091</v>
      </c>
      <c r="D2220">
        <v>10</v>
      </c>
      <c r="E2220" s="19">
        <v>37.529163359999998</v>
      </c>
      <c r="F2220" s="19">
        <v>127.07798767</v>
      </c>
    </row>
    <row r="2221" spans="1:6">
      <c r="A2221" s="20">
        <v>3873</v>
      </c>
      <c r="B2221" s="21" t="s">
        <v>9939</v>
      </c>
      <c r="C2221" s="22" t="s">
        <v>8091</v>
      </c>
      <c r="D2221">
        <v>8</v>
      </c>
      <c r="E2221" s="19">
        <v>37.534709929999998</v>
      </c>
      <c r="F2221" s="19">
        <v>127.08447266</v>
      </c>
    </row>
    <row r="2222" spans="1:6">
      <c r="A2222" s="20">
        <v>3878</v>
      </c>
      <c r="B2222" s="21" t="s">
        <v>9940</v>
      </c>
      <c r="C2222" s="22" t="s">
        <v>8091</v>
      </c>
      <c r="D2222">
        <v>10</v>
      </c>
      <c r="E2222" s="19">
        <v>37.54983902</v>
      </c>
      <c r="F2222" s="19">
        <v>127.10302734</v>
      </c>
    </row>
    <row r="2223" spans="1:6">
      <c r="A2223" s="20">
        <v>3879</v>
      </c>
      <c r="B2223" s="21" t="s">
        <v>9941</v>
      </c>
      <c r="C2223" s="22" t="s">
        <v>8091</v>
      </c>
      <c r="D2223">
        <v>10</v>
      </c>
      <c r="E2223" s="19">
        <v>37.56628036</v>
      </c>
      <c r="F2223" s="19">
        <v>127.0774765</v>
      </c>
    </row>
    <row r="2224" spans="1:6">
      <c r="A2224" s="20">
        <v>3880</v>
      </c>
      <c r="B2224" s="21" t="s">
        <v>9942</v>
      </c>
      <c r="C2224" s="22" t="s">
        <v>8091</v>
      </c>
      <c r="D2224">
        <v>10</v>
      </c>
      <c r="E2224" s="19">
        <v>37.548969270000001</v>
      </c>
      <c r="F2224" s="19">
        <v>127.09352875</v>
      </c>
    </row>
    <row r="2225" spans="1:6">
      <c r="A2225" s="20">
        <v>3881</v>
      </c>
      <c r="B2225" s="21" t="s">
        <v>9943</v>
      </c>
      <c r="C2225" s="22" t="s">
        <v>8091</v>
      </c>
      <c r="D2225">
        <v>7</v>
      </c>
      <c r="E2225" s="19">
        <v>37.532985689999997</v>
      </c>
      <c r="F2225" s="19">
        <v>127.07579041</v>
      </c>
    </row>
    <row r="2226" spans="1:6">
      <c r="A2226" s="20">
        <v>3882</v>
      </c>
      <c r="B2226" s="21" t="s">
        <v>9944</v>
      </c>
      <c r="C2226" s="22" t="s">
        <v>8091</v>
      </c>
      <c r="D2226">
        <v>4</v>
      </c>
      <c r="E2226" s="19">
        <v>37.528793329999999</v>
      </c>
      <c r="F2226" s="19">
        <v>127.08463286999999</v>
      </c>
    </row>
    <row r="2227" spans="1:6">
      <c r="A2227" s="20">
        <v>3886</v>
      </c>
      <c r="B2227" s="21" t="s">
        <v>9945</v>
      </c>
      <c r="C2227" s="22" t="s">
        <v>8091</v>
      </c>
      <c r="D2227">
        <v>5</v>
      </c>
      <c r="E2227" s="19">
        <v>37.539192200000002</v>
      </c>
      <c r="F2227" s="19">
        <v>127.09801483</v>
      </c>
    </row>
    <row r="2228" spans="1:6">
      <c r="A2228" s="20">
        <v>3902</v>
      </c>
      <c r="B2228" s="21" t="s">
        <v>9946</v>
      </c>
      <c r="C2228" s="22" t="s">
        <v>9103</v>
      </c>
      <c r="D2228">
        <v>10</v>
      </c>
      <c r="E2228" s="19">
        <v>37.47829437</v>
      </c>
      <c r="F2228" s="19">
        <v>126.82506561</v>
      </c>
    </row>
    <row r="2229" spans="1:6">
      <c r="A2229" s="20">
        <v>3903</v>
      </c>
      <c r="B2229" s="21" t="s">
        <v>9947</v>
      </c>
      <c r="C2229" s="22" t="s">
        <v>9103</v>
      </c>
      <c r="D2229">
        <v>10</v>
      </c>
      <c r="E2229" s="19">
        <v>37.493339540000001</v>
      </c>
      <c r="F2229" s="19">
        <v>126.85917664</v>
      </c>
    </row>
    <row r="2230" spans="1:6">
      <c r="A2230" s="20">
        <v>3904</v>
      </c>
      <c r="B2230" s="21" t="s">
        <v>9948</v>
      </c>
      <c r="C2230" s="22" t="s">
        <v>9103</v>
      </c>
      <c r="D2230">
        <v>10</v>
      </c>
      <c r="E2230" s="19">
        <v>37.506240839999997</v>
      </c>
      <c r="F2230" s="19">
        <v>126.89114379999999</v>
      </c>
    </row>
    <row r="2231" spans="1:6">
      <c r="A2231" s="20">
        <v>3905</v>
      </c>
      <c r="B2231" s="21" t="s">
        <v>9949</v>
      </c>
      <c r="C2231" s="22" t="s">
        <v>9103</v>
      </c>
      <c r="D2231">
        <v>10</v>
      </c>
      <c r="E2231" s="19">
        <v>37.501914980000002</v>
      </c>
      <c r="F2231" s="19">
        <v>126.88924408</v>
      </c>
    </row>
    <row r="2232" spans="1:6">
      <c r="A2232" s="20">
        <v>3906</v>
      </c>
      <c r="B2232" s="21" t="s">
        <v>9950</v>
      </c>
      <c r="C2232" s="22" t="s">
        <v>9103</v>
      </c>
      <c r="D2232">
        <v>8</v>
      </c>
      <c r="E2232" s="19">
        <v>37.476047520000002</v>
      </c>
      <c r="F2232" s="19">
        <v>126.84501648</v>
      </c>
    </row>
    <row r="2233" spans="1:6">
      <c r="A2233" s="20">
        <v>3907</v>
      </c>
      <c r="B2233" s="21" t="s">
        <v>9951</v>
      </c>
      <c r="C2233" s="22" t="s">
        <v>9103</v>
      </c>
      <c r="D2233">
        <v>10</v>
      </c>
      <c r="E2233" s="19">
        <v>37.508625029999997</v>
      </c>
      <c r="F2233" s="19">
        <v>126.88353729000001</v>
      </c>
    </row>
    <row r="2234" spans="1:6">
      <c r="A2234" s="20">
        <v>3908</v>
      </c>
      <c r="B2234" s="21" t="s">
        <v>9952</v>
      </c>
      <c r="C2234" s="22" t="s">
        <v>9103</v>
      </c>
      <c r="D2234">
        <v>10</v>
      </c>
      <c r="E2234" s="19">
        <v>37.492671970000004</v>
      </c>
      <c r="F2234" s="19">
        <v>126.84162139999999</v>
      </c>
    </row>
    <row r="2235" spans="1:6">
      <c r="A2235" s="20">
        <v>3910</v>
      </c>
      <c r="B2235" s="21" t="s">
        <v>9953</v>
      </c>
      <c r="C2235" s="22" t="s">
        <v>9103</v>
      </c>
      <c r="D2235">
        <v>10</v>
      </c>
      <c r="E2235" s="19">
        <v>37.483890529999996</v>
      </c>
      <c r="F2235" s="19">
        <v>126.8221817</v>
      </c>
    </row>
    <row r="2236" spans="1:6">
      <c r="A2236" s="20">
        <v>3911</v>
      </c>
      <c r="B2236" s="21" t="s">
        <v>9954</v>
      </c>
      <c r="C2236" s="22" t="s">
        <v>9103</v>
      </c>
      <c r="D2236">
        <v>10</v>
      </c>
      <c r="E2236" s="19">
        <v>37.483375549999998</v>
      </c>
      <c r="F2236" s="19">
        <v>126.82247925</v>
      </c>
    </row>
    <row r="2237" spans="1:6">
      <c r="A2237" s="20">
        <v>3912</v>
      </c>
      <c r="B2237" s="21" t="s">
        <v>9955</v>
      </c>
      <c r="C2237" s="22" t="s">
        <v>9103</v>
      </c>
      <c r="D2237">
        <v>10</v>
      </c>
      <c r="E2237" s="19">
        <v>37.493858340000003</v>
      </c>
      <c r="F2237" s="19">
        <v>126.85646819999999</v>
      </c>
    </row>
    <row r="2238" spans="1:6">
      <c r="A2238" s="20">
        <v>3914</v>
      </c>
      <c r="B2238" s="21" t="s">
        <v>9956</v>
      </c>
      <c r="C2238" s="22" t="s">
        <v>9103</v>
      </c>
      <c r="D2238">
        <v>10</v>
      </c>
      <c r="E2238" s="19">
        <v>37.501262660000002</v>
      </c>
      <c r="F2238" s="19">
        <v>126.89118195</v>
      </c>
    </row>
    <row r="2239" spans="1:6">
      <c r="A2239" s="20">
        <v>3915</v>
      </c>
      <c r="B2239" s="21" t="s">
        <v>9957</v>
      </c>
      <c r="C2239" s="22" t="s">
        <v>9103</v>
      </c>
      <c r="D2239">
        <v>10</v>
      </c>
      <c r="E2239" s="19">
        <v>37.49382782</v>
      </c>
      <c r="F2239" s="19">
        <v>126.83907318</v>
      </c>
    </row>
    <row r="2240" spans="1:6">
      <c r="A2240" s="20">
        <v>3918</v>
      </c>
      <c r="B2240" s="21" t="s">
        <v>9958</v>
      </c>
      <c r="C2240" s="22" t="s">
        <v>9103</v>
      </c>
      <c r="D2240">
        <v>10</v>
      </c>
      <c r="E2240" s="19">
        <v>37.494991300000002</v>
      </c>
      <c r="F2240" s="19">
        <v>126.84185028</v>
      </c>
    </row>
    <row r="2241" spans="1:6">
      <c r="A2241" s="20">
        <v>3956</v>
      </c>
      <c r="B2241" s="21" t="s">
        <v>9959</v>
      </c>
      <c r="C2241" s="22" t="s">
        <v>9047</v>
      </c>
      <c r="D2241">
        <v>10</v>
      </c>
      <c r="E2241" s="19">
        <v>37.465576169999999</v>
      </c>
      <c r="F2241" s="19">
        <v>126.88724517999999</v>
      </c>
    </row>
    <row r="2242" spans="1:6">
      <c r="A2242" s="20">
        <v>3958</v>
      </c>
      <c r="B2242" s="21" t="s">
        <v>9960</v>
      </c>
      <c r="C2242" s="22" t="s">
        <v>9047</v>
      </c>
      <c r="D2242">
        <v>10</v>
      </c>
      <c r="E2242" s="19">
        <v>37.457397460000003</v>
      </c>
      <c r="F2242" s="19">
        <v>126.89341736</v>
      </c>
    </row>
    <row r="2243" spans="1:6">
      <c r="A2243" s="20">
        <v>3959</v>
      </c>
      <c r="B2243" s="21" t="s">
        <v>9961</v>
      </c>
      <c r="C2243" s="22" t="s">
        <v>9047</v>
      </c>
      <c r="D2243">
        <v>10</v>
      </c>
      <c r="E2243" s="19">
        <v>37.454151150000001</v>
      </c>
      <c r="F2243" s="19">
        <v>126.90045166</v>
      </c>
    </row>
    <row r="2244" spans="1:6">
      <c r="A2244" s="20">
        <v>3963</v>
      </c>
      <c r="B2244" s="21" t="s">
        <v>9962</v>
      </c>
      <c r="C2244" s="22" t="s">
        <v>9047</v>
      </c>
      <c r="D2244">
        <v>10</v>
      </c>
      <c r="E2244" s="19">
        <v>37.46865845</v>
      </c>
      <c r="F2244" s="19">
        <v>126.89826202</v>
      </c>
    </row>
    <row r="2245" spans="1:6">
      <c r="A2245" s="20">
        <v>3966</v>
      </c>
      <c r="B2245" s="21" t="s">
        <v>9963</v>
      </c>
      <c r="C2245" s="22" t="s">
        <v>9047</v>
      </c>
      <c r="D2245">
        <v>8</v>
      </c>
      <c r="E2245" s="19">
        <v>37.467094420000002</v>
      </c>
      <c r="F2245" s="19">
        <v>126.88920593</v>
      </c>
    </row>
    <row r="2246" spans="1:6">
      <c r="A2246" s="20">
        <v>3967</v>
      </c>
      <c r="B2246" s="21" t="s">
        <v>9964</v>
      </c>
      <c r="C2246" s="22" t="s">
        <v>9047</v>
      </c>
      <c r="D2246">
        <v>6</v>
      </c>
      <c r="E2246" s="19">
        <v>37.45191956</v>
      </c>
      <c r="F2246" s="19">
        <v>126.91375732</v>
      </c>
    </row>
    <row r="2247" spans="1:6">
      <c r="A2247" s="20">
        <v>3968</v>
      </c>
      <c r="B2247" s="21" t="s">
        <v>9965</v>
      </c>
      <c r="C2247" s="22" t="s">
        <v>9047</v>
      </c>
      <c r="D2247">
        <v>10</v>
      </c>
      <c r="E2247" s="19">
        <v>37.462223049999999</v>
      </c>
      <c r="F2247" s="19">
        <v>126.89181519</v>
      </c>
    </row>
    <row r="2248" spans="1:6">
      <c r="A2248" s="20">
        <v>3969</v>
      </c>
      <c r="B2248" s="21" t="s">
        <v>9966</v>
      </c>
      <c r="C2248" s="22" t="s">
        <v>9047</v>
      </c>
      <c r="D2248">
        <v>10</v>
      </c>
      <c r="E2248" s="19">
        <v>37.462398530000002</v>
      </c>
      <c r="F2248" s="19">
        <v>126.89175415</v>
      </c>
    </row>
    <row r="2249" spans="1:6">
      <c r="A2249" s="20">
        <v>3970</v>
      </c>
      <c r="B2249" s="21" t="s">
        <v>9967</v>
      </c>
      <c r="C2249" s="22" t="s">
        <v>9047</v>
      </c>
      <c r="D2249">
        <v>6</v>
      </c>
      <c r="E2249" s="19">
        <v>37.458942409999999</v>
      </c>
      <c r="F2249" s="19">
        <v>126.90592957</v>
      </c>
    </row>
    <row r="2250" spans="1:6">
      <c r="A2250" s="20">
        <v>3971</v>
      </c>
      <c r="B2250" s="21" t="s">
        <v>9968</v>
      </c>
      <c r="C2250" s="22" t="s">
        <v>9047</v>
      </c>
      <c r="D2250">
        <v>11</v>
      </c>
      <c r="E2250" s="19">
        <v>37.45838165</v>
      </c>
      <c r="F2250" s="19">
        <v>126.90807343</v>
      </c>
    </row>
    <row r="2251" spans="1:6">
      <c r="A2251" s="20">
        <v>3972</v>
      </c>
      <c r="B2251" s="21" t="s">
        <v>9969</v>
      </c>
      <c r="C2251" s="22" t="s">
        <v>9047</v>
      </c>
      <c r="D2251">
        <v>6</v>
      </c>
      <c r="E2251" s="19">
        <v>37.46272278</v>
      </c>
      <c r="F2251" s="19">
        <v>126.90721893</v>
      </c>
    </row>
    <row r="2252" spans="1:6">
      <c r="A2252" s="20">
        <v>3973</v>
      </c>
      <c r="B2252" s="21" t="s">
        <v>9970</v>
      </c>
      <c r="C2252" s="22" t="s">
        <v>9047</v>
      </c>
      <c r="D2252">
        <v>7</v>
      </c>
      <c r="E2252" s="19">
        <v>37.46298599</v>
      </c>
      <c r="F2252" s="19">
        <v>126.90370941</v>
      </c>
    </row>
    <row r="2253" spans="1:6">
      <c r="A2253" s="20">
        <v>3974</v>
      </c>
      <c r="B2253" s="21" t="s">
        <v>9971</v>
      </c>
      <c r="C2253" s="22" t="s">
        <v>9047</v>
      </c>
      <c r="D2253">
        <v>10</v>
      </c>
      <c r="E2253" s="19">
        <v>37.459365839999997</v>
      </c>
      <c r="F2253" s="19">
        <v>126.88677979000001</v>
      </c>
    </row>
    <row r="2254" spans="1:6">
      <c r="A2254" s="20">
        <v>3977</v>
      </c>
      <c r="B2254" s="21" t="s">
        <v>9972</v>
      </c>
      <c r="C2254" s="22" t="s">
        <v>9047</v>
      </c>
      <c r="D2254">
        <v>5</v>
      </c>
      <c r="E2254" s="19">
        <v>37.466396330000002</v>
      </c>
      <c r="F2254" s="19">
        <v>126.89748383</v>
      </c>
    </row>
    <row r="2255" spans="1:6">
      <c r="A2255" s="20">
        <v>3983</v>
      </c>
      <c r="B2255" s="21" t="s">
        <v>9973</v>
      </c>
      <c r="C2255" s="22" t="s">
        <v>9047</v>
      </c>
      <c r="D2255">
        <v>5</v>
      </c>
      <c r="E2255" s="19">
        <v>37.457172389999997</v>
      </c>
      <c r="F2255" s="19">
        <v>126.89447783999999</v>
      </c>
    </row>
    <row r="2256" spans="1:6">
      <c r="A2256" s="20">
        <v>3984</v>
      </c>
      <c r="B2256" s="21" t="s">
        <v>9974</v>
      </c>
      <c r="C2256" s="22" t="s">
        <v>9047</v>
      </c>
      <c r="D2256">
        <v>5</v>
      </c>
      <c r="E2256" s="19">
        <v>37.476367949999997</v>
      </c>
      <c r="F2256" s="19">
        <v>126.88083648999999</v>
      </c>
    </row>
    <row r="2257" spans="1:6">
      <c r="A2257" s="20">
        <v>3985</v>
      </c>
      <c r="B2257" s="21" t="s">
        <v>9975</v>
      </c>
      <c r="C2257" s="22" t="s">
        <v>9047</v>
      </c>
      <c r="D2257">
        <v>10</v>
      </c>
      <c r="E2257" s="19">
        <v>37.480175019999997</v>
      </c>
      <c r="F2257" s="19">
        <v>126.87680054</v>
      </c>
    </row>
    <row r="2258" spans="1:6">
      <c r="A2258" s="20">
        <v>4002</v>
      </c>
      <c r="B2258" s="21" t="s">
        <v>9976</v>
      </c>
      <c r="C2258" s="22" t="s">
        <v>8917</v>
      </c>
      <c r="D2258">
        <v>10</v>
      </c>
      <c r="E2258" s="19">
        <v>37.669635769999999</v>
      </c>
      <c r="F2258" s="19">
        <v>127.05970764</v>
      </c>
    </row>
    <row r="2259" spans="1:6">
      <c r="A2259" s="20">
        <v>4003</v>
      </c>
      <c r="B2259" s="21" t="s">
        <v>9977</v>
      </c>
      <c r="C2259" s="22" t="s">
        <v>8917</v>
      </c>
      <c r="D2259">
        <v>10</v>
      </c>
      <c r="E2259" s="19">
        <v>37.65680313</v>
      </c>
      <c r="F2259" s="19">
        <v>127.0665741</v>
      </c>
    </row>
    <row r="2260" spans="1:6">
      <c r="A2260" s="20">
        <v>4004</v>
      </c>
      <c r="B2260" s="21" t="s">
        <v>9978</v>
      </c>
      <c r="C2260" s="22" t="s">
        <v>8917</v>
      </c>
      <c r="D2260">
        <v>10</v>
      </c>
      <c r="E2260" s="19">
        <v>37.662605290000002</v>
      </c>
      <c r="F2260" s="19">
        <v>127.07557678000001</v>
      </c>
    </row>
    <row r="2261" spans="1:6">
      <c r="A2261" s="20">
        <v>4005</v>
      </c>
      <c r="B2261" s="21" t="s">
        <v>9979</v>
      </c>
      <c r="C2261" s="22" t="s">
        <v>8917</v>
      </c>
      <c r="D2261">
        <v>10</v>
      </c>
      <c r="E2261" s="19">
        <v>37.659557339999999</v>
      </c>
      <c r="F2261" s="19">
        <v>127.07525635</v>
      </c>
    </row>
    <row r="2262" spans="1:6">
      <c r="A2262" s="20">
        <v>4007</v>
      </c>
      <c r="B2262" s="21" t="s">
        <v>9980</v>
      </c>
      <c r="C2262" s="22" t="s">
        <v>8917</v>
      </c>
      <c r="D2262">
        <v>10</v>
      </c>
      <c r="E2262" s="19">
        <v>37.636669159999997</v>
      </c>
      <c r="F2262" s="19">
        <v>127.06969452</v>
      </c>
    </row>
    <row r="2263" spans="1:6">
      <c r="A2263" s="20">
        <v>4008</v>
      </c>
      <c r="B2263" s="21" t="s">
        <v>9981</v>
      </c>
      <c r="C2263" s="22" t="s">
        <v>8917</v>
      </c>
      <c r="D2263">
        <v>10</v>
      </c>
      <c r="E2263" s="19">
        <v>37.632144930000003</v>
      </c>
      <c r="F2263" s="19">
        <v>127.06982422</v>
      </c>
    </row>
    <row r="2264" spans="1:6">
      <c r="A2264" s="20">
        <v>4009</v>
      </c>
      <c r="B2264" s="21" t="s">
        <v>9982</v>
      </c>
      <c r="C2264" s="22" t="s">
        <v>8917</v>
      </c>
      <c r="D2264">
        <v>20</v>
      </c>
      <c r="E2264" s="19">
        <v>37.632843020000003</v>
      </c>
      <c r="F2264" s="19">
        <v>127.05213165000001</v>
      </c>
    </row>
    <row r="2265" spans="1:6">
      <c r="A2265" s="20">
        <v>4011</v>
      </c>
      <c r="B2265" s="21" t="s">
        <v>9983</v>
      </c>
      <c r="C2265" s="22" t="s">
        <v>8917</v>
      </c>
      <c r="D2265">
        <v>10</v>
      </c>
      <c r="E2265" s="19">
        <v>37.629173280000003</v>
      </c>
      <c r="F2265" s="19">
        <v>127.05693054</v>
      </c>
    </row>
    <row r="2266" spans="1:6">
      <c r="A2266" s="20">
        <v>4013</v>
      </c>
      <c r="B2266" s="21" t="s">
        <v>9984</v>
      </c>
      <c r="C2266" s="22" t="s">
        <v>8917</v>
      </c>
      <c r="D2266">
        <v>11</v>
      </c>
      <c r="E2266" s="19">
        <v>37.645843509999999</v>
      </c>
      <c r="F2266" s="19">
        <v>127.07075500000001</v>
      </c>
    </row>
    <row r="2267" spans="1:6">
      <c r="A2267" s="20">
        <v>4014</v>
      </c>
      <c r="B2267" s="21" t="s">
        <v>9985</v>
      </c>
      <c r="C2267" s="22" t="s">
        <v>8917</v>
      </c>
      <c r="D2267">
        <v>8</v>
      </c>
      <c r="E2267" s="19">
        <v>37.670303339999997</v>
      </c>
      <c r="F2267" s="19">
        <v>127.07884215999999</v>
      </c>
    </row>
    <row r="2268" spans="1:6">
      <c r="A2268" s="20">
        <v>4016</v>
      </c>
      <c r="B2268" s="21" t="s">
        <v>9986</v>
      </c>
      <c r="C2268" s="22" t="s">
        <v>8917</v>
      </c>
      <c r="D2268">
        <v>10</v>
      </c>
      <c r="E2268" s="19">
        <v>37.645309449999999</v>
      </c>
      <c r="F2268" s="19">
        <v>127.05744171000001</v>
      </c>
    </row>
    <row r="2269" spans="1:6">
      <c r="A2269" s="20">
        <v>4017</v>
      </c>
      <c r="B2269" s="21" t="s">
        <v>9987</v>
      </c>
      <c r="C2269" s="22" t="s">
        <v>8917</v>
      </c>
      <c r="D2269">
        <v>20</v>
      </c>
      <c r="E2269" s="19">
        <v>37.635353090000002</v>
      </c>
      <c r="F2269" s="19">
        <v>127.0521698</v>
      </c>
    </row>
    <row r="2270" spans="1:6">
      <c r="A2270" s="20">
        <v>4018</v>
      </c>
      <c r="B2270" s="21" t="s">
        <v>9988</v>
      </c>
      <c r="C2270" s="22" t="s">
        <v>8917</v>
      </c>
      <c r="D2270">
        <v>10</v>
      </c>
      <c r="E2270" s="19">
        <v>37.667827610000003</v>
      </c>
      <c r="F2270" s="19">
        <v>127.05683899</v>
      </c>
    </row>
    <row r="2271" spans="1:6">
      <c r="A2271" s="20">
        <v>4019</v>
      </c>
      <c r="B2271" s="21" t="s">
        <v>9989</v>
      </c>
      <c r="C2271" s="22" t="s">
        <v>8917</v>
      </c>
      <c r="D2271">
        <v>7</v>
      </c>
      <c r="E2271" s="19">
        <v>37.662143710000002</v>
      </c>
      <c r="F2271" s="19">
        <v>127.05819701999999</v>
      </c>
    </row>
    <row r="2272" spans="1:6">
      <c r="A2272" s="20">
        <v>4020</v>
      </c>
      <c r="B2272" s="21" t="s">
        <v>9990</v>
      </c>
      <c r="C2272" s="22" t="s">
        <v>8917</v>
      </c>
      <c r="D2272">
        <v>10</v>
      </c>
      <c r="E2272" s="19">
        <v>37.651218409999998</v>
      </c>
      <c r="F2272" s="19">
        <v>127.07674408</v>
      </c>
    </row>
    <row r="2273" spans="1:6">
      <c r="A2273" s="20">
        <v>4021</v>
      </c>
      <c r="B2273" s="21" t="s">
        <v>9991</v>
      </c>
      <c r="C2273" s="22" t="s">
        <v>8917</v>
      </c>
      <c r="D2273">
        <v>10</v>
      </c>
      <c r="E2273" s="19">
        <v>37.644260410000001</v>
      </c>
      <c r="F2273" s="19">
        <v>127.08331299</v>
      </c>
    </row>
    <row r="2274" spans="1:6">
      <c r="A2274" s="20">
        <v>4023</v>
      </c>
      <c r="B2274" s="21" t="s">
        <v>9992</v>
      </c>
      <c r="C2274" s="22" t="s">
        <v>8917</v>
      </c>
      <c r="D2274">
        <v>10</v>
      </c>
      <c r="E2274" s="19">
        <v>37.634410860000003</v>
      </c>
      <c r="F2274" s="19">
        <v>127.05886841</v>
      </c>
    </row>
    <row r="2275" spans="1:6">
      <c r="A2275" s="20">
        <v>4024</v>
      </c>
      <c r="B2275" s="21" t="s">
        <v>9993</v>
      </c>
      <c r="C2275" s="22" t="s">
        <v>8917</v>
      </c>
      <c r="D2275">
        <v>10</v>
      </c>
      <c r="E2275" s="19">
        <v>37.620452880000002</v>
      </c>
      <c r="F2275" s="19">
        <v>127.05445099000001</v>
      </c>
    </row>
    <row r="2276" spans="1:6">
      <c r="A2276" s="20">
        <v>4025</v>
      </c>
      <c r="B2276" s="21" t="s">
        <v>9994</v>
      </c>
      <c r="C2276" s="22" t="s">
        <v>8917</v>
      </c>
      <c r="D2276">
        <v>10</v>
      </c>
      <c r="E2276" s="19">
        <v>37.62533569</v>
      </c>
      <c r="F2276" s="19">
        <v>127.07019043</v>
      </c>
    </row>
    <row r="2277" spans="1:6">
      <c r="A2277" s="20">
        <v>4026</v>
      </c>
      <c r="B2277" s="21" t="s">
        <v>9995</v>
      </c>
      <c r="C2277" s="22" t="s">
        <v>8917</v>
      </c>
      <c r="D2277">
        <v>8</v>
      </c>
      <c r="E2277" s="19">
        <v>37.647953029999996</v>
      </c>
      <c r="F2277" s="19">
        <v>127.05793762</v>
      </c>
    </row>
    <row r="2278" spans="1:6">
      <c r="A2278" s="20">
        <v>4027</v>
      </c>
      <c r="B2278" s="21" t="s">
        <v>9996</v>
      </c>
      <c r="C2278" s="22" t="s">
        <v>8917</v>
      </c>
      <c r="D2278">
        <v>10</v>
      </c>
      <c r="E2278" s="19">
        <v>37.62741089</v>
      </c>
      <c r="F2278" s="19">
        <v>127.06214142</v>
      </c>
    </row>
    <row r="2279" spans="1:6">
      <c r="A2279" s="20">
        <v>4028</v>
      </c>
      <c r="B2279" s="21" t="s">
        <v>9997</v>
      </c>
      <c r="C2279" s="22" t="s">
        <v>8917</v>
      </c>
      <c r="D2279">
        <v>10</v>
      </c>
      <c r="E2279" s="19">
        <v>37.653518679999998</v>
      </c>
      <c r="F2279" s="19">
        <v>127.07130432</v>
      </c>
    </row>
    <row r="2280" spans="1:6">
      <c r="A2280" s="20">
        <v>4029</v>
      </c>
      <c r="B2280" s="21" t="s">
        <v>9998</v>
      </c>
      <c r="C2280" s="22" t="s">
        <v>8917</v>
      </c>
      <c r="D2280">
        <v>9</v>
      </c>
      <c r="E2280" s="19">
        <v>37.6396637</v>
      </c>
      <c r="F2280" s="19">
        <v>127.06041718</v>
      </c>
    </row>
    <row r="2281" spans="1:6">
      <c r="A2281" s="20">
        <v>4031</v>
      </c>
      <c r="B2281" s="21" t="s">
        <v>9999</v>
      </c>
      <c r="C2281" s="22" t="s">
        <v>8917</v>
      </c>
      <c r="D2281">
        <v>10</v>
      </c>
      <c r="E2281" s="19">
        <v>37.651535029999998</v>
      </c>
      <c r="F2281" s="19">
        <v>127.07327271</v>
      </c>
    </row>
    <row r="2282" spans="1:6">
      <c r="A2282" s="20">
        <v>4032</v>
      </c>
      <c r="B2282" s="21" t="s">
        <v>10000</v>
      </c>
      <c r="C2282" s="22" t="s">
        <v>8917</v>
      </c>
      <c r="D2282">
        <v>10</v>
      </c>
      <c r="E2282" s="19">
        <v>37.651496889999997</v>
      </c>
      <c r="F2282" s="19">
        <v>127.07704163</v>
      </c>
    </row>
    <row r="2283" spans="1:6">
      <c r="A2283" s="20">
        <v>4033</v>
      </c>
      <c r="B2283" s="21" t="s">
        <v>10001</v>
      </c>
      <c r="C2283" s="22" t="s">
        <v>8917</v>
      </c>
      <c r="D2283">
        <v>15</v>
      </c>
      <c r="E2283" s="19">
        <v>37.642929080000002</v>
      </c>
      <c r="F2283" s="19">
        <v>127.05194855000001</v>
      </c>
    </row>
    <row r="2284" spans="1:6">
      <c r="A2284" s="20">
        <v>4034</v>
      </c>
      <c r="B2284" s="21" t="s">
        <v>10002</v>
      </c>
      <c r="C2284" s="22" t="s">
        <v>8917</v>
      </c>
      <c r="D2284">
        <v>15</v>
      </c>
      <c r="E2284" s="19">
        <v>37.670997620000001</v>
      </c>
      <c r="F2284" s="19">
        <v>127.05017853</v>
      </c>
    </row>
    <row r="2285" spans="1:6">
      <c r="A2285" s="20">
        <v>4035</v>
      </c>
      <c r="B2285" s="21" t="s">
        <v>10003</v>
      </c>
      <c r="C2285" s="22" t="s">
        <v>8917</v>
      </c>
      <c r="D2285">
        <v>6</v>
      </c>
      <c r="E2285" s="19">
        <v>37.674491879999998</v>
      </c>
      <c r="F2285" s="19">
        <v>127.05945586999999</v>
      </c>
    </row>
    <row r="2286" spans="1:6">
      <c r="A2286" s="20">
        <v>4036</v>
      </c>
      <c r="B2286" s="21" t="s">
        <v>10004</v>
      </c>
      <c r="C2286" s="22" t="s">
        <v>8917</v>
      </c>
      <c r="D2286">
        <v>9</v>
      </c>
      <c r="E2286" s="19">
        <v>37.637939449999998</v>
      </c>
      <c r="F2286" s="19">
        <v>127.06715393</v>
      </c>
    </row>
    <row r="2287" spans="1:6">
      <c r="A2287" s="20">
        <v>4037</v>
      </c>
      <c r="B2287" s="21" t="s">
        <v>10005</v>
      </c>
      <c r="C2287" s="22" t="s">
        <v>8917</v>
      </c>
      <c r="D2287">
        <v>15</v>
      </c>
      <c r="E2287" s="19">
        <v>37.654083249999999</v>
      </c>
      <c r="F2287" s="19">
        <v>127.07195282000001</v>
      </c>
    </row>
    <row r="2288" spans="1:6">
      <c r="A2288" s="20">
        <v>4039</v>
      </c>
      <c r="B2288" s="21" t="s">
        <v>10006</v>
      </c>
      <c r="C2288" s="22" t="s">
        <v>8917</v>
      </c>
      <c r="D2288">
        <v>10</v>
      </c>
      <c r="E2288" s="19">
        <v>37.643043519999999</v>
      </c>
      <c r="F2288" s="19">
        <v>127.06213379</v>
      </c>
    </row>
    <row r="2289" spans="1:6">
      <c r="A2289" s="20">
        <v>4040</v>
      </c>
      <c r="B2289" s="21" t="s">
        <v>10007</v>
      </c>
      <c r="C2289" s="22" t="s">
        <v>8917</v>
      </c>
      <c r="D2289">
        <v>10</v>
      </c>
      <c r="E2289" s="19">
        <v>37.619655610000002</v>
      </c>
      <c r="F2289" s="19">
        <v>127.08146667</v>
      </c>
    </row>
    <row r="2290" spans="1:6">
      <c r="A2290" s="20">
        <v>4041</v>
      </c>
      <c r="B2290" s="21" t="s">
        <v>10008</v>
      </c>
      <c r="C2290" s="22" t="s">
        <v>8917</v>
      </c>
      <c r="D2290">
        <v>8</v>
      </c>
      <c r="E2290" s="19">
        <v>37.625003810000003</v>
      </c>
      <c r="F2290" s="19">
        <v>127.07301330999999</v>
      </c>
    </row>
    <row r="2291" spans="1:6">
      <c r="A2291" s="20">
        <v>4042</v>
      </c>
      <c r="B2291" s="21" t="s">
        <v>10009</v>
      </c>
      <c r="C2291" s="22" t="s">
        <v>8917</v>
      </c>
      <c r="D2291">
        <v>10</v>
      </c>
      <c r="E2291" s="19">
        <v>37.678512570000002</v>
      </c>
      <c r="F2291" s="19">
        <v>127.05174255</v>
      </c>
    </row>
    <row r="2292" spans="1:6">
      <c r="A2292" s="20">
        <v>4043</v>
      </c>
      <c r="B2292" s="21" t="s">
        <v>10010</v>
      </c>
      <c r="C2292" s="22" t="s">
        <v>8917</v>
      </c>
      <c r="D2292">
        <v>10</v>
      </c>
      <c r="E2292" s="19">
        <v>37.666740419999996</v>
      </c>
      <c r="F2292" s="19">
        <v>127.06388855</v>
      </c>
    </row>
    <row r="2293" spans="1:6">
      <c r="A2293" s="20">
        <v>4044</v>
      </c>
      <c r="B2293" s="21" t="s">
        <v>10011</v>
      </c>
      <c r="C2293" s="22" t="s">
        <v>8917</v>
      </c>
      <c r="D2293">
        <v>4</v>
      </c>
      <c r="E2293" s="19">
        <v>37.628120420000002</v>
      </c>
      <c r="F2293" s="19">
        <v>127.08548737</v>
      </c>
    </row>
    <row r="2294" spans="1:6">
      <c r="A2294" s="20">
        <v>4045</v>
      </c>
      <c r="B2294" s="21" t="s">
        <v>10012</v>
      </c>
      <c r="C2294" s="22" t="s">
        <v>8917</v>
      </c>
      <c r="D2294">
        <v>8</v>
      </c>
      <c r="E2294" s="19">
        <v>37.630004880000001</v>
      </c>
      <c r="F2294" s="19">
        <v>127.0440979</v>
      </c>
    </row>
    <row r="2295" spans="1:6">
      <c r="A2295" s="20">
        <v>4046</v>
      </c>
      <c r="B2295" s="21" t="s">
        <v>10013</v>
      </c>
      <c r="C2295" s="22" t="s">
        <v>8917</v>
      </c>
      <c r="D2295">
        <v>8</v>
      </c>
      <c r="E2295" s="19">
        <v>37.620990749999997</v>
      </c>
      <c r="F2295" s="19">
        <v>127.07875061</v>
      </c>
    </row>
    <row r="2296" spans="1:6">
      <c r="A2296" s="20">
        <v>4054</v>
      </c>
      <c r="B2296" s="21" t="s">
        <v>10014</v>
      </c>
      <c r="C2296" s="22" t="s">
        <v>8989</v>
      </c>
      <c r="D2296">
        <v>10</v>
      </c>
      <c r="E2296" s="19">
        <v>37.646018980000001</v>
      </c>
      <c r="F2296" s="19">
        <v>127.03527069</v>
      </c>
    </row>
    <row r="2297" spans="1:6">
      <c r="A2297" s="20">
        <v>4058</v>
      </c>
      <c r="B2297" s="21" t="s">
        <v>10015</v>
      </c>
      <c r="C2297" s="22" t="s">
        <v>8989</v>
      </c>
      <c r="D2297">
        <v>10</v>
      </c>
      <c r="E2297" s="19">
        <v>37.691013339999998</v>
      </c>
      <c r="F2297" s="19">
        <v>127.04916382</v>
      </c>
    </row>
    <row r="2298" spans="1:6">
      <c r="A2298" s="20">
        <v>4062</v>
      </c>
      <c r="B2298" s="21" t="s">
        <v>10016</v>
      </c>
      <c r="C2298" s="22" t="s">
        <v>8989</v>
      </c>
      <c r="D2298">
        <v>9</v>
      </c>
      <c r="E2298" s="19">
        <v>37.66252136</v>
      </c>
      <c r="F2298" s="19">
        <v>127.04270935</v>
      </c>
    </row>
    <row r="2299" spans="1:6">
      <c r="A2299" s="20">
        <v>4064</v>
      </c>
      <c r="B2299" s="21" t="s">
        <v>10017</v>
      </c>
      <c r="C2299" s="22" t="s">
        <v>8989</v>
      </c>
      <c r="D2299">
        <v>10</v>
      </c>
      <c r="E2299" s="19">
        <v>37.640510560000003</v>
      </c>
      <c r="F2299" s="19">
        <v>127.04082489</v>
      </c>
    </row>
    <row r="2300" spans="1:6">
      <c r="A2300" s="20">
        <v>4065</v>
      </c>
      <c r="B2300" s="21" t="s">
        <v>10018</v>
      </c>
      <c r="C2300" s="22" t="s">
        <v>8989</v>
      </c>
      <c r="D2300">
        <v>10</v>
      </c>
      <c r="E2300" s="19">
        <v>37.653736109999997</v>
      </c>
      <c r="F2300" s="19">
        <v>127.04929352000001</v>
      </c>
    </row>
    <row r="2301" spans="1:6">
      <c r="A2301" s="20">
        <v>4073</v>
      </c>
      <c r="B2301" s="21" t="s">
        <v>10019</v>
      </c>
      <c r="C2301" s="22" t="s">
        <v>8989</v>
      </c>
      <c r="D2301">
        <v>10</v>
      </c>
      <c r="E2301" s="19">
        <v>37.66927338</v>
      </c>
      <c r="F2301" s="19">
        <v>127.03243256</v>
      </c>
    </row>
    <row r="2302" spans="1:6">
      <c r="A2302" s="20">
        <v>4074</v>
      </c>
      <c r="B2302" s="21" t="s">
        <v>10020</v>
      </c>
      <c r="C2302" s="22" t="s">
        <v>8989</v>
      </c>
      <c r="D2302">
        <v>10</v>
      </c>
      <c r="E2302" s="19">
        <v>37.633426669999999</v>
      </c>
      <c r="F2302" s="19">
        <v>127.04116058</v>
      </c>
    </row>
    <row r="2303" spans="1:6">
      <c r="A2303" s="20">
        <v>4075</v>
      </c>
      <c r="B2303" s="21" t="s">
        <v>10021</v>
      </c>
      <c r="C2303" s="22" t="s">
        <v>8989</v>
      </c>
      <c r="D2303">
        <v>5</v>
      </c>
      <c r="E2303" s="19">
        <v>37.661735530000001</v>
      </c>
      <c r="F2303" s="19">
        <v>127.02812195</v>
      </c>
    </row>
    <row r="2304" spans="1:6">
      <c r="A2304" s="20">
        <v>4076</v>
      </c>
      <c r="B2304" s="21" t="s">
        <v>10022</v>
      </c>
      <c r="C2304" s="22" t="s">
        <v>8989</v>
      </c>
      <c r="D2304">
        <v>10</v>
      </c>
      <c r="E2304" s="19">
        <v>37.659996030000002</v>
      </c>
      <c r="F2304" s="19">
        <v>127.05127716</v>
      </c>
    </row>
    <row r="2305" spans="1:6">
      <c r="A2305" s="20">
        <v>4077</v>
      </c>
      <c r="B2305" s="21" t="s">
        <v>10023</v>
      </c>
      <c r="C2305" s="22" t="s">
        <v>8989</v>
      </c>
      <c r="D2305">
        <v>6</v>
      </c>
      <c r="E2305" s="19">
        <v>37.679847719999998</v>
      </c>
      <c r="F2305" s="19">
        <v>127.05038451999999</v>
      </c>
    </row>
    <row r="2306" spans="1:6">
      <c r="A2306" s="20">
        <v>4078</v>
      </c>
      <c r="B2306" s="21" t="s">
        <v>10024</v>
      </c>
      <c r="C2306" s="22" t="s">
        <v>8989</v>
      </c>
      <c r="D2306">
        <v>8</v>
      </c>
      <c r="E2306" s="19">
        <v>37.658546450000003</v>
      </c>
      <c r="F2306" s="19">
        <v>127.02767944</v>
      </c>
    </row>
    <row r="2307" spans="1:6">
      <c r="A2307" s="20">
        <v>4080</v>
      </c>
      <c r="B2307" s="21" t="s">
        <v>10025</v>
      </c>
      <c r="C2307" s="22" t="s">
        <v>8989</v>
      </c>
      <c r="D2307">
        <v>4</v>
      </c>
      <c r="E2307" s="19">
        <v>37.652507780000001</v>
      </c>
      <c r="F2307" s="19">
        <v>127.05227661000001</v>
      </c>
    </row>
    <row r="2308" spans="1:6">
      <c r="A2308" s="20">
        <v>4102</v>
      </c>
      <c r="B2308" s="21" t="s">
        <v>10026</v>
      </c>
      <c r="C2308" s="22" t="s">
        <v>8176</v>
      </c>
      <c r="D2308">
        <v>10</v>
      </c>
      <c r="E2308" s="19">
        <v>37.592864990000002</v>
      </c>
      <c r="F2308" s="19">
        <v>127.06555939</v>
      </c>
    </row>
    <row r="2309" spans="1:6">
      <c r="A2309" s="20">
        <v>4103</v>
      </c>
      <c r="B2309" s="21" t="s">
        <v>10027</v>
      </c>
      <c r="C2309" s="22" t="s">
        <v>8176</v>
      </c>
      <c r="D2309">
        <v>10</v>
      </c>
      <c r="E2309" s="19">
        <v>37.593837739999998</v>
      </c>
      <c r="F2309" s="19">
        <v>127.06781769</v>
      </c>
    </row>
    <row r="2310" spans="1:6">
      <c r="A2310" s="20">
        <v>4104</v>
      </c>
      <c r="B2310" s="21" t="s">
        <v>10028</v>
      </c>
      <c r="C2310" s="22" t="s">
        <v>8176</v>
      </c>
      <c r="D2310">
        <v>10</v>
      </c>
      <c r="E2310" s="19">
        <v>37.594364169999999</v>
      </c>
      <c r="F2310" s="19">
        <v>127.06459808</v>
      </c>
    </row>
    <row r="2311" spans="1:6">
      <c r="A2311" s="20">
        <v>4105</v>
      </c>
      <c r="B2311" s="21" t="s">
        <v>10029</v>
      </c>
      <c r="C2311" s="22" t="s">
        <v>8176</v>
      </c>
      <c r="D2311">
        <v>10</v>
      </c>
      <c r="E2311" s="19">
        <v>37.563240049999997</v>
      </c>
      <c r="F2311" s="19">
        <v>127.05799103</v>
      </c>
    </row>
    <row r="2312" spans="1:6">
      <c r="A2312" s="20">
        <v>4107</v>
      </c>
      <c r="B2312" s="21" t="s">
        <v>10030</v>
      </c>
      <c r="C2312" s="22" t="s">
        <v>8176</v>
      </c>
      <c r="D2312">
        <v>10</v>
      </c>
      <c r="E2312" s="19">
        <v>37.577396389999997</v>
      </c>
      <c r="F2312" s="19">
        <v>127.07185364</v>
      </c>
    </row>
    <row r="2313" spans="1:6">
      <c r="A2313" s="20">
        <v>4108</v>
      </c>
      <c r="B2313" s="21" t="s">
        <v>10031</v>
      </c>
      <c r="C2313" s="22" t="s">
        <v>8176</v>
      </c>
      <c r="D2313">
        <v>10</v>
      </c>
      <c r="E2313" s="19">
        <v>37.567691799999999</v>
      </c>
      <c r="F2313" s="19">
        <v>127.05789185</v>
      </c>
    </row>
    <row r="2314" spans="1:6">
      <c r="A2314" s="20">
        <v>4110</v>
      </c>
      <c r="B2314" s="21" t="s">
        <v>10032</v>
      </c>
      <c r="C2314" s="22" t="s">
        <v>8176</v>
      </c>
      <c r="D2314">
        <v>10</v>
      </c>
      <c r="E2314" s="19">
        <v>37.579586030000002</v>
      </c>
      <c r="F2314" s="19">
        <v>127.03024292000001</v>
      </c>
    </row>
    <row r="2315" spans="1:6">
      <c r="A2315" s="20">
        <v>4113</v>
      </c>
      <c r="B2315" s="21" t="s">
        <v>10033</v>
      </c>
      <c r="C2315" s="22" t="s">
        <v>8176</v>
      </c>
      <c r="D2315">
        <v>10</v>
      </c>
      <c r="E2315" s="19">
        <v>37.591396330000002</v>
      </c>
      <c r="F2315" s="19">
        <v>127.04029846</v>
      </c>
    </row>
    <row r="2316" spans="1:6">
      <c r="A2316" s="20">
        <v>4114</v>
      </c>
      <c r="B2316" s="21" t="s">
        <v>10034</v>
      </c>
      <c r="C2316" s="22" t="s">
        <v>8176</v>
      </c>
      <c r="D2316">
        <v>10</v>
      </c>
      <c r="E2316" s="19">
        <v>37.583923339999998</v>
      </c>
      <c r="F2316" s="19">
        <v>127.06827545</v>
      </c>
    </row>
    <row r="2317" spans="1:6">
      <c r="A2317" s="20">
        <v>4116</v>
      </c>
      <c r="B2317" s="21" t="s">
        <v>10035</v>
      </c>
      <c r="C2317" s="22" t="s">
        <v>8176</v>
      </c>
      <c r="D2317">
        <v>10</v>
      </c>
      <c r="E2317" s="19">
        <v>37.604602810000003</v>
      </c>
      <c r="F2317" s="19">
        <v>127.06692504999999</v>
      </c>
    </row>
    <row r="2318" spans="1:6">
      <c r="A2318" s="20">
        <v>4117</v>
      </c>
      <c r="B2318" s="21" t="s">
        <v>10036</v>
      </c>
      <c r="C2318" s="22" t="s">
        <v>8176</v>
      </c>
      <c r="D2318">
        <v>10</v>
      </c>
      <c r="E2318" s="19">
        <v>37.590873719999998</v>
      </c>
      <c r="F2318" s="19">
        <v>127.06536102</v>
      </c>
    </row>
    <row r="2319" spans="1:6">
      <c r="A2319" s="20">
        <v>4121</v>
      </c>
      <c r="B2319" s="21" t="s">
        <v>10037</v>
      </c>
      <c r="C2319" s="22" t="s">
        <v>8176</v>
      </c>
      <c r="D2319">
        <v>10</v>
      </c>
      <c r="E2319" s="19">
        <v>37.57130051</v>
      </c>
      <c r="F2319" s="19">
        <v>127.03362274</v>
      </c>
    </row>
    <row r="2320" spans="1:6">
      <c r="A2320" s="20">
        <v>4122</v>
      </c>
      <c r="B2320" s="21" t="s">
        <v>10038</v>
      </c>
      <c r="C2320" s="22" t="s">
        <v>8176</v>
      </c>
      <c r="D2320">
        <v>10</v>
      </c>
      <c r="E2320" s="19">
        <v>37.570148469999999</v>
      </c>
      <c r="F2320" s="19">
        <v>127.02992249</v>
      </c>
    </row>
    <row r="2321" spans="1:6">
      <c r="A2321" s="20">
        <v>4123</v>
      </c>
      <c r="B2321" s="21" t="s">
        <v>10039</v>
      </c>
      <c r="C2321" s="22" t="s">
        <v>8176</v>
      </c>
      <c r="D2321">
        <v>10</v>
      </c>
      <c r="E2321" s="19">
        <v>37.578468319999999</v>
      </c>
      <c r="F2321" s="19">
        <v>127.06689453</v>
      </c>
    </row>
    <row r="2322" spans="1:6">
      <c r="A2322" s="20">
        <v>4125</v>
      </c>
      <c r="B2322" s="21" t="s">
        <v>10040</v>
      </c>
      <c r="C2322" s="22" t="s">
        <v>8176</v>
      </c>
      <c r="D2322">
        <v>8</v>
      </c>
      <c r="E2322" s="19">
        <v>37.589450839999998</v>
      </c>
      <c r="F2322" s="19">
        <v>127.05956268</v>
      </c>
    </row>
    <row r="2323" spans="1:6">
      <c r="A2323" s="20">
        <v>4152</v>
      </c>
      <c r="B2323" s="21" t="s">
        <v>10041</v>
      </c>
      <c r="C2323" s="22" t="s">
        <v>7854</v>
      </c>
      <c r="D2323">
        <v>10</v>
      </c>
      <c r="E2323" s="19">
        <v>37.505432130000003</v>
      </c>
      <c r="F2323" s="19">
        <v>126.94151306000001</v>
      </c>
    </row>
    <row r="2324" spans="1:6">
      <c r="A2324" s="20">
        <v>4153</v>
      </c>
      <c r="B2324" s="21" t="s">
        <v>10042</v>
      </c>
      <c r="C2324" s="22" t="s">
        <v>7854</v>
      </c>
      <c r="D2324">
        <v>10</v>
      </c>
      <c r="E2324" s="19">
        <v>37.511203770000002</v>
      </c>
      <c r="F2324" s="19">
        <v>126.96128082</v>
      </c>
    </row>
    <row r="2325" spans="1:6">
      <c r="A2325" s="20">
        <v>4158</v>
      </c>
      <c r="B2325" s="21" t="s">
        <v>10043</v>
      </c>
      <c r="C2325" s="22" t="s">
        <v>7854</v>
      </c>
      <c r="D2325">
        <v>10</v>
      </c>
      <c r="E2325" s="19">
        <v>37.506805419999999</v>
      </c>
      <c r="F2325" s="19">
        <v>126.92850494</v>
      </c>
    </row>
    <row r="2326" spans="1:6">
      <c r="A2326" s="20">
        <v>4162</v>
      </c>
      <c r="B2326" s="21" t="s">
        <v>10044</v>
      </c>
      <c r="C2326" s="22" t="s">
        <v>7854</v>
      </c>
      <c r="D2326">
        <v>10</v>
      </c>
      <c r="E2326" s="19">
        <v>37.507858280000001</v>
      </c>
      <c r="F2326" s="19">
        <v>126.94713593</v>
      </c>
    </row>
    <row r="2327" spans="1:6">
      <c r="A2327" s="20">
        <v>4167</v>
      </c>
      <c r="B2327" s="21" t="s">
        <v>10045</v>
      </c>
      <c r="C2327" s="22" t="s">
        <v>7854</v>
      </c>
      <c r="D2327">
        <v>10</v>
      </c>
      <c r="E2327" s="19">
        <v>37.48548126</v>
      </c>
      <c r="F2327" s="19">
        <v>126.90364838000001</v>
      </c>
    </row>
    <row r="2328" spans="1:6">
      <c r="A2328" s="20">
        <v>4169</v>
      </c>
      <c r="B2328" s="21" t="s">
        <v>10046</v>
      </c>
      <c r="C2328" s="22" t="s">
        <v>7854</v>
      </c>
      <c r="D2328">
        <v>10</v>
      </c>
      <c r="E2328" s="19">
        <v>37.498455049999997</v>
      </c>
      <c r="F2328" s="19">
        <v>126.92797852</v>
      </c>
    </row>
    <row r="2329" spans="1:6">
      <c r="A2329" s="20">
        <v>4171</v>
      </c>
      <c r="B2329" s="21" t="s">
        <v>10047</v>
      </c>
      <c r="C2329" s="22" t="s">
        <v>7854</v>
      </c>
      <c r="D2329">
        <v>10</v>
      </c>
      <c r="E2329" s="19">
        <v>37.491577149999998</v>
      </c>
      <c r="F2329" s="19">
        <v>126.90881348000001</v>
      </c>
    </row>
    <row r="2330" spans="1:6">
      <c r="A2330" s="20">
        <v>4173</v>
      </c>
      <c r="B2330" s="21" t="s">
        <v>10048</v>
      </c>
      <c r="C2330" s="22" t="s">
        <v>7854</v>
      </c>
      <c r="D2330">
        <v>7</v>
      </c>
      <c r="E2330" s="19">
        <v>37.504444120000002</v>
      </c>
      <c r="F2330" s="19">
        <v>126.95025635</v>
      </c>
    </row>
    <row r="2331" spans="1:6">
      <c r="A2331" s="20">
        <v>4175</v>
      </c>
      <c r="B2331" s="21" t="s">
        <v>10049</v>
      </c>
      <c r="C2331" s="22" t="s">
        <v>7854</v>
      </c>
      <c r="D2331">
        <v>10</v>
      </c>
      <c r="E2331" s="19">
        <v>37.512626650000001</v>
      </c>
      <c r="F2331" s="19">
        <v>126.92741393999999</v>
      </c>
    </row>
    <row r="2332" spans="1:6">
      <c r="A2332" s="20">
        <v>4202</v>
      </c>
      <c r="B2332" s="21" t="s">
        <v>10050</v>
      </c>
      <c r="C2332" s="22" t="s">
        <v>7723</v>
      </c>
      <c r="D2332">
        <v>10</v>
      </c>
      <c r="E2332" s="19">
        <v>37.545852660000001</v>
      </c>
      <c r="F2332" s="19">
        <v>126.95259857000001</v>
      </c>
    </row>
    <row r="2333" spans="1:6">
      <c r="A2333" s="20">
        <v>4206</v>
      </c>
      <c r="B2333" s="21" t="s">
        <v>10051</v>
      </c>
      <c r="C2333" s="22" t="s">
        <v>7723</v>
      </c>
      <c r="D2333">
        <v>10</v>
      </c>
      <c r="E2333" s="19">
        <v>37.547378539999997</v>
      </c>
      <c r="F2333" s="19">
        <v>126.93163300000001</v>
      </c>
    </row>
    <row r="2334" spans="1:6">
      <c r="A2334" s="20">
        <v>4207</v>
      </c>
      <c r="B2334" s="21" t="s">
        <v>10052</v>
      </c>
      <c r="C2334" s="22" t="s">
        <v>7723</v>
      </c>
      <c r="D2334">
        <v>10</v>
      </c>
      <c r="E2334" s="19">
        <v>37.557308200000001</v>
      </c>
      <c r="F2334" s="19">
        <v>126.91885376</v>
      </c>
    </row>
    <row r="2335" spans="1:6">
      <c r="A2335" s="20">
        <v>4208</v>
      </c>
      <c r="B2335" s="21" t="s">
        <v>10053</v>
      </c>
      <c r="C2335" s="22" t="s">
        <v>7723</v>
      </c>
      <c r="D2335">
        <v>10</v>
      </c>
      <c r="E2335" s="19">
        <v>37.556659699999997</v>
      </c>
      <c r="F2335" s="19">
        <v>126.91986847</v>
      </c>
    </row>
    <row r="2336" spans="1:6">
      <c r="A2336" s="20">
        <v>4210</v>
      </c>
      <c r="B2336" s="21" t="s">
        <v>10054</v>
      </c>
      <c r="C2336" s="22" t="s">
        <v>7723</v>
      </c>
      <c r="D2336">
        <v>7</v>
      </c>
      <c r="E2336" s="19">
        <v>37.569492339999996</v>
      </c>
      <c r="F2336" s="19">
        <v>126.91184235</v>
      </c>
    </row>
    <row r="2337" spans="1:6">
      <c r="A2337" s="20">
        <v>4211</v>
      </c>
      <c r="B2337" s="21" t="s">
        <v>10055</v>
      </c>
      <c r="C2337" s="22" t="s">
        <v>7723</v>
      </c>
      <c r="D2337">
        <v>8</v>
      </c>
      <c r="E2337" s="19">
        <v>37.548301700000003</v>
      </c>
      <c r="F2337" s="19">
        <v>126.91671753</v>
      </c>
    </row>
    <row r="2338" spans="1:6">
      <c r="A2338" s="20">
        <v>4212</v>
      </c>
      <c r="B2338" s="21" t="s">
        <v>10056</v>
      </c>
      <c r="C2338" s="22" t="s">
        <v>7723</v>
      </c>
      <c r="D2338">
        <v>10</v>
      </c>
      <c r="E2338" s="19">
        <v>37.583320620000002</v>
      </c>
      <c r="F2338" s="19">
        <v>126.88156128</v>
      </c>
    </row>
    <row r="2339" spans="1:6">
      <c r="A2339" s="20">
        <v>4213</v>
      </c>
      <c r="B2339" s="21" t="s">
        <v>10057</v>
      </c>
      <c r="C2339" s="22" t="s">
        <v>7723</v>
      </c>
      <c r="D2339">
        <v>10</v>
      </c>
      <c r="E2339" s="19">
        <v>37.564155579999998</v>
      </c>
      <c r="F2339" s="19">
        <v>126.90814972</v>
      </c>
    </row>
    <row r="2340" spans="1:6">
      <c r="A2340" s="20">
        <v>4214</v>
      </c>
      <c r="B2340" s="21" t="s">
        <v>10058</v>
      </c>
      <c r="C2340" s="22" t="s">
        <v>7723</v>
      </c>
      <c r="D2340">
        <v>10</v>
      </c>
      <c r="E2340" s="19">
        <v>37.577304839999996</v>
      </c>
      <c r="F2340" s="19">
        <v>126.89018249999999</v>
      </c>
    </row>
    <row r="2341" spans="1:6">
      <c r="A2341" s="20">
        <v>4216</v>
      </c>
      <c r="B2341" s="21" t="s">
        <v>10059</v>
      </c>
      <c r="C2341" s="22" t="s">
        <v>7723</v>
      </c>
      <c r="D2341">
        <v>8</v>
      </c>
      <c r="E2341" s="19">
        <v>37.550067900000002</v>
      </c>
      <c r="F2341" s="19">
        <v>126.90480042</v>
      </c>
    </row>
    <row r="2342" spans="1:6">
      <c r="A2342" s="20">
        <v>4217</v>
      </c>
      <c r="B2342" s="21" t="s">
        <v>10060</v>
      </c>
      <c r="C2342" s="22" t="s">
        <v>7723</v>
      </c>
      <c r="D2342">
        <v>20</v>
      </c>
      <c r="E2342" s="19">
        <v>37.55557632</v>
      </c>
      <c r="F2342" s="19">
        <v>126.89688873</v>
      </c>
    </row>
    <row r="2343" spans="1:6">
      <c r="A2343" s="20">
        <v>4218</v>
      </c>
      <c r="B2343" s="21" t="s">
        <v>10061</v>
      </c>
      <c r="C2343" s="22" t="s">
        <v>7723</v>
      </c>
      <c r="D2343">
        <v>5</v>
      </c>
      <c r="E2343" s="19">
        <v>37.581199650000002</v>
      </c>
      <c r="F2343" s="19">
        <v>126.88957977</v>
      </c>
    </row>
    <row r="2344" spans="1:6">
      <c r="A2344" s="20">
        <v>4220</v>
      </c>
      <c r="B2344" s="21" t="s">
        <v>10062</v>
      </c>
      <c r="C2344" s="22" t="s">
        <v>7723</v>
      </c>
      <c r="D2344">
        <v>10</v>
      </c>
      <c r="E2344" s="19">
        <v>37.549854279999998</v>
      </c>
      <c r="F2344" s="19">
        <v>126.93203735</v>
      </c>
    </row>
    <row r="2345" spans="1:6">
      <c r="A2345" s="20">
        <v>4221</v>
      </c>
      <c r="B2345" s="21" t="s">
        <v>10063</v>
      </c>
      <c r="C2345" s="22" t="s">
        <v>7723</v>
      </c>
      <c r="D2345">
        <v>8</v>
      </c>
      <c r="E2345" s="19">
        <v>37.550159450000002</v>
      </c>
      <c r="F2345" s="19">
        <v>126.96052551</v>
      </c>
    </row>
    <row r="2346" spans="1:6">
      <c r="A2346" s="20">
        <v>4222</v>
      </c>
      <c r="B2346" s="21" t="s">
        <v>10064</v>
      </c>
      <c r="C2346" s="22" t="s">
        <v>7723</v>
      </c>
      <c r="D2346">
        <v>5</v>
      </c>
      <c r="E2346" s="19">
        <v>37.545684809999997</v>
      </c>
      <c r="F2346" s="19">
        <v>126.94676971</v>
      </c>
    </row>
    <row r="2347" spans="1:6">
      <c r="A2347" s="20">
        <v>4224</v>
      </c>
      <c r="B2347" s="21" t="s">
        <v>10065</v>
      </c>
      <c r="C2347" s="22" t="s">
        <v>7723</v>
      </c>
      <c r="D2347">
        <v>5</v>
      </c>
      <c r="E2347" s="19">
        <v>37.57892227</v>
      </c>
      <c r="F2347" s="19">
        <v>126.882164</v>
      </c>
    </row>
    <row r="2348" spans="1:6">
      <c r="A2348" s="20">
        <v>4226</v>
      </c>
      <c r="B2348" s="21" t="s">
        <v>10066</v>
      </c>
      <c r="C2348" s="22" t="s">
        <v>7723</v>
      </c>
      <c r="D2348">
        <v>5</v>
      </c>
      <c r="E2348" s="19">
        <v>37.551528930000003</v>
      </c>
      <c r="F2348" s="19">
        <v>126.94669342</v>
      </c>
    </row>
    <row r="2349" spans="1:6">
      <c r="A2349" s="20">
        <v>4233</v>
      </c>
      <c r="B2349" s="21" t="s">
        <v>10067</v>
      </c>
      <c r="C2349" s="22" t="s">
        <v>7723</v>
      </c>
      <c r="D2349">
        <v>10</v>
      </c>
      <c r="E2349" s="19">
        <v>37.563037870000002</v>
      </c>
      <c r="F2349" s="19">
        <v>126.92143249999999</v>
      </c>
    </row>
    <row r="2350" spans="1:6">
      <c r="A2350" s="20">
        <v>4234</v>
      </c>
      <c r="B2350" s="21" t="s">
        <v>10068</v>
      </c>
      <c r="C2350" s="22" t="s">
        <v>7723</v>
      </c>
      <c r="D2350">
        <v>7</v>
      </c>
      <c r="E2350" s="19">
        <v>37.548919679999997</v>
      </c>
      <c r="F2350" s="19">
        <v>126.95951843</v>
      </c>
    </row>
    <row r="2351" spans="1:6">
      <c r="A2351" s="20">
        <v>4238</v>
      </c>
      <c r="B2351" s="21" t="s">
        <v>10069</v>
      </c>
      <c r="C2351" s="22" t="s">
        <v>7723</v>
      </c>
      <c r="D2351">
        <v>7</v>
      </c>
      <c r="E2351" s="19">
        <v>37.576492309999999</v>
      </c>
      <c r="F2351" s="19">
        <v>126.89867400999999</v>
      </c>
    </row>
    <row r="2352" spans="1:6">
      <c r="A2352" s="20">
        <v>4239</v>
      </c>
      <c r="B2352" s="21" t="s">
        <v>10070</v>
      </c>
      <c r="C2352" s="22" t="s">
        <v>7723</v>
      </c>
      <c r="D2352">
        <v>5</v>
      </c>
      <c r="E2352" s="19">
        <v>37.568969729999999</v>
      </c>
      <c r="F2352" s="19">
        <v>126.90779877</v>
      </c>
    </row>
    <row r="2353" spans="1:6">
      <c r="A2353" s="20">
        <v>4240</v>
      </c>
      <c r="B2353" s="21" t="s">
        <v>10071</v>
      </c>
      <c r="C2353" s="22" t="s">
        <v>7723</v>
      </c>
      <c r="D2353">
        <v>8</v>
      </c>
      <c r="E2353" s="19">
        <v>37.552352910000003</v>
      </c>
      <c r="F2353" s="19">
        <v>126.95147704999999</v>
      </c>
    </row>
    <row r="2354" spans="1:6">
      <c r="A2354" s="20">
        <v>4253</v>
      </c>
      <c r="B2354" s="21" t="s">
        <v>10072</v>
      </c>
      <c r="C2354" s="22" t="s">
        <v>7733</v>
      </c>
      <c r="D2354">
        <v>5</v>
      </c>
      <c r="E2354" s="19">
        <v>37.601696009999998</v>
      </c>
      <c r="F2354" s="19">
        <v>126.94916533999999</v>
      </c>
    </row>
    <row r="2355" spans="1:6">
      <c r="A2355" s="20">
        <v>4255</v>
      </c>
      <c r="B2355" s="21" t="s">
        <v>10073</v>
      </c>
      <c r="C2355" s="22" t="s">
        <v>7733</v>
      </c>
      <c r="D2355">
        <v>7</v>
      </c>
      <c r="E2355" s="19">
        <v>37.575191500000003</v>
      </c>
      <c r="F2355" s="19">
        <v>126.91768646</v>
      </c>
    </row>
    <row r="2356" spans="1:6">
      <c r="A2356" s="20">
        <v>4262</v>
      </c>
      <c r="B2356" s="21" t="s">
        <v>10074</v>
      </c>
      <c r="C2356" s="22" t="s">
        <v>7733</v>
      </c>
      <c r="D2356">
        <v>6</v>
      </c>
      <c r="E2356" s="19">
        <v>37.575401309999997</v>
      </c>
      <c r="F2356" s="19">
        <v>126.93544006</v>
      </c>
    </row>
    <row r="2357" spans="1:6">
      <c r="A2357" s="20">
        <v>4303</v>
      </c>
      <c r="B2357" s="21" t="s">
        <v>10075</v>
      </c>
      <c r="C2357" s="22" t="s">
        <v>9290</v>
      </c>
      <c r="D2357">
        <v>8</v>
      </c>
      <c r="E2357" s="19">
        <v>37.471717830000003</v>
      </c>
      <c r="F2357" s="19">
        <v>127.03888702</v>
      </c>
    </row>
    <row r="2358" spans="1:6">
      <c r="A2358" s="20">
        <v>4304</v>
      </c>
      <c r="B2358" s="21" t="s">
        <v>10076</v>
      </c>
      <c r="C2358" s="22" t="s">
        <v>9290</v>
      </c>
      <c r="D2358">
        <v>10</v>
      </c>
      <c r="E2358" s="19">
        <v>37.483394619999999</v>
      </c>
      <c r="F2358" s="19">
        <v>127.00736237</v>
      </c>
    </row>
    <row r="2359" spans="1:6">
      <c r="A2359" s="20">
        <v>4305</v>
      </c>
      <c r="B2359" s="21" t="s">
        <v>10077</v>
      </c>
      <c r="C2359" s="22" t="s">
        <v>9290</v>
      </c>
      <c r="D2359">
        <v>10</v>
      </c>
      <c r="E2359" s="19">
        <v>37.498016360000001</v>
      </c>
      <c r="F2359" s="19">
        <v>127.02222442999999</v>
      </c>
    </row>
    <row r="2360" spans="1:6">
      <c r="A2360" s="20">
        <v>4306</v>
      </c>
      <c r="B2360" s="21" t="s">
        <v>10078</v>
      </c>
      <c r="C2360" s="22" t="s">
        <v>9290</v>
      </c>
      <c r="D2360">
        <v>10</v>
      </c>
      <c r="E2360" s="19">
        <v>37.501506810000002</v>
      </c>
      <c r="F2360" s="19">
        <v>127.003479</v>
      </c>
    </row>
    <row r="2361" spans="1:6">
      <c r="A2361" s="20">
        <v>4307</v>
      </c>
      <c r="B2361" s="21" t="s">
        <v>10079</v>
      </c>
      <c r="C2361" s="22" t="s">
        <v>9290</v>
      </c>
      <c r="D2361">
        <v>10</v>
      </c>
      <c r="E2361" s="19">
        <v>37.50723267</v>
      </c>
      <c r="F2361" s="19">
        <v>127.00945282000001</v>
      </c>
    </row>
    <row r="2362" spans="1:6">
      <c r="A2362" s="20">
        <v>4309</v>
      </c>
      <c r="B2362" s="21" t="s">
        <v>10080</v>
      </c>
      <c r="C2362" s="22" t="s">
        <v>9290</v>
      </c>
      <c r="D2362">
        <v>10</v>
      </c>
      <c r="E2362" s="19">
        <v>37.457225800000003</v>
      </c>
      <c r="F2362" s="19">
        <v>127.05900574</v>
      </c>
    </row>
    <row r="2363" spans="1:6">
      <c r="A2363" s="20">
        <v>4310</v>
      </c>
      <c r="B2363" s="21" t="s">
        <v>10081</v>
      </c>
      <c r="C2363" s="22" t="s">
        <v>9290</v>
      </c>
      <c r="D2363">
        <v>10</v>
      </c>
      <c r="E2363" s="19">
        <v>37.461555480000001</v>
      </c>
      <c r="F2363" s="19">
        <v>127.04995728</v>
      </c>
    </row>
    <row r="2364" spans="1:6">
      <c r="A2364" s="20">
        <v>4312</v>
      </c>
      <c r="B2364" s="21" t="s">
        <v>10082</v>
      </c>
      <c r="C2364" s="22" t="s">
        <v>9290</v>
      </c>
      <c r="D2364">
        <v>10</v>
      </c>
      <c r="E2364" s="19">
        <v>37.503204349999997</v>
      </c>
      <c r="F2364" s="19">
        <v>127.00653076</v>
      </c>
    </row>
    <row r="2365" spans="1:6">
      <c r="A2365" s="20">
        <v>4313</v>
      </c>
      <c r="B2365" s="21" t="s">
        <v>10083</v>
      </c>
      <c r="C2365" s="22" t="s">
        <v>9290</v>
      </c>
      <c r="D2365">
        <v>10</v>
      </c>
      <c r="E2365" s="19">
        <v>37.499797819999998</v>
      </c>
      <c r="F2365" s="19">
        <v>126.99646758999999</v>
      </c>
    </row>
    <row r="2366" spans="1:6">
      <c r="A2366" s="20">
        <v>4314</v>
      </c>
      <c r="B2366" s="21" t="s">
        <v>10084</v>
      </c>
      <c r="C2366" s="22" t="s">
        <v>9290</v>
      </c>
      <c r="D2366">
        <v>10</v>
      </c>
      <c r="E2366" s="19">
        <v>37.459167479999998</v>
      </c>
      <c r="F2366" s="19">
        <v>127.05544281</v>
      </c>
    </row>
    <row r="2367" spans="1:6">
      <c r="A2367" s="20">
        <v>4315</v>
      </c>
      <c r="B2367" s="21" t="s">
        <v>10085</v>
      </c>
      <c r="C2367" s="22" t="s">
        <v>9290</v>
      </c>
      <c r="D2367">
        <v>10</v>
      </c>
      <c r="E2367" s="19">
        <v>37.483890529999996</v>
      </c>
      <c r="F2367" s="19">
        <v>127.02905273</v>
      </c>
    </row>
    <row r="2368" spans="1:6">
      <c r="A2368" s="20">
        <v>4316</v>
      </c>
      <c r="B2368" s="21" t="s">
        <v>10086</v>
      </c>
      <c r="C2368" s="22" t="s">
        <v>9290</v>
      </c>
      <c r="D2368">
        <v>25</v>
      </c>
      <c r="E2368" s="19">
        <v>37.503658289999997</v>
      </c>
      <c r="F2368" s="19">
        <v>127.0059433</v>
      </c>
    </row>
    <row r="2369" spans="1:6">
      <c r="A2369" s="20">
        <v>4317</v>
      </c>
      <c r="B2369" s="21" t="s">
        <v>10087</v>
      </c>
      <c r="C2369" s="22" t="s">
        <v>9290</v>
      </c>
      <c r="D2369">
        <v>5</v>
      </c>
      <c r="E2369" s="19">
        <v>37.470397949999999</v>
      </c>
      <c r="F2369" s="19">
        <v>127.0424118</v>
      </c>
    </row>
    <row r="2370" spans="1:6">
      <c r="A2370" s="20">
        <v>4318</v>
      </c>
      <c r="B2370" s="21" t="s">
        <v>10088</v>
      </c>
      <c r="C2370" s="22" t="s">
        <v>9290</v>
      </c>
      <c r="D2370">
        <v>5</v>
      </c>
      <c r="E2370" s="19">
        <v>37.48116684</v>
      </c>
      <c r="F2370" s="19">
        <v>126.99758911000001</v>
      </c>
    </row>
    <row r="2371" spans="1:6">
      <c r="A2371" s="20">
        <v>4319</v>
      </c>
      <c r="B2371" s="21" t="s">
        <v>10089</v>
      </c>
      <c r="C2371" s="22" t="s">
        <v>9290</v>
      </c>
      <c r="D2371">
        <v>10</v>
      </c>
      <c r="E2371" s="19">
        <v>37.465484619999998</v>
      </c>
      <c r="F2371" s="19">
        <v>127.0218277</v>
      </c>
    </row>
    <row r="2372" spans="1:6">
      <c r="A2372" s="20">
        <v>4320</v>
      </c>
      <c r="B2372" s="21" t="s">
        <v>10090</v>
      </c>
      <c r="C2372" s="22" t="s">
        <v>9290</v>
      </c>
      <c r="D2372">
        <v>13</v>
      </c>
      <c r="E2372" s="19">
        <v>37.479011540000002</v>
      </c>
      <c r="F2372" s="19">
        <v>127.04144287</v>
      </c>
    </row>
    <row r="2373" spans="1:6">
      <c r="A2373" s="20">
        <v>4322</v>
      </c>
      <c r="B2373" s="21" t="s">
        <v>10091</v>
      </c>
      <c r="C2373" s="22" t="s">
        <v>9290</v>
      </c>
      <c r="D2373">
        <v>15</v>
      </c>
      <c r="E2373" s="19">
        <v>37.454299929999998</v>
      </c>
      <c r="F2373" s="19">
        <v>127.04283142</v>
      </c>
    </row>
    <row r="2374" spans="1:6">
      <c r="A2374" s="20">
        <v>4323</v>
      </c>
      <c r="B2374" s="21" t="s">
        <v>10092</v>
      </c>
      <c r="C2374" s="22" t="s">
        <v>9290</v>
      </c>
      <c r="D2374">
        <v>7</v>
      </c>
      <c r="E2374" s="19">
        <v>37.451999659999998</v>
      </c>
      <c r="F2374" s="19">
        <v>127.05391693</v>
      </c>
    </row>
    <row r="2375" spans="1:6">
      <c r="A2375" s="20">
        <v>4324</v>
      </c>
      <c r="B2375" s="21" t="s">
        <v>10093</v>
      </c>
      <c r="C2375" s="22" t="s">
        <v>9290</v>
      </c>
      <c r="D2375">
        <v>5</v>
      </c>
      <c r="E2375" s="19">
        <v>37.502094270000001</v>
      </c>
      <c r="F2375" s="19">
        <v>126.99147034000001</v>
      </c>
    </row>
    <row r="2376" spans="1:6">
      <c r="A2376" s="20">
        <v>4327</v>
      </c>
      <c r="B2376" s="21" t="s">
        <v>10094</v>
      </c>
      <c r="C2376" s="22" t="s">
        <v>9290</v>
      </c>
      <c r="D2376">
        <v>11</v>
      </c>
      <c r="E2376" s="19">
        <v>37.492889400000003</v>
      </c>
      <c r="F2376" s="19">
        <v>127.0026474</v>
      </c>
    </row>
    <row r="2377" spans="1:6">
      <c r="A2377" s="20">
        <v>4329</v>
      </c>
      <c r="B2377" s="21" t="s">
        <v>10095</v>
      </c>
      <c r="C2377" s="22" t="s">
        <v>9290</v>
      </c>
      <c r="D2377">
        <v>8</v>
      </c>
      <c r="E2377" s="19">
        <v>37.485736850000002</v>
      </c>
      <c r="F2377" s="19">
        <v>127.03315735</v>
      </c>
    </row>
    <row r="2378" spans="1:6">
      <c r="A2378" s="20">
        <v>4330</v>
      </c>
      <c r="B2378" s="21" t="s">
        <v>10096</v>
      </c>
      <c r="C2378" s="22" t="s">
        <v>9290</v>
      </c>
      <c r="D2378">
        <v>6</v>
      </c>
      <c r="E2378" s="19">
        <v>37.50749588</v>
      </c>
      <c r="F2378" s="19">
        <v>127.00018310999999</v>
      </c>
    </row>
    <row r="2379" spans="1:6">
      <c r="A2379" s="20">
        <v>4353</v>
      </c>
      <c r="B2379" s="21" t="s">
        <v>10097</v>
      </c>
      <c r="C2379" s="22" t="s">
        <v>8098</v>
      </c>
      <c r="D2379">
        <v>8</v>
      </c>
      <c r="E2379" s="19">
        <v>37.54655838</v>
      </c>
      <c r="F2379" s="19">
        <v>127.04998779</v>
      </c>
    </row>
    <row r="2380" spans="1:6">
      <c r="A2380" s="20">
        <v>4360</v>
      </c>
      <c r="B2380" s="21" t="s">
        <v>10098</v>
      </c>
      <c r="C2380" s="22" t="s">
        <v>8098</v>
      </c>
      <c r="D2380">
        <v>8</v>
      </c>
      <c r="E2380" s="19">
        <v>37.548244480000001</v>
      </c>
      <c r="F2380" s="19">
        <v>127.05957794</v>
      </c>
    </row>
    <row r="2381" spans="1:6">
      <c r="A2381" s="20">
        <v>4362</v>
      </c>
      <c r="B2381" s="21" t="s">
        <v>10099</v>
      </c>
      <c r="C2381" s="22" t="s">
        <v>8098</v>
      </c>
      <c r="D2381">
        <v>8</v>
      </c>
      <c r="E2381" s="19">
        <v>37.554012299999997</v>
      </c>
      <c r="F2381" s="19">
        <v>127.04154968</v>
      </c>
    </row>
    <row r="2382" spans="1:6">
      <c r="A2382" s="20">
        <v>4363</v>
      </c>
      <c r="B2382" s="21" t="s">
        <v>10100</v>
      </c>
      <c r="C2382" s="22" t="s">
        <v>8098</v>
      </c>
      <c r="D2382">
        <v>4</v>
      </c>
      <c r="E2382" s="19">
        <v>37.555072780000003</v>
      </c>
      <c r="F2382" s="19">
        <v>127.01988983</v>
      </c>
    </row>
    <row r="2383" spans="1:6">
      <c r="A2383" s="20">
        <v>4367</v>
      </c>
      <c r="B2383" s="21" t="s">
        <v>10101</v>
      </c>
      <c r="C2383" s="22" t="s">
        <v>8098</v>
      </c>
      <c r="D2383">
        <v>5</v>
      </c>
      <c r="E2383" s="19">
        <v>37.558620449999999</v>
      </c>
      <c r="F2383" s="19">
        <v>127.03435516</v>
      </c>
    </row>
    <row r="2384" spans="1:6">
      <c r="A2384" s="20">
        <v>4370</v>
      </c>
      <c r="B2384" s="21" t="s">
        <v>10102</v>
      </c>
      <c r="C2384" s="22" t="s">
        <v>8098</v>
      </c>
      <c r="D2384">
        <v>9</v>
      </c>
      <c r="E2384" s="19">
        <v>37.551414489999999</v>
      </c>
      <c r="F2384" s="19">
        <v>127.04475403000001</v>
      </c>
    </row>
    <row r="2385" spans="1:6">
      <c r="A2385" s="20">
        <v>4373</v>
      </c>
      <c r="B2385" s="21" t="s">
        <v>10103</v>
      </c>
      <c r="C2385" s="22" t="s">
        <v>8098</v>
      </c>
      <c r="D2385">
        <v>8</v>
      </c>
      <c r="E2385" s="19">
        <v>37.54127502</v>
      </c>
      <c r="F2385" s="19">
        <v>127.04849243</v>
      </c>
    </row>
    <row r="2386" spans="1:6">
      <c r="A2386" s="20">
        <v>4377</v>
      </c>
      <c r="B2386" s="21" t="s">
        <v>10104</v>
      </c>
      <c r="C2386" s="22" t="s">
        <v>8098</v>
      </c>
      <c r="D2386">
        <v>8</v>
      </c>
      <c r="E2386" s="19">
        <v>37.543323520000001</v>
      </c>
      <c r="F2386" s="19">
        <v>127.05971527</v>
      </c>
    </row>
    <row r="2387" spans="1:6">
      <c r="A2387" s="20">
        <v>4406</v>
      </c>
      <c r="B2387" s="21" t="s">
        <v>10105</v>
      </c>
      <c r="C2387" s="22" t="s">
        <v>8714</v>
      </c>
      <c r="D2387">
        <v>10</v>
      </c>
      <c r="E2387" s="19">
        <v>37.617454530000003</v>
      </c>
      <c r="F2387" s="19">
        <v>127.04844666</v>
      </c>
    </row>
    <row r="2388" spans="1:6">
      <c r="A2388" s="20">
        <v>4408</v>
      </c>
      <c r="B2388" s="21" t="s">
        <v>10106</v>
      </c>
      <c r="C2388" s="22" t="s">
        <v>8714</v>
      </c>
      <c r="D2388">
        <v>10</v>
      </c>
      <c r="E2388" s="19">
        <v>37.611312869999999</v>
      </c>
      <c r="F2388" s="19">
        <v>127.05759430000001</v>
      </c>
    </row>
    <row r="2389" spans="1:6">
      <c r="A2389" s="20">
        <v>4411</v>
      </c>
      <c r="B2389" s="21" t="s">
        <v>10107</v>
      </c>
      <c r="C2389" s="22" t="s">
        <v>8714</v>
      </c>
      <c r="D2389">
        <v>5</v>
      </c>
      <c r="E2389" s="19">
        <v>37.60623932</v>
      </c>
      <c r="F2389" s="19">
        <v>127.03466034</v>
      </c>
    </row>
    <row r="2390" spans="1:6">
      <c r="A2390" s="20">
        <v>4414</v>
      </c>
      <c r="B2390" s="21" t="s">
        <v>10108</v>
      </c>
      <c r="C2390" s="22" t="s">
        <v>8714</v>
      </c>
      <c r="D2390">
        <v>5</v>
      </c>
      <c r="E2390" s="19">
        <v>37.586250309999997</v>
      </c>
      <c r="F2390" s="19">
        <v>127.03095245</v>
      </c>
    </row>
    <row r="2391" spans="1:6">
      <c r="A2391" s="20">
        <v>4415</v>
      </c>
      <c r="B2391" s="21" t="s">
        <v>10109</v>
      </c>
      <c r="C2391" s="22" t="s">
        <v>8714</v>
      </c>
      <c r="D2391">
        <v>5</v>
      </c>
      <c r="E2391" s="19">
        <v>37.612079620000003</v>
      </c>
      <c r="F2391" s="19">
        <v>127.02198029</v>
      </c>
    </row>
    <row r="2392" spans="1:6">
      <c r="A2392" s="20">
        <v>4452</v>
      </c>
      <c r="B2392" s="21" t="s">
        <v>10110</v>
      </c>
      <c r="C2392" s="22" t="s">
        <v>8636</v>
      </c>
      <c r="D2392">
        <v>10</v>
      </c>
      <c r="E2392" s="19">
        <v>37.516338349999998</v>
      </c>
      <c r="F2392" s="19">
        <v>127.09985352</v>
      </c>
    </row>
    <row r="2393" spans="1:6">
      <c r="A2393" s="20">
        <v>4453</v>
      </c>
      <c r="B2393" s="21" t="s">
        <v>10111</v>
      </c>
      <c r="C2393" s="22" t="s">
        <v>8636</v>
      </c>
      <c r="D2393">
        <v>15</v>
      </c>
      <c r="E2393" s="19">
        <v>37.474346160000003</v>
      </c>
      <c r="F2393" s="19">
        <v>127.14326477</v>
      </c>
    </row>
    <row r="2394" spans="1:6">
      <c r="A2394" s="20">
        <v>4454</v>
      </c>
      <c r="B2394" s="21" t="s">
        <v>10112</v>
      </c>
      <c r="C2394" s="22" t="s">
        <v>8636</v>
      </c>
      <c r="D2394">
        <v>15</v>
      </c>
      <c r="E2394" s="19">
        <v>37.486644740000003</v>
      </c>
      <c r="F2394" s="19">
        <v>127.15244293000001</v>
      </c>
    </row>
    <row r="2395" spans="1:6">
      <c r="A2395" s="20">
        <v>4456</v>
      </c>
      <c r="B2395" s="21" t="s">
        <v>10113</v>
      </c>
      <c r="C2395" s="22" t="s">
        <v>8636</v>
      </c>
      <c r="D2395">
        <v>10</v>
      </c>
      <c r="E2395" s="19">
        <v>37.474563600000003</v>
      </c>
      <c r="F2395" s="19">
        <v>127.13679504</v>
      </c>
    </row>
    <row r="2396" spans="1:6">
      <c r="A2396" s="20">
        <v>4457</v>
      </c>
      <c r="B2396" s="21" t="s">
        <v>10114</v>
      </c>
      <c r="C2396" s="22" t="s">
        <v>8636</v>
      </c>
      <c r="D2396">
        <v>10</v>
      </c>
      <c r="E2396" s="19">
        <v>37.524780270000001</v>
      </c>
      <c r="F2396" s="19">
        <v>127.10913085999999</v>
      </c>
    </row>
    <row r="2397" spans="1:6">
      <c r="A2397" s="20">
        <v>4458</v>
      </c>
      <c r="B2397" s="21" t="s">
        <v>10115</v>
      </c>
      <c r="C2397" s="22" t="s">
        <v>8636</v>
      </c>
      <c r="D2397">
        <v>10</v>
      </c>
      <c r="E2397" s="19">
        <v>37.499176030000001</v>
      </c>
      <c r="F2397" s="19">
        <v>127.12589264</v>
      </c>
    </row>
    <row r="2398" spans="1:6">
      <c r="A2398" s="20">
        <v>4460</v>
      </c>
      <c r="B2398" s="21" t="s">
        <v>10116</v>
      </c>
      <c r="C2398" s="22" t="s">
        <v>8636</v>
      </c>
      <c r="D2398">
        <v>8</v>
      </c>
      <c r="E2398" s="19">
        <v>37.48794556</v>
      </c>
      <c r="F2398" s="19">
        <v>127.11875916</v>
      </c>
    </row>
    <row r="2399" spans="1:6">
      <c r="A2399" s="20">
        <v>4461</v>
      </c>
      <c r="B2399" s="21" t="s">
        <v>10117</v>
      </c>
      <c r="C2399" s="22" t="s">
        <v>8636</v>
      </c>
      <c r="D2399">
        <v>7</v>
      </c>
      <c r="E2399" s="19">
        <v>37.505851749999998</v>
      </c>
      <c r="F2399" s="19">
        <v>127.12194061</v>
      </c>
    </row>
    <row r="2400" spans="1:6">
      <c r="A2400" s="20">
        <v>4462</v>
      </c>
      <c r="B2400" s="21" t="s">
        <v>10118</v>
      </c>
      <c r="C2400" s="22" t="s">
        <v>8636</v>
      </c>
      <c r="D2400">
        <v>10</v>
      </c>
      <c r="E2400" s="19">
        <v>37.502235409999997</v>
      </c>
      <c r="F2400" s="19">
        <v>127.11728668000001</v>
      </c>
    </row>
    <row r="2401" spans="1:6">
      <c r="A2401" s="20">
        <v>4463</v>
      </c>
      <c r="B2401" s="21" t="s">
        <v>10119</v>
      </c>
      <c r="C2401" s="22" t="s">
        <v>8636</v>
      </c>
      <c r="D2401">
        <v>10</v>
      </c>
      <c r="E2401" s="19">
        <v>37.508014680000002</v>
      </c>
      <c r="F2401" s="19">
        <v>127.12594604</v>
      </c>
    </row>
    <row r="2402" spans="1:6">
      <c r="A2402" s="20">
        <v>4464</v>
      </c>
      <c r="B2402" s="21" t="s">
        <v>10120</v>
      </c>
      <c r="C2402" s="22" t="s">
        <v>8636</v>
      </c>
      <c r="D2402">
        <v>10</v>
      </c>
      <c r="E2402" s="19">
        <v>37.523574830000001</v>
      </c>
      <c r="F2402" s="19">
        <v>127.12804413000001</v>
      </c>
    </row>
    <row r="2403" spans="1:6">
      <c r="A2403" s="20">
        <v>4465</v>
      </c>
      <c r="B2403" s="21" t="s">
        <v>10121</v>
      </c>
      <c r="C2403" s="22" t="s">
        <v>8636</v>
      </c>
      <c r="D2403">
        <v>10</v>
      </c>
      <c r="E2403" s="19">
        <v>37.482456210000002</v>
      </c>
      <c r="F2403" s="19">
        <v>127.12460326999999</v>
      </c>
    </row>
    <row r="2404" spans="1:6">
      <c r="A2404" s="20">
        <v>4467</v>
      </c>
      <c r="B2404" s="21" t="s">
        <v>10122</v>
      </c>
      <c r="C2404" s="22" t="s">
        <v>8636</v>
      </c>
      <c r="D2404">
        <v>10</v>
      </c>
      <c r="E2404" s="19">
        <v>37.484889979999998</v>
      </c>
      <c r="F2404" s="19">
        <v>127.13270568999999</v>
      </c>
    </row>
    <row r="2405" spans="1:6">
      <c r="A2405" s="20">
        <v>4468</v>
      </c>
      <c r="B2405" s="21" t="s">
        <v>10123</v>
      </c>
      <c r="C2405" s="22" t="s">
        <v>8636</v>
      </c>
      <c r="D2405">
        <v>15</v>
      </c>
      <c r="E2405" s="19">
        <v>37.496509549999999</v>
      </c>
      <c r="F2405" s="19">
        <v>127.11032867</v>
      </c>
    </row>
    <row r="2406" spans="1:6">
      <c r="A2406" s="20">
        <v>4469</v>
      </c>
      <c r="B2406" s="21" t="s">
        <v>10124</v>
      </c>
      <c r="C2406" s="22" t="s">
        <v>8636</v>
      </c>
      <c r="D2406">
        <v>10</v>
      </c>
      <c r="E2406" s="19">
        <v>37.491985319999998</v>
      </c>
      <c r="F2406" s="19">
        <v>127.14373016</v>
      </c>
    </row>
    <row r="2407" spans="1:6">
      <c r="A2407" s="20">
        <v>4472</v>
      </c>
      <c r="B2407" s="21" t="s">
        <v>10125</v>
      </c>
      <c r="C2407" s="22" t="s">
        <v>8636</v>
      </c>
      <c r="D2407">
        <v>10</v>
      </c>
      <c r="E2407" s="19">
        <v>37.497631069999997</v>
      </c>
      <c r="F2407" s="19">
        <v>127.15966797</v>
      </c>
    </row>
    <row r="2408" spans="1:6">
      <c r="A2408" s="20">
        <v>4473</v>
      </c>
      <c r="B2408" s="21" t="s">
        <v>10126</v>
      </c>
      <c r="C2408" s="22" t="s">
        <v>8636</v>
      </c>
      <c r="D2408">
        <v>10</v>
      </c>
      <c r="E2408" s="19">
        <v>37.498088840000001</v>
      </c>
      <c r="F2408" s="19">
        <v>127.15429688</v>
      </c>
    </row>
    <row r="2409" spans="1:6">
      <c r="A2409" s="20">
        <v>4474</v>
      </c>
      <c r="B2409" s="21" t="s">
        <v>10127</v>
      </c>
      <c r="C2409" s="22" t="s">
        <v>8636</v>
      </c>
      <c r="D2409">
        <v>10</v>
      </c>
      <c r="E2409" s="19">
        <v>37.491466520000003</v>
      </c>
      <c r="F2409" s="19">
        <v>127.12664032000001</v>
      </c>
    </row>
    <row r="2410" spans="1:6">
      <c r="A2410" s="20">
        <v>4475</v>
      </c>
      <c r="B2410" s="21" t="s">
        <v>10128</v>
      </c>
      <c r="C2410" s="22" t="s">
        <v>8636</v>
      </c>
      <c r="D2410">
        <v>10</v>
      </c>
      <c r="E2410" s="19">
        <v>37.481742859999997</v>
      </c>
      <c r="F2410" s="19">
        <v>127.12878418</v>
      </c>
    </row>
    <row r="2411" spans="1:6">
      <c r="A2411" s="20">
        <v>4478</v>
      </c>
      <c r="B2411" s="21" t="s">
        <v>10129</v>
      </c>
      <c r="C2411" s="22" t="s">
        <v>8636</v>
      </c>
      <c r="D2411">
        <v>10</v>
      </c>
      <c r="E2411" s="19">
        <v>37.486114499999999</v>
      </c>
      <c r="F2411" s="19">
        <v>127.12667084</v>
      </c>
    </row>
    <row r="2412" spans="1:6">
      <c r="A2412" s="20">
        <v>4479</v>
      </c>
      <c r="B2412" s="21" t="s">
        <v>10130</v>
      </c>
      <c r="C2412" s="22" t="s">
        <v>8636</v>
      </c>
      <c r="D2412">
        <v>8</v>
      </c>
      <c r="E2412" s="19">
        <v>37.488273620000001</v>
      </c>
      <c r="F2412" s="19">
        <v>127.13068389999999</v>
      </c>
    </row>
    <row r="2413" spans="1:6">
      <c r="A2413" s="20">
        <v>4480</v>
      </c>
      <c r="B2413" s="21" t="s">
        <v>10131</v>
      </c>
      <c r="C2413" s="22" t="s">
        <v>8636</v>
      </c>
      <c r="D2413">
        <v>10</v>
      </c>
      <c r="E2413" s="19">
        <v>37.492015840000001</v>
      </c>
      <c r="F2413" s="19">
        <v>127.11745453</v>
      </c>
    </row>
    <row r="2414" spans="1:6">
      <c r="A2414" s="20">
        <v>4481</v>
      </c>
      <c r="B2414" s="21" t="s">
        <v>10132</v>
      </c>
      <c r="C2414" s="22" t="s">
        <v>8636</v>
      </c>
      <c r="D2414">
        <v>10</v>
      </c>
      <c r="E2414" s="19">
        <v>37.523975370000002</v>
      </c>
      <c r="F2414" s="19">
        <v>127.12751007</v>
      </c>
    </row>
    <row r="2415" spans="1:6">
      <c r="A2415" s="20">
        <v>4483</v>
      </c>
      <c r="B2415" s="21" t="s">
        <v>10133</v>
      </c>
      <c r="C2415" s="22" t="s">
        <v>8636</v>
      </c>
      <c r="D2415">
        <v>10</v>
      </c>
      <c r="E2415" s="19">
        <v>37.51632309</v>
      </c>
      <c r="F2415" s="19">
        <v>127.08434296</v>
      </c>
    </row>
    <row r="2416" spans="1:6">
      <c r="A2416" s="20">
        <v>4484</v>
      </c>
      <c r="B2416" s="21" t="s">
        <v>10134</v>
      </c>
      <c r="C2416" s="22" t="s">
        <v>8636</v>
      </c>
      <c r="D2416">
        <v>10</v>
      </c>
      <c r="E2416" s="19">
        <v>37.52080917</v>
      </c>
      <c r="F2416" s="19">
        <v>127.10362244</v>
      </c>
    </row>
    <row r="2417" spans="1:6">
      <c r="A2417" s="20">
        <v>4485</v>
      </c>
      <c r="B2417" s="21" t="s">
        <v>10135</v>
      </c>
      <c r="C2417" s="22" t="s">
        <v>8636</v>
      </c>
      <c r="D2417">
        <v>10</v>
      </c>
      <c r="E2417" s="19">
        <v>37.520053859999997</v>
      </c>
      <c r="F2417" s="19">
        <v>127.10430907999999</v>
      </c>
    </row>
    <row r="2418" spans="1:6">
      <c r="A2418" s="20">
        <v>4486</v>
      </c>
      <c r="B2418" s="21" t="s">
        <v>10136</v>
      </c>
      <c r="C2418" s="22" t="s">
        <v>8636</v>
      </c>
      <c r="D2418">
        <v>10</v>
      </c>
      <c r="E2418" s="19">
        <v>37.516139979999998</v>
      </c>
      <c r="F2418" s="19">
        <v>127.10350800000001</v>
      </c>
    </row>
    <row r="2419" spans="1:6">
      <c r="A2419" s="20">
        <v>4488</v>
      </c>
      <c r="B2419" s="21" t="s">
        <v>10137</v>
      </c>
      <c r="C2419" s="22" t="s">
        <v>8636</v>
      </c>
      <c r="D2419">
        <v>10</v>
      </c>
      <c r="E2419" s="19">
        <v>37.480510709999997</v>
      </c>
      <c r="F2419" s="19">
        <v>127.12862396</v>
      </c>
    </row>
    <row r="2420" spans="1:6">
      <c r="A2420" s="20">
        <v>4490</v>
      </c>
      <c r="B2420" s="21" t="s">
        <v>10138</v>
      </c>
      <c r="C2420" s="22" t="s">
        <v>8636</v>
      </c>
      <c r="D2420">
        <v>10</v>
      </c>
      <c r="E2420" s="19">
        <v>37.477783199999998</v>
      </c>
      <c r="F2420" s="19">
        <v>127.13205719</v>
      </c>
    </row>
    <row r="2421" spans="1:6">
      <c r="A2421" s="20">
        <v>4491</v>
      </c>
      <c r="B2421" s="21" t="s">
        <v>10139</v>
      </c>
      <c r="C2421" s="22" t="s">
        <v>8636</v>
      </c>
      <c r="D2421">
        <v>8</v>
      </c>
      <c r="E2421" s="19">
        <v>37.479534149999999</v>
      </c>
      <c r="F2421" s="19">
        <v>127.12678528000001</v>
      </c>
    </row>
    <row r="2422" spans="1:6">
      <c r="A2422" s="20">
        <v>4493</v>
      </c>
      <c r="B2422" s="21" t="s">
        <v>10140</v>
      </c>
      <c r="C2422" s="22" t="s">
        <v>8636</v>
      </c>
      <c r="D2422">
        <v>10</v>
      </c>
      <c r="E2422" s="19">
        <v>37.499004360000001</v>
      </c>
      <c r="F2422" s="19">
        <v>127.14694213999999</v>
      </c>
    </row>
    <row r="2423" spans="1:6">
      <c r="A2423" s="20">
        <v>4496</v>
      </c>
      <c r="B2423" s="21" t="s">
        <v>10141</v>
      </c>
      <c r="C2423" s="22" t="s">
        <v>8636</v>
      </c>
      <c r="D2423">
        <v>10</v>
      </c>
      <c r="E2423" s="19">
        <v>37.519210819999998</v>
      </c>
      <c r="F2423" s="19">
        <v>127.10794067</v>
      </c>
    </row>
    <row r="2424" spans="1:6">
      <c r="A2424" s="20">
        <v>4497</v>
      </c>
      <c r="B2424" s="21" t="s">
        <v>10142</v>
      </c>
      <c r="C2424" s="22" t="s">
        <v>8636</v>
      </c>
      <c r="D2424">
        <v>10</v>
      </c>
      <c r="E2424" s="19">
        <v>37.506790160000001</v>
      </c>
      <c r="F2424" s="19">
        <v>127.07926940999999</v>
      </c>
    </row>
    <row r="2425" spans="1:6">
      <c r="A2425" s="20">
        <v>4499</v>
      </c>
      <c r="B2425" s="21" t="s">
        <v>10143</v>
      </c>
      <c r="C2425" s="22" t="s">
        <v>8636</v>
      </c>
      <c r="D2425">
        <v>10</v>
      </c>
      <c r="E2425" s="19">
        <v>37.492366789999998</v>
      </c>
      <c r="F2425" s="19">
        <v>127.1365509</v>
      </c>
    </row>
    <row r="2426" spans="1:6">
      <c r="A2426" s="20">
        <v>4500</v>
      </c>
      <c r="B2426" s="21" t="s">
        <v>10144</v>
      </c>
      <c r="C2426" s="22" t="s">
        <v>8636</v>
      </c>
      <c r="D2426">
        <v>10</v>
      </c>
      <c r="E2426" s="19">
        <v>37.528652190000003</v>
      </c>
      <c r="F2426" s="19">
        <v>127.10866547000001</v>
      </c>
    </row>
    <row r="2427" spans="1:6">
      <c r="A2427" s="20">
        <v>4507</v>
      </c>
      <c r="B2427" s="21" t="s">
        <v>10145</v>
      </c>
      <c r="C2427" s="22" t="s">
        <v>8245</v>
      </c>
      <c r="D2427">
        <v>10</v>
      </c>
      <c r="E2427" s="19">
        <v>37.521247860000003</v>
      </c>
      <c r="F2427" s="19">
        <v>126.85495758</v>
      </c>
    </row>
    <row r="2428" spans="1:6">
      <c r="A2428" s="20">
        <v>4508</v>
      </c>
      <c r="B2428" s="21" t="s">
        <v>10146</v>
      </c>
      <c r="C2428" s="22" t="s">
        <v>8245</v>
      </c>
      <c r="D2428">
        <v>15</v>
      </c>
      <c r="E2428" s="19">
        <v>37.521095279999997</v>
      </c>
      <c r="F2428" s="19">
        <v>126.87320708999999</v>
      </c>
    </row>
    <row r="2429" spans="1:6">
      <c r="A2429" s="20">
        <v>4509</v>
      </c>
      <c r="B2429" s="21" t="s">
        <v>10147</v>
      </c>
      <c r="C2429" s="22" t="s">
        <v>8245</v>
      </c>
      <c r="D2429">
        <v>15</v>
      </c>
      <c r="E2429" s="19">
        <v>37.521980290000002</v>
      </c>
      <c r="F2429" s="19">
        <v>126.85928345000001</v>
      </c>
    </row>
    <row r="2430" spans="1:6">
      <c r="A2430" s="20">
        <v>4510</v>
      </c>
      <c r="B2430" s="21" t="s">
        <v>10148</v>
      </c>
      <c r="C2430" s="22" t="s">
        <v>8245</v>
      </c>
      <c r="D2430">
        <v>15</v>
      </c>
      <c r="E2430" s="19">
        <v>37.521759029999998</v>
      </c>
      <c r="F2430" s="19">
        <v>126.85228729000001</v>
      </c>
    </row>
    <row r="2431" spans="1:6">
      <c r="A2431" s="20">
        <v>4512</v>
      </c>
      <c r="B2431" s="21" t="s">
        <v>10149</v>
      </c>
      <c r="C2431" s="22" t="s">
        <v>8245</v>
      </c>
      <c r="D2431">
        <v>10</v>
      </c>
      <c r="E2431" s="19">
        <v>37.514068600000002</v>
      </c>
      <c r="F2431" s="19">
        <v>126.86998749</v>
      </c>
    </row>
    <row r="2432" spans="1:6">
      <c r="A2432" s="20">
        <v>4514</v>
      </c>
      <c r="B2432" s="21" t="s">
        <v>10150</v>
      </c>
      <c r="C2432" s="22" t="s">
        <v>8245</v>
      </c>
      <c r="D2432">
        <v>20</v>
      </c>
      <c r="E2432" s="19">
        <v>37.523197170000003</v>
      </c>
      <c r="F2432" s="19">
        <v>126.86930083999999</v>
      </c>
    </row>
    <row r="2433" spans="1:6">
      <c r="A2433" s="20">
        <v>4515</v>
      </c>
      <c r="B2433" s="21" t="s">
        <v>10151</v>
      </c>
      <c r="C2433" s="22" t="s">
        <v>8245</v>
      </c>
      <c r="D2433">
        <v>10</v>
      </c>
      <c r="E2433" s="19">
        <v>37.514812470000003</v>
      </c>
      <c r="F2433" s="19">
        <v>126.86117554</v>
      </c>
    </row>
    <row r="2434" spans="1:6">
      <c r="A2434" s="20">
        <v>4516</v>
      </c>
      <c r="B2434" s="21" t="s">
        <v>10152</v>
      </c>
      <c r="C2434" s="22" t="s">
        <v>8245</v>
      </c>
      <c r="D2434">
        <v>5</v>
      </c>
      <c r="E2434" s="19">
        <v>37.53528214</v>
      </c>
      <c r="F2434" s="19">
        <v>126.83000946</v>
      </c>
    </row>
    <row r="2435" spans="1:6">
      <c r="A2435" s="20">
        <v>4517</v>
      </c>
      <c r="B2435" s="21" t="s">
        <v>10153</v>
      </c>
      <c r="C2435" s="22" t="s">
        <v>8245</v>
      </c>
      <c r="D2435">
        <v>8</v>
      </c>
      <c r="E2435" s="19">
        <v>37.528938289999999</v>
      </c>
      <c r="F2435" s="19">
        <v>126.83312225</v>
      </c>
    </row>
    <row r="2436" spans="1:6">
      <c r="A2436" s="20">
        <v>4518</v>
      </c>
      <c r="B2436" s="21" t="s">
        <v>10154</v>
      </c>
      <c r="C2436" s="22" t="s">
        <v>8245</v>
      </c>
      <c r="D2436">
        <v>10</v>
      </c>
      <c r="E2436" s="19">
        <v>37.52011108</v>
      </c>
      <c r="F2436" s="19">
        <v>126.84474944999999</v>
      </c>
    </row>
    <row r="2437" spans="1:6">
      <c r="A2437" s="20">
        <v>4519</v>
      </c>
      <c r="B2437" s="21" t="s">
        <v>10155</v>
      </c>
      <c r="C2437" s="22" t="s">
        <v>8245</v>
      </c>
      <c r="D2437">
        <v>8</v>
      </c>
      <c r="E2437" s="19">
        <v>37.539245610000002</v>
      </c>
      <c r="F2437" s="19">
        <v>126.8237381</v>
      </c>
    </row>
    <row r="2438" spans="1:6">
      <c r="A2438" s="20">
        <v>4520</v>
      </c>
      <c r="B2438" s="21" t="s">
        <v>10156</v>
      </c>
      <c r="C2438" s="22" t="s">
        <v>8245</v>
      </c>
      <c r="D2438">
        <v>10</v>
      </c>
      <c r="E2438" s="19">
        <v>37.520915989999999</v>
      </c>
      <c r="F2438" s="19">
        <v>126.84095764</v>
      </c>
    </row>
    <row r="2439" spans="1:6">
      <c r="A2439" s="20">
        <v>4522</v>
      </c>
      <c r="B2439" s="21" t="s">
        <v>10157</v>
      </c>
      <c r="C2439" s="22" t="s">
        <v>8245</v>
      </c>
      <c r="D2439">
        <v>10</v>
      </c>
      <c r="E2439" s="19">
        <v>37.517795560000003</v>
      </c>
      <c r="F2439" s="19">
        <v>126.84161377</v>
      </c>
    </row>
    <row r="2440" spans="1:6">
      <c r="A2440" s="20">
        <v>4523</v>
      </c>
      <c r="B2440" s="21" t="s">
        <v>10158</v>
      </c>
      <c r="C2440" s="22" t="s">
        <v>8245</v>
      </c>
      <c r="D2440">
        <v>20</v>
      </c>
      <c r="E2440" s="19">
        <v>37.513511659999999</v>
      </c>
      <c r="F2440" s="19">
        <v>126.82681273999999</v>
      </c>
    </row>
    <row r="2441" spans="1:6">
      <c r="A2441" s="20">
        <v>4526</v>
      </c>
      <c r="B2441" s="21" t="s">
        <v>10159</v>
      </c>
      <c r="C2441" s="22" t="s">
        <v>8245</v>
      </c>
      <c r="D2441">
        <v>10</v>
      </c>
      <c r="E2441" s="19">
        <v>37.53968811</v>
      </c>
      <c r="F2441" s="19">
        <v>126.87498474</v>
      </c>
    </row>
    <row r="2442" spans="1:6">
      <c r="A2442" s="20">
        <v>4527</v>
      </c>
      <c r="B2442" s="21" t="s">
        <v>10160</v>
      </c>
      <c r="C2442" s="22" t="s">
        <v>8245</v>
      </c>
      <c r="D2442">
        <v>15</v>
      </c>
      <c r="E2442" s="19">
        <v>37.536846160000003</v>
      </c>
      <c r="F2442" s="19">
        <v>126.88475037000001</v>
      </c>
    </row>
    <row r="2443" spans="1:6">
      <c r="A2443" s="20">
        <v>4528</v>
      </c>
      <c r="B2443" s="21" t="s">
        <v>10161</v>
      </c>
      <c r="C2443" s="22" t="s">
        <v>8245</v>
      </c>
      <c r="D2443">
        <v>8</v>
      </c>
      <c r="E2443" s="19">
        <v>37.512920379999997</v>
      </c>
      <c r="F2443" s="19">
        <v>126.86679839999999</v>
      </c>
    </row>
    <row r="2444" spans="1:6">
      <c r="A2444" s="20">
        <v>4530</v>
      </c>
      <c r="B2444" s="21" t="s">
        <v>10162</v>
      </c>
      <c r="C2444" s="22" t="s">
        <v>8245</v>
      </c>
      <c r="D2444">
        <v>10</v>
      </c>
      <c r="E2444" s="19">
        <v>37.539360049999999</v>
      </c>
      <c r="F2444" s="19">
        <v>126.82886505</v>
      </c>
    </row>
    <row r="2445" spans="1:6">
      <c r="A2445" s="20">
        <v>4531</v>
      </c>
      <c r="B2445" s="21" t="s">
        <v>10163</v>
      </c>
      <c r="C2445" s="22" t="s">
        <v>8245</v>
      </c>
      <c r="D2445">
        <v>10</v>
      </c>
      <c r="E2445" s="19">
        <v>37.533157350000003</v>
      </c>
      <c r="F2445" s="19">
        <v>126.88408661</v>
      </c>
    </row>
    <row r="2446" spans="1:6">
      <c r="A2446" s="20">
        <v>4532</v>
      </c>
      <c r="B2446" s="21" t="s">
        <v>10164</v>
      </c>
      <c r="C2446" s="22" t="s">
        <v>8245</v>
      </c>
      <c r="D2446">
        <v>10</v>
      </c>
      <c r="E2446" s="19">
        <v>37.522140499999999</v>
      </c>
      <c r="F2446" s="19">
        <v>126.87805939</v>
      </c>
    </row>
    <row r="2447" spans="1:6">
      <c r="A2447" s="20">
        <v>4534</v>
      </c>
      <c r="B2447" s="21" t="s">
        <v>10165</v>
      </c>
      <c r="C2447" s="22" t="s">
        <v>8245</v>
      </c>
      <c r="D2447">
        <v>7</v>
      </c>
      <c r="E2447" s="19">
        <v>37.536609650000003</v>
      </c>
      <c r="F2447" s="19">
        <v>126.83466339</v>
      </c>
    </row>
    <row r="2448" spans="1:6">
      <c r="A2448" s="20">
        <v>4535</v>
      </c>
      <c r="B2448" s="21" t="s">
        <v>10166</v>
      </c>
      <c r="C2448" s="22" t="s">
        <v>8245</v>
      </c>
      <c r="D2448">
        <v>10</v>
      </c>
      <c r="E2448" s="19">
        <v>37.514068600000002</v>
      </c>
      <c r="F2448" s="19">
        <v>126.86042786</v>
      </c>
    </row>
    <row r="2449" spans="1:6">
      <c r="A2449" s="20">
        <v>4536</v>
      </c>
      <c r="B2449" s="21" t="s">
        <v>10167</v>
      </c>
      <c r="C2449" s="22" t="s">
        <v>8245</v>
      </c>
      <c r="D2449">
        <v>5</v>
      </c>
      <c r="E2449" s="19">
        <v>37.511741639999997</v>
      </c>
      <c r="F2449" s="19">
        <v>126.87383269999999</v>
      </c>
    </row>
    <row r="2450" spans="1:6">
      <c r="A2450" s="20">
        <v>4552</v>
      </c>
      <c r="B2450" s="21" t="s">
        <v>10168</v>
      </c>
      <c r="C2450" s="22" t="s">
        <v>7817</v>
      </c>
      <c r="D2450">
        <v>10</v>
      </c>
      <c r="E2450" s="19">
        <v>37.526176450000001</v>
      </c>
      <c r="F2450" s="19">
        <v>126.90197754</v>
      </c>
    </row>
    <row r="2451" spans="1:6">
      <c r="A2451" s="20">
        <v>4553</v>
      </c>
      <c r="B2451" s="21" t="s">
        <v>10169</v>
      </c>
      <c r="C2451" s="22" t="s">
        <v>7817</v>
      </c>
      <c r="D2451">
        <v>10</v>
      </c>
      <c r="E2451" s="19">
        <v>37.527622219999998</v>
      </c>
      <c r="F2451" s="19">
        <v>126.89863586</v>
      </c>
    </row>
    <row r="2452" spans="1:6">
      <c r="A2452" s="20">
        <v>4555</v>
      </c>
      <c r="B2452" s="21" t="s">
        <v>10170</v>
      </c>
      <c r="C2452" s="22" t="s">
        <v>7817</v>
      </c>
      <c r="D2452">
        <v>10</v>
      </c>
      <c r="E2452" s="19">
        <v>37.495193479999998</v>
      </c>
      <c r="F2452" s="19">
        <v>126.900177</v>
      </c>
    </row>
    <row r="2453" spans="1:6">
      <c r="A2453" s="20">
        <v>4556</v>
      </c>
      <c r="B2453" s="21" t="s">
        <v>10171</v>
      </c>
      <c r="C2453" s="22" t="s">
        <v>7817</v>
      </c>
      <c r="D2453">
        <v>10</v>
      </c>
      <c r="E2453" s="19">
        <v>37.51374817</v>
      </c>
      <c r="F2453" s="19">
        <v>126.88851166000001</v>
      </c>
    </row>
    <row r="2454" spans="1:6">
      <c r="A2454" s="20">
        <v>4557</v>
      </c>
      <c r="B2454" s="21" t="s">
        <v>10172</v>
      </c>
      <c r="C2454" s="22" t="s">
        <v>7817</v>
      </c>
      <c r="D2454">
        <v>10</v>
      </c>
      <c r="E2454" s="19">
        <v>37.512882230000002</v>
      </c>
      <c r="F2454" s="19">
        <v>126.89026642</v>
      </c>
    </row>
    <row r="2455" spans="1:6">
      <c r="A2455" s="20">
        <v>4558</v>
      </c>
      <c r="B2455" s="21" t="s">
        <v>10173</v>
      </c>
      <c r="C2455" s="22" t="s">
        <v>7817</v>
      </c>
      <c r="D2455">
        <v>10</v>
      </c>
      <c r="E2455" s="19">
        <v>37.505455019999999</v>
      </c>
      <c r="F2455" s="19">
        <v>126.90626526</v>
      </c>
    </row>
    <row r="2456" spans="1:6">
      <c r="A2456" s="20">
        <v>4559</v>
      </c>
      <c r="B2456" s="21" t="s">
        <v>10174</v>
      </c>
      <c r="C2456" s="22" t="s">
        <v>7817</v>
      </c>
      <c r="D2456">
        <v>10</v>
      </c>
      <c r="E2456" s="19">
        <v>37.517562869999999</v>
      </c>
      <c r="F2456" s="19">
        <v>126.91698456</v>
      </c>
    </row>
    <row r="2457" spans="1:6">
      <c r="A2457" s="20">
        <v>4560</v>
      </c>
      <c r="B2457" s="21" t="s">
        <v>10175</v>
      </c>
      <c r="C2457" s="22" t="s">
        <v>7817</v>
      </c>
      <c r="D2457">
        <v>10</v>
      </c>
      <c r="E2457" s="19">
        <v>37.533744810000002</v>
      </c>
      <c r="F2457" s="19">
        <v>126.89365386999999</v>
      </c>
    </row>
    <row r="2458" spans="1:6">
      <c r="A2458" s="20">
        <v>4561</v>
      </c>
      <c r="B2458" s="21" t="s">
        <v>10176</v>
      </c>
      <c r="C2458" s="22" t="s">
        <v>7817</v>
      </c>
      <c r="D2458">
        <v>10</v>
      </c>
      <c r="E2458" s="19">
        <v>37.525726319999997</v>
      </c>
      <c r="F2458" s="19">
        <v>126.88600159000001</v>
      </c>
    </row>
    <row r="2459" spans="1:6">
      <c r="A2459" s="20">
        <v>4563</v>
      </c>
      <c r="B2459" s="21" t="s">
        <v>10177</v>
      </c>
      <c r="C2459" s="22" t="s">
        <v>7817</v>
      </c>
      <c r="D2459">
        <v>10</v>
      </c>
      <c r="E2459" s="19">
        <v>37.518508910000001</v>
      </c>
      <c r="F2459" s="19">
        <v>126.93448639</v>
      </c>
    </row>
    <row r="2460" spans="1:6">
      <c r="A2460" s="20">
        <v>4564</v>
      </c>
      <c r="B2460" s="21" t="s">
        <v>10178</v>
      </c>
      <c r="C2460" s="22" t="s">
        <v>7817</v>
      </c>
      <c r="D2460">
        <v>9</v>
      </c>
      <c r="E2460" s="19">
        <v>37.52070999</v>
      </c>
      <c r="F2460" s="19">
        <v>126.93965912</v>
      </c>
    </row>
    <row r="2461" spans="1:6">
      <c r="A2461" s="20">
        <v>4565</v>
      </c>
      <c r="B2461" s="21" t="s">
        <v>10179</v>
      </c>
      <c r="C2461" s="22" t="s">
        <v>7817</v>
      </c>
      <c r="D2461">
        <v>10</v>
      </c>
      <c r="E2461" s="19">
        <v>37.51803589</v>
      </c>
      <c r="F2461" s="19">
        <v>126.90364838000001</v>
      </c>
    </row>
    <row r="2462" spans="1:6">
      <c r="A2462" s="20">
        <v>4566</v>
      </c>
      <c r="B2462" s="21" t="s">
        <v>10180</v>
      </c>
      <c r="C2462" s="22" t="s">
        <v>7817</v>
      </c>
      <c r="D2462">
        <v>8</v>
      </c>
      <c r="E2462" s="19">
        <v>37.503841399999999</v>
      </c>
      <c r="F2462" s="19">
        <v>126.89615630999999</v>
      </c>
    </row>
    <row r="2463" spans="1:6">
      <c r="A2463" s="20">
        <v>4567</v>
      </c>
      <c r="B2463" s="21" t="s">
        <v>10181</v>
      </c>
      <c r="C2463" s="22" t="s">
        <v>7817</v>
      </c>
      <c r="D2463">
        <v>10</v>
      </c>
      <c r="E2463" s="19">
        <v>37.491283420000002</v>
      </c>
      <c r="F2463" s="19">
        <v>126.90802002</v>
      </c>
    </row>
    <row r="2464" spans="1:6">
      <c r="A2464" s="20">
        <v>4568</v>
      </c>
      <c r="B2464" s="21" t="s">
        <v>10182</v>
      </c>
      <c r="C2464" s="22" t="s">
        <v>7817</v>
      </c>
      <c r="D2464">
        <v>10</v>
      </c>
      <c r="E2464" s="19">
        <v>37.518749239999998</v>
      </c>
      <c r="F2464" s="19">
        <v>126.91220856</v>
      </c>
    </row>
    <row r="2465" spans="1:6">
      <c r="A2465" s="20">
        <v>4569</v>
      </c>
      <c r="B2465" s="21" t="s">
        <v>10183</v>
      </c>
      <c r="C2465" s="22" t="s">
        <v>7817</v>
      </c>
      <c r="D2465">
        <v>10</v>
      </c>
      <c r="E2465" s="19">
        <v>37.505088809999997</v>
      </c>
      <c r="F2465" s="19">
        <v>126.91334534000001</v>
      </c>
    </row>
    <row r="2466" spans="1:6">
      <c r="A2466" s="20">
        <v>4571</v>
      </c>
      <c r="B2466" s="21" t="s">
        <v>10184</v>
      </c>
      <c r="C2466" s="22" t="s">
        <v>7817</v>
      </c>
      <c r="D2466">
        <v>9</v>
      </c>
      <c r="E2466" s="19">
        <v>37.518001560000002</v>
      </c>
      <c r="F2466" s="19">
        <v>126.88459778000001</v>
      </c>
    </row>
    <row r="2467" spans="1:6">
      <c r="A2467" s="20">
        <v>4573</v>
      </c>
      <c r="B2467" s="21" t="s">
        <v>10185</v>
      </c>
      <c r="C2467" s="22" t="s">
        <v>7817</v>
      </c>
      <c r="D2467">
        <v>10</v>
      </c>
      <c r="E2467" s="19">
        <v>37.514701840000001</v>
      </c>
      <c r="F2467" s="19">
        <v>126.91213989000001</v>
      </c>
    </row>
    <row r="2468" spans="1:6">
      <c r="A2468" s="20">
        <v>4574</v>
      </c>
      <c r="B2468" s="21" t="s">
        <v>10186</v>
      </c>
      <c r="C2468" s="22" t="s">
        <v>7817</v>
      </c>
      <c r="D2468">
        <v>9</v>
      </c>
      <c r="E2468" s="19">
        <v>37.523414610000003</v>
      </c>
      <c r="F2468" s="19">
        <v>126.90540314</v>
      </c>
    </row>
    <row r="2469" spans="1:6">
      <c r="A2469" s="20">
        <v>4575</v>
      </c>
      <c r="B2469" s="21" t="s">
        <v>10187</v>
      </c>
      <c r="C2469" s="22" t="s">
        <v>7817</v>
      </c>
      <c r="D2469">
        <v>5</v>
      </c>
      <c r="E2469" s="19">
        <v>37.495822910000001</v>
      </c>
      <c r="F2469" s="19">
        <v>126.90835571</v>
      </c>
    </row>
    <row r="2470" spans="1:6">
      <c r="A2470" s="20">
        <v>4576</v>
      </c>
      <c r="B2470" s="21" t="s">
        <v>10188</v>
      </c>
      <c r="C2470" s="22" t="s">
        <v>7817</v>
      </c>
      <c r="D2470">
        <v>15</v>
      </c>
      <c r="E2470" s="19">
        <v>37.501605990000002</v>
      </c>
      <c r="F2470" s="19">
        <v>126.91744995000001</v>
      </c>
    </row>
    <row r="2471" spans="1:6">
      <c r="A2471" s="20">
        <v>4578</v>
      </c>
      <c r="B2471" s="21" t="s">
        <v>10189</v>
      </c>
      <c r="C2471" s="22" t="s">
        <v>7817</v>
      </c>
      <c r="D2471">
        <v>10</v>
      </c>
      <c r="E2471" s="19">
        <v>37.504005429999999</v>
      </c>
      <c r="F2471" s="19">
        <v>126.92028046</v>
      </c>
    </row>
    <row r="2472" spans="1:6">
      <c r="A2472" s="20">
        <v>4579</v>
      </c>
      <c r="B2472" s="21" t="s">
        <v>10190</v>
      </c>
      <c r="C2472" s="22" t="s">
        <v>7817</v>
      </c>
      <c r="D2472">
        <v>12</v>
      </c>
      <c r="E2472" s="19">
        <v>37.5325737</v>
      </c>
      <c r="F2472" s="19">
        <v>126.91404724</v>
      </c>
    </row>
    <row r="2473" spans="1:6">
      <c r="A2473" s="20">
        <v>4580</v>
      </c>
      <c r="B2473" s="21" t="s">
        <v>10191</v>
      </c>
      <c r="C2473" s="22" t="s">
        <v>7817</v>
      </c>
      <c r="D2473">
        <v>12</v>
      </c>
      <c r="E2473" s="19">
        <v>37.529747010000001</v>
      </c>
      <c r="F2473" s="19">
        <v>126.91316986</v>
      </c>
    </row>
    <row r="2474" spans="1:6">
      <c r="A2474" s="20">
        <v>4581</v>
      </c>
      <c r="B2474" s="21" t="s">
        <v>10192</v>
      </c>
      <c r="C2474" s="22" t="s">
        <v>7817</v>
      </c>
      <c r="D2474">
        <v>8</v>
      </c>
      <c r="E2474" s="19">
        <v>37.530502319999997</v>
      </c>
      <c r="F2474" s="19">
        <v>126.91289519999999</v>
      </c>
    </row>
    <row r="2475" spans="1:6">
      <c r="A2475" s="20">
        <v>4582</v>
      </c>
      <c r="B2475" s="21" t="s">
        <v>10193</v>
      </c>
      <c r="C2475" s="22" t="s">
        <v>7817</v>
      </c>
      <c r="D2475">
        <v>6</v>
      </c>
      <c r="E2475" s="19">
        <v>37.530540469999998</v>
      </c>
      <c r="F2475" s="19">
        <v>126.91817474</v>
      </c>
    </row>
    <row r="2476" spans="1:6">
      <c r="A2476" s="20">
        <v>4583</v>
      </c>
      <c r="B2476" s="21" t="s">
        <v>10194</v>
      </c>
      <c r="C2476" s="22" t="s">
        <v>7817</v>
      </c>
      <c r="D2476">
        <v>12</v>
      </c>
      <c r="E2476" s="19">
        <v>37.532146449999999</v>
      </c>
      <c r="F2476" s="19">
        <v>126.91747284</v>
      </c>
    </row>
    <row r="2477" spans="1:6">
      <c r="A2477" s="20">
        <v>4584</v>
      </c>
      <c r="B2477" s="21" t="s">
        <v>10195</v>
      </c>
      <c r="C2477" s="22" t="s">
        <v>7817</v>
      </c>
      <c r="D2477">
        <v>6</v>
      </c>
      <c r="E2477" s="19">
        <v>37.528640750000001</v>
      </c>
      <c r="F2477" s="19">
        <v>126.91510773</v>
      </c>
    </row>
    <row r="2478" spans="1:6">
      <c r="A2478" s="20">
        <v>4585</v>
      </c>
      <c r="B2478" s="21" t="s">
        <v>10196</v>
      </c>
      <c r="C2478" s="22" t="s">
        <v>7817</v>
      </c>
      <c r="D2478">
        <v>6</v>
      </c>
      <c r="E2478" s="19">
        <v>37.53271866</v>
      </c>
      <c r="F2478" s="19">
        <v>126.91799164</v>
      </c>
    </row>
    <row r="2479" spans="1:6">
      <c r="A2479" s="20">
        <v>4588</v>
      </c>
      <c r="B2479" s="21" t="s">
        <v>10197</v>
      </c>
      <c r="C2479" s="22" t="s">
        <v>7817</v>
      </c>
      <c r="D2479">
        <v>5</v>
      </c>
      <c r="E2479" s="19">
        <v>37.521949769999999</v>
      </c>
      <c r="F2479" s="19">
        <v>126.8904953</v>
      </c>
    </row>
    <row r="2480" spans="1:6">
      <c r="A2480" s="20">
        <v>4589</v>
      </c>
      <c r="B2480" s="21" t="s">
        <v>10198</v>
      </c>
      <c r="C2480" s="22" t="s">
        <v>7817</v>
      </c>
      <c r="D2480">
        <v>18</v>
      </c>
      <c r="E2480" s="19">
        <v>37.523479459999997</v>
      </c>
      <c r="F2480" s="19">
        <v>126.92711638999999</v>
      </c>
    </row>
    <row r="2481" spans="1:6">
      <c r="A2481" s="20">
        <v>4590</v>
      </c>
      <c r="B2481" s="21" t="s">
        <v>10199</v>
      </c>
      <c r="C2481" s="22" t="s">
        <v>7817</v>
      </c>
      <c r="D2481">
        <v>20</v>
      </c>
      <c r="E2481" s="19">
        <v>37.524105069999997</v>
      </c>
      <c r="F2481" s="19">
        <v>126.92810822</v>
      </c>
    </row>
    <row r="2482" spans="1:6">
      <c r="A2482" s="20">
        <v>4591</v>
      </c>
      <c r="B2482" s="21" t="s">
        <v>10200</v>
      </c>
      <c r="C2482" s="22" t="s">
        <v>7817</v>
      </c>
      <c r="D2482">
        <v>10</v>
      </c>
      <c r="E2482" s="19">
        <v>37.506011960000002</v>
      </c>
      <c r="F2482" s="19">
        <v>126.91588593</v>
      </c>
    </row>
    <row r="2483" spans="1:6">
      <c r="A2483" s="20">
        <v>4592</v>
      </c>
      <c r="B2483" s="21" t="s">
        <v>10201</v>
      </c>
      <c r="C2483" s="22" t="s">
        <v>7817</v>
      </c>
      <c r="D2483">
        <v>14</v>
      </c>
      <c r="E2483" s="19">
        <v>37.512832639999999</v>
      </c>
      <c r="F2483" s="19">
        <v>126.91763306</v>
      </c>
    </row>
    <row r="2484" spans="1:6">
      <c r="A2484" s="20">
        <v>4594</v>
      </c>
      <c r="B2484" s="21" t="s">
        <v>10202</v>
      </c>
      <c r="C2484" s="22" t="s">
        <v>7817</v>
      </c>
      <c r="D2484">
        <v>7</v>
      </c>
      <c r="E2484" s="19">
        <v>37.539726260000002</v>
      </c>
      <c r="F2484" s="19">
        <v>126.8903656</v>
      </c>
    </row>
    <row r="2485" spans="1:6">
      <c r="A2485" s="20">
        <v>4598</v>
      </c>
      <c r="B2485" s="21" t="s">
        <v>10203</v>
      </c>
      <c r="C2485" s="22" t="s">
        <v>7817</v>
      </c>
      <c r="D2485">
        <v>9</v>
      </c>
      <c r="E2485" s="19">
        <v>37.523643489999998</v>
      </c>
      <c r="F2485" s="19">
        <v>126.88183594</v>
      </c>
    </row>
    <row r="2486" spans="1:6">
      <c r="A2486" s="20">
        <v>4599</v>
      </c>
      <c r="B2486" s="21" t="s">
        <v>10204</v>
      </c>
      <c r="C2486" s="22" t="s">
        <v>7817</v>
      </c>
      <c r="D2486">
        <v>9</v>
      </c>
      <c r="E2486" s="19">
        <v>37.494846340000002</v>
      </c>
      <c r="F2486" s="19">
        <v>126.90029144</v>
      </c>
    </row>
    <row r="2487" spans="1:6">
      <c r="A2487" s="20">
        <v>4600</v>
      </c>
      <c r="B2487" s="21" t="s">
        <v>10205</v>
      </c>
      <c r="C2487" s="22" t="s">
        <v>7817</v>
      </c>
      <c r="D2487">
        <v>10</v>
      </c>
      <c r="E2487" s="19">
        <v>37.529151919999997</v>
      </c>
      <c r="F2487" s="19">
        <v>126.89447783999999</v>
      </c>
    </row>
    <row r="2488" spans="1:6">
      <c r="A2488" s="20">
        <v>4602</v>
      </c>
      <c r="B2488" s="21" t="s">
        <v>10206</v>
      </c>
      <c r="C2488" s="22" t="s">
        <v>8326</v>
      </c>
      <c r="D2488">
        <v>10</v>
      </c>
      <c r="E2488" s="19">
        <v>37.544986719999997</v>
      </c>
      <c r="F2488" s="19">
        <v>126.96430205999999</v>
      </c>
    </row>
    <row r="2489" spans="1:6">
      <c r="A2489" s="20">
        <v>4603</v>
      </c>
      <c r="B2489" s="21" t="s">
        <v>10207</v>
      </c>
      <c r="C2489" s="22" t="s">
        <v>8326</v>
      </c>
      <c r="D2489">
        <v>10</v>
      </c>
      <c r="E2489" s="19">
        <v>37.532005310000002</v>
      </c>
      <c r="F2489" s="19">
        <v>126.95555878</v>
      </c>
    </row>
    <row r="2490" spans="1:6">
      <c r="A2490" s="20">
        <v>4604</v>
      </c>
      <c r="B2490" s="21" t="s">
        <v>10208</v>
      </c>
      <c r="C2490" s="22" t="s">
        <v>8326</v>
      </c>
      <c r="D2490">
        <v>10</v>
      </c>
      <c r="E2490" s="19">
        <v>37.533222199999997</v>
      </c>
      <c r="F2490" s="19">
        <v>126.95723724</v>
      </c>
    </row>
    <row r="2491" spans="1:6">
      <c r="A2491" s="20">
        <v>4605</v>
      </c>
      <c r="B2491" s="21" t="s">
        <v>10209</v>
      </c>
      <c r="C2491" s="22" t="s">
        <v>8326</v>
      </c>
      <c r="D2491">
        <v>10</v>
      </c>
      <c r="E2491" s="19">
        <v>37.517589569999998</v>
      </c>
      <c r="F2491" s="19">
        <v>126.95922089</v>
      </c>
    </row>
    <row r="2492" spans="1:6">
      <c r="A2492" s="20">
        <v>4607</v>
      </c>
      <c r="B2492" s="21" t="s">
        <v>10210</v>
      </c>
      <c r="C2492" s="22" t="s">
        <v>8326</v>
      </c>
      <c r="D2492">
        <v>10</v>
      </c>
      <c r="E2492" s="19">
        <v>37.520877839999997</v>
      </c>
      <c r="F2492" s="19">
        <v>126.97971344</v>
      </c>
    </row>
    <row r="2493" spans="1:6">
      <c r="A2493" s="20">
        <v>4608</v>
      </c>
      <c r="B2493" s="21" t="s">
        <v>10211</v>
      </c>
      <c r="C2493" s="22" t="s">
        <v>8326</v>
      </c>
      <c r="D2493">
        <v>10</v>
      </c>
      <c r="E2493" s="19">
        <v>37.521457669999997</v>
      </c>
      <c r="F2493" s="19">
        <v>126.97767639</v>
      </c>
    </row>
    <row r="2494" spans="1:6">
      <c r="A2494" s="20">
        <v>4609</v>
      </c>
      <c r="B2494" s="21" t="s">
        <v>10212</v>
      </c>
      <c r="C2494" s="22" t="s">
        <v>8326</v>
      </c>
      <c r="D2494">
        <v>10</v>
      </c>
      <c r="E2494" s="19">
        <v>37.523166660000001</v>
      </c>
      <c r="F2494" s="19">
        <v>126.97192382999999</v>
      </c>
    </row>
    <row r="2495" spans="1:6">
      <c r="A2495" s="20">
        <v>4610</v>
      </c>
      <c r="B2495" s="21" t="s">
        <v>10213</v>
      </c>
      <c r="C2495" s="22" t="s">
        <v>8326</v>
      </c>
      <c r="D2495">
        <v>10</v>
      </c>
      <c r="E2495" s="19">
        <v>37.535919190000001</v>
      </c>
      <c r="F2495" s="19">
        <v>127.00541687</v>
      </c>
    </row>
    <row r="2496" spans="1:6">
      <c r="A2496" s="20">
        <v>4611</v>
      </c>
      <c r="B2496" s="21" t="s">
        <v>10214</v>
      </c>
      <c r="C2496" s="22" t="s">
        <v>8326</v>
      </c>
      <c r="D2496">
        <v>10</v>
      </c>
      <c r="E2496" s="19">
        <v>37.541439060000002</v>
      </c>
      <c r="F2496" s="19">
        <v>127.00376129</v>
      </c>
    </row>
    <row r="2497" spans="1:6">
      <c r="A2497" s="20">
        <v>4612</v>
      </c>
      <c r="B2497" s="21" t="s">
        <v>10215</v>
      </c>
      <c r="C2497" s="22" t="s">
        <v>8326</v>
      </c>
      <c r="D2497">
        <v>8</v>
      </c>
      <c r="E2497" s="19">
        <v>37.537498470000003</v>
      </c>
      <c r="F2497" s="19">
        <v>127.00084686</v>
      </c>
    </row>
    <row r="2498" spans="1:6">
      <c r="A2498" s="20">
        <v>4613</v>
      </c>
      <c r="B2498" s="21" t="s">
        <v>10216</v>
      </c>
      <c r="C2498" s="22" t="s">
        <v>8326</v>
      </c>
      <c r="D2498">
        <v>7</v>
      </c>
      <c r="E2498" s="19">
        <v>37.535995479999997</v>
      </c>
      <c r="F2498" s="19">
        <v>126.99948883</v>
      </c>
    </row>
    <row r="2499" spans="1:6">
      <c r="A2499" s="20">
        <v>4615</v>
      </c>
      <c r="B2499" s="21" t="s">
        <v>10217</v>
      </c>
      <c r="C2499" s="22" t="s">
        <v>8326</v>
      </c>
      <c r="D2499">
        <v>7</v>
      </c>
      <c r="E2499" s="19">
        <v>37.530300140000001</v>
      </c>
      <c r="F2499" s="19">
        <v>126.99137878000001</v>
      </c>
    </row>
    <row r="2500" spans="1:6">
      <c r="A2500" s="20">
        <v>4616</v>
      </c>
      <c r="B2500" s="21" t="s">
        <v>10218</v>
      </c>
      <c r="C2500" s="22" t="s">
        <v>8326</v>
      </c>
      <c r="D2500">
        <v>15</v>
      </c>
      <c r="E2500" s="19">
        <v>37.53248215</v>
      </c>
      <c r="F2500" s="19">
        <v>126.96411895999999</v>
      </c>
    </row>
    <row r="2501" spans="1:6">
      <c r="A2501" s="20">
        <v>4617</v>
      </c>
      <c r="B2501" s="21" t="s">
        <v>10219</v>
      </c>
      <c r="C2501" s="22" t="s">
        <v>8326</v>
      </c>
      <c r="D2501">
        <v>6</v>
      </c>
      <c r="E2501" s="19">
        <v>37.527610780000003</v>
      </c>
      <c r="F2501" s="19">
        <v>126.95511627</v>
      </c>
    </row>
    <row r="2502" spans="1:6">
      <c r="A2502" s="20">
        <v>4618</v>
      </c>
      <c r="B2502" s="21" t="s">
        <v>10220</v>
      </c>
      <c r="C2502" s="22" t="s">
        <v>8326</v>
      </c>
      <c r="D2502">
        <v>10</v>
      </c>
      <c r="E2502" s="19">
        <v>37.532379149999997</v>
      </c>
      <c r="F2502" s="19">
        <v>126.95252991</v>
      </c>
    </row>
    <row r="2503" spans="1:6">
      <c r="A2503" s="20">
        <v>4619</v>
      </c>
      <c r="B2503" s="21" t="s">
        <v>10221</v>
      </c>
      <c r="C2503" s="22" t="s">
        <v>8326</v>
      </c>
      <c r="D2503">
        <v>10</v>
      </c>
      <c r="E2503" s="19">
        <v>37.523017879999998</v>
      </c>
      <c r="F2503" s="19">
        <v>126.96240997</v>
      </c>
    </row>
    <row r="2504" spans="1:6">
      <c r="A2504" s="20">
        <v>4620</v>
      </c>
      <c r="B2504" s="21" t="s">
        <v>10222</v>
      </c>
      <c r="C2504" s="22" t="s">
        <v>8326</v>
      </c>
      <c r="D2504">
        <v>8</v>
      </c>
      <c r="E2504" s="19">
        <v>37.535285950000002</v>
      </c>
      <c r="F2504" s="19">
        <v>126.97408295</v>
      </c>
    </row>
    <row r="2505" spans="1:6">
      <c r="A2505" s="20">
        <v>4622</v>
      </c>
      <c r="B2505" s="21" t="s">
        <v>10223</v>
      </c>
      <c r="C2505" s="22" t="s">
        <v>8326</v>
      </c>
      <c r="D2505">
        <v>6</v>
      </c>
      <c r="E2505" s="19">
        <v>37.5251503</v>
      </c>
      <c r="F2505" s="19">
        <v>126.99208831999999</v>
      </c>
    </row>
    <row r="2506" spans="1:6">
      <c r="A2506" s="20">
        <v>4623</v>
      </c>
      <c r="B2506" s="21" t="s">
        <v>10224</v>
      </c>
      <c r="C2506" s="22" t="s">
        <v>8326</v>
      </c>
      <c r="D2506">
        <v>10</v>
      </c>
      <c r="E2506" s="19">
        <v>37.53453064</v>
      </c>
      <c r="F2506" s="19">
        <v>126.99619293000001</v>
      </c>
    </row>
    <row r="2507" spans="1:6">
      <c r="A2507" s="20">
        <v>4625</v>
      </c>
      <c r="B2507" s="21" t="s">
        <v>10225</v>
      </c>
      <c r="C2507" s="22" t="s">
        <v>8326</v>
      </c>
      <c r="D2507">
        <v>8</v>
      </c>
      <c r="E2507" s="19">
        <v>37.539321899999997</v>
      </c>
      <c r="F2507" s="19">
        <v>126.97319031000001</v>
      </c>
    </row>
    <row r="2508" spans="1:6">
      <c r="A2508" s="20">
        <v>4627</v>
      </c>
      <c r="B2508" s="21" t="s">
        <v>10226</v>
      </c>
      <c r="C2508" s="22" t="s">
        <v>8326</v>
      </c>
      <c r="D2508">
        <v>7</v>
      </c>
      <c r="E2508" s="19">
        <v>37.538513180000002</v>
      </c>
      <c r="F2508" s="19">
        <v>126.96355438000001</v>
      </c>
    </row>
    <row r="2509" spans="1:6">
      <c r="A2509" s="20">
        <v>4629</v>
      </c>
      <c r="B2509" s="21" t="s">
        <v>10227</v>
      </c>
      <c r="C2509" s="22" t="s">
        <v>8326</v>
      </c>
      <c r="D2509">
        <v>8</v>
      </c>
      <c r="E2509" s="19">
        <v>37.52544022</v>
      </c>
      <c r="F2509" s="19">
        <v>126.96459960999999</v>
      </c>
    </row>
    <row r="2510" spans="1:6">
      <c r="A2510" s="20">
        <v>4632</v>
      </c>
      <c r="B2510" s="21" t="s">
        <v>10228</v>
      </c>
      <c r="C2510" s="22" t="s">
        <v>8326</v>
      </c>
      <c r="D2510">
        <v>6</v>
      </c>
      <c r="E2510" s="19">
        <v>37.52529526</v>
      </c>
      <c r="F2510" s="19">
        <v>126.99583435</v>
      </c>
    </row>
    <row r="2511" spans="1:6">
      <c r="A2511" s="20">
        <v>4633</v>
      </c>
      <c r="B2511" s="21" t="s">
        <v>10229</v>
      </c>
      <c r="C2511" s="22" t="s">
        <v>8326</v>
      </c>
      <c r="D2511">
        <v>8</v>
      </c>
      <c r="E2511" s="19">
        <v>37.527034759999999</v>
      </c>
      <c r="F2511" s="19">
        <v>126.96617888999999</v>
      </c>
    </row>
    <row r="2512" spans="1:6">
      <c r="A2512" s="20">
        <v>4652</v>
      </c>
      <c r="B2512" s="21" t="s">
        <v>10230</v>
      </c>
      <c r="C2512" s="22" t="s">
        <v>8387</v>
      </c>
      <c r="D2512">
        <v>10</v>
      </c>
      <c r="E2512" s="19">
        <v>37.59931564</v>
      </c>
      <c r="F2512" s="19">
        <v>126.90759276999999</v>
      </c>
    </row>
    <row r="2513" spans="1:6">
      <c r="A2513" s="20">
        <v>4653</v>
      </c>
      <c r="B2513" s="21" t="s">
        <v>10231</v>
      </c>
      <c r="C2513" s="22" t="s">
        <v>8387</v>
      </c>
      <c r="D2513">
        <v>10</v>
      </c>
      <c r="E2513" s="19">
        <v>37.61156845</v>
      </c>
      <c r="F2513" s="19">
        <v>126.93048859</v>
      </c>
    </row>
    <row r="2514" spans="1:6">
      <c r="A2514" s="20">
        <v>4654</v>
      </c>
      <c r="B2514" s="21" t="s">
        <v>10232</v>
      </c>
      <c r="C2514" s="22" t="s">
        <v>8387</v>
      </c>
      <c r="D2514">
        <v>10</v>
      </c>
      <c r="E2514" s="19">
        <v>37.582878110000003</v>
      </c>
      <c r="F2514" s="19">
        <v>126.89446259</v>
      </c>
    </row>
    <row r="2515" spans="1:6">
      <c r="A2515" s="20">
        <v>4657</v>
      </c>
      <c r="B2515" s="21" t="s">
        <v>10233</v>
      </c>
      <c r="C2515" s="22" t="s">
        <v>8387</v>
      </c>
      <c r="D2515">
        <v>10</v>
      </c>
      <c r="E2515" s="19">
        <v>37.600494380000001</v>
      </c>
      <c r="F2515" s="19">
        <v>126.92215729</v>
      </c>
    </row>
    <row r="2516" spans="1:6">
      <c r="A2516" s="20">
        <v>4658</v>
      </c>
      <c r="B2516" s="21" t="s">
        <v>10234</v>
      </c>
      <c r="C2516" s="22" t="s">
        <v>8387</v>
      </c>
      <c r="D2516">
        <v>10</v>
      </c>
      <c r="E2516" s="19">
        <v>37.601768489999998</v>
      </c>
      <c r="F2516" s="19">
        <v>126.93542480000001</v>
      </c>
    </row>
    <row r="2517" spans="1:6">
      <c r="A2517" s="20">
        <v>4659</v>
      </c>
      <c r="B2517" s="21" t="s">
        <v>10235</v>
      </c>
      <c r="C2517" s="22" t="s">
        <v>8387</v>
      </c>
      <c r="D2517">
        <v>10</v>
      </c>
      <c r="E2517" s="19">
        <v>37.597503660000001</v>
      </c>
      <c r="F2517" s="19">
        <v>126.91999817</v>
      </c>
    </row>
    <row r="2518" spans="1:6">
      <c r="A2518" s="20">
        <v>4663</v>
      </c>
      <c r="B2518" s="21" t="s">
        <v>10236</v>
      </c>
      <c r="C2518" s="22" t="s">
        <v>8387</v>
      </c>
      <c r="D2518">
        <v>10</v>
      </c>
      <c r="E2518" s="19">
        <v>37.61326218</v>
      </c>
      <c r="F2518" s="19">
        <v>126.92786407</v>
      </c>
    </row>
    <row r="2519" spans="1:6">
      <c r="A2519" s="20">
        <v>4665</v>
      </c>
      <c r="B2519" s="21" t="s">
        <v>10237</v>
      </c>
      <c r="C2519" s="22" t="s">
        <v>8387</v>
      </c>
      <c r="D2519">
        <v>10</v>
      </c>
      <c r="E2519" s="19">
        <v>37.599670410000002</v>
      </c>
      <c r="F2519" s="19">
        <v>126.91716003000001</v>
      </c>
    </row>
    <row r="2520" spans="1:6">
      <c r="A2520" s="20">
        <v>4667</v>
      </c>
      <c r="B2520" s="21" t="s">
        <v>10238</v>
      </c>
      <c r="C2520" s="22" t="s">
        <v>8387</v>
      </c>
      <c r="D2520">
        <v>10</v>
      </c>
      <c r="E2520" s="19">
        <v>37.629627229999997</v>
      </c>
      <c r="F2520" s="19">
        <v>126.93011475</v>
      </c>
    </row>
    <row r="2521" spans="1:6">
      <c r="A2521" s="20">
        <v>4668</v>
      </c>
      <c r="B2521" s="21" t="s">
        <v>10239</v>
      </c>
      <c r="C2521" s="22" t="s">
        <v>8387</v>
      </c>
      <c r="D2521">
        <v>10</v>
      </c>
      <c r="E2521" s="19">
        <v>37.633907319999999</v>
      </c>
      <c r="F2521" s="19">
        <v>126.93177795</v>
      </c>
    </row>
    <row r="2522" spans="1:6">
      <c r="A2522" s="20">
        <v>4671</v>
      </c>
      <c r="B2522" s="21" t="s">
        <v>10240</v>
      </c>
      <c r="C2522" s="22" t="s">
        <v>8387</v>
      </c>
      <c r="D2522">
        <v>10</v>
      </c>
      <c r="E2522" s="19">
        <v>37.62087631</v>
      </c>
      <c r="F2522" s="19">
        <v>126.91979980000001</v>
      </c>
    </row>
    <row r="2523" spans="1:6">
      <c r="A2523" s="20">
        <v>4672</v>
      </c>
      <c r="B2523" s="21" t="s">
        <v>10241</v>
      </c>
      <c r="C2523" s="22" t="s">
        <v>8387</v>
      </c>
      <c r="D2523">
        <v>10</v>
      </c>
      <c r="E2523" s="19">
        <v>37.622051239999998</v>
      </c>
      <c r="F2523" s="19">
        <v>126.91958618</v>
      </c>
    </row>
    <row r="2524" spans="1:6">
      <c r="A2524" s="20">
        <v>4674</v>
      </c>
      <c r="B2524" s="21" t="s">
        <v>10242</v>
      </c>
      <c r="C2524" s="22" t="s">
        <v>8387</v>
      </c>
      <c r="D2524">
        <v>10</v>
      </c>
      <c r="E2524" s="19">
        <v>37.600345609999998</v>
      </c>
      <c r="F2524" s="19">
        <v>126.93148041000001</v>
      </c>
    </row>
    <row r="2525" spans="1:6">
      <c r="A2525" s="20">
        <v>4676</v>
      </c>
      <c r="B2525" s="21" t="s">
        <v>10243</v>
      </c>
      <c r="C2525" s="22" t="s">
        <v>8387</v>
      </c>
      <c r="D2525">
        <v>5</v>
      </c>
      <c r="E2525" s="19">
        <v>37.623607640000003</v>
      </c>
      <c r="F2525" s="19">
        <v>126.91688538</v>
      </c>
    </row>
    <row r="2526" spans="1:6">
      <c r="A2526" s="20">
        <v>4677</v>
      </c>
      <c r="B2526" s="21" t="s">
        <v>10244</v>
      </c>
      <c r="C2526" s="22" t="s">
        <v>8387</v>
      </c>
      <c r="D2526">
        <v>10</v>
      </c>
      <c r="E2526" s="19">
        <v>37.596126560000002</v>
      </c>
      <c r="F2526" s="19">
        <v>126.91962433</v>
      </c>
    </row>
    <row r="2527" spans="1:6">
      <c r="A2527" s="20">
        <v>4678</v>
      </c>
      <c r="B2527" s="21" t="s">
        <v>10245</v>
      </c>
      <c r="C2527" s="22" t="s">
        <v>8387</v>
      </c>
      <c r="D2527">
        <v>10</v>
      </c>
      <c r="E2527" s="19">
        <v>37.599544530000003</v>
      </c>
      <c r="F2527" s="19">
        <v>126.92653656</v>
      </c>
    </row>
    <row r="2528" spans="1:6">
      <c r="A2528" s="20">
        <v>4702</v>
      </c>
      <c r="B2528" s="21" t="s">
        <v>10246</v>
      </c>
      <c r="C2528" s="22" t="s">
        <v>7915</v>
      </c>
      <c r="D2528">
        <v>5</v>
      </c>
      <c r="E2528" s="19">
        <v>37.60604858</v>
      </c>
      <c r="F2528" s="19">
        <v>126.96763611</v>
      </c>
    </row>
    <row r="2529" spans="1:6">
      <c r="A2529" s="20">
        <v>4703</v>
      </c>
      <c r="B2529" s="21" t="s">
        <v>10247</v>
      </c>
      <c r="C2529" s="22" t="s">
        <v>7915</v>
      </c>
      <c r="D2529">
        <v>6</v>
      </c>
      <c r="E2529" s="19">
        <v>37.581314089999999</v>
      </c>
      <c r="F2529" s="19">
        <v>127.01268005</v>
      </c>
    </row>
    <row r="2530" spans="1:6">
      <c r="A2530" s="20">
        <v>4705</v>
      </c>
      <c r="B2530" s="21" t="s">
        <v>10248</v>
      </c>
      <c r="C2530" s="22" t="s">
        <v>7915</v>
      </c>
      <c r="D2530">
        <v>6</v>
      </c>
      <c r="E2530" s="19">
        <v>37.577529910000003</v>
      </c>
      <c r="F2530" s="19">
        <v>126.98912811</v>
      </c>
    </row>
    <row r="2531" spans="1:6">
      <c r="A2531" s="20">
        <v>4707</v>
      </c>
      <c r="B2531" s="21" t="s">
        <v>10249</v>
      </c>
      <c r="C2531" s="22" t="s">
        <v>7915</v>
      </c>
      <c r="D2531">
        <v>5</v>
      </c>
      <c r="E2531" s="19">
        <v>37.568557740000003</v>
      </c>
      <c r="F2531" s="19">
        <v>126.99211884</v>
      </c>
    </row>
    <row r="2532" spans="1:6">
      <c r="A2532" s="20">
        <v>4708</v>
      </c>
      <c r="B2532" s="21" t="s">
        <v>10250</v>
      </c>
      <c r="C2532" s="22" t="s">
        <v>7915</v>
      </c>
      <c r="D2532">
        <v>6</v>
      </c>
      <c r="E2532" s="19">
        <v>37.572181700000002</v>
      </c>
      <c r="F2532" s="19">
        <v>126.98283386</v>
      </c>
    </row>
    <row r="2533" spans="1:6">
      <c r="A2533" s="20">
        <v>4709</v>
      </c>
      <c r="B2533" s="21" t="s">
        <v>10251</v>
      </c>
      <c r="C2533" s="22" t="s">
        <v>7915</v>
      </c>
      <c r="D2533">
        <v>5</v>
      </c>
      <c r="E2533" s="19">
        <v>37.60469818</v>
      </c>
      <c r="F2533" s="19">
        <v>126.96451569</v>
      </c>
    </row>
    <row r="2534" spans="1:6">
      <c r="A2534" s="20">
        <v>4710</v>
      </c>
      <c r="B2534" s="21" t="s">
        <v>10252</v>
      </c>
      <c r="C2534" s="22" t="s">
        <v>7915</v>
      </c>
      <c r="D2534">
        <v>8</v>
      </c>
      <c r="E2534" s="19">
        <v>37.581146240000002</v>
      </c>
      <c r="F2534" s="19">
        <v>126.97123718</v>
      </c>
    </row>
    <row r="2535" spans="1:6">
      <c r="A2535" s="20">
        <v>4711</v>
      </c>
      <c r="B2535" s="21" t="s">
        <v>10253</v>
      </c>
      <c r="C2535" s="22" t="s">
        <v>7915</v>
      </c>
      <c r="D2535">
        <v>10</v>
      </c>
      <c r="E2535" s="19">
        <v>37.589836120000001</v>
      </c>
      <c r="F2535" s="19">
        <v>126.99934387</v>
      </c>
    </row>
    <row r="2536" spans="1:6">
      <c r="A2536" s="20">
        <v>4713</v>
      </c>
      <c r="B2536" s="21" t="s">
        <v>10254</v>
      </c>
      <c r="C2536" s="22" t="s">
        <v>7915</v>
      </c>
      <c r="D2536">
        <v>7</v>
      </c>
      <c r="E2536" s="19">
        <v>37.575283050000003</v>
      </c>
      <c r="F2536" s="19">
        <v>126.99062347</v>
      </c>
    </row>
    <row r="2537" spans="1:6">
      <c r="A2537" s="20">
        <v>4715</v>
      </c>
      <c r="B2537" s="21" t="s">
        <v>10255</v>
      </c>
      <c r="C2537" s="22" t="s">
        <v>7915</v>
      </c>
      <c r="D2537">
        <v>15</v>
      </c>
      <c r="E2537" s="19">
        <v>37.568836210000001</v>
      </c>
      <c r="F2537" s="19">
        <v>126.96955109</v>
      </c>
    </row>
    <row r="2538" spans="1:6">
      <c r="A2538" s="20">
        <v>4752</v>
      </c>
      <c r="B2538" s="21" t="s">
        <v>10256</v>
      </c>
      <c r="C2538" s="22" t="s">
        <v>7913</v>
      </c>
      <c r="D2538">
        <v>7</v>
      </c>
      <c r="E2538" s="19">
        <v>37.558914180000002</v>
      </c>
      <c r="F2538" s="19">
        <v>126.96485901</v>
      </c>
    </row>
    <row r="2539" spans="1:6">
      <c r="A2539" s="20">
        <v>4753</v>
      </c>
      <c r="B2539" s="21" t="s">
        <v>10257</v>
      </c>
      <c r="C2539" s="22" t="s">
        <v>7913</v>
      </c>
      <c r="D2539">
        <v>10</v>
      </c>
      <c r="E2539" s="19">
        <v>37.562843319999999</v>
      </c>
      <c r="F2539" s="19">
        <v>126.97261810000001</v>
      </c>
    </row>
    <row r="2540" spans="1:6">
      <c r="A2540" s="20">
        <v>4760</v>
      </c>
      <c r="B2540" s="21" t="s">
        <v>10258</v>
      </c>
      <c r="C2540" s="22" t="s">
        <v>7913</v>
      </c>
      <c r="D2540">
        <v>10</v>
      </c>
      <c r="E2540" s="19">
        <v>37.556644439999999</v>
      </c>
      <c r="F2540" s="19">
        <v>126.97364044</v>
      </c>
    </row>
    <row r="2541" spans="1:6">
      <c r="A2541" s="20">
        <v>4761</v>
      </c>
      <c r="B2541" s="21" t="s">
        <v>10259</v>
      </c>
      <c r="C2541" s="22" t="s">
        <v>7913</v>
      </c>
      <c r="D2541">
        <v>10</v>
      </c>
      <c r="E2541" s="19">
        <v>37.564670560000003</v>
      </c>
      <c r="F2541" s="19">
        <v>126.99088286999999</v>
      </c>
    </row>
    <row r="2542" spans="1:6">
      <c r="A2542" s="20">
        <v>4762</v>
      </c>
      <c r="B2542" s="21" t="s">
        <v>10260</v>
      </c>
      <c r="C2542" s="22" t="s">
        <v>7913</v>
      </c>
      <c r="D2542">
        <v>10</v>
      </c>
      <c r="E2542" s="19">
        <v>37.566932680000001</v>
      </c>
      <c r="F2542" s="19">
        <v>126.98258208999999</v>
      </c>
    </row>
    <row r="2543" spans="1:6">
      <c r="A2543" s="20">
        <v>4765</v>
      </c>
      <c r="B2543" s="21" t="s">
        <v>10261</v>
      </c>
      <c r="C2543" s="22" t="s">
        <v>7913</v>
      </c>
      <c r="D2543">
        <v>20</v>
      </c>
      <c r="E2543" s="19">
        <v>37.568313600000003</v>
      </c>
      <c r="F2543" s="19">
        <v>127.00946045000001</v>
      </c>
    </row>
    <row r="2544" spans="1:6">
      <c r="A2544" s="20">
        <v>4766</v>
      </c>
      <c r="B2544" s="21" t="s">
        <v>10262</v>
      </c>
      <c r="C2544" s="22" t="s">
        <v>7913</v>
      </c>
      <c r="D2544">
        <v>18</v>
      </c>
      <c r="E2544" s="19">
        <v>37.560245510000001</v>
      </c>
      <c r="F2544" s="19">
        <v>126.96878052</v>
      </c>
    </row>
    <row r="2545" spans="1:6">
      <c r="A2545" s="20">
        <v>4768</v>
      </c>
      <c r="B2545" s="21" t="s">
        <v>10263</v>
      </c>
      <c r="C2545" s="22" t="s">
        <v>7913</v>
      </c>
      <c r="D2545">
        <v>12</v>
      </c>
      <c r="E2545" s="19">
        <v>37.567016600000002</v>
      </c>
      <c r="F2545" s="19">
        <v>126.97683716</v>
      </c>
    </row>
    <row r="2546" spans="1:6">
      <c r="A2546" s="20">
        <v>4772</v>
      </c>
      <c r="B2546" s="21" t="s">
        <v>10264</v>
      </c>
      <c r="C2546" s="22" t="s">
        <v>7913</v>
      </c>
      <c r="D2546">
        <v>10</v>
      </c>
      <c r="E2546" s="19">
        <v>37.562534329999998</v>
      </c>
      <c r="F2546" s="19">
        <v>126.97249603</v>
      </c>
    </row>
    <row r="2547" spans="1:6">
      <c r="A2547" s="20">
        <v>4774</v>
      </c>
      <c r="B2547" s="21" t="s">
        <v>10265</v>
      </c>
      <c r="C2547" s="22" t="s">
        <v>7913</v>
      </c>
      <c r="D2547">
        <v>9</v>
      </c>
      <c r="E2547" s="19">
        <v>37.565902710000003</v>
      </c>
      <c r="F2547" s="19">
        <v>126.98178101000001</v>
      </c>
    </row>
    <row r="2548" spans="1:6">
      <c r="A2548" s="20">
        <v>4775</v>
      </c>
      <c r="B2548" s="21" t="s">
        <v>10266</v>
      </c>
      <c r="C2548" s="22" t="s">
        <v>7913</v>
      </c>
      <c r="D2548">
        <v>10</v>
      </c>
      <c r="E2548" s="19">
        <v>37.565990450000001</v>
      </c>
      <c r="F2548" s="19">
        <v>126.98427581999999</v>
      </c>
    </row>
    <row r="2549" spans="1:6">
      <c r="A2549" s="20">
        <v>4776</v>
      </c>
      <c r="B2549" s="21" t="s">
        <v>10267</v>
      </c>
      <c r="C2549" s="22" t="s">
        <v>7913</v>
      </c>
      <c r="D2549">
        <v>10</v>
      </c>
      <c r="E2549" s="19">
        <v>37.560054780000002</v>
      </c>
      <c r="F2549" s="19">
        <v>126.98094177</v>
      </c>
    </row>
    <row r="2550" spans="1:6">
      <c r="A2550" s="20">
        <v>4777</v>
      </c>
      <c r="B2550" s="21" t="s">
        <v>10268</v>
      </c>
      <c r="C2550" s="22" t="s">
        <v>7913</v>
      </c>
      <c r="D2550">
        <v>12</v>
      </c>
      <c r="E2550" s="19">
        <v>37.552814480000002</v>
      </c>
      <c r="F2550" s="19">
        <v>127.00919342</v>
      </c>
    </row>
    <row r="2551" spans="1:6">
      <c r="A2551" s="20">
        <v>4778</v>
      </c>
      <c r="B2551" s="21" t="s">
        <v>10269</v>
      </c>
      <c r="C2551" s="22" t="s">
        <v>7913</v>
      </c>
      <c r="D2551">
        <v>10</v>
      </c>
      <c r="E2551" s="19">
        <v>37.565208439999999</v>
      </c>
      <c r="F2551" s="19">
        <v>126.98742676000001</v>
      </c>
    </row>
    <row r="2552" spans="1:6">
      <c r="A2552" s="20">
        <v>4781</v>
      </c>
      <c r="B2552" s="21" t="s">
        <v>10270</v>
      </c>
      <c r="C2552" s="22" t="s">
        <v>7913</v>
      </c>
      <c r="D2552">
        <v>10</v>
      </c>
      <c r="E2552" s="19">
        <v>37.561470030000002</v>
      </c>
      <c r="F2552" s="19">
        <v>126.96801757999999</v>
      </c>
    </row>
    <row r="2553" spans="1:6">
      <c r="A2553" s="20">
        <v>4782</v>
      </c>
      <c r="B2553" s="21" t="s">
        <v>10271</v>
      </c>
      <c r="C2553" s="22" t="s">
        <v>7913</v>
      </c>
      <c r="D2553">
        <v>10</v>
      </c>
      <c r="E2553" s="19">
        <v>37.561573029999998</v>
      </c>
      <c r="F2553" s="19">
        <v>126.9684906</v>
      </c>
    </row>
    <row r="2554" spans="1:6">
      <c r="A2554" s="20">
        <v>4784</v>
      </c>
      <c r="B2554" s="21" t="s">
        <v>10272</v>
      </c>
      <c r="C2554" s="22" t="s">
        <v>7913</v>
      </c>
      <c r="D2554">
        <v>10</v>
      </c>
      <c r="E2554" s="19">
        <v>37.564590449999997</v>
      </c>
      <c r="F2554" s="19">
        <v>126.99076843</v>
      </c>
    </row>
    <row r="2555" spans="1:6">
      <c r="A2555" s="20">
        <v>4785</v>
      </c>
      <c r="B2555" s="21" t="s">
        <v>10273</v>
      </c>
      <c r="C2555" s="22" t="s">
        <v>7913</v>
      </c>
      <c r="D2555">
        <v>8</v>
      </c>
      <c r="E2555" s="19">
        <v>37.566898350000002</v>
      </c>
      <c r="F2555" s="19">
        <v>126.98773955999999</v>
      </c>
    </row>
    <row r="2556" spans="1:6">
      <c r="A2556" s="20">
        <v>4791</v>
      </c>
      <c r="B2556" s="21" t="s">
        <v>10274</v>
      </c>
      <c r="C2556" s="22" t="s">
        <v>7913</v>
      </c>
      <c r="D2556">
        <v>10</v>
      </c>
      <c r="E2556" s="19">
        <v>37.561225890000003</v>
      </c>
      <c r="F2556" s="19">
        <v>126.98749542</v>
      </c>
    </row>
    <row r="2557" spans="1:6">
      <c r="A2557" s="20">
        <v>4792</v>
      </c>
      <c r="B2557" s="21" t="s">
        <v>10275</v>
      </c>
      <c r="C2557" s="22" t="s">
        <v>7913</v>
      </c>
      <c r="D2557">
        <v>10</v>
      </c>
      <c r="E2557" s="19">
        <v>37.562526699999999</v>
      </c>
      <c r="F2557" s="19">
        <v>126.9983139</v>
      </c>
    </row>
    <row r="2558" spans="1:6">
      <c r="A2558" s="20">
        <v>4793</v>
      </c>
      <c r="B2558" s="21" t="s">
        <v>10276</v>
      </c>
      <c r="C2558" s="22" t="s">
        <v>7913</v>
      </c>
      <c r="D2558">
        <v>10</v>
      </c>
      <c r="E2558" s="19">
        <v>37.564308169999997</v>
      </c>
      <c r="F2558" s="19">
        <v>127.00647736000001</v>
      </c>
    </row>
    <row r="2559" spans="1:6">
      <c r="A2559" s="20">
        <v>4794</v>
      </c>
      <c r="B2559" s="21" t="s">
        <v>10277</v>
      </c>
      <c r="C2559" s="22" t="s">
        <v>7913</v>
      </c>
      <c r="D2559">
        <v>8</v>
      </c>
      <c r="E2559" s="19">
        <v>37.555408479999997</v>
      </c>
      <c r="F2559" s="19">
        <v>126.96942138999999</v>
      </c>
    </row>
    <row r="2560" spans="1:6">
      <c r="A2560" s="20">
        <v>4796</v>
      </c>
      <c r="B2560" s="21" t="s">
        <v>10278</v>
      </c>
      <c r="C2560" s="22" t="s">
        <v>7913</v>
      </c>
      <c r="D2560">
        <v>10</v>
      </c>
      <c r="E2560" s="19">
        <v>37.566471100000001</v>
      </c>
      <c r="F2560" s="19">
        <v>126.97925567999999</v>
      </c>
    </row>
    <row r="2561" spans="1:6">
      <c r="A2561" s="20">
        <v>4797</v>
      </c>
      <c r="B2561" s="21" t="s">
        <v>10279</v>
      </c>
      <c r="C2561" s="22" t="s">
        <v>7913</v>
      </c>
      <c r="D2561">
        <v>8</v>
      </c>
      <c r="E2561" s="19">
        <v>37.563396449999999</v>
      </c>
      <c r="F2561" s="19">
        <v>126.96894073</v>
      </c>
    </row>
    <row r="2562" spans="1:6">
      <c r="A2562" s="20">
        <v>4798</v>
      </c>
      <c r="B2562" s="21" t="s">
        <v>10280</v>
      </c>
      <c r="C2562" s="22" t="s">
        <v>7913</v>
      </c>
      <c r="D2562">
        <v>10</v>
      </c>
      <c r="E2562" s="19">
        <v>37.571620940000003</v>
      </c>
      <c r="F2562" s="19">
        <v>127.02204132</v>
      </c>
    </row>
    <row r="2563" spans="1:6">
      <c r="A2563" s="20">
        <v>4802</v>
      </c>
      <c r="B2563" s="21" t="s">
        <v>10281</v>
      </c>
      <c r="C2563" s="22" t="s">
        <v>8790</v>
      </c>
      <c r="D2563">
        <v>8</v>
      </c>
      <c r="E2563" s="19">
        <v>37.615711210000001</v>
      </c>
      <c r="F2563" s="19">
        <v>127.10104370000001</v>
      </c>
    </row>
    <row r="2564" spans="1:6">
      <c r="A2564" s="20">
        <v>4803</v>
      </c>
      <c r="B2564" s="21" t="s">
        <v>10282</v>
      </c>
      <c r="C2564" s="22" t="s">
        <v>8790</v>
      </c>
      <c r="D2564">
        <v>7</v>
      </c>
      <c r="E2564" s="19">
        <v>37.59268951</v>
      </c>
      <c r="F2564" s="19">
        <v>127.08028412</v>
      </c>
    </row>
    <row r="2565" spans="1:6">
      <c r="A2565" s="20">
        <v>4804</v>
      </c>
      <c r="B2565" s="21" t="s">
        <v>10283</v>
      </c>
      <c r="C2565" s="22" t="s">
        <v>8790</v>
      </c>
      <c r="D2565">
        <v>9</v>
      </c>
      <c r="E2565" s="19">
        <v>37.59596252</v>
      </c>
      <c r="F2565" s="19">
        <v>127.08477782999999</v>
      </c>
    </row>
    <row r="2566" spans="1:6">
      <c r="A2566" s="20">
        <v>4807</v>
      </c>
      <c r="B2566" s="21" t="s">
        <v>10284</v>
      </c>
      <c r="C2566" s="22" t="s">
        <v>8790</v>
      </c>
      <c r="D2566">
        <v>8</v>
      </c>
      <c r="E2566" s="19">
        <v>37.594326019999997</v>
      </c>
      <c r="F2566" s="19">
        <v>127.07846069</v>
      </c>
    </row>
    <row r="2567" spans="1:6">
      <c r="A2567" s="20">
        <v>4808</v>
      </c>
      <c r="B2567" s="21" t="s">
        <v>10285</v>
      </c>
      <c r="C2567" s="22" t="s">
        <v>8790</v>
      </c>
      <c r="D2567">
        <v>8</v>
      </c>
      <c r="E2567" s="19">
        <v>37.60641098</v>
      </c>
      <c r="F2567" s="19">
        <v>127.09404755</v>
      </c>
    </row>
    <row r="2568" spans="1:6">
      <c r="A2568" s="20">
        <v>4809</v>
      </c>
      <c r="B2568" s="21" t="s">
        <v>10286</v>
      </c>
      <c r="C2568" s="22" t="s">
        <v>8790</v>
      </c>
      <c r="D2568">
        <v>8</v>
      </c>
      <c r="E2568" s="19">
        <v>37.610225679999999</v>
      </c>
      <c r="F2568" s="19">
        <v>127.09628296</v>
      </c>
    </row>
    <row r="2569" spans="1:6">
      <c r="A2569" s="20">
        <v>4811</v>
      </c>
      <c r="B2569" s="21" t="s">
        <v>9064</v>
      </c>
      <c r="C2569" s="22" t="s">
        <v>8790</v>
      </c>
      <c r="D2569">
        <v>10</v>
      </c>
      <c r="E2569" s="19">
        <v>37.580322270000003</v>
      </c>
      <c r="F2569" s="19">
        <v>127.09415436</v>
      </c>
    </row>
    <row r="2570" spans="1:6">
      <c r="A2570" s="20">
        <v>4812</v>
      </c>
      <c r="B2570" s="21" t="s">
        <v>10287</v>
      </c>
      <c r="C2570" s="22" t="s">
        <v>8790</v>
      </c>
      <c r="D2570">
        <v>10</v>
      </c>
      <c r="E2570" s="19">
        <v>37.613216399999999</v>
      </c>
      <c r="F2570" s="19">
        <v>127.0773468</v>
      </c>
    </row>
    <row r="2571" spans="1:6">
      <c r="A2571" s="20">
        <v>4813</v>
      </c>
      <c r="B2571" s="21" t="s">
        <v>10288</v>
      </c>
      <c r="C2571" s="22" t="s">
        <v>8790</v>
      </c>
      <c r="D2571">
        <v>10</v>
      </c>
      <c r="E2571" s="19">
        <v>37.598777769999998</v>
      </c>
      <c r="F2571" s="19">
        <v>127.09638977</v>
      </c>
    </row>
    <row r="2572" spans="1:6">
      <c r="A2572" s="20">
        <v>4815</v>
      </c>
      <c r="B2572" s="21" t="s">
        <v>10289</v>
      </c>
      <c r="C2572" s="22" t="s">
        <v>8790</v>
      </c>
      <c r="D2572">
        <v>8</v>
      </c>
      <c r="E2572" s="19">
        <v>37.617553710000003</v>
      </c>
      <c r="F2572" s="19">
        <v>127.10399628</v>
      </c>
    </row>
    <row r="2573" spans="1:6">
      <c r="A2573" s="20">
        <v>4819</v>
      </c>
      <c r="B2573" s="21" t="s">
        <v>10290</v>
      </c>
      <c r="C2573" s="22" t="s">
        <v>8790</v>
      </c>
      <c r="D2573">
        <v>8</v>
      </c>
      <c r="E2573" s="19">
        <v>37.583332059999996</v>
      </c>
      <c r="F2573" s="19">
        <v>127.0835495</v>
      </c>
    </row>
    <row r="2574" spans="1:6">
      <c r="A2574" s="20">
        <v>4820</v>
      </c>
      <c r="B2574" s="21" t="s">
        <v>10291</v>
      </c>
      <c r="C2574" s="22" t="s">
        <v>8790</v>
      </c>
      <c r="D2574">
        <v>8</v>
      </c>
      <c r="E2574" s="19">
        <v>37.600254059999997</v>
      </c>
      <c r="F2574" s="19">
        <v>127.09171295</v>
      </c>
    </row>
    <row r="2575" spans="1:6">
      <c r="A2575" s="20">
        <v>4821</v>
      </c>
      <c r="B2575" s="21" t="s">
        <v>10292</v>
      </c>
      <c r="C2575" s="22" t="s">
        <v>8790</v>
      </c>
      <c r="D2575">
        <v>5</v>
      </c>
      <c r="E2575" s="19">
        <v>37.60548782</v>
      </c>
      <c r="F2575" s="19">
        <v>127.10463715</v>
      </c>
    </row>
    <row r="2576" spans="1:6">
      <c r="A2576" s="20">
        <v>4823</v>
      </c>
      <c r="B2576" s="21" t="s">
        <v>10293</v>
      </c>
      <c r="C2576" s="22" t="s">
        <v>8790</v>
      </c>
      <c r="D2576">
        <v>7</v>
      </c>
      <c r="E2576" s="19">
        <v>37.597808839999999</v>
      </c>
      <c r="F2576" s="19">
        <v>127.08844757</v>
      </c>
    </row>
    <row r="2577" spans="1:6">
      <c r="A2577" s="20">
        <v>4824</v>
      </c>
      <c r="B2577" s="21" t="s">
        <v>10294</v>
      </c>
      <c r="C2577" s="22" t="s">
        <v>8790</v>
      </c>
      <c r="D2577">
        <v>8</v>
      </c>
      <c r="E2577" s="19">
        <v>37.593544010000002</v>
      </c>
      <c r="F2577" s="19">
        <v>127.08979033999999</v>
      </c>
    </row>
    <row r="2578" spans="1:6">
      <c r="A2578" s="20">
        <v>4825</v>
      </c>
      <c r="B2578" s="21" t="s">
        <v>10295</v>
      </c>
      <c r="C2578" s="22" t="s">
        <v>8790</v>
      </c>
      <c r="D2578">
        <v>8</v>
      </c>
      <c r="E2578" s="19">
        <v>37.603042600000002</v>
      </c>
      <c r="F2578" s="19">
        <v>127.10050201</v>
      </c>
    </row>
    <row r="2579" spans="1:6">
      <c r="A2579" s="20">
        <v>4826</v>
      </c>
      <c r="B2579" s="21" t="s">
        <v>10296</v>
      </c>
      <c r="C2579" s="22" t="s">
        <v>8790</v>
      </c>
      <c r="D2579">
        <v>8</v>
      </c>
      <c r="E2579" s="19">
        <v>37.579845429999999</v>
      </c>
      <c r="F2579" s="19">
        <v>127.08242035000001</v>
      </c>
    </row>
    <row r="2580" spans="1:6">
      <c r="A2580" s="20">
        <v>4827</v>
      </c>
      <c r="B2580" s="21" t="s">
        <v>10297</v>
      </c>
      <c r="C2580" s="22" t="s">
        <v>8790</v>
      </c>
      <c r="D2580">
        <v>20</v>
      </c>
      <c r="E2580" s="19">
        <v>37.612724299999996</v>
      </c>
      <c r="F2580" s="19">
        <v>127.11306</v>
      </c>
    </row>
    <row r="2581" spans="1:6">
      <c r="A2581" s="20">
        <v>4828</v>
      </c>
      <c r="B2581" s="21" t="s">
        <v>10298</v>
      </c>
      <c r="C2581" s="22" t="s">
        <v>8790</v>
      </c>
      <c r="D2581">
        <v>5</v>
      </c>
      <c r="E2581" s="19">
        <v>37.604286190000003</v>
      </c>
      <c r="F2581" s="19">
        <v>127.09736633</v>
      </c>
    </row>
    <row r="2582" spans="1:6">
      <c r="A2582" s="20">
        <v>4829</v>
      </c>
      <c r="B2582" s="21" t="s">
        <v>10299</v>
      </c>
      <c r="C2582" s="22" t="s">
        <v>8790</v>
      </c>
      <c r="D2582">
        <v>5</v>
      </c>
      <c r="E2582" s="19">
        <v>37.604461669999999</v>
      </c>
      <c r="F2582" s="19">
        <v>127.09741210999999</v>
      </c>
    </row>
    <row r="2583" spans="1:6">
      <c r="A2583" s="20">
        <v>4834</v>
      </c>
      <c r="B2583" s="21" t="s">
        <v>10300</v>
      </c>
      <c r="C2583" s="22" t="s">
        <v>8790</v>
      </c>
      <c r="D2583">
        <v>8</v>
      </c>
      <c r="E2583" s="19">
        <v>37.586864470000002</v>
      </c>
      <c r="F2583" s="19">
        <v>127.09532166</v>
      </c>
    </row>
    <row r="2584" spans="1:6">
      <c r="A2584" s="20">
        <v>4835</v>
      </c>
      <c r="B2584" s="21" t="s">
        <v>10301</v>
      </c>
      <c r="C2584" s="22" t="s">
        <v>8790</v>
      </c>
      <c r="D2584">
        <v>7</v>
      </c>
      <c r="E2584" s="19">
        <v>37.600643159999997</v>
      </c>
      <c r="F2584" s="19">
        <v>127.10404968</v>
      </c>
    </row>
    <row r="2585" spans="1:6">
      <c r="A2585" s="20">
        <v>4852</v>
      </c>
      <c r="B2585" s="21" t="s">
        <v>10302</v>
      </c>
      <c r="C2585" s="22" t="s">
        <v>8636</v>
      </c>
      <c r="D2585">
        <v>10</v>
      </c>
      <c r="E2585" s="19">
        <v>37.476444239999999</v>
      </c>
      <c r="F2585" s="19">
        <v>127.12316894999999</v>
      </c>
    </row>
    <row r="2586" spans="1:6">
      <c r="A2586" s="20">
        <v>4853</v>
      </c>
      <c r="B2586" s="21" t="s">
        <v>10303</v>
      </c>
      <c r="C2586" s="22" t="s">
        <v>8636</v>
      </c>
      <c r="D2586">
        <v>10</v>
      </c>
      <c r="E2586" s="19">
        <v>37.500034329999998</v>
      </c>
      <c r="F2586" s="19">
        <v>127.15924835</v>
      </c>
    </row>
    <row r="2587" spans="1:6">
      <c r="A2587" s="20">
        <v>4854</v>
      </c>
      <c r="B2587" s="21" t="s">
        <v>10304</v>
      </c>
      <c r="C2587" s="22" t="s">
        <v>8636</v>
      </c>
      <c r="D2587">
        <v>10</v>
      </c>
      <c r="E2587" s="19">
        <v>37.492733000000001</v>
      </c>
      <c r="F2587" s="19">
        <v>127.11798859</v>
      </c>
    </row>
    <row r="2588" spans="1:6">
      <c r="A2588" s="20">
        <v>4855</v>
      </c>
      <c r="B2588" s="21" t="s">
        <v>10305</v>
      </c>
      <c r="C2588" s="22" t="s">
        <v>8636</v>
      </c>
      <c r="D2588">
        <v>10</v>
      </c>
      <c r="E2588" s="19">
        <v>37.489330289999998</v>
      </c>
      <c r="F2588" s="19">
        <v>127.1460495</v>
      </c>
    </row>
    <row r="2589" spans="1:6">
      <c r="A2589" s="20">
        <v>4856</v>
      </c>
      <c r="B2589" s="21" t="s">
        <v>10306</v>
      </c>
      <c r="C2589" s="22" t="s">
        <v>8636</v>
      </c>
      <c r="D2589">
        <v>10</v>
      </c>
      <c r="E2589" s="19">
        <v>37.520217899999999</v>
      </c>
      <c r="F2589" s="19">
        <v>127.11457061999999</v>
      </c>
    </row>
    <row r="2590" spans="1:6">
      <c r="A2590" s="20">
        <v>4857</v>
      </c>
      <c r="B2590" s="21" t="s">
        <v>10307</v>
      </c>
      <c r="C2590" s="22" t="s">
        <v>8636</v>
      </c>
      <c r="D2590">
        <v>10</v>
      </c>
      <c r="E2590" s="19">
        <v>37.512756349999997</v>
      </c>
      <c r="F2590" s="19">
        <v>127.12629699999999</v>
      </c>
    </row>
    <row r="2591" spans="1:6">
      <c r="A2591" s="20">
        <v>4859</v>
      </c>
      <c r="B2591" s="21" t="s">
        <v>10308</v>
      </c>
      <c r="C2591" s="22" t="s">
        <v>8636</v>
      </c>
      <c r="D2591">
        <v>15</v>
      </c>
      <c r="E2591" s="19">
        <v>37.521484379999997</v>
      </c>
      <c r="F2591" s="19">
        <v>127.10028076</v>
      </c>
    </row>
    <row r="2592" spans="1:6">
      <c r="A2592" s="20">
        <v>4860</v>
      </c>
      <c r="B2592" s="21" t="s">
        <v>10309</v>
      </c>
      <c r="C2592" s="22" t="s">
        <v>8636</v>
      </c>
      <c r="D2592">
        <v>8</v>
      </c>
      <c r="E2592" s="19">
        <v>37.502269740000003</v>
      </c>
      <c r="F2592" s="19">
        <v>127.12195586999999</v>
      </c>
    </row>
    <row r="2593" spans="1:6">
      <c r="A2593" s="20">
        <v>4861</v>
      </c>
      <c r="B2593" s="21" t="s">
        <v>10310</v>
      </c>
      <c r="C2593" s="22" t="s">
        <v>8636</v>
      </c>
      <c r="D2593">
        <v>7</v>
      </c>
      <c r="E2593" s="19">
        <v>37.493083949999999</v>
      </c>
      <c r="F2593" s="19">
        <v>127.15203857</v>
      </c>
    </row>
    <row r="2594" spans="1:6">
      <c r="A2594" s="20">
        <v>4862</v>
      </c>
      <c r="B2594" s="21" t="s">
        <v>10311</v>
      </c>
      <c r="C2594" s="22" t="s">
        <v>8636</v>
      </c>
      <c r="D2594">
        <v>10</v>
      </c>
      <c r="E2594" s="19">
        <v>37.523017879999998</v>
      </c>
      <c r="F2594" s="19">
        <v>127.11588286999999</v>
      </c>
    </row>
    <row r="2595" spans="1:6">
      <c r="A2595" s="20">
        <v>4863</v>
      </c>
      <c r="B2595" s="21" t="s">
        <v>10312</v>
      </c>
      <c r="C2595" s="22" t="s">
        <v>8636</v>
      </c>
      <c r="D2595">
        <v>7</v>
      </c>
      <c r="E2595" s="19">
        <v>37.516403199999999</v>
      </c>
      <c r="F2595" s="19">
        <v>127.07761383</v>
      </c>
    </row>
    <row r="2596" spans="1:6">
      <c r="A2596" s="20">
        <v>4864</v>
      </c>
      <c r="B2596" s="21" t="s">
        <v>10313</v>
      </c>
      <c r="C2596" s="22" t="s">
        <v>8636</v>
      </c>
      <c r="D2596">
        <v>6</v>
      </c>
      <c r="E2596" s="19">
        <v>37.502056119999999</v>
      </c>
      <c r="F2596" s="19">
        <v>127.11054993</v>
      </c>
    </row>
    <row r="2597" spans="1:6">
      <c r="A2597" s="20">
        <v>4865</v>
      </c>
      <c r="B2597" s="21" t="s">
        <v>10314</v>
      </c>
      <c r="C2597" s="22" t="s">
        <v>8636</v>
      </c>
      <c r="D2597">
        <v>5</v>
      </c>
      <c r="E2597" s="19">
        <v>37.516479490000002</v>
      </c>
      <c r="F2597" s="19">
        <v>127.1149826</v>
      </c>
    </row>
    <row r="2598" spans="1:6">
      <c r="A2598" s="20">
        <v>4867</v>
      </c>
      <c r="B2598" s="21" t="s">
        <v>10315</v>
      </c>
      <c r="C2598" s="22" t="s">
        <v>8636</v>
      </c>
      <c r="D2598">
        <v>10</v>
      </c>
      <c r="E2598" s="19">
        <v>37.500026699999999</v>
      </c>
      <c r="F2598" s="19">
        <v>127.11843109</v>
      </c>
    </row>
    <row r="2599" spans="1:6">
      <c r="A2599" s="20">
        <v>4868</v>
      </c>
      <c r="B2599" s="21" t="s">
        <v>10316</v>
      </c>
      <c r="C2599" s="22" t="s">
        <v>8636</v>
      </c>
      <c r="D2599">
        <v>7</v>
      </c>
      <c r="E2599" s="19">
        <v>37.507171630000002</v>
      </c>
      <c r="F2599" s="19">
        <v>127.10124207</v>
      </c>
    </row>
    <row r="2600" spans="1:6">
      <c r="A2600" s="20">
        <v>4869</v>
      </c>
      <c r="B2600" s="21" t="s">
        <v>10317</v>
      </c>
      <c r="C2600" s="22" t="s">
        <v>8636</v>
      </c>
      <c r="D2600">
        <v>9</v>
      </c>
      <c r="E2600" s="19">
        <v>37.516296390000001</v>
      </c>
      <c r="F2600" s="19">
        <v>127.08460999</v>
      </c>
    </row>
    <row r="2601" spans="1:6">
      <c r="A2601" s="20">
        <v>4870</v>
      </c>
      <c r="B2601" s="21" t="s">
        <v>10318</v>
      </c>
      <c r="C2601" s="22" t="s">
        <v>8636</v>
      </c>
      <c r="D2601">
        <v>10</v>
      </c>
      <c r="E2601" s="19">
        <v>37.517078400000003</v>
      </c>
      <c r="F2601" s="19">
        <v>127.11232758</v>
      </c>
    </row>
    <row r="2602" spans="1:6">
      <c r="A2602" s="20">
        <v>4871</v>
      </c>
      <c r="B2602" s="21" t="s">
        <v>10319</v>
      </c>
      <c r="C2602" s="22" t="s">
        <v>8636</v>
      </c>
      <c r="D2602">
        <v>10</v>
      </c>
      <c r="E2602" s="19">
        <v>37.510726929999997</v>
      </c>
      <c r="F2602" s="19">
        <v>127.13040161000001</v>
      </c>
    </row>
    <row r="2603" spans="1:6">
      <c r="A2603" s="20">
        <v>4872</v>
      </c>
      <c r="B2603" s="21" t="s">
        <v>10320</v>
      </c>
      <c r="C2603" s="22" t="s">
        <v>8636</v>
      </c>
      <c r="D2603">
        <v>7</v>
      </c>
      <c r="E2603" s="19">
        <v>37.498062130000001</v>
      </c>
      <c r="F2603" s="19">
        <v>127.13461304</v>
      </c>
    </row>
    <row r="2604" spans="1:6">
      <c r="A2604" s="20">
        <v>4873</v>
      </c>
      <c r="B2604" s="21" t="s">
        <v>10321</v>
      </c>
      <c r="C2604" s="22" t="s">
        <v>8636</v>
      </c>
      <c r="D2604">
        <v>11</v>
      </c>
      <c r="E2604" s="19">
        <v>37.498271940000002</v>
      </c>
      <c r="F2604" s="19">
        <v>127.13486481</v>
      </c>
    </row>
    <row r="2605" spans="1:6">
      <c r="A2605" s="20">
        <v>4874</v>
      </c>
      <c r="B2605" s="21" t="s">
        <v>10322</v>
      </c>
      <c r="C2605" s="22" t="s">
        <v>8636</v>
      </c>
      <c r="D2605">
        <v>10</v>
      </c>
      <c r="E2605" s="19">
        <v>37.501171110000001</v>
      </c>
      <c r="F2605" s="19">
        <v>127.08516693</v>
      </c>
    </row>
    <row r="2606" spans="1:6">
      <c r="A2606" s="20">
        <v>4875</v>
      </c>
      <c r="B2606" s="21" t="s">
        <v>10323</v>
      </c>
      <c r="C2606" s="22" t="s">
        <v>8636</v>
      </c>
      <c r="D2606">
        <v>10</v>
      </c>
      <c r="E2606" s="19">
        <v>37.482635500000001</v>
      </c>
      <c r="F2606" s="19">
        <v>127.1399231</v>
      </c>
    </row>
    <row r="2607" spans="1:6">
      <c r="A2607" s="20">
        <v>4876</v>
      </c>
      <c r="B2607" s="21" t="s">
        <v>10324</v>
      </c>
      <c r="C2607" s="22" t="s">
        <v>8636</v>
      </c>
      <c r="D2607">
        <v>7</v>
      </c>
      <c r="E2607" s="19">
        <v>37.502914429999997</v>
      </c>
      <c r="F2607" s="19">
        <v>127.09253692999999</v>
      </c>
    </row>
    <row r="2608" spans="1:6">
      <c r="A2608" s="20">
        <v>4879</v>
      </c>
      <c r="B2608" s="21" t="s">
        <v>10325</v>
      </c>
      <c r="C2608" s="22" t="s">
        <v>8636</v>
      </c>
      <c r="D2608">
        <v>5</v>
      </c>
      <c r="E2608" s="19">
        <v>37.492221829999998</v>
      </c>
      <c r="F2608" s="19">
        <v>127.15659332</v>
      </c>
    </row>
    <row r="2609" spans="1:6">
      <c r="A2609" s="20">
        <v>4880</v>
      </c>
      <c r="B2609" s="21" t="s">
        <v>10326</v>
      </c>
      <c r="C2609" s="22" t="s">
        <v>8636</v>
      </c>
      <c r="D2609">
        <v>9</v>
      </c>
      <c r="E2609" s="19">
        <v>37.489959720000002</v>
      </c>
      <c r="F2609" s="19">
        <v>127.11196136</v>
      </c>
    </row>
    <row r="2610" spans="1:6">
      <c r="A2610" s="20">
        <v>4881</v>
      </c>
      <c r="B2610" s="21" t="s">
        <v>10327</v>
      </c>
      <c r="C2610" s="22" t="s">
        <v>8636</v>
      </c>
      <c r="D2610">
        <v>5</v>
      </c>
      <c r="E2610" s="19">
        <v>37.495357509999998</v>
      </c>
      <c r="F2610" s="19">
        <v>127.13947296000001</v>
      </c>
    </row>
    <row r="2611" spans="1:6">
      <c r="A2611" s="20">
        <v>4882</v>
      </c>
      <c r="B2611" s="21" t="s">
        <v>10328</v>
      </c>
      <c r="C2611" s="22" t="s">
        <v>8636</v>
      </c>
      <c r="D2611">
        <v>10</v>
      </c>
      <c r="E2611" s="19">
        <v>37.488685609999997</v>
      </c>
      <c r="F2611" s="19">
        <v>127.15226746</v>
      </c>
    </row>
    <row r="2612" spans="1:6">
      <c r="A2612" s="20">
        <v>4883</v>
      </c>
      <c r="B2612" s="21" t="s">
        <v>10329</v>
      </c>
      <c r="C2612" s="22" t="s">
        <v>8636</v>
      </c>
      <c r="D2612">
        <v>10</v>
      </c>
      <c r="E2612" s="19">
        <v>37.48714828</v>
      </c>
      <c r="F2612" s="19">
        <v>127.15328217</v>
      </c>
    </row>
    <row r="2613" spans="1:6">
      <c r="A2613" s="20">
        <v>4884</v>
      </c>
      <c r="B2613" s="21" t="s">
        <v>10330</v>
      </c>
      <c r="C2613" s="22" t="s">
        <v>8636</v>
      </c>
      <c r="D2613">
        <v>6</v>
      </c>
      <c r="E2613" s="19">
        <v>37.483524320000001</v>
      </c>
      <c r="F2613" s="19">
        <v>127.11683655</v>
      </c>
    </row>
    <row r="2614" spans="1:6">
      <c r="A2614" s="20">
        <v>4885</v>
      </c>
      <c r="B2614" s="21" t="s">
        <v>10331</v>
      </c>
      <c r="C2614" s="22" t="s">
        <v>8636</v>
      </c>
      <c r="D2614">
        <v>6</v>
      </c>
      <c r="E2614" s="19">
        <v>37.47709656</v>
      </c>
      <c r="F2614" s="19">
        <v>127.12370300000001</v>
      </c>
    </row>
    <row r="2615" spans="1:6">
      <c r="A2615" s="20">
        <v>4886</v>
      </c>
      <c r="B2615" s="21" t="s">
        <v>10332</v>
      </c>
      <c r="C2615" s="22" t="s">
        <v>8636</v>
      </c>
      <c r="D2615">
        <v>5</v>
      </c>
      <c r="E2615" s="19">
        <v>37.497932429999999</v>
      </c>
      <c r="F2615" s="19">
        <v>127.09675598</v>
      </c>
    </row>
    <row r="2616" spans="1:6">
      <c r="A2616" s="20">
        <v>4887</v>
      </c>
      <c r="B2616" s="21" t="s">
        <v>10333</v>
      </c>
      <c r="C2616" s="22" t="s">
        <v>8636</v>
      </c>
      <c r="D2616">
        <v>5</v>
      </c>
      <c r="E2616" s="19">
        <v>37.486186979999999</v>
      </c>
      <c r="F2616" s="19">
        <v>127.11348724</v>
      </c>
    </row>
    <row r="2617" spans="1:6">
      <c r="A2617" s="20">
        <v>4888</v>
      </c>
      <c r="B2617" s="21" t="s">
        <v>10334</v>
      </c>
      <c r="C2617" s="22" t="s">
        <v>8636</v>
      </c>
      <c r="D2617">
        <v>10</v>
      </c>
      <c r="E2617" s="19">
        <v>37.518692020000003</v>
      </c>
      <c r="F2617" s="19">
        <v>127.13906097</v>
      </c>
    </row>
    <row r="2618" spans="1:6">
      <c r="A2618" s="20">
        <v>4889</v>
      </c>
      <c r="B2618" s="21" t="s">
        <v>10335</v>
      </c>
      <c r="C2618" s="22" t="s">
        <v>8636</v>
      </c>
      <c r="D2618">
        <v>10</v>
      </c>
      <c r="E2618" s="19">
        <v>37.494590760000001</v>
      </c>
      <c r="F2618" s="19">
        <v>127.15109253</v>
      </c>
    </row>
    <row r="2619" spans="1:6">
      <c r="A2619" s="20">
        <v>4891</v>
      </c>
      <c r="B2619" s="21" t="s">
        <v>10336</v>
      </c>
      <c r="C2619" s="22" t="s">
        <v>8636</v>
      </c>
      <c r="D2619">
        <v>10</v>
      </c>
      <c r="E2619" s="19">
        <v>37.484554289999998</v>
      </c>
      <c r="F2619" s="19">
        <v>127.14919281</v>
      </c>
    </row>
    <row r="2620" spans="1:6">
      <c r="A2620" s="20">
        <v>4892</v>
      </c>
      <c r="B2620" s="21" t="s">
        <v>10337</v>
      </c>
      <c r="C2620" s="22" t="s">
        <v>8636</v>
      </c>
      <c r="D2620">
        <v>10</v>
      </c>
      <c r="E2620" s="19">
        <v>37.525970460000003</v>
      </c>
      <c r="F2620" s="19">
        <v>127.11820984000001</v>
      </c>
    </row>
    <row r="2621" spans="1:6">
      <c r="A2621" s="20">
        <v>4893</v>
      </c>
      <c r="B2621" s="21" t="s">
        <v>10338</v>
      </c>
      <c r="C2621" s="22" t="s">
        <v>8636</v>
      </c>
      <c r="D2621">
        <v>6</v>
      </c>
      <c r="E2621" s="19">
        <v>37.486392969999997</v>
      </c>
      <c r="F2621" s="19">
        <v>127.11483765</v>
      </c>
    </row>
    <row r="2622" spans="1:6">
      <c r="A2622" s="20">
        <v>4894</v>
      </c>
      <c r="B2622" s="21" t="s">
        <v>10339</v>
      </c>
      <c r="C2622" s="22" t="s">
        <v>8636</v>
      </c>
      <c r="D2622">
        <v>6</v>
      </c>
      <c r="E2622" s="19">
        <v>37.486324310000001</v>
      </c>
      <c r="F2622" s="19">
        <v>127.11508942</v>
      </c>
    </row>
    <row r="2623" spans="1:6">
      <c r="A2623" s="20">
        <v>4895</v>
      </c>
      <c r="B2623" s="21" t="s">
        <v>10340</v>
      </c>
      <c r="C2623" s="22" t="s">
        <v>8636</v>
      </c>
      <c r="D2623">
        <v>6</v>
      </c>
      <c r="E2623" s="19">
        <v>37.486415860000001</v>
      </c>
      <c r="F2623" s="19">
        <v>127.14205933</v>
      </c>
    </row>
    <row r="2624" spans="1:6">
      <c r="A2624" s="19">
        <v>4896</v>
      </c>
      <c r="B2624" s="19" t="s">
        <v>10341</v>
      </c>
      <c r="C2624" s="19" t="s">
        <v>8636</v>
      </c>
      <c r="D2624">
        <v>10</v>
      </c>
      <c r="E2624" s="19">
        <v>37.486888890000003</v>
      </c>
      <c r="F2624" s="19">
        <v>127.14169312</v>
      </c>
    </row>
    <row r="2625" spans="1:6">
      <c r="A2625" s="19">
        <v>4897</v>
      </c>
      <c r="B2625" s="19" t="s">
        <v>10342</v>
      </c>
      <c r="C2625" s="19" t="s">
        <v>8636</v>
      </c>
      <c r="D2625">
        <v>15</v>
      </c>
      <c r="E2625" s="19">
        <v>37.516334530000002</v>
      </c>
      <c r="F2625" s="19">
        <v>127.09380341000001</v>
      </c>
    </row>
    <row r="2626" spans="1:6">
      <c r="A2626" s="20">
        <v>4902</v>
      </c>
      <c r="B2626" s="21" t="s">
        <v>10343</v>
      </c>
      <c r="C2626" s="22" t="s">
        <v>9349</v>
      </c>
      <c r="D2626">
        <v>5</v>
      </c>
      <c r="E2626" s="19">
        <v>37.495243070000001</v>
      </c>
      <c r="F2626" s="19">
        <v>127.03937531</v>
      </c>
    </row>
    <row r="2627" spans="1:6">
      <c r="A2627" s="20">
        <v>5052</v>
      </c>
      <c r="B2627" s="21" t="s">
        <v>10344</v>
      </c>
      <c r="C2627" s="22" t="s">
        <v>8552</v>
      </c>
      <c r="D2627">
        <v>10</v>
      </c>
      <c r="E2627" s="19">
        <v>37.559745790000001</v>
      </c>
      <c r="F2627" s="19">
        <v>126.8243866</v>
      </c>
    </row>
    <row r="2628" spans="1:6">
      <c r="A2628" s="20">
        <v>5053</v>
      </c>
      <c r="B2628" s="21" t="s">
        <v>10345</v>
      </c>
      <c r="C2628" s="22" t="s">
        <v>8552</v>
      </c>
      <c r="D2628">
        <v>25</v>
      </c>
      <c r="E2628" s="19">
        <v>37.571086880000003</v>
      </c>
      <c r="F2628" s="19">
        <v>126.80754089</v>
      </c>
    </row>
    <row r="2629" spans="1:6">
      <c r="A2629" s="20">
        <v>5055</v>
      </c>
      <c r="B2629" s="21" t="s">
        <v>10346</v>
      </c>
      <c r="C2629" s="22" t="s">
        <v>8552</v>
      </c>
      <c r="D2629">
        <v>7</v>
      </c>
      <c r="E2629" s="19">
        <v>37.559059140000002</v>
      </c>
      <c r="F2629" s="19">
        <v>126.82704926</v>
      </c>
    </row>
    <row r="2630" spans="1:6">
      <c r="A2630" s="20">
        <v>5056</v>
      </c>
      <c r="B2630" s="21" t="s">
        <v>10347</v>
      </c>
      <c r="C2630" s="22" t="s">
        <v>8552</v>
      </c>
      <c r="D2630">
        <v>8</v>
      </c>
      <c r="E2630" s="19">
        <v>37.559329990000002</v>
      </c>
      <c r="F2630" s="19">
        <v>126.82717896</v>
      </c>
    </row>
    <row r="2631" spans="1:6">
      <c r="A2631" s="20">
        <v>5057</v>
      </c>
      <c r="B2631" s="21" t="s">
        <v>10348</v>
      </c>
      <c r="C2631" s="22" t="s">
        <v>8552</v>
      </c>
      <c r="D2631">
        <v>6</v>
      </c>
      <c r="E2631" s="19">
        <v>37.559310910000001</v>
      </c>
      <c r="F2631" s="19">
        <v>126.82743834999999</v>
      </c>
    </row>
    <row r="2632" spans="1:6">
      <c r="A2632" s="20">
        <v>5059</v>
      </c>
      <c r="B2632" s="21" t="s">
        <v>10349</v>
      </c>
      <c r="C2632" s="22" t="s">
        <v>8552</v>
      </c>
      <c r="D2632">
        <v>7</v>
      </c>
      <c r="E2632" s="19">
        <v>37.531822200000001</v>
      </c>
      <c r="F2632" s="19">
        <v>126.85462189</v>
      </c>
    </row>
    <row r="2633" spans="1:6">
      <c r="A2633" s="20">
        <v>5061</v>
      </c>
      <c r="B2633" s="21" t="s">
        <v>10350</v>
      </c>
      <c r="C2633" s="22" t="s">
        <v>8552</v>
      </c>
      <c r="D2633">
        <v>10</v>
      </c>
      <c r="E2633" s="19">
        <v>37.555454249999997</v>
      </c>
      <c r="F2633" s="19">
        <v>126.83751678</v>
      </c>
    </row>
    <row r="2634" spans="1:6">
      <c r="A2634" s="20">
        <v>5062</v>
      </c>
      <c r="B2634" s="21" t="s">
        <v>10351</v>
      </c>
      <c r="C2634" s="22" t="s">
        <v>8552</v>
      </c>
      <c r="D2634">
        <v>10</v>
      </c>
      <c r="E2634" s="19">
        <v>37.563541409999999</v>
      </c>
      <c r="F2634" s="19">
        <v>126.82455444</v>
      </c>
    </row>
    <row r="2635" spans="1:6">
      <c r="A2635" s="20">
        <v>5063</v>
      </c>
      <c r="B2635" s="21" t="s">
        <v>10352</v>
      </c>
      <c r="C2635" s="22" t="s">
        <v>8552</v>
      </c>
      <c r="D2635">
        <v>16</v>
      </c>
      <c r="E2635" s="19">
        <v>37.573341370000001</v>
      </c>
      <c r="F2635" s="19">
        <v>126.82331848</v>
      </c>
    </row>
    <row r="2636" spans="1:6">
      <c r="A2636" s="20">
        <v>5064</v>
      </c>
      <c r="B2636" s="21" t="s">
        <v>10353</v>
      </c>
      <c r="C2636" s="22" t="s">
        <v>8552</v>
      </c>
      <c r="D2636">
        <v>10</v>
      </c>
      <c r="E2636" s="19">
        <v>37.569026950000001</v>
      </c>
      <c r="F2636" s="19">
        <v>126.83988189999999</v>
      </c>
    </row>
    <row r="2637" spans="1:6">
      <c r="A2637" s="20">
        <v>5065</v>
      </c>
      <c r="B2637" s="21" t="s">
        <v>10354</v>
      </c>
      <c r="C2637" s="22" t="s">
        <v>8552</v>
      </c>
      <c r="D2637">
        <v>10</v>
      </c>
      <c r="E2637" s="19">
        <v>37.567245479999997</v>
      </c>
      <c r="F2637" s="19">
        <v>126.85038757</v>
      </c>
    </row>
    <row r="2638" spans="1:6">
      <c r="A2638" s="20">
        <v>5066</v>
      </c>
      <c r="B2638" s="21" t="s">
        <v>10355</v>
      </c>
      <c r="C2638" s="22" t="s">
        <v>8552</v>
      </c>
      <c r="D2638">
        <v>10</v>
      </c>
      <c r="E2638" s="19">
        <v>37.55791473</v>
      </c>
      <c r="F2638" s="19">
        <v>126.83297729</v>
      </c>
    </row>
    <row r="2639" spans="1:6">
      <c r="A2639" s="20">
        <v>5067</v>
      </c>
      <c r="B2639" s="21" t="s">
        <v>10356</v>
      </c>
      <c r="C2639" s="22" t="s">
        <v>8552</v>
      </c>
      <c r="D2639">
        <v>8</v>
      </c>
      <c r="E2639" s="19">
        <v>37.550857540000003</v>
      </c>
      <c r="F2639" s="19">
        <v>126.87233734</v>
      </c>
    </row>
    <row r="2640" spans="1:6">
      <c r="A2640" s="20">
        <v>5070</v>
      </c>
      <c r="B2640" s="21" t="s">
        <v>10357</v>
      </c>
      <c r="C2640" s="22" t="s">
        <v>8552</v>
      </c>
      <c r="D2640">
        <v>15</v>
      </c>
      <c r="E2640" s="19">
        <v>37.5567627</v>
      </c>
      <c r="F2640" s="19">
        <v>126.81869507</v>
      </c>
    </row>
    <row r="2641" spans="1:6">
      <c r="A2641" s="20">
        <v>5072</v>
      </c>
      <c r="B2641" s="21" t="s">
        <v>10358</v>
      </c>
      <c r="C2641" s="22" t="s">
        <v>8552</v>
      </c>
      <c r="D2641">
        <v>10</v>
      </c>
      <c r="E2641" s="19">
        <v>37.561546329999999</v>
      </c>
      <c r="F2641" s="19">
        <v>126.80708313</v>
      </c>
    </row>
    <row r="2642" spans="1:6">
      <c r="A2642" s="20">
        <v>5073</v>
      </c>
      <c r="B2642" s="21" t="s">
        <v>10359</v>
      </c>
      <c r="C2642" s="22" t="s">
        <v>8552</v>
      </c>
      <c r="D2642">
        <v>6</v>
      </c>
      <c r="E2642" s="19">
        <v>37.546619419999999</v>
      </c>
      <c r="F2642" s="19">
        <v>126.83623505</v>
      </c>
    </row>
    <row r="2643" spans="1:6">
      <c r="A2643" s="20">
        <v>5074</v>
      </c>
      <c r="B2643" s="21" t="s">
        <v>10360</v>
      </c>
      <c r="C2643" s="22" t="s">
        <v>8552</v>
      </c>
      <c r="D2643">
        <v>10</v>
      </c>
      <c r="E2643" s="19">
        <v>37.558235170000003</v>
      </c>
      <c r="F2643" s="19">
        <v>126.82575989</v>
      </c>
    </row>
    <row r="2644" spans="1:6">
      <c r="A2644" s="20">
        <v>5075</v>
      </c>
      <c r="B2644" s="21" t="s">
        <v>10361</v>
      </c>
      <c r="C2644" s="22" t="s">
        <v>8552</v>
      </c>
      <c r="D2644">
        <v>10</v>
      </c>
      <c r="E2644" s="19">
        <v>37.551883699999998</v>
      </c>
      <c r="F2644" s="19">
        <v>126.86357117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721"/>
  <sheetViews>
    <sheetView topLeftCell="E19" workbookViewId="0">
      <selection activeCell="Q4" sqref="Q4:S28"/>
    </sheetView>
  </sheetViews>
  <sheetFormatPr defaultRowHeight="17.399999999999999"/>
  <cols>
    <col min="3" max="3" width="16.296875" bestFit="1" customWidth="1"/>
    <col min="17" max="17" width="12.296875" bestFit="1" customWidth="1"/>
    <col min="18" max="18" width="11.19921875" bestFit="1" customWidth="1"/>
    <col min="19" max="19" width="5.8984375" bestFit="1" customWidth="1"/>
    <col min="20" max="20" width="6.796875" bestFit="1" customWidth="1"/>
    <col min="21" max="21" width="11.3984375" bestFit="1" customWidth="1"/>
    <col min="22" max="22" width="14.8984375" bestFit="1" customWidth="1"/>
    <col min="23" max="23" width="16" bestFit="1" customWidth="1"/>
  </cols>
  <sheetData>
    <row r="1" spans="1:20">
      <c r="A1" t="s">
        <v>7710</v>
      </c>
      <c r="B1" t="s">
        <v>7709</v>
      </c>
      <c r="C1" t="s">
        <v>7708</v>
      </c>
      <c r="D1" t="s">
        <v>7707</v>
      </c>
      <c r="E1" t="s">
        <v>7711</v>
      </c>
      <c r="F1" t="s">
        <v>7706</v>
      </c>
      <c r="G1" t="s">
        <v>7705</v>
      </c>
      <c r="H1" t="s">
        <v>7704</v>
      </c>
      <c r="I1" t="s">
        <v>7703</v>
      </c>
      <c r="J1" t="s">
        <v>7702</v>
      </c>
      <c r="K1" t="s">
        <v>7701</v>
      </c>
      <c r="L1" t="s">
        <v>7700</v>
      </c>
      <c r="M1" t="s">
        <v>7696</v>
      </c>
      <c r="N1" t="s">
        <v>7714</v>
      </c>
    </row>
    <row r="2" spans="1:20">
      <c r="A2">
        <v>108</v>
      </c>
      <c r="B2" t="s">
        <v>7699</v>
      </c>
      <c r="C2" s="1">
        <v>43191</v>
      </c>
      <c r="D2">
        <v>12.1</v>
      </c>
      <c r="F2">
        <v>0.8</v>
      </c>
      <c r="G2">
        <v>70</v>
      </c>
      <c r="H2">
        <v>1008.2</v>
      </c>
      <c r="K2">
        <v>5</v>
      </c>
      <c r="L2">
        <v>1050</v>
      </c>
      <c r="M2">
        <f>HOUR(C2)</f>
        <v>0</v>
      </c>
      <c r="N2" t="b">
        <f>E2&gt;=1</f>
        <v>0</v>
      </c>
    </row>
    <row r="3" spans="1:20">
      <c r="A3">
        <v>108</v>
      </c>
      <c r="B3" t="s">
        <v>7699</v>
      </c>
      <c r="C3" s="1">
        <v>43191.041666666664</v>
      </c>
      <c r="D3">
        <v>11.7</v>
      </c>
      <c r="F3">
        <v>0.5</v>
      </c>
      <c r="G3">
        <v>74</v>
      </c>
      <c r="H3">
        <v>1008</v>
      </c>
      <c r="L3">
        <v>979</v>
      </c>
      <c r="M3">
        <f t="shared" ref="M3:M66" si="0">HOUR(C3)</f>
        <v>1</v>
      </c>
      <c r="N3" t="b">
        <f t="shared" ref="N3:N66" si="1">E3&gt;=1</f>
        <v>0</v>
      </c>
      <c r="Q3" s="2" t="s">
        <v>7715</v>
      </c>
      <c r="R3" s="2" t="s">
        <v>7692</v>
      </c>
    </row>
    <row r="4" spans="1:20">
      <c r="A4">
        <v>108</v>
      </c>
      <c r="B4" t="s">
        <v>7699</v>
      </c>
      <c r="C4" s="1">
        <v>43191.083333333336</v>
      </c>
      <c r="D4">
        <v>11.7</v>
      </c>
      <c r="F4">
        <v>0.6</v>
      </c>
      <c r="G4">
        <v>72</v>
      </c>
      <c r="H4">
        <v>1007.6</v>
      </c>
      <c r="L4">
        <v>915</v>
      </c>
      <c r="M4">
        <f t="shared" si="0"/>
        <v>2</v>
      </c>
      <c r="N4" t="b">
        <f t="shared" si="1"/>
        <v>0</v>
      </c>
      <c r="Q4" s="2" t="s">
        <v>7697</v>
      </c>
      <c r="R4" t="s">
        <v>7693</v>
      </c>
      <c r="S4" t="s">
        <v>7694</v>
      </c>
      <c r="T4" t="s">
        <v>7695</v>
      </c>
    </row>
    <row r="5" spans="1:20">
      <c r="A5">
        <v>108</v>
      </c>
      <c r="B5" t="s">
        <v>7699</v>
      </c>
      <c r="C5" s="1">
        <v>43191.125</v>
      </c>
      <c r="D5">
        <v>11.9</v>
      </c>
      <c r="F5">
        <v>0.7</v>
      </c>
      <c r="G5">
        <v>71</v>
      </c>
      <c r="H5">
        <v>1007.4</v>
      </c>
      <c r="K5">
        <v>8</v>
      </c>
      <c r="L5">
        <v>853</v>
      </c>
      <c r="M5">
        <f t="shared" si="0"/>
        <v>3</v>
      </c>
      <c r="N5" t="b">
        <f t="shared" si="1"/>
        <v>0</v>
      </c>
      <c r="Q5" s="4">
        <v>0</v>
      </c>
      <c r="R5" s="5">
        <v>29</v>
      </c>
      <c r="S5" s="5">
        <v>1</v>
      </c>
      <c r="T5" s="5">
        <v>30</v>
      </c>
    </row>
    <row r="6" spans="1:20">
      <c r="A6">
        <v>108</v>
      </c>
      <c r="B6" t="s">
        <v>7699</v>
      </c>
      <c r="C6" s="1">
        <v>43191.166666666664</v>
      </c>
      <c r="D6">
        <v>12.1</v>
      </c>
      <c r="F6">
        <v>0.3</v>
      </c>
      <c r="G6">
        <v>69</v>
      </c>
      <c r="H6">
        <v>1007.5</v>
      </c>
      <c r="K6">
        <v>9</v>
      </c>
      <c r="L6">
        <v>827</v>
      </c>
      <c r="M6">
        <f t="shared" si="0"/>
        <v>4</v>
      </c>
      <c r="N6" t="b">
        <f t="shared" si="1"/>
        <v>0</v>
      </c>
      <c r="Q6" s="4">
        <v>1</v>
      </c>
      <c r="R6" s="5">
        <v>30</v>
      </c>
      <c r="S6" s="5"/>
      <c r="T6" s="5">
        <v>30</v>
      </c>
    </row>
    <row r="7" spans="1:20">
      <c r="A7">
        <v>108</v>
      </c>
      <c r="B7" t="s">
        <v>7699</v>
      </c>
      <c r="C7" s="1">
        <v>43191.208333333336</v>
      </c>
      <c r="D7">
        <v>12.3</v>
      </c>
      <c r="F7">
        <v>0.5</v>
      </c>
      <c r="G7">
        <v>65</v>
      </c>
      <c r="H7">
        <v>1007.2</v>
      </c>
      <c r="K7">
        <v>9</v>
      </c>
      <c r="L7">
        <v>1085</v>
      </c>
      <c r="M7">
        <f t="shared" si="0"/>
        <v>5</v>
      </c>
      <c r="N7" t="b">
        <f t="shared" si="1"/>
        <v>0</v>
      </c>
      <c r="Q7" s="4">
        <v>2</v>
      </c>
      <c r="R7" s="5">
        <v>28</v>
      </c>
      <c r="S7" s="5">
        <v>2</v>
      </c>
      <c r="T7" s="5">
        <v>30</v>
      </c>
    </row>
    <row r="8" spans="1:20">
      <c r="A8">
        <v>108</v>
      </c>
      <c r="B8" t="s">
        <v>7699</v>
      </c>
      <c r="C8" s="1">
        <v>43191.25</v>
      </c>
      <c r="D8">
        <v>12.4</v>
      </c>
      <c r="F8">
        <v>0.4</v>
      </c>
      <c r="G8">
        <v>61</v>
      </c>
      <c r="H8">
        <v>1007.2</v>
      </c>
      <c r="K8">
        <v>9</v>
      </c>
      <c r="L8">
        <v>1131</v>
      </c>
      <c r="M8">
        <f t="shared" si="0"/>
        <v>6</v>
      </c>
      <c r="N8" t="b">
        <f t="shared" si="1"/>
        <v>0</v>
      </c>
      <c r="Q8" s="4">
        <v>3</v>
      </c>
      <c r="R8" s="5">
        <v>27</v>
      </c>
      <c r="S8" s="5">
        <v>3</v>
      </c>
      <c r="T8" s="5">
        <v>30</v>
      </c>
    </row>
    <row r="9" spans="1:20">
      <c r="A9">
        <v>108</v>
      </c>
      <c r="B9" t="s">
        <v>7699</v>
      </c>
      <c r="C9" s="1">
        <v>43191.291666666664</v>
      </c>
      <c r="D9">
        <v>12.5</v>
      </c>
      <c r="F9">
        <v>0.4</v>
      </c>
      <c r="G9">
        <v>62</v>
      </c>
      <c r="H9">
        <v>1007.6</v>
      </c>
      <c r="I9">
        <v>0</v>
      </c>
      <c r="K9">
        <v>10</v>
      </c>
      <c r="L9">
        <v>1003</v>
      </c>
      <c r="M9">
        <f t="shared" si="0"/>
        <v>7</v>
      </c>
      <c r="N9" t="b">
        <f t="shared" si="1"/>
        <v>0</v>
      </c>
      <c r="Q9" s="4">
        <v>4</v>
      </c>
      <c r="R9" s="5">
        <v>27</v>
      </c>
      <c r="S9" s="5">
        <v>3</v>
      </c>
      <c r="T9" s="5">
        <v>30</v>
      </c>
    </row>
    <row r="10" spans="1:20">
      <c r="A10">
        <v>108</v>
      </c>
      <c r="B10" t="s">
        <v>7699</v>
      </c>
      <c r="C10" s="1">
        <v>43191.333333333336</v>
      </c>
      <c r="D10">
        <v>12.9</v>
      </c>
      <c r="F10">
        <v>1.5</v>
      </c>
      <c r="G10">
        <v>64</v>
      </c>
      <c r="H10">
        <v>1007.1</v>
      </c>
      <c r="I10">
        <v>0</v>
      </c>
      <c r="K10">
        <v>10</v>
      </c>
      <c r="L10">
        <v>778</v>
      </c>
      <c r="M10">
        <f t="shared" si="0"/>
        <v>8</v>
      </c>
      <c r="N10" t="b">
        <f t="shared" si="1"/>
        <v>0</v>
      </c>
      <c r="Q10" s="4">
        <v>5</v>
      </c>
      <c r="R10" s="5">
        <v>28</v>
      </c>
      <c r="S10" s="5">
        <v>2</v>
      </c>
      <c r="T10" s="5">
        <v>30</v>
      </c>
    </row>
    <row r="11" spans="1:20">
      <c r="A11">
        <v>108</v>
      </c>
      <c r="B11" t="s">
        <v>7699</v>
      </c>
      <c r="C11" s="1">
        <v>43191.375</v>
      </c>
      <c r="D11">
        <v>13.5</v>
      </c>
      <c r="F11">
        <v>1.8</v>
      </c>
      <c r="G11">
        <v>66</v>
      </c>
      <c r="H11">
        <v>1007.3</v>
      </c>
      <c r="I11">
        <v>0</v>
      </c>
      <c r="K11">
        <v>10</v>
      </c>
      <c r="L11">
        <v>934</v>
      </c>
      <c r="M11">
        <f t="shared" si="0"/>
        <v>9</v>
      </c>
      <c r="N11" t="b">
        <f t="shared" si="1"/>
        <v>0</v>
      </c>
      <c r="Q11" s="4">
        <v>6</v>
      </c>
      <c r="R11" s="5">
        <v>27</v>
      </c>
      <c r="S11" s="5">
        <v>3</v>
      </c>
      <c r="T11" s="5">
        <v>30</v>
      </c>
    </row>
    <row r="12" spans="1:20">
      <c r="A12">
        <v>108</v>
      </c>
      <c r="B12" t="s">
        <v>7699</v>
      </c>
      <c r="C12" s="1">
        <v>43191.416666666664</v>
      </c>
      <c r="D12">
        <v>14.7</v>
      </c>
      <c r="F12">
        <v>2</v>
      </c>
      <c r="G12">
        <v>61</v>
      </c>
      <c r="H12">
        <v>1007.5</v>
      </c>
      <c r="I12">
        <v>0</v>
      </c>
      <c r="K12">
        <v>10</v>
      </c>
      <c r="L12">
        <v>945</v>
      </c>
      <c r="M12">
        <f t="shared" si="0"/>
        <v>10</v>
      </c>
      <c r="N12" t="b">
        <f t="shared" si="1"/>
        <v>0</v>
      </c>
      <c r="Q12" s="4">
        <v>7</v>
      </c>
      <c r="R12" s="5">
        <v>27</v>
      </c>
      <c r="S12" s="5">
        <v>3</v>
      </c>
      <c r="T12" s="5">
        <v>30</v>
      </c>
    </row>
    <row r="13" spans="1:20">
      <c r="A13">
        <v>108</v>
      </c>
      <c r="B13" t="s">
        <v>7699</v>
      </c>
      <c r="C13" s="1">
        <v>43191.458333333336</v>
      </c>
      <c r="D13">
        <v>16.7</v>
      </c>
      <c r="F13">
        <v>2.1</v>
      </c>
      <c r="G13">
        <v>55</v>
      </c>
      <c r="H13">
        <v>1007.2</v>
      </c>
      <c r="I13">
        <v>0.6</v>
      </c>
      <c r="K13">
        <v>9</v>
      </c>
      <c r="L13">
        <v>1182</v>
      </c>
      <c r="M13">
        <f t="shared" si="0"/>
        <v>11</v>
      </c>
      <c r="N13" t="b">
        <f t="shared" si="1"/>
        <v>0</v>
      </c>
      <c r="Q13" s="4">
        <v>8</v>
      </c>
      <c r="R13" s="5">
        <v>27</v>
      </c>
      <c r="S13" s="5">
        <v>3</v>
      </c>
      <c r="T13" s="5">
        <v>30</v>
      </c>
    </row>
    <row r="14" spans="1:20">
      <c r="A14">
        <v>108</v>
      </c>
      <c r="B14" t="s">
        <v>7699</v>
      </c>
      <c r="C14" s="1">
        <v>43191.5</v>
      </c>
      <c r="D14">
        <v>18</v>
      </c>
      <c r="F14">
        <v>3.1</v>
      </c>
      <c r="G14">
        <v>53</v>
      </c>
      <c r="H14">
        <v>1006.4</v>
      </c>
      <c r="I14">
        <v>0.4</v>
      </c>
      <c r="K14">
        <v>9</v>
      </c>
      <c r="L14">
        <v>1350</v>
      </c>
      <c r="M14">
        <f t="shared" si="0"/>
        <v>12</v>
      </c>
      <c r="N14" t="b">
        <f t="shared" si="1"/>
        <v>0</v>
      </c>
      <c r="Q14" s="4">
        <v>9</v>
      </c>
      <c r="R14" s="5">
        <v>28</v>
      </c>
      <c r="S14" s="5">
        <v>2</v>
      </c>
      <c r="T14" s="5">
        <v>30</v>
      </c>
    </row>
    <row r="15" spans="1:20">
      <c r="A15">
        <v>108</v>
      </c>
      <c r="B15" t="s">
        <v>7699</v>
      </c>
      <c r="C15" s="1">
        <v>43191.541666666664</v>
      </c>
      <c r="D15">
        <v>17.899999999999999</v>
      </c>
      <c r="F15">
        <v>2.2000000000000002</v>
      </c>
      <c r="G15">
        <v>60</v>
      </c>
      <c r="H15">
        <v>1006.4</v>
      </c>
      <c r="I15">
        <v>0.1</v>
      </c>
      <c r="K15">
        <v>9</v>
      </c>
      <c r="L15">
        <v>1248</v>
      </c>
      <c r="M15">
        <f t="shared" si="0"/>
        <v>13</v>
      </c>
      <c r="N15" t="b">
        <f t="shared" si="1"/>
        <v>0</v>
      </c>
      <c r="Q15" s="4">
        <v>10</v>
      </c>
      <c r="R15" s="5">
        <v>28</v>
      </c>
      <c r="S15" s="5">
        <v>2</v>
      </c>
      <c r="T15" s="5">
        <v>30</v>
      </c>
    </row>
    <row r="16" spans="1:20">
      <c r="A16">
        <v>108</v>
      </c>
      <c r="B16" t="s">
        <v>7699</v>
      </c>
      <c r="C16" s="1">
        <v>43191.583333333336</v>
      </c>
      <c r="D16">
        <v>17.5</v>
      </c>
      <c r="F16">
        <v>2.1</v>
      </c>
      <c r="G16">
        <v>67</v>
      </c>
      <c r="H16">
        <v>1006.1</v>
      </c>
      <c r="I16">
        <v>0</v>
      </c>
      <c r="K16">
        <v>10</v>
      </c>
      <c r="L16">
        <v>832</v>
      </c>
      <c r="M16">
        <f t="shared" si="0"/>
        <v>14</v>
      </c>
      <c r="N16" t="b">
        <f t="shared" si="1"/>
        <v>0</v>
      </c>
      <c r="Q16" s="4">
        <v>11</v>
      </c>
      <c r="R16" s="5">
        <v>29</v>
      </c>
      <c r="S16" s="5">
        <v>1</v>
      </c>
      <c r="T16" s="5">
        <v>30</v>
      </c>
    </row>
    <row r="17" spans="1:20">
      <c r="A17">
        <v>108</v>
      </c>
      <c r="B17" t="s">
        <v>7699</v>
      </c>
      <c r="C17" s="1">
        <v>43191.625</v>
      </c>
      <c r="D17">
        <v>18.2</v>
      </c>
      <c r="F17">
        <v>2.2000000000000002</v>
      </c>
      <c r="G17">
        <v>63</v>
      </c>
      <c r="H17">
        <v>1005.2</v>
      </c>
      <c r="I17">
        <v>0</v>
      </c>
      <c r="K17">
        <v>10</v>
      </c>
      <c r="L17">
        <v>687</v>
      </c>
      <c r="M17">
        <f t="shared" si="0"/>
        <v>15</v>
      </c>
      <c r="N17" t="b">
        <f t="shared" si="1"/>
        <v>0</v>
      </c>
      <c r="Q17" s="4">
        <v>12</v>
      </c>
      <c r="R17" s="5">
        <v>29</v>
      </c>
      <c r="S17" s="5">
        <v>1</v>
      </c>
      <c r="T17" s="5">
        <v>30</v>
      </c>
    </row>
    <row r="18" spans="1:20">
      <c r="A18">
        <v>108</v>
      </c>
      <c r="B18" t="s">
        <v>7699</v>
      </c>
      <c r="C18" s="1">
        <v>43191.666666666664</v>
      </c>
      <c r="D18">
        <v>18.2</v>
      </c>
      <c r="F18">
        <v>3.2</v>
      </c>
      <c r="G18">
        <v>69</v>
      </c>
      <c r="H18">
        <v>1004.6</v>
      </c>
      <c r="I18">
        <v>0.2</v>
      </c>
      <c r="K18">
        <v>10</v>
      </c>
      <c r="L18">
        <v>625</v>
      </c>
      <c r="M18">
        <f t="shared" si="0"/>
        <v>16</v>
      </c>
      <c r="N18" t="b">
        <f t="shared" si="1"/>
        <v>0</v>
      </c>
      <c r="Q18" s="4">
        <v>13</v>
      </c>
      <c r="R18" s="5">
        <v>29</v>
      </c>
      <c r="S18" s="5">
        <v>1</v>
      </c>
      <c r="T18" s="5">
        <v>30</v>
      </c>
    </row>
    <row r="19" spans="1:20">
      <c r="A19">
        <v>108</v>
      </c>
      <c r="B19" t="s">
        <v>7699</v>
      </c>
      <c r="C19" s="1">
        <v>43191.708333333336</v>
      </c>
      <c r="D19">
        <v>18</v>
      </c>
      <c r="F19">
        <v>1.8</v>
      </c>
      <c r="G19">
        <v>72</v>
      </c>
      <c r="H19">
        <v>1004.4</v>
      </c>
      <c r="I19">
        <v>0</v>
      </c>
      <c r="K19">
        <v>10</v>
      </c>
      <c r="L19">
        <v>559</v>
      </c>
      <c r="M19">
        <f t="shared" si="0"/>
        <v>17</v>
      </c>
      <c r="N19" t="b">
        <f t="shared" si="1"/>
        <v>0</v>
      </c>
      <c r="Q19" s="4">
        <v>14</v>
      </c>
      <c r="R19" s="5">
        <v>29</v>
      </c>
      <c r="S19" s="5">
        <v>1</v>
      </c>
      <c r="T19" s="5">
        <v>30</v>
      </c>
    </row>
    <row r="20" spans="1:20">
      <c r="A20">
        <v>108</v>
      </c>
      <c r="B20" t="s">
        <v>7699</v>
      </c>
      <c r="C20" s="1">
        <v>43191.75</v>
      </c>
      <c r="D20">
        <v>17.7</v>
      </c>
      <c r="F20">
        <v>2.1</v>
      </c>
      <c r="G20">
        <v>75</v>
      </c>
      <c r="H20">
        <v>1004.6</v>
      </c>
      <c r="I20">
        <v>0</v>
      </c>
      <c r="K20">
        <v>10</v>
      </c>
      <c r="L20">
        <v>519</v>
      </c>
      <c r="M20">
        <f t="shared" si="0"/>
        <v>18</v>
      </c>
      <c r="N20" t="b">
        <f t="shared" si="1"/>
        <v>0</v>
      </c>
      <c r="Q20" s="4">
        <v>15</v>
      </c>
      <c r="R20" s="5">
        <v>29</v>
      </c>
      <c r="S20" s="5">
        <v>1</v>
      </c>
      <c r="T20" s="5">
        <v>30</v>
      </c>
    </row>
    <row r="21" spans="1:20">
      <c r="A21">
        <v>108</v>
      </c>
      <c r="B21" t="s">
        <v>7699</v>
      </c>
      <c r="C21" s="1">
        <v>43191.791666666664</v>
      </c>
      <c r="D21">
        <v>17.399999999999999</v>
      </c>
      <c r="F21">
        <v>2.2999999999999998</v>
      </c>
      <c r="G21">
        <v>79</v>
      </c>
      <c r="H21">
        <v>1005</v>
      </c>
      <c r="I21">
        <v>0</v>
      </c>
      <c r="L21">
        <v>614</v>
      </c>
      <c r="M21">
        <f t="shared" si="0"/>
        <v>19</v>
      </c>
      <c r="N21" t="b">
        <f t="shared" si="1"/>
        <v>0</v>
      </c>
      <c r="Q21" s="4">
        <v>16</v>
      </c>
      <c r="R21" s="5">
        <v>28</v>
      </c>
      <c r="S21" s="5">
        <v>2</v>
      </c>
      <c r="T21" s="5">
        <v>30</v>
      </c>
    </row>
    <row r="22" spans="1:20">
      <c r="A22">
        <v>108</v>
      </c>
      <c r="B22" t="s">
        <v>7699</v>
      </c>
      <c r="C22" s="1">
        <v>43191.833333333336</v>
      </c>
      <c r="D22">
        <v>17.100000000000001</v>
      </c>
      <c r="F22">
        <v>1.5</v>
      </c>
      <c r="G22">
        <v>80</v>
      </c>
      <c r="H22">
        <v>1005.4</v>
      </c>
      <c r="L22">
        <v>480</v>
      </c>
      <c r="M22">
        <f t="shared" si="0"/>
        <v>20</v>
      </c>
      <c r="N22" t="b">
        <f t="shared" si="1"/>
        <v>0</v>
      </c>
      <c r="Q22" s="4">
        <v>17</v>
      </c>
      <c r="R22" s="5">
        <v>28</v>
      </c>
      <c r="S22" s="5">
        <v>2</v>
      </c>
      <c r="T22" s="5">
        <v>30</v>
      </c>
    </row>
    <row r="23" spans="1:20">
      <c r="A23">
        <v>108</v>
      </c>
      <c r="B23" t="s">
        <v>7699</v>
      </c>
      <c r="C23" s="1">
        <v>43191.875</v>
      </c>
      <c r="D23">
        <v>16.899999999999999</v>
      </c>
      <c r="F23">
        <v>1.9</v>
      </c>
      <c r="G23">
        <v>81</v>
      </c>
      <c r="H23">
        <v>1005.9</v>
      </c>
      <c r="K23">
        <v>9</v>
      </c>
      <c r="L23">
        <v>472</v>
      </c>
      <c r="M23">
        <f t="shared" si="0"/>
        <v>21</v>
      </c>
      <c r="N23" t="b">
        <f t="shared" si="1"/>
        <v>0</v>
      </c>
      <c r="Q23" s="4">
        <v>18</v>
      </c>
      <c r="R23" s="5">
        <v>28</v>
      </c>
      <c r="S23" s="5">
        <v>2</v>
      </c>
      <c r="T23" s="5">
        <v>30</v>
      </c>
    </row>
    <row r="24" spans="1:20">
      <c r="A24">
        <v>108</v>
      </c>
      <c r="B24" t="s">
        <v>7699</v>
      </c>
      <c r="C24" s="1">
        <v>43191.916666666664</v>
      </c>
      <c r="D24">
        <v>16.7</v>
      </c>
      <c r="F24">
        <v>2.4</v>
      </c>
      <c r="G24">
        <v>83</v>
      </c>
      <c r="H24">
        <v>1006.2</v>
      </c>
      <c r="L24">
        <v>416</v>
      </c>
      <c r="M24">
        <f t="shared" si="0"/>
        <v>22</v>
      </c>
      <c r="N24" t="b">
        <f t="shared" si="1"/>
        <v>0</v>
      </c>
      <c r="Q24" s="4">
        <v>19</v>
      </c>
      <c r="R24" s="5">
        <v>27</v>
      </c>
      <c r="S24" s="5">
        <v>3</v>
      </c>
      <c r="T24" s="5">
        <v>30</v>
      </c>
    </row>
    <row r="25" spans="1:20">
      <c r="A25">
        <v>108</v>
      </c>
      <c r="B25" t="s">
        <v>7699</v>
      </c>
      <c r="C25" s="1">
        <v>43191.958333333336</v>
      </c>
      <c r="D25">
        <v>16.3</v>
      </c>
      <c r="F25">
        <v>1.3</v>
      </c>
      <c r="G25">
        <v>82</v>
      </c>
      <c r="H25">
        <v>1006.3</v>
      </c>
      <c r="L25">
        <v>480</v>
      </c>
      <c r="M25">
        <f t="shared" si="0"/>
        <v>23</v>
      </c>
      <c r="N25" t="b">
        <f t="shared" si="1"/>
        <v>0</v>
      </c>
      <c r="Q25" s="4">
        <v>20</v>
      </c>
      <c r="R25" s="5">
        <v>28</v>
      </c>
      <c r="S25" s="5">
        <v>2</v>
      </c>
      <c r="T25" s="5">
        <v>30</v>
      </c>
    </row>
    <row r="26" spans="1:20">
      <c r="A26">
        <v>108</v>
      </c>
      <c r="B26" t="s">
        <v>7699</v>
      </c>
      <c r="C26" s="1">
        <v>43192</v>
      </c>
      <c r="D26">
        <v>16.100000000000001</v>
      </c>
      <c r="F26">
        <v>1.9</v>
      </c>
      <c r="G26">
        <v>80</v>
      </c>
      <c r="H26">
        <v>1006.1</v>
      </c>
      <c r="K26">
        <v>8</v>
      </c>
      <c r="L26">
        <v>605</v>
      </c>
      <c r="M26">
        <f t="shared" si="0"/>
        <v>0</v>
      </c>
      <c r="N26" t="b">
        <f t="shared" si="1"/>
        <v>0</v>
      </c>
      <c r="Q26" s="4">
        <v>21</v>
      </c>
      <c r="R26" s="5">
        <v>27</v>
      </c>
      <c r="S26" s="5">
        <v>3</v>
      </c>
      <c r="T26" s="5">
        <v>30</v>
      </c>
    </row>
    <row r="27" spans="1:20">
      <c r="A27">
        <v>108</v>
      </c>
      <c r="B27" t="s">
        <v>7699</v>
      </c>
      <c r="C27" s="1">
        <v>43192.041666666664</v>
      </c>
      <c r="D27">
        <v>16</v>
      </c>
      <c r="F27">
        <v>1</v>
      </c>
      <c r="G27">
        <v>79</v>
      </c>
      <c r="H27">
        <v>1006.1</v>
      </c>
      <c r="L27">
        <v>716</v>
      </c>
      <c r="M27">
        <f t="shared" si="0"/>
        <v>1</v>
      </c>
      <c r="N27" t="b">
        <f t="shared" si="1"/>
        <v>0</v>
      </c>
      <c r="Q27" s="4">
        <v>22</v>
      </c>
      <c r="R27" s="5">
        <v>28</v>
      </c>
      <c r="S27" s="5">
        <v>2</v>
      </c>
      <c r="T27" s="5">
        <v>30</v>
      </c>
    </row>
    <row r="28" spans="1:20">
      <c r="A28">
        <v>108</v>
      </c>
      <c r="B28" t="s">
        <v>7699</v>
      </c>
      <c r="C28" s="1">
        <v>43192.083333333336</v>
      </c>
      <c r="D28">
        <v>15.7</v>
      </c>
      <c r="F28">
        <v>1.4</v>
      </c>
      <c r="G28">
        <v>81</v>
      </c>
      <c r="H28">
        <v>1005.6</v>
      </c>
      <c r="L28">
        <v>694</v>
      </c>
      <c r="M28">
        <f t="shared" si="0"/>
        <v>2</v>
      </c>
      <c r="N28" t="b">
        <f t="shared" si="1"/>
        <v>0</v>
      </c>
      <c r="Q28" s="4">
        <v>23</v>
      </c>
      <c r="R28" s="5">
        <v>28</v>
      </c>
      <c r="S28" s="5">
        <v>2</v>
      </c>
      <c r="T28" s="5">
        <v>30</v>
      </c>
    </row>
    <row r="29" spans="1:20">
      <c r="A29">
        <v>108</v>
      </c>
      <c r="B29" t="s">
        <v>7699</v>
      </c>
      <c r="C29" s="1">
        <v>43192.125</v>
      </c>
      <c r="D29">
        <v>15.6</v>
      </c>
      <c r="F29">
        <v>1.2</v>
      </c>
      <c r="G29">
        <v>81</v>
      </c>
      <c r="H29">
        <v>1005.4</v>
      </c>
      <c r="K29">
        <v>9</v>
      </c>
      <c r="L29">
        <v>628</v>
      </c>
      <c r="M29">
        <f t="shared" si="0"/>
        <v>3</v>
      </c>
      <c r="N29" t="b">
        <f t="shared" si="1"/>
        <v>0</v>
      </c>
      <c r="Q29" s="4" t="s">
        <v>7695</v>
      </c>
      <c r="R29" s="5">
        <v>673</v>
      </c>
      <c r="S29" s="5">
        <v>47</v>
      </c>
      <c r="T29" s="5">
        <v>720</v>
      </c>
    </row>
    <row r="30" spans="1:20">
      <c r="A30">
        <v>108</v>
      </c>
      <c r="B30" t="s">
        <v>7699</v>
      </c>
      <c r="C30" s="1">
        <v>43192.166666666664</v>
      </c>
      <c r="D30">
        <v>15.7</v>
      </c>
      <c r="F30">
        <v>1.2</v>
      </c>
      <c r="G30">
        <v>79</v>
      </c>
      <c r="H30">
        <v>1005.4</v>
      </c>
      <c r="K30">
        <v>8</v>
      </c>
      <c r="L30">
        <v>628</v>
      </c>
      <c r="M30">
        <f t="shared" si="0"/>
        <v>4</v>
      </c>
      <c r="N30" t="b">
        <f t="shared" si="1"/>
        <v>0</v>
      </c>
    </row>
    <row r="31" spans="1:20">
      <c r="A31">
        <v>108</v>
      </c>
      <c r="B31" t="s">
        <v>7699</v>
      </c>
      <c r="C31" s="1">
        <v>43192.208333333336</v>
      </c>
      <c r="D31">
        <v>15.3</v>
      </c>
      <c r="F31">
        <v>1.4</v>
      </c>
      <c r="G31">
        <v>82</v>
      </c>
      <c r="H31">
        <v>1005.2</v>
      </c>
      <c r="K31">
        <v>7</v>
      </c>
      <c r="L31">
        <v>508</v>
      </c>
      <c r="M31">
        <f t="shared" si="0"/>
        <v>5</v>
      </c>
      <c r="N31" t="b">
        <f t="shared" si="1"/>
        <v>0</v>
      </c>
    </row>
    <row r="32" spans="1:20">
      <c r="A32">
        <v>108</v>
      </c>
      <c r="B32" t="s">
        <v>7699</v>
      </c>
      <c r="C32" s="1">
        <v>43192.25</v>
      </c>
      <c r="D32">
        <v>14.9</v>
      </c>
      <c r="F32">
        <v>0.4</v>
      </c>
      <c r="G32">
        <v>81</v>
      </c>
      <c r="H32">
        <v>1005.4</v>
      </c>
      <c r="K32">
        <v>9</v>
      </c>
      <c r="L32">
        <v>580</v>
      </c>
      <c r="M32">
        <f t="shared" si="0"/>
        <v>6</v>
      </c>
      <c r="N32" t="b">
        <f t="shared" si="1"/>
        <v>0</v>
      </c>
    </row>
    <row r="33" spans="1:14">
      <c r="A33">
        <v>108</v>
      </c>
      <c r="B33" t="s">
        <v>7699</v>
      </c>
      <c r="C33" s="1">
        <v>43192.291666666664</v>
      </c>
      <c r="D33">
        <v>15.1</v>
      </c>
      <c r="F33">
        <v>1</v>
      </c>
      <c r="G33">
        <v>80</v>
      </c>
      <c r="H33">
        <v>1005.6</v>
      </c>
      <c r="I33">
        <v>0</v>
      </c>
      <c r="K33">
        <v>9</v>
      </c>
      <c r="L33">
        <v>623</v>
      </c>
      <c r="M33">
        <f t="shared" si="0"/>
        <v>7</v>
      </c>
      <c r="N33" t="b">
        <f t="shared" si="1"/>
        <v>0</v>
      </c>
    </row>
    <row r="34" spans="1:14">
      <c r="A34">
        <v>108</v>
      </c>
      <c r="B34" t="s">
        <v>7699</v>
      </c>
      <c r="C34" s="1">
        <v>43192.333333333336</v>
      </c>
      <c r="D34">
        <v>15.7</v>
      </c>
      <c r="F34">
        <v>1.1000000000000001</v>
      </c>
      <c r="G34">
        <v>75</v>
      </c>
      <c r="H34">
        <v>1005.9</v>
      </c>
      <c r="I34">
        <v>0</v>
      </c>
      <c r="K34">
        <v>9</v>
      </c>
      <c r="L34">
        <v>804</v>
      </c>
      <c r="M34">
        <f t="shared" si="0"/>
        <v>8</v>
      </c>
      <c r="N34" t="b">
        <f t="shared" si="1"/>
        <v>0</v>
      </c>
    </row>
    <row r="35" spans="1:14">
      <c r="A35">
        <v>108</v>
      </c>
      <c r="B35" t="s">
        <v>7699</v>
      </c>
      <c r="C35" s="1">
        <v>43192.375</v>
      </c>
      <c r="D35">
        <v>16.600000000000001</v>
      </c>
      <c r="F35">
        <v>1.5</v>
      </c>
      <c r="G35">
        <v>70</v>
      </c>
      <c r="H35">
        <v>1006.2</v>
      </c>
      <c r="I35">
        <v>0</v>
      </c>
      <c r="K35">
        <v>10</v>
      </c>
      <c r="L35">
        <v>945</v>
      </c>
      <c r="M35">
        <f t="shared" si="0"/>
        <v>9</v>
      </c>
      <c r="N35" t="b">
        <f t="shared" si="1"/>
        <v>0</v>
      </c>
    </row>
    <row r="36" spans="1:14">
      <c r="A36">
        <v>108</v>
      </c>
      <c r="B36" t="s">
        <v>7699</v>
      </c>
      <c r="C36" s="1">
        <v>43192.416666666664</v>
      </c>
      <c r="D36">
        <v>17.5</v>
      </c>
      <c r="F36">
        <v>1.3</v>
      </c>
      <c r="G36">
        <v>66</v>
      </c>
      <c r="H36">
        <v>1006.5</v>
      </c>
      <c r="I36">
        <v>0</v>
      </c>
      <c r="K36">
        <v>9</v>
      </c>
      <c r="L36">
        <v>1059</v>
      </c>
      <c r="M36">
        <f t="shared" si="0"/>
        <v>10</v>
      </c>
      <c r="N36" t="b">
        <f t="shared" si="1"/>
        <v>0</v>
      </c>
    </row>
    <row r="37" spans="1:14">
      <c r="A37">
        <v>108</v>
      </c>
      <c r="B37" t="s">
        <v>7699</v>
      </c>
      <c r="C37" s="1">
        <v>43192.458333333336</v>
      </c>
      <c r="D37">
        <v>18.5</v>
      </c>
      <c r="F37">
        <v>1.6</v>
      </c>
      <c r="G37">
        <v>61</v>
      </c>
      <c r="H37">
        <v>1006.4</v>
      </c>
      <c r="I37">
        <v>0</v>
      </c>
      <c r="K37">
        <v>9</v>
      </c>
      <c r="L37">
        <v>1301</v>
      </c>
      <c r="M37">
        <f t="shared" si="0"/>
        <v>11</v>
      </c>
      <c r="N37" t="b">
        <f t="shared" si="1"/>
        <v>0</v>
      </c>
    </row>
    <row r="38" spans="1:14">
      <c r="A38">
        <v>108</v>
      </c>
      <c r="B38" t="s">
        <v>7699</v>
      </c>
      <c r="C38" s="1">
        <v>43192.5</v>
      </c>
      <c r="D38">
        <v>20.8</v>
      </c>
      <c r="F38">
        <v>2</v>
      </c>
      <c r="G38">
        <v>50</v>
      </c>
      <c r="H38">
        <v>1005.7</v>
      </c>
      <c r="I38">
        <v>0.4</v>
      </c>
      <c r="K38">
        <v>4</v>
      </c>
      <c r="L38">
        <v>1240</v>
      </c>
      <c r="M38">
        <f t="shared" si="0"/>
        <v>12</v>
      </c>
      <c r="N38" t="b">
        <f t="shared" si="1"/>
        <v>0</v>
      </c>
    </row>
    <row r="39" spans="1:14">
      <c r="A39">
        <v>108</v>
      </c>
      <c r="B39" t="s">
        <v>7699</v>
      </c>
      <c r="C39" s="1">
        <v>43192.541666666664</v>
      </c>
      <c r="D39">
        <v>21.9</v>
      </c>
      <c r="F39">
        <v>2.5</v>
      </c>
      <c r="G39">
        <v>48</v>
      </c>
      <c r="H39">
        <v>1005.3</v>
      </c>
      <c r="I39">
        <v>0.8</v>
      </c>
      <c r="K39">
        <v>8</v>
      </c>
      <c r="L39">
        <v>1113</v>
      </c>
      <c r="M39">
        <f t="shared" si="0"/>
        <v>13</v>
      </c>
      <c r="N39" t="b">
        <f t="shared" si="1"/>
        <v>0</v>
      </c>
    </row>
    <row r="40" spans="1:14">
      <c r="A40">
        <v>108</v>
      </c>
      <c r="B40" t="s">
        <v>7699</v>
      </c>
      <c r="C40" s="1">
        <v>43192.583333333336</v>
      </c>
      <c r="D40">
        <v>23</v>
      </c>
      <c r="F40">
        <v>3.4</v>
      </c>
      <c r="G40">
        <v>42</v>
      </c>
      <c r="H40">
        <v>1004.7</v>
      </c>
      <c r="I40">
        <v>0.9</v>
      </c>
      <c r="K40">
        <v>5</v>
      </c>
      <c r="L40">
        <v>1315</v>
      </c>
      <c r="M40">
        <f t="shared" si="0"/>
        <v>14</v>
      </c>
      <c r="N40" t="b">
        <f t="shared" si="1"/>
        <v>0</v>
      </c>
    </row>
    <row r="41" spans="1:14">
      <c r="A41">
        <v>108</v>
      </c>
      <c r="B41" t="s">
        <v>7699</v>
      </c>
      <c r="C41" s="1">
        <v>43192.625</v>
      </c>
      <c r="D41">
        <v>23.7</v>
      </c>
      <c r="F41">
        <v>2.8</v>
      </c>
      <c r="G41">
        <v>43</v>
      </c>
      <c r="H41">
        <v>1004</v>
      </c>
      <c r="I41">
        <v>1</v>
      </c>
      <c r="K41">
        <v>6</v>
      </c>
      <c r="L41">
        <v>1347</v>
      </c>
      <c r="M41">
        <f t="shared" si="0"/>
        <v>15</v>
      </c>
      <c r="N41" t="b">
        <f t="shared" si="1"/>
        <v>0</v>
      </c>
    </row>
    <row r="42" spans="1:14">
      <c r="A42">
        <v>108</v>
      </c>
      <c r="B42" t="s">
        <v>7699</v>
      </c>
      <c r="C42" s="1">
        <v>43192.666666666664</v>
      </c>
      <c r="D42">
        <v>23</v>
      </c>
      <c r="F42">
        <v>4.0999999999999996</v>
      </c>
      <c r="G42">
        <v>47</v>
      </c>
      <c r="H42">
        <v>1003.7</v>
      </c>
      <c r="I42">
        <v>1</v>
      </c>
      <c r="K42">
        <v>2</v>
      </c>
      <c r="L42">
        <v>1417</v>
      </c>
      <c r="M42">
        <f t="shared" si="0"/>
        <v>16</v>
      </c>
      <c r="N42" t="b">
        <f t="shared" si="1"/>
        <v>0</v>
      </c>
    </row>
    <row r="43" spans="1:14">
      <c r="A43">
        <v>108</v>
      </c>
      <c r="B43" t="s">
        <v>7699</v>
      </c>
      <c r="C43" s="1">
        <v>43192.708333333336</v>
      </c>
      <c r="D43">
        <v>22</v>
      </c>
      <c r="F43">
        <v>3.7</v>
      </c>
      <c r="G43">
        <v>49</v>
      </c>
      <c r="H43">
        <v>1003.9</v>
      </c>
      <c r="I43">
        <v>1</v>
      </c>
      <c r="K43">
        <v>7</v>
      </c>
      <c r="L43">
        <v>1582</v>
      </c>
      <c r="M43">
        <f t="shared" si="0"/>
        <v>17</v>
      </c>
      <c r="N43" t="b">
        <f t="shared" si="1"/>
        <v>0</v>
      </c>
    </row>
    <row r="44" spans="1:14">
      <c r="A44">
        <v>108</v>
      </c>
      <c r="B44" t="s">
        <v>7699</v>
      </c>
      <c r="C44" s="1">
        <v>43192.75</v>
      </c>
      <c r="D44">
        <v>20.7</v>
      </c>
      <c r="F44">
        <v>4.0999999999999996</v>
      </c>
      <c r="G44">
        <v>54</v>
      </c>
      <c r="H44">
        <v>1004.4</v>
      </c>
      <c r="I44">
        <v>0.5</v>
      </c>
      <c r="K44">
        <v>2</v>
      </c>
      <c r="L44">
        <v>1484</v>
      </c>
      <c r="M44">
        <f t="shared" si="0"/>
        <v>18</v>
      </c>
      <c r="N44" t="b">
        <f t="shared" si="1"/>
        <v>0</v>
      </c>
    </row>
    <row r="45" spans="1:14">
      <c r="A45">
        <v>108</v>
      </c>
      <c r="B45" t="s">
        <v>7699</v>
      </c>
      <c r="C45" s="1">
        <v>43192.791666666664</v>
      </c>
      <c r="D45">
        <v>19.100000000000001</v>
      </c>
      <c r="F45">
        <v>3.4</v>
      </c>
      <c r="G45">
        <v>60</v>
      </c>
      <c r="H45">
        <v>1004.9</v>
      </c>
      <c r="I45">
        <v>0</v>
      </c>
      <c r="L45">
        <v>1592</v>
      </c>
      <c r="M45">
        <f t="shared" si="0"/>
        <v>19</v>
      </c>
      <c r="N45" t="b">
        <f t="shared" si="1"/>
        <v>0</v>
      </c>
    </row>
    <row r="46" spans="1:14">
      <c r="A46">
        <v>108</v>
      </c>
      <c r="B46" t="s">
        <v>7699</v>
      </c>
      <c r="C46" s="1">
        <v>43192.833333333336</v>
      </c>
      <c r="D46">
        <v>18.2</v>
      </c>
      <c r="F46">
        <v>1.8</v>
      </c>
      <c r="G46">
        <v>65</v>
      </c>
      <c r="H46">
        <v>1005.5</v>
      </c>
      <c r="L46">
        <v>1563</v>
      </c>
      <c r="M46">
        <f t="shared" si="0"/>
        <v>20</v>
      </c>
      <c r="N46" t="b">
        <f t="shared" si="1"/>
        <v>0</v>
      </c>
    </row>
    <row r="47" spans="1:14">
      <c r="A47">
        <v>108</v>
      </c>
      <c r="B47" t="s">
        <v>7699</v>
      </c>
      <c r="C47" s="1">
        <v>43192.875</v>
      </c>
      <c r="D47">
        <v>17.899999999999999</v>
      </c>
      <c r="F47">
        <v>2.1</v>
      </c>
      <c r="G47">
        <v>64</v>
      </c>
      <c r="H47">
        <v>1005.8</v>
      </c>
      <c r="K47">
        <v>0</v>
      </c>
      <c r="L47">
        <v>1652</v>
      </c>
      <c r="M47">
        <f t="shared" si="0"/>
        <v>21</v>
      </c>
      <c r="N47" t="b">
        <f t="shared" si="1"/>
        <v>0</v>
      </c>
    </row>
    <row r="48" spans="1:14">
      <c r="A48">
        <v>108</v>
      </c>
      <c r="B48" t="s">
        <v>7699</v>
      </c>
      <c r="C48" s="1">
        <v>43192.916666666664</v>
      </c>
      <c r="D48">
        <v>17.399999999999999</v>
      </c>
      <c r="F48">
        <v>2.2999999999999998</v>
      </c>
      <c r="G48">
        <v>66</v>
      </c>
      <c r="H48">
        <v>1006</v>
      </c>
      <c r="L48">
        <v>1565</v>
      </c>
      <c r="M48">
        <f t="shared" si="0"/>
        <v>22</v>
      </c>
      <c r="N48" t="b">
        <f t="shared" si="1"/>
        <v>0</v>
      </c>
    </row>
    <row r="49" spans="1:14">
      <c r="A49">
        <v>108</v>
      </c>
      <c r="B49" t="s">
        <v>7699</v>
      </c>
      <c r="C49" s="1">
        <v>43192.958333333336</v>
      </c>
      <c r="D49">
        <v>16.8</v>
      </c>
      <c r="F49">
        <v>0.9</v>
      </c>
      <c r="G49">
        <v>70</v>
      </c>
      <c r="H49">
        <v>1006.2</v>
      </c>
      <c r="L49">
        <v>1426</v>
      </c>
      <c r="M49">
        <f t="shared" si="0"/>
        <v>23</v>
      </c>
      <c r="N49" t="b">
        <f t="shared" si="1"/>
        <v>0</v>
      </c>
    </row>
    <row r="50" spans="1:14">
      <c r="A50">
        <v>108</v>
      </c>
      <c r="B50" t="s">
        <v>7699</v>
      </c>
      <c r="C50" s="1">
        <v>43193</v>
      </c>
      <c r="D50">
        <v>16.8</v>
      </c>
      <c r="F50">
        <v>0.8</v>
      </c>
      <c r="G50">
        <v>69</v>
      </c>
      <c r="H50">
        <v>1006.6</v>
      </c>
      <c r="K50">
        <v>9</v>
      </c>
      <c r="L50">
        <v>1395</v>
      </c>
      <c r="M50">
        <f t="shared" si="0"/>
        <v>0</v>
      </c>
      <c r="N50" t="b">
        <f t="shared" si="1"/>
        <v>0</v>
      </c>
    </row>
    <row r="51" spans="1:14">
      <c r="A51">
        <v>108</v>
      </c>
      <c r="B51" t="s">
        <v>7699</v>
      </c>
      <c r="C51" s="1">
        <v>43193.041666666664</v>
      </c>
      <c r="D51">
        <v>17.100000000000001</v>
      </c>
      <c r="F51">
        <v>1.7</v>
      </c>
      <c r="G51">
        <v>72</v>
      </c>
      <c r="H51">
        <v>1006.7</v>
      </c>
      <c r="L51">
        <v>1353</v>
      </c>
      <c r="M51">
        <f t="shared" si="0"/>
        <v>1</v>
      </c>
      <c r="N51" t="b">
        <f t="shared" si="1"/>
        <v>0</v>
      </c>
    </row>
    <row r="52" spans="1:14">
      <c r="A52">
        <v>108</v>
      </c>
      <c r="B52" t="s">
        <v>7699</v>
      </c>
      <c r="C52" s="1">
        <v>43193.083333333336</v>
      </c>
      <c r="D52">
        <v>17</v>
      </c>
      <c r="F52">
        <v>1.6</v>
      </c>
      <c r="G52">
        <v>73</v>
      </c>
      <c r="H52">
        <v>1006.5</v>
      </c>
      <c r="L52">
        <v>1184</v>
      </c>
      <c r="M52">
        <f t="shared" si="0"/>
        <v>2</v>
      </c>
      <c r="N52" t="b">
        <f t="shared" si="1"/>
        <v>0</v>
      </c>
    </row>
    <row r="53" spans="1:14">
      <c r="A53">
        <v>108</v>
      </c>
      <c r="B53" t="s">
        <v>7699</v>
      </c>
      <c r="C53" s="1">
        <v>43193.125</v>
      </c>
      <c r="D53">
        <v>17</v>
      </c>
      <c r="F53">
        <v>1.7</v>
      </c>
      <c r="G53">
        <v>74</v>
      </c>
      <c r="H53">
        <v>1006.5</v>
      </c>
      <c r="K53">
        <v>9</v>
      </c>
      <c r="L53">
        <v>1294</v>
      </c>
      <c r="M53">
        <f t="shared" si="0"/>
        <v>3</v>
      </c>
      <c r="N53" t="b">
        <f t="shared" si="1"/>
        <v>0</v>
      </c>
    </row>
    <row r="54" spans="1:14">
      <c r="A54">
        <v>108</v>
      </c>
      <c r="B54" t="s">
        <v>7699</v>
      </c>
      <c r="C54" s="1">
        <v>43193.166666666664</v>
      </c>
      <c r="D54">
        <v>16.899999999999999</v>
      </c>
      <c r="F54">
        <v>1.2</v>
      </c>
      <c r="G54">
        <v>74</v>
      </c>
      <c r="H54">
        <v>1006.3</v>
      </c>
      <c r="K54">
        <v>9</v>
      </c>
      <c r="L54">
        <v>1199</v>
      </c>
      <c r="M54">
        <f t="shared" si="0"/>
        <v>4</v>
      </c>
      <c r="N54" t="b">
        <f t="shared" si="1"/>
        <v>0</v>
      </c>
    </row>
    <row r="55" spans="1:14">
      <c r="A55">
        <v>108</v>
      </c>
      <c r="B55" t="s">
        <v>7699</v>
      </c>
      <c r="C55" s="1">
        <v>43193.208333333336</v>
      </c>
      <c r="D55">
        <v>16.899999999999999</v>
      </c>
      <c r="F55">
        <v>1.6</v>
      </c>
      <c r="G55">
        <v>73</v>
      </c>
      <c r="H55">
        <v>1006.1</v>
      </c>
      <c r="K55">
        <v>9</v>
      </c>
      <c r="L55">
        <v>1275</v>
      </c>
      <c r="M55">
        <f t="shared" si="0"/>
        <v>5</v>
      </c>
      <c r="N55" t="b">
        <f t="shared" si="1"/>
        <v>0</v>
      </c>
    </row>
    <row r="56" spans="1:14">
      <c r="A56">
        <v>108</v>
      </c>
      <c r="B56" t="s">
        <v>7699</v>
      </c>
      <c r="C56" s="1">
        <v>43193.25</v>
      </c>
      <c r="D56">
        <v>16.8</v>
      </c>
      <c r="F56">
        <v>1.2</v>
      </c>
      <c r="G56">
        <v>74</v>
      </c>
      <c r="H56">
        <v>1006.4</v>
      </c>
      <c r="K56">
        <v>9</v>
      </c>
      <c r="L56">
        <v>1265</v>
      </c>
      <c r="M56">
        <f t="shared" si="0"/>
        <v>6</v>
      </c>
      <c r="N56" t="b">
        <f t="shared" si="1"/>
        <v>0</v>
      </c>
    </row>
    <row r="57" spans="1:14">
      <c r="A57">
        <v>108</v>
      </c>
      <c r="B57" t="s">
        <v>7699</v>
      </c>
      <c r="C57" s="1">
        <v>43193.291666666664</v>
      </c>
      <c r="D57">
        <v>16.8</v>
      </c>
      <c r="F57">
        <v>1</v>
      </c>
      <c r="G57">
        <v>73</v>
      </c>
      <c r="H57">
        <v>1007.1</v>
      </c>
      <c r="I57">
        <v>0</v>
      </c>
      <c r="K57">
        <v>9</v>
      </c>
      <c r="L57">
        <v>1366</v>
      </c>
      <c r="M57">
        <f t="shared" si="0"/>
        <v>7</v>
      </c>
      <c r="N57" t="b">
        <f t="shared" si="1"/>
        <v>0</v>
      </c>
    </row>
    <row r="58" spans="1:14">
      <c r="A58">
        <v>108</v>
      </c>
      <c r="B58" t="s">
        <v>7699</v>
      </c>
      <c r="C58" s="1">
        <v>43193.333333333336</v>
      </c>
      <c r="D58">
        <v>17.3</v>
      </c>
      <c r="F58">
        <v>0.5</v>
      </c>
      <c r="G58">
        <v>71</v>
      </c>
      <c r="H58">
        <v>1007.5</v>
      </c>
      <c r="I58">
        <v>0</v>
      </c>
      <c r="K58">
        <v>9</v>
      </c>
      <c r="L58">
        <v>1481</v>
      </c>
      <c r="M58">
        <f t="shared" si="0"/>
        <v>8</v>
      </c>
      <c r="N58" t="b">
        <f t="shared" si="1"/>
        <v>0</v>
      </c>
    </row>
    <row r="59" spans="1:14">
      <c r="A59">
        <v>108</v>
      </c>
      <c r="B59" t="s">
        <v>7699</v>
      </c>
      <c r="C59" s="1">
        <v>43193.375</v>
      </c>
      <c r="D59">
        <v>18.3</v>
      </c>
      <c r="F59">
        <v>2.4</v>
      </c>
      <c r="G59">
        <v>67</v>
      </c>
      <c r="H59">
        <v>1007.7</v>
      </c>
      <c r="I59">
        <v>0.1</v>
      </c>
      <c r="K59">
        <v>9</v>
      </c>
      <c r="L59">
        <v>1375</v>
      </c>
      <c r="M59">
        <f t="shared" si="0"/>
        <v>9</v>
      </c>
      <c r="N59" t="b">
        <f t="shared" si="1"/>
        <v>0</v>
      </c>
    </row>
    <row r="60" spans="1:14">
      <c r="A60">
        <v>108</v>
      </c>
      <c r="B60" t="s">
        <v>7699</v>
      </c>
      <c r="C60" s="1">
        <v>43193.416666666664</v>
      </c>
      <c r="D60">
        <v>18.899999999999999</v>
      </c>
      <c r="E60">
        <v>0</v>
      </c>
      <c r="F60">
        <v>2</v>
      </c>
      <c r="G60">
        <v>66</v>
      </c>
      <c r="H60">
        <v>1007.9</v>
      </c>
      <c r="I60">
        <v>0.3</v>
      </c>
      <c r="K60">
        <v>9</v>
      </c>
      <c r="L60">
        <v>1298</v>
      </c>
      <c r="M60">
        <f t="shared" si="0"/>
        <v>10</v>
      </c>
      <c r="N60" t="b">
        <f t="shared" si="1"/>
        <v>0</v>
      </c>
    </row>
    <row r="61" spans="1:14">
      <c r="A61">
        <v>108</v>
      </c>
      <c r="B61" t="s">
        <v>7699</v>
      </c>
      <c r="C61" s="1">
        <v>43193.458333333336</v>
      </c>
      <c r="D61">
        <v>19</v>
      </c>
      <c r="F61">
        <v>1.9</v>
      </c>
      <c r="G61">
        <v>67</v>
      </c>
      <c r="H61">
        <v>1007.7</v>
      </c>
      <c r="I61">
        <v>0</v>
      </c>
      <c r="K61">
        <v>9</v>
      </c>
      <c r="L61">
        <v>1062</v>
      </c>
      <c r="M61">
        <f t="shared" si="0"/>
        <v>11</v>
      </c>
      <c r="N61" t="b">
        <f t="shared" si="1"/>
        <v>0</v>
      </c>
    </row>
    <row r="62" spans="1:14">
      <c r="A62">
        <v>108</v>
      </c>
      <c r="B62" t="s">
        <v>7699</v>
      </c>
      <c r="C62" s="1">
        <v>43193.5</v>
      </c>
      <c r="D62">
        <v>19.600000000000001</v>
      </c>
      <c r="F62">
        <v>2.9</v>
      </c>
      <c r="G62">
        <v>63</v>
      </c>
      <c r="H62">
        <v>1007</v>
      </c>
      <c r="I62">
        <v>0</v>
      </c>
      <c r="K62">
        <v>9</v>
      </c>
      <c r="L62">
        <v>1034</v>
      </c>
      <c r="M62">
        <f t="shared" si="0"/>
        <v>12</v>
      </c>
      <c r="N62" t="b">
        <f t="shared" si="1"/>
        <v>0</v>
      </c>
    </row>
    <row r="63" spans="1:14">
      <c r="A63">
        <v>108</v>
      </c>
      <c r="B63" t="s">
        <v>7699</v>
      </c>
      <c r="C63" s="1">
        <v>43193.541666666664</v>
      </c>
      <c r="D63">
        <v>20.100000000000001</v>
      </c>
      <c r="F63">
        <v>2.6</v>
      </c>
      <c r="G63">
        <v>61</v>
      </c>
      <c r="H63">
        <v>1006.9</v>
      </c>
      <c r="I63">
        <v>0.2</v>
      </c>
      <c r="K63">
        <v>9</v>
      </c>
      <c r="L63">
        <v>1117</v>
      </c>
      <c r="M63">
        <f t="shared" si="0"/>
        <v>13</v>
      </c>
      <c r="N63" t="b">
        <f t="shared" si="1"/>
        <v>0</v>
      </c>
    </row>
    <row r="64" spans="1:14">
      <c r="A64">
        <v>108</v>
      </c>
      <c r="B64" t="s">
        <v>7699</v>
      </c>
      <c r="C64" s="1">
        <v>43193.583333333336</v>
      </c>
      <c r="D64">
        <v>21</v>
      </c>
      <c r="F64">
        <v>3.2</v>
      </c>
      <c r="G64">
        <v>53</v>
      </c>
      <c r="H64">
        <v>1006.2</v>
      </c>
      <c r="I64">
        <v>0.1</v>
      </c>
      <c r="K64">
        <v>9</v>
      </c>
      <c r="L64">
        <v>1306</v>
      </c>
      <c r="M64">
        <f t="shared" si="0"/>
        <v>14</v>
      </c>
      <c r="N64" t="b">
        <f t="shared" si="1"/>
        <v>0</v>
      </c>
    </row>
    <row r="65" spans="1:14">
      <c r="A65">
        <v>108</v>
      </c>
      <c r="B65" t="s">
        <v>7699</v>
      </c>
      <c r="C65" s="1">
        <v>43193.625</v>
      </c>
      <c r="D65">
        <v>19.899999999999999</v>
      </c>
      <c r="E65">
        <v>0</v>
      </c>
      <c r="F65">
        <v>2.5</v>
      </c>
      <c r="G65">
        <v>58</v>
      </c>
      <c r="H65">
        <v>1006.1</v>
      </c>
      <c r="I65">
        <v>0.1</v>
      </c>
      <c r="K65">
        <v>9</v>
      </c>
      <c r="L65">
        <v>1348</v>
      </c>
      <c r="M65">
        <f t="shared" si="0"/>
        <v>15</v>
      </c>
      <c r="N65" t="b">
        <f t="shared" si="1"/>
        <v>0</v>
      </c>
    </row>
    <row r="66" spans="1:14">
      <c r="A66">
        <v>108</v>
      </c>
      <c r="B66" t="s">
        <v>7699</v>
      </c>
      <c r="C66" s="1">
        <v>43193.666666666664</v>
      </c>
      <c r="D66">
        <v>19.7</v>
      </c>
      <c r="F66">
        <v>3.7</v>
      </c>
      <c r="G66">
        <v>58</v>
      </c>
      <c r="H66">
        <v>1005.4</v>
      </c>
      <c r="I66">
        <v>0</v>
      </c>
      <c r="K66">
        <v>8</v>
      </c>
      <c r="L66">
        <v>1302</v>
      </c>
      <c r="M66">
        <f t="shared" si="0"/>
        <v>16</v>
      </c>
      <c r="N66" t="b">
        <f t="shared" si="1"/>
        <v>0</v>
      </c>
    </row>
    <row r="67" spans="1:14">
      <c r="A67">
        <v>108</v>
      </c>
      <c r="B67" t="s">
        <v>7699</v>
      </c>
      <c r="C67" s="1">
        <v>43193.708333333336</v>
      </c>
      <c r="D67">
        <v>19.7</v>
      </c>
      <c r="F67">
        <v>2.6</v>
      </c>
      <c r="G67">
        <v>57</v>
      </c>
      <c r="H67">
        <v>1005.3</v>
      </c>
      <c r="I67">
        <v>0</v>
      </c>
      <c r="K67">
        <v>9</v>
      </c>
      <c r="L67">
        <v>1302</v>
      </c>
      <c r="M67">
        <f t="shared" ref="M67:M130" si="2">HOUR(C67)</f>
        <v>17</v>
      </c>
      <c r="N67" t="b">
        <f t="shared" ref="N67:N130" si="3">E67&gt;=1</f>
        <v>0</v>
      </c>
    </row>
    <row r="68" spans="1:14">
      <c r="A68">
        <v>108</v>
      </c>
      <c r="B68" t="s">
        <v>7699</v>
      </c>
      <c r="C68" s="1">
        <v>43193.75</v>
      </c>
      <c r="D68">
        <v>18.899999999999999</v>
      </c>
      <c r="F68">
        <v>3.3</v>
      </c>
      <c r="G68">
        <v>68</v>
      </c>
      <c r="H68">
        <v>1005.1</v>
      </c>
      <c r="I68">
        <v>0</v>
      </c>
      <c r="K68">
        <v>9</v>
      </c>
      <c r="L68">
        <v>1326</v>
      </c>
      <c r="M68">
        <f t="shared" si="2"/>
        <v>18</v>
      </c>
      <c r="N68" t="b">
        <f t="shared" si="3"/>
        <v>0</v>
      </c>
    </row>
    <row r="69" spans="1:14">
      <c r="A69">
        <v>108</v>
      </c>
      <c r="B69" t="s">
        <v>7699</v>
      </c>
      <c r="C69" s="1">
        <v>43193.791666666664</v>
      </c>
      <c r="D69">
        <v>18</v>
      </c>
      <c r="F69">
        <v>3.1</v>
      </c>
      <c r="G69">
        <v>74</v>
      </c>
      <c r="H69">
        <v>1005.5</v>
      </c>
      <c r="I69">
        <v>0</v>
      </c>
      <c r="L69">
        <v>1258</v>
      </c>
      <c r="M69">
        <f t="shared" si="2"/>
        <v>19</v>
      </c>
      <c r="N69" t="b">
        <f t="shared" si="3"/>
        <v>0</v>
      </c>
    </row>
    <row r="70" spans="1:14">
      <c r="A70">
        <v>108</v>
      </c>
      <c r="B70" t="s">
        <v>7699</v>
      </c>
      <c r="C70" s="1">
        <v>43193.833333333336</v>
      </c>
      <c r="D70">
        <v>17.3</v>
      </c>
      <c r="F70">
        <v>2.4</v>
      </c>
      <c r="G70">
        <v>80</v>
      </c>
      <c r="H70">
        <v>1005.9</v>
      </c>
      <c r="L70">
        <v>927</v>
      </c>
      <c r="M70">
        <f t="shared" si="2"/>
        <v>20</v>
      </c>
      <c r="N70" t="b">
        <f t="shared" si="3"/>
        <v>0</v>
      </c>
    </row>
    <row r="71" spans="1:14">
      <c r="A71">
        <v>108</v>
      </c>
      <c r="B71" t="s">
        <v>7699</v>
      </c>
      <c r="C71" s="1">
        <v>43193.875</v>
      </c>
      <c r="D71">
        <v>17</v>
      </c>
      <c r="F71">
        <v>3.2</v>
      </c>
      <c r="G71">
        <v>83</v>
      </c>
      <c r="H71">
        <v>1006.3</v>
      </c>
      <c r="K71">
        <v>9</v>
      </c>
      <c r="L71">
        <v>744</v>
      </c>
      <c r="M71">
        <f t="shared" si="2"/>
        <v>21</v>
      </c>
      <c r="N71" t="b">
        <f t="shared" si="3"/>
        <v>0</v>
      </c>
    </row>
    <row r="72" spans="1:14">
      <c r="A72">
        <v>108</v>
      </c>
      <c r="B72" t="s">
        <v>7699</v>
      </c>
      <c r="C72" s="1">
        <v>43193.916666666664</v>
      </c>
      <c r="D72">
        <v>16</v>
      </c>
      <c r="E72">
        <v>0</v>
      </c>
      <c r="F72">
        <v>2</v>
      </c>
      <c r="G72">
        <v>85</v>
      </c>
      <c r="H72">
        <v>1006.6</v>
      </c>
      <c r="K72">
        <v>10</v>
      </c>
      <c r="L72">
        <v>409</v>
      </c>
      <c r="M72">
        <f t="shared" si="2"/>
        <v>22</v>
      </c>
      <c r="N72" t="b">
        <f t="shared" si="3"/>
        <v>0</v>
      </c>
    </row>
    <row r="73" spans="1:14">
      <c r="A73">
        <v>108</v>
      </c>
      <c r="B73" t="s">
        <v>7699</v>
      </c>
      <c r="C73" s="1">
        <v>43193.958333333336</v>
      </c>
      <c r="D73">
        <v>15</v>
      </c>
      <c r="E73">
        <v>0</v>
      </c>
      <c r="F73">
        <v>1.6</v>
      </c>
      <c r="G73">
        <v>94</v>
      </c>
      <c r="H73">
        <v>1006.4</v>
      </c>
      <c r="K73">
        <v>10</v>
      </c>
      <c r="L73">
        <v>163</v>
      </c>
      <c r="M73">
        <f t="shared" si="2"/>
        <v>23</v>
      </c>
      <c r="N73" t="b">
        <f t="shared" si="3"/>
        <v>0</v>
      </c>
    </row>
    <row r="74" spans="1:14">
      <c r="A74">
        <v>108</v>
      </c>
      <c r="B74" t="s">
        <v>7699</v>
      </c>
      <c r="C74" s="1">
        <v>43194</v>
      </c>
      <c r="D74">
        <v>15</v>
      </c>
      <c r="E74">
        <v>0.1</v>
      </c>
      <c r="F74">
        <v>2.1</v>
      </c>
      <c r="G74">
        <v>96</v>
      </c>
      <c r="H74">
        <v>1006.1</v>
      </c>
      <c r="K74">
        <v>10</v>
      </c>
      <c r="L74">
        <v>141</v>
      </c>
      <c r="M74">
        <f t="shared" si="2"/>
        <v>0</v>
      </c>
      <c r="N74" t="b">
        <f t="shared" si="3"/>
        <v>0</v>
      </c>
    </row>
    <row r="75" spans="1:14">
      <c r="A75">
        <v>108</v>
      </c>
      <c r="B75" t="s">
        <v>7699</v>
      </c>
      <c r="C75" s="1">
        <v>43194.041666666664</v>
      </c>
      <c r="D75">
        <v>14.8</v>
      </c>
      <c r="E75">
        <v>0</v>
      </c>
      <c r="F75">
        <v>1.7</v>
      </c>
      <c r="G75">
        <v>96</v>
      </c>
      <c r="H75">
        <v>1005.6</v>
      </c>
      <c r="K75">
        <v>10</v>
      </c>
      <c r="L75">
        <v>209</v>
      </c>
      <c r="M75">
        <f t="shared" si="2"/>
        <v>1</v>
      </c>
      <c r="N75" t="b">
        <f t="shared" si="3"/>
        <v>0</v>
      </c>
    </row>
    <row r="76" spans="1:14">
      <c r="A76">
        <v>108</v>
      </c>
      <c r="B76" t="s">
        <v>7699</v>
      </c>
      <c r="C76" s="1">
        <v>43194.083333333336</v>
      </c>
      <c r="D76">
        <v>14.5</v>
      </c>
      <c r="E76">
        <v>3.5</v>
      </c>
      <c r="F76">
        <v>2.2000000000000002</v>
      </c>
      <c r="G76">
        <v>97</v>
      </c>
      <c r="H76">
        <v>1004.8</v>
      </c>
      <c r="K76">
        <v>10</v>
      </c>
      <c r="L76">
        <v>179</v>
      </c>
      <c r="M76">
        <f t="shared" si="2"/>
        <v>2</v>
      </c>
      <c r="N76" t="b">
        <f t="shared" si="3"/>
        <v>1</v>
      </c>
    </row>
    <row r="77" spans="1:14">
      <c r="A77">
        <v>108</v>
      </c>
      <c r="B77" t="s">
        <v>7699</v>
      </c>
      <c r="C77" s="1">
        <v>43194.125</v>
      </c>
      <c r="D77">
        <v>14.3</v>
      </c>
      <c r="E77">
        <v>7</v>
      </c>
      <c r="F77">
        <v>1.2</v>
      </c>
      <c r="G77">
        <v>97</v>
      </c>
      <c r="H77">
        <v>1004.2</v>
      </c>
      <c r="K77">
        <v>10</v>
      </c>
      <c r="L77">
        <v>228</v>
      </c>
      <c r="M77">
        <f t="shared" si="2"/>
        <v>3</v>
      </c>
      <c r="N77" t="b">
        <f t="shared" si="3"/>
        <v>1</v>
      </c>
    </row>
    <row r="78" spans="1:14">
      <c r="A78">
        <v>108</v>
      </c>
      <c r="B78" t="s">
        <v>7699</v>
      </c>
      <c r="C78" s="1">
        <v>43194.166666666664</v>
      </c>
      <c r="D78">
        <v>14.1</v>
      </c>
      <c r="E78">
        <v>3</v>
      </c>
      <c r="F78">
        <v>1.7</v>
      </c>
      <c r="G78">
        <v>97</v>
      </c>
      <c r="H78">
        <v>1003.6</v>
      </c>
      <c r="K78">
        <v>10</v>
      </c>
      <c r="L78">
        <v>306</v>
      </c>
      <c r="M78">
        <f t="shared" si="2"/>
        <v>4</v>
      </c>
      <c r="N78" t="b">
        <f t="shared" si="3"/>
        <v>1</v>
      </c>
    </row>
    <row r="79" spans="1:14">
      <c r="A79">
        <v>108</v>
      </c>
      <c r="B79" t="s">
        <v>7699</v>
      </c>
      <c r="C79" s="1">
        <v>43194.208333333336</v>
      </c>
      <c r="D79">
        <v>11.9</v>
      </c>
      <c r="E79">
        <v>3</v>
      </c>
      <c r="F79">
        <v>3.4</v>
      </c>
      <c r="G79">
        <v>97</v>
      </c>
      <c r="H79">
        <v>1004.4</v>
      </c>
      <c r="K79">
        <v>10</v>
      </c>
      <c r="L79">
        <v>305</v>
      </c>
      <c r="M79">
        <f t="shared" si="2"/>
        <v>5</v>
      </c>
      <c r="N79" t="b">
        <f t="shared" si="3"/>
        <v>1</v>
      </c>
    </row>
    <row r="80" spans="1:14">
      <c r="A80">
        <v>108</v>
      </c>
      <c r="B80" t="s">
        <v>7699</v>
      </c>
      <c r="C80" s="1">
        <v>43194.25</v>
      </c>
      <c r="D80">
        <v>11.7</v>
      </c>
      <c r="E80">
        <v>2</v>
      </c>
      <c r="F80">
        <v>0.7</v>
      </c>
      <c r="G80">
        <v>95</v>
      </c>
      <c r="H80">
        <v>1005</v>
      </c>
      <c r="K80">
        <v>9</v>
      </c>
      <c r="L80">
        <v>2000</v>
      </c>
      <c r="M80">
        <f t="shared" si="2"/>
        <v>6</v>
      </c>
      <c r="N80" t="b">
        <f t="shared" si="3"/>
        <v>1</v>
      </c>
    </row>
    <row r="81" spans="1:14">
      <c r="A81">
        <v>108</v>
      </c>
      <c r="B81" t="s">
        <v>7699</v>
      </c>
      <c r="C81" s="1">
        <v>43194.291666666664</v>
      </c>
      <c r="D81">
        <v>10.3</v>
      </c>
      <c r="F81">
        <v>1.2</v>
      </c>
      <c r="G81">
        <v>90</v>
      </c>
      <c r="H81">
        <v>1005.8</v>
      </c>
      <c r="I81">
        <v>0</v>
      </c>
      <c r="K81">
        <v>8</v>
      </c>
      <c r="L81">
        <v>2000</v>
      </c>
      <c r="M81">
        <f t="shared" si="2"/>
        <v>7</v>
      </c>
      <c r="N81" t="b">
        <f t="shared" si="3"/>
        <v>0</v>
      </c>
    </row>
    <row r="82" spans="1:14">
      <c r="A82">
        <v>108</v>
      </c>
      <c r="B82" t="s">
        <v>7699</v>
      </c>
      <c r="C82" s="1">
        <v>43194.333333333336</v>
      </c>
      <c r="D82">
        <v>10.3</v>
      </c>
      <c r="F82">
        <v>2.5</v>
      </c>
      <c r="G82">
        <v>86</v>
      </c>
      <c r="H82">
        <v>1006.8</v>
      </c>
      <c r="I82">
        <v>0</v>
      </c>
      <c r="K82">
        <v>10</v>
      </c>
      <c r="L82">
        <v>2000</v>
      </c>
      <c r="M82">
        <f t="shared" si="2"/>
        <v>8</v>
      </c>
      <c r="N82" t="b">
        <f t="shared" si="3"/>
        <v>0</v>
      </c>
    </row>
    <row r="83" spans="1:14">
      <c r="A83">
        <v>108</v>
      </c>
      <c r="B83" t="s">
        <v>7699</v>
      </c>
      <c r="C83" s="1">
        <v>43194.375</v>
      </c>
      <c r="D83">
        <v>10.4</v>
      </c>
      <c r="F83">
        <v>1.4</v>
      </c>
      <c r="G83">
        <v>81</v>
      </c>
      <c r="H83">
        <v>1007.8</v>
      </c>
      <c r="I83">
        <v>0</v>
      </c>
      <c r="K83">
        <v>10</v>
      </c>
      <c r="L83">
        <v>2000</v>
      </c>
      <c r="M83">
        <f t="shared" si="2"/>
        <v>9</v>
      </c>
      <c r="N83" t="b">
        <f t="shared" si="3"/>
        <v>0</v>
      </c>
    </row>
    <row r="84" spans="1:14">
      <c r="A84">
        <v>108</v>
      </c>
      <c r="B84" t="s">
        <v>7699</v>
      </c>
      <c r="C84" s="1">
        <v>43194.416666666664</v>
      </c>
      <c r="D84">
        <v>10.7</v>
      </c>
      <c r="E84">
        <v>0</v>
      </c>
      <c r="F84">
        <v>1.4</v>
      </c>
      <c r="G84">
        <v>81</v>
      </c>
      <c r="H84">
        <v>1008</v>
      </c>
      <c r="I84">
        <v>0</v>
      </c>
      <c r="K84">
        <v>9</v>
      </c>
      <c r="L84">
        <v>2000</v>
      </c>
      <c r="M84">
        <f t="shared" si="2"/>
        <v>10</v>
      </c>
      <c r="N84" t="b">
        <f t="shared" si="3"/>
        <v>0</v>
      </c>
    </row>
    <row r="85" spans="1:14">
      <c r="A85">
        <v>108</v>
      </c>
      <c r="B85" t="s">
        <v>7699</v>
      </c>
      <c r="C85" s="1">
        <v>43194.458333333336</v>
      </c>
      <c r="D85">
        <v>12.8</v>
      </c>
      <c r="F85">
        <v>2</v>
      </c>
      <c r="G85">
        <v>65</v>
      </c>
      <c r="H85">
        <v>1008.4</v>
      </c>
      <c r="I85">
        <v>0.6</v>
      </c>
      <c r="K85">
        <v>8</v>
      </c>
      <c r="L85">
        <v>2000</v>
      </c>
      <c r="M85">
        <f t="shared" si="2"/>
        <v>11</v>
      </c>
      <c r="N85" t="b">
        <f t="shared" si="3"/>
        <v>0</v>
      </c>
    </row>
    <row r="86" spans="1:14">
      <c r="A86">
        <v>108</v>
      </c>
      <c r="B86" t="s">
        <v>7699</v>
      </c>
      <c r="C86" s="1">
        <v>43194.5</v>
      </c>
      <c r="D86">
        <v>15.3</v>
      </c>
      <c r="F86">
        <v>2.1</v>
      </c>
      <c r="G86">
        <v>54</v>
      </c>
      <c r="H86">
        <v>1008.4</v>
      </c>
      <c r="I86">
        <v>1</v>
      </c>
      <c r="K86">
        <v>6</v>
      </c>
      <c r="L86">
        <v>1989</v>
      </c>
      <c r="M86">
        <f t="shared" si="2"/>
        <v>12</v>
      </c>
      <c r="N86" t="b">
        <f t="shared" si="3"/>
        <v>0</v>
      </c>
    </row>
    <row r="87" spans="1:14">
      <c r="A87">
        <v>108</v>
      </c>
      <c r="B87" t="s">
        <v>7699</v>
      </c>
      <c r="C87" s="1">
        <v>43194.541666666664</v>
      </c>
      <c r="D87">
        <v>16.7</v>
      </c>
      <c r="F87">
        <v>1.4</v>
      </c>
      <c r="G87">
        <v>47</v>
      </c>
      <c r="H87">
        <v>1008.3</v>
      </c>
      <c r="I87">
        <v>1</v>
      </c>
      <c r="K87">
        <v>4</v>
      </c>
      <c r="L87">
        <v>2000</v>
      </c>
      <c r="M87">
        <f t="shared" si="2"/>
        <v>13</v>
      </c>
      <c r="N87" t="b">
        <f t="shared" si="3"/>
        <v>0</v>
      </c>
    </row>
    <row r="88" spans="1:14">
      <c r="A88">
        <v>108</v>
      </c>
      <c r="B88" t="s">
        <v>7699</v>
      </c>
      <c r="C88" s="1">
        <v>43194.583333333336</v>
      </c>
      <c r="D88">
        <v>17.899999999999999</v>
      </c>
      <c r="F88">
        <v>1.3</v>
      </c>
      <c r="G88">
        <v>42</v>
      </c>
      <c r="H88">
        <v>1008.1</v>
      </c>
      <c r="I88">
        <v>1</v>
      </c>
      <c r="K88">
        <v>4</v>
      </c>
      <c r="L88">
        <v>1981</v>
      </c>
      <c r="M88">
        <f t="shared" si="2"/>
        <v>14</v>
      </c>
      <c r="N88" t="b">
        <f t="shared" si="3"/>
        <v>0</v>
      </c>
    </row>
    <row r="89" spans="1:14">
      <c r="A89">
        <v>108</v>
      </c>
      <c r="B89" t="s">
        <v>7699</v>
      </c>
      <c r="C89" s="1">
        <v>43194.625</v>
      </c>
      <c r="D89">
        <v>17.899999999999999</v>
      </c>
      <c r="F89">
        <v>2.2000000000000002</v>
      </c>
      <c r="G89">
        <v>44</v>
      </c>
      <c r="H89">
        <v>1007.6</v>
      </c>
      <c r="I89">
        <v>1</v>
      </c>
      <c r="K89">
        <v>1</v>
      </c>
      <c r="L89">
        <v>2000</v>
      </c>
      <c r="M89">
        <f t="shared" si="2"/>
        <v>15</v>
      </c>
      <c r="N89" t="b">
        <f t="shared" si="3"/>
        <v>0</v>
      </c>
    </row>
    <row r="90" spans="1:14">
      <c r="A90">
        <v>108</v>
      </c>
      <c r="B90" t="s">
        <v>7699</v>
      </c>
      <c r="C90" s="1">
        <v>43194.666666666664</v>
      </c>
      <c r="D90">
        <v>17.899999999999999</v>
      </c>
      <c r="F90">
        <v>1.1000000000000001</v>
      </c>
      <c r="G90">
        <v>42</v>
      </c>
      <c r="H90">
        <v>1007.9</v>
      </c>
      <c r="I90">
        <v>1</v>
      </c>
      <c r="K90">
        <v>1</v>
      </c>
      <c r="L90">
        <v>2000</v>
      </c>
      <c r="M90">
        <f t="shared" si="2"/>
        <v>16</v>
      </c>
      <c r="N90" t="b">
        <f t="shared" si="3"/>
        <v>0</v>
      </c>
    </row>
    <row r="91" spans="1:14">
      <c r="A91">
        <v>108</v>
      </c>
      <c r="B91" t="s">
        <v>7699</v>
      </c>
      <c r="C91" s="1">
        <v>43194.708333333336</v>
      </c>
      <c r="D91">
        <v>17.2</v>
      </c>
      <c r="F91">
        <v>2.2000000000000002</v>
      </c>
      <c r="G91">
        <v>46</v>
      </c>
      <c r="H91">
        <v>1007.6</v>
      </c>
      <c r="I91">
        <v>1</v>
      </c>
      <c r="K91">
        <v>2</v>
      </c>
      <c r="L91">
        <v>2000</v>
      </c>
      <c r="M91">
        <f t="shared" si="2"/>
        <v>17</v>
      </c>
      <c r="N91" t="b">
        <f t="shared" si="3"/>
        <v>0</v>
      </c>
    </row>
    <row r="92" spans="1:14">
      <c r="A92">
        <v>108</v>
      </c>
      <c r="B92" t="s">
        <v>7699</v>
      </c>
      <c r="C92" s="1">
        <v>43194.75</v>
      </c>
      <c r="D92">
        <v>16</v>
      </c>
      <c r="F92">
        <v>2.1</v>
      </c>
      <c r="G92">
        <v>47</v>
      </c>
      <c r="H92">
        <v>1007.2</v>
      </c>
      <c r="I92">
        <v>1</v>
      </c>
      <c r="K92">
        <v>6</v>
      </c>
      <c r="L92">
        <v>2000</v>
      </c>
      <c r="M92">
        <f t="shared" si="2"/>
        <v>18</v>
      </c>
      <c r="N92" t="b">
        <f t="shared" si="3"/>
        <v>0</v>
      </c>
    </row>
    <row r="93" spans="1:14">
      <c r="A93">
        <v>108</v>
      </c>
      <c r="B93" t="s">
        <v>7699</v>
      </c>
      <c r="C93" s="1">
        <v>43194.791666666664</v>
      </c>
      <c r="D93">
        <v>14.3</v>
      </c>
      <c r="F93">
        <v>2.1</v>
      </c>
      <c r="G93">
        <v>53</v>
      </c>
      <c r="H93">
        <v>1007.9</v>
      </c>
      <c r="I93">
        <v>0.4</v>
      </c>
      <c r="L93">
        <v>2000</v>
      </c>
      <c r="M93">
        <f t="shared" si="2"/>
        <v>19</v>
      </c>
      <c r="N93" t="b">
        <f t="shared" si="3"/>
        <v>0</v>
      </c>
    </row>
    <row r="94" spans="1:14">
      <c r="A94">
        <v>108</v>
      </c>
      <c r="B94" t="s">
        <v>7699</v>
      </c>
      <c r="C94" s="1">
        <v>43194.833333333336</v>
      </c>
      <c r="D94">
        <v>12.8</v>
      </c>
      <c r="F94">
        <v>2</v>
      </c>
      <c r="G94">
        <v>56</v>
      </c>
      <c r="H94">
        <v>1008.2</v>
      </c>
      <c r="L94">
        <v>2000</v>
      </c>
      <c r="M94">
        <f t="shared" si="2"/>
        <v>20</v>
      </c>
      <c r="N94" t="b">
        <f t="shared" si="3"/>
        <v>0</v>
      </c>
    </row>
    <row r="95" spans="1:14">
      <c r="A95">
        <v>108</v>
      </c>
      <c r="B95" t="s">
        <v>7699</v>
      </c>
      <c r="C95" s="1">
        <v>43194.875</v>
      </c>
      <c r="D95">
        <v>11.8</v>
      </c>
      <c r="F95">
        <v>1.9</v>
      </c>
      <c r="G95">
        <v>57</v>
      </c>
      <c r="H95">
        <v>1009.7</v>
      </c>
      <c r="K95">
        <v>1</v>
      </c>
      <c r="L95">
        <v>2000</v>
      </c>
      <c r="M95">
        <f t="shared" si="2"/>
        <v>21</v>
      </c>
      <c r="N95" t="b">
        <f t="shared" si="3"/>
        <v>0</v>
      </c>
    </row>
    <row r="96" spans="1:14">
      <c r="A96">
        <v>108</v>
      </c>
      <c r="B96" t="s">
        <v>7699</v>
      </c>
      <c r="C96" s="1">
        <v>43194.916666666664</v>
      </c>
      <c r="D96">
        <v>10.9</v>
      </c>
      <c r="F96">
        <v>1.5</v>
      </c>
      <c r="G96">
        <v>58</v>
      </c>
      <c r="H96">
        <v>1010.8</v>
      </c>
      <c r="L96">
        <v>2000</v>
      </c>
      <c r="M96">
        <f t="shared" si="2"/>
        <v>22</v>
      </c>
      <c r="N96" t="b">
        <f t="shared" si="3"/>
        <v>0</v>
      </c>
    </row>
    <row r="97" spans="1:14">
      <c r="A97">
        <v>108</v>
      </c>
      <c r="B97" t="s">
        <v>7699</v>
      </c>
      <c r="C97" s="1">
        <v>43194.958333333336</v>
      </c>
      <c r="D97">
        <v>10.199999999999999</v>
      </c>
      <c r="F97">
        <v>2.4</v>
      </c>
      <c r="G97">
        <v>58</v>
      </c>
      <c r="H97">
        <v>1010.6</v>
      </c>
      <c r="L97">
        <v>2000</v>
      </c>
      <c r="M97">
        <f t="shared" si="2"/>
        <v>23</v>
      </c>
      <c r="N97" t="b">
        <f t="shared" si="3"/>
        <v>0</v>
      </c>
    </row>
    <row r="98" spans="1:14">
      <c r="A98">
        <v>108</v>
      </c>
      <c r="B98" t="s">
        <v>7699</v>
      </c>
      <c r="C98" s="1">
        <v>43195</v>
      </c>
      <c r="D98">
        <v>9.5</v>
      </c>
      <c r="F98">
        <v>1.7</v>
      </c>
      <c r="G98">
        <v>61</v>
      </c>
      <c r="H98">
        <v>1009.3</v>
      </c>
      <c r="K98">
        <v>6</v>
      </c>
      <c r="L98">
        <v>2000</v>
      </c>
      <c r="M98">
        <f t="shared" si="2"/>
        <v>0</v>
      </c>
      <c r="N98" t="b">
        <f t="shared" si="3"/>
        <v>0</v>
      </c>
    </row>
    <row r="99" spans="1:14">
      <c r="A99">
        <v>108</v>
      </c>
      <c r="B99" t="s">
        <v>7699</v>
      </c>
      <c r="C99" s="1">
        <v>43195.041666666664</v>
      </c>
      <c r="D99">
        <v>9</v>
      </c>
      <c r="F99">
        <v>1.9</v>
      </c>
      <c r="G99">
        <v>62</v>
      </c>
      <c r="H99">
        <v>1009.1</v>
      </c>
      <c r="L99">
        <v>2000</v>
      </c>
      <c r="M99">
        <f t="shared" si="2"/>
        <v>1</v>
      </c>
      <c r="N99" t="b">
        <f t="shared" si="3"/>
        <v>0</v>
      </c>
    </row>
    <row r="100" spans="1:14">
      <c r="A100">
        <v>108</v>
      </c>
      <c r="B100" t="s">
        <v>7699</v>
      </c>
      <c r="C100" s="1">
        <v>43195.083333333336</v>
      </c>
      <c r="D100">
        <v>9</v>
      </c>
      <c r="F100">
        <v>2.1</v>
      </c>
      <c r="G100">
        <v>63</v>
      </c>
      <c r="H100">
        <v>1009</v>
      </c>
      <c r="L100">
        <v>2000</v>
      </c>
      <c r="M100">
        <f t="shared" si="2"/>
        <v>2</v>
      </c>
      <c r="N100" t="b">
        <f t="shared" si="3"/>
        <v>0</v>
      </c>
    </row>
    <row r="101" spans="1:14">
      <c r="A101">
        <v>108</v>
      </c>
      <c r="B101" t="s">
        <v>7699</v>
      </c>
      <c r="C101" s="1">
        <v>43195.125</v>
      </c>
      <c r="D101">
        <v>8.9</v>
      </c>
      <c r="F101">
        <v>2.2000000000000002</v>
      </c>
      <c r="G101">
        <v>64</v>
      </c>
      <c r="H101">
        <v>1008.8</v>
      </c>
      <c r="K101">
        <v>9</v>
      </c>
      <c r="L101">
        <v>2000</v>
      </c>
      <c r="M101">
        <f t="shared" si="2"/>
        <v>3</v>
      </c>
      <c r="N101" t="b">
        <f t="shared" si="3"/>
        <v>0</v>
      </c>
    </row>
    <row r="102" spans="1:14">
      <c r="A102">
        <v>108</v>
      </c>
      <c r="B102" t="s">
        <v>7699</v>
      </c>
      <c r="C102" s="1">
        <v>43195.166666666664</v>
      </c>
      <c r="D102">
        <v>8.8000000000000007</v>
      </c>
      <c r="F102">
        <v>2.5</v>
      </c>
      <c r="G102">
        <v>65</v>
      </c>
      <c r="H102">
        <v>1008.4</v>
      </c>
      <c r="K102">
        <v>10</v>
      </c>
      <c r="L102">
        <v>2000</v>
      </c>
      <c r="M102">
        <f t="shared" si="2"/>
        <v>4</v>
      </c>
      <c r="N102" t="b">
        <f t="shared" si="3"/>
        <v>0</v>
      </c>
    </row>
    <row r="103" spans="1:14">
      <c r="A103">
        <v>108</v>
      </c>
      <c r="B103" t="s">
        <v>7699</v>
      </c>
      <c r="C103" s="1">
        <v>43195.208333333336</v>
      </c>
      <c r="D103">
        <v>8.3000000000000007</v>
      </c>
      <c r="E103">
        <v>0.1</v>
      </c>
      <c r="F103">
        <v>2</v>
      </c>
      <c r="G103">
        <v>81</v>
      </c>
      <c r="H103">
        <v>1008.1</v>
      </c>
      <c r="K103">
        <v>10</v>
      </c>
      <c r="L103">
        <v>1060</v>
      </c>
      <c r="M103">
        <f t="shared" si="2"/>
        <v>5</v>
      </c>
      <c r="N103" t="b">
        <f t="shared" si="3"/>
        <v>0</v>
      </c>
    </row>
    <row r="104" spans="1:14">
      <c r="A104">
        <v>108</v>
      </c>
      <c r="B104" t="s">
        <v>7699</v>
      </c>
      <c r="C104" s="1">
        <v>43195.25</v>
      </c>
      <c r="D104">
        <v>7.5</v>
      </c>
      <c r="E104">
        <v>0.4</v>
      </c>
      <c r="F104">
        <v>2.4</v>
      </c>
      <c r="G104">
        <v>94</v>
      </c>
      <c r="H104">
        <v>1008</v>
      </c>
      <c r="K104">
        <v>10</v>
      </c>
      <c r="L104">
        <v>511</v>
      </c>
      <c r="M104">
        <f t="shared" si="2"/>
        <v>6</v>
      </c>
      <c r="N104" t="b">
        <f t="shared" si="3"/>
        <v>0</v>
      </c>
    </row>
    <row r="105" spans="1:14">
      <c r="A105">
        <v>108</v>
      </c>
      <c r="B105" t="s">
        <v>7699</v>
      </c>
      <c r="C105" s="1">
        <v>43195.291666666664</v>
      </c>
      <c r="D105">
        <v>7.1</v>
      </c>
      <c r="E105">
        <v>1.5</v>
      </c>
      <c r="F105">
        <v>2.2000000000000002</v>
      </c>
      <c r="G105">
        <v>94</v>
      </c>
      <c r="H105">
        <v>1009</v>
      </c>
      <c r="I105">
        <v>0</v>
      </c>
      <c r="K105">
        <v>10</v>
      </c>
      <c r="L105">
        <v>572</v>
      </c>
      <c r="M105">
        <f t="shared" si="2"/>
        <v>7</v>
      </c>
      <c r="N105" t="b">
        <f t="shared" si="3"/>
        <v>1</v>
      </c>
    </row>
    <row r="106" spans="1:14">
      <c r="A106">
        <v>108</v>
      </c>
      <c r="B106" t="s">
        <v>7699</v>
      </c>
      <c r="C106" s="1">
        <v>43195.333333333336</v>
      </c>
      <c r="D106">
        <v>6.7</v>
      </c>
      <c r="E106">
        <v>2</v>
      </c>
      <c r="F106">
        <v>2.7</v>
      </c>
      <c r="G106">
        <v>94</v>
      </c>
      <c r="H106">
        <v>1008.6</v>
      </c>
      <c r="I106">
        <v>0</v>
      </c>
      <c r="K106">
        <v>10</v>
      </c>
      <c r="L106">
        <v>1127</v>
      </c>
      <c r="M106">
        <f t="shared" si="2"/>
        <v>8</v>
      </c>
      <c r="N106" t="b">
        <f t="shared" si="3"/>
        <v>1</v>
      </c>
    </row>
    <row r="107" spans="1:14">
      <c r="A107">
        <v>108</v>
      </c>
      <c r="B107" t="s">
        <v>7699</v>
      </c>
      <c r="C107" s="1">
        <v>43195.375</v>
      </c>
      <c r="D107">
        <v>6.8</v>
      </c>
      <c r="E107">
        <v>0</v>
      </c>
      <c r="F107">
        <v>2.9</v>
      </c>
      <c r="G107">
        <v>89</v>
      </c>
      <c r="H107">
        <v>1008.5</v>
      </c>
      <c r="I107">
        <v>0</v>
      </c>
      <c r="K107">
        <v>10</v>
      </c>
      <c r="L107">
        <v>2000</v>
      </c>
      <c r="M107">
        <f t="shared" si="2"/>
        <v>9</v>
      </c>
      <c r="N107" t="b">
        <f t="shared" si="3"/>
        <v>0</v>
      </c>
    </row>
    <row r="108" spans="1:14">
      <c r="A108">
        <v>108</v>
      </c>
      <c r="B108" t="s">
        <v>7699</v>
      </c>
      <c r="C108" s="1">
        <v>43195.416666666664</v>
      </c>
      <c r="D108">
        <v>7.1</v>
      </c>
      <c r="E108">
        <v>0</v>
      </c>
      <c r="F108">
        <v>2.9</v>
      </c>
      <c r="G108">
        <v>87</v>
      </c>
      <c r="H108">
        <v>1008</v>
      </c>
      <c r="I108">
        <v>0</v>
      </c>
      <c r="K108">
        <v>10</v>
      </c>
      <c r="L108">
        <v>2000</v>
      </c>
      <c r="M108">
        <f t="shared" si="2"/>
        <v>10</v>
      </c>
      <c r="N108" t="b">
        <f t="shared" si="3"/>
        <v>0</v>
      </c>
    </row>
    <row r="109" spans="1:14">
      <c r="A109">
        <v>108</v>
      </c>
      <c r="B109" t="s">
        <v>7699</v>
      </c>
      <c r="C109" s="1">
        <v>43195.458333333336</v>
      </c>
      <c r="D109">
        <v>7.1</v>
      </c>
      <c r="E109">
        <v>0</v>
      </c>
      <c r="F109">
        <v>2.6</v>
      </c>
      <c r="G109">
        <v>93</v>
      </c>
      <c r="H109">
        <v>1007.9</v>
      </c>
      <c r="I109">
        <v>0</v>
      </c>
      <c r="K109">
        <v>10</v>
      </c>
      <c r="L109">
        <v>697</v>
      </c>
      <c r="M109">
        <f t="shared" si="2"/>
        <v>11</v>
      </c>
      <c r="N109" t="b">
        <f t="shared" si="3"/>
        <v>0</v>
      </c>
    </row>
    <row r="110" spans="1:14">
      <c r="A110">
        <v>108</v>
      </c>
      <c r="B110" t="s">
        <v>7699</v>
      </c>
      <c r="C110" s="1">
        <v>43195.5</v>
      </c>
      <c r="D110">
        <v>7.3</v>
      </c>
      <c r="E110">
        <v>0.5</v>
      </c>
      <c r="F110">
        <v>2.2000000000000002</v>
      </c>
      <c r="G110">
        <v>95</v>
      </c>
      <c r="H110">
        <v>1007.1</v>
      </c>
      <c r="I110">
        <v>0</v>
      </c>
      <c r="K110">
        <v>10</v>
      </c>
      <c r="L110">
        <v>676</v>
      </c>
      <c r="M110">
        <f t="shared" si="2"/>
        <v>12</v>
      </c>
      <c r="N110" t="b">
        <f t="shared" si="3"/>
        <v>0</v>
      </c>
    </row>
    <row r="111" spans="1:14">
      <c r="A111">
        <v>108</v>
      </c>
      <c r="B111" t="s">
        <v>7699</v>
      </c>
      <c r="C111" s="1">
        <v>43195.541666666664</v>
      </c>
      <c r="D111">
        <v>7.7</v>
      </c>
      <c r="E111">
        <v>0</v>
      </c>
      <c r="F111">
        <v>1.9</v>
      </c>
      <c r="G111">
        <v>95</v>
      </c>
      <c r="H111">
        <v>1005.9</v>
      </c>
      <c r="I111">
        <v>0</v>
      </c>
      <c r="K111">
        <v>10</v>
      </c>
      <c r="L111">
        <v>442</v>
      </c>
      <c r="M111">
        <f t="shared" si="2"/>
        <v>13</v>
      </c>
      <c r="N111" t="b">
        <f t="shared" si="3"/>
        <v>0</v>
      </c>
    </row>
    <row r="112" spans="1:14">
      <c r="A112">
        <v>108</v>
      </c>
      <c r="B112" t="s">
        <v>7699</v>
      </c>
      <c r="C112" s="1">
        <v>43195.583333333336</v>
      </c>
      <c r="D112">
        <v>8</v>
      </c>
      <c r="E112">
        <v>0</v>
      </c>
      <c r="F112">
        <v>1.5</v>
      </c>
      <c r="G112">
        <v>95</v>
      </c>
      <c r="H112">
        <v>1005.2</v>
      </c>
      <c r="I112">
        <v>0</v>
      </c>
      <c r="K112">
        <v>10</v>
      </c>
      <c r="L112">
        <v>514</v>
      </c>
      <c r="M112">
        <f t="shared" si="2"/>
        <v>14</v>
      </c>
      <c r="N112" t="b">
        <f t="shared" si="3"/>
        <v>0</v>
      </c>
    </row>
    <row r="113" spans="1:14">
      <c r="A113">
        <v>108</v>
      </c>
      <c r="B113" t="s">
        <v>7699</v>
      </c>
      <c r="C113" s="1">
        <v>43195.625</v>
      </c>
      <c r="D113">
        <v>8.1</v>
      </c>
      <c r="E113">
        <v>0.5</v>
      </c>
      <c r="F113">
        <v>1.9</v>
      </c>
      <c r="G113">
        <v>96</v>
      </c>
      <c r="H113">
        <v>1004.1</v>
      </c>
      <c r="I113">
        <v>0</v>
      </c>
      <c r="K113">
        <v>10</v>
      </c>
      <c r="L113">
        <v>410</v>
      </c>
      <c r="M113">
        <f t="shared" si="2"/>
        <v>15</v>
      </c>
      <c r="N113" t="b">
        <f t="shared" si="3"/>
        <v>0</v>
      </c>
    </row>
    <row r="114" spans="1:14">
      <c r="A114">
        <v>108</v>
      </c>
      <c r="B114" t="s">
        <v>7699</v>
      </c>
      <c r="C114" s="1">
        <v>43195.666666666664</v>
      </c>
      <c r="D114">
        <v>8.1</v>
      </c>
      <c r="E114">
        <v>1</v>
      </c>
      <c r="F114">
        <v>1.5</v>
      </c>
      <c r="G114">
        <v>96</v>
      </c>
      <c r="H114">
        <v>1003.6</v>
      </c>
      <c r="I114">
        <v>0</v>
      </c>
      <c r="K114">
        <v>10</v>
      </c>
      <c r="L114">
        <v>281</v>
      </c>
      <c r="M114">
        <f t="shared" si="2"/>
        <v>16</v>
      </c>
      <c r="N114" t="b">
        <f t="shared" si="3"/>
        <v>1</v>
      </c>
    </row>
    <row r="115" spans="1:14">
      <c r="A115">
        <v>108</v>
      </c>
      <c r="B115" t="s">
        <v>7699</v>
      </c>
      <c r="C115" s="1">
        <v>43195.708333333336</v>
      </c>
      <c r="D115">
        <v>8</v>
      </c>
      <c r="E115">
        <v>1</v>
      </c>
      <c r="F115">
        <v>1.4</v>
      </c>
      <c r="G115">
        <v>96</v>
      </c>
      <c r="H115">
        <v>1003.3</v>
      </c>
      <c r="I115">
        <v>0</v>
      </c>
      <c r="K115">
        <v>10</v>
      </c>
      <c r="L115">
        <v>298</v>
      </c>
      <c r="M115">
        <f t="shared" si="2"/>
        <v>17</v>
      </c>
      <c r="N115" t="b">
        <f t="shared" si="3"/>
        <v>1</v>
      </c>
    </row>
    <row r="116" spans="1:14">
      <c r="A116">
        <v>108</v>
      </c>
      <c r="B116" t="s">
        <v>7699</v>
      </c>
      <c r="C116" s="1">
        <v>43195.75</v>
      </c>
      <c r="D116">
        <v>7.6</v>
      </c>
      <c r="E116">
        <v>0</v>
      </c>
      <c r="F116">
        <v>2</v>
      </c>
      <c r="G116">
        <v>96</v>
      </c>
      <c r="H116">
        <v>1003.7</v>
      </c>
      <c r="I116">
        <v>0</v>
      </c>
      <c r="K116">
        <v>10</v>
      </c>
      <c r="L116">
        <v>660</v>
      </c>
      <c r="M116">
        <f t="shared" si="2"/>
        <v>18</v>
      </c>
      <c r="N116" t="b">
        <f t="shared" si="3"/>
        <v>0</v>
      </c>
    </row>
    <row r="117" spans="1:14">
      <c r="A117">
        <v>108</v>
      </c>
      <c r="B117" t="s">
        <v>7699</v>
      </c>
      <c r="C117" s="1">
        <v>43195.791666666664</v>
      </c>
      <c r="D117">
        <v>7.6</v>
      </c>
      <c r="E117">
        <v>1.5</v>
      </c>
      <c r="F117">
        <v>1.5</v>
      </c>
      <c r="G117">
        <v>96</v>
      </c>
      <c r="H117">
        <v>1003.4</v>
      </c>
      <c r="I117">
        <v>0</v>
      </c>
      <c r="K117">
        <v>10</v>
      </c>
      <c r="L117">
        <v>1309</v>
      </c>
      <c r="M117">
        <f t="shared" si="2"/>
        <v>19</v>
      </c>
      <c r="N117" t="b">
        <f t="shared" si="3"/>
        <v>1</v>
      </c>
    </row>
    <row r="118" spans="1:14">
      <c r="A118">
        <v>108</v>
      </c>
      <c r="B118" t="s">
        <v>7699</v>
      </c>
      <c r="C118" s="1">
        <v>43195.833333333336</v>
      </c>
      <c r="D118">
        <v>7.3</v>
      </c>
      <c r="E118">
        <v>0</v>
      </c>
      <c r="F118">
        <v>1.9</v>
      </c>
      <c r="G118">
        <v>96</v>
      </c>
      <c r="H118">
        <v>1003.1</v>
      </c>
      <c r="K118">
        <v>10</v>
      </c>
      <c r="L118">
        <v>2000</v>
      </c>
      <c r="M118">
        <f t="shared" si="2"/>
        <v>20</v>
      </c>
      <c r="N118" t="b">
        <f t="shared" si="3"/>
        <v>0</v>
      </c>
    </row>
    <row r="119" spans="1:14">
      <c r="A119">
        <v>108</v>
      </c>
      <c r="B119" t="s">
        <v>7699</v>
      </c>
      <c r="C119" s="1">
        <v>43195.875</v>
      </c>
      <c r="D119">
        <v>7.3</v>
      </c>
      <c r="E119">
        <v>1</v>
      </c>
      <c r="F119">
        <v>1.5</v>
      </c>
      <c r="G119">
        <v>96</v>
      </c>
      <c r="H119">
        <v>1003.3</v>
      </c>
      <c r="K119">
        <v>10</v>
      </c>
      <c r="L119">
        <v>749</v>
      </c>
      <c r="M119">
        <f t="shared" si="2"/>
        <v>21</v>
      </c>
      <c r="N119" t="b">
        <f t="shared" si="3"/>
        <v>1</v>
      </c>
    </row>
    <row r="120" spans="1:14">
      <c r="A120">
        <v>108</v>
      </c>
      <c r="B120" t="s">
        <v>7699</v>
      </c>
      <c r="C120" s="1">
        <v>43195.916666666664</v>
      </c>
      <c r="D120">
        <v>7.2</v>
      </c>
      <c r="E120">
        <v>0</v>
      </c>
      <c r="F120">
        <v>1</v>
      </c>
      <c r="G120">
        <v>96</v>
      </c>
      <c r="H120">
        <v>1002.5</v>
      </c>
      <c r="K120">
        <v>10</v>
      </c>
      <c r="L120">
        <v>700</v>
      </c>
      <c r="M120">
        <f t="shared" si="2"/>
        <v>22</v>
      </c>
      <c r="N120" t="b">
        <f t="shared" si="3"/>
        <v>0</v>
      </c>
    </row>
    <row r="121" spans="1:14">
      <c r="A121">
        <v>108</v>
      </c>
      <c r="B121" t="s">
        <v>7699</v>
      </c>
      <c r="C121" s="1">
        <v>43195.958333333336</v>
      </c>
      <c r="D121">
        <v>7.1</v>
      </c>
      <c r="E121">
        <v>0.5</v>
      </c>
      <c r="F121">
        <v>1.3</v>
      </c>
      <c r="G121">
        <v>96</v>
      </c>
      <c r="H121">
        <v>1002.1</v>
      </c>
      <c r="K121">
        <v>10</v>
      </c>
      <c r="L121">
        <v>1497</v>
      </c>
      <c r="M121">
        <f t="shared" si="2"/>
        <v>23</v>
      </c>
      <c r="N121" t="b">
        <f t="shared" si="3"/>
        <v>0</v>
      </c>
    </row>
    <row r="122" spans="1:14">
      <c r="A122">
        <v>108</v>
      </c>
      <c r="B122" t="s">
        <v>7699</v>
      </c>
      <c r="C122" s="1">
        <v>43196</v>
      </c>
      <c r="D122">
        <v>7.2</v>
      </c>
      <c r="E122">
        <v>0.5</v>
      </c>
      <c r="F122">
        <v>0.9</v>
      </c>
      <c r="G122">
        <v>95</v>
      </c>
      <c r="H122">
        <v>1001.7</v>
      </c>
      <c r="K122">
        <v>10</v>
      </c>
      <c r="L122">
        <v>861</v>
      </c>
      <c r="M122">
        <f t="shared" si="2"/>
        <v>0</v>
      </c>
      <c r="N122" t="b">
        <f t="shared" si="3"/>
        <v>0</v>
      </c>
    </row>
    <row r="123" spans="1:14">
      <c r="A123">
        <v>108</v>
      </c>
      <c r="B123" t="s">
        <v>7699</v>
      </c>
      <c r="C123" s="1">
        <v>43196.041666666664</v>
      </c>
      <c r="D123">
        <v>7.2</v>
      </c>
      <c r="E123">
        <v>0.5</v>
      </c>
      <c r="F123">
        <v>0.2</v>
      </c>
      <c r="G123">
        <v>95</v>
      </c>
      <c r="H123">
        <v>1001.6</v>
      </c>
      <c r="K123">
        <v>10</v>
      </c>
      <c r="L123">
        <v>683</v>
      </c>
      <c r="M123">
        <f t="shared" si="2"/>
        <v>1</v>
      </c>
      <c r="N123" t="b">
        <f t="shared" si="3"/>
        <v>0</v>
      </c>
    </row>
    <row r="124" spans="1:14">
      <c r="A124">
        <v>108</v>
      </c>
      <c r="B124" t="s">
        <v>7699</v>
      </c>
      <c r="C124" s="1">
        <v>43196.083333333336</v>
      </c>
      <c r="D124">
        <v>7.3</v>
      </c>
      <c r="E124">
        <v>1.5</v>
      </c>
      <c r="F124">
        <v>1</v>
      </c>
      <c r="G124">
        <v>96</v>
      </c>
      <c r="H124">
        <v>1001.6</v>
      </c>
      <c r="K124">
        <v>10</v>
      </c>
      <c r="L124">
        <v>337</v>
      </c>
      <c r="M124">
        <f t="shared" si="2"/>
        <v>2</v>
      </c>
      <c r="N124" t="b">
        <f t="shared" si="3"/>
        <v>1</v>
      </c>
    </row>
    <row r="125" spans="1:14">
      <c r="A125">
        <v>108</v>
      </c>
      <c r="B125" t="s">
        <v>7699</v>
      </c>
      <c r="C125" s="1">
        <v>43196.125</v>
      </c>
      <c r="D125">
        <v>7.2</v>
      </c>
      <c r="E125">
        <v>2</v>
      </c>
      <c r="F125">
        <v>0.8</v>
      </c>
      <c r="G125">
        <v>96</v>
      </c>
      <c r="H125">
        <v>1000.6</v>
      </c>
      <c r="K125">
        <v>10</v>
      </c>
      <c r="L125">
        <v>349</v>
      </c>
      <c r="M125">
        <f t="shared" si="2"/>
        <v>3</v>
      </c>
      <c r="N125" t="b">
        <f t="shared" si="3"/>
        <v>1</v>
      </c>
    </row>
    <row r="126" spans="1:14">
      <c r="A126">
        <v>108</v>
      </c>
      <c r="B126" t="s">
        <v>7699</v>
      </c>
      <c r="C126" s="1">
        <v>43196.166666666664</v>
      </c>
      <c r="D126">
        <v>6.8</v>
      </c>
      <c r="E126">
        <v>2</v>
      </c>
      <c r="F126">
        <v>2.2000000000000002</v>
      </c>
      <c r="G126">
        <v>97</v>
      </c>
      <c r="H126">
        <v>1000.6</v>
      </c>
      <c r="K126">
        <v>10</v>
      </c>
      <c r="L126">
        <v>453</v>
      </c>
      <c r="M126">
        <f t="shared" si="2"/>
        <v>4</v>
      </c>
      <c r="N126" t="b">
        <f t="shared" si="3"/>
        <v>1</v>
      </c>
    </row>
    <row r="127" spans="1:14">
      <c r="A127">
        <v>108</v>
      </c>
      <c r="B127" t="s">
        <v>7699</v>
      </c>
      <c r="C127" s="1">
        <v>43196.208333333336</v>
      </c>
      <c r="D127">
        <v>6.3</v>
      </c>
      <c r="E127">
        <v>0.5</v>
      </c>
      <c r="F127">
        <v>1.7</v>
      </c>
      <c r="G127">
        <v>97</v>
      </c>
      <c r="H127">
        <v>1000.5</v>
      </c>
      <c r="K127">
        <v>10</v>
      </c>
      <c r="L127">
        <v>787</v>
      </c>
      <c r="M127">
        <f t="shared" si="2"/>
        <v>5</v>
      </c>
      <c r="N127" t="b">
        <f t="shared" si="3"/>
        <v>0</v>
      </c>
    </row>
    <row r="128" spans="1:14">
      <c r="A128">
        <v>108</v>
      </c>
      <c r="B128" t="s">
        <v>7699</v>
      </c>
      <c r="C128" s="1">
        <v>43196.25</v>
      </c>
      <c r="D128">
        <v>6.1</v>
      </c>
      <c r="F128">
        <v>2.1</v>
      </c>
      <c r="G128">
        <v>96</v>
      </c>
      <c r="H128">
        <v>1000.6</v>
      </c>
      <c r="K128">
        <v>10</v>
      </c>
      <c r="L128">
        <v>798</v>
      </c>
      <c r="M128">
        <f t="shared" si="2"/>
        <v>6</v>
      </c>
      <c r="N128" t="b">
        <f t="shared" si="3"/>
        <v>0</v>
      </c>
    </row>
    <row r="129" spans="1:14">
      <c r="A129">
        <v>108</v>
      </c>
      <c r="B129" t="s">
        <v>7699</v>
      </c>
      <c r="C129" s="1">
        <v>43196.291666666664</v>
      </c>
      <c r="D129">
        <v>5.7</v>
      </c>
      <c r="F129">
        <v>3.4</v>
      </c>
      <c r="G129">
        <v>95</v>
      </c>
      <c r="H129">
        <v>1001</v>
      </c>
      <c r="I129">
        <v>0</v>
      </c>
      <c r="K129">
        <v>10</v>
      </c>
      <c r="L129">
        <v>1136</v>
      </c>
      <c r="M129">
        <f t="shared" si="2"/>
        <v>7</v>
      </c>
      <c r="N129" t="b">
        <f t="shared" si="3"/>
        <v>0</v>
      </c>
    </row>
    <row r="130" spans="1:14">
      <c r="A130">
        <v>108</v>
      </c>
      <c r="B130" t="s">
        <v>7699</v>
      </c>
      <c r="C130" s="1">
        <v>43196.333333333336</v>
      </c>
      <c r="D130">
        <v>5.9</v>
      </c>
      <c r="F130">
        <v>2.8</v>
      </c>
      <c r="G130">
        <v>90</v>
      </c>
      <c r="H130">
        <v>1001.5</v>
      </c>
      <c r="I130">
        <v>0</v>
      </c>
      <c r="K130">
        <v>9</v>
      </c>
      <c r="L130">
        <v>1820</v>
      </c>
      <c r="M130">
        <f t="shared" si="2"/>
        <v>8</v>
      </c>
      <c r="N130" t="b">
        <f t="shared" si="3"/>
        <v>0</v>
      </c>
    </row>
    <row r="131" spans="1:14">
      <c r="A131">
        <v>108</v>
      </c>
      <c r="B131" t="s">
        <v>7699</v>
      </c>
      <c r="C131" s="1">
        <v>43196.375</v>
      </c>
      <c r="D131">
        <v>6.9</v>
      </c>
      <c r="F131">
        <v>2.2000000000000002</v>
      </c>
      <c r="G131">
        <v>83</v>
      </c>
      <c r="H131">
        <v>1001.2</v>
      </c>
      <c r="I131">
        <v>0.7</v>
      </c>
      <c r="K131">
        <v>8</v>
      </c>
      <c r="L131">
        <v>1666</v>
      </c>
      <c r="M131">
        <f t="shared" ref="M131:M194" si="4">HOUR(C131)</f>
        <v>9</v>
      </c>
      <c r="N131" t="b">
        <f t="shared" ref="N131:N194" si="5">E131&gt;=1</f>
        <v>0</v>
      </c>
    </row>
    <row r="132" spans="1:14">
      <c r="A132">
        <v>108</v>
      </c>
      <c r="B132" t="s">
        <v>7699</v>
      </c>
      <c r="C132" s="1">
        <v>43196.416666666664</v>
      </c>
      <c r="D132">
        <v>8</v>
      </c>
      <c r="F132">
        <v>2.8</v>
      </c>
      <c r="G132">
        <v>73</v>
      </c>
      <c r="H132">
        <v>1001.3</v>
      </c>
      <c r="I132">
        <v>0.8</v>
      </c>
      <c r="K132">
        <v>8</v>
      </c>
      <c r="L132">
        <v>1641</v>
      </c>
      <c r="M132">
        <f t="shared" si="4"/>
        <v>10</v>
      </c>
      <c r="N132" t="b">
        <f t="shared" si="5"/>
        <v>0</v>
      </c>
    </row>
    <row r="133" spans="1:14">
      <c r="A133">
        <v>108</v>
      </c>
      <c r="B133" t="s">
        <v>7699</v>
      </c>
      <c r="C133" s="1">
        <v>43196.458333333336</v>
      </c>
      <c r="D133">
        <v>8.3000000000000007</v>
      </c>
      <c r="F133">
        <v>4.0999999999999996</v>
      </c>
      <c r="G133">
        <v>69</v>
      </c>
      <c r="H133">
        <v>1001.2</v>
      </c>
      <c r="I133">
        <v>0.9</v>
      </c>
      <c r="K133">
        <v>8</v>
      </c>
      <c r="L133">
        <v>1217</v>
      </c>
      <c r="M133">
        <f t="shared" si="4"/>
        <v>11</v>
      </c>
      <c r="N133" t="b">
        <f t="shared" si="5"/>
        <v>0</v>
      </c>
    </row>
    <row r="134" spans="1:14">
      <c r="A134">
        <v>108</v>
      </c>
      <c r="B134" t="s">
        <v>7699</v>
      </c>
      <c r="C134" s="1">
        <v>43196.5</v>
      </c>
      <c r="D134">
        <v>6.7</v>
      </c>
      <c r="F134">
        <v>4.5999999999999996</v>
      </c>
      <c r="G134">
        <v>71</v>
      </c>
      <c r="H134">
        <v>1001.2</v>
      </c>
      <c r="I134">
        <v>0.2</v>
      </c>
      <c r="K134">
        <v>9</v>
      </c>
      <c r="L134">
        <v>543</v>
      </c>
      <c r="M134">
        <f t="shared" si="4"/>
        <v>12</v>
      </c>
      <c r="N134" t="b">
        <f t="shared" si="5"/>
        <v>0</v>
      </c>
    </row>
    <row r="135" spans="1:14">
      <c r="A135">
        <v>108</v>
      </c>
      <c r="B135" t="s">
        <v>7699</v>
      </c>
      <c r="C135" s="1">
        <v>43196.541666666664</v>
      </c>
      <c r="D135">
        <v>7.9</v>
      </c>
      <c r="F135">
        <v>4.3</v>
      </c>
      <c r="G135">
        <v>58</v>
      </c>
      <c r="H135">
        <v>1001.1</v>
      </c>
      <c r="I135">
        <v>0.8</v>
      </c>
      <c r="K135">
        <v>9</v>
      </c>
      <c r="L135">
        <v>488</v>
      </c>
      <c r="M135">
        <f t="shared" si="4"/>
        <v>13</v>
      </c>
      <c r="N135" t="b">
        <f t="shared" si="5"/>
        <v>0</v>
      </c>
    </row>
    <row r="136" spans="1:14">
      <c r="A136">
        <v>108</v>
      </c>
      <c r="B136" t="s">
        <v>7699</v>
      </c>
      <c r="C136" s="1">
        <v>43196.583333333336</v>
      </c>
      <c r="D136">
        <v>7.4</v>
      </c>
      <c r="F136">
        <v>3.5</v>
      </c>
      <c r="G136">
        <v>56</v>
      </c>
      <c r="H136">
        <v>1000.8</v>
      </c>
      <c r="I136">
        <v>0.2</v>
      </c>
      <c r="K136">
        <v>9</v>
      </c>
      <c r="L136">
        <v>461</v>
      </c>
      <c r="M136">
        <f t="shared" si="4"/>
        <v>14</v>
      </c>
      <c r="N136" t="b">
        <f t="shared" si="5"/>
        <v>0</v>
      </c>
    </row>
    <row r="137" spans="1:14">
      <c r="A137">
        <v>108</v>
      </c>
      <c r="B137" t="s">
        <v>7699</v>
      </c>
      <c r="C137" s="1">
        <v>43196.625</v>
      </c>
      <c r="D137">
        <v>6.8</v>
      </c>
      <c r="F137">
        <v>4.0999999999999996</v>
      </c>
      <c r="G137">
        <v>50</v>
      </c>
      <c r="H137">
        <v>1000.8</v>
      </c>
      <c r="I137">
        <v>0</v>
      </c>
      <c r="K137">
        <v>9</v>
      </c>
      <c r="L137">
        <v>660</v>
      </c>
      <c r="M137">
        <f t="shared" si="4"/>
        <v>15</v>
      </c>
      <c r="N137" t="b">
        <f t="shared" si="5"/>
        <v>0</v>
      </c>
    </row>
    <row r="138" spans="1:14">
      <c r="A138">
        <v>108</v>
      </c>
      <c r="B138" t="s">
        <v>7699</v>
      </c>
      <c r="C138" s="1">
        <v>43196.666666666664</v>
      </c>
      <c r="D138">
        <v>6.6</v>
      </c>
      <c r="F138">
        <v>4</v>
      </c>
      <c r="G138">
        <v>50</v>
      </c>
      <c r="H138">
        <v>1000.9</v>
      </c>
      <c r="I138">
        <v>0</v>
      </c>
      <c r="K138">
        <v>10</v>
      </c>
      <c r="L138">
        <v>645</v>
      </c>
      <c r="M138">
        <f t="shared" si="4"/>
        <v>16</v>
      </c>
      <c r="N138" t="b">
        <f t="shared" si="5"/>
        <v>0</v>
      </c>
    </row>
    <row r="139" spans="1:14">
      <c r="A139">
        <v>108</v>
      </c>
      <c r="B139" t="s">
        <v>7699</v>
      </c>
      <c r="C139" s="1">
        <v>43196.708333333336</v>
      </c>
      <c r="D139">
        <v>6.3</v>
      </c>
      <c r="F139">
        <v>4.4000000000000004</v>
      </c>
      <c r="G139">
        <v>50</v>
      </c>
      <c r="H139">
        <v>1000.5</v>
      </c>
      <c r="I139">
        <v>0</v>
      </c>
      <c r="K139">
        <v>9</v>
      </c>
      <c r="L139">
        <v>707</v>
      </c>
      <c r="M139">
        <f t="shared" si="4"/>
        <v>17</v>
      </c>
      <c r="N139" t="b">
        <f t="shared" si="5"/>
        <v>0</v>
      </c>
    </row>
    <row r="140" spans="1:14">
      <c r="A140">
        <v>108</v>
      </c>
      <c r="B140" t="s">
        <v>7699</v>
      </c>
      <c r="C140" s="1">
        <v>43196.75</v>
      </c>
      <c r="D140">
        <v>5.9</v>
      </c>
      <c r="F140">
        <v>5.3</v>
      </c>
      <c r="G140">
        <v>43</v>
      </c>
      <c r="H140">
        <v>1000.6</v>
      </c>
      <c r="I140">
        <v>0.4</v>
      </c>
      <c r="K140">
        <v>7</v>
      </c>
      <c r="L140">
        <v>859</v>
      </c>
      <c r="M140">
        <f t="shared" si="4"/>
        <v>18</v>
      </c>
      <c r="N140" t="b">
        <f t="shared" si="5"/>
        <v>0</v>
      </c>
    </row>
    <row r="141" spans="1:14">
      <c r="A141">
        <v>108</v>
      </c>
      <c r="B141" t="s">
        <v>7699</v>
      </c>
      <c r="C141" s="1">
        <v>43196.791666666664</v>
      </c>
      <c r="D141">
        <v>4.8</v>
      </c>
      <c r="F141">
        <v>3.8</v>
      </c>
      <c r="G141">
        <v>48</v>
      </c>
      <c r="H141">
        <v>1000.8</v>
      </c>
      <c r="I141">
        <v>0</v>
      </c>
      <c r="K141">
        <v>4</v>
      </c>
      <c r="L141">
        <v>1126</v>
      </c>
      <c r="M141">
        <f t="shared" si="4"/>
        <v>19</v>
      </c>
      <c r="N141" t="b">
        <f t="shared" si="5"/>
        <v>0</v>
      </c>
    </row>
    <row r="142" spans="1:14">
      <c r="A142">
        <v>108</v>
      </c>
      <c r="B142" t="s">
        <v>7699</v>
      </c>
      <c r="C142" s="1">
        <v>43196.833333333336</v>
      </c>
      <c r="D142">
        <v>4.3</v>
      </c>
      <c r="F142">
        <v>4.5999999999999996</v>
      </c>
      <c r="G142">
        <v>59</v>
      </c>
      <c r="H142">
        <v>1001.1</v>
      </c>
      <c r="K142">
        <v>8</v>
      </c>
      <c r="L142">
        <v>991</v>
      </c>
      <c r="M142">
        <f t="shared" si="4"/>
        <v>20</v>
      </c>
      <c r="N142" t="b">
        <f t="shared" si="5"/>
        <v>0</v>
      </c>
    </row>
    <row r="143" spans="1:14">
      <c r="A143">
        <v>108</v>
      </c>
      <c r="B143" t="s">
        <v>7699</v>
      </c>
      <c r="C143" s="1">
        <v>43196.875</v>
      </c>
      <c r="D143">
        <v>4</v>
      </c>
      <c r="F143">
        <v>3</v>
      </c>
      <c r="G143">
        <v>67</v>
      </c>
      <c r="H143">
        <v>1001.2</v>
      </c>
      <c r="K143">
        <v>9</v>
      </c>
      <c r="L143">
        <v>794</v>
      </c>
      <c r="M143">
        <f t="shared" si="4"/>
        <v>21</v>
      </c>
      <c r="N143" t="b">
        <f t="shared" si="5"/>
        <v>0</v>
      </c>
    </row>
    <row r="144" spans="1:14">
      <c r="A144">
        <v>108</v>
      </c>
      <c r="B144" t="s">
        <v>7699</v>
      </c>
      <c r="C144" s="1">
        <v>43196.916666666664</v>
      </c>
      <c r="D144">
        <v>3.9</v>
      </c>
      <c r="F144">
        <v>3</v>
      </c>
      <c r="G144">
        <v>68</v>
      </c>
      <c r="H144">
        <v>1001.3</v>
      </c>
      <c r="L144">
        <v>737</v>
      </c>
      <c r="M144">
        <f t="shared" si="4"/>
        <v>22</v>
      </c>
      <c r="N144" t="b">
        <f t="shared" si="5"/>
        <v>0</v>
      </c>
    </row>
    <row r="145" spans="1:14">
      <c r="A145">
        <v>108</v>
      </c>
      <c r="B145" t="s">
        <v>7699</v>
      </c>
      <c r="C145" s="1">
        <v>43196.958333333336</v>
      </c>
      <c r="D145">
        <v>3.8</v>
      </c>
      <c r="E145">
        <v>0</v>
      </c>
      <c r="F145">
        <v>4.0999999999999996</v>
      </c>
      <c r="G145">
        <v>75</v>
      </c>
      <c r="H145">
        <v>1001.2</v>
      </c>
      <c r="K145">
        <v>10</v>
      </c>
      <c r="L145">
        <v>604</v>
      </c>
      <c r="M145">
        <f t="shared" si="4"/>
        <v>23</v>
      </c>
      <c r="N145" t="b">
        <f t="shared" si="5"/>
        <v>0</v>
      </c>
    </row>
    <row r="146" spans="1:14">
      <c r="A146">
        <v>108</v>
      </c>
      <c r="B146" t="s">
        <v>7699</v>
      </c>
      <c r="C146" s="1">
        <v>43197</v>
      </c>
      <c r="D146">
        <v>3</v>
      </c>
      <c r="E146">
        <v>0</v>
      </c>
      <c r="F146">
        <v>3.3</v>
      </c>
      <c r="G146">
        <v>67</v>
      </c>
      <c r="H146">
        <v>1001.4</v>
      </c>
      <c r="K146">
        <v>9</v>
      </c>
      <c r="L146">
        <v>945</v>
      </c>
      <c r="M146">
        <f t="shared" si="4"/>
        <v>0</v>
      </c>
      <c r="N146" t="b">
        <f t="shared" si="5"/>
        <v>0</v>
      </c>
    </row>
    <row r="147" spans="1:14">
      <c r="A147">
        <v>108</v>
      </c>
      <c r="B147" t="s">
        <v>7699</v>
      </c>
      <c r="C147" s="1">
        <v>43197.041666666664</v>
      </c>
      <c r="D147">
        <v>2.6</v>
      </c>
      <c r="F147">
        <v>2.7</v>
      </c>
      <c r="G147">
        <v>67</v>
      </c>
      <c r="H147">
        <v>1001.6</v>
      </c>
      <c r="L147">
        <v>1053</v>
      </c>
      <c r="M147">
        <f t="shared" si="4"/>
        <v>1</v>
      </c>
      <c r="N147" t="b">
        <f t="shared" si="5"/>
        <v>0</v>
      </c>
    </row>
    <row r="148" spans="1:14">
      <c r="A148">
        <v>108</v>
      </c>
      <c r="B148" t="s">
        <v>7699</v>
      </c>
      <c r="C148" s="1">
        <v>43197.083333333336</v>
      </c>
      <c r="D148">
        <v>1.8</v>
      </c>
      <c r="E148">
        <v>0</v>
      </c>
      <c r="F148">
        <v>2.9</v>
      </c>
      <c r="G148">
        <v>81</v>
      </c>
      <c r="H148">
        <v>1001.4</v>
      </c>
      <c r="K148">
        <v>10</v>
      </c>
      <c r="L148">
        <v>325</v>
      </c>
      <c r="M148">
        <f t="shared" si="4"/>
        <v>2</v>
      </c>
      <c r="N148" t="b">
        <f t="shared" si="5"/>
        <v>0</v>
      </c>
    </row>
    <row r="149" spans="1:14">
      <c r="A149">
        <v>108</v>
      </c>
      <c r="B149" t="s">
        <v>7699</v>
      </c>
      <c r="C149" s="1">
        <v>43197.125</v>
      </c>
      <c r="D149">
        <v>1.5</v>
      </c>
      <c r="E149">
        <v>0.1</v>
      </c>
      <c r="F149">
        <v>3.5</v>
      </c>
      <c r="G149">
        <v>82</v>
      </c>
      <c r="H149">
        <v>1001.3</v>
      </c>
      <c r="K149">
        <v>10</v>
      </c>
      <c r="L149">
        <v>372</v>
      </c>
      <c r="M149">
        <f t="shared" si="4"/>
        <v>3</v>
      </c>
      <c r="N149" t="b">
        <f t="shared" si="5"/>
        <v>0</v>
      </c>
    </row>
    <row r="150" spans="1:14">
      <c r="A150">
        <v>108</v>
      </c>
      <c r="B150" t="s">
        <v>7699</v>
      </c>
      <c r="C150" s="1">
        <v>43197.166666666664</v>
      </c>
      <c r="D150">
        <v>1.6</v>
      </c>
      <c r="E150">
        <v>0.1</v>
      </c>
      <c r="F150">
        <v>3.6</v>
      </c>
      <c r="G150">
        <v>70</v>
      </c>
      <c r="H150">
        <v>1001.2</v>
      </c>
      <c r="K150">
        <v>9</v>
      </c>
      <c r="L150">
        <v>1392</v>
      </c>
      <c r="M150">
        <f t="shared" si="4"/>
        <v>4</v>
      </c>
      <c r="N150" t="b">
        <f t="shared" si="5"/>
        <v>0</v>
      </c>
    </row>
    <row r="151" spans="1:14">
      <c r="A151">
        <v>108</v>
      </c>
      <c r="B151" t="s">
        <v>7699</v>
      </c>
      <c r="C151" s="1">
        <v>43197.208333333336</v>
      </c>
      <c r="D151">
        <v>1.6</v>
      </c>
      <c r="F151">
        <v>4.9000000000000004</v>
      </c>
      <c r="G151">
        <v>62</v>
      </c>
      <c r="H151">
        <v>1001.2</v>
      </c>
      <c r="K151">
        <v>8</v>
      </c>
      <c r="L151">
        <v>1372</v>
      </c>
      <c r="M151">
        <f t="shared" si="4"/>
        <v>5</v>
      </c>
      <c r="N151" t="b">
        <f t="shared" si="5"/>
        <v>0</v>
      </c>
    </row>
    <row r="152" spans="1:14">
      <c r="A152">
        <v>108</v>
      </c>
      <c r="B152" t="s">
        <v>7699</v>
      </c>
      <c r="C152" s="1">
        <v>43197.25</v>
      </c>
      <c r="D152">
        <v>1.7</v>
      </c>
      <c r="F152">
        <v>3.8</v>
      </c>
      <c r="G152">
        <v>58</v>
      </c>
      <c r="H152">
        <v>1001.7</v>
      </c>
      <c r="K152">
        <v>6</v>
      </c>
      <c r="L152">
        <v>1189</v>
      </c>
      <c r="M152">
        <f t="shared" si="4"/>
        <v>6</v>
      </c>
      <c r="N152" t="b">
        <f t="shared" si="5"/>
        <v>0</v>
      </c>
    </row>
    <row r="153" spans="1:14">
      <c r="A153">
        <v>108</v>
      </c>
      <c r="B153" t="s">
        <v>7699</v>
      </c>
      <c r="C153" s="1">
        <v>43197.291666666664</v>
      </c>
      <c r="D153">
        <v>1.9</v>
      </c>
      <c r="F153">
        <v>4.9000000000000004</v>
      </c>
      <c r="G153">
        <v>51</v>
      </c>
      <c r="H153">
        <v>1002</v>
      </c>
      <c r="I153">
        <v>0</v>
      </c>
      <c r="K153">
        <v>4</v>
      </c>
      <c r="L153">
        <v>1297</v>
      </c>
      <c r="M153">
        <f t="shared" si="4"/>
        <v>7</v>
      </c>
      <c r="N153" t="b">
        <f t="shared" si="5"/>
        <v>0</v>
      </c>
    </row>
    <row r="154" spans="1:14">
      <c r="A154">
        <v>108</v>
      </c>
      <c r="B154" t="s">
        <v>7699</v>
      </c>
      <c r="C154" s="1">
        <v>43197.333333333336</v>
      </c>
      <c r="D154">
        <v>2.4</v>
      </c>
      <c r="F154">
        <v>4.3</v>
      </c>
      <c r="G154">
        <v>44</v>
      </c>
      <c r="H154">
        <v>1002.5</v>
      </c>
      <c r="I154">
        <v>0.3</v>
      </c>
      <c r="K154">
        <v>7</v>
      </c>
      <c r="L154">
        <v>1375</v>
      </c>
      <c r="M154">
        <f t="shared" si="4"/>
        <v>8</v>
      </c>
      <c r="N154" t="b">
        <f t="shared" si="5"/>
        <v>0</v>
      </c>
    </row>
    <row r="155" spans="1:14">
      <c r="A155">
        <v>108</v>
      </c>
      <c r="B155" t="s">
        <v>7699</v>
      </c>
      <c r="C155" s="1">
        <v>43197.375</v>
      </c>
      <c r="D155">
        <v>3.4</v>
      </c>
      <c r="F155">
        <v>3.6</v>
      </c>
      <c r="G155">
        <v>37</v>
      </c>
      <c r="H155">
        <v>1003</v>
      </c>
      <c r="I155">
        <v>1</v>
      </c>
      <c r="K155">
        <v>7</v>
      </c>
      <c r="L155">
        <v>1668</v>
      </c>
      <c r="M155">
        <f t="shared" si="4"/>
        <v>9</v>
      </c>
      <c r="N155" t="b">
        <f t="shared" si="5"/>
        <v>0</v>
      </c>
    </row>
    <row r="156" spans="1:14">
      <c r="A156">
        <v>108</v>
      </c>
      <c r="B156" t="s">
        <v>7699</v>
      </c>
      <c r="C156" s="1">
        <v>43197.416666666664</v>
      </c>
      <c r="D156">
        <v>4.3</v>
      </c>
      <c r="F156">
        <v>4.9000000000000004</v>
      </c>
      <c r="G156">
        <v>31</v>
      </c>
      <c r="H156">
        <v>1003.5</v>
      </c>
      <c r="I156">
        <v>1</v>
      </c>
      <c r="K156">
        <v>9</v>
      </c>
      <c r="L156">
        <v>1661</v>
      </c>
      <c r="M156">
        <f t="shared" si="4"/>
        <v>10</v>
      </c>
      <c r="N156" t="b">
        <f t="shared" si="5"/>
        <v>0</v>
      </c>
    </row>
    <row r="157" spans="1:14">
      <c r="A157">
        <v>108</v>
      </c>
      <c r="B157" t="s">
        <v>7699</v>
      </c>
      <c r="C157" s="1">
        <v>43197.458333333336</v>
      </c>
      <c r="D157">
        <v>4.7</v>
      </c>
      <c r="F157">
        <v>4.8</v>
      </c>
      <c r="G157">
        <v>26</v>
      </c>
      <c r="H157">
        <v>1003.7</v>
      </c>
      <c r="I157">
        <v>0.2</v>
      </c>
      <c r="K157">
        <v>9</v>
      </c>
      <c r="L157">
        <v>1927</v>
      </c>
      <c r="M157">
        <f t="shared" si="4"/>
        <v>11</v>
      </c>
      <c r="N157" t="b">
        <f t="shared" si="5"/>
        <v>0</v>
      </c>
    </row>
    <row r="158" spans="1:14">
      <c r="A158">
        <v>108</v>
      </c>
      <c r="B158" t="s">
        <v>7699</v>
      </c>
      <c r="C158" s="1">
        <v>43197.5</v>
      </c>
      <c r="D158">
        <v>6</v>
      </c>
      <c r="F158">
        <v>4.2</v>
      </c>
      <c r="G158">
        <v>23</v>
      </c>
      <c r="H158">
        <v>1003.4</v>
      </c>
      <c r="I158">
        <v>0.5</v>
      </c>
      <c r="K158">
        <v>9</v>
      </c>
      <c r="L158">
        <v>1990</v>
      </c>
      <c r="M158">
        <f t="shared" si="4"/>
        <v>12</v>
      </c>
      <c r="N158" t="b">
        <f t="shared" si="5"/>
        <v>0</v>
      </c>
    </row>
    <row r="159" spans="1:14">
      <c r="A159">
        <v>108</v>
      </c>
      <c r="B159" t="s">
        <v>7699</v>
      </c>
      <c r="C159" s="1">
        <v>43197.541666666664</v>
      </c>
      <c r="D159">
        <v>7.4</v>
      </c>
      <c r="F159">
        <v>4.5</v>
      </c>
      <c r="G159">
        <v>22</v>
      </c>
      <c r="H159">
        <v>1003.1</v>
      </c>
      <c r="I159">
        <v>1</v>
      </c>
      <c r="K159">
        <v>5</v>
      </c>
      <c r="L159">
        <v>1964</v>
      </c>
      <c r="M159">
        <f t="shared" si="4"/>
        <v>13</v>
      </c>
      <c r="N159" t="b">
        <f t="shared" si="5"/>
        <v>0</v>
      </c>
    </row>
    <row r="160" spans="1:14">
      <c r="A160">
        <v>108</v>
      </c>
      <c r="B160" t="s">
        <v>7699</v>
      </c>
      <c r="C160" s="1">
        <v>43197.583333333336</v>
      </c>
      <c r="D160">
        <v>8.1</v>
      </c>
      <c r="F160">
        <v>4.7</v>
      </c>
      <c r="G160">
        <v>24</v>
      </c>
      <c r="H160">
        <v>1002.8</v>
      </c>
      <c r="I160">
        <v>1</v>
      </c>
      <c r="K160">
        <v>7</v>
      </c>
      <c r="L160">
        <v>1914</v>
      </c>
      <c r="M160">
        <f t="shared" si="4"/>
        <v>14</v>
      </c>
      <c r="N160" t="b">
        <f t="shared" si="5"/>
        <v>0</v>
      </c>
    </row>
    <row r="161" spans="1:14">
      <c r="A161">
        <v>108</v>
      </c>
      <c r="B161" t="s">
        <v>7699</v>
      </c>
      <c r="C161" s="1">
        <v>43197.625</v>
      </c>
      <c r="D161">
        <v>7.6</v>
      </c>
      <c r="F161">
        <v>5</v>
      </c>
      <c r="G161">
        <v>36</v>
      </c>
      <c r="H161">
        <v>1002.7</v>
      </c>
      <c r="I161">
        <v>0.8</v>
      </c>
      <c r="K161">
        <v>8</v>
      </c>
      <c r="L161">
        <v>1928</v>
      </c>
      <c r="M161">
        <f t="shared" si="4"/>
        <v>15</v>
      </c>
      <c r="N161" t="b">
        <f t="shared" si="5"/>
        <v>0</v>
      </c>
    </row>
    <row r="162" spans="1:14">
      <c r="A162">
        <v>108</v>
      </c>
      <c r="B162" t="s">
        <v>7699</v>
      </c>
      <c r="C162" s="1">
        <v>43197.666666666664</v>
      </c>
      <c r="D162">
        <v>7.9</v>
      </c>
      <c r="F162">
        <v>4.7</v>
      </c>
      <c r="G162">
        <v>34</v>
      </c>
      <c r="H162">
        <v>1002.3</v>
      </c>
      <c r="I162">
        <v>0.6</v>
      </c>
      <c r="K162">
        <v>8</v>
      </c>
      <c r="L162">
        <v>1979</v>
      </c>
      <c r="M162">
        <f t="shared" si="4"/>
        <v>16</v>
      </c>
      <c r="N162" t="b">
        <f t="shared" si="5"/>
        <v>0</v>
      </c>
    </row>
    <row r="163" spans="1:14">
      <c r="A163">
        <v>108</v>
      </c>
      <c r="B163" t="s">
        <v>7699</v>
      </c>
      <c r="C163" s="1">
        <v>43197.708333333336</v>
      </c>
      <c r="D163">
        <v>7.6</v>
      </c>
      <c r="F163">
        <v>5.3</v>
      </c>
      <c r="G163">
        <v>36</v>
      </c>
      <c r="H163">
        <v>1002.8</v>
      </c>
      <c r="I163">
        <v>1</v>
      </c>
      <c r="K163">
        <v>2</v>
      </c>
      <c r="L163">
        <v>2000</v>
      </c>
      <c r="M163">
        <f t="shared" si="4"/>
        <v>17</v>
      </c>
      <c r="N163" t="b">
        <f t="shared" si="5"/>
        <v>0</v>
      </c>
    </row>
    <row r="164" spans="1:14">
      <c r="A164">
        <v>108</v>
      </c>
      <c r="B164" t="s">
        <v>7699</v>
      </c>
      <c r="C164" s="1">
        <v>43197.75</v>
      </c>
      <c r="D164">
        <v>6.4</v>
      </c>
      <c r="F164">
        <v>3.7</v>
      </c>
      <c r="G164">
        <v>43</v>
      </c>
      <c r="H164">
        <v>1003.2</v>
      </c>
      <c r="I164">
        <v>1</v>
      </c>
      <c r="K164">
        <v>1</v>
      </c>
      <c r="L164">
        <v>2000</v>
      </c>
      <c r="M164">
        <f t="shared" si="4"/>
        <v>18</v>
      </c>
      <c r="N164" t="b">
        <f t="shared" si="5"/>
        <v>0</v>
      </c>
    </row>
    <row r="165" spans="1:14">
      <c r="A165">
        <v>108</v>
      </c>
      <c r="B165" t="s">
        <v>7699</v>
      </c>
      <c r="C165" s="1">
        <v>43197.791666666664</v>
      </c>
      <c r="D165">
        <v>4.9000000000000004</v>
      </c>
      <c r="F165">
        <v>3.5</v>
      </c>
      <c r="G165">
        <v>47</v>
      </c>
      <c r="H165">
        <v>1003.5</v>
      </c>
      <c r="I165">
        <v>0.6</v>
      </c>
      <c r="L165">
        <v>2000</v>
      </c>
      <c r="M165">
        <f t="shared" si="4"/>
        <v>19</v>
      </c>
      <c r="N165" t="b">
        <f t="shared" si="5"/>
        <v>0</v>
      </c>
    </row>
    <row r="166" spans="1:14">
      <c r="A166">
        <v>108</v>
      </c>
      <c r="B166" t="s">
        <v>7699</v>
      </c>
      <c r="C166" s="1">
        <v>43197.833333333336</v>
      </c>
      <c r="D166">
        <v>4.2</v>
      </c>
      <c r="F166">
        <v>4.0999999999999996</v>
      </c>
      <c r="G166">
        <v>44</v>
      </c>
      <c r="H166">
        <v>1004.4</v>
      </c>
      <c r="L166">
        <v>2000</v>
      </c>
      <c r="M166">
        <f t="shared" si="4"/>
        <v>20</v>
      </c>
      <c r="N166" t="b">
        <f t="shared" si="5"/>
        <v>0</v>
      </c>
    </row>
    <row r="167" spans="1:14">
      <c r="A167">
        <v>108</v>
      </c>
      <c r="B167" t="s">
        <v>7699</v>
      </c>
      <c r="C167" s="1">
        <v>43197.875</v>
      </c>
      <c r="D167">
        <v>3.8</v>
      </c>
      <c r="F167">
        <v>3.2</v>
      </c>
      <c r="G167">
        <v>39</v>
      </c>
      <c r="H167">
        <v>1005.5</v>
      </c>
      <c r="K167">
        <v>0</v>
      </c>
      <c r="L167">
        <v>2000</v>
      </c>
      <c r="M167">
        <f t="shared" si="4"/>
        <v>21</v>
      </c>
      <c r="N167" t="b">
        <f t="shared" si="5"/>
        <v>0</v>
      </c>
    </row>
    <row r="168" spans="1:14">
      <c r="A168">
        <v>108</v>
      </c>
      <c r="B168" t="s">
        <v>7699</v>
      </c>
      <c r="C168" s="1">
        <v>43197.916666666664</v>
      </c>
      <c r="D168">
        <v>3.5</v>
      </c>
      <c r="F168">
        <v>2.8</v>
      </c>
      <c r="G168">
        <v>41</v>
      </c>
      <c r="H168">
        <v>1006</v>
      </c>
      <c r="L168">
        <v>2000</v>
      </c>
      <c r="M168">
        <f t="shared" si="4"/>
        <v>22</v>
      </c>
      <c r="N168" t="b">
        <f t="shared" si="5"/>
        <v>0</v>
      </c>
    </row>
    <row r="169" spans="1:14">
      <c r="A169">
        <v>108</v>
      </c>
      <c r="B169" t="s">
        <v>7699</v>
      </c>
      <c r="C169" s="1">
        <v>43197.958333333336</v>
      </c>
      <c r="D169">
        <v>3.1</v>
      </c>
      <c r="F169">
        <v>3.1</v>
      </c>
      <c r="G169">
        <v>39</v>
      </c>
      <c r="H169">
        <v>1006.1</v>
      </c>
      <c r="L169">
        <v>2000</v>
      </c>
      <c r="M169">
        <f t="shared" si="4"/>
        <v>23</v>
      </c>
      <c r="N169" t="b">
        <f t="shared" si="5"/>
        <v>0</v>
      </c>
    </row>
    <row r="170" spans="1:14">
      <c r="A170">
        <v>108</v>
      </c>
      <c r="B170" t="s">
        <v>7699</v>
      </c>
      <c r="C170" s="1">
        <v>43198</v>
      </c>
      <c r="D170">
        <v>2.9</v>
      </c>
      <c r="F170">
        <v>2.2000000000000002</v>
      </c>
      <c r="G170">
        <v>46</v>
      </c>
      <c r="H170">
        <v>1006.2</v>
      </c>
      <c r="K170">
        <v>0</v>
      </c>
      <c r="L170">
        <v>2000</v>
      </c>
      <c r="M170">
        <f t="shared" si="4"/>
        <v>0</v>
      </c>
      <c r="N170" t="b">
        <f t="shared" si="5"/>
        <v>0</v>
      </c>
    </row>
    <row r="171" spans="1:14">
      <c r="A171">
        <v>108</v>
      </c>
      <c r="B171" t="s">
        <v>7699</v>
      </c>
      <c r="C171" s="1">
        <v>43198.041666666664</v>
      </c>
      <c r="D171">
        <v>2.4</v>
      </c>
      <c r="F171">
        <v>1.7</v>
      </c>
      <c r="G171">
        <v>46</v>
      </c>
      <c r="H171">
        <v>1006.3</v>
      </c>
      <c r="L171">
        <v>2000</v>
      </c>
      <c r="M171">
        <f t="shared" si="4"/>
        <v>1</v>
      </c>
      <c r="N171" t="b">
        <f t="shared" si="5"/>
        <v>0</v>
      </c>
    </row>
    <row r="172" spans="1:14">
      <c r="A172">
        <v>108</v>
      </c>
      <c r="B172" t="s">
        <v>7699</v>
      </c>
      <c r="C172" s="1">
        <v>43198.083333333336</v>
      </c>
      <c r="D172">
        <v>2.2000000000000002</v>
      </c>
      <c r="F172">
        <v>1.9</v>
      </c>
      <c r="G172">
        <v>49</v>
      </c>
      <c r="H172">
        <v>1006.2</v>
      </c>
      <c r="L172">
        <v>2000</v>
      </c>
      <c r="M172">
        <f t="shared" si="4"/>
        <v>2</v>
      </c>
      <c r="N172" t="b">
        <f t="shared" si="5"/>
        <v>0</v>
      </c>
    </row>
    <row r="173" spans="1:14">
      <c r="A173">
        <v>108</v>
      </c>
      <c r="B173" t="s">
        <v>7699</v>
      </c>
      <c r="C173" s="1">
        <v>43198.125</v>
      </c>
      <c r="D173">
        <v>2</v>
      </c>
      <c r="F173">
        <v>2</v>
      </c>
      <c r="G173">
        <v>50</v>
      </c>
      <c r="H173">
        <v>1006.2</v>
      </c>
      <c r="K173">
        <v>0</v>
      </c>
      <c r="L173">
        <v>2000</v>
      </c>
      <c r="M173">
        <f t="shared" si="4"/>
        <v>3</v>
      </c>
      <c r="N173" t="b">
        <f t="shared" si="5"/>
        <v>0</v>
      </c>
    </row>
    <row r="174" spans="1:14">
      <c r="A174">
        <v>108</v>
      </c>
      <c r="B174" t="s">
        <v>7699</v>
      </c>
      <c r="C174" s="1">
        <v>43198.166666666664</v>
      </c>
      <c r="D174">
        <v>1.7</v>
      </c>
      <c r="F174">
        <v>1.3</v>
      </c>
      <c r="G174">
        <v>51</v>
      </c>
      <c r="H174">
        <v>1006</v>
      </c>
      <c r="K174">
        <v>0</v>
      </c>
      <c r="L174">
        <v>2000</v>
      </c>
      <c r="M174">
        <f t="shared" si="4"/>
        <v>4</v>
      </c>
      <c r="N174" t="b">
        <f t="shared" si="5"/>
        <v>0</v>
      </c>
    </row>
    <row r="175" spans="1:14">
      <c r="A175">
        <v>108</v>
      </c>
      <c r="B175" t="s">
        <v>7699</v>
      </c>
      <c r="C175" s="1">
        <v>43198.208333333336</v>
      </c>
      <c r="D175">
        <v>1.3</v>
      </c>
      <c r="F175">
        <v>1.6</v>
      </c>
      <c r="G175">
        <v>51</v>
      </c>
      <c r="H175">
        <v>1006</v>
      </c>
      <c r="K175">
        <v>0</v>
      </c>
      <c r="L175">
        <v>2000</v>
      </c>
      <c r="M175">
        <f t="shared" si="4"/>
        <v>5</v>
      </c>
      <c r="N175" t="b">
        <f t="shared" si="5"/>
        <v>0</v>
      </c>
    </row>
    <row r="176" spans="1:14">
      <c r="A176">
        <v>108</v>
      </c>
      <c r="B176" t="s">
        <v>7699</v>
      </c>
      <c r="C176" s="1">
        <v>43198.25</v>
      </c>
      <c r="D176">
        <v>0.9</v>
      </c>
      <c r="F176">
        <v>1.1000000000000001</v>
      </c>
      <c r="G176">
        <v>52</v>
      </c>
      <c r="H176">
        <v>1006.3</v>
      </c>
      <c r="K176">
        <v>0</v>
      </c>
      <c r="L176">
        <v>2000</v>
      </c>
      <c r="M176">
        <f t="shared" si="4"/>
        <v>6</v>
      </c>
      <c r="N176" t="b">
        <f t="shared" si="5"/>
        <v>0</v>
      </c>
    </row>
    <row r="177" spans="1:14">
      <c r="A177">
        <v>108</v>
      </c>
      <c r="B177" t="s">
        <v>7699</v>
      </c>
      <c r="C177" s="1">
        <v>43198.291666666664</v>
      </c>
      <c r="D177">
        <v>0.9</v>
      </c>
      <c r="F177">
        <v>0.8</v>
      </c>
      <c r="G177">
        <v>54</v>
      </c>
      <c r="H177">
        <v>1006</v>
      </c>
      <c r="I177">
        <v>0.4</v>
      </c>
      <c r="K177">
        <v>0</v>
      </c>
      <c r="L177">
        <v>2000</v>
      </c>
      <c r="M177">
        <f t="shared" si="4"/>
        <v>7</v>
      </c>
      <c r="N177" t="b">
        <f t="shared" si="5"/>
        <v>0</v>
      </c>
    </row>
    <row r="178" spans="1:14">
      <c r="A178">
        <v>108</v>
      </c>
      <c r="B178" t="s">
        <v>7699</v>
      </c>
      <c r="C178" s="1">
        <v>43198.333333333336</v>
      </c>
      <c r="D178">
        <v>2.9</v>
      </c>
      <c r="F178">
        <v>1.5</v>
      </c>
      <c r="G178">
        <v>53</v>
      </c>
      <c r="H178">
        <v>1006.1</v>
      </c>
      <c r="I178">
        <v>1</v>
      </c>
      <c r="K178">
        <v>0</v>
      </c>
      <c r="L178">
        <v>1892</v>
      </c>
      <c r="M178">
        <f t="shared" si="4"/>
        <v>8</v>
      </c>
      <c r="N178" t="b">
        <f t="shared" si="5"/>
        <v>0</v>
      </c>
    </row>
    <row r="179" spans="1:14">
      <c r="A179">
        <v>108</v>
      </c>
      <c r="B179" t="s">
        <v>7699</v>
      </c>
      <c r="C179" s="1">
        <v>43198.375</v>
      </c>
      <c r="D179">
        <v>5.0999999999999996</v>
      </c>
      <c r="F179">
        <v>2.7</v>
      </c>
      <c r="G179">
        <v>46</v>
      </c>
      <c r="H179">
        <v>1006.2</v>
      </c>
      <c r="I179">
        <v>1</v>
      </c>
      <c r="K179">
        <v>0</v>
      </c>
      <c r="L179">
        <v>1888</v>
      </c>
      <c r="M179">
        <f t="shared" si="4"/>
        <v>9</v>
      </c>
      <c r="N179" t="b">
        <f t="shared" si="5"/>
        <v>0</v>
      </c>
    </row>
    <row r="180" spans="1:14">
      <c r="A180">
        <v>108</v>
      </c>
      <c r="B180" t="s">
        <v>7699</v>
      </c>
      <c r="C180" s="1">
        <v>43198.416666666664</v>
      </c>
      <c r="D180">
        <v>6.3</v>
      </c>
      <c r="F180">
        <v>2.8</v>
      </c>
      <c r="G180">
        <v>39</v>
      </c>
      <c r="H180">
        <v>1006.6</v>
      </c>
      <c r="I180">
        <v>0.9</v>
      </c>
      <c r="K180">
        <v>10</v>
      </c>
      <c r="L180">
        <v>2000</v>
      </c>
      <c r="M180">
        <f t="shared" si="4"/>
        <v>10</v>
      </c>
      <c r="N180" t="b">
        <f t="shared" si="5"/>
        <v>0</v>
      </c>
    </row>
    <row r="181" spans="1:14">
      <c r="A181">
        <v>108</v>
      </c>
      <c r="B181" t="s">
        <v>7699</v>
      </c>
      <c r="C181" s="1">
        <v>43198.458333333336</v>
      </c>
      <c r="D181">
        <v>6.4</v>
      </c>
      <c r="F181">
        <v>2.7</v>
      </c>
      <c r="G181">
        <v>29</v>
      </c>
      <c r="H181">
        <v>1006.1</v>
      </c>
      <c r="I181">
        <v>0</v>
      </c>
      <c r="K181">
        <v>10</v>
      </c>
      <c r="L181">
        <v>2000</v>
      </c>
      <c r="M181">
        <f t="shared" si="4"/>
        <v>11</v>
      </c>
      <c r="N181" t="b">
        <f t="shared" si="5"/>
        <v>0</v>
      </c>
    </row>
    <row r="182" spans="1:14">
      <c r="A182">
        <v>108</v>
      </c>
      <c r="B182" t="s">
        <v>7699</v>
      </c>
      <c r="C182" s="1">
        <v>43198.5</v>
      </c>
      <c r="D182">
        <v>6.9</v>
      </c>
      <c r="F182">
        <v>1.8</v>
      </c>
      <c r="G182">
        <v>30</v>
      </c>
      <c r="H182">
        <v>1005.5</v>
      </c>
      <c r="I182">
        <v>0</v>
      </c>
      <c r="K182">
        <v>10</v>
      </c>
      <c r="L182">
        <v>1994</v>
      </c>
      <c r="M182">
        <f t="shared" si="4"/>
        <v>12</v>
      </c>
      <c r="N182" t="b">
        <f t="shared" si="5"/>
        <v>0</v>
      </c>
    </row>
    <row r="183" spans="1:14">
      <c r="A183">
        <v>108</v>
      </c>
      <c r="B183" t="s">
        <v>7699</v>
      </c>
      <c r="C183" s="1">
        <v>43198.541666666664</v>
      </c>
      <c r="D183">
        <v>7.4</v>
      </c>
      <c r="F183">
        <v>1.8</v>
      </c>
      <c r="G183">
        <v>27</v>
      </c>
      <c r="H183">
        <v>1004.6</v>
      </c>
      <c r="I183">
        <v>0</v>
      </c>
      <c r="K183">
        <v>10</v>
      </c>
      <c r="L183">
        <v>2000</v>
      </c>
      <c r="M183">
        <f t="shared" si="4"/>
        <v>13</v>
      </c>
      <c r="N183" t="b">
        <f t="shared" si="5"/>
        <v>0</v>
      </c>
    </row>
    <row r="184" spans="1:14">
      <c r="A184">
        <v>108</v>
      </c>
      <c r="B184" t="s">
        <v>7699</v>
      </c>
      <c r="C184" s="1">
        <v>43198.583333333336</v>
      </c>
      <c r="D184">
        <v>7.9</v>
      </c>
      <c r="F184">
        <v>1</v>
      </c>
      <c r="G184">
        <v>27</v>
      </c>
      <c r="H184">
        <v>1004</v>
      </c>
      <c r="I184">
        <v>0</v>
      </c>
      <c r="K184">
        <v>10</v>
      </c>
      <c r="L184">
        <v>1985</v>
      </c>
      <c r="M184">
        <f t="shared" si="4"/>
        <v>14</v>
      </c>
      <c r="N184" t="b">
        <f t="shared" si="5"/>
        <v>0</v>
      </c>
    </row>
    <row r="185" spans="1:14">
      <c r="A185">
        <v>108</v>
      </c>
      <c r="B185" t="s">
        <v>7699</v>
      </c>
      <c r="C185" s="1">
        <v>43198.625</v>
      </c>
      <c r="D185">
        <v>7.3</v>
      </c>
      <c r="E185">
        <v>0</v>
      </c>
      <c r="F185">
        <v>0.8</v>
      </c>
      <c r="G185">
        <v>38</v>
      </c>
      <c r="H185">
        <v>1003.5</v>
      </c>
      <c r="I185">
        <v>0</v>
      </c>
      <c r="K185">
        <v>10</v>
      </c>
      <c r="L185">
        <v>2000</v>
      </c>
      <c r="M185">
        <f t="shared" si="4"/>
        <v>15</v>
      </c>
      <c r="N185" t="b">
        <f t="shared" si="5"/>
        <v>0</v>
      </c>
    </row>
    <row r="186" spans="1:14">
      <c r="A186">
        <v>108</v>
      </c>
      <c r="B186" t="s">
        <v>7699</v>
      </c>
      <c r="C186" s="1">
        <v>43198.666666666664</v>
      </c>
      <c r="D186">
        <v>6.1</v>
      </c>
      <c r="E186">
        <v>0</v>
      </c>
      <c r="F186">
        <v>1.5</v>
      </c>
      <c r="G186">
        <v>65</v>
      </c>
      <c r="H186">
        <v>1002.1</v>
      </c>
      <c r="I186">
        <v>0</v>
      </c>
      <c r="K186">
        <v>10</v>
      </c>
      <c r="L186">
        <v>1465</v>
      </c>
      <c r="M186">
        <f t="shared" si="4"/>
        <v>16</v>
      </c>
      <c r="N186" t="b">
        <f t="shared" si="5"/>
        <v>0</v>
      </c>
    </row>
    <row r="187" spans="1:14">
      <c r="A187">
        <v>108</v>
      </c>
      <c r="B187" t="s">
        <v>7699</v>
      </c>
      <c r="C187" s="1">
        <v>43198.708333333336</v>
      </c>
      <c r="D187">
        <v>4.3</v>
      </c>
      <c r="E187">
        <v>0.1</v>
      </c>
      <c r="F187">
        <v>2.6</v>
      </c>
      <c r="G187">
        <v>80</v>
      </c>
      <c r="H187">
        <v>1001.5</v>
      </c>
      <c r="I187">
        <v>0</v>
      </c>
      <c r="K187">
        <v>10</v>
      </c>
      <c r="L187">
        <v>1357</v>
      </c>
      <c r="M187">
        <f t="shared" si="4"/>
        <v>17</v>
      </c>
      <c r="N187" t="b">
        <f t="shared" si="5"/>
        <v>0</v>
      </c>
    </row>
    <row r="188" spans="1:14">
      <c r="A188">
        <v>108</v>
      </c>
      <c r="B188" t="s">
        <v>7699</v>
      </c>
      <c r="C188" s="1">
        <v>43198.75</v>
      </c>
      <c r="D188">
        <v>3</v>
      </c>
      <c r="E188">
        <v>1.9</v>
      </c>
      <c r="F188">
        <v>1.5</v>
      </c>
      <c r="G188">
        <v>89</v>
      </c>
      <c r="H188">
        <v>1001.7</v>
      </c>
      <c r="I188">
        <v>0</v>
      </c>
      <c r="K188">
        <v>10</v>
      </c>
      <c r="L188">
        <v>283</v>
      </c>
      <c r="M188">
        <f t="shared" si="4"/>
        <v>18</v>
      </c>
      <c r="N188" t="b">
        <f t="shared" si="5"/>
        <v>1</v>
      </c>
    </row>
    <row r="189" spans="1:14">
      <c r="A189">
        <v>108</v>
      </c>
      <c r="B189" t="s">
        <v>7699</v>
      </c>
      <c r="C189" s="1">
        <v>43198.791666666664</v>
      </c>
      <c r="D189">
        <v>2.5</v>
      </c>
      <c r="E189">
        <v>1</v>
      </c>
      <c r="F189">
        <v>1.8</v>
      </c>
      <c r="G189">
        <v>94</v>
      </c>
      <c r="H189">
        <v>1001.6</v>
      </c>
      <c r="I189">
        <v>0</v>
      </c>
      <c r="K189">
        <v>10</v>
      </c>
      <c r="L189">
        <v>349</v>
      </c>
      <c r="M189">
        <f t="shared" si="4"/>
        <v>19</v>
      </c>
      <c r="N189" t="b">
        <f t="shared" si="5"/>
        <v>1</v>
      </c>
    </row>
    <row r="190" spans="1:14">
      <c r="A190">
        <v>108</v>
      </c>
      <c r="B190" t="s">
        <v>7699</v>
      </c>
      <c r="C190" s="1">
        <v>43198.833333333336</v>
      </c>
      <c r="D190">
        <v>2.7</v>
      </c>
      <c r="E190">
        <v>0</v>
      </c>
      <c r="F190">
        <v>1.5</v>
      </c>
      <c r="G190">
        <v>90</v>
      </c>
      <c r="H190">
        <v>1002.5</v>
      </c>
      <c r="I190">
        <v>0</v>
      </c>
      <c r="K190">
        <v>10</v>
      </c>
      <c r="L190">
        <v>639</v>
      </c>
      <c r="M190">
        <f t="shared" si="4"/>
        <v>20</v>
      </c>
      <c r="N190" t="b">
        <f t="shared" si="5"/>
        <v>0</v>
      </c>
    </row>
    <row r="191" spans="1:14">
      <c r="A191">
        <v>108</v>
      </c>
      <c r="B191" t="s">
        <v>7699</v>
      </c>
      <c r="C191" s="1">
        <v>43198.875</v>
      </c>
      <c r="D191">
        <v>2.8</v>
      </c>
      <c r="E191">
        <v>0</v>
      </c>
      <c r="F191">
        <v>2.1</v>
      </c>
      <c r="G191">
        <v>88</v>
      </c>
      <c r="H191">
        <v>1003.4</v>
      </c>
      <c r="K191">
        <v>10</v>
      </c>
      <c r="L191">
        <v>592</v>
      </c>
      <c r="M191">
        <f t="shared" si="4"/>
        <v>21</v>
      </c>
      <c r="N191" t="b">
        <f t="shared" si="5"/>
        <v>0</v>
      </c>
    </row>
    <row r="192" spans="1:14">
      <c r="A192">
        <v>108</v>
      </c>
      <c r="B192" t="s">
        <v>7699</v>
      </c>
      <c r="C192" s="1">
        <v>43198.916666666664</v>
      </c>
      <c r="D192">
        <v>2.7</v>
      </c>
      <c r="F192">
        <v>2</v>
      </c>
      <c r="G192">
        <v>88</v>
      </c>
      <c r="H192">
        <v>1004</v>
      </c>
      <c r="L192">
        <v>621</v>
      </c>
      <c r="M192">
        <f t="shared" si="4"/>
        <v>22</v>
      </c>
      <c r="N192" t="b">
        <f t="shared" si="5"/>
        <v>0</v>
      </c>
    </row>
    <row r="193" spans="1:14">
      <c r="A193">
        <v>108</v>
      </c>
      <c r="B193" t="s">
        <v>7699</v>
      </c>
      <c r="C193" s="1">
        <v>43198.958333333336</v>
      </c>
      <c r="D193">
        <v>2.9</v>
      </c>
      <c r="F193">
        <v>0.9</v>
      </c>
      <c r="G193">
        <v>85</v>
      </c>
      <c r="H193">
        <v>1004.4</v>
      </c>
      <c r="L193">
        <v>829</v>
      </c>
      <c r="M193">
        <f t="shared" si="4"/>
        <v>23</v>
      </c>
      <c r="N193" t="b">
        <f t="shared" si="5"/>
        <v>0</v>
      </c>
    </row>
    <row r="194" spans="1:14">
      <c r="A194">
        <v>108</v>
      </c>
      <c r="B194" t="s">
        <v>7699</v>
      </c>
      <c r="C194" s="1">
        <v>43199</v>
      </c>
      <c r="D194">
        <v>3.2</v>
      </c>
      <c r="F194">
        <v>0.6</v>
      </c>
      <c r="G194">
        <v>84</v>
      </c>
      <c r="H194">
        <v>1004.7</v>
      </c>
      <c r="K194">
        <v>9</v>
      </c>
      <c r="L194">
        <v>785</v>
      </c>
      <c r="M194">
        <f t="shared" si="4"/>
        <v>0</v>
      </c>
      <c r="N194" t="b">
        <f t="shared" si="5"/>
        <v>0</v>
      </c>
    </row>
    <row r="195" spans="1:14">
      <c r="A195">
        <v>108</v>
      </c>
      <c r="B195" t="s">
        <v>7699</v>
      </c>
      <c r="C195" s="1">
        <v>43199.041666666664</v>
      </c>
      <c r="D195">
        <v>2.8</v>
      </c>
      <c r="F195">
        <v>0.8</v>
      </c>
      <c r="G195">
        <v>87</v>
      </c>
      <c r="H195">
        <v>1005.2</v>
      </c>
      <c r="L195">
        <v>462</v>
      </c>
      <c r="M195">
        <f t="shared" ref="M195:M258" si="6">HOUR(C195)</f>
        <v>1</v>
      </c>
      <c r="N195" t="b">
        <f t="shared" ref="N195:N258" si="7">E195&gt;=1</f>
        <v>0</v>
      </c>
    </row>
    <row r="196" spans="1:14">
      <c r="A196">
        <v>108</v>
      </c>
      <c r="B196" t="s">
        <v>7699</v>
      </c>
      <c r="C196" s="1">
        <v>43199.083333333336</v>
      </c>
      <c r="D196">
        <v>2.2000000000000002</v>
      </c>
      <c r="F196">
        <v>0.5</v>
      </c>
      <c r="G196">
        <v>88</v>
      </c>
      <c r="H196">
        <v>1006</v>
      </c>
      <c r="L196">
        <v>508</v>
      </c>
      <c r="M196">
        <f t="shared" si="6"/>
        <v>2</v>
      </c>
      <c r="N196" t="b">
        <f t="shared" si="7"/>
        <v>0</v>
      </c>
    </row>
    <row r="197" spans="1:14">
      <c r="A197">
        <v>108</v>
      </c>
      <c r="B197" t="s">
        <v>7699</v>
      </c>
      <c r="C197" s="1">
        <v>43199.125</v>
      </c>
      <c r="D197">
        <v>1.6</v>
      </c>
      <c r="F197">
        <v>0.3</v>
      </c>
      <c r="G197">
        <v>94</v>
      </c>
      <c r="H197">
        <v>1006.2</v>
      </c>
      <c r="K197">
        <v>0</v>
      </c>
      <c r="L197">
        <v>426</v>
      </c>
      <c r="M197">
        <f t="shared" si="6"/>
        <v>3</v>
      </c>
      <c r="N197" t="b">
        <f t="shared" si="7"/>
        <v>0</v>
      </c>
    </row>
    <row r="198" spans="1:14">
      <c r="A198">
        <v>108</v>
      </c>
      <c r="B198" t="s">
        <v>7699</v>
      </c>
      <c r="C198" s="1">
        <v>43199.166666666664</v>
      </c>
      <c r="D198">
        <v>1.1000000000000001</v>
      </c>
      <c r="F198">
        <v>0.5</v>
      </c>
      <c r="G198">
        <v>95</v>
      </c>
      <c r="H198">
        <v>1006.3</v>
      </c>
      <c r="K198">
        <v>0</v>
      </c>
      <c r="L198">
        <v>345</v>
      </c>
      <c r="M198">
        <f t="shared" si="6"/>
        <v>4</v>
      </c>
      <c r="N198" t="b">
        <f t="shared" si="7"/>
        <v>0</v>
      </c>
    </row>
    <row r="199" spans="1:14">
      <c r="A199">
        <v>108</v>
      </c>
      <c r="B199" t="s">
        <v>7699</v>
      </c>
      <c r="C199" s="1">
        <v>43199.208333333336</v>
      </c>
      <c r="D199">
        <v>0.7</v>
      </c>
      <c r="F199">
        <v>1</v>
      </c>
      <c r="G199">
        <v>96</v>
      </c>
      <c r="H199">
        <v>1006.6</v>
      </c>
      <c r="K199">
        <v>0</v>
      </c>
      <c r="L199">
        <v>206</v>
      </c>
      <c r="M199">
        <f t="shared" si="6"/>
        <v>5</v>
      </c>
      <c r="N199" t="b">
        <f t="shared" si="7"/>
        <v>0</v>
      </c>
    </row>
    <row r="200" spans="1:14">
      <c r="A200">
        <v>108</v>
      </c>
      <c r="B200" t="s">
        <v>7699</v>
      </c>
      <c r="C200" s="1">
        <v>43199.25</v>
      </c>
      <c r="D200">
        <v>0.1</v>
      </c>
      <c r="F200">
        <v>0.6</v>
      </c>
      <c r="G200">
        <v>97</v>
      </c>
      <c r="H200">
        <v>1007.1</v>
      </c>
      <c r="K200">
        <v>0</v>
      </c>
      <c r="L200">
        <v>77</v>
      </c>
      <c r="M200">
        <f t="shared" si="6"/>
        <v>6</v>
      </c>
      <c r="N200" t="b">
        <f t="shared" si="7"/>
        <v>0</v>
      </c>
    </row>
    <row r="201" spans="1:14">
      <c r="A201">
        <v>108</v>
      </c>
      <c r="B201" t="s">
        <v>7699</v>
      </c>
      <c r="C201" s="1">
        <v>43199.291666666664</v>
      </c>
      <c r="D201">
        <v>0.6</v>
      </c>
      <c r="F201">
        <v>1.3</v>
      </c>
      <c r="G201">
        <v>97</v>
      </c>
      <c r="H201">
        <v>1008</v>
      </c>
      <c r="I201">
        <v>0</v>
      </c>
      <c r="K201">
        <v>10</v>
      </c>
      <c r="L201">
        <v>66</v>
      </c>
      <c r="M201">
        <f t="shared" si="6"/>
        <v>7</v>
      </c>
      <c r="N201" t="b">
        <f t="shared" si="7"/>
        <v>0</v>
      </c>
    </row>
    <row r="202" spans="1:14">
      <c r="A202">
        <v>108</v>
      </c>
      <c r="B202" t="s">
        <v>7699</v>
      </c>
      <c r="C202" s="1">
        <v>43199.333333333336</v>
      </c>
      <c r="D202">
        <v>1</v>
      </c>
      <c r="F202">
        <v>0.9</v>
      </c>
      <c r="G202">
        <v>97</v>
      </c>
      <c r="H202">
        <v>1009</v>
      </c>
      <c r="I202">
        <v>0</v>
      </c>
      <c r="K202">
        <v>10</v>
      </c>
      <c r="L202">
        <v>148</v>
      </c>
      <c r="M202">
        <f t="shared" si="6"/>
        <v>8</v>
      </c>
      <c r="N202" t="b">
        <f t="shared" si="7"/>
        <v>0</v>
      </c>
    </row>
    <row r="203" spans="1:14">
      <c r="A203">
        <v>108</v>
      </c>
      <c r="B203" t="s">
        <v>7699</v>
      </c>
      <c r="C203" s="1">
        <v>43199.375</v>
      </c>
      <c r="D203">
        <v>2.6</v>
      </c>
      <c r="F203">
        <v>1.1000000000000001</v>
      </c>
      <c r="G203">
        <v>96</v>
      </c>
      <c r="H203">
        <v>1009.1</v>
      </c>
      <c r="I203">
        <v>0.3</v>
      </c>
      <c r="K203">
        <v>8</v>
      </c>
      <c r="L203">
        <v>316</v>
      </c>
      <c r="M203">
        <f t="shared" si="6"/>
        <v>9</v>
      </c>
      <c r="N203" t="b">
        <f t="shared" si="7"/>
        <v>0</v>
      </c>
    </row>
    <row r="204" spans="1:14">
      <c r="A204">
        <v>108</v>
      </c>
      <c r="B204" t="s">
        <v>7699</v>
      </c>
      <c r="C204" s="1">
        <v>43199.416666666664</v>
      </c>
      <c r="D204">
        <v>5.2</v>
      </c>
      <c r="F204">
        <v>1</v>
      </c>
      <c r="G204">
        <v>73</v>
      </c>
      <c r="H204">
        <v>1009</v>
      </c>
      <c r="I204">
        <v>1</v>
      </c>
      <c r="K204">
        <v>8</v>
      </c>
      <c r="L204">
        <v>668</v>
      </c>
      <c r="M204">
        <f t="shared" si="6"/>
        <v>10</v>
      </c>
      <c r="N204" t="b">
        <f t="shared" si="7"/>
        <v>0</v>
      </c>
    </row>
    <row r="205" spans="1:14">
      <c r="A205">
        <v>108</v>
      </c>
      <c r="B205" t="s">
        <v>7699</v>
      </c>
      <c r="C205" s="1">
        <v>43199.458333333336</v>
      </c>
      <c r="D205">
        <v>7.5</v>
      </c>
      <c r="F205">
        <v>0.9</v>
      </c>
      <c r="G205">
        <v>54</v>
      </c>
      <c r="H205">
        <v>1009.8</v>
      </c>
      <c r="I205">
        <v>1</v>
      </c>
      <c r="K205">
        <v>7</v>
      </c>
      <c r="L205">
        <v>1013</v>
      </c>
      <c r="M205">
        <f t="shared" si="6"/>
        <v>11</v>
      </c>
      <c r="N205" t="b">
        <f t="shared" si="7"/>
        <v>0</v>
      </c>
    </row>
    <row r="206" spans="1:14">
      <c r="A206">
        <v>108</v>
      </c>
      <c r="B206" t="s">
        <v>7699</v>
      </c>
      <c r="C206" s="1">
        <v>43199.5</v>
      </c>
      <c r="D206">
        <v>10.4</v>
      </c>
      <c r="F206">
        <v>1.7</v>
      </c>
      <c r="G206">
        <v>44</v>
      </c>
      <c r="H206">
        <v>1009.6</v>
      </c>
      <c r="I206">
        <v>1</v>
      </c>
      <c r="K206">
        <v>7</v>
      </c>
      <c r="L206">
        <v>1235</v>
      </c>
      <c r="M206">
        <f t="shared" si="6"/>
        <v>12</v>
      </c>
      <c r="N206" t="b">
        <f t="shared" si="7"/>
        <v>0</v>
      </c>
    </row>
    <row r="207" spans="1:14">
      <c r="A207">
        <v>108</v>
      </c>
      <c r="B207" t="s">
        <v>7699</v>
      </c>
      <c r="C207" s="1">
        <v>43199.541666666664</v>
      </c>
      <c r="D207">
        <v>12.4</v>
      </c>
      <c r="F207">
        <v>1.7</v>
      </c>
      <c r="G207">
        <v>32</v>
      </c>
      <c r="H207">
        <v>1008.7</v>
      </c>
      <c r="I207">
        <v>1</v>
      </c>
      <c r="K207">
        <v>1</v>
      </c>
      <c r="L207">
        <v>1441</v>
      </c>
      <c r="M207">
        <f t="shared" si="6"/>
        <v>13</v>
      </c>
      <c r="N207" t="b">
        <f t="shared" si="7"/>
        <v>0</v>
      </c>
    </row>
    <row r="208" spans="1:14">
      <c r="A208">
        <v>108</v>
      </c>
      <c r="B208" t="s">
        <v>7699</v>
      </c>
      <c r="C208" s="1">
        <v>43199.583333333336</v>
      </c>
      <c r="D208">
        <v>13.9</v>
      </c>
      <c r="F208">
        <v>2.5</v>
      </c>
      <c r="G208">
        <v>26</v>
      </c>
      <c r="H208">
        <v>1008.1</v>
      </c>
      <c r="I208">
        <v>1</v>
      </c>
      <c r="K208">
        <v>1</v>
      </c>
      <c r="L208">
        <v>1537</v>
      </c>
      <c r="M208">
        <f t="shared" si="6"/>
        <v>14</v>
      </c>
      <c r="N208" t="b">
        <f t="shared" si="7"/>
        <v>0</v>
      </c>
    </row>
    <row r="209" spans="1:14">
      <c r="A209">
        <v>108</v>
      </c>
      <c r="B209" t="s">
        <v>7699</v>
      </c>
      <c r="C209" s="1">
        <v>43199.625</v>
      </c>
      <c r="D209">
        <v>14.2</v>
      </c>
      <c r="F209">
        <v>1.8</v>
      </c>
      <c r="G209">
        <v>24</v>
      </c>
      <c r="H209">
        <v>1007.5</v>
      </c>
      <c r="I209">
        <v>1</v>
      </c>
      <c r="K209">
        <v>0</v>
      </c>
      <c r="L209">
        <v>1743</v>
      </c>
      <c r="M209">
        <f t="shared" si="6"/>
        <v>15</v>
      </c>
      <c r="N209" t="b">
        <f t="shared" si="7"/>
        <v>0</v>
      </c>
    </row>
    <row r="210" spans="1:14">
      <c r="A210">
        <v>108</v>
      </c>
      <c r="B210" t="s">
        <v>7699</v>
      </c>
      <c r="C210" s="1">
        <v>43199.666666666664</v>
      </c>
      <c r="D210">
        <v>15.3</v>
      </c>
      <c r="F210">
        <v>1.5</v>
      </c>
      <c r="G210">
        <v>24</v>
      </c>
      <c r="H210">
        <v>1007.3</v>
      </c>
      <c r="I210">
        <v>1</v>
      </c>
      <c r="K210">
        <v>6</v>
      </c>
      <c r="L210">
        <v>1534</v>
      </c>
      <c r="M210">
        <f t="shared" si="6"/>
        <v>16</v>
      </c>
      <c r="N210" t="b">
        <f t="shared" si="7"/>
        <v>0</v>
      </c>
    </row>
    <row r="211" spans="1:14">
      <c r="A211">
        <v>108</v>
      </c>
      <c r="B211" t="s">
        <v>7699</v>
      </c>
      <c r="C211" s="1">
        <v>43199.708333333336</v>
      </c>
      <c r="D211">
        <v>15.3</v>
      </c>
      <c r="F211">
        <v>0.9</v>
      </c>
      <c r="G211">
        <v>26</v>
      </c>
      <c r="H211">
        <v>1006.2</v>
      </c>
      <c r="I211">
        <v>1</v>
      </c>
      <c r="K211">
        <v>1</v>
      </c>
      <c r="L211">
        <v>1257</v>
      </c>
      <c r="M211">
        <f t="shared" si="6"/>
        <v>17</v>
      </c>
      <c r="N211" t="b">
        <f t="shared" si="7"/>
        <v>0</v>
      </c>
    </row>
    <row r="212" spans="1:14">
      <c r="A212">
        <v>108</v>
      </c>
      <c r="B212" t="s">
        <v>7699</v>
      </c>
      <c r="C212" s="1">
        <v>43199.75</v>
      </c>
      <c r="D212">
        <v>14.8</v>
      </c>
      <c r="F212">
        <v>1.3</v>
      </c>
      <c r="G212">
        <v>24</v>
      </c>
      <c r="H212">
        <v>1006.1</v>
      </c>
      <c r="I212">
        <v>1</v>
      </c>
      <c r="K212">
        <v>2</v>
      </c>
      <c r="L212">
        <v>1514</v>
      </c>
      <c r="M212">
        <f t="shared" si="6"/>
        <v>18</v>
      </c>
      <c r="N212" t="b">
        <f t="shared" si="7"/>
        <v>0</v>
      </c>
    </row>
    <row r="213" spans="1:14">
      <c r="A213">
        <v>108</v>
      </c>
      <c r="B213" t="s">
        <v>7699</v>
      </c>
      <c r="C213" s="1">
        <v>43199.791666666664</v>
      </c>
      <c r="D213">
        <v>13.4</v>
      </c>
      <c r="F213">
        <v>1.2</v>
      </c>
      <c r="G213">
        <v>33</v>
      </c>
      <c r="H213">
        <v>1006.2</v>
      </c>
      <c r="I213">
        <v>0.2</v>
      </c>
      <c r="L213">
        <v>1356</v>
      </c>
      <c r="M213">
        <f t="shared" si="6"/>
        <v>19</v>
      </c>
      <c r="N213" t="b">
        <f t="shared" si="7"/>
        <v>0</v>
      </c>
    </row>
    <row r="214" spans="1:14">
      <c r="A214">
        <v>108</v>
      </c>
      <c r="B214" t="s">
        <v>7699</v>
      </c>
      <c r="C214" s="1">
        <v>43199.833333333336</v>
      </c>
      <c r="D214">
        <v>11.7</v>
      </c>
      <c r="F214">
        <v>0.9</v>
      </c>
      <c r="G214">
        <v>34</v>
      </c>
      <c r="H214">
        <v>1006.7</v>
      </c>
      <c r="I214">
        <v>0</v>
      </c>
      <c r="L214">
        <v>1393</v>
      </c>
      <c r="M214">
        <f t="shared" si="6"/>
        <v>20</v>
      </c>
      <c r="N214" t="b">
        <f t="shared" si="7"/>
        <v>0</v>
      </c>
    </row>
    <row r="215" spans="1:14">
      <c r="A215">
        <v>108</v>
      </c>
      <c r="B215" t="s">
        <v>7699</v>
      </c>
      <c r="C215" s="1">
        <v>43199.875</v>
      </c>
      <c r="D215">
        <v>10.3</v>
      </c>
      <c r="F215">
        <v>0.5</v>
      </c>
      <c r="G215">
        <v>38</v>
      </c>
      <c r="H215">
        <v>1007.2</v>
      </c>
      <c r="K215">
        <v>0</v>
      </c>
      <c r="L215">
        <v>1433</v>
      </c>
      <c r="M215">
        <f t="shared" si="6"/>
        <v>21</v>
      </c>
      <c r="N215" t="b">
        <f t="shared" si="7"/>
        <v>0</v>
      </c>
    </row>
    <row r="216" spans="1:14">
      <c r="A216">
        <v>108</v>
      </c>
      <c r="B216" t="s">
        <v>7699</v>
      </c>
      <c r="C216" s="1">
        <v>43199.916666666664</v>
      </c>
      <c r="D216">
        <v>9.6</v>
      </c>
      <c r="F216">
        <v>0.5</v>
      </c>
      <c r="G216">
        <v>41</v>
      </c>
      <c r="H216">
        <v>1007.2</v>
      </c>
      <c r="L216">
        <v>1428</v>
      </c>
      <c r="M216">
        <f t="shared" si="6"/>
        <v>22</v>
      </c>
      <c r="N216" t="b">
        <f t="shared" si="7"/>
        <v>0</v>
      </c>
    </row>
    <row r="217" spans="1:14">
      <c r="A217">
        <v>108</v>
      </c>
      <c r="B217" t="s">
        <v>7699</v>
      </c>
      <c r="C217" s="1">
        <v>43199.958333333336</v>
      </c>
      <c r="D217">
        <v>9.6</v>
      </c>
      <c r="F217">
        <v>1.2</v>
      </c>
      <c r="G217">
        <v>43</v>
      </c>
      <c r="H217">
        <v>1007.1</v>
      </c>
      <c r="L217">
        <v>1333</v>
      </c>
      <c r="M217">
        <f t="shared" si="6"/>
        <v>23</v>
      </c>
      <c r="N217" t="b">
        <f t="shared" si="7"/>
        <v>0</v>
      </c>
    </row>
    <row r="218" spans="1:14">
      <c r="A218">
        <v>108</v>
      </c>
      <c r="B218" t="s">
        <v>7699</v>
      </c>
      <c r="C218" s="1">
        <v>43200</v>
      </c>
      <c r="D218">
        <v>9</v>
      </c>
      <c r="F218">
        <v>1.2</v>
      </c>
      <c r="G218">
        <v>46</v>
      </c>
      <c r="H218">
        <v>1006.9</v>
      </c>
      <c r="K218">
        <v>4</v>
      </c>
      <c r="L218">
        <v>1259</v>
      </c>
      <c r="M218">
        <f t="shared" si="6"/>
        <v>0</v>
      </c>
      <c r="N218" t="b">
        <f t="shared" si="7"/>
        <v>0</v>
      </c>
    </row>
    <row r="219" spans="1:14">
      <c r="A219">
        <v>108</v>
      </c>
      <c r="B219" t="s">
        <v>7699</v>
      </c>
      <c r="C219" s="1">
        <v>43200.041666666664</v>
      </c>
      <c r="D219">
        <v>9</v>
      </c>
      <c r="F219">
        <v>1</v>
      </c>
      <c r="G219">
        <v>44</v>
      </c>
      <c r="H219">
        <v>1006.3</v>
      </c>
      <c r="L219">
        <v>1314</v>
      </c>
      <c r="M219">
        <f t="shared" si="6"/>
        <v>1</v>
      </c>
      <c r="N219" t="b">
        <f t="shared" si="7"/>
        <v>0</v>
      </c>
    </row>
    <row r="220" spans="1:14">
      <c r="A220">
        <v>108</v>
      </c>
      <c r="B220" t="s">
        <v>7699</v>
      </c>
      <c r="C220" s="1">
        <v>43200.083333333336</v>
      </c>
      <c r="D220">
        <v>8.8000000000000007</v>
      </c>
      <c r="F220">
        <v>1</v>
      </c>
      <c r="G220">
        <v>43</v>
      </c>
      <c r="H220">
        <v>1005.9</v>
      </c>
      <c r="L220">
        <v>1490</v>
      </c>
      <c r="M220">
        <f t="shared" si="6"/>
        <v>2</v>
      </c>
      <c r="N220" t="b">
        <f t="shared" si="7"/>
        <v>0</v>
      </c>
    </row>
    <row r="221" spans="1:14">
      <c r="A221">
        <v>108</v>
      </c>
      <c r="B221" t="s">
        <v>7699</v>
      </c>
      <c r="C221" s="1">
        <v>43200.125</v>
      </c>
      <c r="D221">
        <v>8.1</v>
      </c>
      <c r="F221">
        <v>0.8</v>
      </c>
      <c r="G221">
        <v>48</v>
      </c>
      <c r="H221">
        <v>1005.7</v>
      </c>
      <c r="K221">
        <v>0</v>
      </c>
      <c r="L221">
        <v>1455</v>
      </c>
      <c r="M221">
        <f t="shared" si="6"/>
        <v>3</v>
      </c>
      <c r="N221" t="b">
        <f t="shared" si="7"/>
        <v>0</v>
      </c>
    </row>
    <row r="222" spans="1:14">
      <c r="A222">
        <v>108</v>
      </c>
      <c r="B222" t="s">
        <v>7699</v>
      </c>
      <c r="C222" s="1">
        <v>43200.166666666664</v>
      </c>
      <c r="D222">
        <v>7.5</v>
      </c>
      <c r="F222">
        <v>1</v>
      </c>
      <c r="G222">
        <v>48</v>
      </c>
      <c r="H222">
        <v>1005.3</v>
      </c>
      <c r="K222">
        <v>0</v>
      </c>
      <c r="L222">
        <v>1458</v>
      </c>
      <c r="M222">
        <f t="shared" si="6"/>
        <v>4</v>
      </c>
      <c r="N222" t="b">
        <f t="shared" si="7"/>
        <v>0</v>
      </c>
    </row>
    <row r="223" spans="1:14">
      <c r="A223">
        <v>108</v>
      </c>
      <c r="B223" t="s">
        <v>7699</v>
      </c>
      <c r="C223" s="1">
        <v>43200.208333333336</v>
      </c>
      <c r="D223">
        <v>7.1</v>
      </c>
      <c r="F223">
        <v>0.8</v>
      </c>
      <c r="G223">
        <v>53</v>
      </c>
      <c r="H223">
        <v>1005.1</v>
      </c>
      <c r="K223">
        <v>0</v>
      </c>
      <c r="L223">
        <v>1392</v>
      </c>
      <c r="M223">
        <f t="shared" si="6"/>
        <v>5</v>
      </c>
      <c r="N223" t="b">
        <f t="shared" si="7"/>
        <v>0</v>
      </c>
    </row>
    <row r="224" spans="1:14">
      <c r="A224">
        <v>108</v>
      </c>
      <c r="B224" t="s">
        <v>7699</v>
      </c>
      <c r="C224" s="1">
        <v>43200.25</v>
      </c>
      <c r="D224">
        <v>6.9</v>
      </c>
      <c r="F224">
        <v>0.9</v>
      </c>
      <c r="G224">
        <v>51</v>
      </c>
      <c r="H224">
        <v>1004.9</v>
      </c>
      <c r="K224">
        <v>2</v>
      </c>
      <c r="L224">
        <v>1546</v>
      </c>
      <c r="M224">
        <f t="shared" si="6"/>
        <v>6</v>
      </c>
      <c r="N224" t="b">
        <f t="shared" si="7"/>
        <v>0</v>
      </c>
    </row>
    <row r="225" spans="1:14">
      <c r="A225">
        <v>108</v>
      </c>
      <c r="B225" t="s">
        <v>7699</v>
      </c>
      <c r="C225" s="1">
        <v>43200.291666666664</v>
      </c>
      <c r="D225">
        <v>7.2</v>
      </c>
      <c r="F225">
        <v>1.1000000000000001</v>
      </c>
      <c r="G225">
        <v>50</v>
      </c>
      <c r="H225">
        <v>1004.7</v>
      </c>
      <c r="I225">
        <v>0</v>
      </c>
      <c r="K225">
        <v>8</v>
      </c>
      <c r="L225">
        <v>1454</v>
      </c>
      <c r="M225">
        <f t="shared" si="6"/>
        <v>7</v>
      </c>
      <c r="N225" t="b">
        <f t="shared" si="7"/>
        <v>0</v>
      </c>
    </row>
    <row r="226" spans="1:14">
      <c r="A226">
        <v>108</v>
      </c>
      <c r="B226" t="s">
        <v>7699</v>
      </c>
      <c r="C226" s="1">
        <v>43200.333333333336</v>
      </c>
      <c r="D226">
        <v>9.6</v>
      </c>
      <c r="F226">
        <v>1.4</v>
      </c>
      <c r="G226">
        <v>38</v>
      </c>
      <c r="H226">
        <v>1004.7</v>
      </c>
      <c r="I226">
        <v>0.7</v>
      </c>
      <c r="K226">
        <v>9</v>
      </c>
      <c r="L226">
        <v>1527</v>
      </c>
      <c r="M226">
        <f t="shared" si="6"/>
        <v>8</v>
      </c>
      <c r="N226" t="b">
        <f t="shared" si="7"/>
        <v>0</v>
      </c>
    </row>
    <row r="227" spans="1:14">
      <c r="A227">
        <v>108</v>
      </c>
      <c r="B227" t="s">
        <v>7699</v>
      </c>
      <c r="C227" s="1">
        <v>43200.375</v>
      </c>
      <c r="D227">
        <v>11.9</v>
      </c>
      <c r="F227">
        <v>1.1000000000000001</v>
      </c>
      <c r="G227">
        <v>35</v>
      </c>
      <c r="H227">
        <v>1004.5</v>
      </c>
      <c r="I227">
        <v>0.5</v>
      </c>
      <c r="K227">
        <v>8</v>
      </c>
      <c r="L227">
        <v>1664</v>
      </c>
      <c r="M227">
        <f t="shared" si="6"/>
        <v>9</v>
      </c>
      <c r="N227" t="b">
        <f t="shared" si="7"/>
        <v>0</v>
      </c>
    </row>
    <row r="228" spans="1:14">
      <c r="A228">
        <v>108</v>
      </c>
      <c r="B228" t="s">
        <v>7699</v>
      </c>
      <c r="C228" s="1">
        <v>43200.416666666664</v>
      </c>
      <c r="D228">
        <v>15.2</v>
      </c>
      <c r="F228">
        <v>1.6</v>
      </c>
      <c r="G228">
        <v>31</v>
      </c>
      <c r="H228">
        <v>1004</v>
      </c>
      <c r="I228">
        <v>1</v>
      </c>
      <c r="K228">
        <v>2</v>
      </c>
      <c r="L228">
        <v>1757</v>
      </c>
      <c r="M228">
        <f t="shared" si="6"/>
        <v>10</v>
      </c>
      <c r="N228" t="b">
        <f t="shared" si="7"/>
        <v>0</v>
      </c>
    </row>
    <row r="229" spans="1:14">
      <c r="A229">
        <v>108</v>
      </c>
      <c r="B229" t="s">
        <v>7699</v>
      </c>
      <c r="C229" s="1">
        <v>43200.458333333336</v>
      </c>
      <c r="D229">
        <v>18.5</v>
      </c>
      <c r="F229">
        <v>1.3</v>
      </c>
      <c r="G229">
        <v>27</v>
      </c>
      <c r="H229">
        <v>1003.2</v>
      </c>
      <c r="I229">
        <v>1</v>
      </c>
      <c r="K229">
        <v>1</v>
      </c>
      <c r="L229">
        <v>1610</v>
      </c>
      <c r="M229">
        <f t="shared" si="6"/>
        <v>11</v>
      </c>
      <c r="N229" t="b">
        <f t="shared" si="7"/>
        <v>0</v>
      </c>
    </row>
    <row r="230" spans="1:14">
      <c r="A230">
        <v>108</v>
      </c>
      <c r="B230" t="s">
        <v>7699</v>
      </c>
      <c r="C230" s="1">
        <v>43200.5</v>
      </c>
      <c r="D230">
        <v>20.5</v>
      </c>
      <c r="F230">
        <v>4.5999999999999996</v>
      </c>
      <c r="G230">
        <v>37</v>
      </c>
      <c r="H230">
        <v>1001.5</v>
      </c>
      <c r="I230">
        <v>1</v>
      </c>
      <c r="K230">
        <v>1</v>
      </c>
      <c r="L230">
        <v>1761</v>
      </c>
      <c r="M230">
        <f t="shared" si="6"/>
        <v>12</v>
      </c>
      <c r="N230" t="b">
        <f t="shared" si="7"/>
        <v>0</v>
      </c>
    </row>
    <row r="231" spans="1:14">
      <c r="A231">
        <v>108</v>
      </c>
      <c r="B231" t="s">
        <v>7699</v>
      </c>
      <c r="C231" s="1">
        <v>43200.541666666664</v>
      </c>
      <c r="D231">
        <v>21.9</v>
      </c>
      <c r="F231">
        <v>5.0999999999999996</v>
      </c>
      <c r="G231">
        <v>34</v>
      </c>
      <c r="H231">
        <v>1000.1</v>
      </c>
      <c r="I231">
        <v>1</v>
      </c>
      <c r="K231">
        <v>8</v>
      </c>
      <c r="L231">
        <v>1861</v>
      </c>
      <c r="M231">
        <f t="shared" si="6"/>
        <v>13</v>
      </c>
      <c r="N231" t="b">
        <f t="shared" si="7"/>
        <v>0</v>
      </c>
    </row>
    <row r="232" spans="1:14">
      <c r="A232">
        <v>108</v>
      </c>
      <c r="B232" t="s">
        <v>7699</v>
      </c>
      <c r="C232" s="1">
        <v>43200.583333333336</v>
      </c>
      <c r="D232">
        <v>21.2</v>
      </c>
      <c r="F232">
        <v>7.4</v>
      </c>
      <c r="G232">
        <v>35</v>
      </c>
      <c r="H232">
        <v>999</v>
      </c>
      <c r="I232">
        <v>0.5</v>
      </c>
      <c r="K232">
        <v>10</v>
      </c>
      <c r="L232">
        <v>1992</v>
      </c>
      <c r="M232">
        <f t="shared" si="6"/>
        <v>14</v>
      </c>
      <c r="N232" t="b">
        <f t="shared" si="7"/>
        <v>0</v>
      </c>
    </row>
    <row r="233" spans="1:14">
      <c r="A233">
        <v>108</v>
      </c>
      <c r="B233" t="s">
        <v>7699</v>
      </c>
      <c r="C233" s="1">
        <v>43200.625</v>
      </c>
      <c r="D233">
        <v>21.4</v>
      </c>
      <c r="F233">
        <v>4.8</v>
      </c>
      <c r="G233">
        <v>33</v>
      </c>
      <c r="H233">
        <v>997.7</v>
      </c>
      <c r="I233">
        <v>0.2</v>
      </c>
      <c r="K233">
        <v>10</v>
      </c>
      <c r="L233">
        <v>1998</v>
      </c>
      <c r="M233">
        <f t="shared" si="6"/>
        <v>15</v>
      </c>
      <c r="N233" t="b">
        <f t="shared" si="7"/>
        <v>0</v>
      </c>
    </row>
    <row r="234" spans="1:14">
      <c r="A234">
        <v>108</v>
      </c>
      <c r="B234" t="s">
        <v>7699</v>
      </c>
      <c r="C234" s="1">
        <v>43200.666666666664</v>
      </c>
      <c r="D234">
        <v>20.9</v>
      </c>
      <c r="F234">
        <v>5.8</v>
      </c>
      <c r="G234">
        <v>34</v>
      </c>
      <c r="H234">
        <v>996.6</v>
      </c>
      <c r="I234">
        <v>0.4</v>
      </c>
      <c r="K234">
        <v>10</v>
      </c>
      <c r="L234">
        <v>2000</v>
      </c>
      <c r="M234">
        <f t="shared" si="6"/>
        <v>16</v>
      </c>
      <c r="N234" t="b">
        <f t="shared" si="7"/>
        <v>0</v>
      </c>
    </row>
    <row r="235" spans="1:14">
      <c r="A235">
        <v>108</v>
      </c>
      <c r="B235" t="s">
        <v>7699</v>
      </c>
      <c r="C235" s="1">
        <v>43200.708333333336</v>
      </c>
      <c r="D235">
        <v>20.6</v>
      </c>
      <c r="F235">
        <v>5.6</v>
      </c>
      <c r="G235">
        <v>39</v>
      </c>
      <c r="H235">
        <v>996.1</v>
      </c>
      <c r="I235">
        <v>0</v>
      </c>
      <c r="K235">
        <v>10</v>
      </c>
      <c r="L235">
        <v>2000</v>
      </c>
      <c r="M235">
        <f t="shared" si="6"/>
        <v>17</v>
      </c>
      <c r="N235" t="b">
        <f t="shared" si="7"/>
        <v>0</v>
      </c>
    </row>
    <row r="236" spans="1:14">
      <c r="A236">
        <v>108</v>
      </c>
      <c r="B236" t="s">
        <v>7699</v>
      </c>
      <c r="C236" s="1">
        <v>43200.75</v>
      </c>
      <c r="D236">
        <v>19.7</v>
      </c>
      <c r="F236">
        <v>7.2</v>
      </c>
      <c r="G236">
        <v>52</v>
      </c>
      <c r="H236">
        <v>995.5</v>
      </c>
      <c r="I236">
        <v>0</v>
      </c>
      <c r="K236">
        <v>10</v>
      </c>
      <c r="L236">
        <v>2000</v>
      </c>
      <c r="M236">
        <f t="shared" si="6"/>
        <v>18</v>
      </c>
      <c r="N236" t="b">
        <f t="shared" si="7"/>
        <v>0</v>
      </c>
    </row>
    <row r="237" spans="1:14">
      <c r="A237">
        <v>108</v>
      </c>
      <c r="B237" t="s">
        <v>7699</v>
      </c>
      <c r="C237" s="1">
        <v>43200.791666666664</v>
      </c>
      <c r="D237">
        <v>19.2</v>
      </c>
      <c r="F237">
        <v>5.8</v>
      </c>
      <c r="G237">
        <v>55</v>
      </c>
      <c r="H237">
        <v>994.8</v>
      </c>
      <c r="I237">
        <v>0</v>
      </c>
      <c r="L237">
        <v>2000</v>
      </c>
      <c r="M237">
        <f t="shared" si="6"/>
        <v>19</v>
      </c>
      <c r="N237" t="b">
        <f t="shared" si="7"/>
        <v>0</v>
      </c>
    </row>
    <row r="238" spans="1:14">
      <c r="A238">
        <v>108</v>
      </c>
      <c r="B238" t="s">
        <v>7699</v>
      </c>
      <c r="C238" s="1">
        <v>43200.833333333336</v>
      </c>
      <c r="D238">
        <v>19.100000000000001</v>
      </c>
      <c r="F238">
        <v>6.1</v>
      </c>
      <c r="G238">
        <v>58</v>
      </c>
      <c r="H238">
        <v>995</v>
      </c>
      <c r="I238">
        <v>0</v>
      </c>
      <c r="L238">
        <v>2000</v>
      </c>
      <c r="M238">
        <f t="shared" si="6"/>
        <v>20</v>
      </c>
      <c r="N238" t="b">
        <f t="shared" si="7"/>
        <v>0</v>
      </c>
    </row>
    <row r="239" spans="1:14">
      <c r="A239">
        <v>108</v>
      </c>
      <c r="B239" t="s">
        <v>7699</v>
      </c>
      <c r="C239" s="1">
        <v>43200.875</v>
      </c>
      <c r="D239">
        <v>17.5</v>
      </c>
      <c r="E239">
        <v>0.5</v>
      </c>
      <c r="F239">
        <v>7.3</v>
      </c>
      <c r="G239">
        <v>70</v>
      </c>
      <c r="H239">
        <v>994</v>
      </c>
      <c r="K239">
        <v>10</v>
      </c>
      <c r="L239">
        <v>1634</v>
      </c>
      <c r="M239">
        <f t="shared" si="6"/>
        <v>21</v>
      </c>
      <c r="N239" t="b">
        <f t="shared" si="7"/>
        <v>0</v>
      </c>
    </row>
    <row r="240" spans="1:14">
      <c r="A240">
        <v>108</v>
      </c>
      <c r="B240" t="s">
        <v>7699</v>
      </c>
      <c r="C240" s="1">
        <v>43200.916666666664</v>
      </c>
      <c r="D240">
        <v>15.8</v>
      </c>
      <c r="E240">
        <v>1.5</v>
      </c>
      <c r="F240">
        <v>5.4</v>
      </c>
      <c r="G240">
        <v>83</v>
      </c>
      <c r="H240">
        <v>994.9</v>
      </c>
      <c r="K240">
        <v>10</v>
      </c>
      <c r="L240">
        <v>691</v>
      </c>
      <c r="M240">
        <f t="shared" si="6"/>
        <v>22</v>
      </c>
      <c r="N240" t="b">
        <f t="shared" si="7"/>
        <v>1</v>
      </c>
    </row>
    <row r="241" spans="1:14">
      <c r="A241">
        <v>108</v>
      </c>
      <c r="B241" t="s">
        <v>7699</v>
      </c>
      <c r="C241" s="1">
        <v>43200.958333333336</v>
      </c>
      <c r="D241">
        <v>15.1</v>
      </c>
      <c r="E241">
        <v>3</v>
      </c>
      <c r="F241">
        <v>4.0999999999999996</v>
      </c>
      <c r="G241">
        <v>83</v>
      </c>
      <c r="H241">
        <v>995.3</v>
      </c>
      <c r="K241">
        <v>10</v>
      </c>
      <c r="L241">
        <v>1147</v>
      </c>
      <c r="M241">
        <f t="shared" si="6"/>
        <v>23</v>
      </c>
      <c r="N241" t="b">
        <f t="shared" si="7"/>
        <v>1</v>
      </c>
    </row>
    <row r="242" spans="1:14">
      <c r="A242">
        <v>108</v>
      </c>
      <c r="B242" t="s">
        <v>7699</v>
      </c>
      <c r="C242" s="1">
        <v>43201</v>
      </c>
      <c r="D242">
        <v>14.4</v>
      </c>
      <c r="F242">
        <v>4.5999999999999996</v>
      </c>
      <c r="G242">
        <v>82</v>
      </c>
      <c r="H242">
        <v>995.8</v>
      </c>
      <c r="K242">
        <v>9</v>
      </c>
      <c r="L242">
        <v>1041</v>
      </c>
      <c r="M242">
        <f t="shared" si="6"/>
        <v>0</v>
      </c>
      <c r="N242" t="b">
        <f t="shared" si="7"/>
        <v>0</v>
      </c>
    </row>
    <row r="243" spans="1:14">
      <c r="A243">
        <v>108</v>
      </c>
      <c r="B243" t="s">
        <v>7699</v>
      </c>
      <c r="C243" s="1">
        <v>43201.041666666664</v>
      </c>
      <c r="D243">
        <v>13.6</v>
      </c>
      <c r="F243">
        <v>3.6</v>
      </c>
      <c r="G243">
        <v>81</v>
      </c>
      <c r="H243">
        <v>995.7</v>
      </c>
      <c r="L243">
        <v>886</v>
      </c>
      <c r="M243">
        <f t="shared" si="6"/>
        <v>1</v>
      </c>
      <c r="N243" t="b">
        <f t="shared" si="7"/>
        <v>0</v>
      </c>
    </row>
    <row r="244" spans="1:14">
      <c r="A244">
        <v>108</v>
      </c>
      <c r="B244" t="s">
        <v>7699</v>
      </c>
      <c r="C244" s="1">
        <v>43201.083333333336</v>
      </c>
      <c r="D244">
        <v>12.7</v>
      </c>
      <c r="F244">
        <v>3.9</v>
      </c>
      <c r="G244">
        <v>80</v>
      </c>
      <c r="H244">
        <v>995.5</v>
      </c>
      <c r="L244">
        <v>885</v>
      </c>
      <c r="M244">
        <f t="shared" si="6"/>
        <v>2</v>
      </c>
      <c r="N244" t="b">
        <f t="shared" si="7"/>
        <v>0</v>
      </c>
    </row>
    <row r="245" spans="1:14">
      <c r="A245">
        <v>108</v>
      </c>
      <c r="B245" t="s">
        <v>7699</v>
      </c>
      <c r="C245" s="1">
        <v>43201.125</v>
      </c>
      <c r="D245">
        <v>11.6</v>
      </c>
      <c r="F245">
        <v>3.1</v>
      </c>
      <c r="G245">
        <v>81</v>
      </c>
      <c r="H245">
        <v>996.1</v>
      </c>
      <c r="K245">
        <v>9</v>
      </c>
      <c r="L245">
        <v>687</v>
      </c>
      <c r="M245">
        <f t="shared" si="6"/>
        <v>3</v>
      </c>
      <c r="N245" t="b">
        <f t="shared" si="7"/>
        <v>0</v>
      </c>
    </row>
    <row r="246" spans="1:14">
      <c r="A246">
        <v>108</v>
      </c>
      <c r="B246" t="s">
        <v>7699</v>
      </c>
      <c r="C246" s="1">
        <v>43201.166666666664</v>
      </c>
      <c r="D246">
        <v>10.199999999999999</v>
      </c>
      <c r="F246">
        <v>3.5</v>
      </c>
      <c r="G246">
        <v>83</v>
      </c>
      <c r="H246">
        <v>996.6</v>
      </c>
      <c r="K246">
        <v>9</v>
      </c>
      <c r="L246">
        <v>554</v>
      </c>
      <c r="M246">
        <f t="shared" si="6"/>
        <v>4</v>
      </c>
      <c r="N246" t="b">
        <f t="shared" si="7"/>
        <v>0</v>
      </c>
    </row>
    <row r="247" spans="1:14">
      <c r="A247">
        <v>108</v>
      </c>
      <c r="B247" t="s">
        <v>7699</v>
      </c>
      <c r="C247" s="1">
        <v>43201.208333333336</v>
      </c>
      <c r="D247">
        <v>9.6999999999999993</v>
      </c>
      <c r="F247">
        <v>1.7</v>
      </c>
      <c r="G247">
        <v>84</v>
      </c>
      <c r="H247">
        <v>997.5</v>
      </c>
      <c r="K247">
        <v>9</v>
      </c>
      <c r="L247">
        <v>447</v>
      </c>
      <c r="M247">
        <f t="shared" si="6"/>
        <v>5</v>
      </c>
      <c r="N247" t="b">
        <f t="shared" si="7"/>
        <v>0</v>
      </c>
    </row>
    <row r="248" spans="1:14">
      <c r="A248">
        <v>108</v>
      </c>
      <c r="B248" t="s">
        <v>7699</v>
      </c>
      <c r="C248" s="1">
        <v>43201.25</v>
      </c>
      <c r="D248">
        <v>9</v>
      </c>
      <c r="F248">
        <v>2</v>
      </c>
      <c r="G248">
        <v>86</v>
      </c>
      <c r="H248">
        <v>998.5</v>
      </c>
      <c r="K248">
        <v>2</v>
      </c>
      <c r="L248">
        <v>442</v>
      </c>
      <c r="M248">
        <f t="shared" si="6"/>
        <v>6</v>
      </c>
      <c r="N248" t="b">
        <f t="shared" si="7"/>
        <v>0</v>
      </c>
    </row>
    <row r="249" spans="1:14">
      <c r="A249">
        <v>108</v>
      </c>
      <c r="B249" t="s">
        <v>7699</v>
      </c>
      <c r="C249" s="1">
        <v>43201.291666666664</v>
      </c>
      <c r="D249">
        <v>8.8000000000000007</v>
      </c>
      <c r="F249">
        <v>1.1000000000000001</v>
      </c>
      <c r="G249">
        <v>85</v>
      </c>
      <c r="H249">
        <v>999.2</v>
      </c>
      <c r="I249">
        <v>0.1</v>
      </c>
      <c r="K249">
        <v>1</v>
      </c>
      <c r="L249">
        <v>438</v>
      </c>
      <c r="M249">
        <f t="shared" si="6"/>
        <v>7</v>
      </c>
      <c r="N249" t="b">
        <f t="shared" si="7"/>
        <v>0</v>
      </c>
    </row>
    <row r="250" spans="1:14">
      <c r="A250">
        <v>108</v>
      </c>
      <c r="B250" t="s">
        <v>7699</v>
      </c>
      <c r="C250" s="1">
        <v>43201.333333333336</v>
      </c>
      <c r="D250">
        <v>9.6999999999999993</v>
      </c>
      <c r="F250">
        <v>1.6</v>
      </c>
      <c r="G250">
        <v>77</v>
      </c>
      <c r="H250">
        <v>1000</v>
      </c>
      <c r="I250">
        <v>1</v>
      </c>
      <c r="K250">
        <v>0</v>
      </c>
      <c r="L250">
        <v>519</v>
      </c>
      <c r="M250">
        <f t="shared" si="6"/>
        <v>8</v>
      </c>
      <c r="N250" t="b">
        <f t="shared" si="7"/>
        <v>0</v>
      </c>
    </row>
    <row r="251" spans="1:14">
      <c r="A251">
        <v>108</v>
      </c>
      <c r="B251" t="s">
        <v>7699</v>
      </c>
      <c r="C251" s="1">
        <v>43201.375</v>
      </c>
      <c r="D251">
        <v>11.8</v>
      </c>
      <c r="F251">
        <v>2.1</v>
      </c>
      <c r="G251">
        <v>59</v>
      </c>
      <c r="H251">
        <v>1000.6</v>
      </c>
      <c r="I251">
        <v>1</v>
      </c>
      <c r="K251">
        <v>1</v>
      </c>
      <c r="L251">
        <v>975</v>
      </c>
      <c r="M251">
        <f t="shared" si="6"/>
        <v>9</v>
      </c>
      <c r="N251" t="b">
        <f t="shared" si="7"/>
        <v>0</v>
      </c>
    </row>
    <row r="252" spans="1:14">
      <c r="A252">
        <v>108</v>
      </c>
      <c r="B252" t="s">
        <v>7699</v>
      </c>
      <c r="C252" s="1">
        <v>43201.416666666664</v>
      </c>
      <c r="D252">
        <v>13.3</v>
      </c>
      <c r="F252">
        <v>4.0999999999999996</v>
      </c>
      <c r="G252">
        <v>51</v>
      </c>
      <c r="H252">
        <v>1001</v>
      </c>
      <c r="I252">
        <v>1</v>
      </c>
      <c r="K252">
        <v>1</v>
      </c>
      <c r="L252">
        <v>1487</v>
      </c>
      <c r="M252">
        <f t="shared" si="6"/>
        <v>10</v>
      </c>
      <c r="N252" t="b">
        <f t="shared" si="7"/>
        <v>0</v>
      </c>
    </row>
    <row r="253" spans="1:14">
      <c r="A253">
        <v>108</v>
      </c>
      <c r="B253" t="s">
        <v>7699</v>
      </c>
      <c r="C253" s="1">
        <v>43201.458333333336</v>
      </c>
      <c r="D253">
        <v>14.9</v>
      </c>
      <c r="F253">
        <v>4</v>
      </c>
      <c r="G253">
        <v>44</v>
      </c>
      <c r="H253">
        <v>1001.4</v>
      </c>
      <c r="I253">
        <v>1</v>
      </c>
      <c r="K253">
        <v>1</v>
      </c>
      <c r="L253">
        <v>1468</v>
      </c>
      <c r="M253">
        <f t="shared" si="6"/>
        <v>11</v>
      </c>
      <c r="N253" t="b">
        <f t="shared" si="7"/>
        <v>0</v>
      </c>
    </row>
    <row r="254" spans="1:14">
      <c r="A254">
        <v>108</v>
      </c>
      <c r="B254" t="s">
        <v>7699</v>
      </c>
      <c r="C254" s="1">
        <v>43201.5</v>
      </c>
      <c r="D254">
        <v>15.7</v>
      </c>
      <c r="F254">
        <v>3.9</v>
      </c>
      <c r="G254">
        <v>46</v>
      </c>
      <c r="H254">
        <v>1001.4</v>
      </c>
      <c r="I254">
        <v>1</v>
      </c>
      <c r="K254">
        <v>2</v>
      </c>
      <c r="L254">
        <v>1132</v>
      </c>
      <c r="M254">
        <f t="shared" si="6"/>
        <v>12</v>
      </c>
      <c r="N254" t="b">
        <f t="shared" si="7"/>
        <v>0</v>
      </c>
    </row>
    <row r="255" spans="1:14">
      <c r="A255">
        <v>108</v>
      </c>
      <c r="B255" t="s">
        <v>7699</v>
      </c>
      <c r="C255" s="1">
        <v>43201.541666666664</v>
      </c>
      <c r="D255">
        <v>15.6</v>
      </c>
      <c r="F255">
        <v>4.7</v>
      </c>
      <c r="G255">
        <v>38</v>
      </c>
      <c r="H255">
        <v>1001.4</v>
      </c>
      <c r="I255">
        <v>1</v>
      </c>
      <c r="K255">
        <v>0</v>
      </c>
      <c r="L255">
        <v>1558</v>
      </c>
      <c r="M255">
        <f t="shared" si="6"/>
        <v>13</v>
      </c>
      <c r="N255" t="b">
        <f t="shared" si="7"/>
        <v>0</v>
      </c>
    </row>
    <row r="256" spans="1:14">
      <c r="A256">
        <v>108</v>
      </c>
      <c r="B256" t="s">
        <v>7699</v>
      </c>
      <c r="C256" s="1">
        <v>43201.583333333336</v>
      </c>
      <c r="D256">
        <v>16.399999999999999</v>
      </c>
      <c r="F256">
        <v>3.4</v>
      </c>
      <c r="G256">
        <v>28</v>
      </c>
      <c r="H256">
        <v>1001.1</v>
      </c>
      <c r="I256">
        <v>1</v>
      </c>
      <c r="K256">
        <v>0</v>
      </c>
      <c r="L256">
        <v>1804</v>
      </c>
      <c r="M256">
        <f t="shared" si="6"/>
        <v>14</v>
      </c>
      <c r="N256" t="b">
        <f t="shared" si="7"/>
        <v>0</v>
      </c>
    </row>
    <row r="257" spans="1:14">
      <c r="A257">
        <v>108</v>
      </c>
      <c r="B257" t="s">
        <v>7699</v>
      </c>
      <c r="C257" s="1">
        <v>43201.625</v>
      </c>
      <c r="D257">
        <v>17</v>
      </c>
      <c r="F257">
        <v>3.5</v>
      </c>
      <c r="G257">
        <v>28</v>
      </c>
      <c r="H257">
        <v>1000.7</v>
      </c>
      <c r="I257">
        <v>1</v>
      </c>
      <c r="K257">
        <v>0</v>
      </c>
      <c r="L257">
        <v>1804</v>
      </c>
      <c r="M257">
        <f t="shared" si="6"/>
        <v>15</v>
      </c>
      <c r="N257" t="b">
        <f t="shared" si="7"/>
        <v>0</v>
      </c>
    </row>
    <row r="258" spans="1:14">
      <c r="A258">
        <v>108</v>
      </c>
      <c r="B258" t="s">
        <v>7699</v>
      </c>
      <c r="C258" s="1">
        <v>43201.666666666664</v>
      </c>
      <c r="D258">
        <v>16.899999999999999</v>
      </c>
      <c r="F258">
        <v>4.4000000000000004</v>
      </c>
      <c r="G258">
        <v>23</v>
      </c>
      <c r="H258">
        <v>1000.9</v>
      </c>
      <c r="I258">
        <v>1</v>
      </c>
      <c r="K258">
        <v>0</v>
      </c>
      <c r="L258">
        <v>1938</v>
      </c>
      <c r="M258">
        <f t="shared" si="6"/>
        <v>16</v>
      </c>
      <c r="N258" t="b">
        <f t="shared" si="7"/>
        <v>0</v>
      </c>
    </row>
    <row r="259" spans="1:14">
      <c r="A259">
        <v>108</v>
      </c>
      <c r="B259" t="s">
        <v>7699</v>
      </c>
      <c r="C259" s="1">
        <v>43201.708333333336</v>
      </c>
      <c r="D259">
        <v>16.2</v>
      </c>
      <c r="F259">
        <v>4.0999999999999996</v>
      </c>
      <c r="G259">
        <v>22</v>
      </c>
      <c r="H259">
        <v>1001</v>
      </c>
      <c r="I259">
        <v>1</v>
      </c>
      <c r="K259">
        <v>0</v>
      </c>
      <c r="L259">
        <v>2000</v>
      </c>
      <c r="M259">
        <f t="shared" ref="M259:M322" si="8">HOUR(C259)</f>
        <v>17</v>
      </c>
      <c r="N259" t="b">
        <f t="shared" ref="N259:N322" si="9">E259&gt;=1</f>
        <v>0</v>
      </c>
    </row>
    <row r="260" spans="1:14">
      <c r="A260">
        <v>108</v>
      </c>
      <c r="B260" t="s">
        <v>7699</v>
      </c>
      <c r="C260" s="1">
        <v>43201.75</v>
      </c>
      <c r="D260">
        <v>15.2</v>
      </c>
      <c r="F260">
        <v>2.9</v>
      </c>
      <c r="G260">
        <v>21</v>
      </c>
      <c r="H260">
        <v>1001.4</v>
      </c>
      <c r="I260">
        <v>1</v>
      </c>
      <c r="K260">
        <v>1</v>
      </c>
      <c r="L260">
        <v>2000</v>
      </c>
      <c r="M260">
        <f t="shared" si="8"/>
        <v>18</v>
      </c>
      <c r="N260" t="b">
        <f t="shared" si="9"/>
        <v>0</v>
      </c>
    </row>
    <row r="261" spans="1:14">
      <c r="A261">
        <v>108</v>
      </c>
      <c r="B261" t="s">
        <v>7699</v>
      </c>
      <c r="C261" s="1">
        <v>43201.791666666664</v>
      </c>
      <c r="D261">
        <v>13.2</v>
      </c>
      <c r="F261">
        <v>2.9</v>
      </c>
      <c r="G261">
        <v>28</v>
      </c>
      <c r="H261">
        <v>1002.3</v>
      </c>
      <c r="I261">
        <v>0.7</v>
      </c>
      <c r="L261">
        <v>2000</v>
      </c>
      <c r="M261">
        <f t="shared" si="8"/>
        <v>19</v>
      </c>
      <c r="N261" t="b">
        <f t="shared" si="9"/>
        <v>0</v>
      </c>
    </row>
    <row r="262" spans="1:14">
      <c r="A262">
        <v>108</v>
      </c>
      <c r="B262" t="s">
        <v>7699</v>
      </c>
      <c r="C262" s="1">
        <v>43201.833333333336</v>
      </c>
      <c r="D262">
        <v>11.9</v>
      </c>
      <c r="F262">
        <v>2</v>
      </c>
      <c r="G262">
        <v>33</v>
      </c>
      <c r="H262">
        <v>1002.8</v>
      </c>
      <c r="I262">
        <v>0</v>
      </c>
      <c r="L262">
        <v>2000</v>
      </c>
      <c r="M262">
        <f t="shared" si="8"/>
        <v>20</v>
      </c>
      <c r="N262" t="b">
        <f t="shared" si="9"/>
        <v>0</v>
      </c>
    </row>
    <row r="263" spans="1:14">
      <c r="A263">
        <v>108</v>
      </c>
      <c r="B263" t="s">
        <v>7699</v>
      </c>
      <c r="C263" s="1">
        <v>43201.875</v>
      </c>
      <c r="D263">
        <v>11</v>
      </c>
      <c r="F263">
        <v>2.1</v>
      </c>
      <c r="G263">
        <v>34</v>
      </c>
      <c r="H263">
        <v>1003.6</v>
      </c>
      <c r="K263">
        <v>0</v>
      </c>
      <c r="L263">
        <v>2000</v>
      </c>
      <c r="M263">
        <f t="shared" si="8"/>
        <v>21</v>
      </c>
      <c r="N263" t="b">
        <f t="shared" si="9"/>
        <v>0</v>
      </c>
    </row>
    <row r="264" spans="1:14">
      <c r="A264">
        <v>108</v>
      </c>
      <c r="B264" t="s">
        <v>7699</v>
      </c>
      <c r="C264" s="1">
        <v>43201.916666666664</v>
      </c>
      <c r="D264">
        <v>10.3</v>
      </c>
      <c r="F264">
        <v>1</v>
      </c>
      <c r="G264">
        <v>42</v>
      </c>
      <c r="H264">
        <v>1003.8</v>
      </c>
      <c r="L264">
        <v>1923</v>
      </c>
      <c r="M264">
        <f t="shared" si="8"/>
        <v>22</v>
      </c>
      <c r="N264" t="b">
        <f t="shared" si="9"/>
        <v>0</v>
      </c>
    </row>
    <row r="265" spans="1:14">
      <c r="A265">
        <v>108</v>
      </c>
      <c r="B265" t="s">
        <v>7699</v>
      </c>
      <c r="C265" s="1">
        <v>43201.958333333336</v>
      </c>
      <c r="D265">
        <v>9.6999999999999993</v>
      </c>
      <c r="F265">
        <v>2</v>
      </c>
      <c r="G265">
        <v>45</v>
      </c>
      <c r="H265">
        <v>1004.1</v>
      </c>
      <c r="L265">
        <v>1969</v>
      </c>
      <c r="M265">
        <f t="shared" si="8"/>
        <v>23</v>
      </c>
      <c r="N265" t="b">
        <f t="shared" si="9"/>
        <v>0</v>
      </c>
    </row>
    <row r="266" spans="1:14">
      <c r="A266">
        <v>108</v>
      </c>
      <c r="B266" t="s">
        <v>7699</v>
      </c>
      <c r="C266" s="1">
        <v>43202</v>
      </c>
      <c r="D266">
        <v>9.5</v>
      </c>
      <c r="F266">
        <v>2.4</v>
      </c>
      <c r="G266">
        <v>40</v>
      </c>
      <c r="H266">
        <v>1004.3</v>
      </c>
      <c r="K266">
        <v>6</v>
      </c>
      <c r="L266">
        <v>1987</v>
      </c>
      <c r="M266">
        <f t="shared" si="8"/>
        <v>0</v>
      </c>
      <c r="N266" t="b">
        <f t="shared" si="9"/>
        <v>0</v>
      </c>
    </row>
    <row r="267" spans="1:14">
      <c r="A267">
        <v>108</v>
      </c>
      <c r="B267" t="s">
        <v>7699</v>
      </c>
      <c r="C267" s="1">
        <v>43202.041666666664</v>
      </c>
      <c r="D267">
        <v>8.9</v>
      </c>
      <c r="F267">
        <v>2.1</v>
      </c>
      <c r="G267">
        <v>40</v>
      </c>
      <c r="H267">
        <v>1004.5</v>
      </c>
      <c r="L267">
        <v>2000</v>
      </c>
      <c r="M267">
        <f t="shared" si="8"/>
        <v>1</v>
      </c>
      <c r="N267" t="b">
        <f t="shared" si="9"/>
        <v>0</v>
      </c>
    </row>
    <row r="268" spans="1:14">
      <c r="A268">
        <v>108</v>
      </c>
      <c r="B268" t="s">
        <v>7699</v>
      </c>
      <c r="C268" s="1">
        <v>43202.083333333336</v>
      </c>
      <c r="D268">
        <v>8.1</v>
      </c>
      <c r="F268">
        <v>1</v>
      </c>
      <c r="G268">
        <v>45</v>
      </c>
      <c r="H268">
        <v>1004.4</v>
      </c>
      <c r="L268">
        <v>2000</v>
      </c>
      <c r="M268">
        <f t="shared" si="8"/>
        <v>2</v>
      </c>
      <c r="N268" t="b">
        <f t="shared" si="9"/>
        <v>0</v>
      </c>
    </row>
    <row r="269" spans="1:14">
      <c r="A269">
        <v>108</v>
      </c>
      <c r="B269" t="s">
        <v>7699</v>
      </c>
      <c r="C269" s="1">
        <v>43202.125</v>
      </c>
      <c r="D269">
        <v>7.8</v>
      </c>
      <c r="F269">
        <v>1.4</v>
      </c>
      <c r="G269">
        <v>49</v>
      </c>
      <c r="H269">
        <v>1004.3</v>
      </c>
      <c r="K269">
        <v>1</v>
      </c>
      <c r="L269">
        <v>1972</v>
      </c>
      <c r="M269">
        <f t="shared" si="8"/>
        <v>3</v>
      </c>
      <c r="N269" t="b">
        <f t="shared" si="9"/>
        <v>0</v>
      </c>
    </row>
    <row r="270" spans="1:14">
      <c r="A270">
        <v>108</v>
      </c>
      <c r="B270" t="s">
        <v>7699</v>
      </c>
      <c r="C270" s="1">
        <v>43202.166666666664</v>
      </c>
      <c r="D270">
        <v>7.5</v>
      </c>
      <c r="F270">
        <v>1</v>
      </c>
      <c r="G270">
        <v>53</v>
      </c>
      <c r="H270">
        <v>1004.5</v>
      </c>
      <c r="K270">
        <v>0</v>
      </c>
      <c r="L270">
        <v>1701</v>
      </c>
      <c r="M270">
        <f t="shared" si="8"/>
        <v>4</v>
      </c>
      <c r="N270" t="b">
        <f t="shared" si="9"/>
        <v>0</v>
      </c>
    </row>
    <row r="271" spans="1:14">
      <c r="A271">
        <v>108</v>
      </c>
      <c r="B271" t="s">
        <v>7699</v>
      </c>
      <c r="C271" s="1">
        <v>43202.208333333336</v>
      </c>
      <c r="D271">
        <v>7.1</v>
      </c>
      <c r="F271">
        <v>0.8</v>
      </c>
      <c r="G271">
        <v>57</v>
      </c>
      <c r="H271">
        <v>1005</v>
      </c>
      <c r="K271">
        <v>0</v>
      </c>
      <c r="L271">
        <v>1746</v>
      </c>
      <c r="M271">
        <f t="shared" si="8"/>
        <v>5</v>
      </c>
      <c r="N271" t="b">
        <f t="shared" si="9"/>
        <v>0</v>
      </c>
    </row>
    <row r="272" spans="1:14">
      <c r="A272">
        <v>108</v>
      </c>
      <c r="B272" t="s">
        <v>7699</v>
      </c>
      <c r="C272" s="1">
        <v>43202.25</v>
      </c>
      <c r="D272">
        <v>7.1</v>
      </c>
      <c r="F272">
        <v>1.8</v>
      </c>
      <c r="G272">
        <v>55</v>
      </c>
      <c r="H272">
        <v>1006.1</v>
      </c>
      <c r="K272">
        <v>0</v>
      </c>
      <c r="L272">
        <v>1780</v>
      </c>
      <c r="M272">
        <f t="shared" si="8"/>
        <v>6</v>
      </c>
      <c r="N272" t="b">
        <f t="shared" si="9"/>
        <v>0</v>
      </c>
    </row>
    <row r="273" spans="1:14">
      <c r="A273">
        <v>108</v>
      </c>
      <c r="B273" t="s">
        <v>7699</v>
      </c>
      <c r="C273" s="1">
        <v>43202.291666666664</v>
      </c>
      <c r="D273">
        <v>7.6</v>
      </c>
      <c r="F273">
        <v>1.7</v>
      </c>
      <c r="G273">
        <v>54</v>
      </c>
      <c r="H273">
        <v>1006.7</v>
      </c>
      <c r="I273">
        <v>0.3</v>
      </c>
      <c r="K273">
        <v>0</v>
      </c>
      <c r="L273">
        <v>1690</v>
      </c>
      <c r="M273">
        <f t="shared" si="8"/>
        <v>7</v>
      </c>
      <c r="N273" t="b">
        <f t="shared" si="9"/>
        <v>0</v>
      </c>
    </row>
    <row r="274" spans="1:14">
      <c r="A274">
        <v>108</v>
      </c>
      <c r="B274" t="s">
        <v>7699</v>
      </c>
      <c r="C274" s="1">
        <v>43202.333333333336</v>
      </c>
      <c r="D274">
        <v>8.9</v>
      </c>
      <c r="F274">
        <v>1.1000000000000001</v>
      </c>
      <c r="G274">
        <v>48</v>
      </c>
      <c r="H274">
        <v>1007.1</v>
      </c>
      <c r="I274">
        <v>1</v>
      </c>
      <c r="K274">
        <v>0</v>
      </c>
      <c r="L274">
        <v>1444</v>
      </c>
      <c r="M274">
        <f t="shared" si="8"/>
        <v>8</v>
      </c>
      <c r="N274" t="b">
        <f t="shared" si="9"/>
        <v>0</v>
      </c>
    </row>
    <row r="275" spans="1:14">
      <c r="A275">
        <v>108</v>
      </c>
      <c r="B275" t="s">
        <v>7699</v>
      </c>
      <c r="C275" s="1">
        <v>43202.375</v>
      </c>
      <c r="D275">
        <v>11.5</v>
      </c>
      <c r="F275">
        <v>1.7</v>
      </c>
      <c r="G275">
        <v>43</v>
      </c>
      <c r="H275">
        <v>1007.2</v>
      </c>
      <c r="I275">
        <v>1</v>
      </c>
      <c r="K275">
        <v>0</v>
      </c>
      <c r="L275">
        <v>1818</v>
      </c>
      <c r="M275">
        <f t="shared" si="8"/>
        <v>9</v>
      </c>
      <c r="N275" t="b">
        <f t="shared" si="9"/>
        <v>0</v>
      </c>
    </row>
    <row r="276" spans="1:14">
      <c r="A276">
        <v>108</v>
      </c>
      <c r="B276" t="s">
        <v>7699</v>
      </c>
      <c r="C276" s="1">
        <v>43202.416666666664</v>
      </c>
      <c r="D276">
        <v>13.8</v>
      </c>
      <c r="F276">
        <v>2.2999999999999998</v>
      </c>
      <c r="G276">
        <v>39</v>
      </c>
      <c r="H276">
        <v>1007.9</v>
      </c>
      <c r="I276">
        <v>1</v>
      </c>
      <c r="K276">
        <v>1</v>
      </c>
      <c r="L276">
        <v>1659</v>
      </c>
      <c r="M276">
        <f t="shared" si="8"/>
        <v>10</v>
      </c>
      <c r="N276" t="b">
        <f t="shared" si="9"/>
        <v>0</v>
      </c>
    </row>
    <row r="277" spans="1:14">
      <c r="A277">
        <v>108</v>
      </c>
      <c r="B277" t="s">
        <v>7699</v>
      </c>
      <c r="C277" s="1">
        <v>43202.458333333336</v>
      </c>
      <c r="D277">
        <v>16.2</v>
      </c>
      <c r="F277">
        <v>2.4</v>
      </c>
      <c r="G277">
        <v>30</v>
      </c>
      <c r="H277">
        <v>1007.9</v>
      </c>
      <c r="I277">
        <v>1</v>
      </c>
      <c r="K277">
        <v>1</v>
      </c>
      <c r="L277">
        <v>1700</v>
      </c>
      <c r="M277">
        <f t="shared" si="8"/>
        <v>11</v>
      </c>
      <c r="N277" t="b">
        <f t="shared" si="9"/>
        <v>0</v>
      </c>
    </row>
    <row r="278" spans="1:14">
      <c r="A278">
        <v>108</v>
      </c>
      <c r="B278" t="s">
        <v>7699</v>
      </c>
      <c r="C278" s="1">
        <v>43202.5</v>
      </c>
      <c r="D278">
        <v>17.5</v>
      </c>
      <c r="F278">
        <v>4.5999999999999996</v>
      </c>
      <c r="G278">
        <v>20</v>
      </c>
      <c r="H278">
        <v>1007.6</v>
      </c>
      <c r="I278">
        <v>1</v>
      </c>
      <c r="K278">
        <v>3</v>
      </c>
      <c r="L278">
        <v>2000</v>
      </c>
      <c r="M278">
        <f t="shared" si="8"/>
        <v>12</v>
      </c>
      <c r="N278" t="b">
        <f t="shared" si="9"/>
        <v>0</v>
      </c>
    </row>
    <row r="279" spans="1:14">
      <c r="A279">
        <v>108</v>
      </c>
      <c r="B279" t="s">
        <v>7699</v>
      </c>
      <c r="C279" s="1">
        <v>43202.541666666664</v>
      </c>
      <c r="D279">
        <v>18.100000000000001</v>
      </c>
      <c r="F279">
        <v>5.0999999999999996</v>
      </c>
      <c r="G279">
        <v>18</v>
      </c>
      <c r="H279">
        <v>1007.4</v>
      </c>
      <c r="I279">
        <v>1</v>
      </c>
      <c r="K279">
        <v>1</v>
      </c>
      <c r="L279">
        <v>1939</v>
      </c>
      <c r="M279">
        <f t="shared" si="8"/>
        <v>13</v>
      </c>
      <c r="N279" t="b">
        <f t="shared" si="9"/>
        <v>0</v>
      </c>
    </row>
    <row r="280" spans="1:14">
      <c r="A280">
        <v>108</v>
      </c>
      <c r="B280" t="s">
        <v>7699</v>
      </c>
      <c r="C280" s="1">
        <v>43202.583333333336</v>
      </c>
      <c r="D280">
        <v>18.8</v>
      </c>
      <c r="F280">
        <v>4.9000000000000004</v>
      </c>
      <c r="G280">
        <v>27</v>
      </c>
      <c r="H280">
        <v>1007.3</v>
      </c>
      <c r="I280">
        <v>1</v>
      </c>
      <c r="K280">
        <v>1</v>
      </c>
      <c r="L280">
        <v>1888</v>
      </c>
      <c r="M280">
        <f t="shared" si="8"/>
        <v>14</v>
      </c>
      <c r="N280" t="b">
        <f t="shared" si="9"/>
        <v>0</v>
      </c>
    </row>
    <row r="281" spans="1:14">
      <c r="A281">
        <v>108</v>
      </c>
      <c r="B281" t="s">
        <v>7699</v>
      </c>
      <c r="C281" s="1">
        <v>43202.625</v>
      </c>
      <c r="D281">
        <v>19.399999999999999</v>
      </c>
      <c r="F281">
        <v>3.9</v>
      </c>
      <c r="G281">
        <v>24</v>
      </c>
      <c r="H281">
        <v>1007.2</v>
      </c>
      <c r="I281">
        <v>1</v>
      </c>
      <c r="K281">
        <v>1</v>
      </c>
      <c r="L281">
        <v>2000</v>
      </c>
      <c r="M281">
        <f t="shared" si="8"/>
        <v>15</v>
      </c>
      <c r="N281" t="b">
        <f t="shared" si="9"/>
        <v>0</v>
      </c>
    </row>
    <row r="282" spans="1:14">
      <c r="A282">
        <v>108</v>
      </c>
      <c r="B282" t="s">
        <v>7699</v>
      </c>
      <c r="C282" s="1">
        <v>43202.666666666664</v>
      </c>
      <c r="D282">
        <v>18.8</v>
      </c>
      <c r="F282">
        <v>4.2</v>
      </c>
      <c r="G282">
        <v>23</v>
      </c>
      <c r="H282">
        <v>1006.9</v>
      </c>
      <c r="I282">
        <v>1</v>
      </c>
      <c r="K282">
        <v>1</v>
      </c>
      <c r="L282">
        <v>1956</v>
      </c>
      <c r="M282">
        <f t="shared" si="8"/>
        <v>16</v>
      </c>
      <c r="N282" t="b">
        <f t="shared" si="9"/>
        <v>0</v>
      </c>
    </row>
    <row r="283" spans="1:14">
      <c r="A283">
        <v>108</v>
      </c>
      <c r="B283" t="s">
        <v>7699</v>
      </c>
      <c r="C283" s="1">
        <v>43202.708333333336</v>
      </c>
      <c r="D283">
        <v>18.600000000000001</v>
      </c>
      <c r="F283">
        <v>3.7</v>
      </c>
      <c r="G283">
        <v>22</v>
      </c>
      <c r="H283">
        <v>1006.8</v>
      </c>
      <c r="I283">
        <v>1</v>
      </c>
      <c r="K283">
        <v>1</v>
      </c>
      <c r="L283">
        <v>1978</v>
      </c>
      <c r="M283">
        <f t="shared" si="8"/>
        <v>17</v>
      </c>
      <c r="N283" t="b">
        <f t="shared" si="9"/>
        <v>0</v>
      </c>
    </row>
    <row r="284" spans="1:14">
      <c r="A284">
        <v>108</v>
      </c>
      <c r="B284" t="s">
        <v>7699</v>
      </c>
      <c r="C284" s="1">
        <v>43202.75</v>
      </c>
      <c r="D284">
        <v>17.899999999999999</v>
      </c>
      <c r="F284">
        <v>3.7</v>
      </c>
      <c r="G284">
        <v>16</v>
      </c>
      <c r="H284">
        <v>1007.1</v>
      </c>
      <c r="I284">
        <v>1</v>
      </c>
      <c r="K284">
        <v>2</v>
      </c>
      <c r="L284">
        <v>2000</v>
      </c>
      <c r="M284">
        <f t="shared" si="8"/>
        <v>18</v>
      </c>
      <c r="N284" t="b">
        <f t="shared" si="9"/>
        <v>0</v>
      </c>
    </row>
    <row r="285" spans="1:14">
      <c r="A285">
        <v>108</v>
      </c>
      <c r="B285" t="s">
        <v>7699</v>
      </c>
      <c r="C285" s="1">
        <v>43202.791666666664</v>
      </c>
      <c r="D285">
        <v>15.9</v>
      </c>
      <c r="F285">
        <v>2.8</v>
      </c>
      <c r="G285">
        <v>14</v>
      </c>
      <c r="H285">
        <v>1008</v>
      </c>
      <c r="I285">
        <v>0.7</v>
      </c>
      <c r="L285">
        <v>2000</v>
      </c>
      <c r="M285">
        <f t="shared" si="8"/>
        <v>19</v>
      </c>
      <c r="N285" t="b">
        <f t="shared" si="9"/>
        <v>0</v>
      </c>
    </row>
    <row r="286" spans="1:14">
      <c r="A286">
        <v>108</v>
      </c>
      <c r="B286" t="s">
        <v>7699</v>
      </c>
      <c r="C286" s="1">
        <v>43202.833333333336</v>
      </c>
      <c r="D286">
        <v>14.2</v>
      </c>
      <c r="F286">
        <v>2.6</v>
      </c>
      <c r="G286">
        <v>15</v>
      </c>
      <c r="H286">
        <v>1009.3</v>
      </c>
      <c r="I286">
        <v>0</v>
      </c>
      <c r="L286">
        <v>2000</v>
      </c>
      <c r="M286">
        <f t="shared" si="8"/>
        <v>20</v>
      </c>
      <c r="N286" t="b">
        <f t="shared" si="9"/>
        <v>0</v>
      </c>
    </row>
    <row r="287" spans="1:14">
      <c r="A287">
        <v>108</v>
      </c>
      <c r="B287" t="s">
        <v>7699</v>
      </c>
      <c r="C287" s="1">
        <v>43202.875</v>
      </c>
      <c r="D287">
        <v>13.4</v>
      </c>
      <c r="F287">
        <v>2.7</v>
      </c>
      <c r="G287">
        <v>15</v>
      </c>
      <c r="H287">
        <v>1010.3</v>
      </c>
      <c r="K287">
        <v>3</v>
      </c>
      <c r="L287">
        <v>2000</v>
      </c>
      <c r="M287">
        <f t="shared" si="8"/>
        <v>21</v>
      </c>
      <c r="N287" t="b">
        <f t="shared" si="9"/>
        <v>0</v>
      </c>
    </row>
    <row r="288" spans="1:14">
      <c r="A288">
        <v>108</v>
      </c>
      <c r="B288" t="s">
        <v>7699</v>
      </c>
      <c r="C288" s="1">
        <v>43202.916666666664</v>
      </c>
      <c r="D288">
        <v>13.5</v>
      </c>
      <c r="F288">
        <v>2.2000000000000002</v>
      </c>
      <c r="G288">
        <v>15</v>
      </c>
      <c r="H288">
        <v>1011.1</v>
      </c>
      <c r="L288">
        <v>2000</v>
      </c>
      <c r="M288">
        <f t="shared" si="8"/>
        <v>22</v>
      </c>
      <c r="N288" t="b">
        <f t="shared" si="9"/>
        <v>0</v>
      </c>
    </row>
    <row r="289" spans="1:14">
      <c r="A289">
        <v>108</v>
      </c>
      <c r="B289" t="s">
        <v>7699</v>
      </c>
      <c r="C289" s="1">
        <v>43202.958333333336</v>
      </c>
      <c r="D289">
        <v>12.6</v>
      </c>
      <c r="F289">
        <v>1.7</v>
      </c>
      <c r="G289">
        <v>16</v>
      </c>
      <c r="H289">
        <v>1011.5</v>
      </c>
      <c r="L289">
        <v>2000</v>
      </c>
      <c r="M289">
        <f t="shared" si="8"/>
        <v>23</v>
      </c>
      <c r="N289" t="b">
        <f t="shared" si="9"/>
        <v>0</v>
      </c>
    </row>
    <row r="290" spans="1:14">
      <c r="A290">
        <v>108</v>
      </c>
      <c r="B290" t="s">
        <v>7699</v>
      </c>
      <c r="C290" s="1">
        <v>43203</v>
      </c>
      <c r="D290">
        <v>11.4</v>
      </c>
      <c r="F290">
        <v>1.5</v>
      </c>
      <c r="G290">
        <v>22</v>
      </c>
      <c r="H290">
        <v>1011.8</v>
      </c>
      <c r="K290">
        <v>0</v>
      </c>
      <c r="L290">
        <v>2000</v>
      </c>
      <c r="M290">
        <f t="shared" si="8"/>
        <v>0</v>
      </c>
      <c r="N290" t="b">
        <f t="shared" si="9"/>
        <v>0</v>
      </c>
    </row>
    <row r="291" spans="1:14">
      <c r="A291">
        <v>108</v>
      </c>
      <c r="B291" t="s">
        <v>7699</v>
      </c>
      <c r="C291" s="1">
        <v>43203.041666666664</v>
      </c>
      <c r="D291">
        <v>10</v>
      </c>
      <c r="F291">
        <v>0.7</v>
      </c>
      <c r="G291">
        <v>23</v>
      </c>
      <c r="H291">
        <v>1012.2</v>
      </c>
      <c r="L291">
        <v>2000</v>
      </c>
      <c r="M291">
        <f t="shared" si="8"/>
        <v>1</v>
      </c>
      <c r="N291" t="b">
        <f t="shared" si="9"/>
        <v>0</v>
      </c>
    </row>
    <row r="292" spans="1:14">
      <c r="A292">
        <v>108</v>
      </c>
      <c r="B292" t="s">
        <v>7699</v>
      </c>
      <c r="C292" s="1">
        <v>43203.083333333336</v>
      </c>
      <c r="D292">
        <v>9.6999999999999993</v>
      </c>
      <c r="F292">
        <v>1.4</v>
      </c>
      <c r="G292">
        <v>23</v>
      </c>
      <c r="H292">
        <v>1012.3</v>
      </c>
      <c r="L292">
        <v>2000</v>
      </c>
      <c r="M292">
        <f t="shared" si="8"/>
        <v>2</v>
      </c>
      <c r="N292" t="b">
        <f t="shared" si="9"/>
        <v>0</v>
      </c>
    </row>
    <row r="293" spans="1:14">
      <c r="A293">
        <v>108</v>
      </c>
      <c r="B293" t="s">
        <v>7699</v>
      </c>
      <c r="C293" s="1">
        <v>43203.125</v>
      </c>
      <c r="D293">
        <v>9.9</v>
      </c>
      <c r="F293">
        <v>1.3</v>
      </c>
      <c r="G293">
        <v>27</v>
      </c>
      <c r="H293">
        <v>1013.2</v>
      </c>
      <c r="K293">
        <v>7</v>
      </c>
      <c r="L293">
        <v>2000</v>
      </c>
      <c r="M293">
        <f t="shared" si="8"/>
        <v>3</v>
      </c>
      <c r="N293" t="b">
        <f t="shared" si="9"/>
        <v>0</v>
      </c>
    </row>
    <row r="294" spans="1:14">
      <c r="A294">
        <v>108</v>
      </c>
      <c r="B294" t="s">
        <v>7699</v>
      </c>
      <c r="C294" s="1">
        <v>43203.166666666664</v>
      </c>
      <c r="D294">
        <v>9.6999999999999993</v>
      </c>
      <c r="F294">
        <v>1.8</v>
      </c>
      <c r="G294">
        <v>29</v>
      </c>
      <c r="H294">
        <v>1013.5</v>
      </c>
      <c r="K294">
        <v>8</v>
      </c>
      <c r="L294">
        <v>2000</v>
      </c>
      <c r="M294">
        <f t="shared" si="8"/>
        <v>4</v>
      </c>
      <c r="N294" t="b">
        <f t="shared" si="9"/>
        <v>0</v>
      </c>
    </row>
    <row r="295" spans="1:14">
      <c r="A295">
        <v>108</v>
      </c>
      <c r="B295" t="s">
        <v>7699</v>
      </c>
      <c r="C295" s="1">
        <v>43203.208333333336</v>
      </c>
      <c r="D295">
        <v>9.1</v>
      </c>
      <c r="F295">
        <v>0.9</v>
      </c>
      <c r="G295">
        <v>34</v>
      </c>
      <c r="H295">
        <v>1013.8</v>
      </c>
      <c r="K295">
        <v>7</v>
      </c>
      <c r="L295">
        <v>2000</v>
      </c>
      <c r="M295">
        <f t="shared" si="8"/>
        <v>5</v>
      </c>
      <c r="N295" t="b">
        <f t="shared" si="9"/>
        <v>0</v>
      </c>
    </row>
    <row r="296" spans="1:14">
      <c r="A296">
        <v>108</v>
      </c>
      <c r="B296" t="s">
        <v>7699</v>
      </c>
      <c r="C296" s="1">
        <v>43203.25</v>
      </c>
      <c r="D296">
        <v>8.3000000000000007</v>
      </c>
      <c r="F296">
        <v>0.3</v>
      </c>
      <c r="G296">
        <v>35</v>
      </c>
      <c r="H296">
        <v>1014.1</v>
      </c>
      <c r="K296">
        <v>8</v>
      </c>
      <c r="L296">
        <v>2000</v>
      </c>
      <c r="M296">
        <f t="shared" si="8"/>
        <v>6</v>
      </c>
      <c r="N296" t="b">
        <f t="shared" si="9"/>
        <v>0</v>
      </c>
    </row>
    <row r="297" spans="1:14">
      <c r="A297">
        <v>108</v>
      </c>
      <c r="B297" t="s">
        <v>7699</v>
      </c>
      <c r="C297" s="1">
        <v>43203.291666666664</v>
      </c>
      <c r="D297">
        <v>8.8000000000000007</v>
      </c>
      <c r="F297">
        <v>1.2</v>
      </c>
      <c r="G297">
        <v>33</v>
      </c>
      <c r="H297">
        <v>1014.2</v>
      </c>
      <c r="I297">
        <v>0.2</v>
      </c>
      <c r="K297">
        <v>9</v>
      </c>
      <c r="L297">
        <v>2000</v>
      </c>
      <c r="M297">
        <f t="shared" si="8"/>
        <v>7</v>
      </c>
      <c r="N297" t="b">
        <f t="shared" si="9"/>
        <v>0</v>
      </c>
    </row>
    <row r="298" spans="1:14">
      <c r="A298">
        <v>108</v>
      </c>
      <c r="B298" t="s">
        <v>7699</v>
      </c>
      <c r="C298" s="1">
        <v>43203.333333333336</v>
      </c>
      <c r="D298">
        <v>10.6</v>
      </c>
      <c r="F298">
        <v>1.1000000000000001</v>
      </c>
      <c r="G298">
        <v>27</v>
      </c>
      <c r="H298">
        <v>1014.5</v>
      </c>
      <c r="I298">
        <v>0</v>
      </c>
      <c r="K298">
        <v>9</v>
      </c>
      <c r="L298">
        <v>2000</v>
      </c>
      <c r="M298">
        <f t="shared" si="8"/>
        <v>8</v>
      </c>
      <c r="N298" t="b">
        <f t="shared" si="9"/>
        <v>0</v>
      </c>
    </row>
    <row r="299" spans="1:14">
      <c r="A299">
        <v>108</v>
      </c>
      <c r="B299" t="s">
        <v>7699</v>
      </c>
      <c r="C299" s="1">
        <v>43203.375</v>
      </c>
      <c r="D299">
        <v>13.2</v>
      </c>
      <c r="F299">
        <v>1.1000000000000001</v>
      </c>
      <c r="G299">
        <v>22</v>
      </c>
      <c r="H299">
        <v>1014.7</v>
      </c>
      <c r="I299">
        <v>0.1</v>
      </c>
      <c r="K299">
        <v>8</v>
      </c>
      <c r="L299">
        <v>2000</v>
      </c>
      <c r="M299">
        <f t="shared" si="8"/>
        <v>9</v>
      </c>
      <c r="N299" t="b">
        <f t="shared" si="9"/>
        <v>0</v>
      </c>
    </row>
    <row r="300" spans="1:14">
      <c r="A300">
        <v>108</v>
      </c>
      <c r="B300" t="s">
        <v>7699</v>
      </c>
      <c r="C300" s="1">
        <v>43203.416666666664</v>
      </c>
      <c r="D300">
        <v>15.7</v>
      </c>
      <c r="F300">
        <v>1.6</v>
      </c>
      <c r="G300">
        <v>18</v>
      </c>
      <c r="H300">
        <v>1014.9</v>
      </c>
      <c r="I300">
        <v>1</v>
      </c>
      <c r="K300">
        <v>9</v>
      </c>
      <c r="L300">
        <v>1980</v>
      </c>
      <c r="M300">
        <f t="shared" si="8"/>
        <v>10</v>
      </c>
      <c r="N300" t="b">
        <f t="shared" si="9"/>
        <v>0</v>
      </c>
    </row>
    <row r="301" spans="1:14">
      <c r="A301">
        <v>108</v>
      </c>
      <c r="B301" t="s">
        <v>7699</v>
      </c>
      <c r="C301" s="1">
        <v>43203.458333333336</v>
      </c>
      <c r="D301">
        <v>16.899999999999999</v>
      </c>
      <c r="F301">
        <v>1.7</v>
      </c>
      <c r="G301">
        <v>15</v>
      </c>
      <c r="H301">
        <v>1014.7</v>
      </c>
      <c r="I301">
        <v>0.4</v>
      </c>
      <c r="K301">
        <v>9</v>
      </c>
      <c r="L301">
        <v>1994</v>
      </c>
      <c r="M301">
        <f t="shared" si="8"/>
        <v>11</v>
      </c>
      <c r="N301" t="b">
        <f t="shared" si="9"/>
        <v>0</v>
      </c>
    </row>
    <row r="302" spans="1:14">
      <c r="A302">
        <v>108</v>
      </c>
      <c r="B302" t="s">
        <v>7699</v>
      </c>
      <c r="C302" s="1">
        <v>43203.5</v>
      </c>
      <c r="D302">
        <v>18.2</v>
      </c>
      <c r="F302">
        <v>1.6</v>
      </c>
      <c r="G302">
        <v>15</v>
      </c>
      <c r="H302">
        <v>1013.8</v>
      </c>
      <c r="I302">
        <v>0.8</v>
      </c>
      <c r="K302">
        <v>9</v>
      </c>
      <c r="L302">
        <v>2000</v>
      </c>
      <c r="M302">
        <f t="shared" si="8"/>
        <v>12</v>
      </c>
      <c r="N302" t="b">
        <f t="shared" si="9"/>
        <v>0</v>
      </c>
    </row>
    <row r="303" spans="1:14">
      <c r="A303">
        <v>108</v>
      </c>
      <c r="B303" t="s">
        <v>7699</v>
      </c>
      <c r="C303" s="1">
        <v>43203.541666666664</v>
      </c>
      <c r="D303">
        <v>19</v>
      </c>
      <c r="F303">
        <v>1.4</v>
      </c>
      <c r="G303">
        <v>15</v>
      </c>
      <c r="H303">
        <v>1012.8</v>
      </c>
      <c r="I303">
        <v>0.2</v>
      </c>
      <c r="K303">
        <v>9</v>
      </c>
      <c r="L303">
        <v>2000</v>
      </c>
      <c r="M303">
        <f t="shared" si="8"/>
        <v>13</v>
      </c>
      <c r="N303" t="b">
        <f t="shared" si="9"/>
        <v>0</v>
      </c>
    </row>
    <row r="304" spans="1:14">
      <c r="A304">
        <v>108</v>
      </c>
      <c r="B304" t="s">
        <v>7699</v>
      </c>
      <c r="C304" s="1">
        <v>43203.583333333336</v>
      </c>
      <c r="D304">
        <v>18.7</v>
      </c>
      <c r="F304">
        <v>1.6</v>
      </c>
      <c r="G304">
        <v>14</v>
      </c>
      <c r="H304">
        <v>1012.3</v>
      </c>
      <c r="I304">
        <v>0</v>
      </c>
      <c r="K304">
        <v>9</v>
      </c>
      <c r="L304">
        <v>2000</v>
      </c>
      <c r="M304">
        <f t="shared" si="8"/>
        <v>14</v>
      </c>
      <c r="N304" t="b">
        <f t="shared" si="9"/>
        <v>0</v>
      </c>
    </row>
    <row r="305" spans="1:14">
      <c r="A305">
        <v>108</v>
      </c>
      <c r="B305" t="s">
        <v>7699</v>
      </c>
      <c r="C305" s="1">
        <v>43203.625</v>
      </c>
      <c r="D305">
        <v>18.600000000000001</v>
      </c>
      <c r="F305">
        <v>0.9</v>
      </c>
      <c r="G305">
        <v>15</v>
      </c>
      <c r="H305">
        <v>1011.6</v>
      </c>
      <c r="I305">
        <v>0</v>
      </c>
      <c r="K305">
        <v>9</v>
      </c>
      <c r="L305">
        <v>1991</v>
      </c>
      <c r="M305">
        <f t="shared" si="8"/>
        <v>15</v>
      </c>
      <c r="N305" t="b">
        <f t="shared" si="9"/>
        <v>0</v>
      </c>
    </row>
    <row r="306" spans="1:14">
      <c r="A306">
        <v>108</v>
      </c>
      <c r="B306" t="s">
        <v>7699</v>
      </c>
      <c r="C306" s="1">
        <v>43203.666666666664</v>
      </c>
      <c r="D306">
        <v>18.3</v>
      </c>
      <c r="F306">
        <v>1</v>
      </c>
      <c r="G306">
        <v>16</v>
      </c>
      <c r="H306">
        <v>1011</v>
      </c>
      <c r="I306">
        <v>0</v>
      </c>
      <c r="K306">
        <v>10</v>
      </c>
      <c r="L306">
        <v>2000</v>
      </c>
      <c r="M306">
        <f t="shared" si="8"/>
        <v>16</v>
      </c>
      <c r="N306" t="b">
        <f t="shared" si="9"/>
        <v>0</v>
      </c>
    </row>
    <row r="307" spans="1:14">
      <c r="A307">
        <v>108</v>
      </c>
      <c r="B307" t="s">
        <v>7699</v>
      </c>
      <c r="C307" s="1">
        <v>43203.708333333336</v>
      </c>
      <c r="D307">
        <v>18.100000000000001</v>
      </c>
      <c r="F307">
        <v>1.4</v>
      </c>
      <c r="G307">
        <v>16</v>
      </c>
      <c r="H307">
        <v>1010.5</v>
      </c>
      <c r="I307">
        <v>0</v>
      </c>
      <c r="K307">
        <v>10</v>
      </c>
      <c r="L307">
        <v>2000</v>
      </c>
      <c r="M307">
        <f t="shared" si="8"/>
        <v>17</v>
      </c>
      <c r="N307" t="b">
        <f t="shared" si="9"/>
        <v>0</v>
      </c>
    </row>
    <row r="308" spans="1:14">
      <c r="A308">
        <v>108</v>
      </c>
      <c r="B308" t="s">
        <v>7699</v>
      </c>
      <c r="C308" s="1">
        <v>43203.75</v>
      </c>
      <c r="D308">
        <v>17.5</v>
      </c>
      <c r="F308">
        <v>1.3</v>
      </c>
      <c r="G308">
        <v>18</v>
      </c>
      <c r="H308">
        <v>1009.9</v>
      </c>
      <c r="I308">
        <v>0</v>
      </c>
      <c r="K308">
        <v>10</v>
      </c>
      <c r="L308">
        <v>2000</v>
      </c>
      <c r="M308">
        <f t="shared" si="8"/>
        <v>18</v>
      </c>
      <c r="N308" t="b">
        <f t="shared" si="9"/>
        <v>0</v>
      </c>
    </row>
    <row r="309" spans="1:14">
      <c r="A309">
        <v>108</v>
      </c>
      <c r="B309" t="s">
        <v>7699</v>
      </c>
      <c r="C309" s="1">
        <v>43203.791666666664</v>
      </c>
      <c r="D309">
        <v>16.899999999999999</v>
      </c>
      <c r="F309">
        <v>0.5</v>
      </c>
      <c r="G309">
        <v>19</v>
      </c>
      <c r="H309">
        <v>1009.6</v>
      </c>
      <c r="I309">
        <v>0</v>
      </c>
      <c r="L309">
        <v>2000</v>
      </c>
      <c r="M309">
        <f t="shared" si="8"/>
        <v>19</v>
      </c>
      <c r="N309" t="b">
        <f t="shared" si="9"/>
        <v>0</v>
      </c>
    </row>
    <row r="310" spans="1:14">
      <c r="A310">
        <v>108</v>
      </c>
      <c r="B310" t="s">
        <v>7699</v>
      </c>
      <c r="C310" s="1">
        <v>43203.833333333336</v>
      </c>
      <c r="D310">
        <v>16.2</v>
      </c>
      <c r="F310">
        <v>0.9</v>
      </c>
      <c r="G310">
        <v>22</v>
      </c>
      <c r="H310">
        <v>1009.3</v>
      </c>
      <c r="I310">
        <v>0</v>
      </c>
      <c r="L310">
        <v>2000</v>
      </c>
      <c r="M310">
        <f t="shared" si="8"/>
        <v>20</v>
      </c>
      <c r="N310" t="b">
        <f t="shared" si="9"/>
        <v>0</v>
      </c>
    </row>
    <row r="311" spans="1:14">
      <c r="A311">
        <v>108</v>
      </c>
      <c r="B311" t="s">
        <v>7699</v>
      </c>
      <c r="C311" s="1">
        <v>43203.875</v>
      </c>
      <c r="D311">
        <v>16.399999999999999</v>
      </c>
      <c r="F311">
        <v>2.9</v>
      </c>
      <c r="G311">
        <v>24</v>
      </c>
      <c r="H311">
        <v>1009.2</v>
      </c>
      <c r="K311">
        <v>10</v>
      </c>
      <c r="L311">
        <v>1983</v>
      </c>
      <c r="M311">
        <f t="shared" si="8"/>
        <v>21</v>
      </c>
      <c r="N311" t="b">
        <f t="shared" si="9"/>
        <v>0</v>
      </c>
    </row>
    <row r="312" spans="1:14">
      <c r="A312">
        <v>108</v>
      </c>
      <c r="B312" t="s">
        <v>7699</v>
      </c>
      <c r="C312" s="1">
        <v>43203.916666666664</v>
      </c>
      <c r="D312">
        <v>16.3</v>
      </c>
      <c r="F312">
        <v>2</v>
      </c>
      <c r="G312">
        <v>25</v>
      </c>
      <c r="H312">
        <v>1009.6</v>
      </c>
      <c r="L312">
        <v>2000</v>
      </c>
      <c r="M312">
        <f t="shared" si="8"/>
        <v>22</v>
      </c>
      <c r="N312" t="b">
        <f t="shared" si="9"/>
        <v>0</v>
      </c>
    </row>
    <row r="313" spans="1:14">
      <c r="A313">
        <v>108</v>
      </c>
      <c r="B313" t="s">
        <v>7699</v>
      </c>
      <c r="C313" s="1">
        <v>43203.958333333336</v>
      </c>
      <c r="D313">
        <v>15.5</v>
      </c>
      <c r="F313">
        <v>3.5</v>
      </c>
      <c r="G313">
        <v>27</v>
      </c>
      <c r="H313">
        <v>1009.1</v>
      </c>
      <c r="L313">
        <v>2000</v>
      </c>
      <c r="M313">
        <f t="shared" si="8"/>
        <v>23</v>
      </c>
      <c r="N313" t="b">
        <f t="shared" si="9"/>
        <v>0</v>
      </c>
    </row>
    <row r="314" spans="1:14">
      <c r="A314">
        <v>108</v>
      </c>
      <c r="B314" t="s">
        <v>7699</v>
      </c>
      <c r="C314" s="1">
        <v>43204</v>
      </c>
      <c r="D314">
        <v>14.8</v>
      </c>
      <c r="F314">
        <v>2.1</v>
      </c>
      <c r="G314">
        <v>27</v>
      </c>
      <c r="H314">
        <v>1007.8</v>
      </c>
      <c r="K314">
        <v>10</v>
      </c>
      <c r="L314">
        <v>2000</v>
      </c>
      <c r="M314">
        <f t="shared" si="8"/>
        <v>0</v>
      </c>
      <c r="N314" t="b">
        <f t="shared" si="9"/>
        <v>0</v>
      </c>
    </row>
    <row r="315" spans="1:14">
      <c r="A315">
        <v>108</v>
      </c>
      <c r="B315" t="s">
        <v>7699</v>
      </c>
      <c r="C315" s="1">
        <v>43204.041666666664</v>
      </c>
      <c r="D315">
        <v>14.1</v>
      </c>
      <c r="F315">
        <v>1.8</v>
      </c>
      <c r="G315">
        <v>25</v>
      </c>
      <c r="H315">
        <v>1007.4</v>
      </c>
      <c r="L315">
        <v>2000</v>
      </c>
      <c r="M315">
        <f t="shared" si="8"/>
        <v>1</v>
      </c>
      <c r="N315" t="b">
        <f t="shared" si="9"/>
        <v>0</v>
      </c>
    </row>
    <row r="316" spans="1:14">
      <c r="A316">
        <v>108</v>
      </c>
      <c r="B316" t="s">
        <v>7699</v>
      </c>
      <c r="C316" s="1">
        <v>43204.083333333336</v>
      </c>
      <c r="D316">
        <v>13.5</v>
      </c>
      <c r="E316">
        <v>0</v>
      </c>
      <c r="F316">
        <v>1.6</v>
      </c>
      <c r="G316">
        <v>27</v>
      </c>
      <c r="H316">
        <v>1006.3</v>
      </c>
      <c r="K316">
        <v>10</v>
      </c>
      <c r="L316">
        <v>2000</v>
      </c>
      <c r="M316">
        <f t="shared" si="8"/>
        <v>2</v>
      </c>
      <c r="N316" t="b">
        <f t="shared" si="9"/>
        <v>0</v>
      </c>
    </row>
    <row r="317" spans="1:14">
      <c r="A317">
        <v>108</v>
      </c>
      <c r="B317" t="s">
        <v>7699</v>
      </c>
      <c r="C317" s="1">
        <v>43204.125</v>
      </c>
      <c r="D317">
        <v>12.1</v>
      </c>
      <c r="E317">
        <v>0.2</v>
      </c>
      <c r="F317">
        <v>1</v>
      </c>
      <c r="G317">
        <v>41</v>
      </c>
      <c r="H317">
        <v>1005</v>
      </c>
      <c r="K317">
        <v>10</v>
      </c>
      <c r="L317">
        <v>2000</v>
      </c>
      <c r="M317">
        <f t="shared" si="8"/>
        <v>3</v>
      </c>
      <c r="N317" t="b">
        <f t="shared" si="9"/>
        <v>0</v>
      </c>
    </row>
    <row r="318" spans="1:14">
      <c r="A318">
        <v>108</v>
      </c>
      <c r="B318" t="s">
        <v>7699</v>
      </c>
      <c r="C318" s="1">
        <v>43204.166666666664</v>
      </c>
      <c r="D318">
        <v>10.3</v>
      </c>
      <c r="E318">
        <v>0.8</v>
      </c>
      <c r="F318">
        <v>1</v>
      </c>
      <c r="G318">
        <v>72</v>
      </c>
      <c r="H318">
        <v>1004.9</v>
      </c>
      <c r="K318">
        <v>10</v>
      </c>
      <c r="L318">
        <v>2000</v>
      </c>
      <c r="M318">
        <f t="shared" si="8"/>
        <v>4</v>
      </c>
      <c r="N318" t="b">
        <f t="shared" si="9"/>
        <v>0</v>
      </c>
    </row>
    <row r="319" spans="1:14">
      <c r="A319">
        <v>108</v>
      </c>
      <c r="B319" t="s">
        <v>7699</v>
      </c>
      <c r="C319" s="1">
        <v>43204.208333333336</v>
      </c>
      <c r="D319">
        <v>9.5</v>
      </c>
      <c r="E319">
        <v>0</v>
      </c>
      <c r="F319">
        <v>0.8</v>
      </c>
      <c r="G319">
        <v>76</v>
      </c>
      <c r="H319">
        <v>1003.6</v>
      </c>
      <c r="K319">
        <v>10</v>
      </c>
      <c r="L319">
        <v>1962</v>
      </c>
      <c r="M319">
        <f t="shared" si="8"/>
        <v>5</v>
      </c>
      <c r="N319" t="b">
        <f t="shared" si="9"/>
        <v>0</v>
      </c>
    </row>
    <row r="320" spans="1:14">
      <c r="A320">
        <v>108</v>
      </c>
      <c r="B320" t="s">
        <v>7699</v>
      </c>
      <c r="C320" s="1">
        <v>43204.25</v>
      </c>
      <c r="D320">
        <v>8.6999999999999993</v>
      </c>
      <c r="E320">
        <v>1</v>
      </c>
      <c r="F320">
        <v>1.1000000000000001</v>
      </c>
      <c r="G320">
        <v>80</v>
      </c>
      <c r="H320">
        <v>1002.7</v>
      </c>
      <c r="K320">
        <v>10</v>
      </c>
      <c r="L320">
        <v>1518</v>
      </c>
      <c r="M320">
        <f t="shared" si="8"/>
        <v>6</v>
      </c>
      <c r="N320" t="b">
        <f t="shared" si="9"/>
        <v>1</v>
      </c>
    </row>
    <row r="321" spans="1:14">
      <c r="A321">
        <v>108</v>
      </c>
      <c r="B321" t="s">
        <v>7699</v>
      </c>
      <c r="C321" s="1">
        <v>43204.291666666664</v>
      </c>
      <c r="D321">
        <v>8.1999999999999993</v>
      </c>
      <c r="E321">
        <v>2</v>
      </c>
      <c r="F321">
        <v>0.7</v>
      </c>
      <c r="G321">
        <v>88</v>
      </c>
      <c r="H321">
        <v>1002.3</v>
      </c>
      <c r="I321">
        <v>0</v>
      </c>
      <c r="K321">
        <v>10</v>
      </c>
      <c r="L321">
        <v>607</v>
      </c>
      <c r="M321">
        <f t="shared" si="8"/>
        <v>7</v>
      </c>
      <c r="N321" t="b">
        <f t="shared" si="9"/>
        <v>1</v>
      </c>
    </row>
    <row r="322" spans="1:14">
      <c r="A322">
        <v>108</v>
      </c>
      <c r="B322" t="s">
        <v>7699</v>
      </c>
      <c r="C322" s="1">
        <v>43204.333333333336</v>
      </c>
      <c r="D322">
        <v>7.7</v>
      </c>
      <c r="E322">
        <v>1</v>
      </c>
      <c r="F322">
        <v>1.4</v>
      </c>
      <c r="G322">
        <v>88</v>
      </c>
      <c r="H322">
        <v>1001</v>
      </c>
      <c r="I322">
        <v>0</v>
      </c>
      <c r="K322">
        <v>10</v>
      </c>
      <c r="L322">
        <v>516</v>
      </c>
      <c r="M322">
        <f t="shared" si="8"/>
        <v>8</v>
      </c>
      <c r="N322" t="b">
        <f t="shared" si="9"/>
        <v>1</v>
      </c>
    </row>
    <row r="323" spans="1:14">
      <c r="A323">
        <v>108</v>
      </c>
      <c r="B323" t="s">
        <v>7699</v>
      </c>
      <c r="C323" s="1">
        <v>43204.375</v>
      </c>
      <c r="D323">
        <v>7.5</v>
      </c>
      <c r="E323">
        <v>1.5</v>
      </c>
      <c r="F323">
        <v>1.5</v>
      </c>
      <c r="G323">
        <v>94</v>
      </c>
      <c r="H323">
        <v>1000.3</v>
      </c>
      <c r="I323">
        <v>0</v>
      </c>
      <c r="K323">
        <v>10</v>
      </c>
      <c r="L323">
        <v>506</v>
      </c>
      <c r="M323">
        <f t="shared" ref="M323:M386" si="10">HOUR(C323)</f>
        <v>9</v>
      </c>
      <c r="N323" t="b">
        <f t="shared" ref="N323:N386" si="11">E323&gt;=1</f>
        <v>1</v>
      </c>
    </row>
    <row r="324" spans="1:14">
      <c r="A324">
        <v>108</v>
      </c>
      <c r="B324" t="s">
        <v>7699</v>
      </c>
      <c r="C324" s="1">
        <v>43204.416666666664</v>
      </c>
      <c r="D324">
        <v>7.7</v>
      </c>
      <c r="E324">
        <v>1.5</v>
      </c>
      <c r="F324">
        <v>1</v>
      </c>
      <c r="G324">
        <v>94</v>
      </c>
      <c r="H324">
        <v>999.5</v>
      </c>
      <c r="I324">
        <v>0</v>
      </c>
      <c r="K324">
        <v>10</v>
      </c>
      <c r="L324">
        <v>685</v>
      </c>
      <c r="M324">
        <f t="shared" si="10"/>
        <v>10</v>
      </c>
      <c r="N324" t="b">
        <f t="shared" si="11"/>
        <v>1</v>
      </c>
    </row>
    <row r="325" spans="1:14">
      <c r="A325">
        <v>108</v>
      </c>
      <c r="B325" t="s">
        <v>7699</v>
      </c>
      <c r="C325" s="1">
        <v>43204.458333333336</v>
      </c>
      <c r="D325">
        <v>8.1</v>
      </c>
      <c r="E325">
        <v>0.5</v>
      </c>
      <c r="F325">
        <v>1.2</v>
      </c>
      <c r="G325">
        <v>94</v>
      </c>
      <c r="H325">
        <v>998.3</v>
      </c>
      <c r="I325">
        <v>0</v>
      </c>
      <c r="K325">
        <v>10</v>
      </c>
      <c r="L325">
        <v>802</v>
      </c>
      <c r="M325">
        <f t="shared" si="10"/>
        <v>11</v>
      </c>
      <c r="N325" t="b">
        <f t="shared" si="11"/>
        <v>0</v>
      </c>
    </row>
    <row r="326" spans="1:14">
      <c r="A326">
        <v>108</v>
      </c>
      <c r="B326" t="s">
        <v>7699</v>
      </c>
      <c r="C326" s="1">
        <v>43204.5</v>
      </c>
      <c r="D326">
        <v>8.6</v>
      </c>
      <c r="E326">
        <v>0</v>
      </c>
      <c r="F326">
        <v>1.1000000000000001</v>
      </c>
      <c r="G326">
        <v>94</v>
      </c>
      <c r="H326">
        <v>997.7</v>
      </c>
      <c r="I326">
        <v>0</v>
      </c>
      <c r="K326">
        <v>10</v>
      </c>
      <c r="L326">
        <v>389</v>
      </c>
      <c r="M326">
        <f t="shared" si="10"/>
        <v>12</v>
      </c>
      <c r="N326" t="b">
        <f t="shared" si="11"/>
        <v>0</v>
      </c>
    </row>
    <row r="327" spans="1:14">
      <c r="A327">
        <v>108</v>
      </c>
      <c r="B327" t="s">
        <v>7699</v>
      </c>
      <c r="C327" s="1">
        <v>43204.541666666664</v>
      </c>
      <c r="D327">
        <v>8.8000000000000007</v>
      </c>
      <c r="E327">
        <v>0</v>
      </c>
      <c r="F327">
        <v>1.7</v>
      </c>
      <c r="G327">
        <v>93</v>
      </c>
      <c r="H327">
        <v>997.4</v>
      </c>
      <c r="I327">
        <v>0</v>
      </c>
      <c r="K327">
        <v>10</v>
      </c>
      <c r="L327">
        <v>597</v>
      </c>
      <c r="M327">
        <f t="shared" si="10"/>
        <v>13</v>
      </c>
      <c r="N327" t="b">
        <f t="shared" si="11"/>
        <v>0</v>
      </c>
    </row>
    <row r="328" spans="1:14">
      <c r="A328">
        <v>108</v>
      </c>
      <c r="B328" t="s">
        <v>7699</v>
      </c>
      <c r="C328" s="1">
        <v>43204.583333333336</v>
      </c>
      <c r="D328">
        <v>8.9</v>
      </c>
      <c r="E328">
        <v>0.5</v>
      </c>
      <c r="F328">
        <v>1.3</v>
      </c>
      <c r="G328">
        <v>94</v>
      </c>
      <c r="H328">
        <v>995.9</v>
      </c>
      <c r="I328">
        <v>0</v>
      </c>
      <c r="K328">
        <v>10</v>
      </c>
      <c r="L328">
        <v>1129</v>
      </c>
      <c r="M328">
        <f t="shared" si="10"/>
        <v>14</v>
      </c>
      <c r="N328" t="b">
        <f t="shared" si="11"/>
        <v>0</v>
      </c>
    </row>
    <row r="329" spans="1:14">
      <c r="A329">
        <v>108</v>
      </c>
      <c r="B329" t="s">
        <v>7699</v>
      </c>
      <c r="C329" s="1">
        <v>43204.625</v>
      </c>
      <c r="D329">
        <v>8.6</v>
      </c>
      <c r="E329">
        <v>0</v>
      </c>
      <c r="F329">
        <v>3.2</v>
      </c>
      <c r="G329">
        <v>88</v>
      </c>
      <c r="H329">
        <v>996.2</v>
      </c>
      <c r="I329">
        <v>0</v>
      </c>
      <c r="K329">
        <v>10</v>
      </c>
      <c r="L329">
        <v>1211</v>
      </c>
      <c r="M329">
        <f t="shared" si="10"/>
        <v>15</v>
      </c>
      <c r="N329" t="b">
        <f t="shared" si="11"/>
        <v>0</v>
      </c>
    </row>
    <row r="330" spans="1:14">
      <c r="A330">
        <v>108</v>
      </c>
      <c r="B330" t="s">
        <v>7699</v>
      </c>
      <c r="C330" s="1">
        <v>43204.666666666664</v>
      </c>
      <c r="D330">
        <v>8.9</v>
      </c>
      <c r="E330">
        <v>0</v>
      </c>
      <c r="F330">
        <v>1.8</v>
      </c>
      <c r="G330">
        <v>87</v>
      </c>
      <c r="H330">
        <v>995.8</v>
      </c>
      <c r="I330">
        <v>0</v>
      </c>
      <c r="K330">
        <v>10</v>
      </c>
      <c r="L330">
        <v>2000</v>
      </c>
      <c r="M330">
        <f t="shared" si="10"/>
        <v>16</v>
      </c>
      <c r="N330" t="b">
        <f t="shared" si="11"/>
        <v>0</v>
      </c>
    </row>
    <row r="331" spans="1:14">
      <c r="A331">
        <v>108</v>
      </c>
      <c r="B331" t="s">
        <v>7699</v>
      </c>
      <c r="C331" s="1">
        <v>43204.708333333336</v>
      </c>
      <c r="D331">
        <v>9.3000000000000007</v>
      </c>
      <c r="F331">
        <v>2.4</v>
      </c>
      <c r="G331">
        <v>81</v>
      </c>
      <c r="H331">
        <v>995.9</v>
      </c>
      <c r="I331">
        <v>0</v>
      </c>
      <c r="K331">
        <v>8</v>
      </c>
      <c r="L331">
        <v>2000</v>
      </c>
      <c r="M331">
        <f t="shared" si="10"/>
        <v>17</v>
      </c>
      <c r="N331" t="b">
        <f t="shared" si="11"/>
        <v>0</v>
      </c>
    </row>
    <row r="332" spans="1:14">
      <c r="A332">
        <v>108</v>
      </c>
      <c r="B332" t="s">
        <v>7699</v>
      </c>
      <c r="C332" s="1">
        <v>43204.75</v>
      </c>
      <c r="D332">
        <v>9.6</v>
      </c>
      <c r="F332">
        <v>1.8</v>
      </c>
      <c r="G332">
        <v>79</v>
      </c>
      <c r="H332">
        <v>996</v>
      </c>
      <c r="I332">
        <v>0.3</v>
      </c>
      <c r="K332">
        <v>9</v>
      </c>
      <c r="L332">
        <v>2000</v>
      </c>
      <c r="M332">
        <f t="shared" si="10"/>
        <v>18</v>
      </c>
      <c r="N332" t="b">
        <f t="shared" si="11"/>
        <v>0</v>
      </c>
    </row>
    <row r="333" spans="1:14">
      <c r="A333">
        <v>108</v>
      </c>
      <c r="B333" t="s">
        <v>7699</v>
      </c>
      <c r="C333" s="1">
        <v>43204.791666666664</v>
      </c>
      <c r="D333">
        <v>9.5</v>
      </c>
      <c r="F333">
        <v>2.2999999999999998</v>
      </c>
      <c r="G333">
        <v>76</v>
      </c>
      <c r="H333">
        <v>996.9</v>
      </c>
      <c r="I333">
        <v>0</v>
      </c>
      <c r="L333">
        <v>2000</v>
      </c>
      <c r="M333">
        <f t="shared" si="10"/>
        <v>19</v>
      </c>
      <c r="N333" t="b">
        <f t="shared" si="11"/>
        <v>0</v>
      </c>
    </row>
    <row r="334" spans="1:14">
      <c r="A334">
        <v>108</v>
      </c>
      <c r="B334" t="s">
        <v>7699</v>
      </c>
      <c r="C334" s="1">
        <v>43204.833333333336</v>
      </c>
      <c r="D334">
        <v>9.4</v>
      </c>
      <c r="F334">
        <v>2.6</v>
      </c>
      <c r="G334">
        <v>76</v>
      </c>
      <c r="H334">
        <v>997.9</v>
      </c>
      <c r="I334">
        <v>0</v>
      </c>
      <c r="L334">
        <v>1376</v>
      </c>
      <c r="M334">
        <f t="shared" si="10"/>
        <v>20</v>
      </c>
      <c r="N334" t="b">
        <f t="shared" si="11"/>
        <v>0</v>
      </c>
    </row>
    <row r="335" spans="1:14">
      <c r="A335">
        <v>108</v>
      </c>
      <c r="B335" t="s">
        <v>7699</v>
      </c>
      <c r="C335" s="1">
        <v>43204.875</v>
      </c>
      <c r="D335">
        <v>9.1</v>
      </c>
      <c r="F335">
        <v>3.5</v>
      </c>
      <c r="G335">
        <v>76</v>
      </c>
      <c r="H335">
        <v>998.6</v>
      </c>
      <c r="K335">
        <v>9</v>
      </c>
      <c r="L335">
        <v>1113</v>
      </c>
      <c r="M335">
        <f t="shared" si="10"/>
        <v>21</v>
      </c>
      <c r="N335" t="b">
        <f t="shared" si="11"/>
        <v>0</v>
      </c>
    </row>
    <row r="336" spans="1:14">
      <c r="A336">
        <v>108</v>
      </c>
      <c r="B336" t="s">
        <v>7699</v>
      </c>
      <c r="C336" s="1">
        <v>43204.916666666664</v>
      </c>
      <c r="D336">
        <v>8.8000000000000007</v>
      </c>
      <c r="F336">
        <v>3.2</v>
      </c>
      <c r="G336">
        <v>77</v>
      </c>
      <c r="H336">
        <v>998.9</v>
      </c>
      <c r="L336">
        <v>1258</v>
      </c>
      <c r="M336">
        <f t="shared" si="10"/>
        <v>22</v>
      </c>
      <c r="N336" t="b">
        <f t="shared" si="11"/>
        <v>0</v>
      </c>
    </row>
    <row r="337" spans="1:14">
      <c r="A337">
        <v>108</v>
      </c>
      <c r="B337" t="s">
        <v>7699</v>
      </c>
      <c r="C337" s="1">
        <v>43204.958333333336</v>
      </c>
      <c r="D337">
        <v>8.4</v>
      </c>
      <c r="F337">
        <v>3.8</v>
      </c>
      <c r="G337">
        <v>77</v>
      </c>
      <c r="H337">
        <v>999.3</v>
      </c>
      <c r="L337">
        <v>1662</v>
      </c>
      <c r="M337">
        <f t="shared" si="10"/>
        <v>23</v>
      </c>
      <c r="N337" t="b">
        <f t="shared" si="11"/>
        <v>0</v>
      </c>
    </row>
    <row r="338" spans="1:14">
      <c r="A338">
        <v>108</v>
      </c>
      <c r="B338" t="s">
        <v>7699</v>
      </c>
      <c r="C338" s="1">
        <v>43205</v>
      </c>
      <c r="D338">
        <v>7.8</v>
      </c>
      <c r="F338">
        <v>1.8</v>
      </c>
      <c r="G338">
        <v>78</v>
      </c>
      <c r="H338">
        <v>999.3</v>
      </c>
      <c r="K338">
        <v>3</v>
      </c>
      <c r="L338">
        <v>1741</v>
      </c>
      <c r="M338">
        <f t="shared" si="10"/>
        <v>0</v>
      </c>
      <c r="N338" t="b">
        <f t="shared" si="11"/>
        <v>0</v>
      </c>
    </row>
    <row r="339" spans="1:14">
      <c r="A339">
        <v>108</v>
      </c>
      <c r="B339" t="s">
        <v>7699</v>
      </c>
      <c r="C339" s="1">
        <v>43205.041666666664</v>
      </c>
      <c r="D339">
        <v>7.1</v>
      </c>
      <c r="F339">
        <v>3.6</v>
      </c>
      <c r="G339">
        <v>78</v>
      </c>
      <c r="H339">
        <v>999.5</v>
      </c>
      <c r="L339">
        <v>1662</v>
      </c>
      <c r="M339">
        <f t="shared" si="10"/>
        <v>1</v>
      </c>
      <c r="N339" t="b">
        <f t="shared" si="11"/>
        <v>0</v>
      </c>
    </row>
    <row r="340" spans="1:14">
      <c r="A340">
        <v>108</v>
      </c>
      <c r="B340" t="s">
        <v>7699</v>
      </c>
      <c r="C340" s="1">
        <v>43205.083333333336</v>
      </c>
      <c r="D340">
        <v>6.7</v>
      </c>
      <c r="F340">
        <v>2.8</v>
      </c>
      <c r="G340">
        <v>80</v>
      </c>
      <c r="H340">
        <v>999.7</v>
      </c>
      <c r="L340">
        <v>1342</v>
      </c>
      <c r="M340">
        <f t="shared" si="10"/>
        <v>2</v>
      </c>
      <c r="N340" t="b">
        <f t="shared" si="11"/>
        <v>0</v>
      </c>
    </row>
    <row r="341" spans="1:14">
      <c r="A341">
        <v>108</v>
      </c>
      <c r="B341" t="s">
        <v>7699</v>
      </c>
      <c r="C341" s="1">
        <v>43205.125</v>
      </c>
      <c r="D341">
        <v>6.4</v>
      </c>
      <c r="F341">
        <v>2.2999999999999998</v>
      </c>
      <c r="G341">
        <v>83</v>
      </c>
      <c r="H341">
        <v>999.8</v>
      </c>
      <c r="K341">
        <v>7</v>
      </c>
      <c r="L341">
        <v>1158</v>
      </c>
      <c r="M341">
        <f t="shared" si="10"/>
        <v>3</v>
      </c>
      <c r="N341" t="b">
        <f t="shared" si="11"/>
        <v>0</v>
      </c>
    </row>
    <row r="342" spans="1:14">
      <c r="A342">
        <v>108</v>
      </c>
      <c r="B342" t="s">
        <v>7699</v>
      </c>
      <c r="C342" s="1">
        <v>43205.166666666664</v>
      </c>
      <c r="D342">
        <v>6</v>
      </c>
      <c r="F342">
        <v>1.7</v>
      </c>
      <c r="G342">
        <v>84</v>
      </c>
      <c r="H342">
        <v>1000</v>
      </c>
      <c r="K342">
        <v>8</v>
      </c>
      <c r="L342">
        <v>951</v>
      </c>
      <c r="M342">
        <f t="shared" si="10"/>
        <v>4</v>
      </c>
      <c r="N342" t="b">
        <f t="shared" si="11"/>
        <v>0</v>
      </c>
    </row>
    <row r="343" spans="1:14">
      <c r="A343">
        <v>108</v>
      </c>
      <c r="B343" t="s">
        <v>7699</v>
      </c>
      <c r="C343" s="1">
        <v>43205.208333333336</v>
      </c>
      <c r="D343">
        <v>5.8</v>
      </c>
      <c r="F343">
        <v>1.3</v>
      </c>
      <c r="G343">
        <v>85</v>
      </c>
      <c r="H343">
        <v>1000.1</v>
      </c>
      <c r="K343">
        <v>1</v>
      </c>
      <c r="L343">
        <v>829</v>
      </c>
      <c r="M343">
        <f t="shared" si="10"/>
        <v>5</v>
      </c>
      <c r="N343" t="b">
        <f t="shared" si="11"/>
        <v>0</v>
      </c>
    </row>
    <row r="344" spans="1:14">
      <c r="A344">
        <v>108</v>
      </c>
      <c r="B344" t="s">
        <v>7699</v>
      </c>
      <c r="C344" s="1">
        <v>43205.25</v>
      </c>
      <c r="D344">
        <v>5.6</v>
      </c>
      <c r="F344">
        <v>1.2</v>
      </c>
      <c r="G344">
        <v>85</v>
      </c>
      <c r="H344">
        <v>1000.4</v>
      </c>
      <c r="I344">
        <v>0</v>
      </c>
      <c r="K344">
        <v>1</v>
      </c>
      <c r="L344">
        <v>769</v>
      </c>
      <c r="M344">
        <f t="shared" si="10"/>
        <v>6</v>
      </c>
      <c r="N344" t="b">
        <f t="shared" si="11"/>
        <v>0</v>
      </c>
    </row>
    <row r="345" spans="1:14">
      <c r="A345">
        <v>108</v>
      </c>
      <c r="B345" t="s">
        <v>7699</v>
      </c>
      <c r="C345" s="1">
        <v>43205.291666666664</v>
      </c>
      <c r="D345">
        <v>5.8</v>
      </c>
      <c r="F345">
        <v>1.1000000000000001</v>
      </c>
      <c r="G345">
        <v>83</v>
      </c>
      <c r="H345">
        <v>1000.9</v>
      </c>
      <c r="I345">
        <v>0</v>
      </c>
      <c r="K345">
        <v>3</v>
      </c>
      <c r="L345">
        <v>733</v>
      </c>
      <c r="M345">
        <f t="shared" si="10"/>
        <v>7</v>
      </c>
      <c r="N345" t="b">
        <f t="shared" si="11"/>
        <v>0</v>
      </c>
    </row>
    <row r="346" spans="1:14">
      <c r="A346">
        <v>108</v>
      </c>
      <c r="B346" t="s">
        <v>7699</v>
      </c>
      <c r="C346" s="1">
        <v>43205.333333333336</v>
      </c>
      <c r="D346">
        <v>7</v>
      </c>
      <c r="F346">
        <v>0.9</v>
      </c>
      <c r="G346">
        <v>78</v>
      </c>
      <c r="H346">
        <v>1001.6</v>
      </c>
      <c r="I346">
        <v>0.2</v>
      </c>
      <c r="K346">
        <v>7</v>
      </c>
      <c r="L346">
        <v>656</v>
      </c>
      <c r="M346">
        <f t="shared" si="10"/>
        <v>8</v>
      </c>
      <c r="N346" t="b">
        <f t="shared" si="11"/>
        <v>0</v>
      </c>
    </row>
    <row r="347" spans="1:14">
      <c r="A347">
        <v>108</v>
      </c>
      <c r="B347" t="s">
        <v>7699</v>
      </c>
      <c r="C347" s="1">
        <v>43205.375</v>
      </c>
      <c r="D347">
        <v>8.6</v>
      </c>
      <c r="F347">
        <v>1.7</v>
      </c>
      <c r="G347">
        <v>66</v>
      </c>
      <c r="H347">
        <v>1001.8</v>
      </c>
      <c r="I347">
        <v>1</v>
      </c>
      <c r="K347">
        <v>3</v>
      </c>
      <c r="L347">
        <v>881</v>
      </c>
      <c r="M347">
        <f t="shared" si="10"/>
        <v>9</v>
      </c>
      <c r="N347" t="b">
        <f t="shared" si="11"/>
        <v>0</v>
      </c>
    </row>
    <row r="348" spans="1:14">
      <c r="A348">
        <v>108</v>
      </c>
      <c r="B348" t="s">
        <v>7699</v>
      </c>
      <c r="C348" s="1">
        <v>43205.416666666664</v>
      </c>
      <c r="D348">
        <v>10.3</v>
      </c>
      <c r="F348">
        <v>2.1</v>
      </c>
      <c r="G348">
        <v>62</v>
      </c>
      <c r="H348">
        <v>1001.9</v>
      </c>
      <c r="I348">
        <v>1</v>
      </c>
      <c r="K348">
        <v>3</v>
      </c>
      <c r="L348">
        <v>914</v>
      </c>
      <c r="M348">
        <f t="shared" si="10"/>
        <v>10</v>
      </c>
      <c r="N348" t="b">
        <f t="shared" si="11"/>
        <v>0</v>
      </c>
    </row>
    <row r="349" spans="1:14">
      <c r="A349">
        <v>108</v>
      </c>
      <c r="B349" t="s">
        <v>7699</v>
      </c>
      <c r="C349" s="1">
        <v>43205.458333333336</v>
      </c>
      <c r="D349">
        <v>11.8</v>
      </c>
      <c r="F349">
        <v>2.6</v>
      </c>
      <c r="G349">
        <v>57</v>
      </c>
      <c r="H349">
        <v>1001.8</v>
      </c>
      <c r="I349">
        <v>1</v>
      </c>
      <c r="K349">
        <v>1</v>
      </c>
      <c r="L349">
        <v>1041</v>
      </c>
      <c r="M349">
        <f t="shared" si="10"/>
        <v>11</v>
      </c>
      <c r="N349" t="b">
        <f t="shared" si="11"/>
        <v>0</v>
      </c>
    </row>
    <row r="350" spans="1:14">
      <c r="A350">
        <v>108</v>
      </c>
      <c r="B350" t="s">
        <v>7699</v>
      </c>
      <c r="C350" s="1">
        <v>43205.5</v>
      </c>
      <c r="D350">
        <v>12.5</v>
      </c>
      <c r="F350">
        <v>3.4</v>
      </c>
      <c r="G350">
        <v>53</v>
      </c>
      <c r="H350">
        <v>1001.3</v>
      </c>
      <c r="I350">
        <v>1</v>
      </c>
      <c r="K350">
        <v>1</v>
      </c>
      <c r="L350">
        <v>1324</v>
      </c>
      <c r="M350">
        <f t="shared" si="10"/>
        <v>12</v>
      </c>
      <c r="N350" t="b">
        <f t="shared" si="11"/>
        <v>0</v>
      </c>
    </row>
    <row r="351" spans="1:14">
      <c r="A351">
        <v>108</v>
      </c>
      <c r="B351" t="s">
        <v>7699</v>
      </c>
      <c r="C351" s="1">
        <v>43205.541666666664</v>
      </c>
      <c r="D351">
        <v>13.5</v>
      </c>
      <c r="F351">
        <v>3.4</v>
      </c>
      <c r="G351">
        <v>46</v>
      </c>
      <c r="H351">
        <v>1001.3</v>
      </c>
      <c r="I351">
        <v>1</v>
      </c>
      <c r="K351">
        <v>2</v>
      </c>
      <c r="L351">
        <v>1325</v>
      </c>
      <c r="M351">
        <f t="shared" si="10"/>
        <v>13</v>
      </c>
      <c r="N351" t="b">
        <f t="shared" si="11"/>
        <v>0</v>
      </c>
    </row>
    <row r="352" spans="1:14">
      <c r="A352">
        <v>108</v>
      </c>
      <c r="B352" t="s">
        <v>7699</v>
      </c>
      <c r="C352" s="1">
        <v>43205.583333333336</v>
      </c>
      <c r="D352">
        <v>13.7</v>
      </c>
      <c r="F352">
        <v>3.7</v>
      </c>
      <c r="G352">
        <v>50</v>
      </c>
      <c r="H352">
        <v>1000.8</v>
      </c>
      <c r="I352">
        <v>1</v>
      </c>
      <c r="K352">
        <v>4</v>
      </c>
      <c r="L352">
        <v>1218</v>
      </c>
      <c r="M352">
        <f t="shared" si="10"/>
        <v>14</v>
      </c>
      <c r="N352" t="b">
        <f t="shared" si="11"/>
        <v>0</v>
      </c>
    </row>
    <row r="353" spans="1:14">
      <c r="A353">
        <v>108</v>
      </c>
      <c r="B353" t="s">
        <v>7699</v>
      </c>
      <c r="C353" s="1">
        <v>43205.625</v>
      </c>
      <c r="D353">
        <v>13.1</v>
      </c>
      <c r="F353">
        <v>4.0999999999999996</v>
      </c>
      <c r="G353">
        <v>54</v>
      </c>
      <c r="H353">
        <v>1001.3</v>
      </c>
      <c r="I353">
        <v>0.9</v>
      </c>
      <c r="K353">
        <v>7</v>
      </c>
      <c r="L353">
        <v>1264</v>
      </c>
      <c r="M353">
        <f t="shared" si="10"/>
        <v>15</v>
      </c>
      <c r="N353" t="b">
        <f t="shared" si="11"/>
        <v>0</v>
      </c>
    </row>
    <row r="354" spans="1:14">
      <c r="A354">
        <v>108</v>
      </c>
      <c r="B354" t="s">
        <v>7699</v>
      </c>
      <c r="C354" s="1">
        <v>43205.666666666664</v>
      </c>
      <c r="D354">
        <v>12</v>
      </c>
      <c r="F354">
        <v>3.6</v>
      </c>
      <c r="G354">
        <v>61</v>
      </c>
      <c r="H354">
        <v>1001.8</v>
      </c>
      <c r="I354">
        <v>0</v>
      </c>
      <c r="K354">
        <v>9</v>
      </c>
      <c r="L354">
        <v>1374</v>
      </c>
      <c r="M354">
        <f t="shared" si="10"/>
        <v>16</v>
      </c>
      <c r="N354" t="b">
        <f t="shared" si="11"/>
        <v>0</v>
      </c>
    </row>
    <row r="355" spans="1:14">
      <c r="A355">
        <v>108</v>
      </c>
      <c r="B355" t="s">
        <v>7699</v>
      </c>
      <c r="C355" s="1">
        <v>43205.708333333336</v>
      </c>
      <c r="D355">
        <v>11.8</v>
      </c>
      <c r="F355">
        <v>2.9</v>
      </c>
      <c r="G355">
        <v>60</v>
      </c>
      <c r="H355">
        <v>1002.2</v>
      </c>
      <c r="I355">
        <v>0.3</v>
      </c>
      <c r="K355">
        <v>9</v>
      </c>
      <c r="L355">
        <v>1457</v>
      </c>
      <c r="M355">
        <f t="shared" si="10"/>
        <v>17</v>
      </c>
      <c r="N355" t="b">
        <f t="shared" si="11"/>
        <v>0</v>
      </c>
    </row>
    <row r="356" spans="1:14">
      <c r="A356">
        <v>108</v>
      </c>
      <c r="B356" t="s">
        <v>7699</v>
      </c>
      <c r="C356" s="1">
        <v>43205.75</v>
      </c>
      <c r="D356">
        <v>11.9</v>
      </c>
      <c r="F356">
        <v>2.2000000000000002</v>
      </c>
      <c r="G356">
        <v>58</v>
      </c>
      <c r="H356">
        <v>1002.4</v>
      </c>
      <c r="I356">
        <v>0.8</v>
      </c>
      <c r="K356">
        <v>6</v>
      </c>
      <c r="L356">
        <v>1645</v>
      </c>
      <c r="M356">
        <f t="shared" si="10"/>
        <v>18</v>
      </c>
      <c r="N356" t="b">
        <f t="shared" si="11"/>
        <v>0</v>
      </c>
    </row>
    <row r="357" spans="1:14">
      <c r="A357">
        <v>108</v>
      </c>
      <c r="B357" t="s">
        <v>7699</v>
      </c>
      <c r="C357" s="1">
        <v>43205.791666666664</v>
      </c>
      <c r="D357">
        <v>11</v>
      </c>
      <c r="F357">
        <v>2.1</v>
      </c>
      <c r="G357">
        <v>62</v>
      </c>
      <c r="H357">
        <v>1003</v>
      </c>
      <c r="I357">
        <v>0.4</v>
      </c>
      <c r="L357">
        <v>1661</v>
      </c>
      <c r="M357">
        <f t="shared" si="10"/>
        <v>19</v>
      </c>
      <c r="N357" t="b">
        <f t="shared" si="11"/>
        <v>0</v>
      </c>
    </row>
    <row r="358" spans="1:14">
      <c r="A358">
        <v>108</v>
      </c>
      <c r="B358" t="s">
        <v>7699</v>
      </c>
      <c r="C358" s="1">
        <v>43205.833333333336</v>
      </c>
      <c r="D358">
        <v>10.3</v>
      </c>
      <c r="F358">
        <v>2</v>
      </c>
      <c r="G358">
        <v>62</v>
      </c>
      <c r="H358">
        <v>1003.8</v>
      </c>
      <c r="I358">
        <v>0</v>
      </c>
      <c r="L358">
        <v>1749</v>
      </c>
      <c r="M358">
        <f t="shared" si="10"/>
        <v>20</v>
      </c>
      <c r="N358" t="b">
        <f t="shared" si="11"/>
        <v>0</v>
      </c>
    </row>
    <row r="359" spans="1:14">
      <c r="A359">
        <v>108</v>
      </c>
      <c r="B359" t="s">
        <v>7699</v>
      </c>
      <c r="C359" s="1">
        <v>43205.875</v>
      </c>
      <c r="D359">
        <v>9.6</v>
      </c>
      <c r="F359">
        <v>1.7</v>
      </c>
      <c r="G359">
        <v>66</v>
      </c>
      <c r="H359">
        <v>1005</v>
      </c>
      <c r="K359">
        <v>0</v>
      </c>
      <c r="L359">
        <v>1850</v>
      </c>
      <c r="M359">
        <f t="shared" si="10"/>
        <v>21</v>
      </c>
      <c r="N359" t="b">
        <f t="shared" si="11"/>
        <v>0</v>
      </c>
    </row>
    <row r="360" spans="1:14">
      <c r="A360">
        <v>108</v>
      </c>
      <c r="B360" t="s">
        <v>7699</v>
      </c>
      <c r="C360" s="1">
        <v>43205.916666666664</v>
      </c>
      <c r="D360">
        <v>9</v>
      </c>
      <c r="F360">
        <v>1.7</v>
      </c>
      <c r="G360">
        <v>65</v>
      </c>
      <c r="H360">
        <v>1005.8</v>
      </c>
      <c r="L360">
        <v>1953</v>
      </c>
      <c r="M360">
        <f t="shared" si="10"/>
        <v>22</v>
      </c>
      <c r="N360" t="b">
        <f t="shared" si="11"/>
        <v>0</v>
      </c>
    </row>
    <row r="361" spans="1:14">
      <c r="A361">
        <v>108</v>
      </c>
      <c r="B361" t="s">
        <v>7699</v>
      </c>
      <c r="C361" s="1">
        <v>43205.958333333336</v>
      </c>
      <c r="D361">
        <v>8.6</v>
      </c>
      <c r="F361">
        <v>2.2000000000000002</v>
      </c>
      <c r="G361">
        <v>69</v>
      </c>
      <c r="H361">
        <v>1006.2</v>
      </c>
      <c r="L361">
        <v>1730</v>
      </c>
      <c r="M361">
        <f t="shared" si="10"/>
        <v>23</v>
      </c>
      <c r="N361" t="b">
        <f t="shared" si="11"/>
        <v>0</v>
      </c>
    </row>
    <row r="362" spans="1:14">
      <c r="A362">
        <v>108</v>
      </c>
      <c r="B362" t="s">
        <v>7699</v>
      </c>
      <c r="C362" s="1">
        <v>43206</v>
      </c>
      <c r="D362">
        <v>8.3000000000000007</v>
      </c>
      <c r="F362">
        <v>2.1</v>
      </c>
      <c r="G362">
        <v>59</v>
      </c>
      <c r="H362">
        <v>1006.6</v>
      </c>
      <c r="K362">
        <v>0</v>
      </c>
      <c r="L362">
        <v>1912</v>
      </c>
      <c r="M362">
        <f t="shared" si="10"/>
        <v>0</v>
      </c>
      <c r="N362" t="b">
        <f t="shared" si="11"/>
        <v>0</v>
      </c>
    </row>
    <row r="363" spans="1:14">
      <c r="A363">
        <v>108</v>
      </c>
      <c r="B363" t="s">
        <v>7699</v>
      </c>
      <c r="C363" s="1">
        <v>43206.041666666664</v>
      </c>
      <c r="D363">
        <v>7.6</v>
      </c>
      <c r="F363">
        <v>1.2</v>
      </c>
      <c r="G363">
        <v>62</v>
      </c>
      <c r="H363">
        <v>1007</v>
      </c>
      <c r="L363">
        <v>1885</v>
      </c>
      <c r="M363">
        <f t="shared" si="10"/>
        <v>1</v>
      </c>
      <c r="N363" t="b">
        <f t="shared" si="11"/>
        <v>0</v>
      </c>
    </row>
    <row r="364" spans="1:14">
      <c r="A364">
        <v>108</v>
      </c>
      <c r="B364" t="s">
        <v>7699</v>
      </c>
      <c r="C364" s="1">
        <v>43206.083333333336</v>
      </c>
      <c r="D364">
        <v>7.1</v>
      </c>
      <c r="F364">
        <v>0.9</v>
      </c>
      <c r="G364">
        <v>64</v>
      </c>
      <c r="H364">
        <v>1006.9</v>
      </c>
      <c r="L364">
        <v>1756</v>
      </c>
      <c r="M364">
        <f t="shared" si="10"/>
        <v>2</v>
      </c>
      <c r="N364" t="b">
        <f t="shared" si="11"/>
        <v>0</v>
      </c>
    </row>
    <row r="365" spans="1:14">
      <c r="A365">
        <v>108</v>
      </c>
      <c r="B365" t="s">
        <v>7699</v>
      </c>
      <c r="C365" s="1">
        <v>43206.125</v>
      </c>
      <c r="D365">
        <v>6.4</v>
      </c>
      <c r="F365">
        <v>1.4</v>
      </c>
      <c r="G365">
        <v>67</v>
      </c>
      <c r="H365">
        <v>1007.1</v>
      </c>
      <c r="K365">
        <v>0</v>
      </c>
      <c r="L365">
        <v>1668</v>
      </c>
      <c r="M365">
        <f t="shared" si="10"/>
        <v>3</v>
      </c>
      <c r="N365" t="b">
        <f t="shared" si="11"/>
        <v>0</v>
      </c>
    </row>
    <row r="366" spans="1:14">
      <c r="A366">
        <v>108</v>
      </c>
      <c r="B366" t="s">
        <v>7699</v>
      </c>
      <c r="C366" s="1">
        <v>43206.166666666664</v>
      </c>
      <c r="D366">
        <v>5.9</v>
      </c>
      <c r="F366">
        <v>0.7</v>
      </c>
      <c r="G366">
        <v>68</v>
      </c>
      <c r="H366">
        <v>1007.4</v>
      </c>
      <c r="K366">
        <v>0</v>
      </c>
      <c r="L366">
        <v>1590</v>
      </c>
      <c r="M366">
        <f t="shared" si="10"/>
        <v>4</v>
      </c>
      <c r="N366" t="b">
        <f t="shared" si="11"/>
        <v>0</v>
      </c>
    </row>
    <row r="367" spans="1:14">
      <c r="A367">
        <v>108</v>
      </c>
      <c r="B367" t="s">
        <v>7699</v>
      </c>
      <c r="C367" s="1">
        <v>43206.208333333336</v>
      </c>
      <c r="D367">
        <v>5.3</v>
      </c>
      <c r="F367">
        <v>0.8</v>
      </c>
      <c r="G367">
        <v>73</v>
      </c>
      <c r="H367">
        <v>1007.8</v>
      </c>
      <c r="K367">
        <v>0</v>
      </c>
      <c r="L367">
        <v>1474</v>
      </c>
      <c r="M367">
        <f t="shared" si="10"/>
        <v>5</v>
      </c>
      <c r="N367" t="b">
        <f t="shared" si="11"/>
        <v>0</v>
      </c>
    </row>
    <row r="368" spans="1:14">
      <c r="A368">
        <v>108</v>
      </c>
      <c r="B368" t="s">
        <v>7699</v>
      </c>
      <c r="C368" s="1">
        <v>43206.25</v>
      </c>
      <c r="D368">
        <v>5</v>
      </c>
      <c r="F368">
        <v>0.7</v>
      </c>
      <c r="G368">
        <v>70</v>
      </c>
      <c r="H368">
        <v>1008.5</v>
      </c>
      <c r="I368">
        <v>0</v>
      </c>
      <c r="K368">
        <v>0</v>
      </c>
      <c r="L368">
        <v>1739</v>
      </c>
      <c r="M368">
        <f t="shared" si="10"/>
        <v>6</v>
      </c>
      <c r="N368" t="b">
        <f t="shared" si="11"/>
        <v>0</v>
      </c>
    </row>
    <row r="369" spans="1:14">
      <c r="A369">
        <v>108</v>
      </c>
      <c r="B369" t="s">
        <v>7699</v>
      </c>
      <c r="C369" s="1">
        <v>43206.291666666664</v>
      </c>
      <c r="D369">
        <v>5</v>
      </c>
      <c r="F369">
        <v>1</v>
      </c>
      <c r="G369">
        <v>67</v>
      </c>
      <c r="H369">
        <v>1009.1</v>
      </c>
      <c r="I369">
        <v>0.5</v>
      </c>
      <c r="K369">
        <v>0</v>
      </c>
      <c r="L369">
        <v>1774</v>
      </c>
      <c r="M369">
        <f t="shared" si="10"/>
        <v>7</v>
      </c>
      <c r="N369" t="b">
        <f t="shared" si="11"/>
        <v>0</v>
      </c>
    </row>
    <row r="370" spans="1:14">
      <c r="A370">
        <v>108</v>
      </c>
      <c r="B370" t="s">
        <v>7699</v>
      </c>
      <c r="C370" s="1">
        <v>43206.333333333336</v>
      </c>
      <c r="D370">
        <v>6.9</v>
      </c>
      <c r="F370">
        <v>0.7</v>
      </c>
      <c r="G370">
        <v>54</v>
      </c>
      <c r="H370">
        <v>1009.8</v>
      </c>
      <c r="I370">
        <v>1</v>
      </c>
      <c r="K370">
        <v>0</v>
      </c>
      <c r="L370">
        <v>1706</v>
      </c>
      <c r="M370">
        <f t="shared" si="10"/>
        <v>8</v>
      </c>
      <c r="N370" t="b">
        <f t="shared" si="11"/>
        <v>0</v>
      </c>
    </row>
    <row r="371" spans="1:14">
      <c r="A371">
        <v>108</v>
      </c>
      <c r="B371" t="s">
        <v>7699</v>
      </c>
      <c r="C371" s="1">
        <v>43206.375</v>
      </c>
      <c r="D371">
        <v>10.1</v>
      </c>
      <c r="F371">
        <v>0.8</v>
      </c>
      <c r="G371">
        <v>42</v>
      </c>
      <c r="H371">
        <v>1010.5</v>
      </c>
      <c r="I371">
        <v>1</v>
      </c>
      <c r="K371">
        <v>0</v>
      </c>
      <c r="L371">
        <v>1911</v>
      </c>
      <c r="M371">
        <f t="shared" si="10"/>
        <v>9</v>
      </c>
      <c r="N371" t="b">
        <f t="shared" si="11"/>
        <v>0</v>
      </c>
    </row>
    <row r="372" spans="1:14">
      <c r="A372">
        <v>108</v>
      </c>
      <c r="B372" t="s">
        <v>7699</v>
      </c>
      <c r="C372" s="1">
        <v>43206.416666666664</v>
      </c>
      <c r="D372">
        <v>12.4</v>
      </c>
      <c r="F372">
        <v>1.2</v>
      </c>
      <c r="G372">
        <v>34</v>
      </c>
      <c r="H372">
        <v>1010.7</v>
      </c>
      <c r="I372">
        <v>1</v>
      </c>
      <c r="K372">
        <v>0</v>
      </c>
      <c r="L372">
        <v>1943</v>
      </c>
      <c r="M372">
        <f t="shared" si="10"/>
        <v>10</v>
      </c>
      <c r="N372" t="b">
        <f t="shared" si="11"/>
        <v>0</v>
      </c>
    </row>
    <row r="373" spans="1:14">
      <c r="A373">
        <v>108</v>
      </c>
      <c r="B373" t="s">
        <v>7699</v>
      </c>
      <c r="C373" s="1">
        <v>43206.458333333336</v>
      </c>
      <c r="D373">
        <v>14.1</v>
      </c>
      <c r="F373">
        <v>1.3</v>
      </c>
      <c r="G373">
        <v>32</v>
      </c>
      <c r="H373">
        <v>1010.7</v>
      </c>
      <c r="I373">
        <v>1</v>
      </c>
      <c r="K373">
        <v>0</v>
      </c>
      <c r="L373">
        <v>2000</v>
      </c>
      <c r="M373">
        <f t="shared" si="10"/>
        <v>11</v>
      </c>
      <c r="N373" t="b">
        <f t="shared" si="11"/>
        <v>0</v>
      </c>
    </row>
    <row r="374" spans="1:14">
      <c r="A374">
        <v>108</v>
      </c>
      <c r="B374" t="s">
        <v>7699</v>
      </c>
      <c r="C374" s="1">
        <v>43206.5</v>
      </c>
      <c r="D374">
        <v>15.5</v>
      </c>
      <c r="F374">
        <v>2.5</v>
      </c>
      <c r="G374">
        <v>33</v>
      </c>
      <c r="H374">
        <v>1010.1</v>
      </c>
      <c r="I374">
        <v>1</v>
      </c>
      <c r="K374">
        <v>1</v>
      </c>
      <c r="L374">
        <v>1893</v>
      </c>
      <c r="M374">
        <f t="shared" si="10"/>
        <v>12</v>
      </c>
      <c r="N374" t="b">
        <f t="shared" si="11"/>
        <v>0</v>
      </c>
    </row>
    <row r="375" spans="1:14">
      <c r="A375">
        <v>108</v>
      </c>
      <c r="B375" t="s">
        <v>7699</v>
      </c>
      <c r="C375" s="1">
        <v>43206.541666666664</v>
      </c>
      <c r="D375">
        <v>16.600000000000001</v>
      </c>
      <c r="F375">
        <v>2.2999999999999998</v>
      </c>
      <c r="G375">
        <v>30</v>
      </c>
      <c r="H375">
        <v>1009.2</v>
      </c>
      <c r="I375">
        <v>1</v>
      </c>
      <c r="K375">
        <v>2</v>
      </c>
      <c r="L375">
        <v>1876</v>
      </c>
      <c r="M375">
        <f t="shared" si="10"/>
        <v>13</v>
      </c>
      <c r="N375" t="b">
        <f t="shared" si="11"/>
        <v>0</v>
      </c>
    </row>
    <row r="376" spans="1:14">
      <c r="A376">
        <v>108</v>
      </c>
      <c r="B376" t="s">
        <v>7699</v>
      </c>
      <c r="C376" s="1">
        <v>43206.583333333336</v>
      </c>
      <c r="D376">
        <v>18</v>
      </c>
      <c r="F376">
        <v>1.6</v>
      </c>
      <c r="G376">
        <v>28</v>
      </c>
      <c r="H376">
        <v>1008.5</v>
      </c>
      <c r="I376">
        <v>1</v>
      </c>
      <c r="K376">
        <v>1</v>
      </c>
      <c r="L376">
        <v>1820</v>
      </c>
      <c r="M376">
        <f t="shared" si="10"/>
        <v>14</v>
      </c>
      <c r="N376" t="b">
        <f t="shared" si="11"/>
        <v>0</v>
      </c>
    </row>
    <row r="377" spans="1:14">
      <c r="A377">
        <v>108</v>
      </c>
      <c r="B377" t="s">
        <v>7699</v>
      </c>
      <c r="C377" s="1">
        <v>43206.625</v>
      </c>
      <c r="D377">
        <v>18.399999999999999</v>
      </c>
      <c r="F377">
        <v>2</v>
      </c>
      <c r="G377">
        <v>25</v>
      </c>
      <c r="H377">
        <v>1008</v>
      </c>
      <c r="I377">
        <v>1</v>
      </c>
      <c r="K377">
        <v>2</v>
      </c>
      <c r="L377">
        <v>1809</v>
      </c>
      <c r="M377">
        <f t="shared" si="10"/>
        <v>15</v>
      </c>
      <c r="N377" t="b">
        <f t="shared" si="11"/>
        <v>0</v>
      </c>
    </row>
    <row r="378" spans="1:14">
      <c r="A378">
        <v>108</v>
      </c>
      <c r="B378" t="s">
        <v>7699</v>
      </c>
      <c r="C378" s="1">
        <v>43206.666666666664</v>
      </c>
      <c r="D378">
        <v>18.5</v>
      </c>
      <c r="F378">
        <v>3</v>
      </c>
      <c r="G378">
        <v>24</v>
      </c>
      <c r="H378">
        <v>1007.9</v>
      </c>
      <c r="I378">
        <v>1</v>
      </c>
      <c r="K378">
        <v>3</v>
      </c>
      <c r="L378">
        <v>1773</v>
      </c>
      <c r="M378">
        <f t="shared" si="10"/>
        <v>16</v>
      </c>
      <c r="N378" t="b">
        <f t="shared" si="11"/>
        <v>0</v>
      </c>
    </row>
    <row r="379" spans="1:14">
      <c r="A379">
        <v>108</v>
      </c>
      <c r="B379" t="s">
        <v>7699</v>
      </c>
      <c r="C379" s="1">
        <v>43206.708333333336</v>
      </c>
      <c r="D379">
        <v>18.7</v>
      </c>
      <c r="F379">
        <v>2.5</v>
      </c>
      <c r="G379">
        <v>21</v>
      </c>
      <c r="H379">
        <v>1008</v>
      </c>
      <c r="I379">
        <v>1</v>
      </c>
      <c r="K379">
        <v>2</v>
      </c>
      <c r="L379">
        <v>1871</v>
      </c>
      <c r="M379">
        <f t="shared" si="10"/>
        <v>17</v>
      </c>
      <c r="N379" t="b">
        <f t="shared" si="11"/>
        <v>0</v>
      </c>
    </row>
    <row r="380" spans="1:14">
      <c r="A380">
        <v>108</v>
      </c>
      <c r="B380" t="s">
        <v>7699</v>
      </c>
      <c r="C380" s="1">
        <v>43206.75</v>
      </c>
      <c r="D380">
        <v>17</v>
      </c>
      <c r="F380">
        <v>3.1</v>
      </c>
      <c r="G380">
        <v>28</v>
      </c>
      <c r="H380">
        <v>1008.3</v>
      </c>
      <c r="I380">
        <v>1</v>
      </c>
      <c r="K380">
        <v>5</v>
      </c>
      <c r="L380">
        <v>2000</v>
      </c>
      <c r="M380">
        <f t="shared" si="10"/>
        <v>18</v>
      </c>
      <c r="N380" t="b">
        <f t="shared" si="11"/>
        <v>0</v>
      </c>
    </row>
    <row r="381" spans="1:14">
      <c r="A381">
        <v>108</v>
      </c>
      <c r="B381" t="s">
        <v>7699</v>
      </c>
      <c r="C381" s="1">
        <v>43206.791666666664</v>
      </c>
      <c r="D381">
        <v>13.8</v>
      </c>
      <c r="F381">
        <v>3.4</v>
      </c>
      <c r="G381">
        <v>32</v>
      </c>
      <c r="H381">
        <v>1009.2</v>
      </c>
      <c r="I381">
        <v>0.8</v>
      </c>
      <c r="L381">
        <v>1992</v>
      </c>
      <c r="M381">
        <f t="shared" si="10"/>
        <v>19</v>
      </c>
      <c r="N381" t="b">
        <f t="shared" si="11"/>
        <v>0</v>
      </c>
    </row>
    <row r="382" spans="1:14">
      <c r="A382">
        <v>108</v>
      </c>
      <c r="B382" t="s">
        <v>7699</v>
      </c>
      <c r="C382" s="1">
        <v>43206.833333333336</v>
      </c>
      <c r="D382">
        <v>12.1</v>
      </c>
      <c r="F382">
        <v>2.4</v>
      </c>
      <c r="G382">
        <v>35</v>
      </c>
      <c r="H382">
        <v>1009.8</v>
      </c>
      <c r="I382">
        <v>0</v>
      </c>
      <c r="L382">
        <v>1954</v>
      </c>
      <c r="M382">
        <f t="shared" si="10"/>
        <v>20</v>
      </c>
      <c r="N382" t="b">
        <f t="shared" si="11"/>
        <v>0</v>
      </c>
    </row>
    <row r="383" spans="1:14">
      <c r="A383">
        <v>108</v>
      </c>
      <c r="B383" t="s">
        <v>7699</v>
      </c>
      <c r="C383" s="1">
        <v>43206.875</v>
      </c>
      <c r="D383">
        <v>11.1</v>
      </c>
      <c r="F383">
        <v>1.5</v>
      </c>
      <c r="G383">
        <v>39</v>
      </c>
      <c r="H383">
        <v>1010.6</v>
      </c>
      <c r="K383">
        <v>0</v>
      </c>
      <c r="L383">
        <v>1734</v>
      </c>
      <c r="M383">
        <f t="shared" si="10"/>
        <v>21</v>
      </c>
      <c r="N383" t="b">
        <f t="shared" si="11"/>
        <v>0</v>
      </c>
    </row>
    <row r="384" spans="1:14">
      <c r="A384">
        <v>108</v>
      </c>
      <c r="B384" t="s">
        <v>7699</v>
      </c>
      <c r="C384" s="1">
        <v>43206.916666666664</v>
      </c>
      <c r="D384">
        <v>10.8</v>
      </c>
      <c r="F384">
        <v>0.9</v>
      </c>
      <c r="G384">
        <v>33</v>
      </c>
      <c r="H384">
        <v>1010.7</v>
      </c>
      <c r="L384">
        <v>2000</v>
      </c>
      <c r="M384">
        <f t="shared" si="10"/>
        <v>22</v>
      </c>
      <c r="N384" t="b">
        <f t="shared" si="11"/>
        <v>0</v>
      </c>
    </row>
    <row r="385" spans="1:14">
      <c r="A385">
        <v>108</v>
      </c>
      <c r="B385" t="s">
        <v>7699</v>
      </c>
      <c r="C385" s="1">
        <v>43206.958333333336</v>
      </c>
      <c r="D385">
        <v>9.6999999999999993</v>
      </c>
      <c r="F385">
        <v>0.4</v>
      </c>
      <c r="G385">
        <v>33</v>
      </c>
      <c r="H385">
        <v>1010.9</v>
      </c>
      <c r="L385">
        <v>2000</v>
      </c>
      <c r="M385">
        <f t="shared" si="10"/>
        <v>23</v>
      </c>
      <c r="N385" t="b">
        <f t="shared" si="11"/>
        <v>0</v>
      </c>
    </row>
    <row r="386" spans="1:14">
      <c r="A386">
        <v>108</v>
      </c>
      <c r="B386" t="s">
        <v>7699</v>
      </c>
      <c r="C386" s="1">
        <v>43207</v>
      </c>
      <c r="D386">
        <v>9.6</v>
      </c>
      <c r="F386">
        <v>0.8</v>
      </c>
      <c r="G386">
        <v>31</v>
      </c>
      <c r="H386">
        <v>1011</v>
      </c>
      <c r="K386">
        <v>0</v>
      </c>
      <c r="L386">
        <v>2000</v>
      </c>
      <c r="M386">
        <f t="shared" si="10"/>
        <v>0</v>
      </c>
      <c r="N386" t="b">
        <f t="shared" si="11"/>
        <v>0</v>
      </c>
    </row>
    <row r="387" spans="1:14">
      <c r="A387">
        <v>108</v>
      </c>
      <c r="B387" t="s">
        <v>7699</v>
      </c>
      <c r="C387" s="1">
        <v>43207.041666666664</v>
      </c>
      <c r="D387">
        <v>9</v>
      </c>
      <c r="F387">
        <v>1</v>
      </c>
      <c r="G387">
        <v>36</v>
      </c>
      <c r="H387">
        <v>1010.9</v>
      </c>
      <c r="L387">
        <v>1994</v>
      </c>
      <c r="M387">
        <f t="shared" ref="M387:M450" si="12">HOUR(C387)</f>
        <v>1</v>
      </c>
      <c r="N387" t="b">
        <f t="shared" ref="N387:N450" si="13">E387&gt;=1</f>
        <v>0</v>
      </c>
    </row>
    <row r="388" spans="1:14">
      <c r="A388">
        <v>108</v>
      </c>
      <c r="B388" t="s">
        <v>7699</v>
      </c>
      <c r="C388" s="1">
        <v>43207.083333333336</v>
      </c>
      <c r="D388">
        <v>8.4</v>
      </c>
      <c r="F388">
        <v>0.9</v>
      </c>
      <c r="G388">
        <v>45</v>
      </c>
      <c r="H388">
        <v>1010.5</v>
      </c>
      <c r="L388">
        <v>1987</v>
      </c>
      <c r="M388">
        <f t="shared" si="12"/>
        <v>2</v>
      </c>
      <c r="N388" t="b">
        <f t="shared" si="13"/>
        <v>0</v>
      </c>
    </row>
    <row r="389" spans="1:14">
      <c r="A389">
        <v>108</v>
      </c>
      <c r="B389" t="s">
        <v>7699</v>
      </c>
      <c r="C389" s="1">
        <v>43207.125</v>
      </c>
      <c r="D389">
        <v>7.8</v>
      </c>
      <c r="F389">
        <v>1</v>
      </c>
      <c r="G389">
        <v>49</v>
      </c>
      <c r="H389">
        <v>1010.3</v>
      </c>
      <c r="K389">
        <v>0</v>
      </c>
      <c r="L389">
        <v>1975</v>
      </c>
      <c r="M389">
        <f t="shared" si="12"/>
        <v>3</v>
      </c>
      <c r="N389" t="b">
        <f t="shared" si="13"/>
        <v>0</v>
      </c>
    </row>
    <row r="390" spans="1:14">
      <c r="A390">
        <v>108</v>
      </c>
      <c r="B390" t="s">
        <v>7699</v>
      </c>
      <c r="C390" s="1">
        <v>43207.166666666664</v>
      </c>
      <c r="D390">
        <v>7.6</v>
      </c>
      <c r="F390">
        <v>0.4</v>
      </c>
      <c r="G390">
        <v>52</v>
      </c>
      <c r="H390">
        <v>1010.4</v>
      </c>
      <c r="K390">
        <v>0</v>
      </c>
      <c r="L390">
        <v>1935</v>
      </c>
      <c r="M390">
        <f t="shared" si="12"/>
        <v>4</v>
      </c>
      <c r="N390" t="b">
        <f t="shared" si="13"/>
        <v>0</v>
      </c>
    </row>
    <row r="391" spans="1:14">
      <c r="A391">
        <v>108</v>
      </c>
      <c r="B391" t="s">
        <v>7699</v>
      </c>
      <c r="C391" s="1">
        <v>43207.208333333336</v>
      </c>
      <c r="D391">
        <v>7.4</v>
      </c>
      <c r="F391">
        <v>0.6</v>
      </c>
      <c r="G391">
        <v>56</v>
      </c>
      <c r="H391">
        <v>1010.7</v>
      </c>
      <c r="K391">
        <v>0</v>
      </c>
      <c r="L391">
        <v>1746</v>
      </c>
      <c r="M391">
        <f t="shared" si="12"/>
        <v>5</v>
      </c>
      <c r="N391" t="b">
        <f t="shared" si="13"/>
        <v>0</v>
      </c>
    </row>
    <row r="392" spans="1:14">
      <c r="A392">
        <v>108</v>
      </c>
      <c r="B392" t="s">
        <v>7699</v>
      </c>
      <c r="C392" s="1">
        <v>43207.25</v>
      </c>
      <c r="D392">
        <v>6.9</v>
      </c>
      <c r="F392">
        <v>0.5</v>
      </c>
      <c r="G392">
        <v>57</v>
      </c>
      <c r="H392">
        <v>1010.7</v>
      </c>
      <c r="I392">
        <v>0</v>
      </c>
      <c r="K392">
        <v>3</v>
      </c>
      <c r="L392">
        <v>1775</v>
      </c>
      <c r="M392">
        <f t="shared" si="12"/>
        <v>6</v>
      </c>
      <c r="N392" t="b">
        <f t="shared" si="13"/>
        <v>0</v>
      </c>
    </row>
    <row r="393" spans="1:14">
      <c r="A393">
        <v>108</v>
      </c>
      <c r="B393" t="s">
        <v>7699</v>
      </c>
      <c r="C393" s="1">
        <v>43207.291666666664</v>
      </c>
      <c r="D393">
        <v>6.9</v>
      </c>
      <c r="F393">
        <v>1.1000000000000001</v>
      </c>
      <c r="G393">
        <v>57</v>
      </c>
      <c r="H393">
        <v>1011</v>
      </c>
      <c r="I393">
        <v>0.5</v>
      </c>
      <c r="K393">
        <v>4</v>
      </c>
      <c r="L393">
        <v>1633</v>
      </c>
      <c r="M393">
        <f t="shared" si="12"/>
        <v>7</v>
      </c>
      <c r="N393" t="b">
        <f t="shared" si="13"/>
        <v>0</v>
      </c>
    </row>
    <row r="394" spans="1:14">
      <c r="A394">
        <v>108</v>
      </c>
      <c r="B394" t="s">
        <v>7699</v>
      </c>
      <c r="C394" s="1">
        <v>43207.333333333336</v>
      </c>
      <c r="D394">
        <v>8.6999999999999993</v>
      </c>
      <c r="F394">
        <v>0.8</v>
      </c>
      <c r="G394">
        <v>49</v>
      </c>
      <c r="H394">
        <v>1011.4</v>
      </c>
      <c r="I394">
        <v>1</v>
      </c>
      <c r="K394">
        <v>2</v>
      </c>
      <c r="L394">
        <v>1520</v>
      </c>
      <c r="M394">
        <f t="shared" si="12"/>
        <v>8</v>
      </c>
      <c r="N394" t="b">
        <f t="shared" si="13"/>
        <v>0</v>
      </c>
    </row>
    <row r="395" spans="1:14">
      <c r="A395">
        <v>108</v>
      </c>
      <c r="B395" t="s">
        <v>7699</v>
      </c>
      <c r="C395" s="1">
        <v>43207.375</v>
      </c>
      <c r="D395">
        <v>12</v>
      </c>
      <c r="F395">
        <v>0.6</v>
      </c>
      <c r="G395">
        <v>39</v>
      </c>
      <c r="H395">
        <v>1011.4</v>
      </c>
      <c r="I395">
        <v>1</v>
      </c>
      <c r="K395">
        <v>3</v>
      </c>
      <c r="L395">
        <v>1386</v>
      </c>
      <c r="M395">
        <f t="shared" si="12"/>
        <v>9</v>
      </c>
      <c r="N395" t="b">
        <f t="shared" si="13"/>
        <v>0</v>
      </c>
    </row>
    <row r="396" spans="1:14">
      <c r="A396">
        <v>108</v>
      </c>
      <c r="B396" t="s">
        <v>7699</v>
      </c>
      <c r="C396" s="1">
        <v>43207.416666666664</v>
      </c>
      <c r="D396">
        <v>14.7</v>
      </c>
      <c r="F396">
        <v>1.1000000000000001</v>
      </c>
      <c r="G396">
        <v>31</v>
      </c>
      <c r="H396">
        <v>1011.4</v>
      </c>
      <c r="I396">
        <v>1</v>
      </c>
      <c r="K396">
        <v>3</v>
      </c>
      <c r="L396">
        <v>1240</v>
      </c>
      <c r="M396">
        <f t="shared" si="12"/>
        <v>10</v>
      </c>
      <c r="N396" t="b">
        <f t="shared" si="13"/>
        <v>0</v>
      </c>
    </row>
    <row r="397" spans="1:14">
      <c r="A397">
        <v>108</v>
      </c>
      <c r="B397" t="s">
        <v>7699</v>
      </c>
      <c r="C397" s="1">
        <v>43207.458333333336</v>
      </c>
      <c r="D397">
        <v>16.899999999999999</v>
      </c>
      <c r="F397">
        <v>1.5</v>
      </c>
      <c r="G397">
        <v>27</v>
      </c>
      <c r="H397">
        <v>1011.1</v>
      </c>
      <c r="I397">
        <v>1</v>
      </c>
      <c r="K397">
        <v>2</v>
      </c>
      <c r="L397">
        <v>1354</v>
      </c>
      <c r="M397">
        <f t="shared" si="12"/>
        <v>11</v>
      </c>
      <c r="N397" t="b">
        <f t="shared" si="13"/>
        <v>0</v>
      </c>
    </row>
    <row r="398" spans="1:14">
      <c r="A398">
        <v>108</v>
      </c>
      <c r="B398" t="s">
        <v>7699</v>
      </c>
      <c r="C398" s="1">
        <v>43207.5</v>
      </c>
      <c r="D398">
        <v>18</v>
      </c>
      <c r="F398">
        <v>2.2000000000000002</v>
      </c>
      <c r="G398">
        <v>26</v>
      </c>
      <c r="H398">
        <v>1010.5</v>
      </c>
      <c r="I398">
        <v>1</v>
      </c>
      <c r="K398">
        <v>1</v>
      </c>
      <c r="L398">
        <v>1459</v>
      </c>
      <c r="M398">
        <f t="shared" si="12"/>
        <v>12</v>
      </c>
      <c r="N398" t="b">
        <f t="shared" si="13"/>
        <v>0</v>
      </c>
    </row>
    <row r="399" spans="1:14">
      <c r="A399">
        <v>108</v>
      </c>
      <c r="B399" t="s">
        <v>7699</v>
      </c>
      <c r="C399" s="1">
        <v>43207.541666666664</v>
      </c>
      <c r="D399">
        <v>19.100000000000001</v>
      </c>
      <c r="F399">
        <v>2.5</v>
      </c>
      <c r="G399">
        <v>26</v>
      </c>
      <c r="H399">
        <v>1009.7</v>
      </c>
      <c r="I399">
        <v>1</v>
      </c>
      <c r="K399">
        <v>0</v>
      </c>
      <c r="L399">
        <v>1134</v>
      </c>
      <c r="M399">
        <f t="shared" si="12"/>
        <v>13</v>
      </c>
      <c r="N399" t="b">
        <f t="shared" si="13"/>
        <v>0</v>
      </c>
    </row>
    <row r="400" spans="1:14">
      <c r="A400">
        <v>108</v>
      </c>
      <c r="B400" t="s">
        <v>7699</v>
      </c>
      <c r="C400" s="1">
        <v>43207.583333333336</v>
      </c>
      <c r="D400">
        <v>19.8</v>
      </c>
      <c r="F400">
        <v>2.6</v>
      </c>
      <c r="G400">
        <v>23</v>
      </c>
      <c r="H400">
        <v>1008.8</v>
      </c>
      <c r="I400">
        <v>1</v>
      </c>
      <c r="K400">
        <v>0</v>
      </c>
      <c r="L400">
        <v>1472</v>
      </c>
      <c r="M400">
        <f t="shared" si="12"/>
        <v>14</v>
      </c>
      <c r="N400" t="b">
        <f t="shared" si="13"/>
        <v>0</v>
      </c>
    </row>
    <row r="401" spans="1:14">
      <c r="A401">
        <v>108</v>
      </c>
      <c r="B401" t="s">
        <v>7699</v>
      </c>
      <c r="C401" s="1">
        <v>43207.625</v>
      </c>
      <c r="D401">
        <v>19.899999999999999</v>
      </c>
      <c r="F401">
        <v>3.5</v>
      </c>
      <c r="G401">
        <v>26</v>
      </c>
      <c r="H401">
        <v>1008.1</v>
      </c>
      <c r="I401">
        <v>1</v>
      </c>
      <c r="K401">
        <v>0</v>
      </c>
      <c r="L401">
        <v>1628</v>
      </c>
      <c r="M401">
        <f t="shared" si="12"/>
        <v>15</v>
      </c>
      <c r="N401" t="b">
        <f t="shared" si="13"/>
        <v>0</v>
      </c>
    </row>
    <row r="402" spans="1:14">
      <c r="A402">
        <v>108</v>
      </c>
      <c r="B402" t="s">
        <v>7699</v>
      </c>
      <c r="C402" s="1">
        <v>43207.666666666664</v>
      </c>
      <c r="D402">
        <v>19.5</v>
      </c>
      <c r="F402">
        <v>3</v>
      </c>
      <c r="G402">
        <v>28</v>
      </c>
      <c r="H402">
        <v>1007.7</v>
      </c>
      <c r="I402">
        <v>1</v>
      </c>
      <c r="K402">
        <v>0</v>
      </c>
      <c r="L402">
        <v>1605</v>
      </c>
      <c r="M402">
        <f t="shared" si="12"/>
        <v>16</v>
      </c>
      <c r="N402" t="b">
        <f t="shared" si="13"/>
        <v>0</v>
      </c>
    </row>
    <row r="403" spans="1:14">
      <c r="A403">
        <v>108</v>
      </c>
      <c r="B403" t="s">
        <v>7699</v>
      </c>
      <c r="C403" s="1">
        <v>43207.708333333336</v>
      </c>
      <c r="D403">
        <v>18.3</v>
      </c>
      <c r="F403">
        <v>4.3</v>
      </c>
      <c r="G403">
        <v>29</v>
      </c>
      <c r="H403">
        <v>1007.6</v>
      </c>
      <c r="I403">
        <v>1</v>
      </c>
      <c r="K403">
        <v>0</v>
      </c>
      <c r="L403">
        <v>1626</v>
      </c>
      <c r="M403">
        <f t="shared" si="12"/>
        <v>17</v>
      </c>
      <c r="N403" t="b">
        <f t="shared" si="13"/>
        <v>0</v>
      </c>
    </row>
    <row r="404" spans="1:14">
      <c r="A404">
        <v>108</v>
      </c>
      <c r="B404" t="s">
        <v>7699</v>
      </c>
      <c r="C404" s="1">
        <v>43207.75</v>
      </c>
      <c r="D404">
        <v>17.100000000000001</v>
      </c>
      <c r="F404">
        <v>3.3</v>
      </c>
      <c r="G404">
        <v>31</v>
      </c>
      <c r="H404">
        <v>1007.6</v>
      </c>
      <c r="I404">
        <v>1</v>
      </c>
      <c r="K404">
        <v>0</v>
      </c>
      <c r="L404">
        <v>1501</v>
      </c>
      <c r="M404">
        <f t="shared" si="12"/>
        <v>18</v>
      </c>
      <c r="N404" t="b">
        <f t="shared" si="13"/>
        <v>0</v>
      </c>
    </row>
    <row r="405" spans="1:14">
      <c r="A405">
        <v>108</v>
      </c>
      <c r="B405" t="s">
        <v>7699</v>
      </c>
      <c r="C405" s="1">
        <v>43207.791666666664</v>
      </c>
      <c r="D405">
        <v>14.5</v>
      </c>
      <c r="F405">
        <v>3.1</v>
      </c>
      <c r="G405">
        <v>31</v>
      </c>
      <c r="H405">
        <v>1007.9</v>
      </c>
      <c r="I405">
        <v>0.7</v>
      </c>
      <c r="L405">
        <v>1558</v>
      </c>
      <c r="M405">
        <f t="shared" si="12"/>
        <v>19</v>
      </c>
      <c r="N405" t="b">
        <f t="shared" si="13"/>
        <v>0</v>
      </c>
    </row>
    <row r="406" spans="1:14">
      <c r="A406">
        <v>108</v>
      </c>
      <c r="B406" t="s">
        <v>7699</v>
      </c>
      <c r="C406" s="1">
        <v>43207.833333333336</v>
      </c>
      <c r="D406">
        <v>12.5</v>
      </c>
      <c r="F406">
        <v>3.8</v>
      </c>
      <c r="G406">
        <v>31</v>
      </c>
      <c r="H406">
        <v>1008.2</v>
      </c>
      <c r="I406">
        <v>0</v>
      </c>
      <c r="L406">
        <v>1746</v>
      </c>
      <c r="M406">
        <f t="shared" si="12"/>
        <v>20</v>
      </c>
      <c r="N406" t="b">
        <f t="shared" si="13"/>
        <v>0</v>
      </c>
    </row>
    <row r="407" spans="1:14">
      <c r="A407">
        <v>108</v>
      </c>
      <c r="B407" t="s">
        <v>7699</v>
      </c>
      <c r="C407" s="1">
        <v>43207.875</v>
      </c>
      <c r="D407">
        <v>11.7</v>
      </c>
      <c r="F407">
        <v>2.6</v>
      </c>
      <c r="G407">
        <v>31</v>
      </c>
      <c r="H407">
        <v>1008.6</v>
      </c>
      <c r="K407">
        <v>0</v>
      </c>
      <c r="L407">
        <v>1617</v>
      </c>
      <c r="M407">
        <f t="shared" si="12"/>
        <v>21</v>
      </c>
      <c r="N407" t="b">
        <f t="shared" si="13"/>
        <v>0</v>
      </c>
    </row>
    <row r="408" spans="1:14">
      <c r="A408">
        <v>108</v>
      </c>
      <c r="B408" t="s">
        <v>7699</v>
      </c>
      <c r="C408" s="1">
        <v>43207.916666666664</v>
      </c>
      <c r="D408">
        <v>11</v>
      </c>
      <c r="F408">
        <v>1.2</v>
      </c>
      <c r="G408">
        <v>34</v>
      </c>
      <c r="H408">
        <v>1008.7</v>
      </c>
      <c r="L408">
        <v>1529</v>
      </c>
      <c r="M408">
        <f t="shared" si="12"/>
        <v>22</v>
      </c>
      <c r="N408" t="b">
        <f t="shared" si="13"/>
        <v>0</v>
      </c>
    </row>
    <row r="409" spans="1:14">
      <c r="A409">
        <v>108</v>
      </c>
      <c r="B409" t="s">
        <v>7699</v>
      </c>
      <c r="C409" s="1">
        <v>43207.958333333336</v>
      </c>
      <c r="D409">
        <v>10.1</v>
      </c>
      <c r="F409">
        <v>1.1000000000000001</v>
      </c>
      <c r="G409">
        <v>41</v>
      </c>
      <c r="H409">
        <v>1008.7</v>
      </c>
      <c r="L409">
        <v>1509</v>
      </c>
      <c r="M409">
        <f t="shared" si="12"/>
        <v>23</v>
      </c>
      <c r="N409" t="b">
        <f t="shared" si="13"/>
        <v>0</v>
      </c>
    </row>
    <row r="410" spans="1:14">
      <c r="A410">
        <v>108</v>
      </c>
      <c r="B410" t="s">
        <v>7699</v>
      </c>
      <c r="C410" s="1">
        <v>43208</v>
      </c>
      <c r="D410">
        <v>9.6</v>
      </c>
      <c r="F410">
        <v>2.2000000000000002</v>
      </c>
      <c r="G410">
        <v>44</v>
      </c>
      <c r="H410">
        <v>1008.7</v>
      </c>
      <c r="K410">
        <v>0</v>
      </c>
      <c r="L410">
        <v>1417</v>
      </c>
      <c r="M410">
        <f t="shared" si="12"/>
        <v>0</v>
      </c>
      <c r="N410" t="b">
        <f t="shared" si="13"/>
        <v>0</v>
      </c>
    </row>
    <row r="411" spans="1:14">
      <c r="A411">
        <v>108</v>
      </c>
      <c r="B411" t="s">
        <v>7699</v>
      </c>
      <c r="C411" s="1">
        <v>43208.041666666664</v>
      </c>
      <c r="D411">
        <v>8.9</v>
      </c>
      <c r="F411">
        <v>2.1</v>
      </c>
      <c r="G411">
        <v>45</v>
      </c>
      <c r="H411">
        <v>1008.9</v>
      </c>
      <c r="L411">
        <v>1456</v>
      </c>
      <c r="M411">
        <f t="shared" si="12"/>
        <v>1</v>
      </c>
      <c r="N411" t="b">
        <f t="shared" si="13"/>
        <v>0</v>
      </c>
    </row>
    <row r="412" spans="1:14">
      <c r="A412">
        <v>108</v>
      </c>
      <c r="B412" t="s">
        <v>7699</v>
      </c>
      <c r="C412" s="1">
        <v>43208.083333333336</v>
      </c>
      <c r="D412">
        <v>8.6999999999999993</v>
      </c>
      <c r="F412">
        <v>1.6</v>
      </c>
      <c r="G412">
        <v>44</v>
      </c>
      <c r="H412">
        <v>1008.4</v>
      </c>
      <c r="L412">
        <v>1684</v>
      </c>
      <c r="M412">
        <f t="shared" si="12"/>
        <v>2</v>
      </c>
      <c r="N412" t="b">
        <f t="shared" si="13"/>
        <v>0</v>
      </c>
    </row>
    <row r="413" spans="1:14">
      <c r="A413">
        <v>108</v>
      </c>
      <c r="B413" t="s">
        <v>7699</v>
      </c>
      <c r="C413" s="1">
        <v>43208.125</v>
      </c>
      <c r="D413">
        <v>7.9</v>
      </c>
      <c r="F413">
        <v>0.7</v>
      </c>
      <c r="G413">
        <v>45</v>
      </c>
      <c r="H413">
        <v>1008.1</v>
      </c>
      <c r="K413">
        <v>0</v>
      </c>
      <c r="L413">
        <v>1770</v>
      </c>
      <c r="M413">
        <f t="shared" si="12"/>
        <v>3</v>
      </c>
      <c r="N413" t="b">
        <f t="shared" si="13"/>
        <v>0</v>
      </c>
    </row>
    <row r="414" spans="1:14">
      <c r="A414">
        <v>108</v>
      </c>
      <c r="B414" t="s">
        <v>7699</v>
      </c>
      <c r="C414" s="1">
        <v>43208.166666666664</v>
      </c>
      <c r="D414">
        <v>7.2</v>
      </c>
      <c r="F414">
        <v>0.8</v>
      </c>
      <c r="G414">
        <v>49</v>
      </c>
      <c r="H414">
        <v>1007.9</v>
      </c>
      <c r="K414">
        <v>0</v>
      </c>
      <c r="L414">
        <v>1546</v>
      </c>
      <c r="M414">
        <f t="shared" si="12"/>
        <v>4</v>
      </c>
      <c r="N414" t="b">
        <f t="shared" si="13"/>
        <v>0</v>
      </c>
    </row>
    <row r="415" spans="1:14">
      <c r="A415">
        <v>108</v>
      </c>
      <c r="B415" t="s">
        <v>7699</v>
      </c>
      <c r="C415" s="1">
        <v>43208.208333333336</v>
      </c>
      <c r="D415">
        <v>6.7</v>
      </c>
      <c r="F415">
        <v>1.6</v>
      </c>
      <c r="G415">
        <v>50</v>
      </c>
      <c r="H415">
        <v>1008.1</v>
      </c>
      <c r="K415">
        <v>0</v>
      </c>
      <c r="L415">
        <v>1774</v>
      </c>
      <c r="M415">
        <f t="shared" si="12"/>
        <v>5</v>
      </c>
      <c r="N415" t="b">
        <f t="shared" si="13"/>
        <v>0</v>
      </c>
    </row>
    <row r="416" spans="1:14">
      <c r="A416">
        <v>108</v>
      </c>
      <c r="B416" t="s">
        <v>7699</v>
      </c>
      <c r="C416" s="1">
        <v>43208.25</v>
      </c>
      <c r="D416">
        <v>6.2</v>
      </c>
      <c r="F416">
        <v>0.8</v>
      </c>
      <c r="G416">
        <v>52</v>
      </c>
      <c r="H416">
        <v>1008.3</v>
      </c>
      <c r="I416">
        <v>0</v>
      </c>
      <c r="K416">
        <v>0</v>
      </c>
      <c r="L416">
        <v>1609</v>
      </c>
      <c r="M416">
        <f t="shared" si="12"/>
        <v>6</v>
      </c>
      <c r="N416" t="b">
        <f t="shared" si="13"/>
        <v>0</v>
      </c>
    </row>
    <row r="417" spans="1:14">
      <c r="A417">
        <v>108</v>
      </c>
      <c r="B417" t="s">
        <v>7699</v>
      </c>
      <c r="C417" s="1">
        <v>43208.291666666664</v>
      </c>
      <c r="D417">
        <v>6.4</v>
      </c>
      <c r="F417">
        <v>1</v>
      </c>
      <c r="G417">
        <v>51</v>
      </c>
      <c r="H417">
        <v>1008.7</v>
      </c>
      <c r="I417">
        <v>0.5</v>
      </c>
      <c r="K417">
        <v>0</v>
      </c>
      <c r="L417">
        <v>1398</v>
      </c>
      <c r="M417">
        <f t="shared" si="12"/>
        <v>7</v>
      </c>
      <c r="N417" t="b">
        <f t="shared" si="13"/>
        <v>0</v>
      </c>
    </row>
    <row r="418" spans="1:14">
      <c r="A418">
        <v>108</v>
      </c>
      <c r="B418" t="s">
        <v>7699</v>
      </c>
      <c r="C418" s="1">
        <v>43208.333333333336</v>
      </c>
      <c r="D418">
        <v>8.3000000000000007</v>
      </c>
      <c r="F418">
        <v>0.6</v>
      </c>
      <c r="G418">
        <v>36</v>
      </c>
      <c r="H418">
        <v>1008.8</v>
      </c>
      <c r="I418">
        <v>1</v>
      </c>
      <c r="K418">
        <v>0</v>
      </c>
      <c r="L418">
        <v>1335</v>
      </c>
      <c r="M418">
        <f t="shared" si="12"/>
        <v>8</v>
      </c>
      <c r="N418" t="b">
        <f t="shared" si="13"/>
        <v>0</v>
      </c>
    </row>
    <row r="419" spans="1:14">
      <c r="A419">
        <v>108</v>
      </c>
      <c r="B419" t="s">
        <v>7699</v>
      </c>
      <c r="C419" s="1">
        <v>43208.375</v>
      </c>
      <c r="D419">
        <v>11.2</v>
      </c>
      <c r="F419">
        <v>1.7</v>
      </c>
      <c r="G419">
        <v>31</v>
      </c>
      <c r="H419">
        <v>1009</v>
      </c>
      <c r="I419">
        <v>1</v>
      </c>
      <c r="K419">
        <v>0</v>
      </c>
      <c r="L419">
        <v>1299</v>
      </c>
      <c r="M419">
        <f t="shared" si="12"/>
        <v>9</v>
      </c>
      <c r="N419" t="b">
        <f t="shared" si="13"/>
        <v>0</v>
      </c>
    </row>
    <row r="420" spans="1:14">
      <c r="A420">
        <v>108</v>
      </c>
      <c r="B420" t="s">
        <v>7699</v>
      </c>
      <c r="C420" s="1">
        <v>43208.416666666664</v>
      </c>
      <c r="D420">
        <v>13.7</v>
      </c>
      <c r="F420">
        <v>2.2999999999999998</v>
      </c>
      <c r="G420">
        <v>26</v>
      </c>
      <c r="H420">
        <v>1009.2</v>
      </c>
      <c r="I420">
        <v>1</v>
      </c>
      <c r="K420">
        <v>0</v>
      </c>
      <c r="L420">
        <v>1476</v>
      </c>
      <c r="M420">
        <f t="shared" si="12"/>
        <v>10</v>
      </c>
      <c r="N420" t="b">
        <f t="shared" si="13"/>
        <v>0</v>
      </c>
    </row>
    <row r="421" spans="1:14">
      <c r="A421">
        <v>108</v>
      </c>
      <c r="B421" t="s">
        <v>7699</v>
      </c>
      <c r="C421" s="1">
        <v>43208.458333333336</v>
      </c>
      <c r="D421">
        <v>15.5</v>
      </c>
      <c r="F421">
        <v>1.4</v>
      </c>
      <c r="G421">
        <v>22</v>
      </c>
      <c r="H421">
        <v>1008.9</v>
      </c>
      <c r="I421">
        <v>1</v>
      </c>
      <c r="K421">
        <v>0</v>
      </c>
      <c r="L421">
        <v>1762</v>
      </c>
      <c r="M421">
        <f t="shared" si="12"/>
        <v>11</v>
      </c>
      <c r="N421" t="b">
        <f t="shared" si="13"/>
        <v>0</v>
      </c>
    </row>
    <row r="422" spans="1:14">
      <c r="A422">
        <v>108</v>
      </c>
      <c r="B422" t="s">
        <v>7699</v>
      </c>
      <c r="C422" s="1">
        <v>43208.5</v>
      </c>
      <c r="D422">
        <v>16.5</v>
      </c>
      <c r="F422">
        <v>3.3</v>
      </c>
      <c r="G422">
        <v>17</v>
      </c>
      <c r="H422">
        <v>1008.3</v>
      </c>
      <c r="I422">
        <v>1</v>
      </c>
      <c r="K422">
        <v>0</v>
      </c>
      <c r="L422">
        <v>1819</v>
      </c>
      <c r="M422">
        <f t="shared" si="12"/>
        <v>12</v>
      </c>
      <c r="N422" t="b">
        <f t="shared" si="13"/>
        <v>0</v>
      </c>
    </row>
    <row r="423" spans="1:14">
      <c r="A423">
        <v>108</v>
      </c>
      <c r="B423" t="s">
        <v>7699</v>
      </c>
      <c r="C423" s="1">
        <v>43208.541666666664</v>
      </c>
      <c r="D423">
        <v>17.7</v>
      </c>
      <c r="F423">
        <v>2.8</v>
      </c>
      <c r="G423">
        <v>16</v>
      </c>
      <c r="H423">
        <v>1007.7</v>
      </c>
      <c r="I423">
        <v>1</v>
      </c>
      <c r="K423">
        <v>0</v>
      </c>
      <c r="L423">
        <v>1824</v>
      </c>
      <c r="M423">
        <f t="shared" si="12"/>
        <v>13</v>
      </c>
      <c r="N423" t="b">
        <f t="shared" si="13"/>
        <v>0</v>
      </c>
    </row>
    <row r="424" spans="1:14">
      <c r="A424">
        <v>108</v>
      </c>
      <c r="B424" t="s">
        <v>7699</v>
      </c>
      <c r="C424" s="1">
        <v>43208.583333333336</v>
      </c>
      <c r="D424">
        <v>18.899999999999999</v>
      </c>
      <c r="F424">
        <v>1.8</v>
      </c>
      <c r="G424">
        <v>15</v>
      </c>
      <c r="H424">
        <v>1007.2</v>
      </c>
      <c r="I424">
        <v>1</v>
      </c>
      <c r="K424">
        <v>3</v>
      </c>
      <c r="L424">
        <v>1822</v>
      </c>
      <c r="M424">
        <f t="shared" si="12"/>
        <v>14</v>
      </c>
      <c r="N424" t="b">
        <f t="shared" si="13"/>
        <v>0</v>
      </c>
    </row>
    <row r="425" spans="1:14">
      <c r="A425">
        <v>108</v>
      </c>
      <c r="B425" t="s">
        <v>7699</v>
      </c>
      <c r="C425" s="1">
        <v>43208.625</v>
      </c>
      <c r="D425">
        <v>19</v>
      </c>
      <c r="F425">
        <v>3.3</v>
      </c>
      <c r="G425">
        <v>21</v>
      </c>
      <c r="H425">
        <v>1006.6</v>
      </c>
      <c r="I425">
        <v>1</v>
      </c>
      <c r="K425">
        <v>3</v>
      </c>
      <c r="L425">
        <v>1716</v>
      </c>
      <c r="M425">
        <f t="shared" si="12"/>
        <v>15</v>
      </c>
      <c r="N425" t="b">
        <f t="shared" si="13"/>
        <v>0</v>
      </c>
    </row>
    <row r="426" spans="1:14">
      <c r="A426">
        <v>108</v>
      </c>
      <c r="B426" t="s">
        <v>7699</v>
      </c>
      <c r="C426" s="1">
        <v>43208.666666666664</v>
      </c>
      <c r="D426">
        <v>18.5</v>
      </c>
      <c r="F426">
        <v>2.7</v>
      </c>
      <c r="G426">
        <v>22</v>
      </c>
      <c r="H426">
        <v>1006.1</v>
      </c>
      <c r="I426">
        <v>1</v>
      </c>
      <c r="K426">
        <v>3</v>
      </c>
      <c r="L426">
        <v>1515</v>
      </c>
      <c r="M426">
        <f t="shared" si="12"/>
        <v>16</v>
      </c>
      <c r="N426" t="b">
        <f t="shared" si="13"/>
        <v>0</v>
      </c>
    </row>
    <row r="427" spans="1:14">
      <c r="A427">
        <v>108</v>
      </c>
      <c r="B427" t="s">
        <v>7699</v>
      </c>
      <c r="C427" s="1">
        <v>43208.708333333336</v>
      </c>
      <c r="D427">
        <v>17.8</v>
      </c>
      <c r="F427">
        <v>3.3</v>
      </c>
      <c r="G427">
        <v>26</v>
      </c>
      <c r="H427">
        <v>1005.7</v>
      </c>
      <c r="I427">
        <v>1</v>
      </c>
      <c r="K427">
        <v>2</v>
      </c>
      <c r="L427">
        <v>1439</v>
      </c>
      <c r="M427">
        <f t="shared" si="12"/>
        <v>17</v>
      </c>
      <c r="N427" t="b">
        <f t="shared" si="13"/>
        <v>0</v>
      </c>
    </row>
    <row r="428" spans="1:14">
      <c r="A428">
        <v>108</v>
      </c>
      <c r="B428" t="s">
        <v>7699</v>
      </c>
      <c r="C428" s="1">
        <v>43208.75</v>
      </c>
      <c r="D428">
        <v>16.600000000000001</v>
      </c>
      <c r="F428">
        <v>3.4</v>
      </c>
      <c r="G428">
        <v>33</v>
      </c>
      <c r="H428">
        <v>1005.6</v>
      </c>
      <c r="I428">
        <v>1</v>
      </c>
      <c r="K428">
        <v>0</v>
      </c>
      <c r="L428">
        <v>1182</v>
      </c>
      <c r="M428">
        <f t="shared" si="12"/>
        <v>18</v>
      </c>
      <c r="N428" t="b">
        <f t="shared" si="13"/>
        <v>0</v>
      </c>
    </row>
    <row r="429" spans="1:14">
      <c r="A429">
        <v>108</v>
      </c>
      <c r="B429" t="s">
        <v>7699</v>
      </c>
      <c r="C429" s="1">
        <v>43208.791666666664</v>
      </c>
      <c r="D429">
        <v>14.7</v>
      </c>
      <c r="F429">
        <v>2.4</v>
      </c>
      <c r="G429">
        <v>40</v>
      </c>
      <c r="H429">
        <v>1005.7</v>
      </c>
      <c r="I429">
        <v>0.5</v>
      </c>
      <c r="L429">
        <v>1207</v>
      </c>
      <c r="M429">
        <f t="shared" si="12"/>
        <v>19</v>
      </c>
      <c r="N429" t="b">
        <f t="shared" si="13"/>
        <v>0</v>
      </c>
    </row>
    <row r="430" spans="1:14">
      <c r="A430">
        <v>108</v>
      </c>
      <c r="B430" t="s">
        <v>7699</v>
      </c>
      <c r="C430" s="1">
        <v>43208.833333333336</v>
      </c>
      <c r="D430">
        <v>13</v>
      </c>
      <c r="F430">
        <v>2.2999999999999998</v>
      </c>
      <c r="G430">
        <v>41</v>
      </c>
      <c r="H430">
        <v>1005.9</v>
      </c>
      <c r="I430">
        <v>0</v>
      </c>
      <c r="L430">
        <v>1164</v>
      </c>
      <c r="M430">
        <f t="shared" si="12"/>
        <v>20</v>
      </c>
      <c r="N430" t="b">
        <f t="shared" si="13"/>
        <v>0</v>
      </c>
    </row>
    <row r="431" spans="1:14">
      <c r="A431">
        <v>108</v>
      </c>
      <c r="B431" t="s">
        <v>7699</v>
      </c>
      <c r="C431" s="1">
        <v>43208.875</v>
      </c>
      <c r="D431">
        <v>12.1</v>
      </c>
      <c r="F431">
        <v>2</v>
      </c>
      <c r="G431">
        <v>40</v>
      </c>
      <c r="H431">
        <v>1006.5</v>
      </c>
      <c r="K431">
        <v>0</v>
      </c>
      <c r="L431">
        <v>1308</v>
      </c>
      <c r="M431">
        <f t="shared" si="12"/>
        <v>21</v>
      </c>
      <c r="N431" t="b">
        <f t="shared" si="13"/>
        <v>0</v>
      </c>
    </row>
    <row r="432" spans="1:14">
      <c r="A432">
        <v>108</v>
      </c>
      <c r="B432" t="s">
        <v>7699</v>
      </c>
      <c r="C432" s="1">
        <v>43208.916666666664</v>
      </c>
      <c r="D432">
        <v>11.3</v>
      </c>
      <c r="F432">
        <v>1.6</v>
      </c>
      <c r="G432">
        <v>42</v>
      </c>
      <c r="H432">
        <v>1006.8</v>
      </c>
      <c r="L432">
        <v>1189</v>
      </c>
      <c r="M432">
        <f t="shared" si="12"/>
        <v>22</v>
      </c>
      <c r="N432" t="b">
        <f t="shared" si="13"/>
        <v>0</v>
      </c>
    </row>
    <row r="433" spans="1:14">
      <c r="A433">
        <v>108</v>
      </c>
      <c r="B433" t="s">
        <v>7699</v>
      </c>
      <c r="C433" s="1">
        <v>43208.958333333336</v>
      </c>
      <c r="D433">
        <v>10.7</v>
      </c>
      <c r="F433">
        <v>0.9</v>
      </c>
      <c r="G433">
        <v>42</v>
      </c>
      <c r="H433">
        <v>1006.7</v>
      </c>
      <c r="L433">
        <v>1236</v>
      </c>
      <c r="M433">
        <f t="shared" si="12"/>
        <v>23</v>
      </c>
      <c r="N433" t="b">
        <f t="shared" si="13"/>
        <v>0</v>
      </c>
    </row>
    <row r="434" spans="1:14">
      <c r="A434">
        <v>108</v>
      </c>
      <c r="B434" t="s">
        <v>7699</v>
      </c>
      <c r="C434" s="1">
        <v>43209</v>
      </c>
      <c r="D434">
        <v>9.8000000000000007</v>
      </c>
      <c r="F434">
        <v>1.4</v>
      </c>
      <c r="G434">
        <v>44</v>
      </c>
      <c r="H434">
        <v>1006.6</v>
      </c>
      <c r="K434">
        <v>0</v>
      </c>
      <c r="L434">
        <v>1268</v>
      </c>
      <c r="M434">
        <f t="shared" si="12"/>
        <v>0</v>
      </c>
      <c r="N434" t="b">
        <f t="shared" si="13"/>
        <v>0</v>
      </c>
    </row>
    <row r="435" spans="1:14">
      <c r="A435">
        <v>108</v>
      </c>
      <c r="B435" t="s">
        <v>7699</v>
      </c>
      <c r="C435" s="1">
        <v>43209.041666666664</v>
      </c>
      <c r="D435">
        <v>9.3000000000000007</v>
      </c>
      <c r="F435">
        <v>0.8</v>
      </c>
      <c r="G435">
        <v>45</v>
      </c>
      <c r="H435">
        <v>1006.2</v>
      </c>
      <c r="L435">
        <v>1263</v>
      </c>
      <c r="M435">
        <f t="shared" si="12"/>
        <v>1</v>
      </c>
      <c r="N435" t="b">
        <f t="shared" si="13"/>
        <v>0</v>
      </c>
    </row>
    <row r="436" spans="1:14">
      <c r="A436">
        <v>108</v>
      </c>
      <c r="B436" t="s">
        <v>7699</v>
      </c>
      <c r="C436" s="1">
        <v>43209.083333333336</v>
      </c>
      <c r="D436">
        <v>8.8000000000000007</v>
      </c>
      <c r="F436">
        <v>0.7</v>
      </c>
      <c r="G436">
        <v>49</v>
      </c>
      <c r="H436">
        <v>1005.9</v>
      </c>
      <c r="L436">
        <v>1272</v>
      </c>
      <c r="M436">
        <f t="shared" si="12"/>
        <v>2</v>
      </c>
      <c r="N436" t="b">
        <f t="shared" si="13"/>
        <v>0</v>
      </c>
    </row>
    <row r="437" spans="1:14">
      <c r="A437">
        <v>108</v>
      </c>
      <c r="B437" t="s">
        <v>7699</v>
      </c>
      <c r="C437" s="1">
        <v>43209.125</v>
      </c>
      <c r="D437">
        <v>8.6</v>
      </c>
      <c r="F437">
        <v>1.5</v>
      </c>
      <c r="G437">
        <v>53</v>
      </c>
      <c r="H437">
        <v>1006.4</v>
      </c>
      <c r="K437">
        <v>0</v>
      </c>
      <c r="L437">
        <v>1185</v>
      </c>
      <c r="M437">
        <f t="shared" si="12"/>
        <v>3</v>
      </c>
      <c r="N437" t="b">
        <f t="shared" si="13"/>
        <v>0</v>
      </c>
    </row>
    <row r="438" spans="1:14">
      <c r="A438">
        <v>108</v>
      </c>
      <c r="B438" t="s">
        <v>7699</v>
      </c>
      <c r="C438" s="1">
        <v>43209.166666666664</v>
      </c>
      <c r="D438">
        <v>8.3000000000000007</v>
      </c>
      <c r="F438">
        <v>1.1000000000000001</v>
      </c>
      <c r="G438">
        <v>53</v>
      </c>
      <c r="H438">
        <v>1006.9</v>
      </c>
      <c r="K438">
        <v>1</v>
      </c>
      <c r="L438">
        <v>1007</v>
      </c>
      <c r="M438">
        <f t="shared" si="12"/>
        <v>4</v>
      </c>
      <c r="N438" t="b">
        <f t="shared" si="13"/>
        <v>0</v>
      </c>
    </row>
    <row r="439" spans="1:14">
      <c r="A439">
        <v>108</v>
      </c>
      <c r="B439" t="s">
        <v>7699</v>
      </c>
      <c r="C439" s="1">
        <v>43209.208333333336</v>
      </c>
      <c r="D439">
        <v>7.9</v>
      </c>
      <c r="F439">
        <v>1.4</v>
      </c>
      <c r="G439">
        <v>59</v>
      </c>
      <c r="H439">
        <v>1006.9</v>
      </c>
      <c r="K439">
        <v>1</v>
      </c>
      <c r="L439">
        <v>1005</v>
      </c>
      <c r="M439">
        <f t="shared" si="12"/>
        <v>5</v>
      </c>
      <c r="N439" t="b">
        <f t="shared" si="13"/>
        <v>0</v>
      </c>
    </row>
    <row r="440" spans="1:14">
      <c r="A440">
        <v>108</v>
      </c>
      <c r="B440" t="s">
        <v>7699</v>
      </c>
      <c r="C440" s="1">
        <v>43209.25</v>
      </c>
      <c r="D440">
        <v>7.6</v>
      </c>
      <c r="F440">
        <v>1.2</v>
      </c>
      <c r="G440">
        <v>55</v>
      </c>
      <c r="H440">
        <v>1007.4</v>
      </c>
      <c r="I440">
        <v>0</v>
      </c>
      <c r="K440">
        <v>0</v>
      </c>
      <c r="L440">
        <v>1021</v>
      </c>
      <c r="M440">
        <f t="shared" si="12"/>
        <v>6</v>
      </c>
      <c r="N440" t="b">
        <f t="shared" si="13"/>
        <v>0</v>
      </c>
    </row>
    <row r="441" spans="1:14">
      <c r="A441">
        <v>108</v>
      </c>
      <c r="B441" t="s">
        <v>7699</v>
      </c>
      <c r="C441" s="1">
        <v>43209.291666666664</v>
      </c>
      <c r="D441">
        <v>7.7</v>
      </c>
      <c r="F441">
        <v>0.4</v>
      </c>
      <c r="G441">
        <v>48</v>
      </c>
      <c r="H441">
        <v>1007.8</v>
      </c>
      <c r="I441">
        <v>0.4</v>
      </c>
      <c r="K441">
        <v>0</v>
      </c>
      <c r="L441">
        <v>1110</v>
      </c>
      <c r="M441">
        <f t="shared" si="12"/>
        <v>7</v>
      </c>
      <c r="N441" t="b">
        <f t="shared" si="13"/>
        <v>0</v>
      </c>
    </row>
    <row r="442" spans="1:14">
      <c r="A442">
        <v>108</v>
      </c>
      <c r="B442" t="s">
        <v>7699</v>
      </c>
      <c r="C442" s="1">
        <v>43209.333333333336</v>
      </c>
      <c r="D442">
        <v>9.6</v>
      </c>
      <c r="F442">
        <v>0.8</v>
      </c>
      <c r="G442">
        <v>39</v>
      </c>
      <c r="H442">
        <v>1007.9</v>
      </c>
      <c r="I442">
        <v>1</v>
      </c>
      <c r="K442">
        <v>0</v>
      </c>
      <c r="L442">
        <v>1003</v>
      </c>
      <c r="M442">
        <f t="shared" si="12"/>
        <v>8</v>
      </c>
      <c r="N442" t="b">
        <f t="shared" si="13"/>
        <v>0</v>
      </c>
    </row>
    <row r="443" spans="1:14">
      <c r="A443">
        <v>108</v>
      </c>
      <c r="B443" t="s">
        <v>7699</v>
      </c>
      <c r="C443" s="1">
        <v>43209.375</v>
      </c>
      <c r="D443">
        <v>12.4</v>
      </c>
      <c r="F443">
        <v>1.5</v>
      </c>
      <c r="G443">
        <v>29</v>
      </c>
      <c r="H443">
        <v>1008.2</v>
      </c>
      <c r="I443">
        <v>1</v>
      </c>
      <c r="K443">
        <v>0</v>
      </c>
      <c r="L443">
        <v>1380</v>
      </c>
      <c r="M443">
        <f t="shared" si="12"/>
        <v>9</v>
      </c>
      <c r="N443" t="b">
        <f t="shared" si="13"/>
        <v>0</v>
      </c>
    </row>
    <row r="444" spans="1:14">
      <c r="A444">
        <v>108</v>
      </c>
      <c r="B444" t="s">
        <v>7699</v>
      </c>
      <c r="C444" s="1">
        <v>43209.416666666664</v>
      </c>
      <c r="D444">
        <v>14.7</v>
      </c>
      <c r="F444">
        <v>1.7</v>
      </c>
      <c r="G444">
        <v>29</v>
      </c>
      <c r="H444">
        <v>1008.4</v>
      </c>
      <c r="I444">
        <v>1</v>
      </c>
      <c r="K444">
        <v>0</v>
      </c>
      <c r="L444">
        <v>1070</v>
      </c>
      <c r="M444">
        <f t="shared" si="12"/>
        <v>10</v>
      </c>
      <c r="N444" t="b">
        <f t="shared" si="13"/>
        <v>0</v>
      </c>
    </row>
    <row r="445" spans="1:14">
      <c r="A445">
        <v>108</v>
      </c>
      <c r="B445" t="s">
        <v>7699</v>
      </c>
      <c r="C445" s="1">
        <v>43209.458333333336</v>
      </c>
      <c r="D445">
        <v>16.100000000000001</v>
      </c>
      <c r="F445">
        <v>2.5</v>
      </c>
      <c r="G445">
        <v>23</v>
      </c>
      <c r="H445">
        <v>1008.5</v>
      </c>
      <c r="I445">
        <v>1</v>
      </c>
      <c r="K445">
        <v>0</v>
      </c>
      <c r="L445">
        <v>1361</v>
      </c>
      <c r="M445">
        <f t="shared" si="12"/>
        <v>11</v>
      </c>
      <c r="N445" t="b">
        <f t="shared" si="13"/>
        <v>0</v>
      </c>
    </row>
    <row r="446" spans="1:14">
      <c r="A446">
        <v>108</v>
      </c>
      <c r="B446" t="s">
        <v>7699</v>
      </c>
      <c r="C446" s="1">
        <v>43209.5</v>
      </c>
      <c r="D446">
        <v>17.8</v>
      </c>
      <c r="F446">
        <v>2.7</v>
      </c>
      <c r="G446">
        <v>21</v>
      </c>
      <c r="H446">
        <v>1008.2</v>
      </c>
      <c r="I446">
        <v>1</v>
      </c>
      <c r="K446">
        <v>0</v>
      </c>
      <c r="L446">
        <v>1335</v>
      </c>
      <c r="M446">
        <f t="shared" si="12"/>
        <v>12</v>
      </c>
      <c r="N446" t="b">
        <f t="shared" si="13"/>
        <v>0</v>
      </c>
    </row>
    <row r="447" spans="1:14">
      <c r="A447">
        <v>108</v>
      </c>
      <c r="B447" t="s">
        <v>7699</v>
      </c>
      <c r="C447" s="1">
        <v>43209.541666666664</v>
      </c>
      <c r="D447">
        <v>19.2</v>
      </c>
      <c r="F447">
        <v>2.2000000000000002</v>
      </c>
      <c r="G447">
        <v>17</v>
      </c>
      <c r="H447">
        <v>1007.7</v>
      </c>
      <c r="I447">
        <v>1</v>
      </c>
      <c r="K447">
        <v>0</v>
      </c>
      <c r="L447">
        <v>1448</v>
      </c>
      <c r="M447">
        <f t="shared" si="12"/>
        <v>13</v>
      </c>
      <c r="N447" t="b">
        <f t="shared" si="13"/>
        <v>0</v>
      </c>
    </row>
    <row r="448" spans="1:14">
      <c r="A448">
        <v>108</v>
      </c>
      <c r="B448" t="s">
        <v>7699</v>
      </c>
      <c r="C448" s="1">
        <v>43209.583333333336</v>
      </c>
      <c r="D448">
        <v>20.5</v>
      </c>
      <c r="F448">
        <v>3.1</v>
      </c>
      <c r="G448">
        <v>17</v>
      </c>
      <c r="H448">
        <v>1007.4</v>
      </c>
      <c r="I448">
        <v>1</v>
      </c>
      <c r="K448">
        <v>0</v>
      </c>
      <c r="L448">
        <v>1512</v>
      </c>
      <c r="M448">
        <f t="shared" si="12"/>
        <v>14</v>
      </c>
      <c r="N448" t="b">
        <f t="shared" si="13"/>
        <v>0</v>
      </c>
    </row>
    <row r="449" spans="1:14">
      <c r="A449">
        <v>108</v>
      </c>
      <c r="B449" t="s">
        <v>7699</v>
      </c>
      <c r="C449" s="1">
        <v>43209.625</v>
      </c>
      <c r="D449">
        <v>20.2</v>
      </c>
      <c r="F449">
        <v>4.8</v>
      </c>
      <c r="G449">
        <v>21</v>
      </c>
      <c r="H449">
        <v>1007.1</v>
      </c>
      <c r="I449">
        <v>1</v>
      </c>
      <c r="K449">
        <v>0</v>
      </c>
      <c r="L449">
        <v>1161</v>
      </c>
      <c r="M449">
        <f t="shared" si="12"/>
        <v>15</v>
      </c>
      <c r="N449" t="b">
        <f t="shared" si="13"/>
        <v>0</v>
      </c>
    </row>
    <row r="450" spans="1:14">
      <c r="A450">
        <v>108</v>
      </c>
      <c r="B450" t="s">
        <v>7699</v>
      </c>
      <c r="C450" s="1">
        <v>43209.666666666664</v>
      </c>
      <c r="D450">
        <v>19.8</v>
      </c>
      <c r="F450">
        <v>4.4000000000000004</v>
      </c>
      <c r="G450">
        <v>25</v>
      </c>
      <c r="H450">
        <v>1006.9</v>
      </c>
      <c r="I450">
        <v>1</v>
      </c>
      <c r="K450">
        <v>0</v>
      </c>
      <c r="L450">
        <v>1132</v>
      </c>
      <c r="M450">
        <f t="shared" si="12"/>
        <v>16</v>
      </c>
      <c r="N450" t="b">
        <f t="shared" si="13"/>
        <v>0</v>
      </c>
    </row>
    <row r="451" spans="1:14">
      <c r="A451">
        <v>108</v>
      </c>
      <c r="B451" t="s">
        <v>7699</v>
      </c>
      <c r="C451" s="1">
        <v>43209.708333333336</v>
      </c>
      <c r="D451">
        <v>20.100000000000001</v>
      </c>
      <c r="F451">
        <v>1.9</v>
      </c>
      <c r="G451">
        <v>27</v>
      </c>
      <c r="H451">
        <v>1006.6</v>
      </c>
      <c r="I451">
        <v>1</v>
      </c>
      <c r="K451">
        <v>0</v>
      </c>
      <c r="L451">
        <v>1088</v>
      </c>
      <c r="M451">
        <f t="shared" ref="M451:M514" si="14">HOUR(C451)</f>
        <v>17</v>
      </c>
      <c r="N451" t="b">
        <f t="shared" ref="N451:N514" si="15">E451&gt;=1</f>
        <v>0</v>
      </c>
    </row>
    <row r="452" spans="1:14">
      <c r="A452">
        <v>108</v>
      </c>
      <c r="B452" t="s">
        <v>7699</v>
      </c>
      <c r="C452" s="1">
        <v>43209.75</v>
      </c>
      <c r="D452">
        <v>19.100000000000001</v>
      </c>
      <c r="F452">
        <v>3</v>
      </c>
      <c r="G452">
        <v>31</v>
      </c>
      <c r="H452">
        <v>1006.9</v>
      </c>
      <c r="I452">
        <v>1</v>
      </c>
      <c r="K452">
        <v>0</v>
      </c>
      <c r="L452">
        <v>958</v>
      </c>
      <c r="M452">
        <f t="shared" si="14"/>
        <v>18</v>
      </c>
      <c r="N452" t="b">
        <f t="shared" si="15"/>
        <v>0</v>
      </c>
    </row>
    <row r="453" spans="1:14">
      <c r="A453">
        <v>108</v>
      </c>
      <c r="B453" t="s">
        <v>7699</v>
      </c>
      <c r="C453" s="1">
        <v>43209.791666666664</v>
      </c>
      <c r="D453">
        <v>17.399999999999999</v>
      </c>
      <c r="F453">
        <v>2.2000000000000002</v>
      </c>
      <c r="G453">
        <v>34</v>
      </c>
      <c r="H453">
        <v>1007.4</v>
      </c>
      <c r="I453">
        <v>0</v>
      </c>
      <c r="L453">
        <v>779</v>
      </c>
      <c r="M453">
        <f t="shared" si="14"/>
        <v>19</v>
      </c>
      <c r="N453" t="b">
        <f t="shared" si="15"/>
        <v>0</v>
      </c>
    </row>
    <row r="454" spans="1:14">
      <c r="A454">
        <v>108</v>
      </c>
      <c r="B454" t="s">
        <v>7699</v>
      </c>
      <c r="C454" s="1">
        <v>43209.833333333336</v>
      </c>
      <c r="D454">
        <v>15.5</v>
      </c>
      <c r="F454">
        <v>1.7</v>
      </c>
      <c r="G454">
        <v>38</v>
      </c>
      <c r="H454">
        <v>1007.9</v>
      </c>
      <c r="I454">
        <v>0</v>
      </c>
      <c r="L454">
        <v>745</v>
      </c>
      <c r="M454">
        <f t="shared" si="14"/>
        <v>20</v>
      </c>
      <c r="N454" t="b">
        <f t="shared" si="15"/>
        <v>0</v>
      </c>
    </row>
    <row r="455" spans="1:14">
      <c r="A455">
        <v>108</v>
      </c>
      <c r="B455" t="s">
        <v>7699</v>
      </c>
      <c r="C455" s="1">
        <v>43209.875</v>
      </c>
      <c r="D455">
        <v>14.2</v>
      </c>
      <c r="F455">
        <v>2.4</v>
      </c>
      <c r="G455">
        <v>44</v>
      </c>
      <c r="H455">
        <v>1008.5</v>
      </c>
      <c r="K455">
        <v>0</v>
      </c>
      <c r="L455">
        <v>1290</v>
      </c>
      <c r="M455">
        <f t="shared" si="14"/>
        <v>21</v>
      </c>
      <c r="N455" t="b">
        <f t="shared" si="15"/>
        <v>0</v>
      </c>
    </row>
    <row r="456" spans="1:14">
      <c r="A456">
        <v>108</v>
      </c>
      <c r="B456" t="s">
        <v>7699</v>
      </c>
      <c r="C456" s="1">
        <v>43209.916666666664</v>
      </c>
      <c r="D456">
        <v>13.4</v>
      </c>
      <c r="F456">
        <v>1.1000000000000001</v>
      </c>
      <c r="G456">
        <v>49</v>
      </c>
      <c r="H456">
        <v>1008.9</v>
      </c>
      <c r="L456">
        <v>1326</v>
      </c>
      <c r="M456">
        <f t="shared" si="14"/>
        <v>22</v>
      </c>
      <c r="N456" t="b">
        <f t="shared" si="15"/>
        <v>0</v>
      </c>
    </row>
    <row r="457" spans="1:14">
      <c r="A457">
        <v>108</v>
      </c>
      <c r="B457" t="s">
        <v>7699</v>
      </c>
      <c r="C457" s="1">
        <v>43209.958333333336</v>
      </c>
      <c r="D457">
        <v>12.9</v>
      </c>
      <c r="F457">
        <v>1.7</v>
      </c>
      <c r="G457">
        <v>51</v>
      </c>
      <c r="H457">
        <v>1008.9</v>
      </c>
      <c r="L457">
        <v>1200</v>
      </c>
      <c r="M457">
        <f t="shared" si="14"/>
        <v>23</v>
      </c>
      <c r="N457" t="b">
        <f t="shared" si="15"/>
        <v>0</v>
      </c>
    </row>
    <row r="458" spans="1:14">
      <c r="A458">
        <v>108</v>
      </c>
      <c r="B458" t="s">
        <v>7699</v>
      </c>
      <c r="C458" s="1">
        <v>43210</v>
      </c>
      <c r="D458">
        <v>12.4</v>
      </c>
      <c r="F458">
        <v>0.5</v>
      </c>
      <c r="G458">
        <v>56</v>
      </c>
      <c r="H458">
        <v>1009.4</v>
      </c>
      <c r="K458">
        <v>0</v>
      </c>
      <c r="L458">
        <v>1028</v>
      </c>
      <c r="M458">
        <f t="shared" si="14"/>
        <v>0</v>
      </c>
      <c r="N458" t="b">
        <f t="shared" si="15"/>
        <v>0</v>
      </c>
    </row>
    <row r="459" spans="1:14">
      <c r="A459">
        <v>108</v>
      </c>
      <c r="B459" t="s">
        <v>7699</v>
      </c>
      <c r="C459" s="1">
        <v>43210.041666666664</v>
      </c>
      <c r="D459">
        <v>11.8</v>
      </c>
      <c r="F459">
        <v>0.2</v>
      </c>
      <c r="G459">
        <v>60</v>
      </c>
      <c r="H459">
        <v>1009.7</v>
      </c>
      <c r="L459">
        <v>918</v>
      </c>
      <c r="M459">
        <f t="shared" si="14"/>
        <v>1</v>
      </c>
      <c r="N459" t="b">
        <f t="shared" si="15"/>
        <v>0</v>
      </c>
    </row>
    <row r="460" spans="1:14">
      <c r="A460">
        <v>108</v>
      </c>
      <c r="B460" t="s">
        <v>7699</v>
      </c>
      <c r="C460" s="1">
        <v>43210.083333333336</v>
      </c>
      <c r="D460">
        <v>11.7</v>
      </c>
      <c r="F460">
        <v>0.5</v>
      </c>
      <c r="G460">
        <v>63</v>
      </c>
      <c r="H460">
        <v>1009.6</v>
      </c>
      <c r="L460">
        <v>904</v>
      </c>
      <c r="M460">
        <f t="shared" si="14"/>
        <v>2</v>
      </c>
      <c r="N460" t="b">
        <f t="shared" si="15"/>
        <v>0</v>
      </c>
    </row>
    <row r="461" spans="1:14">
      <c r="A461">
        <v>108</v>
      </c>
      <c r="B461" t="s">
        <v>7699</v>
      </c>
      <c r="C461" s="1">
        <v>43210.125</v>
      </c>
      <c r="D461">
        <v>11.3</v>
      </c>
      <c r="F461">
        <v>0.3</v>
      </c>
      <c r="G461">
        <v>61</v>
      </c>
      <c r="H461">
        <v>1009.6</v>
      </c>
      <c r="K461">
        <v>4</v>
      </c>
      <c r="L461">
        <v>934</v>
      </c>
      <c r="M461">
        <f t="shared" si="14"/>
        <v>3</v>
      </c>
      <c r="N461" t="b">
        <f t="shared" si="15"/>
        <v>0</v>
      </c>
    </row>
    <row r="462" spans="1:14">
      <c r="A462">
        <v>108</v>
      </c>
      <c r="B462" t="s">
        <v>7699</v>
      </c>
      <c r="C462" s="1">
        <v>43210.166666666664</v>
      </c>
      <c r="D462">
        <v>11.4</v>
      </c>
      <c r="F462">
        <v>0.8</v>
      </c>
      <c r="G462">
        <v>60</v>
      </c>
      <c r="H462">
        <v>1009.7</v>
      </c>
      <c r="K462">
        <v>0</v>
      </c>
      <c r="L462">
        <v>932</v>
      </c>
      <c r="M462">
        <f t="shared" si="14"/>
        <v>4</v>
      </c>
      <c r="N462" t="b">
        <f t="shared" si="15"/>
        <v>0</v>
      </c>
    </row>
    <row r="463" spans="1:14">
      <c r="A463">
        <v>108</v>
      </c>
      <c r="B463" t="s">
        <v>7699</v>
      </c>
      <c r="C463" s="1">
        <v>43210.208333333336</v>
      </c>
      <c r="D463">
        <v>11.4</v>
      </c>
      <c r="F463">
        <v>0.4</v>
      </c>
      <c r="G463">
        <v>60</v>
      </c>
      <c r="H463">
        <v>1009.8</v>
      </c>
      <c r="K463">
        <v>0</v>
      </c>
      <c r="L463">
        <v>851</v>
      </c>
      <c r="M463">
        <f t="shared" si="14"/>
        <v>5</v>
      </c>
      <c r="N463" t="b">
        <f t="shared" si="15"/>
        <v>0</v>
      </c>
    </row>
    <row r="464" spans="1:14">
      <c r="A464">
        <v>108</v>
      </c>
      <c r="B464" t="s">
        <v>7699</v>
      </c>
      <c r="C464" s="1">
        <v>43210.25</v>
      </c>
      <c r="D464">
        <v>11.2</v>
      </c>
      <c r="F464">
        <v>0.7</v>
      </c>
      <c r="G464">
        <v>63</v>
      </c>
      <c r="H464">
        <v>1010</v>
      </c>
      <c r="I464">
        <v>0</v>
      </c>
      <c r="K464">
        <v>0</v>
      </c>
      <c r="L464">
        <v>821</v>
      </c>
      <c r="M464">
        <f t="shared" si="14"/>
        <v>6</v>
      </c>
      <c r="N464" t="b">
        <f t="shared" si="15"/>
        <v>0</v>
      </c>
    </row>
    <row r="465" spans="1:14">
      <c r="A465">
        <v>108</v>
      </c>
      <c r="B465" t="s">
        <v>7699</v>
      </c>
      <c r="C465" s="1">
        <v>43210.291666666664</v>
      </c>
      <c r="D465">
        <v>11.3</v>
      </c>
      <c r="F465">
        <v>0.7</v>
      </c>
      <c r="G465">
        <v>62</v>
      </c>
      <c r="H465">
        <v>1010.4</v>
      </c>
      <c r="I465">
        <v>0</v>
      </c>
      <c r="K465">
        <v>0</v>
      </c>
      <c r="L465">
        <v>774</v>
      </c>
      <c r="M465">
        <f t="shared" si="14"/>
        <v>7</v>
      </c>
      <c r="N465" t="b">
        <f t="shared" si="15"/>
        <v>0</v>
      </c>
    </row>
    <row r="466" spans="1:14">
      <c r="A466">
        <v>108</v>
      </c>
      <c r="B466" t="s">
        <v>7699</v>
      </c>
      <c r="C466" s="1">
        <v>43210.333333333336</v>
      </c>
      <c r="D466">
        <v>13</v>
      </c>
      <c r="F466">
        <v>1.2</v>
      </c>
      <c r="G466">
        <v>54</v>
      </c>
      <c r="H466">
        <v>1010.8</v>
      </c>
      <c r="I466">
        <v>0.9</v>
      </c>
      <c r="K466">
        <v>0</v>
      </c>
      <c r="L466">
        <v>738</v>
      </c>
      <c r="M466">
        <f t="shared" si="14"/>
        <v>8</v>
      </c>
      <c r="N466" t="b">
        <f t="shared" si="15"/>
        <v>0</v>
      </c>
    </row>
    <row r="467" spans="1:14">
      <c r="A467">
        <v>108</v>
      </c>
      <c r="B467" t="s">
        <v>7699</v>
      </c>
      <c r="C467" s="1">
        <v>43210.375</v>
      </c>
      <c r="D467">
        <v>15.8</v>
      </c>
      <c r="F467">
        <v>0.9</v>
      </c>
      <c r="G467">
        <v>42</v>
      </c>
      <c r="H467">
        <v>1010.8</v>
      </c>
      <c r="I467">
        <v>1</v>
      </c>
      <c r="K467">
        <v>0</v>
      </c>
      <c r="L467">
        <v>683</v>
      </c>
      <c r="M467">
        <f t="shared" si="14"/>
        <v>9</v>
      </c>
      <c r="N467" t="b">
        <f t="shared" si="15"/>
        <v>0</v>
      </c>
    </row>
    <row r="468" spans="1:14">
      <c r="A468">
        <v>108</v>
      </c>
      <c r="B468" t="s">
        <v>7699</v>
      </c>
      <c r="C468" s="1">
        <v>43210.416666666664</v>
      </c>
      <c r="D468">
        <v>18.2</v>
      </c>
      <c r="F468">
        <v>1</v>
      </c>
      <c r="G468">
        <v>36</v>
      </c>
      <c r="H468">
        <v>1011.1</v>
      </c>
      <c r="I468">
        <v>1</v>
      </c>
      <c r="K468">
        <v>0</v>
      </c>
      <c r="L468">
        <v>620</v>
      </c>
      <c r="M468">
        <f t="shared" si="14"/>
        <v>10</v>
      </c>
      <c r="N468" t="b">
        <f t="shared" si="15"/>
        <v>0</v>
      </c>
    </row>
    <row r="469" spans="1:14">
      <c r="A469">
        <v>108</v>
      </c>
      <c r="B469" t="s">
        <v>7699</v>
      </c>
      <c r="C469" s="1">
        <v>43210.458333333336</v>
      </c>
      <c r="D469">
        <v>20.6</v>
      </c>
      <c r="F469">
        <v>2.2000000000000002</v>
      </c>
      <c r="G469">
        <v>34</v>
      </c>
      <c r="H469">
        <v>1011.2</v>
      </c>
      <c r="I469">
        <v>1</v>
      </c>
      <c r="K469">
        <v>0</v>
      </c>
      <c r="L469">
        <v>705</v>
      </c>
      <c r="M469">
        <f t="shared" si="14"/>
        <v>11</v>
      </c>
      <c r="N469" t="b">
        <f t="shared" si="15"/>
        <v>0</v>
      </c>
    </row>
    <row r="470" spans="1:14">
      <c r="A470">
        <v>108</v>
      </c>
      <c r="B470" t="s">
        <v>7699</v>
      </c>
      <c r="C470" s="1">
        <v>43210.5</v>
      </c>
      <c r="D470">
        <v>22.5</v>
      </c>
      <c r="F470">
        <v>1.8</v>
      </c>
      <c r="G470">
        <v>33</v>
      </c>
      <c r="H470">
        <v>1010.7</v>
      </c>
      <c r="I470">
        <v>1</v>
      </c>
      <c r="K470">
        <v>0</v>
      </c>
      <c r="L470">
        <v>894</v>
      </c>
      <c r="M470">
        <f t="shared" si="14"/>
        <v>12</v>
      </c>
      <c r="N470" t="b">
        <f t="shared" si="15"/>
        <v>0</v>
      </c>
    </row>
    <row r="471" spans="1:14">
      <c r="A471">
        <v>108</v>
      </c>
      <c r="B471" t="s">
        <v>7699</v>
      </c>
      <c r="C471" s="1">
        <v>43210.541666666664</v>
      </c>
      <c r="D471">
        <v>24.2</v>
      </c>
      <c r="F471">
        <v>1.5</v>
      </c>
      <c r="G471">
        <v>30</v>
      </c>
      <c r="H471">
        <v>1009.9</v>
      </c>
      <c r="I471">
        <v>1</v>
      </c>
      <c r="K471">
        <v>0</v>
      </c>
      <c r="L471">
        <v>835</v>
      </c>
      <c r="M471">
        <f t="shared" si="14"/>
        <v>13</v>
      </c>
      <c r="N471" t="b">
        <f t="shared" si="15"/>
        <v>0</v>
      </c>
    </row>
    <row r="472" spans="1:14">
      <c r="A472">
        <v>108</v>
      </c>
      <c r="B472" t="s">
        <v>7699</v>
      </c>
      <c r="C472" s="1">
        <v>43210.583333333336</v>
      </c>
      <c r="D472">
        <v>25.9</v>
      </c>
      <c r="F472">
        <v>2.2000000000000002</v>
      </c>
      <c r="G472">
        <v>28</v>
      </c>
      <c r="H472">
        <v>1009.1</v>
      </c>
      <c r="I472">
        <v>1</v>
      </c>
      <c r="K472">
        <v>0</v>
      </c>
      <c r="L472">
        <v>808</v>
      </c>
      <c r="M472">
        <f t="shared" si="14"/>
        <v>14</v>
      </c>
      <c r="N472" t="b">
        <f t="shared" si="15"/>
        <v>0</v>
      </c>
    </row>
    <row r="473" spans="1:14">
      <c r="A473">
        <v>108</v>
      </c>
      <c r="B473" t="s">
        <v>7699</v>
      </c>
      <c r="C473" s="1">
        <v>43210.625</v>
      </c>
      <c r="D473">
        <v>26.1</v>
      </c>
      <c r="F473">
        <v>1.8</v>
      </c>
      <c r="G473">
        <v>27</v>
      </c>
      <c r="H473">
        <v>1008.3</v>
      </c>
      <c r="I473">
        <v>1</v>
      </c>
      <c r="K473">
        <v>0</v>
      </c>
      <c r="L473">
        <v>581</v>
      </c>
      <c r="M473">
        <f t="shared" si="14"/>
        <v>15</v>
      </c>
      <c r="N473" t="b">
        <f t="shared" si="15"/>
        <v>0</v>
      </c>
    </row>
    <row r="474" spans="1:14">
      <c r="A474">
        <v>108</v>
      </c>
      <c r="B474" t="s">
        <v>7699</v>
      </c>
      <c r="C474" s="1">
        <v>43210.666666666664</v>
      </c>
      <c r="D474">
        <v>25.7</v>
      </c>
      <c r="F474">
        <v>3.4</v>
      </c>
      <c r="G474">
        <v>30</v>
      </c>
      <c r="H474">
        <v>1007.9</v>
      </c>
      <c r="I474">
        <v>1</v>
      </c>
      <c r="K474">
        <v>0</v>
      </c>
      <c r="L474">
        <v>600</v>
      </c>
      <c r="M474">
        <f t="shared" si="14"/>
        <v>16</v>
      </c>
      <c r="N474" t="b">
        <f t="shared" si="15"/>
        <v>0</v>
      </c>
    </row>
    <row r="475" spans="1:14">
      <c r="A475">
        <v>108</v>
      </c>
      <c r="B475" t="s">
        <v>7699</v>
      </c>
      <c r="C475" s="1">
        <v>43210.708333333336</v>
      </c>
      <c r="D475">
        <v>25.6</v>
      </c>
      <c r="F475">
        <v>2.2999999999999998</v>
      </c>
      <c r="G475">
        <v>30</v>
      </c>
      <c r="H475">
        <v>1007.8</v>
      </c>
      <c r="I475">
        <v>1</v>
      </c>
      <c r="K475">
        <v>0</v>
      </c>
      <c r="L475">
        <v>671</v>
      </c>
      <c r="M475">
        <f t="shared" si="14"/>
        <v>17</v>
      </c>
      <c r="N475" t="b">
        <f t="shared" si="15"/>
        <v>0</v>
      </c>
    </row>
    <row r="476" spans="1:14">
      <c r="A476">
        <v>108</v>
      </c>
      <c r="B476" t="s">
        <v>7699</v>
      </c>
      <c r="C476" s="1">
        <v>43210.75</v>
      </c>
      <c r="D476">
        <v>24.7</v>
      </c>
      <c r="F476">
        <v>2.2999999999999998</v>
      </c>
      <c r="G476">
        <v>33</v>
      </c>
      <c r="H476">
        <v>1007.7</v>
      </c>
      <c r="I476">
        <v>1</v>
      </c>
      <c r="K476">
        <v>0</v>
      </c>
      <c r="L476">
        <v>687</v>
      </c>
      <c r="M476">
        <f t="shared" si="14"/>
        <v>18</v>
      </c>
      <c r="N476" t="b">
        <f t="shared" si="15"/>
        <v>0</v>
      </c>
    </row>
    <row r="477" spans="1:14">
      <c r="A477">
        <v>108</v>
      </c>
      <c r="B477" t="s">
        <v>7699</v>
      </c>
      <c r="C477" s="1">
        <v>43210.791666666664</v>
      </c>
      <c r="D477">
        <v>22.9</v>
      </c>
      <c r="F477">
        <v>1.8</v>
      </c>
      <c r="G477">
        <v>35</v>
      </c>
      <c r="H477">
        <v>1007.7</v>
      </c>
      <c r="I477">
        <v>0.4</v>
      </c>
      <c r="L477">
        <v>714</v>
      </c>
      <c r="M477">
        <f t="shared" si="14"/>
        <v>19</v>
      </c>
      <c r="N477" t="b">
        <f t="shared" si="15"/>
        <v>0</v>
      </c>
    </row>
    <row r="478" spans="1:14">
      <c r="A478">
        <v>108</v>
      </c>
      <c r="B478" t="s">
        <v>7699</v>
      </c>
      <c r="C478" s="1">
        <v>43210.833333333336</v>
      </c>
      <c r="D478">
        <v>21.1</v>
      </c>
      <c r="F478">
        <v>1.8</v>
      </c>
      <c r="G478">
        <v>43</v>
      </c>
      <c r="H478">
        <v>1008.3</v>
      </c>
      <c r="I478">
        <v>0</v>
      </c>
      <c r="L478">
        <v>788</v>
      </c>
      <c r="M478">
        <f t="shared" si="14"/>
        <v>20</v>
      </c>
      <c r="N478" t="b">
        <f t="shared" si="15"/>
        <v>0</v>
      </c>
    </row>
    <row r="479" spans="1:14">
      <c r="A479">
        <v>108</v>
      </c>
      <c r="B479" t="s">
        <v>7699</v>
      </c>
      <c r="C479" s="1">
        <v>43210.875</v>
      </c>
      <c r="D479">
        <v>19.2</v>
      </c>
      <c r="F479">
        <v>1.5</v>
      </c>
      <c r="G479">
        <v>50</v>
      </c>
      <c r="H479">
        <v>1008.9</v>
      </c>
      <c r="K479">
        <v>0</v>
      </c>
      <c r="L479">
        <v>842</v>
      </c>
      <c r="M479">
        <f t="shared" si="14"/>
        <v>21</v>
      </c>
      <c r="N479" t="b">
        <f t="shared" si="15"/>
        <v>0</v>
      </c>
    </row>
    <row r="480" spans="1:14">
      <c r="A480">
        <v>108</v>
      </c>
      <c r="B480" t="s">
        <v>7699</v>
      </c>
      <c r="C480" s="1">
        <v>43210.916666666664</v>
      </c>
      <c r="D480">
        <v>18.2</v>
      </c>
      <c r="F480">
        <v>1.3</v>
      </c>
      <c r="G480">
        <v>52</v>
      </c>
      <c r="H480">
        <v>1009</v>
      </c>
      <c r="L480">
        <v>818</v>
      </c>
      <c r="M480">
        <f t="shared" si="14"/>
        <v>22</v>
      </c>
      <c r="N480" t="b">
        <f t="shared" si="15"/>
        <v>0</v>
      </c>
    </row>
    <row r="481" spans="1:14">
      <c r="A481">
        <v>108</v>
      </c>
      <c r="B481" t="s">
        <v>7699</v>
      </c>
      <c r="C481" s="1">
        <v>43210.958333333336</v>
      </c>
      <c r="D481">
        <v>17.3</v>
      </c>
      <c r="F481">
        <v>0.6</v>
      </c>
      <c r="G481">
        <v>57</v>
      </c>
      <c r="H481">
        <v>1008.6</v>
      </c>
      <c r="L481">
        <v>807</v>
      </c>
      <c r="M481">
        <f t="shared" si="14"/>
        <v>23</v>
      </c>
      <c r="N481" t="b">
        <f t="shared" si="15"/>
        <v>0</v>
      </c>
    </row>
    <row r="482" spans="1:14">
      <c r="A482">
        <v>108</v>
      </c>
      <c r="B482" t="s">
        <v>7699</v>
      </c>
      <c r="C482" s="1">
        <v>43211</v>
      </c>
      <c r="D482">
        <v>16.3</v>
      </c>
      <c r="F482">
        <v>0.2</v>
      </c>
      <c r="G482">
        <v>59</v>
      </c>
      <c r="H482">
        <v>1008.5</v>
      </c>
      <c r="K482">
        <v>0</v>
      </c>
      <c r="L482">
        <v>756</v>
      </c>
      <c r="M482">
        <f t="shared" si="14"/>
        <v>0</v>
      </c>
      <c r="N482" t="b">
        <f t="shared" si="15"/>
        <v>0</v>
      </c>
    </row>
    <row r="483" spans="1:14">
      <c r="A483">
        <v>108</v>
      </c>
      <c r="B483" t="s">
        <v>7699</v>
      </c>
      <c r="C483" s="1">
        <v>43211.041666666664</v>
      </c>
      <c r="D483">
        <v>15.5</v>
      </c>
      <c r="F483">
        <v>1.1000000000000001</v>
      </c>
      <c r="G483">
        <v>60</v>
      </c>
      <c r="H483">
        <v>1008.5</v>
      </c>
      <c r="L483">
        <v>658</v>
      </c>
      <c r="M483">
        <f t="shared" si="14"/>
        <v>1</v>
      </c>
      <c r="N483" t="b">
        <f t="shared" si="15"/>
        <v>0</v>
      </c>
    </row>
    <row r="484" spans="1:14">
      <c r="A484">
        <v>108</v>
      </c>
      <c r="B484" t="s">
        <v>7699</v>
      </c>
      <c r="C484" s="1">
        <v>43211.083333333336</v>
      </c>
      <c r="D484">
        <v>14.7</v>
      </c>
      <c r="F484">
        <v>1.8</v>
      </c>
      <c r="G484">
        <v>63</v>
      </c>
      <c r="H484">
        <v>1008.3</v>
      </c>
      <c r="L484">
        <v>611</v>
      </c>
      <c r="M484">
        <f t="shared" si="14"/>
        <v>2</v>
      </c>
      <c r="N484" t="b">
        <f t="shared" si="15"/>
        <v>0</v>
      </c>
    </row>
    <row r="485" spans="1:14">
      <c r="A485">
        <v>108</v>
      </c>
      <c r="B485" t="s">
        <v>7699</v>
      </c>
      <c r="C485" s="1">
        <v>43211.125</v>
      </c>
      <c r="D485">
        <v>14.2</v>
      </c>
      <c r="F485">
        <v>1.4</v>
      </c>
      <c r="G485">
        <v>62</v>
      </c>
      <c r="H485">
        <v>1008.2</v>
      </c>
      <c r="K485">
        <v>0</v>
      </c>
      <c r="L485">
        <v>583</v>
      </c>
      <c r="M485">
        <f t="shared" si="14"/>
        <v>3</v>
      </c>
      <c r="N485" t="b">
        <f t="shared" si="15"/>
        <v>0</v>
      </c>
    </row>
    <row r="486" spans="1:14">
      <c r="A486">
        <v>108</v>
      </c>
      <c r="B486" t="s">
        <v>7699</v>
      </c>
      <c r="C486" s="1">
        <v>43211.166666666664</v>
      </c>
      <c r="D486">
        <v>13.6</v>
      </c>
      <c r="F486">
        <v>1.6</v>
      </c>
      <c r="G486">
        <v>67</v>
      </c>
      <c r="H486">
        <v>1008</v>
      </c>
      <c r="K486">
        <v>0</v>
      </c>
      <c r="L486">
        <v>521</v>
      </c>
      <c r="M486">
        <f t="shared" si="14"/>
        <v>4</v>
      </c>
      <c r="N486" t="b">
        <f t="shared" si="15"/>
        <v>0</v>
      </c>
    </row>
    <row r="487" spans="1:14">
      <c r="A487">
        <v>108</v>
      </c>
      <c r="B487" t="s">
        <v>7699</v>
      </c>
      <c r="C487" s="1">
        <v>43211.208333333336</v>
      </c>
      <c r="D487">
        <v>13</v>
      </c>
      <c r="F487">
        <v>0.5</v>
      </c>
      <c r="G487">
        <v>70</v>
      </c>
      <c r="H487">
        <v>1007.6</v>
      </c>
      <c r="K487">
        <v>0</v>
      </c>
      <c r="L487">
        <v>385</v>
      </c>
      <c r="M487">
        <f t="shared" si="14"/>
        <v>5</v>
      </c>
      <c r="N487" t="b">
        <f t="shared" si="15"/>
        <v>0</v>
      </c>
    </row>
    <row r="488" spans="1:14">
      <c r="A488">
        <v>108</v>
      </c>
      <c r="B488" t="s">
        <v>7699</v>
      </c>
      <c r="C488" s="1">
        <v>43211.25</v>
      </c>
      <c r="D488">
        <v>12.3</v>
      </c>
      <c r="F488">
        <v>0.5</v>
      </c>
      <c r="G488">
        <v>67</v>
      </c>
      <c r="H488">
        <v>1007.8</v>
      </c>
      <c r="I488">
        <v>0</v>
      </c>
      <c r="K488">
        <v>0</v>
      </c>
      <c r="L488">
        <v>483</v>
      </c>
      <c r="M488">
        <f t="shared" si="14"/>
        <v>6</v>
      </c>
      <c r="N488" t="b">
        <f t="shared" si="15"/>
        <v>0</v>
      </c>
    </row>
    <row r="489" spans="1:14">
      <c r="A489">
        <v>108</v>
      </c>
      <c r="B489" t="s">
        <v>7699</v>
      </c>
      <c r="C489" s="1">
        <v>43211.291666666664</v>
      </c>
      <c r="D489">
        <v>12.5</v>
      </c>
      <c r="F489">
        <v>1.1000000000000001</v>
      </c>
      <c r="G489">
        <v>68</v>
      </c>
      <c r="H489">
        <v>1008.2</v>
      </c>
      <c r="I489">
        <v>0.5</v>
      </c>
      <c r="K489">
        <v>0</v>
      </c>
      <c r="L489">
        <v>457</v>
      </c>
      <c r="M489">
        <f t="shared" si="14"/>
        <v>7</v>
      </c>
      <c r="N489" t="b">
        <f t="shared" si="15"/>
        <v>0</v>
      </c>
    </row>
    <row r="490" spans="1:14">
      <c r="A490">
        <v>108</v>
      </c>
      <c r="B490" t="s">
        <v>7699</v>
      </c>
      <c r="C490" s="1">
        <v>43211.333333333336</v>
      </c>
      <c r="D490">
        <v>14.6</v>
      </c>
      <c r="F490">
        <v>0.9</v>
      </c>
      <c r="G490">
        <v>54</v>
      </c>
      <c r="H490">
        <v>1008.6</v>
      </c>
      <c r="I490">
        <v>1</v>
      </c>
      <c r="K490">
        <v>0</v>
      </c>
      <c r="L490">
        <v>431</v>
      </c>
      <c r="M490">
        <f t="shared" si="14"/>
        <v>8</v>
      </c>
      <c r="N490" t="b">
        <f t="shared" si="15"/>
        <v>0</v>
      </c>
    </row>
    <row r="491" spans="1:14">
      <c r="A491">
        <v>108</v>
      </c>
      <c r="B491" t="s">
        <v>7699</v>
      </c>
      <c r="C491" s="1">
        <v>43211.375</v>
      </c>
      <c r="D491">
        <v>18.100000000000001</v>
      </c>
      <c r="F491">
        <v>1.1000000000000001</v>
      </c>
      <c r="G491">
        <v>33</v>
      </c>
      <c r="H491">
        <v>1008.7</v>
      </c>
      <c r="I491">
        <v>1</v>
      </c>
      <c r="K491">
        <v>1</v>
      </c>
      <c r="L491">
        <v>512</v>
      </c>
      <c r="M491">
        <f t="shared" si="14"/>
        <v>9</v>
      </c>
      <c r="N491" t="b">
        <f t="shared" si="15"/>
        <v>0</v>
      </c>
    </row>
    <row r="492" spans="1:14">
      <c r="A492">
        <v>108</v>
      </c>
      <c r="B492" t="s">
        <v>7699</v>
      </c>
      <c r="C492" s="1">
        <v>43211.416666666664</v>
      </c>
      <c r="D492">
        <v>20.6</v>
      </c>
      <c r="F492">
        <v>2</v>
      </c>
      <c r="G492">
        <v>24</v>
      </c>
      <c r="H492">
        <v>1008.4</v>
      </c>
      <c r="I492">
        <v>1</v>
      </c>
      <c r="K492">
        <v>2</v>
      </c>
      <c r="L492">
        <v>950</v>
      </c>
      <c r="M492">
        <f t="shared" si="14"/>
        <v>10</v>
      </c>
      <c r="N492" t="b">
        <f t="shared" si="15"/>
        <v>0</v>
      </c>
    </row>
    <row r="493" spans="1:14">
      <c r="A493">
        <v>108</v>
      </c>
      <c r="B493" t="s">
        <v>7699</v>
      </c>
      <c r="C493" s="1">
        <v>43211.458333333336</v>
      </c>
      <c r="D493">
        <v>23.1</v>
      </c>
      <c r="F493">
        <v>2</v>
      </c>
      <c r="G493">
        <v>19</v>
      </c>
      <c r="H493">
        <v>1008.3</v>
      </c>
      <c r="I493">
        <v>1</v>
      </c>
      <c r="K493">
        <v>4</v>
      </c>
      <c r="L493">
        <v>1172</v>
      </c>
      <c r="M493">
        <f t="shared" si="14"/>
        <v>11</v>
      </c>
      <c r="N493" t="b">
        <f t="shared" si="15"/>
        <v>0</v>
      </c>
    </row>
    <row r="494" spans="1:14">
      <c r="A494">
        <v>108</v>
      </c>
      <c r="B494" t="s">
        <v>7699</v>
      </c>
      <c r="C494" s="1">
        <v>43211.5</v>
      </c>
      <c r="D494">
        <v>24.3</v>
      </c>
      <c r="F494">
        <v>3.3</v>
      </c>
      <c r="G494">
        <v>14</v>
      </c>
      <c r="H494">
        <v>1008.2</v>
      </c>
      <c r="I494">
        <v>1</v>
      </c>
      <c r="K494">
        <v>5</v>
      </c>
      <c r="L494">
        <v>1701</v>
      </c>
      <c r="M494">
        <f t="shared" si="14"/>
        <v>12</v>
      </c>
      <c r="N494" t="b">
        <f t="shared" si="15"/>
        <v>0</v>
      </c>
    </row>
    <row r="495" spans="1:14">
      <c r="A495">
        <v>108</v>
      </c>
      <c r="B495" t="s">
        <v>7699</v>
      </c>
      <c r="C495" s="1">
        <v>43211.541666666664</v>
      </c>
      <c r="D495">
        <v>24.6</v>
      </c>
      <c r="F495">
        <v>2.7</v>
      </c>
      <c r="G495">
        <v>10</v>
      </c>
      <c r="H495">
        <v>1007.7</v>
      </c>
      <c r="I495">
        <v>1</v>
      </c>
      <c r="K495">
        <v>6</v>
      </c>
      <c r="L495">
        <v>2000</v>
      </c>
      <c r="M495">
        <f t="shared" si="14"/>
        <v>13</v>
      </c>
      <c r="N495" t="b">
        <f t="shared" si="15"/>
        <v>0</v>
      </c>
    </row>
    <row r="496" spans="1:14">
      <c r="A496">
        <v>108</v>
      </c>
      <c r="B496" t="s">
        <v>7699</v>
      </c>
      <c r="C496" s="1">
        <v>43211.583333333336</v>
      </c>
      <c r="D496">
        <v>25</v>
      </c>
      <c r="F496">
        <v>3.8</v>
      </c>
      <c r="G496">
        <v>14</v>
      </c>
      <c r="H496">
        <v>1007.3</v>
      </c>
      <c r="I496">
        <v>1</v>
      </c>
      <c r="K496">
        <v>6</v>
      </c>
      <c r="L496">
        <v>1858</v>
      </c>
      <c r="M496">
        <f t="shared" si="14"/>
        <v>14</v>
      </c>
      <c r="N496" t="b">
        <f t="shared" si="15"/>
        <v>0</v>
      </c>
    </row>
    <row r="497" spans="1:14">
      <c r="A497">
        <v>108</v>
      </c>
      <c r="B497" t="s">
        <v>7699</v>
      </c>
      <c r="C497" s="1">
        <v>43211.625</v>
      </c>
      <c r="D497">
        <v>25</v>
      </c>
      <c r="F497">
        <v>4.0999999999999996</v>
      </c>
      <c r="G497">
        <v>13</v>
      </c>
      <c r="H497">
        <v>1007.1</v>
      </c>
      <c r="I497">
        <v>1</v>
      </c>
      <c r="K497">
        <v>5</v>
      </c>
      <c r="L497">
        <v>2000</v>
      </c>
      <c r="M497">
        <f t="shared" si="14"/>
        <v>15</v>
      </c>
      <c r="N497" t="b">
        <f t="shared" si="15"/>
        <v>0</v>
      </c>
    </row>
    <row r="498" spans="1:14">
      <c r="A498">
        <v>108</v>
      </c>
      <c r="B498" t="s">
        <v>7699</v>
      </c>
      <c r="C498" s="1">
        <v>43211.666666666664</v>
      </c>
      <c r="D498">
        <v>24.8</v>
      </c>
      <c r="F498">
        <v>3.3</v>
      </c>
      <c r="G498">
        <v>13</v>
      </c>
      <c r="H498">
        <v>1006.9</v>
      </c>
      <c r="I498">
        <v>1</v>
      </c>
      <c r="K498">
        <v>5</v>
      </c>
      <c r="L498">
        <v>1955</v>
      </c>
      <c r="M498">
        <f t="shared" si="14"/>
        <v>16</v>
      </c>
      <c r="N498" t="b">
        <f t="shared" si="15"/>
        <v>0</v>
      </c>
    </row>
    <row r="499" spans="1:14">
      <c r="A499">
        <v>108</v>
      </c>
      <c r="B499" t="s">
        <v>7699</v>
      </c>
      <c r="C499" s="1">
        <v>43211.708333333336</v>
      </c>
      <c r="D499">
        <v>23.2</v>
      </c>
      <c r="F499">
        <v>3.6</v>
      </c>
      <c r="G499">
        <v>12</v>
      </c>
      <c r="H499">
        <v>1007.1</v>
      </c>
      <c r="I499">
        <v>1</v>
      </c>
      <c r="K499">
        <v>7</v>
      </c>
      <c r="L499">
        <v>2000</v>
      </c>
      <c r="M499">
        <f t="shared" si="14"/>
        <v>17</v>
      </c>
      <c r="N499" t="b">
        <f t="shared" si="15"/>
        <v>0</v>
      </c>
    </row>
    <row r="500" spans="1:14">
      <c r="A500">
        <v>108</v>
      </c>
      <c r="B500" t="s">
        <v>7699</v>
      </c>
      <c r="C500" s="1">
        <v>43211.75</v>
      </c>
      <c r="D500">
        <v>22.2</v>
      </c>
      <c r="F500">
        <v>3</v>
      </c>
      <c r="G500">
        <v>11</v>
      </c>
      <c r="H500">
        <v>1007.1</v>
      </c>
      <c r="I500">
        <v>1</v>
      </c>
      <c r="K500">
        <v>7</v>
      </c>
      <c r="L500">
        <v>2000</v>
      </c>
      <c r="M500">
        <f t="shared" si="14"/>
        <v>18</v>
      </c>
      <c r="N500" t="b">
        <f t="shared" si="15"/>
        <v>0</v>
      </c>
    </row>
    <row r="501" spans="1:14">
      <c r="A501">
        <v>108</v>
      </c>
      <c r="B501" t="s">
        <v>7699</v>
      </c>
      <c r="C501" s="1">
        <v>43211.791666666664</v>
      </c>
      <c r="D501">
        <v>20.7</v>
      </c>
      <c r="F501">
        <v>2</v>
      </c>
      <c r="G501">
        <v>15</v>
      </c>
      <c r="H501">
        <v>1007.2</v>
      </c>
      <c r="I501">
        <v>0.9</v>
      </c>
      <c r="L501">
        <v>2000</v>
      </c>
      <c r="M501">
        <f t="shared" si="14"/>
        <v>19</v>
      </c>
      <c r="N501" t="b">
        <f t="shared" si="15"/>
        <v>0</v>
      </c>
    </row>
    <row r="502" spans="1:14">
      <c r="A502">
        <v>108</v>
      </c>
      <c r="B502" t="s">
        <v>7699</v>
      </c>
      <c r="C502" s="1">
        <v>43211.833333333336</v>
      </c>
      <c r="D502">
        <v>19.100000000000001</v>
      </c>
      <c r="F502">
        <v>1.2</v>
      </c>
      <c r="G502">
        <v>18</v>
      </c>
      <c r="H502">
        <v>1007.9</v>
      </c>
      <c r="I502">
        <v>0</v>
      </c>
      <c r="L502">
        <v>2000</v>
      </c>
      <c r="M502">
        <f t="shared" si="14"/>
        <v>20</v>
      </c>
      <c r="N502" t="b">
        <f t="shared" si="15"/>
        <v>0</v>
      </c>
    </row>
    <row r="503" spans="1:14">
      <c r="A503">
        <v>108</v>
      </c>
      <c r="B503" t="s">
        <v>7699</v>
      </c>
      <c r="C503" s="1">
        <v>43211.875</v>
      </c>
      <c r="D503">
        <v>17.8</v>
      </c>
      <c r="F503">
        <v>1.2</v>
      </c>
      <c r="G503">
        <v>21</v>
      </c>
      <c r="H503">
        <v>1008.7</v>
      </c>
      <c r="K503">
        <v>2</v>
      </c>
      <c r="L503">
        <v>2000</v>
      </c>
      <c r="M503">
        <f t="shared" si="14"/>
        <v>21</v>
      </c>
      <c r="N503" t="b">
        <f t="shared" si="15"/>
        <v>0</v>
      </c>
    </row>
    <row r="504" spans="1:14">
      <c r="A504">
        <v>108</v>
      </c>
      <c r="B504" t="s">
        <v>7699</v>
      </c>
      <c r="C504" s="1">
        <v>43211.916666666664</v>
      </c>
      <c r="D504">
        <v>16.7</v>
      </c>
      <c r="F504">
        <v>1</v>
      </c>
      <c r="G504">
        <v>28</v>
      </c>
      <c r="H504">
        <v>1009</v>
      </c>
      <c r="L504">
        <v>1996</v>
      </c>
      <c r="M504">
        <f t="shared" si="14"/>
        <v>22</v>
      </c>
      <c r="N504" t="b">
        <f t="shared" si="15"/>
        <v>0</v>
      </c>
    </row>
    <row r="505" spans="1:14">
      <c r="A505">
        <v>108</v>
      </c>
      <c r="B505" t="s">
        <v>7699</v>
      </c>
      <c r="C505" s="1">
        <v>43211.958333333336</v>
      </c>
      <c r="D505">
        <v>16</v>
      </c>
      <c r="F505">
        <v>0.5</v>
      </c>
      <c r="G505">
        <v>33</v>
      </c>
      <c r="H505">
        <v>1009</v>
      </c>
      <c r="L505">
        <v>1996</v>
      </c>
      <c r="M505">
        <f t="shared" si="14"/>
        <v>23</v>
      </c>
      <c r="N505" t="b">
        <f t="shared" si="15"/>
        <v>0</v>
      </c>
    </row>
    <row r="506" spans="1:14">
      <c r="A506">
        <v>108</v>
      </c>
      <c r="B506" t="s">
        <v>7699</v>
      </c>
      <c r="C506" s="1">
        <v>43212</v>
      </c>
      <c r="D506">
        <v>15.9</v>
      </c>
      <c r="F506">
        <v>0.3</v>
      </c>
      <c r="G506">
        <v>35</v>
      </c>
      <c r="H506">
        <v>1009.1</v>
      </c>
      <c r="K506">
        <v>7</v>
      </c>
      <c r="L506">
        <v>1995</v>
      </c>
      <c r="M506">
        <f t="shared" si="14"/>
        <v>0</v>
      </c>
      <c r="N506" t="b">
        <f t="shared" si="15"/>
        <v>0</v>
      </c>
    </row>
    <row r="507" spans="1:14">
      <c r="A507">
        <v>108</v>
      </c>
      <c r="B507" t="s">
        <v>7699</v>
      </c>
      <c r="C507" s="1">
        <v>43212.041666666664</v>
      </c>
      <c r="D507">
        <v>15.9</v>
      </c>
      <c r="F507">
        <v>0.2</v>
      </c>
      <c r="G507">
        <v>39</v>
      </c>
      <c r="H507">
        <v>1008.9</v>
      </c>
      <c r="L507">
        <v>2000</v>
      </c>
      <c r="M507">
        <f t="shared" si="14"/>
        <v>1</v>
      </c>
      <c r="N507" t="b">
        <f t="shared" si="15"/>
        <v>0</v>
      </c>
    </row>
    <row r="508" spans="1:14">
      <c r="A508">
        <v>108</v>
      </c>
      <c r="B508" t="s">
        <v>7699</v>
      </c>
      <c r="C508" s="1">
        <v>43212.083333333336</v>
      </c>
      <c r="D508">
        <v>15.4</v>
      </c>
      <c r="F508">
        <v>0.5</v>
      </c>
      <c r="G508">
        <v>41</v>
      </c>
      <c r="H508">
        <v>1008.6</v>
      </c>
      <c r="L508">
        <v>1319</v>
      </c>
      <c r="M508">
        <f t="shared" si="14"/>
        <v>2</v>
      </c>
      <c r="N508" t="b">
        <f t="shared" si="15"/>
        <v>0</v>
      </c>
    </row>
    <row r="509" spans="1:14">
      <c r="A509">
        <v>108</v>
      </c>
      <c r="B509" t="s">
        <v>7699</v>
      </c>
      <c r="C509" s="1">
        <v>43212.125</v>
      </c>
      <c r="D509">
        <v>15.2</v>
      </c>
      <c r="F509">
        <v>0.3</v>
      </c>
      <c r="G509">
        <v>31</v>
      </c>
      <c r="H509">
        <v>1008.6</v>
      </c>
      <c r="K509">
        <v>7</v>
      </c>
      <c r="L509">
        <v>2000</v>
      </c>
      <c r="M509">
        <f t="shared" si="14"/>
        <v>3</v>
      </c>
      <c r="N509" t="b">
        <f t="shared" si="15"/>
        <v>0</v>
      </c>
    </row>
    <row r="510" spans="1:14">
      <c r="A510">
        <v>108</v>
      </c>
      <c r="B510" t="s">
        <v>7699</v>
      </c>
      <c r="C510" s="1">
        <v>43212.166666666664</v>
      </c>
      <c r="D510">
        <v>14.9</v>
      </c>
      <c r="F510">
        <v>0.8</v>
      </c>
      <c r="G510">
        <v>35</v>
      </c>
      <c r="H510">
        <v>1008.4</v>
      </c>
      <c r="K510">
        <v>2</v>
      </c>
      <c r="L510">
        <v>2000</v>
      </c>
      <c r="M510">
        <f t="shared" si="14"/>
        <v>4</v>
      </c>
      <c r="N510" t="b">
        <f t="shared" si="15"/>
        <v>0</v>
      </c>
    </row>
    <row r="511" spans="1:14">
      <c r="A511">
        <v>108</v>
      </c>
      <c r="B511" t="s">
        <v>7699</v>
      </c>
      <c r="C511" s="1">
        <v>43212.208333333336</v>
      </c>
      <c r="D511">
        <v>14.8</v>
      </c>
      <c r="F511">
        <v>0.6</v>
      </c>
      <c r="G511">
        <v>38</v>
      </c>
      <c r="H511">
        <v>1008.4</v>
      </c>
      <c r="K511">
        <v>8</v>
      </c>
      <c r="L511">
        <v>2000</v>
      </c>
      <c r="M511">
        <f t="shared" si="14"/>
        <v>5</v>
      </c>
      <c r="N511" t="b">
        <f t="shared" si="15"/>
        <v>0</v>
      </c>
    </row>
    <row r="512" spans="1:14">
      <c r="A512">
        <v>108</v>
      </c>
      <c r="B512" t="s">
        <v>7699</v>
      </c>
      <c r="C512" s="1">
        <v>43212.25</v>
      </c>
      <c r="D512">
        <v>14.6</v>
      </c>
      <c r="F512">
        <v>0.5</v>
      </c>
      <c r="G512">
        <v>42</v>
      </c>
      <c r="H512">
        <v>1008.6</v>
      </c>
      <c r="I512">
        <v>0</v>
      </c>
      <c r="K512">
        <v>9</v>
      </c>
      <c r="L512">
        <v>2000</v>
      </c>
      <c r="M512">
        <f t="shared" si="14"/>
        <v>6</v>
      </c>
      <c r="N512" t="b">
        <f t="shared" si="15"/>
        <v>0</v>
      </c>
    </row>
    <row r="513" spans="1:14">
      <c r="A513">
        <v>108</v>
      </c>
      <c r="B513" t="s">
        <v>7699</v>
      </c>
      <c r="C513" s="1">
        <v>43212.291666666664</v>
      </c>
      <c r="D513">
        <v>15</v>
      </c>
      <c r="F513">
        <v>0.3</v>
      </c>
      <c r="G513">
        <v>41</v>
      </c>
      <c r="H513">
        <v>1009.1</v>
      </c>
      <c r="I513">
        <v>0</v>
      </c>
      <c r="K513">
        <v>9</v>
      </c>
      <c r="L513">
        <v>2000</v>
      </c>
      <c r="M513">
        <f t="shared" si="14"/>
        <v>7</v>
      </c>
      <c r="N513" t="b">
        <f t="shared" si="15"/>
        <v>0</v>
      </c>
    </row>
    <row r="514" spans="1:14">
      <c r="A514">
        <v>108</v>
      </c>
      <c r="B514" t="s">
        <v>7699</v>
      </c>
      <c r="C514" s="1">
        <v>43212.333333333336</v>
      </c>
      <c r="D514">
        <v>16.3</v>
      </c>
      <c r="F514">
        <v>0.8</v>
      </c>
      <c r="G514">
        <v>40</v>
      </c>
      <c r="H514">
        <v>1009.5</v>
      </c>
      <c r="I514">
        <v>0</v>
      </c>
      <c r="K514">
        <v>10</v>
      </c>
      <c r="L514">
        <v>1982</v>
      </c>
      <c r="M514">
        <f t="shared" si="14"/>
        <v>8</v>
      </c>
      <c r="N514" t="b">
        <f t="shared" si="15"/>
        <v>0</v>
      </c>
    </row>
    <row r="515" spans="1:14">
      <c r="A515">
        <v>108</v>
      </c>
      <c r="B515" t="s">
        <v>7699</v>
      </c>
      <c r="C515" s="1">
        <v>43212.375</v>
      </c>
      <c r="D515">
        <v>16.899999999999999</v>
      </c>
      <c r="E515">
        <v>0</v>
      </c>
      <c r="F515">
        <v>0.9</v>
      </c>
      <c r="G515">
        <v>45</v>
      </c>
      <c r="H515">
        <v>1009.4</v>
      </c>
      <c r="I515">
        <v>0</v>
      </c>
      <c r="K515">
        <v>10</v>
      </c>
      <c r="L515">
        <v>1958</v>
      </c>
      <c r="M515">
        <f t="shared" ref="M515:M578" si="16">HOUR(C515)</f>
        <v>9</v>
      </c>
      <c r="N515" t="b">
        <f t="shared" ref="N515:N578" si="17">E515&gt;=1</f>
        <v>0</v>
      </c>
    </row>
    <row r="516" spans="1:14">
      <c r="A516">
        <v>108</v>
      </c>
      <c r="B516" t="s">
        <v>7699</v>
      </c>
      <c r="C516" s="1">
        <v>43212.416666666664</v>
      </c>
      <c r="D516">
        <v>16.3</v>
      </c>
      <c r="E516">
        <v>0.3</v>
      </c>
      <c r="F516">
        <v>0.8</v>
      </c>
      <c r="G516">
        <v>62</v>
      </c>
      <c r="H516">
        <v>1009.4</v>
      </c>
      <c r="I516">
        <v>0</v>
      </c>
      <c r="K516">
        <v>10</v>
      </c>
      <c r="L516">
        <v>1639</v>
      </c>
      <c r="M516">
        <f t="shared" si="16"/>
        <v>10</v>
      </c>
      <c r="N516" t="b">
        <f t="shared" si="17"/>
        <v>0</v>
      </c>
    </row>
    <row r="517" spans="1:14">
      <c r="A517">
        <v>108</v>
      </c>
      <c r="B517" t="s">
        <v>7699</v>
      </c>
      <c r="C517" s="1">
        <v>43212.458333333336</v>
      </c>
      <c r="D517">
        <v>17.399999999999999</v>
      </c>
      <c r="E517">
        <v>0</v>
      </c>
      <c r="F517">
        <v>0.9</v>
      </c>
      <c r="G517">
        <v>54</v>
      </c>
      <c r="H517">
        <v>1009.1</v>
      </c>
      <c r="I517">
        <v>0</v>
      </c>
      <c r="K517">
        <v>10</v>
      </c>
      <c r="L517">
        <v>1840</v>
      </c>
      <c r="M517">
        <f t="shared" si="16"/>
        <v>11</v>
      </c>
      <c r="N517" t="b">
        <f t="shared" si="17"/>
        <v>0</v>
      </c>
    </row>
    <row r="518" spans="1:14">
      <c r="A518">
        <v>108</v>
      </c>
      <c r="B518" t="s">
        <v>7699</v>
      </c>
      <c r="C518" s="1">
        <v>43212.5</v>
      </c>
      <c r="D518">
        <v>18.899999999999999</v>
      </c>
      <c r="E518">
        <v>0</v>
      </c>
      <c r="F518">
        <v>0.9</v>
      </c>
      <c r="G518">
        <v>44</v>
      </c>
      <c r="H518">
        <v>1008.5</v>
      </c>
      <c r="I518">
        <v>0</v>
      </c>
      <c r="K518">
        <v>10</v>
      </c>
      <c r="L518">
        <v>1910</v>
      </c>
      <c r="M518">
        <f t="shared" si="16"/>
        <v>12</v>
      </c>
      <c r="N518" t="b">
        <f t="shared" si="17"/>
        <v>0</v>
      </c>
    </row>
    <row r="519" spans="1:14">
      <c r="A519">
        <v>108</v>
      </c>
      <c r="B519" t="s">
        <v>7699</v>
      </c>
      <c r="C519" s="1">
        <v>43212.541666666664</v>
      </c>
      <c r="D519">
        <v>20.5</v>
      </c>
      <c r="E519">
        <v>0</v>
      </c>
      <c r="F519">
        <v>1.1000000000000001</v>
      </c>
      <c r="G519">
        <v>35</v>
      </c>
      <c r="H519">
        <v>1007.7</v>
      </c>
      <c r="I519">
        <v>0</v>
      </c>
      <c r="K519">
        <v>10</v>
      </c>
      <c r="L519">
        <v>2000</v>
      </c>
      <c r="M519">
        <f t="shared" si="16"/>
        <v>13</v>
      </c>
      <c r="N519" t="b">
        <f t="shared" si="17"/>
        <v>0</v>
      </c>
    </row>
    <row r="520" spans="1:14">
      <c r="A520">
        <v>108</v>
      </c>
      <c r="B520" t="s">
        <v>7699</v>
      </c>
      <c r="C520" s="1">
        <v>43212.583333333336</v>
      </c>
      <c r="D520">
        <v>20.7</v>
      </c>
      <c r="E520">
        <v>0</v>
      </c>
      <c r="F520">
        <v>1.5</v>
      </c>
      <c r="G520">
        <v>32</v>
      </c>
      <c r="H520">
        <v>1007.2</v>
      </c>
      <c r="I520">
        <v>0</v>
      </c>
      <c r="K520">
        <v>10</v>
      </c>
      <c r="L520">
        <v>1996</v>
      </c>
      <c r="M520">
        <f t="shared" si="16"/>
        <v>14</v>
      </c>
      <c r="N520" t="b">
        <f t="shared" si="17"/>
        <v>0</v>
      </c>
    </row>
    <row r="521" spans="1:14">
      <c r="A521">
        <v>108</v>
      </c>
      <c r="B521" t="s">
        <v>7699</v>
      </c>
      <c r="C521" s="1">
        <v>43212.625</v>
      </c>
      <c r="D521">
        <v>19.600000000000001</v>
      </c>
      <c r="E521">
        <v>0.2</v>
      </c>
      <c r="F521">
        <v>2.4</v>
      </c>
      <c r="G521">
        <v>44</v>
      </c>
      <c r="H521">
        <v>1007</v>
      </c>
      <c r="I521">
        <v>0</v>
      </c>
      <c r="K521">
        <v>10</v>
      </c>
      <c r="L521">
        <v>1885</v>
      </c>
      <c r="M521">
        <f t="shared" si="16"/>
        <v>15</v>
      </c>
      <c r="N521" t="b">
        <f t="shared" si="17"/>
        <v>0</v>
      </c>
    </row>
    <row r="522" spans="1:14">
      <c r="A522">
        <v>108</v>
      </c>
      <c r="B522" t="s">
        <v>7699</v>
      </c>
      <c r="C522" s="1">
        <v>43212.666666666664</v>
      </c>
      <c r="D522">
        <v>19.100000000000001</v>
      </c>
      <c r="E522">
        <v>0</v>
      </c>
      <c r="F522">
        <v>0.9</v>
      </c>
      <c r="G522">
        <v>52</v>
      </c>
      <c r="H522">
        <v>1006.5</v>
      </c>
      <c r="I522">
        <v>0</v>
      </c>
      <c r="K522">
        <v>10</v>
      </c>
      <c r="L522">
        <v>1583</v>
      </c>
      <c r="M522">
        <f t="shared" si="16"/>
        <v>16</v>
      </c>
      <c r="N522" t="b">
        <f t="shared" si="17"/>
        <v>0</v>
      </c>
    </row>
    <row r="523" spans="1:14">
      <c r="A523">
        <v>108</v>
      </c>
      <c r="B523" t="s">
        <v>7699</v>
      </c>
      <c r="C523" s="1">
        <v>43212.708333333336</v>
      </c>
      <c r="D523">
        <v>17.899999999999999</v>
      </c>
      <c r="E523">
        <v>1</v>
      </c>
      <c r="F523">
        <v>1.2</v>
      </c>
      <c r="G523">
        <v>65</v>
      </c>
      <c r="H523">
        <v>1006.4</v>
      </c>
      <c r="I523">
        <v>0</v>
      </c>
      <c r="K523">
        <v>10</v>
      </c>
      <c r="L523">
        <v>965</v>
      </c>
      <c r="M523">
        <f t="shared" si="16"/>
        <v>17</v>
      </c>
      <c r="N523" t="b">
        <f t="shared" si="17"/>
        <v>1</v>
      </c>
    </row>
    <row r="524" spans="1:14">
      <c r="A524">
        <v>108</v>
      </c>
      <c r="B524" t="s">
        <v>7699</v>
      </c>
      <c r="C524" s="1">
        <v>43212.75</v>
      </c>
      <c r="D524">
        <v>16.100000000000001</v>
      </c>
      <c r="E524">
        <v>0.5</v>
      </c>
      <c r="F524">
        <v>1.3</v>
      </c>
      <c r="G524">
        <v>73</v>
      </c>
      <c r="H524">
        <v>1005.8</v>
      </c>
      <c r="I524">
        <v>0</v>
      </c>
      <c r="K524">
        <v>10</v>
      </c>
      <c r="L524">
        <v>1298</v>
      </c>
      <c r="M524">
        <f t="shared" si="16"/>
        <v>18</v>
      </c>
      <c r="N524" t="b">
        <f t="shared" si="17"/>
        <v>0</v>
      </c>
    </row>
    <row r="525" spans="1:14">
      <c r="A525">
        <v>108</v>
      </c>
      <c r="B525" t="s">
        <v>7699</v>
      </c>
      <c r="C525" s="1">
        <v>43212.791666666664</v>
      </c>
      <c r="D525">
        <v>15.2</v>
      </c>
      <c r="E525">
        <v>0.5</v>
      </c>
      <c r="F525">
        <v>1.7</v>
      </c>
      <c r="G525">
        <v>64</v>
      </c>
      <c r="H525">
        <v>1006.3</v>
      </c>
      <c r="I525">
        <v>0</v>
      </c>
      <c r="K525">
        <v>10</v>
      </c>
      <c r="L525">
        <v>1185</v>
      </c>
      <c r="M525">
        <f t="shared" si="16"/>
        <v>19</v>
      </c>
      <c r="N525" t="b">
        <f t="shared" si="17"/>
        <v>0</v>
      </c>
    </row>
    <row r="526" spans="1:14">
      <c r="A526">
        <v>108</v>
      </c>
      <c r="B526" t="s">
        <v>7699</v>
      </c>
      <c r="C526" s="1">
        <v>43212.833333333336</v>
      </c>
      <c r="D526">
        <v>13.3</v>
      </c>
      <c r="E526">
        <v>1.5</v>
      </c>
      <c r="F526">
        <v>1.8</v>
      </c>
      <c r="G526">
        <v>80</v>
      </c>
      <c r="H526">
        <v>1007.5</v>
      </c>
      <c r="I526">
        <v>0</v>
      </c>
      <c r="K526">
        <v>10</v>
      </c>
      <c r="L526">
        <v>821</v>
      </c>
      <c r="M526">
        <f t="shared" si="16"/>
        <v>20</v>
      </c>
      <c r="N526" t="b">
        <f t="shared" si="17"/>
        <v>1</v>
      </c>
    </row>
    <row r="527" spans="1:14">
      <c r="A527">
        <v>108</v>
      </c>
      <c r="B527" t="s">
        <v>7699</v>
      </c>
      <c r="C527" s="1">
        <v>43212.875</v>
      </c>
      <c r="D527">
        <v>12</v>
      </c>
      <c r="E527">
        <v>2.5</v>
      </c>
      <c r="F527">
        <v>2.2999999999999998</v>
      </c>
      <c r="G527">
        <v>86</v>
      </c>
      <c r="H527">
        <v>1007.8</v>
      </c>
      <c r="K527">
        <v>10</v>
      </c>
      <c r="L527">
        <v>681</v>
      </c>
      <c r="M527">
        <f t="shared" si="16"/>
        <v>21</v>
      </c>
      <c r="N527" t="b">
        <f t="shared" si="17"/>
        <v>1</v>
      </c>
    </row>
    <row r="528" spans="1:14">
      <c r="A528">
        <v>108</v>
      </c>
      <c r="B528" t="s">
        <v>7699</v>
      </c>
      <c r="C528" s="1">
        <v>43212.916666666664</v>
      </c>
      <c r="D528">
        <v>11.6</v>
      </c>
      <c r="E528">
        <v>4</v>
      </c>
      <c r="F528">
        <v>2</v>
      </c>
      <c r="G528">
        <v>89</v>
      </c>
      <c r="H528">
        <v>1008.3</v>
      </c>
      <c r="K528">
        <v>10</v>
      </c>
      <c r="L528">
        <v>469</v>
      </c>
      <c r="M528">
        <f t="shared" si="16"/>
        <v>22</v>
      </c>
      <c r="N528" t="b">
        <f t="shared" si="17"/>
        <v>1</v>
      </c>
    </row>
    <row r="529" spans="1:14">
      <c r="A529">
        <v>108</v>
      </c>
      <c r="B529" t="s">
        <v>7699</v>
      </c>
      <c r="C529" s="1">
        <v>43212.958333333336</v>
      </c>
      <c r="D529">
        <v>11.3</v>
      </c>
      <c r="E529">
        <v>3</v>
      </c>
      <c r="F529">
        <v>1.6</v>
      </c>
      <c r="G529">
        <v>94</v>
      </c>
      <c r="H529">
        <v>1008.2</v>
      </c>
      <c r="K529">
        <v>10</v>
      </c>
      <c r="L529">
        <v>368</v>
      </c>
      <c r="M529">
        <f t="shared" si="16"/>
        <v>23</v>
      </c>
      <c r="N529" t="b">
        <f t="shared" si="17"/>
        <v>1</v>
      </c>
    </row>
    <row r="530" spans="1:14">
      <c r="A530">
        <v>108</v>
      </c>
      <c r="B530" t="s">
        <v>7699</v>
      </c>
      <c r="C530" s="1">
        <v>43213</v>
      </c>
      <c r="D530">
        <v>10.7</v>
      </c>
      <c r="E530">
        <v>2</v>
      </c>
      <c r="F530">
        <v>2.6</v>
      </c>
      <c r="G530">
        <v>94</v>
      </c>
      <c r="H530">
        <v>1007.5</v>
      </c>
      <c r="K530">
        <v>10</v>
      </c>
      <c r="L530">
        <v>477</v>
      </c>
      <c r="M530">
        <f t="shared" si="16"/>
        <v>0</v>
      </c>
      <c r="N530" t="b">
        <f t="shared" si="17"/>
        <v>1</v>
      </c>
    </row>
    <row r="531" spans="1:14">
      <c r="A531">
        <v>108</v>
      </c>
      <c r="B531" t="s">
        <v>7699</v>
      </c>
      <c r="C531" s="1">
        <v>43213.041666666664</v>
      </c>
      <c r="D531">
        <v>10.6</v>
      </c>
      <c r="E531">
        <v>0.1</v>
      </c>
      <c r="F531">
        <v>2.2999999999999998</v>
      </c>
      <c r="G531">
        <v>87</v>
      </c>
      <c r="H531">
        <v>1007.2</v>
      </c>
      <c r="K531">
        <v>10</v>
      </c>
      <c r="L531">
        <v>1523</v>
      </c>
      <c r="M531">
        <f t="shared" si="16"/>
        <v>1</v>
      </c>
      <c r="N531" t="b">
        <f t="shared" si="17"/>
        <v>0</v>
      </c>
    </row>
    <row r="532" spans="1:14">
      <c r="A532">
        <v>108</v>
      </c>
      <c r="B532" t="s">
        <v>7699</v>
      </c>
      <c r="C532" s="1">
        <v>43213.083333333336</v>
      </c>
      <c r="D532">
        <v>10.199999999999999</v>
      </c>
      <c r="E532">
        <v>0.9</v>
      </c>
      <c r="F532">
        <v>2.2000000000000002</v>
      </c>
      <c r="G532">
        <v>90</v>
      </c>
      <c r="H532">
        <v>1006.7</v>
      </c>
      <c r="K532">
        <v>10</v>
      </c>
      <c r="L532">
        <v>490</v>
      </c>
      <c r="M532">
        <f t="shared" si="16"/>
        <v>2</v>
      </c>
      <c r="N532" t="b">
        <f t="shared" si="17"/>
        <v>0</v>
      </c>
    </row>
    <row r="533" spans="1:14">
      <c r="A533">
        <v>108</v>
      </c>
      <c r="B533" t="s">
        <v>7699</v>
      </c>
      <c r="C533" s="1">
        <v>43213.125</v>
      </c>
      <c r="D533">
        <v>9.9</v>
      </c>
      <c r="E533">
        <v>0.5</v>
      </c>
      <c r="F533">
        <v>2.2999999999999998</v>
      </c>
      <c r="G533">
        <v>93</v>
      </c>
      <c r="H533">
        <v>1005.8</v>
      </c>
      <c r="K533">
        <v>10</v>
      </c>
      <c r="L533">
        <v>990</v>
      </c>
      <c r="M533">
        <f t="shared" si="16"/>
        <v>3</v>
      </c>
      <c r="N533" t="b">
        <f t="shared" si="17"/>
        <v>0</v>
      </c>
    </row>
    <row r="534" spans="1:14">
      <c r="A534">
        <v>108</v>
      </c>
      <c r="B534" t="s">
        <v>7699</v>
      </c>
      <c r="C534" s="1">
        <v>43213.166666666664</v>
      </c>
      <c r="D534">
        <v>9.5</v>
      </c>
      <c r="E534">
        <v>3.5</v>
      </c>
      <c r="F534">
        <v>2.4</v>
      </c>
      <c r="G534">
        <v>95</v>
      </c>
      <c r="H534">
        <v>1005.4</v>
      </c>
      <c r="K534">
        <v>10</v>
      </c>
      <c r="L534">
        <v>410</v>
      </c>
      <c r="M534">
        <f t="shared" si="16"/>
        <v>4</v>
      </c>
      <c r="N534" t="b">
        <f t="shared" si="17"/>
        <v>1</v>
      </c>
    </row>
    <row r="535" spans="1:14">
      <c r="A535">
        <v>108</v>
      </c>
      <c r="B535" t="s">
        <v>7699</v>
      </c>
      <c r="C535" s="1">
        <v>43213.208333333336</v>
      </c>
      <c r="D535">
        <v>9.1999999999999993</v>
      </c>
      <c r="E535">
        <v>2.5</v>
      </c>
      <c r="F535">
        <v>2.2999999999999998</v>
      </c>
      <c r="G535">
        <v>95</v>
      </c>
      <c r="H535">
        <v>1005.3</v>
      </c>
      <c r="K535">
        <v>10</v>
      </c>
      <c r="L535">
        <v>404</v>
      </c>
      <c r="M535">
        <f t="shared" si="16"/>
        <v>5</v>
      </c>
      <c r="N535" t="b">
        <f t="shared" si="17"/>
        <v>1</v>
      </c>
    </row>
    <row r="536" spans="1:14">
      <c r="A536">
        <v>108</v>
      </c>
      <c r="B536" t="s">
        <v>7699</v>
      </c>
      <c r="C536" s="1">
        <v>43213.25</v>
      </c>
      <c r="D536">
        <v>9.1</v>
      </c>
      <c r="E536">
        <v>7</v>
      </c>
      <c r="F536">
        <v>2.7</v>
      </c>
      <c r="G536">
        <v>95</v>
      </c>
      <c r="H536">
        <v>1005.5</v>
      </c>
      <c r="I536">
        <v>0</v>
      </c>
      <c r="K536">
        <v>10</v>
      </c>
      <c r="L536">
        <v>373</v>
      </c>
      <c r="M536">
        <f t="shared" si="16"/>
        <v>6</v>
      </c>
      <c r="N536" t="b">
        <f t="shared" si="17"/>
        <v>1</v>
      </c>
    </row>
    <row r="537" spans="1:14">
      <c r="A537">
        <v>108</v>
      </c>
      <c r="B537" t="s">
        <v>7699</v>
      </c>
      <c r="C537" s="1">
        <v>43213.291666666664</v>
      </c>
      <c r="D537">
        <v>9</v>
      </c>
      <c r="E537">
        <v>6</v>
      </c>
      <c r="F537">
        <v>2.2999999999999998</v>
      </c>
      <c r="G537">
        <v>95</v>
      </c>
      <c r="H537">
        <v>1005.8</v>
      </c>
      <c r="I537">
        <v>0</v>
      </c>
      <c r="K537">
        <v>10</v>
      </c>
      <c r="L537">
        <v>294</v>
      </c>
      <c r="M537">
        <f t="shared" si="16"/>
        <v>7</v>
      </c>
      <c r="N537" t="b">
        <f t="shared" si="17"/>
        <v>1</v>
      </c>
    </row>
    <row r="538" spans="1:14">
      <c r="A538">
        <v>108</v>
      </c>
      <c r="B538" t="s">
        <v>7699</v>
      </c>
      <c r="C538" s="1">
        <v>43213.333333333336</v>
      </c>
      <c r="D538">
        <v>8.8000000000000007</v>
      </c>
      <c r="E538">
        <v>5</v>
      </c>
      <c r="F538">
        <v>2.8</v>
      </c>
      <c r="G538">
        <v>95</v>
      </c>
      <c r="H538">
        <v>1005.9</v>
      </c>
      <c r="I538">
        <v>0</v>
      </c>
      <c r="K538">
        <v>10</v>
      </c>
      <c r="L538">
        <v>519</v>
      </c>
      <c r="M538">
        <f t="shared" si="16"/>
        <v>8</v>
      </c>
      <c r="N538" t="b">
        <f t="shared" si="17"/>
        <v>1</v>
      </c>
    </row>
    <row r="539" spans="1:14">
      <c r="A539">
        <v>108</v>
      </c>
      <c r="B539" t="s">
        <v>7699</v>
      </c>
      <c r="C539" s="1">
        <v>43213.375</v>
      </c>
      <c r="D539">
        <v>8.5</v>
      </c>
      <c r="E539">
        <v>8</v>
      </c>
      <c r="F539">
        <v>2.6</v>
      </c>
      <c r="G539">
        <v>95</v>
      </c>
      <c r="H539">
        <v>1006.3</v>
      </c>
      <c r="I539">
        <v>0</v>
      </c>
      <c r="K539">
        <v>10</v>
      </c>
      <c r="L539">
        <v>447</v>
      </c>
      <c r="M539">
        <f t="shared" si="16"/>
        <v>9</v>
      </c>
      <c r="N539" t="b">
        <f t="shared" si="17"/>
        <v>1</v>
      </c>
    </row>
    <row r="540" spans="1:14">
      <c r="A540">
        <v>108</v>
      </c>
      <c r="B540" t="s">
        <v>7699</v>
      </c>
      <c r="C540" s="1">
        <v>43213.416666666664</v>
      </c>
      <c r="D540">
        <v>8.6</v>
      </c>
      <c r="E540">
        <v>4</v>
      </c>
      <c r="F540">
        <v>2.5</v>
      </c>
      <c r="G540">
        <v>95</v>
      </c>
      <c r="H540">
        <v>1006.6</v>
      </c>
      <c r="I540">
        <v>0</v>
      </c>
      <c r="K540">
        <v>10</v>
      </c>
      <c r="L540">
        <v>578</v>
      </c>
      <c r="M540">
        <f t="shared" si="16"/>
        <v>10</v>
      </c>
      <c r="N540" t="b">
        <f t="shared" si="17"/>
        <v>1</v>
      </c>
    </row>
    <row r="541" spans="1:14">
      <c r="A541">
        <v>108</v>
      </c>
      <c r="B541" t="s">
        <v>7699</v>
      </c>
      <c r="C541" s="1">
        <v>43213.458333333336</v>
      </c>
      <c r="D541">
        <v>8.9</v>
      </c>
      <c r="E541">
        <v>1.5</v>
      </c>
      <c r="F541">
        <v>2.2000000000000002</v>
      </c>
      <c r="G541">
        <v>91</v>
      </c>
      <c r="H541">
        <v>1006.5</v>
      </c>
      <c r="I541">
        <v>0</v>
      </c>
      <c r="K541">
        <v>10</v>
      </c>
      <c r="L541">
        <v>437</v>
      </c>
      <c r="M541">
        <f t="shared" si="16"/>
        <v>11</v>
      </c>
      <c r="N541" t="b">
        <f t="shared" si="17"/>
        <v>1</v>
      </c>
    </row>
    <row r="542" spans="1:14">
      <c r="A542">
        <v>108</v>
      </c>
      <c r="B542" t="s">
        <v>7699</v>
      </c>
      <c r="C542" s="1">
        <v>43213.5</v>
      </c>
      <c r="D542">
        <v>9</v>
      </c>
      <c r="E542">
        <v>5.5</v>
      </c>
      <c r="F542">
        <v>1.9</v>
      </c>
      <c r="G542">
        <v>96</v>
      </c>
      <c r="H542">
        <v>1006</v>
      </c>
      <c r="I542">
        <v>0</v>
      </c>
      <c r="K542">
        <v>10</v>
      </c>
      <c r="L542">
        <v>481</v>
      </c>
      <c r="M542">
        <f t="shared" si="16"/>
        <v>12</v>
      </c>
      <c r="N542" t="b">
        <f t="shared" si="17"/>
        <v>1</v>
      </c>
    </row>
    <row r="543" spans="1:14">
      <c r="A543">
        <v>108</v>
      </c>
      <c r="B543" t="s">
        <v>7699</v>
      </c>
      <c r="C543" s="1">
        <v>43213.541666666664</v>
      </c>
      <c r="D543">
        <v>9.3000000000000007</v>
      </c>
      <c r="E543">
        <v>2.5</v>
      </c>
      <c r="F543">
        <v>2.2999999999999998</v>
      </c>
      <c r="G543">
        <v>95</v>
      </c>
      <c r="H543">
        <v>1005.5</v>
      </c>
      <c r="I543">
        <v>0</v>
      </c>
      <c r="K543">
        <v>10</v>
      </c>
      <c r="L543">
        <v>419</v>
      </c>
      <c r="M543">
        <f t="shared" si="16"/>
        <v>13</v>
      </c>
      <c r="N543" t="b">
        <f t="shared" si="17"/>
        <v>1</v>
      </c>
    </row>
    <row r="544" spans="1:14">
      <c r="A544">
        <v>108</v>
      </c>
      <c r="B544" t="s">
        <v>7699</v>
      </c>
      <c r="C544" s="1">
        <v>43213.583333333336</v>
      </c>
      <c r="D544">
        <v>9.4</v>
      </c>
      <c r="E544">
        <v>4</v>
      </c>
      <c r="F544">
        <v>2.6</v>
      </c>
      <c r="G544">
        <v>96</v>
      </c>
      <c r="H544">
        <v>1005.1</v>
      </c>
      <c r="I544">
        <v>0</v>
      </c>
      <c r="K544">
        <v>10</v>
      </c>
      <c r="L544">
        <v>304</v>
      </c>
      <c r="M544">
        <f t="shared" si="16"/>
        <v>14</v>
      </c>
      <c r="N544" t="b">
        <f t="shared" si="17"/>
        <v>1</v>
      </c>
    </row>
    <row r="545" spans="1:14">
      <c r="A545">
        <v>108</v>
      </c>
      <c r="B545" t="s">
        <v>7699</v>
      </c>
      <c r="C545" s="1">
        <v>43213.625</v>
      </c>
      <c r="D545">
        <v>9.5</v>
      </c>
      <c r="E545">
        <v>1.5</v>
      </c>
      <c r="F545">
        <v>2.2000000000000002</v>
      </c>
      <c r="G545">
        <v>96</v>
      </c>
      <c r="H545">
        <v>1004.6</v>
      </c>
      <c r="I545">
        <v>0</v>
      </c>
      <c r="K545">
        <v>10</v>
      </c>
      <c r="L545">
        <v>350</v>
      </c>
      <c r="M545">
        <f t="shared" si="16"/>
        <v>15</v>
      </c>
      <c r="N545" t="b">
        <f t="shared" si="17"/>
        <v>1</v>
      </c>
    </row>
    <row r="546" spans="1:14">
      <c r="A546">
        <v>108</v>
      </c>
      <c r="B546" t="s">
        <v>7699</v>
      </c>
      <c r="C546" s="1">
        <v>43213.666666666664</v>
      </c>
      <c r="D546">
        <v>9.6</v>
      </c>
      <c r="E546">
        <v>1</v>
      </c>
      <c r="F546">
        <v>1.7</v>
      </c>
      <c r="G546">
        <v>96</v>
      </c>
      <c r="H546">
        <v>1004.2</v>
      </c>
      <c r="I546">
        <v>0</v>
      </c>
      <c r="K546">
        <v>10</v>
      </c>
      <c r="L546">
        <v>1409</v>
      </c>
      <c r="M546">
        <f t="shared" si="16"/>
        <v>16</v>
      </c>
      <c r="N546" t="b">
        <f t="shared" si="17"/>
        <v>1</v>
      </c>
    </row>
    <row r="547" spans="1:14">
      <c r="A547">
        <v>108</v>
      </c>
      <c r="B547" t="s">
        <v>7699</v>
      </c>
      <c r="C547" s="1">
        <v>43213.708333333336</v>
      </c>
      <c r="D547">
        <v>9.4</v>
      </c>
      <c r="E547">
        <v>0.5</v>
      </c>
      <c r="F547">
        <v>1.9</v>
      </c>
      <c r="G547">
        <v>95</v>
      </c>
      <c r="H547">
        <v>1003.9</v>
      </c>
      <c r="I547">
        <v>0</v>
      </c>
      <c r="K547">
        <v>10</v>
      </c>
      <c r="L547">
        <v>660</v>
      </c>
      <c r="M547">
        <f t="shared" si="16"/>
        <v>17</v>
      </c>
      <c r="N547" t="b">
        <f t="shared" si="17"/>
        <v>0</v>
      </c>
    </row>
    <row r="548" spans="1:14">
      <c r="A548">
        <v>108</v>
      </c>
      <c r="B548" t="s">
        <v>7699</v>
      </c>
      <c r="C548" s="1">
        <v>43213.75</v>
      </c>
      <c r="D548">
        <v>9.4</v>
      </c>
      <c r="E548">
        <v>1</v>
      </c>
      <c r="F548">
        <v>1.9</v>
      </c>
      <c r="G548">
        <v>96</v>
      </c>
      <c r="H548">
        <v>1004</v>
      </c>
      <c r="I548">
        <v>0</v>
      </c>
      <c r="K548">
        <v>10</v>
      </c>
      <c r="L548">
        <v>600</v>
      </c>
      <c r="M548">
        <f t="shared" si="16"/>
        <v>18</v>
      </c>
      <c r="N548" t="b">
        <f t="shared" si="17"/>
        <v>1</v>
      </c>
    </row>
    <row r="549" spans="1:14">
      <c r="A549">
        <v>108</v>
      </c>
      <c r="B549" t="s">
        <v>7699</v>
      </c>
      <c r="C549" s="1">
        <v>43213.791666666664</v>
      </c>
      <c r="D549">
        <v>9.4</v>
      </c>
      <c r="E549">
        <v>1.5</v>
      </c>
      <c r="F549">
        <v>1.8</v>
      </c>
      <c r="G549">
        <v>95</v>
      </c>
      <c r="H549">
        <v>1004.1</v>
      </c>
      <c r="I549">
        <v>0</v>
      </c>
      <c r="K549">
        <v>10</v>
      </c>
      <c r="L549">
        <v>531</v>
      </c>
      <c r="M549">
        <f t="shared" si="16"/>
        <v>19</v>
      </c>
      <c r="N549" t="b">
        <f t="shared" si="17"/>
        <v>1</v>
      </c>
    </row>
    <row r="550" spans="1:14">
      <c r="A550">
        <v>108</v>
      </c>
      <c r="B550" t="s">
        <v>7699</v>
      </c>
      <c r="C550" s="1">
        <v>43213.833333333336</v>
      </c>
      <c r="D550">
        <v>9.4</v>
      </c>
      <c r="E550">
        <v>1</v>
      </c>
      <c r="F550">
        <v>1.6</v>
      </c>
      <c r="G550">
        <v>95</v>
      </c>
      <c r="H550">
        <v>1004.1</v>
      </c>
      <c r="I550">
        <v>0</v>
      </c>
      <c r="K550">
        <v>10</v>
      </c>
      <c r="L550">
        <v>740</v>
      </c>
      <c r="M550">
        <f t="shared" si="16"/>
        <v>20</v>
      </c>
      <c r="N550" t="b">
        <f t="shared" si="17"/>
        <v>1</v>
      </c>
    </row>
    <row r="551" spans="1:14">
      <c r="A551">
        <v>108</v>
      </c>
      <c r="B551" t="s">
        <v>7699</v>
      </c>
      <c r="C551" s="1">
        <v>43213.875</v>
      </c>
      <c r="D551">
        <v>9.4</v>
      </c>
      <c r="E551">
        <v>1.5</v>
      </c>
      <c r="F551">
        <v>2.1</v>
      </c>
      <c r="G551">
        <v>94</v>
      </c>
      <c r="H551">
        <v>1004.3</v>
      </c>
      <c r="K551">
        <v>10</v>
      </c>
      <c r="L551">
        <v>869</v>
      </c>
      <c r="M551">
        <f t="shared" si="16"/>
        <v>21</v>
      </c>
      <c r="N551" t="b">
        <f t="shared" si="17"/>
        <v>1</v>
      </c>
    </row>
    <row r="552" spans="1:14">
      <c r="A552">
        <v>108</v>
      </c>
      <c r="B552" t="s">
        <v>7699</v>
      </c>
      <c r="C552" s="1">
        <v>43213.916666666664</v>
      </c>
      <c r="D552">
        <v>9.6</v>
      </c>
      <c r="E552">
        <v>0</v>
      </c>
      <c r="F552">
        <v>1.9</v>
      </c>
      <c r="G552">
        <v>90</v>
      </c>
      <c r="H552">
        <v>1004.3</v>
      </c>
      <c r="K552">
        <v>10</v>
      </c>
      <c r="L552">
        <v>2000</v>
      </c>
      <c r="M552">
        <f t="shared" si="16"/>
        <v>22</v>
      </c>
      <c r="N552" t="b">
        <f t="shared" si="17"/>
        <v>0</v>
      </c>
    </row>
    <row r="553" spans="1:14">
      <c r="A553">
        <v>108</v>
      </c>
      <c r="B553" t="s">
        <v>7699</v>
      </c>
      <c r="C553" s="1">
        <v>43213.958333333336</v>
      </c>
      <c r="D553">
        <v>9.8000000000000007</v>
      </c>
      <c r="E553">
        <v>0</v>
      </c>
      <c r="F553">
        <v>1.9</v>
      </c>
      <c r="G553">
        <v>87</v>
      </c>
      <c r="H553">
        <v>1003.8</v>
      </c>
      <c r="K553">
        <v>10</v>
      </c>
      <c r="L553">
        <v>2000</v>
      </c>
      <c r="M553">
        <f t="shared" si="16"/>
        <v>23</v>
      </c>
      <c r="N553" t="b">
        <f t="shared" si="17"/>
        <v>0</v>
      </c>
    </row>
    <row r="554" spans="1:14">
      <c r="A554">
        <v>108</v>
      </c>
      <c r="B554" t="s">
        <v>7699</v>
      </c>
      <c r="C554" s="1">
        <v>43214</v>
      </c>
      <c r="D554">
        <v>9.8000000000000007</v>
      </c>
      <c r="E554">
        <v>0</v>
      </c>
      <c r="F554">
        <v>1.3</v>
      </c>
      <c r="G554">
        <v>86</v>
      </c>
      <c r="H554">
        <v>1003.2</v>
      </c>
      <c r="K554">
        <v>10</v>
      </c>
      <c r="L554">
        <v>2000</v>
      </c>
      <c r="M554">
        <f t="shared" si="16"/>
        <v>0</v>
      </c>
      <c r="N554" t="b">
        <f t="shared" si="17"/>
        <v>0</v>
      </c>
    </row>
    <row r="555" spans="1:14">
      <c r="A555">
        <v>108</v>
      </c>
      <c r="B555" t="s">
        <v>7699</v>
      </c>
      <c r="C555" s="1">
        <v>43214.041666666664</v>
      </c>
      <c r="D555">
        <v>10.1</v>
      </c>
      <c r="E555">
        <v>0</v>
      </c>
      <c r="F555">
        <v>1.6</v>
      </c>
      <c r="G555">
        <v>83</v>
      </c>
      <c r="H555">
        <v>1002.6</v>
      </c>
      <c r="K555">
        <v>10</v>
      </c>
      <c r="L555">
        <v>2000</v>
      </c>
      <c r="M555">
        <f t="shared" si="16"/>
        <v>1</v>
      </c>
      <c r="N555" t="b">
        <f t="shared" si="17"/>
        <v>0</v>
      </c>
    </row>
    <row r="556" spans="1:14">
      <c r="A556">
        <v>108</v>
      </c>
      <c r="B556" t="s">
        <v>7699</v>
      </c>
      <c r="C556" s="1">
        <v>43214.083333333336</v>
      </c>
      <c r="D556">
        <v>10.1</v>
      </c>
      <c r="E556">
        <v>0.1</v>
      </c>
      <c r="F556">
        <v>1.4</v>
      </c>
      <c r="G556">
        <v>83</v>
      </c>
      <c r="H556">
        <v>1002.1</v>
      </c>
      <c r="K556">
        <v>10</v>
      </c>
      <c r="L556">
        <v>2000</v>
      </c>
      <c r="M556">
        <f t="shared" si="16"/>
        <v>2</v>
      </c>
      <c r="N556" t="b">
        <f t="shared" si="17"/>
        <v>0</v>
      </c>
    </row>
    <row r="557" spans="1:14">
      <c r="A557">
        <v>108</v>
      </c>
      <c r="B557" t="s">
        <v>7699</v>
      </c>
      <c r="C557" s="1">
        <v>43214.125</v>
      </c>
      <c r="D557">
        <v>9.6</v>
      </c>
      <c r="E557">
        <v>2.4</v>
      </c>
      <c r="F557">
        <v>1.3</v>
      </c>
      <c r="G557">
        <v>94</v>
      </c>
      <c r="H557">
        <v>1001.8</v>
      </c>
      <c r="K557">
        <v>10</v>
      </c>
      <c r="L557">
        <v>523</v>
      </c>
      <c r="M557">
        <f t="shared" si="16"/>
        <v>3</v>
      </c>
      <c r="N557" t="b">
        <f t="shared" si="17"/>
        <v>1</v>
      </c>
    </row>
    <row r="558" spans="1:14">
      <c r="A558">
        <v>108</v>
      </c>
      <c r="B558" t="s">
        <v>7699</v>
      </c>
      <c r="C558" s="1">
        <v>43214.166666666664</v>
      </c>
      <c r="D558">
        <v>9.5</v>
      </c>
      <c r="E558">
        <v>0.5</v>
      </c>
      <c r="F558">
        <v>1.2</v>
      </c>
      <c r="G558">
        <v>94</v>
      </c>
      <c r="H558">
        <v>1001.4</v>
      </c>
      <c r="K558">
        <v>10</v>
      </c>
      <c r="L558">
        <v>2000</v>
      </c>
      <c r="M558">
        <f t="shared" si="16"/>
        <v>4</v>
      </c>
      <c r="N558" t="b">
        <f t="shared" si="17"/>
        <v>0</v>
      </c>
    </row>
    <row r="559" spans="1:14">
      <c r="A559">
        <v>108</v>
      </c>
      <c r="B559" t="s">
        <v>7699</v>
      </c>
      <c r="C559" s="1">
        <v>43214.208333333336</v>
      </c>
      <c r="D559">
        <v>9.4</v>
      </c>
      <c r="E559">
        <v>0</v>
      </c>
      <c r="F559">
        <v>1.3</v>
      </c>
      <c r="G559">
        <v>93</v>
      </c>
      <c r="H559">
        <v>1001.3</v>
      </c>
      <c r="K559">
        <v>10</v>
      </c>
      <c r="L559">
        <v>2000</v>
      </c>
      <c r="M559">
        <f t="shared" si="16"/>
        <v>5</v>
      </c>
      <c r="N559" t="b">
        <f t="shared" si="17"/>
        <v>0</v>
      </c>
    </row>
    <row r="560" spans="1:14">
      <c r="A560">
        <v>108</v>
      </c>
      <c r="B560" t="s">
        <v>7699</v>
      </c>
      <c r="C560" s="1">
        <v>43214.25</v>
      </c>
      <c r="D560">
        <v>9.6</v>
      </c>
      <c r="E560">
        <v>0</v>
      </c>
      <c r="F560">
        <v>2</v>
      </c>
      <c r="G560">
        <v>87</v>
      </c>
      <c r="H560">
        <v>1001.7</v>
      </c>
      <c r="I560">
        <v>0</v>
      </c>
      <c r="K560">
        <v>10</v>
      </c>
      <c r="L560">
        <v>2000</v>
      </c>
      <c r="M560">
        <f t="shared" si="16"/>
        <v>6</v>
      </c>
      <c r="N560" t="b">
        <f t="shared" si="17"/>
        <v>0</v>
      </c>
    </row>
    <row r="561" spans="1:14">
      <c r="A561">
        <v>108</v>
      </c>
      <c r="B561" t="s">
        <v>7699</v>
      </c>
      <c r="C561" s="1">
        <v>43214.291666666664</v>
      </c>
      <c r="D561">
        <v>9.8000000000000007</v>
      </c>
      <c r="F561">
        <v>1.3</v>
      </c>
      <c r="G561">
        <v>84</v>
      </c>
      <c r="H561">
        <v>1001.4</v>
      </c>
      <c r="I561">
        <v>0</v>
      </c>
      <c r="K561">
        <v>10</v>
      </c>
      <c r="L561">
        <v>2000</v>
      </c>
      <c r="M561">
        <f t="shared" si="16"/>
        <v>7</v>
      </c>
      <c r="N561" t="b">
        <f t="shared" si="17"/>
        <v>0</v>
      </c>
    </row>
    <row r="562" spans="1:14">
      <c r="A562">
        <v>108</v>
      </c>
      <c r="B562" t="s">
        <v>7699</v>
      </c>
      <c r="C562" s="1">
        <v>43214.333333333336</v>
      </c>
      <c r="D562">
        <v>10.5</v>
      </c>
      <c r="F562">
        <v>1.3</v>
      </c>
      <c r="G562">
        <v>79</v>
      </c>
      <c r="H562">
        <v>1001.2</v>
      </c>
      <c r="I562">
        <v>0</v>
      </c>
      <c r="K562">
        <v>9</v>
      </c>
      <c r="L562">
        <v>2000</v>
      </c>
      <c r="M562">
        <f t="shared" si="16"/>
        <v>8</v>
      </c>
      <c r="N562" t="b">
        <f t="shared" si="17"/>
        <v>0</v>
      </c>
    </row>
    <row r="563" spans="1:14">
      <c r="A563">
        <v>108</v>
      </c>
      <c r="B563" t="s">
        <v>7699</v>
      </c>
      <c r="C563" s="1">
        <v>43214.375</v>
      </c>
      <c r="D563">
        <v>12</v>
      </c>
      <c r="F563">
        <v>1.4</v>
      </c>
      <c r="G563">
        <v>71</v>
      </c>
      <c r="H563">
        <v>1001.2</v>
      </c>
      <c r="I563">
        <v>0</v>
      </c>
      <c r="K563">
        <v>9</v>
      </c>
      <c r="L563">
        <v>2000</v>
      </c>
      <c r="M563">
        <f t="shared" si="16"/>
        <v>9</v>
      </c>
      <c r="N563" t="b">
        <f t="shared" si="17"/>
        <v>0</v>
      </c>
    </row>
    <row r="564" spans="1:14">
      <c r="A564">
        <v>108</v>
      </c>
      <c r="B564" t="s">
        <v>7699</v>
      </c>
      <c r="C564" s="1">
        <v>43214.416666666664</v>
      </c>
      <c r="D564">
        <v>12.9</v>
      </c>
      <c r="F564">
        <v>1.3</v>
      </c>
      <c r="G564">
        <v>68</v>
      </c>
      <c r="H564">
        <v>1001.2</v>
      </c>
      <c r="I564">
        <v>0</v>
      </c>
      <c r="K564">
        <v>9</v>
      </c>
      <c r="L564">
        <v>2000</v>
      </c>
      <c r="M564">
        <f t="shared" si="16"/>
        <v>10</v>
      </c>
      <c r="N564" t="b">
        <f t="shared" si="17"/>
        <v>0</v>
      </c>
    </row>
    <row r="565" spans="1:14">
      <c r="A565">
        <v>108</v>
      </c>
      <c r="B565" t="s">
        <v>7699</v>
      </c>
      <c r="C565" s="1">
        <v>43214.458333333336</v>
      </c>
      <c r="D565">
        <v>14.1</v>
      </c>
      <c r="F565">
        <v>1.6</v>
      </c>
      <c r="G565">
        <v>62</v>
      </c>
      <c r="H565">
        <v>1001.2</v>
      </c>
      <c r="I565">
        <v>0</v>
      </c>
      <c r="K565">
        <v>9</v>
      </c>
      <c r="L565">
        <v>2000</v>
      </c>
      <c r="M565">
        <f t="shared" si="16"/>
        <v>11</v>
      </c>
      <c r="N565" t="b">
        <f t="shared" si="17"/>
        <v>0</v>
      </c>
    </row>
    <row r="566" spans="1:14">
      <c r="A566">
        <v>108</v>
      </c>
      <c r="B566" t="s">
        <v>7699</v>
      </c>
      <c r="C566" s="1">
        <v>43214.5</v>
      </c>
      <c r="D566">
        <v>15.2</v>
      </c>
      <c r="F566">
        <v>1.9</v>
      </c>
      <c r="G566">
        <v>57</v>
      </c>
      <c r="H566">
        <v>1000.8</v>
      </c>
      <c r="I566">
        <v>0</v>
      </c>
      <c r="K566">
        <v>9</v>
      </c>
      <c r="L566">
        <v>2000</v>
      </c>
      <c r="M566">
        <f t="shared" si="16"/>
        <v>12</v>
      </c>
      <c r="N566" t="b">
        <f t="shared" si="17"/>
        <v>0</v>
      </c>
    </row>
    <row r="567" spans="1:14">
      <c r="A567">
        <v>108</v>
      </c>
      <c r="B567" t="s">
        <v>7699</v>
      </c>
      <c r="C567" s="1">
        <v>43214.541666666664</v>
      </c>
      <c r="D567">
        <v>15.9</v>
      </c>
      <c r="F567">
        <v>2.1</v>
      </c>
      <c r="G567">
        <v>53</v>
      </c>
      <c r="H567">
        <v>1000.4</v>
      </c>
      <c r="I567">
        <v>0</v>
      </c>
      <c r="K567">
        <v>9</v>
      </c>
      <c r="L567">
        <v>2000</v>
      </c>
      <c r="M567">
        <f t="shared" si="16"/>
        <v>13</v>
      </c>
      <c r="N567" t="b">
        <f t="shared" si="17"/>
        <v>0</v>
      </c>
    </row>
    <row r="568" spans="1:14">
      <c r="A568">
        <v>108</v>
      </c>
      <c r="B568" t="s">
        <v>7699</v>
      </c>
      <c r="C568" s="1">
        <v>43214.583333333336</v>
      </c>
      <c r="D568">
        <v>16</v>
      </c>
      <c r="F568">
        <v>1.7</v>
      </c>
      <c r="G568">
        <v>52</v>
      </c>
      <c r="H568">
        <v>1000.4</v>
      </c>
      <c r="I568">
        <v>0</v>
      </c>
      <c r="K568">
        <v>9</v>
      </c>
      <c r="L568">
        <v>2000</v>
      </c>
      <c r="M568">
        <f t="shared" si="16"/>
        <v>14</v>
      </c>
      <c r="N568" t="b">
        <f t="shared" si="17"/>
        <v>0</v>
      </c>
    </row>
    <row r="569" spans="1:14">
      <c r="A569">
        <v>108</v>
      </c>
      <c r="B569" t="s">
        <v>7699</v>
      </c>
      <c r="C569" s="1">
        <v>43214.625</v>
      </c>
      <c r="D569">
        <v>16.100000000000001</v>
      </c>
      <c r="F569">
        <v>1.5</v>
      </c>
      <c r="G569">
        <v>52</v>
      </c>
      <c r="H569">
        <v>1000.1</v>
      </c>
      <c r="I569">
        <v>0</v>
      </c>
      <c r="K569">
        <v>10</v>
      </c>
      <c r="L569">
        <v>2000</v>
      </c>
      <c r="M569">
        <f t="shared" si="16"/>
        <v>15</v>
      </c>
      <c r="N569" t="b">
        <f t="shared" si="17"/>
        <v>0</v>
      </c>
    </row>
    <row r="570" spans="1:14">
      <c r="A570">
        <v>108</v>
      </c>
      <c r="B570" t="s">
        <v>7699</v>
      </c>
      <c r="C570" s="1">
        <v>43214.666666666664</v>
      </c>
      <c r="D570">
        <v>15.5</v>
      </c>
      <c r="F570">
        <v>1.7</v>
      </c>
      <c r="G570">
        <v>52</v>
      </c>
      <c r="H570">
        <v>1000.5</v>
      </c>
      <c r="I570">
        <v>0</v>
      </c>
      <c r="K570">
        <v>10</v>
      </c>
      <c r="L570">
        <v>2000</v>
      </c>
      <c r="M570">
        <f t="shared" si="16"/>
        <v>16</v>
      </c>
      <c r="N570" t="b">
        <f t="shared" si="17"/>
        <v>0</v>
      </c>
    </row>
    <row r="571" spans="1:14">
      <c r="A571">
        <v>108</v>
      </c>
      <c r="B571" t="s">
        <v>7699</v>
      </c>
      <c r="C571" s="1">
        <v>43214.708333333336</v>
      </c>
      <c r="D571">
        <v>15.1</v>
      </c>
      <c r="F571">
        <v>1.9</v>
      </c>
      <c r="G571">
        <v>52</v>
      </c>
      <c r="H571">
        <v>1000.7</v>
      </c>
      <c r="I571">
        <v>0</v>
      </c>
      <c r="K571">
        <v>10</v>
      </c>
      <c r="L571">
        <v>2000</v>
      </c>
      <c r="M571">
        <f t="shared" si="16"/>
        <v>17</v>
      </c>
      <c r="N571" t="b">
        <f t="shared" si="17"/>
        <v>0</v>
      </c>
    </row>
    <row r="572" spans="1:14">
      <c r="A572">
        <v>108</v>
      </c>
      <c r="B572" t="s">
        <v>7699</v>
      </c>
      <c r="C572" s="1">
        <v>43214.75</v>
      </c>
      <c r="D572">
        <v>14.1</v>
      </c>
      <c r="F572">
        <v>1.6</v>
      </c>
      <c r="G572">
        <v>43</v>
      </c>
      <c r="H572">
        <v>1001.3</v>
      </c>
      <c r="I572">
        <v>0</v>
      </c>
      <c r="K572">
        <v>10</v>
      </c>
      <c r="L572">
        <v>2000</v>
      </c>
      <c r="M572">
        <f t="shared" si="16"/>
        <v>18</v>
      </c>
      <c r="N572" t="b">
        <f t="shared" si="17"/>
        <v>0</v>
      </c>
    </row>
    <row r="573" spans="1:14">
      <c r="A573">
        <v>108</v>
      </c>
      <c r="B573" t="s">
        <v>7699</v>
      </c>
      <c r="C573" s="1">
        <v>43214.791666666664</v>
      </c>
      <c r="D573">
        <v>13.3</v>
      </c>
      <c r="F573">
        <v>1.2</v>
      </c>
      <c r="G573">
        <v>37</v>
      </c>
      <c r="H573">
        <v>1001.6</v>
      </c>
      <c r="I573">
        <v>0</v>
      </c>
      <c r="L573">
        <v>2000</v>
      </c>
      <c r="M573">
        <f t="shared" si="16"/>
        <v>19</v>
      </c>
      <c r="N573" t="b">
        <f t="shared" si="17"/>
        <v>0</v>
      </c>
    </row>
    <row r="574" spans="1:14">
      <c r="A574">
        <v>108</v>
      </c>
      <c r="B574" t="s">
        <v>7699</v>
      </c>
      <c r="C574" s="1">
        <v>43214.833333333336</v>
      </c>
      <c r="D574">
        <v>12.6</v>
      </c>
      <c r="F574">
        <v>0.8</v>
      </c>
      <c r="G574">
        <v>49</v>
      </c>
      <c r="H574">
        <v>1002.4</v>
      </c>
      <c r="I574">
        <v>0</v>
      </c>
      <c r="L574">
        <v>2000</v>
      </c>
      <c r="M574">
        <f t="shared" si="16"/>
        <v>20</v>
      </c>
      <c r="N574" t="b">
        <f t="shared" si="17"/>
        <v>0</v>
      </c>
    </row>
    <row r="575" spans="1:14">
      <c r="A575">
        <v>108</v>
      </c>
      <c r="B575" t="s">
        <v>7699</v>
      </c>
      <c r="C575" s="1">
        <v>43214.875</v>
      </c>
      <c r="D575">
        <v>11.5</v>
      </c>
      <c r="F575">
        <v>1.1000000000000001</v>
      </c>
      <c r="G575">
        <v>47</v>
      </c>
      <c r="H575">
        <v>1002.9</v>
      </c>
      <c r="K575">
        <v>6</v>
      </c>
      <c r="L575">
        <v>2000</v>
      </c>
      <c r="M575">
        <f t="shared" si="16"/>
        <v>21</v>
      </c>
      <c r="N575" t="b">
        <f t="shared" si="17"/>
        <v>0</v>
      </c>
    </row>
    <row r="576" spans="1:14">
      <c r="A576">
        <v>108</v>
      </c>
      <c r="B576" t="s">
        <v>7699</v>
      </c>
      <c r="C576" s="1">
        <v>43214.916666666664</v>
      </c>
      <c r="D576">
        <v>10.4</v>
      </c>
      <c r="F576">
        <v>0.7</v>
      </c>
      <c r="G576">
        <v>43</v>
      </c>
      <c r="H576">
        <v>1003.2</v>
      </c>
      <c r="L576">
        <v>2000</v>
      </c>
      <c r="M576">
        <f t="shared" si="16"/>
        <v>22</v>
      </c>
      <c r="N576" t="b">
        <f t="shared" si="17"/>
        <v>0</v>
      </c>
    </row>
    <row r="577" spans="1:14">
      <c r="A577">
        <v>108</v>
      </c>
      <c r="B577" t="s">
        <v>7699</v>
      </c>
      <c r="C577" s="1">
        <v>43214.958333333336</v>
      </c>
      <c r="D577">
        <v>9.6</v>
      </c>
      <c r="F577">
        <v>0.7</v>
      </c>
      <c r="G577">
        <v>44</v>
      </c>
      <c r="H577">
        <v>1003.3</v>
      </c>
      <c r="L577">
        <v>2000</v>
      </c>
      <c r="M577">
        <f t="shared" si="16"/>
        <v>23</v>
      </c>
      <c r="N577" t="b">
        <f t="shared" si="17"/>
        <v>0</v>
      </c>
    </row>
    <row r="578" spans="1:14">
      <c r="A578">
        <v>108</v>
      </c>
      <c r="B578" t="s">
        <v>7699</v>
      </c>
      <c r="C578" s="1">
        <v>43215</v>
      </c>
      <c r="D578">
        <v>8.9</v>
      </c>
      <c r="F578">
        <v>0.7</v>
      </c>
      <c r="G578">
        <v>55</v>
      </c>
      <c r="H578">
        <v>1003.2</v>
      </c>
      <c r="K578">
        <v>0</v>
      </c>
      <c r="L578">
        <v>2000</v>
      </c>
      <c r="M578">
        <f t="shared" si="16"/>
        <v>0</v>
      </c>
      <c r="N578" t="b">
        <f t="shared" si="17"/>
        <v>0</v>
      </c>
    </row>
    <row r="579" spans="1:14">
      <c r="A579">
        <v>108</v>
      </c>
      <c r="B579" t="s">
        <v>7699</v>
      </c>
      <c r="C579" s="1">
        <v>43215.041666666664</v>
      </c>
      <c r="D579">
        <v>8.4</v>
      </c>
      <c r="F579">
        <v>1.1000000000000001</v>
      </c>
      <c r="G579">
        <v>58</v>
      </c>
      <c r="H579">
        <v>1003.3</v>
      </c>
      <c r="L579">
        <v>2000</v>
      </c>
      <c r="M579">
        <f t="shared" ref="M579:M642" si="18">HOUR(C579)</f>
        <v>1</v>
      </c>
      <c r="N579" t="b">
        <f t="shared" ref="N579:N642" si="19">E579&gt;=1</f>
        <v>0</v>
      </c>
    </row>
    <row r="580" spans="1:14">
      <c r="A580">
        <v>108</v>
      </c>
      <c r="B580" t="s">
        <v>7699</v>
      </c>
      <c r="C580" s="1">
        <v>43215.083333333336</v>
      </c>
      <c r="D580">
        <v>7.7</v>
      </c>
      <c r="F580">
        <v>0.3</v>
      </c>
      <c r="G580">
        <v>60</v>
      </c>
      <c r="H580">
        <v>1003.1</v>
      </c>
      <c r="L580">
        <v>1993</v>
      </c>
      <c r="M580">
        <f t="shared" si="18"/>
        <v>2</v>
      </c>
      <c r="N580" t="b">
        <f t="shared" si="19"/>
        <v>0</v>
      </c>
    </row>
    <row r="581" spans="1:14">
      <c r="A581">
        <v>108</v>
      </c>
      <c r="B581" t="s">
        <v>7699</v>
      </c>
      <c r="C581" s="1">
        <v>43215.125</v>
      </c>
      <c r="D581">
        <v>7.1</v>
      </c>
      <c r="F581">
        <v>0.3</v>
      </c>
      <c r="G581">
        <v>60</v>
      </c>
      <c r="H581">
        <v>1002.8</v>
      </c>
      <c r="K581">
        <v>6</v>
      </c>
      <c r="L581">
        <v>2000</v>
      </c>
      <c r="M581">
        <f t="shared" si="18"/>
        <v>3</v>
      </c>
      <c r="N581" t="b">
        <f t="shared" si="19"/>
        <v>0</v>
      </c>
    </row>
    <row r="582" spans="1:14">
      <c r="A582">
        <v>108</v>
      </c>
      <c r="B582" t="s">
        <v>7699</v>
      </c>
      <c r="C582" s="1">
        <v>43215.166666666664</v>
      </c>
      <c r="D582">
        <v>6.4</v>
      </c>
      <c r="F582">
        <v>0.5</v>
      </c>
      <c r="G582">
        <v>66</v>
      </c>
      <c r="H582">
        <v>1003</v>
      </c>
      <c r="K582">
        <v>1</v>
      </c>
      <c r="L582">
        <v>2000</v>
      </c>
      <c r="M582">
        <f t="shared" si="18"/>
        <v>4</v>
      </c>
      <c r="N582" t="b">
        <f t="shared" si="19"/>
        <v>0</v>
      </c>
    </row>
    <row r="583" spans="1:14">
      <c r="A583">
        <v>108</v>
      </c>
      <c r="B583" t="s">
        <v>7699</v>
      </c>
      <c r="C583" s="1">
        <v>43215.208333333336</v>
      </c>
      <c r="D583">
        <v>6</v>
      </c>
      <c r="F583">
        <v>0.5</v>
      </c>
      <c r="G583">
        <v>63</v>
      </c>
      <c r="H583">
        <v>1003.1</v>
      </c>
      <c r="K583">
        <v>1</v>
      </c>
      <c r="L583">
        <v>1984</v>
      </c>
      <c r="M583">
        <f t="shared" si="18"/>
        <v>5</v>
      </c>
      <c r="N583" t="b">
        <f t="shared" si="19"/>
        <v>0</v>
      </c>
    </row>
    <row r="584" spans="1:14">
      <c r="A584">
        <v>108</v>
      </c>
      <c r="B584" t="s">
        <v>7699</v>
      </c>
      <c r="C584" s="1">
        <v>43215.25</v>
      </c>
      <c r="D584">
        <v>5.8</v>
      </c>
      <c r="F584">
        <v>0.3</v>
      </c>
      <c r="G584">
        <v>55</v>
      </c>
      <c r="H584">
        <v>1003.7</v>
      </c>
      <c r="I584">
        <v>0</v>
      </c>
      <c r="K584">
        <v>0</v>
      </c>
      <c r="L584">
        <v>2000</v>
      </c>
      <c r="M584">
        <f t="shared" si="18"/>
        <v>6</v>
      </c>
      <c r="N584" t="b">
        <f t="shared" si="19"/>
        <v>0</v>
      </c>
    </row>
    <row r="585" spans="1:14">
      <c r="A585">
        <v>108</v>
      </c>
      <c r="B585" t="s">
        <v>7699</v>
      </c>
      <c r="C585" s="1">
        <v>43215.291666666664</v>
      </c>
      <c r="D585">
        <v>6.4</v>
      </c>
      <c r="F585">
        <v>0.3</v>
      </c>
      <c r="G585">
        <v>51</v>
      </c>
      <c r="H585">
        <v>1004.5</v>
      </c>
      <c r="I585">
        <v>0.5</v>
      </c>
      <c r="K585">
        <v>0</v>
      </c>
      <c r="L585">
        <v>1963</v>
      </c>
      <c r="M585">
        <f t="shared" si="18"/>
        <v>7</v>
      </c>
      <c r="N585" t="b">
        <f t="shared" si="19"/>
        <v>0</v>
      </c>
    </row>
    <row r="586" spans="1:14">
      <c r="A586">
        <v>108</v>
      </c>
      <c r="B586" t="s">
        <v>7699</v>
      </c>
      <c r="C586" s="1">
        <v>43215.333333333336</v>
      </c>
      <c r="D586">
        <v>8.8000000000000007</v>
      </c>
      <c r="F586">
        <v>0.9</v>
      </c>
      <c r="G586">
        <v>37</v>
      </c>
      <c r="H586">
        <v>1004.8</v>
      </c>
      <c r="I586">
        <v>1</v>
      </c>
      <c r="K586">
        <v>0</v>
      </c>
      <c r="L586">
        <v>1939</v>
      </c>
      <c r="M586">
        <f t="shared" si="18"/>
        <v>8</v>
      </c>
      <c r="N586" t="b">
        <f t="shared" si="19"/>
        <v>0</v>
      </c>
    </row>
    <row r="587" spans="1:14">
      <c r="A587">
        <v>108</v>
      </c>
      <c r="B587" t="s">
        <v>7699</v>
      </c>
      <c r="C587" s="1">
        <v>43215.375</v>
      </c>
      <c r="D587">
        <v>11.7</v>
      </c>
      <c r="F587">
        <v>0.8</v>
      </c>
      <c r="G587">
        <v>32</v>
      </c>
      <c r="H587">
        <v>1004.7</v>
      </c>
      <c r="I587">
        <v>1</v>
      </c>
      <c r="K587">
        <v>0</v>
      </c>
      <c r="L587">
        <v>1862</v>
      </c>
      <c r="M587">
        <f t="shared" si="18"/>
        <v>9</v>
      </c>
      <c r="N587" t="b">
        <f t="shared" si="19"/>
        <v>0</v>
      </c>
    </row>
    <row r="588" spans="1:14">
      <c r="A588">
        <v>108</v>
      </c>
      <c r="B588" t="s">
        <v>7699</v>
      </c>
      <c r="C588" s="1">
        <v>43215.416666666664</v>
      </c>
      <c r="D588">
        <v>14.8</v>
      </c>
      <c r="F588">
        <v>0.6</v>
      </c>
      <c r="G588">
        <v>29</v>
      </c>
      <c r="H588">
        <v>1004.8</v>
      </c>
      <c r="I588">
        <v>1</v>
      </c>
      <c r="K588">
        <v>0</v>
      </c>
      <c r="L588">
        <v>1749</v>
      </c>
      <c r="M588">
        <f t="shared" si="18"/>
        <v>10</v>
      </c>
      <c r="N588" t="b">
        <f t="shared" si="19"/>
        <v>0</v>
      </c>
    </row>
    <row r="589" spans="1:14">
      <c r="A589">
        <v>108</v>
      </c>
      <c r="B589" t="s">
        <v>7699</v>
      </c>
      <c r="C589" s="1">
        <v>43215.458333333336</v>
      </c>
      <c r="D589">
        <v>17.5</v>
      </c>
      <c r="F589">
        <v>1.3</v>
      </c>
      <c r="G589">
        <v>25</v>
      </c>
      <c r="H589">
        <v>1004.5</v>
      </c>
      <c r="I589">
        <v>1</v>
      </c>
      <c r="K589">
        <v>0</v>
      </c>
      <c r="L589">
        <v>1843</v>
      </c>
      <c r="M589">
        <f t="shared" si="18"/>
        <v>11</v>
      </c>
      <c r="N589" t="b">
        <f t="shared" si="19"/>
        <v>0</v>
      </c>
    </row>
    <row r="590" spans="1:14">
      <c r="A590">
        <v>108</v>
      </c>
      <c r="B590" t="s">
        <v>7699</v>
      </c>
      <c r="C590" s="1">
        <v>43215.5</v>
      </c>
      <c r="D590">
        <v>19.399999999999999</v>
      </c>
      <c r="F590">
        <v>1.1000000000000001</v>
      </c>
      <c r="G590">
        <v>20</v>
      </c>
      <c r="H590">
        <v>1003.8</v>
      </c>
      <c r="I590">
        <v>1</v>
      </c>
      <c r="K590">
        <v>0</v>
      </c>
      <c r="L590">
        <v>1663</v>
      </c>
      <c r="M590">
        <f t="shared" si="18"/>
        <v>12</v>
      </c>
      <c r="N590" t="b">
        <f t="shared" si="19"/>
        <v>0</v>
      </c>
    </row>
    <row r="591" spans="1:14">
      <c r="A591">
        <v>108</v>
      </c>
      <c r="B591" t="s">
        <v>7699</v>
      </c>
      <c r="C591" s="1">
        <v>43215.541666666664</v>
      </c>
      <c r="D591">
        <v>20.8</v>
      </c>
      <c r="F591">
        <v>1.7</v>
      </c>
      <c r="G591">
        <v>23</v>
      </c>
      <c r="H591">
        <v>1003.2</v>
      </c>
      <c r="I591">
        <v>1</v>
      </c>
      <c r="K591">
        <v>0</v>
      </c>
      <c r="L591">
        <v>1467</v>
      </c>
      <c r="M591">
        <f t="shared" si="18"/>
        <v>13</v>
      </c>
      <c r="N591" t="b">
        <f t="shared" si="19"/>
        <v>0</v>
      </c>
    </row>
    <row r="592" spans="1:14">
      <c r="A592">
        <v>108</v>
      </c>
      <c r="B592" t="s">
        <v>7699</v>
      </c>
      <c r="C592" s="1">
        <v>43215.583333333336</v>
      </c>
      <c r="D592">
        <v>22.1</v>
      </c>
      <c r="F592">
        <v>2.1</v>
      </c>
      <c r="G592">
        <v>22</v>
      </c>
      <c r="H592">
        <v>1002.4</v>
      </c>
      <c r="I592">
        <v>1</v>
      </c>
      <c r="K592">
        <v>0</v>
      </c>
      <c r="L592">
        <v>1470</v>
      </c>
      <c r="M592">
        <f t="shared" si="18"/>
        <v>14</v>
      </c>
      <c r="N592" t="b">
        <f t="shared" si="19"/>
        <v>0</v>
      </c>
    </row>
    <row r="593" spans="1:14">
      <c r="A593">
        <v>108</v>
      </c>
      <c r="B593" t="s">
        <v>7699</v>
      </c>
      <c r="C593" s="1">
        <v>43215.625</v>
      </c>
      <c r="D593">
        <v>22.8</v>
      </c>
      <c r="F593">
        <v>2.1</v>
      </c>
      <c r="G593">
        <v>21</v>
      </c>
      <c r="H593">
        <v>1001.9</v>
      </c>
      <c r="I593">
        <v>1</v>
      </c>
      <c r="K593">
        <v>0</v>
      </c>
      <c r="L593">
        <v>1542</v>
      </c>
      <c r="M593">
        <f t="shared" si="18"/>
        <v>15</v>
      </c>
      <c r="N593" t="b">
        <f t="shared" si="19"/>
        <v>0</v>
      </c>
    </row>
    <row r="594" spans="1:14">
      <c r="A594">
        <v>108</v>
      </c>
      <c r="B594" t="s">
        <v>7699</v>
      </c>
      <c r="C594" s="1">
        <v>43215.666666666664</v>
      </c>
      <c r="D594">
        <v>23.1</v>
      </c>
      <c r="F594">
        <v>3.1</v>
      </c>
      <c r="G594">
        <v>19</v>
      </c>
      <c r="H594">
        <v>1001.5</v>
      </c>
      <c r="I594">
        <v>1</v>
      </c>
      <c r="K594">
        <v>0</v>
      </c>
      <c r="L594">
        <v>1871</v>
      </c>
      <c r="M594">
        <f t="shared" si="18"/>
        <v>16</v>
      </c>
      <c r="N594" t="b">
        <f t="shared" si="19"/>
        <v>0</v>
      </c>
    </row>
    <row r="595" spans="1:14">
      <c r="A595">
        <v>108</v>
      </c>
      <c r="B595" t="s">
        <v>7699</v>
      </c>
      <c r="C595" s="1">
        <v>43215.708333333336</v>
      </c>
      <c r="D595">
        <v>22.9</v>
      </c>
      <c r="F595">
        <v>2.8</v>
      </c>
      <c r="G595">
        <v>23</v>
      </c>
      <c r="H595">
        <v>1001.4</v>
      </c>
      <c r="I595">
        <v>1</v>
      </c>
      <c r="K595">
        <v>0</v>
      </c>
      <c r="L595">
        <v>1985</v>
      </c>
      <c r="M595">
        <f t="shared" si="18"/>
        <v>17</v>
      </c>
      <c r="N595" t="b">
        <f t="shared" si="19"/>
        <v>0</v>
      </c>
    </row>
    <row r="596" spans="1:14">
      <c r="A596">
        <v>108</v>
      </c>
      <c r="B596" t="s">
        <v>7699</v>
      </c>
      <c r="C596" s="1">
        <v>43215.75</v>
      </c>
      <c r="D596">
        <v>21.2</v>
      </c>
      <c r="F596">
        <v>3.8</v>
      </c>
      <c r="G596">
        <v>32</v>
      </c>
      <c r="H596">
        <v>1001.6</v>
      </c>
      <c r="I596">
        <v>1</v>
      </c>
      <c r="K596">
        <v>0</v>
      </c>
      <c r="L596">
        <v>1927</v>
      </c>
      <c r="M596">
        <f t="shared" si="18"/>
        <v>18</v>
      </c>
      <c r="N596" t="b">
        <f t="shared" si="19"/>
        <v>0</v>
      </c>
    </row>
    <row r="597" spans="1:14">
      <c r="A597">
        <v>108</v>
      </c>
      <c r="B597" t="s">
        <v>7699</v>
      </c>
      <c r="C597" s="1">
        <v>43215.791666666664</v>
      </c>
      <c r="D597">
        <v>18.2</v>
      </c>
      <c r="F597">
        <v>3.5</v>
      </c>
      <c r="G597">
        <v>36</v>
      </c>
      <c r="H597">
        <v>1002.1</v>
      </c>
      <c r="I597">
        <v>0.9</v>
      </c>
      <c r="L597">
        <v>2000</v>
      </c>
      <c r="M597">
        <f t="shared" si="18"/>
        <v>19</v>
      </c>
      <c r="N597" t="b">
        <f t="shared" si="19"/>
        <v>0</v>
      </c>
    </row>
    <row r="598" spans="1:14">
      <c r="A598">
        <v>108</v>
      </c>
      <c r="B598" t="s">
        <v>7699</v>
      </c>
      <c r="C598" s="1">
        <v>43215.833333333336</v>
      </c>
      <c r="D598">
        <v>16.8</v>
      </c>
      <c r="F598">
        <v>4.3</v>
      </c>
      <c r="G598">
        <v>29</v>
      </c>
      <c r="H598">
        <v>1002.7</v>
      </c>
      <c r="I598">
        <v>0</v>
      </c>
      <c r="L598">
        <v>1971</v>
      </c>
      <c r="M598">
        <f t="shared" si="18"/>
        <v>20</v>
      </c>
      <c r="N598" t="b">
        <f t="shared" si="19"/>
        <v>0</v>
      </c>
    </row>
    <row r="599" spans="1:14">
      <c r="A599">
        <v>108</v>
      </c>
      <c r="B599" t="s">
        <v>7699</v>
      </c>
      <c r="C599" s="1">
        <v>43215.875</v>
      </c>
      <c r="D599">
        <v>15.9</v>
      </c>
      <c r="F599">
        <v>1.4</v>
      </c>
      <c r="G599">
        <v>35</v>
      </c>
      <c r="H599">
        <v>1003.5</v>
      </c>
      <c r="K599">
        <v>0</v>
      </c>
      <c r="L599">
        <v>1999</v>
      </c>
      <c r="M599">
        <f t="shared" si="18"/>
        <v>21</v>
      </c>
      <c r="N599" t="b">
        <f t="shared" si="19"/>
        <v>0</v>
      </c>
    </row>
    <row r="600" spans="1:14">
      <c r="A600">
        <v>108</v>
      </c>
      <c r="B600" t="s">
        <v>7699</v>
      </c>
      <c r="C600" s="1">
        <v>43215.916666666664</v>
      </c>
      <c r="D600">
        <v>15.2</v>
      </c>
      <c r="F600">
        <v>1.2</v>
      </c>
      <c r="G600">
        <v>35</v>
      </c>
      <c r="H600">
        <v>1003.6</v>
      </c>
      <c r="L600">
        <v>1999</v>
      </c>
      <c r="M600">
        <f t="shared" si="18"/>
        <v>22</v>
      </c>
      <c r="N600" t="b">
        <f t="shared" si="19"/>
        <v>0</v>
      </c>
    </row>
    <row r="601" spans="1:14">
      <c r="A601">
        <v>108</v>
      </c>
      <c r="B601" t="s">
        <v>7699</v>
      </c>
      <c r="C601" s="1">
        <v>43215.958333333336</v>
      </c>
      <c r="D601">
        <v>14</v>
      </c>
      <c r="F601">
        <v>0.6</v>
      </c>
      <c r="G601">
        <v>45</v>
      </c>
      <c r="H601">
        <v>1003.3</v>
      </c>
      <c r="L601">
        <v>1901</v>
      </c>
      <c r="M601">
        <f t="shared" si="18"/>
        <v>23</v>
      </c>
      <c r="N601" t="b">
        <f t="shared" si="19"/>
        <v>0</v>
      </c>
    </row>
    <row r="602" spans="1:14">
      <c r="A602">
        <v>108</v>
      </c>
      <c r="B602" t="s">
        <v>7699</v>
      </c>
      <c r="C602" s="1">
        <v>43216</v>
      </c>
      <c r="D602">
        <v>13.1</v>
      </c>
      <c r="F602">
        <v>0.3</v>
      </c>
      <c r="G602">
        <v>47</v>
      </c>
      <c r="H602">
        <v>1003.4</v>
      </c>
      <c r="K602">
        <v>0</v>
      </c>
      <c r="L602">
        <v>1877</v>
      </c>
      <c r="M602">
        <f t="shared" si="18"/>
        <v>0</v>
      </c>
      <c r="N602" t="b">
        <f t="shared" si="19"/>
        <v>0</v>
      </c>
    </row>
    <row r="603" spans="1:14">
      <c r="A603">
        <v>108</v>
      </c>
      <c r="B603" t="s">
        <v>7699</v>
      </c>
      <c r="C603" s="1">
        <v>43216.041666666664</v>
      </c>
      <c r="D603">
        <v>12.4</v>
      </c>
      <c r="F603">
        <v>1</v>
      </c>
      <c r="G603">
        <v>55</v>
      </c>
      <c r="H603">
        <v>1003.5</v>
      </c>
      <c r="L603">
        <v>1836</v>
      </c>
      <c r="M603">
        <f t="shared" si="18"/>
        <v>1</v>
      </c>
      <c r="N603" t="b">
        <f t="shared" si="19"/>
        <v>0</v>
      </c>
    </row>
    <row r="604" spans="1:14">
      <c r="A604">
        <v>108</v>
      </c>
      <c r="B604" t="s">
        <v>7699</v>
      </c>
      <c r="C604" s="1">
        <v>43216.083333333336</v>
      </c>
      <c r="D604">
        <v>11.9</v>
      </c>
      <c r="F604">
        <v>1</v>
      </c>
      <c r="G604">
        <v>57</v>
      </c>
      <c r="H604">
        <v>1003.5</v>
      </c>
      <c r="L604">
        <v>1793</v>
      </c>
      <c r="M604">
        <f t="shared" si="18"/>
        <v>2</v>
      </c>
      <c r="N604" t="b">
        <f t="shared" si="19"/>
        <v>0</v>
      </c>
    </row>
    <row r="605" spans="1:14">
      <c r="A605">
        <v>108</v>
      </c>
      <c r="B605" t="s">
        <v>7699</v>
      </c>
      <c r="C605" s="1">
        <v>43216.125</v>
      </c>
      <c r="D605">
        <v>11.3</v>
      </c>
      <c r="F605">
        <v>1</v>
      </c>
      <c r="G605">
        <v>66</v>
      </c>
      <c r="H605">
        <v>1003.6</v>
      </c>
      <c r="K605">
        <v>0</v>
      </c>
      <c r="L605">
        <v>1506</v>
      </c>
      <c r="M605">
        <f t="shared" si="18"/>
        <v>3</v>
      </c>
      <c r="N605" t="b">
        <f t="shared" si="19"/>
        <v>0</v>
      </c>
    </row>
    <row r="606" spans="1:14">
      <c r="A606">
        <v>108</v>
      </c>
      <c r="B606" t="s">
        <v>7699</v>
      </c>
      <c r="C606" s="1">
        <v>43216.166666666664</v>
      </c>
      <c r="D606">
        <v>10.7</v>
      </c>
      <c r="F606">
        <v>0.7</v>
      </c>
      <c r="G606">
        <v>70</v>
      </c>
      <c r="H606">
        <v>1003.6</v>
      </c>
      <c r="K606">
        <v>0</v>
      </c>
      <c r="L606">
        <v>1404</v>
      </c>
      <c r="M606">
        <f t="shared" si="18"/>
        <v>4</v>
      </c>
      <c r="N606" t="b">
        <f t="shared" si="19"/>
        <v>0</v>
      </c>
    </row>
    <row r="607" spans="1:14">
      <c r="A607">
        <v>108</v>
      </c>
      <c r="B607" t="s">
        <v>7699</v>
      </c>
      <c r="C607" s="1">
        <v>43216.208333333336</v>
      </c>
      <c r="D607">
        <v>10.199999999999999</v>
      </c>
      <c r="F607">
        <v>0.8</v>
      </c>
      <c r="G607">
        <v>73</v>
      </c>
      <c r="H607">
        <v>1003.9</v>
      </c>
      <c r="K607">
        <v>0</v>
      </c>
      <c r="L607">
        <v>1137</v>
      </c>
      <c r="M607">
        <f t="shared" si="18"/>
        <v>5</v>
      </c>
      <c r="N607" t="b">
        <f t="shared" si="19"/>
        <v>0</v>
      </c>
    </row>
    <row r="608" spans="1:14">
      <c r="A608">
        <v>108</v>
      </c>
      <c r="B608" t="s">
        <v>7699</v>
      </c>
      <c r="C608" s="1">
        <v>43216.25</v>
      </c>
      <c r="D608">
        <v>10</v>
      </c>
      <c r="F608">
        <v>0.8</v>
      </c>
      <c r="G608">
        <v>72</v>
      </c>
      <c r="H608">
        <v>1004.3</v>
      </c>
      <c r="I608">
        <v>0</v>
      </c>
      <c r="K608">
        <v>7</v>
      </c>
      <c r="L608">
        <v>1217</v>
      </c>
      <c r="M608">
        <f t="shared" si="18"/>
        <v>6</v>
      </c>
      <c r="N608" t="b">
        <f t="shared" si="19"/>
        <v>0</v>
      </c>
    </row>
    <row r="609" spans="1:14">
      <c r="A609">
        <v>108</v>
      </c>
      <c r="B609" t="s">
        <v>7699</v>
      </c>
      <c r="C609" s="1">
        <v>43216.291666666664</v>
      </c>
      <c r="D609">
        <v>10.7</v>
      </c>
      <c r="F609">
        <v>0.8</v>
      </c>
      <c r="G609">
        <v>68</v>
      </c>
      <c r="H609">
        <v>1005</v>
      </c>
      <c r="I609">
        <v>0.5</v>
      </c>
      <c r="K609">
        <v>5</v>
      </c>
      <c r="L609">
        <v>1093</v>
      </c>
      <c r="M609">
        <f t="shared" si="18"/>
        <v>7</v>
      </c>
      <c r="N609" t="b">
        <f t="shared" si="19"/>
        <v>0</v>
      </c>
    </row>
    <row r="610" spans="1:14">
      <c r="A610">
        <v>108</v>
      </c>
      <c r="B610" t="s">
        <v>7699</v>
      </c>
      <c r="C610" s="1">
        <v>43216.333333333336</v>
      </c>
      <c r="D610">
        <v>11.7</v>
      </c>
      <c r="F610">
        <v>0.6</v>
      </c>
      <c r="G610">
        <v>62</v>
      </c>
      <c r="H610">
        <v>1005.4</v>
      </c>
      <c r="I610">
        <v>0.9</v>
      </c>
      <c r="K610">
        <v>6</v>
      </c>
      <c r="L610">
        <v>956</v>
      </c>
      <c r="M610">
        <f t="shared" si="18"/>
        <v>8</v>
      </c>
      <c r="N610" t="b">
        <f t="shared" si="19"/>
        <v>0</v>
      </c>
    </row>
    <row r="611" spans="1:14">
      <c r="A611">
        <v>108</v>
      </c>
      <c r="B611" t="s">
        <v>7699</v>
      </c>
      <c r="C611" s="1">
        <v>43216.375</v>
      </c>
      <c r="D611">
        <v>14</v>
      </c>
      <c r="F611">
        <v>1.5</v>
      </c>
      <c r="G611">
        <v>54</v>
      </c>
      <c r="H611">
        <v>1005.3</v>
      </c>
      <c r="I611">
        <v>1</v>
      </c>
      <c r="K611">
        <v>4</v>
      </c>
      <c r="L611">
        <v>1054</v>
      </c>
      <c r="M611">
        <f t="shared" si="18"/>
        <v>9</v>
      </c>
      <c r="N611" t="b">
        <f t="shared" si="19"/>
        <v>0</v>
      </c>
    </row>
    <row r="612" spans="1:14">
      <c r="A612">
        <v>108</v>
      </c>
      <c r="B612" t="s">
        <v>7699</v>
      </c>
      <c r="C612" s="1">
        <v>43216.416666666664</v>
      </c>
      <c r="D612">
        <v>16.7</v>
      </c>
      <c r="F612">
        <v>2.2000000000000002</v>
      </c>
      <c r="G612">
        <v>47</v>
      </c>
      <c r="H612">
        <v>1005.2</v>
      </c>
      <c r="I612">
        <v>1</v>
      </c>
      <c r="K612">
        <v>6</v>
      </c>
      <c r="L612">
        <v>1147</v>
      </c>
      <c r="M612">
        <f t="shared" si="18"/>
        <v>10</v>
      </c>
      <c r="N612" t="b">
        <f t="shared" si="19"/>
        <v>0</v>
      </c>
    </row>
    <row r="613" spans="1:14">
      <c r="A613">
        <v>108</v>
      </c>
      <c r="B613" t="s">
        <v>7699</v>
      </c>
      <c r="C613" s="1">
        <v>43216.458333333336</v>
      </c>
      <c r="D613">
        <v>18.100000000000001</v>
      </c>
      <c r="F613">
        <v>2.7</v>
      </c>
      <c r="G613">
        <v>42</v>
      </c>
      <c r="H613">
        <v>1005.1</v>
      </c>
      <c r="I613">
        <v>1</v>
      </c>
      <c r="K613">
        <v>7</v>
      </c>
      <c r="L613">
        <v>1112</v>
      </c>
      <c r="M613">
        <f t="shared" si="18"/>
        <v>11</v>
      </c>
      <c r="N613" t="b">
        <f t="shared" si="19"/>
        <v>0</v>
      </c>
    </row>
    <row r="614" spans="1:14">
      <c r="A614">
        <v>108</v>
      </c>
      <c r="B614" t="s">
        <v>7699</v>
      </c>
      <c r="C614" s="1">
        <v>43216.5</v>
      </c>
      <c r="D614">
        <v>19.600000000000001</v>
      </c>
      <c r="F614">
        <v>2.2000000000000002</v>
      </c>
      <c r="G614">
        <v>36</v>
      </c>
      <c r="H614">
        <v>1004.6</v>
      </c>
      <c r="I614">
        <v>1</v>
      </c>
      <c r="K614">
        <v>4</v>
      </c>
      <c r="L614">
        <v>962</v>
      </c>
      <c r="M614">
        <f t="shared" si="18"/>
        <v>12</v>
      </c>
      <c r="N614" t="b">
        <f t="shared" si="19"/>
        <v>0</v>
      </c>
    </row>
    <row r="615" spans="1:14">
      <c r="A615">
        <v>108</v>
      </c>
      <c r="B615" t="s">
        <v>7699</v>
      </c>
      <c r="C615" s="1">
        <v>43216.541666666664</v>
      </c>
      <c r="D615">
        <v>20.6</v>
      </c>
      <c r="F615">
        <v>2.4</v>
      </c>
      <c r="G615">
        <v>30</v>
      </c>
      <c r="H615">
        <v>1004</v>
      </c>
      <c r="I615">
        <v>1</v>
      </c>
      <c r="K615">
        <v>8</v>
      </c>
      <c r="L615">
        <v>1048</v>
      </c>
      <c r="M615">
        <f t="shared" si="18"/>
        <v>13</v>
      </c>
      <c r="N615" t="b">
        <f t="shared" si="19"/>
        <v>0</v>
      </c>
    </row>
    <row r="616" spans="1:14">
      <c r="A616">
        <v>108</v>
      </c>
      <c r="B616" t="s">
        <v>7699</v>
      </c>
      <c r="C616" s="1">
        <v>43216.583333333336</v>
      </c>
      <c r="D616">
        <v>21.6</v>
      </c>
      <c r="F616">
        <v>3.1</v>
      </c>
      <c r="G616">
        <v>28</v>
      </c>
      <c r="H616">
        <v>1003.3</v>
      </c>
      <c r="I616">
        <v>1</v>
      </c>
      <c r="K616">
        <v>8</v>
      </c>
      <c r="L616">
        <v>1414</v>
      </c>
      <c r="M616">
        <f t="shared" si="18"/>
        <v>14</v>
      </c>
      <c r="N616" t="b">
        <f t="shared" si="19"/>
        <v>0</v>
      </c>
    </row>
    <row r="617" spans="1:14">
      <c r="A617">
        <v>108</v>
      </c>
      <c r="B617" t="s">
        <v>7699</v>
      </c>
      <c r="C617" s="1">
        <v>43216.625</v>
      </c>
      <c r="D617">
        <v>21.9</v>
      </c>
      <c r="F617">
        <v>2.6</v>
      </c>
      <c r="G617">
        <v>23</v>
      </c>
      <c r="H617">
        <v>1002.8</v>
      </c>
      <c r="I617">
        <v>1</v>
      </c>
      <c r="K617">
        <v>8</v>
      </c>
      <c r="L617">
        <v>1463</v>
      </c>
      <c r="M617">
        <f t="shared" si="18"/>
        <v>15</v>
      </c>
      <c r="N617" t="b">
        <f t="shared" si="19"/>
        <v>0</v>
      </c>
    </row>
    <row r="618" spans="1:14">
      <c r="A618">
        <v>108</v>
      </c>
      <c r="B618" t="s">
        <v>7699</v>
      </c>
      <c r="C618" s="1">
        <v>43216.666666666664</v>
      </c>
      <c r="D618">
        <v>21.7</v>
      </c>
      <c r="F618">
        <v>2.5</v>
      </c>
      <c r="G618">
        <v>23</v>
      </c>
      <c r="H618">
        <v>1002.2</v>
      </c>
      <c r="I618">
        <v>1</v>
      </c>
      <c r="K618">
        <v>9</v>
      </c>
      <c r="L618">
        <v>1404</v>
      </c>
      <c r="M618">
        <f t="shared" si="18"/>
        <v>16</v>
      </c>
      <c r="N618" t="b">
        <f t="shared" si="19"/>
        <v>0</v>
      </c>
    </row>
    <row r="619" spans="1:14">
      <c r="A619">
        <v>108</v>
      </c>
      <c r="B619" t="s">
        <v>7699</v>
      </c>
      <c r="C619" s="1">
        <v>43216.708333333336</v>
      </c>
      <c r="D619">
        <v>20.7</v>
      </c>
      <c r="F619">
        <v>3.3</v>
      </c>
      <c r="G619">
        <v>30</v>
      </c>
      <c r="H619">
        <v>1002</v>
      </c>
      <c r="I619">
        <v>1</v>
      </c>
      <c r="K619">
        <v>8</v>
      </c>
      <c r="L619">
        <v>1482</v>
      </c>
      <c r="M619">
        <f t="shared" si="18"/>
        <v>17</v>
      </c>
      <c r="N619" t="b">
        <f t="shared" si="19"/>
        <v>0</v>
      </c>
    </row>
    <row r="620" spans="1:14">
      <c r="A620">
        <v>108</v>
      </c>
      <c r="B620" t="s">
        <v>7699</v>
      </c>
      <c r="C620" s="1">
        <v>43216.75</v>
      </c>
      <c r="D620">
        <v>17.399999999999999</v>
      </c>
      <c r="F620">
        <v>3.1</v>
      </c>
      <c r="G620">
        <v>45</v>
      </c>
      <c r="H620">
        <v>1002.2</v>
      </c>
      <c r="I620">
        <v>0.9</v>
      </c>
      <c r="K620">
        <v>8</v>
      </c>
      <c r="L620">
        <v>1092</v>
      </c>
      <c r="M620">
        <f t="shared" si="18"/>
        <v>18</v>
      </c>
      <c r="N620" t="b">
        <f t="shared" si="19"/>
        <v>0</v>
      </c>
    </row>
    <row r="621" spans="1:14">
      <c r="A621">
        <v>108</v>
      </c>
      <c r="B621" t="s">
        <v>7699</v>
      </c>
      <c r="C621" s="1">
        <v>43216.791666666664</v>
      </c>
      <c r="D621">
        <v>15.2</v>
      </c>
      <c r="F621">
        <v>3.3</v>
      </c>
      <c r="G621">
        <v>45</v>
      </c>
      <c r="H621">
        <v>1002.7</v>
      </c>
      <c r="I621">
        <v>0.4</v>
      </c>
      <c r="L621">
        <v>1138</v>
      </c>
      <c r="M621">
        <f t="shared" si="18"/>
        <v>19</v>
      </c>
      <c r="N621" t="b">
        <f t="shared" si="19"/>
        <v>0</v>
      </c>
    </row>
    <row r="622" spans="1:14">
      <c r="A622">
        <v>108</v>
      </c>
      <c r="B622" t="s">
        <v>7699</v>
      </c>
      <c r="C622" s="1">
        <v>43216.833333333336</v>
      </c>
      <c r="D622">
        <v>14.4</v>
      </c>
      <c r="F622">
        <v>2.7</v>
      </c>
      <c r="G622">
        <v>50</v>
      </c>
      <c r="H622">
        <v>1002.8</v>
      </c>
      <c r="I622">
        <v>0</v>
      </c>
      <c r="L622">
        <v>1216</v>
      </c>
      <c r="M622">
        <f t="shared" si="18"/>
        <v>20</v>
      </c>
      <c r="N622" t="b">
        <f t="shared" si="19"/>
        <v>0</v>
      </c>
    </row>
    <row r="623" spans="1:14">
      <c r="A623">
        <v>108</v>
      </c>
      <c r="B623" t="s">
        <v>7699</v>
      </c>
      <c r="C623" s="1">
        <v>43216.875</v>
      </c>
      <c r="D623">
        <v>13.4</v>
      </c>
      <c r="F623">
        <v>2.2000000000000002</v>
      </c>
      <c r="G623">
        <v>60</v>
      </c>
      <c r="H623">
        <v>1003.7</v>
      </c>
      <c r="K623">
        <v>0</v>
      </c>
      <c r="L623">
        <v>1517</v>
      </c>
      <c r="M623">
        <f t="shared" si="18"/>
        <v>21</v>
      </c>
      <c r="N623" t="b">
        <f t="shared" si="19"/>
        <v>0</v>
      </c>
    </row>
    <row r="624" spans="1:14">
      <c r="A624">
        <v>108</v>
      </c>
      <c r="B624" t="s">
        <v>7699</v>
      </c>
      <c r="C624" s="1">
        <v>43216.916666666664</v>
      </c>
      <c r="D624">
        <v>12.7</v>
      </c>
      <c r="F624">
        <v>2.2000000000000002</v>
      </c>
      <c r="G624">
        <v>61</v>
      </c>
      <c r="H624">
        <v>1003.9</v>
      </c>
      <c r="L624">
        <v>1949</v>
      </c>
      <c r="M624">
        <f t="shared" si="18"/>
        <v>22</v>
      </c>
      <c r="N624" t="b">
        <f t="shared" si="19"/>
        <v>0</v>
      </c>
    </row>
    <row r="625" spans="1:14">
      <c r="A625">
        <v>108</v>
      </c>
      <c r="B625" t="s">
        <v>7699</v>
      </c>
      <c r="C625" s="1">
        <v>43216.958333333336</v>
      </c>
      <c r="D625">
        <v>12.1</v>
      </c>
      <c r="F625">
        <v>1.9</v>
      </c>
      <c r="G625">
        <v>58</v>
      </c>
      <c r="H625">
        <v>1003.4</v>
      </c>
      <c r="L625">
        <v>1719</v>
      </c>
      <c r="M625">
        <f t="shared" si="18"/>
        <v>23</v>
      </c>
      <c r="N625" t="b">
        <f t="shared" si="19"/>
        <v>0</v>
      </c>
    </row>
    <row r="626" spans="1:14">
      <c r="A626">
        <v>108</v>
      </c>
      <c r="B626" t="s">
        <v>7699</v>
      </c>
      <c r="C626" s="1">
        <v>43217</v>
      </c>
      <c r="D626">
        <v>11.8</v>
      </c>
      <c r="F626">
        <v>2.4</v>
      </c>
      <c r="G626">
        <v>59</v>
      </c>
      <c r="H626">
        <v>1003.4</v>
      </c>
      <c r="K626">
        <v>0</v>
      </c>
      <c r="L626">
        <v>1535</v>
      </c>
      <c r="M626">
        <f t="shared" si="18"/>
        <v>0</v>
      </c>
      <c r="N626" t="b">
        <f t="shared" si="19"/>
        <v>0</v>
      </c>
    </row>
    <row r="627" spans="1:14">
      <c r="A627">
        <v>108</v>
      </c>
      <c r="B627" t="s">
        <v>7699</v>
      </c>
      <c r="C627" s="1">
        <v>43217.041666666664</v>
      </c>
      <c r="D627">
        <v>11.5</v>
      </c>
      <c r="F627">
        <v>1.8</v>
      </c>
      <c r="G627">
        <v>57</v>
      </c>
      <c r="H627">
        <v>1003.2</v>
      </c>
      <c r="L627">
        <v>1471</v>
      </c>
      <c r="M627">
        <f t="shared" si="18"/>
        <v>1</v>
      </c>
      <c r="N627" t="b">
        <f t="shared" si="19"/>
        <v>0</v>
      </c>
    </row>
    <row r="628" spans="1:14">
      <c r="A628">
        <v>108</v>
      </c>
      <c r="B628" t="s">
        <v>7699</v>
      </c>
      <c r="C628" s="1">
        <v>43217.083333333336</v>
      </c>
      <c r="D628">
        <v>11.2</v>
      </c>
      <c r="F628">
        <v>1.4</v>
      </c>
      <c r="G628">
        <v>58</v>
      </c>
      <c r="H628">
        <v>1002.6</v>
      </c>
      <c r="L628">
        <v>1255</v>
      </c>
      <c r="M628">
        <f t="shared" si="18"/>
        <v>2</v>
      </c>
      <c r="N628" t="b">
        <f t="shared" si="19"/>
        <v>0</v>
      </c>
    </row>
    <row r="629" spans="1:14">
      <c r="A629">
        <v>108</v>
      </c>
      <c r="B629" t="s">
        <v>7699</v>
      </c>
      <c r="C629" s="1">
        <v>43217.125</v>
      </c>
      <c r="D629">
        <v>10.7</v>
      </c>
      <c r="F629">
        <v>1.1000000000000001</v>
      </c>
      <c r="G629">
        <v>63</v>
      </c>
      <c r="H629">
        <v>1002.3</v>
      </c>
      <c r="K629">
        <v>0</v>
      </c>
      <c r="L629">
        <v>989</v>
      </c>
      <c r="M629">
        <f t="shared" si="18"/>
        <v>3</v>
      </c>
      <c r="N629" t="b">
        <f t="shared" si="19"/>
        <v>0</v>
      </c>
    </row>
    <row r="630" spans="1:14">
      <c r="A630">
        <v>108</v>
      </c>
      <c r="B630" t="s">
        <v>7699</v>
      </c>
      <c r="C630" s="1">
        <v>43217.166666666664</v>
      </c>
      <c r="D630">
        <v>10.199999999999999</v>
      </c>
      <c r="F630">
        <v>1.5</v>
      </c>
      <c r="G630">
        <v>65</v>
      </c>
      <c r="H630">
        <v>1002.2</v>
      </c>
      <c r="K630">
        <v>0</v>
      </c>
      <c r="L630">
        <v>970</v>
      </c>
      <c r="M630">
        <f t="shared" si="18"/>
        <v>4</v>
      </c>
      <c r="N630" t="b">
        <f t="shared" si="19"/>
        <v>0</v>
      </c>
    </row>
    <row r="631" spans="1:14">
      <c r="A631">
        <v>108</v>
      </c>
      <c r="B631" t="s">
        <v>7699</v>
      </c>
      <c r="C631" s="1">
        <v>43217.208333333336</v>
      </c>
      <c r="D631">
        <v>9.9</v>
      </c>
      <c r="F631">
        <v>1.1000000000000001</v>
      </c>
      <c r="G631">
        <v>69</v>
      </c>
      <c r="H631">
        <v>1002.3</v>
      </c>
      <c r="K631">
        <v>0</v>
      </c>
      <c r="L631">
        <v>808</v>
      </c>
      <c r="M631">
        <f t="shared" si="18"/>
        <v>5</v>
      </c>
      <c r="N631" t="b">
        <f t="shared" si="19"/>
        <v>0</v>
      </c>
    </row>
    <row r="632" spans="1:14">
      <c r="A632">
        <v>108</v>
      </c>
      <c r="B632" t="s">
        <v>7699</v>
      </c>
      <c r="C632" s="1">
        <v>43217.25</v>
      </c>
      <c r="D632">
        <v>9.9</v>
      </c>
      <c r="F632">
        <v>1.5</v>
      </c>
      <c r="G632">
        <v>66</v>
      </c>
      <c r="H632">
        <v>1002.7</v>
      </c>
      <c r="I632">
        <v>0</v>
      </c>
      <c r="K632">
        <v>1</v>
      </c>
      <c r="L632">
        <v>931</v>
      </c>
      <c r="M632">
        <f t="shared" si="18"/>
        <v>6</v>
      </c>
      <c r="N632" t="b">
        <f t="shared" si="19"/>
        <v>0</v>
      </c>
    </row>
    <row r="633" spans="1:14">
      <c r="A633">
        <v>108</v>
      </c>
      <c r="B633" t="s">
        <v>7699</v>
      </c>
      <c r="C633" s="1">
        <v>43217.291666666664</v>
      </c>
      <c r="D633">
        <v>10.1</v>
      </c>
      <c r="F633">
        <v>0.7</v>
      </c>
      <c r="G633">
        <v>63</v>
      </c>
      <c r="H633">
        <v>1003.2</v>
      </c>
      <c r="I633">
        <v>0</v>
      </c>
      <c r="K633">
        <v>3</v>
      </c>
      <c r="L633">
        <v>1163</v>
      </c>
      <c r="M633">
        <f t="shared" si="18"/>
        <v>7</v>
      </c>
      <c r="N633" t="b">
        <f t="shared" si="19"/>
        <v>0</v>
      </c>
    </row>
    <row r="634" spans="1:14">
      <c r="A634">
        <v>108</v>
      </c>
      <c r="B634" t="s">
        <v>7699</v>
      </c>
      <c r="C634" s="1">
        <v>43217.333333333336</v>
      </c>
      <c r="D634">
        <v>11.6</v>
      </c>
      <c r="F634">
        <v>1.4</v>
      </c>
      <c r="G634">
        <v>58</v>
      </c>
      <c r="H634">
        <v>1003.4</v>
      </c>
      <c r="I634">
        <v>0.9</v>
      </c>
      <c r="K634">
        <v>0</v>
      </c>
      <c r="L634">
        <v>1150</v>
      </c>
      <c r="M634">
        <f t="shared" si="18"/>
        <v>8</v>
      </c>
      <c r="N634" t="b">
        <f t="shared" si="19"/>
        <v>0</v>
      </c>
    </row>
    <row r="635" spans="1:14">
      <c r="A635">
        <v>108</v>
      </c>
      <c r="B635" t="s">
        <v>7699</v>
      </c>
      <c r="C635" s="1">
        <v>43217.375</v>
      </c>
      <c r="D635">
        <v>13.2</v>
      </c>
      <c r="F635">
        <v>0.8</v>
      </c>
      <c r="G635">
        <v>57</v>
      </c>
      <c r="H635">
        <v>1004.4</v>
      </c>
      <c r="I635">
        <v>1</v>
      </c>
      <c r="K635">
        <v>0</v>
      </c>
      <c r="L635">
        <v>1003</v>
      </c>
      <c r="M635">
        <f t="shared" si="18"/>
        <v>9</v>
      </c>
      <c r="N635" t="b">
        <f t="shared" si="19"/>
        <v>0</v>
      </c>
    </row>
    <row r="636" spans="1:14">
      <c r="A636">
        <v>108</v>
      </c>
      <c r="B636" t="s">
        <v>7699</v>
      </c>
      <c r="C636" s="1">
        <v>43217.416666666664</v>
      </c>
      <c r="D636">
        <v>15.3</v>
      </c>
      <c r="F636">
        <v>1</v>
      </c>
      <c r="G636">
        <v>50</v>
      </c>
      <c r="H636">
        <v>1004.6</v>
      </c>
      <c r="I636">
        <v>1</v>
      </c>
      <c r="K636">
        <v>0</v>
      </c>
      <c r="L636">
        <v>944</v>
      </c>
      <c r="M636">
        <f t="shared" si="18"/>
        <v>10</v>
      </c>
      <c r="N636" t="b">
        <f t="shared" si="19"/>
        <v>0</v>
      </c>
    </row>
    <row r="637" spans="1:14">
      <c r="A637">
        <v>108</v>
      </c>
      <c r="B637" t="s">
        <v>7699</v>
      </c>
      <c r="C637" s="1">
        <v>43217.458333333336</v>
      </c>
      <c r="D637">
        <v>17.7</v>
      </c>
      <c r="F637">
        <v>1.5</v>
      </c>
      <c r="G637">
        <v>44</v>
      </c>
      <c r="H637">
        <v>1005</v>
      </c>
      <c r="I637">
        <v>1</v>
      </c>
      <c r="K637">
        <v>0</v>
      </c>
      <c r="L637">
        <v>945</v>
      </c>
      <c r="M637">
        <f t="shared" si="18"/>
        <v>11</v>
      </c>
      <c r="N637" t="b">
        <f t="shared" si="19"/>
        <v>0</v>
      </c>
    </row>
    <row r="638" spans="1:14">
      <c r="A638">
        <v>108</v>
      </c>
      <c r="B638" t="s">
        <v>7699</v>
      </c>
      <c r="C638" s="1">
        <v>43217.5</v>
      </c>
      <c r="D638">
        <v>19.5</v>
      </c>
      <c r="F638">
        <v>1.1000000000000001</v>
      </c>
      <c r="G638">
        <v>40</v>
      </c>
      <c r="H638">
        <v>1004.5</v>
      </c>
      <c r="I638">
        <v>1</v>
      </c>
      <c r="K638">
        <v>0</v>
      </c>
      <c r="L638">
        <v>1055</v>
      </c>
      <c r="M638">
        <f t="shared" si="18"/>
        <v>12</v>
      </c>
      <c r="N638" t="b">
        <f t="shared" si="19"/>
        <v>0</v>
      </c>
    </row>
    <row r="639" spans="1:14">
      <c r="A639">
        <v>108</v>
      </c>
      <c r="B639" t="s">
        <v>7699</v>
      </c>
      <c r="C639" s="1">
        <v>43217.541666666664</v>
      </c>
      <c r="D639">
        <v>21</v>
      </c>
      <c r="F639">
        <v>1</v>
      </c>
      <c r="G639">
        <v>36</v>
      </c>
      <c r="H639">
        <v>1004.2</v>
      </c>
      <c r="I639">
        <v>1</v>
      </c>
      <c r="K639">
        <v>0</v>
      </c>
      <c r="L639">
        <v>1164</v>
      </c>
      <c r="M639">
        <f t="shared" si="18"/>
        <v>13</v>
      </c>
      <c r="N639" t="b">
        <f t="shared" si="19"/>
        <v>0</v>
      </c>
    </row>
    <row r="640" spans="1:14">
      <c r="A640">
        <v>108</v>
      </c>
      <c r="B640" t="s">
        <v>7699</v>
      </c>
      <c r="C640" s="1">
        <v>43217.583333333336</v>
      </c>
      <c r="D640">
        <v>22.2</v>
      </c>
      <c r="F640">
        <v>2.8</v>
      </c>
      <c r="G640">
        <v>32</v>
      </c>
      <c r="H640">
        <v>1003.8</v>
      </c>
      <c r="I640">
        <v>1</v>
      </c>
      <c r="K640">
        <v>0</v>
      </c>
      <c r="L640">
        <v>1124</v>
      </c>
      <c r="M640">
        <f t="shared" si="18"/>
        <v>14</v>
      </c>
      <c r="N640" t="b">
        <f t="shared" si="19"/>
        <v>0</v>
      </c>
    </row>
    <row r="641" spans="1:14">
      <c r="A641">
        <v>108</v>
      </c>
      <c r="B641" t="s">
        <v>7699</v>
      </c>
      <c r="C641" s="1">
        <v>43217.625</v>
      </c>
      <c r="D641">
        <v>22.7</v>
      </c>
      <c r="F641">
        <v>1.6</v>
      </c>
      <c r="G641">
        <v>29</v>
      </c>
      <c r="H641">
        <v>1003.4</v>
      </c>
      <c r="I641">
        <v>1</v>
      </c>
      <c r="K641">
        <v>0</v>
      </c>
      <c r="L641">
        <v>1223</v>
      </c>
      <c r="M641">
        <f t="shared" si="18"/>
        <v>15</v>
      </c>
      <c r="N641" t="b">
        <f t="shared" si="19"/>
        <v>0</v>
      </c>
    </row>
    <row r="642" spans="1:14">
      <c r="A642">
        <v>108</v>
      </c>
      <c r="B642" t="s">
        <v>7699</v>
      </c>
      <c r="C642" s="1">
        <v>43217.666666666664</v>
      </c>
      <c r="D642">
        <v>23.2</v>
      </c>
      <c r="F642">
        <v>2.4</v>
      </c>
      <c r="G642">
        <v>33</v>
      </c>
      <c r="H642">
        <v>1003</v>
      </c>
      <c r="I642">
        <v>1</v>
      </c>
      <c r="K642">
        <v>0</v>
      </c>
      <c r="L642">
        <v>869</v>
      </c>
      <c r="M642">
        <f t="shared" si="18"/>
        <v>16</v>
      </c>
      <c r="N642" t="b">
        <f t="shared" si="19"/>
        <v>0</v>
      </c>
    </row>
    <row r="643" spans="1:14">
      <c r="A643">
        <v>108</v>
      </c>
      <c r="B643" t="s">
        <v>7699</v>
      </c>
      <c r="C643" s="1">
        <v>43217.708333333336</v>
      </c>
      <c r="D643">
        <v>21.8</v>
      </c>
      <c r="F643">
        <v>3</v>
      </c>
      <c r="G643">
        <v>41</v>
      </c>
      <c r="H643">
        <v>1003.3</v>
      </c>
      <c r="I643">
        <v>1</v>
      </c>
      <c r="K643">
        <v>0</v>
      </c>
      <c r="L643">
        <v>662</v>
      </c>
      <c r="M643">
        <f t="shared" ref="M643:M706" si="20">HOUR(C643)</f>
        <v>17</v>
      </c>
      <c r="N643" t="b">
        <f t="shared" ref="N643:N706" si="21">E643&gt;=1</f>
        <v>0</v>
      </c>
    </row>
    <row r="644" spans="1:14">
      <c r="A644">
        <v>108</v>
      </c>
      <c r="B644" t="s">
        <v>7699</v>
      </c>
      <c r="C644" s="1">
        <v>43217.75</v>
      </c>
      <c r="D644">
        <v>20.3</v>
      </c>
      <c r="F644">
        <v>2.5</v>
      </c>
      <c r="G644">
        <v>47</v>
      </c>
      <c r="H644">
        <v>1003.6</v>
      </c>
      <c r="I644">
        <v>1</v>
      </c>
      <c r="K644">
        <v>0</v>
      </c>
      <c r="L644">
        <v>705</v>
      </c>
      <c r="M644">
        <f t="shared" si="20"/>
        <v>18</v>
      </c>
      <c r="N644" t="b">
        <f t="shared" si="21"/>
        <v>0</v>
      </c>
    </row>
    <row r="645" spans="1:14">
      <c r="A645">
        <v>108</v>
      </c>
      <c r="B645" t="s">
        <v>7699</v>
      </c>
      <c r="C645" s="1">
        <v>43217.791666666664</v>
      </c>
      <c r="D645">
        <v>18.7</v>
      </c>
      <c r="F645">
        <v>2.7</v>
      </c>
      <c r="G645">
        <v>53</v>
      </c>
      <c r="H645">
        <v>1004.3</v>
      </c>
      <c r="I645">
        <v>0.4</v>
      </c>
      <c r="L645">
        <v>753</v>
      </c>
      <c r="M645">
        <f t="shared" si="20"/>
        <v>19</v>
      </c>
      <c r="N645" t="b">
        <f t="shared" si="21"/>
        <v>0</v>
      </c>
    </row>
    <row r="646" spans="1:14">
      <c r="A646">
        <v>108</v>
      </c>
      <c r="B646" t="s">
        <v>7699</v>
      </c>
      <c r="C646" s="1">
        <v>43217.833333333336</v>
      </c>
      <c r="D646">
        <v>16.899999999999999</v>
      </c>
      <c r="F646">
        <v>3.1</v>
      </c>
      <c r="G646">
        <v>41</v>
      </c>
      <c r="H646">
        <v>1005</v>
      </c>
      <c r="I646">
        <v>0</v>
      </c>
      <c r="L646">
        <v>1060</v>
      </c>
      <c r="M646">
        <f t="shared" si="20"/>
        <v>20</v>
      </c>
      <c r="N646" t="b">
        <f t="shared" si="21"/>
        <v>0</v>
      </c>
    </row>
    <row r="647" spans="1:14">
      <c r="A647">
        <v>108</v>
      </c>
      <c r="B647" t="s">
        <v>7699</v>
      </c>
      <c r="C647" s="1">
        <v>43217.875</v>
      </c>
      <c r="D647">
        <v>15.7</v>
      </c>
      <c r="F647">
        <v>1.9</v>
      </c>
      <c r="G647">
        <v>51</v>
      </c>
      <c r="H647">
        <v>1005.7</v>
      </c>
      <c r="K647">
        <v>0</v>
      </c>
      <c r="L647">
        <v>806</v>
      </c>
      <c r="M647">
        <f t="shared" si="20"/>
        <v>21</v>
      </c>
      <c r="N647" t="b">
        <f t="shared" si="21"/>
        <v>0</v>
      </c>
    </row>
    <row r="648" spans="1:14">
      <c r="A648">
        <v>108</v>
      </c>
      <c r="B648" t="s">
        <v>7699</v>
      </c>
      <c r="C648" s="1">
        <v>43217.916666666664</v>
      </c>
      <c r="D648">
        <v>14.7</v>
      </c>
      <c r="F648">
        <v>1.4</v>
      </c>
      <c r="G648">
        <v>63</v>
      </c>
      <c r="H648">
        <v>1006.2</v>
      </c>
      <c r="L648">
        <v>554</v>
      </c>
      <c r="M648">
        <f t="shared" si="20"/>
        <v>22</v>
      </c>
      <c r="N648" t="b">
        <f t="shared" si="21"/>
        <v>0</v>
      </c>
    </row>
    <row r="649" spans="1:14">
      <c r="A649">
        <v>108</v>
      </c>
      <c r="B649" t="s">
        <v>7699</v>
      </c>
      <c r="C649" s="1">
        <v>43217.958333333336</v>
      </c>
      <c r="D649">
        <v>14</v>
      </c>
      <c r="F649">
        <v>1.2</v>
      </c>
      <c r="G649">
        <v>66</v>
      </c>
      <c r="H649">
        <v>1006.3</v>
      </c>
      <c r="L649">
        <v>519</v>
      </c>
      <c r="M649">
        <f t="shared" si="20"/>
        <v>23</v>
      </c>
      <c r="N649" t="b">
        <f t="shared" si="21"/>
        <v>0</v>
      </c>
    </row>
    <row r="650" spans="1:14">
      <c r="A650">
        <v>108</v>
      </c>
      <c r="B650" t="s">
        <v>7699</v>
      </c>
      <c r="C650" s="1">
        <v>43218</v>
      </c>
      <c r="D650">
        <v>13.3</v>
      </c>
      <c r="F650">
        <v>1.6</v>
      </c>
      <c r="G650">
        <v>70</v>
      </c>
      <c r="H650">
        <v>1006.7</v>
      </c>
      <c r="K650">
        <v>0</v>
      </c>
      <c r="L650">
        <v>473</v>
      </c>
      <c r="M650">
        <f t="shared" si="20"/>
        <v>0</v>
      </c>
      <c r="N650" t="b">
        <f t="shared" si="21"/>
        <v>0</v>
      </c>
    </row>
    <row r="651" spans="1:14">
      <c r="A651">
        <v>108</v>
      </c>
      <c r="B651" t="s">
        <v>7699</v>
      </c>
      <c r="C651" s="1">
        <v>43218.041666666664</v>
      </c>
      <c r="D651">
        <v>12.7</v>
      </c>
      <c r="F651">
        <v>1.8</v>
      </c>
      <c r="G651">
        <v>74</v>
      </c>
      <c r="H651">
        <v>1006.8</v>
      </c>
      <c r="L651">
        <v>392</v>
      </c>
      <c r="M651">
        <f t="shared" si="20"/>
        <v>1</v>
      </c>
      <c r="N651" t="b">
        <f t="shared" si="21"/>
        <v>0</v>
      </c>
    </row>
    <row r="652" spans="1:14">
      <c r="A652">
        <v>108</v>
      </c>
      <c r="B652" t="s">
        <v>7699</v>
      </c>
      <c r="C652" s="1">
        <v>43218.083333333336</v>
      </c>
      <c r="D652">
        <v>12</v>
      </c>
      <c r="F652">
        <v>1</v>
      </c>
      <c r="G652">
        <v>76</v>
      </c>
      <c r="H652">
        <v>1006.6</v>
      </c>
      <c r="L652">
        <v>363</v>
      </c>
      <c r="M652">
        <f t="shared" si="20"/>
        <v>2</v>
      </c>
      <c r="N652" t="b">
        <f t="shared" si="21"/>
        <v>0</v>
      </c>
    </row>
    <row r="653" spans="1:14">
      <c r="A653">
        <v>108</v>
      </c>
      <c r="B653" t="s">
        <v>7699</v>
      </c>
      <c r="C653" s="1">
        <v>43218.125</v>
      </c>
      <c r="D653">
        <v>11.6</v>
      </c>
      <c r="F653">
        <v>1</v>
      </c>
      <c r="G653">
        <v>76</v>
      </c>
      <c r="H653">
        <v>1006.9</v>
      </c>
      <c r="K653">
        <v>0</v>
      </c>
      <c r="L653">
        <v>364</v>
      </c>
      <c r="M653">
        <f t="shared" si="20"/>
        <v>3</v>
      </c>
      <c r="N653" t="b">
        <f t="shared" si="21"/>
        <v>0</v>
      </c>
    </row>
    <row r="654" spans="1:14">
      <c r="A654">
        <v>108</v>
      </c>
      <c r="B654" t="s">
        <v>7699</v>
      </c>
      <c r="C654" s="1">
        <v>43218.166666666664</v>
      </c>
      <c r="D654">
        <v>11.4</v>
      </c>
      <c r="F654">
        <v>1.8</v>
      </c>
      <c r="G654">
        <v>78</v>
      </c>
      <c r="H654">
        <v>1006.8</v>
      </c>
      <c r="K654">
        <v>0</v>
      </c>
      <c r="L654">
        <v>362</v>
      </c>
      <c r="M654">
        <f t="shared" si="20"/>
        <v>4</v>
      </c>
      <c r="N654" t="b">
        <f t="shared" si="21"/>
        <v>0</v>
      </c>
    </row>
    <row r="655" spans="1:14">
      <c r="A655">
        <v>108</v>
      </c>
      <c r="B655" t="s">
        <v>7699</v>
      </c>
      <c r="C655" s="1">
        <v>43218.208333333336</v>
      </c>
      <c r="D655">
        <v>10.9</v>
      </c>
      <c r="F655">
        <v>1.7</v>
      </c>
      <c r="G655">
        <v>81</v>
      </c>
      <c r="H655">
        <v>1007.2</v>
      </c>
      <c r="K655">
        <v>0</v>
      </c>
      <c r="L655">
        <v>348</v>
      </c>
      <c r="M655">
        <f t="shared" si="20"/>
        <v>5</v>
      </c>
      <c r="N655" t="b">
        <f t="shared" si="21"/>
        <v>0</v>
      </c>
    </row>
    <row r="656" spans="1:14">
      <c r="A656">
        <v>108</v>
      </c>
      <c r="B656" t="s">
        <v>7699</v>
      </c>
      <c r="C656" s="1">
        <v>43218.25</v>
      </c>
      <c r="D656">
        <v>10.6</v>
      </c>
      <c r="F656">
        <v>1.1000000000000001</v>
      </c>
      <c r="G656">
        <v>84</v>
      </c>
      <c r="H656">
        <v>1007.2</v>
      </c>
      <c r="I656">
        <v>0</v>
      </c>
      <c r="K656">
        <v>0</v>
      </c>
      <c r="L656">
        <v>284</v>
      </c>
      <c r="M656">
        <f t="shared" si="20"/>
        <v>6</v>
      </c>
      <c r="N656" t="b">
        <f t="shared" si="21"/>
        <v>0</v>
      </c>
    </row>
    <row r="657" spans="1:14">
      <c r="A657">
        <v>108</v>
      </c>
      <c r="B657" t="s">
        <v>7699</v>
      </c>
      <c r="C657" s="1">
        <v>43218.291666666664</v>
      </c>
      <c r="D657">
        <v>10.8</v>
      </c>
      <c r="F657">
        <v>0.5</v>
      </c>
      <c r="G657">
        <v>78</v>
      </c>
      <c r="H657">
        <v>1007.6</v>
      </c>
      <c r="I657">
        <v>0.5</v>
      </c>
      <c r="K657">
        <v>0</v>
      </c>
      <c r="L657">
        <v>335</v>
      </c>
      <c r="M657">
        <f t="shared" si="20"/>
        <v>7</v>
      </c>
      <c r="N657" t="b">
        <f t="shared" si="21"/>
        <v>0</v>
      </c>
    </row>
    <row r="658" spans="1:14">
      <c r="A658">
        <v>108</v>
      </c>
      <c r="B658" t="s">
        <v>7699</v>
      </c>
      <c r="C658" s="1">
        <v>43218.333333333336</v>
      </c>
      <c r="D658">
        <v>12.7</v>
      </c>
      <c r="F658">
        <v>0.6</v>
      </c>
      <c r="G658">
        <v>67</v>
      </c>
      <c r="H658">
        <v>1007.8</v>
      </c>
      <c r="I658">
        <v>1</v>
      </c>
      <c r="K658">
        <v>0</v>
      </c>
      <c r="L658">
        <v>378</v>
      </c>
      <c r="M658">
        <f t="shared" si="20"/>
        <v>8</v>
      </c>
      <c r="N658" t="b">
        <f t="shared" si="21"/>
        <v>0</v>
      </c>
    </row>
    <row r="659" spans="1:14">
      <c r="A659">
        <v>108</v>
      </c>
      <c r="B659" t="s">
        <v>7699</v>
      </c>
      <c r="C659" s="1">
        <v>43218.375</v>
      </c>
      <c r="D659">
        <v>15.1</v>
      </c>
      <c r="F659">
        <v>1.7</v>
      </c>
      <c r="G659">
        <v>56</v>
      </c>
      <c r="H659">
        <v>1007.7</v>
      </c>
      <c r="I659">
        <v>1</v>
      </c>
      <c r="K659">
        <v>0</v>
      </c>
      <c r="L659">
        <v>493</v>
      </c>
      <c r="M659">
        <f t="shared" si="20"/>
        <v>9</v>
      </c>
      <c r="N659" t="b">
        <f t="shared" si="21"/>
        <v>0</v>
      </c>
    </row>
    <row r="660" spans="1:14">
      <c r="A660">
        <v>108</v>
      </c>
      <c r="B660" t="s">
        <v>7699</v>
      </c>
      <c r="C660" s="1">
        <v>43218.416666666664</v>
      </c>
      <c r="D660">
        <v>17.399999999999999</v>
      </c>
      <c r="F660">
        <v>1.8</v>
      </c>
      <c r="G660">
        <v>46</v>
      </c>
      <c r="H660">
        <v>1007.5</v>
      </c>
      <c r="I660">
        <v>1</v>
      </c>
      <c r="K660">
        <v>0</v>
      </c>
      <c r="L660">
        <v>734</v>
      </c>
      <c r="M660">
        <f t="shared" si="20"/>
        <v>10</v>
      </c>
      <c r="N660" t="b">
        <f t="shared" si="21"/>
        <v>0</v>
      </c>
    </row>
    <row r="661" spans="1:14">
      <c r="A661">
        <v>108</v>
      </c>
      <c r="B661" t="s">
        <v>7699</v>
      </c>
      <c r="C661" s="1">
        <v>43218.458333333336</v>
      </c>
      <c r="D661">
        <v>19</v>
      </c>
      <c r="F661">
        <v>3</v>
      </c>
      <c r="G661">
        <v>30</v>
      </c>
      <c r="H661">
        <v>1007.4</v>
      </c>
      <c r="I661">
        <v>1</v>
      </c>
      <c r="K661">
        <v>0</v>
      </c>
      <c r="L661">
        <v>1719</v>
      </c>
      <c r="M661">
        <f t="shared" si="20"/>
        <v>11</v>
      </c>
      <c r="N661" t="b">
        <f t="shared" si="21"/>
        <v>0</v>
      </c>
    </row>
    <row r="662" spans="1:14">
      <c r="A662">
        <v>108</v>
      </c>
      <c r="B662" t="s">
        <v>7699</v>
      </c>
      <c r="C662" s="1">
        <v>43218.5</v>
      </c>
      <c r="D662">
        <v>20.5</v>
      </c>
      <c r="F662">
        <v>2.5</v>
      </c>
      <c r="G662">
        <v>31</v>
      </c>
      <c r="H662">
        <v>1006.5</v>
      </c>
      <c r="I662">
        <v>1</v>
      </c>
      <c r="K662">
        <v>0</v>
      </c>
      <c r="L662">
        <v>1485</v>
      </c>
      <c r="M662">
        <f t="shared" si="20"/>
        <v>12</v>
      </c>
      <c r="N662" t="b">
        <f t="shared" si="21"/>
        <v>0</v>
      </c>
    </row>
    <row r="663" spans="1:14">
      <c r="A663">
        <v>108</v>
      </c>
      <c r="B663" t="s">
        <v>7699</v>
      </c>
      <c r="C663" s="1">
        <v>43218.541666666664</v>
      </c>
      <c r="D663">
        <v>21.2</v>
      </c>
      <c r="F663">
        <v>2.8</v>
      </c>
      <c r="G663">
        <v>31</v>
      </c>
      <c r="H663">
        <v>1006.1</v>
      </c>
      <c r="I663">
        <v>1</v>
      </c>
      <c r="K663">
        <v>0</v>
      </c>
      <c r="L663">
        <v>1295</v>
      </c>
      <c r="M663">
        <f t="shared" si="20"/>
        <v>13</v>
      </c>
      <c r="N663" t="b">
        <f t="shared" si="21"/>
        <v>0</v>
      </c>
    </row>
    <row r="664" spans="1:14">
      <c r="A664">
        <v>108</v>
      </c>
      <c r="B664" t="s">
        <v>7699</v>
      </c>
      <c r="C664" s="1">
        <v>43218.583333333336</v>
      </c>
      <c r="D664">
        <v>21.3</v>
      </c>
      <c r="F664">
        <v>3.8</v>
      </c>
      <c r="G664">
        <v>25</v>
      </c>
      <c r="H664">
        <v>1005.8</v>
      </c>
      <c r="I664">
        <v>1</v>
      </c>
      <c r="K664">
        <v>0</v>
      </c>
      <c r="L664">
        <v>1884</v>
      </c>
      <c r="M664">
        <f t="shared" si="20"/>
        <v>14</v>
      </c>
      <c r="N664" t="b">
        <f t="shared" si="21"/>
        <v>0</v>
      </c>
    </row>
    <row r="665" spans="1:14">
      <c r="A665">
        <v>108</v>
      </c>
      <c r="B665" t="s">
        <v>7699</v>
      </c>
      <c r="C665" s="1">
        <v>43218.625</v>
      </c>
      <c r="D665">
        <v>21.1</v>
      </c>
      <c r="F665">
        <v>4.0999999999999996</v>
      </c>
      <c r="G665">
        <v>25</v>
      </c>
      <c r="H665">
        <v>1005.6</v>
      </c>
      <c r="I665">
        <v>1</v>
      </c>
      <c r="K665">
        <v>0</v>
      </c>
      <c r="L665">
        <v>1885</v>
      </c>
      <c r="M665">
        <f t="shared" si="20"/>
        <v>15</v>
      </c>
      <c r="N665" t="b">
        <f t="shared" si="21"/>
        <v>0</v>
      </c>
    </row>
    <row r="666" spans="1:14">
      <c r="A666">
        <v>108</v>
      </c>
      <c r="B666" t="s">
        <v>7699</v>
      </c>
      <c r="C666" s="1">
        <v>43218.666666666664</v>
      </c>
      <c r="D666">
        <v>20.399999999999999</v>
      </c>
      <c r="F666">
        <v>4.7</v>
      </c>
      <c r="G666">
        <v>25</v>
      </c>
      <c r="H666">
        <v>1005.1</v>
      </c>
      <c r="I666">
        <v>1</v>
      </c>
      <c r="K666">
        <v>0</v>
      </c>
      <c r="L666">
        <v>1990</v>
      </c>
      <c r="M666">
        <f t="shared" si="20"/>
        <v>16</v>
      </c>
      <c r="N666" t="b">
        <f t="shared" si="21"/>
        <v>0</v>
      </c>
    </row>
    <row r="667" spans="1:14">
      <c r="A667">
        <v>108</v>
      </c>
      <c r="B667" t="s">
        <v>7699</v>
      </c>
      <c r="C667" s="1">
        <v>43218.708333333336</v>
      </c>
      <c r="D667">
        <v>20.100000000000001</v>
      </c>
      <c r="F667">
        <v>3.3</v>
      </c>
      <c r="G667">
        <v>29</v>
      </c>
      <c r="H667">
        <v>1004.8</v>
      </c>
      <c r="I667">
        <v>1</v>
      </c>
      <c r="K667">
        <v>0</v>
      </c>
      <c r="L667">
        <v>1840</v>
      </c>
      <c r="M667">
        <f t="shared" si="20"/>
        <v>17</v>
      </c>
      <c r="N667" t="b">
        <f t="shared" si="21"/>
        <v>0</v>
      </c>
    </row>
    <row r="668" spans="1:14">
      <c r="A668">
        <v>108</v>
      </c>
      <c r="B668" t="s">
        <v>7699</v>
      </c>
      <c r="C668" s="1">
        <v>43218.75</v>
      </c>
      <c r="D668">
        <v>18.899999999999999</v>
      </c>
      <c r="F668">
        <v>2.6</v>
      </c>
      <c r="G668">
        <v>30</v>
      </c>
      <c r="H668">
        <v>1004.7</v>
      </c>
      <c r="I668">
        <v>1</v>
      </c>
      <c r="K668">
        <v>0</v>
      </c>
      <c r="L668">
        <v>1995</v>
      </c>
      <c r="M668">
        <f t="shared" si="20"/>
        <v>18</v>
      </c>
      <c r="N668" t="b">
        <f t="shared" si="21"/>
        <v>0</v>
      </c>
    </row>
    <row r="669" spans="1:14">
      <c r="A669">
        <v>108</v>
      </c>
      <c r="B669" t="s">
        <v>7699</v>
      </c>
      <c r="C669" s="1">
        <v>43218.791666666664</v>
      </c>
      <c r="D669">
        <v>16.899999999999999</v>
      </c>
      <c r="F669">
        <v>1.3</v>
      </c>
      <c r="G669">
        <v>33</v>
      </c>
      <c r="H669">
        <v>1004.4</v>
      </c>
      <c r="I669">
        <v>0.9</v>
      </c>
      <c r="L669">
        <v>1965</v>
      </c>
      <c r="M669">
        <f t="shared" si="20"/>
        <v>19</v>
      </c>
      <c r="N669" t="b">
        <f t="shared" si="21"/>
        <v>0</v>
      </c>
    </row>
    <row r="670" spans="1:14">
      <c r="A670">
        <v>108</v>
      </c>
      <c r="B670" t="s">
        <v>7699</v>
      </c>
      <c r="C670" s="1">
        <v>43218.833333333336</v>
      </c>
      <c r="D670">
        <v>15.1</v>
      </c>
      <c r="F670">
        <v>2.2000000000000002</v>
      </c>
      <c r="G670">
        <v>34</v>
      </c>
      <c r="H670">
        <v>1004.7</v>
      </c>
      <c r="I670">
        <v>0</v>
      </c>
      <c r="L670">
        <v>1981</v>
      </c>
      <c r="M670">
        <f t="shared" si="20"/>
        <v>20</v>
      </c>
      <c r="N670" t="b">
        <f t="shared" si="21"/>
        <v>0</v>
      </c>
    </row>
    <row r="671" spans="1:14">
      <c r="A671">
        <v>108</v>
      </c>
      <c r="B671" t="s">
        <v>7699</v>
      </c>
      <c r="C671" s="1">
        <v>43218.875</v>
      </c>
      <c r="D671">
        <v>13.9</v>
      </c>
      <c r="F671">
        <v>1.1000000000000001</v>
      </c>
      <c r="G671">
        <v>37</v>
      </c>
      <c r="H671">
        <v>1005.3</v>
      </c>
      <c r="K671">
        <v>0</v>
      </c>
      <c r="L671">
        <v>1751</v>
      </c>
      <c r="M671">
        <f t="shared" si="20"/>
        <v>21</v>
      </c>
      <c r="N671" t="b">
        <f t="shared" si="21"/>
        <v>0</v>
      </c>
    </row>
    <row r="672" spans="1:14">
      <c r="A672">
        <v>108</v>
      </c>
      <c r="B672" t="s">
        <v>7699</v>
      </c>
      <c r="C672" s="1">
        <v>43218.916666666664</v>
      </c>
      <c r="D672">
        <v>13</v>
      </c>
      <c r="F672">
        <v>1.6</v>
      </c>
      <c r="G672">
        <v>45</v>
      </c>
      <c r="H672">
        <v>1005.7</v>
      </c>
      <c r="L672">
        <v>1713</v>
      </c>
      <c r="M672">
        <f t="shared" si="20"/>
        <v>22</v>
      </c>
      <c r="N672" t="b">
        <f t="shared" si="21"/>
        <v>0</v>
      </c>
    </row>
    <row r="673" spans="1:14">
      <c r="A673">
        <v>108</v>
      </c>
      <c r="B673" t="s">
        <v>7699</v>
      </c>
      <c r="C673" s="1">
        <v>43218.958333333336</v>
      </c>
      <c r="D673">
        <v>12.3</v>
      </c>
      <c r="F673">
        <v>1</v>
      </c>
      <c r="G673">
        <v>51</v>
      </c>
      <c r="H673">
        <v>1005.6</v>
      </c>
      <c r="L673">
        <v>1648</v>
      </c>
      <c r="M673">
        <f t="shared" si="20"/>
        <v>23</v>
      </c>
      <c r="N673" t="b">
        <f t="shared" si="21"/>
        <v>0</v>
      </c>
    </row>
    <row r="674" spans="1:14">
      <c r="A674">
        <v>108</v>
      </c>
      <c r="B674" t="s">
        <v>7699</v>
      </c>
      <c r="C674" s="1">
        <v>43219</v>
      </c>
      <c r="D674">
        <v>11.7</v>
      </c>
      <c r="F674">
        <v>1.4</v>
      </c>
      <c r="G674">
        <v>53</v>
      </c>
      <c r="H674">
        <v>1005.5</v>
      </c>
      <c r="K674">
        <v>0</v>
      </c>
      <c r="L674">
        <v>1620</v>
      </c>
      <c r="M674">
        <f t="shared" si="20"/>
        <v>0</v>
      </c>
      <c r="N674" t="b">
        <f t="shared" si="21"/>
        <v>0</v>
      </c>
    </row>
    <row r="675" spans="1:14">
      <c r="A675">
        <v>108</v>
      </c>
      <c r="B675" t="s">
        <v>7699</v>
      </c>
      <c r="C675" s="1">
        <v>43219.041666666664</v>
      </c>
      <c r="D675">
        <v>11.2</v>
      </c>
      <c r="F675">
        <v>1.6</v>
      </c>
      <c r="G675">
        <v>57</v>
      </c>
      <c r="H675">
        <v>1005.6</v>
      </c>
      <c r="L675">
        <v>1533</v>
      </c>
      <c r="M675">
        <f t="shared" si="20"/>
        <v>1</v>
      </c>
      <c r="N675" t="b">
        <f t="shared" si="21"/>
        <v>0</v>
      </c>
    </row>
    <row r="676" spans="1:14">
      <c r="A676">
        <v>108</v>
      </c>
      <c r="B676" t="s">
        <v>7699</v>
      </c>
      <c r="C676" s="1">
        <v>43219.083333333336</v>
      </c>
      <c r="D676">
        <v>10.9</v>
      </c>
      <c r="F676">
        <v>1.2</v>
      </c>
      <c r="G676">
        <v>56</v>
      </c>
      <c r="H676">
        <v>1005.2</v>
      </c>
      <c r="L676">
        <v>1460</v>
      </c>
      <c r="M676">
        <f t="shared" si="20"/>
        <v>2</v>
      </c>
      <c r="N676" t="b">
        <f t="shared" si="21"/>
        <v>0</v>
      </c>
    </row>
    <row r="677" spans="1:14">
      <c r="A677">
        <v>108</v>
      </c>
      <c r="B677" t="s">
        <v>7699</v>
      </c>
      <c r="C677" s="1">
        <v>43219.125</v>
      </c>
      <c r="D677">
        <v>10.6</v>
      </c>
      <c r="F677">
        <v>1</v>
      </c>
      <c r="G677">
        <v>60</v>
      </c>
      <c r="H677">
        <v>1005.1</v>
      </c>
      <c r="K677">
        <v>0</v>
      </c>
      <c r="L677">
        <v>1163</v>
      </c>
      <c r="M677">
        <f t="shared" si="20"/>
        <v>3</v>
      </c>
      <c r="N677" t="b">
        <f t="shared" si="21"/>
        <v>0</v>
      </c>
    </row>
    <row r="678" spans="1:14">
      <c r="A678">
        <v>108</v>
      </c>
      <c r="B678" t="s">
        <v>7699</v>
      </c>
      <c r="C678" s="1">
        <v>43219.166666666664</v>
      </c>
      <c r="D678">
        <v>10.3</v>
      </c>
      <c r="F678">
        <v>0.7</v>
      </c>
      <c r="G678">
        <v>63</v>
      </c>
      <c r="H678">
        <v>1004.9</v>
      </c>
      <c r="K678">
        <v>0</v>
      </c>
      <c r="L678">
        <v>1277</v>
      </c>
      <c r="M678">
        <f t="shared" si="20"/>
        <v>4</v>
      </c>
      <c r="N678" t="b">
        <f t="shared" si="21"/>
        <v>0</v>
      </c>
    </row>
    <row r="679" spans="1:14">
      <c r="A679">
        <v>108</v>
      </c>
      <c r="B679" t="s">
        <v>7699</v>
      </c>
      <c r="C679" s="1">
        <v>43219.208333333336</v>
      </c>
      <c r="D679">
        <v>9.6999999999999993</v>
      </c>
      <c r="F679">
        <v>1.1000000000000001</v>
      </c>
      <c r="G679">
        <v>63</v>
      </c>
      <c r="H679">
        <v>1005</v>
      </c>
      <c r="K679">
        <v>0</v>
      </c>
      <c r="L679">
        <v>1304</v>
      </c>
      <c r="M679">
        <f t="shared" si="20"/>
        <v>5</v>
      </c>
      <c r="N679" t="b">
        <f t="shared" si="21"/>
        <v>0</v>
      </c>
    </row>
    <row r="680" spans="1:14">
      <c r="A680">
        <v>108</v>
      </c>
      <c r="B680" t="s">
        <v>7699</v>
      </c>
      <c r="C680" s="1">
        <v>43219.25</v>
      </c>
      <c r="D680">
        <v>9.5</v>
      </c>
      <c r="F680">
        <v>1</v>
      </c>
      <c r="G680">
        <v>65</v>
      </c>
      <c r="H680">
        <v>1004.9</v>
      </c>
      <c r="I680">
        <v>0</v>
      </c>
      <c r="K680">
        <v>0</v>
      </c>
      <c r="L680">
        <v>1325</v>
      </c>
      <c r="M680">
        <f t="shared" si="20"/>
        <v>6</v>
      </c>
      <c r="N680" t="b">
        <f t="shared" si="21"/>
        <v>0</v>
      </c>
    </row>
    <row r="681" spans="1:14">
      <c r="A681">
        <v>108</v>
      </c>
      <c r="B681" t="s">
        <v>7699</v>
      </c>
      <c r="C681" s="1">
        <v>43219.291666666664</v>
      </c>
      <c r="D681">
        <v>9.9</v>
      </c>
      <c r="F681">
        <v>0.7</v>
      </c>
      <c r="G681">
        <v>59</v>
      </c>
      <c r="H681">
        <v>1005</v>
      </c>
      <c r="I681">
        <v>0.4</v>
      </c>
      <c r="K681">
        <v>0</v>
      </c>
      <c r="L681">
        <v>1707</v>
      </c>
      <c r="M681">
        <f t="shared" si="20"/>
        <v>7</v>
      </c>
      <c r="N681" t="b">
        <f t="shared" si="21"/>
        <v>0</v>
      </c>
    </row>
    <row r="682" spans="1:14">
      <c r="A682">
        <v>108</v>
      </c>
      <c r="B682" t="s">
        <v>7699</v>
      </c>
      <c r="C682" s="1">
        <v>43219.333333333336</v>
      </c>
      <c r="D682">
        <v>12.2</v>
      </c>
      <c r="F682">
        <v>0.8</v>
      </c>
      <c r="G682">
        <v>50</v>
      </c>
      <c r="H682">
        <v>1005.1</v>
      </c>
      <c r="I682">
        <v>1</v>
      </c>
      <c r="K682">
        <v>0</v>
      </c>
      <c r="L682">
        <v>1412</v>
      </c>
      <c r="M682">
        <f t="shared" si="20"/>
        <v>8</v>
      </c>
      <c r="N682" t="b">
        <f t="shared" si="21"/>
        <v>0</v>
      </c>
    </row>
    <row r="683" spans="1:14">
      <c r="A683">
        <v>108</v>
      </c>
      <c r="B683" t="s">
        <v>7699</v>
      </c>
      <c r="C683" s="1">
        <v>43219.375</v>
      </c>
      <c r="D683">
        <v>14.9</v>
      </c>
      <c r="F683">
        <v>0.9</v>
      </c>
      <c r="G683">
        <v>39</v>
      </c>
      <c r="H683">
        <v>1004.9</v>
      </c>
      <c r="I683">
        <v>1</v>
      </c>
      <c r="K683">
        <v>0</v>
      </c>
      <c r="L683">
        <v>1354</v>
      </c>
      <c r="M683">
        <f t="shared" si="20"/>
        <v>9</v>
      </c>
      <c r="N683" t="b">
        <f t="shared" si="21"/>
        <v>0</v>
      </c>
    </row>
    <row r="684" spans="1:14">
      <c r="A684">
        <v>108</v>
      </c>
      <c r="B684" t="s">
        <v>7699</v>
      </c>
      <c r="C684" s="1">
        <v>43219.416666666664</v>
      </c>
      <c r="D684">
        <v>17.5</v>
      </c>
      <c r="F684">
        <v>1.8</v>
      </c>
      <c r="G684">
        <v>35</v>
      </c>
      <c r="H684">
        <v>1004.5</v>
      </c>
      <c r="I684">
        <v>1</v>
      </c>
      <c r="K684">
        <v>1</v>
      </c>
      <c r="L684">
        <v>1570</v>
      </c>
      <c r="M684">
        <f t="shared" si="20"/>
        <v>10</v>
      </c>
      <c r="N684" t="b">
        <f t="shared" si="21"/>
        <v>0</v>
      </c>
    </row>
    <row r="685" spans="1:14">
      <c r="A685">
        <v>108</v>
      </c>
      <c r="B685" t="s">
        <v>7699</v>
      </c>
      <c r="C685" s="1">
        <v>43219.458333333336</v>
      </c>
      <c r="D685">
        <v>19.600000000000001</v>
      </c>
      <c r="F685">
        <v>2</v>
      </c>
      <c r="G685">
        <v>28</v>
      </c>
      <c r="H685">
        <v>1004.1</v>
      </c>
      <c r="I685">
        <v>1</v>
      </c>
      <c r="K685">
        <v>2</v>
      </c>
      <c r="L685">
        <v>1695</v>
      </c>
      <c r="M685">
        <f t="shared" si="20"/>
        <v>11</v>
      </c>
      <c r="N685" t="b">
        <f t="shared" si="21"/>
        <v>0</v>
      </c>
    </row>
    <row r="686" spans="1:14">
      <c r="A686">
        <v>108</v>
      </c>
      <c r="B686" t="s">
        <v>7699</v>
      </c>
      <c r="C686" s="1">
        <v>43219.5</v>
      </c>
      <c r="D686">
        <v>20.5</v>
      </c>
      <c r="F686">
        <v>2.6</v>
      </c>
      <c r="G686">
        <v>31</v>
      </c>
      <c r="H686">
        <v>1003.7</v>
      </c>
      <c r="I686">
        <v>1</v>
      </c>
      <c r="K686">
        <v>7</v>
      </c>
      <c r="L686">
        <v>1299</v>
      </c>
      <c r="M686">
        <f t="shared" si="20"/>
        <v>12</v>
      </c>
      <c r="N686" t="b">
        <f t="shared" si="21"/>
        <v>0</v>
      </c>
    </row>
    <row r="687" spans="1:14">
      <c r="A687">
        <v>108</v>
      </c>
      <c r="B687" t="s">
        <v>7699</v>
      </c>
      <c r="C687" s="1">
        <v>43219.541666666664</v>
      </c>
      <c r="D687">
        <v>21.9</v>
      </c>
      <c r="F687">
        <v>2.2000000000000002</v>
      </c>
      <c r="G687">
        <v>27</v>
      </c>
      <c r="H687">
        <v>1002.9</v>
      </c>
      <c r="I687">
        <v>1</v>
      </c>
      <c r="K687">
        <v>7</v>
      </c>
      <c r="L687">
        <v>1055</v>
      </c>
      <c r="M687">
        <f t="shared" si="20"/>
        <v>13</v>
      </c>
      <c r="N687" t="b">
        <f t="shared" si="21"/>
        <v>0</v>
      </c>
    </row>
    <row r="688" spans="1:14">
      <c r="A688">
        <v>108</v>
      </c>
      <c r="B688" t="s">
        <v>7699</v>
      </c>
      <c r="C688" s="1">
        <v>43219.583333333336</v>
      </c>
      <c r="D688">
        <v>21.6</v>
      </c>
      <c r="F688">
        <v>3.3</v>
      </c>
      <c r="G688">
        <v>28</v>
      </c>
      <c r="H688">
        <v>1002.6</v>
      </c>
      <c r="I688">
        <v>1</v>
      </c>
      <c r="K688">
        <v>5</v>
      </c>
      <c r="L688">
        <v>1172</v>
      </c>
      <c r="M688">
        <f t="shared" si="20"/>
        <v>14</v>
      </c>
      <c r="N688" t="b">
        <f t="shared" si="21"/>
        <v>0</v>
      </c>
    </row>
    <row r="689" spans="1:14">
      <c r="A689">
        <v>108</v>
      </c>
      <c r="B689" t="s">
        <v>7699</v>
      </c>
      <c r="C689" s="1">
        <v>43219.625</v>
      </c>
      <c r="D689">
        <v>22.8</v>
      </c>
      <c r="F689">
        <v>3.3</v>
      </c>
      <c r="G689">
        <v>24</v>
      </c>
      <c r="H689">
        <v>1002</v>
      </c>
      <c r="I689">
        <v>1</v>
      </c>
      <c r="K689">
        <v>0</v>
      </c>
      <c r="L689">
        <v>1138</v>
      </c>
      <c r="M689">
        <f t="shared" si="20"/>
        <v>15</v>
      </c>
      <c r="N689" t="b">
        <f t="shared" si="21"/>
        <v>0</v>
      </c>
    </row>
    <row r="690" spans="1:14">
      <c r="A690">
        <v>108</v>
      </c>
      <c r="B690" t="s">
        <v>7699</v>
      </c>
      <c r="C690" s="1">
        <v>43219.666666666664</v>
      </c>
      <c r="D690">
        <v>22.2</v>
      </c>
      <c r="F690">
        <v>3.7</v>
      </c>
      <c r="G690">
        <v>23</v>
      </c>
      <c r="H690">
        <v>1001.4</v>
      </c>
      <c r="I690">
        <v>1</v>
      </c>
      <c r="K690">
        <v>0</v>
      </c>
      <c r="L690">
        <v>1183</v>
      </c>
      <c r="M690">
        <f t="shared" si="20"/>
        <v>16</v>
      </c>
      <c r="N690" t="b">
        <f t="shared" si="21"/>
        <v>0</v>
      </c>
    </row>
    <row r="691" spans="1:14">
      <c r="A691">
        <v>108</v>
      </c>
      <c r="B691" t="s">
        <v>7699</v>
      </c>
      <c r="C691" s="1">
        <v>43219.708333333336</v>
      </c>
      <c r="D691">
        <v>21.9</v>
      </c>
      <c r="F691">
        <v>3.1</v>
      </c>
      <c r="G691">
        <v>28</v>
      </c>
      <c r="H691">
        <v>1001</v>
      </c>
      <c r="I691">
        <v>1</v>
      </c>
      <c r="K691">
        <v>0</v>
      </c>
      <c r="L691">
        <v>1023</v>
      </c>
      <c r="M691">
        <f t="shared" si="20"/>
        <v>17</v>
      </c>
      <c r="N691" t="b">
        <f t="shared" si="21"/>
        <v>0</v>
      </c>
    </row>
    <row r="692" spans="1:14">
      <c r="A692">
        <v>108</v>
      </c>
      <c r="B692" t="s">
        <v>7699</v>
      </c>
      <c r="C692" s="1">
        <v>43219.75</v>
      </c>
      <c r="D692">
        <v>20.100000000000001</v>
      </c>
      <c r="F692">
        <v>3.2</v>
      </c>
      <c r="G692">
        <v>28</v>
      </c>
      <c r="H692">
        <v>1001</v>
      </c>
      <c r="I692">
        <v>1</v>
      </c>
      <c r="K692">
        <v>1</v>
      </c>
      <c r="L692">
        <v>1114</v>
      </c>
      <c r="M692">
        <f t="shared" si="20"/>
        <v>18</v>
      </c>
      <c r="N692" t="b">
        <f t="shared" si="21"/>
        <v>0</v>
      </c>
    </row>
    <row r="693" spans="1:14">
      <c r="A693">
        <v>108</v>
      </c>
      <c r="B693" t="s">
        <v>7699</v>
      </c>
      <c r="C693" s="1">
        <v>43219.791666666664</v>
      </c>
      <c r="D693">
        <v>18.100000000000001</v>
      </c>
      <c r="F693">
        <v>2.8</v>
      </c>
      <c r="G693">
        <v>38</v>
      </c>
      <c r="H693">
        <v>1001.4</v>
      </c>
      <c r="I693">
        <v>0.2</v>
      </c>
      <c r="L693">
        <v>932</v>
      </c>
      <c r="M693">
        <f t="shared" si="20"/>
        <v>19</v>
      </c>
      <c r="N693" t="b">
        <f t="shared" si="21"/>
        <v>0</v>
      </c>
    </row>
    <row r="694" spans="1:14">
      <c r="A694">
        <v>108</v>
      </c>
      <c r="B694" t="s">
        <v>7699</v>
      </c>
      <c r="C694" s="1">
        <v>43219.833333333336</v>
      </c>
      <c r="D694">
        <v>16.899999999999999</v>
      </c>
      <c r="F694">
        <v>2.7</v>
      </c>
      <c r="G694">
        <v>42</v>
      </c>
      <c r="H694">
        <v>1001.5</v>
      </c>
      <c r="I694">
        <v>0</v>
      </c>
      <c r="L694">
        <v>942</v>
      </c>
      <c r="M694">
        <f t="shared" si="20"/>
        <v>20</v>
      </c>
      <c r="N694" t="b">
        <f t="shared" si="21"/>
        <v>0</v>
      </c>
    </row>
    <row r="695" spans="1:14">
      <c r="A695">
        <v>108</v>
      </c>
      <c r="B695" t="s">
        <v>7699</v>
      </c>
      <c r="C695" s="1">
        <v>43219.875</v>
      </c>
      <c r="D695">
        <v>16.100000000000001</v>
      </c>
      <c r="F695">
        <v>1.2</v>
      </c>
      <c r="G695">
        <v>44</v>
      </c>
      <c r="H695">
        <v>1002.2</v>
      </c>
      <c r="K695">
        <v>4</v>
      </c>
      <c r="L695">
        <v>913</v>
      </c>
      <c r="M695">
        <f t="shared" si="20"/>
        <v>21</v>
      </c>
      <c r="N695" t="b">
        <f t="shared" si="21"/>
        <v>0</v>
      </c>
    </row>
    <row r="696" spans="1:14">
      <c r="A696">
        <v>108</v>
      </c>
      <c r="B696" t="s">
        <v>7699</v>
      </c>
      <c r="C696" s="1">
        <v>43219.916666666664</v>
      </c>
      <c r="D696">
        <v>15.6</v>
      </c>
      <c r="F696">
        <v>2.2999999999999998</v>
      </c>
      <c r="G696">
        <v>43</v>
      </c>
      <c r="H696">
        <v>1002.8</v>
      </c>
      <c r="L696">
        <v>1016</v>
      </c>
      <c r="M696">
        <f t="shared" si="20"/>
        <v>22</v>
      </c>
      <c r="N696" t="b">
        <f t="shared" si="21"/>
        <v>0</v>
      </c>
    </row>
    <row r="697" spans="1:14">
      <c r="A697">
        <v>108</v>
      </c>
      <c r="B697" t="s">
        <v>7699</v>
      </c>
      <c r="C697" s="1">
        <v>43219.958333333336</v>
      </c>
      <c r="D697">
        <v>15.2</v>
      </c>
      <c r="F697">
        <v>1</v>
      </c>
      <c r="G697">
        <v>51</v>
      </c>
      <c r="H697">
        <v>1002.9</v>
      </c>
      <c r="L697">
        <v>858</v>
      </c>
      <c r="M697">
        <f t="shared" si="20"/>
        <v>23</v>
      </c>
      <c r="N697" t="b">
        <f t="shared" si="21"/>
        <v>0</v>
      </c>
    </row>
    <row r="698" spans="1:14">
      <c r="A698">
        <v>108</v>
      </c>
      <c r="B698" t="s">
        <v>7699</v>
      </c>
      <c r="C698" s="1">
        <v>43220</v>
      </c>
      <c r="D698">
        <v>14.7</v>
      </c>
      <c r="F698">
        <v>1.3</v>
      </c>
      <c r="G698">
        <v>54</v>
      </c>
      <c r="H698">
        <v>1003.1</v>
      </c>
      <c r="K698">
        <v>7</v>
      </c>
      <c r="L698">
        <v>718</v>
      </c>
      <c r="M698">
        <f t="shared" si="20"/>
        <v>0</v>
      </c>
      <c r="N698" t="b">
        <f t="shared" si="21"/>
        <v>0</v>
      </c>
    </row>
    <row r="699" spans="1:14">
      <c r="A699">
        <v>108</v>
      </c>
      <c r="B699" t="s">
        <v>7699</v>
      </c>
      <c r="C699" s="1">
        <v>43220.041666666664</v>
      </c>
      <c r="D699">
        <v>14.4</v>
      </c>
      <c r="F699">
        <v>1.7</v>
      </c>
      <c r="G699">
        <v>60</v>
      </c>
      <c r="H699">
        <v>1003.3</v>
      </c>
      <c r="L699">
        <v>580</v>
      </c>
      <c r="M699">
        <f t="shared" si="20"/>
        <v>1</v>
      </c>
      <c r="N699" t="b">
        <f t="shared" si="21"/>
        <v>0</v>
      </c>
    </row>
    <row r="700" spans="1:14">
      <c r="A700">
        <v>108</v>
      </c>
      <c r="B700" t="s">
        <v>7699</v>
      </c>
      <c r="C700" s="1">
        <v>43220.083333333336</v>
      </c>
      <c r="D700">
        <v>14.1</v>
      </c>
      <c r="F700">
        <v>1.2</v>
      </c>
      <c r="G700">
        <v>62</v>
      </c>
      <c r="H700">
        <v>1003.4</v>
      </c>
      <c r="L700">
        <v>502</v>
      </c>
      <c r="M700">
        <f t="shared" si="20"/>
        <v>2</v>
      </c>
      <c r="N700" t="b">
        <f t="shared" si="21"/>
        <v>0</v>
      </c>
    </row>
    <row r="701" spans="1:14">
      <c r="A701">
        <v>108</v>
      </c>
      <c r="B701" t="s">
        <v>7699</v>
      </c>
      <c r="C701" s="1">
        <v>43220.125</v>
      </c>
      <c r="D701">
        <v>14.3</v>
      </c>
      <c r="F701">
        <v>1</v>
      </c>
      <c r="G701">
        <v>61</v>
      </c>
      <c r="H701">
        <v>1003.3</v>
      </c>
      <c r="K701">
        <v>9</v>
      </c>
      <c r="L701">
        <v>475</v>
      </c>
      <c r="M701">
        <f t="shared" si="20"/>
        <v>3</v>
      </c>
      <c r="N701" t="b">
        <f t="shared" si="21"/>
        <v>0</v>
      </c>
    </row>
    <row r="702" spans="1:14">
      <c r="A702">
        <v>108</v>
      </c>
      <c r="B702" t="s">
        <v>7699</v>
      </c>
      <c r="C702" s="1">
        <v>43220.166666666664</v>
      </c>
      <c r="D702">
        <v>14.6</v>
      </c>
      <c r="F702">
        <v>1.2</v>
      </c>
      <c r="G702">
        <v>57</v>
      </c>
      <c r="H702">
        <v>1003.2</v>
      </c>
      <c r="K702">
        <v>9</v>
      </c>
      <c r="L702">
        <v>495</v>
      </c>
      <c r="M702">
        <f t="shared" si="20"/>
        <v>4</v>
      </c>
      <c r="N702" t="b">
        <f t="shared" si="21"/>
        <v>0</v>
      </c>
    </row>
    <row r="703" spans="1:14">
      <c r="A703">
        <v>108</v>
      </c>
      <c r="B703" t="s">
        <v>7699</v>
      </c>
      <c r="C703" s="1">
        <v>43220.208333333336</v>
      </c>
      <c r="D703">
        <v>14.8</v>
      </c>
      <c r="F703">
        <v>0.7</v>
      </c>
      <c r="G703">
        <v>63</v>
      </c>
      <c r="H703">
        <v>1002.9</v>
      </c>
      <c r="K703">
        <v>9</v>
      </c>
      <c r="L703">
        <v>492</v>
      </c>
      <c r="M703">
        <f t="shared" si="20"/>
        <v>5</v>
      </c>
      <c r="N703" t="b">
        <f t="shared" si="21"/>
        <v>0</v>
      </c>
    </row>
    <row r="704" spans="1:14">
      <c r="A704">
        <v>108</v>
      </c>
      <c r="B704" t="s">
        <v>7699</v>
      </c>
      <c r="C704" s="1">
        <v>43220.25</v>
      </c>
      <c r="D704">
        <v>14.9</v>
      </c>
      <c r="F704">
        <v>0.5</v>
      </c>
      <c r="G704">
        <v>64</v>
      </c>
      <c r="H704">
        <v>1003.5</v>
      </c>
      <c r="I704">
        <v>0</v>
      </c>
      <c r="K704">
        <v>9</v>
      </c>
      <c r="L704">
        <v>424</v>
      </c>
      <c r="M704">
        <f t="shared" si="20"/>
        <v>6</v>
      </c>
      <c r="N704" t="b">
        <f t="shared" si="21"/>
        <v>0</v>
      </c>
    </row>
    <row r="705" spans="1:14">
      <c r="A705">
        <v>108</v>
      </c>
      <c r="B705" t="s">
        <v>7699</v>
      </c>
      <c r="C705" s="1">
        <v>43220.291666666664</v>
      </c>
      <c r="D705">
        <v>15.1</v>
      </c>
      <c r="F705">
        <v>1.5</v>
      </c>
      <c r="G705">
        <v>78</v>
      </c>
      <c r="H705">
        <v>1004.3</v>
      </c>
      <c r="I705">
        <v>0</v>
      </c>
      <c r="K705">
        <v>10</v>
      </c>
      <c r="L705">
        <v>354</v>
      </c>
      <c r="M705">
        <f t="shared" si="20"/>
        <v>7</v>
      </c>
      <c r="N705" t="b">
        <f t="shared" si="21"/>
        <v>0</v>
      </c>
    </row>
    <row r="706" spans="1:14">
      <c r="A706">
        <v>108</v>
      </c>
      <c r="B706" t="s">
        <v>7699</v>
      </c>
      <c r="C706" s="1">
        <v>43220.333333333336</v>
      </c>
      <c r="D706">
        <v>15.8</v>
      </c>
      <c r="F706">
        <v>0.5</v>
      </c>
      <c r="G706">
        <v>73</v>
      </c>
      <c r="H706">
        <v>1004.7</v>
      </c>
      <c r="I706">
        <v>0</v>
      </c>
      <c r="K706">
        <v>9</v>
      </c>
      <c r="L706">
        <v>357</v>
      </c>
      <c r="M706">
        <f t="shared" si="20"/>
        <v>8</v>
      </c>
      <c r="N706" t="b">
        <f t="shared" si="21"/>
        <v>0</v>
      </c>
    </row>
    <row r="707" spans="1:14">
      <c r="A707">
        <v>108</v>
      </c>
      <c r="B707" t="s">
        <v>7699</v>
      </c>
      <c r="C707" s="1">
        <v>43220.375</v>
      </c>
      <c r="D707">
        <v>17.5</v>
      </c>
      <c r="F707">
        <v>1</v>
      </c>
      <c r="G707">
        <v>65</v>
      </c>
      <c r="H707">
        <v>1004.3</v>
      </c>
      <c r="I707">
        <v>0.5</v>
      </c>
      <c r="K707">
        <v>4</v>
      </c>
      <c r="L707">
        <v>416</v>
      </c>
      <c r="M707">
        <f t="shared" ref="M707:M721" si="22">HOUR(C707)</f>
        <v>9</v>
      </c>
      <c r="N707" t="b">
        <f t="shared" ref="N707:N721" si="23">E707&gt;=1</f>
        <v>0</v>
      </c>
    </row>
    <row r="708" spans="1:14">
      <c r="A708">
        <v>108</v>
      </c>
      <c r="B708" t="s">
        <v>7699</v>
      </c>
      <c r="C708" s="1">
        <v>43220.416666666664</v>
      </c>
      <c r="D708">
        <v>19.5</v>
      </c>
      <c r="F708">
        <v>1.1000000000000001</v>
      </c>
      <c r="G708">
        <v>54</v>
      </c>
      <c r="H708">
        <v>1004.9</v>
      </c>
      <c r="I708">
        <v>1</v>
      </c>
      <c r="K708">
        <v>3</v>
      </c>
      <c r="L708">
        <v>451</v>
      </c>
      <c r="M708">
        <f t="shared" si="22"/>
        <v>10</v>
      </c>
      <c r="N708" t="b">
        <f t="shared" si="23"/>
        <v>0</v>
      </c>
    </row>
    <row r="709" spans="1:14">
      <c r="A709">
        <v>108</v>
      </c>
      <c r="B709" t="s">
        <v>7699</v>
      </c>
      <c r="C709" s="1">
        <v>43220.458333333336</v>
      </c>
      <c r="D709">
        <v>20.3</v>
      </c>
      <c r="F709">
        <v>0.9</v>
      </c>
      <c r="G709">
        <v>52</v>
      </c>
      <c r="H709">
        <v>1005.3</v>
      </c>
      <c r="I709">
        <v>0.6</v>
      </c>
      <c r="K709">
        <v>8</v>
      </c>
      <c r="L709">
        <v>468</v>
      </c>
      <c r="M709">
        <f t="shared" si="22"/>
        <v>11</v>
      </c>
      <c r="N709" t="b">
        <f t="shared" si="23"/>
        <v>0</v>
      </c>
    </row>
    <row r="710" spans="1:14">
      <c r="A710">
        <v>108</v>
      </c>
      <c r="B710" t="s">
        <v>7699</v>
      </c>
      <c r="C710" s="1">
        <v>43220.5</v>
      </c>
      <c r="D710">
        <v>22.2</v>
      </c>
      <c r="F710">
        <v>2</v>
      </c>
      <c r="G710">
        <v>50</v>
      </c>
      <c r="H710">
        <v>1005.2</v>
      </c>
      <c r="I710">
        <v>1</v>
      </c>
      <c r="K710">
        <v>3</v>
      </c>
      <c r="L710">
        <v>564</v>
      </c>
      <c r="M710">
        <f t="shared" si="22"/>
        <v>12</v>
      </c>
      <c r="N710" t="b">
        <f t="shared" si="23"/>
        <v>0</v>
      </c>
    </row>
    <row r="711" spans="1:14">
      <c r="A711">
        <v>108</v>
      </c>
      <c r="B711" t="s">
        <v>7699</v>
      </c>
      <c r="C711" s="1">
        <v>43220.541666666664</v>
      </c>
      <c r="D711">
        <v>23.3</v>
      </c>
      <c r="F711">
        <v>1.8</v>
      </c>
      <c r="G711">
        <v>45</v>
      </c>
      <c r="H711">
        <v>1005</v>
      </c>
      <c r="I711">
        <v>1</v>
      </c>
      <c r="K711">
        <v>1</v>
      </c>
      <c r="L711">
        <v>684</v>
      </c>
      <c r="M711">
        <f t="shared" si="22"/>
        <v>13</v>
      </c>
      <c r="N711" t="b">
        <f t="shared" si="23"/>
        <v>0</v>
      </c>
    </row>
    <row r="712" spans="1:14">
      <c r="A712">
        <v>108</v>
      </c>
      <c r="B712" t="s">
        <v>7699</v>
      </c>
      <c r="C712" s="1">
        <v>43220.583333333336</v>
      </c>
      <c r="D712">
        <v>24</v>
      </c>
      <c r="F712">
        <v>2.2999999999999998</v>
      </c>
      <c r="G712">
        <v>47</v>
      </c>
      <c r="H712">
        <v>1004.6</v>
      </c>
      <c r="I712">
        <v>1</v>
      </c>
      <c r="K712">
        <v>1</v>
      </c>
      <c r="L712">
        <v>520</v>
      </c>
      <c r="M712">
        <f t="shared" si="22"/>
        <v>14</v>
      </c>
      <c r="N712" t="b">
        <f t="shared" si="23"/>
        <v>0</v>
      </c>
    </row>
    <row r="713" spans="1:14">
      <c r="A713">
        <v>108</v>
      </c>
      <c r="B713" t="s">
        <v>7699</v>
      </c>
      <c r="C713" s="1">
        <v>43220.625</v>
      </c>
      <c r="D713">
        <v>24.1</v>
      </c>
      <c r="F713">
        <v>2.7</v>
      </c>
      <c r="G713">
        <v>48</v>
      </c>
      <c r="H713">
        <v>1003.9</v>
      </c>
      <c r="I713">
        <v>1</v>
      </c>
      <c r="K713">
        <v>0</v>
      </c>
      <c r="L713">
        <v>419</v>
      </c>
      <c r="M713">
        <f t="shared" si="22"/>
        <v>15</v>
      </c>
      <c r="N713" t="b">
        <f t="shared" si="23"/>
        <v>0</v>
      </c>
    </row>
    <row r="714" spans="1:14">
      <c r="A714">
        <v>108</v>
      </c>
      <c r="B714" t="s">
        <v>7699</v>
      </c>
      <c r="C714" s="1">
        <v>43220.666666666664</v>
      </c>
      <c r="D714">
        <v>24.8</v>
      </c>
      <c r="F714">
        <v>1.8</v>
      </c>
      <c r="G714">
        <v>45</v>
      </c>
      <c r="H714">
        <v>1003.4</v>
      </c>
      <c r="I714">
        <v>1</v>
      </c>
      <c r="K714">
        <v>0</v>
      </c>
      <c r="L714">
        <v>549</v>
      </c>
      <c r="M714">
        <f t="shared" si="22"/>
        <v>16</v>
      </c>
      <c r="N714" t="b">
        <f t="shared" si="23"/>
        <v>0</v>
      </c>
    </row>
    <row r="715" spans="1:14">
      <c r="A715">
        <v>108</v>
      </c>
      <c r="B715" t="s">
        <v>7699</v>
      </c>
      <c r="C715" s="1">
        <v>43220.708333333336</v>
      </c>
      <c r="D715">
        <v>24</v>
      </c>
      <c r="F715">
        <v>3.5</v>
      </c>
      <c r="G715">
        <v>53</v>
      </c>
      <c r="H715">
        <v>1003.6</v>
      </c>
      <c r="I715">
        <v>1</v>
      </c>
      <c r="K715">
        <v>1</v>
      </c>
      <c r="L715">
        <v>536</v>
      </c>
      <c r="M715">
        <f t="shared" si="22"/>
        <v>17</v>
      </c>
      <c r="N715" t="b">
        <f t="shared" si="23"/>
        <v>0</v>
      </c>
    </row>
    <row r="716" spans="1:14">
      <c r="A716">
        <v>108</v>
      </c>
      <c r="B716" t="s">
        <v>7699</v>
      </c>
      <c r="C716" s="1">
        <v>43220.75</v>
      </c>
      <c r="D716">
        <v>23</v>
      </c>
      <c r="F716">
        <v>2.9</v>
      </c>
      <c r="G716">
        <v>54</v>
      </c>
      <c r="H716">
        <v>1003.5</v>
      </c>
      <c r="I716">
        <v>1</v>
      </c>
      <c r="K716">
        <v>3</v>
      </c>
      <c r="L716">
        <v>679</v>
      </c>
      <c r="M716">
        <f t="shared" si="22"/>
        <v>18</v>
      </c>
      <c r="N716" t="b">
        <f t="shared" si="23"/>
        <v>0</v>
      </c>
    </row>
    <row r="717" spans="1:14">
      <c r="A717">
        <v>108</v>
      </c>
      <c r="B717" t="s">
        <v>7699</v>
      </c>
      <c r="C717" s="1">
        <v>43220.791666666664</v>
      </c>
      <c r="D717">
        <v>21.2</v>
      </c>
      <c r="F717">
        <v>2.9</v>
      </c>
      <c r="G717">
        <v>65</v>
      </c>
      <c r="H717">
        <v>1004.1</v>
      </c>
      <c r="I717">
        <v>0.1</v>
      </c>
      <c r="L717">
        <v>559</v>
      </c>
      <c r="M717">
        <f t="shared" si="22"/>
        <v>19</v>
      </c>
      <c r="N717" t="b">
        <f t="shared" si="23"/>
        <v>0</v>
      </c>
    </row>
    <row r="718" spans="1:14">
      <c r="A718">
        <v>108</v>
      </c>
      <c r="B718" t="s">
        <v>7699</v>
      </c>
      <c r="C718" s="1">
        <v>43220.833333333336</v>
      </c>
      <c r="D718">
        <v>20</v>
      </c>
      <c r="F718">
        <v>2.4</v>
      </c>
      <c r="G718">
        <v>69</v>
      </c>
      <c r="H718">
        <v>1004.5</v>
      </c>
      <c r="I718">
        <v>0</v>
      </c>
      <c r="L718">
        <v>533</v>
      </c>
      <c r="M718">
        <f t="shared" si="22"/>
        <v>20</v>
      </c>
      <c r="N718" t="b">
        <f t="shared" si="23"/>
        <v>0</v>
      </c>
    </row>
    <row r="719" spans="1:14">
      <c r="A719">
        <v>108</v>
      </c>
      <c r="B719" t="s">
        <v>7699</v>
      </c>
      <c r="C719" s="1">
        <v>43220.875</v>
      </c>
      <c r="D719">
        <v>19.100000000000001</v>
      </c>
      <c r="F719">
        <v>1.2</v>
      </c>
      <c r="G719">
        <v>73</v>
      </c>
      <c r="H719">
        <v>1005.2</v>
      </c>
      <c r="K719">
        <v>6</v>
      </c>
      <c r="L719">
        <v>413</v>
      </c>
      <c r="M719">
        <f t="shared" si="22"/>
        <v>21</v>
      </c>
      <c r="N719" t="b">
        <f t="shared" si="23"/>
        <v>0</v>
      </c>
    </row>
    <row r="720" spans="1:14">
      <c r="A720">
        <v>108</v>
      </c>
      <c r="B720" t="s">
        <v>7699</v>
      </c>
      <c r="C720" s="1">
        <v>43220.916666666664</v>
      </c>
      <c r="D720">
        <v>18.399999999999999</v>
      </c>
      <c r="F720">
        <v>1.6</v>
      </c>
      <c r="G720">
        <v>78</v>
      </c>
      <c r="H720">
        <v>1005.6</v>
      </c>
      <c r="L720">
        <v>377</v>
      </c>
      <c r="M720">
        <f t="shared" si="22"/>
        <v>22</v>
      </c>
      <c r="N720" t="b">
        <f t="shared" si="23"/>
        <v>0</v>
      </c>
    </row>
    <row r="721" spans="1:14">
      <c r="A721">
        <v>108</v>
      </c>
      <c r="B721" t="s">
        <v>7699</v>
      </c>
      <c r="C721" s="1">
        <v>43220.958333333336</v>
      </c>
      <c r="D721">
        <v>17.899999999999999</v>
      </c>
      <c r="F721">
        <v>0.4</v>
      </c>
      <c r="G721">
        <v>79</v>
      </c>
      <c r="H721">
        <v>1005.8</v>
      </c>
      <c r="L721">
        <v>323</v>
      </c>
      <c r="M721">
        <f t="shared" si="22"/>
        <v>23</v>
      </c>
      <c r="N721" t="b">
        <f t="shared" si="23"/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2</vt:i4>
      </vt:variant>
    </vt:vector>
  </HeadingPairs>
  <TitlesOfParts>
    <vt:vector size="7" baseType="lpstr">
      <vt:lpstr>pivot</vt:lpstr>
      <vt:lpstr>pivot (2)</vt:lpstr>
      <vt:lpstr>seoul_bike_random_10000</vt:lpstr>
      <vt:lpstr>대여소</vt:lpstr>
      <vt:lpstr>OBS_ASOS_TIM_20220518223719</vt:lpstr>
      <vt:lpstr>기상정보</vt:lpstr>
      <vt:lpstr>대여소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choi jaes</cp:lastModifiedBy>
  <dcterms:created xsi:type="dcterms:W3CDTF">2022-05-18T13:13:04Z</dcterms:created>
  <dcterms:modified xsi:type="dcterms:W3CDTF">2022-05-19T01:15:58Z</dcterms:modified>
</cp:coreProperties>
</file>